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jb\Documents\GitHub\Thesis\Data\MonthlyReturns\Results\"/>
    </mc:Choice>
  </mc:AlternateContent>
  <bookViews>
    <workbookView xWindow="0" yWindow="0" windowWidth="28800" windowHeight="12210" firstSheet="2" activeTab="5" xr2:uid="{5954D069-9DC6-434A-9ADA-9860A3DFAF45}"/>
  </bookViews>
  <sheets>
    <sheet name="Returns" sheetId="1" r:id="rId1"/>
    <sheet name="Returns vs. SAA" sheetId="10" r:id="rId2"/>
    <sheet name="Perfect RFR vs. Perfect" sheetId="9" r:id="rId3"/>
    <sheet name="Weights for RiskA=2.4 (2)" sheetId="8" r:id="rId4"/>
    <sheet name="Investigation of best returns" sheetId="5" r:id="rId5"/>
    <sheet name="P-values and recession" sheetId="11" r:id="rId6"/>
    <sheet name="Weights for RiskA=0" sheetId="3" r:id="rId7"/>
    <sheet name="Weights for RiskA=0.266" sheetId="7" r:id="rId8"/>
    <sheet name="Weights for RiskA=2.4" sheetId="4" r:id="rId9"/>
  </sheets>
  <externalReferences>
    <externalReference r:id="rId10"/>
  </externalReferences>
  <definedNames>
    <definedName name="_xlchart.v1.0" hidden="1">Returns!$K$2:$K$841</definedName>
    <definedName name="_xlchart.v1.1" hidden="1">'Returns vs. SAA'!$K$2:$K$841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4" i="11" l="1"/>
  <c r="Q3" i="11"/>
  <c r="Q2" i="11"/>
  <c r="AS4" i="10"/>
  <c r="AS5" i="10"/>
  <c r="AS6" i="10"/>
  <c r="AS7" i="10"/>
  <c r="AS8" i="10"/>
  <c r="AS9" i="10"/>
  <c r="AS10" i="10"/>
  <c r="AS11" i="10"/>
  <c r="AS12" i="10"/>
  <c r="AS13" i="10"/>
  <c r="AS14" i="10"/>
  <c r="AS15" i="10"/>
  <c r="AS16" i="10"/>
  <c r="AS17" i="10"/>
  <c r="AS18" i="10"/>
  <c r="AS19" i="10"/>
  <c r="AS20" i="10"/>
  <c r="AS21" i="10"/>
  <c r="AS22" i="10"/>
  <c r="AS23" i="10"/>
  <c r="AS24" i="10"/>
  <c r="AS25" i="10"/>
  <c r="AS26" i="10"/>
  <c r="AS27" i="10"/>
  <c r="AS28" i="10"/>
  <c r="AS29" i="10"/>
  <c r="AS30" i="10"/>
  <c r="AS31" i="10"/>
  <c r="AS32" i="10"/>
  <c r="AS33" i="10"/>
  <c r="AS34" i="10"/>
  <c r="AS35" i="10"/>
  <c r="AS36" i="10"/>
  <c r="AS37" i="10"/>
  <c r="AS38" i="10"/>
  <c r="AS39" i="10"/>
  <c r="AS40" i="10"/>
  <c r="AS41" i="10"/>
  <c r="AS42" i="10"/>
  <c r="AS43" i="10"/>
  <c r="AS44" i="10"/>
  <c r="AS45" i="10"/>
  <c r="AS46" i="10"/>
  <c r="AS47" i="10"/>
  <c r="AS48" i="10"/>
  <c r="AS49" i="10"/>
  <c r="AS50" i="10"/>
  <c r="AS51" i="10"/>
  <c r="AS52" i="10"/>
  <c r="AS53" i="10"/>
  <c r="AS54" i="10"/>
  <c r="AS55" i="10"/>
  <c r="AS56" i="10"/>
  <c r="AS57" i="10"/>
  <c r="AS58" i="10"/>
  <c r="AS59" i="10"/>
  <c r="AS60" i="10"/>
  <c r="AS61" i="10"/>
  <c r="AS62" i="10"/>
  <c r="AS63" i="10"/>
  <c r="AS64" i="10"/>
  <c r="AS65" i="10"/>
  <c r="AS66" i="10"/>
  <c r="AS67" i="10"/>
  <c r="AS68" i="10"/>
  <c r="AS69" i="10"/>
  <c r="AS70" i="10"/>
  <c r="AS71" i="10"/>
  <c r="AS72" i="10"/>
  <c r="AS73" i="10"/>
  <c r="AS74" i="10"/>
  <c r="AS75" i="10"/>
  <c r="AS76" i="10"/>
  <c r="AS77" i="10"/>
  <c r="AS78" i="10"/>
  <c r="AS79" i="10"/>
  <c r="AS80" i="10"/>
  <c r="AS81" i="10"/>
  <c r="AS82" i="10"/>
  <c r="AS83" i="10"/>
  <c r="AS84" i="10"/>
  <c r="AS85" i="10"/>
  <c r="AS86" i="10"/>
  <c r="AS87" i="10"/>
  <c r="AS88" i="10"/>
  <c r="AS89" i="10"/>
  <c r="AS90" i="10"/>
  <c r="AS91" i="10"/>
  <c r="AS92" i="10"/>
  <c r="AS93" i="10"/>
  <c r="AS94" i="10"/>
  <c r="AS95" i="10"/>
  <c r="AS96" i="10"/>
  <c r="AS97" i="10"/>
  <c r="AS98" i="10"/>
  <c r="AS99" i="10"/>
  <c r="AS100" i="10"/>
  <c r="AS101" i="10"/>
  <c r="AS102" i="10"/>
  <c r="AS103" i="10"/>
  <c r="AS104" i="10"/>
  <c r="AS105" i="10"/>
  <c r="AS106" i="10"/>
  <c r="AS107" i="10"/>
  <c r="AS108" i="10"/>
  <c r="AS109" i="10"/>
  <c r="AS110" i="10"/>
  <c r="AS111" i="10"/>
  <c r="AS112" i="10"/>
  <c r="AS113" i="10"/>
  <c r="AS114" i="10"/>
  <c r="AS115" i="10"/>
  <c r="AS116" i="10"/>
  <c r="AS117" i="10"/>
  <c r="AS118" i="10"/>
  <c r="AS119" i="10"/>
  <c r="AS120" i="10"/>
  <c r="AS121" i="10"/>
  <c r="AS122" i="10"/>
  <c r="AS123" i="10"/>
  <c r="AS124" i="10"/>
  <c r="AS125" i="10"/>
  <c r="AS126" i="10"/>
  <c r="AS127" i="10"/>
  <c r="AS128" i="10"/>
  <c r="AS129" i="10"/>
  <c r="AS130" i="10"/>
  <c r="AS131" i="10"/>
  <c r="AS132" i="10"/>
  <c r="AS133" i="10"/>
  <c r="AS134" i="10"/>
  <c r="AS135" i="10"/>
  <c r="AS136" i="10"/>
  <c r="AS137" i="10"/>
  <c r="AS138" i="10"/>
  <c r="AS139" i="10"/>
  <c r="AS140" i="10"/>
  <c r="AS141" i="10"/>
  <c r="AS142" i="10"/>
  <c r="AS143" i="10"/>
  <c r="AS144" i="10"/>
  <c r="AS145" i="10"/>
  <c r="AS146" i="10"/>
  <c r="AS147" i="10"/>
  <c r="AS148" i="10"/>
  <c r="AS149" i="10"/>
  <c r="AS150" i="10"/>
  <c r="AS151" i="10"/>
  <c r="AS152" i="10"/>
  <c r="AS153" i="10"/>
  <c r="AS154" i="10"/>
  <c r="AS155" i="10"/>
  <c r="AS156" i="10"/>
  <c r="AS157" i="10"/>
  <c r="AS158" i="10"/>
  <c r="AS159" i="10"/>
  <c r="AS160" i="10"/>
  <c r="AS161" i="10"/>
  <c r="AS162" i="10"/>
  <c r="AS163" i="10"/>
  <c r="AS164" i="10"/>
  <c r="AS165" i="10"/>
  <c r="AS166" i="10"/>
  <c r="AS167" i="10"/>
  <c r="AS168" i="10"/>
  <c r="AS169" i="10"/>
  <c r="AS170" i="10"/>
  <c r="AS171" i="10"/>
  <c r="AS172" i="10"/>
  <c r="AS173" i="10"/>
  <c r="AS174" i="10"/>
  <c r="AS175" i="10"/>
  <c r="AS176" i="10"/>
  <c r="AS177" i="10"/>
  <c r="AS178" i="10"/>
  <c r="AS179" i="10"/>
  <c r="AS180" i="10"/>
  <c r="AS181" i="10"/>
  <c r="AS182" i="10"/>
  <c r="AS183" i="10"/>
  <c r="AS184" i="10"/>
  <c r="AS185" i="10"/>
  <c r="AS186" i="10"/>
  <c r="AS187" i="10"/>
  <c r="AS188" i="10"/>
  <c r="AS189" i="10"/>
  <c r="AS190" i="10"/>
  <c r="AS191" i="10"/>
  <c r="AS192" i="10"/>
  <c r="AS193" i="10"/>
  <c r="AS194" i="10"/>
  <c r="AS195" i="10"/>
  <c r="AS196" i="10"/>
  <c r="AS197" i="10"/>
  <c r="AS198" i="10"/>
  <c r="AS199" i="10"/>
  <c r="AS200" i="10"/>
  <c r="AS201" i="10"/>
  <c r="AS202" i="10"/>
  <c r="AS203" i="10"/>
  <c r="AS204" i="10"/>
  <c r="AS205" i="10"/>
  <c r="AS206" i="10"/>
  <c r="AS207" i="10"/>
  <c r="AS208" i="10"/>
  <c r="AS209" i="10"/>
  <c r="AS210" i="10"/>
  <c r="AS211" i="10"/>
  <c r="AS212" i="10"/>
  <c r="AS213" i="10"/>
  <c r="AS214" i="10"/>
  <c r="AS215" i="10"/>
  <c r="AS216" i="10"/>
  <c r="AS217" i="10"/>
  <c r="AS218" i="10"/>
  <c r="AS219" i="10"/>
  <c r="AS220" i="10"/>
  <c r="AS221" i="10"/>
  <c r="AS222" i="10"/>
  <c r="AS223" i="10"/>
  <c r="AS224" i="10"/>
  <c r="AS225" i="10"/>
  <c r="AS226" i="10"/>
  <c r="AS227" i="10"/>
  <c r="AS228" i="10"/>
  <c r="AS229" i="10"/>
  <c r="AS230" i="10"/>
  <c r="AS231" i="10"/>
  <c r="AS232" i="10"/>
  <c r="AS233" i="10"/>
  <c r="AS234" i="10"/>
  <c r="AS235" i="10"/>
  <c r="AS236" i="10"/>
  <c r="AS237" i="10"/>
  <c r="AS238" i="10"/>
  <c r="AS239" i="10"/>
  <c r="AS240" i="10"/>
  <c r="AS241" i="10"/>
  <c r="AS242" i="10"/>
  <c r="AS243" i="10"/>
  <c r="AS244" i="10"/>
  <c r="AS245" i="10"/>
  <c r="AS246" i="10"/>
  <c r="AS247" i="10"/>
  <c r="AS248" i="10"/>
  <c r="AS249" i="10"/>
  <c r="AS250" i="10"/>
  <c r="AS251" i="10"/>
  <c r="AS252" i="10"/>
  <c r="AS253" i="10"/>
  <c r="AS254" i="10"/>
  <c r="AS255" i="10"/>
  <c r="AS256" i="10"/>
  <c r="AS257" i="10"/>
  <c r="AS258" i="10"/>
  <c r="AS259" i="10"/>
  <c r="AS260" i="10"/>
  <c r="AS261" i="10"/>
  <c r="AS262" i="10"/>
  <c r="AS263" i="10"/>
  <c r="AS264" i="10"/>
  <c r="AS265" i="10"/>
  <c r="AS266" i="10"/>
  <c r="AS267" i="10"/>
  <c r="AS268" i="10"/>
  <c r="AS269" i="10"/>
  <c r="AS270" i="10"/>
  <c r="AS271" i="10"/>
  <c r="AS272" i="10"/>
  <c r="AS273" i="10"/>
  <c r="AS274" i="10"/>
  <c r="AS275" i="10"/>
  <c r="AS276" i="10"/>
  <c r="AS277" i="10"/>
  <c r="AS278" i="10"/>
  <c r="AS279" i="10"/>
  <c r="AS280" i="10"/>
  <c r="AS281" i="10"/>
  <c r="AS282" i="10"/>
  <c r="AS283" i="10"/>
  <c r="AS284" i="10"/>
  <c r="AS285" i="10"/>
  <c r="AS286" i="10"/>
  <c r="AS287" i="10"/>
  <c r="AS288" i="10"/>
  <c r="AS289" i="10"/>
  <c r="AS290" i="10"/>
  <c r="AS291" i="10"/>
  <c r="AS292" i="10"/>
  <c r="AS293" i="10"/>
  <c r="AS294" i="10"/>
  <c r="AS295" i="10"/>
  <c r="AS296" i="10"/>
  <c r="AS297" i="10"/>
  <c r="AS298" i="10"/>
  <c r="AS299" i="10"/>
  <c r="AS300" i="10"/>
  <c r="AS301" i="10"/>
  <c r="AS302" i="10"/>
  <c r="AS303" i="10"/>
  <c r="AS304" i="10"/>
  <c r="AS305" i="10"/>
  <c r="AS306" i="10"/>
  <c r="AS307" i="10"/>
  <c r="AS308" i="10"/>
  <c r="AS309" i="10"/>
  <c r="AS310" i="10"/>
  <c r="AS311" i="10"/>
  <c r="AS312" i="10"/>
  <c r="AS313" i="10"/>
  <c r="AS314" i="10"/>
  <c r="AS315" i="10"/>
  <c r="AS316" i="10"/>
  <c r="AS317" i="10"/>
  <c r="AS318" i="10"/>
  <c r="AS319" i="10"/>
  <c r="AS320" i="10"/>
  <c r="AS321" i="10"/>
  <c r="AS322" i="10"/>
  <c r="AS323" i="10"/>
  <c r="AS324" i="10"/>
  <c r="AS325" i="10"/>
  <c r="AS326" i="10"/>
  <c r="AS327" i="10"/>
  <c r="AS328" i="10"/>
  <c r="AS329" i="10"/>
  <c r="AS330" i="10"/>
  <c r="AS331" i="10"/>
  <c r="AS332" i="10"/>
  <c r="AS333" i="10"/>
  <c r="AS334" i="10"/>
  <c r="AS335" i="10"/>
  <c r="AS336" i="10"/>
  <c r="AS337" i="10"/>
  <c r="AS338" i="10"/>
  <c r="AS339" i="10"/>
  <c r="AS340" i="10"/>
  <c r="AS341" i="10"/>
  <c r="AS342" i="10"/>
  <c r="AS343" i="10"/>
  <c r="AS344" i="10"/>
  <c r="AS345" i="10"/>
  <c r="AS346" i="10"/>
  <c r="AS347" i="10"/>
  <c r="AS348" i="10"/>
  <c r="AS349" i="10"/>
  <c r="AS350" i="10"/>
  <c r="AS351" i="10"/>
  <c r="AS352" i="10"/>
  <c r="AS353" i="10"/>
  <c r="AS354" i="10"/>
  <c r="AS355" i="10"/>
  <c r="AS356" i="10"/>
  <c r="AS357" i="10"/>
  <c r="AS358" i="10"/>
  <c r="AS359" i="10"/>
  <c r="AS360" i="10"/>
  <c r="AS361" i="10"/>
  <c r="AS362" i="10"/>
  <c r="AS363" i="10"/>
  <c r="AS364" i="10"/>
  <c r="AS365" i="10"/>
  <c r="AS366" i="10"/>
  <c r="AS367" i="10"/>
  <c r="AS368" i="10"/>
  <c r="AS369" i="10"/>
  <c r="AS370" i="10"/>
  <c r="AS371" i="10"/>
  <c r="AS372" i="10"/>
  <c r="AS373" i="10"/>
  <c r="AS374" i="10"/>
  <c r="AS375" i="10"/>
  <c r="AS376" i="10"/>
  <c r="AS377" i="10"/>
  <c r="AS378" i="10"/>
  <c r="AS379" i="10"/>
  <c r="AS380" i="10"/>
  <c r="AS381" i="10"/>
  <c r="AS382" i="10"/>
  <c r="AS383" i="10"/>
  <c r="AS384" i="10"/>
  <c r="AS385" i="10"/>
  <c r="AS386" i="10"/>
  <c r="AS387" i="10"/>
  <c r="AS388" i="10"/>
  <c r="AS389" i="10"/>
  <c r="AS390" i="10"/>
  <c r="AS391" i="10"/>
  <c r="AS392" i="10"/>
  <c r="AS393" i="10"/>
  <c r="AS394" i="10"/>
  <c r="AS395" i="10"/>
  <c r="AS396" i="10"/>
  <c r="AS397" i="10"/>
  <c r="AS398" i="10"/>
  <c r="AS399" i="10"/>
  <c r="AS400" i="10"/>
  <c r="AS401" i="10"/>
  <c r="AS402" i="10"/>
  <c r="AS403" i="10"/>
  <c r="AS404" i="10"/>
  <c r="AS405" i="10"/>
  <c r="AS406" i="10"/>
  <c r="AS407" i="10"/>
  <c r="AS408" i="10"/>
  <c r="AS409" i="10"/>
  <c r="AS410" i="10"/>
  <c r="AS411" i="10"/>
  <c r="AS412" i="10"/>
  <c r="AS413" i="10"/>
  <c r="AS414" i="10"/>
  <c r="AS415" i="10"/>
  <c r="AS416" i="10"/>
  <c r="AS417" i="10"/>
  <c r="AS418" i="10"/>
  <c r="AS419" i="10"/>
  <c r="AS420" i="10"/>
  <c r="AS421" i="10"/>
  <c r="AS422" i="10"/>
  <c r="AS423" i="10"/>
  <c r="AS424" i="10"/>
  <c r="AS425" i="10"/>
  <c r="AS426" i="10"/>
  <c r="AS427" i="10"/>
  <c r="AS428" i="10"/>
  <c r="AS429" i="10"/>
  <c r="AS430" i="10"/>
  <c r="AS431" i="10"/>
  <c r="AS432" i="10"/>
  <c r="AS433" i="10"/>
  <c r="AS434" i="10"/>
  <c r="AS435" i="10"/>
  <c r="AS436" i="10"/>
  <c r="AS437" i="10"/>
  <c r="AS438" i="10"/>
  <c r="AS439" i="10"/>
  <c r="AS440" i="10"/>
  <c r="AS441" i="10"/>
  <c r="AS442" i="10"/>
  <c r="AS443" i="10"/>
  <c r="AS444" i="10"/>
  <c r="AS445" i="10"/>
  <c r="AS446" i="10"/>
  <c r="AS447" i="10"/>
  <c r="AS448" i="10"/>
  <c r="AS449" i="10"/>
  <c r="AS450" i="10"/>
  <c r="AS451" i="10"/>
  <c r="AS452" i="10"/>
  <c r="AS453" i="10"/>
  <c r="AS454" i="10"/>
  <c r="AS455" i="10"/>
  <c r="AS456" i="10"/>
  <c r="AS457" i="10"/>
  <c r="AS458" i="10"/>
  <c r="AS459" i="10"/>
  <c r="AS460" i="10"/>
  <c r="AS461" i="10"/>
  <c r="AS462" i="10"/>
  <c r="AS463" i="10"/>
  <c r="AS464" i="10"/>
  <c r="AS465" i="10"/>
  <c r="AS466" i="10"/>
  <c r="AS467" i="10"/>
  <c r="AS468" i="10"/>
  <c r="AS469" i="10"/>
  <c r="AS470" i="10"/>
  <c r="AS471" i="10"/>
  <c r="AS472" i="10"/>
  <c r="AS473" i="10"/>
  <c r="AS474" i="10"/>
  <c r="AS475" i="10"/>
  <c r="AS476" i="10"/>
  <c r="AS477" i="10"/>
  <c r="AS478" i="10"/>
  <c r="AS479" i="10"/>
  <c r="AS480" i="10"/>
  <c r="AS481" i="10"/>
  <c r="AS482" i="10"/>
  <c r="AS483" i="10"/>
  <c r="AS484" i="10"/>
  <c r="AS485" i="10"/>
  <c r="AS486" i="10"/>
  <c r="AS487" i="10"/>
  <c r="AS488" i="10"/>
  <c r="AS489" i="10"/>
  <c r="AS490" i="10"/>
  <c r="AS491" i="10"/>
  <c r="AS492" i="10"/>
  <c r="AS493" i="10"/>
  <c r="AS494" i="10"/>
  <c r="AS495" i="10"/>
  <c r="AS496" i="10"/>
  <c r="AS497" i="10"/>
  <c r="AS498" i="10"/>
  <c r="AS499" i="10"/>
  <c r="AS500" i="10"/>
  <c r="AS501" i="10"/>
  <c r="AS502" i="10"/>
  <c r="AS503" i="10"/>
  <c r="AS504" i="10"/>
  <c r="AS505" i="10"/>
  <c r="AS506" i="10"/>
  <c r="AS507" i="10"/>
  <c r="AS508" i="10"/>
  <c r="AS509" i="10"/>
  <c r="AS510" i="10"/>
  <c r="AS511" i="10"/>
  <c r="AS512" i="10"/>
  <c r="AS513" i="10"/>
  <c r="AS514" i="10"/>
  <c r="AS515" i="10"/>
  <c r="AS516" i="10"/>
  <c r="AS517" i="10"/>
  <c r="AS518" i="10"/>
  <c r="AS519" i="10"/>
  <c r="AS520" i="10"/>
  <c r="AS521" i="10"/>
  <c r="AS522" i="10"/>
  <c r="AS523" i="10"/>
  <c r="AS524" i="10"/>
  <c r="AS525" i="10"/>
  <c r="AS526" i="10"/>
  <c r="AS527" i="10"/>
  <c r="AS528" i="10"/>
  <c r="AS529" i="10"/>
  <c r="AS530" i="10"/>
  <c r="AS531" i="10"/>
  <c r="AS532" i="10"/>
  <c r="AS533" i="10"/>
  <c r="AS534" i="10"/>
  <c r="AS535" i="10"/>
  <c r="AS536" i="10"/>
  <c r="AS537" i="10"/>
  <c r="AS538" i="10"/>
  <c r="AS539" i="10"/>
  <c r="AS540" i="10"/>
  <c r="AS541" i="10"/>
  <c r="AS542" i="10"/>
  <c r="AS543" i="10"/>
  <c r="AS544" i="10"/>
  <c r="AS545" i="10"/>
  <c r="AS546" i="10"/>
  <c r="AS547" i="10"/>
  <c r="AS548" i="10"/>
  <c r="AS549" i="10"/>
  <c r="AS550" i="10"/>
  <c r="AS551" i="10"/>
  <c r="AS552" i="10"/>
  <c r="AS553" i="10"/>
  <c r="AS554" i="10"/>
  <c r="AS555" i="10"/>
  <c r="AS556" i="10"/>
  <c r="AS557" i="10"/>
  <c r="AS558" i="10"/>
  <c r="AS559" i="10"/>
  <c r="AS560" i="10"/>
  <c r="AS561" i="10"/>
  <c r="AS562" i="10"/>
  <c r="AS563" i="10"/>
  <c r="AS564" i="10"/>
  <c r="AS565" i="10"/>
  <c r="AS566" i="10"/>
  <c r="AS567" i="10"/>
  <c r="AS568" i="10"/>
  <c r="AS569" i="10"/>
  <c r="AS570" i="10"/>
  <c r="AS571" i="10"/>
  <c r="AS572" i="10"/>
  <c r="AS573" i="10"/>
  <c r="AS574" i="10"/>
  <c r="AS575" i="10"/>
  <c r="AS576" i="10"/>
  <c r="AS577" i="10"/>
  <c r="AS578" i="10"/>
  <c r="AS579" i="10"/>
  <c r="AS580" i="10"/>
  <c r="AS581" i="10"/>
  <c r="AS582" i="10"/>
  <c r="AS583" i="10"/>
  <c r="AS584" i="10"/>
  <c r="AS585" i="10"/>
  <c r="AS586" i="10"/>
  <c r="AS587" i="10"/>
  <c r="AS588" i="10"/>
  <c r="AS589" i="10"/>
  <c r="AS590" i="10"/>
  <c r="AS591" i="10"/>
  <c r="AS592" i="10"/>
  <c r="AS593" i="10"/>
  <c r="AS594" i="10"/>
  <c r="AS595" i="10"/>
  <c r="AS596" i="10"/>
  <c r="AS597" i="10"/>
  <c r="AS598" i="10"/>
  <c r="AS599" i="10"/>
  <c r="AS600" i="10"/>
  <c r="AS601" i="10"/>
  <c r="AS602" i="10"/>
  <c r="AS603" i="10"/>
  <c r="AS604" i="10"/>
  <c r="AS605" i="10"/>
  <c r="AS606" i="10"/>
  <c r="AS607" i="10"/>
  <c r="AS608" i="10"/>
  <c r="AS609" i="10"/>
  <c r="AS610" i="10"/>
  <c r="AS611" i="10"/>
  <c r="AS612" i="10"/>
  <c r="AS613" i="10"/>
  <c r="AS614" i="10"/>
  <c r="AS615" i="10"/>
  <c r="AS616" i="10"/>
  <c r="AS617" i="10"/>
  <c r="AS618" i="10"/>
  <c r="AS619" i="10"/>
  <c r="AS620" i="10"/>
  <c r="AS621" i="10"/>
  <c r="AS622" i="10"/>
  <c r="AS623" i="10"/>
  <c r="AS624" i="10"/>
  <c r="AS625" i="10"/>
  <c r="AS626" i="10"/>
  <c r="AS627" i="10"/>
  <c r="AS628" i="10"/>
  <c r="AS629" i="10"/>
  <c r="AS630" i="10"/>
  <c r="AS631" i="10"/>
  <c r="AS632" i="10"/>
  <c r="AS633" i="10"/>
  <c r="AS634" i="10"/>
  <c r="AS635" i="10"/>
  <c r="AS636" i="10"/>
  <c r="AS637" i="10"/>
  <c r="AS638" i="10"/>
  <c r="AS639" i="10"/>
  <c r="AS640" i="10"/>
  <c r="AS641" i="10"/>
  <c r="AS642" i="10"/>
  <c r="AS643" i="10"/>
  <c r="AS644" i="10"/>
  <c r="AS645" i="10"/>
  <c r="AS646" i="10"/>
  <c r="AS647" i="10"/>
  <c r="AS648" i="10"/>
  <c r="AS649" i="10"/>
  <c r="AS650" i="10"/>
  <c r="AS651" i="10"/>
  <c r="AS652" i="10"/>
  <c r="AS653" i="10"/>
  <c r="AS654" i="10"/>
  <c r="AS655" i="10"/>
  <c r="AS656" i="10"/>
  <c r="AS657" i="10"/>
  <c r="AS658" i="10"/>
  <c r="AS659" i="10"/>
  <c r="AS660" i="10"/>
  <c r="AS661" i="10"/>
  <c r="AS662" i="10"/>
  <c r="AS663" i="10"/>
  <c r="AS664" i="10"/>
  <c r="AS665" i="10"/>
  <c r="AS666" i="10"/>
  <c r="AS667" i="10"/>
  <c r="AS668" i="10"/>
  <c r="AS669" i="10"/>
  <c r="AS670" i="10"/>
  <c r="AS671" i="10"/>
  <c r="AS672" i="10"/>
  <c r="AS673" i="10"/>
  <c r="AS674" i="10"/>
  <c r="AS675" i="10"/>
  <c r="AS676" i="10"/>
  <c r="AS677" i="10"/>
  <c r="AS678" i="10"/>
  <c r="AS679" i="10"/>
  <c r="AS680" i="10"/>
  <c r="AS681" i="10"/>
  <c r="AS682" i="10"/>
  <c r="AS683" i="10"/>
  <c r="AS684" i="10"/>
  <c r="AS685" i="10"/>
  <c r="AS686" i="10"/>
  <c r="AS687" i="10"/>
  <c r="AS688" i="10"/>
  <c r="AS689" i="10"/>
  <c r="AS690" i="10"/>
  <c r="AS691" i="10"/>
  <c r="AS692" i="10"/>
  <c r="AS693" i="10"/>
  <c r="AS694" i="10"/>
  <c r="AS695" i="10"/>
  <c r="AS696" i="10"/>
  <c r="AS697" i="10"/>
  <c r="AS698" i="10"/>
  <c r="AS699" i="10"/>
  <c r="AS700" i="10"/>
  <c r="AS701" i="10"/>
  <c r="AS702" i="10"/>
  <c r="AS703" i="10"/>
  <c r="AS704" i="10"/>
  <c r="AS705" i="10"/>
  <c r="AS706" i="10"/>
  <c r="AS707" i="10"/>
  <c r="AS708" i="10"/>
  <c r="AS709" i="10"/>
  <c r="AS710" i="10"/>
  <c r="AS711" i="10"/>
  <c r="AS712" i="10"/>
  <c r="AS713" i="10"/>
  <c r="AS714" i="10"/>
  <c r="AS715" i="10"/>
  <c r="AS716" i="10"/>
  <c r="AS717" i="10"/>
  <c r="AS718" i="10"/>
  <c r="AS719" i="10"/>
  <c r="AS720" i="10"/>
  <c r="AS721" i="10"/>
  <c r="AS722" i="10"/>
  <c r="AS723" i="10"/>
  <c r="AS724" i="10"/>
  <c r="AS725" i="10"/>
  <c r="AS726" i="10"/>
  <c r="AS727" i="10"/>
  <c r="AS728" i="10"/>
  <c r="AS729" i="10"/>
  <c r="AS730" i="10"/>
  <c r="AS731" i="10"/>
  <c r="AS732" i="10"/>
  <c r="AS733" i="10"/>
  <c r="AS734" i="10"/>
  <c r="AS735" i="10"/>
  <c r="AS736" i="10"/>
  <c r="AS737" i="10"/>
  <c r="AS738" i="10"/>
  <c r="AS739" i="10"/>
  <c r="AS740" i="10"/>
  <c r="AS741" i="10"/>
  <c r="AS742" i="10"/>
  <c r="AS743" i="10"/>
  <c r="AS744" i="10"/>
  <c r="AS745" i="10"/>
  <c r="AS746" i="10"/>
  <c r="AS747" i="10"/>
  <c r="AS748" i="10"/>
  <c r="AS749" i="10"/>
  <c r="AS750" i="10"/>
  <c r="AS751" i="10"/>
  <c r="AS752" i="10"/>
  <c r="AS753" i="10"/>
  <c r="AS754" i="10"/>
  <c r="AS755" i="10"/>
  <c r="AS756" i="10"/>
  <c r="AS757" i="10"/>
  <c r="AS758" i="10"/>
  <c r="AS759" i="10"/>
  <c r="AS760" i="10"/>
  <c r="AS761" i="10"/>
  <c r="AS762" i="10"/>
  <c r="AS763" i="10"/>
  <c r="AS764" i="10"/>
  <c r="AS765" i="10"/>
  <c r="AS766" i="10"/>
  <c r="AS767" i="10"/>
  <c r="AS768" i="10"/>
  <c r="AS769" i="10"/>
  <c r="AS770" i="10"/>
  <c r="AS771" i="10"/>
  <c r="AS772" i="10"/>
  <c r="AS773" i="10"/>
  <c r="AS774" i="10"/>
  <c r="AS775" i="10"/>
  <c r="AS776" i="10"/>
  <c r="AS777" i="10"/>
  <c r="AS778" i="10"/>
  <c r="AS779" i="10"/>
  <c r="AS780" i="10"/>
  <c r="AS781" i="10"/>
  <c r="AS782" i="10"/>
  <c r="AS783" i="10"/>
  <c r="AS784" i="10"/>
  <c r="AS785" i="10"/>
  <c r="AS786" i="10"/>
  <c r="AS787" i="10"/>
  <c r="AS788" i="10"/>
  <c r="AS789" i="10"/>
  <c r="AS790" i="10"/>
  <c r="AS791" i="10"/>
  <c r="AS792" i="10"/>
  <c r="AS793" i="10"/>
  <c r="AS794" i="10"/>
  <c r="AS795" i="10"/>
  <c r="AS796" i="10"/>
  <c r="AS797" i="10"/>
  <c r="AS798" i="10"/>
  <c r="AS799" i="10"/>
  <c r="AS800" i="10"/>
  <c r="AS801" i="10"/>
  <c r="AS802" i="10"/>
  <c r="AS803" i="10"/>
  <c r="AS804" i="10"/>
  <c r="AS805" i="10"/>
  <c r="AS806" i="10"/>
  <c r="AS807" i="10"/>
  <c r="AS808" i="10"/>
  <c r="AS809" i="10"/>
  <c r="AS810" i="10"/>
  <c r="AS811" i="10"/>
  <c r="AS812" i="10"/>
  <c r="AS813" i="10"/>
  <c r="AS814" i="10"/>
  <c r="AS815" i="10"/>
  <c r="AS816" i="10"/>
  <c r="AS817" i="10"/>
  <c r="AS818" i="10"/>
  <c r="AS819" i="10"/>
  <c r="AS820" i="10"/>
  <c r="AS821" i="10"/>
  <c r="AS822" i="10"/>
  <c r="AS823" i="10"/>
  <c r="AS824" i="10"/>
  <c r="AS825" i="10"/>
  <c r="AS826" i="10"/>
  <c r="AS827" i="10"/>
  <c r="AS828" i="10"/>
  <c r="AS829" i="10"/>
  <c r="AS830" i="10"/>
  <c r="AS831" i="10"/>
  <c r="AS832" i="10"/>
  <c r="AS833" i="10"/>
  <c r="AS834" i="10"/>
  <c r="AS835" i="10"/>
  <c r="AS836" i="10"/>
  <c r="AS837" i="10"/>
  <c r="AS838" i="10"/>
  <c r="AS839" i="10"/>
  <c r="AS840" i="10"/>
  <c r="AS841" i="10"/>
  <c r="AS3" i="10"/>
  <c r="G841" i="11"/>
  <c r="E841" i="11"/>
  <c r="F841" i="11" s="1"/>
  <c r="G840" i="11"/>
  <c r="F840" i="11"/>
  <c r="E840" i="11"/>
  <c r="G839" i="11"/>
  <c r="E839" i="11"/>
  <c r="F839" i="11" s="1"/>
  <c r="G838" i="11"/>
  <c r="F838" i="11"/>
  <c r="E838" i="11"/>
  <c r="G837" i="11"/>
  <c r="E837" i="11"/>
  <c r="F837" i="11" s="1"/>
  <c r="G836" i="11"/>
  <c r="F836" i="11"/>
  <c r="E836" i="11"/>
  <c r="G835" i="11"/>
  <c r="E835" i="11"/>
  <c r="F835" i="11" s="1"/>
  <c r="G834" i="11"/>
  <c r="F834" i="11"/>
  <c r="E834" i="11"/>
  <c r="G833" i="11"/>
  <c r="E833" i="11"/>
  <c r="F833" i="11" s="1"/>
  <c r="G832" i="11"/>
  <c r="F832" i="11"/>
  <c r="E832" i="11"/>
  <c r="G831" i="11"/>
  <c r="E831" i="11"/>
  <c r="F831" i="11" s="1"/>
  <c r="G830" i="11"/>
  <c r="F830" i="11"/>
  <c r="E830" i="11"/>
  <c r="G829" i="11"/>
  <c r="E829" i="11"/>
  <c r="F829" i="11" s="1"/>
  <c r="G828" i="11"/>
  <c r="F828" i="11"/>
  <c r="E828" i="11"/>
  <c r="G827" i="11"/>
  <c r="E827" i="11"/>
  <c r="F827" i="11" s="1"/>
  <c r="G826" i="11"/>
  <c r="F826" i="11"/>
  <c r="E826" i="11"/>
  <c r="G825" i="11"/>
  <c r="E825" i="11"/>
  <c r="F825" i="11" s="1"/>
  <c r="G824" i="11"/>
  <c r="F824" i="11"/>
  <c r="E824" i="11"/>
  <c r="G823" i="11"/>
  <c r="E823" i="11"/>
  <c r="F823" i="11" s="1"/>
  <c r="G822" i="11"/>
  <c r="F822" i="11"/>
  <c r="E822" i="11"/>
  <c r="G821" i="11"/>
  <c r="E821" i="11"/>
  <c r="F821" i="11" s="1"/>
  <c r="G820" i="11"/>
  <c r="F820" i="11"/>
  <c r="E820" i="11"/>
  <c r="G819" i="11"/>
  <c r="E819" i="11"/>
  <c r="F819" i="11" s="1"/>
  <c r="G818" i="11"/>
  <c r="F818" i="11"/>
  <c r="E818" i="11"/>
  <c r="G817" i="11"/>
  <c r="E817" i="11"/>
  <c r="F817" i="11" s="1"/>
  <c r="G816" i="11"/>
  <c r="F816" i="11"/>
  <c r="E816" i="11"/>
  <c r="G815" i="11"/>
  <c r="E815" i="11"/>
  <c r="F815" i="11" s="1"/>
  <c r="G814" i="11"/>
  <c r="F814" i="11"/>
  <c r="E814" i="11"/>
  <c r="G813" i="11"/>
  <c r="E813" i="11"/>
  <c r="F813" i="11" s="1"/>
  <c r="G812" i="11"/>
  <c r="F812" i="11"/>
  <c r="E812" i="11"/>
  <c r="G811" i="11"/>
  <c r="E811" i="11"/>
  <c r="F811" i="11" s="1"/>
  <c r="G810" i="11"/>
  <c r="F810" i="11"/>
  <c r="E810" i="11"/>
  <c r="G809" i="11"/>
  <c r="E809" i="11"/>
  <c r="F809" i="11" s="1"/>
  <c r="G808" i="11"/>
  <c r="F808" i="11"/>
  <c r="E808" i="11"/>
  <c r="G807" i="11"/>
  <c r="E807" i="11"/>
  <c r="F807" i="11" s="1"/>
  <c r="G806" i="11"/>
  <c r="F806" i="11"/>
  <c r="E806" i="11"/>
  <c r="G805" i="11"/>
  <c r="E805" i="11"/>
  <c r="F805" i="11" s="1"/>
  <c r="G804" i="11"/>
  <c r="F804" i="11"/>
  <c r="E804" i="11"/>
  <c r="G803" i="11"/>
  <c r="E803" i="11"/>
  <c r="F803" i="11" s="1"/>
  <c r="G802" i="11"/>
  <c r="F802" i="11"/>
  <c r="E802" i="11"/>
  <c r="G801" i="11"/>
  <c r="E801" i="11"/>
  <c r="F801" i="11" s="1"/>
  <c r="G800" i="11"/>
  <c r="F800" i="11"/>
  <c r="E800" i="11"/>
  <c r="G799" i="11"/>
  <c r="E799" i="11"/>
  <c r="F799" i="11" s="1"/>
  <c r="G798" i="11"/>
  <c r="F798" i="11"/>
  <c r="E798" i="11"/>
  <c r="G797" i="11"/>
  <c r="E797" i="11"/>
  <c r="F797" i="11" s="1"/>
  <c r="G796" i="11"/>
  <c r="F796" i="11"/>
  <c r="E796" i="11"/>
  <c r="G795" i="11"/>
  <c r="E795" i="11"/>
  <c r="F795" i="11" s="1"/>
  <c r="G794" i="11"/>
  <c r="F794" i="11"/>
  <c r="E794" i="11"/>
  <c r="G793" i="11"/>
  <c r="E793" i="11"/>
  <c r="F793" i="11" s="1"/>
  <c r="G792" i="11"/>
  <c r="F792" i="11"/>
  <c r="E792" i="11"/>
  <c r="G791" i="11"/>
  <c r="E791" i="11"/>
  <c r="F791" i="11" s="1"/>
  <c r="G790" i="11"/>
  <c r="F790" i="11"/>
  <c r="E790" i="11"/>
  <c r="G789" i="11"/>
  <c r="E789" i="11"/>
  <c r="F789" i="11" s="1"/>
  <c r="G788" i="11"/>
  <c r="F788" i="11"/>
  <c r="E788" i="11"/>
  <c r="G787" i="11"/>
  <c r="E787" i="11"/>
  <c r="F787" i="11" s="1"/>
  <c r="G786" i="11"/>
  <c r="F786" i="11"/>
  <c r="E786" i="11"/>
  <c r="G785" i="11"/>
  <c r="E785" i="11"/>
  <c r="F785" i="11" s="1"/>
  <c r="G784" i="11"/>
  <c r="F784" i="11"/>
  <c r="E784" i="11"/>
  <c r="G783" i="11"/>
  <c r="E783" i="11"/>
  <c r="F783" i="11" s="1"/>
  <c r="G782" i="11"/>
  <c r="F782" i="11"/>
  <c r="E782" i="11"/>
  <c r="G781" i="11"/>
  <c r="E781" i="11"/>
  <c r="F781" i="11" s="1"/>
  <c r="G780" i="11"/>
  <c r="F780" i="11"/>
  <c r="E780" i="11"/>
  <c r="G779" i="11"/>
  <c r="E779" i="11"/>
  <c r="F779" i="11" s="1"/>
  <c r="G778" i="11"/>
  <c r="F778" i="11"/>
  <c r="E778" i="11"/>
  <c r="G777" i="11"/>
  <c r="E777" i="11"/>
  <c r="F777" i="11" s="1"/>
  <c r="G776" i="11"/>
  <c r="F776" i="11"/>
  <c r="E776" i="11"/>
  <c r="G775" i="11"/>
  <c r="E775" i="11"/>
  <c r="F775" i="11" s="1"/>
  <c r="G774" i="11"/>
  <c r="F774" i="11"/>
  <c r="E774" i="11"/>
  <c r="G773" i="11"/>
  <c r="E773" i="11"/>
  <c r="F773" i="11" s="1"/>
  <c r="G772" i="11"/>
  <c r="F772" i="11"/>
  <c r="E772" i="11"/>
  <c r="G771" i="11"/>
  <c r="E771" i="11"/>
  <c r="F771" i="11" s="1"/>
  <c r="G770" i="11"/>
  <c r="F770" i="11"/>
  <c r="E770" i="11"/>
  <c r="G769" i="11"/>
  <c r="E769" i="11"/>
  <c r="F769" i="11" s="1"/>
  <c r="G768" i="11"/>
  <c r="F768" i="11"/>
  <c r="E768" i="11"/>
  <c r="G767" i="11"/>
  <c r="E767" i="11"/>
  <c r="F767" i="11" s="1"/>
  <c r="G766" i="11"/>
  <c r="F766" i="11"/>
  <c r="E766" i="11"/>
  <c r="G765" i="11"/>
  <c r="E765" i="11"/>
  <c r="F765" i="11" s="1"/>
  <c r="G764" i="11"/>
  <c r="F764" i="11"/>
  <c r="E764" i="11"/>
  <c r="G763" i="11"/>
  <c r="E763" i="11"/>
  <c r="F763" i="11" s="1"/>
  <c r="G762" i="11"/>
  <c r="F762" i="11"/>
  <c r="E762" i="11"/>
  <c r="G761" i="11"/>
  <c r="E761" i="11"/>
  <c r="F761" i="11" s="1"/>
  <c r="G760" i="11"/>
  <c r="F760" i="11"/>
  <c r="E760" i="11"/>
  <c r="G759" i="11"/>
  <c r="E759" i="11"/>
  <c r="F759" i="11" s="1"/>
  <c r="G758" i="11"/>
  <c r="F758" i="11"/>
  <c r="E758" i="11"/>
  <c r="G757" i="11"/>
  <c r="E757" i="11"/>
  <c r="F757" i="11" s="1"/>
  <c r="G756" i="11"/>
  <c r="F756" i="11"/>
  <c r="E756" i="11"/>
  <c r="G755" i="11"/>
  <c r="E755" i="11"/>
  <c r="F755" i="11" s="1"/>
  <c r="G754" i="11"/>
  <c r="F754" i="11"/>
  <c r="E754" i="11"/>
  <c r="G753" i="11"/>
  <c r="E753" i="11"/>
  <c r="F753" i="11" s="1"/>
  <c r="G752" i="11"/>
  <c r="F752" i="11"/>
  <c r="E752" i="11"/>
  <c r="G751" i="11"/>
  <c r="E751" i="11"/>
  <c r="F751" i="11" s="1"/>
  <c r="G750" i="11"/>
  <c r="F750" i="11"/>
  <c r="E750" i="11"/>
  <c r="G749" i="11"/>
  <c r="E749" i="11"/>
  <c r="F749" i="11" s="1"/>
  <c r="G748" i="11"/>
  <c r="F748" i="11"/>
  <c r="E748" i="11"/>
  <c r="G747" i="11"/>
  <c r="E747" i="11"/>
  <c r="F747" i="11" s="1"/>
  <c r="G746" i="11"/>
  <c r="F746" i="11"/>
  <c r="E746" i="11"/>
  <c r="G745" i="11"/>
  <c r="E745" i="11"/>
  <c r="F745" i="11" s="1"/>
  <c r="G744" i="11"/>
  <c r="F744" i="11"/>
  <c r="E744" i="11"/>
  <c r="G743" i="11"/>
  <c r="E743" i="11"/>
  <c r="F743" i="11" s="1"/>
  <c r="G742" i="11"/>
  <c r="F742" i="11"/>
  <c r="E742" i="11"/>
  <c r="G741" i="11"/>
  <c r="E741" i="11"/>
  <c r="F741" i="11" s="1"/>
  <c r="G740" i="11"/>
  <c r="F740" i="11"/>
  <c r="E740" i="11"/>
  <c r="G739" i="11"/>
  <c r="E739" i="11"/>
  <c r="F739" i="11" s="1"/>
  <c r="G738" i="11"/>
  <c r="F738" i="11"/>
  <c r="E738" i="11"/>
  <c r="G737" i="11"/>
  <c r="E737" i="11"/>
  <c r="F737" i="11" s="1"/>
  <c r="G736" i="11"/>
  <c r="F736" i="11"/>
  <c r="E736" i="11"/>
  <c r="G735" i="11"/>
  <c r="E735" i="11"/>
  <c r="F735" i="11" s="1"/>
  <c r="G734" i="11"/>
  <c r="F734" i="11"/>
  <c r="E734" i="11"/>
  <c r="G733" i="11"/>
  <c r="E733" i="11"/>
  <c r="F733" i="11" s="1"/>
  <c r="G732" i="11"/>
  <c r="F732" i="11"/>
  <c r="E732" i="11"/>
  <c r="G731" i="11"/>
  <c r="E731" i="11"/>
  <c r="F731" i="11" s="1"/>
  <c r="G730" i="11"/>
  <c r="F730" i="11"/>
  <c r="E730" i="11"/>
  <c r="G729" i="11"/>
  <c r="E729" i="11"/>
  <c r="F729" i="11" s="1"/>
  <c r="G728" i="11"/>
  <c r="F728" i="11"/>
  <c r="E728" i="11"/>
  <c r="G727" i="11"/>
  <c r="E727" i="11"/>
  <c r="F727" i="11" s="1"/>
  <c r="G726" i="11"/>
  <c r="F726" i="11"/>
  <c r="E726" i="11"/>
  <c r="G725" i="11"/>
  <c r="E725" i="11"/>
  <c r="F725" i="11" s="1"/>
  <c r="G724" i="11"/>
  <c r="F724" i="11"/>
  <c r="E724" i="11"/>
  <c r="G723" i="11"/>
  <c r="E723" i="11"/>
  <c r="F723" i="11" s="1"/>
  <c r="G722" i="11"/>
  <c r="F722" i="11"/>
  <c r="E722" i="11"/>
  <c r="G721" i="11"/>
  <c r="E721" i="11"/>
  <c r="F721" i="11" s="1"/>
  <c r="G720" i="11"/>
  <c r="F720" i="11"/>
  <c r="E720" i="11"/>
  <c r="G719" i="11"/>
  <c r="E719" i="11"/>
  <c r="F719" i="11" s="1"/>
  <c r="G718" i="11"/>
  <c r="F718" i="11"/>
  <c r="E718" i="11"/>
  <c r="G717" i="11"/>
  <c r="E717" i="11"/>
  <c r="F717" i="11" s="1"/>
  <c r="G716" i="11"/>
  <c r="F716" i="11"/>
  <c r="E716" i="11"/>
  <c r="G715" i="11"/>
  <c r="E715" i="11"/>
  <c r="F715" i="11" s="1"/>
  <c r="G714" i="11"/>
  <c r="F714" i="11"/>
  <c r="E714" i="11"/>
  <c r="G713" i="11"/>
  <c r="E713" i="11"/>
  <c r="F713" i="11" s="1"/>
  <c r="G712" i="11"/>
  <c r="F712" i="11"/>
  <c r="E712" i="11"/>
  <c r="G711" i="11"/>
  <c r="E711" i="11"/>
  <c r="F711" i="11" s="1"/>
  <c r="G710" i="11"/>
  <c r="F710" i="11"/>
  <c r="E710" i="11"/>
  <c r="G709" i="11"/>
  <c r="E709" i="11"/>
  <c r="F709" i="11" s="1"/>
  <c r="G708" i="11"/>
  <c r="F708" i="11"/>
  <c r="E708" i="11"/>
  <c r="G707" i="11"/>
  <c r="E707" i="11"/>
  <c r="F707" i="11" s="1"/>
  <c r="G706" i="11"/>
  <c r="F706" i="11"/>
  <c r="E706" i="11"/>
  <c r="G705" i="11"/>
  <c r="E705" i="11"/>
  <c r="F705" i="11" s="1"/>
  <c r="G704" i="11"/>
  <c r="F704" i="11"/>
  <c r="E704" i="11"/>
  <c r="G703" i="11"/>
  <c r="E703" i="11"/>
  <c r="F703" i="11" s="1"/>
  <c r="G702" i="11"/>
  <c r="F702" i="11"/>
  <c r="E702" i="11"/>
  <c r="G701" i="11"/>
  <c r="E701" i="11"/>
  <c r="F701" i="11" s="1"/>
  <c r="G700" i="11"/>
  <c r="F700" i="11"/>
  <c r="E700" i="11"/>
  <c r="G699" i="11"/>
  <c r="E699" i="11"/>
  <c r="F699" i="11" s="1"/>
  <c r="G698" i="11"/>
  <c r="F698" i="11"/>
  <c r="E698" i="11"/>
  <c r="G697" i="11"/>
  <c r="E697" i="11"/>
  <c r="F697" i="11" s="1"/>
  <c r="G696" i="11"/>
  <c r="F696" i="11"/>
  <c r="E696" i="11"/>
  <c r="G695" i="11"/>
  <c r="E695" i="11"/>
  <c r="F695" i="11" s="1"/>
  <c r="G694" i="11"/>
  <c r="F694" i="11"/>
  <c r="E694" i="11"/>
  <c r="G693" i="11"/>
  <c r="E693" i="11"/>
  <c r="F693" i="11" s="1"/>
  <c r="G692" i="11"/>
  <c r="F692" i="11"/>
  <c r="E692" i="11"/>
  <c r="G691" i="11"/>
  <c r="E691" i="11"/>
  <c r="F691" i="11" s="1"/>
  <c r="G690" i="11"/>
  <c r="F690" i="11"/>
  <c r="E690" i="11"/>
  <c r="G689" i="11"/>
  <c r="E689" i="11"/>
  <c r="F689" i="11" s="1"/>
  <c r="G688" i="11"/>
  <c r="F688" i="11"/>
  <c r="E688" i="11"/>
  <c r="G687" i="11"/>
  <c r="E687" i="11"/>
  <c r="F687" i="11" s="1"/>
  <c r="G686" i="11"/>
  <c r="F686" i="11"/>
  <c r="E686" i="11"/>
  <c r="G685" i="11"/>
  <c r="E685" i="11"/>
  <c r="F685" i="11" s="1"/>
  <c r="G684" i="11"/>
  <c r="F684" i="11"/>
  <c r="E684" i="11"/>
  <c r="G683" i="11"/>
  <c r="E683" i="11"/>
  <c r="F683" i="11" s="1"/>
  <c r="G682" i="11"/>
  <c r="F682" i="11"/>
  <c r="E682" i="11"/>
  <c r="G681" i="11"/>
  <c r="E681" i="11"/>
  <c r="F681" i="11" s="1"/>
  <c r="G680" i="11"/>
  <c r="F680" i="11"/>
  <c r="E680" i="11"/>
  <c r="G679" i="11"/>
  <c r="E679" i="11"/>
  <c r="F679" i="11" s="1"/>
  <c r="G678" i="11"/>
  <c r="F678" i="11"/>
  <c r="E678" i="11"/>
  <c r="G677" i="11"/>
  <c r="E677" i="11"/>
  <c r="F677" i="11" s="1"/>
  <c r="G676" i="11"/>
  <c r="F676" i="11"/>
  <c r="E676" i="11"/>
  <c r="G675" i="11"/>
  <c r="E675" i="11"/>
  <c r="F675" i="11" s="1"/>
  <c r="G674" i="11"/>
  <c r="F674" i="11"/>
  <c r="E674" i="11"/>
  <c r="G673" i="11"/>
  <c r="E673" i="11"/>
  <c r="F673" i="11" s="1"/>
  <c r="G672" i="11"/>
  <c r="F672" i="11"/>
  <c r="E672" i="11"/>
  <c r="G671" i="11"/>
  <c r="E671" i="11"/>
  <c r="F671" i="11" s="1"/>
  <c r="G670" i="11"/>
  <c r="F670" i="11"/>
  <c r="E670" i="11"/>
  <c r="G669" i="11"/>
  <c r="E669" i="11"/>
  <c r="F669" i="11" s="1"/>
  <c r="G668" i="11"/>
  <c r="F668" i="11"/>
  <c r="E668" i="11"/>
  <c r="G667" i="11"/>
  <c r="E667" i="11"/>
  <c r="F667" i="11" s="1"/>
  <c r="G666" i="11"/>
  <c r="F666" i="11"/>
  <c r="E666" i="11"/>
  <c r="G665" i="11"/>
  <c r="E665" i="11"/>
  <c r="F665" i="11" s="1"/>
  <c r="G664" i="11"/>
  <c r="F664" i="11"/>
  <c r="E664" i="11"/>
  <c r="G663" i="11"/>
  <c r="E663" i="11"/>
  <c r="F663" i="11" s="1"/>
  <c r="G662" i="11"/>
  <c r="F662" i="11"/>
  <c r="E662" i="11"/>
  <c r="G661" i="11"/>
  <c r="E661" i="11"/>
  <c r="F661" i="11" s="1"/>
  <c r="G660" i="11"/>
  <c r="F660" i="11"/>
  <c r="E660" i="11"/>
  <c r="G659" i="11"/>
  <c r="E659" i="11"/>
  <c r="F659" i="11" s="1"/>
  <c r="G658" i="11"/>
  <c r="F658" i="11"/>
  <c r="E658" i="11"/>
  <c r="G657" i="11"/>
  <c r="E657" i="11"/>
  <c r="F657" i="11" s="1"/>
  <c r="G656" i="11"/>
  <c r="F656" i="11"/>
  <c r="E656" i="11"/>
  <c r="G655" i="11"/>
  <c r="E655" i="11"/>
  <c r="F655" i="11" s="1"/>
  <c r="G654" i="11"/>
  <c r="F654" i="11"/>
  <c r="E654" i="11"/>
  <c r="G653" i="11"/>
  <c r="E653" i="11"/>
  <c r="F653" i="11" s="1"/>
  <c r="G652" i="11"/>
  <c r="F652" i="11"/>
  <c r="E652" i="11"/>
  <c r="G651" i="11"/>
  <c r="E651" i="11"/>
  <c r="F651" i="11" s="1"/>
  <c r="G650" i="11"/>
  <c r="F650" i="11"/>
  <c r="E650" i="11"/>
  <c r="G649" i="11"/>
  <c r="E649" i="11"/>
  <c r="F649" i="11" s="1"/>
  <c r="G648" i="11"/>
  <c r="F648" i="11"/>
  <c r="E648" i="11"/>
  <c r="G647" i="11"/>
  <c r="E647" i="11"/>
  <c r="F647" i="11" s="1"/>
  <c r="G646" i="11"/>
  <c r="F646" i="11"/>
  <c r="E646" i="11"/>
  <c r="G645" i="11"/>
  <c r="E645" i="11"/>
  <c r="F645" i="11" s="1"/>
  <c r="G644" i="11"/>
  <c r="F644" i="11"/>
  <c r="E644" i="11"/>
  <c r="G643" i="11"/>
  <c r="E643" i="11"/>
  <c r="F643" i="11" s="1"/>
  <c r="G642" i="11"/>
  <c r="F642" i="11"/>
  <c r="E642" i="11"/>
  <c r="G641" i="11"/>
  <c r="E641" i="11"/>
  <c r="F641" i="11" s="1"/>
  <c r="G640" i="11"/>
  <c r="F640" i="11"/>
  <c r="E640" i="11"/>
  <c r="G639" i="11"/>
  <c r="E639" i="11"/>
  <c r="F639" i="11" s="1"/>
  <c r="G638" i="11"/>
  <c r="F638" i="11"/>
  <c r="E638" i="11"/>
  <c r="G637" i="11"/>
  <c r="E637" i="11"/>
  <c r="F637" i="11" s="1"/>
  <c r="G636" i="11"/>
  <c r="F636" i="11"/>
  <c r="E636" i="11"/>
  <c r="G635" i="11"/>
  <c r="E635" i="11"/>
  <c r="F635" i="11" s="1"/>
  <c r="G634" i="11"/>
  <c r="F634" i="11"/>
  <c r="E634" i="11"/>
  <c r="G633" i="11"/>
  <c r="E633" i="11"/>
  <c r="F633" i="11" s="1"/>
  <c r="G632" i="11"/>
  <c r="F632" i="11"/>
  <c r="E632" i="11"/>
  <c r="G631" i="11"/>
  <c r="E631" i="11"/>
  <c r="F631" i="11" s="1"/>
  <c r="G630" i="11"/>
  <c r="F630" i="11"/>
  <c r="E630" i="11"/>
  <c r="G629" i="11"/>
  <c r="E629" i="11"/>
  <c r="F629" i="11" s="1"/>
  <c r="G628" i="11"/>
  <c r="F628" i="11"/>
  <c r="E628" i="11"/>
  <c r="G627" i="11"/>
  <c r="E627" i="11"/>
  <c r="F627" i="11" s="1"/>
  <c r="G626" i="11"/>
  <c r="F626" i="11"/>
  <c r="E626" i="11"/>
  <c r="G625" i="11"/>
  <c r="E625" i="11"/>
  <c r="F625" i="11" s="1"/>
  <c r="G624" i="11"/>
  <c r="F624" i="11"/>
  <c r="E624" i="11"/>
  <c r="G623" i="11"/>
  <c r="E623" i="11"/>
  <c r="F623" i="11" s="1"/>
  <c r="G622" i="11"/>
  <c r="F622" i="11"/>
  <c r="E622" i="11"/>
  <c r="G621" i="11"/>
  <c r="E621" i="11"/>
  <c r="F621" i="11" s="1"/>
  <c r="G620" i="11"/>
  <c r="F620" i="11"/>
  <c r="E620" i="11"/>
  <c r="G619" i="11"/>
  <c r="E619" i="11"/>
  <c r="F619" i="11" s="1"/>
  <c r="G618" i="11"/>
  <c r="F618" i="11"/>
  <c r="E618" i="11"/>
  <c r="G617" i="11"/>
  <c r="E617" i="11"/>
  <c r="F617" i="11" s="1"/>
  <c r="G616" i="11"/>
  <c r="F616" i="11"/>
  <c r="E616" i="11"/>
  <c r="G615" i="11"/>
  <c r="E615" i="11"/>
  <c r="F615" i="11" s="1"/>
  <c r="G614" i="11"/>
  <c r="F614" i="11"/>
  <c r="E614" i="11"/>
  <c r="G613" i="11"/>
  <c r="E613" i="11"/>
  <c r="F613" i="11" s="1"/>
  <c r="G612" i="11"/>
  <c r="F612" i="11"/>
  <c r="E612" i="11"/>
  <c r="G611" i="11"/>
  <c r="E611" i="11"/>
  <c r="F611" i="11" s="1"/>
  <c r="G610" i="11"/>
  <c r="F610" i="11"/>
  <c r="E610" i="11"/>
  <c r="G609" i="11"/>
  <c r="E609" i="11"/>
  <c r="F609" i="11" s="1"/>
  <c r="G608" i="11"/>
  <c r="F608" i="11"/>
  <c r="E608" i="11"/>
  <c r="G607" i="11"/>
  <c r="E607" i="11"/>
  <c r="F607" i="11" s="1"/>
  <c r="G606" i="11"/>
  <c r="F606" i="11"/>
  <c r="E606" i="11"/>
  <c r="G605" i="11"/>
  <c r="E605" i="11"/>
  <c r="F605" i="11" s="1"/>
  <c r="G604" i="11"/>
  <c r="F604" i="11"/>
  <c r="E604" i="11"/>
  <c r="G603" i="11"/>
  <c r="E603" i="11"/>
  <c r="F603" i="11" s="1"/>
  <c r="G602" i="11"/>
  <c r="F602" i="11"/>
  <c r="E602" i="11"/>
  <c r="G601" i="11"/>
  <c r="E601" i="11"/>
  <c r="F601" i="11" s="1"/>
  <c r="G600" i="11"/>
  <c r="F600" i="11"/>
  <c r="E600" i="11"/>
  <c r="G599" i="11"/>
  <c r="E599" i="11"/>
  <c r="F599" i="11" s="1"/>
  <c r="G598" i="11"/>
  <c r="F598" i="11"/>
  <c r="E598" i="11"/>
  <c r="G597" i="11"/>
  <c r="E597" i="11"/>
  <c r="F597" i="11" s="1"/>
  <c r="G596" i="11"/>
  <c r="F596" i="11"/>
  <c r="E596" i="11"/>
  <c r="G595" i="11"/>
  <c r="E595" i="11"/>
  <c r="F595" i="11" s="1"/>
  <c r="G594" i="11"/>
  <c r="F594" i="11"/>
  <c r="E594" i="11"/>
  <c r="G593" i="11"/>
  <c r="E593" i="11"/>
  <c r="F593" i="11" s="1"/>
  <c r="G592" i="11"/>
  <c r="F592" i="11"/>
  <c r="E592" i="11"/>
  <c r="G591" i="11"/>
  <c r="E591" i="11"/>
  <c r="F591" i="11" s="1"/>
  <c r="G590" i="11"/>
  <c r="F590" i="11"/>
  <c r="E590" i="11"/>
  <c r="G589" i="11"/>
  <c r="E589" i="11"/>
  <c r="F589" i="11" s="1"/>
  <c r="G588" i="11"/>
  <c r="F588" i="11"/>
  <c r="E588" i="11"/>
  <c r="G587" i="11"/>
  <c r="E587" i="11"/>
  <c r="F587" i="11" s="1"/>
  <c r="G586" i="11"/>
  <c r="F586" i="11"/>
  <c r="E586" i="11"/>
  <c r="G585" i="11"/>
  <c r="E585" i="11"/>
  <c r="F585" i="11" s="1"/>
  <c r="G584" i="11"/>
  <c r="F584" i="11"/>
  <c r="E584" i="11"/>
  <c r="G583" i="11"/>
  <c r="E583" i="11"/>
  <c r="F583" i="11" s="1"/>
  <c r="G582" i="11"/>
  <c r="F582" i="11"/>
  <c r="E582" i="11"/>
  <c r="G581" i="11"/>
  <c r="E581" i="11"/>
  <c r="F581" i="11" s="1"/>
  <c r="G580" i="11"/>
  <c r="F580" i="11"/>
  <c r="E580" i="11"/>
  <c r="G579" i="11"/>
  <c r="E579" i="11"/>
  <c r="F579" i="11" s="1"/>
  <c r="G578" i="11"/>
  <c r="F578" i="11"/>
  <c r="E578" i="11"/>
  <c r="G577" i="11"/>
  <c r="E577" i="11"/>
  <c r="F577" i="11" s="1"/>
  <c r="G576" i="11"/>
  <c r="F576" i="11"/>
  <c r="E576" i="11"/>
  <c r="G575" i="11"/>
  <c r="E575" i="11"/>
  <c r="F575" i="11" s="1"/>
  <c r="G574" i="11"/>
  <c r="F574" i="11"/>
  <c r="E574" i="11"/>
  <c r="G573" i="11"/>
  <c r="E573" i="11"/>
  <c r="F573" i="11" s="1"/>
  <c r="G572" i="11"/>
  <c r="F572" i="11"/>
  <c r="E572" i="11"/>
  <c r="G571" i="11"/>
  <c r="E571" i="11"/>
  <c r="F571" i="11" s="1"/>
  <c r="G570" i="11"/>
  <c r="F570" i="11"/>
  <c r="E570" i="11"/>
  <c r="G569" i="11"/>
  <c r="E569" i="11"/>
  <c r="F569" i="11" s="1"/>
  <c r="G568" i="11"/>
  <c r="F568" i="11"/>
  <c r="E568" i="11"/>
  <c r="G567" i="11"/>
  <c r="E567" i="11"/>
  <c r="F567" i="11" s="1"/>
  <c r="G566" i="11"/>
  <c r="F566" i="11"/>
  <c r="E566" i="11"/>
  <c r="G565" i="11"/>
  <c r="E565" i="11"/>
  <c r="F565" i="11" s="1"/>
  <c r="G564" i="11"/>
  <c r="F564" i="11"/>
  <c r="E564" i="11"/>
  <c r="G563" i="11"/>
  <c r="E563" i="11"/>
  <c r="F563" i="11" s="1"/>
  <c r="G562" i="11"/>
  <c r="F562" i="11"/>
  <c r="E562" i="11"/>
  <c r="G561" i="11"/>
  <c r="E561" i="11"/>
  <c r="F561" i="11" s="1"/>
  <c r="G560" i="11"/>
  <c r="F560" i="11"/>
  <c r="E560" i="11"/>
  <c r="G559" i="11"/>
  <c r="E559" i="11"/>
  <c r="F559" i="11" s="1"/>
  <c r="G558" i="11"/>
  <c r="F558" i="11"/>
  <c r="E558" i="11"/>
  <c r="G557" i="11"/>
  <c r="E557" i="11"/>
  <c r="F557" i="11" s="1"/>
  <c r="G556" i="11"/>
  <c r="F556" i="11"/>
  <c r="E556" i="11"/>
  <c r="G555" i="11"/>
  <c r="E555" i="11"/>
  <c r="F555" i="11" s="1"/>
  <c r="G554" i="11"/>
  <c r="F554" i="11"/>
  <c r="E554" i="11"/>
  <c r="G553" i="11"/>
  <c r="E553" i="11"/>
  <c r="F553" i="11" s="1"/>
  <c r="G552" i="11"/>
  <c r="F552" i="11"/>
  <c r="E552" i="11"/>
  <c r="G551" i="11"/>
  <c r="E551" i="11"/>
  <c r="F551" i="11" s="1"/>
  <c r="G550" i="11"/>
  <c r="E550" i="11"/>
  <c r="F550" i="11" s="1"/>
  <c r="G549" i="11"/>
  <c r="E549" i="11"/>
  <c r="F549" i="11" s="1"/>
  <c r="G548" i="11"/>
  <c r="F548" i="11"/>
  <c r="E548" i="11"/>
  <c r="G547" i="11"/>
  <c r="E547" i="11"/>
  <c r="F547" i="11" s="1"/>
  <c r="G546" i="11"/>
  <c r="F546" i="11"/>
  <c r="E546" i="11"/>
  <c r="G545" i="11"/>
  <c r="E545" i="11"/>
  <c r="F545" i="11" s="1"/>
  <c r="G544" i="11"/>
  <c r="F544" i="11"/>
  <c r="E544" i="11"/>
  <c r="G543" i="11"/>
  <c r="F543" i="11"/>
  <c r="E543" i="11"/>
  <c r="G542" i="11"/>
  <c r="F542" i="11"/>
  <c r="E542" i="11"/>
  <c r="G541" i="11"/>
  <c r="E541" i="11"/>
  <c r="F541" i="11" s="1"/>
  <c r="G540" i="11"/>
  <c r="F540" i="11"/>
  <c r="E540" i="11"/>
  <c r="G539" i="11"/>
  <c r="F539" i="11"/>
  <c r="E539" i="11"/>
  <c r="G538" i="11"/>
  <c r="E538" i="11"/>
  <c r="F538" i="11" s="1"/>
  <c r="G537" i="11"/>
  <c r="E537" i="11"/>
  <c r="F537" i="11" s="1"/>
  <c r="G536" i="11"/>
  <c r="F536" i="11"/>
  <c r="E536" i="11"/>
  <c r="G535" i="11"/>
  <c r="E535" i="11"/>
  <c r="F535" i="11" s="1"/>
  <c r="G534" i="11"/>
  <c r="E534" i="11"/>
  <c r="F534" i="11" s="1"/>
  <c r="G533" i="11"/>
  <c r="E533" i="11"/>
  <c r="F533" i="11" s="1"/>
  <c r="G532" i="11"/>
  <c r="F532" i="11"/>
  <c r="E532" i="11"/>
  <c r="G531" i="11"/>
  <c r="E531" i="11"/>
  <c r="F531" i="11" s="1"/>
  <c r="G530" i="11"/>
  <c r="F530" i="11"/>
  <c r="E530" i="11"/>
  <c r="G529" i="11"/>
  <c r="E529" i="11"/>
  <c r="F529" i="11" s="1"/>
  <c r="G528" i="11"/>
  <c r="F528" i="11"/>
  <c r="E528" i="11"/>
  <c r="G527" i="11"/>
  <c r="F527" i="11"/>
  <c r="E527" i="11"/>
  <c r="G526" i="11"/>
  <c r="F526" i="11"/>
  <c r="E526" i="11"/>
  <c r="G525" i="11"/>
  <c r="E525" i="11"/>
  <c r="F525" i="11" s="1"/>
  <c r="G524" i="11"/>
  <c r="F524" i="11"/>
  <c r="E524" i="11"/>
  <c r="G523" i="11"/>
  <c r="F523" i="11"/>
  <c r="E523" i="11"/>
  <c r="G522" i="11"/>
  <c r="E522" i="11"/>
  <c r="F522" i="11" s="1"/>
  <c r="G521" i="11"/>
  <c r="E521" i="11"/>
  <c r="F521" i="11" s="1"/>
  <c r="G520" i="11"/>
  <c r="F520" i="11"/>
  <c r="E520" i="11"/>
  <c r="G519" i="11"/>
  <c r="E519" i="11"/>
  <c r="F519" i="11" s="1"/>
  <c r="G518" i="11"/>
  <c r="E518" i="11"/>
  <c r="F518" i="11" s="1"/>
  <c r="G517" i="11"/>
  <c r="E517" i="11"/>
  <c r="F517" i="11" s="1"/>
  <c r="G516" i="11"/>
  <c r="F516" i="11"/>
  <c r="E516" i="11"/>
  <c r="G515" i="11"/>
  <c r="E515" i="11"/>
  <c r="F515" i="11" s="1"/>
  <c r="G514" i="11"/>
  <c r="F514" i="11"/>
  <c r="E514" i="11"/>
  <c r="G513" i="11"/>
  <c r="E513" i="11"/>
  <c r="F513" i="11" s="1"/>
  <c r="G512" i="11"/>
  <c r="F512" i="11"/>
  <c r="E512" i="11"/>
  <c r="G511" i="11"/>
  <c r="F511" i="11"/>
  <c r="E511" i="11"/>
  <c r="G510" i="11"/>
  <c r="F510" i="11"/>
  <c r="E510" i="11"/>
  <c r="G509" i="11"/>
  <c r="E509" i="11"/>
  <c r="F509" i="11" s="1"/>
  <c r="G508" i="11"/>
  <c r="F508" i="11"/>
  <c r="E508" i="11"/>
  <c r="G507" i="11"/>
  <c r="F507" i="11"/>
  <c r="E507" i="11"/>
  <c r="G506" i="11"/>
  <c r="E506" i="11"/>
  <c r="F506" i="11" s="1"/>
  <c r="G505" i="11"/>
  <c r="E505" i="11"/>
  <c r="F505" i="11" s="1"/>
  <c r="G504" i="11"/>
  <c r="F504" i="11"/>
  <c r="E504" i="11"/>
  <c r="G503" i="11"/>
  <c r="E503" i="11"/>
  <c r="F503" i="11" s="1"/>
  <c r="G502" i="11"/>
  <c r="E502" i="11"/>
  <c r="F502" i="11" s="1"/>
  <c r="G501" i="11"/>
  <c r="F501" i="11"/>
  <c r="E501" i="11"/>
  <c r="G500" i="11"/>
  <c r="F500" i="11"/>
  <c r="E500" i="11"/>
  <c r="G499" i="11"/>
  <c r="E499" i="11"/>
  <c r="F499" i="11" s="1"/>
  <c r="G498" i="11"/>
  <c r="E498" i="11"/>
  <c r="F498" i="11" s="1"/>
  <c r="G497" i="11"/>
  <c r="F497" i="11"/>
  <c r="E497" i="11"/>
  <c r="G496" i="11"/>
  <c r="F496" i="11"/>
  <c r="E496" i="11"/>
  <c r="G495" i="11"/>
  <c r="E495" i="11"/>
  <c r="F495" i="11" s="1"/>
  <c r="G494" i="11"/>
  <c r="E494" i="11"/>
  <c r="F494" i="11" s="1"/>
  <c r="G493" i="11"/>
  <c r="F493" i="11"/>
  <c r="E493" i="11"/>
  <c r="G492" i="11"/>
  <c r="F492" i="11"/>
  <c r="E492" i="11"/>
  <c r="G491" i="11"/>
  <c r="E491" i="11"/>
  <c r="F491" i="11" s="1"/>
  <c r="G490" i="11"/>
  <c r="E490" i="11"/>
  <c r="F490" i="11" s="1"/>
  <c r="G489" i="11"/>
  <c r="F489" i="11"/>
  <c r="E489" i="11"/>
  <c r="G488" i="11"/>
  <c r="F488" i="11"/>
  <c r="E488" i="11"/>
  <c r="G487" i="11"/>
  <c r="E487" i="11"/>
  <c r="F487" i="11" s="1"/>
  <c r="G486" i="11"/>
  <c r="E486" i="11"/>
  <c r="F486" i="11" s="1"/>
  <c r="G485" i="11"/>
  <c r="F485" i="11"/>
  <c r="E485" i="11"/>
  <c r="G484" i="11"/>
  <c r="F484" i="11"/>
  <c r="E484" i="11"/>
  <c r="G483" i="11"/>
  <c r="E483" i="11"/>
  <c r="F483" i="11" s="1"/>
  <c r="G482" i="11"/>
  <c r="E482" i="11"/>
  <c r="F482" i="11" s="1"/>
  <c r="G481" i="11"/>
  <c r="F481" i="11"/>
  <c r="E481" i="11"/>
  <c r="G480" i="11"/>
  <c r="F480" i="11"/>
  <c r="E480" i="11"/>
  <c r="G479" i="11"/>
  <c r="E479" i="11"/>
  <c r="F479" i="11" s="1"/>
  <c r="G478" i="11"/>
  <c r="E478" i="11"/>
  <c r="F478" i="11" s="1"/>
  <c r="G477" i="11"/>
  <c r="F477" i="11"/>
  <c r="E477" i="11"/>
  <c r="G476" i="11"/>
  <c r="F476" i="11"/>
  <c r="E476" i="11"/>
  <c r="G475" i="11"/>
  <c r="E475" i="11"/>
  <c r="F475" i="11" s="1"/>
  <c r="G474" i="11"/>
  <c r="E474" i="11"/>
  <c r="F474" i="11" s="1"/>
  <c r="G473" i="11"/>
  <c r="F473" i="11"/>
  <c r="E473" i="11"/>
  <c r="G472" i="11"/>
  <c r="F472" i="11"/>
  <c r="E472" i="11"/>
  <c r="G471" i="11"/>
  <c r="E471" i="11"/>
  <c r="F471" i="11" s="1"/>
  <c r="G470" i="11"/>
  <c r="E470" i="11"/>
  <c r="F470" i="11" s="1"/>
  <c r="G469" i="11"/>
  <c r="F469" i="11"/>
  <c r="E469" i="11"/>
  <c r="G468" i="11"/>
  <c r="F468" i="11"/>
  <c r="E468" i="11"/>
  <c r="G467" i="11"/>
  <c r="E467" i="11"/>
  <c r="F467" i="11" s="1"/>
  <c r="G466" i="11"/>
  <c r="E466" i="11"/>
  <c r="F466" i="11" s="1"/>
  <c r="G465" i="11"/>
  <c r="F465" i="11"/>
  <c r="E465" i="11"/>
  <c r="G464" i="11"/>
  <c r="F464" i="11"/>
  <c r="E464" i="11"/>
  <c r="G463" i="11"/>
  <c r="E463" i="11"/>
  <c r="F463" i="11" s="1"/>
  <c r="G462" i="11"/>
  <c r="E462" i="11"/>
  <c r="F462" i="11" s="1"/>
  <c r="G461" i="11"/>
  <c r="F461" i="11"/>
  <c r="E461" i="11"/>
  <c r="G460" i="11"/>
  <c r="F460" i="11"/>
  <c r="E460" i="11"/>
  <c r="G459" i="11"/>
  <c r="E459" i="11"/>
  <c r="F459" i="11" s="1"/>
  <c r="G458" i="11"/>
  <c r="E458" i="11"/>
  <c r="F458" i="11" s="1"/>
  <c r="G457" i="11"/>
  <c r="F457" i="11"/>
  <c r="E457" i="11"/>
  <c r="G456" i="11"/>
  <c r="F456" i="11"/>
  <c r="E456" i="11"/>
  <c r="G455" i="11"/>
  <c r="E455" i="11"/>
  <c r="F455" i="11" s="1"/>
  <c r="G454" i="11"/>
  <c r="E454" i="11"/>
  <c r="F454" i="11" s="1"/>
  <c r="G453" i="11"/>
  <c r="F453" i="11"/>
  <c r="E453" i="11"/>
  <c r="G452" i="11"/>
  <c r="F452" i="11"/>
  <c r="E452" i="11"/>
  <c r="G451" i="11"/>
  <c r="E451" i="11"/>
  <c r="F451" i="11" s="1"/>
  <c r="G450" i="11"/>
  <c r="E450" i="11"/>
  <c r="F450" i="11" s="1"/>
  <c r="G449" i="11"/>
  <c r="F449" i="11"/>
  <c r="E449" i="11"/>
  <c r="G448" i="11"/>
  <c r="F448" i="11"/>
  <c r="E448" i="11"/>
  <c r="G447" i="11"/>
  <c r="E447" i="11"/>
  <c r="F447" i="11" s="1"/>
  <c r="G446" i="11"/>
  <c r="E446" i="11"/>
  <c r="F446" i="11" s="1"/>
  <c r="G445" i="11"/>
  <c r="F445" i="11"/>
  <c r="E445" i="11"/>
  <c r="G444" i="11"/>
  <c r="F444" i="11"/>
  <c r="E444" i="11"/>
  <c r="G443" i="11"/>
  <c r="E443" i="11"/>
  <c r="F443" i="11" s="1"/>
  <c r="G442" i="11"/>
  <c r="E442" i="11"/>
  <c r="F442" i="11" s="1"/>
  <c r="G441" i="11"/>
  <c r="F441" i="11"/>
  <c r="E441" i="11"/>
  <c r="G440" i="11"/>
  <c r="F440" i="11"/>
  <c r="E440" i="11"/>
  <c r="G439" i="11"/>
  <c r="E439" i="11"/>
  <c r="F439" i="11" s="1"/>
  <c r="G438" i="11"/>
  <c r="E438" i="11"/>
  <c r="F438" i="11" s="1"/>
  <c r="G437" i="11"/>
  <c r="F437" i="11"/>
  <c r="E437" i="11"/>
  <c r="G436" i="11"/>
  <c r="F436" i="11"/>
  <c r="E436" i="11"/>
  <c r="G435" i="11"/>
  <c r="E435" i="11"/>
  <c r="F435" i="11" s="1"/>
  <c r="G434" i="11"/>
  <c r="E434" i="11"/>
  <c r="F434" i="11" s="1"/>
  <c r="G433" i="11"/>
  <c r="F433" i="11"/>
  <c r="E433" i="11"/>
  <c r="G432" i="11"/>
  <c r="F432" i="11"/>
  <c r="E432" i="11"/>
  <c r="G431" i="11"/>
  <c r="E431" i="11"/>
  <c r="F431" i="11" s="1"/>
  <c r="G430" i="11"/>
  <c r="E430" i="11"/>
  <c r="F430" i="11" s="1"/>
  <c r="G429" i="11"/>
  <c r="F429" i="11"/>
  <c r="E429" i="11"/>
  <c r="G428" i="11"/>
  <c r="F428" i="11"/>
  <c r="E428" i="11"/>
  <c r="G427" i="11"/>
  <c r="E427" i="11"/>
  <c r="F427" i="11" s="1"/>
  <c r="G426" i="11"/>
  <c r="E426" i="11"/>
  <c r="F426" i="11" s="1"/>
  <c r="G425" i="11"/>
  <c r="F425" i="11"/>
  <c r="E425" i="11"/>
  <c r="G424" i="11"/>
  <c r="F424" i="11"/>
  <c r="E424" i="11"/>
  <c r="G423" i="11"/>
  <c r="E423" i="11"/>
  <c r="F423" i="11" s="1"/>
  <c r="G422" i="11"/>
  <c r="E422" i="11"/>
  <c r="F422" i="11" s="1"/>
  <c r="G421" i="11"/>
  <c r="F421" i="11"/>
  <c r="E421" i="11"/>
  <c r="G420" i="11"/>
  <c r="F420" i="11"/>
  <c r="E420" i="11"/>
  <c r="G419" i="11"/>
  <c r="E419" i="11"/>
  <c r="F419" i="11" s="1"/>
  <c r="G418" i="11"/>
  <c r="E418" i="11"/>
  <c r="F418" i="11" s="1"/>
  <c r="G417" i="11"/>
  <c r="F417" i="11"/>
  <c r="E417" i="11"/>
  <c r="G416" i="11"/>
  <c r="F416" i="11"/>
  <c r="E416" i="11"/>
  <c r="G415" i="11"/>
  <c r="E415" i="11"/>
  <c r="F415" i="11" s="1"/>
  <c r="G414" i="11"/>
  <c r="E414" i="11"/>
  <c r="F414" i="11" s="1"/>
  <c r="G413" i="11"/>
  <c r="F413" i="11"/>
  <c r="E413" i="11"/>
  <c r="G412" i="11"/>
  <c r="F412" i="11"/>
  <c r="E412" i="11"/>
  <c r="G411" i="11"/>
  <c r="E411" i="11"/>
  <c r="F411" i="11" s="1"/>
  <c r="G410" i="11"/>
  <c r="E410" i="11"/>
  <c r="F410" i="11" s="1"/>
  <c r="G409" i="11"/>
  <c r="F409" i="11"/>
  <c r="E409" i="11"/>
  <c r="G408" i="11"/>
  <c r="F408" i="11"/>
  <c r="E408" i="11"/>
  <c r="G407" i="11"/>
  <c r="E407" i="11"/>
  <c r="F407" i="11" s="1"/>
  <c r="G406" i="11"/>
  <c r="E406" i="11"/>
  <c r="F406" i="11" s="1"/>
  <c r="G405" i="11"/>
  <c r="F405" i="11"/>
  <c r="E405" i="11"/>
  <c r="G404" i="11"/>
  <c r="F404" i="11"/>
  <c r="E404" i="11"/>
  <c r="G403" i="11"/>
  <c r="E403" i="11"/>
  <c r="F403" i="11" s="1"/>
  <c r="G402" i="11"/>
  <c r="E402" i="11"/>
  <c r="F402" i="11" s="1"/>
  <c r="G401" i="11"/>
  <c r="F401" i="11"/>
  <c r="E401" i="11"/>
  <c r="G400" i="11"/>
  <c r="F400" i="11"/>
  <c r="E400" i="11"/>
  <c r="G399" i="11"/>
  <c r="E399" i="11"/>
  <c r="F399" i="11" s="1"/>
  <c r="G398" i="11"/>
  <c r="E398" i="11"/>
  <c r="F398" i="11" s="1"/>
  <c r="G397" i="11"/>
  <c r="F397" i="11"/>
  <c r="E397" i="11"/>
  <c r="G396" i="11"/>
  <c r="F396" i="11"/>
  <c r="E396" i="11"/>
  <c r="G395" i="11"/>
  <c r="E395" i="11"/>
  <c r="F395" i="11" s="1"/>
  <c r="G394" i="11"/>
  <c r="E394" i="11"/>
  <c r="F394" i="11" s="1"/>
  <c r="G393" i="11"/>
  <c r="F393" i="11"/>
  <c r="E393" i="11"/>
  <c r="G392" i="11"/>
  <c r="F392" i="11"/>
  <c r="E392" i="11"/>
  <c r="G391" i="11"/>
  <c r="E391" i="11"/>
  <c r="F391" i="11" s="1"/>
  <c r="G390" i="11"/>
  <c r="E390" i="11"/>
  <c r="F390" i="11" s="1"/>
  <c r="G389" i="11"/>
  <c r="F389" i="11"/>
  <c r="E389" i="11"/>
  <c r="G388" i="11"/>
  <c r="F388" i="11"/>
  <c r="E388" i="11"/>
  <c r="G387" i="11"/>
  <c r="E387" i="11"/>
  <c r="F387" i="11" s="1"/>
  <c r="G386" i="11"/>
  <c r="E386" i="11"/>
  <c r="F386" i="11" s="1"/>
  <c r="G385" i="11"/>
  <c r="F385" i="11"/>
  <c r="E385" i="11"/>
  <c r="G384" i="11"/>
  <c r="F384" i="11"/>
  <c r="E384" i="11"/>
  <c r="G383" i="11"/>
  <c r="E383" i="11"/>
  <c r="F383" i="11" s="1"/>
  <c r="G382" i="11"/>
  <c r="E382" i="11"/>
  <c r="F382" i="11" s="1"/>
  <c r="G381" i="11"/>
  <c r="F381" i="11"/>
  <c r="E381" i="11"/>
  <c r="G380" i="11"/>
  <c r="F380" i="11"/>
  <c r="E380" i="11"/>
  <c r="G379" i="11"/>
  <c r="E379" i="11"/>
  <c r="F379" i="11" s="1"/>
  <c r="G378" i="11"/>
  <c r="E378" i="11"/>
  <c r="F378" i="11" s="1"/>
  <c r="G377" i="11"/>
  <c r="F377" i="11"/>
  <c r="E377" i="11"/>
  <c r="G376" i="11"/>
  <c r="F376" i="11"/>
  <c r="E376" i="11"/>
  <c r="G375" i="11"/>
  <c r="E375" i="11"/>
  <c r="F375" i="11" s="1"/>
  <c r="G374" i="11"/>
  <c r="E374" i="11"/>
  <c r="F374" i="11" s="1"/>
  <c r="G373" i="11"/>
  <c r="F373" i="11"/>
  <c r="E373" i="11"/>
  <c r="G372" i="11"/>
  <c r="F372" i="11"/>
  <c r="E372" i="11"/>
  <c r="G371" i="11"/>
  <c r="E371" i="11"/>
  <c r="F371" i="11" s="1"/>
  <c r="G370" i="11"/>
  <c r="E370" i="11"/>
  <c r="F370" i="11" s="1"/>
  <c r="G369" i="11"/>
  <c r="F369" i="11"/>
  <c r="E369" i="11"/>
  <c r="G368" i="11"/>
  <c r="F368" i="11"/>
  <c r="E368" i="11"/>
  <c r="G367" i="11"/>
  <c r="E367" i="11"/>
  <c r="F367" i="11" s="1"/>
  <c r="G366" i="11"/>
  <c r="E366" i="11"/>
  <c r="F366" i="11" s="1"/>
  <c r="G365" i="11"/>
  <c r="F365" i="11"/>
  <c r="E365" i="11"/>
  <c r="G364" i="11"/>
  <c r="F364" i="11"/>
  <c r="E364" i="11"/>
  <c r="G363" i="11"/>
  <c r="E363" i="11"/>
  <c r="F363" i="11" s="1"/>
  <c r="G362" i="11"/>
  <c r="E362" i="11"/>
  <c r="F362" i="11" s="1"/>
  <c r="G361" i="11"/>
  <c r="F361" i="11"/>
  <c r="E361" i="11"/>
  <c r="G360" i="11"/>
  <c r="F360" i="11"/>
  <c r="E360" i="11"/>
  <c r="G359" i="11"/>
  <c r="E359" i="11"/>
  <c r="F359" i="11" s="1"/>
  <c r="G358" i="11"/>
  <c r="E358" i="11"/>
  <c r="F358" i="11" s="1"/>
  <c r="G357" i="11"/>
  <c r="F357" i="11"/>
  <c r="E357" i="11"/>
  <c r="G356" i="11"/>
  <c r="F356" i="11"/>
  <c r="E356" i="11"/>
  <c r="G355" i="11"/>
  <c r="E355" i="11"/>
  <c r="F355" i="11" s="1"/>
  <c r="G354" i="11"/>
  <c r="E354" i="11"/>
  <c r="F354" i="11" s="1"/>
  <c r="G353" i="11"/>
  <c r="F353" i="11"/>
  <c r="E353" i="11"/>
  <c r="G352" i="11"/>
  <c r="F352" i="11"/>
  <c r="E352" i="11"/>
  <c r="G351" i="11"/>
  <c r="E351" i="11"/>
  <c r="F351" i="11" s="1"/>
  <c r="G350" i="11"/>
  <c r="E350" i="11"/>
  <c r="F350" i="11" s="1"/>
  <c r="G349" i="11"/>
  <c r="F349" i="11"/>
  <c r="E349" i="11"/>
  <c r="G348" i="11"/>
  <c r="F348" i="11"/>
  <c r="E348" i="11"/>
  <c r="G347" i="11"/>
  <c r="E347" i="11"/>
  <c r="F347" i="11" s="1"/>
  <c r="G346" i="11"/>
  <c r="E346" i="11"/>
  <c r="F346" i="11" s="1"/>
  <c r="G345" i="11"/>
  <c r="F345" i="11"/>
  <c r="E345" i="11"/>
  <c r="G344" i="11"/>
  <c r="F344" i="11"/>
  <c r="E344" i="11"/>
  <c r="G343" i="11"/>
  <c r="E343" i="11"/>
  <c r="F343" i="11" s="1"/>
  <c r="G342" i="11"/>
  <c r="E342" i="11"/>
  <c r="F342" i="11" s="1"/>
  <c r="G341" i="11"/>
  <c r="F341" i="11"/>
  <c r="E341" i="11"/>
  <c r="G340" i="11"/>
  <c r="F340" i="11"/>
  <c r="E340" i="11"/>
  <c r="G339" i="11"/>
  <c r="E339" i="11"/>
  <c r="F339" i="11" s="1"/>
  <c r="G338" i="11"/>
  <c r="E338" i="11"/>
  <c r="F338" i="11" s="1"/>
  <c r="G337" i="11"/>
  <c r="F337" i="11"/>
  <c r="E337" i="11"/>
  <c r="G336" i="11"/>
  <c r="F336" i="11"/>
  <c r="E336" i="11"/>
  <c r="G335" i="11"/>
  <c r="E335" i="11"/>
  <c r="F335" i="11" s="1"/>
  <c r="G334" i="11"/>
  <c r="E334" i="11"/>
  <c r="F334" i="11" s="1"/>
  <c r="G333" i="11"/>
  <c r="F333" i="11"/>
  <c r="E333" i="11"/>
  <c r="G332" i="11"/>
  <c r="F332" i="11"/>
  <c r="E332" i="11"/>
  <c r="G331" i="11"/>
  <c r="E331" i="11"/>
  <c r="F331" i="11" s="1"/>
  <c r="G330" i="11"/>
  <c r="E330" i="11"/>
  <c r="F330" i="11" s="1"/>
  <c r="G329" i="11"/>
  <c r="F329" i="11"/>
  <c r="E329" i="11"/>
  <c r="G328" i="11"/>
  <c r="F328" i="11"/>
  <c r="E328" i="11"/>
  <c r="G327" i="11"/>
  <c r="E327" i="11"/>
  <c r="F327" i="11" s="1"/>
  <c r="G326" i="11"/>
  <c r="E326" i="11"/>
  <c r="F326" i="11" s="1"/>
  <c r="G325" i="11"/>
  <c r="F325" i="11"/>
  <c r="E325" i="11"/>
  <c r="G324" i="11"/>
  <c r="F324" i="11"/>
  <c r="E324" i="11"/>
  <c r="G323" i="11"/>
  <c r="E323" i="11"/>
  <c r="F323" i="11" s="1"/>
  <c r="G322" i="11"/>
  <c r="E322" i="11"/>
  <c r="F322" i="11" s="1"/>
  <c r="G321" i="11"/>
  <c r="F321" i="11"/>
  <c r="E321" i="11"/>
  <c r="G320" i="11"/>
  <c r="F320" i="11"/>
  <c r="E320" i="11"/>
  <c r="G319" i="11"/>
  <c r="E319" i="11"/>
  <c r="F319" i="11" s="1"/>
  <c r="G318" i="11"/>
  <c r="E318" i="11"/>
  <c r="F318" i="11" s="1"/>
  <c r="G317" i="11"/>
  <c r="F317" i="11"/>
  <c r="E317" i="11"/>
  <c r="G316" i="11"/>
  <c r="F316" i="11"/>
  <c r="E316" i="11"/>
  <c r="G315" i="11"/>
  <c r="E315" i="11"/>
  <c r="F315" i="11" s="1"/>
  <c r="G314" i="11"/>
  <c r="E314" i="11"/>
  <c r="F314" i="11" s="1"/>
  <c r="G313" i="11"/>
  <c r="F313" i="11"/>
  <c r="E313" i="11"/>
  <c r="G312" i="11"/>
  <c r="F312" i="11"/>
  <c r="E312" i="11"/>
  <c r="G311" i="11"/>
  <c r="E311" i="11"/>
  <c r="F311" i="11" s="1"/>
  <c r="G310" i="11"/>
  <c r="E310" i="11"/>
  <c r="F310" i="11" s="1"/>
  <c r="G309" i="11"/>
  <c r="F309" i="11"/>
  <c r="E309" i="11"/>
  <c r="G308" i="11"/>
  <c r="F308" i="11"/>
  <c r="E308" i="11"/>
  <c r="G307" i="11"/>
  <c r="E307" i="11"/>
  <c r="F307" i="11" s="1"/>
  <c r="G306" i="11"/>
  <c r="E306" i="11"/>
  <c r="F306" i="11" s="1"/>
  <c r="G305" i="11"/>
  <c r="F305" i="11"/>
  <c r="E305" i="11"/>
  <c r="G304" i="11"/>
  <c r="F304" i="11"/>
  <c r="E304" i="11"/>
  <c r="G303" i="11"/>
  <c r="F303" i="11"/>
  <c r="E303" i="11"/>
  <c r="G302" i="11"/>
  <c r="E302" i="11"/>
  <c r="F302" i="11" s="1"/>
  <c r="G301" i="11"/>
  <c r="F301" i="11"/>
  <c r="E301" i="11"/>
  <c r="G300" i="11"/>
  <c r="F300" i="11"/>
  <c r="E300" i="11"/>
  <c r="G299" i="11"/>
  <c r="F299" i="11"/>
  <c r="E299" i="11"/>
  <c r="G298" i="11"/>
  <c r="E298" i="11"/>
  <c r="F298" i="11" s="1"/>
  <c r="G297" i="11"/>
  <c r="F297" i="11"/>
  <c r="E297" i="11"/>
  <c r="G296" i="11"/>
  <c r="F296" i="11"/>
  <c r="E296" i="11"/>
  <c r="G295" i="11"/>
  <c r="E295" i="11"/>
  <c r="F295" i="11" s="1"/>
  <c r="G294" i="11"/>
  <c r="E294" i="11"/>
  <c r="F294" i="11" s="1"/>
  <c r="G293" i="11"/>
  <c r="F293" i="11"/>
  <c r="E293" i="11"/>
  <c r="G292" i="11"/>
  <c r="F292" i="11"/>
  <c r="E292" i="11"/>
  <c r="G291" i="11"/>
  <c r="E291" i="11"/>
  <c r="F291" i="11" s="1"/>
  <c r="G290" i="11"/>
  <c r="E290" i="11"/>
  <c r="F290" i="11" s="1"/>
  <c r="G289" i="11"/>
  <c r="F289" i="11"/>
  <c r="E289" i="11"/>
  <c r="G288" i="11"/>
  <c r="F288" i="11"/>
  <c r="E288" i="11"/>
  <c r="G287" i="11"/>
  <c r="F287" i="11"/>
  <c r="E287" i="11"/>
  <c r="G286" i="11"/>
  <c r="E286" i="11"/>
  <c r="F286" i="11" s="1"/>
  <c r="G285" i="11"/>
  <c r="F285" i="11"/>
  <c r="E285" i="11"/>
  <c r="G284" i="11"/>
  <c r="F284" i="11"/>
  <c r="E284" i="11"/>
  <c r="G283" i="11"/>
  <c r="F283" i="11"/>
  <c r="E283" i="11"/>
  <c r="G282" i="11"/>
  <c r="E282" i="11"/>
  <c r="F282" i="11" s="1"/>
  <c r="G281" i="11"/>
  <c r="F281" i="11"/>
  <c r="E281" i="11"/>
  <c r="G280" i="11"/>
  <c r="F280" i="11"/>
  <c r="E280" i="11"/>
  <c r="G279" i="11"/>
  <c r="E279" i="11"/>
  <c r="F279" i="11" s="1"/>
  <c r="G278" i="11"/>
  <c r="E278" i="11"/>
  <c r="F278" i="11" s="1"/>
  <c r="G277" i="11"/>
  <c r="F277" i="11"/>
  <c r="E277" i="11"/>
  <c r="G276" i="11"/>
  <c r="F276" i="11"/>
  <c r="E276" i="11"/>
  <c r="G275" i="11"/>
  <c r="E275" i="11"/>
  <c r="F275" i="11" s="1"/>
  <c r="G274" i="11"/>
  <c r="E274" i="11"/>
  <c r="F274" i="11" s="1"/>
  <c r="G273" i="11"/>
  <c r="F273" i="11"/>
  <c r="E273" i="11"/>
  <c r="G272" i="11"/>
  <c r="F272" i="11"/>
  <c r="E272" i="11"/>
  <c r="G271" i="11"/>
  <c r="F271" i="11"/>
  <c r="E271" i="11"/>
  <c r="G270" i="11"/>
  <c r="E270" i="11"/>
  <c r="F270" i="11" s="1"/>
  <c r="G269" i="11"/>
  <c r="F269" i="11"/>
  <c r="E269" i="11"/>
  <c r="G268" i="11"/>
  <c r="F268" i="11"/>
  <c r="E268" i="11"/>
  <c r="G267" i="11"/>
  <c r="F267" i="11"/>
  <c r="E267" i="11"/>
  <c r="G266" i="11"/>
  <c r="E266" i="11"/>
  <c r="F266" i="11" s="1"/>
  <c r="G265" i="11"/>
  <c r="F265" i="11"/>
  <c r="E265" i="11"/>
  <c r="G264" i="11"/>
  <c r="F264" i="11"/>
  <c r="E264" i="11"/>
  <c r="G263" i="11"/>
  <c r="E263" i="11"/>
  <c r="F263" i="11" s="1"/>
  <c r="G262" i="11"/>
  <c r="E262" i="11"/>
  <c r="F262" i="11" s="1"/>
  <c r="G261" i="11"/>
  <c r="F261" i="11"/>
  <c r="E261" i="11"/>
  <c r="G260" i="11"/>
  <c r="F260" i="11"/>
  <c r="E260" i="11"/>
  <c r="G259" i="11"/>
  <c r="E259" i="11"/>
  <c r="F259" i="11" s="1"/>
  <c r="G258" i="11"/>
  <c r="E258" i="11"/>
  <c r="F258" i="11" s="1"/>
  <c r="G257" i="11"/>
  <c r="F257" i="11"/>
  <c r="E257" i="11"/>
  <c r="G256" i="11"/>
  <c r="F256" i="11"/>
  <c r="E256" i="11"/>
  <c r="G255" i="11"/>
  <c r="F255" i="11"/>
  <c r="E255" i="11"/>
  <c r="G254" i="11"/>
  <c r="E254" i="11"/>
  <c r="F254" i="11" s="1"/>
  <c r="G253" i="11"/>
  <c r="F253" i="11"/>
  <c r="E253" i="11"/>
  <c r="G252" i="11"/>
  <c r="F252" i="11"/>
  <c r="E252" i="11"/>
  <c r="G251" i="11"/>
  <c r="F251" i="11"/>
  <c r="E251" i="11"/>
  <c r="G250" i="11"/>
  <c r="E250" i="11"/>
  <c r="F250" i="11" s="1"/>
  <c r="G249" i="11"/>
  <c r="F249" i="11"/>
  <c r="E249" i="11"/>
  <c r="G248" i="11"/>
  <c r="F248" i="11"/>
  <c r="E248" i="11"/>
  <c r="G247" i="11"/>
  <c r="E247" i="11"/>
  <c r="F247" i="11" s="1"/>
  <c r="G246" i="11"/>
  <c r="E246" i="11"/>
  <c r="F246" i="11" s="1"/>
  <c r="G245" i="11"/>
  <c r="F245" i="11"/>
  <c r="E245" i="11"/>
  <c r="G244" i="11"/>
  <c r="F244" i="11"/>
  <c r="E244" i="11"/>
  <c r="G243" i="11"/>
  <c r="E243" i="11"/>
  <c r="F243" i="11" s="1"/>
  <c r="G242" i="11"/>
  <c r="E242" i="11"/>
  <c r="F242" i="11" s="1"/>
  <c r="G241" i="11"/>
  <c r="F241" i="11"/>
  <c r="E241" i="11"/>
  <c r="G240" i="11"/>
  <c r="F240" i="11"/>
  <c r="E240" i="11"/>
  <c r="G239" i="11"/>
  <c r="F239" i="11"/>
  <c r="E239" i="11"/>
  <c r="G238" i="11"/>
  <c r="E238" i="11"/>
  <c r="F238" i="11" s="1"/>
  <c r="G237" i="11"/>
  <c r="F237" i="11"/>
  <c r="E237" i="11"/>
  <c r="G236" i="11"/>
  <c r="F236" i="11"/>
  <c r="E236" i="11"/>
  <c r="G235" i="11"/>
  <c r="F235" i="11"/>
  <c r="E235" i="11"/>
  <c r="G234" i="11"/>
  <c r="E234" i="11"/>
  <c r="F234" i="11" s="1"/>
  <c r="G233" i="11"/>
  <c r="F233" i="11"/>
  <c r="E233" i="11"/>
  <c r="G232" i="11"/>
  <c r="F232" i="11"/>
  <c r="E232" i="11"/>
  <c r="G231" i="11"/>
  <c r="E231" i="11"/>
  <c r="F231" i="11" s="1"/>
  <c r="G230" i="11"/>
  <c r="E230" i="11"/>
  <c r="F230" i="11" s="1"/>
  <c r="G229" i="11"/>
  <c r="F229" i="11"/>
  <c r="E229" i="11"/>
  <c r="G228" i="11"/>
  <c r="F228" i="11"/>
  <c r="E228" i="11"/>
  <c r="G227" i="11"/>
  <c r="E227" i="11"/>
  <c r="F227" i="11" s="1"/>
  <c r="G226" i="11"/>
  <c r="E226" i="11"/>
  <c r="F226" i="11" s="1"/>
  <c r="G225" i="11"/>
  <c r="F225" i="11"/>
  <c r="E225" i="11"/>
  <c r="G224" i="11"/>
  <c r="F224" i="11"/>
  <c r="E224" i="11"/>
  <c r="G223" i="11"/>
  <c r="F223" i="11"/>
  <c r="E223" i="11"/>
  <c r="G222" i="11"/>
  <c r="E222" i="11"/>
  <c r="F222" i="11" s="1"/>
  <c r="G221" i="11"/>
  <c r="F221" i="11"/>
  <c r="E221" i="11"/>
  <c r="G220" i="11"/>
  <c r="F220" i="11"/>
  <c r="E220" i="11"/>
  <c r="G219" i="11"/>
  <c r="F219" i="11"/>
  <c r="E219" i="11"/>
  <c r="G218" i="11"/>
  <c r="E218" i="11"/>
  <c r="F218" i="11" s="1"/>
  <c r="G217" i="11"/>
  <c r="F217" i="11"/>
  <c r="E217" i="11"/>
  <c r="G216" i="11"/>
  <c r="F216" i="11"/>
  <c r="E216" i="11"/>
  <c r="G215" i="11"/>
  <c r="E215" i="11"/>
  <c r="F215" i="11" s="1"/>
  <c r="G214" i="11"/>
  <c r="E214" i="11"/>
  <c r="F214" i="11" s="1"/>
  <c r="G213" i="11"/>
  <c r="F213" i="11"/>
  <c r="E213" i="11"/>
  <c r="G212" i="11"/>
  <c r="F212" i="11"/>
  <c r="E212" i="11"/>
  <c r="G211" i="11"/>
  <c r="E211" i="11"/>
  <c r="F211" i="11" s="1"/>
  <c r="G210" i="11"/>
  <c r="E210" i="11"/>
  <c r="F210" i="11" s="1"/>
  <c r="G209" i="11"/>
  <c r="F209" i="11"/>
  <c r="E209" i="11"/>
  <c r="G208" i="11"/>
  <c r="F208" i="11"/>
  <c r="E208" i="11"/>
  <c r="G207" i="11"/>
  <c r="F207" i="11"/>
  <c r="E207" i="11"/>
  <c r="G206" i="11"/>
  <c r="E206" i="11"/>
  <c r="F206" i="11" s="1"/>
  <c r="G205" i="11"/>
  <c r="F205" i="11"/>
  <c r="E205" i="11"/>
  <c r="G204" i="11"/>
  <c r="F204" i="11"/>
  <c r="E204" i="11"/>
  <c r="G203" i="11"/>
  <c r="F203" i="11"/>
  <c r="E203" i="11"/>
  <c r="G202" i="11"/>
  <c r="E202" i="11"/>
  <c r="F202" i="11" s="1"/>
  <c r="G201" i="11"/>
  <c r="F201" i="11"/>
  <c r="E201" i="11"/>
  <c r="G200" i="11"/>
  <c r="F200" i="11"/>
  <c r="E200" i="11"/>
  <c r="G199" i="11"/>
  <c r="E199" i="11"/>
  <c r="F199" i="11" s="1"/>
  <c r="G198" i="11"/>
  <c r="E198" i="11"/>
  <c r="F198" i="11" s="1"/>
  <c r="G197" i="11"/>
  <c r="F197" i="11"/>
  <c r="E197" i="11"/>
  <c r="G196" i="11"/>
  <c r="F196" i="11"/>
  <c r="E196" i="11"/>
  <c r="G195" i="11"/>
  <c r="E195" i="11"/>
  <c r="F195" i="11" s="1"/>
  <c r="G194" i="11"/>
  <c r="E194" i="11"/>
  <c r="F194" i="11" s="1"/>
  <c r="G193" i="11"/>
  <c r="F193" i="11"/>
  <c r="E193" i="11"/>
  <c r="G192" i="11"/>
  <c r="F192" i="11"/>
  <c r="E192" i="11"/>
  <c r="G191" i="11"/>
  <c r="F191" i="11"/>
  <c r="E191" i="11"/>
  <c r="G190" i="11"/>
  <c r="E190" i="11"/>
  <c r="F190" i="11" s="1"/>
  <c r="G189" i="11"/>
  <c r="F189" i="11"/>
  <c r="E189" i="11"/>
  <c r="G188" i="11"/>
  <c r="F188" i="11"/>
  <c r="E188" i="11"/>
  <c r="G187" i="11"/>
  <c r="F187" i="11"/>
  <c r="E187" i="11"/>
  <c r="G186" i="11"/>
  <c r="E186" i="11"/>
  <c r="F186" i="11" s="1"/>
  <c r="G185" i="11"/>
  <c r="F185" i="11"/>
  <c r="E185" i="11"/>
  <c r="G184" i="11"/>
  <c r="F184" i="11"/>
  <c r="E184" i="11"/>
  <c r="G183" i="11"/>
  <c r="E183" i="11"/>
  <c r="F183" i="11" s="1"/>
  <c r="G182" i="11"/>
  <c r="E182" i="11"/>
  <c r="F182" i="11" s="1"/>
  <c r="G181" i="11"/>
  <c r="F181" i="11"/>
  <c r="E181" i="11"/>
  <c r="G180" i="11"/>
  <c r="F180" i="11"/>
  <c r="E180" i="11"/>
  <c r="G179" i="11"/>
  <c r="E179" i="11"/>
  <c r="F179" i="11" s="1"/>
  <c r="G178" i="11"/>
  <c r="E178" i="11"/>
  <c r="F178" i="11" s="1"/>
  <c r="G177" i="11"/>
  <c r="F177" i="11"/>
  <c r="E177" i="11"/>
  <c r="G176" i="11"/>
  <c r="F176" i="11"/>
  <c r="E176" i="11"/>
  <c r="G175" i="11"/>
  <c r="F175" i="11"/>
  <c r="E175" i="11"/>
  <c r="G174" i="11"/>
  <c r="E174" i="11"/>
  <c r="F174" i="11" s="1"/>
  <c r="G173" i="11"/>
  <c r="F173" i="11"/>
  <c r="E173" i="11"/>
  <c r="G172" i="11"/>
  <c r="F172" i="11"/>
  <c r="E172" i="11"/>
  <c r="G171" i="11"/>
  <c r="F171" i="11"/>
  <c r="E171" i="11"/>
  <c r="G170" i="11"/>
  <c r="E170" i="11"/>
  <c r="F170" i="11" s="1"/>
  <c r="G169" i="11"/>
  <c r="F169" i="11"/>
  <c r="E169" i="11"/>
  <c r="G168" i="11"/>
  <c r="F168" i="11"/>
  <c r="E168" i="11"/>
  <c r="G167" i="11"/>
  <c r="E167" i="11"/>
  <c r="F167" i="11" s="1"/>
  <c r="G166" i="11"/>
  <c r="E166" i="11"/>
  <c r="F166" i="11" s="1"/>
  <c r="G165" i="11"/>
  <c r="F165" i="11"/>
  <c r="E165" i="11"/>
  <c r="G164" i="11"/>
  <c r="F164" i="11"/>
  <c r="E164" i="11"/>
  <c r="G163" i="11"/>
  <c r="E163" i="11"/>
  <c r="F163" i="11" s="1"/>
  <c r="G162" i="11"/>
  <c r="E162" i="11"/>
  <c r="F162" i="11" s="1"/>
  <c r="G161" i="11"/>
  <c r="F161" i="11"/>
  <c r="E161" i="11"/>
  <c r="G160" i="11"/>
  <c r="F160" i="11"/>
  <c r="E160" i="11"/>
  <c r="G159" i="11"/>
  <c r="F159" i="11"/>
  <c r="E159" i="11"/>
  <c r="G158" i="11"/>
  <c r="E158" i="11"/>
  <c r="F158" i="11" s="1"/>
  <c r="G157" i="11"/>
  <c r="F157" i="11"/>
  <c r="E157" i="11"/>
  <c r="G156" i="11"/>
  <c r="F156" i="11"/>
  <c r="E156" i="11"/>
  <c r="G155" i="11"/>
  <c r="F155" i="11"/>
  <c r="E155" i="11"/>
  <c r="G154" i="11"/>
  <c r="E154" i="11"/>
  <c r="F154" i="11" s="1"/>
  <c r="G153" i="11"/>
  <c r="F153" i="11"/>
  <c r="E153" i="11"/>
  <c r="G152" i="11"/>
  <c r="F152" i="11"/>
  <c r="E152" i="11"/>
  <c r="G151" i="11"/>
  <c r="E151" i="11"/>
  <c r="F151" i="11" s="1"/>
  <c r="G150" i="11"/>
  <c r="E150" i="11"/>
  <c r="F150" i="11" s="1"/>
  <c r="G149" i="11"/>
  <c r="F149" i="11"/>
  <c r="E149" i="11"/>
  <c r="G148" i="11"/>
  <c r="F148" i="11"/>
  <c r="E148" i="11"/>
  <c r="G147" i="11"/>
  <c r="E147" i="11"/>
  <c r="F147" i="11" s="1"/>
  <c r="G146" i="11"/>
  <c r="E146" i="11"/>
  <c r="F146" i="11" s="1"/>
  <c r="G145" i="11"/>
  <c r="F145" i="11"/>
  <c r="E145" i="11"/>
  <c r="G144" i="11"/>
  <c r="F144" i="11"/>
  <c r="E144" i="11"/>
  <c r="G143" i="11"/>
  <c r="F143" i="11"/>
  <c r="E143" i="11"/>
  <c r="G142" i="11"/>
  <c r="E142" i="11"/>
  <c r="F142" i="11" s="1"/>
  <c r="G141" i="11"/>
  <c r="F141" i="11"/>
  <c r="E141" i="11"/>
  <c r="G140" i="11"/>
  <c r="F140" i="11"/>
  <c r="E140" i="11"/>
  <c r="G139" i="11"/>
  <c r="F139" i="11"/>
  <c r="E139" i="11"/>
  <c r="G138" i="11"/>
  <c r="E138" i="11"/>
  <c r="F138" i="11" s="1"/>
  <c r="G137" i="11"/>
  <c r="F137" i="11"/>
  <c r="E137" i="11"/>
  <c r="G136" i="11"/>
  <c r="F136" i="11"/>
  <c r="E136" i="11"/>
  <c r="G135" i="11"/>
  <c r="E135" i="11"/>
  <c r="F135" i="11" s="1"/>
  <c r="G134" i="11"/>
  <c r="E134" i="11"/>
  <c r="F134" i="11" s="1"/>
  <c r="G133" i="11"/>
  <c r="F133" i="11"/>
  <c r="E133" i="11"/>
  <c r="G132" i="11"/>
  <c r="F132" i="11"/>
  <c r="E132" i="11"/>
  <c r="G131" i="11"/>
  <c r="E131" i="11"/>
  <c r="F131" i="11" s="1"/>
  <c r="G130" i="11"/>
  <c r="E130" i="11"/>
  <c r="F130" i="11" s="1"/>
  <c r="G129" i="11"/>
  <c r="F129" i="11"/>
  <c r="E129" i="11"/>
  <c r="G128" i="11"/>
  <c r="F128" i="11"/>
  <c r="E128" i="11"/>
  <c r="G127" i="11"/>
  <c r="F127" i="11"/>
  <c r="E127" i="11"/>
  <c r="G126" i="11"/>
  <c r="E126" i="11"/>
  <c r="F126" i="11" s="1"/>
  <c r="G125" i="11"/>
  <c r="F125" i="11"/>
  <c r="E125" i="11"/>
  <c r="G124" i="11"/>
  <c r="F124" i="11"/>
  <c r="E124" i="11"/>
  <c r="G123" i="11"/>
  <c r="F123" i="11"/>
  <c r="E123" i="11"/>
  <c r="G122" i="11"/>
  <c r="E122" i="11"/>
  <c r="F122" i="11" s="1"/>
  <c r="G121" i="11"/>
  <c r="F121" i="11"/>
  <c r="E121" i="11"/>
  <c r="G120" i="11"/>
  <c r="F120" i="11"/>
  <c r="E120" i="11"/>
  <c r="G119" i="11"/>
  <c r="E119" i="11"/>
  <c r="F119" i="11" s="1"/>
  <c r="G118" i="11"/>
  <c r="E118" i="11"/>
  <c r="F118" i="11" s="1"/>
  <c r="G117" i="11"/>
  <c r="F117" i="11"/>
  <c r="E117" i="11"/>
  <c r="G116" i="11"/>
  <c r="F116" i="11"/>
  <c r="E116" i="11"/>
  <c r="G115" i="11"/>
  <c r="E115" i="11"/>
  <c r="F115" i="11" s="1"/>
  <c r="G114" i="11"/>
  <c r="E114" i="11"/>
  <c r="F114" i="11" s="1"/>
  <c r="G113" i="11"/>
  <c r="F113" i="11"/>
  <c r="E113" i="11"/>
  <c r="G112" i="11"/>
  <c r="F112" i="11"/>
  <c r="E112" i="11"/>
  <c r="G111" i="11"/>
  <c r="F111" i="11"/>
  <c r="E111" i="11"/>
  <c r="G110" i="11"/>
  <c r="E110" i="11"/>
  <c r="F110" i="11" s="1"/>
  <c r="G109" i="11"/>
  <c r="F109" i="11"/>
  <c r="E109" i="11"/>
  <c r="G108" i="11"/>
  <c r="F108" i="11"/>
  <c r="E108" i="11"/>
  <c r="G107" i="11"/>
  <c r="F107" i="11"/>
  <c r="E107" i="11"/>
  <c r="G106" i="11"/>
  <c r="E106" i="11"/>
  <c r="F106" i="11" s="1"/>
  <c r="G105" i="11"/>
  <c r="F105" i="11"/>
  <c r="E105" i="11"/>
  <c r="G104" i="11"/>
  <c r="F104" i="11"/>
  <c r="E104" i="11"/>
  <c r="G103" i="11"/>
  <c r="E103" i="11"/>
  <c r="F103" i="11" s="1"/>
  <c r="G102" i="11"/>
  <c r="E102" i="11"/>
  <c r="F102" i="11" s="1"/>
  <c r="G101" i="11"/>
  <c r="F101" i="11"/>
  <c r="E101" i="11"/>
  <c r="G100" i="11"/>
  <c r="F100" i="11"/>
  <c r="E100" i="11"/>
  <c r="G99" i="11"/>
  <c r="E99" i="11"/>
  <c r="F99" i="11" s="1"/>
  <c r="G98" i="11"/>
  <c r="E98" i="11"/>
  <c r="F98" i="11" s="1"/>
  <c r="G97" i="11"/>
  <c r="F97" i="11"/>
  <c r="E97" i="11"/>
  <c r="G96" i="11"/>
  <c r="F96" i="11"/>
  <c r="E96" i="11"/>
  <c r="G95" i="11"/>
  <c r="F95" i="11"/>
  <c r="E95" i="11"/>
  <c r="G94" i="11"/>
  <c r="E94" i="11"/>
  <c r="F94" i="11" s="1"/>
  <c r="G93" i="11"/>
  <c r="F93" i="11"/>
  <c r="E93" i="11"/>
  <c r="G92" i="11"/>
  <c r="F92" i="11"/>
  <c r="E92" i="11"/>
  <c r="G91" i="11"/>
  <c r="F91" i="11"/>
  <c r="E91" i="11"/>
  <c r="G90" i="11"/>
  <c r="E90" i="11"/>
  <c r="F90" i="11" s="1"/>
  <c r="G89" i="11"/>
  <c r="F89" i="11"/>
  <c r="E89" i="11"/>
  <c r="G88" i="11"/>
  <c r="F88" i="11"/>
  <c r="E88" i="11"/>
  <c r="G87" i="11"/>
  <c r="E87" i="11"/>
  <c r="F87" i="11" s="1"/>
  <c r="G86" i="11"/>
  <c r="E86" i="11"/>
  <c r="F86" i="11" s="1"/>
  <c r="G85" i="11"/>
  <c r="F85" i="11"/>
  <c r="E85" i="11"/>
  <c r="G84" i="11"/>
  <c r="F84" i="11"/>
  <c r="E84" i="11"/>
  <c r="G83" i="11"/>
  <c r="E83" i="11"/>
  <c r="F83" i="11" s="1"/>
  <c r="G82" i="11"/>
  <c r="E82" i="11"/>
  <c r="F82" i="11" s="1"/>
  <c r="G81" i="11"/>
  <c r="F81" i="11"/>
  <c r="E81" i="11"/>
  <c r="G80" i="11"/>
  <c r="F80" i="11"/>
  <c r="E80" i="11"/>
  <c r="G79" i="11"/>
  <c r="F79" i="11"/>
  <c r="E79" i="11"/>
  <c r="G78" i="11"/>
  <c r="E78" i="11"/>
  <c r="F78" i="11" s="1"/>
  <c r="G77" i="11"/>
  <c r="F77" i="11"/>
  <c r="E77" i="11"/>
  <c r="G76" i="11"/>
  <c r="F76" i="11"/>
  <c r="E76" i="11"/>
  <c r="G75" i="11"/>
  <c r="F75" i="11"/>
  <c r="E75" i="11"/>
  <c r="G74" i="11"/>
  <c r="E74" i="11"/>
  <c r="F74" i="11" s="1"/>
  <c r="G73" i="11"/>
  <c r="F73" i="11"/>
  <c r="E73" i="11"/>
  <c r="G72" i="11"/>
  <c r="F72" i="11"/>
  <c r="E72" i="11"/>
  <c r="G71" i="11"/>
  <c r="E71" i="11"/>
  <c r="F71" i="11" s="1"/>
  <c r="G70" i="11"/>
  <c r="E70" i="11"/>
  <c r="F70" i="11" s="1"/>
  <c r="G69" i="11"/>
  <c r="F69" i="11"/>
  <c r="E69" i="11"/>
  <c r="G68" i="11"/>
  <c r="F68" i="11"/>
  <c r="E68" i="11"/>
  <c r="G67" i="11"/>
  <c r="E67" i="11"/>
  <c r="F67" i="11" s="1"/>
  <c r="G66" i="11"/>
  <c r="E66" i="11"/>
  <c r="F66" i="11" s="1"/>
  <c r="G65" i="11"/>
  <c r="F65" i="11"/>
  <c r="E65" i="11"/>
  <c r="G64" i="11"/>
  <c r="F64" i="11"/>
  <c r="E64" i="11"/>
  <c r="G63" i="11"/>
  <c r="F63" i="11"/>
  <c r="E63" i="11"/>
  <c r="G62" i="11"/>
  <c r="E62" i="11"/>
  <c r="F62" i="11" s="1"/>
  <c r="G61" i="11"/>
  <c r="F61" i="11"/>
  <c r="E61" i="11"/>
  <c r="G60" i="11"/>
  <c r="F60" i="11"/>
  <c r="E60" i="11"/>
  <c r="G59" i="11"/>
  <c r="F59" i="11"/>
  <c r="E59" i="11"/>
  <c r="G58" i="11"/>
  <c r="E58" i="11"/>
  <c r="F58" i="11" s="1"/>
  <c r="G57" i="11"/>
  <c r="F57" i="11"/>
  <c r="E57" i="11"/>
  <c r="G56" i="11"/>
  <c r="F56" i="11"/>
  <c r="E56" i="11"/>
  <c r="G55" i="11"/>
  <c r="E55" i="11"/>
  <c r="F55" i="11" s="1"/>
  <c r="G54" i="11"/>
  <c r="E54" i="11"/>
  <c r="F54" i="11" s="1"/>
  <c r="G53" i="11"/>
  <c r="F53" i="11"/>
  <c r="E53" i="11"/>
  <c r="G52" i="11"/>
  <c r="F52" i="11"/>
  <c r="E52" i="11"/>
  <c r="G51" i="11"/>
  <c r="E51" i="11"/>
  <c r="F51" i="11" s="1"/>
  <c r="G50" i="11"/>
  <c r="E50" i="11"/>
  <c r="F50" i="11" s="1"/>
  <c r="G49" i="11"/>
  <c r="F49" i="11"/>
  <c r="E49" i="11"/>
  <c r="G48" i="11"/>
  <c r="F48" i="11"/>
  <c r="E48" i="11"/>
  <c r="G47" i="11"/>
  <c r="F47" i="11"/>
  <c r="E47" i="11"/>
  <c r="G46" i="11"/>
  <c r="E46" i="11"/>
  <c r="F46" i="11" s="1"/>
  <c r="G45" i="11"/>
  <c r="F45" i="11"/>
  <c r="E45" i="11"/>
  <c r="G44" i="11"/>
  <c r="F44" i="11"/>
  <c r="E44" i="11"/>
  <c r="G43" i="11"/>
  <c r="F43" i="11"/>
  <c r="E43" i="11"/>
  <c r="G42" i="11"/>
  <c r="E42" i="11"/>
  <c r="F42" i="11" s="1"/>
  <c r="G41" i="11"/>
  <c r="F41" i="11"/>
  <c r="E41" i="11"/>
  <c r="G40" i="11"/>
  <c r="F40" i="11"/>
  <c r="E40" i="11"/>
  <c r="G39" i="11"/>
  <c r="E39" i="11"/>
  <c r="F39" i="11" s="1"/>
  <c r="G38" i="11"/>
  <c r="E38" i="11"/>
  <c r="F38" i="11" s="1"/>
  <c r="G37" i="11"/>
  <c r="F37" i="11"/>
  <c r="E37" i="11"/>
  <c r="G36" i="11"/>
  <c r="F36" i="11"/>
  <c r="E36" i="11"/>
  <c r="G35" i="11"/>
  <c r="E35" i="11"/>
  <c r="F35" i="11" s="1"/>
  <c r="G34" i="11"/>
  <c r="E34" i="11"/>
  <c r="F34" i="11" s="1"/>
  <c r="G33" i="11"/>
  <c r="F33" i="11"/>
  <c r="E33" i="11"/>
  <c r="G32" i="11"/>
  <c r="F32" i="11"/>
  <c r="E32" i="11"/>
  <c r="G31" i="11"/>
  <c r="F31" i="11"/>
  <c r="E31" i="11"/>
  <c r="G30" i="11"/>
  <c r="E30" i="11"/>
  <c r="F30" i="11" s="1"/>
  <c r="G29" i="11"/>
  <c r="F29" i="11"/>
  <c r="E29" i="11"/>
  <c r="G28" i="11"/>
  <c r="F28" i="11"/>
  <c r="E28" i="11"/>
  <c r="G27" i="11"/>
  <c r="F27" i="11"/>
  <c r="E27" i="11"/>
  <c r="G26" i="11"/>
  <c r="E26" i="11"/>
  <c r="F26" i="11" s="1"/>
  <c r="G25" i="11"/>
  <c r="F25" i="11"/>
  <c r="E25" i="11"/>
  <c r="G24" i="11"/>
  <c r="F24" i="11"/>
  <c r="E24" i="11"/>
  <c r="G23" i="11"/>
  <c r="E23" i="11"/>
  <c r="F23" i="11" s="1"/>
  <c r="G22" i="11"/>
  <c r="E22" i="11"/>
  <c r="F22" i="11" s="1"/>
  <c r="G21" i="11"/>
  <c r="F21" i="11"/>
  <c r="E21" i="11"/>
  <c r="G20" i="11"/>
  <c r="F20" i="11"/>
  <c r="E20" i="11"/>
  <c r="G19" i="11"/>
  <c r="E19" i="11"/>
  <c r="F19" i="11" s="1"/>
  <c r="G18" i="11"/>
  <c r="E18" i="11"/>
  <c r="F18" i="11" s="1"/>
  <c r="G17" i="11"/>
  <c r="F17" i="11"/>
  <c r="E17" i="11"/>
  <c r="G16" i="11"/>
  <c r="F16" i="11"/>
  <c r="E16" i="11"/>
  <c r="G15" i="11"/>
  <c r="F15" i="11"/>
  <c r="E15" i="11"/>
  <c r="G14" i="11"/>
  <c r="E14" i="11"/>
  <c r="F14" i="11" s="1"/>
  <c r="G13" i="11"/>
  <c r="F13" i="11"/>
  <c r="E13" i="11"/>
  <c r="G12" i="11"/>
  <c r="F12" i="11"/>
  <c r="E12" i="11"/>
  <c r="G11" i="11"/>
  <c r="F11" i="11"/>
  <c r="E11" i="11"/>
  <c r="G10" i="11"/>
  <c r="E10" i="11"/>
  <c r="F10" i="11" s="1"/>
  <c r="G9" i="11"/>
  <c r="F9" i="11"/>
  <c r="E9" i="11"/>
  <c r="G8" i="11"/>
  <c r="F8" i="11"/>
  <c r="E8" i="11"/>
  <c r="G7" i="11"/>
  <c r="E7" i="11"/>
  <c r="F7" i="11" s="1"/>
  <c r="G6" i="11"/>
  <c r="E6" i="11"/>
  <c r="F6" i="11" s="1"/>
  <c r="G5" i="11"/>
  <c r="F5" i="11"/>
  <c r="E5" i="11"/>
  <c r="G4" i="11"/>
  <c r="F4" i="11"/>
  <c r="E4" i="11"/>
  <c r="G3" i="11"/>
  <c r="F3" i="11"/>
  <c r="E3" i="11"/>
  <c r="G2" i="11"/>
  <c r="F2" i="11"/>
  <c r="E2" i="11"/>
  <c r="I2" i="11" l="1"/>
  <c r="I3" i="11"/>
  <c r="BS13" i="1"/>
  <c r="AT841" i="10"/>
  <c r="AT840" i="10"/>
  <c r="AT839" i="10"/>
  <c r="AT838" i="10"/>
  <c r="AT837" i="10"/>
  <c r="AT836" i="10"/>
  <c r="AT835" i="10"/>
  <c r="AT834" i="10"/>
  <c r="AT833" i="10"/>
  <c r="AT832" i="10"/>
  <c r="AT831" i="10"/>
  <c r="AT830" i="10"/>
  <c r="AT829" i="10"/>
  <c r="AT828" i="10"/>
  <c r="AT827" i="10"/>
  <c r="AT826" i="10"/>
  <c r="AT825" i="10"/>
  <c r="AT824" i="10"/>
  <c r="AT823" i="10"/>
  <c r="AT822" i="10"/>
  <c r="AT821" i="10"/>
  <c r="AT820" i="10"/>
  <c r="AT819" i="10"/>
  <c r="AT818" i="10"/>
  <c r="AT817" i="10"/>
  <c r="AT816" i="10"/>
  <c r="AT815" i="10"/>
  <c r="AT814" i="10"/>
  <c r="AT813" i="10"/>
  <c r="AT812" i="10"/>
  <c r="AT811" i="10"/>
  <c r="AT810" i="10"/>
  <c r="AT809" i="10"/>
  <c r="AT808" i="10"/>
  <c r="AT807" i="10"/>
  <c r="AT806" i="10"/>
  <c r="AT805" i="10"/>
  <c r="AT804" i="10"/>
  <c r="AT803" i="10"/>
  <c r="AT802" i="10"/>
  <c r="AT801" i="10"/>
  <c r="AT800" i="10"/>
  <c r="AT799" i="10"/>
  <c r="AT798" i="10"/>
  <c r="AT797" i="10"/>
  <c r="AT796" i="10"/>
  <c r="AT795" i="10"/>
  <c r="AT794" i="10"/>
  <c r="AT793" i="10"/>
  <c r="AT792" i="10"/>
  <c r="AT791" i="10"/>
  <c r="AT790" i="10"/>
  <c r="AT789" i="10"/>
  <c r="AT788" i="10"/>
  <c r="AT787" i="10"/>
  <c r="AT786" i="10"/>
  <c r="AT785" i="10"/>
  <c r="AT784" i="10"/>
  <c r="AT783" i="10"/>
  <c r="AT782" i="10"/>
  <c r="AT781" i="10"/>
  <c r="AT780" i="10"/>
  <c r="AT779" i="10"/>
  <c r="AT778" i="10"/>
  <c r="AT777" i="10"/>
  <c r="AT776" i="10"/>
  <c r="AT775" i="10"/>
  <c r="AT774" i="10"/>
  <c r="AT773" i="10"/>
  <c r="AT772" i="10"/>
  <c r="AT771" i="10"/>
  <c r="AT770" i="10"/>
  <c r="AT769" i="10"/>
  <c r="AT768" i="10"/>
  <c r="AT767" i="10"/>
  <c r="AT766" i="10"/>
  <c r="AT765" i="10"/>
  <c r="AT764" i="10"/>
  <c r="AT763" i="10"/>
  <c r="AT762" i="10"/>
  <c r="AT761" i="10"/>
  <c r="AT760" i="10"/>
  <c r="AT759" i="10"/>
  <c r="AT758" i="10"/>
  <c r="AT757" i="10"/>
  <c r="AT756" i="10"/>
  <c r="AT755" i="10"/>
  <c r="AT754" i="10"/>
  <c r="AT753" i="10"/>
  <c r="AT752" i="10"/>
  <c r="AT751" i="10"/>
  <c r="AT750" i="10"/>
  <c r="AT749" i="10"/>
  <c r="AT748" i="10"/>
  <c r="AT747" i="10"/>
  <c r="AT746" i="10"/>
  <c r="AT745" i="10"/>
  <c r="AT744" i="10"/>
  <c r="AT743" i="10"/>
  <c r="AT742" i="10"/>
  <c r="AT741" i="10"/>
  <c r="AT740" i="10"/>
  <c r="AT739" i="10"/>
  <c r="AT738" i="10"/>
  <c r="AT737" i="10"/>
  <c r="AT736" i="10"/>
  <c r="AT735" i="10"/>
  <c r="AT734" i="10"/>
  <c r="AT733" i="10"/>
  <c r="AT732" i="10"/>
  <c r="AT731" i="10"/>
  <c r="AT730" i="10"/>
  <c r="AT729" i="10"/>
  <c r="AT728" i="10"/>
  <c r="AT727" i="10"/>
  <c r="AT726" i="10"/>
  <c r="AT725" i="10"/>
  <c r="AT724" i="10"/>
  <c r="AT723" i="10"/>
  <c r="AT722" i="10"/>
  <c r="AT721" i="10"/>
  <c r="AT720" i="10"/>
  <c r="AT719" i="10"/>
  <c r="AT718" i="10"/>
  <c r="AT717" i="10"/>
  <c r="AT716" i="10"/>
  <c r="AT715" i="10"/>
  <c r="AT714" i="10"/>
  <c r="AT713" i="10"/>
  <c r="AT712" i="10"/>
  <c r="AT711" i="10"/>
  <c r="AT710" i="10"/>
  <c r="AT709" i="10"/>
  <c r="AT708" i="10"/>
  <c r="AT707" i="10"/>
  <c r="AT706" i="10"/>
  <c r="AT705" i="10"/>
  <c r="AT704" i="10"/>
  <c r="AT703" i="10"/>
  <c r="AT702" i="10"/>
  <c r="AT701" i="10"/>
  <c r="AT700" i="10"/>
  <c r="AT699" i="10"/>
  <c r="AT698" i="10"/>
  <c r="AT697" i="10"/>
  <c r="AT696" i="10"/>
  <c r="AT695" i="10"/>
  <c r="AT694" i="10"/>
  <c r="AT693" i="10"/>
  <c r="AT692" i="10"/>
  <c r="AT691" i="10"/>
  <c r="AT690" i="10"/>
  <c r="AT689" i="10"/>
  <c r="AT688" i="10"/>
  <c r="AT687" i="10"/>
  <c r="AT686" i="10"/>
  <c r="AT685" i="10"/>
  <c r="AT684" i="10"/>
  <c r="AT683" i="10"/>
  <c r="AT682" i="10"/>
  <c r="AT681" i="10"/>
  <c r="AT680" i="10"/>
  <c r="AT679" i="10"/>
  <c r="AT678" i="10"/>
  <c r="AT677" i="10"/>
  <c r="AT676" i="10"/>
  <c r="AT675" i="10"/>
  <c r="AT674" i="10"/>
  <c r="AT673" i="10"/>
  <c r="AT672" i="10"/>
  <c r="AT671" i="10"/>
  <c r="AT670" i="10"/>
  <c r="AT669" i="10"/>
  <c r="AT668" i="10"/>
  <c r="AT667" i="10"/>
  <c r="AT666" i="10"/>
  <c r="AT665" i="10"/>
  <c r="AT664" i="10"/>
  <c r="AT663" i="10"/>
  <c r="AT662" i="10"/>
  <c r="AT661" i="10"/>
  <c r="AT660" i="10"/>
  <c r="AT659" i="10"/>
  <c r="AT658" i="10"/>
  <c r="AT657" i="10"/>
  <c r="AT656" i="10"/>
  <c r="AT655" i="10"/>
  <c r="AT654" i="10"/>
  <c r="AT653" i="10"/>
  <c r="AT652" i="10"/>
  <c r="AT651" i="10"/>
  <c r="AT650" i="10"/>
  <c r="AT649" i="10"/>
  <c r="AT648" i="10"/>
  <c r="AT647" i="10"/>
  <c r="AT646" i="10"/>
  <c r="AT645" i="10"/>
  <c r="AT644" i="10"/>
  <c r="AT643" i="10"/>
  <c r="AT642" i="10"/>
  <c r="AT641" i="10"/>
  <c r="AT640" i="10"/>
  <c r="AT639" i="10"/>
  <c r="AT638" i="10"/>
  <c r="AT637" i="10"/>
  <c r="AT636" i="10"/>
  <c r="AT635" i="10"/>
  <c r="AT634" i="10"/>
  <c r="AT633" i="10"/>
  <c r="AT632" i="10"/>
  <c r="AT631" i="10"/>
  <c r="AT630" i="10"/>
  <c r="AT629" i="10"/>
  <c r="AT628" i="10"/>
  <c r="AT627" i="10"/>
  <c r="AT626" i="10"/>
  <c r="AT625" i="10"/>
  <c r="AT624" i="10"/>
  <c r="AT623" i="10"/>
  <c r="AT622" i="10"/>
  <c r="AT621" i="10"/>
  <c r="AT620" i="10"/>
  <c r="AT619" i="10"/>
  <c r="AT618" i="10"/>
  <c r="AT617" i="10"/>
  <c r="AT616" i="10"/>
  <c r="AT615" i="10"/>
  <c r="AT614" i="10"/>
  <c r="AT613" i="10"/>
  <c r="AT612" i="10"/>
  <c r="AT611" i="10"/>
  <c r="AT610" i="10"/>
  <c r="AT609" i="10"/>
  <c r="AT608" i="10"/>
  <c r="AT607" i="10"/>
  <c r="AT606" i="10"/>
  <c r="AT605" i="10"/>
  <c r="AT604" i="10"/>
  <c r="AT603" i="10"/>
  <c r="AT602" i="10"/>
  <c r="AT601" i="10"/>
  <c r="AT600" i="10"/>
  <c r="AT599" i="10"/>
  <c r="AT598" i="10"/>
  <c r="AT597" i="10"/>
  <c r="AT596" i="10"/>
  <c r="AT595" i="10"/>
  <c r="AT594" i="10"/>
  <c r="AT593" i="10"/>
  <c r="AT592" i="10"/>
  <c r="AT591" i="10"/>
  <c r="AT590" i="10"/>
  <c r="AT589" i="10"/>
  <c r="AT588" i="10"/>
  <c r="AT587" i="10"/>
  <c r="AT586" i="10"/>
  <c r="AT585" i="10"/>
  <c r="AT584" i="10"/>
  <c r="AT583" i="10"/>
  <c r="AT582" i="10"/>
  <c r="AT581" i="10"/>
  <c r="AT580" i="10"/>
  <c r="AT579" i="10"/>
  <c r="AT578" i="10"/>
  <c r="AT577" i="10"/>
  <c r="AT576" i="10"/>
  <c r="AT575" i="10"/>
  <c r="AT574" i="10"/>
  <c r="AT573" i="10"/>
  <c r="AT572" i="10"/>
  <c r="AT571" i="10"/>
  <c r="AT570" i="10"/>
  <c r="AT569" i="10"/>
  <c r="AT568" i="10"/>
  <c r="AT567" i="10"/>
  <c r="AT566" i="10"/>
  <c r="AT565" i="10"/>
  <c r="AT564" i="10"/>
  <c r="AT563" i="10"/>
  <c r="AT562" i="10"/>
  <c r="AT561" i="10"/>
  <c r="AT560" i="10"/>
  <c r="AT559" i="10"/>
  <c r="AT558" i="10"/>
  <c r="AT557" i="10"/>
  <c r="AT556" i="10"/>
  <c r="AT555" i="10"/>
  <c r="AT554" i="10"/>
  <c r="AT553" i="10"/>
  <c r="AT552" i="10"/>
  <c r="AT551" i="10"/>
  <c r="AT550" i="10"/>
  <c r="AT549" i="10"/>
  <c r="AT548" i="10"/>
  <c r="AT547" i="10"/>
  <c r="AT546" i="10"/>
  <c r="AT545" i="10"/>
  <c r="AT544" i="10"/>
  <c r="AT543" i="10"/>
  <c r="AT542" i="10"/>
  <c r="AT541" i="10"/>
  <c r="AT540" i="10"/>
  <c r="AT539" i="10"/>
  <c r="AT538" i="10"/>
  <c r="AT537" i="10"/>
  <c r="AT536" i="10"/>
  <c r="AT535" i="10"/>
  <c r="AT534" i="10"/>
  <c r="AT533" i="10"/>
  <c r="AT532" i="10"/>
  <c r="AT531" i="10"/>
  <c r="AT530" i="10"/>
  <c r="AT529" i="10"/>
  <c r="AT528" i="10"/>
  <c r="AT527" i="10"/>
  <c r="AT526" i="10"/>
  <c r="AT525" i="10"/>
  <c r="AT524" i="10"/>
  <c r="AT523" i="10"/>
  <c r="AT522" i="10"/>
  <c r="AT521" i="10"/>
  <c r="AT520" i="10"/>
  <c r="AT519" i="10"/>
  <c r="AT518" i="10"/>
  <c r="AT517" i="10"/>
  <c r="AT516" i="10"/>
  <c r="AT515" i="10"/>
  <c r="AT514" i="10"/>
  <c r="AT513" i="10"/>
  <c r="AT512" i="10"/>
  <c r="AT511" i="10"/>
  <c r="AT510" i="10"/>
  <c r="AT509" i="10"/>
  <c r="AT508" i="10"/>
  <c r="AT507" i="10"/>
  <c r="AT506" i="10"/>
  <c r="AT505" i="10"/>
  <c r="AT504" i="10"/>
  <c r="AT503" i="10"/>
  <c r="AT502" i="10"/>
  <c r="AT501" i="10"/>
  <c r="AT500" i="10"/>
  <c r="AT499" i="10"/>
  <c r="AT498" i="10"/>
  <c r="AT497" i="10"/>
  <c r="AT496" i="10"/>
  <c r="AT495" i="10"/>
  <c r="AT494" i="10"/>
  <c r="AT493" i="10"/>
  <c r="AT492" i="10"/>
  <c r="AT491" i="10"/>
  <c r="AT490" i="10"/>
  <c r="AT489" i="10"/>
  <c r="AT488" i="10"/>
  <c r="AT487" i="10"/>
  <c r="AT486" i="10"/>
  <c r="AT485" i="10"/>
  <c r="AT484" i="10"/>
  <c r="AT483" i="10"/>
  <c r="AT482" i="10"/>
  <c r="AT481" i="10"/>
  <c r="AT480" i="10"/>
  <c r="AT479" i="10"/>
  <c r="AT478" i="10"/>
  <c r="AT477" i="10"/>
  <c r="AT476" i="10"/>
  <c r="AT475" i="10"/>
  <c r="AT474" i="10"/>
  <c r="AT473" i="10"/>
  <c r="AT472" i="10"/>
  <c r="AT471" i="10"/>
  <c r="AT470" i="10"/>
  <c r="AT469" i="10"/>
  <c r="AT468" i="10"/>
  <c r="AT467" i="10"/>
  <c r="AT466" i="10"/>
  <c r="AT465" i="10"/>
  <c r="AT464" i="10"/>
  <c r="AT463" i="10"/>
  <c r="AT462" i="10"/>
  <c r="AT461" i="10"/>
  <c r="AT460" i="10"/>
  <c r="AT459" i="10"/>
  <c r="AT458" i="10"/>
  <c r="AT457" i="10"/>
  <c r="AT456" i="10"/>
  <c r="AT455" i="10"/>
  <c r="AT454" i="10"/>
  <c r="AT453" i="10"/>
  <c r="AT452" i="10"/>
  <c r="AT451" i="10"/>
  <c r="AT450" i="10"/>
  <c r="AT449" i="10"/>
  <c r="AT448" i="10"/>
  <c r="AT447" i="10"/>
  <c r="AT446" i="10"/>
  <c r="AT445" i="10"/>
  <c r="AT444" i="10"/>
  <c r="AT443" i="10"/>
  <c r="AT442" i="10"/>
  <c r="AT441" i="10"/>
  <c r="AT440" i="10"/>
  <c r="AT439" i="10"/>
  <c r="AT438" i="10"/>
  <c r="AT437" i="10"/>
  <c r="AT436" i="10"/>
  <c r="AT435" i="10"/>
  <c r="AT434" i="10"/>
  <c r="AT433" i="10"/>
  <c r="AT432" i="10"/>
  <c r="AT431" i="10"/>
  <c r="AT430" i="10"/>
  <c r="AT429" i="10"/>
  <c r="AT428" i="10"/>
  <c r="AT427" i="10"/>
  <c r="AT426" i="10"/>
  <c r="AT425" i="10"/>
  <c r="AT424" i="10"/>
  <c r="AT423" i="10"/>
  <c r="AT422" i="10"/>
  <c r="AT421" i="10"/>
  <c r="AT420" i="10"/>
  <c r="AT419" i="10"/>
  <c r="AT418" i="10"/>
  <c r="AT417" i="10"/>
  <c r="AT416" i="10"/>
  <c r="AT415" i="10"/>
  <c r="AT414" i="10"/>
  <c r="AT413" i="10"/>
  <c r="AT412" i="10"/>
  <c r="AT411" i="10"/>
  <c r="AT410" i="10"/>
  <c r="AT409" i="10"/>
  <c r="AT408" i="10"/>
  <c r="AT407" i="10"/>
  <c r="AT406" i="10"/>
  <c r="AT405" i="10"/>
  <c r="AT404" i="10"/>
  <c r="AT403" i="10"/>
  <c r="AT402" i="10"/>
  <c r="AT401" i="10"/>
  <c r="AT400" i="10"/>
  <c r="AT399" i="10"/>
  <c r="AT398" i="10"/>
  <c r="AT397" i="10"/>
  <c r="AT396" i="10"/>
  <c r="AT395" i="10"/>
  <c r="AT394" i="10"/>
  <c r="AT393" i="10"/>
  <c r="AT392" i="10"/>
  <c r="AT391" i="10"/>
  <c r="AT390" i="10"/>
  <c r="AT389" i="10"/>
  <c r="AT388" i="10"/>
  <c r="AT387" i="10"/>
  <c r="AT386" i="10"/>
  <c r="AT385" i="10"/>
  <c r="AT384" i="10"/>
  <c r="AT383" i="10"/>
  <c r="AT382" i="10"/>
  <c r="AT381" i="10"/>
  <c r="AT380" i="10"/>
  <c r="AT379" i="10"/>
  <c r="AT378" i="10"/>
  <c r="AT377" i="10"/>
  <c r="AT376" i="10"/>
  <c r="AT375" i="10"/>
  <c r="AT374" i="10"/>
  <c r="AT373" i="10"/>
  <c r="AT372" i="10"/>
  <c r="AT371" i="10"/>
  <c r="AT370" i="10"/>
  <c r="AT369" i="10"/>
  <c r="AT368" i="10"/>
  <c r="AT367" i="10"/>
  <c r="AT366" i="10"/>
  <c r="AT365" i="10"/>
  <c r="AT364" i="10"/>
  <c r="AT363" i="10"/>
  <c r="AT362" i="10"/>
  <c r="AT361" i="10"/>
  <c r="AT360" i="10"/>
  <c r="AT359" i="10"/>
  <c r="AT358" i="10"/>
  <c r="AT357" i="10"/>
  <c r="AT356" i="10"/>
  <c r="AT355" i="10"/>
  <c r="AT354" i="10"/>
  <c r="AT353" i="10"/>
  <c r="AT352" i="10"/>
  <c r="AT351" i="10"/>
  <c r="AT350" i="10"/>
  <c r="AT349" i="10"/>
  <c r="AT348" i="10"/>
  <c r="AT347" i="10"/>
  <c r="AT346" i="10"/>
  <c r="AT345" i="10"/>
  <c r="AT344" i="10"/>
  <c r="AT343" i="10"/>
  <c r="AT342" i="10"/>
  <c r="AT341" i="10"/>
  <c r="AT340" i="10"/>
  <c r="AT339" i="10"/>
  <c r="AT338" i="10"/>
  <c r="AT337" i="10"/>
  <c r="AT336" i="10"/>
  <c r="AT335" i="10"/>
  <c r="AT334" i="10"/>
  <c r="AT333" i="10"/>
  <c r="AT332" i="10"/>
  <c r="AT331" i="10"/>
  <c r="AT330" i="10"/>
  <c r="AT329" i="10"/>
  <c r="AT328" i="10"/>
  <c r="AT327" i="10"/>
  <c r="AT326" i="10"/>
  <c r="AT325" i="10"/>
  <c r="AT324" i="10"/>
  <c r="AT323" i="10"/>
  <c r="AT322" i="10"/>
  <c r="AT321" i="10"/>
  <c r="AT320" i="10"/>
  <c r="AT319" i="10"/>
  <c r="AT318" i="10"/>
  <c r="AT317" i="10"/>
  <c r="AT316" i="10"/>
  <c r="AT315" i="10"/>
  <c r="AT314" i="10"/>
  <c r="AT313" i="10"/>
  <c r="AT312" i="10"/>
  <c r="AT311" i="10"/>
  <c r="AT310" i="10"/>
  <c r="AT309" i="10"/>
  <c r="AT308" i="10"/>
  <c r="AT307" i="10"/>
  <c r="AT306" i="10"/>
  <c r="AT305" i="10"/>
  <c r="AT304" i="10"/>
  <c r="AT303" i="10"/>
  <c r="AT302" i="10"/>
  <c r="AT301" i="10"/>
  <c r="AT300" i="10"/>
  <c r="AT299" i="10"/>
  <c r="AT298" i="10"/>
  <c r="AT297" i="10"/>
  <c r="AT296" i="10"/>
  <c r="AT295" i="10"/>
  <c r="AT294" i="10"/>
  <c r="AT293" i="10"/>
  <c r="AT292" i="10"/>
  <c r="AT291" i="10"/>
  <c r="AT290" i="10"/>
  <c r="AT289" i="10"/>
  <c r="AT288" i="10"/>
  <c r="AT287" i="10"/>
  <c r="AT286" i="10"/>
  <c r="AT285" i="10"/>
  <c r="AT284" i="10"/>
  <c r="AT283" i="10"/>
  <c r="AT282" i="10"/>
  <c r="AT281" i="10"/>
  <c r="AT280" i="10"/>
  <c r="AT279" i="10"/>
  <c r="AT278" i="10"/>
  <c r="AT277" i="10"/>
  <c r="AT276" i="10"/>
  <c r="AT275" i="10"/>
  <c r="AT274" i="10"/>
  <c r="AT273" i="10"/>
  <c r="AT272" i="10"/>
  <c r="AT271" i="10"/>
  <c r="AT270" i="10"/>
  <c r="AT269" i="10"/>
  <c r="AT268" i="10"/>
  <c r="AT267" i="10"/>
  <c r="AT266" i="10"/>
  <c r="AT265" i="10"/>
  <c r="AT264" i="10"/>
  <c r="AT263" i="10"/>
  <c r="AT262" i="10"/>
  <c r="AT261" i="10"/>
  <c r="AT260" i="10"/>
  <c r="AT259" i="10"/>
  <c r="AT258" i="10"/>
  <c r="AT257" i="10"/>
  <c r="AT256" i="10"/>
  <c r="AT255" i="10"/>
  <c r="AT254" i="10"/>
  <c r="AT253" i="10"/>
  <c r="AT252" i="10"/>
  <c r="AT251" i="10"/>
  <c r="AT250" i="10"/>
  <c r="AT249" i="10"/>
  <c r="AT248" i="10"/>
  <c r="AT247" i="10"/>
  <c r="AT246" i="10"/>
  <c r="AT245" i="10"/>
  <c r="AT244" i="10"/>
  <c r="AT243" i="10"/>
  <c r="AT242" i="10"/>
  <c r="AT241" i="10"/>
  <c r="AT240" i="10"/>
  <c r="AT239" i="10"/>
  <c r="AT238" i="10"/>
  <c r="AT237" i="10"/>
  <c r="AT236" i="10"/>
  <c r="AT235" i="10"/>
  <c r="AT234" i="10"/>
  <c r="AT233" i="10"/>
  <c r="AT232" i="10"/>
  <c r="AT231" i="10"/>
  <c r="AT230" i="10"/>
  <c r="AT229" i="10"/>
  <c r="AT228" i="10"/>
  <c r="AT227" i="10"/>
  <c r="AT226" i="10"/>
  <c r="AT225" i="10"/>
  <c r="AT224" i="10"/>
  <c r="AT223" i="10"/>
  <c r="AT222" i="10"/>
  <c r="AT221" i="10"/>
  <c r="AT220" i="10"/>
  <c r="AT219" i="10"/>
  <c r="AT218" i="10"/>
  <c r="AT217" i="10"/>
  <c r="AT216" i="10"/>
  <c r="AT215" i="10"/>
  <c r="AT214" i="10"/>
  <c r="AT213" i="10"/>
  <c r="AT212" i="10"/>
  <c r="AT211" i="10"/>
  <c r="AT210" i="10"/>
  <c r="AT209" i="10"/>
  <c r="AT208" i="10"/>
  <c r="AT207" i="10"/>
  <c r="AT206" i="10"/>
  <c r="AT205" i="10"/>
  <c r="AT204" i="10"/>
  <c r="AT203" i="10"/>
  <c r="AT202" i="10"/>
  <c r="AT201" i="10"/>
  <c r="AT200" i="10"/>
  <c r="AT199" i="10"/>
  <c r="AT198" i="10"/>
  <c r="AT197" i="10"/>
  <c r="AT196" i="10"/>
  <c r="AT195" i="10"/>
  <c r="AT194" i="10"/>
  <c r="AT193" i="10"/>
  <c r="AT192" i="10"/>
  <c r="AT191" i="10"/>
  <c r="AT190" i="10"/>
  <c r="AT189" i="10"/>
  <c r="AT188" i="10"/>
  <c r="AT187" i="10"/>
  <c r="AT186" i="10"/>
  <c r="AT185" i="10"/>
  <c r="AT184" i="10"/>
  <c r="AT183" i="10"/>
  <c r="AT182" i="10"/>
  <c r="AT181" i="10"/>
  <c r="AT180" i="10"/>
  <c r="AT179" i="10"/>
  <c r="AT178" i="10"/>
  <c r="AT177" i="10"/>
  <c r="AT176" i="10"/>
  <c r="AT175" i="10"/>
  <c r="AT174" i="10"/>
  <c r="AT173" i="10"/>
  <c r="AT172" i="10"/>
  <c r="AT171" i="10"/>
  <c r="AT170" i="10"/>
  <c r="AT169" i="10"/>
  <c r="AT168" i="10"/>
  <c r="AT167" i="10"/>
  <c r="AT166" i="10"/>
  <c r="AT165" i="10"/>
  <c r="AT164" i="10"/>
  <c r="AT163" i="10"/>
  <c r="AT162" i="10"/>
  <c r="AT161" i="10"/>
  <c r="AT160" i="10"/>
  <c r="AT159" i="10"/>
  <c r="AT158" i="10"/>
  <c r="AT157" i="10"/>
  <c r="AT156" i="10"/>
  <c r="AT155" i="10"/>
  <c r="AT154" i="10"/>
  <c r="AT153" i="10"/>
  <c r="AT152" i="10"/>
  <c r="AT151" i="10"/>
  <c r="AT150" i="10"/>
  <c r="AT149" i="10"/>
  <c r="AT148" i="10"/>
  <c r="AT147" i="10"/>
  <c r="AT146" i="10"/>
  <c r="AT145" i="10"/>
  <c r="AT144" i="10"/>
  <c r="AT143" i="10"/>
  <c r="AT142" i="10"/>
  <c r="AT141" i="10"/>
  <c r="AT140" i="10"/>
  <c r="AT139" i="10"/>
  <c r="AT138" i="10"/>
  <c r="AT137" i="10"/>
  <c r="AT136" i="10"/>
  <c r="AT135" i="10"/>
  <c r="AT134" i="10"/>
  <c r="AT133" i="10"/>
  <c r="AT132" i="10"/>
  <c r="AT131" i="10"/>
  <c r="AT130" i="10"/>
  <c r="AT129" i="10"/>
  <c r="AT128" i="10"/>
  <c r="AT127" i="10"/>
  <c r="AT126" i="10"/>
  <c r="AT125" i="10"/>
  <c r="AT124" i="10"/>
  <c r="AT123" i="10"/>
  <c r="AT122" i="10"/>
  <c r="AT121" i="10"/>
  <c r="AT120" i="10"/>
  <c r="AT119" i="10"/>
  <c r="AT118" i="10"/>
  <c r="AT117" i="10"/>
  <c r="AT116" i="10"/>
  <c r="AT115" i="10"/>
  <c r="AT114" i="10"/>
  <c r="AT113" i="10"/>
  <c r="AT112" i="10"/>
  <c r="AT111" i="10"/>
  <c r="AT110" i="10"/>
  <c r="AT109" i="10"/>
  <c r="AT108" i="10"/>
  <c r="AT107" i="10"/>
  <c r="AT106" i="10"/>
  <c r="AT105" i="10"/>
  <c r="AT104" i="10"/>
  <c r="AT103" i="10"/>
  <c r="AT102" i="10"/>
  <c r="AT101" i="10"/>
  <c r="AT100" i="10"/>
  <c r="AT99" i="10"/>
  <c r="AT98" i="10"/>
  <c r="AT97" i="10"/>
  <c r="AT96" i="10"/>
  <c r="AT95" i="10"/>
  <c r="AT94" i="10"/>
  <c r="AT93" i="10"/>
  <c r="AT92" i="10"/>
  <c r="AT91" i="10"/>
  <c r="AT90" i="10"/>
  <c r="AT89" i="10"/>
  <c r="AT88" i="10"/>
  <c r="AT87" i="10"/>
  <c r="AT86" i="10"/>
  <c r="AT85" i="10"/>
  <c r="AT84" i="10"/>
  <c r="AT83" i="10"/>
  <c r="AT82" i="10"/>
  <c r="AT81" i="10"/>
  <c r="AT80" i="10"/>
  <c r="AT79" i="10"/>
  <c r="AT78" i="10"/>
  <c r="AT77" i="10"/>
  <c r="AT76" i="10"/>
  <c r="AT75" i="10"/>
  <c r="AT74" i="10"/>
  <c r="AT73" i="10"/>
  <c r="AT72" i="10"/>
  <c r="AT71" i="10"/>
  <c r="AT70" i="10"/>
  <c r="AT69" i="10"/>
  <c r="AT68" i="10"/>
  <c r="AT67" i="10"/>
  <c r="AT66" i="10"/>
  <c r="AT65" i="10"/>
  <c r="AT64" i="10"/>
  <c r="AT63" i="10"/>
  <c r="AT62" i="10"/>
  <c r="AT61" i="10"/>
  <c r="AT60" i="10"/>
  <c r="AT59" i="10"/>
  <c r="AT58" i="10"/>
  <c r="AT57" i="10"/>
  <c r="AT56" i="10"/>
  <c r="AT55" i="10"/>
  <c r="AT54" i="10"/>
  <c r="AT53" i="10"/>
  <c r="AT52" i="10"/>
  <c r="AT51" i="10"/>
  <c r="AT50" i="10"/>
  <c r="AT49" i="10"/>
  <c r="AT48" i="10"/>
  <c r="AT47" i="10"/>
  <c r="AT46" i="10"/>
  <c r="AT45" i="10"/>
  <c r="AT44" i="10"/>
  <c r="AT43" i="10"/>
  <c r="AT42" i="10"/>
  <c r="AT41" i="10"/>
  <c r="AT40" i="10"/>
  <c r="AT39" i="10"/>
  <c r="AT38" i="10"/>
  <c r="AT37" i="10"/>
  <c r="AT36" i="10"/>
  <c r="AT35" i="10"/>
  <c r="AT34" i="10"/>
  <c r="AT33" i="10"/>
  <c r="AT32" i="10"/>
  <c r="AT31" i="10"/>
  <c r="AT30" i="10"/>
  <c r="AT29" i="10"/>
  <c r="AT28" i="10"/>
  <c r="AT27" i="10"/>
  <c r="AT26" i="10"/>
  <c r="AT25" i="10"/>
  <c r="AT24" i="10"/>
  <c r="AT23" i="10"/>
  <c r="AT22" i="10"/>
  <c r="AT21" i="10"/>
  <c r="AT20" i="10"/>
  <c r="AT19" i="10"/>
  <c r="AT18" i="10"/>
  <c r="AT17" i="10"/>
  <c r="AT16" i="10"/>
  <c r="AT15" i="10"/>
  <c r="AT14" i="10"/>
  <c r="AT13" i="10"/>
  <c r="AT12" i="10"/>
  <c r="AT11" i="10"/>
  <c r="AT10" i="10"/>
  <c r="AT9" i="10"/>
  <c r="AT8" i="10"/>
  <c r="AT7" i="10"/>
  <c r="AT6" i="10"/>
  <c r="AT5" i="10"/>
  <c r="AT4" i="10"/>
  <c r="AT3" i="10"/>
  <c r="AT2" i="10"/>
  <c r="AO841" i="10"/>
  <c r="AO840" i="10"/>
  <c r="AO839" i="10"/>
  <c r="AO838" i="10"/>
  <c r="AO837" i="10"/>
  <c r="AO836" i="10"/>
  <c r="AO835" i="10"/>
  <c r="AO834" i="10"/>
  <c r="AO833" i="10"/>
  <c r="AO832" i="10"/>
  <c r="AO831" i="10"/>
  <c r="AO830" i="10"/>
  <c r="AO829" i="10"/>
  <c r="AO828" i="10"/>
  <c r="AO827" i="10"/>
  <c r="AO826" i="10"/>
  <c r="AO825" i="10"/>
  <c r="AO824" i="10"/>
  <c r="AO823" i="10"/>
  <c r="AO822" i="10"/>
  <c r="AO821" i="10"/>
  <c r="AO820" i="10"/>
  <c r="AO819" i="10"/>
  <c r="AO818" i="10"/>
  <c r="AO817" i="10"/>
  <c r="AO816" i="10"/>
  <c r="AO815" i="10"/>
  <c r="AO814" i="10"/>
  <c r="AO813" i="10"/>
  <c r="AO812" i="10"/>
  <c r="AO811" i="10"/>
  <c r="AO810" i="10"/>
  <c r="AO809" i="10"/>
  <c r="AO808" i="10"/>
  <c r="AO807" i="10"/>
  <c r="AO806" i="10"/>
  <c r="AO805" i="10"/>
  <c r="AO804" i="10"/>
  <c r="AO803" i="10"/>
  <c r="AO802" i="10"/>
  <c r="AO801" i="10"/>
  <c r="AO800" i="10"/>
  <c r="AO799" i="10"/>
  <c r="AO798" i="10"/>
  <c r="AO797" i="10"/>
  <c r="AO796" i="10"/>
  <c r="AO795" i="10"/>
  <c r="AO794" i="10"/>
  <c r="AO793" i="10"/>
  <c r="AO792" i="10"/>
  <c r="AO791" i="10"/>
  <c r="AO790" i="10"/>
  <c r="AO789" i="10"/>
  <c r="AO788" i="10"/>
  <c r="AO787" i="10"/>
  <c r="AO786" i="10"/>
  <c r="AO785" i="10"/>
  <c r="AO784" i="10"/>
  <c r="AO783" i="10"/>
  <c r="AO782" i="10"/>
  <c r="AO781" i="10"/>
  <c r="AO780" i="10"/>
  <c r="AO779" i="10"/>
  <c r="AO778" i="10"/>
  <c r="AO777" i="10"/>
  <c r="AO776" i="10"/>
  <c r="AO775" i="10"/>
  <c r="AO774" i="10"/>
  <c r="AO773" i="10"/>
  <c r="AO772" i="10"/>
  <c r="AO771" i="10"/>
  <c r="AO770" i="10"/>
  <c r="AO769" i="10"/>
  <c r="AO768" i="10"/>
  <c r="AO767" i="10"/>
  <c r="AO766" i="10"/>
  <c r="AO765" i="10"/>
  <c r="AO764" i="10"/>
  <c r="AO763" i="10"/>
  <c r="AO762" i="10"/>
  <c r="AO761" i="10"/>
  <c r="AO760" i="10"/>
  <c r="AO759" i="10"/>
  <c r="AO758" i="10"/>
  <c r="AO757" i="10"/>
  <c r="AO756" i="10"/>
  <c r="AO755" i="10"/>
  <c r="AO754" i="10"/>
  <c r="AO753" i="10"/>
  <c r="AO752" i="10"/>
  <c r="AO751" i="10"/>
  <c r="AO750" i="10"/>
  <c r="AO749" i="10"/>
  <c r="AO748" i="10"/>
  <c r="AO747" i="10"/>
  <c r="AO746" i="10"/>
  <c r="AO745" i="10"/>
  <c r="AO744" i="10"/>
  <c r="AO743" i="10"/>
  <c r="AO742" i="10"/>
  <c r="AO741" i="10"/>
  <c r="AO740" i="10"/>
  <c r="AO739" i="10"/>
  <c r="AO738" i="10"/>
  <c r="AO737" i="10"/>
  <c r="AO736" i="10"/>
  <c r="AO735" i="10"/>
  <c r="AO734" i="10"/>
  <c r="AO733" i="10"/>
  <c r="AO732" i="10"/>
  <c r="AO731" i="10"/>
  <c r="AO730" i="10"/>
  <c r="AO729" i="10"/>
  <c r="AO728" i="10"/>
  <c r="AO727" i="10"/>
  <c r="AO726" i="10"/>
  <c r="AO725" i="10"/>
  <c r="AO724" i="10"/>
  <c r="AO723" i="10"/>
  <c r="AO722" i="10"/>
  <c r="AO721" i="10"/>
  <c r="AO720" i="10"/>
  <c r="AO719" i="10"/>
  <c r="AO718" i="10"/>
  <c r="AO717" i="10"/>
  <c r="AO716" i="10"/>
  <c r="AO715" i="10"/>
  <c r="AO714" i="10"/>
  <c r="AO713" i="10"/>
  <c r="AO712" i="10"/>
  <c r="AO711" i="10"/>
  <c r="AO710" i="10"/>
  <c r="AO709" i="10"/>
  <c r="AO708" i="10"/>
  <c r="AO707" i="10"/>
  <c r="AO706" i="10"/>
  <c r="AO705" i="10"/>
  <c r="AO704" i="10"/>
  <c r="AO703" i="10"/>
  <c r="AO702" i="10"/>
  <c r="AO701" i="10"/>
  <c r="AO700" i="10"/>
  <c r="AO699" i="10"/>
  <c r="AO698" i="10"/>
  <c r="AO697" i="10"/>
  <c r="AO696" i="10"/>
  <c r="AO695" i="10"/>
  <c r="AO694" i="10"/>
  <c r="AO693" i="10"/>
  <c r="AO692" i="10"/>
  <c r="AO691" i="10"/>
  <c r="AO690" i="10"/>
  <c r="AO689" i="10"/>
  <c r="AO688" i="10"/>
  <c r="AO687" i="10"/>
  <c r="AO686" i="10"/>
  <c r="AO685" i="10"/>
  <c r="AO684" i="10"/>
  <c r="AO683" i="10"/>
  <c r="AO682" i="10"/>
  <c r="AO681" i="10"/>
  <c r="AO680" i="10"/>
  <c r="AO679" i="10"/>
  <c r="AO678" i="10"/>
  <c r="AO677" i="10"/>
  <c r="AO676" i="10"/>
  <c r="AO675" i="10"/>
  <c r="AO674" i="10"/>
  <c r="AO673" i="10"/>
  <c r="AO672" i="10"/>
  <c r="AO671" i="10"/>
  <c r="AO670" i="10"/>
  <c r="AO669" i="10"/>
  <c r="AO668" i="10"/>
  <c r="AO667" i="10"/>
  <c r="AO666" i="10"/>
  <c r="AO665" i="10"/>
  <c r="AO664" i="10"/>
  <c r="AO663" i="10"/>
  <c r="AO662" i="10"/>
  <c r="AO661" i="10"/>
  <c r="AO660" i="10"/>
  <c r="AO659" i="10"/>
  <c r="AO658" i="10"/>
  <c r="AO657" i="10"/>
  <c r="AO656" i="10"/>
  <c r="AO655" i="10"/>
  <c r="AO654" i="10"/>
  <c r="AO653" i="10"/>
  <c r="AO652" i="10"/>
  <c r="AO651" i="10"/>
  <c r="AO650" i="10"/>
  <c r="AO649" i="10"/>
  <c r="AO648" i="10"/>
  <c r="AO647" i="10"/>
  <c r="AO646" i="10"/>
  <c r="AO645" i="10"/>
  <c r="AO644" i="10"/>
  <c r="AO643" i="10"/>
  <c r="AO642" i="10"/>
  <c r="AO641" i="10"/>
  <c r="AO640" i="10"/>
  <c r="AO639" i="10"/>
  <c r="AO638" i="10"/>
  <c r="AO637" i="10"/>
  <c r="AO636" i="10"/>
  <c r="AO635" i="10"/>
  <c r="AO634" i="10"/>
  <c r="AO633" i="10"/>
  <c r="AO632" i="10"/>
  <c r="AO631" i="10"/>
  <c r="AO630" i="10"/>
  <c r="AO629" i="10"/>
  <c r="AO628" i="10"/>
  <c r="AO627" i="10"/>
  <c r="AO626" i="10"/>
  <c r="AO625" i="10"/>
  <c r="AO624" i="10"/>
  <c r="AO623" i="10"/>
  <c r="AO622" i="10"/>
  <c r="AO621" i="10"/>
  <c r="AO620" i="10"/>
  <c r="AO619" i="10"/>
  <c r="AO618" i="10"/>
  <c r="AO617" i="10"/>
  <c r="AO616" i="10"/>
  <c r="AO615" i="10"/>
  <c r="AO614" i="10"/>
  <c r="AO613" i="10"/>
  <c r="AO612" i="10"/>
  <c r="AO611" i="10"/>
  <c r="AO610" i="10"/>
  <c r="AO609" i="10"/>
  <c r="AO608" i="10"/>
  <c r="AO607" i="10"/>
  <c r="AO606" i="10"/>
  <c r="AO605" i="10"/>
  <c r="AO604" i="10"/>
  <c r="AO603" i="10"/>
  <c r="AO602" i="10"/>
  <c r="AO601" i="10"/>
  <c r="AO600" i="10"/>
  <c r="AO599" i="10"/>
  <c r="AO598" i="10"/>
  <c r="AO597" i="10"/>
  <c r="AO596" i="10"/>
  <c r="AO595" i="10"/>
  <c r="AO594" i="10"/>
  <c r="AO593" i="10"/>
  <c r="AO592" i="10"/>
  <c r="AO591" i="10"/>
  <c r="AO590" i="10"/>
  <c r="AO589" i="10"/>
  <c r="AO588" i="10"/>
  <c r="AO587" i="10"/>
  <c r="AO586" i="10"/>
  <c r="AO585" i="10"/>
  <c r="AO584" i="10"/>
  <c r="AO583" i="10"/>
  <c r="AO582" i="10"/>
  <c r="AO581" i="10"/>
  <c r="AO580" i="10"/>
  <c r="AO579" i="10"/>
  <c r="AO578" i="10"/>
  <c r="AO577" i="10"/>
  <c r="AO576" i="10"/>
  <c r="AO575" i="10"/>
  <c r="AO574" i="10"/>
  <c r="AO573" i="10"/>
  <c r="AO572" i="10"/>
  <c r="AO571" i="10"/>
  <c r="AO570" i="10"/>
  <c r="AO569" i="10"/>
  <c r="AO568" i="10"/>
  <c r="AO567" i="10"/>
  <c r="AO566" i="10"/>
  <c r="AO565" i="10"/>
  <c r="AO564" i="10"/>
  <c r="AO563" i="10"/>
  <c r="AO562" i="10"/>
  <c r="AO561" i="10"/>
  <c r="AO560" i="10"/>
  <c r="AO559" i="10"/>
  <c r="AO558" i="10"/>
  <c r="AO557" i="10"/>
  <c r="AO556" i="10"/>
  <c r="AO555" i="10"/>
  <c r="AO554" i="10"/>
  <c r="AO553" i="10"/>
  <c r="AO552" i="10"/>
  <c r="AO551" i="10"/>
  <c r="AO550" i="10"/>
  <c r="AO549" i="10"/>
  <c r="AO548" i="10"/>
  <c r="AO547" i="10"/>
  <c r="AO546" i="10"/>
  <c r="AO545" i="10"/>
  <c r="AO544" i="10"/>
  <c r="AO543" i="10"/>
  <c r="AO542" i="10"/>
  <c r="AO541" i="10"/>
  <c r="AO540" i="10"/>
  <c r="AO539" i="10"/>
  <c r="AO538" i="10"/>
  <c r="AO537" i="10"/>
  <c r="AO536" i="10"/>
  <c r="AO535" i="10"/>
  <c r="AO534" i="10"/>
  <c r="AO533" i="10"/>
  <c r="AO532" i="10"/>
  <c r="AO531" i="10"/>
  <c r="AO530" i="10"/>
  <c r="AO529" i="10"/>
  <c r="AO528" i="10"/>
  <c r="AO527" i="10"/>
  <c r="AO526" i="10"/>
  <c r="AO525" i="10"/>
  <c r="AO524" i="10"/>
  <c r="AO523" i="10"/>
  <c r="AO522" i="10"/>
  <c r="AO521" i="10"/>
  <c r="AO520" i="10"/>
  <c r="AO519" i="10"/>
  <c r="AO518" i="10"/>
  <c r="AO517" i="10"/>
  <c r="AO516" i="10"/>
  <c r="AO515" i="10"/>
  <c r="AO514" i="10"/>
  <c r="AO513" i="10"/>
  <c r="AO512" i="10"/>
  <c r="AO511" i="10"/>
  <c r="AO510" i="10"/>
  <c r="AO509" i="10"/>
  <c r="AO508" i="10"/>
  <c r="AO507" i="10"/>
  <c r="AO506" i="10"/>
  <c r="AO505" i="10"/>
  <c r="AO504" i="10"/>
  <c r="AO503" i="10"/>
  <c r="AO502" i="10"/>
  <c r="AO501" i="10"/>
  <c r="AO500" i="10"/>
  <c r="AO499" i="10"/>
  <c r="AO498" i="10"/>
  <c r="AO497" i="10"/>
  <c r="AO496" i="10"/>
  <c r="AO495" i="10"/>
  <c r="AO494" i="10"/>
  <c r="AO493" i="10"/>
  <c r="AO492" i="10"/>
  <c r="AO491" i="10"/>
  <c r="AO490" i="10"/>
  <c r="AO489" i="10"/>
  <c r="AO488" i="10"/>
  <c r="AO487" i="10"/>
  <c r="AO486" i="10"/>
  <c r="AO485" i="10"/>
  <c r="AO484" i="10"/>
  <c r="AO483" i="10"/>
  <c r="AO482" i="10"/>
  <c r="AO481" i="10"/>
  <c r="AO480" i="10"/>
  <c r="AO479" i="10"/>
  <c r="AO478" i="10"/>
  <c r="AO477" i="10"/>
  <c r="AO476" i="10"/>
  <c r="AO475" i="10"/>
  <c r="AO474" i="10"/>
  <c r="AO473" i="10"/>
  <c r="AO472" i="10"/>
  <c r="AO471" i="10"/>
  <c r="AO470" i="10"/>
  <c r="AO469" i="10"/>
  <c r="AO468" i="10"/>
  <c r="AO467" i="10"/>
  <c r="AO466" i="10"/>
  <c r="AO465" i="10"/>
  <c r="AO464" i="10"/>
  <c r="AO463" i="10"/>
  <c r="AO462" i="10"/>
  <c r="AO461" i="10"/>
  <c r="AO460" i="10"/>
  <c r="AO459" i="10"/>
  <c r="AO458" i="10"/>
  <c r="AO457" i="10"/>
  <c r="AO456" i="10"/>
  <c r="AO455" i="10"/>
  <c r="AO454" i="10"/>
  <c r="AO453" i="10"/>
  <c r="AO452" i="10"/>
  <c r="AO451" i="10"/>
  <c r="AO450" i="10"/>
  <c r="AO449" i="10"/>
  <c r="AO448" i="10"/>
  <c r="AO447" i="10"/>
  <c r="AO446" i="10"/>
  <c r="AO445" i="10"/>
  <c r="AO444" i="10"/>
  <c r="AO443" i="10"/>
  <c r="AO442" i="10"/>
  <c r="AO441" i="10"/>
  <c r="AO440" i="10"/>
  <c r="AO439" i="10"/>
  <c r="AO438" i="10"/>
  <c r="AO437" i="10"/>
  <c r="AO436" i="10"/>
  <c r="AO435" i="10"/>
  <c r="AO434" i="10"/>
  <c r="AO433" i="10"/>
  <c r="AO432" i="10"/>
  <c r="AO431" i="10"/>
  <c r="AO430" i="10"/>
  <c r="AO429" i="10"/>
  <c r="AO428" i="10"/>
  <c r="AO427" i="10"/>
  <c r="AO426" i="10"/>
  <c r="AO425" i="10"/>
  <c r="AO424" i="10"/>
  <c r="AO423" i="10"/>
  <c r="AO422" i="10"/>
  <c r="AO421" i="10"/>
  <c r="AO420" i="10"/>
  <c r="AO419" i="10"/>
  <c r="AO418" i="10"/>
  <c r="AO417" i="10"/>
  <c r="AO416" i="10"/>
  <c r="AO415" i="10"/>
  <c r="AO414" i="10"/>
  <c r="AO413" i="10"/>
  <c r="AO412" i="10"/>
  <c r="AO411" i="10"/>
  <c r="AO410" i="10"/>
  <c r="AO409" i="10"/>
  <c r="AO408" i="10"/>
  <c r="AO407" i="10"/>
  <c r="AO406" i="10"/>
  <c r="AO405" i="10"/>
  <c r="AO404" i="10"/>
  <c r="AO403" i="10"/>
  <c r="AO402" i="10"/>
  <c r="AO401" i="10"/>
  <c r="AO400" i="10"/>
  <c r="AO399" i="10"/>
  <c r="AO398" i="10"/>
  <c r="AO397" i="10"/>
  <c r="AO396" i="10"/>
  <c r="AO395" i="10"/>
  <c r="AO394" i="10"/>
  <c r="AO393" i="10"/>
  <c r="AO392" i="10"/>
  <c r="AO391" i="10"/>
  <c r="AO390" i="10"/>
  <c r="AO389" i="10"/>
  <c r="AO388" i="10"/>
  <c r="AO387" i="10"/>
  <c r="AO386" i="10"/>
  <c r="AO385" i="10"/>
  <c r="AO384" i="10"/>
  <c r="AO383" i="10"/>
  <c r="AO382" i="10"/>
  <c r="AO381" i="10"/>
  <c r="AO380" i="10"/>
  <c r="AO379" i="10"/>
  <c r="AO378" i="10"/>
  <c r="AO377" i="10"/>
  <c r="AO376" i="10"/>
  <c r="AO375" i="10"/>
  <c r="AO374" i="10"/>
  <c r="AO373" i="10"/>
  <c r="AO372" i="10"/>
  <c r="AO371" i="10"/>
  <c r="AO370" i="10"/>
  <c r="AO369" i="10"/>
  <c r="AO368" i="10"/>
  <c r="AO367" i="10"/>
  <c r="AO366" i="10"/>
  <c r="AO365" i="10"/>
  <c r="AO364" i="10"/>
  <c r="AO363" i="10"/>
  <c r="AO362" i="10"/>
  <c r="AO361" i="10"/>
  <c r="AO360" i="10"/>
  <c r="AO359" i="10"/>
  <c r="AO358" i="10"/>
  <c r="AO357" i="10"/>
  <c r="AO356" i="10"/>
  <c r="AO355" i="10"/>
  <c r="AO354" i="10"/>
  <c r="AO353" i="10"/>
  <c r="AO352" i="10"/>
  <c r="AO351" i="10"/>
  <c r="AO350" i="10"/>
  <c r="AO349" i="10"/>
  <c r="AO348" i="10"/>
  <c r="AO347" i="10"/>
  <c r="AO346" i="10"/>
  <c r="AO345" i="10"/>
  <c r="AO344" i="10"/>
  <c r="AO343" i="10"/>
  <c r="AO342" i="10"/>
  <c r="AO341" i="10"/>
  <c r="AO340" i="10"/>
  <c r="AO339" i="10"/>
  <c r="AO338" i="10"/>
  <c r="AO337" i="10"/>
  <c r="AO336" i="10"/>
  <c r="AO335" i="10"/>
  <c r="AO334" i="10"/>
  <c r="AO333" i="10"/>
  <c r="AO332" i="10"/>
  <c r="AO331" i="10"/>
  <c r="AO330" i="10"/>
  <c r="AO329" i="10"/>
  <c r="AO328" i="10"/>
  <c r="AO327" i="10"/>
  <c r="AO326" i="10"/>
  <c r="AO325" i="10"/>
  <c r="AO324" i="10"/>
  <c r="AO323" i="10"/>
  <c r="AO322" i="10"/>
  <c r="AO321" i="10"/>
  <c r="AO320" i="10"/>
  <c r="AO319" i="10"/>
  <c r="AO318" i="10"/>
  <c r="AO317" i="10"/>
  <c r="AO316" i="10"/>
  <c r="AO315" i="10"/>
  <c r="AO314" i="10"/>
  <c r="AO313" i="10"/>
  <c r="AO312" i="10"/>
  <c r="AO311" i="10"/>
  <c r="AO310" i="10"/>
  <c r="AO309" i="10"/>
  <c r="AO308" i="10"/>
  <c r="AO307" i="10"/>
  <c r="AO306" i="10"/>
  <c r="AO305" i="10"/>
  <c r="AO304" i="10"/>
  <c r="AO303" i="10"/>
  <c r="AO302" i="10"/>
  <c r="AO301" i="10"/>
  <c r="AO300" i="10"/>
  <c r="AO299" i="10"/>
  <c r="AO298" i="10"/>
  <c r="AO297" i="10"/>
  <c r="AO296" i="10"/>
  <c r="AO295" i="10"/>
  <c r="AO294" i="10"/>
  <c r="AO293" i="10"/>
  <c r="AO292" i="10"/>
  <c r="AO291" i="10"/>
  <c r="AO290" i="10"/>
  <c r="AO289" i="10"/>
  <c r="AO288" i="10"/>
  <c r="AO287" i="10"/>
  <c r="AO286" i="10"/>
  <c r="AO285" i="10"/>
  <c r="AO284" i="10"/>
  <c r="AO283" i="10"/>
  <c r="AO282" i="10"/>
  <c r="AO281" i="10"/>
  <c r="AO280" i="10"/>
  <c r="AO279" i="10"/>
  <c r="AO278" i="10"/>
  <c r="AO277" i="10"/>
  <c r="AO276" i="10"/>
  <c r="AO275" i="10"/>
  <c r="AO274" i="10"/>
  <c r="AO273" i="10"/>
  <c r="AO272" i="10"/>
  <c r="AO271" i="10"/>
  <c r="AO270" i="10"/>
  <c r="AO269" i="10"/>
  <c r="AO268" i="10"/>
  <c r="AO267" i="10"/>
  <c r="AO266" i="10"/>
  <c r="AO265" i="10"/>
  <c r="AO264" i="10"/>
  <c r="AO263" i="10"/>
  <c r="AO262" i="10"/>
  <c r="AO261" i="10"/>
  <c r="AO260" i="10"/>
  <c r="AO259" i="10"/>
  <c r="AO258" i="10"/>
  <c r="AO257" i="10"/>
  <c r="AO256" i="10"/>
  <c r="AO255" i="10"/>
  <c r="AO254" i="10"/>
  <c r="AO253" i="10"/>
  <c r="AO252" i="10"/>
  <c r="AO251" i="10"/>
  <c r="AO250" i="10"/>
  <c r="AO249" i="10"/>
  <c r="AO248" i="10"/>
  <c r="AO247" i="10"/>
  <c r="AO246" i="10"/>
  <c r="AO245" i="10"/>
  <c r="AO244" i="10"/>
  <c r="AO243" i="10"/>
  <c r="AO242" i="10"/>
  <c r="AO241" i="10"/>
  <c r="AO240" i="10"/>
  <c r="AO239" i="10"/>
  <c r="AO238" i="10"/>
  <c r="AO237" i="10"/>
  <c r="AO236" i="10"/>
  <c r="AO235" i="10"/>
  <c r="AO234" i="10"/>
  <c r="AO233" i="10"/>
  <c r="AO232" i="10"/>
  <c r="AO231" i="10"/>
  <c r="AO230" i="10"/>
  <c r="AO229" i="10"/>
  <c r="AO228" i="10"/>
  <c r="AO227" i="10"/>
  <c r="AO226" i="10"/>
  <c r="AO225" i="10"/>
  <c r="AO224" i="10"/>
  <c r="AO223" i="10"/>
  <c r="AO222" i="10"/>
  <c r="AO221" i="10"/>
  <c r="AO220" i="10"/>
  <c r="AO219" i="10"/>
  <c r="AO218" i="10"/>
  <c r="AO217" i="10"/>
  <c r="AO216" i="10"/>
  <c r="AO215" i="10"/>
  <c r="AO214" i="10"/>
  <c r="AO213" i="10"/>
  <c r="AO212" i="10"/>
  <c r="AO211" i="10"/>
  <c r="AO210" i="10"/>
  <c r="AO209" i="10"/>
  <c r="AO208" i="10"/>
  <c r="AO207" i="10"/>
  <c r="AO206" i="10"/>
  <c r="AO205" i="10"/>
  <c r="AO204" i="10"/>
  <c r="AO203" i="10"/>
  <c r="AO202" i="10"/>
  <c r="AO201" i="10"/>
  <c r="AO200" i="10"/>
  <c r="AO199" i="10"/>
  <c r="AO198" i="10"/>
  <c r="AO197" i="10"/>
  <c r="AO196" i="10"/>
  <c r="AO195" i="10"/>
  <c r="AO194" i="10"/>
  <c r="AO193" i="10"/>
  <c r="AO192" i="10"/>
  <c r="AO191" i="10"/>
  <c r="AO190" i="10"/>
  <c r="AO189" i="10"/>
  <c r="AO188" i="10"/>
  <c r="AO187" i="10"/>
  <c r="AO186" i="10"/>
  <c r="AO185" i="10"/>
  <c r="AO184" i="10"/>
  <c r="AO183" i="10"/>
  <c r="AO182" i="10"/>
  <c r="AO181" i="10"/>
  <c r="AO180" i="10"/>
  <c r="AO179" i="10"/>
  <c r="AO178" i="10"/>
  <c r="AO177" i="10"/>
  <c r="AO176" i="10"/>
  <c r="AO175" i="10"/>
  <c r="AO174" i="10"/>
  <c r="AO173" i="10"/>
  <c r="AO172" i="10"/>
  <c r="AO171" i="10"/>
  <c r="AO170" i="10"/>
  <c r="AO169" i="10"/>
  <c r="AO168" i="10"/>
  <c r="AO167" i="10"/>
  <c r="AO166" i="10"/>
  <c r="AO165" i="10"/>
  <c r="AO164" i="10"/>
  <c r="AO163" i="10"/>
  <c r="AO162" i="10"/>
  <c r="AO161" i="10"/>
  <c r="AO160" i="10"/>
  <c r="AO159" i="10"/>
  <c r="AO158" i="10"/>
  <c r="AO157" i="10"/>
  <c r="AO156" i="10"/>
  <c r="AO155" i="10"/>
  <c r="AO154" i="10"/>
  <c r="AO153" i="10"/>
  <c r="AO152" i="10"/>
  <c r="AO151" i="10"/>
  <c r="AO150" i="10"/>
  <c r="AO149" i="10"/>
  <c r="AO148" i="10"/>
  <c r="AO147" i="10"/>
  <c r="AO146" i="10"/>
  <c r="AO145" i="10"/>
  <c r="AO144" i="10"/>
  <c r="AO143" i="10"/>
  <c r="AO142" i="10"/>
  <c r="AO141" i="10"/>
  <c r="AO140" i="10"/>
  <c r="AO139" i="10"/>
  <c r="AO138" i="10"/>
  <c r="AO137" i="10"/>
  <c r="AO136" i="10"/>
  <c r="AO135" i="10"/>
  <c r="AO134" i="10"/>
  <c r="AO133" i="10"/>
  <c r="AO132" i="10"/>
  <c r="AO131" i="10"/>
  <c r="AO130" i="10"/>
  <c r="AO129" i="10"/>
  <c r="AO128" i="10"/>
  <c r="AO127" i="10"/>
  <c r="AO126" i="10"/>
  <c r="AO125" i="10"/>
  <c r="AO124" i="10"/>
  <c r="AO123" i="10"/>
  <c r="AO122" i="10"/>
  <c r="AO121" i="10"/>
  <c r="AO120" i="10"/>
  <c r="AO119" i="10"/>
  <c r="AO118" i="10"/>
  <c r="AO117" i="10"/>
  <c r="AO116" i="10"/>
  <c r="AO115" i="10"/>
  <c r="AO114" i="10"/>
  <c r="AO113" i="10"/>
  <c r="AO112" i="10"/>
  <c r="AO111" i="10"/>
  <c r="AO110" i="10"/>
  <c r="AO109" i="10"/>
  <c r="AO108" i="10"/>
  <c r="AO107" i="10"/>
  <c r="AO106" i="10"/>
  <c r="AO105" i="10"/>
  <c r="AO104" i="10"/>
  <c r="AO103" i="10"/>
  <c r="AO102" i="10"/>
  <c r="AO101" i="10"/>
  <c r="AO100" i="10"/>
  <c r="AO99" i="10"/>
  <c r="AO98" i="10"/>
  <c r="AO97" i="10"/>
  <c r="AO96" i="10"/>
  <c r="AO95" i="10"/>
  <c r="AO94" i="10"/>
  <c r="AO93" i="10"/>
  <c r="AO92" i="10"/>
  <c r="AO91" i="10"/>
  <c r="AO90" i="10"/>
  <c r="AO89" i="10"/>
  <c r="AO88" i="10"/>
  <c r="AO87" i="10"/>
  <c r="AO86" i="10"/>
  <c r="AO85" i="10"/>
  <c r="AO84" i="10"/>
  <c r="AO83" i="10"/>
  <c r="AO82" i="10"/>
  <c r="AO81" i="10"/>
  <c r="AO80" i="10"/>
  <c r="AO79" i="10"/>
  <c r="AO78" i="10"/>
  <c r="AO77" i="10"/>
  <c r="AO76" i="10"/>
  <c r="AO75" i="10"/>
  <c r="AO74" i="10"/>
  <c r="AO73" i="10"/>
  <c r="AO72" i="10"/>
  <c r="AO71" i="10"/>
  <c r="AO70" i="10"/>
  <c r="AO69" i="10"/>
  <c r="AO68" i="10"/>
  <c r="AO67" i="10"/>
  <c r="AO66" i="10"/>
  <c r="AO65" i="10"/>
  <c r="AO64" i="10"/>
  <c r="AO63" i="10"/>
  <c r="AO62" i="10"/>
  <c r="AO61" i="10"/>
  <c r="AO60" i="10"/>
  <c r="AO59" i="10"/>
  <c r="AO58" i="10"/>
  <c r="AO57" i="10"/>
  <c r="AO56" i="10"/>
  <c r="AO55" i="10"/>
  <c r="AO54" i="10"/>
  <c r="AO53" i="10"/>
  <c r="AO52" i="10"/>
  <c r="AO51" i="10"/>
  <c r="AO50" i="10"/>
  <c r="AO49" i="10"/>
  <c r="AO48" i="10"/>
  <c r="AO47" i="10"/>
  <c r="AO46" i="10"/>
  <c r="AO45" i="10"/>
  <c r="AO44" i="10"/>
  <c r="AO43" i="10"/>
  <c r="AO42" i="10"/>
  <c r="AO41" i="10"/>
  <c r="AO40" i="10"/>
  <c r="AO39" i="10"/>
  <c r="AO38" i="10"/>
  <c r="AO37" i="10"/>
  <c r="AO36" i="10"/>
  <c r="AO35" i="10"/>
  <c r="AO34" i="10"/>
  <c r="AO33" i="10"/>
  <c r="AO32" i="10"/>
  <c r="AO31" i="10"/>
  <c r="AO30" i="10"/>
  <c r="AO29" i="10"/>
  <c r="AO28" i="10"/>
  <c r="AO27" i="10"/>
  <c r="AO26" i="10"/>
  <c r="AO25" i="10"/>
  <c r="AO24" i="10"/>
  <c r="AO23" i="10"/>
  <c r="AO22" i="10"/>
  <c r="AO21" i="10"/>
  <c r="AO20" i="10"/>
  <c r="AO19" i="10"/>
  <c r="AO18" i="10"/>
  <c r="AO17" i="10"/>
  <c r="AO16" i="10"/>
  <c r="AO15" i="10"/>
  <c r="AO14" i="10"/>
  <c r="AO13" i="10"/>
  <c r="AO12" i="10"/>
  <c r="AO11" i="10"/>
  <c r="AO10" i="10"/>
  <c r="AO9" i="10"/>
  <c r="AO8" i="10"/>
  <c r="AO7" i="10"/>
  <c r="AO6" i="10"/>
  <c r="AO5" i="10"/>
  <c r="AO4" i="10"/>
  <c r="AO3" i="10"/>
  <c r="AO2" i="10"/>
  <c r="AJ841" i="10"/>
  <c r="AJ840" i="10"/>
  <c r="AJ839" i="10"/>
  <c r="AJ838" i="10"/>
  <c r="AJ837" i="10"/>
  <c r="AJ836" i="10"/>
  <c r="AJ835" i="10"/>
  <c r="AJ834" i="10"/>
  <c r="AJ833" i="10"/>
  <c r="AJ832" i="10"/>
  <c r="AJ831" i="10"/>
  <c r="AJ830" i="10"/>
  <c r="AJ829" i="10"/>
  <c r="AJ828" i="10"/>
  <c r="AJ827" i="10"/>
  <c r="AJ826" i="10"/>
  <c r="AJ825" i="10"/>
  <c r="AJ824" i="10"/>
  <c r="AJ823" i="10"/>
  <c r="AJ822" i="10"/>
  <c r="AJ821" i="10"/>
  <c r="AJ820" i="10"/>
  <c r="AJ819" i="10"/>
  <c r="AJ818" i="10"/>
  <c r="AJ817" i="10"/>
  <c r="AJ816" i="10"/>
  <c r="AJ815" i="10"/>
  <c r="AJ814" i="10"/>
  <c r="AJ813" i="10"/>
  <c r="AJ812" i="10"/>
  <c r="AJ811" i="10"/>
  <c r="AJ810" i="10"/>
  <c r="AJ809" i="10"/>
  <c r="AJ808" i="10"/>
  <c r="AJ807" i="10"/>
  <c r="AJ806" i="10"/>
  <c r="AJ805" i="10"/>
  <c r="AJ804" i="10"/>
  <c r="AJ803" i="10"/>
  <c r="AJ802" i="10"/>
  <c r="AJ801" i="10"/>
  <c r="AJ800" i="10"/>
  <c r="AJ799" i="10"/>
  <c r="AJ798" i="10"/>
  <c r="AJ797" i="10"/>
  <c r="AJ796" i="10"/>
  <c r="AJ795" i="10"/>
  <c r="AJ794" i="10"/>
  <c r="AJ793" i="10"/>
  <c r="AJ792" i="10"/>
  <c r="AJ791" i="10"/>
  <c r="AJ790" i="10"/>
  <c r="AJ789" i="10"/>
  <c r="AJ788" i="10"/>
  <c r="AJ787" i="10"/>
  <c r="AJ786" i="10"/>
  <c r="AJ785" i="10"/>
  <c r="AJ784" i="10"/>
  <c r="AJ783" i="10"/>
  <c r="AJ782" i="10"/>
  <c r="AJ781" i="10"/>
  <c r="AJ780" i="10"/>
  <c r="AJ779" i="10"/>
  <c r="AJ778" i="10"/>
  <c r="AJ777" i="10"/>
  <c r="AJ776" i="10"/>
  <c r="AJ775" i="10"/>
  <c r="AJ774" i="10"/>
  <c r="AJ773" i="10"/>
  <c r="AJ772" i="10"/>
  <c r="AJ771" i="10"/>
  <c r="AJ770" i="10"/>
  <c r="AJ769" i="10"/>
  <c r="AJ768" i="10"/>
  <c r="AJ767" i="10"/>
  <c r="AJ766" i="10"/>
  <c r="AJ765" i="10"/>
  <c r="AJ764" i="10"/>
  <c r="AJ763" i="10"/>
  <c r="AJ762" i="10"/>
  <c r="AJ761" i="10"/>
  <c r="AJ760" i="10"/>
  <c r="AJ759" i="10"/>
  <c r="AJ758" i="10"/>
  <c r="AJ757" i="10"/>
  <c r="AJ756" i="10"/>
  <c r="AJ755" i="10"/>
  <c r="AJ754" i="10"/>
  <c r="AJ753" i="10"/>
  <c r="AJ752" i="10"/>
  <c r="AJ751" i="10"/>
  <c r="AJ750" i="10"/>
  <c r="AJ749" i="10"/>
  <c r="AJ748" i="10"/>
  <c r="AJ747" i="10"/>
  <c r="AJ746" i="10"/>
  <c r="AJ745" i="10"/>
  <c r="AJ744" i="10"/>
  <c r="AJ743" i="10"/>
  <c r="AJ742" i="10"/>
  <c r="AJ741" i="10"/>
  <c r="AJ740" i="10"/>
  <c r="AJ739" i="10"/>
  <c r="AJ738" i="10"/>
  <c r="AJ737" i="10"/>
  <c r="AJ736" i="10"/>
  <c r="AJ735" i="10"/>
  <c r="AJ734" i="10"/>
  <c r="AJ733" i="10"/>
  <c r="AJ732" i="10"/>
  <c r="AJ731" i="10"/>
  <c r="AJ730" i="10"/>
  <c r="AJ729" i="10"/>
  <c r="AJ728" i="10"/>
  <c r="AJ727" i="10"/>
  <c r="AJ726" i="10"/>
  <c r="AJ725" i="10"/>
  <c r="AJ724" i="10"/>
  <c r="AJ723" i="10"/>
  <c r="AJ722" i="10"/>
  <c r="AJ721" i="10"/>
  <c r="AJ720" i="10"/>
  <c r="AJ719" i="10"/>
  <c r="AJ718" i="10"/>
  <c r="AJ717" i="10"/>
  <c r="AJ716" i="10"/>
  <c r="AJ715" i="10"/>
  <c r="AJ714" i="10"/>
  <c r="AJ713" i="10"/>
  <c r="AJ712" i="10"/>
  <c r="AJ711" i="10"/>
  <c r="AJ710" i="10"/>
  <c r="AJ709" i="10"/>
  <c r="AJ708" i="10"/>
  <c r="AJ707" i="10"/>
  <c r="AJ706" i="10"/>
  <c r="AJ705" i="10"/>
  <c r="AJ704" i="10"/>
  <c r="AJ703" i="10"/>
  <c r="AJ702" i="10"/>
  <c r="AJ701" i="10"/>
  <c r="AJ700" i="10"/>
  <c r="AJ699" i="10"/>
  <c r="AJ698" i="10"/>
  <c r="AJ697" i="10"/>
  <c r="AJ696" i="10"/>
  <c r="AJ695" i="10"/>
  <c r="AJ694" i="10"/>
  <c r="AJ693" i="10"/>
  <c r="AJ692" i="10"/>
  <c r="AJ691" i="10"/>
  <c r="AJ690" i="10"/>
  <c r="AJ689" i="10"/>
  <c r="AJ688" i="10"/>
  <c r="AJ687" i="10"/>
  <c r="AJ686" i="10"/>
  <c r="AJ685" i="10"/>
  <c r="AJ684" i="10"/>
  <c r="AJ683" i="10"/>
  <c r="AJ682" i="10"/>
  <c r="AJ681" i="10"/>
  <c r="AJ680" i="10"/>
  <c r="AJ679" i="10"/>
  <c r="AJ678" i="10"/>
  <c r="AJ677" i="10"/>
  <c r="AJ676" i="10"/>
  <c r="AJ675" i="10"/>
  <c r="AJ674" i="10"/>
  <c r="AJ673" i="10"/>
  <c r="AJ672" i="10"/>
  <c r="AJ671" i="10"/>
  <c r="AJ670" i="10"/>
  <c r="AJ669" i="10"/>
  <c r="AJ668" i="10"/>
  <c r="AJ667" i="10"/>
  <c r="AJ666" i="10"/>
  <c r="AJ665" i="10"/>
  <c r="AJ664" i="10"/>
  <c r="AJ663" i="10"/>
  <c r="AJ662" i="10"/>
  <c r="AJ661" i="10"/>
  <c r="AJ660" i="10"/>
  <c r="AJ659" i="10"/>
  <c r="AJ658" i="10"/>
  <c r="AJ657" i="10"/>
  <c r="AJ656" i="10"/>
  <c r="AJ655" i="10"/>
  <c r="AJ654" i="10"/>
  <c r="AJ653" i="10"/>
  <c r="AJ652" i="10"/>
  <c r="AJ651" i="10"/>
  <c r="AJ650" i="10"/>
  <c r="AJ649" i="10"/>
  <c r="AJ648" i="10"/>
  <c r="AJ647" i="10"/>
  <c r="AJ646" i="10"/>
  <c r="AJ645" i="10"/>
  <c r="AJ644" i="10"/>
  <c r="AJ643" i="10"/>
  <c r="AJ642" i="10"/>
  <c r="AJ641" i="10"/>
  <c r="AJ640" i="10"/>
  <c r="AJ639" i="10"/>
  <c r="AJ638" i="10"/>
  <c r="AJ637" i="10"/>
  <c r="AJ636" i="10"/>
  <c r="AJ635" i="10"/>
  <c r="AJ634" i="10"/>
  <c r="AJ633" i="10"/>
  <c r="AJ632" i="10"/>
  <c r="AJ631" i="10"/>
  <c r="AJ630" i="10"/>
  <c r="AJ629" i="10"/>
  <c r="AJ628" i="10"/>
  <c r="AJ627" i="10"/>
  <c r="AJ626" i="10"/>
  <c r="AJ625" i="10"/>
  <c r="AJ624" i="10"/>
  <c r="AJ623" i="10"/>
  <c r="AJ622" i="10"/>
  <c r="AJ621" i="10"/>
  <c r="AJ620" i="10"/>
  <c r="AJ619" i="10"/>
  <c r="AJ618" i="10"/>
  <c r="AJ617" i="10"/>
  <c r="AJ616" i="10"/>
  <c r="AJ615" i="10"/>
  <c r="AJ614" i="10"/>
  <c r="AJ613" i="10"/>
  <c r="AJ612" i="10"/>
  <c r="AJ611" i="10"/>
  <c r="AJ610" i="10"/>
  <c r="AJ609" i="10"/>
  <c r="AJ608" i="10"/>
  <c r="AJ607" i="10"/>
  <c r="AJ606" i="10"/>
  <c r="AJ605" i="10"/>
  <c r="AJ604" i="10"/>
  <c r="AJ603" i="10"/>
  <c r="AJ602" i="10"/>
  <c r="AJ601" i="10"/>
  <c r="AJ600" i="10"/>
  <c r="AJ599" i="10"/>
  <c r="AJ598" i="10"/>
  <c r="AJ597" i="10"/>
  <c r="AJ596" i="10"/>
  <c r="AJ595" i="10"/>
  <c r="AJ594" i="10"/>
  <c r="AJ593" i="10"/>
  <c r="AJ592" i="10"/>
  <c r="AJ591" i="10"/>
  <c r="AJ590" i="10"/>
  <c r="AJ589" i="10"/>
  <c r="AJ588" i="10"/>
  <c r="AJ587" i="10"/>
  <c r="AJ586" i="10"/>
  <c r="AJ585" i="10"/>
  <c r="AJ584" i="10"/>
  <c r="AJ583" i="10"/>
  <c r="AJ582" i="10"/>
  <c r="AJ581" i="10"/>
  <c r="AJ580" i="10"/>
  <c r="AJ579" i="10"/>
  <c r="AJ578" i="10"/>
  <c r="AJ577" i="10"/>
  <c r="AJ576" i="10"/>
  <c r="AJ575" i="10"/>
  <c r="AJ574" i="10"/>
  <c r="AJ573" i="10"/>
  <c r="AJ572" i="10"/>
  <c r="AJ571" i="10"/>
  <c r="AJ570" i="10"/>
  <c r="AJ569" i="10"/>
  <c r="AJ568" i="10"/>
  <c r="AJ567" i="10"/>
  <c r="AJ566" i="10"/>
  <c r="AJ565" i="10"/>
  <c r="AJ564" i="10"/>
  <c r="AJ563" i="10"/>
  <c r="AJ562" i="10"/>
  <c r="AJ561" i="10"/>
  <c r="AJ560" i="10"/>
  <c r="AJ559" i="10"/>
  <c r="AJ558" i="10"/>
  <c r="AJ557" i="10"/>
  <c r="AJ556" i="10"/>
  <c r="AJ555" i="10"/>
  <c r="AJ554" i="10"/>
  <c r="AJ553" i="10"/>
  <c r="AJ552" i="10"/>
  <c r="AJ551" i="10"/>
  <c r="AJ550" i="10"/>
  <c r="AJ549" i="10"/>
  <c r="AJ548" i="10"/>
  <c r="AJ547" i="10"/>
  <c r="AJ546" i="10"/>
  <c r="AJ545" i="10"/>
  <c r="AJ544" i="10"/>
  <c r="AJ543" i="10"/>
  <c r="AJ542" i="10"/>
  <c r="AJ541" i="10"/>
  <c r="AJ540" i="10"/>
  <c r="AJ539" i="10"/>
  <c r="AJ538" i="10"/>
  <c r="AJ537" i="10"/>
  <c r="AJ536" i="10"/>
  <c r="AJ535" i="10"/>
  <c r="AJ534" i="10"/>
  <c r="AJ533" i="10"/>
  <c r="AJ532" i="10"/>
  <c r="AJ531" i="10"/>
  <c r="AJ530" i="10"/>
  <c r="AJ529" i="10"/>
  <c r="AJ528" i="10"/>
  <c r="AJ527" i="10"/>
  <c r="AJ526" i="10"/>
  <c r="AJ525" i="10"/>
  <c r="AJ524" i="10"/>
  <c r="AJ523" i="10"/>
  <c r="AJ522" i="10"/>
  <c r="AJ521" i="10"/>
  <c r="AJ520" i="10"/>
  <c r="AJ519" i="10"/>
  <c r="AJ518" i="10"/>
  <c r="AJ517" i="10"/>
  <c r="AJ516" i="10"/>
  <c r="AJ515" i="10"/>
  <c r="AJ514" i="10"/>
  <c r="AJ513" i="10"/>
  <c r="AJ512" i="10"/>
  <c r="AJ511" i="10"/>
  <c r="AJ510" i="10"/>
  <c r="AJ509" i="10"/>
  <c r="AJ508" i="10"/>
  <c r="AJ507" i="10"/>
  <c r="AJ506" i="10"/>
  <c r="AJ505" i="10"/>
  <c r="AJ504" i="10"/>
  <c r="AJ503" i="10"/>
  <c r="AJ502" i="10"/>
  <c r="AJ501" i="10"/>
  <c r="AJ500" i="10"/>
  <c r="AJ499" i="10"/>
  <c r="AJ498" i="10"/>
  <c r="AJ497" i="10"/>
  <c r="AJ496" i="10"/>
  <c r="AJ495" i="10"/>
  <c r="AJ494" i="10"/>
  <c r="AJ493" i="10"/>
  <c r="AJ492" i="10"/>
  <c r="AJ491" i="10"/>
  <c r="AJ490" i="10"/>
  <c r="AJ489" i="10"/>
  <c r="AJ488" i="10"/>
  <c r="AJ487" i="10"/>
  <c r="AJ486" i="10"/>
  <c r="AJ485" i="10"/>
  <c r="AJ484" i="10"/>
  <c r="AJ483" i="10"/>
  <c r="AJ482" i="10"/>
  <c r="AJ481" i="10"/>
  <c r="AJ480" i="10"/>
  <c r="AJ479" i="10"/>
  <c r="AJ478" i="10"/>
  <c r="AJ477" i="10"/>
  <c r="AJ476" i="10"/>
  <c r="AJ475" i="10"/>
  <c r="AJ474" i="10"/>
  <c r="AJ473" i="10"/>
  <c r="AJ472" i="10"/>
  <c r="AJ471" i="10"/>
  <c r="AJ470" i="10"/>
  <c r="AJ469" i="10"/>
  <c r="AJ468" i="10"/>
  <c r="AJ467" i="10"/>
  <c r="AJ466" i="10"/>
  <c r="AJ465" i="10"/>
  <c r="AJ464" i="10"/>
  <c r="AJ463" i="10"/>
  <c r="AJ462" i="10"/>
  <c r="AJ461" i="10"/>
  <c r="AJ460" i="10"/>
  <c r="AJ459" i="10"/>
  <c r="AJ458" i="10"/>
  <c r="AJ457" i="10"/>
  <c r="AJ456" i="10"/>
  <c r="AJ455" i="10"/>
  <c r="AJ454" i="10"/>
  <c r="AJ453" i="10"/>
  <c r="AJ452" i="10"/>
  <c r="AJ451" i="10"/>
  <c r="AJ450" i="10"/>
  <c r="AJ449" i="10"/>
  <c r="AJ448" i="10"/>
  <c r="AJ447" i="10"/>
  <c r="AJ446" i="10"/>
  <c r="AJ445" i="10"/>
  <c r="AJ444" i="10"/>
  <c r="AJ443" i="10"/>
  <c r="AJ442" i="10"/>
  <c r="AJ441" i="10"/>
  <c r="AJ440" i="10"/>
  <c r="AJ439" i="10"/>
  <c r="AJ438" i="10"/>
  <c r="AJ437" i="10"/>
  <c r="AJ436" i="10"/>
  <c r="AJ435" i="10"/>
  <c r="AJ434" i="10"/>
  <c r="AJ433" i="10"/>
  <c r="AJ432" i="10"/>
  <c r="AJ431" i="10"/>
  <c r="AJ430" i="10"/>
  <c r="AJ429" i="10"/>
  <c r="AJ428" i="10"/>
  <c r="AJ427" i="10"/>
  <c r="AJ426" i="10"/>
  <c r="AJ425" i="10"/>
  <c r="AJ424" i="10"/>
  <c r="AJ423" i="10"/>
  <c r="AJ422" i="10"/>
  <c r="AJ421" i="10"/>
  <c r="AJ420" i="10"/>
  <c r="AJ419" i="10"/>
  <c r="AJ418" i="10"/>
  <c r="AJ417" i="10"/>
  <c r="AJ416" i="10"/>
  <c r="AJ415" i="10"/>
  <c r="AJ414" i="10"/>
  <c r="AJ413" i="10"/>
  <c r="AJ412" i="10"/>
  <c r="AJ411" i="10"/>
  <c r="AJ410" i="10"/>
  <c r="AJ409" i="10"/>
  <c r="AJ408" i="10"/>
  <c r="AJ407" i="10"/>
  <c r="AJ406" i="10"/>
  <c r="AJ405" i="10"/>
  <c r="AJ404" i="10"/>
  <c r="AJ403" i="10"/>
  <c r="AJ402" i="10"/>
  <c r="AJ401" i="10"/>
  <c r="AJ400" i="10"/>
  <c r="AJ399" i="10"/>
  <c r="AJ398" i="10"/>
  <c r="AJ397" i="10"/>
  <c r="AJ396" i="10"/>
  <c r="AJ395" i="10"/>
  <c r="AJ394" i="10"/>
  <c r="AJ393" i="10"/>
  <c r="AJ392" i="10"/>
  <c r="AJ391" i="10"/>
  <c r="AJ390" i="10"/>
  <c r="AJ389" i="10"/>
  <c r="AJ388" i="10"/>
  <c r="AJ387" i="10"/>
  <c r="AJ386" i="10"/>
  <c r="AJ385" i="10"/>
  <c r="AJ384" i="10"/>
  <c r="AJ383" i="10"/>
  <c r="AJ382" i="10"/>
  <c r="AJ381" i="10"/>
  <c r="AJ380" i="10"/>
  <c r="AJ379" i="10"/>
  <c r="AJ378" i="10"/>
  <c r="AJ377" i="10"/>
  <c r="AJ376" i="10"/>
  <c r="AJ375" i="10"/>
  <c r="AJ374" i="10"/>
  <c r="AJ373" i="10"/>
  <c r="AJ372" i="10"/>
  <c r="AJ371" i="10"/>
  <c r="AJ370" i="10"/>
  <c r="AJ369" i="10"/>
  <c r="AJ368" i="10"/>
  <c r="AJ367" i="10"/>
  <c r="AJ366" i="10"/>
  <c r="AJ365" i="10"/>
  <c r="AJ364" i="10"/>
  <c r="AJ363" i="10"/>
  <c r="AJ362" i="10"/>
  <c r="AJ361" i="10"/>
  <c r="AJ360" i="10"/>
  <c r="AJ359" i="10"/>
  <c r="AJ358" i="10"/>
  <c r="AJ357" i="10"/>
  <c r="AJ356" i="10"/>
  <c r="AJ355" i="10"/>
  <c r="AJ354" i="10"/>
  <c r="AJ353" i="10"/>
  <c r="AJ352" i="10"/>
  <c r="AJ351" i="10"/>
  <c r="AJ350" i="10"/>
  <c r="AJ349" i="10"/>
  <c r="AJ348" i="10"/>
  <c r="AJ347" i="10"/>
  <c r="AJ346" i="10"/>
  <c r="AJ345" i="10"/>
  <c r="AJ344" i="10"/>
  <c r="AJ343" i="10"/>
  <c r="AJ342" i="10"/>
  <c r="AJ341" i="10"/>
  <c r="AJ340" i="10"/>
  <c r="AJ339" i="10"/>
  <c r="AJ338" i="10"/>
  <c r="AJ337" i="10"/>
  <c r="AJ336" i="10"/>
  <c r="AJ335" i="10"/>
  <c r="AJ334" i="10"/>
  <c r="AJ333" i="10"/>
  <c r="AJ332" i="10"/>
  <c r="AJ331" i="10"/>
  <c r="AJ330" i="10"/>
  <c r="AJ329" i="10"/>
  <c r="AJ328" i="10"/>
  <c r="AJ327" i="10"/>
  <c r="AJ326" i="10"/>
  <c r="AJ325" i="10"/>
  <c r="AJ324" i="10"/>
  <c r="AJ323" i="10"/>
  <c r="AJ322" i="10"/>
  <c r="AJ321" i="10"/>
  <c r="AJ320" i="10"/>
  <c r="AJ319" i="10"/>
  <c r="AJ318" i="10"/>
  <c r="AJ317" i="10"/>
  <c r="AJ316" i="10"/>
  <c r="AJ315" i="10"/>
  <c r="AJ314" i="10"/>
  <c r="AJ313" i="10"/>
  <c r="AJ312" i="10"/>
  <c r="AJ311" i="10"/>
  <c r="AJ310" i="10"/>
  <c r="AJ309" i="10"/>
  <c r="AJ308" i="10"/>
  <c r="AJ307" i="10"/>
  <c r="AJ306" i="10"/>
  <c r="AJ305" i="10"/>
  <c r="AJ304" i="10"/>
  <c r="AJ303" i="10"/>
  <c r="AJ302" i="10"/>
  <c r="AJ301" i="10"/>
  <c r="AJ300" i="10"/>
  <c r="AJ299" i="10"/>
  <c r="AJ298" i="10"/>
  <c r="AJ297" i="10"/>
  <c r="AJ296" i="10"/>
  <c r="AJ295" i="10"/>
  <c r="AJ294" i="10"/>
  <c r="AJ293" i="10"/>
  <c r="AJ292" i="10"/>
  <c r="AJ291" i="10"/>
  <c r="AJ290" i="10"/>
  <c r="AJ289" i="10"/>
  <c r="AJ288" i="10"/>
  <c r="AJ287" i="10"/>
  <c r="AJ286" i="10"/>
  <c r="AJ285" i="10"/>
  <c r="AJ284" i="10"/>
  <c r="AJ283" i="10"/>
  <c r="AJ282" i="10"/>
  <c r="AJ281" i="10"/>
  <c r="AJ280" i="10"/>
  <c r="AJ279" i="10"/>
  <c r="AJ278" i="10"/>
  <c r="AJ277" i="10"/>
  <c r="AJ276" i="10"/>
  <c r="AJ275" i="10"/>
  <c r="AJ274" i="10"/>
  <c r="AJ273" i="10"/>
  <c r="AJ272" i="10"/>
  <c r="AJ271" i="10"/>
  <c r="AJ270" i="10"/>
  <c r="AJ269" i="10"/>
  <c r="AJ268" i="10"/>
  <c r="AJ267" i="10"/>
  <c r="AJ266" i="10"/>
  <c r="AJ265" i="10"/>
  <c r="AJ264" i="10"/>
  <c r="AJ263" i="10"/>
  <c r="AJ262" i="10"/>
  <c r="AJ261" i="10"/>
  <c r="AJ260" i="10"/>
  <c r="AJ259" i="10"/>
  <c r="AJ258" i="10"/>
  <c r="AJ257" i="10"/>
  <c r="AJ256" i="10"/>
  <c r="AJ255" i="10"/>
  <c r="AJ254" i="10"/>
  <c r="AJ253" i="10"/>
  <c r="AJ252" i="10"/>
  <c r="AJ251" i="10"/>
  <c r="AJ250" i="10"/>
  <c r="AJ249" i="10"/>
  <c r="AJ248" i="10"/>
  <c r="AJ247" i="10"/>
  <c r="AJ246" i="10"/>
  <c r="AJ245" i="10"/>
  <c r="AJ244" i="10"/>
  <c r="AJ243" i="10"/>
  <c r="AJ242" i="10"/>
  <c r="AJ241" i="10"/>
  <c r="AJ240" i="10"/>
  <c r="AJ239" i="10"/>
  <c r="AJ238" i="10"/>
  <c r="AJ237" i="10"/>
  <c r="AJ236" i="10"/>
  <c r="AJ235" i="10"/>
  <c r="AJ234" i="10"/>
  <c r="AJ233" i="10"/>
  <c r="AJ232" i="10"/>
  <c r="AJ231" i="10"/>
  <c r="AJ230" i="10"/>
  <c r="AJ229" i="10"/>
  <c r="AJ228" i="10"/>
  <c r="AJ227" i="10"/>
  <c r="AJ226" i="10"/>
  <c r="AJ225" i="10"/>
  <c r="AJ224" i="10"/>
  <c r="AJ223" i="10"/>
  <c r="AJ222" i="10"/>
  <c r="AJ221" i="10"/>
  <c r="AJ220" i="10"/>
  <c r="AJ219" i="10"/>
  <c r="AJ218" i="10"/>
  <c r="AJ217" i="10"/>
  <c r="AJ216" i="10"/>
  <c r="AJ215" i="10"/>
  <c r="AJ214" i="10"/>
  <c r="AJ213" i="10"/>
  <c r="AJ212" i="10"/>
  <c r="AJ211" i="10"/>
  <c r="AJ210" i="10"/>
  <c r="AJ209" i="10"/>
  <c r="AJ208" i="10"/>
  <c r="AJ207" i="10"/>
  <c r="AJ206" i="10"/>
  <c r="AJ205" i="10"/>
  <c r="AJ204" i="10"/>
  <c r="AJ203" i="10"/>
  <c r="AJ202" i="10"/>
  <c r="AJ201" i="10"/>
  <c r="AJ200" i="10"/>
  <c r="AJ199" i="10"/>
  <c r="AJ198" i="10"/>
  <c r="AJ197" i="10"/>
  <c r="AJ196" i="10"/>
  <c r="AJ195" i="10"/>
  <c r="AJ194" i="10"/>
  <c r="AJ193" i="10"/>
  <c r="AJ192" i="10"/>
  <c r="AJ191" i="10"/>
  <c r="AJ190" i="10"/>
  <c r="AJ189" i="10"/>
  <c r="AJ188" i="10"/>
  <c r="AJ187" i="10"/>
  <c r="AJ186" i="10"/>
  <c r="AJ185" i="10"/>
  <c r="AJ184" i="10"/>
  <c r="AJ183" i="10"/>
  <c r="AJ182" i="10"/>
  <c r="AJ181" i="10"/>
  <c r="AJ180" i="10"/>
  <c r="AJ179" i="10"/>
  <c r="AJ178" i="10"/>
  <c r="AJ177" i="10"/>
  <c r="AJ176" i="10"/>
  <c r="AJ175" i="10"/>
  <c r="AJ174" i="10"/>
  <c r="AJ173" i="10"/>
  <c r="AJ172" i="10"/>
  <c r="AJ171" i="10"/>
  <c r="AJ170" i="10"/>
  <c r="AJ169" i="10"/>
  <c r="AJ168" i="10"/>
  <c r="AJ167" i="10"/>
  <c r="AJ166" i="10"/>
  <c r="AJ165" i="10"/>
  <c r="AJ164" i="10"/>
  <c r="AJ163" i="10"/>
  <c r="AJ162" i="10"/>
  <c r="AJ161" i="10"/>
  <c r="AJ160" i="10"/>
  <c r="AJ159" i="10"/>
  <c r="AJ158" i="10"/>
  <c r="AJ157" i="10"/>
  <c r="AJ156" i="10"/>
  <c r="AJ155" i="10"/>
  <c r="AJ154" i="10"/>
  <c r="AJ153" i="10"/>
  <c r="AJ152" i="10"/>
  <c r="AJ151" i="10"/>
  <c r="AJ150" i="10"/>
  <c r="AJ149" i="10"/>
  <c r="AJ148" i="10"/>
  <c r="AJ147" i="10"/>
  <c r="AJ146" i="10"/>
  <c r="AJ145" i="10"/>
  <c r="AJ144" i="10"/>
  <c r="AJ143" i="10"/>
  <c r="AJ142" i="10"/>
  <c r="AJ141" i="10"/>
  <c r="AJ140" i="10"/>
  <c r="AJ139" i="10"/>
  <c r="AJ138" i="10"/>
  <c r="AJ137" i="10"/>
  <c r="AJ136" i="10"/>
  <c r="AJ135" i="10"/>
  <c r="AJ134" i="10"/>
  <c r="AJ133" i="10"/>
  <c r="AJ132" i="10"/>
  <c r="AJ131" i="10"/>
  <c r="AJ130" i="10"/>
  <c r="AJ129" i="10"/>
  <c r="AJ128" i="10"/>
  <c r="AJ127" i="10"/>
  <c r="AJ126" i="10"/>
  <c r="AJ125" i="10"/>
  <c r="AJ124" i="10"/>
  <c r="AJ123" i="10"/>
  <c r="AJ122" i="10"/>
  <c r="AJ121" i="10"/>
  <c r="AJ120" i="10"/>
  <c r="AJ119" i="10"/>
  <c r="AJ118" i="10"/>
  <c r="AJ117" i="10"/>
  <c r="AJ116" i="10"/>
  <c r="AJ115" i="10"/>
  <c r="AJ114" i="10"/>
  <c r="AJ113" i="10"/>
  <c r="AJ112" i="10"/>
  <c r="AJ111" i="10"/>
  <c r="AJ110" i="10"/>
  <c r="AJ109" i="10"/>
  <c r="AJ108" i="10"/>
  <c r="AJ107" i="10"/>
  <c r="AJ106" i="10"/>
  <c r="AJ105" i="10"/>
  <c r="AJ104" i="10"/>
  <c r="AJ103" i="10"/>
  <c r="AJ102" i="10"/>
  <c r="AJ101" i="10"/>
  <c r="AJ100" i="10"/>
  <c r="AJ99" i="10"/>
  <c r="AJ98" i="10"/>
  <c r="AJ97" i="10"/>
  <c r="AJ96" i="10"/>
  <c r="AJ95" i="10"/>
  <c r="AJ94" i="10"/>
  <c r="AJ93" i="10"/>
  <c r="AJ92" i="10"/>
  <c r="AJ91" i="10"/>
  <c r="AJ90" i="10"/>
  <c r="AJ89" i="10"/>
  <c r="AJ88" i="10"/>
  <c r="AJ87" i="10"/>
  <c r="AJ86" i="10"/>
  <c r="AJ85" i="10"/>
  <c r="AJ84" i="10"/>
  <c r="AJ83" i="10"/>
  <c r="AJ82" i="10"/>
  <c r="AJ81" i="10"/>
  <c r="AJ80" i="10"/>
  <c r="AJ79" i="10"/>
  <c r="AJ78" i="10"/>
  <c r="AJ77" i="10"/>
  <c r="AJ76" i="10"/>
  <c r="AJ75" i="10"/>
  <c r="AJ74" i="10"/>
  <c r="AJ73" i="10"/>
  <c r="AJ72" i="10"/>
  <c r="AJ71" i="10"/>
  <c r="AJ70" i="10"/>
  <c r="AJ69" i="10"/>
  <c r="AJ68" i="10"/>
  <c r="AJ67" i="10"/>
  <c r="AJ66" i="10"/>
  <c r="AJ65" i="10"/>
  <c r="AJ64" i="10"/>
  <c r="AJ63" i="10"/>
  <c r="AJ62" i="10"/>
  <c r="AJ61" i="10"/>
  <c r="AJ60" i="10"/>
  <c r="AJ59" i="10"/>
  <c r="AJ58" i="10"/>
  <c r="AJ57" i="10"/>
  <c r="AJ56" i="10"/>
  <c r="AJ55" i="10"/>
  <c r="AJ54" i="10"/>
  <c r="AJ53" i="10"/>
  <c r="AJ52" i="10"/>
  <c r="AJ51" i="10"/>
  <c r="AJ50" i="10"/>
  <c r="AJ49" i="10"/>
  <c r="AJ48" i="10"/>
  <c r="AJ47" i="10"/>
  <c r="AJ46" i="10"/>
  <c r="AJ45" i="10"/>
  <c r="AJ44" i="10"/>
  <c r="AJ43" i="10"/>
  <c r="AJ42" i="10"/>
  <c r="AJ41" i="10"/>
  <c r="AJ40" i="10"/>
  <c r="AJ39" i="10"/>
  <c r="AJ38" i="10"/>
  <c r="AJ37" i="10"/>
  <c r="AJ36" i="10"/>
  <c r="AJ35" i="10"/>
  <c r="AJ34" i="10"/>
  <c r="AJ33" i="10"/>
  <c r="AJ32" i="10"/>
  <c r="AJ31" i="10"/>
  <c r="AJ30" i="10"/>
  <c r="AJ29" i="10"/>
  <c r="AJ28" i="10"/>
  <c r="AJ27" i="10"/>
  <c r="AJ26" i="10"/>
  <c r="AJ25" i="10"/>
  <c r="AJ24" i="10"/>
  <c r="AJ23" i="10"/>
  <c r="AJ22" i="10"/>
  <c r="AJ21" i="10"/>
  <c r="AJ20" i="10"/>
  <c r="AJ19" i="10"/>
  <c r="AJ18" i="10"/>
  <c r="AJ17" i="10"/>
  <c r="AJ16" i="10"/>
  <c r="AJ15" i="10"/>
  <c r="AJ14" i="10"/>
  <c r="AJ13" i="10"/>
  <c r="AJ12" i="10"/>
  <c r="AJ11" i="10"/>
  <c r="AJ10" i="10"/>
  <c r="AJ9" i="10"/>
  <c r="AJ8" i="10"/>
  <c r="AJ7" i="10"/>
  <c r="AJ6" i="10"/>
  <c r="AJ5" i="10"/>
  <c r="AJ4" i="10"/>
  <c r="AJ3" i="10"/>
  <c r="AJ2" i="10"/>
  <c r="AE841" i="10"/>
  <c r="AE840" i="10"/>
  <c r="AE839" i="10"/>
  <c r="AE838" i="10"/>
  <c r="AE837" i="10"/>
  <c r="AE836" i="10"/>
  <c r="AE835" i="10"/>
  <c r="AE834" i="10"/>
  <c r="AE833" i="10"/>
  <c r="AE832" i="10"/>
  <c r="AE831" i="10"/>
  <c r="AE830" i="10"/>
  <c r="AE829" i="10"/>
  <c r="AE828" i="10"/>
  <c r="AE827" i="10"/>
  <c r="AE826" i="10"/>
  <c r="AE825" i="10"/>
  <c r="AE824" i="10"/>
  <c r="AE823" i="10"/>
  <c r="AE822" i="10"/>
  <c r="AE821" i="10"/>
  <c r="AE820" i="10"/>
  <c r="AE819" i="10"/>
  <c r="AE818" i="10"/>
  <c r="AE817" i="10"/>
  <c r="AE816" i="10"/>
  <c r="AE815" i="10"/>
  <c r="AE814" i="10"/>
  <c r="AE813" i="10"/>
  <c r="AE812" i="10"/>
  <c r="AE811" i="10"/>
  <c r="AE810" i="10"/>
  <c r="AE809" i="10"/>
  <c r="AE808" i="10"/>
  <c r="AE807" i="10"/>
  <c r="AE806" i="10"/>
  <c r="AE805" i="10"/>
  <c r="AE804" i="10"/>
  <c r="AE803" i="10"/>
  <c r="AE802" i="10"/>
  <c r="AE801" i="10"/>
  <c r="AE800" i="10"/>
  <c r="AE799" i="10"/>
  <c r="AE798" i="10"/>
  <c r="AE797" i="10"/>
  <c r="AE796" i="10"/>
  <c r="AE795" i="10"/>
  <c r="AE794" i="10"/>
  <c r="AE793" i="10"/>
  <c r="AE792" i="10"/>
  <c r="AE791" i="10"/>
  <c r="AE790" i="10"/>
  <c r="AE789" i="10"/>
  <c r="AE788" i="10"/>
  <c r="AE787" i="10"/>
  <c r="AE786" i="10"/>
  <c r="AE785" i="10"/>
  <c r="AE784" i="10"/>
  <c r="AE783" i="10"/>
  <c r="AE782" i="10"/>
  <c r="AE781" i="10"/>
  <c r="AE780" i="10"/>
  <c r="AE779" i="10"/>
  <c r="AE778" i="10"/>
  <c r="AE777" i="10"/>
  <c r="AE776" i="10"/>
  <c r="AE775" i="10"/>
  <c r="AE774" i="10"/>
  <c r="AE773" i="10"/>
  <c r="AE772" i="10"/>
  <c r="AE771" i="10"/>
  <c r="AE770" i="10"/>
  <c r="AE769" i="10"/>
  <c r="AE768" i="10"/>
  <c r="AE767" i="10"/>
  <c r="AE766" i="10"/>
  <c r="AE765" i="10"/>
  <c r="AE764" i="10"/>
  <c r="AE763" i="10"/>
  <c r="AE762" i="10"/>
  <c r="AE761" i="10"/>
  <c r="AE760" i="10"/>
  <c r="AE759" i="10"/>
  <c r="AE758" i="10"/>
  <c r="AE757" i="10"/>
  <c r="AE756" i="10"/>
  <c r="AE755" i="10"/>
  <c r="AE754" i="10"/>
  <c r="AE753" i="10"/>
  <c r="AE752" i="10"/>
  <c r="AE751" i="10"/>
  <c r="AE750" i="10"/>
  <c r="AE749" i="10"/>
  <c r="AE748" i="10"/>
  <c r="AE747" i="10"/>
  <c r="AE746" i="10"/>
  <c r="AE745" i="10"/>
  <c r="AE744" i="10"/>
  <c r="AE743" i="10"/>
  <c r="AE742" i="10"/>
  <c r="AE741" i="10"/>
  <c r="AE740" i="10"/>
  <c r="AE739" i="10"/>
  <c r="AE738" i="10"/>
  <c r="AE737" i="10"/>
  <c r="AE736" i="10"/>
  <c r="AE735" i="10"/>
  <c r="AE734" i="10"/>
  <c r="AE733" i="10"/>
  <c r="AE732" i="10"/>
  <c r="AE731" i="10"/>
  <c r="AE730" i="10"/>
  <c r="AE729" i="10"/>
  <c r="AE728" i="10"/>
  <c r="AE727" i="10"/>
  <c r="AE726" i="10"/>
  <c r="AE725" i="10"/>
  <c r="AE724" i="10"/>
  <c r="AE723" i="10"/>
  <c r="AE722" i="10"/>
  <c r="AE721" i="10"/>
  <c r="AE720" i="10"/>
  <c r="AE719" i="10"/>
  <c r="AE718" i="10"/>
  <c r="AE717" i="10"/>
  <c r="AE716" i="10"/>
  <c r="AE715" i="10"/>
  <c r="AE714" i="10"/>
  <c r="AE713" i="10"/>
  <c r="AE712" i="10"/>
  <c r="AE711" i="10"/>
  <c r="AE710" i="10"/>
  <c r="AE709" i="10"/>
  <c r="AE708" i="10"/>
  <c r="AE707" i="10"/>
  <c r="AE706" i="10"/>
  <c r="AE705" i="10"/>
  <c r="AE704" i="10"/>
  <c r="AE703" i="10"/>
  <c r="AE702" i="10"/>
  <c r="AE701" i="10"/>
  <c r="AE700" i="10"/>
  <c r="AE699" i="10"/>
  <c r="AE698" i="10"/>
  <c r="AE697" i="10"/>
  <c r="AE696" i="10"/>
  <c r="AE695" i="10"/>
  <c r="AE694" i="10"/>
  <c r="AE693" i="10"/>
  <c r="AE692" i="10"/>
  <c r="AE691" i="10"/>
  <c r="AE690" i="10"/>
  <c r="AE689" i="10"/>
  <c r="AE688" i="10"/>
  <c r="AE687" i="10"/>
  <c r="AE686" i="10"/>
  <c r="AE685" i="10"/>
  <c r="AE684" i="10"/>
  <c r="AE683" i="10"/>
  <c r="AE682" i="10"/>
  <c r="AE681" i="10"/>
  <c r="AE680" i="10"/>
  <c r="AE679" i="10"/>
  <c r="AE678" i="10"/>
  <c r="AE677" i="10"/>
  <c r="AE676" i="10"/>
  <c r="AE675" i="10"/>
  <c r="AE674" i="10"/>
  <c r="AE673" i="10"/>
  <c r="AE672" i="10"/>
  <c r="AE671" i="10"/>
  <c r="AE670" i="10"/>
  <c r="AE669" i="10"/>
  <c r="AE668" i="10"/>
  <c r="AE667" i="10"/>
  <c r="AE666" i="10"/>
  <c r="AE665" i="10"/>
  <c r="AE664" i="10"/>
  <c r="AE663" i="10"/>
  <c r="AE662" i="10"/>
  <c r="AE661" i="10"/>
  <c r="AE660" i="10"/>
  <c r="AE659" i="10"/>
  <c r="AE658" i="10"/>
  <c r="AE657" i="10"/>
  <c r="AE656" i="10"/>
  <c r="AE655" i="10"/>
  <c r="AE654" i="10"/>
  <c r="AE653" i="10"/>
  <c r="AE652" i="10"/>
  <c r="AE651" i="10"/>
  <c r="AE650" i="10"/>
  <c r="AE649" i="10"/>
  <c r="AE648" i="10"/>
  <c r="AE647" i="10"/>
  <c r="AE646" i="10"/>
  <c r="AE645" i="10"/>
  <c r="AE644" i="10"/>
  <c r="AE643" i="10"/>
  <c r="AE642" i="10"/>
  <c r="AE641" i="10"/>
  <c r="AE640" i="10"/>
  <c r="AE639" i="10"/>
  <c r="AE638" i="10"/>
  <c r="AE637" i="10"/>
  <c r="AE636" i="10"/>
  <c r="AE635" i="10"/>
  <c r="AE634" i="10"/>
  <c r="AE633" i="10"/>
  <c r="AE632" i="10"/>
  <c r="AE631" i="10"/>
  <c r="AE630" i="10"/>
  <c r="AE629" i="10"/>
  <c r="AE628" i="10"/>
  <c r="AE627" i="10"/>
  <c r="AE626" i="10"/>
  <c r="AE625" i="10"/>
  <c r="AE624" i="10"/>
  <c r="AE623" i="10"/>
  <c r="AE622" i="10"/>
  <c r="AE621" i="10"/>
  <c r="AE620" i="10"/>
  <c r="AE619" i="10"/>
  <c r="AE618" i="10"/>
  <c r="AE617" i="10"/>
  <c r="AE616" i="10"/>
  <c r="AE615" i="10"/>
  <c r="AE614" i="10"/>
  <c r="AE613" i="10"/>
  <c r="AE612" i="10"/>
  <c r="AE611" i="10"/>
  <c r="AE610" i="10"/>
  <c r="AE609" i="10"/>
  <c r="AE608" i="10"/>
  <c r="AE607" i="10"/>
  <c r="AE606" i="10"/>
  <c r="AE605" i="10"/>
  <c r="AE604" i="10"/>
  <c r="AE603" i="10"/>
  <c r="AE602" i="10"/>
  <c r="AE601" i="10"/>
  <c r="AE600" i="10"/>
  <c r="AE599" i="10"/>
  <c r="AE598" i="10"/>
  <c r="AE597" i="10"/>
  <c r="AE596" i="10"/>
  <c r="AE595" i="10"/>
  <c r="AE594" i="10"/>
  <c r="AE593" i="10"/>
  <c r="AE592" i="10"/>
  <c r="AE591" i="10"/>
  <c r="AE590" i="10"/>
  <c r="AE589" i="10"/>
  <c r="AE588" i="10"/>
  <c r="AE587" i="10"/>
  <c r="AE586" i="10"/>
  <c r="AE585" i="10"/>
  <c r="AE584" i="10"/>
  <c r="AE583" i="10"/>
  <c r="AE582" i="10"/>
  <c r="AE581" i="10"/>
  <c r="AE580" i="10"/>
  <c r="AE579" i="10"/>
  <c r="AE578" i="10"/>
  <c r="AE577" i="10"/>
  <c r="AE576" i="10"/>
  <c r="AE575" i="10"/>
  <c r="AE574" i="10"/>
  <c r="AE573" i="10"/>
  <c r="AE572" i="10"/>
  <c r="AE571" i="10"/>
  <c r="AE570" i="10"/>
  <c r="AE569" i="10"/>
  <c r="AE568" i="10"/>
  <c r="AE567" i="10"/>
  <c r="AE566" i="10"/>
  <c r="AE565" i="10"/>
  <c r="AE564" i="10"/>
  <c r="AE563" i="10"/>
  <c r="AE562" i="10"/>
  <c r="AE561" i="10"/>
  <c r="AE560" i="10"/>
  <c r="AE559" i="10"/>
  <c r="AE558" i="10"/>
  <c r="AE557" i="10"/>
  <c r="AE556" i="10"/>
  <c r="AE555" i="10"/>
  <c r="AE554" i="10"/>
  <c r="AE553" i="10"/>
  <c r="AE552" i="10"/>
  <c r="AE551" i="10"/>
  <c r="AE550" i="10"/>
  <c r="AE549" i="10"/>
  <c r="AE548" i="10"/>
  <c r="AE547" i="10"/>
  <c r="AE546" i="10"/>
  <c r="AE545" i="10"/>
  <c r="AE544" i="10"/>
  <c r="AE543" i="10"/>
  <c r="AE542" i="10"/>
  <c r="AE541" i="10"/>
  <c r="AE540" i="10"/>
  <c r="AE539" i="10"/>
  <c r="AE538" i="10"/>
  <c r="AE537" i="10"/>
  <c r="AE536" i="10"/>
  <c r="AE535" i="10"/>
  <c r="AE534" i="10"/>
  <c r="AE533" i="10"/>
  <c r="AE532" i="10"/>
  <c r="AE531" i="10"/>
  <c r="AE530" i="10"/>
  <c r="AE529" i="10"/>
  <c r="AE528" i="10"/>
  <c r="AE527" i="10"/>
  <c r="AE526" i="10"/>
  <c r="AE525" i="10"/>
  <c r="AE524" i="10"/>
  <c r="AE523" i="10"/>
  <c r="AE522" i="10"/>
  <c r="AE521" i="10"/>
  <c r="AE520" i="10"/>
  <c r="AE519" i="10"/>
  <c r="AE518" i="10"/>
  <c r="AE517" i="10"/>
  <c r="AE516" i="10"/>
  <c r="AE515" i="10"/>
  <c r="AE514" i="10"/>
  <c r="AE513" i="10"/>
  <c r="AE512" i="10"/>
  <c r="AE511" i="10"/>
  <c r="AE510" i="10"/>
  <c r="AE509" i="10"/>
  <c r="AE508" i="10"/>
  <c r="AE507" i="10"/>
  <c r="AE506" i="10"/>
  <c r="AE505" i="10"/>
  <c r="AE504" i="10"/>
  <c r="AE503" i="10"/>
  <c r="AE502" i="10"/>
  <c r="AE501" i="10"/>
  <c r="AE500" i="10"/>
  <c r="AE499" i="10"/>
  <c r="AE498" i="10"/>
  <c r="AE497" i="10"/>
  <c r="AE496" i="10"/>
  <c r="AE495" i="10"/>
  <c r="AE494" i="10"/>
  <c r="AE493" i="10"/>
  <c r="AE492" i="10"/>
  <c r="AE491" i="10"/>
  <c r="AE490" i="10"/>
  <c r="AE489" i="10"/>
  <c r="AE488" i="10"/>
  <c r="AE487" i="10"/>
  <c r="AE486" i="10"/>
  <c r="AE485" i="10"/>
  <c r="AE484" i="10"/>
  <c r="AE483" i="10"/>
  <c r="AE482" i="10"/>
  <c r="AE481" i="10"/>
  <c r="AE480" i="10"/>
  <c r="AE479" i="10"/>
  <c r="AE478" i="10"/>
  <c r="AE477" i="10"/>
  <c r="AE476" i="10"/>
  <c r="AE475" i="10"/>
  <c r="AE474" i="10"/>
  <c r="AE473" i="10"/>
  <c r="AE472" i="10"/>
  <c r="AE471" i="10"/>
  <c r="AE470" i="10"/>
  <c r="AE469" i="10"/>
  <c r="AE468" i="10"/>
  <c r="AE467" i="10"/>
  <c r="AE466" i="10"/>
  <c r="AE465" i="10"/>
  <c r="AE464" i="10"/>
  <c r="AE463" i="10"/>
  <c r="AE462" i="10"/>
  <c r="AE461" i="10"/>
  <c r="AE460" i="10"/>
  <c r="AE459" i="10"/>
  <c r="AE458" i="10"/>
  <c r="AE457" i="10"/>
  <c r="AE456" i="10"/>
  <c r="AE455" i="10"/>
  <c r="AE454" i="10"/>
  <c r="AE453" i="10"/>
  <c r="AE452" i="10"/>
  <c r="AE451" i="10"/>
  <c r="AE450" i="10"/>
  <c r="AE449" i="10"/>
  <c r="AE448" i="10"/>
  <c r="AE447" i="10"/>
  <c r="AE446" i="10"/>
  <c r="AE445" i="10"/>
  <c r="AE444" i="10"/>
  <c r="AE443" i="10"/>
  <c r="AE442" i="10"/>
  <c r="AE441" i="10"/>
  <c r="AE440" i="10"/>
  <c r="AE439" i="10"/>
  <c r="AE438" i="10"/>
  <c r="AE437" i="10"/>
  <c r="AE436" i="10"/>
  <c r="AE435" i="10"/>
  <c r="AE434" i="10"/>
  <c r="AE433" i="10"/>
  <c r="AE432" i="10"/>
  <c r="AE431" i="10"/>
  <c r="AE430" i="10"/>
  <c r="AE429" i="10"/>
  <c r="AE428" i="10"/>
  <c r="AE427" i="10"/>
  <c r="AE426" i="10"/>
  <c r="AE425" i="10"/>
  <c r="AE424" i="10"/>
  <c r="AE423" i="10"/>
  <c r="AE422" i="10"/>
  <c r="AE421" i="10"/>
  <c r="AE420" i="10"/>
  <c r="AE419" i="10"/>
  <c r="AE418" i="10"/>
  <c r="AE417" i="10"/>
  <c r="AE416" i="10"/>
  <c r="AE415" i="10"/>
  <c r="AE414" i="10"/>
  <c r="AE413" i="10"/>
  <c r="AE412" i="10"/>
  <c r="AE411" i="10"/>
  <c r="AE410" i="10"/>
  <c r="AE409" i="10"/>
  <c r="AE408" i="10"/>
  <c r="AE407" i="10"/>
  <c r="AE406" i="10"/>
  <c r="AE405" i="10"/>
  <c r="AE404" i="10"/>
  <c r="AE403" i="10"/>
  <c r="AE402" i="10"/>
  <c r="AE401" i="10"/>
  <c r="AE400" i="10"/>
  <c r="AE399" i="10"/>
  <c r="AE398" i="10"/>
  <c r="AE397" i="10"/>
  <c r="AE396" i="10"/>
  <c r="AE395" i="10"/>
  <c r="AE394" i="10"/>
  <c r="AE393" i="10"/>
  <c r="AE392" i="10"/>
  <c r="AE391" i="10"/>
  <c r="AE390" i="10"/>
  <c r="AE389" i="10"/>
  <c r="AE388" i="10"/>
  <c r="AE387" i="10"/>
  <c r="AE386" i="10"/>
  <c r="AE385" i="10"/>
  <c r="AE384" i="10"/>
  <c r="AE383" i="10"/>
  <c r="AE382" i="10"/>
  <c r="AE381" i="10"/>
  <c r="AE380" i="10"/>
  <c r="AE379" i="10"/>
  <c r="AE378" i="10"/>
  <c r="AE377" i="10"/>
  <c r="AE376" i="10"/>
  <c r="AE375" i="10"/>
  <c r="AE374" i="10"/>
  <c r="AE373" i="10"/>
  <c r="AE372" i="10"/>
  <c r="AE371" i="10"/>
  <c r="AE370" i="10"/>
  <c r="AE369" i="10"/>
  <c r="AE368" i="10"/>
  <c r="AE367" i="10"/>
  <c r="AE366" i="10"/>
  <c r="AE365" i="10"/>
  <c r="AE364" i="10"/>
  <c r="AE363" i="10"/>
  <c r="AE362" i="10"/>
  <c r="AE361" i="10"/>
  <c r="AE360" i="10"/>
  <c r="AE359" i="10"/>
  <c r="AE358" i="10"/>
  <c r="AE357" i="10"/>
  <c r="AE356" i="10"/>
  <c r="AE355" i="10"/>
  <c r="AE354" i="10"/>
  <c r="AE353" i="10"/>
  <c r="AE352" i="10"/>
  <c r="AE351" i="10"/>
  <c r="AE350" i="10"/>
  <c r="AE349" i="10"/>
  <c r="AE348" i="10"/>
  <c r="AE347" i="10"/>
  <c r="AE346" i="10"/>
  <c r="AE345" i="10"/>
  <c r="AE344" i="10"/>
  <c r="AE343" i="10"/>
  <c r="AE342" i="10"/>
  <c r="AE341" i="10"/>
  <c r="AE340" i="10"/>
  <c r="AE339" i="10"/>
  <c r="AE338" i="10"/>
  <c r="AE337" i="10"/>
  <c r="AE336" i="10"/>
  <c r="AE335" i="10"/>
  <c r="AE334" i="10"/>
  <c r="AE333" i="10"/>
  <c r="AE332" i="10"/>
  <c r="AE331" i="10"/>
  <c r="AE330" i="10"/>
  <c r="AE329" i="10"/>
  <c r="AE328" i="10"/>
  <c r="AE327" i="10"/>
  <c r="AE326" i="10"/>
  <c r="AE325" i="10"/>
  <c r="AE324" i="10"/>
  <c r="AE323" i="10"/>
  <c r="AE322" i="10"/>
  <c r="AE321" i="10"/>
  <c r="AE320" i="10"/>
  <c r="AE319" i="10"/>
  <c r="AE318" i="10"/>
  <c r="AE317" i="10"/>
  <c r="AE316" i="10"/>
  <c r="AE315" i="10"/>
  <c r="AE314" i="10"/>
  <c r="AE313" i="10"/>
  <c r="AE312" i="10"/>
  <c r="AE311" i="10"/>
  <c r="AE310" i="10"/>
  <c r="AE309" i="10"/>
  <c r="AE308" i="10"/>
  <c r="AE307" i="10"/>
  <c r="AE306" i="10"/>
  <c r="AE305" i="10"/>
  <c r="AE304" i="10"/>
  <c r="AE303" i="10"/>
  <c r="AE302" i="10"/>
  <c r="AE301" i="10"/>
  <c r="AE300" i="10"/>
  <c r="AE299" i="10"/>
  <c r="AE298" i="10"/>
  <c r="AE297" i="10"/>
  <c r="AE296" i="10"/>
  <c r="AE295" i="10"/>
  <c r="AE294" i="10"/>
  <c r="AE293" i="10"/>
  <c r="AE292" i="10"/>
  <c r="AE291" i="10"/>
  <c r="AE290" i="10"/>
  <c r="AE289" i="10"/>
  <c r="AE288" i="10"/>
  <c r="AE287" i="10"/>
  <c r="AE286" i="10"/>
  <c r="AE285" i="10"/>
  <c r="AE284" i="10"/>
  <c r="AE283" i="10"/>
  <c r="AE282" i="10"/>
  <c r="AE281" i="10"/>
  <c r="AE280" i="10"/>
  <c r="AE279" i="10"/>
  <c r="AE278" i="10"/>
  <c r="AE277" i="10"/>
  <c r="AE276" i="10"/>
  <c r="AE275" i="10"/>
  <c r="AE274" i="10"/>
  <c r="AE273" i="10"/>
  <c r="AE272" i="10"/>
  <c r="AE271" i="10"/>
  <c r="AE270" i="10"/>
  <c r="AE269" i="10"/>
  <c r="AE268" i="10"/>
  <c r="AE267" i="10"/>
  <c r="AE266" i="10"/>
  <c r="AE265" i="10"/>
  <c r="AE264" i="10"/>
  <c r="AE263" i="10"/>
  <c r="AE262" i="10"/>
  <c r="AE261" i="10"/>
  <c r="AE260" i="10"/>
  <c r="AE259" i="10"/>
  <c r="AE258" i="10"/>
  <c r="AE257" i="10"/>
  <c r="AE256" i="10"/>
  <c r="AE255" i="10"/>
  <c r="AE254" i="10"/>
  <c r="AE253" i="10"/>
  <c r="AE252" i="10"/>
  <c r="AE251" i="10"/>
  <c r="AE250" i="10"/>
  <c r="AE249" i="10"/>
  <c r="AE248" i="10"/>
  <c r="AE247" i="10"/>
  <c r="AE246" i="10"/>
  <c r="AE245" i="10"/>
  <c r="AE244" i="10"/>
  <c r="AE243" i="10"/>
  <c r="AE242" i="10"/>
  <c r="AE241" i="10"/>
  <c r="AE240" i="10"/>
  <c r="AE239" i="10"/>
  <c r="AE238" i="10"/>
  <c r="AE237" i="10"/>
  <c r="AE236" i="10"/>
  <c r="AE235" i="10"/>
  <c r="AE234" i="10"/>
  <c r="AE233" i="10"/>
  <c r="AE232" i="10"/>
  <c r="AE231" i="10"/>
  <c r="AE230" i="10"/>
  <c r="AE229" i="10"/>
  <c r="AE228" i="10"/>
  <c r="AE227" i="10"/>
  <c r="AE226" i="10"/>
  <c r="AE225" i="10"/>
  <c r="AE224" i="10"/>
  <c r="AE223" i="10"/>
  <c r="AE222" i="10"/>
  <c r="AE221" i="10"/>
  <c r="AE220" i="10"/>
  <c r="AE219" i="10"/>
  <c r="AE218" i="10"/>
  <c r="AE217" i="10"/>
  <c r="AE216" i="10"/>
  <c r="AE215" i="10"/>
  <c r="AE214" i="10"/>
  <c r="AE213" i="10"/>
  <c r="AE212" i="10"/>
  <c r="AE211" i="10"/>
  <c r="AE210" i="10"/>
  <c r="AE209" i="10"/>
  <c r="AE208" i="10"/>
  <c r="AE207" i="10"/>
  <c r="AE206" i="10"/>
  <c r="AE205" i="10"/>
  <c r="AE204" i="10"/>
  <c r="AE203" i="10"/>
  <c r="AE202" i="10"/>
  <c r="AE201" i="10"/>
  <c r="AE200" i="10"/>
  <c r="AE199" i="10"/>
  <c r="AE198" i="10"/>
  <c r="AE197" i="10"/>
  <c r="AE196" i="10"/>
  <c r="AE195" i="10"/>
  <c r="AE194" i="10"/>
  <c r="AE193" i="10"/>
  <c r="AE192" i="10"/>
  <c r="AE191" i="10"/>
  <c r="AE190" i="10"/>
  <c r="AE189" i="10"/>
  <c r="AE188" i="10"/>
  <c r="AE187" i="10"/>
  <c r="AE186" i="10"/>
  <c r="AE185" i="10"/>
  <c r="AE184" i="10"/>
  <c r="AE183" i="10"/>
  <c r="AE182" i="10"/>
  <c r="AE181" i="10"/>
  <c r="AE180" i="10"/>
  <c r="AE179" i="10"/>
  <c r="AE178" i="10"/>
  <c r="AE177" i="10"/>
  <c r="AE176" i="10"/>
  <c r="AE175" i="10"/>
  <c r="AE174" i="10"/>
  <c r="AE173" i="10"/>
  <c r="AE172" i="10"/>
  <c r="AE171" i="10"/>
  <c r="AE170" i="10"/>
  <c r="AE169" i="10"/>
  <c r="AE168" i="10"/>
  <c r="AE167" i="10"/>
  <c r="AE166" i="10"/>
  <c r="AE165" i="10"/>
  <c r="AE164" i="10"/>
  <c r="AE163" i="10"/>
  <c r="AE162" i="10"/>
  <c r="AE161" i="10"/>
  <c r="AE160" i="10"/>
  <c r="AE159" i="10"/>
  <c r="AE158" i="10"/>
  <c r="AE157" i="10"/>
  <c r="AE156" i="10"/>
  <c r="AE155" i="10"/>
  <c r="AE154" i="10"/>
  <c r="AE153" i="10"/>
  <c r="AE152" i="10"/>
  <c r="AE151" i="10"/>
  <c r="AE150" i="10"/>
  <c r="AE149" i="10"/>
  <c r="AE148" i="10"/>
  <c r="AE147" i="10"/>
  <c r="AE146" i="10"/>
  <c r="AE145" i="10"/>
  <c r="AE144" i="10"/>
  <c r="AE143" i="10"/>
  <c r="AE142" i="10"/>
  <c r="AE141" i="10"/>
  <c r="AE140" i="10"/>
  <c r="AE139" i="10"/>
  <c r="AE138" i="10"/>
  <c r="AE137" i="10"/>
  <c r="AE136" i="10"/>
  <c r="AE135" i="10"/>
  <c r="AE134" i="10"/>
  <c r="AE133" i="10"/>
  <c r="AE132" i="10"/>
  <c r="AE131" i="10"/>
  <c r="AE130" i="10"/>
  <c r="AE129" i="10"/>
  <c r="AE128" i="10"/>
  <c r="AE127" i="10"/>
  <c r="AE126" i="10"/>
  <c r="AE125" i="10"/>
  <c r="AE124" i="10"/>
  <c r="AE123" i="10"/>
  <c r="AE122" i="10"/>
  <c r="AE121" i="10"/>
  <c r="AE120" i="10"/>
  <c r="AE119" i="10"/>
  <c r="AE118" i="10"/>
  <c r="AE117" i="10"/>
  <c r="AE116" i="10"/>
  <c r="AE115" i="10"/>
  <c r="AE114" i="10"/>
  <c r="AE113" i="10"/>
  <c r="AE112" i="10"/>
  <c r="AE111" i="10"/>
  <c r="AE110" i="10"/>
  <c r="AE109" i="10"/>
  <c r="AE108" i="10"/>
  <c r="AE107" i="10"/>
  <c r="AE106" i="10"/>
  <c r="AE105" i="10"/>
  <c r="AE104" i="10"/>
  <c r="AE103" i="10"/>
  <c r="AE102" i="10"/>
  <c r="AE101" i="10"/>
  <c r="AE100" i="10"/>
  <c r="AE99" i="10"/>
  <c r="AE98" i="10"/>
  <c r="AE97" i="10"/>
  <c r="AE96" i="10"/>
  <c r="AE95" i="10"/>
  <c r="AE94" i="10"/>
  <c r="AE93" i="10"/>
  <c r="AE92" i="10"/>
  <c r="AE91" i="10"/>
  <c r="AE90" i="10"/>
  <c r="AE89" i="10"/>
  <c r="AE88" i="10"/>
  <c r="AE87" i="10"/>
  <c r="AE86" i="10"/>
  <c r="AE85" i="10"/>
  <c r="AE84" i="10"/>
  <c r="AE83" i="10"/>
  <c r="AE82" i="10"/>
  <c r="AE81" i="10"/>
  <c r="AE80" i="10"/>
  <c r="AE79" i="10"/>
  <c r="AE78" i="10"/>
  <c r="AE77" i="10"/>
  <c r="AE76" i="10"/>
  <c r="AE75" i="10"/>
  <c r="AE74" i="10"/>
  <c r="AE73" i="10"/>
  <c r="AE72" i="10"/>
  <c r="AE71" i="10"/>
  <c r="AE70" i="10"/>
  <c r="AE69" i="10"/>
  <c r="AE68" i="10"/>
  <c r="AE67" i="10"/>
  <c r="AE66" i="10"/>
  <c r="AE65" i="10"/>
  <c r="AE64" i="10"/>
  <c r="AE63" i="10"/>
  <c r="AE62" i="10"/>
  <c r="AE61" i="10"/>
  <c r="AE60" i="10"/>
  <c r="AE59" i="10"/>
  <c r="AE58" i="10"/>
  <c r="AE57" i="10"/>
  <c r="AE56" i="10"/>
  <c r="AE55" i="10"/>
  <c r="AE54" i="10"/>
  <c r="AE53" i="10"/>
  <c r="AE52" i="10"/>
  <c r="AE51" i="10"/>
  <c r="AE50" i="10"/>
  <c r="AE49" i="10"/>
  <c r="AE48" i="10"/>
  <c r="AE47" i="10"/>
  <c r="AE46" i="10"/>
  <c r="AE45" i="10"/>
  <c r="AE44" i="10"/>
  <c r="AE43" i="10"/>
  <c r="AE42" i="10"/>
  <c r="AE41" i="10"/>
  <c r="AE40" i="10"/>
  <c r="AE39" i="10"/>
  <c r="AE38" i="10"/>
  <c r="AE37" i="10"/>
  <c r="AE36" i="10"/>
  <c r="AE35" i="10"/>
  <c r="AE34" i="10"/>
  <c r="AE33" i="10"/>
  <c r="AE32" i="10"/>
  <c r="AE31" i="10"/>
  <c r="AE30" i="10"/>
  <c r="AE29" i="10"/>
  <c r="AE28" i="10"/>
  <c r="AE27" i="10"/>
  <c r="AE26" i="10"/>
  <c r="AE25" i="10"/>
  <c r="AE24" i="10"/>
  <c r="AE23" i="10"/>
  <c r="AE22" i="10"/>
  <c r="AE21" i="10"/>
  <c r="AE20" i="10"/>
  <c r="AE19" i="10"/>
  <c r="AE18" i="10"/>
  <c r="AE17" i="10"/>
  <c r="AE16" i="10"/>
  <c r="AE15" i="10"/>
  <c r="AE14" i="10"/>
  <c r="AE13" i="10"/>
  <c r="AE12" i="10"/>
  <c r="AE11" i="10"/>
  <c r="AE10" i="10"/>
  <c r="AE9" i="10"/>
  <c r="AE8" i="10"/>
  <c r="AE7" i="10"/>
  <c r="AE6" i="10"/>
  <c r="AE5" i="10"/>
  <c r="AE4" i="10"/>
  <c r="AE3" i="10"/>
  <c r="AE2" i="10"/>
  <c r="Z841" i="10"/>
  <c r="Z840" i="10"/>
  <c r="Z839" i="10"/>
  <c r="Z838" i="10"/>
  <c r="Z837" i="10"/>
  <c r="Z836" i="10"/>
  <c r="Z835" i="10"/>
  <c r="Z834" i="10"/>
  <c r="Z833" i="10"/>
  <c r="Z832" i="10"/>
  <c r="Z831" i="10"/>
  <c r="Z830" i="10"/>
  <c r="Z829" i="10"/>
  <c r="Z828" i="10"/>
  <c r="Z827" i="10"/>
  <c r="Z826" i="10"/>
  <c r="Z825" i="10"/>
  <c r="Z824" i="10"/>
  <c r="Z823" i="10"/>
  <c r="Z822" i="10"/>
  <c r="Z821" i="10"/>
  <c r="Z820" i="10"/>
  <c r="Z819" i="10"/>
  <c r="Z818" i="10"/>
  <c r="Z817" i="10"/>
  <c r="Z816" i="10"/>
  <c r="Z815" i="10"/>
  <c r="Z814" i="10"/>
  <c r="Z813" i="10"/>
  <c r="Z812" i="10"/>
  <c r="Z811" i="10"/>
  <c r="Z810" i="10"/>
  <c r="Z809" i="10"/>
  <c r="Z808" i="10"/>
  <c r="Z807" i="10"/>
  <c r="Z806" i="10"/>
  <c r="Z805" i="10"/>
  <c r="Z804" i="10"/>
  <c r="Z803" i="10"/>
  <c r="Z802" i="10"/>
  <c r="Z801" i="10"/>
  <c r="Z800" i="10"/>
  <c r="Z799" i="10"/>
  <c r="Z798" i="10"/>
  <c r="Z797" i="10"/>
  <c r="Z796" i="10"/>
  <c r="Z795" i="10"/>
  <c r="Z794" i="10"/>
  <c r="Z793" i="10"/>
  <c r="Z792" i="10"/>
  <c r="Z791" i="10"/>
  <c r="Z790" i="10"/>
  <c r="Z789" i="10"/>
  <c r="Z788" i="10"/>
  <c r="Z787" i="10"/>
  <c r="Z786" i="10"/>
  <c r="Z785" i="10"/>
  <c r="Z784" i="10"/>
  <c r="Z783" i="10"/>
  <c r="Z782" i="10"/>
  <c r="Z781" i="10"/>
  <c r="Z780" i="10"/>
  <c r="Z779" i="10"/>
  <c r="Z778" i="10"/>
  <c r="Z777" i="10"/>
  <c r="Z776" i="10"/>
  <c r="Z775" i="10"/>
  <c r="Z774" i="10"/>
  <c r="Z773" i="10"/>
  <c r="Z772" i="10"/>
  <c r="Z771" i="10"/>
  <c r="Z770" i="10"/>
  <c r="Z769" i="10"/>
  <c r="Z768" i="10"/>
  <c r="Z767" i="10"/>
  <c r="Z766" i="10"/>
  <c r="Z765" i="10"/>
  <c r="Z764" i="10"/>
  <c r="Z763" i="10"/>
  <c r="Z762" i="10"/>
  <c r="Z761" i="10"/>
  <c r="Z760" i="10"/>
  <c r="Z759" i="10"/>
  <c r="Z758" i="10"/>
  <c r="Z757" i="10"/>
  <c r="Z756" i="10"/>
  <c r="Z755" i="10"/>
  <c r="Z754" i="10"/>
  <c r="Z753" i="10"/>
  <c r="Z752" i="10"/>
  <c r="Z751" i="10"/>
  <c r="Z750" i="10"/>
  <c r="Z749" i="10"/>
  <c r="Z748" i="10"/>
  <c r="Z747" i="10"/>
  <c r="Z746" i="10"/>
  <c r="Z745" i="10"/>
  <c r="Z744" i="10"/>
  <c r="Z743" i="10"/>
  <c r="Z742" i="10"/>
  <c r="Z741" i="10"/>
  <c r="Z740" i="10"/>
  <c r="Z739" i="10"/>
  <c r="Z738" i="10"/>
  <c r="Z737" i="10"/>
  <c r="Z736" i="10"/>
  <c r="Z735" i="10"/>
  <c r="Z734" i="10"/>
  <c r="Z733" i="10"/>
  <c r="Z732" i="10"/>
  <c r="Z731" i="10"/>
  <c r="Z730" i="10"/>
  <c r="Z729" i="10"/>
  <c r="Z728" i="10"/>
  <c r="Z727" i="10"/>
  <c r="Z726" i="10"/>
  <c r="Z725" i="10"/>
  <c r="Z724" i="10"/>
  <c r="Z723" i="10"/>
  <c r="Z722" i="10"/>
  <c r="Z721" i="10"/>
  <c r="Z720" i="10"/>
  <c r="Z719" i="10"/>
  <c r="Z718" i="10"/>
  <c r="Z717" i="10"/>
  <c r="Z716" i="10"/>
  <c r="Z715" i="10"/>
  <c r="Z714" i="10"/>
  <c r="Z713" i="10"/>
  <c r="Z712" i="10"/>
  <c r="Z711" i="10"/>
  <c r="Z710" i="10"/>
  <c r="Z709" i="10"/>
  <c r="Z708" i="10"/>
  <c r="Z707" i="10"/>
  <c r="Z706" i="10"/>
  <c r="Z705" i="10"/>
  <c r="Z704" i="10"/>
  <c r="Z703" i="10"/>
  <c r="Z702" i="10"/>
  <c r="Z701" i="10"/>
  <c r="Z700" i="10"/>
  <c r="Z699" i="10"/>
  <c r="Z698" i="10"/>
  <c r="Z697" i="10"/>
  <c r="Z696" i="10"/>
  <c r="Z695" i="10"/>
  <c r="Z694" i="10"/>
  <c r="Z693" i="10"/>
  <c r="Z692" i="10"/>
  <c r="Z691" i="10"/>
  <c r="Z690" i="10"/>
  <c r="Z689" i="10"/>
  <c r="Z688" i="10"/>
  <c r="Z687" i="10"/>
  <c r="Z686" i="10"/>
  <c r="Z685" i="10"/>
  <c r="Z684" i="10"/>
  <c r="Z683" i="10"/>
  <c r="Z682" i="10"/>
  <c r="Z681" i="10"/>
  <c r="Z680" i="10"/>
  <c r="Z679" i="10"/>
  <c r="Z678" i="10"/>
  <c r="Z677" i="10"/>
  <c r="Z676" i="10"/>
  <c r="Z675" i="10"/>
  <c r="Z674" i="10"/>
  <c r="Z673" i="10"/>
  <c r="Z672" i="10"/>
  <c r="Z671" i="10"/>
  <c r="Z670" i="10"/>
  <c r="Z669" i="10"/>
  <c r="Z668" i="10"/>
  <c r="Z667" i="10"/>
  <c r="Z666" i="10"/>
  <c r="Z665" i="10"/>
  <c r="Z664" i="10"/>
  <c r="Z663" i="10"/>
  <c r="Z662" i="10"/>
  <c r="Z661" i="10"/>
  <c r="Z660" i="10"/>
  <c r="Z659" i="10"/>
  <c r="Z658" i="10"/>
  <c r="Z657" i="10"/>
  <c r="Z656" i="10"/>
  <c r="Z655" i="10"/>
  <c r="Z654" i="10"/>
  <c r="Z653" i="10"/>
  <c r="Z652" i="10"/>
  <c r="Z651" i="10"/>
  <c r="Z650" i="10"/>
  <c r="Z649" i="10"/>
  <c r="Z648" i="10"/>
  <c r="Z647" i="10"/>
  <c r="Z646" i="10"/>
  <c r="Z645" i="10"/>
  <c r="Z644" i="10"/>
  <c r="Z643" i="10"/>
  <c r="Z642" i="10"/>
  <c r="Z641" i="10"/>
  <c r="Z640" i="10"/>
  <c r="Z639" i="10"/>
  <c r="Z638" i="10"/>
  <c r="Z637" i="10"/>
  <c r="Z636" i="10"/>
  <c r="Z635" i="10"/>
  <c r="Z634" i="10"/>
  <c r="Z633" i="10"/>
  <c r="Z632" i="10"/>
  <c r="Z631" i="10"/>
  <c r="Z630" i="10"/>
  <c r="Z629" i="10"/>
  <c r="Z628" i="10"/>
  <c r="Z627" i="10"/>
  <c r="Z626" i="10"/>
  <c r="Z625" i="10"/>
  <c r="Z624" i="10"/>
  <c r="Z623" i="10"/>
  <c r="Z622" i="10"/>
  <c r="Z621" i="10"/>
  <c r="Z620" i="10"/>
  <c r="Z619" i="10"/>
  <c r="Z618" i="10"/>
  <c r="Z617" i="10"/>
  <c r="Z616" i="10"/>
  <c r="Z615" i="10"/>
  <c r="Z614" i="10"/>
  <c r="Z613" i="10"/>
  <c r="Z612" i="10"/>
  <c r="Z611" i="10"/>
  <c r="Z610" i="10"/>
  <c r="Z609" i="10"/>
  <c r="Z608" i="10"/>
  <c r="Z607" i="10"/>
  <c r="Z606" i="10"/>
  <c r="Z605" i="10"/>
  <c r="Z604" i="10"/>
  <c r="Z603" i="10"/>
  <c r="Z602" i="10"/>
  <c r="Z601" i="10"/>
  <c r="Z600" i="10"/>
  <c r="Z599" i="10"/>
  <c r="Z598" i="10"/>
  <c r="Z597" i="10"/>
  <c r="Z596" i="10"/>
  <c r="Z595" i="10"/>
  <c r="Z594" i="10"/>
  <c r="Z593" i="10"/>
  <c r="Z592" i="10"/>
  <c r="Z591" i="10"/>
  <c r="Z590" i="10"/>
  <c r="Z589" i="10"/>
  <c r="Z588" i="10"/>
  <c r="Z587" i="10"/>
  <c r="Z586" i="10"/>
  <c r="Z585" i="10"/>
  <c r="Z584" i="10"/>
  <c r="Z583" i="10"/>
  <c r="Z582" i="10"/>
  <c r="Z581" i="10"/>
  <c r="Z580" i="10"/>
  <c r="Z579" i="10"/>
  <c r="Z578" i="10"/>
  <c r="Z577" i="10"/>
  <c r="Z576" i="10"/>
  <c r="Z575" i="10"/>
  <c r="Z574" i="10"/>
  <c r="Z573" i="10"/>
  <c r="Z572" i="10"/>
  <c r="Z571" i="10"/>
  <c r="Z570" i="10"/>
  <c r="Z569" i="10"/>
  <c r="Z568" i="10"/>
  <c r="Z567" i="10"/>
  <c r="Z566" i="10"/>
  <c r="Z565" i="10"/>
  <c r="Z564" i="10"/>
  <c r="Z563" i="10"/>
  <c r="Z562" i="10"/>
  <c r="Z561" i="10"/>
  <c r="Z560" i="10"/>
  <c r="Z559" i="10"/>
  <c r="Z558" i="10"/>
  <c r="Z557" i="10"/>
  <c r="Z556" i="10"/>
  <c r="Z555" i="10"/>
  <c r="Z554" i="10"/>
  <c r="Z553" i="10"/>
  <c r="Z552" i="10"/>
  <c r="Z551" i="10"/>
  <c r="Z550" i="10"/>
  <c r="Z549" i="10"/>
  <c r="Z548" i="10"/>
  <c r="Z547" i="10"/>
  <c r="Z546" i="10"/>
  <c r="Z545" i="10"/>
  <c r="Z544" i="10"/>
  <c r="Z543" i="10"/>
  <c r="Z542" i="10"/>
  <c r="Z541" i="10"/>
  <c r="Z540" i="10"/>
  <c r="Z539" i="10"/>
  <c r="Z538" i="10"/>
  <c r="Z537" i="10"/>
  <c r="Z536" i="10"/>
  <c r="Z535" i="10"/>
  <c r="Z534" i="10"/>
  <c r="Z533" i="10"/>
  <c r="Z532" i="10"/>
  <c r="Z531" i="10"/>
  <c r="Z530" i="10"/>
  <c r="Z529" i="10"/>
  <c r="Z528" i="10"/>
  <c r="Z527" i="10"/>
  <c r="Z526" i="10"/>
  <c r="Z525" i="10"/>
  <c r="Z524" i="10"/>
  <c r="Z523" i="10"/>
  <c r="Z522" i="10"/>
  <c r="Z521" i="10"/>
  <c r="Z520" i="10"/>
  <c r="Z519" i="10"/>
  <c r="Z518" i="10"/>
  <c r="Z517" i="10"/>
  <c r="Z516" i="10"/>
  <c r="Z515" i="10"/>
  <c r="Z514" i="10"/>
  <c r="Z513" i="10"/>
  <c r="Z512" i="10"/>
  <c r="Z511" i="10"/>
  <c r="Z510" i="10"/>
  <c r="Z509" i="10"/>
  <c r="Z508" i="10"/>
  <c r="Z507" i="10"/>
  <c r="Z506" i="10"/>
  <c r="Z505" i="10"/>
  <c r="Z504" i="10"/>
  <c r="Z503" i="10"/>
  <c r="Z502" i="10"/>
  <c r="Z501" i="10"/>
  <c r="Z500" i="10"/>
  <c r="Z499" i="10"/>
  <c r="Z498" i="10"/>
  <c r="Z497" i="10"/>
  <c r="Z496" i="10"/>
  <c r="Z495" i="10"/>
  <c r="Z494" i="10"/>
  <c r="Z493" i="10"/>
  <c r="Z492" i="10"/>
  <c r="Z491" i="10"/>
  <c r="Z490" i="10"/>
  <c r="Z489" i="10"/>
  <c r="Z488" i="10"/>
  <c r="Z487" i="10"/>
  <c r="Z486" i="10"/>
  <c r="Z485" i="10"/>
  <c r="Z484" i="10"/>
  <c r="Z483" i="10"/>
  <c r="Z482" i="10"/>
  <c r="Z481" i="10"/>
  <c r="Z480" i="10"/>
  <c r="Z479" i="10"/>
  <c r="Z478" i="10"/>
  <c r="Z477" i="10"/>
  <c r="Z476" i="10"/>
  <c r="Z475" i="10"/>
  <c r="Z474" i="10"/>
  <c r="Z473" i="10"/>
  <c r="Z472" i="10"/>
  <c r="Z471" i="10"/>
  <c r="Z470" i="10"/>
  <c r="Z469" i="10"/>
  <c r="Z468" i="10"/>
  <c r="Z467" i="10"/>
  <c r="Z466" i="10"/>
  <c r="Z465" i="10"/>
  <c r="Z464" i="10"/>
  <c r="Z463" i="10"/>
  <c r="Z462" i="10"/>
  <c r="Z461" i="10"/>
  <c r="Z460" i="10"/>
  <c r="Z459" i="10"/>
  <c r="Z458" i="10"/>
  <c r="Z457" i="10"/>
  <c r="Z456" i="10"/>
  <c r="Z455" i="10"/>
  <c r="Z454" i="10"/>
  <c r="Z453" i="10"/>
  <c r="Z452" i="10"/>
  <c r="Z451" i="10"/>
  <c r="Z450" i="10"/>
  <c r="Z449" i="10"/>
  <c r="Z448" i="10"/>
  <c r="Z447" i="10"/>
  <c r="Z446" i="10"/>
  <c r="Z445" i="10"/>
  <c r="Z444" i="10"/>
  <c r="Z443" i="10"/>
  <c r="Z442" i="10"/>
  <c r="Z441" i="10"/>
  <c r="Z440" i="10"/>
  <c r="Z439" i="10"/>
  <c r="Z438" i="10"/>
  <c r="Z437" i="10"/>
  <c r="Z436" i="10"/>
  <c r="Z435" i="10"/>
  <c r="Z434" i="10"/>
  <c r="Z433" i="10"/>
  <c r="Z432" i="10"/>
  <c r="Z431" i="10"/>
  <c r="Z430" i="10"/>
  <c r="Z429" i="10"/>
  <c r="Z428" i="10"/>
  <c r="Z427" i="10"/>
  <c r="Z426" i="10"/>
  <c r="Z425" i="10"/>
  <c r="Z424" i="10"/>
  <c r="Z423" i="10"/>
  <c r="Z422" i="10"/>
  <c r="Z421" i="10"/>
  <c r="Z420" i="10"/>
  <c r="Z419" i="10"/>
  <c r="Z418" i="10"/>
  <c r="Z417" i="10"/>
  <c r="Z416" i="10"/>
  <c r="Z415" i="10"/>
  <c r="Z414" i="10"/>
  <c r="Z413" i="10"/>
  <c r="Z412" i="10"/>
  <c r="Z411" i="10"/>
  <c r="Z410" i="10"/>
  <c r="Z409" i="10"/>
  <c r="Z408" i="10"/>
  <c r="Z407" i="10"/>
  <c r="Z406" i="10"/>
  <c r="Z405" i="10"/>
  <c r="Z404" i="10"/>
  <c r="Z403" i="10"/>
  <c r="Z402" i="10"/>
  <c r="Z401" i="10"/>
  <c r="Z400" i="10"/>
  <c r="Z399" i="10"/>
  <c r="Z398" i="10"/>
  <c r="Z397" i="10"/>
  <c r="Z396" i="10"/>
  <c r="Z395" i="10"/>
  <c r="Z394" i="10"/>
  <c r="Z393" i="10"/>
  <c r="Z392" i="10"/>
  <c r="Z391" i="10"/>
  <c r="Z390" i="10"/>
  <c r="Z389" i="10"/>
  <c r="Z388" i="10"/>
  <c r="Z387" i="10"/>
  <c r="Z386" i="10"/>
  <c r="Z385" i="10"/>
  <c r="Z384" i="10"/>
  <c r="Z383" i="10"/>
  <c r="Z382" i="10"/>
  <c r="Z381" i="10"/>
  <c r="Z380" i="10"/>
  <c r="Z379" i="10"/>
  <c r="Z378" i="10"/>
  <c r="Z377" i="10"/>
  <c r="Z376" i="10"/>
  <c r="Z375" i="10"/>
  <c r="Z374" i="10"/>
  <c r="Z373" i="10"/>
  <c r="Z372" i="10"/>
  <c r="Z371" i="10"/>
  <c r="Z370" i="10"/>
  <c r="Z369" i="10"/>
  <c r="Z368" i="10"/>
  <c r="Z367" i="10"/>
  <c r="Z366" i="10"/>
  <c r="Z365" i="10"/>
  <c r="Z364" i="10"/>
  <c r="Z363" i="10"/>
  <c r="Z362" i="10"/>
  <c r="Z361" i="10"/>
  <c r="Z360" i="10"/>
  <c r="Z359" i="10"/>
  <c r="Z358" i="10"/>
  <c r="Z357" i="10"/>
  <c r="Z356" i="10"/>
  <c r="Z355" i="10"/>
  <c r="Z354" i="10"/>
  <c r="Z353" i="10"/>
  <c r="Z352" i="10"/>
  <c r="Z351" i="10"/>
  <c r="Z350" i="10"/>
  <c r="Z349" i="10"/>
  <c r="Z348" i="10"/>
  <c r="Z347" i="10"/>
  <c r="Z346" i="10"/>
  <c r="Z345" i="10"/>
  <c r="Z344" i="10"/>
  <c r="Z343" i="10"/>
  <c r="Z342" i="10"/>
  <c r="Z341" i="10"/>
  <c r="Z340" i="10"/>
  <c r="Z339" i="10"/>
  <c r="Z338" i="10"/>
  <c r="Z337" i="10"/>
  <c r="Z336" i="10"/>
  <c r="Z335" i="10"/>
  <c r="Z334" i="10"/>
  <c r="Z333" i="10"/>
  <c r="Z332" i="10"/>
  <c r="Z331" i="10"/>
  <c r="Z330" i="10"/>
  <c r="Z329" i="10"/>
  <c r="Z328" i="10"/>
  <c r="Z327" i="10"/>
  <c r="Z326" i="10"/>
  <c r="Z325" i="10"/>
  <c r="Z324" i="10"/>
  <c r="Z323" i="10"/>
  <c r="Z322" i="10"/>
  <c r="Z321" i="10"/>
  <c r="Z320" i="10"/>
  <c r="Z319" i="10"/>
  <c r="Z318" i="10"/>
  <c r="Z317" i="10"/>
  <c r="Z316" i="10"/>
  <c r="Z315" i="10"/>
  <c r="Z314" i="10"/>
  <c r="Z313" i="10"/>
  <c r="Z312" i="10"/>
  <c r="Z311" i="10"/>
  <c r="Z310" i="10"/>
  <c r="Z309" i="10"/>
  <c r="Z308" i="10"/>
  <c r="Z307" i="10"/>
  <c r="Z306" i="10"/>
  <c r="Z305" i="10"/>
  <c r="Z304" i="10"/>
  <c r="Z303" i="10"/>
  <c r="Z302" i="10"/>
  <c r="Z301" i="10"/>
  <c r="Z300" i="10"/>
  <c r="Z299" i="10"/>
  <c r="Z298" i="10"/>
  <c r="Z297" i="10"/>
  <c r="Z296" i="10"/>
  <c r="Z295" i="10"/>
  <c r="Z294" i="10"/>
  <c r="Z293" i="10"/>
  <c r="Z292" i="10"/>
  <c r="Z291" i="10"/>
  <c r="Z290" i="10"/>
  <c r="Z289" i="10"/>
  <c r="Z288" i="10"/>
  <c r="Z287" i="10"/>
  <c r="Z286" i="10"/>
  <c r="Z285" i="10"/>
  <c r="Z284" i="10"/>
  <c r="Z283" i="10"/>
  <c r="Z282" i="10"/>
  <c r="Z281" i="10"/>
  <c r="Z280" i="10"/>
  <c r="Z279" i="10"/>
  <c r="Z278" i="10"/>
  <c r="Z277" i="10"/>
  <c r="Z276" i="10"/>
  <c r="Z275" i="10"/>
  <c r="Z274" i="10"/>
  <c r="Z273" i="10"/>
  <c r="Z272" i="10"/>
  <c r="Z271" i="10"/>
  <c r="Z270" i="10"/>
  <c r="Z269" i="10"/>
  <c r="Z268" i="10"/>
  <c r="Z267" i="10"/>
  <c r="Z266" i="10"/>
  <c r="Z265" i="10"/>
  <c r="Z264" i="10"/>
  <c r="Z263" i="10"/>
  <c r="Z262" i="10"/>
  <c r="Z261" i="10"/>
  <c r="Z260" i="10"/>
  <c r="Z259" i="10"/>
  <c r="Z258" i="10"/>
  <c r="Z257" i="10"/>
  <c r="Z256" i="10"/>
  <c r="Z255" i="10"/>
  <c r="Z254" i="10"/>
  <c r="Z253" i="10"/>
  <c r="Z252" i="10"/>
  <c r="Z251" i="10"/>
  <c r="Z250" i="10"/>
  <c r="Z249" i="10"/>
  <c r="Z248" i="10"/>
  <c r="Z247" i="10"/>
  <c r="Z246" i="10"/>
  <c r="Z245" i="10"/>
  <c r="Z244" i="10"/>
  <c r="Z243" i="10"/>
  <c r="Z242" i="10"/>
  <c r="Z241" i="10"/>
  <c r="Z240" i="10"/>
  <c r="Z239" i="10"/>
  <c r="Z238" i="10"/>
  <c r="Z237" i="10"/>
  <c r="Z236" i="10"/>
  <c r="Z235" i="10"/>
  <c r="Z234" i="10"/>
  <c r="Z233" i="10"/>
  <c r="Z232" i="10"/>
  <c r="Z231" i="10"/>
  <c r="Z230" i="10"/>
  <c r="Z229" i="10"/>
  <c r="Z228" i="10"/>
  <c r="Z227" i="10"/>
  <c r="Z226" i="10"/>
  <c r="Z225" i="10"/>
  <c r="Z224" i="10"/>
  <c r="Z223" i="10"/>
  <c r="Z222" i="10"/>
  <c r="Z221" i="10"/>
  <c r="Z220" i="10"/>
  <c r="Z219" i="10"/>
  <c r="Z218" i="10"/>
  <c r="Z217" i="10"/>
  <c r="Z216" i="10"/>
  <c r="Z215" i="10"/>
  <c r="Z214" i="10"/>
  <c r="Z213" i="10"/>
  <c r="Z212" i="10"/>
  <c r="Z211" i="10"/>
  <c r="Z210" i="10"/>
  <c r="Z209" i="10"/>
  <c r="Z208" i="10"/>
  <c r="Z207" i="10"/>
  <c r="Z206" i="10"/>
  <c r="Z205" i="10"/>
  <c r="Z204" i="10"/>
  <c r="Z203" i="10"/>
  <c r="Z202" i="10"/>
  <c r="Z201" i="10"/>
  <c r="Z200" i="10"/>
  <c r="Z199" i="10"/>
  <c r="Z198" i="10"/>
  <c r="Z197" i="10"/>
  <c r="Z196" i="10"/>
  <c r="Z195" i="10"/>
  <c r="Z194" i="10"/>
  <c r="Z193" i="10"/>
  <c r="Z192" i="10"/>
  <c r="Z191" i="10"/>
  <c r="Z190" i="10"/>
  <c r="Z189" i="10"/>
  <c r="Z188" i="10"/>
  <c r="Z187" i="10"/>
  <c r="Z186" i="10"/>
  <c r="Z185" i="10"/>
  <c r="Z184" i="10"/>
  <c r="Z183" i="10"/>
  <c r="Z182" i="10"/>
  <c r="Z181" i="10"/>
  <c r="Z180" i="10"/>
  <c r="Z179" i="10"/>
  <c r="Z178" i="10"/>
  <c r="Z177" i="10"/>
  <c r="Z176" i="10"/>
  <c r="Z175" i="10"/>
  <c r="Z174" i="10"/>
  <c r="Z173" i="10"/>
  <c r="Z172" i="10"/>
  <c r="Z171" i="10"/>
  <c r="Z170" i="10"/>
  <c r="Z169" i="10"/>
  <c r="Z168" i="10"/>
  <c r="Z167" i="10"/>
  <c r="Z166" i="10"/>
  <c r="Z165" i="10"/>
  <c r="Z164" i="10"/>
  <c r="Z163" i="10"/>
  <c r="Z162" i="10"/>
  <c r="Z161" i="10"/>
  <c r="Z160" i="10"/>
  <c r="Z159" i="10"/>
  <c r="Z158" i="10"/>
  <c r="Z157" i="10"/>
  <c r="Z156" i="10"/>
  <c r="Z155" i="10"/>
  <c r="Z154" i="10"/>
  <c r="Z153" i="10"/>
  <c r="Z152" i="10"/>
  <c r="Z151" i="10"/>
  <c r="Z150" i="10"/>
  <c r="Z149" i="10"/>
  <c r="Z148" i="10"/>
  <c r="Z147" i="10"/>
  <c r="Z146" i="10"/>
  <c r="Z145" i="10"/>
  <c r="Z144" i="10"/>
  <c r="Z143" i="10"/>
  <c r="Z142" i="10"/>
  <c r="Z141" i="10"/>
  <c r="Z140" i="10"/>
  <c r="Z139" i="10"/>
  <c r="Z138" i="10"/>
  <c r="Z137" i="10"/>
  <c r="Z136" i="10"/>
  <c r="Z135" i="10"/>
  <c r="Z134" i="10"/>
  <c r="Z133" i="10"/>
  <c r="Z132" i="10"/>
  <c r="Z131" i="10"/>
  <c r="Z130" i="10"/>
  <c r="Z129" i="10"/>
  <c r="Z128" i="10"/>
  <c r="Z127" i="10"/>
  <c r="Z126" i="10"/>
  <c r="Z125" i="10"/>
  <c r="Z124" i="10"/>
  <c r="Z123" i="10"/>
  <c r="Z122" i="10"/>
  <c r="Z121" i="10"/>
  <c r="Z120" i="10"/>
  <c r="Z119" i="10"/>
  <c r="Z118" i="10"/>
  <c r="Z117" i="10"/>
  <c r="Z116" i="10"/>
  <c r="Z115" i="10"/>
  <c r="Z114" i="10"/>
  <c r="Z113" i="10"/>
  <c r="Z112" i="10"/>
  <c r="Z111" i="10"/>
  <c r="Z110" i="10"/>
  <c r="Z109" i="10"/>
  <c r="Z108" i="10"/>
  <c r="Z107" i="10"/>
  <c r="Z106" i="10"/>
  <c r="Z105" i="10"/>
  <c r="Z104" i="10"/>
  <c r="Z103" i="10"/>
  <c r="Z102" i="10"/>
  <c r="Z101" i="10"/>
  <c r="Z100" i="10"/>
  <c r="Z99" i="10"/>
  <c r="Z98" i="10"/>
  <c r="Z97" i="10"/>
  <c r="Z96" i="10"/>
  <c r="Z95" i="10"/>
  <c r="Z94" i="10"/>
  <c r="Z93" i="10"/>
  <c r="Z92" i="10"/>
  <c r="Z91" i="10"/>
  <c r="Z90" i="10"/>
  <c r="Z89" i="10"/>
  <c r="Z88" i="10"/>
  <c r="Z87" i="10"/>
  <c r="Z86" i="10"/>
  <c r="Z85" i="10"/>
  <c r="Z84" i="10"/>
  <c r="Z83" i="10"/>
  <c r="Z82" i="10"/>
  <c r="Z81" i="10"/>
  <c r="Z80" i="10"/>
  <c r="Z79" i="10"/>
  <c r="Z78" i="10"/>
  <c r="Z77" i="10"/>
  <c r="Z76" i="10"/>
  <c r="Z75" i="10"/>
  <c r="Z74" i="10"/>
  <c r="Z73" i="10"/>
  <c r="Z72" i="10"/>
  <c r="Z71" i="10"/>
  <c r="Z70" i="10"/>
  <c r="Z69" i="10"/>
  <c r="Z68" i="10"/>
  <c r="Z67" i="10"/>
  <c r="Z66" i="10"/>
  <c r="Z65" i="10"/>
  <c r="Z64" i="10"/>
  <c r="Z63" i="10"/>
  <c r="Z62" i="10"/>
  <c r="Z61" i="10"/>
  <c r="Z60" i="10"/>
  <c r="Z59" i="10"/>
  <c r="Z58" i="10"/>
  <c r="Z57" i="10"/>
  <c r="Z56" i="10"/>
  <c r="Z55" i="10"/>
  <c r="Z54" i="10"/>
  <c r="Z53" i="10"/>
  <c r="Z52" i="10"/>
  <c r="Z51" i="10"/>
  <c r="Z50" i="10"/>
  <c r="Z49" i="10"/>
  <c r="Z48" i="10"/>
  <c r="Z47" i="10"/>
  <c r="Z46" i="10"/>
  <c r="Z45" i="10"/>
  <c r="Z44" i="10"/>
  <c r="Z43" i="10"/>
  <c r="Z42" i="10"/>
  <c r="Z41" i="10"/>
  <c r="Z40" i="10"/>
  <c r="Z39" i="10"/>
  <c r="Z38" i="10"/>
  <c r="Z37" i="10"/>
  <c r="Z36" i="10"/>
  <c r="Z35" i="10"/>
  <c r="Z34" i="10"/>
  <c r="Z33" i="10"/>
  <c r="Z32" i="10"/>
  <c r="Z31" i="10"/>
  <c r="Z30" i="10"/>
  <c r="Z29" i="10"/>
  <c r="Z28" i="10"/>
  <c r="Z27" i="10"/>
  <c r="Z26" i="10"/>
  <c r="Z25" i="10"/>
  <c r="Z24" i="10"/>
  <c r="Z23" i="10"/>
  <c r="Z22" i="10"/>
  <c r="Z21" i="10"/>
  <c r="Z20" i="10"/>
  <c r="Z19" i="10"/>
  <c r="Z18" i="10"/>
  <c r="Z17" i="10"/>
  <c r="Z16" i="10"/>
  <c r="Z15" i="10"/>
  <c r="Z14" i="10"/>
  <c r="Z13" i="10"/>
  <c r="Z12" i="10"/>
  <c r="Z11" i="10"/>
  <c r="Z10" i="10"/>
  <c r="Z9" i="10"/>
  <c r="Z8" i="10"/>
  <c r="Z7" i="10"/>
  <c r="Z6" i="10"/>
  <c r="Z5" i="10"/>
  <c r="Z4" i="10"/>
  <c r="Z3" i="10"/>
  <c r="Z2" i="10"/>
  <c r="U841" i="10"/>
  <c r="U840" i="10"/>
  <c r="U839" i="10"/>
  <c r="U838" i="10"/>
  <c r="U837" i="10"/>
  <c r="U836" i="10"/>
  <c r="U835" i="10"/>
  <c r="U834" i="10"/>
  <c r="U833" i="10"/>
  <c r="U832" i="10"/>
  <c r="U831" i="10"/>
  <c r="U830" i="10"/>
  <c r="U829" i="10"/>
  <c r="U828" i="10"/>
  <c r="U827" i="10"/>
  <c r="U826" i="10"/>
  <c r="U825" i="10"/>
  <c r="U824" i="10"/>
  <c r="U823" i="10"/>
  <c r="U822" i="10"/>
  <c r="U821" i="10"/>
  <c r="U820" i="10"/>
  <c r="U819" i="10"/>
  <c r="U818" i="10"/>
  <c r="U817" i="10"/>
  <c r="U816" i="10"/>
  <c r="U815" i="10"/>
  <c r="U814" i="10"/>
  <c r="U813" i="10"/>
  <c r="U812" i="10"/>
  <c r="U811" i="10"/>
  <c r="U810" i="10"/>
  <c r="U809" i="10"/>
  <c r="U808" i="10"/>
  <c r="U807" i="10"/>
  <c r="U806" i="10"/>
  <c r="U805" i="10"/>
  <c r="U804" i="10"/>
  <c r="U803" i="10"/>
  <c r="U802" i="10"/>
  <c r="U801" i="10"/>
  <c r="U800" i="10"/>
  <c r="U799" i="10"/>
  <c r="U798" i="10"/>
  <c r="U797" i="10"/>
  <c r="U796" i="10"/>
  <c r="U795" i="10"/>
  <c r="U794" i="10"/>
  <c r="U793" i="10"/>
  <c r="U792" i="10"/>
  <c r="U791" i="10"/>
  <c r="U790" i="10"/>
  <c r="U789" i="10"/>
  <c r="U788" i="10"/>
  <c r="U787" i="10"/>
  <c r="U786" i="10"/>
  <c r="U785" i="10"/>
  <c r="U784" i="10"/>
  <c r="U783" i="10"/>
  <c r="U782" i="10"/>
  <c r="U781" i="10"/>
  <c r="U780" i="10"/>
  <c r="U779" i="10"/>
  <c r="U778" i="10"/>
  <c r="U777" i="10"/>
  <c r="U776" i="10"/>
  <c r="U775" i="10"/>
  <c r="U774" i="10"/>
  <c r="U773" i="10"/>
  <c r="U772" i="10"/>
  <c r="U771" i="10"/>
  <c r="U770" i="10"/>
  <c r="U769" i="10"/>
  <c r="U768" i="10"/>
  <c r="U767" i="10"/>
  <c r="U766" i="10"/>
  <c r="U765" i="10"/>
  <c r="U764" i="10"/>
  <c r="U763" i="10"/>
  <c r="U762" i="10"/>
  <c r="U761" i="10"/>
  <c r="U760" i="10"/>
  <c r="U759" i="10"/>
  <c r="U758" i="10"/>
  <c r="U757" i="10"/>
  <c r="U756" i="10"/>
  <c r="U755" i="10"/>
  <c r="U754" i="10"/>
  <c r="U753" i="10"/>
  <c r="U752" i="10"/>
  <c r="U751" i="10"/>
  <c r="U750" i="10"/>
  <c r="U749" i="10"/>
  <c r="U748" i="10"/>
  <c r="U747" i="10"/>
  <c r="U746" i="10"/>
  <c r="U745" i="10"/>
  <c r="U744" i="10"/>
  <c r="U743" i="10"/>
  <c r="U742" i="10"/>
  <c r="U741" i="10"/>
  <c r="U740" i="10"/>
  <c r="U739" i="10"/>
  <c r="U738" i="10"/>
  <c r="U737" i="10"/>
  <c r="U736" i="10"/>
  <c r="U735" i="10"/>
  <c r="U734" i="10"/>
  <c r="U733" i="10"/>
  <c r="U732" i="10"/>
  <c r="U731" i="10"/>
  <c r="U730" i="10"/>
  <c r="U729" i="10"/>
  <c r="U728" i="10"/>
  <c r="U727" i="10"/>
  <c r="U726" i="10"/>
  <c r="U725" i="10"/>
  <c r="U724" i="10"/>
  <c r="U723" i="10"/>
  <c r="U722" i="10"/>
  <c r="U721" i="10"/>
  <c r="U720" i="10"/>
  <c r="U719" i="10"/>
  <c r="U718" i="10"/>
  <c r="U717" i="10"/>
  <c r="U716" i="10"/>
  <c r="U715" i="10"/>
  <c r="U714" i="10"/>
  <c r="U713" i="10"/>
  <c r="U712" i="10"/>
  <c r="U711" i="10"/>
  <c r="U710" i="10"/>
  <c r="U709" i="10"/>
  <c r="U708" i="10"/>
  <c r="U707" i="10"/>
  <c r="U706" i="10"/>
  <c r="U705" i="10"/>
  <c r="U704" i="10"/>
  <c r="U703" i="10"/>
  <c r="U702" i="10"/>
  <c r="U701" i="10"/>
  <c r="U700" i="10"/>
  <c r="U699" i="10"/>
  <c r="U698" i="10"/>
  <c r="U697" i="10"/>
  <c r="U696" i="10"/>
  <c r="U695" i="10"/>
  <c r="U694" i="10"/>
  <c r="U693" i="10"/>
  <c r="U692" i="10"/>
  <c r="U691" i="10"/>
  <c r="U690" i="10"/>
  <c r="U689" i="10"/>
  <c r="U688" i="10"/>
  <c r="U687" i="10"/>
  <c r="U686" i="10"/>
  <c r="U685" i="10"/>
  <c r="U684" i="10"/>
  <c r="U683" i="10"/>
  <c r="U682" i="10"/>
  <c r="U681" i="10"/>
  <c r="U680" i="10"/>
  <c r="U679" i="10"/>
  <c r="U678" i="10"/>
  <c r="U677" i="10"/>
  <c r="U676" i="10"/>
  <c r="U675" i="10"/>
  <c r="U674" i="10"/>
  <c r="U673" i="10"/>
  <c r="U672" i="10"/>
  <c r="U671" i="10"/>
  <c r="U670" i="10"/>
  <c r="U669" i="10"/>
  <c r="U668" i="10"/>
  <c r="U667" i="10"/>
  <c r="U666" i="10"/>
  <c r="U665" i="10"/>
  <c r="U664" i="10"/>
  <c r="U663" i="10"/>
  <c r="U662" i="10"/>
  <c r="U661" i="10"/>
  <c r="U660" i="10"/>
  <c r="U659" i="10"/>
  <c r="U658" i="10"/>
  <c r="U657" i="10"/>
  <c r="U656" i="10"/>
  <c r="U655" i="10"/>
  <c r="U654" i="10"/>
  <c r="U653" i="10"/>
  <c r="U652" i="10"/>
  <c r="U651" i="10"/>
  <c r="U650" i="10"/>
  <c r="U649" i="10"/>
  <c r="U648" i="10"/>
  <c r="U647" i="10"/>
  <c r="U646" i="10"/>
  <c r="U645" i="10"/>
  <c r="U644" i="10"/>
  <c r="U643" i="10"/>
  <c r="U642" i="10"/>
  <c r="U641" i="10"/>
  <c r="U640" i="10"/>
  <c r="U639" i="10"/>
  <c r="U638" i="10"/>
  <c r="U637" i="10"/>
  <c r="U636" i="10"/>
  <c r="U635" i="10"/>
  <c r="U634" i="10"/>
  <c r="U633" i="10"/>
  <c r="U632" i="10"/>
  <c r="U631" i="10"/>
  <c r="U630" i="10"/>
  <c r="U629" i="10"/>
  <c r="U628" i="10"/>
  <c r="U627" i="10"/>
  <c r="U626" i="10"/>
  <c r="U625" i="10"/>
  <c r="U624" i="10"/>
  <c r="U623" i="10"/>
  <c r="U622" i="10"/>
  <c r="U621" i="10"/>
  <c r="U620" i="10"/>
  <c r="U619" i="10"/>
  <c r="U618" i="10"/>
  <c r="U617" i="10"/>
  <c r="U616" i="10"/>
  <c r="U615" i="10"/>
  <c r="U614" i="10"/>
  <c r="U613" i="10"/>
  <c r="U612" i="10"/>
  <c r="U611" i="10"/>
  <c r="U610" i="10"/>
  <c r="U609" i="10"/>
  <c r="U608" i="10"/>
  <c r="U607" i="10"/>
  <c r="U606" i="10"/>
  <c r="U605" i="10"/>
  <c r="U604" i="10"/>
  <c r="U603" i="10"/>
  <c r="U602" i="10"/>
  <c r="U601" i="10"/>
  <c r="U600" i="10"/>
  <c r="U599" i="10"/>
  <c r="U598" i="10"/>
  <c r="U597" i="10"/>
  <c r="U596" i="10"/>
  <c r="U595" i="10"/>
  <c r="U594" i="10"/>
  <c r="U593" i="10"/>
  <c r="U592" i="10"/>
  <c r="U591" i="10"/>
  <c r="U590" i="10"/>
  <c r="U589" i="10"/>
  <c r="U588" i="10"/>
  <c r="U587" i="10"/>
  <c r="U586" i="10"/>
  <c r="U585" i="10"/>
  <c r="U584" i="10"/>
  <c r="U583" i="10"/>
  <c r="U582" i="10"/>
  <c r="U581" i="10"/>
  <c r="U580" i="10"/>
  <c r="U579" i="10"/>
  <c r="U578" i="10"/>
  <c r="U577" i="10"/>
  <c r="U576" i="10"/>
  <c r="U575" i="10"/>
  <c r="U574" i="10"/>
  <c r="U573" i="10"/>
  <c r="U572" i="10"/>
  <c r="U571" i="10"/>
  <c r="U570" i="10"/>
  <c r="U569" i="10"/>
  <c r="U568" i="10"/>
  <c r="U567" i="10"/>
  <c r="U566" i="10"/>
  <c r="U565" i="10"/>
  <c r="U564" i="10"/>
  <c r="U563" i="10"/>
  <c r="U562" i="10"/>
  <c r="U561" i="10"/>
  <c r="U560" i="10"/>
  <c r="U559" i="10"/>
  <c r="U558" i="10"/>
  <c r="U557" i="10"/>
  <c r="U556" i="10"/>
  <c r="U555" i="10"/>
  <c r="U554" i="10"/>
  <c r="U553" i="10"/>
  <c r="U552" i="10"/>
  <c r="U551" i="10"/>
  <c r="U550" i="10"/>
  <c r="U549" i="10"/>
  <c r="U548" i="10"/>
  <c r="U547" i="10"/>
  <c r="U546" i="10"/>
  <c r="U545" i="10"/>
  <c r="U544" i="10"/>
  <c r="U543" i="10"/>
  <c r="U542" i="10"/>
  <c r="U541" i="10"/>
  <c r="U540" i="10"/>
  <c r="U539" i="10"/>
  <c r="U538" i="10"/>
  <c r="U537" i="10"/>
  <c r="U536" i="10"/>
  <c r="U535" i="10"/>
  <c r="U534" i="10"/>
  <c r="U533" i="10"/>
  <c r="U532" i="10"/>
  <c r="U531" i="10"/>
  <c r="U530" i="10"/>
  <c r="U529" i="10"/>
  <c r="U528" i="10"/>
  <c r="U527" i="10"/>
  <c r="U526" i="10"/>
  <c r="U525" i="10"/>
  <c r="U524" i="10"/>
  <c r="U523" i="10"/>
  <c r="U522" i="10"/>
  <c r="U521" i="10"/>
  <c r="U520" i="10"/>
  <c r="U519" i="10"/>
  <c r="U518" i="10"/>
  <c r="U517" i="10"/>
  <c r="U516" i="10"/>
  <c r="U515" i="10"/>
  <c r="U514" i="10"/>
  <c r="U513" i="10"/>
  <c r="U512" i="10"/>
  <c r="U511" i="10"/>
  <c r="U510" i="10"/>
  <c r="U509" i="10"/>
  <c r="U508" i="10"/>
  <c r="U507" i="10"/>
  <c r="U506" i="10"/>
  <c r="U505" i="10"/>
  <c r="U504" i="10"/>
  <c r="U503" i="10"/>
  <c r="U502" i="10"/>
  <c r="U501" i="10"/>
  <c r="U500" i="10"/>
  <c r="U499" i="10"/>
  <c r="U498" i="10"/>
  <c r="U497" i="10"/>
  <c r="U496" i="10"/>
  <c r="U495" i="10"/>
  <c r="U494" i="10"/>
  <c r="U493" i="10"/>
  <c r="U492" i="10"/>
  <c r="U491" i="10"/>
  <c r="U490" i="10"/>
  <c r="U489" i="10"/>
  <c r="U488" i="10"/>
  <c r="U487" i="10"/>
  <c r="U486" i="10"/>
  <c r="U485" i="10"/>
  <c r="U484" i="10"/>
  <c r="U483" i="10"/>
  <c r="U482" i="10"/>
  <c r="U481" i="10"/>
  <c r="U480" i="10"/>
  <c r="U479" i="10"/>
  <c r="U478" i="10"/>
  <c r="U477" i="10"/>
  <c r="U476" i="10"/>
  <c r="U475" i="10"/>
  <c r="U474" i="10"/>
  <c r="U473" i="10"/>
  <c r="U472" i="10"/>
  <c r="U471" i="10"/>
  <c r="U470" i="10"/>
  <c r="U469" i="10"/>
  <c r="U468" i="10"/>
  <c r="U467" i="10"/>
  <c r="U466" i="10"/>
  <c r="U465" i="10"/>
  <c r="U464" i="10"/>
  <c r="U463" i="10"/>
  <c r="U462" i="10"/>
  <c r="U461" i="10"/>
  <c r="U460" i="10"/>
  <c r="U459" i="10"/>
  <c r="U458" i="10"/>
  <c r="U457" i="10"/>
  <c r="U456" i="10"/>
  <c r="U455" i="10"/>
  <c r="U454" i="10"/>
  <c r="U453" i="10"/>
  <c r="U452" i="10"/>
  <c r="U451" i="10"/>
  <c r="U450" i="10"/>
  <c r="U449" i="10"/>
  <c r="U448" i="10"/>
  <c r="U447" i="10"/>
  <c r="U446" i="10"/>
  <c r="U445" i="10"/>
  <c r="U444" i="10"/>
  <c r="U443" i="10"/>
  <c r="U442" i="10"/>
  <c r="U441" i="10"/>
  <c r="U440" i="10"/>
  <c r="U439" i="10"/>
  <c r="U438" i="10"/>
  <c r="U437" i="10"/>
  <c r="U436" i="10"/>
  <c r="U435" i="10"/>
  <c r="U434" i="10"/>
  <c r="U433" i="10"/>
  <c r="U432" i="10"/>
  <c r="U431" i="10"/>
  <c r="U430" i="10"/>
  <c r="U429" i="10"/>
  <c r="U428" i="10"/>
  <c r="U427" i="10"/>
  <c r="U426" i="10"/>
  <c r="U425" i="10"/>
  <c r="U424" i="10"/>
  <c r="U423" i="10"/>
  <c r="U422" i="10"/>
  <c r="U421" i="10"/>
  <c r="U420" i="10"/>
  <c r="U419" i="10"/>
  <c r="U418" i="10"/>
  <c r="U417" i="10"/>
  <c r="U416" i="10"/>
  <c r="U415" i="10"/>
  <c r="U414" i="10"/>
  <c r="U413" i="10"/>
  <c r="U412" i="10"/>
  <c r="U411" i="10"/>
  <c r="U410" i="10"/>
  <c r="U409" i="10"/>
  <c r="U408" i="10"/>
  <c r="U407" i="10"/>
  <c r="U406" i="10"/>
  <c r="U405" i="10"/>
  <c r="U404" i="10"/>
  <c r="U403" i="10"/>
  <c r="U402" i="10"/>
  <c r="U401" i="10"/>
  <c r="U400" i="10"/>
  <c r="U399" i="10"/>
  <c r="U398" i="10"/>
  <c r="U397" i="10"/>
  <c r="U396" i="10"/>
  <c r="U395" i="10"/>
  <c r="U394" i="10"/>
  <c r="U393" i="10"/>
  <c r="U392" i="10"/>
  <c r="U391" i="10"/>
  <c r="U390" i="10"/>
  <c r="U389" i="10"/>
  <c r="U388" i="10"/>
  <c r="U387" i="10"/>
  <c r="U386" i="10"/>
  <c r="U385" i="10"/>
  <c r="U384" i="10"/>
  <c r="U383" i="10"/>
  <c r="U382" i="10"/>
  <c r="U381" i="10"/>
  <c r="U380" i="10"/>
  <c r="U379" i="10"/>
  <c r="U378" i="10"/>
  <c r="U377" i="10"/>
  <c r="U376" i="10"/>
  <c r="U375" i="10"/>
  <c r="U374" i="10"/>
  <c r="U373" i="10"/>
  <c r="U372" i="10"/>
  <c r="U371" i="10"/>
  <c r="U370" i="10"/>
  <c r="U369" i="10"/>
  <c r="U368" i="10"/>
  <c r="U367" i="10"/>
  <c r="U366" i="10"/>
  <c r="U365" i="10"/>
  <c r="U364" i="10"/>
  <c r="U363" i="10"/>
  <c r="U362" i="10"/>
  <c r="U361" i="10"/>
  <c r="U360" i="10"/>
  <c r="U359" i="10"/>
  <c r="U358" i="10"/>
  <c r="U357" i="10"/>
  <c r="U356" i="10"/>
  <c r="U355" i="10"/>
  <c r="U354" i="10"/>
  <c r="U353" i="10"/>
  <c r="U352" i="10"/>
  <c r="U351" i="10"/>
  <c r="U350" i="10"/>
  <c r="U349" i="10"/>
  <c r="U348" i="10"/>
  <c r="U347" i="10"/>
  <c r="U346" i="10"/>
  <c r="U345" i="10"/>
  <c r="U344" i="10"/>
  <c r="U343" i="10"/>
  <c r="U342" i="10"/>
  <c r="U341" i="10"/>
  <c r="U340" i="10"/>
  <c r="U339" i="10"/>
  <c r="U338" i="10"/>
  <c r="U337" i="10"/>
  <c r="U336" i="10"/>
  <c r="U335" i="10"/>
  <c r="U334" i="10"/>
  <c r="U333" i="10"/>
  <c r="U332" i="10"/>
  <c r="U331" i="10"/>
  <c r="U330" i="10"/>
  <c r="U329" i="10"/>
  <c r="U328" i="10"/>
  <c r="U327" i="10"/>
  <c r="U326" i="10"/>
  <c r="U325" i="10"/>
  <c r="U324" i="10"/>
  <c r="U323" i="10"/>
  <c r="U322" i="10"/>
  <c r="U321" i="10"/>
  <c r="U320" i="10"/>
  <c r="U319" i="10"/>
  <c r="U318" i="10"/>
  <c r="U317" i="10"/>
  <c r="U316" i="10"/>
  <c r="U315" i="10"/>
  <c r="U314" i="10"/>
  <c r="U313" i="10"/>
  <c r="U312" i="10"/>
  <c r="U311" i="10"/>
  <c r="U310" i="10"/>
  <c r="U309" i="10"/>
  <c r="U308" i="10"/>
  <c r="U307" i="10"/>
  <c r="U306" i="10"/>
  <c r="U305" i="10"/>
  <c r="U304" i="10"/>
  <c r="U303" i="10"/>
  <c r="U302" i="10"/>
  <c r="U301" i="10"/>
  <c r="U300" i="10"/>
  <c r="U299" i="10"/>
  <c r="U298" i="10"/>
  <c r="U297" i="10"/>
  <c r="U296" i="10"/>
  <c r="U295" i="10"/>
  <c r="U294" i="10"/>
  <c r="U293" i="10"/>
  <c r="U292" i="10"/>
  <c r="U291" i="10"/>
  <c r="U290" i="10"/>
  <c r="U289" i="10"/>
  <c r="U288" i="10"/>
  <c r="U287" i="10"/>
  <c r="U286" i="10"/>
  <c r="U285" i="10"/>
  <c r="U284" i="10"/>
  <c r="U283" i="10"/>
  <c r="U282" i="10"/>
  <c r="U281" i="10"/>
  <c r="U280" i="10"/>
  <c r="U279" i="10"/>
  <c r="U278" i="10"/>
  <c r="U277" i="10"/>
  <c r="U276" i="10"/>
  <c r="U275" i="10"/>
  <c r="U274" i="10"/>
  <c r="U273" i="10"/>
  <c r="U272" i="10"/>
  <c r="U271" i="10"/>
  <c r="U270" i="10"/>
  <c r="U269" i="10"/>
  <c r="U268" i="10"/>
  <c r="U267" i="10"/>
  <c r="U266" i="10"/>
  <c r="U265" i="10"/>
  <c r="U264" i="10"/>
  <c r="U263" i="10"/>
  <c r="U262" i="10"/>
  <c r="U261" i="10"/>
  <c r="U260" i="10"/>
  <c r="U259" i="10"/>
  <c r="U258" i="10"/>
  <c r="U257" i="10"/>
  <c r="U256" i="10"/>
  <c r="U255" i="10"/>
  <c r="U254" i="10"/>
  <c r="U253" i="10"/>
  <c r="U252" i="10"/>
  <c r="U251" i="10"/>
  <c r="U250" i="10"/>
  <c r="U249" i="10"/>
  <c r="U248" i="10"/>
  <c r="U247" i="10"/>
  <c r="U246" i="10"/>
  <c r="U245" i="10"/>
  <c r="U244" i="10"/>
  <c r="U243" i="10"/>
  <c r="U242" i="10"/>
  <c r="U241" i="10"/>
  <c r="U240" i="10"/>
  <c r="U239" i="10"/>
  <c r="U238" i="10"/>
  <c r="U237" i="10"/>
  <c r="U236" i="10"/>
  <c r="U235" i="10"/>
  <c r="U234" i="10"/>
  <c r="U233" i="10"/>
  <c r="U232" i="10"/>
  <c r="U231" i="10"/>
  <c r="U230" i="10"/>
  <c r="U229" i="10"/>
  <c r="U228" i="10"/>
  <c r="U227" i="10"/>
  <c r="U226" i="10"/>
  <c r="U225" i="10"/>
  <c r="U224" i="10"/>
  <c r="U223" i="10"/>
  <c r="U222" i="10"/>
  <c r="U221" i="10"/>
  <c r="U220" i="10"/>
  <c r="U219" i="10"/>
  <c r="U218" i="10"/>
  <c r="U217" i="10"/>
  <c r="U216" i="10"/>
  <c r="U215" i="10"/>
  <c r="U214" i="10"/>
  <c r="U213" i="10"/>
  <c r="U212" i="10"/>
  <c r="U211" i="10"/>
  <c r="U210" i="10"/>
  <c r="U209" i="10"/>
  <c r="U208" i="10"/>
  <c r="U207" i="10"/>
  <c r="U206" i="10"/>
  <c r="U205" i="10"/>
  <c r="U204" i="10"/>
  <c r="U203" i="10"/>
  <c r="U202" i="10"/>
  <c r="U201" i="10"/>
  <c r="U200" i="10"/>
  <c r="U199" i="10"/>
  <c r="U198" i="10"/>
  <c r="U197" i="10"/>
  <c r="U196" i="10"/>
  <c r="U195" i="10"/>
  <c r="U194" i="10"/>
  <c r="U193" i="10"/>
  <c r="U192" i="10"/>
  <c r="U191" i="10"/>
  <c r="U190" i="10"/>
  <c r="U189" i="10"/>
  <c r="U188" i="10"/>
  <c r="U187" i="10"/>
  <c r="U186" i="10"/>
  <c r="U185" i="10"/>
  <c r="U184" i="10"/>
  <c r="U183" i="10"/>
  <c r="U182" i="10"/>
  <c r="U181" i="10"/>
  <c r="U180" i="10"/>
  <c r="U179" i="10"/>
  <c r="U178" i="10"/>
  <c r="U177" i="10"/>
  <c r="U176" i="10"/>
  <c r="U175" i="10"/>
  <c r="U174" i="10"/>
  <c r="U173" i="10"/>
  <c r="U172" i="10"/>
  <c r="U171" i="10"/>
  <c r="U170" i="10"/>
  <c r="U169" i="10"/>
  <c r="U168" i="10"/>
  <c r="U167" i="10"/>
  <c r="U166" i="10"/>
  <c r="U165" i="10"/>
  <c r="U164" i="10"/>
  <c r="U163" i="10"/>
  <c r="U162" i="10"/>
  <c r="U161" i="10"/>
  <c r="U160" i="10"/>
  <c r="U159" i="10"/>
  <c r="U158" i="10"/>
  <c r="U157" i="10"/>
  <c r="U156" i="10"/>
  <c r="U155" i="10"/>
  <c r="U154" i="10"/>
  <c r="U153" i="10"/>
  <c r="U152" i="10"/>
  <c r="U151" i="10"/>
  <c r="U150" i="10"/>
  <c r="U149" i="10"/>
  <c r="U148" i="10"/>
  <c r="U147" i="10"/>
  <c r="U146" i="10"/>
  <c r="U145" i="10"/>
  <c r="U144" i="10"/>
  <c r="U143" i="10"/>
  <c r="U142" i="10"/>
  <c r="U141" i="10"/>
  <c r="U140" i="10"/>
  <c r="U139" i="10"/>
  <c r="U138" i="10"/>
  <c r="U137" i="10"/>
  <c r="U136" i="10"/>
  <c r="U135" i="10"/>
  <c r="U134" i="10"/>
  <c r="U133" i="10"/>
  <c r="U132" i="10"/>
  <c r="U131" i="10"/>
  <c r="U130" i="10"/>
  <c r="U129" i="10"/>
  <c r="U128" i="10"/>
  <c r="U127" i="10"/>
  <c r="U126" i="10"/>
  <c r="U125" i="10"/>
  <c r="U124" i="10"/>
  <c r="U123" i="10"/>
  <c r="U122" i="10"/>
  <c r="U121" i="10"/>
  <c r="U120" i="10"/>
  <c r="U119" i="10"/>
  <c r="U118" i="10"/>
  <c r="U117" i="10"/>
  <c r="U116" i="10"/>
  <c r="U115" i="10"/>
  <c r="U114" i="10"/>
  <c r="U113" i="10"/>
  <c r="U112" i="10"/>
  <c r="U111" i="10"/>
  <c r="U110" i="10"/>
  <c r="U109" i="10"/>
  <c r="U108" i="10"/>
  <c r="U107" i="10"/>
  <c r="U106" i="10"/>
  <c r="U105" i="10"/>
  <c r="U104" i="10"/>
  <c r="U103" i="10"/>
  <c r="U102" i="10"/>
  <c r="U101" i="10"/>
  <c r="U100" i="10"/>
  <c r="U99" i="10"/>
  <c r="U98" i="10"/>
  <c r="U97" i="10"/>
  <c r="U96" i="10"/>
  <c r="U95" i="10"/>
  <c r="U94" i="10"/>
  <c r="U93" i="10"/>
  <c r="U92" i="10"/>
  <c r="U91" i="10"/>
  <c r="U90" i="10"/>
  <c r="U89" i="10"/>
  <c r="U88" i="10"/>
  <c r="U87" i="10"/>
  <c r="U86" i="10"/>
  <c r="U85" i="10"/>
  <c r="U84" i="10"/>
  <c r="U83" i="10"/>
  <c r="U82" i="10"/>
  <c r="U81" i="10"/>
  <c r="U80" i="10"/>
  <c r="U79" i="10"/>
  <c r="U78" i="10"/>
  <c r="U77" i="10"/>
  <c r="U76" i="10"/>
  <c r="U75" i="10"/>
  <c r="U74" i="10"/>
  <c r="U73" i="10"/>
  <c r="U72" i="10"/>
  <c r="U71" i="10"/>
  <c r="U70" i="10"/>
  <c r="U69" i="10"/>
  <c r="U68" i="10"/>
  <c r="U67" i="10"/>
  <c r="U66" i="10"/>
  <c r="U65" i="10"/>
  <c r="U64" i="10"/>
  <c r="U63" i="10"/>
  <c r="U62" i="10"/>
  <c r="U61" i="10"/>
  <c r="U60" i="10"/>
  <c r="U59" i="10"/>
  <c r="U58" i="10"/>
  <c r="U57" i="10"/>
  <c r="U56" i="10"/>
  <c r="U55" i="10"/>
  <c r="U54" i="10"/>
  <c r="U53" i="10"/>
  <c r="U52" i="10"/>
  <c r="U51" i="10"/>
  <c r="U50" i="10"/>
  <c r="U49" i="10"/>
  <c r="U48" i="10"/>
  <c r="U47" i="10"/>
  <c r="U46" i="10"/>
  <c r="U45" i="10"/>
  <c r="U44" i="10"/>
  <c r="U43" i="10"/>
  <c r="U42" i="10"/>
  <c r="U41" i="10"/>
  <c r="U40" i="10"/>
  <c r="U39" i="10"/>
  <c r="U38" i="10"/>
  <c r="U37" i="10"/>
  <c r="U36" i="10"/>
  <c r="U35" i="10"/>
  <c r="U34" i="10"/>
  <c r="U33" i="10"/>
  <c r="U32" i="10"/>
  <c r="U31" i="10"/>
  <c r="U30" i="10"/>
  <c r="U29" i="10"/>
  <c r="U28" i="10"/>
  <c r="U27" i="10"/>
  <c r="U26" i="10"/>
  <c r="U25" i="10"/>
  <c r="U24" i="10"/>
  <c r="U23" i="10"/>
  <c r="U22" i="10"/>
  <c r="U21" i="10"/>
  <c r="U20" i="10"/>
  <c r="U19" i="10"/>
  <c r="U18" i="10"/>
  <c r="U17" i="10"/>
  <c r="U16" i="10"/>
  <c r="U15" i="10"/>
  <c r="U14" i="10"/>
  <c r="U13" i="10"/>
  <c r="U12" i="10"/>
  <c r="U11" i="10"/>
  <c r="U10" i="10"/>
  <c r="U9" i="10"/>
  <c r="U8" i="10"/>
  <c r="U7" i="10"/>
  <c r="U6" i="10"/>
  <c r="U5" i="10"/>
  <c r="U4" i="10"/>
  <c r="U3" i="10"/>
  <c r="U2" i="10"/>
  <c r="P841" i="10"/>
  <c r="P840" i="10"/>
  <c r="P839" i="10"/>
  <c r="P838" i="10"/>
  <c r="P837" i="10"/>
  <c r="P836" i="10"/>
  <c r="P835" i="10"/>
  <c r="P834" i="10"/>
  <c r="P833" i="10"/>
  <c r="P832" i="10"/>
  <c r="P831" i="10"/>
  <c r="P830" i="10"/>
  <c r="P829" i="10"/>
  <c r="P828" i="10"/>
  <c r="P827" i="10"/>
  <c r="P826" i="10"/>
  <c r="P825" i="10"/>
  <c r="P824" i="10"/>
  <c r="P823" i="10"/>
  <c r="P822" i="10"/>
  <c r="P821" i="10"/>
  <c r="P820" i="10"/>
  <c r="P819" i="10"/>
  <c r="P818" i="10"/>
  <c r="P817" i="10"/>
  <c r="P816" i="10"/>
  <c r="P815" i="10"/>
  <c r="P814" i="10"/>
  <c r="P813" i="10"/>
  <c r="P812" i="10"/>
  <c r="P811" i="10"/>
  <c r="P810" i="10"/>
  <c r="P809" i="10"/>
  <c r="P808" i="10"/>
  <c r="P807" i="10"/>
  <c r="P806" i="10"/>
  <c r="P805" i="10"/>
  <c r="P804" i="10"/>
  <c r="P803" i="10"/>
  <c r="P802" i="10"/>
  <c r="P801" i="10"/>
  <c r="P800" i="10"/>
  <c r="P799" i="10"/>
  <c r="P798" i="10"/>
  <c r="P797" i="10"/>
  <c r="P796" i="10"/>
  <c r="P795" i="10"/>
  <c r="P794" i="10"/>
  <c r="P793" i="10"/>
  <c r="P792" i="10"/>
  <c r="P791" i="10"/>
  <c r="P790" i="10"/>
  <c r="P789" i="10"/>
  <c r="P788" i="10"/>
  <c r="P787" i="10"/>
  <c r="P786" i="10"/>
  <c r="P785" i="10"/>
  <c r="P784" i="10"/>
  <c r="P783" i="10"/>
  <c r="P782" i="10"/>
  <c r="P781" i="10"/>
  <c r="P780" i="10"/>
  <c r="P779" i="10"/>
  <c r="P778" i="10"/>
  <c r="P777" i="10"/>
  <c r="P776" i="10"/>
  <c r="P775" i="10"/>
  <c r="P774" i="10"/>
  <c r="P773" i="10"/>
  <c r="P772" i="10"/>
  <c r="P771" i="10"/>
  <c r="P770" i="10"/>
  <c r="P769" i="10"/>
  <c r="P768" i="10"/>
  <c r="P767" i="10"/>
  <c r="P766" i="10"/>
  <c r="P765" i="10"/>
  <c r="P764" i="10"/>
  <c r="P763" i="10"/>
  <c r="P762" i="10"/>
  <c r="P761" i="10"/>
  <c r="P760" i="10"/>
  <c r="P759" i="10"/>
  <c r="P758" i="10"/>
  <c r="P757" i="10"/>
  <c r="P756" i="10"/>
  <c r="P755" i="10"/>
  <c r="P754" i="10"/>
  <c r="P753" i="10"/>
  <c r="P752" i="10"/>
  <c r="P751" i="10"/>
  <c r="P750" i="10"/>
  <c r="P749" i="10"/>
  <c r="P748" i="10"/>
  <c r="P747" i="10"/>
  <c r="P746" i="10"/>
  <c r="P745" i="10"/>
  <c r="P744" i="10"/>
  <c r="P743" i="10"/>
  <c r="P742" i="10"/>
  <c r="P741" i="10"/>
  <c r="P740" i="10"/>
  <c r="P739" i="10"/>
  <c r="P738" i="10"/>
  <c r="P737" i="10"/>
  <c r="P736" i="10"/>
  <c r="P735" i="10"/>
  <c r="P734" i="10"/>
  <c r="P733" i="10"/>
  <c r="P732" i="10"/>
  <c r="P731" i="10"/>
  <c r="P730" i="10"/>
  <c r="P729" i="10"/>
  <c r="P728" i="10"/>
  <c r="P727" i="10"/>
  <c r="P726" i="10"/>
  <c r="P725" i="10"/>
  <c r="P724" i="10"/>
  <c r="P723" i="10"/>
  <c r="P722" i="10"/>
  <c r="P721" i="10"/>
  <c r="P720" i="10"/>
  <c r="P719" i="10"/>
  <c r="P718" i="10"/>
  <c r="P717" i="10"/>
  <c r="P716" i="10"/>
  <c r="P715" i="10"/>
  <c r="P714" i="10"/>
  <c r="P713" i="10"/>
  <c r="P712" i="10"/>
  <c r="P711" i="10"/>
  <c r="P710" i="10"/>
  <c r="P709" i="10"/>
  <c r="P708" i="10"/>
  <c r="P707" i="10"/>
  <c r="P706" i="10"/>
  <c r="P705" i="10"/>
  <c r="P704" i="10"/>
  <c r="P703" i="10"/>
  <c r="P702" i="10"/>
  <c r="P701" i="10"/>
  <c r="P700" i="10"/>
  <c r="P699" i="10"/>
  <c r="P698" i="10"/>
  <c r="P697" i="10"/>
  <c r="P696" i="10"/>
  <c r="P695" i="10"/>
  <c r="P694" i="10"/>
  <c r="P693" i="10"/>
  <c r="P692" i="10"/>
  <c r="P691" i="10"/>
  <c r="P690" i="10"/>
  <c r="P689" i="10"/>
  <c r="P688" i="10"/>
  <c r="P687" i="10"/>
  <c r="P686" i="10"/>
  <c r="P685" i="10"/>
  <c r="P684" i="10"/>
  <c r="P683" i="10"/>
  <c r="P682" i="10"/>
  <c r="P681" i="10"/>
  <c r="P680" i="10"/>
  <c r="P679" i="10"/>
  <c r="P678" i="10"/>
  <c r="P677" i="10"/>
  <c r="P676" i="10"/>
  <c r="P675" i="10"/>
  <c r="P674" i="10"/>
  <c r="P673" i="10"/>
  <c r="P672" i="10"/>
  <c r="P671" i="10"/>
  <c r="P670" i="10"/>
  <c r="P669" i="10"/>
  <c r="P668" i="10"/>
  <c r="P667" i="10"/>
  <c r="P666" i="10"/>
  <c r="P665" i="10"/>
  <c r="P664" i="10"/>
  <c r="P663" i="10"/>
  <c r="P662" i="10"/>
  <c r="P661" i="10"/>
  <c r="P660" i="10"/>
  <c r="P659" i="10"/>
  <c r="P658" i="10"/>
  <c r="P657" i="10"/>
  <c r="P656" i="10"/>
  <c r="P655" i="10"/>
  <c r="P654" i="10"/>
  <c r="P653" i="10"/>
  <c r="P652" i="10"/>
  <c r="P651" i="10"/>
  <c r="P650" i="10"/>
  <c r="P649" i="10"/>
  <c r="P648" i="10"/>
  <c r="P647" i="10"/>
  <c r="P646" i="10"/>
  <c r="P645" i="10"/>
  <c r="P644" i="10"/>
  <c r="P643" i="10"/>
  <c r="P642" i="10"/>
  <c r="P641" i="10"/>
  <c r="P640" i="10"/>
  <c r="P639" i="10"/>
  <c r="P638" i="10"/>
  <c r="P637" i="10"/>
  <c r="P636" i="10"/>
  <c r="P635" i="10"/>
  <c r="P634" i="10"/>
  <c r="P633" i="10"/>
  <c r="P632" i="10"/>
  <c r="P631" i="10"/>
  <c r="P630" i="10"/>
  <c r="P629" i="10"/>
  <c r="P628" i="10"/>
  <c r="P627" i="10"/>
  <c r="P626" i="10"/>
  <c r="P625" i="10"/>
  <c r="P624" i="10"/>
  <c r="P623" i="10"/>
  <c r="P622" i="10"/>
  <c r="P621" i="10"/>
  <c r="P620" i="10"/>
  <c r="P619" i="10"/>
  <c r="P618" i="10"/>
  <c r="P617" i="10"/>
  <c r="P616" i="10"/>
  <c r="P615" i="10"/>
  <c r="P614" i="10"/>
  <c r="P613" i="10"/>
  <c r="P612" i="10"/>
  <c r="P611" i="10"/>
  <c r="P610" i="10"/>
  <c r="P609" i="10"/>
  <c r="P608" i="10"/>
  <c r="P607" i="10"/>
  <c r="P606" i="10"/>
  <c r="P605" i="10"/>
  <c r="P604" i="10"/>
  <c r="P603" i="10"/>
  <c r="P602" i="10"/>
  <c r="P601" i="10"/>
  <c r="P600" i="10"/>
  <c r="P599" i="10"/>
  <c r="P598" i="10"/>
  <c r="P597" i="10"/>
  <c r="P596" i="10"/>
  <c r="P595" i="10"/>
  <c r="P594" i="10"/>
  <c r="P593" i="10"/>
  <c r="P592" i="10"/>
  <c r="P591" i="10"/>
  <c r="P590" i="10"/>
  <c r="P589" i="10"/>
  <c r="P588" i="10"/>
  <c r="P587" i="10"/>
  <c r="P586" i="10"/>
  <c r="P585" i="10"/>
  <c r="P584" i="10"/>
  <c r="P583" i="10"/>
  <c r="P582" i="10"/>
  <c r="P581" i="10"/>
  <c r="P580" i="10"/>
  <c r="P579" i="10"/>
  <c r="P578" i="10"/>
  <c r="P577" i="10"/>
  <c r="P576" i="10"/>
  <c r="P575" i="10"/>
  <c r="P574" i="10"/>
  <c r="P573" i="10"/>
  <c r="P572" i="10"/>
  <c r="P571" i="10"/>
  <c r="P570" i="10"/>
  <c r="P569" i="10"/>
  <c r="P568" i="10"/>
  <c r="P567" i="10"/>
  <c r="P566" i="10"/>
  <c r="P565" i="10"/>
  <c r="P564" i="10"/>
  <c r="P563" i="10"/>
  <c r="P562" i="10"/>
  <c r="P561" i="10"/>
  <c r="P560" i="10"/>
  <c r="P559" i="10"/>
  <c r="P558" i="10"/>
  <c r="P557" i="10"/>
  <c r="P556" i="10"/>
  <c r="P555" i="10"/>
  <c r="P554" i="10"/>
  <c r="P553" i="10"/>
  <c r="P552" i="10"/>
  <c r="P551" i="10"/>
  <c r="P550" i="10"/>
  <c r="P549" i="10"/>
  <c r="P548" i="10"/>
  <c r="P547" i="10"/>
  <c r="P546" i="10"/>
  <c r="P545" i="10"/>
  <c r="P544" i="10"/>
  <c r="P543" i="10"/>
  <c r="P542" i="10"/>
  <c r="P541" i="10"/>
  <c r="P540" i="10"/>
  <c r="P539" i="10"/>
  <c r="P538" i="10"/>
  <c r="P537" i="10"/>
  <c r="P536" i="10"/>
  <c r="P535" i="10"/>
  <c r="P534" i="10"/>
  <c r="P533" i="10"/>
  <c r="P532" i="10"/>
  <c r="P531" i="10"/>
  <c r="P530" i="10"/>
  <c r="P529" i="10"/>
  <c r="P528" i="10"/>
  <c r="P527" i="10"/>
  <c r="P526" i="10"/>
  <c r="P525" i="10"/>
  <c r="P524" i="10"/>
  <c r="P523" i="10"/>
  <c r="P522" i="10"/>
  <c r="P521" i="10"/>
  <c r="P520" i="10"/>
  <c r="P519" i="10"/>
  <c r="P518" i="10"/>
  <c r="P517" i="10"/>
  <c r="P516" i="10"/>
  <c r="P515" i="10"/>
  <c r="P514" i="10"/>
  <c r="P513" i="10"/>
  <c r="P512" i="10"/>
  <c r="P511" i="10"/>
  <c r="P510" i="10"/>
  <c r="P509" i="10"/>
  <c r="P508" i="10"/>
  <c r="P507" i="10"/>
  <c r="P506" i="10"/>
  <c r="P505" i="10"/>
  <c r="P504" i="10"/>
  <c r="P503" i="10"/>
  <c r="P502" i="10"/>
  <c r="P501" i="10"/>
  <c r="P500" i="10"/>
  <c r="P499" i="10"/>
  <c r="P498" i="10"/>
  <c r="P497" i="10"/>
  <c r="P496" i="10"/>
  <c r="P495" i="10"/>
  <c r="P494" i="10"/>
  <c r="P493" i="10"/>
  <c r="P492" i="10"/>
  <c r="P491" i="10"/>
  <c r="P490" i="10"/>
  <c r="P489" i="10"/>
  <c r="P488" i="10"/>
  <c r="P487" i="10"/>
  <c r="P486" i="10"/>
  <c r="P485" i="10"/>
  <c r="P484" i="10"/>
  <c r="P483" i="10"/>
  <c r="P482" i="10"/>
  <c r="P481" i="10"/>
  <c r="P480" i="10"/>
  <c r="P479" i="10"/>
  <c r="P478" i="10"/>
  <c r="P477" i="10"/>
  <c r="P476" i="10"/>
  <c r="P475" i="10"/>
  <c r="P474" i="10"/>
  <c r="P473" i="10"/>
  <c r="P472" i="10"/>
  <c r="P471" i="10"/>
  <c r="P470" i="10"/>
  <c r="P469" i="10"/>
  <c r="P468" i="10"/>
  <c r="P467" i="10"/>
  <c r="P466" i="10"/>
  <c r="P465" i="10"/>
  <c r="P464" i="10"/>
  <c r="P463" i="10"/>
  <c r="P462" i="10"/>
  <c r="P461" i="10"/>
  <c r="P460" i="10"/>
  <c r="P459" i="10"/>
  <c r="P458" i="10"/>
  <c r="P457" i="10"/>
  <c r="P456" i="10"/>
  <c r="P455" i="10"/>
  <c r="P454" i="10"/>
  <c r="P453" i="10"/>
  <c r="P452" i="10"/>
  <c r="P451" i="10"/>
  <c r="P450" i="10"/>
  <c r="P449" i="10"/>
  <c r="P448" i="10"/>
  <c r="P447" i="10"/>
  <c r="P446" i="10"/>
  <c r="P445" i="10"/>
  <c r="P444" i="10"/>
  <c r="P443" i="10"/>
  <c r="P442" i="10"/>
  <c r="P441" i="10"/>
  <c r="P440" i="10"/>
  <c r="P439" i="10"/>
  <c r="P438" i="10"/>
  <c r="P437" i="10"/>
  <c r="P436" i="10"/>
  <c r="P435" i="10"/>
  <c r="P434" i="10"/>
  <c r="P433" i="10"/>
  <c r="P432" i="10"/>
  <c r="P431" i="10"/>
  <c r="P430" i="10"/>
  <c r="P429" i="10"/>
  <c r="P428" i="10"/>
  <c r="P427" i="10"/>
  <c r="P426" i="10"/>
  <c r="P425" i="10"/>
  <c r="P424" i="10"/>
  <c r="P423" i="10"/>
  <c r="P422" i="10"/>
  <c r="P421" i="10"/>
  <c r="P420" i="10"/>
  <c r="P419" i="10"/>
  <c r="P418" i="10"/>
  <c r="P417" i="10"/>
  <c r="P416" i="10"/>
  <c r="P415" i="10"/>
  <c r="P414" i="10"/>
  <c r="P413" i="10"/>
  <c r="P412" i="10"/>
  <c r="P411" i="10"/>
  <c r="P410" i="10"/>
  <c r="P409" i="10"/>
  <c r="P408" i="10"/>
  <c r="P407" i="10"/>
  <c r="P406" i="10"/>
  <c r="P405" i="10"/>
  <c r="P404" i="10"/>
  <c r="P403" i="10"/>
  <c r="P402" i="10"/>
  <c r="P401" i="10"/>
  <c r="P400" i="10"/>
  <c r="P399" i="10"/>
  <c r="P398" i="10"/>
  <c r="P397" i="10"/>
  <c r="P396" i="10"/>
  <c r="P395" i="10"/>
  <c r="P394" i="10"/>
  <c r="P393" i="10"/>
  <c r="P392" i="10"/>
  <c r="P391" i="10"/>
  <c r="P390" i="10"/>
  <c r="P389" i="10"/>
  <c r="P388" i="10"/>
  <c r="P387" i="10"/>
  <c r="P386" i="10"/>
  <c r="P385" i="10"/>
  <c r="P384" i="10"/>
  <c r="P383" i="10"/>
  <c r="P382" i="10"/>
  <c r="P381" i="10"/>
  <c r="P380" i="10"/>
  <c r="P379" i="10"/>
  <c r="P378" i="10"/>
  <c r="P377" i="10"/>
  <c r="P376" i="10"/>
  <c r="P375" i="10"/>
  <c r="P374" i="10"/>
  <c r="P373" i="10"/>
  <c r="P372" i="10"/>
  <c r="P371" i="10"/>
  <c r="P370" i="10"/>
  <c r="P369" i="10"/>
  <c r="P368" i="10"/>
  <c r="P367" i="10"/>
  <c r="P366" i="10"/>
  <c r="P365" i="10"/>
  <c r="P364" i="10"/>
  <c r="P363" i="10"/>
  <c r="P362" i="10"/>
  <c r="P361" i="10"/>
  <c r="P360" i="10"/>
  <c r="P359" i="10"/>
  <c r="P358" i="10"/>
  <c r="P357" i="10"/>
  <c r="P356" i="10"/>
  <c r="P355" i="10"/>
  <c r="P354" i="10"/>
  <c r="P353" i="10"/>
  <c r="P352" i="10"/>
  <c r="P351" i="10"/>
  <c r="P350" i="10"/>
  <c r="P349" i="10"/>
  <c r="P348" i="10"/>
  <c r="P347" i="10"/>
  <c r="P346" i="10"/>
  <c r="P345" i="10"/>
  <c r="P344" i="10"/>
  <c r="P343" i="10"/>
  <c r="P342" i="10"/>
  <c r="P341" i="10"/>
  <c r="P340" i="10"/>
  <c r="P339" i="10"/>
  <c r="P338" i="10"/>
  <c r="P337" i="10"/>
  <c r="P336" i="10"/>
  <c r="P335" i="10"/>
  <c r="P334" i="10"/>
  <c r="P333" i="10"/>
  <c r="P332" i="10"/>
  <c r="P331" i="10"/>
  <c r="P330" i="10"/>
  <c r="P329" i="10"/>
  <c r="P328" i="10"/>
  <c r="P327" i="10"/>
  <c r="P326" i="10"/>
  <c r="P325" i="10"/>
  <c r="P324" i="10"/>
  <c r="P323" i="10"/>
  <c r="P322" i="10"/>
  <c r="P321" i="10"/>
  <c r="P320" i="10"/>
  <c r="P319" i="10"/>
  <c r="P318" i="10"/>
  <c r="P317" i="10"/>
  <c r="P316" i="10"/>
  <c r="P315" i="10"/>
  <c r="P314" i="10"/>
  <c r="P313" i="10"/>
  <c r="P312" i="10"/>
  <c r="P311" i="10"/>
  <c r="P310" i="10"/>
  <c r="P309" i="10"/>
  <c r="P308" i="10"/>
  <c r="P307" i="10"/>
  <c r="P306" i="10"/>
  <c r="P305" i="10"/>
  <c r="P304" i="10"/>
  <c r="P303" i="10"/>
  <c r="P302" i="10"/>
  <c r="P301" i="10"/>
  <c r="P300" i="10"/>
  <c r="P299" i="10"/>
  <c r="P298" i="10"/>
  <c r="P297" i="10"/>
  <c r="P296" i="10"/>
  <c r="P295" i="10"/>
  <c r="P294" i="10"/>
  <c r="P293" i="10"/>
  <c r="P292" i="10"/>
  <c r="P291" i="10"/>
  <c r="P290" i="10"/>
  <c r="P289" i="10"/>
  <c r="P288" i="10"/>
  <c r="P287" i="10"/>
  <c r="P286" i="10"/>
  <c r="P285" i="10"/>
  <c r="P284" i="10"/>
  <c r="P283" i="10"/>
  <c r="P282" i="10"/>
  <c r="P281" i="10"/>
  <c r="P280" i="10"/>
  <c r="P279" i="10"/>
  <c r="P278" i="10"/>
  <c r="P277" i="10"/>
  <c r="P276" i="10"/>
  <c r="P275" i="10"/>
  <c r="P274" i="10"/>
  <c r="P273" i="10"/>
  <c r="P272" i="10"/>
  <c r="P271" i="10"/>
  <c r="P270" i="10"/>
  <c r="P269" i="10"/>
  <c r="P268" i="10"/>
  <c r="P267" i="10"/>
  <c r="P266" i="10"/>
  <c r="P265" i="10"/>
  <c r="P264" i="10"/>
  <c r="P263" i="10"/>
  <c r="P262" i="10"/>
  <c r="P261" i="10"/>
  <c r="P260" i="10"/>
  <c r="P259" i="10"/>
  <c r="P258" i="10"/>
  <c r="P257" i="10"/>
  <c r="P256" i="10"/>
  <c r="P255" i="10"/>
  <c r="P254" i="10"/>
  <c r="P253" i="10"/>
  <c r="P252" i="10"/>
  <c r="P251" i="10"/>
  <c r="P250" i="10"/>
  <c r="P249" i="10"/>
  <c r="P248" i="10"/>
  <c r="P247" i="10"/>
  <c r="P246" i="10"/>
  <c r="P245" i="10"/>
  <c r="P244" i="10"/>
  <c r="P243" i="10"/>
  <c r="P242" i="10"/>
  <c r="P241" i="10"/>
  <c r="P240" i="10"/>
  <c r="P239" i="10"/>
  <c r="P238" i="10"/>
  <c r="P237" i="10"/>
  <c r="P236" i="10"/>
  <c r="P235" i="10"/>
  <c r="P234" i="10"/>
  <c r="P233" i="10"/>
  <c r="P232" i="10"/>
  <c r="P231" i="10"/>
  <c r="P230" i="10"/>
  <c r="P229" i="10"/>
  <c r="P228" i="10"/>
  <c r="P227" i="10"/>
  <c r="P226" i="10"/>
  <c r="P225" i="10"/>
  <c r="P224" i="10"/>
  <c r="P223" i="10"/>
  <c r="P222" i="10"/>
  <c r="P221" i="10"/>
  <c r="P220" i="10"/>
  <c r="P219" i="10"/>
  <c r="P218" i="10"/>
  <c r="P217" i="10"/>
  <c r="P216" i="10"/>
  <c r="P215" i="10"/>
  <c r="P214" i="10"/>
  <c r="P213" i="10"/>
  <c r="P212" i="10"/>
  <c r="P211" i="10"/>
  <c r="P210" i="10"/>
  <c r="P209" i="10"/>
  <c r="P208" i="10"/>
  <c r="P207" i="10"/>
  <c r="P206" i="10"/>
  <c r="P205" i="10"/>
  <c r="P204" i="10"/>
  <c r="P203" i="10"/>
  <c r="P202" i="10"/>
  <c r="P201" i="10"/>
  <c r="P200" i="10"/>
  <c r="P199" i="10"/>
  <c r="P198" i="10"/>
  <c r="P197" i="10"/>
  <c r="P196" i="10"/>
  <c r="P195" i="10"/>
  <c r="P194" i="10"/>
  <c r="P193" i="10"/>
  <c r="P192" i="10"/>
  <c r="P191" i="10"/>
  <c r="P190" i="10"/>
  <c r="P189" i="10"/>
  <c r="P188" i="10"/>
  <c r="P187" i="10"/>
  <c r="P186" i="10"/>
  <c r="P185" i="10"/>
  <c r="P184" i="10"/>
  <c r="P183" i="10"/>
  <c r="P182" i="10"/>
  <c r="P181" i="10"/>
  <c r="P180" i="10"/>
  <c r="P179" i="10"/>
  <c r="P178" i="10"/>
  <c r="P177" i="10"/>
  <c r="P176" i="10"/>
  <c r="P175" i="10"/>
  <c r="P174" i="10"/>
  <c r="P173" i="10"/>
  <c r="P172" i="10"/>
  <c r="P171" i="10"/>
  <c r="P170" i="10"/>
  <c r="P169" i="10"/>
  <c r="P168" i="10"/>
  <c r="P167" i="10"/>
  <c r="P166" i="10"/>
  <c r="P165" i="10"/>
  <c r="P164" i="10"/>
  <c r="P163" i="10"/>
  <c r="P162" i="10"/>
  <c r="P161" i="10"/>
  <c r="P160" i="10"/>
  <c r="P159" i="10"/>
  <c r="P158" i="10"/>
  <c r="P157" i="10"/>
  <c r="P156" i="10"/>
  <c r="P155" i="10"/>
  <c r="P154" i="10"/>
  <c r="P153" i="10"/>
  <c r="P152" i="10"/>
  <c r="P151" i="10"/>
  <c r="P150" i="10"/>
  <c r="P149" i="10"/>
  <c r="P148" i="10"/>
  <c r="P147" i="10"/>
  <c r="P146" i="10"/>
  <c r="P145" i="10"/>
  <c r="P144" i="10"/>
  <c r="P143" i="10"/>
  <c r="P142" i="10"/>
  <c r="P141" i="10"/>
  <c r="P140" i="10"/>
  <c r="P139" i="10"/>
  <c r="P138" i="10"/>
  <c r="P137" i="10"/>
  <c r="P136" i="10"/>
  <c r="P135" i="10"/>
  <c r="P134" i="10"/>
  <c r="P133" i="10"/>
  <c r="P132" i="10"/>
  <c r="P131" i="10"/>
  <c r="P130" i="10"/>
  <c r="P129" i="10"/>
  <c r="P128" i="10"/>
  <c r="P127" i="10"/>
  <c r="P126" i="10"/>
  <c r="P125" i="10"/>
  <c r="P124" i="10"/>
  <c r="P123" i="10"/>
  <c r="P122" i="10"/>
  <c r="P121" i="10"/>
  <c r="P120" i="10"/>
  <c r="P119" i="10"/>
  <c r="P118" i="10"/>
  <c r="P117" i="10"/>
  <c r="P116" i="10"/>
  <c r="P115" i="10"/>
  <c r="P114" i="10"/>
  <c r="P113" i="10"/>
  <c r="P112" i="10"/>
  <c r="P111" i="10"/>
  <c r="P110" i="10"/>
  <c r="P109" i="10"/>
  <c r="P108" i="10"/>
  <c r="P107" i="10"/>
  <c r="P106" i="10"/>
  <c r="P105" i="10"/>
  <c r="P104" i="10"/>
  <c r="P103" i="10"/>
  <c r="P102" i="10"/>
  <c r="P101" i="10"/>
  <c r="P100" i="10"/>
  <c r="P99" i="10"/>
  <c r="P98" i="10"/>
  <c r="P97" i="10"/>
  <c r="P96" i="10"/>
  <c r="P95" i="10"/>
  <c r="P94" i="10"/>
  <c r="P93" i="10"/>
  <c r="P92" i="10"/>
  <c r="P91" i="10"/>
  <c r="P90" i="10"/>
  <c r="P89" i="10"/>
  <c r="P88" i="10"/>
  <c r="P87" i="10"/>
  <c r="P86" i="10"/>
  <c r="P85" i="10"/>
  <c r="P84" i="10"/>
  <c r="P83" i="10"/>
  <c r="P82" i="10"/>
  <c r="P81" i="10"/>
  <c r="P80" i="10"/>
  <c r="P79" i="10"/>
  <c r="P78" i="10"/>
  <c r="P77" i="10"/>
  <c r="P76" i="10"/>
  <c r="P75" i="10"/>
  <c r="P74" i="10"/>
  <c r="P73" i="10"/>
  <c r="P72" i="10"/>
  <c r="P71" i="10"/>
  <c r="P70" i="10"/>
  <c r="P69" i="10"/>
  <c r="P68" i="10"/>
  <c r="P67" i="10"/>
  <c r="P66" i="10"/>
  <c r="P65" i="10"/>
  <c r="P64" i="10"/>
  <c r="P63" i="10"/>
  <c r="P62" i="10"/>
  <c r="P61" i="10"/>
  <c r="P60" i="10"/>
  <c r="P59" i="10"/>
  <c r="P58" i="10"/>
  <c r="P57" i="10"/>
  <c r="P56" i="10"/>
  <c r="P55" i="10"/>
  <c r="P54" i="10"/>
  <c r="P53" i="10"/>
  <c r="P52" i="10"/>
  <c r="P51" i="10"/>
  <c r="P50" i="10"/>
  <c r="P49" i="10"/>
  <c r="P48" i="10"/>
  <c r="P47" i="10"/>
  <c r="P46" i="10"/>
  <c r="P45" i="10"/>
  <c r="P44" i="10"/>
  <c r="P43" i="10"/>
  <c r="P42" i="10"/>
  <c r="P41" i="10"/>
  <c r="P40" i="10"/>
  <c r="P39" i="10"/>
  <c r="P38" i="10"/>
  <c r="P37" i="10"/>
  <c r="P36" i="10"/>
  <c r="P35" i="10"/>
  <c r="P34" i="10"/>
  <c r="P33" i="10"/>
  <c r="P32" i="10"/>
  <c r="P31" i="10"/>
  <c r="P30" i="10"/>
  <c r="P29" i="10"/>
  <c r="P28" i="10"/>
  <c r="P27" i="10"/>
  <c r="P26" i="10"/>
  <c r="P25" i="10"/>
  <c r="P24" i="10"/>
  <c r="P23" i="10"/>
  <c r="P22" i="10"/>
  <c r="P21" i="10"/>
  <c r="P20" i="10"/>
  <c r="P19" i="10"/>
  <c r="P18" i="10"/>
  <c r="P17" i="10"/>
  <c r="P16" i="10"/>
  <c r="P15" i="10"/>
  <c r="P14" i="10"/>
  <c r="P13" i="10"/>
  <c r="P12" i="10"/>
  <c r="P11" i="10"/>
  <c r="P10" i="10"/>
  <c r="P9" i="10"/>
  <c r="P8" i="10"/>
  <c r="P7" i="10"/>
  <c r="P6" i="10"/>
  <c r="P5" i="10"/>
  <c r="P4" i="10"/>
  <c r="P3" i="10"/>
  <c r="P2" i="10"/>
  <c r="K841" i="10"/>
  <c r="K840" i="10"/>
  <c r="K839" i="10"/>
  <c r="K838" i="10"/>
  <c r="K837" i="10"/>
  <c r="K836" i="10"/>
  <c r="K835" i="10"/>
  <c r="K834" i="10"/>
  <c r="K833" i="10"/>
  <c r="K832" i="10"/>
  <c r="K831" i="10"/>
  <c r="K830" i="10"/>
  <c r="K829" i="10"/>
  <c r="K828" i="10"/>
  <c r="K827" i="10"/>
  <c r="K826" i="10"/>
  <c r="K825" i="10"/>
  <c r="K824" i="10"/>
  <c r="K823" i="10"/>
  <c r="K822" i="10"/>
  <c r="K821" i="10"/>
  <c r="K820" i="10"/>
  <c r="K819" i="10"/>
  <c r="K818" i="10"/>
  <c r="K817" i="10"/>
  <c r="K816" i="10"/>
  <c r="K815" i="10"/>
  <c r="K814" i="10"/>
  <c r="K813" i="10"/>
  <c r="K812" i="10"/>
  <c r="K811" i="10"/>
  <c r="K810" i="10"/>
  <c r="K809" i="10"/>
  <c r="K808" i="10"/>
  <c r="K807" i="10"/>
  <c r="K806" i="10"/>
  <c r="K805" i="10"/>
  <c r="K804" i="10"/>
  <c r="K803" i="10"/>
  <c r="K802" i="10"/>
  <c r="K801" i="10"/>
  <c r="K800" i="10"/>
  <c r="K799" i="10"/>
  <c r="K798" i="10"/>
  <c r="K797" i="10"/>
  <c r="K796" i="10"/>
  <c r="K795" i="10"/>
  <c r="K794" i="10"/>
  <c r="K793" i="10"/>
  <c r="K792" i="10"/>
  <c r="K791" i="10"/>
  <c r="K790" i="10"/>
  <c r="K789" i="10"/>
  <c r="K788" i="10"/>
  <c r="K787" i="10"/>
  <c r="K786" i="10"/>
  <c r="K785" i="10"/>
  <c r="K784" i="10"/>
  <c r="K783" i="10"/>
  <c r="K782" i="10"/>
  <c r="K781" i="10"/>
  <c r="K780" i="10"/>
  <c r="K779" i="10"/>
  <c r="K778" i="10"/>
  <c r="K777" i="10"/>
  <c r="K776" i="10"/>
  <c r="K775" i="10"/>
  <c r="K774" i="10"/>
  <c r="K773" i="10"/>
  <c r="K772" i="10"/>
  <c r="K771" i="10"/>
  <c r="K770" i="10"/>
  <c r="K769" i="10"/>
  <c r="K768" i="10"/>
  <c r="K767" i="10"/>
  <c r="K766" i="10"/>
  <c r="K765" i="10"/>
  <c r="K764" i="10"/>
  <c r="K763" i="10"/>
  <c r="K762" i="10"/>
  <c r="K761" i="10"/>
  <c r="K760" i="10"/>
  <c r="K759" i="10"/>
  <c r="K758" i="10"/>
  <c r="K757" i="10"/>
  <c r="K756" i="10"/>
  <c r="K755" i="10"/>
  <c r="K754" i="10"/>
  <c r="K753" i="10"/>
  <c r="K752" i="10"/>
  <c r="K751" i="10"/>
  <c r="K750" i="10"/>
  <c r="K749" i="10"/>
  <c r="K748" i="10"/>
  <c r="K747" i="10"/>
  <c r="K746" i="10"/>
  <c r="K745" i="10"/>
  <c r="K744" i="10"/>
  <c r="K743" i="10"/>
  <c r="K742" i="10"/>
  <c r="K741" i="10"/>
  <c r="K740" i="10"/>
  <c r="K739" i="10"/>
  <c r="K738" i="10"/>
  <c r="K737" i="10"/>
  <c r="K736" i="10"/>
  <c r="K735" i="10"/>
  <c r="K734" i="10"/>
  <c r="K733" i="10"/>
  <c r="K732" i="10"/>
  <c r="K731" i="10"/>
  <c r="K730" i="10"/>
  <c r="K729" i="10"/>
  <c r="K728" i="10"/>
  <c r="K727" i="10"/>
  <c r="K726" i="10"/>
  <c r="K725" i="10"/>
  <c r="K724" i="10"/>
  <c r="K723" i="10"/>
  <c r="K722" i="10"/>
  <c r="K721" i="10"/>
  <c r="K720" i="10"/>
  <c r="K719" i="10"/>
  <c r="K718" i="10"/>
  <c r="K717" i="10"/>
  <c r="K716" i="10"/>
  <c r="K715" i="10"/>
  <c r="K714" i="10"/>
  <c r="K713" i="10"/>
  <c r="K712" i="10"/>
  <c r="K711" i="10"/>
  <c r="K710" i="10"/>
  <c r="K709" i="10"/>
  <c r="K708" i="10"/>
  <c r="K707" i="10"/>
  <c r="K706" i="10"/>
  <c r="K705" i="10"/>
  <c r="K704" i="10"/>
  <c r="K703" i="10"/>
  <c r="K702" i="10"/>
  <c r="K701" i="10"/>
  <c r="K700" i="10"/>
  <c r="K699" i="10"/>
  <c r="K698" i="10"/>
  <c r="K697" i="10"/>
  <c r="K696" i="10"/>
  <c r="K695" i="10"/>
  <c r="K694" i="10"/>
  <c r="K693" i="10"/>
  <c r="K692" i="10"/>
  <c r="K691" i="10"/>
  <c r="K690" i="10"/>
  <c r="K689" i="10"/>
  <c r="K688" i="10"/>
  <c r="K687" i="10"/>
  <c r="K686" i="10"/>
  <c r="K685" i="10"/>
  <c r="K684" i="10"/>
  <c r="K683" i="10"/>
  <c r="K682" i="10"/>
  <c r="K681" i="10"/>
  <c r="K680" i="10"/>
  <c r="K679" i="10"/>
  <c r="K678" i="10"/>
  <c r="K677" i="10"/>
  <c r="K676" i="10"/>
  <c r="K675" i="10"/>
  <c r="K674" i="10"/>
  <c r="K673" i="10"/>
  <c r="K672" i="10"/>
  <c r="K671" i="10"/>
  <c r="K670" i="10"/>
  <c r="K669" i="10"/>
  <c r="K668" i="10"/>
  <c r="K667" i="10"/>
  <c r="K666" i="10"/>
  <c r="K665" i="10"/>
  <c r="K664" i="10"/>
  <c r="K663" i="10"/>
  <c r="K662" i="10"/>
  <c r="K661" i="10"/>
  <c r="K660" i="10"/>
  <c r="K659" i="10"/>
  <c r="K658" i="10"/>
  <c r="K657" i="10"/>
  <c r="K656" i="10"/>
  <c r="K655" i="10"/>
  <c r="K654" i="10"/>
  <c r="K653" i="10"/>
  <c r="K652" i="10"/>
  <c r="K651" i="10"/>
  <c r="K650" i="10"/>
  <c r="K649" i="10"/>
  <c r="K648" i="10"/>
  <c r="K647" i="10"/>
  <c r="K646" i="10"/>
  <c r="K645" i="10"/>
  <c r="K644" i="10"/>
  <c r="K643" i="10"/>
  <c r="K642" i="10"/>
  <c r="K641" i="10"/>
  <c r="K640" i="10"/>
  <c r="K639" i="10"/>
  <c r="K638" i="10"/>
  <c r="K637" i="10"/>
  <c r="K636" i="10"/>
  <c r="K635" i="10"/>
  <c r="K634" i="10"/>
  <c r="K633" i="10"/>
  <c r="K632" i="10"/>
  <c r="K631" i="10"/>
  <c r="K630" i="10"/>
  <c r="K629" i="10"/>
  <c r="K628" i="10"/>
  <c r="K627" i="10"/>
  <c r="K626" i="10"/>
  <c r="K625" i="10"/>
  <c r="K624" i="10"/>
  <c r="K623" i="10"/>
  <c r="K622" i="10"/>
  <c r="K621" i="10"/>
  <c r="K620" i="10"/>
  <c r="K619" i="10"/>
  <c r="K618" i="10"/>
  <c r="K617" i="10"/>
  <c r="K616" i="10"/>
  <c r="K615" i="10"/>
  <c r="K614" i="10"/>
  <c r="K613" i="10"/>
  <c r="K612" i="10"/>
  <c r="K611" i="10"/>
  <c r="K610" i="10"/>
  <c r="K609" i="10"/>
  <c r="K608" i="10"/>
  <c r="K607" i="10"/>
  <c r="K606" i="10"/>
  <c r="K605" i="10"/>
  <c r="K604" i="10"/>
  <c r="K603" i="10"/>
  <c r="K602" i="10"/>
  <c r="K601" i="10"/>
  <c r="K600" i="10"/>
  <c r="K599" i="10"/>
  <c r="K598" i="10"/>
  <c r="K597" i="10"/>
  <c r="K596" i="10"/>
  <c r="K595" i="10"/>
  <c r="K594" i="10"/>
  <c r="K593" i="10"/>
  <c r="K592" i="10"/>
  <c r="K591" i="10"/>
  <c r="K590" i="10"/>
  <c r="K589" i="10"/>
  <c r="K588" i="10"/>
  <c r="K587" i="10"/>
  <c r="K586" i="10"/>
  <c r="K585" i="10"/>
  <c r="K584" i="10"/>
  <c r="K583" i="10"/>
  <c r="K582" i="10"/>
  <c r="K581" i="10"/>
  <c r="K580" i="10"/>
  <c r="K579" i="10"/>
  <c r="K578" i="10"/>
  <c r="K577" i="10"/>
  <c r="K576" i="10"/>
  <c r="K575" i="10"/>
  <c r="K574" i="10"/>
  <c r="K573" i="10"/>
  <c r="K572" i="10"/>
  <c r="K571" i="10"/>
  <c r="K570" i="10"/>
  <c r="K569" i="10"/>
  <c r="K568" i="10"/>
  <c r="K567" i="10"/>
  <c r="K566" i="10"/>
  <c r="K565" i="10"/>
  <c r="K564" i="10"/>
  <c r="K563" i="10"/>
  <c r="K562" i="10"/>
  <c r="K561" i="10"/>
  <c r="K560" i="10"/>
  <c r="K559" i="10"/>
  <c r="K558" i="10"/>
  <c r="K557" i="10"/>
  <c r="K556" i="10"/>
  <c r="K555" i="10"/>
  <c r="K554" i="10"/>
  <c r="K553" i="10"/>
  <c r="K552" i="10"/>
  <c r="K551" i="10"/>
  <c r="K550" i="10"/>
  <c r="K549" i="10"/>
  <c r="K548" i="10"/>
  <c r="K547" i="10"/>
  <c r="K546" i="10"/>
  <c r="K545" i="10"/>
  <c r="K544" i="10"/>
  <c r="K543" i="10"/>
  <c r="K542" i="10"/>
  <c r="K541" i="10"/>
  <c r="K540" i="10"/>
  <c r="K539" i="10"/>
  <c r="K538" i="10"/>
  <c r="K537" i="10"/>
  <c r="K536" i="10"/>
  <c r="K535" i="10"/>
  <c r="K534" i="10"/>
  <c r="K533" i="10"/>
  <c r="K532" i="10"/>
  <c r="K531" i="10"/>
  <c r="K530" i="10"/>
  <c r="K529" i="10"/>
  <c r="K528" i="10"/>
  <c r="K527" i="10"/>
  <c r="K526" i="10"/>
  <c r="K525" i="10"/>
  <c r="K524" i="10"/>
  <c r="K523" i="10"/>
  <c r="K522" i="10"/>
  <c r="K521" i="10"/>
  <c r="K520" i="10"/>
  <c r="K519" i="10"/>
  <c r="K518" i="10"/>
  <c r="K517" i="10"/>
  <c r="K516" i="10"/>
  <c r="K515" i="10"/>
  <c r="K514" i="10"/>
  <c r="K513" i="10"/>
  <c r="K512" i="10"/>
  <c r="K511" i="10"/>
  <c r="K510" i="10"/>
  <c r="K509" i="10"/>
  <c r="K508" i="10"/>
  <c r="K507" i="10"/>
  <c r="K506" i="10"/>
  <c r="K505" i="10"/>
  <c r="K504" i="10"/>
  <c r="K503" i="10"/>
  <c r="K502" i="10"/>
  <c r="K501" i="10"/>
  <c r="K500" i="10"/>
  <c r="K499" i="10"/>
  <c r="K498" i="10"/>
  <c r="K497" i="10"/>
  <c r="K496" i="10"/>
  <c r="K495" i="10"/>
  <c r="K494" i="10"/>
  <c r="K493" i="10"/>
  <c r="K492" i="10"/>
  <c r="K491" i="10"/>
  <c r="K490" i="10"/>
  <c r="K489" i="10"/>
  <c r="K488" i="10"/>
  <c r="K487" i="10"/>
  <c r="K486" i="10"/>
  <c r="K485" i="10"/>
  <c r="K484" i="10"/>
  <c r="K483" i="10"/>
  <c r="K482" i="10"/>
  <c r="K481" i="10"/>
  <c r="K480" i="10"/>
  <c r="K479" i="10"/>
  <c r="K478" i="10"/>
  <c r="K477" i="10"/>
  <c r="K476" i="10"/>
  <c r="K475" i="10"/>
  <c r="K474" i="10"/>
  <c r="K473" i="10"/>
  <c r="K472" i="10"/>
  <c r="K471" i="10"/>
  <c r="K470" i="10"/>
  <c r="K469" i="10"/>
  <c r="K468" i="10"/>
  <c r="K467" i="10"/>
  <c r="K466" i="10"/>
  <c r="K465" i="10"/>
  <c r="K464" i="10"/>
  <c r="K463" i="10"/>
  <c r="K462" i="10"/>
  <c r="K461" i="10"/>
  <c r="K460" i="10"/>
  <c r="K459" i="10"/>
  <c r="K458" i="10"/>
  <c r="K457" i="10"/>
  <c r="K456" i="10"/>
  <c r="K455" i="10"/>
  <c r="K454" i="10"/>
  <c r="K453" i="10"/>
  <c r="K452" i="10"/>
  <c r="K451" i="10"/>
  <c r="K450" i="10"/>
  <c r="K449" i="10"/>
  <c r="K448" i="10"/>
  <c r="K447" i="10"/>
  <c r="K446" i="10"/>
  <c r="K445" i="10"/>
  <c r="K444" i="10"/>
  <c r="K443" i="10"/>
  <c r="K442" i="10"/>
  <c r="K441" i="10"/>
  <c r="K440" i="10"/>
  <c r="K439" i="10"/>
  <c r="K438" i="10"/>
  <c r="K437" i="10"/>
  <c r="K436" i="10"/>
  <c r="K435" i="10"/>
  <c r="K434" i="10"/>
  <c r="K433" i="10"/>
  <c r="K432" i="10"/>
  <c r="K431" i="10"/>
  <c r="K430" i="10"/>
  <c r="K429" i="10"/>
  <c r="K428" i="10"/>
  <c r="K427" i="10"/>
  <c r="K426" i="10"/>
  <c r="K425" i="10"/>
  <c r="K424" i="10"/>
  <c r="K423" i="10"/>
  <c r="K422" i="10"/>
  <c r="K421" i="10"/>
  <c r="K420" i="10"/>
  <c r="K419" i="10"/>
  <c r="K418" i="10"/>
  <c r="K417" i="10"/>
  <c r="K416" i="10"/>
  <c r="K415" i="10"/>
  <c r="K414" i="10"/>
  <c r="K413" i="10"/>
  <c r="K412" i="10"/>
  <c r="K411" i="10"/>
  <c r="K410" i="10"/>
  <c r="K409" i="10"/>
  <c r="K408" i="10"/>
  <c r="K407" i="10"/>
  <c r="K406" i="10"/>
  <c r="K405" i="10"/>
  <c r="K404" i="10"/>
  <c r="K403" i="10"/>
  <c r="K402" i="10"/>
  <c r="K401" i="10"/>
  <c r="K400" i="10"/>
  <c r="K399" i="10"/>
  <c r="K398" i="10"/>
  <c r="K397" i="10"/>
  <c r="K396" i="10"/>
  <c r="K395" i="10"/>
  <c r="K394" i="10"/>
  <c r="K393" i="10"/>
  <c r="K392" i="10"/>
  <c r="K391" i="10"/>
  <c r="K390" i="10"/>
  <c r="K389" i="10"/>
  <c r="K388" i="10"/>
  <c r="K387" i="10"/>
  <c r="K386" i="10"/>
  <c r="K385" i="10"/>
  <c r="K384" i="10"/>
  <c r="K383" i="10"/>
  <c r="K382" i="10"/>
  <c r="K381" i="10"/>
  <c r="K380" i="10"/>
  <c r="K379" i="10"/>
  <c r="K378" i="10"/>
  <c r="K377" i="10"/>
  <c r="K376" i="10"/>
  <c r="K375" i="10"/>
  <c r="K374" i="10"/>
  <c r="K373" i="10"/>
  <c r="K372" i="10"/>
  <c r="K371" i="10"/>
  <c r="K370" i="10"/>
  <c r="K369" i="10"/>
  <c r="K368" i="10"/>
  <c r="K367" i="10"/>
  <c r="K366" i="10"/>
  <c r="K365" i="10"/>
  <c r="K364" i="10"/>
  <c r="K363" i="10"/>
  <c r="K362" i="10"/>
  <c r="K361" i="10"/>
  <c r="K360" i="10"/>
  <c r="K359" i="10"/>
  <c r="K358" i="10"/>
  <c r="K357" i="10"/>
  <c r="K356" i="10"/>
  <c r="K355" i="10"/>
  <c r="K354" i="10"/>
  <c r="K353" i="10"/>
  <c r="K352" i="10"/>
  <c r="K351" i="10"/>
  <c r="K350" i="10"/>
  <c r="K349" i="10"/>
  <c r="K348" i="10"/>
  <c r="K347" i="10"/>
  <c r="K346" i="10"/>
  <c r="K345" i="10"/>
  <c r="K344" i="10"/>
  <c r="K343" i="10"/>
  <c r="K342" i="10"/>
  <c r="K341" i="10"/>
  <c r="K340" i="10"/>
  <c r="K339" i="10"/>
  <c r="K338" i="10"/>
  <c r="K337" i="10"/>
  <c r="K336" i="10"/>
  <c r="K335" i="10"/>
  <c r="K334" i="10"/>
  <c r="K333" i="10"/>
  <c r="K332" i="10"/>
  <c r="K331" i="10"/>
  <c r="K330" i="10"/>
  <c r="K329" i="10"/>
  <c r="K328" i="10"/>
  <c r="K327" i="10"/>
  <c r="K326" i="10"/>
  <c r="K325" i="10"/>
  <c r="K324" i="10"/>
  <c r="K323" i="10"/>
  <c r="K322" i="10"/>
  <c r="K321" i="10"/>
  <c r="K320" i="10"/>
  <c r="K319" i="10"/>
  <c r="K318" i="10"/>
  <c r="K317" i="10"/>
  <c r="K316" i="10"/>
  <c r="K315" i="10"/>
  <c r="K314" i="10"/>
  <c r="K313" i="10"/>
  <c r="K312" i="10"/>
  <c r="K311" i="10"/>
  <c r="K310" i="10"/>
  <c r="K309" i="10"/>
  <c r="K308" i="10"/>
  <c r="K307" i="10"/>
  <c r="K306" i="10"/>
  <c r="K305" i="10"/>
  <c r="K304" i="10"/>
  <c r="K303" i="10"/>
  <c r="K302" i="10"/>
  <c r="K301" i="10"/>
  <c r="K300" i="10"/>
  <c r="K299" i="10"/>
  <c r="K298" i="10"/>
  <c r="K297" i="10"/>
  <c r="K296" i="10"/>
  <c r="K295" i="10"/>
  <c r="K294" i="10"/>
  <c r="K293" i="10"/>
  <c r="K292" i="10"/>
  <c r="K291" i="10"/>
  <c r="K290" i="10"/>
  <c r="K289" i="10"/>
  <c r="K288" i="10"/>
  <c r="K287" i="10"/>
  <c r="K286" i="10"/>
  <c r="K285" i="10"/>
  <c r="K284" i="10"/>
  <c r="K283" i="10"/>
  <c r="K282" i="10"/>
  <c r="K281" i="10"/>
  <c r="K280" i="10"/>
  <c r="K279" i="10"/>
  <c r="K278" i="10"/>
  <c r="K277" i="10"/>
  <c r="K276" i="10"/>
  <c r="K275" i="10"/>
  <c r="K274" i="10"/>
  <c r="K273" i="10"/>
  <c r="K272" i="10"/>
  <c r="K271" i="10"/>
  <c r="K270" i="10"/>
  <c r="K269" i="10"/>
  <c r="K268" i="10"/>
  <c r="K267" i="10"/>
  <c r="K266" i="10"/>
  <c r="K265" i="10"/>
  <c r="K264" i="10"/>
  <c r="K263" i="10"/>
  <c r="K262" i="10"/>
  <c r="K261" i="10"/>
  <c r="K260" i="10"/>
  <c r="K259" i="10"/>
  <c r="K258" i="10"/>
  <c r="K257" i="10"/>
  <c r="K256" i="10"/>
  <c r="K255" i="10"/>
  <c r="K254" i="10"/>
  <c r="K253" i="10"/>
  <c r="K252" i="10"/>
  <c r="K251" i="10"/>
  <c r="K250" i="10"/>
  <c r="K249" i="10"/>
  <c r="K248" i="10"/>
  <c r="K247" i="10"/>
  <c r="K246" i="10"/>
  <c r="K245" i="10"/>
  <c r="K244" i="10"/>
  <c r="K243" i="10"/>
  <c r="K242" i="10"/>
  <c r="K241" i="10"/>
  <c r="K240" i="10"/>
  <c r="K239" i="10"/>
  <c r="K238" i="10"/>
  <c r="K237" i="10"/>
  <c r="K236" i="10"/>
  <c r="K235" i="10"/>
  <c r="K234" i="10"/>
  <c r="K233" i="10"/>
  <c r="K232" i="10"/>
  <c r="K231" i="10"/>
  <c r="K230" i="10"/>
  <c r="K229" i="10"/>
  <c r="K228" i="10"/>
  <c r="K227" i="10"/>
  <c r="K226" i="10"/>
  <c r="K225" i="10"/>
  <c r="K224" i="10"/>
  <c r="K223" i="10"/>
  <c r="K222" i="10"/>
  <c r="K221" i="10"/>
  <c r="K220" i="10"/>
  <c r="K219" i="10"/>
  <c r="K218" i="10"/>
  <c r="K217" i="10"/>
  <c r="K216" i="10"/>
  <c r="K215" i="10"/>
  <c r="K214" i="10"/>
  <c r="K213" i="10"/>
  <c r="K212" i="10"/>
  <c r="K211" i="10"/>
  <c r="K210" i="10"/>
  <c r="K209" i="10"/>
  <c r="K208" i="10"/>
  <c r="K207" i="10"/>
  <c r="K206" i="10"/>
  <c r="K205" i="10"/>
  <c r="K204" i="10"/>
  <c r="K203" i="10"/>
  <c r="K202" i="10"/>
  <c r="K201" i="10"/>
  <c r="K200" i="10"/>
  <c r="K199" i="10"/>
  <c r="K198" i="10"/>
  <c r="K197" i="10"/>
  <c r="K196" i="10"/>
  <c r="K195" i="10"/>
  <c r="K194" i="10"/>
  <c r="K193" i="10"/>
  <c r="K192" i="10"/>
  <c r="K191" i="10"/>
  <c r="K190" i="10"/>
  <c r="K189" i="10"/>
  <c r="K188" i="10"/>
  <c r="K187" i="10"/>
  <c r="K186" i="10"/>
  <c r="K185" i="10"/>
  <c r="K184" i="10"/>
  <c r="K183" i="10"/>
  <c r="K182" i="10"/>
  <c r="K181" i="10"/>
  <c r="K180" i="10"/>
  <c r="K179" i="10"/>
  <c r="K178" i="10"/>
  <c r="K177" i="10"/>
  <c r="K176" i="10"/>
  <c r="K175" i="10"/>
  <c r="K174" i="10"/>
  <c r="K173" i="10"/>
  <c r="K172" i="10"/>
  <c r="K171" i="10"/>
  <c r="K170" i="10"/>
  <c r="K169" i="10"/>
  <c r="K168" i="10"/>
  <c r="K167" i="10"/>
  <c r="K166" i="10"/>
  <c r="K165" i="10"/>
  <c r="K164" i="10"/>
  <c r="K163" i="10"/>
  <c r="K162" i="10"/>
  <c r="K161" i="10"/>
  <c r="K160" i="10"/>
  <c r="K159" i="10"/>
  <c r="K158" i="10"/>
  <c r="K157" i="10"/>
  <c r="K156" i="10"/>
  <c r="K155" i="10"/>
  <c r="K154" i="10"/>
  <c r="K153" i="10"/>
  <c r="K152" i="10"/>
  <c r="K151" i="10"/>
  <c r="K150" i="10"/>
  <c r="K149" i="10"/>
  <c r="K148" i="10"/>
  <c r="K147" i="10"/>
  <c r="K146" i="10"/>
  <c r="K145" i="10"/>
  <c r="K144" i="10"/>
  <c r="K143" i="10"/>
  <c r="K142" i="10"/>
  <c r="K141" i="10"/>
  <c r="K140" i="10"/>
  <c r="K139" i="10"/>
  <c r="K138" i="10"/>
  <c r="K137" i="10"/>
  <c r="K136" i="10"/>
  <c r="K135" i="10"/>
  <c r="K134" i="10"/>
  <c r="K133" i="10"/>
  <c r="K132" i="10"/>
  <c r="K131" i="10"/>
  <c r="K130" i="10"/>
  <c r="K129" i="10"/>
  <c r="K128" i="10"/>
  <c r="K127" i="10"/>
  <c r="K126" i="10"/>
  <c r="K125" i="10"/>
  <c r="K124" i="10"/>
  <c r="K123" i="10"/>
  <c r="K122" i="10"/>
  <c r="K121" i="10"/>
  <c r="K120" i="10"/>
  <c r="K119" i="10"/>
  <c r="K118" i="10"/>
  <c r="K117" i="10"/>
  <c r="K116" i="10"/>
  <c r="K115" i="10"/>
  <c r="K114" i="10"/>
  <c r="K113" i="10"/>
  <c r="K112" i="10"/>
  <c r="K111" i="10"/>
  <c r="K110" i="10"/>
  <c r="K109" i="10"/>
  <c r="K108" i="10"/>
  <c r="K107" i="10"/>
  <c r="K106" i="10"/>
  <c r="K105" i="10"/>
  <c r="K104" i="10"/>
  <c r="K103" i="10"/>
  <c r="K102" i="10"/>
  <c r="K101" i="10"/>
  <c r="K100" i="10"/>
  <c r="K99" i="10"/>
  <c r="K98" i="10"/>
  <c r="K97" i="10"/>
  <c r="K96" i="10"/>
  <c r="K95" i="10"/>
  <c r="K94" i="10"/>
  <c r="K93" i="10"/>
  <c r="K92" i="10"/>
  <c r="K91" i="10"/>
  <c r="K90" i="10"/>
  <c r="K89" i="10"/>
  <c r="K88" i="10"/>
  <c r="K87" i="10"/>
  <c r="K86" i="10"/>
  <c r="K85" i="10"/>
  <c r="K84" i="10"/>
  <c r="K83" i="10"/>
  <c r="K82" i="10"/>
  <c r="K81" i="10"/>
  <c r="K80" i="10"/>
  <c r="K79" i="10"/>
  <c r="K78" i="10"/>
  <c r="K77" i="10"/>
  <c r="K76" i="10"/>
  <c r="K75" i="10"/>
  <c r="K74" i="10"/>
  <c r="K73" i="10"/>
  <c r="K72" i="10"/>
  <c r="K71" i="10"/>
  <c r="K70" i="10"/>
  <c r="K69" i="10"/>
  <c r="K68" i="10"/>
  <c r="K67" i="10"/>
  <c r="K66" i="10"/>
  <c r="K65" i="10"/>
  <c r="K64" i="10"/>
  <c r="K63" i="10"/>
  <c r="K62" i="10"/>
  <c r="K61" i="10"/>
  <c r="K60" i="10"/>
  <c r="K59" i="10"/>
  <c r="K58" i="10"/>
  <c r="K57" i="10"/>
  <c r="K56" i="10"/>
  <c r="K55" i="10"/>
  <c r="K54" i="10"/>
  <c r="K53" i="10"/>
  <c r="K52" i="10"/>
  <c r="K51" i="10"/>
  <c r="K50" i="10"/>
  <c r="K49" i="10"/>
  <c r="K48" i="10"/>
  <c r="K47" i="10"/>
  <c r="K46" i="10"/>
  <c r="K45" i="10"/>
  <c r="K44" i="10"/>
  <c r="K43" i="10"/>
  <c r="K42" i="10"/>
  <c r="K41" i="10"/>
  <c r="K40" i="10"/>
  <c r="K39" i="10"/>
  <c r="K38" i="10"/>
  <c r="K37" i="10"/>
  <c r="K36" i="10"/>
  <c r="K35" i="10"/>
  <c r="K34" i="10"/>
  <c r="K33" i="10"/>
  <c r="K32" i="10"/>
  <c r="K31" i="10"/>
  <c r="K30" i="10"/>
  <c r="K29" i="10"/>
  <c r="K28" i="10"/>
  <c r="K27" i="10"/>
  <c r="K26" i="10"/>
  <c r="K25" i="10"/>
  <c r="K24" i="10"/>
  <c r="K23" i="10"/>
  <c r="K22" i="10"/>
  <c r="K21" i="10"/>
  <c r="K20" i="10"/>
  <c r="K19" i="10"/>
  <c r="K18" i="10"/>
  <c r="K17" i="10"/>
  <c r="K16" i="10"/>
  <c r="K15" i="10"/>
  <c r="K14" i="10"/>
  <c r="K13" i="10"/>
  <c r="K12" i="10"/>
  <c r="K11" i="10"/>
  <c r="K10" i="10"/>
  <c r="K9" i="10"/>
  <c r="K8" i="10"/>
  <c r="K7" i="10"/>
  <c r="K6" i="10"/>
  <c r="K5" i="10"/>
  <c r="K4" i="10"/>
  <c r="K3" i="10"/>
  <c r="K2" i="10"/>
  <c r="F841" i="10"/>
  <c r="F840" i="10"/>
  <c r="F839" i="10"/>
  <c r="F838" i="10"/>
  <c r="F837" i="10"/>
  <c r="F836" i="10"/>
  <c r="F835" i="10"/>
  <c r="F834" i="10"/>
  <c r="F833" i="10"/>
  <c r="F832" i="10"/>
  <c r="F831" i="10"/>
  <c r="F830" i="10"/>
  <c r="F829" i="10"/>
  <c r="F828" i="10"/>
  <c r="F827" i="10"/>
  <c r="F826" i="10"/>
  <c r="F825" i="10"/>
  <c r="F824" i="10"/>
  <c r="F823" i="10"/>
  <c r="F822" i="10"/>
  <c r="F821" i="10"/>
  <c r="F820" i="10"/>
  <c r="F819" i="10"/>
  <c r="F818" i="10"/>
  <c r="F817" i="10"/>
  <c r="F816" i="10"/>
  <c r="F815" i="10"/>
  <c r="F814" i="10"/>
  <c r="F813" i="10"/>
  <c r="F812" i="10"/>
  <c r="F811" i="10"/>
  <c r="F810" i="10"/>
  <c r="F809" i="10"/>
  <c r="F808" i="10"/>
  <c r="F807" i="10"/>
  <c r="F806" i="10"/>
  <c r="F805" i="10"/>
  <c r="F804" i="10"/>
  <c r="F803" i="10"/>
  <c r="F802" i="10"/>
  <c r="F801" i="10"/>
  <c r="F800" i="10"/>
  <c r="F799" i="10"/>
  <c r="F798" i="10"/>
  <c r="F797" i="10"/>
  <c r="F796" i="10"/>
  <c r="F795" i="10"/>
  <c r="F794" i="10"/>
  <c r="F793" i="10"/>
  <c r="F792" i="10"/>
  <c r="F791" i="10"/>
  <c r="F790" i="10"/>
  <c r="F789" i="10"/>
  <c r="F788" i="10"/>
  <c r="F787" i="10"/>
  <c r="F786" i="10"/>
  <c r="F785" i="10"/>
  <c r="F784" i="10"/>
  <c r="F783" i="10"/>
  <c r="F782" i="10"/>
  <c r="F781" i="10"/>
  <c r="F780" i="10"/>
  <c r="F779" i="10"/>
  <c r="F778" i="10"/>
  <c r="F777" i="10"/>
  <c r="F776" i="10"/>
  <c r="F775" i="10"/>
  <c r="F774" i="10"/>
  <c r="F773" i="10"/>
  <c r="F772" i="10"/>
  <c r="F771" i="10"/>
  <c r="F770" i="10"/>
  <c r="F769" i="10"/>
  <c r="F768" i="10"/>
  <c r="F767" i="10"/>
  <c r="F766" i="10"/>
  <c r="F765" i="10"/>
  <c r="F764" i="10"/>
  <c r="F763" i="10"/>
  <c r="F762" i="10"/>
  <c r="F761" i="10"/>
  <c r="F760" i="10"/>
  <c r="F759" i="10"/>
  <c r="F758" i="10"/>
  <c r="F757" i="10"/>
  <c r="F756" i="10"/>
  <c r="F755" i="10"/>
  <c r="F754" i="10"/>
  <c r="F753" i="10"/>
  <c r="F752" i="10"/>
  <c r="F751" i="10"/>
  <c r="F750" i="10"/>
  <c r="F749" i="10"/>
  <c r="F748" i="10"/>
  <c r="F747" i="10"/>
  <c r="F746" i="10"/>
  <c r="F745" i="10"/>
  <c r="F744" i="10"/>
  <c r="F743" i="10"/>
  <c r="F742" i="10"/>
  <c r="F741" i="10"/>
  <c r="F740" i="10"/>
  <c r="F739" i="10"/>
  <c r="F738" i="10"/>
  <c r="F737" i="10"/>
  <c r="F736" i="10"/>
  <c r="F735" i="10"/>
  <c r="F734" i="10"/>
  <c r="F733" i="10"/>
  <c r="F732" i="10"/>
  <c r="F731" i="10"/>
  <c r="F730" i="10"/>
  <c r="F729" i="10"/>
  <c r="F728" i="10"/>
  <c r="F727" i="10"/>
  <c r="F726" i="10"/>
  <c r="F725" i="10"/>
  <c r="F724" i="10"/>
  <c r="F723" i="10"/>
  <c r="F722" i="10"/>
  <c r="F721" i="10"/>
  <c r="F720" i="10"/>
  <c r="F719" i="10"/>
  <c r="F718" i="10"/>
  <c r="F717" i="10"/>
  <c r="F716" i="10"/>
  <c r="F715" i="10"/>
  <c r="F714" i="10"/>
  <c r="F713" i="10"/>
  <c r="F712" i="10"/>
  <c r="F711" i="10"/>
  <c r="F710" i="10"/>
  <c r="F709" i="10"/>
  <c r="F708" i="10"/>
  <c r="F707" i="10"/>
  <c r="F706" i="10"/>
  <c r="F705" i="10"/>
  <c r="F704" i="10"/>
  <c r="F703" i="10"/>
  <c r="F702" i="10"/>
  <c r="F701" i="10"/>
  <c r="F700" i="10"/>
  <c r="F699" i="10"/>
  <c r="F698" i="10"/>
  <c r="F697" i="10"/>
  <c r="F696" i="10"/>
  <c r="F695" i="10"/>
  <c r="F694" i="10"/>
  <c r="F693" i="10"/>
  <c r="F692" i="10"/>
  <c r="F691" i="10"/>
  <c r="F690" i="10"/>
  <c r="F689" i="10"/>
  <c r="F688" i="10"/>
  <c r="F687" i="10"/>
  <c r="F686" i="10"/>
  <c r="F685" i="10"/>
  <c r="F684" i="10"/>
  <c r="F683" i="10"/>
  <c r="F682" i="10"/>
  <c r="F681" i="10"/>
  <c r="F680" i="10"/>
  <c r="F679" i="10"/>
  <c r="F678" i="10"/>
  <c r="F677" i="10"/>
  <c r="F676" i="10"/>
  <c r="F675" i="10"/>
  <c r="F674" i="10"/>
  <c r="F673" i="10"/>
  <c r="F672" i="10"/>
  <c r="F671" i="10"/>
  <c r="F670" i="10"/>
  <c r="F669" i="10"/>
  <c r="F668" i="10"/>
  <c r="F667" i="10"/>
  <c r="F666" i="10"/>
  <c r="F665" i="10"/>
  <c r="F664" i="10"/>
  <c r="F663" i="10"/>
  <c r="F662" i="10"/>
  <c r="F661" i="10"/>
  <c r="F660" i="10"/>
  <c r="F659" i="10"/>
  <c r="F658" i="10"/>
  <c r="F657" i="10"/>
  <c r="F656" i="10"/>
  <c r="F655" i="10"/>
  <c r="F654" i="10"/>
  <c r="F653" i="10"/>
  <c r="F652" i="10"/>
  <c r="F651" i="10"/>
  <c r="F650" i="10"/>
  <c r="F649" i="10"/>
  <c r="F648" i="10"/>
  <c r="F647" i="10"/>
  <c r="F646" i="10"/>
  <c r="F645" i="10"/>
  <c r="F644" i="10"/>
  <c r="F643" i="10"/>
  <c r="F642" i="10"/>
  <c r="F641" i="10"/>
  <c r="F640" i="10"/>
  <c r="F639" i="10"/>
  <c r="F638" i="10"/>
  <c r="F637" i="10"/>
  <c r="F636" i="10"/>
  <c r="F635" i="10"/>
  <c r="F634" i="10"/>
  <c r="F633" i="10"/>
  <c r="F632" i="10"/>
  <c r="F631" i="10"/>
  <c r="F630" i="10"/>
  <c r="F629" i="10"/>
  <c r="F628" i="10"/>
  <c r="F627" i="10"/>
  <c r="F626" i="10"/>
  <c r="F625" i="10"/>
  <c r="F624" i="10"/>
  <c r="F623" i="10"/>
  <c r="F622" i="10"/>
  <c r="F621" i="10"/>
  <c r="F620" i="10"/>
  <c r="F619" i="10"/>
  <c r="F618" i="10"/>
  <c r="F617" i="10"/>
  <c r="F616" i="10"/>
  <c r="F615" i="10"/>
  <c r="F614" i="10"/>
  <c r="F613" i="10"/>
  <c r="F612" i="10"/>
  <c r="F611" i="10"/>
  <c r="F610" i="10"/>
  <c r="F609" i="10"/>
  <c r="F608" i="10"/>
  <c r="F607" i="10"/>
  <c r="F606" i="10"/>
  <c r="F605" i="10"/>
  <c r="F604" i="10"/>
  <c r="F603" i="10"/>
  <c r="F602" i="10"/>
  <c r="F601" i="10"/>
  <c r="F600" i="10"/>
  <c r="F599" i="10"/>
  <c r="F598" i="10"/>
  <c r="F597" i="10"/>
  <c r="F596" i="10"/>
  <c r="F595" i="10"/>
  <c r="F594" i="10"/>
  <c r="F593" i="10"/>
  <c r="F592" i="10"/>
  <c r="F591" i="10"/>
  <c r="F590" i="10"/>
  <c r="F589" i="10"/>
  <c r="F588" i="10"/>
  <c r="F587" i="10"/>
  <c r="F586" i="10"/>
  <c r="F585" i="10"/>
  <c r="F584" i="10"/>
  <c r="F583" i="10"/>
  <c r="F582" i="10"/>
  <c r="F581" i="10"/>
  <c r="F580" i="10"/>
  <c r="F579" i="10"/>
  <c r="F578" i="10"/>
  <c r="F577" i="10"/>
  <c r="F576" i="10"/>
  <c r="F575" i="10"/>
  <c r="F574" i="10"/>
  <c r="F573" i="10"/>
  <c r="F572" i="10"/>
  <c r="F571" i="10"/>
  <c r="F570" i="10"/>
  <c r="F569" i="10"/>
  <c r="F568" i="10"/>
  <c r="F567" i="10"/>
  <c r="F566" i="10"/>
  <c r="F565" i="10"/>
  <c r="F564" i="10"/>
  <c r="F563" i="10"/>
  <c r="F562" i="10"/>
  <c r="F561" i="10"/>
  <c r="F560" i="10"/>
  <c r="F559" i="10"/>
  <c r="F558" i="10"/>
  <c r="F557" i="10"/>
  <c r="F556" i="10"/>
  <c r="F555" i="10"/>
  <c r="F554" i="10"/>
  <c r="F553" i="10"/>
  <c r="F552" i="10"/>
  <c r="F551" i="10"/>
  <c r="F550" i="10"/>
  <c r="F549" i="10"/>
  <c r="F548" i="10"/>
  <c r="F547" i="10"/>
  <c r="F546" i="10"/>
  <c r="F545" i="10"/>
  <c r="F544" i="10"/>
  <c r="F543" i="10"/>
  <c r="F542" i="10"/>
  <c r="F541" i="10"/>
  <c r="F540" i="10"/>
  <c r="F539" i="10"/>
  <c r="F538" i="10"/>
  <c r="F537" i="10"/>
  <c r="F536" i="10"/>
  <c r="F535" i="10"/>
  <c r="F534" i="10"/>
  <c r="F533" i="10"/>
  <c r="F532" i="10"/>
  <c r="F531" i="10"/>
  <c r="F530" i="10"/>
  <c r="F529" i="10"/>
  <c r="F528" i="10"/>
  <c r="F527" i="10"/>
  <c r="F526" i="10"/>
  <c r="F525" i="10"/>
  <c r="F524" i="10"/>
  <c r="F523" i="10"/>
  <c r="F522" i="10"/>
  <c r="F521" i="10"/>
  <c r="F520" i="10"/>
  <c r="F519" i="10"/>
  <c r="F518" i="10"/>
  <c r="F517" i="10"/>
  <c r="F516" i="10"/>
  <c r="F515" i="10"/>
  <c r="F514" i="10"/>
  <c r="F513" i="10"/>
  <c r="F512" i="10"/>
  <c r="F511" i="10"/>
  <c r="F510" i="10"/>
  <c r="F509" i="10"/>
  <c r="F508" i="10"/>
  <c r="F507" i="10"/>
  <c r="F506" i="10"/>
  <c r="F505" i="10"/>
  <c r="F504" i="10"/>
  <c r="F503" i="10"/>
  <c r="F502" i="10"/>
  <c r="F501" i="10"/>
  <c r="F500" i="10"/>
  <c r="F499" i="10"/>
  <c r="F498" i="10"/>
  <c r="F497" i="10"/>
  <c r="F496" i="10"/>
  <c r="F495" i="10"/>
  <c r="F494" i="10"/>
  <c r="F493" i="10"/>
  <c r="F492" i="10"/>
  <c r="F491" i="10"/>
  <c r="F490" i="10"/>
  <c r="F489" i="10"/>
  <c r="F488" i="10"/>
  <c r="F487" i="10"/>
  <c r="F486" i="10"/>
  <c r="F485" i="10"/>
  <c r="F484" i="10"/>
  <c r="F483" i="10"/>
  <c r="F482" i="10"/>
  <c r="F481" i="10"/>
  <c r="F480" i="10"/>
  <c r="F479" i="10"/>
  <c r="F478" i="10"/>
  <c r="F477" i="10"/>
  <c r="F476" i="10"/>
  <c r="F475" i="10"/>
  <c r="F474" i="10"/>
  <c r="F473" i="10"/>
  <c r="F472" i="10"/>
  <c r="F471" i="10"/>
  <c r="F470" i="10"/>
  <c r="F469" i="10"/>
  <c r="F468" i="10"/>
  <c r="F467" i="10"/>
  <c r="F466" i="10"/>
  <c r="F465" i="10"/>
  <c r="F464" i="10"/>
  <c r="F463" i="10"/>
  <c r="F462" i="10"/>
  <c r="F461" i="10"/>
  <c r="F460" i="10"/>
  <c r="F459" i="10"/>
  <c r="F458" i="10"/>
  <c r="F457" i="10"/>
  <c r="F456" i="10"/>
  <c r="F455" i="10"/>
  <c r="F454" i="10"/>
  <c r="F453" i="10"/>
  <c r="F452" i="10"/>
  <c r="F451" i="10"/>
  <c r="F450" i="10"/>
  <c r="F449" i="10"/>
  <c r="F448" i="10"/>
  <c r="F447" i="10"/>
  <c r="F446" i="10"/>
  <c r="F445" i="10"/>
  <c r="F444" i="10"/>
  <c r="F443" i="10"/>
  <c r="F442" i="10"/>
  <c r="F441" i="10"/>
  <c r="F440" i="10"/>
  <c r="F439" i="10"/>
  <c r="F438" i="10"/>
  <c r="F437" i="10"/>
  <c r="F436" i="10"/>
  <c r="F435" i="10"/>
  <c r="F434" i="10"/>
  <c r="F433" i="10"/>
  <c r="F432" i="10"/>
  <c r="F431" i="10"/>
  <c r="F430" i="10"/>
  <c r="F429" i="10"/>
  <c r="F428" i="10"/>
  <c r="F427" i="10"/>
  <c r="F426" i="10"/>
  <c r="F425" i="10"/>
  <c r="F424" i="10"/>
  <c r="F423" i="10"/>
  <c r="F422" i="10"/>
  <c r="F421" i="10"/>
  <c r="F420" i="10"/>
  <c r="F419" i="10"/>
  <c r="F418" i="10"/>
  <c r="F417" i="10"/>
  <c r="F416" i="10"/>
  <c r="F415" i="10"/>
  <c r="F414" i="10"/>
  <c r="F413" i="10"/>
  <c r="F412" i="10"/>
  <c r="F411" i="10"/>
  <c r="F410" i="10"/>
  <c r="F409" i="10"/>
  <c r="F408" i="10"/>
  <c r="F407" i="10"/>
  <c r="F406" i="10"/>
  <c r="F405" i="10"/>
  <c r="F404" i="10"/>
  <c r="F403" i="10"/>
  <c r="F402" i="10"/>
  <c r="F401" i="10"/>
  <c r="F400" i="10"/>
  <c r="F399" i="10"/>
  <c r="F398" i="10"/>
  <c r="F397" i="10"/>
  <c r="F396" i="10"/>
  <c r="F395" i="10"/>
  <c r="F394" i="10"/>
  <c r="F393" i="10"/>
  <c r="F392" i="10"/>
  <c r="F391" i="10"/>
  <c r="F390" i="10"/>
  <c r="F389" i="10"/>
  <c r="F388" i="10"/>
  <c r="F387" i="10"/>
  <c r="F386" i="10"/>
  <c r="F385" i="10"/>
  <c r="F384" i="10"/>
  <c r="F383" i="10"/>
  <c r="F382" i="10"/>
  <c r="F381" i="10"/>
  <c r="F380" i="10"/>
  <c r="F379" i="10"/>
  <c r="F378" i="10"/>
  <c r="F377" i="10"/>
  <c r="F376" i="10"/>
  <c r="F375" i="10"/>
  <c r="F374" i="10"/>
  <c r="F373" i="10"/>
  <c r="F372" i="10"/>
  <c r="F371" i="10"/>
  <c r="F370" i="10"/>
  <c r="F369" i="10"/>
  <c r="F368" i="10"/>
  <c r="F367" i="10"/>
  <c r="F366" i="10"/>
  <c r="F365" i="10"/>
  <c r="F364" i="10"/>
  <c r="F363" i="10"/>
  <c r="F362" i="10"/>
  <c r="F361" i="10"/>
  <c r="F360" i="10"/>
  <c r="F359" i="10"/>
  <c r="F358" i="10"/>
  <c r="F357" i="10"/>
  <c r="F356" i="10"/>
  <c r="F355" i="10"/>
  <c r="F354" i="10"/>
  <c r="F353" i="10"/>
  <c r="F352" i="10"/>
  <c r="F351" i="10"/>
  <c r="F350" i="10"/>
  <c r="F349" i="10"/>
  <c r="F348" i="10"/>
  <c r="F347" i="10"/>
  <c r="F346" i="10"/>
  <c r="F345" i="10"/>
  <c r="F344" i="10"/>
  <c r="F343" i="10"/>
  <c r="F342" i="10"/>
  <c r="F341" i="10"/>
  <c r="F340" i="10"/>
  <c r="F339" i="10"/>
  <c r="F338" i="10"/>
  <c r="F337" i="10"/>
  <c r="F336" i="10"/>
  <c r="F335" i="10"/>
  <c r="F334" i="10"/>
  <c r="F333" i="10"/>
  <c r="F332" i="10"/>
  <c r="F331" i="10"/>
  <c r="F330" i="10"/>
  <c r="F329" i="10"/>
  <c r="F328" i="10"/>
  <c r="F327" i="10"/>
  <c r="F326" i="10"/>
  <c r="F325" i="10"/>
  <c r="F324" i="10"/>
  <c r="F323" i="10"/>
  <c r="F322" i="10"/>
  <c r="F321" i="10"/>
  <c r="F320" i="10"/>
  <c r="F319" i="10"/>
  <c r="F318" i="10"/>
  <c r="F317" i="10"/>
  <c r="F316" i="10"/>
  <c r="F315" i="10"/>
  <c r="F314" i="10"/>
  <c r="F313" i="10"/>
  <c r="F312" i="10"/>
  <c r="F311" i="10"/>
  <c r="F310" i="10"/>
  <c r="F309" i="10"/>
  <c r="F308" i="10"/>
  <c r="F307" i="10"/>
  <c r="F306" i="10"/>
  <c r="F305" i="10"/>
  <c r="F304" i="10"/>
  <c r="F303" i="10"/>
  <c r="F302" i="10"/>
  <c r="F301" i="10"/>
  <c r="F300" i="10"/>
  <c r="F299" i="10"/>
  <c r="F298" i="10"/>
  <c r="F297" i="10"/>
  <c r="F296" i="10"/>
  <c r="F295" i="10"/>
  <c r="F294" i="10"/>
  <c r="F293" i="10"/>
  <c r="F292" i="10"/>
  <c r="F291" i="10"/>
  <c r="F290" i="10"/>
  <c r="F289" i="10"/>
  <c r="F288" i="10"/>
  <c r="F287" i="10"/>
  <c r="F286" i="10"/>
  <c r="F285" i="10"/>
  <c r="F284" i="10"/>
  <c r="F283" i="10"/>
  <c r="F282" i="10"/>
  <c r="F281" i="10"/>
  <c r="F280" i="10"/>
  <c r="F279" i="10"/>
  <c r="F278" i="10"/>
  <c r="F277" i="10"/>
  <c r="F276" i="10"/>
  <c r="F275" i="10"/>
  <c r="F274" i="10"/>
  <c r="F273" i="10"/>
  <c r="F272" i="10"/>
  <c r="F271" i="10"/>
  <c r="F270" i="10"/>
  <c r="F269" i="10"/>
  <c r="F268" i="10"/>
  <c r="F267" i="10"/>
  <c r="F266" i="10"/>
  <c r="F265" i="10"/>
  <c r="F264" i="10"/>
  <c r="F263" i="10"/>
  <c r="F262" i="10"/>
  <c r="F261" i="10"/>
  <c r="F260" i="10"/>
  <c r="F259" i="10"/>
  <c r="F258" i="10"/>
  <c r="F257" i="10"/>
  <c r="F256" i="10"/>
  <c r="F255" i="10"/>
  <c r="F254" i="10"/>
  <c r="F253" i="10"/>
  <c r="F252" i="10"/>
  <c r="F251" i="10"/>
  <c r="F250" i="10"/>
  <c r="F249" i="10"/>
  <c r="F248" i="10"/>
  <c r="F247" i="10"/>
  <c r="F246" i="10"/>
  <c r="F245" i="10"/>
  <c r="F244" i="10"/>
  <c r="F243" i="10"/>
  <c r="F242" i="10"/>
  <c r="F241" i="10"/>
  <c r="F240" i="10"/>
  <c r="F239" i="10"/>
  <c r="F238" i="10"/>
  <c r="F237" i="10"/>
  <c r="F236" i="10"/>
  <c r="F235" i="10"/>
  <c r="F234" i="10"/>
  <c r="F233" i="10"/>
  <c r="F232" i="10"/>
  <c r="F231" i="10"/>
  <c r="F230" i="10"/>
  <c r="F229" i="10"/>
  <c r="F228" i="10"/>
  <c r="F227" i="10"/>
  <c r="F226" i="10"/>
  <c r="F225" i="10"/>
  <c r="F224" i="10"/>
  <c r="F223" i="10"/>
  <c r="F222" i="10"/>
  <c r="F221" i="10"/>
  <c r="F220" i="10"/>
  <c r="F219" i="10"/>
  <c r="F218" i="10"/>
  <c r="F217" i="10"/>
  <c r="F216" i="10"/>
  <c r="F215" i="10"/>
  <c r="F214" i="10"/>
  <c r="F213" i="10"/>
  <c r="F212" i="10"/>
  <c r="F211" i="10"/>
  <c r="F210" i="10"/>
  <c r="F209" i="10"/>
  <c r="F208" i="10"/>
  <c r="F207" i="10"/>
  <c r="F206" i="10"/>
  <c r="F205" i="10"/>
  <c r="F204" i="10"/>
  <c r="F203" i="10"/>
  <c r="F202" i="10"/>
  <c r="F201" i="10"/>
  <c r="F200" i="10"/>
  <c r="F199" i="10"/>
  <c r="F198" i="10"/>
  <c r="F197" i="10"/>
  <c r="F196" i="10"/>
  <c r="F195" i="10"/>
  <c r="F194" i="10"/>
  <c r="F193" i="10"/>
  <c r="F192" i="10"/>
  <c r="F191" i="10"/>
  <c r="F190" i="10"/>
  <c r="F189" i="10"/>
  <c r="F188" i="10"/>
  <c r="F187" i="10"/>
  <c r="F186" i="10"/>
  <c r="F185" i="10"/>
  <c r="F184" i="10"/>
  <c r="F183" i="10"/>
  <c r="F182" i="10"/>
  <c r="F181" i="10"/>
  <c r="F180" i="10"/>
  <c r="F179" i="10"/>
  <c r="F178" i="10"/>
  <c r="F177" i="10"/>
  <c r="F176" i="10"/>
  <c r="F175" i="10"/>
  <c r="F174" i="10"/>
  <c r="F173" i="10"/>
  <c r="F172" i="10"/>
  <c r="F171" i="10"/>
  <c r="F170" i="10"/>
  <c r="F169" i="10"/>
  <c r="F168" i="10"/>
  <c r="F167" i="10"/>
  <c r="F166" i="10"/>
  <c r="F165" i="10"/>
  <c r="F164" i="10"/>
  <c r="F163" i="10"/>
  <c r="F162" i="10"/>
  <c r="F161" i="10"/>
  <c r="F160" i="10"/>
  <c r="F159" i="10"/>
  <c r="F158" i="10"/>
  <c r="F157" i="10"/>
  <c r="F156" i="10"/>
  <c r="F155" i="10"/>
  <c r="F154" i="10"/>
  <c r="F153" i="10"/>
  <c r="F152" i="10"/>
  <c r="F151" i="10"/>
  <c r="F150" i="10"/>
  <c r="F149" i="10"/>
  <c r="F148" i="10"/>
  <c r="F147" i="10"/>
  <c r="F146" i="10"/>
  <c r="F145" i="10"/>
  <c r="F144" i="10"/>
  <c r="F143" i="10"/>
  <c r="F142" i="10"/>
  <c r="F141" i="10"/>
  <c r="F140" i="10"/>
  <c r="F139" i="10"/>
  <c r="F138" i="10"/>
  <c r="F137" i="10"/>
  <c r="F136" i="10"/>
  <c r="F135" i="10"/>
  <c r="F134" i="10"/>
  <c r="F133" i="10"/>
  <c r="F132" i="10"/>
  <c r="F131" i="10"/>
  <c r="F130" i="10"/>
  <c r="F129" i="10"/>
  <c r="F128" i="10"/>
  <c r="F127" i="10"/>
  <c r="F126" i="10"/>
  <c r="F125" i="10"/>
  <c r="F124" i="10"/>
  <c r="F123" i="10"/>
  <c r="F122" i="10"/>
  <c r="F121" i="10"/>
  <c r="F120" i="10"/>
  <c r="F119" i="10"/>
  <c r="F118" i="10"/>
  <c r="F117" i="10"/>
  <c r="F116" i="10"/>
  <c r="F115" i="10"/>
  <c r="F114" i="10"/>
  <c r="F113" i="10"/>
  <c r="F112" i="10"/>
  <c r="F111" i="10"/>
  <c r="F110" i="10"/>
  <c r="F109" i="10"/>
  <c r="F108" i="10"/>
  <c r="F107" i="10"/>
  <c r="F106" i="10"/>
  <c r="F105" i="10"/>
  <c r="F104" i="10"/>
  <c r="F103" i="10"/>
  <c r="F102" i="10"/>
  <c r="F101" i="10"/>
  <c r="F100" i="10"/>
  <c r="F99" i="10"/>
  <c r="F98" i="10"/>
  <c r="F97" i="10"/>
  <c r="F96" i="10"/>
  <c r="F95" i="10"/>
  <c r="F94" i="10"/>
  <c r="F93" i="10"/>
  <c r="F92" i="10"/>
  <c r="F91" i="10"/>
  <c r="F90" i="10"/>
  <c r="F89" i="10"/>
  <c r="F88" i="10"/>
  <c r="F87" i="10"/>
  <c r="F86" i="10"/>
  <c r="F85" i="10"/>
  <c r="F84" i="10"/>
  <c r="F83" i="10"/>
  <c r="F82" i="10"/>
  <c r="F81" i="10"/>
  <c r="F80" i="10"/>
  <c r="F79" i="10"/>
  <c r="F78" i="10"/>
  <c r="F77" i="10"/>
  <c r="F76" i="10"/>
  <c r="F75" i="10"/>
  <c r="F74" i="10"/>
  <c r="F73" i="10"/>
  <c r="F72" i="10"/>
  <c r="F71" i="10"/>
  <c r="F70" i="10"/>
  <c r="F69" i="10"/>
  <c r="F68" i="10"/>
  <c r="F67" i="10"/>
  <c r="F66" i="10"/>
  <c r="F65" i="10"/>
  <c r="F64" i="10"/>
  <c r="F63" i="10"/>
  <c r="F62" i="10"/>
  <c r="F61" i="10"/>
  <c r="F60" i="10"/>
  <c r="F59" i="10"/>
  <c r="F58" i="10"/>
  <c r="F57" i="10"/>
  <c r="F56" i="10"/>
  <c r="F55" i="10"/>
  <c r="F54" i="10"/>
  <c r="F53" i="10"/>
  <c r="F52" i="10"/>
  <c r="F51" i="10"/>
  <c r="F50" i="10"/>
  <c r="F49" i="10"/>
  <c r="F48" i="10"/>
  <c r="F47" i="10"/>
  <c r="F46" i="10"/>
  <c r="F45" i="10"/>
  <c r="F44" i="10"/>
  <c r="F43" i="10"/>
  <c r="F42" i="10"/>
  <c r="F41" i="10"/>
  <c r="F40" i="10"/>
  <c r="F39" i="10"/>
  <c r="F38" i="10"/>
  <c r="F37" i="10"/>
  <c r="F36" i="10"/>
  <c r="F35" i="10"/>
  <c r="F34" i="10"/>
  <c r="F33" i="10"/>
  <c r="F32" i="10"/>
  <c r="F31" i="10"/>
  <c r="F30" i="10"/>
  <c r="F29" i="10"/>
  <c r="F28" i="10"/>
  <c r="F27" i="10"/>
  <c r="F26" i="10"/>
  <c r="F25" i="10"/>
  <c r="F24" i="10"/>
  <c r="F23" i="10"/>
  <c r="F22" i="10"/>
  <c r="F21" i="10"/>
  <c r="F20" i="10"/>
  <c r="F19" i="10"/>
  <c r="F18" i="10"/>
  <c r="F17" i="10"/>
  <c r="F16" i="10"/>
  <c r="F15" i="10"/>
  <c r="F14" i="10"/>
  <c r="F13" i="10"/>
  <c r="F12" i="10"/>
  <c r="F11" i="10"/>
  <c r="F10" i="10"/>
  <c r="F9" i="10"/>
  <c r="F8" i="10"/>
  <c r="F7" i="10"/>
  <c r="F6" i="10"/>
  <c r="F5" i="10"/>
  <c r="F4" i="10"/>
  <c r="F3" i="10"/>
  <c r="F2" i="10"/>
  <c r="AY3" i="10"/>
  <c r="AY4" i="10"/>
  <c r="AY5" i="10"/>
  <c r="AY6" i="10"/>
  <c r="AY7" i="10"/>
  <c r="AY8" i="10"/>
  <c r="AY9" i="10"/>
  <c r="AY10" i="10"/>
  <c r="AY11" i="10"/>
  <c r="AY12" i="10"/>
  <c r="AY13" i="10"/>
  <c r="AY14" i="10"/>
  <c r="AY15" i="10"/>
  <c r="AY16" i="10"/>
  <c r="AY17" i="10"/>
  <c r="AY18" i="10"/>
  <c r="AY19" i="10"/>
  <c r="AY20" i="10"/>
  <c r="AY21" i="10"/>
  <c r="AY22" i="10"/>
  <c r="AY23" i="10"/>
  <c r="AY24" i="10"/>
  <c r="AY25" i="10"/>
  <c r="AY26" i="10"/>
  <c r="AY27" i="10"/>
  <c r="AY28" i="10"/>
  <c r="AY29" i="10"/>
  <c r="AY30" i="10"/>
  <c r="AY31" i="10"/>
  <c r="AY32" i="10"/>
  <c r="AY33" i="10"/>
  <c r="AY34" i="10"/>
  <c r="AY35" i="10"/>
  <c r="AY36" i="10"/>
  <c r="AY37" i="10"/>
  <c r="AY38" i="10"/>
  <c r="AY39" i="10"/>
  <c r="AY40" i="10"/>
  <c r="AY41" i="10"/>
  <c r="AY42" i="10"/>
  <c r="AY43" i="10"/>
  <c r="AY44" i="10"/>
  <c r="AY45" i="10"/>
  <c r="AY46" i="10"/>
  <c r="AY47" i="10"/>
  <c r="AY48" i="10"/>
  <c r="AY49" i="10"/>
  <c r="AY50" i="10"/>
  <c r="AY51" i="10"/>
  <c r="AY52" i="10"/>
  <c r="AY53" i="10"/>
  <c r="AY54" i="10"/>
  <c r="AY55" i="10"/>
  <c r="AY56" i="10"/>
  <c r="AY57" i="10"/>
  <c r="AY58" i="10"/>
  <c r="AY59" i="10"/>
  <c r="AY60" i="10"/>
  <c r="AY61" i="10"/>
  <c r="AY62" i="10"/>
  <c r="AY63" i="10"/>
  <c r="AY64" i="10"/>
  <c r="AY65" i="10"/>
  <c r="AY66" i="10"/>
  <c r="AY67" i="10"/>
  <c r="AY68" i="10"/>
  <c r="AY69" i="10"/>
  <c r="AY70" i="10"/>
  <c r="AY71" i="10"/>
  <c r="AY72" i="10"/>
  <c r="AY73" i="10"/>
  <c r="AY74" i="10"/>
  <c r="AY75" i="10"/>
  <c r="AY76" i="10"/>
  <c r="AY77" i="10"/>
  <c r="AY78" i="10"/>
  <c r="AY79" i="10"/>
  <c r="AY80" i="10"/>
  <c r="AY81" i="10"/>
  <c r="AY82" i="10"/>
  <c r="AY83" i="10"/>
  <c r="AY84" i="10"/>
  <c r="AY85" i="10"/>
  <c r="AY86" i="10"/>
  <c r="AY87" i="10"/>
  <c r="AY88" i="10"/>
  <c r="AY89" i="10"/>
  <c r="AY90" i="10"/>
  <c r="AY91" i="10"/>
  <c r="AY92" i="10"/>
  <c r="AY93" i="10"/>
  <c r="AY94" i="10"/>
  <c r="AY95" i="10"/>
  <c r="AY96" i="10"/>
  <c r="AY97" i="10"/>
  <c r="AY98" i="10"/>
  <c r="AY99" i="10"/>
  <c r="AY100" i="10"/>
  <c r="AY101" i="10"/>
  <c r="AY102" i="10"/>
  <c r="AY103" i="10"/>
  <c r="AY104" i="10"/>
  <c r="AY105" i="10"/>
  <c r="AY106" i="10"/>
  <c r="AY107" i="10"/>
  <c r="AY108" i="10"/>
  <c r="AY109" i="10"/>
  <c r="AY110" i="10"/>
  <c r="AY111" i="10"/>
  <c r="AY112" i="10"/>
  <c r="AY113" i="10"/>
  <c r="AY114" i="10"/>
  <c r="AY115" i="10"/>
  <c r="AY116" i="10"/>
  <c r="AY117" i="10"/>
  <c r="AY118" i="10"/>
  <c r="AY119" i="10"/>
  <c r="AY120" i="10"/>
  <c r="AY121" i="10"/>
  <c r="AY122" i="10"/>
  <c r="AY123" i="10"/>
  <c r="AY124" i="10"/>
  <c r="AY125" i="10"/>
  <c r="AY126" i="10"/>
  <c r="AY127" i="10"/>
  <c r="AY128" i="10"/>
  <c r="AY129" i="10"/>
  <c r="AY130" i="10"/>
  <c r="AY131" i="10"/>
  <c r="AY132" i="10"/>
  <c r="AY133" i="10"/>
  <c r="AY134" i="10"/>
  <c r="AY135" i="10"/>
  <c r="AY136" i="10"/>
  <c r="AY137" i="10"/>
  <c r="AY138" i="10"/>
  <c r="AY139" i="10"/>
  <c r="AY140" i="10"/>
  <c r="AY141" i="10"/>
  <c r="AY142" i="10"/>
  <c r="AY143" i="10"/>
  <c r="AY144" i="10"/>
  <c r="AY145" i="10"/>
  <c r="AY146" i="10"/>
  <c r="AY147" i="10"/>
  <c r="AY148" i="10"/>
  <c r="AY149" i="10"/>
  <c r="AY150" i="10"/>
  <c r="AY151" i="10"/>
  <c r="AY152" i="10"/>
  <c r="AY153" i="10"/>
  <c r="AY154" i="10"/>
  <c r="AY155" i="10"/>
  <c r="AY156" i="10"/>
  <c r="AY157" i="10"/>
  <c r="AY158" i="10"/>
  <c r="AY159" i="10"/>
  <c r="AY160" i="10"/>
  <c r="AY161" i="10"/>
  <c r="AY162" i="10"/>
  <c r="AY163" i="10"/>
  <c r="AY164" i="10"/>
  <c r="AY165" i="10"/>
  <c r="AY166" i="10"/>
  <c r="AY167" i="10"/>
  <c r="AY168" i="10"/>
  <c r="AY169" i="10"/>
  <c r="AY170" i="10"/>
  <c r="AY171" i="10"/>
  <c r="AY172" i="10"/>
  <c r="AY173" i="10"/>
  <c r="AY174" i="10"/>
  <c r="AY175" i="10"/>
  <c r="AY176" i="10"/>
  <c r="AY177" i="10"/>
  <c r="AY178" i="10"/>
  <c r="AY179" i="10"/>
  <c r="AY180" i="10"/>
  <c r="AY181" i="10"/>
  <c r="AY182" i="10"/>
  <c r="AY183" i="10"/>
  <c r="AY184" i="10"/>
  <c r="AY185" i="10"/>
  <c r="AY186" i="10"/>
  <c r="AY187" i="10"/>
  <c r="AY188" i="10"/>
  <c r="AY189" i="10"/>
  <c r="AY190" i="10"/>
  <c r="AY191" i="10"/>
  <c r="AY192" i="10"/>
  <c r="AY193" i="10"/>
  <c r="AY194" i="10"/>
  <c r="AY195" i="10"/>
  <c r="AY196" i="10"/>
  <c r="AY197" i="10"/>
  <c r="AY198" i="10"/>
  <c r="AY199" i="10"/>
  <c r="AY200" i="10"/>
  <c r="AY201" i="10"/>
  <c r="AY202" i="10"/>
  <c r="AY203" i="10"/>
  <c r="AY204" i="10"/>
  <c r="AY205" i="10"/>
  <c r="AY206" i="10"/>
  <c r="AY207" i="10"/>
  <c r="AY208" i="10"/>
  <c r="AY209" i="10"/>
  <c r="AY210" i="10"/>
  <c r="AY211" i="10"/>
  <c r="AY212" i="10"/>
  <c r="AY213" i="10"/>
  <c r="AY214" i="10"/>
  <c r="AY215" i="10"/>
  <c r="AY216" i="10"/>
  <c r="AY217" i="10"/>
  <c r="AY218" i="10"/>
  <c r="AY219" i="10"/>
  <c r="AY220" i="10"/>
  <c r="AY221" i="10"/>
  <c r="AY222" i="10"/>
  <c r="AY223" i="10"/>
  <c r="AY224" i="10"/>
  <c r="AY225" i="10"/>
  <c r="AY226" i="10"/>
  <c r="AY227" i="10"/>
  <c r="AY228" i="10"/>
  <c r="AY229" i="10"/>
  <c r="AY230" i="10"/>
  <c r="AY231" i="10"/>
  <c r="AY232" i="10"/>
  <c r="AY233" i="10"/>
  <c r="AY234" i="10"/>
  <c r="AY235" i="10"/>
  <c r="AY236" i="10"/>
  <c r="AY237" i="10"/>
  <c r="AY238" i="10"/>
  <c r="AY239" i="10"/>
  <c r="AY240" i="10"/>
  <c r="AY241" i="10"/>
  <c r="AY242" i="10"/>
  <c r="AY243" i="10"/>
  <c r="AY244" i="10"/>
  <c r="AY245" i="10"/>
  <c r="AY246" i="10"/>
  <c r="AY247" i="10"/>
  <c r="AY248" i="10"/>
  <c r="AY249" i="10"/>
  <c r="AY250" i="10"/>
  <c r="AY251" i="10"/>
  <c r="AY252" i="10"/>
  <c r="AY253" i="10"/>
  <c r="AY254" i="10"/>
  <c r="AY255" i="10"/>
  <c r="AY256" i="10"/>
  <c r="AY257" i="10"/>
  <c r="AY258" i="10"/>
  <c r="AY259" i="10"/>
  <c r="AY260" i="10"/>
  <c r="AY261" i="10"/>
  <c r="AY262" i="10"/>
  <c r="AY263" i="10"/>
  <c r="AY264" i="10"/>
  <c r="AY265" i="10"/>
  <c r="AY266" i="10"/>
  <c r="AY267" i="10"/>
  <c r="AY268" i="10"/>
  <c r="AY269" i="10"/>
  <c r="AY270" i="10"/>
  <c r="AY271" i="10"/>
  <c r="AY272" i="10"/>
  <c r="AY273" i="10"/>
  <c r="AY274" i="10"/>
  <c r="AY275" i="10"/>
  <c r="AY276" i="10"/>
  <c r="AY277" i="10"/>
  <c r="AY278" i="10"/>
  <c r="AY279" i="10"/>
  <c r="AY280" i="10"/>
  <c r="AY281" i="10"/>
  <c r="AY282" i="10"/>
  <c r="AY283" i="10"/>
  <c r="AY284" i="10"/>
  <c r="AY285" i="10"/>
  <c r="AY286" i="10"/>
  <c r="AY287" i="10"/>
  <c r="AY288" i="10"/>
  <c r="AY289" i="10"/>
  <c r="AY290" i="10"/>
  <c r="AY291" i="10"/>
  <c r="AY292" i="10"/>
  <c r="AY293" i="10"/>
  <c r="AY294" i="10"/>
  <c r="AY295" i="10"/>
  <c r="AY296" i="10"/>
  <c r="AY297" i="10"/>
  <c r="AY298" i="10"/>
  <c r="AY299" i="10"/>
  <c r="AY300" i="10"/>
  <c r="AY301" i="10"/>
  <c r="AY302" i="10"/>
  <c r="AY303" i="10"/>
  <c r="AY304" i="10"/>
  <c r="AY305" i="10"/>
  <c r="AY306" i="10"/>
  <c r="AY307" i="10"/>
  <c r="AY308" i="10"/>
  <c r="AY309" i="10"/>
  <c r="AY310" i="10"/>
  <c r="AY311" i="10"/>
  <c r="AY312" i="10"/>
  <c r="AY313" i="10"/>
  <c r="AY314" i="10"/>
  <c r="AY315" i="10"/>
  <c r="AY316" i="10"/>
  <c r="AY317" i="10"/>
  <c r="AY318" i="10"/>
  <c r="AY319" i="10"/>
  <c r="AY320" i="10"/>
  <c r="AY321" i="10"/>
  <c r="AY322" i="10"/>
  <c r="AY323" i="10"/>
  <c r="AY324" i="10"/>
  <c r="AY325" i="10"/>
  <c r="AY326" i="10"/>
  <c r="AY327" i="10"/>
  <c r="AY328" i="10"/>
  <c r="AY329" i="10"/>
  <c r="AY330" i="10"/>
  <c r="AY331" i="10"/>
  <c r="AY332" i="10"/>
  <c r="AY333" i="10"/>
  <c r="AY334" i="10"/>
  <c r="AY335" i="10"/>
  <c r="AY336" i="10"/>
  <c r="AY337" i="10"/>
  <c r="AY338" i="10"/>
  <c r="AY339" i="10"/>
  <c r="AY340" i="10"/>
  <c r="AY341" i="10"/>
  <c r="AY342" i="10"/>
  <c r="AY343" i="10"/>
  <c r="AY344" i="10"/>
  <c r="AY345" i="10"/>
  <c r="AY346" i="10"/>
  <c r="AY347" i="10"/>
  <c r="AY348" i="10"/>
  <c r="AY349" i="10"/>
  <c r="AY350" i="10"/>
  <c r="AY351" i="10"/>
  <c r="AY352" i="10"/>
  <c r="AY353" i="10"/>
  <c r="AY354" i="10"/>
  <c r="AY355" i="10"/>
  <c r="AY356" i="10"/>
  <c r="AY357" i="10"/>
  <c r="AY358" i="10"/>
  <c r="AY359" i="10"/>
  <c r="AY360" i="10"/>
  <c r="AY361" i="10"/>
  <c r="AY362" i="10"/>
  <c r="AY363" i="10"/>
  <c r="AY364" i="10"/>
  <c r="AY365" i="10"/>
  <c r="AY366" i="10"/>
  <c r="AY367" i="10"/>
  <c r="AY368" i="10"/>
  <c r="AY369" i="10"/>
  <c r="AY370" i="10"/>
  <c r="AY371" i="10"/>
  <c r="AY372" i="10"/>
  <c r="AY373" i="10"/>
  <c r="AY374" i="10"/>
  <c r="AY375" i="10"/>
  <c r="AY376" i="10"/>
  <c r="AY377" i="10"/>
  <c r="AY378" i="10"/>
  <c r="AY379" i="10"/>
  <c r="AY380" i="10"/>
  <c r="AY381" i="10"/>
  <c r="AY382" i="10"/>
  <c r="AY383" i="10"/>
  <c r="AY384" i="10"/>
  <c r="AY385" i="10"/>
  <c r="AY386" i="10"/>
  <c r="AY387" i="10"/>
  <c r="AY388" i="10"/>
  <c r="AY389" i="10"/>
  <c r="AY390" i="10"/>
  <c r="AY391" i="10"/>
  <c r="AY392" i="10"/>
  <c r="AY393" i="10"/>
  <c r="AY394" i="10"/>
  <c r="AY395" i="10"/>
  <c r="AY396" i="10"/>
  <c r="AY397" i="10"/>
  <c r="AY398" i="10"/>
  <c r="AY399" i="10"/>
  <c r="AY400" i="10"/>
  <c r="AY401" i="10"/>
  <c r="AY402" i="10"/>
  <c r="AY403" i="10"/>
  <c r="AY404" i="10"/>
  <c r="AY405" i="10"/>
  <c r="AY406" i="10"/>
  <c r="AY407" i="10"/>
  <c r="AY408" i="10"/>
  <c r="AY409" i="10"/>
  <c r="AY410" i="10"/>
  <c r="AY411" i="10"/>
  <c r="AY412" i="10"/>
  <c r="AY413" i="10"/>
  <c r="AY414" i="10"/>
  <c r="AY415" i="10"/>
  <c r="AY416" i="10"/>
  <c r="AY417" i="10"/>
  <c r="AY418" i="10"/>
  <c r="AY419" i="10"/>
  <c r="AY420" i="10"/>
  <c r="AY421" i="10"/>
  <c r="AY422" i="10"/>
  <c r="AY423" i="10"/>
  <c r="AY424" i="10"/>
  <c r="AY425" i="10"/>
  <c r="AY426" i="10"/>
  <c r="AY427" i="10"/>
  <c r="AY428" i="10"/>
  <c r="AY429" i="10"/>
  <c r="AY430" i="10"/>
  <c r="AY431" i="10"/>
  <c r="AY432" i="10"/>
  <c r="AY433" i="10"/>
  <c r="AY434" i="10"/>
  <c r="AY435" i="10"/>
  <c r="AY436" i="10"/>
  <c r="AY437" i="10"/>
  <c r="AY438" i="10"/>
  <c r="AY439" i="10"/>
  <c r="AY440" i="10"/>
  <c r="AY441" i="10"/>
  <c r="AY442" i="10"/>
  <c r="AY443" i="10"/>
  <c r="AY444" i="10"/>
  <c r="AY445" i="10"/>
  <c r="AY446" i="10"/>
  <c r="AY447" i="10"/>
  <c r="AY448" i="10"/>
  <c r="AY449" i="10"/>
  <c r="AY450" i="10"/>
  <c r="AY451" i="10"/>
  <c r="AY452" i="10"/>
  <c r="AY453" i="10"/>
  <c r="AY454" i="10"/>
  <c r="AY455" i="10"/>
  <c r="AY456" i="10"/>
  <c r="AY457" i="10"/>
  <c r="AY458" i="10"/>
  <c r="AY459" i="10"/>
  <c r="AY460" i="10"/>
  <c r="AY461" i="10"/>
  <c r="AY462" i="10"/>
  <c r="AY463" i="10"/>
  <c r="AY464" i="10"/>
  <c r="AY465" i="10"/>
  <c r="AY466" i="10"/>
  <c r="AY467" i="10"/>
  <c r="AY468" i="10"/>
  <c r="AY469" i="10"/>
  <c r="AY470" i="10"/>
  <c r="AY471" i="10"/>
  <c r="AY472" i="10"/>
  <c r="AY473" i="10"/>
  <c r="AY474" i="10"/>
  <c r="AY475" i="10"/>
  <c r="AY476" i="10"/>
  <c r="AY477" i="10"/>
  <c r="AY478" i="10"/>
  <c r="AY479" i="10"/>
  <c r="AY480" i="10"/>
  <c r="AY481" i="10"/>
  <c r="AY482" i="10"/>
  <c r="AY483" i="10"/>
  <c r="AY484" i="10"/>
  <c r="AY485" i="10"/>
  <c r="AY486" i="10"/>
  <c r="AY487" i="10"/>
  <c r="AY488" i="10"/>
  <c r="AY489" i="10"/>
  <c r="AY490" i="10"/>
  <c r="AY491" i="10"/>
  <c r="AY492" i="10"/>
  <c r="AY493" i="10"/>
  <c r="AY494" i="10"/>
  <c r="AY495" i="10"/>
  <c r="AY496" i="10"/>
  <c r="AY497" i="10"/>
  <c r="AY498" i="10"/>
  <c r="AY499" i="10"/>
  <c r="AY500" i="10"/>
  <c r="AY501" i="10"/>
  <c r="AY502" i="10"/>
  <c r="AY503" i="10"/>
  <c r="AY504" i="10"/>
  <c r="AY505" i="10"/>
  <c r="AY506" i="10"/>
  <c r="AY507" i="10"/>
  <c r="AY508" i="10"/>
  <c r="AY509" i="10"/>
  <c r="AY510" i="10"/>
  <c r="AY511" i="10"/>
  <c r="AY512" i="10"/>
  <c r="AY513" i="10"/>
  <c r="AY514" i="10"/>
  <c r="AY515" i="10"/>
  <c r="AY516" i="10"/>
  <c r="AY517" i="10"/>
  <c r="AY518" i="10"/>
  <c r="AY519" i="10"/>
  <c r="AY520" i="10"/>
  <c r="AY521" i="10"/>
  <c r="AY522" i="10"/>
  <c r="AY523" i="10"/>
  <c r="AY524" i="10"/>
  <c r="AY525" i="10"/>
  <c r="AY526" i="10"/>
  <c r="AY527" i="10"/>
  <c r="AY528" i="10"/>
  <c r="AY529" i="10"/>
  <c r="AY530" i="10"/>
  <c r="AY531" i="10"/>
  <c r="AY532" i="10"/>
  <c r="AY533" i="10"/>
  <c r="AY534" i="10"/>
  <c r="AY535" i="10"/>
  <c r="AY536" i="10"/>
  <c r="AY537" i="10"/>
  <c r="AY538" i="10"/>
  <c r="AY539" i="10"/>
  <c r="AY540" i="10"/>
  <c r="AY541" i="10"/>
  <c r="AY542" i="10"/>
  <c r="AY543" i="10"/>
  <c r="AY544" i="10"/>
  <c r="AY545" i="10"/>
  <c r="AY546" i="10"/>
  <c r="AY547" i="10"/>
  <c r="AY548" i="10"/>
  <c r="AY549" i="10"/>
  <c r="AY550" i="10"/>
  <c r="AY551" i="10"/>
  <c r="AY552" i="10"/>
  <c r="AY553" i="10"/>
  <c r="AY554" i="10"/>
  <c r="AY555" i="10"/>
  <c r="AY556" i="10"/>
  <c r="AY557" i="10"/>
  <c r="AY558" i="10"/>
  <c r="AY559" i="10"/>
  <c r="AY560" i="10"/>
  <c r="AY561" i="10"/>
  <c r="AY562" i="10"/>
  <c r="AY563" i="10"/>
  <c r="AY564" i="10"/>
  <c r="AY565" i="10"/>
  <c r="AY566" i="10"/>
  <c r="AY567" i="10"/>
  <c r="AY568" i="10"/>
  <c r="AY569" i="10"/>
  <c r="AY570" i="10"/>
  <c r="AY571" i="10"/>
  <c r="AY572" i="10"/>
  <c r="AY573" i="10"/>
  <c r="AY574" i="10"/>
  <c r="AY575" i="10"/>
  <c r="AY576" i="10"/>
  <c r="AY577" i="10"/>
  <c r="AY578" i="10"/>
  <c r="AY579" i="10"/>
  <c r="AY580" i="10"/>
  <c r="AY581" i="10"/>
  <c r="AY582" i="10"/>
  <c r="AY583" i="10"/>
  <c r="AY584" i="10"/>
  <c r="AY585" i="10"/>
  <c r="AY586" i="10"/>
  <c r="AY587" i="10"/>
  <c r="AY588" i="10"/>
  <c r="AY589" i="10"/>
  <c r="AY590" i="10"/>
  <c r="AY591" i="10"/>
  <c r="AY592" i="10"/>
  <c r="AY593" i="10"/>
  <c r="AY594" i="10"/>
  <c r="AY595" i="10"/>
  <c r="AY596" i="10"/>
  <c r="AY597" i="10"/>
  <c r="AY598" i="10"/>
  <c r="AY599" i="10"/>
  <c r="AY600" i="10"/>
  <c r="AY601" i="10"/>
  <c r="AY602" i="10"/>
  <c r="AY603" i="10"/>
  <c r="AY604" i="10"/>
  <c r="AY605" i="10"/>
  <c r="AY606" i="10"/>
  <c r="AY607" i="10"/>
  <c r="AY608" i="10"/>
  <c r="AY609" i="10"/>
  <c r="AY610" i="10"/>
  <c r="AY611" i="10"/>
  <c r="AY612" i="10"/>
  <c r="AY613" i="10"/>
  <c r="AY614" i="10"/>
  <c r="AY615" i="10"/>
  <c r="AY616" i="10"/>
  <c r="AY617" i="10"/>
  <c r="AY618" i="10"/>
  <c r="AY619" i="10"/>
  <c r="AY620" i="10"/>
  <c r="AY621" i="10"/>
  <c r="AY622" i="10"/>
  <c r="AY623" i="10"/>
  <c r="AY624" i="10"/>
  <c r="AY625" i="10"/>
  <c r="AY626" i="10"/>
  <c r="AY627" i="10"/>
  <c r="AY628" i="10"/>
  <c r="AY629" i="10"/>
  <c r="AY630" i="10"/>
  <c r="AY631" i="10"/>
  <c r="AY632" i="10"/>
  <c r="AY633" i="10"/>
  <c r="AY634" i="10"/>
  <c r="AY635" i="10"/>
  <c r="AY636" i="10"/>
  <c r="AY637" i="10"/>
  <c r="AY638" i="10"/>
  <c r="AY639" i="10"/>
  <c r="AY640" i="10"/>
  <c r="AY641" i="10"/>
  <c r="AY642" i="10"/>
  <c r="AY643" i="10"/>
  <c r="AY644" i="10"/>
  <c r="AY645" i="10"/>
  <c r="AY646" i="10"/>
  <c r="AY647" i="10"/>
  <c r="AY648" i="10"/>
  <c r="AY649" i="10"/>
  <c r="AY650" i="10"/>
  <c r="AY651" i="10"/>
  <c r="AY652" i="10"/>
  <c r="AY653" i="10"/>
  <c r="AY654" i="10"/>
  <c r="AY655" i="10"/>
  <c r="AY656" i="10"/>
  <c r="AY657" i="10"/>
  <c r="AY658" i="10"/>
  <c r="AY659" i="10"/>
  <c r="AY660" i="10"/>
  <c r="AY661" i="10"/>
  <c r="AY662" i="10"/>
  <c r="AY663" i="10"/>
  <c r="AY664" i="10"/>
  <c r="AY665" i="10"/>
  <c r="AY666" i="10"/>
  <c r="AY667" i="10"/>
  <c r="AY668" i="10"/>
  <c r="AY669" i="10"/>
  <c r="AY670" i="10"/>
  <c r="AY671" i="10"/>
  <c r="AY672" i="10"/>
  <c r="AY673" i="10"/>
  <c r="AY674" i="10"/>
  <c r="AY675" i="10"/>
  <c r="AY676" i="10"/>
  <c r="AY677" i="10"/>
  <c r="AY678" i="10"/>
  <c r="AY679" i="10"/>
  <c r="AY680" i="10"/>
  <c r="AY681" i="10"/>
  <c r="AY682" i="10"/>
  <c r="AY683" i="10"/>
  <c r="AY684" i="10"/>
  <c r="AY685" i="10"/>
  <c r="AY686" i="10"/>
  <c r="AY687" i="10"/>
  <c r="AY688" i="10"/>
  <c r="AY689" i="10"/>
  <c r="AY690" i="10"/>
  <c r="AY691" i="10"/>
  <c r="AY692" i="10"/>
  <c r="AY693" i="10"/>
  <c r="AY694" i="10"/>
  <c r="AY695" i="10"/>
  <c r="AY696" i="10"/>
  <c r="AY697" i="10"/>
  <c r="AY698" i="10"/>
  <c r="AY699" i="10"/>
  <c r="AY700" i="10"/>
  <c r="AY701" i="10"/>
  <c r="AY702" i="10"/>
  <c r="AY703" i="10"/>
  <c r="AY704" i="10"/>
  <c r="AY705" i="10"/>
  <c r="AY706" i="10"/>
  <c r="AY707" i="10"/>
  <c r="AY708" i="10"/>
  <c r="AY709" i="10"/>
  <c r="AY710" i="10"/>
  <c r="AY711" i="10"/>
  <c r="AY712" i="10"/>
  <c r="AY713" i="10"/>
  <c r="AY714" i="10"/>
  <c r="AY715" i="10"/>
  <c r="AY716" i="10"/>
  <c r="AY717" i="10"/>
  <c r="AY718" i="10"/>
  <c r="AY719" i="10"/>
  <c r="AY720" i="10"/>
  <c r="AY721" i="10"/>
  <c r="AY722" i="10"/>
  <c r="AY723" i="10"/>
  <c r="AY724" i="10"/>
  <c r="AY725" i="10"/>
  <c r="AY726" i="10"/>
  <c r="AY727" i="10"/>
  <c r="AY728" i="10"/>
  <c r="AY729" i="10"/>
  <c r="AY730" i="10"/>
  <c r="AY731" i="10"/>
  <c r="AY732" i="10"/>
  <c r="AY733" i="10"/>
  <c r="AY734" i="10"/>
  <c r="AY735" i="10"/>
  <c r="AY736" i="10"/>
  <c r="AY737" i="10"/>
  <c r="AY738" i="10"/>
  <c r="AY739" i="10"/>
  <c r="AY740" i="10"/>
  <c r="AY741" i="10"/>
  <c r="AY742" i="10"/>
  <c r="AY743" i="10"/>
  <c r="AY744" i="10"/>
  <c r="AY745" i="10"/>
  <c r="AY746" i="10"/>
  <c r="AY747" i="10"/>
  <c r="AY748" i="10"/>
  <c r="AY749" i="10"/>
  <c r="AY750" i="10"/>
  <c r="AY751" i="10"/>
  <c r="AY752" i="10"/>
  <c r="AY753" i="10"/>
  <c r="AY754" i="10"/>
  <c r="AY755" i="10"/>
  <c r="AY756" i="10"/>
  <c r="AY757" i="10"/>
  <c r="AY758" i="10"/>
  <c r="AY759" i="10"/>
  <c r="AY760" i="10"/>
  <c r="AY761" i="10"/>
  <c r="AY762" i="10"/>
  <c r="AY763" i="10"/>
  <c r="AY764" i="10"/>
  <c r="AY765" i="10"/>
  <c r="AY766" i="10"/>
  <c r="AY767" i="10"/>
  <c r="AY768" i="10"/>
  <c r="AY769" i="10"/>
  <c r="AY770" i="10"/>
  <c r="AY771" i="10"/>
  <c r="AY772" i="10"/>
  <c r="AY773" i="10"/>
  <c r="AY774" i="10"/>
  <c r="AY775" i="10"/>
  <c r="AY776" i="10"/>
  <c r="AY777" i="10"/>
  <c r="AY778" i="10"/>
  <c r="AY779" i="10"/>
  <c r="AY780" i="10"/>
  <c r="AY781" i="10"/>
  <c r="AY782" i="10"/>
  <c r="AY783" i="10"/>
  <c r="AY784" i="10"/>
  <c r="AY785" i="10"/>
  <c r="AY786" i="10"/>
  <c r="AY787" i="10"/>
  <c r="AY788" i="10"/>
  <c r="AY789" i="10"/>
  <c r="AY790" i="10"/>
  <c r="AY791" i="10"/>
  <c r="AY792" i="10"/>
  <c r="AY793" i="10"/>
  <c r="AY794" i="10"/>
  <c r="AY795" i="10"/>
  <c r="AY796" i="10"/>
  <c r="AY797" i="10"/>
  <c r="AY798" i="10"/>
  <c r="AY799" i="10"/>
  <c r="AY800" i="10"/>
  <c r="AY801" i="10"/>
  <c r="AY802" i="10"/>
  <c r="AY803" i="10"/>
  <c r="AY804" i="10"/>
  <c r="AY805" i="10"/>
  <c r="AY806" i="10"/>
  <c r="AY807" i="10"/>
  <c r="AY808" i="10"/>
  <c r="AY809" i="10"/>
  <c r="AY810" i="10"/>
  <c r="AY811" i="10"/>
  <c r="AY812" i="10"/>
  <c r="AY813" i="10"/>
  <c r="AY814" i="10"/>
  <c r="AY815" i="10"/>
  <c r="AY816" i="10"/>
  <c r="AY817" i="10"/>
  <c r="AY818" i="10"/>
  <c r="AY819" i="10"/>
  <c r="AY820" i="10"/>
  <c r="AY821" i="10"/>
  <c r="AY822" i="10"/>
  <c r="AY823" i="10"/>
  <c r="AY824" i="10"/>
  <c r="AY825" i="10"/>
  <c r="AY826" i="10"/>
  <c r="AY827" i="10"/>
  <c r="AY828" i="10"/>
  <c r="AY829" i="10"/>
  <c r="AY830" i="10"/>
  <c r="AY831" i="10"/>
  <c r="AY832" i="10"/>
  <c r="AY833" i="10"/>
  <c r="AY834" i="10"/>
  <c r="AY835" i="10"/>
  <c r="AY836" i="10"/>
  <c r="AY837" i="10"/>
  <c r="AY838" i="10"/>
  <c r="AY839" i="10"/>
  <c r="AY840" i="10"/>
  <c r="AY841" i="10"/>
  <c r="AY2" i="10"/>
  <c r="BS8" i="10" l="1"/>
  <c r="BO8" i="10"/>
  <c r="BK8" i="10"/>
  <c r="BU7" i="10"/>
  <c r="BU8" i="10" s="1"/>
  <c r="BT7" i="10"/>
  <c r="BT8" i="10" s="1"/>
  <c r="BS7" i="10"/>
  <c r="BR7" i="10"/>
  <c r="BR8" i="10" s="1"/>
  <c r="BQ7" i="10"/>
  <c r="BQ8" i="10" s="1"/>
  <c r="BP7" i="10"/>
  <c r="BP8" i="10" s="1"/>
  <c r="BO7" i="10"/>
  <c r="BN7" i="10"/>
  <c r="BN8" i="10" s="1"/>
  <c r="BM7" i="10"/>
  <c r="BM8" i="10" s="1"/>
  <c r="BL7" i="10"/>
  <c r="BL8" i="10" s="1"/>
  <c r="BK7" i="10"/>
  <c r="BJ7" i="10"/>
  <c r="BJ8" i="10" s="1"/>
  <c r="BU6" i="10"/>
  <c r="BT6" i="10"/>
  <c r="BS6" i="10"/>
  <c r="BR6" i="10"/>
  <c r="BQ6" i="10"/>
  <c r="BP6" i="10"/>
  <c r="BO6" i="10"/>
  <c r="BN6" i="10"/>
  <c r="BM6" i="10"/>
  <c r="BL6" i="10"/>
  <c r="BK6" i="10"/>
  <c r="BJ6" i="10"/>
  <c r="BU5" i="10"/>
  <c r="BT5" i="10"/>
  <c r="BS5" i="10"/>
  <c r="BR5" i="10"/>
  <c r="BQ5" i="10"/>
  <c r="BP5" i="10"/>
  <c r="BO5" i="10"/>
  <c r="BN5" i="10"/>
  <c r="BM5" i="10"/>
  <c r="BL5" i="10"/>
  <c r="BK5" i="10"/>
  <c r="BJ5" i="10"/>
  <c r="BU3" i="10"/>
  <c r="BT3" i="10"/>
  <c r="BS3" i="10"/>
  <c r="BR3" i="10"/>
  <c r="BQ3" i="10"/>
  <c r="BP3" i="10"/>
  <c r="BO3" i="10"/>
  <c r="BN3" i="10"/>
  <c r="BM3" i="10"/>
  <c r="BL3" i="10"/>
  <c r="BK3" i="10"/>
  <c r="BJ3" i="10"/>
  <c r="AR3" i="10"/>
  <c r="AR4" i="10" s="1"/>
  <c r="AM3" i="10"/>
  <c r="AN3" i="10" s="1"/>
  <c r="Y3" i="10"/>
  <c r="X3" i="10"/>
  <c r="X4" i="10" s="1"/>
  <c r="S3" i="10"/>
  <c r="T3" i="10" s="1"/>
  <c r="E3" i="10"/>
  <c r="D3" i="10"/>
  <c r="D4" i="10" s="1"/>
  <c r="BU2" i="10"/>
  <c r="BT2" i="10"/>
  <c r="BT4" i="10" s="1"/>
  <c r="BS2" i="10"/>
  <c r="BS4" i="10" s="1"/>
  <c r="BR2" i="10"/>
  <c r="BR4" i="10" s="1"/>
  <c r="BQ2" i="10"/>
  <c r="BQ4" i="10" s="1"/>
  <c r="BP2" i="10"/>
  <c r="BP4" i="10" s="1"/>
  <c r="BO2" i="10"/>
  <c r="BO4" i="10" s="1"/>
  <c r="BN2" i="10"/>
  <c r="BN4" i="10" s="1"/>
  <c r="BM2" i="10"/>
  <c r="BM4" i="10" s="1"/>
  <c r="BL2" i="10"/>
  <c r="BL4" i="10" s="1"/>
  <c r="BK2" i="10"/>
  <c r="BK4" i="10" s="1"/>
  <c r="BJ2" i="10"/>
  <c r="BJ4" i="10" s="1"/>
  <c r="BF2" i="10"/>
  <c r="BF3" i="10" s="1"/>
  <c r="BB2" i="10"/>
  <c r="BB3" i="10" s="1"/>
  <c r="AW2" i="10"/>
  <c r="AW3" i="10" s="1"/>
  <c r="AR2" i="10"/>
  <c r="AM2" i="10"/>
  <c r="AH2" i="10"/>
  <c r="AH3" i="10" s="1"/>
  <c r="AC2" i="10"/>
  <c r="AC3" i="10" s="1"/>
  <c r="X2" i="10"/>
  <c r="S2" i="10"/>
  <c r="N2" i="10"/>
  <c r="N3" i="10" s="1"/>
  <c r="I2" i="10"/>
  <c r="I3" i="10" s="1"/>
  <c r="D2" i="10"/>
  <c r="BS11" i="1"/>
  <c r="BR11" i="1"/>
  <c r="BQ11" i="1"/>
  <c r="BP11" i="1"/>
  <c r="BO11" i="1"/>
  <c r="BN11" i="1"/>
  <c r="BM11" i="1"/>
  <c r="BL11" i="1"/>
  <c r="BK11" i="1"/>
  <c r="AY2" i="1"/>
  <c r="BU2" i="1"/>
  <c r="BJ11" i="1"/>
  <c r="J3" i="9"/>
  <c r="J4" i="9"/>
  <c r="K2" i="9" s="1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J102" i="9"/>
  <c r="J103" i="9"/>
  <c r="J104" i="9"/>
  <c r="J105" i="9"/>
  <c r="J106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0" i="9"/>
  <c r="J121" i="9"/>
  <c r="J122" i="9"/>
  <c r="J123" i="9"/>
  <c r="J124" i="9"/>
  <c r="J125" i="9"/>
  <c r="J126" i="9"/>
  <c r="J127" i="9"/>
  <c r="J128" i="9"/>
  <c r="J129" i="9"/>
  <c r="J130" i="9"/>
  <c r="J131" i="9"/>
  <c r="J132" i="9"/>
  <c r="J133" i="9"/>
  <c r="J134" i="9"/>
  <c r="J135" i="9"/>
  <c r="J136" i="9"/>
  <c r="J137" i="9"/>
  <c r="J138" i="9"/>
  <c r="J139" i="9"/>
  <c r="J140" i="9"/>
  <c r="J141" i="9"/>
  <c r="J142" i="9"/>
  <c r="J143" i="9"/>
  <c r="J144" i="9"/>
  <c r="J145" i="9"/>
  <c r="J146" i="9"/>
  <c r="J147" i="9"/>
  <c r="J148" i="9"/>
  <c r="J149" i="9"/>
  <c r="J150" i="9"/>
  <c r="J151" i="9"/>
  <c r="J152" i="9"/>
  <c r="J153" i="9"/>
  <c r="J154" i="9"/>
  <c r="J155" i="9"/>
  <c r="J156" i="9"/>
  <c r="J157" i="9"/>
  <c r="J158" i="9"/>
  <c r="J159" i="9"/>
  <c r="J160" i="9"/>
  <c r="J161" i="9"/>
  <c r="J162" i="9"/>
  <c r="J163" i="9"/>
  <c r="J164" i="9"/>
  <c r="J165" i="9"/>
  <c r="J166" i="9"/>
  <c r="J167" i="9"/>
  <c r="J168" i="9"/>
  <c r="J169" i="9"/>
  <c r="J170" i="9"/>
  <c r="J171" i="9"/>
  <c r="J172" i="9"/>
  <c r="J173" i="9"/>
  <c r="J174" i="9"/>
  <c r="J175" i="9"/>
  <c r="J176" i="9"/>
  <c r="J177" i="9"/>
  <c r="J178" i="9"/>
  <c r="J179" i="9"/>
  <c r="J180" i="9"/>
  <c r="J181" i="9"/>
  <c r="J182" i="9"/>
  <c r="J183" i="9"/>
  <c r="J184" i="9"/>
  <c r="J185" i="9"/>
  <c r="J186" i="9"/>
  <c r="J187" i="9"/>
  <c r="J188" i="9"/>
  <c r="J189" i="9"/>
  <c r="J190" i="9"/>
  <c r="J191" i="9"/>
  <c r="J192" i="9"/>
  <c r="J193" i="9"/>
  <c r="J194" i="9"/>
  <c r="J195" i="9"/>
  <c r="J196" i="9"/>
  <c r="J197" i="9"/>
  <c r="J198" i="9"/>
  <c r="J199" i="9"/>
  <c r="J200" i="9"/>
  <c r="J201" i="9"/>
  <c r="J202" i="9"/>
  <c r="J203" i="9"/>
  <c r="J204" i="9"/>
  <c r="J205" i="9"/>
  <c r="J206" i="9"/>
  <c r="J207" i="9"/>
  <c r="J208" i="9"/>
  <c r="J209" i="9"/>
  <c r="J210" i="9"/>
  <c r="J211" i="9"/>
  <c r="J212" i="9"/>
  <c r="J213" i="9"/>
  <c r="J214" i="9"/>
  <c r="J215" i="9"/>
  <c r="J216" i="9"/>
  <c r="J217" i="9"/>
  <c r="J218" i="9"/>
  <c r="J219" i="9"/>
  <c r="J220" i="9"/>
  <c r="J221" i="9"/>
  <c r="J222" i="9"/>
  <c r="J223" i="9"/>
  <c r="J224" i="9"/>
  <c r="J225" i="9"/>
  <c r="J226" i="9"/>
  <c r="J227" i="9"/>
  <c r="J228" i="9"/>
  <c r="J229" i="9"/>
  <c r="J230" i="9"/>
  <c r="J231" i="9"/>
  <c r="J232" i="9"/>
  <c r="J233" i="9"/>
  <c r="J234" i="9"/>
  <c r="J235" i="9"/>
  <c r="J236" i="9"/>
  <c r="J237" i="9"/>
  <c r="J238" i="9"/>
  <c r="J239" i="9"/>
  <c r="J240" i="9"/>
  <c r="J241" i="9"/>
  <c r="J242" i="9"/>
  <c r="J243" i="9"/>
  <c r="J244" i="9"/>
  <c r="J245" i="9"/>
  <c r="J246" i="9"/>
  <c r="J247" i="9"/>
  <c r="J248" i="9"/>
  <c r="J249" i="9"/>
  <c r="J250" i="9"/>
  <c r="J251" i="9"/>
  <c r="J252" i="9"/>
  <c r="J253" i="9"/>
  <c r="J254" i="9"/>
  <c r="J255" i="9"/>
  <c r="J256" i="9"/>
  <c r="J257" i="9"/>
  <c r="J258" i="9"/>
  <c r="J259" i="9"/>
  <c r="J260" i="9"/>
  <c r="J261" i="9"/>
  <c r="J262" i="9"/>
  <c r="J263" i="9"/>
  <c r="J264" i="9"/>
  <c r="J265" i="9"/>
  <c r="J266" i="9"/>
  <c r="J267" i="9"/>
  <c r="J268" i="9"/>
  <c r="J269" i="9"/>
  <c r="J270" i="9"/>
  <c r="J271" i="9"/>
  <c r="J272" i="9"/>
  <c r="J273" i="9"/>
  <c r="J274" i="9"/>
  <c r="J275" i="9"/>
  <c r="J276" i="9"/>
  <c r="J277" i="9"/>
  <c r="J278" i="9"/>
  <c r="J279" i="9"/>
  <c r="J280" i="9"/>
  <c r="J281" i="9"/>
  <c r="J282" i="9"/>
  <c r="J283" i="9"/>
  <c r="J284" i="9"/>
  <c r="J285" i="9"/>
  <c r="J286" i="9"/>
  <c r="J287" i="9"/>
  <c r="J288" i="9"/>
  <c r="J289" i="9"/>
  <c r="J290" i="9"/>
  <c r="J291" i="9"/>
  <c r="J292" i="9"/>
  <c r="J293" i="9"/>
  <c r="J294" i="9"/>
  <c r="J295" i="9"/>
  <c r="J296" i="9"/>
  <c r="J297" i="9"/>
  <c r="J298" i="9"/>
  <c r="J299" i="9"/>
  <c r="J300" i="9"/>
  <c r="J301" i="9"/>
  <c r="J302" i="9"/>
  <c r="J303" i="9"/>
  <c r="J304" i="9"/>
  <c r="J305" i="9"/>
  <c r="J306" i="9"/>
  <c r="J307" i="9"/>
  <c r="J308" i="9"/>
  <c r="J309" i="9"/>
  <c r="J310" i="9"/>
  <c r="J311" i="9"/>
  <c r="J312" i="9"/>
  <c r="J313" i="9"/>
  <c r="J314" i="9"/>
  <c r="J315" i="9"/>
  <c r="J316" i="9"/>
  <c r="J317" i="9"/>
  <c r="J318" i="9"/>
  <c r="J319" i="9"/>
  <c r="J320" i="9"/>
  <c r="J321" i="9"/>
  <c r="J322" i="9"/>
  <c r="J323" i="9"/>
  <c r="J324" i="9"/>
  <c r="J325" i="9"/>
  <c r="J326" i="9"/>
  <c r="J327" i="9"/>
  <c r="J328" i="9"/>
  <c r="J329" i="9"/>
  <c r="J330" i="9"/>
  <c r="J331" i="9"/>
  <c r="J332" i="9"/>
  <c r="J333" i="9"/>
  <c r="J334" i="9"/>
  <c r="J335" i="9"/>
  <c r="J336" i="9"/>
  <c r="J337" i="9"/>
  <c r="J338" i="9"/>
  <c r="J339" i="9"/>
  <c r="J340" i="9"/>
  <c r="J341" i="9"/>
  <c r="J342" i="9"/>
  <c r="J343" i="9"/>
  <c r="J344" i="9"/>
  <c r="J345" i="9"/>
  <c r="J346" i="9"/>
  <c r="J347" i="9"/>
  <c r="J348" i="9"/>
  <c r="J349" i="9"/>
  <c r="J350" i="9"/>
  <c r="J351" i="9"/>
  <c r="J352" i="9"/>
  <c r="J353" i="9"/>
  <c r="J354" i="9"/>
  <c r="J355" i="9"/>
  <c r="J356" i="9"/>
  <c r="J357" i="9"/>
  <c r="J358" i="9"/>
  <c r="J359" i="9"/>
  <c r="J360" i="9"/>
  <c r="J361" i="9"/>
  <c r="J362" i="9"/>
  <c r="J363" i="9"/>
  <c r="J364" i="9"/>
  <c r="J365" i="9"/>
  <c r="J366" i="9"/>
  <c r="J367" i="9"/>
  <c r="J368" i="9"/>
  <c r="J369" i="9"/>
  <c r="J370" i="9"/>
  <c r="J371" i="9"/>
  <c r="J372" i="9"/>
  <c r="J373" i="9"/>
  <c r="J374" i="9"/>
  <c r="J375" i="9"/>
  <c r="J376" i="9"/>
  <c r="J377" i="9"/>
  <c r="J378" i="9"/>
  <c r="J379" i="9"/>
  <c r="J380" i="9"/>
  <c r="J381" i="9"/>
  <c r="J382" i="9"/>
  <c r="J383" i="9"/>
  <c r="J384" i="9"/>
  <c r="J385" i="9"/>
  <c r="J386" i="9"/>
  <c r="J387" i="9"/>
  <c r="J388" i="9"/>
  <c r="J389" i="9"/>
  <c r="J390" i="9"/>
  <c r="J391" i="9"/>
  <c r="J392" i="9"/>
  <c r="J393" i="9"/>
  <c r="J394" i="9"/>
  <c r="J395" i="9"/>
  <c r="J396" i="9"/>
  <c r="J397" i="9"/>
  <c r="J398" i="9"/>
  <c r="J399" i="9"/>
  <c r="J400" i="9"/>
  <c r="J401" i="9"/>
  <c r="J402" i="9"/>
  <c r="J403" i="9"/>
  <c r="J404" i="9"/>
  <c r="J405" i="9"/>
  <c r="J406" i="9"/>
  <c r="J407" i="9"/>
  <c r="J408" i="9"/>
  <c r="J409" i="9"/>
  <c r="J410" i="9"/>
  <c r="J411" i="9"/>
  <c r="J412" i="9"/>
  <c r="J413" i="9"/>
  <c r="J414" i="9"/>
  <c r="J415" i="9"/>
  <c r="J416" i="9"/>
  <c r="J417" i="9"/>
  <c r="J418" i="9"/>
  <c r="J419" i="9"/>
  <c r="J420" i="9"/>
  <c r="J421" i="9"/>
  <c r="J422" i="9"/>
  <c r="J423" i="9"/>
  <c r="J424" i="9"/>
  <c r="J425" i="9"/>
  <c r="J426" i="9"/>
  <c r="J427" i="9"/>
  <c r="J428" i="9"/>
  <c r="J429" i="9"/>
  <c r="J430" i="9"/>
  <c r="J431" i="9"/>
  <c r="J432" i="9"/>
  <c r="J433" i="9"/>
  <c r="J434" i="9"/>
  <c r="J435" i="9"/>
  <c r="J436" i="9"/>
  <c r="J437" i="9"/>
  <c r="J438" i="9"/>
  <c r="J439" i="9"/>
  <c r="J440" i="9"/>
  <c r="J441" i="9"/>
  <c r="J442" i="9"/>
  <c r="J443" i="9"/>
  <c r="J444" i="9"/>
  <c r="J445" i="9"/>
  <c r="J446" i="9"/>
  <c r="J447" i="9"/>
  <c r="J448" i="9"/>
  <c r="J449" i="9"/>
  <c r="J450" i="9"/>
  <c r="J451" i="9"/>
  <c r="J452" i="9"/>
  <c r="J453" i="9"/>
  <c r="J454" i="9"/>
  <c r="J455" i="9"/>
  <c r="J456" i="9"/>
  <c r="J457" i="9"/>
  <c r="J458" i="9"/>
  <c r="J459" i="9"/>
  <c r="J460" i="9"/>
  <c r="J461" i="9"/>
  <c r="J462" i="9"/>
  <c r="J463" i="9"/>
  <c r="J464" i="9"/>
  <c r="J465" i="9"/>
  <c r="J466" i="9"/>
  <c r="J467" i="9"/>
  <c r="J468" i="9"/>
  <c r="J469" i="9"/>
  <c r="J470" i="9"/>
  <c r="J471" i="9"/>
  <c r="J472" i="9"/>
  <c r="J473" i="9"/>
  <c r="J474" i="9"/>
  <c r="J475" i="9"/>
  <c r="J476" i="9"/>
  <c r="J477" i="9"/>
  <c r="J478" i="9"/>
  <c r="J479" i="9"/>
  <c r="J480" i="9"/>
  <c r="J481" i="9"/>
  <c r="J482" i="9"/>
  <c r="J483" i="9"/>
  <c r="J484" i="9"/>
  <c r="J485" i="9"/>
  <c r="J486" i="9"/>
  <c r="J487" i="9"/>
  <c r="J488" i="9"/>
  <c r="J489" i="9"/>
  <c r="J490" i="9"/>
  <c r="J491" i="9"/>
  <c r="J492" i="9"/>
  <c r="J493" i="9"/>
  <c r="J494" i="9"/>
  <c r="J495" i="9"/>
  <c r="J496" i="9"/>
  <c r="J497" i="9"/>
  <c r="J498" i="9"/>
  <c r="J499" i="9"/>
  <c r="J500" i="9"/>
  <c r="J501" i="9"/>
  <c r="J502" i="9"/>
  <c r="J503" i="9"/>
  <c r="J504" i="9"/>
  <c r="J505" i="9"/>
  <c r="J506" i="9"/>
  <c r="J507" i="9"/>
  <c r="J508" i="9"/>
  <c r="J509" i="9"/>
  <c r="J510" i="9"/>
  <c r="J511" i="9"/>
  <c r="J512" i="9"/>
  <c r="J513" i="9"/>
  <c r="J514" i="9"/>
  <c r="J515" i="9"/>
  <c r="J516" i="9"/>
  <c r="J517" i="9"/>
  <c r="J518" i="9"/>
  <c r="J519" i="9"/>
  <c r="J520" i="9"/>
  <c r="J521" i="9"/>
  <c r="J522" i="9"/>
  <c r="J523" i="9"/>
  <c r="J524" i="9"/>
  <c r="J525" i="9"/>
  <c r="J526" i="9"/>
  <c r="J527" i="9"/>
  <c r="J528" i="9"/>
  <c r="J529" i="9"/>
  <c r="J530" i="9"/>
  <c r="J531" i="9"/>
  <c r="J532" i="9"/>
  <c r="J533" i="9"/>
  <c r="J534" i="9"/>
  <c r="J535" i="9"/>
  <c r="J536" i="9"/>
  <c r="J537" i="9"/>
  <c r="J538" i="9"/>
  <c r="J539" i="9"/>
  <c r="J540" i="9"/>
  <c r="J541" i="9"/>
  <c r="J542" i="9"/>
  <c r="J543" i="9"/>
  <c r="J544" i="9"/>
  <c r="J545" i="9"/>
  <c r="J546" i="9"/>
  <c r="J547" i="9"/>
  <c r="J548" i="9"/>
  <c r="J549" i="9"/>
  <c r="J550" i="9"/>
  <c r="J551" i="9"/>
  <c r="J552" i="9"/>
  <c r="J553" i="9"/>
  <c r="J554" i="9"/>
  <c r="J555" i="9"/>
  <c r="J556" i="9"/>
  <c r="J557" i="9"/>
  <c r="J558" i="9"/>
  <c r="J559" i="9"/>
  <c r="J560" i="9"/>
  <c r="J561" i="9"/>
  <c r="J562" i="9"/>
  <c r="J563" i="9"/>
  <c r="J564" i="9"/>
  <c r="J565" i="9"/>
  <c r="J566" i="9"/>
  <c r="J567" i="9"/>
  <c r="J568" i="9"/>
  <c r="J569" i="9"/>
  <c r="J570" i="9"/>
  <c r="J571" i="9"/>
  <c r="J572" i="9"/>
  <c r="J573" i="9"/>
  <c r="J574" i="9"/>
  <c r="J575" i="9"/>
  <c r="J576" i="9"/>
  <c r="J577" i="9"/>
  <c r="J578" i="9"/>
  <c r="J579" i="9"/>
  <c r="J580" i="9"/>
  <c r="J581" i="9"/>
  <c r="J582" i="9"/>
  <c r="J583" i="9"/>
  <c r="J584" i="9"/>
  <c r="J585" i="9"/>
  <c r="J586" i="9"/>
  <c r="J587" i="9"/>
  <c r="J588" i="9"/>
  <c r="J589" i="9"/>
  <c r="J590" i="9"/>
  <c r="J591" i="9"/>
  <c r="J592" i="9"/>
  <c r="J593" i="9"/>
  <c r="J594" i="9"/>
  <c r="J595" i="9"/>
  <c r="J596" i="9"/>
  <c r="J597" i="9"/>
  <c r="J598" i="9"/>
  <c r="J599" i="9"/>
  <c r="J600" i="9"/>
  <c r="J601" i="9"/>
  <c r="J602" i="9"/>
  <c r="J603" i="9"/>
  <c r="J604" i="9"/>
  <c r="J605" i="9"/>
  <c r="J606" i="9"/>
  <c r="J607" i="9"/>
  <c r="J608" i="9"/>
  <c r="J609" i="9"/>
  <c r="J610" i="9"/>
  <c r="J611" i="9"/>
  <c r="J612" i="9"/>
  <c r="J613" i="9"/>
  <c r="J614" i="9"/>
  <c r="J615" i="9"/>
  <c r="J616" i="9"/>
  <c r="J617" i="9"/>
  <c r="J618" i="9"/>
  <c r="J619" i="9"/>
  <c r="J620" i="9"/>
  <c r="J621" i="9"/>
  <c r="J622" i="9"/>
  <c r="J623" i="9"/>
  <c r="J624" i="9"/>
  <c r="J625" i="9"/>
  <c r="J626" i="9"/>
  <c r="J627" i="9"/>
  <c r="J628" i="9"/>
  <c r="J629" i="9"/>
  <c r="J630" i="9"/>
  <c r="J631" i="9"/>
  <c r="J632" i="9"/>
  <c r="J633" i="9"/>
  <c r="J634" i="9"/>
  <c r="J635" i="9"/>
  <c r="J636" i="9"/>
  <c r="J637" i="9"/>
  <c r="J638" i="9"/>
  <c r="J639" i="9"/>
  <c r="J640" i="9"/>
  <c r="J641" i="9"/>
  <c r="J642" i="9"/>
  <c r="J643" i="9"/>
  <c r="J644" i="9"/>
  <c r="J645" i="9"/>
  <c r="J646" i="9"/>
  <c r="J647" i="9"/>
  <c r="J648" i="9"/>
  <c r="J649" i="9"/>
  <c r="J650" i="9"/>
  <c r="J651" i="9"/>
  <c r="J652" i="9"/>
  <c r="J653" i="9"/>
  <c r="J654" i="9"/>
  <c r="J655" i="9"/>
  <c r="J656" i="9"/>
  <c r="J657" i="9"/>
  <c r="J658" i="9"/>
  <c r="J659" i="9"/>
  <c r="J660" i="9"/>
  <c r="J661" i="9"/>
  <c r="J662" i="9"/>
  <c r="J663" i="9"/>
  <c r="J664" i="9"/>
  <c r="J665" i="9"/>
  <c r="J666" i="9"/>
  <c r="J667" i="9"/>
  <c r="J668" i="9"/>
  <c r="J669" i="9"/>
  <c r="J670" i="9"/>
  <c r="J671" i="9"/>
  <c r="J672" i="9"/>
  <c r="J673" i="9"/>
  <c r="J674" i="9"/>
  <c r="J675" i="9"/>
  <c r="J676" i="9"/>
  <c r="J677" i="9"/>
  <c r="J678" i="9"/>
  <c r="J679" i="9"/>
  <c r="J680" i="9"/>
  <c r="J681" i="9"/>
  <c r="J682" i="9"/>
  <c r="J683" i="9"/>
  <c r="J684" i="9"/>
  <c r="J685" i="9"/>
  <c r="J686" i="9"/>
  <c r="J687" i="9"/>
  <c r="J688" i="9"/>
  <c r="J689" i="9"/>
  <c r="J690" i="9"/>
  <c r="J691" i="9"/>
  <c r="J692" i="9"/>
  <c r="J693" i="9"/>
  <c r="J694" i="9"/>
  <c r="J695" i="9"/>
  <c r="J696" i="9"/>
  <c r="J697" i="9"/>
  <c r="J698" i="9"/>
  <c r="J699" i="9"/>
  <c r="J700" i="9"/>
  <c r="J701" i="9"/>
  <c r="J702" i="9"/>
  <c r="J703" i="9"/>
  <c r="J704" i="9"/>
  <c r="J705" i="9"/>
  <c r="J706" i="9"/>
  <c r="J707" i="9"/>
  <c r="J708" i="9"/>
  <c r="J709" i="9"/>
  <c r="J710" i="9"/>
  <c r="J711" i="9"/>
  <c r="J712" i="9"/>
  <c r="J713" i="9"/>
  <c r="J714" i="9"/>
  <c r="J715" i="9"/>
  <c r="J716" i="9"/>
  <c r="J717" i="9"/>
  <c r="J718" i="9"/>
  <c r="J719" i="9"/>
  <c r="J720" i="9"/>
  <c r="J721" i="9"/>
  <c r="J722" i="9"/>
  <c r="J723" i="9"/>
  <c r="J724" i="9"/>
  <c r="J725" i="9"/>
  <c r="J726" i="9"/>
  <c r="J727" i="9"/>
  <c r="J728" i="9"/>
  <c r="J729" i="9"/>
  <c r="J730" i="9"/>
  <c r="J731" i="9"/>
  <c r="J732" i="9"/>
  <c r="J733" i="9"/>
  <c r="J734" i="9"/>
  <c r="J735" i="9"/>
  <c r="J736" i="9"/>
  <c r="J737" i="9"/>
  <c r="J738" i="9"/>
  <c r="J739" i="9"/>
  <c r="J740" i="9"/>
  <c r="J741" i="9"/>
  <c r="J742" i="9"/>
  <c r="J743" i="9"/>
  <c r="J744" i="9"/>
  <c r="J745" i="9"/>
  <c r="J746" i="9"/>
  <c r="J747" i="9"/>
  <c r="J748" i="9"/>
  <c r="J749" i="9"/>
  <c r="J750" i="9"/>
  <c r="J751" i="9"/>
  <c r="J752" i="9"/>
  <c r="J753" i="9"/>
  <c r="J754" i="9"/>
  <c r="J755" i="9"/>
  <c r="J756" i="9"/>
  <c r="J757" i="9"/>
  <c r="J758" i="9"/>
  <c r="J759" i="9"/>
  <c r="J760" i="9"/>
  <c r="J761" i="9"/>
  <c r="J762" i="9"/>
  <c r="J763" i="9"/>
  <c r="J764" i="9"/>
  <c r="J765" i="9"/>
  <c r="J766" i="9"/>
  <c r="J767" i="9"/>
  <c r="J768" i="9"/>
  <c r="J769" i="9"/>
  <c r="J770" i="9"/>
  <c r="J771" i="9"/>
  <c r="J772" i="9"/>
  <c r="J773" i="9"/>
  <c r="J774" i="9"/>
  <c r="J775" i="9"/>
  <c r="J776" i="9"/>
  <c r="J777" i="9"/>
  <c r="J778" i="9"/>
  <c r="J779" i="9"/>
  <c r="J780" i="9"/>
  <c r="J781" i="9"/>
  <c r="J782" i="9"/>
  <c r="J783" i="9"/>
  <c r="J784" i="9"/>
  <c r="J785" i="9"/>
  <c r="J786" i="9"/>
  <c r="J787" i="9"/>
  <c r="J788" i="9"/>
  <c r="J789" i="9"/>
  <c r="J790" i="9"/>
  <c r="J791" i="9"/>
  <c r="J792" i="9"/>
  <c r="J793" i="9"/>
  <c r="J794" i="9"/>
  <c r="J795" i="9"/>
  <c r="J796" i="9"/>
  <c r="J797" i="9"/>
  <c r="J798" i="9"/>
  <c r="J799" i="9"/>
  <c r="J800" i="9"/>
  <c r="J801" i="9"/>
  <c r="J802" i="9"/>
  <c r="J803" i="9"/>
  <c r="J804" i="9"/>
  <c r="J805" i="9"/>
  <c r="J806" i="9"/>
  <c r="J807" i="9"/>
  <c r="J808" i="9"/>
  <c r="J809" i="9"/>
  <c r="J810" i="9"/>
  <c r="J811" i="9"/>
  <c r="J812" i="9"/>
  <c r="J813" i="9"/>
  <c r="J814" i="9"/>
  <c r="J815" i="9"/>
  <c r="J816" i="9"/>
  <c r="J817" i="9"/>
  <c r="J818" i="9"/>
  <c r="J819" i="9"/>
  <c r="J820" i="9"/>
  <c r="J821" i="9"/>
  <c r="J822" i="9"/>
  <c r="J823" i="9"/>
  <c r="J824" i="9"/>
  <c r="J825" i="9"/>
  <c r="J826" i="9"/>
  <c r="J827" i="9"/>
  <c r="J828" i="9"/>
  <c r="J829" i="9"/>
  <c r="J830" i="9"/>
  <c r="J831" i="9"/>
  <c r="J832" i="9"/>
  <c r="J833" i="9"/>
  <c r="J834" i="9"/>
  <c r="J835" i="9"/>
  <c r="J836" i="9"/>
  <c r="J837" i="9"/>
  <c r="J838" i="9"/>
  <c r="J839" i="9"/>
  <c r="J840" i="9"/>
  <c r="J841" i="9"/>
  <c r="J2" i="9"/>
  <c r="H2" i="9"/>
  <c r="G3" i="9"/>
  <c r="G4" i="9"/>
  <c r="G5" i="9"/>
  <c r="G6" i="9"/>
  <c r="G7" i="9"/>
  <c r="G8" i="9"/>
  <c r="G9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47" i="9"/>
  <c r="G48" i="9"/>
  <c r="G49" i="9"/>
  <c r="G50" i="9"/>
  <c r="G51" i="9"/>
  <c r="G52" i="9"/>
  <c r="G53" i="9"/>
  <c r="G54" i="9"/>
  <c r="G55" i="9"/>
  <c r="G56" i="9"/>
  <c r="G57" i="9"/>
  <c r="G58" i="9"/>
  <c r="G59" i="9"/>
  <c r="G60" i="9"/>
  <c r="G61" i="9"/>
  <c r="G62" i="9"/>
  <c r="G63" i="9"/>
  <c r="G64" i="9"/>
  <c r="G65" i="9"/>
  <c r="G66" i="9"/>
  <c r="G67" i="9"/>
  <c r="G68" i="9"/>
  <c r="G69" i="9"/>
  <c r="G70" i="9"/>
  <c r="G71" i="9"/>
  <c r="G72" i="9"/>
  <c r="G73" i="9"/>
  <c r="G74" i="9"/>
  <c r="G75" i="9"/>
  <c r="G76" i="9"/>
  <c r="G77" i="9"/>
  <c r="G78" i="9"/>
  <c r="G79" i="9"/>
  <c r="G80" i="9"/>
  <c r="G81" i="9"/>
  <c r="G82" i="9"/>
  <c r="G83" i="9"/>
  <c r="G84" i="9"/>
  <c r="G85" i="9"/>
  <c r="G86" i="9"/>
  <c r="G87" i="9"/>
  <c r="G88" i="9"/>
  <c r="G89" i="9"/>
  <c r="G90" i="9"/>
  <c r="G91" i="9"/>
  <c r="G92" i="9"/>
  <c r="G93" i="9"/>
  <c r="G94" i="9"/>
  <c r="G95" i="9"/>
  <c r="G96" i="9"/>
  <c r="G97" i="9"/>
  <c r="G98" i="9"/>
  <c r="G99" i="9"/>
  <c r="G100" i="9"/>
  <c r="G101" i="9"/>
  <c r="G102" i="9"/>
  <c r="G103" i="9"/>
  <c r="G104" i="9"/>
  <c r="G105" i="9"/>
  <c r="G106" i="9"/>
  <c r="G107" i="9"/>
  <c r="G108" i="9"/>
  <c r="G109" i="9"/>
  <c r="G110" i="9"/>
  <c r="G111" i="9"/>
  <c r="G112" i="9"/>
  <c r="G113" i="9"/>
  <c r="G114" i="9"/>
  <c r="G115" i="9"/>
  <c r="G116" i="9"/>
  <c r="G117" i="9"/>
  <c r="G118" i="9"/>
  <c r="G119" i="9"/>
  <c r="G120" i="9"/>
  <c r="G121" i="9"/>
  <c r="G122" i="9"/>
  <c r="G123" i="9"/>
  <c r="G124" i="9"/>
  <c r="G125" i="9"/>
  <c r="G126" i="9"/>
  <c r="G127" i="9"/>
  <c r="G128" i="9"/>
  <c r="G129" i="9"/>
  <c r="G130" i="9"/>
  <c r="G131" i="9"/>
  <c r="G132" i="9"/>
  <c r="G133" i="9"/>
  <c r="G134" i="9"/>
  <c r="G135" i="9"/>
  <c r="G136" i="9"/>
  <c r="G137" i="9"/>
  <c r="G138" i="9"/>
  <c r="G139" i="9"/>
  <c r="G140" i="9"/>
  <c r="G141" i="9"/>
  <c r="G142" i="9"/>
  <c r="G143" i="9"/>
  <c r="G144" i="9"/>
  <c r="G145" i="9"/>
  <c r="G146" i="9"/>
  <c r="G147" i="9"/>
  <c r="G148" i="9"/>
  <c r="G149" i="9"/>
  <c r="G150" i="9"/>
  <c r="G151" i="9"/>
  <c r="G152" i="9"/>
  <c r="G153" i="9"/>
  <c r="G154" i="9"/>
  <c r="G155" i="9"/>
  <c r="G156" i="9"/>
  <c r="G157" i="9"/>
  <c r="G158" i="9"/>
  <c r="G159" i="9"/>
  <c r="G160" i="9"/>
  <c r="G161" i="9"/>
  <c r="G162" i="9"/>
  <c r="G163" i="9"/>
  <c r="G164" i="9"/>
  <c r="G165" i="9"/>
  <c r="G166" i="9"/>
  <c r="G167" i="9"/>
  <c r="G168" i="9"/>
  <c r="G169" i="9"/>
  <c r="G170" i="9"/>
  <c r="G171" i="9"/>
  <c r="G172" i="9"/>
  <c r="G173" i="9"/>
  <c r="G174" i="9"/>
  <c r="G175" i="9"/>
  <c r="G176" i="9"/>
  <c r="G177" i="9"/>
  <c r="G178" i="9"/>
  <c r="G179" i="9"/>
  <c r="G180" i="9"/>
  <c r="G181" i="9"/>
  <c r="G182" i="9"/>
  <c r="G183" i="9"/>
  <c r="G184" i="9"/>
  <c r="G185" i="9"/>
  <c r="G186" i="9"/>
  <c r="G187" i="9"/>
  <c r="G188" i="9"/>
  <c r="G189" i="9"/>
  <c r="G190" i="9"/>
  <c r="G191" i="9"/>
  <c r="G192" i="9"/>
  <c r="G193" i="9"/>
  <c r="G194" i="9"/>
  <c r="G195" i="9"/>
  <c r="G196" i="9"/>
  <c r="G197" i="9"/>
  <c r="G198" i="9"/>
  <c r="G199" i="9"/>
  <c r="G200" i="9"/>
  <c r="G201" i="9"/>
  <c r="G202" i="9"/>
  <c r="G203" i="9"/>
  <c r="G204" i="9"/>
  <c r="G205" i="9"/>
  <c r="G206" i="9"/>
  <c r="G207" i="9"/>
  <c r="G208" i="9"/>
  <c r="G209" i="9"/>
  <c r="G210" i="9"/>
  <c r="G211" i="9"/>
  <c r="G212" i="9"/>
  <c r="G213" i="9"/>
  <c r="G214" i="9"/>
  <c r="G215" i="9"/>
  <c r="G216" i="9"/>
  <c r="G217" i="9"/>
  <c r="G218" i="9"/>
  <c r="G219" i="9"/>
  <c r="G220" i="9"/>
  <c r="G221" i="9"/>
  <c r="G222" i="9"/>
  <c r="G223" i="9"/>
  <c r="G224" i="9"/>
  <c r="G225" i="9"/>
  <c r="G226" i="9"/>
  <c r="G227" i="9"/>
  <c r="G228" i="9"/>
  <c r="G229" i="9"/>
  <c r="G230" i="9"/>
  <c r="G231" i="9"/>
  <c r="G232" i="9"/>
  <c r="G233" i="9"/>
  <c r="G234" i="9"/>
  <c r="G235" i="9"/>
  <c r="G236" i="9"/>
  <c r="G237" i="9"/>
  <c r="G238" i="9"/>
  <c r="G239" i="9"/>
  <c r="G240" i="9"/>
  <c r="G241" i="9"/>
  <c r="G242" i="9"/>
  <c r="G243" i="9"/>
  <c r="G244" i="9"/>
  <c r="G245" i="9"/>
  <c r="G246" i="9"/>
  <c r="G247" i="9"/>
  <c r="G248" i="9"/>
  <c r="G249" i="9"/>
  <c r="G250" i="9"/>
  <c r="G251" i="9"/>
  <c r="G252" i="9"/>
  <c r="G253" i="9"/>
  <c r="G254" i="9"/>
  <c r="G255" i="9"/>
  <c r="G256" i="9"/>
  <c r="G257" i="9"/>
  <c r="G258" i="9"/>
  <c r="G259" i="9"/>
  <c r="G260" i="9"/>
  <c r="G261" i="9"/>
  <c r="G262" i="9"/>
  <c r="G263" i="9"/>
  <c r="G264" i="9"/>
  <c r="G265" i="9"/>
  <c r="G266" i="9"/>
  <c r="G267" i="9"/>
  <c r="G268" i="9"/>
  <c r="G269" i="9"/>
  <c r="G270" i="9"/>
  <c r="G271" i="9"/>
  <c r="G272" i="9"/>
  <c r="G273" i="9"/>
  <c r="G274" i="9"/>
  <c r="G275" i="9"/>
  <c r="G276" i="9"/>
  <c r="G277" i="9"/>
  <c r="G278" i="9"/>
  <c r="G279" i="9"/>
  <c r="G280" i="9"/>
  <c r="G281" i="9"/>
  <c r="G282" i="9"/>
  <c r="G283" i="9"/>
  <c r="G284" i="9"/>
  <c r="G285" i="9"/>
  <c r="G286" i="9"/>
  <c r="G287" i="9"/>
  <c r="G288" i="9"/>
  <c r="G289" i="9"/>
  <c r="G290" i="9"/>
  <c r="G291" i="9"/>
  <c r="G292" i="9"/>
  <c r="G293" i="9"/>
  <c r="G294" i="9"/>
  <c r="G295" i="9"/>
  <c r="G296" i="9"/>
  <c r="G297" i="9"/>
  <c r="G298" i="9"/>
  <c r="G299" i="9"/>
  <c r="G300" i="9"/>
  <c r="G301" i="9"/>
  <c r="G302" i="9"/>
  <c r="G303" i="9"/>
  <c r="G304" i="9"/>
  <c r="G305" i="9"/>
  <c r="G306" i="9"/>
  <c r="G307" i="9"/>
  <c r="G308" i="9"/>
  <c r="G309" i="9"/>
  <c r="G310" i="9"/>
  <c r="G311" i="9"/>
  <c r="G312" i="9"/>
  <c r="G313" i="9"/>
  <c r="G314" i="9"/>
  <c r="G315" i="9"/>
  <c r="G316" i="9"/>
  <c r="G317" i="9"/>
  <c r="G318" i="9"/>
  <c r="G319" i="9"/>
  <c r="G320" i="9"/>
  <c r="G321" i="9"/>
  <c r="G322" i="9"/>
  <c r="G323" i="9"/>
  <c r="G324" i="9"/>
  <c r="G325" i="9"/>
  <c r="G326" i="9"/>
  <c r="G327" i="9"/>
  <c r="G328" i="9"/>
  <c r="G329" i="9"/>
  <c r="G330" i="9"/>
  <c r="G331" i="9"/>
  <c r="G332" i="9"/>
  <c r="G333" i="9"/>
  <c r="G334" i="9"/>
  <c r="G335" i="9"/>
  <c r="G336" i="9"/>
  <c r="G337" i="9"/>
  <c r="G338" i="9"/>
  <c r="G339" i="9"/>
  <c r="G340" i="9"/>
  <c r="G341" i="9"/>
  <c r="G342" i="9"/>
  <c r="G343" i="9"/>
  <c r="G344" i="9"/>
  <c r="G345" i="9"/>
  <c r="G346" i="9"/>
  <c r="G347" i="9"/>
  <c r="G348" i="9"/>
  <c r="G349" i="9"/>
  <c r="G350" i="9"/>
  <c r="G351" i="9"/>
  <c r="G352" i="9"/>
  <c r="G353" i="9"/>
  <c r="G354" i="9"/>
  <c r="G355" i="9"/>
  <c r="G356" i="9"/>
  <c r="G357" i="9"/>
  <c r="G358" i="9"/>
  <c r="G359" i="9"/>
  <c r="G360" i="9"/>
  <c r="G361" i="9"/>
  <c r="G362" i="9"/>
  <c r="G363" i="9"/>
  <c r="G364" i="9"/>
  <c r="G365" i="9"/>
  <c r="G366" i="9"/>
  <c r="G367" i="9"/>
  <c r="G368" i="9"/>
  <c r="G369" i="9"/>
  <c r="G370" i="9"/>
  <c r="G371" i="9"/>
  <c r="G372" i="9"/>
  <c r="G373" i="9"/>
  <c r="G374" i="9"/>
  <c r="G375" i="9"/>
  <c r="G376" i="9"/>
  <c r="G377" i="9"/>
  <c r="G378" i="9"/>
  <c r="G379" i="9"/>
  <c r="G380" i="9"/>
  <c r="G381" i="9"/>
  <c r="G382" i="9"/>
  <c r="G383" i="9"/>
  <c r="G384" i="9"/>
  <c r="G385" i="9"/>
  <c r="G386" i="9"/>
  <c r="G387" i="9"/>
  <c r="G388" i="9"/>
  <c r="G389" i="9"/>
  <c r="G390" i="9"/>
  <c r="G391" i="9"/>
  <c r="G392" i="9"/>
  <c r="G393" i="9"/>
  <c r="G394" i="9"/>
  <c r="G395" i="9"/>
  <c r="G396" i="9"/>
  <c r="G397" i="9"/>
  <c r="G398" i="9"/>
  <c r="G399" i="9"/>
  <c r="G400" i="9"/>
  <c r="G401" i="9"/>
  <c r="G402" i="9"/>
  <c r="G403" i="9"/>
  <c r="G404" i="9"/>
  <c r="G405" i="9"/>
  <c r="G406" i="9"/>
  <c r="G407" i="9"/>
  <c r="G408" i="9"/>
  <c r="G409" i="9"/>
  <c r="G410" i="9"/>
  <c r="G411" i="9"/>
  <c r="G412" i="9"/>
  <c r="G413" i="9"/>
  <c r="G414" i="9"/>
  <c r="G415" i="9"/>
  <c r="G416" i="9"/>
  <c r="G417" i="9"/>
  <c r="G418" i="9"/>
  <c r="G419" i="9"/>
  <c r="G420" i="9"/>
  <c r="G421" i="9"/>
  <c r="G422" i="9"/>
  <c r="G423" i="9"/>
  <c r="G424" i="9"/>
  <c r="G425" i="9"/>
  <c r="G426" i="9"/>
  <c r="G427" i="9"/>
  <c r="G428" i="9"/>
  <c r="G429" i="9"/>
  <c r="G430" i="9"/>
  <c r="G431" i="9"/>
  <c r="G432" i="9"/>
  <c r="G433" i="9"/>
  <c r="G434" i="9"/>
  <c r="G435" i="9"/>
  <c r="G436" i="9"/>
  <c r="G437" i="9"/>
  <c r="G438" i="9"/>
  <c r="G439" i="9"/>
  <c r="G440" i="9"/>
  <c r="G441" i="9"/>
  <c r="G442" i="9"/>
  <c r="G443" i="9"/>
  <c r="G444" i="9"/>
  <c r="G445" i="9"/>
  <c r="G446" i="9"/>
  <c r="G447" i="9"/>
  <c r="G448" i="9"/>
  <c r="G449" i="9"/>
  <c r="G450" i="9"/>
  <c r="G451" i="9"/>
  <c r="G452" i="9"/>
  <c r="G453" i="9"/>
  <c r="G454" i="9"/>
  <c r="G455" i="9"/>
  <c r="G456" i="9"/>
  <c r="G457" i="9"/>
  <c r="G458" i="9"/>
  <c r="G459" i="9"/>
  <c r="G460" i="9"/>
  <c r="G461" i="9"/>
  <c r="G462" i="9"/>
  <c r="G463" i="9"/>
  <c r="G464" i="9"/>
  <c r="G465" i="9"/>
  <c r="G466" i="9"/>
  <c r="G467" i="9"/>
  <c r="G468" i="9"/>
  <c r="G469" i="9"/>
  <c r="G470" i="9"/>
  <c r="G471" i="9"/>
  <c r="G472" i="9"/>
  <c r="G473" i="9"/>
  <c r="G474" i="9"/>
  <c r="G475" i="9"/>
  <c r="G476" i="9"/>
  <c r="G477" i="9"/>
  <c r="G478" i="9"/>
  <c r="G479" i="9"/>
  <c r="G480" i="9"/>
  <c r="G481" i="9"/>
  <c r="G482" i="9"/>
  <c r="G483" i="9"/>
  <c r="G484" i="9"/>
  <c r="G485" i="9"/>
  <c r="G486" i="9"/>
  <c r="G487" i="9"/>
  <c r="G488" i="9"/>
  <c r="G489" i="9"/>
  <c r="G490" i="9"/>
  <c r="G491" i="9"/>
  <c r="G492" i="9"/>
  <c r="G493" i="9"/>
  <c r="G494" i="9"/>
  <c r="G495" i="9"/>
  <c r="G496" i="9"/>
  <c r="G497" i="9"/>
  <c r="G498" i="9"/>
  <c r="G499" i="9"/>
  <c r="G500" i="9"/>
  <c r="G501" i="9"/>
  <c r="G502" i="9"/>
  <c r="G503" i="9"/>
  <c r="G504" i="9"/>
  <c r="G505" i="9"/>
  <c r="G506" i="9"/>
  <c r="G507" i="9"/>
  <c r="G508" i="9"/>
  <c r="G509" i="9"/>
  <c r="G510" i="9"/>
  <c r="G511" i="9"/>
  <c r="G512" i="9"/>
  <c r="G513" i="9"/>
  <c r="G514" i="9"/>
  <c r="G515" i="9"/>
  <c r="G516" i="9"/>
  <c r="G517" i="9"/>
  <c r="G518" i="9"/>
  <c r="G519" i="9"/>
  <c r="G520" i="9"/>
  <c r="G521" i="9"/>
  <c r="G522" i="9"/>
  <c r="G523" i="9"/>
  <c r="G524" i="9"/>
  <c r="G525" i="9"/>
  <c r="G526" i="9"/>
  <c r="G527" i="9"/>
  <c r="G528" i="9"/>
  <c r="G529" i="9"/>
  <c r="G530" i="9"/>
  <c r="G531" i="9"/>
  <c r="G532" i="9"/>
  <c r="G533" i="9"/>
  <c r="G534" i="9"/>
  <c r="G535" i="9"/>
  <c r="G536" i="9"/>
  <c r="G537" i="9"/>
  <c r="G538" i="9"/>
  <c r="G539" i="9"/>
  <c r="G540" i="9"/>
  <c r="G541" i="9"/>
  <c r="G542" i="9"/>
  <c r="G543" i="9"/>
  <c r="G544" i="9"/>
  <c r="G545" i="9"/>
  <c r="G546" i="9"/>
  <c r="G547" i="9"/>
  <c r="G548" i="9"/>
  <c r="G549" i="9"/>
  <c r="G550" i="9"/>
  <c r="G551" i="9"/>
  <c r="G552" i="9"/>
  <c r="G553" i="9"/>
  <c r="G554" i="9"/>
  <c r="G555" i="9"/>
  <c r="G556" i="9"/>
  <c r="G557" i="9"/>
  <c r="G558" i="9"/>
  <c r="G559" i="9"/>
  <c r="G560" i="9"/>
  <c r="G561" i="9"/>
  <c r="G562" i="9"/>
  <c r="G563" i="9"/>
  <c r="G564" i="9"/>
  <c r="G565" i="9"/>
  <c r="G566" i="9"/>
  <c r="G567" i="9"/>
  <c r="G568" i="9"/>
  <c r="G569" i="9"/>
  <c r="G570" i="9"/>
  <c r="G571" i="9"/>
  <c r="G572" i="9"/>
  <c r="G573" i="9"/>
  <c r="G574" i="9"/>
  <c r="G575" i="9"/>
  <c r="G576" i="9"/>
  <c r="G577" i="9"/>
  <c r="G578" i="9"/>
  <c r="G579" i="9"/>
  <c r="G580" i="9"/>
  <c r="G581" i="9"/>
  <c r="G582" i="9"/>
  <c r="G583" i="9"/>
  <c r="G584" i="9"/>
  <c r="G585" i="9"/>
  <c r="G586" i="9"/>
  <c r="G587" i="9"/>
  <c r="G588" i="9"/>
  <c r="G589" i="9"/>
  <c r="G590" i="9"/>
  <c r="G591" i="9"/>
  <c r="G592" i="9"/>
  <c r="G593" i="9"/>
  <c r="G594" i="9"/>
  <c r="G595" i="9"/>
  <c r="G596" i="9"/>
  <c r="G597" i="9"/>
  <c r="G598" i="9"/>
  <c r="G599" i="9"/>
  <c r="G600" i="9"/>
  <c r="G601" i="9"/>
  <c r="G602" i="9"/>
  <c r="G603" i="9"/>
  <c r="G604" i="9"/>
  <c r="G605" i="9"/>
  <c r="G606" i="9"/>
  <c r="G607" i="9"/>
  <c r="G608" i="9"/>
  <c r="G609" i="9"/>
  <c r="G610" i="9"/>
  <c r="G611" i="9"/>
  <c r="G612" i="9"/>
  <c r="G613" i="9"/>
  <c r="G614" i="9"/>
  <c r="G615" i="9"/>
  <c r="G616" i="9"/>
  <c r="G617" i="9"/>
  <c r="G618" i="9"/>
  <c r="G619" i="9"/>
  <c r="G620" i="9"/>
  <c r="G621" i="9"/>
  <c r="G622" i="9"/>
  <c r="G623" i="9"/>
  <c r="G624" i="9"/>
  <c r="G625" i="9"/>
  <c r="G626" i="9"/>
  <c r="G627" i="9"/>
  <c r="G628" i="9"/>
  <c r="G629" i="9"/>
  <c r="G630" i="9"/>
  <c r="G631" i="9"/>
  <c r="G632" i="9"/>
  <c r="G633" i="9"/>
  <c r="G634" i="9"/>
  <c r="G635" i="9"/>
  <c r="G636" i="9"/>
  <c r="G637" i="9"/>
  <c r="G638" i="9"/>
  <c r="G639" i="9"/>
  <c r="G640" i="9"/>
  <c r="G641" i="9"/>
  <c r="G642" i="9"/>
  <c r="G643" i="9"/>
  <c r="G644" i="9"/>
  <c r="G645" i="9"/>
  <c r="G646" i="9"/>
  <c r="G647" i="9"/>
  <c r="G648" i="9"/>
  <c r="G649" i="9"/>
  <c r="G650" i="9"/>
  <c r="G651" i="9"/>
  <c r="G652" i="9"/>
  <c r="G653" i="9"/>
  <c r="G654" i="9"/>
  <c r="G655" i="9"/>
  <c r="G656" i="9"/>
  <c r="G657" i="9"/>
  <c r="G658" i="9"/>
  <c r="G659" i="9"/>
  <c r="G660" i="9"/>
  <c r="G661" i="9"/>
  <c r="G662" i="9"/>
  <c r="G663" i="9"/>
  <c r="G664" i="9"/>
  <c r="G665" i="9"/>
  <c r="G666" i="9"/>
  <c r="G667" i="9"/>
  <c r="G668" i="9"/>
  <c r="G669" i="9"/>
  <c r="G670" i="9"/>
  <c r="G671" i="9"/>
  <c r="G672" i="9"/>
  <c r="G673" i="9"/>
  <c r="G674" i="9"/>
  <c r="G675" i="9"/>
  <c r="G676" i="9"/>
  <c r="G677" i="9"/>
  <c r="G678" i="9"/>
  <c r="G679" i="9"/>
  <c r="G680" i="9"/>
  <c r="G681" i="9"/>
  <c r="G682" i="9"/>
  <c r="G683" i="9"/>
  <c r="G684" i="9"/>
  <c r="G685" i="9"/>
  <c r="G686" i="9"/>
  <c r="G687" i="9"/>
  <c r="G688" i="9"/>
  <c r="G689" i="9"/>
  <c r="G690" i="9"/>
  <c r="G691" i="9"/>
  <c r="G692" i="9"/>
  <c r="G693" i="9"/>
  <c r="G694" i="9"/>
  <c r="G695" i="9"/>
  <c r="G696" i="9"/>
  <c r="G697" i="9"/>
  <c r="G698" i="9"/>
  <c r="G699" i="9"/>
  <c r="G700" i="9"/>
  <c r="G701" i="9"/>
  <c r="G702" i="9"/>
  <c r="G703" i="9"/>
  <c r="G704" i="9"/>
  <c r="G705" i="9"/>
  <c r="G706" i="9"/>
  <c r="G707" i="9"/>
  <c r="G708" i="9"/>
  <c r="G709" i="9"/>
  <c r="G710" i="9"/>
  <c r="G711" i="9"/>
  <c r="G712" i="9"/>
  <c r="G713" i="9"/>
  <c r="G714" i="9"/>
  <c r="G715" i="9"/>
  <c r="G716" i="9"/>
  <c r="G717" i="9"/>
  <c r="G718" i="9"/>
  <c r="G719" i="9"/>
  <c r="G720" i="9"/>
  <c r="G721" i="9"/>
  <c r="G722" i="9"/>
  <c r="G723" i="9"/>
  <c r="G724" i="9"/>
  <c r="G725" i="9"/>
  <c r="G726" i="9"/>
  <c r="G727" i="9"/>
  <c r="G728" i="9"/>
  <c r="G729" i="9"/>
  <c r="G730" i="9"/>
  <c r="G731" i="9"/>
  <c r="G732" i="9"/>
  <c r="G733" i="9"/>
  <c r="G734" i="9"/>
  <c r="G735" i="9"/>
  <c r="G736" i="9"/>
  <c r="G737" i="9"/>
  <c r="G738" i="9"/>
  <c r="G739" i="9"/>
  <c r="G740" i="9"/>
  <c r="G741" i="9"/>
  <c r="G742" i="9"/>
  <c r="G743" i="9"/>
  <c r="G744" i="9"/>
  <c r="G745" i="9"/>
  <c r="G746" i="9"/>
  <c r="G747" i="9"/>
  <c r="G748" i="9"/>
  <c r="G749" i="9"/>
  <c r="G750" i="9"/>
  <c r="G751" i="9"/>
  <c r="G752" i="9"/>
  <c r="G753" i="9"/>
  <c r="G754" i="9"/>
  <c r="G755" i="9"/>
  <c r="G756" i="9"/>
  <c r="G757" i="9"/>
  <c r="G758" i="9"/>
  <c r="G759" i="9"/>
  <c r="G760" i="9"/>
  <c r="G761" i="9"/>
  <c r="G762" i="9"/>
  <c r="G763" i="9"/>
  <c r="G764" i="9"/>
  <c r="G765" i="9"/>
  <c r="G766" i="9"/>
  <c r="G767" i="9"/>
  <c r="G768" i="9"/>
  <c r="G769" i="9"/>
  <c r="G770" i="9"/>
  <c r="G771" i="9"/>
  <c r="G772" i="9"/>
  <c r="G773" i="9"/>
  <c r="G774" i="9"/>
  <c r="G775" i="9"/>
  <c r="G776" i="9"/>
  <c r="G777" i="9"/>
  <c r="G778" i="9"/>
  <c r="G779" i="9"/>
  <c r="G780" i="9"/>
  <c r="G781" i="9"/>
  <c r="G782" i="9"/>
  <c r="G783" i="9"/>
  <c r="G784" i="9"/>
  <c r="G785" i="9"/>
  <c r="G786" i="9"/>
  <c r="G787" i="9"/>
  <c r="G788" i="9"/>
  <c r="G789" i="9"/>
  <c r="G790" i="9"/>
  <c r="G791" i="9"/>
  <c r="G792" i="9"/>
  <c r="G793" i="9"/>
  <c r="G794" i="9"/>
  <c r="G795" i="9"/>
  <c r="G796" i="9"/>
  <c r="G797" i="9"/>
  <c r="G798" i="9"/>
  <c r="G799" i="9"/>
  <c r="G800" i="9"/>
  <c r="G801" i="9"/>
  <c r="G802" i="9"/>
  <c r="G803" i="9"/>
  <c r="G804" i="9"/>
  <c r="G805" i="9"/>
  <c r="G806" i="9"/>
  <c r="G807" i="9"/>
  <c r="G808" i="9"/>
  <c r="G809" i="9"/>
  <c r="G810" i="9"/>
  <c r="G811" i="9"/>
  <c r="G812" i="9"/>
  <c r="G813" i="9"/>
  <c r="G814" i="9"/>
  <c r="G815" i="9"/>
  <c r="G816" i="9"/>
  <c r="G817" i="9"/>
  <c r="G818" i="9"/>
  <c r="G819" i="9"/>
  <c r="G820" i="9"/>
  <c r="G821" i="9"/>
  <c r="G822" i="9"/>
  <c r="G823" i="9"/>
  <c r="G824" i="9"/>
  <c r="G825" i="9"/>
  <c r="G826" i="9"/>
  <c r="G827" i="9"/>
  <c r="G828" i="9"/>
  <c r="G829" i="9"/>
  <c r="G830" i="9"/>
  <c r="G831" i="9"/>
  <c r="G832" i="9"/>
  <c r="G833" i="9"/>
  <c r="G834" i="9"/>
  <c r="G835" i="9"/>
  <c r="G836" i="9"/>
  <c r="G837" i="9"/>
  <c r="G838" i="9"/>
  <c r="G839" i="9"/>
  <c r="G840" i="9"/>
  <c r="G841" i="9"/>
  <c r="G2" i="9"/>
  <c r="AY841" i="1"/>
  <c r="AY840" i="1"/>
  <c r="AY839" i="1"/>
  <c r="AY838" i="1"/>
  <c r="AY837" i="1"/>
  <c r="AY836" i="1"/>
  <c r="AY835" i="1"/>
  <c r="AY834" i="1"/>
  <c r="AY833" i="1"/>
  <c r="AY832" i="1"/>
  <c r="AY831" i="1"/>
  <c r="AY830" i="1"/>
  <c r="AY829" i="1"/>
  <c r="AY828" i="1"/>
  <c r="AY827" i="1"/>
  <c r="AY826" i="1"/>
  <c r="AY825" i="1"/>
  <c r="AY824" i="1"/>
  <c r="AY823" i="1"/>
  <c r="AY822" i="1"/>
  <c r="AY821" i="1"/>
  <c r="AY820" i="1"/>
  <c r="AY819" i="1"/>
  <c r="AY818" i="1"/>
  <c r="AY817" i="1"/>
  <c r="AY816" i="1"/>
  <c r="AY815" i="1"/>
  <c r="AY814" i="1"/>
  <c r="AY813" i="1"/>
  <c r="AY812" i="1"/>
  <c r="AY811" i="1"/>
  <c r="AY810" i="1"/>
  <c r="AY809" i="1"/>
  <c r="AY808" i="1"/>
  <c r="AY807" i="1"/>
  <c r="AY806" i="1"/>
  <c r="AY805" i="1"/>
  <c r="AY804" i="1"/>
  <c r="AY803" i="1"/>
  <c r="AY802" i="1"/>
  <c r="AY801" i="1"/>
  <c r="AY800" i="1"/>
  <c r="AY799" i="1"/>
  <c r="AY798" i="1"/>
  <c r="AY797" i="1"/>
  <c r="AY796" i="1"/>
  <c r="AY795" i="1"/>
  <c r="AY794" i="1"/>
  <c r="AY793" i="1"/>
  <c r="AY792" i="1"/>
  <c r="AY791" i="1"/>
  <c r="AY790" i="1"/>
  <c r="AY789" i="1"/>
  <c r="AY788" i="1"/>
  <c r="AY787" i="1"/>
  <c r="AY786" i="1"/>
  <c r="AY785" i="1"/>
  <c r="AY784" i="1"/>
  <c r="AY783" i="1"/>
  <c r="AY782" i="1"/>
  <c r="AY781" i="1"/>
  <c r="AY780" i="1"/>
  <c r="AY779" i="1"/>
  <c r="AY778" i="1"/>
  <c r="AY777" i="1"/>
  <c r="AY776" i="1"/>
  <c r="AY775" i="1"/>
  <c r="AY774" i="1"/>
  <c r="AY773" i="1"/>
  <c r="AY772" i="1"/>
  <c r="AY771" i="1"/>
  <c r="AY770" i="1"/>
  <c r="AY769" i="1"/>
  <c r="AY768" i="1"/>
  <c r="AY767" i="1"/>
  <c r="AY766" i="1"/>
  <c r="AY765" i="1"/>
  <c r="AY764" i="1"/>
  <c r="AY763" i="1"/>
  <c r="AY762" i="1"/>
  <c r="AY761" i="1"/>
  <c r="AY760" i="1"/>
  <c r="AY759" i="1"/>
  <c r="AY758" i="1"/>
  <c r="AY757" i="1"/>
  <c r="AY756" i="1"/>
  <c r="AY755" i="1"/>
  <c r="AY754" i="1"/>
  <c r="AY753" i="1"/>
  <c r="AY752" i="1"/>
  <c r="AY751" i="1"/>
  <c r="AY750" i="1"/>
  <c r="AY749" i="1"/>
  <c r="AY748" i="1"/>
  <c r="AY747" i="1"/>
  <c r="AY746" i="1"/>
  <c r="AY745" i="1"/>
  <c r="AY744" i="1"/>
  <c r="AY743" i="1"/>
  <c r="AY742" i="1"/>
  <c r="AY741" i="1"/>
  <c r="AY740" i="1"/>
  <c r="AY739" i="1"/>
  <c r="AY738" i="1"/>
  <c r="AY737" i="1"/>
  <c r="AY736" i="1"/>
  <c r="AY735" i="1"/>
  <c r="AY734" i="1"/>
  <c r="AY733" i="1"/>
  <c r="AY732" i="1"/>
  <c r="AY731" i="1"/>
  <c r="AY730" i="1"/>
  <c r="AY729" i="1"/>
  <c r="AY728" i="1"/>
  <c r="AY727" i="1"/>
  <c r="AY726" i="1"/>
  <c r="AY725" i="1"/>
  <c r="AY724" i="1"/>
  <c r="AY723" i="1"/>
  <c r="AY722" i="1"/>
  <c r="AY721" i="1"/>
  <c r="AY720" i="1"/>
  <c r="AY719" i="1"/>
  <c r="AY718" i="1"/>
  <c r="AY717" i="1"/>
  <c r="AY716" i="1"/>
  <c r="AY715" i="1"/>
  <c r="AY714" i="1"/>
  <c r="AY713" i="1"/>
  <c r="AY712" i="1"/>
  <c r="AY711" i="1"/>
  <c r="AY710" i="1"/>
  <c r="AY709" i="1"/>
  <c r="AY708" i="1"/>
  <c r="AY707" i="1"/>
  <c r="AY706" i="1"/>
  <c r="AY705" i="1"/>
  <c r="AY704" i="1"/>
  <c r="AY703" i="1"/>
  <c r="AY702" i="1"/>
  <c r="AY701" i="1"/>
  <c r="AY700" i="1"/>
  <c r="AY699" i="1"/>
  <c r="AY698" i="1"/>
  <c r="AY697" i="1"/>
  <c r="AY696" i="1"/>
  <c r="AY695" i="1"/>
  <c r="AY694" i="1"/>
  <c r="AY693" i="1"/>
  <c r="AY692" i="1"/>
  <c r="AY691" i="1"/>
  <c r="AY690" i="1"/>
  <c r="AY689" i="1"/>
  <c r="AY688" i="1"/>
  <c r="AY687" i="1"/>
  <c r="AY686" i="1"/>
  <c r="AY685" i="1"/>
  <c r="AY684" i="1"/>
  <c r="AY683" i="1"/>
  <c r="AY682" i="1"/>
  <c r="AY681" i="1"/>
  <c r="AY680" i="1"/>
  <c r="AY679" i="1"/>
  <c r="AY678" i="1"/>
  <c r="AY677" i="1"/>
  <c r="AY676" i="1"/>
  <c r="AY675" i="1"/>
  <c r="AY674" i="1"/>
  <c r="AY673" i="1"/>
  <c r="AY672" i="1"/>
  <c r="AY671" i="1"/>
  <c r="AY670" i="1"/>
  <c r="AY669" i="1"/>
  <c r="AY668" i="1"/>
  <c r="AY667" i="1"/>
  <c r="AY666" i="1"/>
  <c r="AY665" i="1"/>
  <c r="AY664" i="1"/>
  <c r="AY663" i="1"/>
  <c r="AY662" i="1"/>
  <c r="AY661" i="1"/>
  <c r="AY660" i="1"/>
  <c r="AY659" i="1"/>
  <c r="AY658" i="1"/>
  <c r="AY657" i="1"/>
  <c r="AY656" i="1"/>
  <c r="AY655" i="1"/>
  <c r="AY654" i="1"/>
  <c r="AY653" i="1"/>
  <c r="AY652" i="1"/>
  <c r="AY651" i="1"/>
  <c r="AY650" i="1"/>
  <c r="AY649" i="1"/>
  <c r="AY648" i="1"/>
  <c r="AY647" i="1"/>
  <c r="AY646" i="1"/>
  <c r="AY645" i="1"/>
  <c r="AY644" i="1"/>
  <c r="AY643" i="1"/>
  <c r="AY642" i="1"/>
  <c r="AY641" i="1"/>
  <c r="AY640" i="1"/>
  <c r="AY639" i="1"/>
  <c r="AY638" i="1"/>
  <c r="AY637" i="1"/>
  <c r="AY636" i="1"/>
  <c r="AY635" i="1"/>
  <c r="AY634" i="1"/>
  <c r="AY633" i="1"/>
  <c r="AY632" i="1"/>
  <c r="AY631" i="1"/>
  <c r="AY630" i="1"/>
  <c r="AY629" i="1"/>
  <c r="AY628" i="1"/>
  <c r="AY627" i="1"/>
  <c r="AY626" i="1"/>
  <c r="AY625" i="1"/>
  <c r="AY624" i="1"/>
  <c r="AY623" i="1"/>
  <c r="AY622" i="1"/>
  <c r="AY621" i="1"/>
  <c r="AY620" i="1"/>
  <c r="AY619" i="1"/>
  <c r="AY618" i="1"/>
  <c r="AY617" i="1"/>
  <c r="AY616" i="1"/>
  <c r="AY615" i="1"/>
  <c r="AY614" i="1"/>
  <c r="AY613" i="1"/>
  <c r="AY612" i="1"/>
  <c r="AY611" i="1"/>
  <c r="AY610" i="1"/>
  <c r="AY609" i="1"/>
  <c r="AY608" i="1"/>
  <c r="AY607" i="1"/>
  <c r="AY606" i="1"/>
  <c r="AY605" i="1"/>
  <c r="AY604" i="1"/>
  <c r="AY603" i="1"/>
  <c r="AY602" i="1"/>
  <c r="AY601" i="1"/>
  <c r="AY600" i="1"/>
  <c r="AY599" i="1"/>
  <c r="AY598" i="1"/>
  <c r="AY597" i="1"/>
  <c r="AY596" i="1"/>
  <c r="AY595" i="1"/>
  <c r="AY594" i="1"/>
  <c r="AY593" i="1"/>
  <c r="AY592" i="1"/>
  <c r="AY591" i="1"/>
  <c r="AY590" i="1"/>
  <c r="AY589" i="1"/>
  <c r="AY588" i="1"/>
  <c r="AY587" i="1"/>
  <c r="AY586" i="1"/>
  <c r="AY585" i="1"/>
  <c r="AY584" i="1"/>
  <c r="AY583" i="1"/>
  <c r="AY582" i="1"/>
  <c r="AY581" i="1"/>
  <c r="AY580" i="1"/>
  <c r="AY579" i="1"/>
  <c r="AY578" i="1"/>
  <c r="AY577" i="1"/>
  <c r="AY576" i="1"/>
  <c r="AY575" i="1"/>
  <c r="AY574" i="1"/>
  <c r="AY573" i="1"/>
  <c r="AY572" i="1"/>
  <c r="AY571" i="1"/>
  <c r="AY570" i="1"/>
  <c r="AY569" i="1"/>
  <c r="AY568" i="1"/>
  <c r="AY567" i="1"/>
  <c r="AY566" i="1"/>
  <c r="AY565" i="1"/>
  <c r="AY564" i="1"/>
  <c r="AY563" i="1"/>
  <c r="AY562" i="1"/>
  <c r="AY561" i="1"/>
  <c r="AY560" i="1"/>
  <c r="AY559" i="1"/>
  <c r="AY558" i="1"/>
  <c r="AY557" i="1"/>
  <c r="AY556" i="1"/>
  <c r="AY555" i="1"/>
  <c r="AY554" i="1"/>
  <c r="AY553" i="1"/>
  <c r="AY552" i="1"/>
  <c r="AY551" i="1"/>
  <c r="AY550" i="1"/>
  <c r="AY549" i="1"/>
  <c r="AY548" i="1"/>
  <c r="AY547" i="1"/>
  <c r="AY546" i="1"/>
  <c r="AY545" i="1"/>
  <c r="AY544" i="1"/>
  <c r="AY543" i="1"/>
  <c r="AY542" i="1"/>
  <c r="AY541" i="1"/>
  <c r="AY540" i="1"/>
  <c r="AY539" i="1"/>
  <c r="AY538" i="1"/>
  <c r="AY537" i="1"/>
  <c r="AY536" i="1"/>
  <c r="AY535" i="1"/>
  <c r="AY534" i="1"/>
  <c r="AY533" i="1"/>
  <c r="AY532" i="1"/>
  <c r="AY531" i="1"/>
  <c r="AY530" i="1"/>
  <c r="AY529" i="1"/>
  <c r="AY528" i="1"/>
  <c r="AY527" i="1"/>
  <c r="AY526" i="1"/>
  <c r="AY525" i="1"/>
  <c r="AY524" i="1"/>
  <c r="AY523" i="1"/>
  <c r="AY522" i="1"/>
  <c r="AY521" i="1"/>
  <c r="AY520" i="1"/>
  <c r="AY519" i="1"/>
  <c r="AY518" i="1"/>
  <c r="AY517" i="1"/>
  <c r="AY516" i="1"/>
  <c r="AY515" i="1"/>
  <c r="AY514" i="1"/>
  <c r="AY513" i="1"/>
  <c r="AY512" i="1"/>
  <c r="AY511" i="1"/>
  <c r="AY510" i="1"/>
  <c r="AY509" i="1"/>
  <c r="AY508" i="1"/>
  <c r="AY507" i="1"/>
  <c r="AY506" i="1"/>
  <c r="AY505" i="1"/>
  <c r="AY504" i="1"/>
  <c r="AY503" i="1"/>
  <c r="AY502" i="1"/>
  <c r="AY501" i="1"/>
  <c r="AY500" i="1"/>
  <c r="AY499" i="1"/>
  <c r="AY498" i="1"/>
  <c r="AY497" i="1"/>
  <c r="AY496" i="1"/>
  <c r="AY495" i="1"/>
  <c r="AY494" i="1"/>
  <c r="AY493" i="1"/>
  <c r="AY492" i="1"/>
  <c r="AY491" i="1"/>
  <c r="AY490" i="1"/>
  <c r="AY489" i="1"/>
  <c r="AY488" i="1"/>
  <c r="AY487" i="1"/>
  <c r="AY486" i="1"/>
  <c r="AY485" i="1"/>
  <c r="AY484" i="1"/>
  <c r="AY483" i="1"/>
  <c r="AY482" i="1"/>
  <c r="AY481" i="1"/>
  <c r="AY480" i="1"/>
  <c r="AY479" i="1"/>
  <c r="AY478" i="1"/>
  <c r="AY477" i="1"/>
  <c r="AY476" i="1"/>
  <c r="AY475" i="1"/>
  <c r="AY474" i="1"/>
  <c r="AY473" i="1"/>
  <c r="AY472" i="1"/>
  <c r="AY471" i="1"/>
  <c r="AY470" i="1"/>
  <c r="AY469" i="1"/>
  <c r="AY468" i="1"/>
  <c r="AY467" i="1"/>
  <c r="AY466" i="1"/>
  <c r="AY465" i="1"/>
  <c r="AY464" i="1"/>
  <c r="AY463" i="1"/>
  <c r="AY462" i="1"/>
  <c r="AY461" i="1"/>
  <c r="AY460" i="1"/>
  <c r="AY459" i="1"/>
  <c r="AY458" i="1"/>
  <c r="AY457" i="1"/>
  <c r="AY456" i="1"/>
  <c r="AY455" i="1"/>
  <c r="AY454" i="1"/>
  <c r="AY453" i="1"/>
  <c r="AY452" i="1"/>
  <c r="AY451" i="1"/>
  <c r="AY450" i="1"/>
  <c r="AY449" i="1"/>
  <c r="AY448" i="1"/>
  <c r="AY447" i="1"/>
  <c r="AY446" i="1"/>
  <c r="AY445" i="1"/>
  <c r="AY444" i="1"/>
  <c r="AY443" i="1"/>
  <c r="AY442" i="1"/>
  <c r="AY441" i="1"/>
  <c r="AY440" i="1"/>
  <c r="AY439" i="1"/>
  <c r="AY438" i="1"/>
  <c r="AY437" i="1"/>
  <c r="AY436" i="1"/>
  <c r="AY435" i="1"/>
  <c r="AY434" i="1"/>
  <c r="AY433" i="1"/>
  <c r="AY432" i="1"/>
  <c r="AY431" i="1"/>
  <c r="AY430" i="1"/>
  <c r="AY429" i="1"/>
  <c r="AY428" i="1"/>
  <c r="AY427" i="1"/>
  <c r="AY426" i="1"/>
  <c r="AY425" i="1"/>
  <c r="AY424" i="1"/>
  <c r="AY423" i="1"/>
  <c r="AY422" i="1"/>
  <c r="AY421" i="1"/>
  <c r="AY420" i="1"/>
  <c r="AY419" i="1"/>
  <c r="AY418" i="1"/>
  <c r="AY417" i="1"/>
  <c r="AY416" i="1"/>
  <c r="AY415" i="1"/>
  <c r="AY414" i="1"/>
  <c r="AY413" i="1"/>
  <c r="AY412" i="1"/>
  <c r="AY411" i="1"/>
  <c r="AY410" i="1"/>
  <c r="AY409" i="1"/>
  <c r="AY408" i="1"/>
  <c r="AY407" i="1"/>
  <c r="AY406" i="1"/>
  <c r="AY405" i="1"/>
  <c r="AY404" i="1"/>
  <c r="AY403" i="1"/>
  <c r="AY402" i="1"/>
  <c r="AY401" i="1"/>
  <c r="AY400" i="1"/>
  <c r="AY399" i="1"/>
  <c r="AY398" i="1"/>
  <c r="AY397" i="1"/>
  <c r="AY396" i="1"/>
  <c r="AY395" i="1"/>
  <c r="AY394" i="1"/>
  <c r="AY393" i="1"/>
  <c r="AY392" i="1"/>
  <c r="AY391" i="1"/>
  <c r="AY390" i="1"/>
  <c r="AY389" i="1"/>
  <c r="AY388" i="1"/>
  <c r="AY387" i="1"/>
  <c r="AY386" i="1"/>
  <c r="AY385" i="1"/>
  <c r="AY384" i="1"/>
  <c r="AY383" i="1"/>
  <c r="AY382" i="1"/>
  <c r="AY381" i="1"/>
  <c r="AY380" i="1"/>
  <c r="AY379" i="1"/>
  <c r="AY378" i="1"/>
  <c r="AY377" i="1"/>
  <c r="AY376" i="1"/>
  <c r="AY375" i="1"/>
  <c r="AY374" i="1"/>
  <c r="AY373" i="1"/>
  <c r="AY372" i="1"/>
  <c r="AY371" i="1"/>
  <c r="AY370" i="1"/>
  <c r="AY369" i="1"/>
  <c r="AY368" i="1"/>
  <c r="AY367" i="1"/>
  <c r="AY366" i="1"/>
  <c r="AY365" i="1"/>
  <c r="AY364" i="1"/>
  <c r="AY363" i="1"/>
  <c r="AY362" i="1"/>
  <c r="AY361" i="1"/>
  <c r="AY360" i="1"/>
  <c r="AY359" i="1"/>
  <c r="AY358" i="1"/>
  <c r="AY357" i="1"/>
  <c r="AY356" i="1"/>
  <c r="AY355" i="1"/>
  <c r="AY354" i="1"/>
  <c r="AY353" i="1"/>
  <c r="AY352" i="1"/>
  <c r="AY351" i="1"/>
  <c r="AY350" i="1"/>
  <c r="AY349" i="1"/>
  <c r="AY348" i="1"/>
  <c r="AY347" i="1"/>
  <c r="AY346" i="1"/>
  <c r="AY345" i="1"/>
  <c r="AY344" i="1"/>
  <c r="AY343" i="1"/>
  <c r="AY342" i="1"/>
  <c r="AY341" i="1"/>
  <c r="AY340" i="1"/>
  <c r="AY339" i="1"/>
  <c r="AY338" i="1"/>
  <c r="AY337" i="1"/>
  <c r="AY336" i="1"/>
  <c r="AY335" i="1"/>
  <c r="AY334" i="1"/>
  <c r="AY333" i="1"/>
  <c r="AY332" i="1"/>
  <c r="AY331" i="1"/>
  <c r="AY330" i="1"/>
  <c r="AY329" i="1"/>
  <c r="AY328" i="1"/>
  <c r="AY327" i="1"/>
  <c r="AY326" i="1"/>
  <c r="AY325" i="1"/>
  <c r="AY324" i="1"/>
  <c r="AY323" i="1"/>
  <c r="AY322" i="1"/>
  <c r="AY321" i="1"/>
  <c r="AY320" i="1"/>
  <c r="AY319" i="1"/>
  <c r="AY318" i="1"/>
  <c r="AY317" i="1"/>
  <c r="AY316" i="1"/>
  <c r="AY315" i="1"/>
  <c r="AY314" i="1"/>
  <c r="AY313" i="1"/>
  <c r="AY312" i="1"/>
  <c r="AY311" i="1"/>
  <c r="AY310" i="1"/>
  <c r="AY309" i="1"/>
  <c r="AY308" i="1"/>
  <c r="AY307" i="1"/>
  <c r="AY306" i="1"/>
  <c r="AY305" i="1"/>
  <c r="AY304" i="1"/>
  <c r="AY303" i="1"/>
  <c r="AY302" i="1"/>
  <c r="AY301" i="1"/>
  <c r="AY300" i="1"/>
  <c r="AY299" i="1"/>
  <c r="AY298" i="1"/>
  <c r="AY297" i="1"/>
  <c r="AY296" i="1"/>
  <c r="AY295" i="1"/>
  <c r="AY294" i="1"/>
  <c r="AY293" i="1"/>
  <c r="AY292" i="1"/>
  <c r="AY291" i="1"/>
  <c r="AY290" i="1"/>
  <c r="AY289" i="1"/>
  <c r="AY288" i="1"/>
  <c r="AY287" i="1"/>
  <c r="AY286" i="1"/>
  <c r="AY285" i="1"/>
  <c r="AY284" i="1"/>
  <c r="AY283" i="1"/>
  <c r="AY282" i="1"/>
  <c r="AY281" i="1"/>
  <c r="AY280" i="1"/>
  <c r="AY279" i="1"/>
  <c r="AY278" i="1"/>
  <c r="AY277" i="1"/>
  <c r="AY276" i="1"/>
  <c r="AY275" i="1"/>
  <c r="AY274" i="1"/>
  <c r="AY273" i="1"/>
  <c r="AY272" i="1"/>
  <c r="AY271" i="1"/>
  <c r="AY270" i="1"/>
  <c r="AY269" i="1"/>
  <c r="AY268" i="1"/>
  <c r="AY267" i="1"/>
  <c r="AY266" i="1"/>
  <c r="AY265" i="1"/>
  <c r="AY264" i="1"/>
  <c r="AY263" i="1"/>
  <c r="AY262" i="1"/>
  <c r="AY261" i="1"/>
  <c r="AY260" i="1"/>
  <c r="AY259" i="1"/>
  <c r="AY258" i="1"/>
  <c r="AY257" i="1"/>
  <c r="AY256" i="1"/>
  <c r="AY255" i="1"/>
  <c r="AY254" i="1"/>
  <c r="AY253" i="1"/>
  <c r="AY252" i="1"/>
  <c r="AY251" i="1"/>
  <c r="AY250" i="1"/>
  <c r="AY249" i="1"/>
  <c r="AY248" i="1"/>
  <c r="AY247" i="1"/>
  <c r="AY246" i="1"/>
  <c r="AY245" i="1"/>
  <c r="AY244" i="1"/>
  <c r="AY243" i="1"/>
  <c r="AY242" i="1"/>
  <c r="AY241" i="1"/>
  <c r="AY240" i="1"/>
  <c r="AY239" i="1"/>
  <c r="AY238" i="1"/>
  <c r="AY237" i="1"/>
  <c r="AY236" i="1"/>
  <c r="AY235" i="1"/>
  <c r="AY234" i="1"/>
  <c r="AY233" i="1"/>
  <c r="AY232" i="1"/>
  <c r="AY231" i="1"/>
  <c r="AY230" i="1"/>
  <c r="AY229" i="1"/>
  <c r="AY228" i="1"/>
  <c r="AY227" i="1"/>
  <c r="AY226" i="1"/>
  <c r="AY225" i="1"/>
  <c r="AY224" i="1"/>
  <c r="AY223" i="1"/>
  <c r="AY222" i="1"/>
  <c r="AY221" i="1"/>
  <c r="AY220" i="1"/>
  <c r="AY219" i="1"/>
  <c r="AY218" i="1"/>
  <c r="AY217" i="1"/>
  <c r="AY216" i="1"/>
  <c r="AY215" i="1"/>
  <c r="AY214" i="1"/>
  <c r="AY213" i="1"/>
  <c r="AY212" i="1"/>
  <c r="AY211" i="1"/>
  <c r="AY210" i="1"/>
  <c r="AY209" i="1"/>
  <c r="AY208" i="1"/>
  <c r="AY207" i="1"/>
  <c r="AY206" i="1"/>
  <c r="AY205" i="1"/>
  <c r="AY204" i="1"/>
  <c r="AY203" i="1"/>
  <c r="AY202" i="1"/>
  <c r="AY201" i="1"/>
  <c r="AY200" i="1"/>
  <c r="AY199" i="1"/>
  <c r="AY198" i="1"/>
  <c r="AY197" i="1"/>
  <c r="AY196" i="1"/>
  <c r="AY195" i="1"/>
  <c r="AY194" i="1"/>
  <c r="AY193" i="1"/>
  <c r="AY192" i="1"/>
  <c r="AY191" i="1"/>
  <c r="AY190" i="1"/>
  <c r="AY189" i="1"/>
  <c r="AY188" i="1"/>
  <c r="AY187" i="1"/>
  <c r="AY186" i="1"/>
  <c r="AY185" i="1"/>
  <c r="AY184" i="1"/>
  <c r="AY183" i="1"/>
  <c r="AY182" i="1"/>
  <c r="AY181" i="1"/>
  <c r="AY180" i="1"/>
  <c r="AY179" i="1"/>
  <c r="AY178" i="1"/>
  <c r="AY177" i="1"/>
  <c r="AY176" i="1"/>
  <c r="AY175" i="1"/>
  <c r="AY174" i="1"/>
  <c r="AY173" i="1"/>
  <c r="AY172" i="1"/>
  <c r="AY171" i="1"/>
  <c r="AY170" i="1"/>
  <c r="AY169" i="1"/>
  <c r="AY168" i="1"/>
  <c r="AY167" i="1"/>
  <c r="AY166" i="1"/>
  <c r="AY165" i="1"/>
  <c r="AY164" i="1"/>
  <c r="AY163" i="1"/>
  <c r="AY162" i="1"/>
  <c r="AY161" i="1"/>
  <c r="AY160" i="1"/>
  <c r="AY159" i="1"/>
  <c r="AY158" i="1"/>
  <c r="AY157" i="1"/>
  <c r="AY156" i="1"/>
  <c r="AY155" i="1"/>
  <c r="AY154" i="1"/>
  <c r="AY153" i="1"/>
  <c r="AY152" i="1"/>
  <c r="AY151" i="1"/>
  <c r="AY150" i="1"/>
  <c r="AY149" i="1"/>
  <c r="AY148" i="1"/>
  <c r="AY147" i="1"/>
  <c r="AY146" i="1"/>
  <c r="AY145" i="1"/>
  <c r="AY144" i="1"/>
  <c r="AY143" i="1"/>
  <c r="AY142" i="1"/>
  <c r="AY141" i="1"/>
  <c r="AY140" i="1"/>
  <c r="AY139" i="1"/>
  <c r="AY138" i="1"/>
  <c r="AY137" i="1"/>
  <c r="AY136" i="1"/>
  <c r="AY135" i="1"/>
  <c r="AY134" i="1"/>
  <c r="AY133" i="1"/>
  <c r="AY132" i="1"/>
  <c r="AY131" i="1"/>
  <c r="AY130" i="1"/>
  <c r="AY129" i="1"/>
  <c r="AY128" i="1"/>
  <c r="AY127" i="1"/>
  <c r="AY126" i="1"/>
  <c r="AY125" i="1"/>
  <c r="AY124" i="1"/>
  <c r="AY123" i="1"/>
  <c r="AY122" i="1"/>
  <c r="AY121" i="1"/>
  <c r="AY120" i="1"/>
  <c r="AY119" i="1"/>
  <c r="AY118" i="1"/>
  <c r="AY117" i="1"/>
  <c r="AY116" i="1"/>
  <c r="AY115" i="1"/>
  <c r="AY114" i="1"/>
  <c r="AY113" i="1"/>
  <c r="AY112" i="1"/>
  <c r="AY111" i="1"/>
  <c r="AY110" i="1"/>
  <c r="AY109" i="1"/>
  <c r="AY108" i="1"/>
  <c r="AY107" i="1"/>
  <c r="AY106" i="1"/>
  <c r="AY105" i="1"/>
  <c r="AY104" i="1"/>
  <c r="AY103" i="1"/>
  <c r="AY102" i="1"/>
  <c r="AY101" i="1"/>
  <c r="AY100" i="1"/>
  <c r="AY99" i="1"/>
  <c r="AY98" i="1"/>
  <c r="AY97" i="1"/>
  <c r="AY96" i="1"/>
  <c r="AY95" i="1"/>
  <c r="AY94" i="1"/>
  <c r="AY93" i="1"/>
  <c r="AY92" i="1"/>
  <c r="AY91" i="1"/>
  <c r="AY90" i="1"/>
  <c r="AY89" i="1"/>
  <c r="AY88" i="1"/>
  <c r="AY87" i="1"/>
  <c r="AY86" i="1"/>
  <c r="AY85" i="1"/>
  <c r="AY84" i="1"/>
  <c r="AY83" i="1"/>
  <c r="AY82" i="1"/>
  <c r="AY81" i="1"/>
  <c r="AY80" i="1"/>
  <c r="AY79" i="1"/>
  <c r="AY78" i="1"/>
  <c r="AY77" i="1"/>
  <c r="AY76" i="1"/>
  <c r="AY75" i="1"/>
  <c r="AY74" i="1"/>
  <c r="AY73" i="1"/>
  <c r="AY72" i="1"/>
  <c r="AY71" i="1"/>
  <c r="AY70" i="1"/>
  <c r="AY69" i="1"/>
  <c r="AY68" i="1"/>
  <c r="AY67" i="1"/>
  <c r="AY66" i="1"/>
  <c r="AY65" i="1"/>
  <c r="AY64" i="1"/>
  <c r="AY63" i="1"/>
  <c r="AY62" i="1"/>
  <c r="AY61" i="1"/>
  <c r="AY60" i="1"/>
  <c r="AY59" i="1"/>
  <c r="AY58" i="1"/>
  <c r="AY57" i="1"/>
  <c r="AY56" i="1"/>
  <c r="AY55" i="1"/>
  <c r="AY54" i="1"/>
  <c r="AY53" i="1"/>
  <c r="AY52" i="1"/>
  <c r="AY51" i="1"/>
  <c r="AY50" i="1"/>
  <c r="AY49" i="1"/>
  <c r="AY48" i="1"/>
  <c r="AY47" i="1"/>
  <c r="AY46" i="1"/>
  <c r="AY45" i="1"/>
  <c r="AY44" i="1"/>
  <c r="AY43" i="1"/>
  <c r="AY42" i="1"/>
  <c r="AY41" i="1"/>
  <c r="AY40" i="1"/>
  <c r="AY39" i="1"/>
  <c r="AY38" i="1"/>
  <c r="AY37" i="1"/>
  <c r="AY36" i="1"/>
  <c r="AY35" i="1"/>
  <c r="AY34" i="1"/>
  <c r="AY33" i="1"/>
  <c r="AY32" i="1"/>
  <c r="AY31" i="1"/>
  <c r="AY30" i="1"/>
  <c r="AY29" i="1"/>
  <c r="AY28" i="1"/>
  <c r="AY27" i="1"/>
  <c r="AY26" i="1"/>
  <c r="AY25" i="1"/>
  <c r="AY24" i="1"/>
  <c r="AY23" i="1"/>
  <c r="AY22" i="1"/>
  <c r="AY21" i="1"/>
  <c r="AY20" i="1"/>
  <c r="AY19" i="1"/>
  <c r="AY18" i="1"/>
  <c r="AY17" i="1"/>
  <c r="AY16" i="1"/>
  <c r="AY15" i="1"/>
  <c r="AY14" i="1"/>
  <c r="AY13" i="1"/>
  <c r="AY12" i="1"/>
  <c r="AY11" i="1"/>
  <c r="AY10" i="1"/>
  <c r="AY9" i="1"/>
  <c r="AY8" i="1"/>
  <c r="AY7" i="1"/>
  <c r="AY6" i="1"/>
  <c r="AY5" i="1"/>
  <c r="AY4" i="1"/>
  <c r="AY3" i="1"/>
  <c r="AT841" i="1"/>
  <c r="AT840" i="1"/>
  <c r="AT839" i="1"/>
  <c r="AT838" i="1"/>
  <c r="AT837" i="1"/>
  <c r="AT836" i="1"/>
  <c r="AT835" i="1"/>
  <c r="AT834" i="1"/>
  <c r="AT833" i="1"/>
  <c r="AT832" i="1"/>
  <c r="AT831" i="1"/>
  <c r="AT830" i="1"/>
  <c r="AT829" i="1"/>
  <c r="AT828" i="1"/>
  <c r="AT827" i="1"/>
  <c r="AT826" i="1"/>
  <c r="AT825" i="1"/>
  <c r="AT824" i="1"/>
  <c r="AT823" i="1"/>
  <c r="AT822" i="1"/>
  <c r="AT821" i="1"/>
  <c r="AT820" i="1"/>
  <c r="AT819" i="1"/>
  <c r="AT818" i="1"/>
  <c r="AT817" i="1"/>
  <c r="AT816" i="1"/>
  <c r="AT815" i="1"/>
  <c r="AT814" i="1"/>
  <c r="AT813" i="1"/>
  <c r="AT812" i="1"/>
  <c r="AT811" i="1"/>
  <c r="AT810" i="1"/>
  <c r="AT809" i="1"/>
  <c r="AT808" i="1"/>
  <c r="AT807" i="1"/>
  <c r="AT806" i="1"/>
  <c r="AT805" i="1"/>
  <c r="AT804" i="1"/>
  <c r="AT803" i="1"/>
  <c r="AT802" i="1"/>
  <c r="AT801" i="1"/>
  <c r="AT800" i="1"/>
  <c r="AT799" i="1"/>
  <c r="AT798" i="1"/>
  <c r="AT797" i="1"/>
  <c r="AT796" i="1"/>
  <c r="AT795" i="1"/>
  <c r="AT794" i="1"/>
  <c r="AT793" i="1"/>
  <c r="AT792" i="1"/>
  <c r="AT791" i="1"/>
  <c r="AT790" i="1"/>
  <c r="AT789" i="1"/>
  <c r="AT788" i="1"/>
  <c r="AT787" i="1"/>
  <c r="AT786" i="1"/>
  <c r="AT785" i="1"/>
  <c r="AT784" i="1"/>
  <c r="AT783" i="1"/>
  <c r="AT782" i="1"/>
  <c r="AT781" i="1"/>
  <c r="AT780" i="1"/>
  <c r="AT779" i="1"/>
  <c r="AT778" i="1"/>
  <c r="AT777" i="1"/>
  <c r="AT776" i="1"/>
  <c r="AT775" i="1"/>
  <c r="AT774" i="1"/>
  <c r="AT773" i="1"/>
  <c r="AT772" i="1"/>
  <c r="AT771" i="1"/>
  <c r="AT770" i="1"/>
  <c r="AT769" i="1"/>
  <c r="AT768" i="1"/>
  <c r="AT767" i="1"/>
  <c r="AT766" i="1"/>
  <c r="AT765" i="1"/>
  <c r="AT764" i="1"/>
  <c r="AT763" i="1"/>
  <c r="AT762" i="1"/>
  <c r="AT761" i="1"/>
  <c r="AT760" i="1"/>
  <c r="AT759" i="1"/>
  <c r="AT758" i="1"/>
  <c r="AT757" i="1"/>
  <c r="AT756" i="1"/>
  <c r="AT755" i="1"/>
  <c r="AT754" i="1"/>
  <c r="AT753" i="1"/>
  <c r="AT752" i="1"/>
  <c r="AT751" i="1"/>
  <c r="AT750" i="1"/>
  <c r="AT749" i="1"/>
  <c r="AT748" i="1"/>
  <c r="AT747" i="1"/>
  <c r="AT746" i="1"/>
  <c r="AT745" i="1"/>
  <c r="AT744" i="1"/>
  <c r="AT743" i="1"/>
  <c r="AT742" i="1"/>
  <c r="AT741" i="1"/>
  <c r="AT740" i="1"/>
  <c r="AT739" i="1"/>
  <c r="AT738" i="1"/>
  <c r="AT737" i="1"/>
  <c r="AT736" i="1"/>
  <c r="AT735" i="1"/>
  <c r="AT734" i="1"/>
  <c r="AT733" i="1"/>
  <c r="AT732" i="1"/>
  <c r="AT731" i="1"/>
  <c r="AT730" i="1"/>
  <c r="AT729" i="1"/>
  <c r="AT728" i="1"/>
  <c r="AT727" i="1"/>
  <c r="AT726" i="1"/>
  <c r="AT725" i="1"/>
  <c r="AT724" i="1"/>
  <c r="AT723" i="1"/>
  <c r="AT722" i="1"/>
  <c r="AT721" i="1"/>
  <c r="AT720" i="1"/>
  <c r="AT719" i="1"/>
  <c r="AT718" i="1"/>
  <c r="AT717" i="1"/>
  <c r="AT716" i="1"/>
  <c r="AT715" i="1"/>
  <c r="AT714" i="1"/>
  <c r="AT713" i="1"/>
  <c r="AT712" i="1"/>
  <c r="AT711" i="1"/>
  <c r="AT710" i="1"/>
  <c r="AT709" i="1"/>
  <c r="AT708" i="1"/>
  <c r="AT707" i="1"/>
  <c r="AT706" i="1"/>
  <c r="AT705" i="1"/>
  <c r="AT704" i="1"/>
  <c r="AT703" i="1"/>
  <c r="AT702" i="1"/>
  <c r="AT701" i="1"/>
  <c r="AT700" i="1"/>
  <c r="AT699" i="1"/>
  <c r="AT698" i="1"/>
  <c r="AT697" i="1"/>
  <c r="AT696" i="1"/>
  <c r="AT695" i="1"/>
  <c r="AT694" i="1"/>
  <c r="AT693" i="1"/>
  <c r="AT692" i="1"/>
  <c r="AT691" i="1"/>
  <c r="AT690" i="1"/>
  <c r="AT689" i="1"/>
  <c r="AT688" i="1"/>
  <c r="AT687" i="1"/>
  <c r="AT686" i="1"/>
  <c r="AT685" i="1"/>
  <c r="AT684" i="1"/>
  <c r="AT683" i="1"/>
  <c r="AT682" i="1"/>
  <c r="AT681" i="1"/>
  <c r="AT680" i="1"/>
  <c r="AT679" i="1"/>
  <c r="AT678" i="1"/>
  <c r="AT677" i="1"/>
  <c r="AT676" i="1"/>
  <c r="AT675" i="1"/>
  <c r="AT674" i="1"/>
  <c r="AT673" i="1"/>
  <c r="AT672" i="1"/>
  <c r="AT671" i="1"/>
  <c r="AT670" i="1"/>
  <c r="AT669" i="1"/>
  <c r="AT668" i="1"/>
  <c r="AT667" i="1"/>
  <c r="AT666" i="1"/>
  <c r="AT665" i="1"/>
  <c r="AT664" i="1"/>
  <c r="AT663" i="1"/>
  <c r="AT662" i="1"/>
  <c r="AT661" i="1"/>
  <c r="AT660" i="1"/>
  <c r="AT659" i="1"/>
  <c r="AT658" i="1"/>
  <c r="AT657" i="1"/>
  <c r="AT656" i="1"/>
  <c r="AT655" i="1"/>
  <c r="AT654" i="1"/>
  <c r="AT653" i="1"/>
  <c r="AT652" i="1"/>
  <c r="AT651" i="1"/>
  <c r="AT650" i="1"/>
  <c r="AT649" i="1"/>
  <c r="AT648" i="1"/>
  <c r="AT647" i="1"/>
  <c r="AT646" i="1"/>
  <c r="AT645" i="1"/>
  <c r="AT644" i="1"/>
  <c r="AT643" i="1"/>
  <c r="AT642" i="1"/>
  <c r="AT641" i="1"/>
  <c r="AT640" i="1"/>
  <c r="AT639" i="1"/>
  <c r="AT638" i="1"/>
  <c r="AT637" i="1"/>
  <c r="AT636" i="1"/>
  <c r="AT635" i="1"/>
  <c r="AT634" i="1"/>
  <c r="AT633" i="1"/>
  <c r="AT632" i="1"/>
  <c r="AT631" i="1"/>
  <c r="AT630" i="1"/>
  <c r="AT629" i="1"/>
  <c r="AT628" i="1"/>
  <c r="AT627" i="1"/>
  <c r="AT626" i="1"/>
  <c r="AT625" i="1"/>
  <c r="AT624" i="1"/>
  <c r="AT623" i="1"/>
  <c r="AT622" i="1"/>
  <c r="AT621" i="1"/>
  <c r="AT620" i="1"/>
  <c r="AT619" i="1"/>
  <c r="AT618" i="1"/>
  <c r="AT617" i="1"/>
  <c r="AT616" i="1"/>
  <c r="AT615" i="1"/>
  <c r="AT614" i="1"/>
  <c r="AT613" i="1"/>
  <c r="AT612" i="1"/>
  <c r="AT611" i="1"/>
  <c r="AT610" i="1"/>
  <c r="AT609" i="1"/>
  <c r="AT608" i="1"/>
  <c r="AT607" i="1"/>
  <c r="AT606" i="1"/>
  <c r="AT605" i="1"/>
  <c r="AT604" i="1"/>
  <c r="AT603" i="1"/>
  <c r="AT602" i="1"/>
  <c r="AT601" i="1"/>
  <c r="AT600" i="1"/>
  <c r="AT599" i="1"/>
  <c r="AT598" i="1"/>
  <c r="AT597" i="1"/>
  <c r="AT596" i="1"/>
  <c r="AT595" i="1"/>
  <c r="AT594" i="1"/>
  <c r="AT593" i="1"/>
  <c r="AT592" i="1"/>
  <c r="AT591" i="1"/>
  <c r="AT590" i="1"/>
  <c r="AT589" i="1"/>
  <c r="AT588" i="1"/>
  <c r="AT587" i="1"/>
  <c r="AT586" i="1"/>
  <c r="AT585" i="1"/>
  <c r="AT584" i="1"/>
  <c r="AT583" i="1"/>
  <c r="AT582" i="1"/>
  <c r="AT581" i="1"/>
  <c r="AT580" i="1"/>
  <c r="AT579" i="1"/>
  <c r="AT578" i="1"/>
  <c r="AT577" i="1"/>
  <c r="AT576" i="1"/>
  <c r="AT575" i="1"/>
  <c r="AT574" i="1"/>
  <c r="AT573" i="1"/>
  <c r="AT572" i="1"/>
  <c r="AT571" i="1"/>
  <c r="AT570" i="1"/>
  <c r="AT569" i="1"/>
  <c r="AT568" i="1"/>
  <c r="AT567" i="1"/>
  <c r="AT566" i="1"/>
  <c r="AT565" i="1"/>
  <c r="AT564" i="1"/>
  <c r="AT563" i="1"/>
  <c r="AT562" i="1"/>
  <c r="AT561" i="1"/>
  <c r="AT560" i="1"/>
  <c r="AT559" i="1"/>
  <c r="AT558" i="1"/>
  <c r="AT557" i="1"/>
  <c r="AT556" i="1"/>
  <c r="AT555" i="1"/>
  <c r="AT554" i="1"/>
  <c r="AT553" i="1"/>
  <c r="AT552" i="1"/>
  <c r="AT551" i="1"/>
  <c r="AT550" i="1"/>
  <c r="AT549" i="1"/>
  <c r="AT548" i="1"/>
  <c r="AT547" i="1"/>
  <c r="AT546" i="1"/>
  <c r="AT545" i="1"/>
  <c r="AT544" i="1"/>
  <c r="AT543" i="1"/>
  <c r="AT542" i="1"/>
  <c r="AT541" i="1"/>
  <c r="AT540" i="1"/>
  <c r="AT539" i="1"/>
  <c r="AT538" i="1"/>
  <c r="AT537" i="1"/>
  <c r="AT536" i="1"/>
  <c r="AT535" i="1"/>
  <c r="AT534" i="1"/>
  <c r="AT533" i="1"/>
  <c r="AT532" i="1"/>
  <c r="AT531" i="1"/>
  <c r="AT530" i="1"/>
  <c r="AT529" i="1"/>
  <c r="AT528" i="1"/>
  <c r="AT527" i="1"/>
  <c r="AT526" i="1"/>
  <c r="AT525" i="1"/>
  <c r="AT524" i="1"/>
  <c r="AT523" i="1"/>
  <c r="AT522" i="1"/>
  <c r="AT521" i="1"/>
  <c r="AT520" i="1"/>
  <c r="AT519" i="1"/>
  <c r="AT518" i="1"/>
  <c r="AT517" i="1"/>
  <c r="AT516" i="1"/>
  <c r="AT515" i="1"/>
  <c r="AT514" i="1"/>
  <c r="AT513" i="1"/>
  <c r="AT512" i="1"/>
  <c r="AT511" i="1"/>
  <c r="AT510" i="1"/>
  <c r="AT509" i="1"/>
  <c r="AT508" i="1"/>
  <c r="AT507" i="1"/>
  <c r="AT506" i="1"/>
  <c r="AT505" i="1"/>
  <c r="AT504" i="1"/>
  <c r="AT503" i="1"/>
  <c r="AT502" i="1"/>
  <c r="AT501" i="1"/>
  <c r="AT500" i="1"/>
  <c r="AT499" i="1"/>
  <c r="AT498" i="1"/>
  <c r="AT497" i="1"/>
  <c r="AT496" i="1"/>
  <c r="AT495" i="1"/>
  <c r="AT494" i="1"/>
  <c r="AT493" i="1"/>
  <c r="AT492" i="1"/>
  <c r="AT491" i="1"/>
  <c r="AT490" i="1"/>
  <c r="AT489" i="1"/>
  <c r="AT488" i="1"/>
  <c r="AT487" i="1"/>
  <c r="AT486" i="1"/>
  <c r="AT485" i="1"/>
  <c r="AT484" i="1"/>
  <c r="AT483" i="1"/>
  <c r="AT482" i="1"/>
  <c r="AT481" i="1"/>
  <c r="AT480" i="1"/>
  <c r="AT479" i="1"/>
  <c r="AT478" i="1"/>
  <c r="AT477" i="1"/>
  <c r="AT476" i="1"/>
  <c r="AT475" i="1"/>
  <c r="AT474" i="1"/>
  <c r="AT473" i="1"/>
  <c r="AT472" i="1"/>
  <c r="AT471" i="1"/>
  <c r="AT470" i="1"/>
  <c r="AT469" i="1"/>
  <c r="AT468" i="1"/>
  <c r="AT467" i="1"/>
  <c r="AT466" i="1"/>
  <c r="AT465" i="1"/>
  <c r="AT464" i="1"/>
  <c r="AT463" i="1"/>
  <c r="AT462" i="1"/>
  <c r="AT461" i="1"/>
  <c r="AT460" i="1"/>
  <c r="AT459" i="1"/>
  <c r="AT458" i="1"/>
  <c r="AT457" i="1"/>
  <c r="AT456" i="1"/>
  <c r="AT455" i="1"/>
  <c r="AT454" i="1"/>
  <c r="AT453" i="1"/>
  <c r="AT452" i="1"/>
  <c r="AT451" i="1"/>
  <c r="AT450" i="1"/>
  <c r="AT449" i="1"/>
  <c r="AT448" i="1"/>
  <c r="AT447" i="1"/>
  <c r="AT446" i="1"/>
  <c r="AT445" i="1"/>
  <c r="AT444" i="1"/>
  <c r="AT443" i="1"/>
  <c r="AT442" i="1"/>
  <c r="AT441" i="1"/>
  <c r="AT440" i="1"/>
  <c r="AT439" i="1"/>
  <c r="AT438" i="1"/>
  <c r="AT437" i="1"/>
  <c r="AT436" i="1"/>
  <c r="AT435" i="1"/>
  <c r="AT434" i="1"/>
  <c r="AT433" i="1"/>
  <c r="AT432" i="1"/>
  <c r="AT431" i="1"/>
  <c r="AT430" i="1"/>
  <c r="AT429" i="1"/>
  <c r="AT428" i="1"/>
  <c r="AT427" i="1"/>
  <c r="AT426" i="1"/>
  <c r="AT425" i="1"/>
  <c r="AT424" i="1"/>
  <c r="AT423" i="1"/>
  <c r="AT422" i="1"/>
  <c r="AT421" i="1"/>
  <c r="AT420" i="1"/>
  <c r="AT419" i="1"/>
  <c r="AT418" i="1"/>
  <c r="AT417" i="1"/>
  <c r="AT416" i="1"/>
  <c r="AT415" i="1"/>
  <c r="AT414" i="1"/>
  <c r="AT413" i="1"/>
  <c r="AT412" i="1"/>
  <c r="AT411" i="1"/>
  <c r="AT410" i="1"/>
  <c r="AT409" i="1"/>
  <c r="AT408" i="1"/>
  <c r="AT407" i="1"/>
  <c r="AT406" i="1"/>
  <c r="AT405" i="1"/>
  <c r="AT404" i="1"/>
  <c r="AT403" i="1"/>
  <c r="AT402" i="1"/>
  <c r="AT401" i="1"/>
  <c r="AT400" i="1"/>
  <c r="AT399" i="1"/>
  <c r="AT398" i="1"/>
  <c r="AT397" i="1"/>
  <c r="AT396" i="1"/>
  <c r="AT395" i="1"/>
  <c r="AT394" i="1"/>
  <c r="AT393" i="1"/>
  <c r="AT392" i="1"/>
  <c r="AT391" i="1"/>
  <c r="AT390" i="1"/>
  <c r="AT389" i="1"/>
  <c r="AT388" i="1"/>
  <c r="AT387" i="1"/>
  <c r="AT386" i="1"/>
  <c r="AT385" i="1"/>
  <c r="AT384" i="1"/>
  <c r="AT383" i="1"/>
  <c r="AT382" i="1"/>
  <c r="AT381" i="1"/>
  <c r="AT380" i="1"/>
  <c r="AT379" i="1"/>
  <c r="AT378" i="1"/>
  <c r="AT377" i="1"/>
  <c r="AT376" i="1"/>
  <c r="AT375" i="1"/>
  <c r="AT374" i="1"/>
  <c r="AT373" i="1"/>
  <c r="AT372" i="1"/>
  <c r="AT371" i="1"/>
  <c r="AT370" i="1"/>
  <c r="AT369" i="1"/>
  <c r="AT368" i="1"/>
  <c r="AT367" i="1"/>
  <c r="AT366" i="1"/>
  <c r="AT365" i="1"/>
  <c r="AT364" i="1"/>
  <c r="AT363" i="1"/>
  <c r="AT362" i="1"/>
  <c r="AT361" i="1"/>
  <c r="AT360" i="1"/>
  <c r="AT359" i="1"/>
  <c r="AT358" i="1"/>
  <c r="AT357" i="1"/>
  <c r="AT356" i="1"/>
  <c r="AT355" i="1"/>
  <c r="AT354" i="1"/>
  <c r="AT353" i="1"/>
  <c r="AT352" i="1"/>
  <c r="AT351" i="1"/>
  <c r="AT350" i="1"/>
  <c r="AT349" i="1"/>
  <c r="AT348" i="1"/>
  <c r="AT347" i="1"/>
  <c r="AT346" i="1"/>
  <c r="AT345" i="1"/>
  <c r="AT344" i="1"/>
  <c r="AT343" i="1"/>
  <c r="AT342" i="1"/>
  <c r="AT341" i="1"/>
  <c r="AT340" i="1"/>
  <c r="AT339" i="1"/>
  <c r="AT338" i="1"/>
  <c r="AT337" i="1"/>
  <c r="AT336" i="1"/>
  <c r="AT335" i="1"/>
  <c r="AT334" i="1"/>
  <c r="AT333" i="1"/>
  <c r="AT332" i="1"/>
  <c r="AT331" i="1"/>
  <c r="AT330" i="1"/>
  <c r="AT329" i="1"/>
  <c r="AT328" i="1"/>
  <c r="AT327" i="1"/>
  <c r="AT326" i="1"/>
  <c r="AT325" i="1"/>
  <c r="AT324" i="1"/>
  <c r="AT323" i="1"/>
  <c r="AT322" i="1"/>
  <c r="AT321" i="1"/>
  <c r="AT320" i="1"/>
  <c r="AT319" i="1"/>
  <c r="AT318" i="1"/>
  <c r="AT317" i="1"/>
  <c r="AT316" i="1"/>
  <c r="AT315" i="1"/>
  <c r="AT314" i="1"/>
  <c r="AT313" i="1"/>
  <c r="AT312" i="1"/>
  <c r="AT311" i="1"/>
  <c r="AT310" i="1"/>
  <c r="AT309" i="1"/>
  <c r="AT308" i="1"/>
  <c r="AT307" i="1"/>
  <c r="AT306" i="1"/>
  <c r="AT305" i="1"/>
  <c r="AT304" i="1"/>
  <c r="AT303" i="1"/>
  <c r="AT302" i="1"/>
  <c r="AT301" i="1"/>
  <c r="AT300" i="1"/>
  <c r="AT299" i="1"/>
  <c r="AT298" i="1"/>
  <c r="AT297" i="1"/>
  <c r="AT296" i="1"/>
  <c r="AT295" i="1"/>
  <c r="AT294" i="1"/>
  <c r="AT293" i="1"/>
  <c r="AT292" i="1"/>
  <c r="AT291" i="1"/>
  <c r="AT290" i="1"/>
  <c r="AT289" i="1"/>
  <c r="AT288" i="1"/>
  <c r="AT287" i="1"/>
  <c r="AT286" i="1"/>
  <c r="AT285" i="1"/>
  <c r="AT284" i="1"/>
  <c r="AT283" i="1"/>
  <c r="AT282" i="1"/>
  <c r="AT281" i="1"/>
  <c r="AT280" i="1"/>
  <c r="AT279" i="1"/>
  <c r="AT278" i="1"/>
  <c r="AT277" i="1"/>
  <c r="AT276" i="1"/>
  <c r="AT275" i="1"/>
  <c r="AT274" i="1"/>
  <c r="AT273" i="1"/>
  <c r="AT272" i="1"/>
  <c r="AT271" i="1"/>
  <c r="AT270" i="1"/>
  <c r="AT269" i="1"/>
  <c r="AT268" i="1"/>
  <c r="AT267" i="1"/>
  <c r="AT266" i="1"/>
  <c r="AT265" i="1"/>
  <c r="AT264" i="1"/>
  <c r="AT263" i="1"/>
  <c r="AT262" i="1"/>
  <c r="AT261" i="1"/>
  <c r="AT260" i="1"/>
  <c r="AT259" i="1"/>
  <c r="AT258" i="1"/>
  <c r="AT257" i="1"/>
  <c r="AT256" i="1"/>
  <c r="AT255" i="1"/>
  <c r="AT254" i="1"/>
  <c r="AT253" i="1"/>
  <c r="AT252" i="1"/>
  <c r="AT251" i="1"/>
  <c r="AT250" i="1"/>
  <c r="AT249" i="1"/>
  <c r="AT248" i="1"/>
  <c r="AT247" i="1"/>
  <c r="AT246" i="1"/>
  <c r="AT245" i="1"/>
  <c r="AT244" i="1"/>
  <c r="AT243" i="1"/>
  <c r="AT242" i="1"/>
  <c r="AT241" i="1"/>
  <c r="AT240" i="1"/>
  <c r="AT239" i="1"/>
  <c r="AT238" i="1"/>
  <c r="AT237" i="1"/>
  <c r="AT236" i="1"/>
  <c r="AT235" i="1"/>
  <c r="AT234" i="1"/>
  <c r="AT233" i="1"/>
  <c r="AT232" i="1"/>
  <c r="AT231" i="1"/>
  <c r="AT230" i="1"/>
  <c r="AT229" i="1"/>
  <c r="AT228" i="1"/>
  <c r="AT227" i="1"/>
  <c r="AT226" i="1"/>
  <c r="AT225" i="1"/>
  <c r="AT224" i="1"/>
  <c r="AT223" i="1"/>
  <c r="AT222" i="1"/>
  <c r="AT221" i="1"/>
  <c r="AT220" i="1"/>
  <c r="AT219" i="1"/>
  <c r="AT218" i="1"/>
  <c r="AT217" i="1"/>
  <c r="AT216" i="1"/>
  <c r="AT215" i="1"/>
  <c r="AT214" i="1"/>
  <c r="AT213" i="1"/>
  <c r="AT212" i="1"/>
  <c r="AT211" i="1"/>
  <c r="AT210" i="1"/>
  <c r="AT209" i="1"/>
  <c r="AT208" i="1"/>
  <c r="AT207" i="1"/>
  <c r="AT206" i="1"/>
  <c r="AT205" i="1"/>
  <c r="AT204" i="1"/>
  <c r="AT203" i="1"/>
  <c r="AT202" i="1"/>
  <c r="AT201" i="1"/>
  <c r="AT200" i="1"/>
  <c r="AT199" i="1"/>
  <c r="AT198" i="1"/>
  <c r="AT197" i="1"/>
  <c r="AT196" i="1"/>
  <c r="AT195" i="1"/>
  <c r="AT194" i="1"/>
  <c r="AT193" i="1"/>
  <c r="AT192" i="1"/>
  <c r="AT191" i="1"/>
  <c r="AT190" i="1"/>
  <c r="AT189" i="1"/>
  <c r="AT188" i="1"/>
  <c r="AT187" i="1"/>
  <c r="AT186" i="1"/>
  <c r="AT185" i="1"/>
  <c r="AT184" i="1"/>
  <c r="AT183" i="1"/>
  <c r="AT182" i="1"/>
  <c r="AT181" i="1"/>
  <c r="AT180" i="1"/>
  <c r="AT179" i="1"/>
  <c r="AT178" i="1"/>
  <c r="AT177" i="1"/>
  <c r="AT176" i="1"/>
  <c r="AT175" i="1"/>
  <c r="AT174" i="1"/>
  <c r="AT173" i="1"/>
  <c r="AT172" i="1"/>
  <c r="AT171" i="1"/>
  <c r="AT170" i="1"/>
  <c r="AT169" i="1"/>
  <c r="AT168" i="1"/>
  <c r="AT167" i="1"/>
  <c r="AT166" i="1"/>
  <c r="AT165" i="1"/>
  <c r="AT164" i="1"/>
  <c r="AT163" i="1"/>
  <c r="AT162" i="1"/>
  <c r="AT161" i="1"/>
  <c r="AT160" i="1"/>
  <c r="AT159" i="1"/>
  <c r="AT158" i="1"/>
  <c r="AT157" i="1"/>
  <c r="AT156" i="1"/>
  <c r="AT155" i="1"/>
  <c r="AT154" i="1"/>
  <c r="AT153" i="1"/>
  <c r="AT152" i="1"/>
  <c r="AT151" i="1"/>
  <c r="AT150" i="1"/>
  <c r="AT149" i="1"/>
  <c r="AT148" i="1"/>
  <c r="AT147" i="1"/>
  <c r="AT146" i="1"/>
  <c r="AT145" i="1"/>
  <c r="AT144" i="1"/>
  <c r="AT143" i="1"/>
  <c r="AT142" i="1"/>
  <c r="AT141" i="1"/>
  <c r="AT140" i="1"/>
  <c r="AT139" i="1"/>
  <c r="AT138" i="1"/>
  <c r="AT137" i="1"/>
  <c r="AT136" i="1"/>
  <c r="AT135" i="1"/>
  <c r="AT134" i="1"/>
  <c r="AT133" i="1"/>
  <c r="AT132" i="1"/>
  <c r="AT131" i="1"/>
  <c r="AT130" i="1"/>
  <c r="AT129" i="1"/>
  <c r="AT128" i="1"/>
  <c r="AT127" i="1"/>
  <c r="AT126" i="1"/>
  <c r="AT125" i="1"/>
  <c r="AT124" i="1"/>
  <c r="AT123" i="1"/>
  <c r="AT122" i="1"/>
  <c r="AT121" i="1"/>
  <c r="AT120" i="1"/>
  <c r="AT119" i="1"/>
  <c r="AT118" i="1"/>
  <c r="AT117" i="1"/>
  <c r="AT116" i="1"/>
  <c r="AT115" i="1"/>
  <c r="AT114" i="1"/>
  <c r="AT113" i="1"/>
  <c r="AT112" i="1"/>
  <c r="AT111" i="1"/>
  <c r="AT110" i="1"/>
  <c r="AT109" i="1"/>
  <c r="AT108" i="1"/>
  <c r="AT107" i="1"/>
  <c r="AT106" i="1"/>
  <c r="AT105" i="1"/>
  <c r="AT104" i="1"/>
  <c r="AT103" i="1"/>
  <c r="AT102" i="1"/>
  <c r="AT101" i="1"/>
  <c r="AT100" i="1"/>
  <c r="AT99" i="1"/>
  <c r="AT98" i="1"/>
  <c r="AT97" i="1"/>
  <c r="AT96" i="1"/>
  <c r="AT95" i="1"/>
  <c r="AT94" i="1"/>
  <c r="AT93" i="1"/>
  <c r="AT92" i="1"/>
  <c r="AT91" i="1"/>
  <c r="AT90" i="1"/>
  <c r="AT89" i="1"/>
  <c r="AT88" i="1"/>
  <c r="AT87" i="1"/>
  <c r="AT86" i="1"/>
  <c r="AT85" i="1"/>
  <c r="AT84" i="1"/>
  <c r="AT83" i="1"/>
  <c r="AT82" i="1"/>
  <c r="AT81" i="1"/>
  <c r="AT80" i="1"/>
  <c r="AT79" i="1"/>
  <c r="AT78" i="1"/>
  <c r="AT77" i="1"/>
  <c r="AT76" i="1"/>
  <c r="AT75" i="1"/>
  <c r="AT74" i="1"/>
  <c r="AT73" i="1"/>
  <c r="AT72" i="1"/>
  <c r="AT71" i="1"/>
  <c r="AT70" i="1"/>
  <c r="AT69" i="1"/>
  <c r="AT68" i="1"/>
  <c r="AT67" i="1"/>
  <c r="AT66" i="1"/>
  <c r="AT65" i="1"/>
  <c r="AT64" i="1"/>
  <c r="AT63" i="1"/>
  <c r="AT62" i="1"/>
  <c r="AT61" i="1"/>
  <c r="AT60" i="1"/>
  <c r="AT59" i="1"/>
  <c r="AT58" i="1"/>
  <c r="AT57" i="1"/>
  <c r="AT56" i="1"/>
  <c r="AT55" i="1"/>
  <c r="AT54" i="1"/>
  <c r="AT53" i="1"/>
  <c r="AT52" i="1"/>
  <c r="AT51" i="1"/>
  <c r="AT50" i="1"/>
  <c r="AT49" i="1"/>
  <c r="AT48" i="1"/>
  <c r="AT47" i="1"/>
  <c r="AT46" i="1"/>
  <c r="AT45" i="1"/>
  <c r="AT44" i="1"/>
  <c r="AT43" i="1"/>
  <c r="AT42" i="1"/>
  <c r="AT41" i="1"/>
  <c r="AT40" i="1"/>
  <c r="AT39" i="1"/>
  <c r="AT38" i="1"/>
  <c r="AT37" i="1"/>
  <c r="AT36" i="1"/>
  <c r="AT35" i="1"/>
  <c r="AT34" i="1"/>
  <c r="AT33" i="1"/>
  <c r="AT32" i="1"/>
  <c r="AT31" i="1"/>
  <c r="AT30" i="1"/>
  <c r="AT29" i="1"/>
  <c r="AT28" i="1"/>
  <c r="AT27" i="1"/>
  <c r="AT26" i="1"/>
  <c r="AT25" i="1"/>
  <c r="AT24" i="1"/>
  <c r="AT23" i="1"/>
  <c r="AT22" i="1"/>
  <c r="AT21" i="1"/>
  <c r="AT20" i="1"/>
  <c r="AT19" i="1"/>
  <c r="AT18" i="1"/>
  <c r="AT17" i="1"/>
  <c r="AT16" i="1"/>
  <c r="AT15" i="1"/>
  <c r="AT14" i="1"/>
  <c r="AT13" i="1"/>
  <c r="AT12" i="1"/>
  <c r="AT11" i="1"/>
  <c r="AT10" i="1"/>
  <c r="AT9" i="1"/>
  <c r="AT8" i="1"/>
  <c r="AT7" i="1"/>
  <c r="AT6" i="1"/>
  <c r="AT5" i="1"/>
  <c r="AT4" i="1"/>
  <c r="AT3" i="1"/>
  <c r="AT2" i="1"/>
  <c r="AO841" i="1"/>
  <c r="AO840" i="1"/>
  <c r="AO839" i="1"/>
  <c r="AO838" i="1"/>
  <c r="AO837" i="1"/>
  <c r="AO836" i="1"/>
  <c r="AO835" i="1"/>
  <c r="AO834" i="1"/>
  <c r="AO833" i="1"/>
  <c r="AO832" i="1"/>
  <c r="AO831" i="1"/>
  <c r="AO830" i="1"/>
  <c r="AO829" i="1"/>
  <c r="AO828" i="1"/>
  <c r="AO827" i="1"/>
  <c r="AO826" i="1"/>
  <c r="AO825" i="1"/>
  <c r="AO824" i="1"/>
  <c r="AO823" i="1"/>
  <c r="AO822" i="1"/>
  <c r="AO821" i="1"/>
  <c r="AO820" i="1"/>
  <c r="AO819" i="1"/>
  <c r="AO818" i="1"/>
  <c r="AO817" i="1"/>
  <c r="AO816" i="1"/>
  <c r="AO815" i="1"/>
  <c r="AO814" i="1"/>
  <c r="AO813" i="1"/>
  <c r="AO812" i="1"/>
  <c r="AO811" i="1"/>
  <c r="AO810" i="1"/>
  <c r="AO809" i="1"/>
  <c r="AO808" i="1"/>
  <c r="AO807" i="1"/>
  <c r="AO806" i="1"/>
  <c r="AO805" i="1"/>
  <c r="AO804" i="1"/>
  <c r="AO803" i="1"/>
  <c r="AO802" i="1"/>
  <c r="AO801" i="1"/>
  <c r="AO800" i="1"/>
  <c r="AO799" i="1"/>
  <c r="AO798" i="1"/>
  <c r="AO797" i="1"/>
  <c r="AO796" i="1"/>
  <c r="AO795" i="1"/>
  <c r="AO794" i="1"/>
  <c r="AO793" i="1"/>
  <c r="AO792" i="1"/>
  <c r="AO791" i="1"/>
  <c r="AO790" i="1"/>
  <c r="AO789" i="1"/>
  <c r="AO788" i="1"/>
  <c r="AO787" i="1"/>
  <c r="AO786" i="1"/>
  <c r="AO785" i="1"/>
  <c r="AO784" i="1"/>
  <c r="AO783" i="1"/>
  <c r="AO782" i="1"/>
  <c r="AO781" i="1"/>
  <c r="AO780" i="1"/>
  <c r="AO779" i="1"/>
  <c r="AO778" i="1"/>
  <c r="AO777" i="1"/>
  <c r="AO776" i="1"/>
  <c r="AO775" i="1"/>
  <c r="AO774" i="1"/>
  <c r="AO773" i="1"/>
  <c r="AO772" i="1"/>
  <c r="AO771" i="1"/>
  <c r="AO770" i="1"/>
  <c r="AO769" i="1"/>
  <c r="AO768" i="1"/>
  <c r="AO767" i="1"/>
  <c r="AO766" i="1"/>
  <c r="AO765" i="1"/>
  <c r="AO764" i="1"/>
  <c r="AO763" i="1"/>
  <c r="AO762" i="1"/>
  <c r="AO761" i="1"/>
  <c r="AO760" i="1"/>
  <c r="AO759" i="1"/>
  <c r="AO758" i="1"/>
  <c r="AO757" i="1"/>
  <c r="AO756" i="1"/>
  <c r="AO755" i="1"/>
  <c r="AO754" i="1"/>
  <c r="AO753" i="1"/>
  <c r="AO752" i="1"/>
  <c r="AO751" i="1"/>
  <c r="AO750" i="1"/>
  <c r="AO749" i="1"/>
  <c r="AO748" i="1"/>
  <c r="AO747" i="1"/>
  <c r="AO746" i="1"/>
  <c r="AO745" i="1"/>
  <c r="AO744" i="1"/>
  <c r="AO743" i="1"/>
  <c r="AO742" i="1"/>
  <c r="AO741" i="1"/>
  <c r="AO740" i="1"/>
  <c r="AO739" i="1"/>
  <c r="AO738" i="1"/>
  <c r="AO737" i="1"/>
  <c r="AO736" i="1"/>
  <c r="AO735" i="1"/>
  <c r="AO734" i="1"/>
  <c r="AO733" i="1"/>
  <c r="AO732" i="1"/>
  <c r="AO731" i="1"/>
  <c r="AO730" i="1"/>
  <c r="AO729" i="1"/>
  <c r="AO728" i="1"/>
  <c r="AO727" i="1"/>
  <c r="AO726" i="1"/>
  <c r="AO725" i="1"/>
  <c r="AO724" i="1"/>
  <c r="AO723" i="1"/>
  <c r="AO722" i="1"/>
  <c r="AO721" i="1"/>
  <c r="AO720" i="1"/>
  <c r="AO719" i="1"/>
  <c r="AO718" i="1"/>
  <c r="AO717" i="1"/>
  <c r="AO716" i="1"/>
  <c r="AO715" i="1"/>
  <c r="AO714" i="1"/>
  <c r="AO713" i="1"/>
  <c r="AO712" i="1"/>
  <c r="AO711" i="1"/>
  <c r="AO710" i="1"/>
  <c r="AO709" i="1"/>
  <c r="AO708" i="1"/>
  <c r="AO707" i="1"/>
  <c r="AO706" i="1"/>
  <c r="AO705" i="1"/>
  <c r="AO704" i="1"/>
  <c r="AO703" i="1"/>
  <c r="AO702" i="1"/>
  <c r="AO701" i="1"/>
  <c r="AO700" i="1"/>
  <c r="AO699" i="1"/>
  <c r="AO698" i="1"/>
  <c r="AO697" i="1"/>
  <c r="AO696" i="1"/>
  <c r="AO695" i="1"/>
  <c r="AO694" i="1"/>
  <c r="AO693" i="1"/>
  <c r="AO692" i="1"/>
  <c r="AO691" i="1"/>
  <c r="AO690" i="1"/>
  <c r="AO689" i="1"/>
  <c r="AO688" i="1"/>
  <c r="AO687" i="1"/>
  <c r="AO686" i="1"/>
  <c r="AO685" i="1"/>
  <c r="AO684" i="1"/>
  <c r="AO683" i="1"/>
  <c r="AO682" i="1"/>
  <c r="AO681" i="1"/>
  <c r="AO680" i="1"/>
  <c r="AO679" i="1"/>
  <c r="AO678" i="1"/>
  <c r="AO677" i="1"/>
  <c r="AO676" i="1"/>
  <c r="AO675" i="1"/>
  <c r="AO674" i="1"/>
  <c r="AO673" i="1"/>
  <c r="AO672" i="1"/>
  <c r="AO671" i="1"/>
  <c r="AO670" i="1"/>
  <c r="AO669" i="1"/>
  <c r="AO668" i="1"/>
  <c r="AO667" i="1"/>
  <c r="AO666" i="1"/>
  <c r="AO665" i="1"/>
  <c r="AO664" i="1"/>
  <c r="AO663" i="1"/>
  <c r="AO662" i="1"/>
  <c r="AO661" i="1"/>
  <c r="AO660" i="1"/>
  <c r="AO659" i="1"/>
  <c r="AO658" i="1"/>
  <c r="AO657" i="1"/>
  <c r="AO656" i="1"/>
  <c r="AO655" i="1"/>
  <c r="AO654" i="1"/>
  <c r="AO653" i="1"/>
  <c r="AO652" i="1"/>
  <c r="AO651" i="1"/>
  <c r="AO650" i="1"/>
  <c r="AO649" i="1"/>
  <c r="AO648" i="1"/>
  <c r="AO647" i="1"/>
  <c r="AO646" i="1"/>
  <c r="AO645" i="1"/>
  <c r="AO644" i="1"/>
  <c r="AO643" i="1"/>
  <c r="AO642" i="1"/>
  <c r="AO641" i="1"/>
  <c r="AO640" i="1"/>
  <c r="AO639" i="1"/>
  <c r="AO638" i="1"/>
  <c r="AO637" i="1"/>
  <c r="AO636" i="1"/>
  <c r="AO635" i="1"/>
  <c r="AO634" i="1"/>
  <c r="AO633" i="1"/>
  <c r="AO632" i="1"/>
  <c r="AO631" i="1"/>
  <c r="AO630" i="1"/>
  <c r="AO629" i="1"/>
  <c r="AO628" i="1"/>
  <c r="AO627" i="1"/>
  <c r="AO626" i="1"/>
  <c r="AO625" i="1"/>
  <c r="AO624" i="1"/>
  <c r="AO623" i="1"/>
  <c r="AO622" i="1"/>
  <c r="AO621" i="1"/>
  <c r="AO620" i="1"/>
  <c r="AO619" i="1"/>
  <c r="AO618" i="1"/>
  <c r="AO617" i="1"/>
  <c r="AO616" i="1"/>
  <c r="AO615" i="1"/>
  <c r="AO614" i="1"/>
  <c r="AO613" i="1"/>
  <c r="AO612" i="1"/>
  <c r="AO611" i="1"/>
  <c r="AO610" i="1"/>
  <c r="AO609" i="1"/>
  <c r="AO608" i="1"/>
  <c r="AO607" i="1"/>
  <c r="AO606" i="1"/>
  <c r="AO605" i="1"/>
  <c r="AO604" i="1"/>
  <c r="AO603" i="1"/>
  <c r="AO602" i="1"/>
  <c r="AO601" i="1"/>
  <c r="AO600" i="1"/>
  <c r="AO599" i="1"/>
  <c r="AO598" i="1"/>
  <c r="AO597" i="1"/>
  <c r="AO596" i="1"/>
  <c r="AO595" i="1"/>
  <c r="AO594" i="1"/>
  <c r="AO593" i="1"/>
  <c r="AO592" i="1"/>
  <c r="AO591" i="1"/>
  <c r="AO590" i="1"/>
  <c r="AO589" i="1"/>
  <c r="AO588" i="1"/>
  <c r="AO587" i="1"/>
  <c r="AO586" i="1"/>
  <c r="AO585" i="1"/>
  <c r="AO584" i="1"/>
  <c r="AO583" i="1"/>
  <c r="AO582" i="1"/>
  <c r="AO581" i="1"/>
  <c r="AO580" i="1"/>
  <c r="AO579" i="1"/>
  <c r="AO578" i="1"/>
  <c r="AO577" i="1"/>
  <c r="AO576" i="1"/>
  <c r="AO575" i="1"/>
  <c r="AO574" i="1"/>
  <c r="AO573" i="1"/>
  <c r="AO572" i="1"/>
  <c r="AO571" i="1"/>
  <c r="AO570" i="1"/>
  <c r="AO569" i="1"/>
  <c r="AO568" i="1"/>
  <c r="AO567" i="1"/>
  <c r="AO566" i="1"/>
  <c r="AO565" i="1"/>
  <c r="AO564" i="1"/>
  <c r="AO563" i="1"/>
  <c r="AO562" i="1"/>
  <c r="AO561" i="1"/>
  <c r="AO560" i="1"/>
  <c r="AO559" i="1"/>
  <c r="AO558" i="1"/>
  <c r="AO557" i="1"/>
  <c r="AO556" i="1"/>
  <c r="AO555" i="1"/>
  <c r="AO554" i="1"/>
  <c r="AO553" i="1"/>
  <c r="AO552" i="1"/>
  <c r="AO551" i="1"/>
  <c r="AO550" i="1"/>
  <c r="AO549" i="1"/>
  <c r="AO548" i="1"/>
  <c r="AO547" i="1"/>
  <c r="AO546" i="1"/>
  <c r="AO545" i="1"/>
  <c r="AO544" i="1"/>
  <c r="AO543" i="1"/>
  <c r="AO542" i="1"/>
  <c r="AO541" i="1"/>
  <c r="AO540" i="1"/>
  <c r="AO539" i="1"/>
  <c r="AO538" i="1"/>
  <c r="AO537" i="1"/>
  <c r="AO536" i="1"/>
  <c r="AO535" i="1"/>
  <c r="AO534" i="1"/>
  <c r="AO533" i="1"/>
  <c r="AO532" i="1"/>
  <c r="AO531" i="1"/>
  <c r="AO530" i="1"/>
  <c r="AO529" i="1"/>
  <c r="AO528" i="1"/>
  <c r="AO527" i="1"/>
  <c r="AO526" i="1"/>
  <c r="AO525" i="1"/>
  <c r="AO524" i="1"/>
  <c r="AO523" i="1"/>
  <c r="AO522" i="1"/>
  <c r="AO521" i="1"/>
  <c r="AO520" i="1"/>
  <c r="AO519" i="1"/>
  <c r="AO518" i="1"/>
  <c r="AO517" i="1"/>
  <c r="AO516" i="1"/>
  <c r="AO515" i="1"/>
  <c r="AO514" i="1"/>
  <c r="AO513" i="1"/>
  <c r="AO512" i="1"/>
  <c r="AO511" i="1"/>
  <c r="AO510" i="1"/>
  <c r="AO509" i="1"/>
  <c r="AO508" i="1"/>
  <c r="AO507" i="1"/>
  <c r="AO506" i="1"/>
  <c r="AO505" i="1"/>
  <c r="AO504" i="1"/>
  <c r="AO503" i="1"/>
  <c r="AO502" i="1"/>
  <c r="AO501" i="1"/>
  <c r="AO500" i="1"/>
  <c r="AO499" i="1"/>
  <c r="AO498" i="1"/>
  <c r="AO497" i="1"/>
  <c r="AO496" i="1"/>
  <c r="AO495" i="1"/>
  <c r="AO494" i="1"/>
  <c r="AO493" i="1"/>
  <c r="AO492" i="1"/>
  <c r="AO491" i="1"/>
  <c r="AO490" i="1"/>
  <c r="AO489" i="1"/>
  <c r="AO488" i="1"/>
  <c r="AO487" i="1"/>
  <c r="AO486" i="1"/>
  <c r="AO485" i="1"/>
  <c r="AO484" i="1"/>
  <c r="AO483" i="1"/>
  <c r="AO482" i="1"/>
  <c r="AO481" i="1"/>
  <c r="AO480" i="1"/>
  <c r="AO479" i="1"/>
  <c r="AO478" i="1"/>
  <c r="AO477" i="1"/>
  <c r="AO476" i="1"/>
  <c r="AO475" i="1"/>
  <c r="AO474" i="1"/>
  <c r="AO473" i="1"/>
  <c r="AO472" i="1"/>
  <c r="AO471" i="1"/>
  <c r="AO470" i="1"/>
  <c r="AO469" i="1"/>
  <c r="AO468" i="1"/>
  <c r="AO467" i="1"/>
  <c r="AO466" i="1"/>
  <c r="AO465" i="1"/>
  <c r="AO464" i="1"/>
  <c r="AO463" i="1"/>
  <c r="AO462" i="1"/>
  <c r="AO461" i="1"/>
  <c r="AO460" i="1"/>
  <c r="AO459" i="1"/>
  <c r="AO458" i="1"/>
  <c r="AO457" i="1"/>
  <c r="AO456" i="1"/>
  <c r="AO455" i="1"/>
  <c r="AO454" i="1"/>
  <c r="AO453" i="1"/>
  <c r="AO452" i="1"/>
  <c r="AO451" i="1"/>
  <c r="AO450" i="1"/>
  <c r="AO449" i="1"/>
  <c r="AO448" i="1"/>
  <c r="AO447" i="1"/>
  <c r="AO446" i="1"/>
  <c r="AO445" i="1"/>
  <c r="AO444" i="1"/>
  <c r="AO443" i="1"/>
  <c r="AO442" i="1"/>
  <c r="AO441" i="1"/>
  <c r="AO440" i="1"/>
  <c r="AO439" i="1"/>
  <c r="AO438" i="1"/>
  <c r="AO437" i="1"/>
  <c r="AO436" i="1"/>
  <c r="AO435" i="1"/>
  <c r="AO434" i="1"/>
  <c r="AO433" i="1"/>
  <c r="AO432" i="1"/>
  <c r="AO431" i="1"/>
  <c r="AO430" i="1"/>
  <c r="AO429" i="1"/>
  <c r="AO428" i="1"/>
  <c r="AO427" i="1"/>
  <c r="AO426" i="1"/>
  <c r="AO425" i="1"/>
  <c r="AO424" i="1"/>
  <c r="AO423" i="1"/>
  <c r="AO422" i="1"/>
  <c r="AO421" i="1"/>
  <c r="AO420" i="1"/>
  <c r="AO419" i="1"/>
  <c r="AO418" i="1"/>
  <c r="AO417" i="1"/>
  <c r="AO416" i="1"/>
  <c r="AO415" i="1"/>
  <c r="AO414" i="1"/>
  <c r="AO413" i="1"/>
  <c r="AO412" i="1"/>
  <c r="AO411" i="1"/>
  <c r="AO410" i="1"/>
  <c r="AO409" i="1"/>
  <c r="AO408" i="1"/>
  <c r="AO407" i="1"/>
  <c r="AO406" i="1"/>
  <c r="AO405" i="1"/>
  <c r="AO404" i="1"/>
  <c r="AO403" i="1"/>
  <c r="AO402" i="1"/>
  <c r="AO401" i="1"/>
  <c r="AO400" i="1"/>
  <c r="AO399" i="1"/>
  <c r="AO398" i="1"/>
  <c r="AO397" i="1"/>
  <c r="AO396" i="1"/>
  <c r="AO395" i="1"/>
  <c r="AO394" i="1"/>
  <c r="AO393" i="1"/>
  <c r="AO392" i="1"/>
  <c r="AO391" i="1"/>
  <c r="AO390" i="1"/>
  <c r="AO389" i="1"/>
  <c r="AO388" i="1"/>
  <c r="AO387" i="1"/>
  <c r="AO386" i="1"/>
  <c r="AO385" i="1"/>
  <c r="AO384" i="1"/>
  <c r="AO383" i="1"/>
  <c r="AO382" i="1"/>
  <c r="AO381" i="1"/>
  <c r="AO380" i="1"/>
  <c r="AO379" i="1"/>
  <c r="AO378" i="1"/>
  <c r="AO377" i="1"/>
  <c r="AO376" i="1"/>
  <c r="AO375" i="1"/>
  <c r="AO374" i="1"/>
  <c r="AO373" i="1"/>
  <c r="AO372" i="1"/>
  <c r="AO371" i="1"/>
  <c r="AO370" i="1"/>
  <c r="AO369" i="1"/>
  <c r="AO368" i="1"/>
  <c r="AO367" i="1"/>
  <c r="AO366" i="1"/>
  <c r="AO365" i="1"/>
  <c r="AO364" i="1"/>
  <c r="AO363" i="1"/>
  <c r="AO362" i="1"/>
  <c r="AO361" i="1"/>
  <c r="AO360" i="1"/>
  <c r="AO359" i="1"/>
  <c r="AO358" i="1"/>
  <c r="AO357" i="1"/>
  <c r="AO356" i="1"/>
  <c r="AO355" i="1"/>
  <c r="AO354" i="1"/>
  <c r="AO353" i="1"/>
  <c r="AO352" i="1"/>
  <c r="AO351" i="1"/>
  <c r="AO350" i="1"/>
  <c r="AO349" i="1"/>
  <c r="AO348" i="1"/>
  <c r="AO347" i="1"/>
  <c r="AO346" i="1"/>
  <c r="AO345" i="1"/>
  <c r="AO344" i="1"/>
  <c r="AO343" i="1"/>
  <c r="AO342" i="1"/>
  <c r="AO341" i="1"/>
  <c r="AO340" i="1"/>
  <c r="AO339" i="1"/>
  <c r="AO338" i="1"/>
  <c r="AO337" i="1"/>
  <c r="AO336" i="1"/>
  <c r="AO335" i="1"/>
  <c r="AO334" i="1"/>
  <c r="AO333" i="1"/>
  <c r="AO332" i="1"/>
  <c r="AO331" i="1"/>
  <c r="AO330" i="1"/>
  <c r="AO329" i="1"/>
  <c r="AO328" i="1"/>
  <c r="AO327" i="1"/>
  <c r="AO326" i="1"/>
  <c r="AO325" i="1"/>
  <c r="AO324" i="1"/>
  <c r="AO323" i="1"/>
  <c r="AO322" i="1"/>
  <c r="AO321" i="1"/>
  <c r="AO320" i="1"/>
  <c r="AO319" i="1"/>
  <c r="AO318" i="1"/>
  <c r="AO317" i="1"/>
  <c r="AO316" i="1"/>
  <c r="AO315" i="1"/>
  <c r="AO314" i="1"/>
  <c r="AO313" i="1"/>
  <c r="AO312" i="1"/>
  <c r="AO311" i="1"/>
  <c r="AO310" i="1"/>
  <c r="AO309" i="1"/>
  <c r="AO308" i="1"/>
  <c r="AO307" i="1"/>
  <c r="AO306" i="1"/>
  <c r="AO305" i="1"/>
  <c r="AO304" i="1"/>
  <c r="AO303" i="1"/>
  <c r="AO302" i="1"/>
  <c r="AO301" i="1"/>
  <c r="AO300" i="1"/>
  <c r="AO299" i="1"/>
  <c r="AO298" i="1"/>
  <c r="AO297" i="1"/>
  <c r="AO296" i="1"/>
  <c r="AO295" i="1"/>
  <c r="AO294" i="1"/>
  <c r="AO293" i="1"/>
  <c r="AO292" i="1"/>
  <c r="AO291" i="1"/>
  <c r="AO290" i="1"/>
  <c r="AO289" i="1"/>
  <c r="AO288" i="1"/>
  <c r="AO287" i="1"/>
  <c r="AO286" i="1"/>
  <c r="AO285" i="1"/>
  <c r="AO284" i="1"/>
  <c r="AO283" i="1"/>
  <c r="AO282" i="1"/>
  <c r="AO281" i="1"/>
  <c r="AO280" i="1"/>
  <c r="AO279" i="1"/>
  <c r="AO278" i="1"/>
  <c r="AO277" i="1"/>
  <c r="AO276" i="1"/>
  <c r="AO275" i="1"/>
  <c r="AO274" i="1"/>
  <c r="AO273" i="1"/>
  <c r="AO272" i="1"/>
  <c r="AO271" i="1"/>
  <c r="AO270" i="1"/>
  <c r="AO269" i="1"/>
  <c r="AO268" i="1"/>
  <c r="AO267" i="1"/>
  <c r="AO266" i="1"/>
  <c r="AO265" i="1"/>
  <c r="AO264" i="1"/>
  <c r="AO263" i="1"/>
  <c r="AO262" i="1"/>
  <c r="AO261" i="1"/>
  <c r="AO260" i="1"/>
  <c r="AO259" i="1"/>
  <c r="AO258" i="1"/>
  <c r="AO257" i="1"/>
  <c r="AO256" i="1"/>
  <c r="AO255" i="1"/>
  <c r="AO254" i="1"/>
  <c r="AO253" i="1"/>
  <c r="AO252" i="1"/>
  <c r="AO251" i="1"/>
  <c r="AO250" i="1"/>
  <c r="AO249" i="1"/>
  <c r="AO248" i="1"/>
  <c r="AO247" i="1"/>
  <c r="AO246" i="1"/>
  <c r="AO245" i="1"/>
  <c r="AO244" i="1"/>
  <c r="AO243" i="1"/>
  <c r="AO242" i="1"/>
  <c r="AO241" i="1"/>
  <c r="AO240" i="1"/>
  <c r="AO239" i="1"/>
  <c r="AO238" i="1"/>
  <c r="AO237" i="1"/>
  <c r="AO236" i="1"/>
  <c r="AO235" i="1"/>
  <c r="AO234" i="1"/>
  <c r="AO233" i="1"/>
  <c r="AO232" i="1"/>
  <c r="AO231" i="1"/>
  <c r="AO230" i="1"/>
  <c r="AO229" i="1"/>
  <c r="AO228" i="1"/>
  <c r="AO227" i="1"/>
  <c r="AO226" i="1"/>
  <c r="AO225" i="1"/>
  <c r="AO224" i="1"/>
  <c r="AO223" i="1"/>
  <c r="AO222" i="1"/>
  <c r="AO221" i="1"/>
  <c r="AO220" i="1"/>
  <c r="AO219" i="1"/>
  <c r="AO218" i="1"/>
  <c r="AO217" i="1"/>
  <c r="AO216" i="1"/>
  <c r="AO215" i="1"/>
  <c r="AO214" i="1"/>
  <c r="AO213" i="1"/>
  <c r="AO212" i="1"/>
  <c r="AO211" i="1"/>
  <c r="AO210" i="1"/>
  <c r="AO209" i="1"/>
  <c r="AO208" i="1"/>
  <c r="AO207" i="1"/>
  <c r="AO206" i="1"/>
  <c r="AO205" i="1"/>
  <c r="AO204" i="1"/>
  <c r="AO203" i="1"/>
  <c r="AO202" i="1"/>
  <c r="AO201" i="1"/>
  <c r="AO200" i="1"/>
  <c r="AO199" i="1"/>
  <c r="AO198" i="1"/>
  <c r="AO197" i="1"/>
  <c r="AO196" i="1"/>
  <c r="AO195" i="1"/>
  <c r="AO194" i="1"/>
  <c r="AO193" i="1"/>
  <c r="AO192" i="1"/>
  <c r="AO191" i="1"/>
  <c r="AO190" i="1"/>
  <c r="AO189" i="1"/>
  <c r="AO188" i="1"/>
  <c r="AO187" i="1"/>
  <c r="AO186" i="1"/>
  <c r="AO185" i="1"/>
  <c r="AO184" i="1"/>
  <c r="AO183" i="1"/>
  <c r="AO182" i="1"/>
  <c r="AO181" i="1"/>
  <c r="AO180" i="1"/>
  <c r="AO179" i="1"/>
  <c r="AO178" i="1"/>
  <c r="AO177" i="1"/>
  <c r="AO176" i="1"/>
  <c r="AO175" i="1"/>
  <c r="AO174" i="1"/>
  <c r="AO173" i="1"/>
  <c r="AO172" i="1"/>
  <c r="AO171" i="1"/>
  <c r="AO170" i="1"/>
  <c r="AO169" i="1"/>
  <c r="AO168" i="1"/>
  <c r="AO167" i="1"/>
  <c r="AO166" i="1"/>
  <c r="AO165" i="1"/>
  <c r="AO164" i="1"/>
  <c r="AO163" i="1"/>
  <c r="AO162" i="1"/>
  <c r="AO161" i="1"/>
  <c r="AO160" i="1"/>
  <c r="AO159" i="1"/>
  <c r="AO158" i="1"/>
  <c r="AO157" i="1"/>
  <c r="AO156" i="1"/>
  <c r="AO155" i="1"/>
  <c r="AO154" i="1"/>
  <c r="AO153" i="1"/>
  <c r="AO152" i="1"/>
  <c r="AO151" i="1"/>
  <c r="AO150" i="1"/>
  <c r="AO149" i="1"/>
  <c r="AO148" i="1"/>
  <c r="AO147" i="1"/>
  <c r="AO146" i="1"/>
  <c r="AO145" i="1"/>
  <c r="AO144" i="1"/>
  <c r="AO143" i="1"/>
  <c r="AO142" i="1"/>
  <c r="AO141" i="1"/>
  <c r="AO140" i="1"/>
  <c r="AO139" i="1"/>
  <c r="AO138" i="1"/>
  <c r="AO137" i="1"/>
  <c r="AO136" i="1"/>
  <c r="AO135" i="1"/>
  <c r="AO134" i="1"/>
  <c r="AO133" i="1"/>
  <c r="AO132" i="1"/>
  <c r="AO131" i="1"/>
  <c r="AO130" i="1"/>
  <c r="AO129" i="1"/>
  <c r="AO128" i="1"/>
  <c r="AO127" i="1"/>
  <c r="AO126" i="1"/>
  <c r="AO125" i="1"/>
  <c r="AO124" i="1"/>
  <c r="AO123" i="1"/>
  <c r="AO122" i="1"/>
  <c r="AO121" i="1"/>
  <c r="AO120" i="1"/>
  <c r="AO119" i="1"/>
  <c r="AO118" i="1"/>
  <c r="AO117" i="1"/>
  <c r="AO116" i="1"/>
  <c r="AO115" i="1"/>
  <c r="AO114" i="1"/>
  <c r="AO113" i="1"/>
  <c r="AO112" i="1"/>
  <c r="AO111" i="1"/>
  <c r="AO110" i="1"/>
  <c r="AO109" i="1"/>
  <c r="AO108" i="1"/>
  <c r="AO107" i="1"/>
  <c r="AO106" i="1"/>
  <c r="AO105" i="1"/>
  <c r="AO104" i="1"/>
  <c r="AO103" i="1"/>
  <c r="AO102" i="1"/>
  <c r="AO101" i="1"/>
  <c r="AO100" i="1"/>
  <c r="AO99" i="1"/>
  <c r="AO98" i="1"/>
  <c r="AO97" i="1"/>
  <c r="AO96" i="1"/>
  <c r="AO95" i="1"/>
  <c r="AO94" i="1"/>
  <c r="AO93" i="1"/>
  <c r="AO92" i="1"/>
  <c r="AO91" i="1"/>
  <c r="AO90" i="1"/>
  <c r="AO89" i="1"/>
  <c r="AO88" i="1"/>
  <c r="AO87" i="1"/>
  <c r="AO86" i="1"/>
  <c r="AO85" i="1"/>
  <c r="AO84" i="1"/>
  <c r="AO83" i="1"/>
  <c r="AO82" i="1"/>
  <c r="AO81" i="1"/>
  <c r="AO80" i="1"/>
  <c r="AO79" i="1"/>
  <c r="AO78" i="1"/>
  <c r="AO77" i="1"/>
  <c r="AO76" i="1"/>
  <c r="AO75" i="1"/>
  <c r="AO74" i="1"/>
  <c r="AO73" i="1"/>
  <c r="AO72" i="1"/>
  <c r="AO71" i="1"/>
  <c r="AO70" i="1"/>
  <c r="AO69" i="1"/>
  <c r="AO68" i="1"/>
  <c r="AO67" i="1"/>
  <c r="AO66" i="1"/>
  <c r="AO65" i="1"/>
  <c r="AO64" i="1"/>
  <c r="AO63" i="1"/>
  <c r="AO62" i="1"/>
  <c r="AO61" i="1"/>
  <c r="AO60" i="1"/>
  <c r="AO59" i="1"/>
  <c r="AO58" i="1"/>
  <c r="AO57" i="1"/>
  <c r="AO56" i="1"/>
  <c r="AO55" i="1"/>
  <c r="AO54" i="1"/>
  <c r="AO53" i="1"/>
  <c r="AO52" i="1"/>
  <c r="AO51" i="1"/>
  <c r="AO50" i="1"/>
  <c r="AO49" i="1"/>
  <c r="AO48" i="1"/>
  <c r="AO47" i="1"/>
  <c r="AO46" i="1"/>
  <c r="AO45" i="1"/>
  <c r="AO44" i="1"/>
  <c r="AO43" i="1"/>
  <c r="AO42" i="1"/>
  <c r="AO41" i="1"/>
  <c r="AO40" i="1"/>
  <c r="AO39" i="1"/>
  <c r="AO38" i="1"/>
  <c r="AO37" i="1"/>
  <c r="AO36" i="1"/>
  <c r="AO35" i="1"/>
  <c r="AO34" i="1"/>
  <c r="AO33" i="1"/>
  <c r="AO32" i="1"/>
  <c r="AO31" i="1"/>
  <c r="AO30" i="1"/>
  <c r="AO29" i="1"/>
  <c r="AO28" i="1"/>
  <c r="AO27" i="1"/>
  <c r="AO26" i="1"/>
  <c r="AO25" i="1"/>
  <c r="AO24" i="1"/>
  <c r="AO23" i="1"/>
  <c r="AO22" i="1"/>
  <c r="AO21" i="1"/>
  <c r="AO20" i="1"/>
  <c r="AO19" i="1"/>
  <c r="AO18" i="1"/>
  <c r="AO17" i="1"/>
  <c r="AO16" i="1"/>
  <c r="AO15" i="1"/>
  <c r="AO14" i="1"/>
  <c r="AO13" i="1"/>
  <c r="AO12" i="1"/>
  <c r="AO11" i="1"/>
  <c r="AO10" i="1"/>
  <c r="AO9" i="1"/>
  <c r="AO8" i="1"/>
  <c r="AO7" i="1"/>
  <c r="AO6" i="1"/>
  <c r="AO5" i="1"/>
  <c r="AO4" i="1"/>
  <c r="AO3" i="1"/>
  <c r="AO2" i="1"/>
  <c r="AJ841" i="1"/>
  <c r="AJ840" i="1"/>
  <c r="AJ839" i="1"/>
  <c r="AJ838" i="1"/>
  <c r="AJ837" i="1"/>
  <c r="AJ836" i="1"/>
  <c r="AJ835" i="1"/>
  <c r="AJ834" i="1"/>
  <c r="AJ833" i="1"/>
  <c r="AJ832" i="1"/>
  <c r="AJ831" i="1"/>
  <c r="AJ830" i="1"/>
  <c r="AJ829" i="1"/>
  <c r="AJ828" i="1"/>
  <c r="AJ827" i="1"/>
  <c r="AJ826" i="1"/>
  <c r="AJ825" i="1"/>
  <c r="AJ824" i="1"/>
  <c r="AJ823" i="1"/>
  <c r="AJ822" i="1"/>
  <c r="AJ821" i="1"/>
  <c r="AJ820" i="1"/>
  <c r="AJ819" i="1"/>
  <c r="AJ818" i="1"/>
  <c r="AJ817" i="1"/>
  <c r="AJ816" i="1"/>
  <c r="AJ815" i="1"/>
  <c r="AJ814" i="1"/>
  <c r="AJ813" i="1"/>
  <c r="AJ812" i="1"/>
  <c r="AJ811" i="1"/>
  <c r="AJ810" i="1"/>
  <c r="AJ809" i="1"/>
  <c r="AJ808" i="1"/>
  <c r="AJ807" i="1"/>
  <c r="AJ806" i="1"/>
  <c r="AJ805" i="1"/>
  <c r="AJ804" i="1"/>
  <c r="AJ803" i="1"/>
  <c r="AJ802" i="1"/>
  <c r="AJ801" i="1"/>
  <c r="AJ800" i="1"/>
  <c r="AJ799" i="1"/>
  <c r="AJ798" i="1"/>
  <c r="AJ797" i="1"/>
  <c r="AJ796" i="1"/>
  <c r="AJ795" i="1"/>
  <c r="AJ794" i="1"/>
  <c r="AJ793" i="1"/>
  <c r="AJ792" i="1"/>
  <c r="AJ791" i="1"/>
  <c r="AJ790" i="1"/>
  <c r="AJ789" i="1"/>
  <c r="AJ788" i="1"/>
  <c r="AJ787" i="1"/>
  <c r="AJ786" i="1"/>
  <c r="AJ785" i="1"/>
  <c r="AJ784" i="1"/>
  <c r="AJ783" i="1"/>
  <c r="AJ782" i="1"/>
  <c r="AJ781" i="1"/>
  <c r="AJ780" i="1"/>
  <c r="AJ779" i="1"/>
  <c r="AJ778" i="1"/>
  <c r="AJ777" i="1"/>
  <c r="AJ776" i="1"/>
  <c r="AJ775" i="1"/>
  <c r="AJ774" i="1"/>
  <c r="AJ773" i="1"/>
  <c r="AJ772" i="1"/>
  <c r="AJ771" i="1"/>
  <c r="AJ770" i="1"/>
  <c r="AJ769" i="1"/>
  <c r="AJ768" i="1"/>
  <c r="AJ767" i="1"/>
  <c r="AJ766" i="1"/>
  <c r="AJ765" i="1"/>
  <c r="AJ764" i="1"/>
  <c r="AJ763" i="1"/>
  <c r="AJ762" i="1"/>
  <c r="AJ761" i="1"/>
  <c r="AJ760" i="1"/>
  <c r="AJ759" i="1"/>
  <c r="AJ758" i="1"/>
  <c r="AJ757" i="1"/>
  <c r="AJ756" i="1"/>
  <c r="AJ755" i="1"/>
  <c r="AJ754" i="1"/>
  <c r="AJ753" i="1"/>
  <c r="AJ752" i="1"/>
  <c r="AJ751" i="1"/>
  <c r="AJ750" i="1"/>
  <c r="AJ749" i="1"/>
  <c r="AJ748" i="1"/>
  <c r="AJ747" i="1"/>
  <c r="AJ746" i="1"/>
  <c r="AJ745" i="1"/>
  <c r="AJ744" i="1"/>
  <c r="AJ743" i="1"/>
  <c r="AJ742" i="1"/>
  <c r="AJ741" i="1"/>
  <c r="AJ740" i="1"/>
  <c r="AJ739" i="1"/>
  <c r="AJ738" i="1"/>
  <c r="AJ737" i="1"/>
  <c r="AJ736" i="1"/>
  <c r="AJ735" i="1"/>
  <c r="AJ734" i="1"/>
  <c r="AJ733" i="1"/>
  <c r="AJ732" i="1"/>
  <c r="AJ731" i="1"/>
  <c r="AJ730" i="1"/>
  <c r="AJ729" i="1"/>
  <c r="AJ728" i="1"/>
  <c r="AJ727" i="1"/>
  <c r="AJ726" i="1"/>
  <c r="AJ725" i="1"/>
  <c r="AJ724" i="1"/>
  <c r="AJ723" i="1"/>
  <c r="AJ722" i="1"/>
  <c r="AJ721" i="1"/>
  <c r="AJ720" i="1"/>
  <c r="AJ719" i="1"/>
  <c r="AJ718" i="1"/>
  <c r="AJ717" i="1"/>
  <c r="AJ716" i="1"/>
  <c r="AJ715" i="1"/>
  <c r="AJ714" i="1"/>
  <c r="AJ713" i="1"/>
  <c r="AJ712" i="1"/>
  <c r="AJ711" i="1"/>
  <c r="AJ710" i="1"/>
  <c r="AJ709" i="1"/>
  <c r="AJ708" i="1"/>
  <c r="AJ707" i="1"/>
  <c r="AJ706" i="1"/>
  <c r="AJ705" i="1"/>
  <c r="AJ704" i="1"/>
  <c r="AJ703" i="1"/>
  <c r="AJ702" i="1"/>
  <c r="AJ701" i="1"/>
  <c r="AJ700" i="1"/>
  <c r="AJ699" i="1"/>
  <c r="AJ698" i="1"/>
  <c r="AJ697" i="1"/>
  <c r="AJ696" i="1"/>
  <c r="AJ695" i="1"/>
  <c r="AJ694" i="1"/>
  <c r="AJ693" i="1"/>
  <c r="AJ692" i="1"/>
  <c r="AJ691" i="1"/>
  <c r="AJ690" i="1"/>
  <c r="AJ689" i="1"/>
  <c r="AJ688" i="1"/>
  <c r="AJ687" i="1"/>
  <c r="AJ686" i="1"/>
  <c r="AJ685" i="1"/>
  <c r="AJ684" i="1"/>
  <c r="AJ683" i="1"/>
  <c r="AJ682" i="1"/>
  <c r="AJ681" i="1"/>
  <c r="AJ680" i="1"/>
  <c r="AJ679" i="1"/>
  <c r="AJ678" i="1"/>
  <c r="AJ677" i="1"/>
  <c r="AJ676" i="1"/>
  <c r="AJ675" i="1"/>
  <c r="AJ674" i="1"/>
  <c r="AJ673" i="1"/>
  <c r="AJ672" i="1"/>
  <c r="AJ671" i="1"/>
  <c r="AJ670" i="1"/>
  <c r="AJ669" i="1"/>
  <c r="AJ668" i="1"/>
  <c r="AJ667" i="1"/>
  <c r="AJ666" i="1"/>
  <c r="AJ665" i="1"/>
  <c r="AJ664" i="1"/>
  <c r="AJ663" i="1"/>
  <c r="AJ662" i="1"/>
  <c r="AJ661" i="1"/>
  <c r="AJ660" i="1"/>
  <c r="AJ659" i="1"/>
  <c r="AJ658" i="1"/>
  <c r="AJ657" i="1"/>
  <c r="AJ656" i="1"/>
  <c r="AJ655" i="1"/>
  <c r="AJ654" i="1"/>
  <c r="AJ653" i="1"/>
  <c r="AJ652" i="1"/>
  <c r="AJ651" i="1"/>
  <c r="AJ650" i="1"/>
  <c r="AJ649" i="1"/>
  <c r="AJ648" i="1"/>
  <c r="AJ647" i="1"/>
  <c r="AJ646" i="1"/>
  <c r="AJ645" i="1"/>
  <c r="AJ644" i="1"/>
  <c r="AJ643" i="1"/>
  <c r="AJ642" i="1"/>
  <c r="AJ641" i="1"/>
  <c r="AJ640" i="1"/>
  <c r="AJ639" i="1"/>
  <c r="AJ638" i="1"/>
  <c r="AJ637" i="1"/>
  <c r="AJ636" i="1"/>
  <c r="AJ635" i="1"/>
  <c r="AJ634" i="1"/>
  <c r="AJ633" i="1"/>
  <c r="AJ632" i="1"/>
  <c r="AJ631" i="1"/>
  <c r="AJ630" i="1"/>
  <c r="AJ629" i="1"/>
  <c r="AJ628" i="1"/>
  <c r="AJ627" i="1"/>
  <c r="AJ626" i="1"/>
  <c r="AJ625" i="1"/>
  <c r="AJ624" i="1"/>
  <c r="AJ623" i="1"/>
  <c r="AJ622" i="1"/>
  <c r="AJ621" i="1"/>
  <c r="AJ620" i="1"/>
  <c r="AJ619" i="1"/>
  <c r="AJ618" i="1"/>
  <c r="AJ617" i="1"/>
  <c r="AJ616" i="1"/>
  <c r="AJ615" i="1"/>
  <c r="AJ614" i="1"/>
  <c r="AJ613" i="1"/>
  <c r="AJ612" i="1"/>
  <c r="AJ611" i="1"/>
  <c r="AJ610" i="1"/>
  <c r="AJ609" i="1"/>
  <c r="AJ608" i="1"/>
  <c r="AJ607" i="1"/>
  <c r="AJ606" i="1"/>
  <c r="AJ605" i="1"/>
  <c r="AJ604" i="1"/>
  <c r="AJ603" i="1"/>
  <c r="AJ602" i="1"/>
  <c r="AJ601" i="1"/>
  <c r="AJ600" i="1"/>
  <c r="AJ599" i="1"/>
  <c r="AJ598" i="1"/>
  <c r="AJ597" i="1"/>
  <c r="AJ596" i="1"/>
  <c r="AJ595" i="1"/>
  <c r="AJ594" i="1"/>
  <c r="AJ593" i="1"/>
  <c r="AJ592" i="1"/>
  <c r="AJ591" i="1"/>
  <c r="AJ590" i="1"/>
  <c r="AJ589" i="1"/>
  <c r="AJ588" i="1"/>
  <c r="AJ587" i="1"/>
  <c r="AJ586" i="1"/>
  <c r="AJ585" i="1"/>
  <c r="AJ584" i="1"/>
  <c r="AJ583" i="1"/>
  <c r="AJ582" i="1"/>
  <c r="AJ581" i="1"/>
  <c r="AJ580" i="1"/>
  <c r="AJ579" i="1"/>
  <c r="AJ578" i="1"/>
  <c r="AJ577" i="1"/>
  <c r="AJ576" i="1"/>
  <c r="AJ575" i="1"/>
  <c r="AJ574" i="1"/>
  <c r="AJ573" i="1"/>
  <c r="AJ572" i="1"/>
  <c r="AJ571" i="1"/>
  <c r="AJ570" i="1"/>
  <c r="AJ569" i="1"/>
  <c r="AJ568" i="1"/>
  <c r="AJ567" i="1"/>
  <c r="AJ566" i="1"/>
  <c r="AJ565" i="1"/>
  <c r="AJ564" i="1"/>
  <c r="AJ563" i="1"/>
  <c r="AJ562" i="1"/>
  <c r="AJ561" i="1"/>
  <c r="AJ560" i="1"/>
  <c r="AJ559" i="1"/>
  <c r="AJ558" i="1"/>
  <c r="AJ557" i="1"/>
  <c r="AJ556" i="1"/>
  <c r="AJ555" i="1"/>
  <c r="AJ554" i="1"/>
  <c r="AJ553" i="1"/>
  <c r="AJ552" i="1"/>
  <c r="AJ551" i="1"/>
  <c r="AJ550" i="1"/>
  <c r="AJ549" i="1"/>
  <c r="AJ548" i="1"/>
  <c r="AJ547" i="1"/>
  <c r="AJ546" i="1"/>
  <c r="AJ545" i="1"/>
  <c r="AJ544" i="1"/>
  <c r="AJ543" i="1"/>
  <c r="AJ542" i="1"/>
  <c r="AJ541" i="1"/>
  <c r="AJ540" i="1"/>
  <c r="AJ539" i="1"/>
  <c r="AJ538" i="1"/>
  <c r="AJ537" i="1"/>
  <c r="AJ536" i="1"/>
  <c r="AJ535" i="1"/>
  <c r="AJ534" i="1"/>
  <c r="AJ533" i="1"/>
  <c r="AJ532" i="1"/>
  <c r="AJ531" i="1"/>
  <c r="AJ530" i="1"/>
  <c r="AJ529" i="1"/>
  <c r="AJ528" i="1"/>
  <c r="AJ527" i="1"/>
  <c r="AJ526" i="1"/>
  <c r="AJ525" i="1"/>
  <c r="AJ524" i="1"/>
  <c r="AJ523" i="1"/>
  <c r="AJ522" i="1"/>
  <c r="AJ521" i="1"/>
  <c r="AJ520" i="1"/>
  <c r="AJ519" i="1"/>
  <c r="AJ518" i="1"/>
  <c r="AJ517" i="1"/>
  <c r="AJ516" i="1"/>
  <c r="AJ515" i="1"/>
  <c r="AJ514" i="1"/>
  <c r="AJ513" i="1"/>
  <c r="AJ512" i="1"/>
  <c r="AJ511" i="1"/>
  <c r="AJ510" i="1"/>
  <c r="AJ509" i="1"/>
  <c r="AJ508" i="1"/>
  <c r="AJ507" i="1"/>
  <c r="AJ506" i="1"/>
  <c r="AJ505" i="1"/>
  <c r="AJ504" i="1"/>
  <c r="AJ503" i="1"/>
  <c r="AJ502" i="1"/>
  <c r="AJ501" i="1"/>
  <c r="AJ500" i="1"/>
  <c r="AJ499" i="1"/>
  <c r="AJ498" i="1"/>
  <c r="AJ497" i="1"/>
  <c r="AJ496" i="1"/>
  <c r="AJ495" i="1"/>
  <c r="AJ494" i="1"/>
  <c r="AJ493" i="1"/>
  <c r="AJ492" i="1"/>
  <c r="AJ491" i="1"/>
  <c r="AJ490" i="1"/>
  <c r="AJ489" i="1"/>
  <c r="AJ488" i="1"/>
  <c r="AJ487" i="1"/>
  <c r="AJ486" i="1"/>
  <c r="AJ485" i="1"/>
  <c r="AJ484" i="1"/>
  <c r="AJ483" i="1"/>
  <c r="AJ482" i="1"/>
  <c r="AJ481" i="1"/>
  <c r="AJ480" i="1"/>
  <c r="AJ479" i="1"/>
  <c r="AJ478" i="1"/>
  <c r="AJ477" i="1"/>
  <c r="AJ476" i="1"/>
  <c r="AJ475" i="1"/>
  <c r="AJ474" i="1"/>
  <c r="AJ473" i="1"/>
  <c r="AJ472" i="1"/>
  <c r="AJ471" i="1"/>
  <c r="AJ470" i="1"/>
  <c r="AJ469" i="1"/>
  <c r="AJ468" i="1"/>
  <c r="AJ467" i="1"/>
  <c r="AJ466" i="1"/>
  <c r="AJ465" i="1"/>
  <c r="AJ464" i="1"/>
  <c r="AJ463" i="1"/>
  <c r="AJ462" i="1"/>
  <c r="AJ461" i="1"/>
  <c r="AJ460" i="1"/>
  <c r="AJ459" i="1"/>
  <c r="AJ458" i="1"/>
  <c r="AJ457" i="1"/>
  <c r="AJ456" i="1"/>
  <c r="AJ455" i="1"/>
  <c r="AJ454" i="1"/>
  <c r="AJ453" i="1"/>
  <c r="AJ452" i="1"/>
  <c r="AJ451" i="1"/>
  <c r="AJ450" i="1"/>
  <c r="AJ449" i="1"/>
  <c r="AJ448" i="1"/>
  <c r="AJ447" i="1"/>
  <c r="AJ446" i="1"/>
  <c r="AJ445" i="1"/>
  <c r="AJ444" i="1"/>
  <c r="AJ443" i="1"/>
  <c r="AJ442" i="1"/>
  <c r="AJ441" i="1"/>
  <c r="AJ440" i="1"/>
  <c r="AJ439" i="1"/>
  <c r="AJ438" i="1"/>
  <c r="AJ437" i="1"/>
  <c r="AJ436" i="1"/>
  <c r="AJ435" i="1"/>
  <c r="AJ434" i="1"/>
  <c r="AJ433" i="1"/>
  <c r="AJ432" i="1"/>
  <c r="AJ431" i="1"/>
  <c r="AJ430" i="1"/>
  <c r="AJ429" i="1"/>
  <c r="AJ428" i="1"/>
  <c r="AJ427" i="1"/>
  <c r="AJ426" i="1"/>
  <c r="AJ425" i="1"/>
  <c r="AJ424" i="1"/>
  <c r="AJ423" i="1"/>
  <c r="AJ422" i="1"/>
  <c r="AJ421" i="1"/>
  <c r="AJ420" i="1"/>
  <c r="AJ419" i="1"/>
  <c r="AJ418" i="1"/>
  <c r="AJ417" i="1"/>
  <c r="AJ416" i="1"/>
  <c r="AJ415" i="1"/>
  <c r="AJ414" i="1"/>
  <c r="AJ413" i="1"/>
  <c r="AJ412" i="1"/>
  <c r="AJ411" i="1"/>
  <c r="AJ410" i="1"/>
  <c r="AJ409" i="1"/>
  <c r="AJ408" i="1"/>
  <c r="AJ407" i="1"/>
  <c r="AJ406" i="1"/>
  <c r="AJ405" i="1"/>
  <c r="AJ404" i="1"/>
  <c r="AJ403" i="1"/>
  <c r="AJ402" i="1"/>
  <c r="AJ401" i="1"/>
  <c r="AJ400" i="1"/>
  <c r="AJ399" i="1"/>
  <c r="AJ398" i="1"/>
  <c r="AJ397" i="1"/>
  <c r="AJ396" i="1"/>
  <c r="AJ395" i="1"/>
  <c r="AJ394" i="1"/>
  <c r="AJ393" i="1"/>
  <c r="AJ392" i="1"/>
  <c r="AJ391" i="1"/>
  <c r="AJ390" i="1"/>
  <c r="AJ389" i="1"/>
  <c r="AJ388" i="1"/>
  <c r="AJ387" i="1"/>
  <c r="AJ386" i="1"/>
  <c r="AJ385" i="1"/>
  <c r="AJ384" i="1"/>
  <c r="AJ383" i="1"/>
  <c r="AJ382" i="1"/>
  <c r="AJ381" i="1"/>
  <c r="AJ380" i="1"/>
  <c r="AJ379" i="1"/>
  <c r="AJ378" i="1"/>
  <c r="AJ377" i="1"/>
  <c r="AJ376" i="1"/>
  <c r="AJ375" i="1"/>
  <c r="AJ374" i="1"/>
  <c r="AJ373" i="1"/>
  <c r="AJ372" i="1"/>
  <c r="AJ371" i="1"/>
  <c r="AJ370" i="1"/>
  <c r="AJ369" i="1"/>
  <c r="AJ368" i="1"/>
  <c r="AJ367" i="1"/>
  <c r="AJ366" i="1"/>
  <c r="AJ365" i="1"/>
  <c r="AJ364" i="1"/>
  <c r="AJ363" i="1"/>
  <c r="AJ362" i="1"/>
  <c r="AJ361" i="1"/>
  <c r="AJ360" i="1"/>
  <c r="AJ359" i="1"/>
  <c r="AJ358" i="1"/>
  <c r="AJ357" i="1"/>
  <c r="AJ356" i="1"/>
  <c r="AJ355" i="1"/>
  <c r="AJ354" i="1"/>
  <c r="AJ353" i="1"/>
  <c r="AJ352" i="1"/>
  <c r="AJ351" i="1"/>
  <c r="AJ350" i="1"/>
  <c r="AJ349" i="1"/>
  <c r="AJ348" i="1"/>
  <c r="AJ347" i="1"/>
  <c r="AJ346" i="1"/>
  <c r="AJ345" i="1"/>
  <c r="AJ344" i="1"/>
  <c r="AJ343" i="1"/>
  <c r="AJ342" i="1"/>
  <c r="AJ341" i="1"/>
  <c r="AJ340" i="1"/>
  <c r="AJ339" i="1"/>
  <c r="AJ338" i="1"/>
  <c r="AJ337" i="1"/>
  <c r="AJ336" i="1"/>
  <c r="AJ335" i="1"/>
  <c r="AJ334" i="1"/>
  <c r="AJ333" i="1"/>
  <c r="AJ332" i="1"/>
  <c r="AJ331" i="1"/>
  <c r="AJ330" i="1"/>
  <c r="AJ329" i="1"/>
  <c r="AJ328" i="1"/>
  <c r="AJ327" i="1"/>
  <c r="AJ326" i="1"/>
  <c r="AJ325" i="1"/>
  <c r="AJ324" i="1"/>
  <c r="AJ323" i="1"/>
  <c r="AJ322" i="1"/>
  <c r="AJ321" i="1"/>
  <c r="AJ320" i="1"/>
  <c r="AJ319" i="1"/>
  <c r="AJ318" i="1"/>
  <c r="AJ317" i="1"/>
  <c r="AJ316" i="1"/>
  <c r="AJ315" i="1"/>
  <c r="AJ314" i="1"/>
  <c r="AJ313" i="1"/>
  <c r="AJ312" i="1"/>
  <c r="AJ311" i="1"/>
  <c r="AJ310" i="1"/>
  <c r="AJ309" i="1"/>
  <c r="AJ308" i="1"/>
  <c r="AJ307" i="1"/>
  <c r="AJ306" i="1"/>
  <c r="AJ305" i="1"/>
  <c r="AJ304" i="1"/>
  <c r="AJ303" i="1"/>
  <c r="AJ302" i="1"/>
  <c r="AJ301" i="1"/>
  <c r="AJ300" i="1"/>
  <c r="AJ299" i="1"/>
  <c r="AJ298" i="1"/>
  <c r="AJ297" i="1"/>
  <c r="AJ296" i="1"/>
  <c r="AJ295" i="1"/>
  <c r="AJ294" i="1"/>
  <c r="AJ293" i="1"/>
  <c r="AJ292" i="1"/>
  <c r="AJ291" i="1"/>
  <c r="AJ290" i="1"/>
  <c r="AJ289" i="1"/>
  <c r="AJ288" i="1"/>
  <c r="AJ287" i="1"/>
  <c r="AJ286" i="1"/>
  <c r="AJ285" i="1"/>
  <c r="AJ284" i="1"/>
  <c r="AJ283" i="1"/>
  <c r="AJ282" i="1"/>
  <c r="AJ281" i="1"/>
  <c r="AJ280" i="1"/>
  <c r="AJ279" i="1"/>
  <c r="AJ278" i="1"/>
  <c r="AJ277" i="1"/>
  <c r="AJ276" i="1"/>
  <c r="AJ275" i="1"/>
  <c r="AJ274" i="1"/>
  <c r="AJ273" i="1"/>
  <c r="AJ272" i="1"/>
  <c r="AJ271" i="1"/>
  <c r="AJ270" i="1"/>
  <c r="AJ269" i="1"/>
  <c r="AJ268" i="1"/>
  <c r="AJ267" i="1"/>
  <c r="AJ266" i="1"/>
  <c r="AJ265" i="1"/>
  <c r="AJ264" i="1"/>
  <c r="AJ263" i="1"/>
  <c r="AJ262" i="1"/>
  <c r="AJ261" i="1"/>
  <c r="AJ260" i="1"/>
  <c r="AJ259" i="1"/>
  <c r="AJ258" i="1"/>
  <c r="AJ257" i="1"/>
  <c r="AJ256" i="1"/>
  <c r="AJ255" i="1"/>
  <c r="AJ254" i="1"/>
  <c r="AJ253" i="1"/>
  <c r="AJ252" i="1"/>
  <c r="AJ251" i="1"/>
  <c r="AJ250" i="1"/>
  <c r="AJ249" i="1"/>
  <c r="AJ248" i="1"/>
  <c r="AJ247" i="1"/>
  <c r="AJ246" i="1"/>
  <c r="AJ245" i="1"/>
  <c r="AJ244" i="1"/>
  <c r="AJ243" i="1"/>
  <c r="AJ242" i="1"/>
  <c r="AJ241" i="1"/>
  <c r="AJ240" i="1"/>
  <c r="AJ239" i="1"/>
  <c r="AJ238" i="1"/>
  <c r="AJ237" i="1"/>
  <c r="AJ236" i="1"/>
  <c r="AJ235" i="1"/>
  <c r="AJ234" i="1"/>
  <c r="AJ233" i="1"/>
  <c r="AJ232" i="1"/>
  <c r="AJ231" i="1"/>
  <c r="AJ230" i="1"/>
  <c r="AJ229" i="1"/>
  <c r="AJ228" i="1"/>
  <c r="AJ227" i="1"/>
  <c r="AJ226" i="1"/>
  <c r="AJ225" i="1"/>
  <c r="AJ224" i="1"/>
  <c r="AJ223" i="1"/>
  <c r="AJ222" i="1"/>
  <c r="AJ221" i="1"/>
  <c r="AJ220" i="1"/>
  <c r="AJ219" i="1"/>
  <c r="AJ218" i="1"/>
  <c r="AJ217" i="1"/>
  <c r="AJ216" i="1"/>
  <c r="AJ215" i="1"/>
  <c r="AJ214" i="1"/>
  <c r="AJ213" i="1"/>
  <c r="AJ212" i="1"/>
  <c r="AJ211" i="1"/>
  <c r="AJ210" i="1"/>
  <c r="AJ209" i="1"/>
  <c r="AJ208" i="1"/>
  <c r="AJ207" i="1"/>
  <c r="AJ206" i="1"/>
  <c r="AJ205" i="1"/>
  <c r="AJ204" i="1"/>
  <c r="AJ203" i="1"/>
  <c r="AJ202" i="1"/>
  <c r="AJ201" i="1"/>
  <c r="AJ200" i="1"/>
  <c r="AJ199" i="1"/>
  <c r="AJ198" i="1"/>
  <c r="AJ197" i="1"/>
  <c r="AJ196" i="1"/>
  <c r="AJ195" i="1"/>
  <c r="AJ194" i="1"/>
  <c r="AJ193" i="1"/>
  <c r="AJ192" i="1"/>
  <c r="AJ191" i="1"/>
  <c r="AJ190" i="1"/>
  <c r="AJ189" i="1"/>
  <c r="AJ188" i="1"/>
  <c r="AJ187" i="1"/>
  <c r="AJ186" i="1"/>
  <c r="AJ185" i="1"/>
  <c r="AJ184" i="1"/>
  <c r="AJ183" i="1"/>
  <c r="AJ182" i="1"/>
  <c r="AJ181" i="1"/>
  <c r="AJ180" i="1"/>
  <c r="AJ179" i="1"/>
  <c r="AJ178" i="1"/>
  <c r="AJ177" i="1"/>
  <c r="AJ176" i="1"/>
  <c r="AJ175" i="1"/>
  <c r="AJ174" i="1"/>
  <c r="AJ173" i="1"/>
  <c r="AJ172" i="1"/>
  <c r="AJ171" i="1"/>
  <c r="AJ170" i="1"/>
  <c r="AJ169" i="1"/>
  <c r="AJ168" i="1"/>
  <c r="AJ167" i="1"/>
  <c r="AJ166" i="1"/>
  <c r="AJ165" i="1"/>
  <c r="AJ164" i="1"/>
  <c r="AJ163" i="1"/>
  <c r="AJ162" i="1"/>
  <c r="AJ161" i="1"/>
  <c r="AJ160" i="1"/>
  <c r="AJ159" i="1"/>
  <c r="AJ158" i="1"/>
  <c r="AJ157" i="1"/>
  <c r="AJ156" i="1"/>
  <c r="AJ155" i="1"/>
  <c r="AJ154" i="1"/>
  <c r="AJ153" i="1"/>
  <c r="AJ152" i="1"/>
  <c r="AJ151" i="1"/>
  <c r="AJ150" i="1"/>
  <c r="AJ149" i="1"/>
  <c r="AJ148" i="1"/>
  <c r="AJ147" i="1"/>
  <c r="AJ146" i="1"/>
  <c r="AJ145" i="1"/>
  <c r="AJ144" i="1"/>
  <c r="AJ143" i="1"/>
  <c r="AJ142" i="1"/>
  <c r="AJ141" i="1"/>
  <c r="AJ140" i="1"/>
  <c r="AJ139" i="1"/>
  <c r="AJ138" i="1"/>
  <c r="AJ137" i="1"/>
  <c r="AJ136" i="1"/>
  <c r="AJ135" i="1"/>
  <c r="AJ134" i="1"/>
  <c r="AJ133" i="1"/>
  <c r="AJ132" i="1"/>
  <c r="AJ131" i="1"/>
  <c r="AJ130" i="1"/>
  <c r="AJ129" i="1"/>
  <c r="AJ128" i="1"/>
  <c r="AJ127" i="1"/>
  <c r="AJ126" i="1"/>
  <c r="AJ125" i="1"/>
  <c r="AJ124" i="1"/>
  <c r="AJ123" i="1"/>
  <c r="AJ122" i="1"/>
  <c r="AJ121" i="1"/>
  <c r="AJ120" i="1"/>
  <c r="AJ119" i="1"/>
  <c r="AJ118" i="1"/>
  <c r="AJ117" i="1"/>
  <c r="AJ116" i="1"/>
  <c r="AJ115" i="1"/>
  <c r="AJ114" i="1"/>
  <c r="AJ113" i="1"/>
  <c r="AJ112" i="1"/>
  <c r="AJ111" i="1"/>
  <c r="AJ110" i="1"/>
  <c r="AJ109" i="1"/>
  <c r="AJ108" i="1"/>
  <c r="AJ107" i="1"/>
  <c r="AJ106" i="1"/>
  <c r="AJ105" i="1"/>
  <c r="AJ104" i="1"/>
  <c r="AJ103" i="1"/>
  <c r="AJ102" i="1"/>
  <c r="AJ101" i="1"/>
  <c r="AJ100" i="1"/>
  <c r="AJ99" i="1"/>
  <c r="AJ98" i="1"/>
  <c r="AJ97" i="1"/>
  <c r="AJ96" i="1"/>
  <c r="AJ95" i="1"/>
  <c r="AJ94" i="1"/>
  <c r="AJ93" i="1"/>
  <c r="AJ92" i="1"/>
  <c r="AJ91" i="1"/>
  <c r="AJ90" i="1"/>
  <c r="AJ89" i="1"/>
  <c r="AJ88" i="1"/>
  <c r="AJ87" i="1"/>
  <c r="AJ86" i="1"/>
  <c r="AJ85" i="1"/>
  <c r="AJ84" i="1"/>
  <c r="AJ83" i="1"/>
  <c r="AJ82" i="1"/>
  <c r="AJ81" i="1"/>
  <c r="AJ80" i="1"/>
  <c r="AJ79" i="1"/>
  <c r="AJ78" i="1"/>
  <c r="AJ77" i="1"/>
  <c r="AJ76" i="1"/>
  <c r="AJ75" i="1"/>
  <c r="AJ74" i="1"/>
  <c r="AJ73" i="1"/>
  <c r="AJ72" i="1"/>
  <c r="AJ71" i="1"/>
  <c r="AJ70" i="1"/>
  <c r="AJ69" i="1"/>
  <c r="AJ68" i="1"/>
  <c r="AJ67" i="1"/>
  <c r="AJ66" i="1"/>
  <c r="AJ65" i="1"/>
  <c r="AJ64" i="1"/>
  <c r="AJ63" i="1"/>
  <c r="AJ62" i="1"/>
  <c r="AJ61" i="1"/>
  <c r="AJ60" i="1"/>
  <c r="AJ59" i="1"/>
  <c r="AJ58" i="1"/>
  <c r="AJ57" i="1"/>
  <c r="AJ56" i="1"/>
  <c r="AJ55" i="1"/>
  <c r="AJ54" i="1"/>
  <c r="AJ53" i="1"/>
  <c r="AJ52" i="1"/>
  <c r="AJ51" i="1"/>
  <c r="AJ50" i="1"/>
  <c r="AJ49" i="1"/>
  <c r="AJ48" i="1"/>
  <c r="AJ47" i="1"/>
  <c r="AJ46" i="1"/>
  <c r="AJ45" i="1"/>
  <c r="AJ44" i="1"/>
  <c r="AJ43" i="1"/>
  <c r="AJ42" i="1"/>
  <c r="AJ41" i="1"/>
  <c r="AJ40" i="1"/>
  <c r="AJ39" i="1"/>
  <c r="AJ38" i="1"/>
  <c r="AJ37" i="1"/>
  <c r="AJ36" i="1"/>
  <c r="AJ35" i="1"/>
  <c r="AJ34" i="1"/>
  <c r="AJ33" i="1"/>
  <c r="AJ32" i="1"/>
  <c r="AJ31" i="1"/>
  <c r="AJ30" i="1"/>
  <c r="AJ29" i="1"/>
  <c r="AJ28" i="1"/>
  <c r="AJ27" i="1"/>
  <c r="AJ26" i="1"/>
  <c r="AJ25" i="1"/>
  <c r="AJ24" i="1"/>
  <c r="AJ23" i="1"/>
  <c r="AJ22" i="1"/>
  <c r="AJ21" i="1"/>
  <c r="AJ20" i="1"/>
  <c r="AJ19" i="1"/>
  <c r="AJ18" i="1"/>
  <c r="AJ17" i="1"/>
  <c r="AJ16" i="1"/>
  <c r="AJ15" i="1"/>
  <c r="AJ14" i="1"/>
  <c r="AJ13" i="1"/>
  <c r="AJ12" i="1"/>
  <c r="AJ11" i="1"/>
  <c r="AJ10" i="1"/>
  <c r="AJ9" i="1"/>
  <c r="AJ8" i="1"/>
  <c r="AJ7" i="1"/>
  <c r="AJ6" i="1"/>
  <c r="AJ5" i="1"/>
  <c r="AJ4" i="1"/>
  <c r="AJ3" i="1"/>
  <c r="AJ2" i="1"/>
  <c r="AE841" i="1"/>
  <c r="AE840" i="1"/>
  <c r="AE839" i="1"/>
  <c r="AE838" i="1"/>
  <c r="AE837" i="1"/>
  <c r="AE836" i="1"/>
  <c r="AE835" i="1"/>
  <c r="AE834" i="1"/>
  <c r="AE833" i="1"/>
  <c r="AE832" i="1"/>
  <c r="AE831" i="1"/>
  <c r="AE830" i="1"/>
  <c r="AE829" i="1"/>
  <c r="AE828" i="1"/>
  <c r="AE827" i="1"/>
  <c r="AE826" i="1"/>
  <c r="AE825" i="1"/>
  <c r="AE824" i="1"/>
  <c r="AE823" i="1"/>
  <c r="AE822" i="1"/>
  <c r="AE821" i="1"/>
  <c r="AE820" i="1"/>
  <c r="AE819" i="1"/>
  <c r="AE818" i="1"/>
  <c r="AE817" i="1"/>
  <c r="AE816" i="1"/>
  <c r="AE815" i="1"/>
  <c r="AE814" i="1"/>
  <c r="AE813" i="1"/>
  <c r="AE812" i="1"/>
  <c r="AE811" i="1"/>
  <c r="AE810" i="1"/>
  <c r="AE809" i="1"/>
  <c r="AE808" i="1"/>
  <c r="AE807" i="1"/>
  <c r="AE806" i="1"/>
  <c r="AE805" i="1"/>
  <c r="AE804" i="1"/>
  <c r="AE803" i="1"/>
  <c r="AE802" i="1"/>
  <c r="AE801" i="1"/>
  <c r="AE800" i="1"/>
  <c r="AE799" i="1"/>
  <c r="AE798" i="1"/>
  <c r="AE797" i="1"/>
  <c r="AE796" i="1"/>
  <c r="AE795" i="1"/>
  <c r="AE794" i="1"/>
  <c r="AE793" i="1"/>
  <c r="AE792" i="1"/>
  <c r="AE791" i="1"/>
  <c r="AE790" i="1"/>
  <c r="AE789" i="1"/>
  <c r="AE788" i="1"/>
  <c r="AE787" i="1"/>
  <c r="AE786" i="1"/>
  <c r="AE785" i="1"/>
  <c r="AE784" i="1"/>
  <c r="AE783" i="1"/>
  <c r="AE782" i="1"/>
  <c r="AE781" i="1"/>
  <c r="AE780" i="1"/>
  <c r="AE779" i="1"/>
  <c r="AE778" i="1"/>
  <c r="AE777" i="1"/>
  <c r="AE776" i="1"/>
  <c r="AE775" i="1"/>
  <c r="AE774" i="1"/>
  <c r="AE773" i="1"/>
  <c r="AE772" i="1"/>
  <c r="AE771" i="1"/>
  <c r="AE770" i="1"/>
  <c r="AE769" i="1"/>
  <c r="AE768" i="1"/>
  <c r="AE767" i="1"/>
  <c r="AE766" i="1"/>
  <c r="AE765" i="1"/>
  <c r="AE764" i="1"/>
  <c r="AE763" i="1"/>
  <c r="AE762" i="1"/>
  <c r="AE761" i="1"/>
  <c r="AE760" i="1"/>
  <c r="AE759" i="1"/>
  <c r="AE758" i="1"/>
  <c r="AE757" i="1"/>
  <c r="AE756" i="1"/>
  <c r="AE755" i="1"/>
  <c r="AE754" i="1"/>
  <c r="AE753" i="1"/>
  <c r="AE752" i="1"/>
  <c r="AE751" i="1"/>
  <c r="AE750" i="1"/>
  <c r="AE749" i="1"/>
  <c r="AE748" i="1"/>
  <c r="AE747" i="1"/>
  <c r="AE746" i="1"/>
  <c r="AE745" i="1"/>
  <c r="AE744" i="1"/>
  <c r="AE743" i="1"/>
  <c r="AE742" i="1"/>
  <c r="AE741" i="1"/>
  <c r="AE740" i="1"/>
  <c r="AE739" i="1"/>
  <c r="AE738" i="1"/>
  <c r="AE737" i="1"/>
  <c r="AE736" i="1"/>
  <c r="AE735" i="1"/>
  <c r="AE734" i="1"/>
  <c r="AE733" i="1"/>
  <c r="AE732" i="1"/>
  <c r="AE731" i="1"/>
  <c r="AE730" i="1"/>
  <c r="AE729" i="1"/>
  <c r="AE728" i="1"/>
  <c r="AE727" i="1"/>
  <c r="AE726" i="1"/>
  <c r="AE725" i="1"/>
  <c r="AE724" i="1"/>
  <c r="AE723" i="1"/>
  <c r="AE722" i="1"/>
  <c r="AE721" i="1"/>
  <c r="AE720" i="1"/>
  <c r="AE719" i="1"/>
  <c r="AE718" i="1"/>
  <c r="AE717" i="1"/>
  <c r="AE716" i="1"/>
  <c r="AE715" i="1"/>
  <c r="AE714" i="1"/>
  <c r="AE713" i="1"/>
  <c r="AE712" i="1"/>
  <c r="AE711" i="1"/>
  <c r="AE710" i="1"/>
  <c r="AE709" i="1"/>
  <c r="AE708" i="1"/>
  <c r="AE707" i="1"/>
  <c r="AE706" i="1"/>
  <c r="AE705" i="1"/>
  <c r="AE704" i="1"/>
  <c r="AE703" i="1"/>
  <c r="AE702" i="1"/>
  <c r="AE701" i="1"/>
  <c r="AE700" i="1"/>
  <c r="AE699" i="1"/>
  <c r="AE698" i="1"/>
  <c r="AE697" i="1"/>
  <c r="AE696" i="1"/>
  <c r="AE695" i="1"/>
  <c r="AE694" i="1"/>
  <c r="AE693" i="1"/>
  <c r="AE692" i="1"/>
  <c r="AE691" i="1"/>
  <c r="AE690" i="1"/>
  <c r="AE689" i="1"/>
  <c r="AE688" i="1"/>
  <c r="AE687" i="1"/>
  <c r="AE686" i="1"/>
  <c r="AE685" i="1"/>
  <c r="AE684" i="1"/>
  <c r="AE683" i="1"/>
  <c r="AE682" i="1"/>
  <c r="AE681" i="1"/>
  <c r="AE680" i="1"/>
  <c r="AE679" i="1"/>
  <c r="AE678" i="1"/>
  <c r="AE677" i="1"/>
  <c r="AE676" i="1"/>
  <c r="AE675" i="1"/>
  <c r="AE674" i="1"/>
  <c r="AE673" i="1"/>
  <c r="AE672" i="1"/>
  <c r="AE671" i="1"/>
  <c r="AE670" i="1"/>
  <c r="AE669" i="1"/>
  <c r="AE668" i="1"/>
  <c r="AE667" i="1"/>
  <c r="AE666" i="1"/>
  <c r="AE665" i="1"/>
  <c r="AE664" i="1"/>
  <c r="AE663" i="1"/>
  <c r="AE662" i="1"/>
  <c r="AE661" i="1"/>
  <c r="AE660" i="1"/>
  <c r="AE659" i="1"/>
  <c r="AE658" i="1"/>
  <c r="AE657" i="1"/>
  <c r="AE656" i="1"/>
  <c r="AE655" i="1"/>
  <c r="AE654" i="1"/>
  <c r="AE653" i="1"/>
  <c r="AE652" i="1"/>
  <c r="AE651" i="1"/>
  <c r="AE650" i="1"/>
  <c r="AE649" i="1"/>
  <c r="AE648" i="1"/>
  <c r="AE647" i="1"/>
  <c r="AE646" i="1"/>
  <c r="AE645" i="1"/>
  <c r="AE644" i="1"/>
  <c r="AE643" i="1"/>
  <c r="AE642" i="1"/>
  <c r="AE641" i="1"/>
  <c r="AE640" i="1"/>
  <c r="AE639" i="1"/>
  <c r="AE638" i="1"/>
  <c r="AE637" i="1"/>
  <c r="AE636" i="1"/>
  <c r="AE635" i="1"/>
  <c r="AE634" i="1"/>
  <c r="AE633" i="1"/>
  <c r="AE632" i="1"/>
  <c r="AE631" i="1"/>
  <c r="AE630" i="1"/>
  <c r="AE629" i="1"/>
  <c r="AE628" i="1"/>
  <c r="AE627" i="1"/>
  <c r="AE626" i="1"/>
  <c r="AE625" i="1"/>
  <c r="AE624" i="1"/>
  <c r="AE623" i="1"/>
  <c r="AE622" i="1"/>
  <c r="AE621" i="1"/>
  <c r="AE620" i="1"/>
  <c r="AE619" i="1"/>
  <c r="AE618" i="1"/>
  <c r="AE617" i="1"/>
  <c r="AE616" i="1"/>
  <c r="AE615" i="1"/>
  <c r="AE614" i="1"/>
  <c r="AE613" i="1"/>
  <c r="AE612" i="1"/>
  <c r="AE611" i="1"/>
  <c r="AE610" i="1"/>
  <c r="AE609" i="1"/>
  <c r="AE608" i="1"/>
  <c r="AE607" i="1"/>
  <c r="AE606" i="1"/>
  <c r="AE605" i="1"/>
  <c r="AE604" i="1"/>
  <c r="AE603" i="1"/>
  <c r="AE602" i="1"/>
  <c r="AE601" i="1"/>
  <c r="AE600" i="1"/>
  <c r="AE599" i="1"/>
  <c r="AE598" i="1"/>
  <c r="AE597" i="1"/>
  <c r="AE596" i="1"/>
  <c r="AE595" i="1"/>
  <c r="AE594" i="1"/>
  <c r="AE593" i="1"/>
  <c r="AE592" i="1"/>
  <c r="AE591" i="1"/>
  <c r="AE590" i="1"/>
  <c r="AE589" i="1"/>
  <c r="AE588" i="1"/>
  <c r="AE587" i="1"/>
  <c r="AE586" i="1"/>
  <c r="AE585" i="1"/>
  <c r="AE584" i="1"/>
  <c r="AE583" i="1"/>
  <c r="AE582" i="1"/>
  <c r="AE581" i="1"/>
  <c r="AE580" i="1"/>
  <c r="AE579" i="1"/>
  <c r="AE578" i="1"/>
  <c r="AE577" i="1"/>
  <c r="AE576" i="1"/>
  <c r="AE575" i="1"/>
  <c r="AE574" i="1"/>
  <c r="AE573" i="1"/>
  <c r="AE572" i="1"/>
  <c r="AE571" i="1"/>
  <c r="AE570" i="1"/>
  <c r="AE569" i="1"/>
  <c r="AE568" i="1"/>
  <c r="AE567" i="1"/>
  <c r="AE566" i="1"/>
  <c r="AE565" i="1"/>
  <c r="AE564" i="1"/>
  <c r="AE563" i="1"/>
  <c r="AE562" i="1"/>
  <c r="AE561" i="1"/>
  <c r="AE560" i="1"/>
  <c r="AE559" i="1"/>
  <c r="AE558" i="1"/>
  <c r="AE557" i="1"/>
  <c r="AE556" i="1"/>
  <c r="AE555" i="1"/>
  <c r="AE554" i="1"/>
  <c r="AE553" i="1"/>
  <c r="AE552" i="1"/>
  <c r="AE551" i="1"/>
  <c r="AE550" i="1"/>
  <c r="AE549" i="1"/>
  <c r="AE548" i="1"/>
  <c r="AE547" i="1"/>
  <c r="AE546" i="1"/>
  <c r="AE545" i="1"/>
  <c r="AE544" i="1"/>
  <c r="AE543" i="1"/>
  <c r="AE542" i="1"/>
  <c r="AE541" i="1"/>
  <c r="AE540" i="1"/>
  <c r="AE539" i="1"/>
  <c r="AE538" i="1"/>
  <c r="AE537" i="1"/>
  <c r="AE536" i="1"/>
  <c r="AE535" i="1"/>
  <c r="AE534" i="1"/>
  <c r="AE533" i="1"/>
  <c r="AE532" i="1"/>
  <c r="AE531" i="1"/>
  <c r="AE530" i="1"/>
  <c r="AE529" i="1"/>
  <c r="AE528" i="1"/>
  <c r="AE527" i="1"/>
  <c r="AE526" i="1"/>
  <c r="AE525" i="1"/>
  <c r="AE524" i="1"/>
  <c r="AE523" i="1"/>
  <c r="AE522" i="1"/>
  <c r="AE521" i="1"/>
  <c r="AE520" i="1"/>
  <c r="AE519" i="1"/>
  <c r="AE518" i="1"/>
  <c r="AE517" i="1"/>
  <c r="AE516" i="1"/>
  <c r="AE515" i="1"/>
  <c r="AE514" i="1"/>
  <c r="AE513" i="1"/>
  <c r="AE512" i="1"/>
  <c r="AE511" i="1"/>
  <c r="AE510" i="1"/>
  <c r="AE509" i="1"/>
  <c r="AE508" i="1"/>
  <c r="AE507" i="1"/>
  <c r="AE506" i="1"/>
  <c r="AE505" i="1"/>
  <c r="AE504" i="1"/>
  <c r="AE503" i="1"/>
  <c r="AE502" i="1"/>
  <c r="AE501" i="1"/>
  <c r="AE500" i="1"/>
  <c r="AE499" i="1"/>
  <c r="AE498" i="1"/>
  <c r="AE497" i="1"/>
  <c r="AE496" i="1"/>
  <c r="AE495" i="1"/>
  <c r="AE494" i="1"/>
  <c r="AE493" i="1"/>
  <c r="AE492" i="1"/>
  <c r="AE491" i="1"/>
  <c r="AE490" i="1"/>
  <c r="AE489" i="1"/>
  <c r="AE488" i="1"/>
  <c r="AE487" i="1"/>
  <c r="AE486" i="1"/>
  <c r="AE485" i="1"/>
  <c r="AE484" i="1"/>
  <c r="AE483" i="1"/>
  <c r="AE482" i="1"/>
  <c r="AE481" i="1"/>
  <c r="AE480" i="1"/>
  <c r="AE479" i="1"/>
  <c r="AE478" i="1"/>
  <c r="AE477" i="1"/>
  <c r="AE476" i="1"/>
  <c r="AE475" i="1"/>
  <c r="AE474" i="1"/>
  <c r="AE473" i="1"/>
  <c r="AE472" i="1"/>
  <c r="AE471" i="1"/>
  <c r="AE470" i="1"/>
  <c r="AE469" i="1"/>
  <c r="AE468" i="1"/>
  <c r="AE467" i="1"/>
  <c r="AE466" i="1"/>
  <c r="AE465" i="1"/>
  <c r="AE464" i="1"/>
  <c r="AE463" i="1"/>
  <c r="AE462" i="1"/>
  <c r="AE461" i="1"/>
  <c r="AE460" i="1"/>
  <c r="AE459" i="1"/>
  <c r="AE458" i="1"/>
  <c r="AE457" i="1"/>
  <c r="AE456" i="1"/>
  <c r="AE455" i="1"/>
  <c r="AE454" i="1"/>
  <c r="AE453" i="1"/>
  <c r="AE452" i="1"/>
  <c r="AE451" i="1"/>
  <c r="AE450" i="1"/>
  <c r="AE449" i="1"/>
  <c r="AE448" i="1"/>
  <c r="AE447" i="1"/>
  <c r="AE446" i="1"/>
  <c r="AE445" i="1"/>
  <c r="AE444" i="1"/>
  <c r="AE443" i="1"/>
  <c r="AE442" i="1"/>
  <c r="AE441" i="1"/>
  <c r="AE440" i="1"/>
  <c r="AE439" i="1"/>
  <c r="AE438" i="1"/>
  <c r="AE437" i="1"/>
  <c r="AE436" i="1"/>
  <c r="AE435" i="1"/>
  <c r="AE434" i="1"/>
  <c r="AE433" i="1"/>
  <c r="AE432" i="1"/>
  <c r="AE431" i="1"/>
  <c r="AE430" i="1"/>
  <c r="AE429" i="1"/>
  <c r="AE428" i="1"/>
  <c r="AE427" i="1"/>
  <c r="AE426" i="1"/>
  <c r="AE425" i="1"/>
  <c r="AE424" i="1"/>
  <c r="AE423" i="1"/>
  <c r="AE422" i="1"/>
  <c r="AE421" i="1"/>
  <c r="AE420" i="1"/>
  <c r="AE419" i="1"/>
  <c r="AE418" i="1"/>
  <c r="AE417" i="1"/>
  <c r="AE416" i="1"/>
  <c r="AE415" i="1"/>
  <c r="AE414" i="1"/>
  <c r="AE413" i="1"/>
  <c r="AE412" i="1"/>
  <c r="AE411" i="1"/>
  <c r="AE410" i="1"/>
  <c r="AE409" i="1"/>
  <c r="AE408" i="1"/>
  <c r="AE407" i="1"/>
  <c r="AE406" i="1"/>
  <c r="AE405" i="1"/>
  <c r="AE404" i="1"/>
  <c r="AE403" i="1"/>
  <c r="AE402" i="1"/>
  <c r="AE401" i="1"/>
  <c r="AE400" i="1"/>
  <c r="AE399" i="1"/>
  <c r="AE398" i="1"/>
  <c r="AE397" i="1"/>
  <c r="AE396" i="1"/>
  <c r="AE395" i="1"/>
  <c r="AE394" i="1"/>
  <c r="AE393" i="1"/>
  <c r="AE392" i="1"/>
  <c r="AE391" i="1"/>
  <c r="AE390" i="1"/>
  <c r="AE389" i="1"/>
  <c r="AE388" i="1"/>
  <c r="AE387" i="1"/>
  <c r="AE386" i="1"/>
  <c r="AE385" i="1"/>
  <c r="AE384" i="1"/>
  <c r="AE383" i="1"/>
  <c r="AE382" i="1"/>
  <c r="AE381" i="1"/>
  <c r="AE380" i="1"/>
  <c r="AE379" i="1"/>
  <c r="AE378" i="1"/>
  <c r="AE377" i="1"/>
  <c r="AE376" i="1"/>
  <c r="AE375" i="1"/>
  <c r="AE374" i="1"/>
  <c r="AE373" i="1"/>
  <c r="AE372" i="1"/>
  <c r="AE371" i="1"/>
  <c r="AE370" i="1"/>
  <c r="AE369" i="1"/>
  <c r="AE368" i="1"/>
  <c r="AE367" i="1"/>
  <c r="AE366" i="1"/>
  <c r="AE365" i="1"/>
  <c r="AE364" i="1"/>
  <c r="AE363" i="1"/>
  <c r="AE362" i="1"/>
  <c r="AE361" i="1"/>
  <c r="AE360" i="1"/>
  <c r="AE359" i="1"/>
  <c r="AE358" i="1"/>
  <c r="AE357" i="1"/>
  <c r="AE356" i="1"/>
  <c r="AE355" i="1"/>
  <c r="AE354" i="1"/>
  <c r="AE353" i="1"/>
  <c r="AE352" i="1"/>
  <c r="AE351" i="1"/>
  <c r="AE350" i="1"/>
  <c r="AE349" i="1"/>
  <c r="AE348" i="1"/>
  <c r="AE347" i="1"/>
  <c r="AE346" i="1"/>
  <c r="AE345" i="1"/>
  <c r="AE344" i="1"/>
  <c r="AE343" i="1"/>
  <c r="AE342" i="1"/>
  <c r="AE341" i="1"/>
  <c r="AE340" i="1"/>
  <c r="AE339" i="1"/>
  <c r="AE338" i="1"/>
  <c r="AE337" i="1"/>
  <c r="AE336" i="1"/>
  <c r="AE335" i="1"/>
  <c r="AE334" i="1"/>
  <c r="AE333" i="1"/>
  <c r="AE332" i="1"/>
  <c r="AE331" i="1"/>
  <c r="AE330" i="1"/>
  <c r="AE329" i="1"/>
  <c r="AE328" i="1"/>
  <c r="AE327" i="1"/>
  <c r="AE326" i="1"/>
  <c r="AE325" i="1"/>
  <c r="AE324" i="1"/>
  <c r="AE323" i="1"/>
  <c r="AE322" i="1"/>
  <c r="AE321" i="1"/>
  <c r="AE320" i="1"/>
  <c r="AE319" i="1"/>
  <c r="AE318" i="1"/>
  <c r="AE317" i="1"/>
  <c r="AE316" i="1"/>
  <c r="AE315" i="1"/>
  <c r="AE314" i="1"/>
  <c r="AE313" i="1"/>
  <c r="AE312" i="1"/>
  <c r="AE311" i="1"/>
  <c r="AE310" i="1"/>
  <c r="AE309" i="1"/>
  <c r="AE308" i="1"/>
  <c r="AE307" i="1"/>
  <c r="AE306" i="1"/>
  <c r="AE305" i="1"/>
  <c r="AE304" i="1"/>
  <c r="AE303" i="1"/>
  <c r="AE302" i="1"/>
  <c r="AE301" i="1"/>
  <c r="AE300" i="1"/>
  <c r="AE299" i="1"/>
  <c r="AE298" i="1"/>
  <c r="AE297" i="1"/>
  <c r="AE296" i="1"/>
  <c r="AE295" i="1"/>
  <c r="AE294" i="1"/>
  <c r="AE293" i="1"/>
  <c r="AE292" i="1"/>
  <c r="AE291" i="1"/>
  <c r="AE290" i="1"/>
  <c r="AE289" i="1"/>
  <c r="AE288" i="1"/>
  <c r="AE287" i="1"/>
  <c r="AE286" i="1"/>
  <c r="AE285" i="1"/>
  <c r="AE284" i="1"/>
  <c r="AE283" i="1"/>
  <c r="AE282" i="1"/>
  <c r="AE281" i="1"/>
  <c r="AE280" i="1"/>
  <c r="AE279" i="1"/>
  <c r="AE278" i="1"/>
  <c r="AE277" i="1"/>
  <c r="AE276" i="1"/>
  <c r="AE275" i="1"/>
  <c r="AE274" i="1"/>
  <c r="AE273" i="1"/>
  <c r="AE272" i="1"/>
  <c r="AE271" i="1"/>
  <c r="AE270" i="1"/>
  <c r="AE269" i="1"/>
  <c r="AE268" i="1"/>
  <c r="AE267" i="1"/>
  <c r="AE266" i="1"/>
  <c r="AE265" i="1"/>
  <c r="AE264" i="1"/>
  <c r="AE263" i="1"/>
  <c r="AE262" i="1"/>
  <c r="AE261" i="1"/>
  <c r="AE260" i="1"/>
  <c r="AE259" i="1"/>
  <c r="AE258" i="1"/>
  <c r="AE257" i="1"/>
  <c r="AE256" i="1"/>
  <c r="AE255" i="1"/>
  <c r="AE254" i="1"/>
  <c r="AE253" i="1"/>
  <c r="AE252" i="1"/>
  <c r="AE251" i="1"/>
  <c r="AE250" i="1"/>
  <c r="AE249" i="1"/>
  <c r="AE248" i="1"/>
  <c r="AE247" i="1"/>
  <c r="AE246" i="1"/>
  <c r="AE245" i="1"/>
  <c r="AE244" i="1"/>
  <c r="AE243" i="1"/>
  <c r="AE242" i="1"/>
  <c r="AE241" i="1"/>
  <c r="AE240" i="1"/>
  <c r="AE239" i="1"/>
  <c r="AE238" i="1"/>
  <c r="AE237" i="1"/>
  <c r="AE236" i="1"/>
  <c r="AE235" i="1"/>
  <c r="AE234" i="1"/>
  <c r="AE233" i="1"/>
  <c r="AE232" i="1"/>
  <c r="AE231" i="1"/>
  <c r="AE230" i="1"/>
  <c r="AE229" i="1"/>
  <c r="AE228" i="1"/>
  <c r="AE227" i="1"/>
  <c r="AE226" i="1"/>
  <c r="AE225" i="1"/>
  <c r="AE224" i="1"/>
  <c r="AE223" i="1"/>
  <c r="AE222" i="1"/>
  <c r="AE221" i="1"/>
  <c r="AE220" i="1"/>
  <c r="AE219" i="1"/>
  <c r="AE218" i="1"/>
  <c r="AE217" i="1"/>
  <c r="AE216" i="1"/>
  <c r="AE215" i="1"/>
  <c r="AE214" i="1"/>
  <c r="AE213" i="1"/>
  <c r="AE212" i="1"/>
  <c r="AE211" i="1"/>
  <c r="AE210" i="1"/>
  <c r="AE209" i="1"/>
  <c r="AE208" i="1"/>
  <c r="AE207" i="1"/>
  <c r="AE206" i="1"/>
  <c r="AE205" i="1"/>
  <c r="AE204" i="1"/>
  <c r="AE203" i="1"/>
  <c r="AE202" i="1"/>
  <c r="AE201" i="1"/>
  <c r="AE200" i="1"/>
  <c r="AE199" i="1"/>
  <c r="AE198" i="1"/>
  <c r="AE197" i="1"/>
  <c r="AE196" i="1"/>
  <c r="AE195" i="1"/>
  <c r="AE194" i="1"/>
  <c r="AE193" i="1"/>
  <c r="AE192" i="1"/>
  <c r="AE191" i="1"/>
  <c r="AE190" i="1"/>
  <c r="AE189" i="1"/>
  <c r="AE188" i="1"/>
  <c r="AE187" i="1"/>
  <c r="AE186" i="1"/>
  <c r="AE185" i="1"/>
  <c r="AE184" i="1"/>
  <c r="AE183" i="1"/>
  <c r="AE182" i="1"/>
  <c r="AE181" i="1"/>
  <c r="AE180" i="1"/>
  <c r="AE179" i="1"/>
  <c r="AE178" i="1"/>
  <c r="AE177" i="1"/>
  <c r="AE176" i="1"/>
  <c r="AE175" i="1"/>
  <c r="AE174" i="1"/>
  <c r="AE173" i="1"/>
  <c r="AE172" i="1"/>
  <c r="AE171" i="1"/>
  <c r="AE170" i="1"/>
  <c r="AE169" i="1"/>
  <c r="AE168" i="1"/>
  <c r="AE167" i="1"/>
  <c r="AE166" i="1"/>
  <c r="AE165" i="1"/>
  <c r="AE164" i="1"/>
  <c r="AE163" i="1"/>
  <c r="AE162" i="1"/>
  <c r="AE161" i="1"/>
  <c r="AE160" i="1"/>
  <c r="AE159" i="1"/>
  <c r="AE158" i="1"/>
  <c r="AE157" i="1"/>
  <c r="AE156" i="1"/>
  <c r="AE155" i="1"/>
  <c r="AE154" i="1"/>
  <c r="AE153" i="1"/>
  <c r="AE152" i="1"/>
  <c r="AE151" i="1"/>
  <c r="AE150" i="1"/>
  <c r="AE149" i="1"/>
  <c r="AE148" i="1"/>
  <c r="AE147" i="1"/>
  <c r="AE146" i="1"/>
  <c r="AE145" i="1"/>
  <c r="AE144" i="1"/>
  <c r="AE143" i="1"/>
  <c r="AE142" i="1"/>
  <c r="AE141" i="1"/>
  <c r="AE140" i="1"/>
  <c r="AE139" i="1"/>
  <c r="AE138" i="1"/>
  <c r="AE137" i="1"/>
  <c r="AE136" i="1"/>
  <c r="AE135" i="1"/>
  <c r="AE134" i="1"/>
  <c r="AE133" i="1"/>
  <c r="AE132" i="1"/>
  <c r="AE131" i="1"/>
  <c r="AE130" i="1"/>
  <c r="AE129" i="1"/>
  <c r="AE128" i="1"/>
  <c r="AE127" i="1"/>
  <c r="AE126" i="1"/>
  <c r="AE125" i="1"/>
  <c r="AE124" i="1"/>
  <c r="AE123" i="1"/>
  <c r="AE122" i="1"/>
  <c r="AE121" i="1"/>
  <c r="AE120" i="1"/>
  <c r="AE119" i="1"/>
  <c r="AE118" i="1"/>
  <c r="AE117" i="1"/>
  <c r="AE116" i="1"/>
  <c r="AE115" i="1"/>
  <c r="AE114" i="1"/>
  <c r="AE113" i="1"/>
  <c r="AE112" i="1"/>
  <c r="AE111" i="1"/>
  <c r="AE110" i="1"/>
  <c r="AE109" i="1"/>
  <c r="AE108" i="1"/>
  <c r="AE107" i="1"/>
  <c r="AE106" i="1"/>
  <c r="AE105" i="1"/>
  <c r="AE104" i="1"/>
  <c r="AE103" i="1"/>
  <c r="AE102" i="1"/>
  <c r="AE101" i="1"/>
  <c r="AE100" i="1"/>
  <c r="AE99" i="1"/>
  <c r="AE98" i="1"/>
  <c r="AE97" i="1"/>
  <c r="AE96" i="1"/>
  <c r="AE95" i="1"/>
  <c r="AE94" i="1"/>
  <c r="AE93" i="1"/>
  <c r="AE92" i="1"/>
  <c r="AE91" i="1"/>
  <c r="AE90" i="1"/>
  <c r="AE89" i="1"/>
  <c r="AE88" i="1"/>
  <c r="AE87" i="1"/>
  <c r="AE86" i="1"/>
  <c r="AE85" i="1"/>
  <c r="AE84" i="1"/>
  <c r="AE83" i="1"/>
  <c r="AE82" i="1"/>
  <c r="AE81" i="1"/>
  <c r="AE80" i="1"/>
  <c r="AE79" i="1"/>
  <c r="AE78" i="1"/>
  <c r="AE77" i="1"/>
  <c r="AE76" i="1"/>
  <c r="AE75" i="1"/>
  <c r="AE74" i="1"/>
  <c r="AE73" i="1"/>
  <c r="AE72" i="1"/>
  <c r="AE71" i="1"/>
  <c r="AE70" i="1"/>
  <c r="AE69" i="1"/>
  <c r="AE68" i="1"/>
  <c r="AE67" i="1"/>
  <c r="AE66" i="1"/>
  <c r="AE65" i="1"/>
  <c r="AE64" i="1"/>
  <c r="AE63" i="1"/>
  <c r="AE62" i="1"/>
  <c r="AE61" i="1"/>
  <c r="AE60" i="1"/>
  <c r="AE59" i="1"/>
  <c r="AE58" i="1"/>
  <c r="AE57" i="1"/>
  <c r="AE56" i="1"/>
  <c r="AE55" i="1"/>
  <c r="AE54" i="1"/>
  <c r="AE53" i="1"/>
  <c r="AE52" i="1"/>
  <c r="AE51" i="1"/>
  <c r="AE50" i="1"/>
  <c r="AE49" i="1"/>
  <c r="AE48" i="1"/>
  <c r="AE47" i="1"/>
  <c r="AE46" i="1"/>
  <c r="AE45" i="1"/>
  <c r="AE44" i="1"/>
  <c r="AE43" i="1"/>
  <c r="AE42" i="1"/>
  <c r="AE41" i="1"/>
  <c r="AE40" i="1"/>
  <c r="AE39" i="1"/>
  <c r="AE38" i="1"/>
  <c r="AE37" i="1"/>
  <c r="AE36" i="1"/>
  <c r="AE35" i="1"/>
  <c r="AE34" i="1"/>
  <c r="AE33" i="1"/>
  <c r="AE32" i="1"/>
  <c r="AE31" i="1"/>
  <c r="AE30" i="1"/>
  <c r="AE29" i="1"/>
  <c r="AE28" i="1"/>
  <c r="AE27" i="1"/>
  <c r="AE26" i="1"/>
  <c r="AE25" i="1"/>
  <c r="AE24" i="1"/>
  <c r="AE23" i="1"/>
  <c r="AE22" i="1"/>
  <c r="AE21" i="1"/>
  <c r="AE20" i="1"/>
  <c r="AE19" i="1"/>
  <c r="AE18" i="1"/>
  <c r="AE17" i="1"/>
  <c r="AE16" i="1"/>
  <c r="AE15" i="1"/>
  <c r="AE14" i="1"/>
  <c r="AE13" i="1"/>
  <c r="AE12" i="1"/>
  <c r="AE11" i="1"/>
  <c r="AE10" i="1"/>
  <c r="AE9" i="1"/>
  <c r="AE8" i="1"/>
  <c r="AE7" i="1"/>
  <c r="AE6" i="1"/>
  <c r="AE5" i="1"/>
  <c r="AE4" i="1"/>
  <c r="AE3" i="1"/>
  <c r="AE2" i="1"/>
  <c r="BO10" i="1" s="1"/>
  <c r="Z841" i="1"/>
  <c r="Z840" i="1"/>
  <c r="Z839" i="1"/>
  <c r="Z838" i="1"/>
  <c r="Z837" i="1"/>
  <c r="Z836" i="1"/>
  <c r="Z835" i="1"/>
  <c r="Z834" i="1"/>
  <c r="Z833" i="1"/>
  <c r="Z832" i="1"/>
  <c r="Z831" i="1"/>
  <c r="Z830" i="1"/>
  <c r="Z829" i="1"/>
  <c r="Z828" i="1"/>
  <c r="Z827" i="1"/>
  <c r="Z826" i="1"/>
  <c r="Z825" i="1"/>
  <c r="Z824" i="1"/>
  <c r="Z823" i="1"/>
  <c r="Z822" i="1"/>
  <c r="Z821" i="1"/>
  <c r="Z820" i="1"/>
  <c r="Z819" i="1"/>
  <c r="Z818" i="1"/>
  <c r="Z817" i="1"/>
  <c r="Z816" i="1"/>
  <c r="Z815" i="1"/>
  <c r="Z814" i="1"/>
  <c r="Z813" i="1"/>
  <c r="Z812" i="1"/>
  <c r="Z811" i="1"/>
  <c r="Z810" i="1"/>
  <c r="Z809" i="1"/>
  <c r="Z808" i="1"/>
  <c r="Z807" i="1"/>
  <c r="Z806" i="1"/>
  <c r="Z805" i="1"/>
  <c r="Z804" i="1"/>
  <c r="Z803" i="1"/>
  <c r="Z802" i="1"/>
  <c r="Z801" i="1"/>
  <c r="Z800" i="1"/>
  <c r="Z799" i="1"/>
  <c r="Z798" i="1"/>
  <c r="Z797" i="1"/>
  <c r="Z796" i="1"/>
  <c r="Z795" i="1"/>
  <c r="Z794" i="1"/>
  <c r="Z793" i="1"/>
  <c r="Z792" i="1"/>
  <c r="Z791" i="1"/>
  <c r="Z790" i="1"/>
  <c r="Z789" i="1"/>
  <c r="Z788" i="1"/>
  <c r="Z787" i="1"/>
  <c r="Z786" i="1"/>
  <c r="Z785" i="1"/>
  <c r="Z784" i="1"/>
  <c r="Z783" i="1"/>
  <c r="Z782" i="1"/>
  <c r="Z781" i="1"/>
  <c r="Z780" i="1"/>
  <c r="Z779" i="1"/>
  <c r="Z778" i="1"/>
  <c r="Z777" i="1"/>
  <c r="Z776" i="1"/>
  <c r="Z775" i="1"/>
  <c r="Z774" i="1"/>
  <c r="Z773" i="1"/>
  <c r="Z772" i="1"/>
  <c r="Z771" i="1"/>
  <c r="Z770" i="1"/>
  <c r="Z769" i="1"/>
  <c r="Z768" i="1"/>
  <c r="Z767" i="1"/>
  <c r="Z766" i="1"/>
  <c r="Z765" i="1"/>
  <c r="Z764" i="1"/>
  <c r="Z763" i="1"/>
  <c r="Z762" i="1"/>
  <c r="Z761" i="1"/>
  <c r="Z760" i="1"/>
  <c r="Z759" i="1"/>
  <c r="Z758" i="1"/>
  <c r="Z757" i="1"/>
  <c r="Z756" i="1"/>
  <c r="Z755" i="1"/>
  <c r="Z754" i="1"/>
  <c r="Z753" i="1"/>
  <c r="Z752" i="1"/>
  <c r="Z751" i="1"/>
  <c r="Z750" i="1"/>
  <c r="Z749" i="1"/>
  <c r="Z748" i="1"/>
  <c r="Z747" i="1"/>
  <c r="Z746" i="1"/>
  <c r="Z745" i="1"/>
  <c r="Z744" i="1"/>
  <c r="Z743" i="1"/>
  <c r="Z742" i="1"/>
  <c r="Z741" i="1"/>
  <c r="Z740" i="1"/>
  <c r="Z739" i="1"/>
  <c r="Z738" i="1"/>
  <c r="Z737" i="1"/>
  <c r="Z736" i="1"/>
  <c r="Z735" i="1"/>
  <c r="Z734" i="1"/>
  <c r="Z733" i="1"/>
  <c r="Z732" i="1"/>
  <c r="Z731" i="1"/>
  <c r="Z730" i="1"/>
  <c r="Z729" i="1"/>
  <c r="Z728" i="1"/>
  <c r="Z727" i="1"/>
  <c r="Z726" i="1"/>
  <c r="Z725" i="1"/>
  <c r="Z724" i="1"/>
  <c r="Z723" i="1"/>
  <c r="Z722" i="1"/>
  <c r="Z721" i="1"/>
  <c r="Z720" i="1"/>
  <c r="Z719" i="1"/>
  <c r="Z718" i="1"/>
  <c r="Z717" i="1"/>
  <c r="Z716" i="1"/>
  <c r="Z715" i="1"/>
  <c r="Z714" i="1"/>
  <c r="Z713" i="1"/>
  <c r="Z712" i="1"/>
  <c r="Z711" i="1"/>
  <c r="Z710" i="1"/>
  <c r="Z709" i="1"/>
  <c r="Z708" i="1"/>
  <c r="Z707" i="1"/>
  <c r="Z706" i="1"/>
  <c r="Z705" i="1"/>
  <c r="Z704" i="1"/>
  <c r="Z703" i="1"/>
  <c r="Z702" i="1"/>
  <c r="Z701" i="1"/>
  <c r="Z700" i="1"/>
  <c r="Z699" i="1"/>
  <c r="Z698" i="1"/>
  <c r="Z697" i="1"/>
  <c r="Z696" i="1"/>
  <c r="Z695" i="1"/>
  <c r="Z694" i="1"/>
  <c r="Z693" i="1"/>
  <c r="Z692" i="1"/>
  <c r="Z691" i="1"/>
  <c r="Z690" i="1"/>
  <c r="Z689" i="1"/>
  <c r="Z688" i="1"/>
  <c r="Z687" i="1"/>
  <c r="Z686" i="1"/>
  <c r="Z685" i="1"/>
  <c r="Z684" i="1"/>
  <c r="Z683" i="1"/>
  <c r="Z682" i="1"/>
  <c r="Z681" i="1"/>
  <c r="Z680" i="1"/>
  <c r="Z679" i="1"/>
  <c r="Z678" i="1"/>
  <c r="Z677" i="1"/>
  <c r="Z676" i="1"/>
  <c r="Z675" i="1"/>
  <c r="Z674" i="1"/>
  <c r="Z673" i="1"/>
  <c r="Z672" i="1"/>
  <c r="Z671" i="1"/>
  <c r="Z670" i="1"/>
  <c r="Z669" i="1"/>
  <c r="Z668" i="1"/>
  <c r="Z667" i="1"/>
  <c r="Z666" i="1"/>
  <c r="Z665" i="1"/>
  <c r="Z664" i="1"/>
  <c r="Z663" i="1"/>
  <c r="Z662" i="1"/>
  <c r="Z661" i="1"/>
  <c r="Z660" i="1"/>
  <c r="Z659" i="1"/>
  <c r="Z658" i="1"/>
  <c r="Z657" i="1"/>
  <c r="Z656" i="1"/>
  <c r="Z655" i="1"/>
  <c r="Z654" i="1"/>
  <c r="Z653" i="1"/>
  <c r="Z652" i="1"/>
  <c r="Z651" i="1"/>
  <c r="Z650" i="1"/>
  <c r="Z649" i="1"/>
  <c r="Z648" i="1"/>
  <c r="Z647" i="1"/>
  <c r="Z646" i="1"/>
  <c r="Z645" i="1"/>
  <c r="Z644" i="1"/>
  <c r="Z643" i="1"/>
  <c r="Z642" i="1"/>
  <c r="Z641" i="1"/>
  <c r="Z640" i="1"/>
  <c r="Z639" i="1"/>
  <c r="Z638" i="1"/>
  <c r="Z637" i="1"/>
  <c r="Z636" i="1"/>
  <c r="Z635" i="1"/>
  <c r="Z634" i="1"/>
  <c r="Z633" i="1"/>
  <c r="Z632" i="1"/>
  <c r="Z631" i="1"/>
  <c r="Z630" i="1"/>
  <c r="Z629" i="1"/>
  <c r="Z628" i="1"/>
  <c r="Z627" i="1"/>
  <c r="Z626" i="1"/>
  <c r="Z625" i="1"/>
  <c r="Z624" i="1"/>
  <c r="Z623" i="1"/>
  <c r="Z622" i="1"/>
  <c r="Z621" i="1"/>
  <c r="Z620" i="1"/>
  <c r="Z619" i="1"/>
  <c r="Z618" i="1"/>
  <c r="Z617" i="1"/>
  <c r="Z616" i="1"/>
  <c r="Z615" i="1"/>
  <c r="Z614" i="1"/>
  <c r="Z613" i="1"/>
  <c r="Z612" i="1"/>
  <c r="Z611" i="1"/>
  <c r="Z610" i="1"/>
  <c r="Z609" i="1"/>
  <c r="Z608" i="1"/>
  <c r="Z607" i="1"/>
  <c r="Z606" i="1"/>
  <c r="Z605" i="1"/>
  <c r="Z604" i="1"/>
  <c r="Z603" i="1"/>
  <c r="Z602" i="1"/>
  <c r="Z601" i="1"/>
  <c r="Z600" i="1"/>
  <c r="Z599" i="1"/>
  <c r="Z598" i="1"/>
  <c r="Z597" i="1"/>
  <c r="Z596" i="1"/>
  <c r="Z595" i="1"/>
  <c r="Z594" i="1"/>
  <c r="Z593" i="1"/>
  <c r="Z592" i="1"/>
  <c r="Z591" i="1"/>
  <c r="Z590" i="1"/>
  <c r="Z589" i="1"/>
  <c r="Z588" i="1"/>
  <c r="Z587" i="1"/>
  <c r="Z586" i="1"/>
  <c r="Z585" i="1"/>
  <c r="Z584" i="1"/>
  <c r="Z583" i="1"/>
  <c r="Z582" i="1"/>
  <c r="Z581" i="1"/>
  <c r="Z580" i="1"/>
  <c r="Z579" i="1"/>
  <c r="Z578" i="1"/>
  <c r="Z577" i="1"/>
  <c r="Z576" i="1"/>
  <c r="Z575" i="1"/>
  <c r="Z574" i="1"/>
  <c r="Z573" i="1"/>
  <c r="Z572" i="1"/>
  <c r="Z571" i="1"/>
  <c r="Z570" i="1"/>
  <c r="Z569" i="1"/>
  <c r="Z568" i="1"/>
  <c r="Z567" i="1"/>
  <c r="Z566" i="1"/>
  <c r="Z565" i="1"/>
  <c r="Z564" i="1"/>
  <c r="Z563" i="1"/>
  <c r="Z562" i="1"/>
  <c r="Z561" i="1"/>
  <c r="Z560" i="1"/>
  <c r="Z559" i="1"/>
  <c r="Z558" i="1"/>
  <c r="Z557" i="1"/>
  <c r="Z556" i="1"/>
  <c r="Z555" i="1"/>
  <c r="Z554" i="1"/>
  <c r="Z553" i="1"/>
  <c r="Z552" i="1"/>
  <c r="Z551" i="1"/>
  <c r="Z550" i="1"/>
  <c r="Z549" i="1"/>
  <c r="Z548" i="1"/>
  <c r="Z547" i="1"/>
  <c r="Z546" i="1"/>
  <c r="Z545" i="1"/>
  <c r="Z544" i="1"/>
  <c r="Z543" i="1"/>
  <c r="Z542" i="1"/>
  <c r="Z541" i="1"/>
  <c r="Z540" i="1"/>
  <c r="Z539" i="1"/>
  <c r="Z538" i="1"/>
  <c r="Z537" i="1"/>
  <c r="Z536" i="1"/>
  <c r="Z535" i="1"/>
  <c r="Z534" i="1"/>
  <c r="Z533" i="1"/>
  <c r="Z532" i="1"/>
  <c r="Z531" i="1"/>
  <c r="Z530" i="1"/>
  <c r="Z529" i="1"/>
  <c r="Z528" i="1"/>
  <c r="Z527" i="1"/>
  <c r="Z526" i="1"/>
  <c r="Z525" i="1"/>
  <c r="Z524" i="1"/>
  <c r="Z523" i="1"/>
  <c r="Z522" i="1"/>
  <c r="Z521" i="1"/>
  <c r="Z520" i="1"/>
  <c r="Z519" i="1"/>
  <c r="Z518" i="1"/>
  <c r="Z517" i="1"/>
  <c r="Z516" i="1"/>
  <c r="Z515" i="1"/>
  <c r="Z514" i="1"/>
  <c r="Z513" i="1"/>
  <c r="Z512" i="1"/>
  <c r="Z511" i="1"/>
  <c r="Z510" i="1"/>
  <c r="Z509" i="1"/>
  <c r="Z508" i="1"/>
  <c r="Z507" i="1"/>
  <c r="Z506" i="1"/>
  <c r="Z505" i="1"/>
  <c r="Z504" i="1"/>
  <c r="Z503" i="1"/>
  <c r="Z502" i="1"/>
  <c r="Z501" i="1"/>
  <c r="Z500" i="1"/>
  <c r="Z499" i="1"/>
  <c r="Z498" i="1"/>
  <c r="Z497" i="1"/>
  <c r="Z496" i="1"/>
  <c r="Z495" i="1"/>
  <c r="Z494" i="1"/>
  <c r="Z493" i="1"/>
  <c r="Z492" i="1"/>
  <c r="Z491" i="1"/>
  <c r="Z490" i="1"/>
  <c r="Z489" i="1"/>
  <c r="Z488" i="1"/>
  <c r="Z487" i="1"/>
  <c r="Z486" i="1"/>
  <c r="Z485" i="1"/>
  <c r="Z484" i="1"/>
  <c r="Z483" i="1"/>
  <c r="Z482" i="1"/>
  <c r="Z481" i="1"/>
  <c r="Z480" i="1"/>
  <c r="Z479" i="1"/>
  <c r="Z478" i="1"/>
  <c r="Z477" i="1"/>
  <c r="Z476" i="1"/>
  <c r="Z475" i="1"/>
  <c r="Z474" i="1"/>
  <c r="Z473" i="1"/>
  <c r="Z472" i="1"/>
  <c r="Z471" i="1"/>
  <c r="Z470" i="1"/>
  <c r="Z469" i="1"/>
  <c r="Z468" i="1"/>
  <c r="Z467" i="1"/>
  <c r="Z466" i="1"/>
  <c r="Z465" i="1"/>
  <c r="Z464" i="1"/>
  <c r="Z463" i="1"/>
  <c r="Z462" i="1"/>
  <c r="Z461" i="1"/>
  <c r="Z460" i="1"/>
  <c r="Z459" i="1"/>
  <c r="Z458" i="1"/>
  <c r="Z457" i="1"/>
  <c r="Z456" i="1"/>
  <c r="Z455" i="1"/>
  <c r="Z454" i="1"/>
  <c r="Z453" i="1"/>
  <c r="Z452" i="1"/>
  <c r="Z451" i="1"/>
  <c r="Z450" i="1"/>
  <c r="Z449" i="1"/>
  <c r="Z448" i="1"/>
  <c r="Z447" i="1"/>
  <c r="Z446" i="1"/>
  <c r="Z445" i="1"/>
  <c r="Z444" i="1"/>
  <c r="Z443" i="1"/>
  <c r="Z442" i="1"/>
  <c r="Z441" i="1"/>
  <c r="Z440" i="1"/>
  <c r="Z439" i="1"/>
  <c r="Z438" i="1"/>
  <c r="Z437" i="1"/>
  <c r="Z436" i="1"/>
  <c r="Z435" i="1"/>
  <c r="Z434" i="1"/>
  <c r="Z433" i="1"/>
  <c r="Z432" i="1"/>
  <c r="Z431" i="1"/>
  <c r="Z430" i="1"/>
  <c r="Z429" i="1"/>
  <c r="Z428" i="1"/>
  <c r="Z427" i="1"/>
  <c r="Z426" i="1"/>
  <c r="Z425" i="1"/>
  <c r="Z424" i="1"/>
  <c r="Z423" i="1"/>
  <c r="Z422" i="1"/>
  <c r="Z421" i="1"/>
  <c r="Z420" i="1"/>
  <c r="Z419" i="1"/>
  <c r="Z418" i="1"/>
  <c r="Z417" i="1"/>
  <c r="Z416" i="1"/>
  <c r="Z415" i="1"/>
  <c r="Z414" i="1"/>
  <c r="Z413" i="1"/>
  <c r="Z412" i="1"/>
  <c r="Z411" i="1"/>
  <c r="Z410" i="1"/>
  <c r="Z409" i="1"/>
  <c r="Z408" i="1"/>
  <c r="Z407" i="1"/>
  <c r="Z406" i="1"/>
  <c r="Z405" i="1"/>
  <c r="Z404" i="1"/>
  <c r="Z403" i="1"/>
  <c r="Z402" i="1"/>
  <c r="Z401" i="1"/>
  <c r="Z400" i="1"/>
  <c r="Z399" i="1"/>
  <c r="Z398" i="1"/>
  <c r="Z397" i="1"/>
  <c r="Z396" i="1"/>
  <c r="Z395" i="1"/>
  <c r="Z394" i="1"/>
  <c r="Z393" i="1"/>
  <c r="Z392" i="1"/>
  <c r="Z391" i="1"/>
  <c r="Z390" i="1"/>
  <c r="Z389" i="1"/>
  <c r="Z388" i="1"/>
  <c r="Z387" i="1"/>
  <c r="Z386" i="1"/>
  <c r="Z385" i="1"/>
  <c r="Z384" i="1"/>
  <c r="Z383" i="1"/>
  <c r="Z382" i="1"/>
  <c r="Z381" i="1"/>
  <c r="Z380" i="1"/>
  <c r="Z379" i="1"/>
  <c r="Z378" i="1"/>
  <c r="Z377" i="1"/>
  <c r="Z376" i="1"/>
  <c r="Z375" i="1"/>
  <c r="Z374" i="1"/>
  <c r="Z373" i="1"/>
  <c r="Z372" i="1"/>
  <c r="Z371" i="1"/>
  <c r="Z370" i="1"/>
  <c r="Z369" i="1"/>
  <c r="Z368" i="1"/>
  <c r="Z367" i="1"/>
  <c r="Z366" i="1"/>
  <c r="Z365" i="1"/>
  <c r="Z364" i="1"/>
  <c r="Z363" i="1"/>
  <c r="Z362" i="1"/>
  <c r="Z361" i="1"/>
  <c r="Z360" i="1"/>
  <c r="Z359" i="1"/>
  <c r="Z358" i="1"/>
  <c r="Z357" i="1"/>
  <c r="Z356" i="1"/>
  <c r="Z355" i="1"/>
  <c r="Z354" i="1"/>
  <c r="Z353" i="1"/>
  <c r="Z352" i="1"/>
  <c r="Z351" i="1"/>
  <c r="Z350" i="1"/>
  <c r="Z349" i="1"/>
  <c r="Z348" i="1"/>
  <c r="Z347" i="1"/>
  <c r="Z346" i="1"/>
  <c r="Z345" i="1"/>
  <c r="Z344" i="1"/>
  <c r="Z343" i="1"/>
  <c r="Z342" i="1"/>
  <c r="Z341" i="1"/>
  <c r="Z340" i="1"/>
  <c r="Z339" i="1"/>
  <c r="Z338" i="1"/>
  <c r="Z337" i="1"/>
  <c r="Z336" i="1"/>
  <c r="Z335" i="1"/>
  <c r="Z334" i="1"/>
  <c r="Z333" i="1"/>
  <c r="Z332" i="1"/>
  <c r="Z331" i="1"/>
  <c r="Z330" i="1"/>
  <c r="Z329" i="1"/>
  <c r="Z328" i="1"/>
  <c r="Z327" i="1"/>
  <c r="Z326" i="1"/>
  <c r="Z325" i="1"/>
  <c r="Z324" i="1"/>
  <c r="Z323" i="1"/>
  <c r="Z322" i="1"/>
  <c r="Z321" i="1"/>
  <c r="Z320" i="1"/>
  <c r="Z319" i="1"/>
  <c r="Z318" i="1"/>
  <c r="Z317" i="1"/>
  <c r="Z316" i="1"/>
  <c r="Z315" i="1"/>
  <c r="Z314" i="1"/>
  <c r="Z313" i="1"/>
  <c r="Z312" i="1"/>
  <c r="Z311" i="1"/>
  <c r="Z310" i="1"/>
  <c r="Z309" i="1"/>
  <c r="Z308" i="1"/>
  <c r="Z307" i="1"/>
  <c r="Z306" i="1"/>
  <c r="Z305" i="1"/>
  <c r="Z304" i="1"/>
  <c r="Z303" i="1"/>
  <c r="Z302" i="1"/>
  <c r="Z301" i="1"/>
  <c r="Z300" i="1"/>
  <c r="Z299" i="1"/>
  <c r="Z298" i="1"/>
  <c r="Z297" i="1"/>
  <c r="Z296" i="1"/>
  <c r="Z295" i="1"/>
  <c r="Z294" i="1"/>
  <c r="Z293" i="1"/>
  <c r="Z292" i="1"/>
  <c r="Z291" i="1"/>
  <c r="Z290" i="1"/>
  <c r="Z289" i="1"/>
  <c r="Z288" i="1"/>
  <c r="Z287" i="1"/>
  <c r="Z286" i="1"/>
  <c r="Z285" i="1"/>
  <c r="Z284" i="1"/>
  <c r="Z283" i="1"/>
  <c r="Z282" i="1"/>
  <c r="Z281" i="1"/>
  <c r="Z280" i="1"/>
  <c r="Z279" i="1"/>
  <c r="Z278" i="1"/>
  <c r="Z277" i="1"/>
  <c r="Z276" i="1"/>
  <c r="Z275" i="1"/>
  <c r="Z274" i="1"/>
  <c r="Z273" i="1"/>
  <c r="Z272" i="1"/>
  <c r="Z271" i="1"/>
  <c r="Z270" i="1"/>
  <c r="Z269" i="1"/>
  <c r="Z268" i="1"/>
  <c r="Z267" i="1"/>
  <c r="Z266" i="1"/>
  <c r="Z265" i="1"/>
  <c r="Z264" i="1"/>
  <c r="Z263" i="1"/>
  <c r="Z262" i="1"/>
  <c r="Z261" i="1"/>
  <c r="Z260" i="1"/>
  <c r="Z259" i="1"/>
  <c r="Z258" i="1"/>
  <c r="Z257" i="1"/>
  <c r="Z256" i="1"/>
  <c r="Z255" i="1"/>
  <c r="Z254" i="1"/>
  <c r="Z253" i="1"/>
  <c r="Z252" i="1"/>
  <c r="Z251" i="1"/>
  <c r="Z250" i="1"/>
  <c r="Z249" i="1"/>
  <c r="Z248" i="1"/>
  <c r="Z247" i="1"/>
  <c r="Z246" i="1"/>
  <c r="Z245" i="1"/>
  <c r="Z244" i="1"/>
  <c r="Z243" i="1"/>
  <c r="Z242" i="1"/>
  <c r="Z241" i="1"/>
  <c r="Z240" i="1"/>
  <c r="Z239" i="1"/>
  <c r="Z238" i="1"/>
  <c r="Z237" i="1"/>
  <c r="Z236" i="1"/>
  <c r="Z235" i="1"/>
  <c r="Z234" i="1"/>
  <c r="Z233" i="1"/>
  <c r="Z232" i="1"/>
  <c r="Z231" i="1"/>
  <c r="Z230" i="1"/>
  <c r="Z229" i="1"/>
  <c r="Z228" i="1"/>
  <c r="Z227" i="1"/>
  <c r="Z226" i="1"/>
  <c r="Z225" i="1"/>
  <c r="Z224" i="1"/>
  <c r="Z223" i="1"/>
  <c r="Z222" i="1"/>
  <c r="Z221" i="1"/>
  <c r="Z220" i="1"/>
  <c r="Z219" i="1"/>
  <c r="Z218" i="1"/>
  <c r="Z217" i="1"/>
  <c r="Z216" i="1"/>
  <c r="Z215" i="1"/>
  <c r="Z214" i="1"/>
  <c r="Z213" i="1"/>
  <c r="Z212" i="1"/>
  <c r="Z211" i="1"/>
  <c r="Z210" i="1"/>
  <c r="Z209" i="1"/>
  <c r="Z208" i="1"/>
  <c r="Z207" i="1"/>
  <c r="Z206" i="1"/>
  <c r="Z205" i="1"/>
  <c r="Z204" i="1"/>
  <c r="Z203" i="1"/>
  <c r="Z202" i="1"/>
  <c r="Z201" i="1"/>
  <c r="Z200" i="1"/>
  <c r="Z199" i="1"/>
  <c r="Z198" i="1"/>
  <c r="Z197" i="1"/>
  <c r="Z196" i="1"/>
  <c r="Z195" i="1"/>
  <c r="Z194" i="1"/>
  <c r="Z193" i="1"/>
  <c r="Z192" i="1"/>
  <c r="Z191" i="1"/>
  <c r="Z190" i="1"/>
  <c r="Z189" i="1"/>
  <c r="Z188" i="1"/>
  <c r="Z187" i="1"/>
  <c r="Z186" i="1"/>
  <c r="Z185" i="1"/>
  <c r="Z184" i="1"/>
  <c r="Z183" i="1"/>
  <c r="Z182" i="1"/>
  <c r="Z181" i="1"/>
  <c r="Z180" i="1"/>
  <c r="Z179" i="1"/>
  <c r="Z178" i="1"/>
  <c r="Z177" i="1"/>
  <c r="Z176" i="1"/>
  <c r="Z175" i="1"/>
  <c r="Z174" i="1"/>
  <c r="Z173" i="1"/>
  <c r="Z172" i="1"/>
  <c r="Z171" i="1"/>
  <c r="Z170" i="1"/>
  <c r="Z169" i="1"/>
  <c r="Z168" i="1"/>
  <c r="Z167" i="1"/>
  <c r="Z166" i="1"/>
  <c r="Z165" i="1"/>
  <c r="Z164" i="1"/>
  <c r="Z163" i="1"/>
  <c r="Z162" i="1"/>
  <c r="Z161" i="1"/>
  <c r="Z160" i="1"/>
  <c r="Z159" i="1"/>
  <c r="Z158" i="1"/>
  <c r="Z157" i="1"/>
  <c r="Z156" i="1"/>
  <c r="Z155" i="1"/>
  <c r="Z154" i="1"/>
  <c r="Z153" i="1"/>
  <c r="Z152" i="1"/>
  <c r="Z151" i="1"/>
  <c r="Z150" i="1"/>
  <c r="Z149" i="1"/>
  <c r="Z148" i="1"/>
  <c r="Z147" i="1"/>
  <c r="Z146" i="1"/>
  <c r="Z145" i="1"/>
  <c r="Z144" i="1"/>
  <c r="Z143" i="1"/>
  <c r="Z142" i="1"/>
  <c r="Z141" i="1"/>
  <c r="Z140" i="1"/>
  <c r="Z139" i="1"/>
  <c r="Z138" i="1"/>
  <c r="Z137" i="1"/>
  <c r="Z136" i="1"/>
  <c r="Z135" i="1"/>
  <c r="Z134" i="1"/>
  <c r="Z133" i="1"/>
  <c r="Z132" i="1"/>
  <c r="Z131" i="1"/>
  <c r="Z130" i="1"/>
  <c r="Z129" i="1"/>
  <c r="Z128" i="1"/>
  <c r="Z127" i="1"/>
  <c r="Z126" i="1"/>
  <c r="Z125" i="1"/>
  <c r="Z124" i="1"/>
  <c r="Z123" i="1"/>
  <c r="Z122" i="1"/>
  <c r="Z121" i="1"/>
  <c r="Z120" i="1"/>
  <c r="Z119" i="1"/>
  <c r="Z118" i="1"/>
  <c r="Z117" i="1"/>
  <c r="Z116" i="1"/>
  <c r="Z115" i="1"/>
  <c r="Z114" i="1"/>
  <c r="Z113" i="1"/>
  <c r="Z112" i="1"/>
  <c r="Z111" i="1"/>
  <c r="Z110" i="1"/>
  <c r="Z109" i="1"/>
  <c r="Z108" i="1"/>
  <c r="Z107" i="1"/>
  <c r="Z106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2" i="1"/>
  <c r="Z81" i="1"/>
  <c r="Z80" i="1"/>
  <c r="Z79" i="1"/>
  <c r="Z78" i="1"/>
  <c r="Z77" i="1"/>
  <c r="Z76" i="1"/>
  <c r="Z75" i="1"/>
  <c r="Z74" i="1"/>
  <c r="Z73" i="1"/>
  <c r="Z72" i="1"/>
  <c r="Z71" i="1"/>
  <c r="Z70" i="1"/>
  <c r="Z69" i="1"/>
  <c r="Z68" i="1"/>
  <c r="Z67" i="1"/>
  <c r="Z66" i="1"/>
  <c r="Z65" i="1"/>
  <c r="Z64" i="1"/>
  <c r="Z63" i="1"/>
  <c r="Z62" i="1"/>
  <c r="Z61" i="1"/>
  <c r="Z60" i="1"/>
  <c r="Z59" i="1"/>
  <c r="Z58" i="1"/>
  <c r="Z57" i="1"/>
  <c r="Z56" i="1"/>
  <c r="Z55" i="1"/>
  <c r="Z54" i="1"/>
  <c r="Z53" i="1"/>
  <c r="Z52" i="1"/>
  <c r="Z51" i="1"/>
  <c r="Z50" i="1"/>
  <c r="Z49" i="1"/>
  <c r="Z48" i="1"/>
  <c r="Z47" i="1"/>
  <c r="Z46" i="1"/>
  <c r="Z45" i="1"/>
  <c r="Z44" i="1"/>
  <c r="Z43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5" i="1"/>
  <c r="Z24" i="1"/>
  <c r="Z23" i="1"/>
  <c r="Z22" i="1"/>
  <c r="Z21" i="1"/>
  <c r="Z20" i="1"/>
  <c r="Z19" i="1"/>
  <c r="Z18" i="1"/>
  <c r="Z17" i="1"/>
  <c r="Z16" i="1"/>
  <c r="Z15" i="1"/>
  <c r="Z14" i="1"/>
  <c r="Z13" i="1"/>
  <c r="Z12" i="1"/>
  <c r="Z11" i="1"/>
  <c r="Z10" i="1"/>
  <c r="Z9" i="1"/>
  <c r="Z8" i="1"/>
  <c r="Z7" i="1"/>
  <c r="Z6" i="1"/>
  <c r="Z5" i="1"/>
  <c r="Z4" i="1"/>
  <c r="Z3" i="1"/>
  <c r="Z2" i="1"/>
  <c r="U841" i="1"/>
  <c r="U840" i="1"/>
  <c r="U839" i="1"/>
  <c r="U838" i="1"/>
  <c r="U837" i="1"/>
  <c r="U836" i="1"/>
  <c r="U835" i="1"/>
  <c r="U834" i="1"/>
  <c r="U833" i="1"/>
  <c r="U832" i="1"/>
  <c r="U831" i="1"/>
  <c r="U830" i="1"/>
  <c r="U829" i="1"/>
  <c r="U828" i="1"/>
  <c r="U827" i="1"/>
  <c r="U826" i="1"/>
  <c r="U825" i="1"/>
  <c r="U824" i="1"/>
  <c r="U823" i="1"/>
  <c r="U822" i="1"/>
  <c r="U821" i="1"/>
  <c r="U820" i="1"/>
  <c r="U819" i="1"/>
  <c r="U818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805" i="1"/>
  <c r="U804" i="1"/>
  <c r="U803" i="1"/>
  <c r="U802" i="1"/>
  <c r="U801" i="1"/>
  <c r="U800" i="1"/>
  <c r="U799" i="1"/>
  <c r="U798" i="1"/>
  <c r="U797" i="1"/>
  <c r="U796" i="1"/>
  <c r="U795" i="1"/>
  <c r="U794" i="1"/>
  <c r="U793" i="1"/>
  <c r="U792" i="1"/>
  <c r="U791" i="1"/>
  <c r="U790" i="1"/>
  <c r="U789" i="1"/>
  <c r="U788" i="1"/>
  <c r="U787" i="1"/>
  <c r="U786" i="1"/>
  <c r="U785" i="1"/>
  <c r="U784" i="1"/>
  <c r="U783" i="1"/>
  <c r="U782" i="1"/>
  <c r="U781" i="1"/>
  <c r="U780" i="1"/>
  <c r="U779" i="1"/>
  <c r="U778" i="1"/>
  <c r="U777" i="1"/>
  <c r="U776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763" i="1"/>
  <c r="U762" i="1"/>
  <c r="U761" i="1"/>
  <c r="U760" i="1"/>
  <c r="U759" i="1"/>
  <c r="U758" i="1"/>
  <c r="U757" i="1"/>
  <c r="U756" i="1"/>
  <c r="U755" i="1"/>
  <c r="U754" i="1"/>
  <c r="U753" i="1"/>
  <c r="U752" i="1"/>
  <c r="U751" i="1"/>
  <c r="U750" i="1"/>
  <c r="U749" i="1"/>
  <c r="U748" i="1"/>
  <c r="U747" i="1"/>
  <c r="U746" i="1"/>
  <c r="U745" i="1"/>
  <c r="U744" i="1"/>
  <c r="U743" i="1"/>
  <c r="U742" i="1"/>
  <c r="U741" i="1"/>
  <c r="U740" i="1"/>
  <c r="U739" i="1"/>
  <c r="U738" i="1"/>
  <c r="U737" i="1"/>
  <c r="U736" i="1"/>
  <c r="U735" i="1"/>
  <c r="U734" i="1"/>
  <c r="U733" i="1"/>
  <c r="U732" i="1"/>
  <c r="U731" i="1"/>
  <c r="U730" i="1"/>
  <c r="U729" i="1"/>
  <c r="U728" i="1"/>
  <c r="U727" i="1"/>
  <c r="U726" i="1"/>
  <c r="U725" i="1"/>
  <c r="U724" i="1"/>
  <c r="U723" i="1"/>
  <c r="U722" i="1"/>
  <c r="U721" i="1"/>
  <c r="U720" i="1"/>
  <c r="U719" i="1"/>
  <c r="U718" i="1"/>
  <c r="U717" i="1"/>
  <c r="U716" i="1"/>
  <c r="U715" i="1"/>
  <c r="U714" i="1"/>
  <c r="U713" i="1"/>
  <c r="U712" i="1"/>
  <c r="U711" i="1"/>
  <c r="U710" i="1"/>
  <c r="U709" i="1"/>
  <c r="U708" i="1"/>
  <c r="U707" i="1"/>
  <c r="U706" i="1"/>
  <c r="U705" i="1"/>
  <c r="U704" i="1"/>
  <c r="U703" i="1"/>
  <c r="U702" i="1"/>
  <c r="U701" i="1"/>
  <c r="U700" i="1"/>
  <c r="U699" i="1"/>
  <c r="U698" i="1"/>
  <c r="U697" i="1"/>
  <c r="U696" i="1"/>
  <c r="U695" i="1"/>
  <c r="U694" i="1"/>
  <c r="U693" i="1"/>
  <c r="U692" i="1"/>
  <c r="U691" i="1"/>
  <c r="U690" i="1"/>
  <c r="U689" i="1"/>
  <c r="U688" i="1"/>
  <c r="U687" i="1"/>
  <c r="U686" i="1"/>
  <c r="U685" i="1"/>
  <c r="U684" i="1"/>
  <c r="U683" i="1"/>
  <c r="U682" i="1"/>
  <c r="U681" i="1"/>
  <c r="U680" i="1"/>
  <c r="U679" i="1"/>
  <c r="U678" i="1"/>
  <c r="U677" i="1"/>
  <c r="U676" i="1"/>
  <c r="U675" i="1"/>
  <c r="U674" i="1"/>
  <c r="U673" i="1"/>
  <c r="U672" i="1"/>
  <c r="U671" i="1"/>
  <c r="U670" i="1"/>
  <c r="U669" i="1"/>
  <c r="U668" i="1"/>
  <c r="U667" i="1"/>
  <c r="U666" i="1"/>
  <c r="U665" i="1"/>
  <c r="U664" i="1"/>
  <c r="U663" i="1"/>
  <c r="U662" i="1"/>
  <c r="U661" i="1"/>
  <c r="U660" i="1"/>
  <c r="U659" i="1"/>
  <c r="U658" i="1"/>
  <c r="U657" i="1"/>
  <c r="U656" i="1"/>
  <c r="U655" i="1"/>
  <c r="U654" i="1"/>
  <c r="U653" i="1"/>
  <c r="U652" i="1"/>
  <c r="U651" i="1"/>
  <c r="U650" i="1"/>
  <c r="U649" i="1"/>
  <c r="U648" i="1"/>
  <c r="U647" i="1"/>
  <c r="U646" i="1"/>
  <c r="U645" i="1"/>
  <c r="U644" i="1"/>
  <c r="U643" i="1"/>
  <c r="U642" i="1"/>
  <c r="U641" i="1"/>
  <c r="U640" i="1"/>
  <c r="U639" i="1"/>
  <c r="U638" i="1"/>
  <c r="U637" i="1"/>
  <c r="U636" i="1"/>
  <c r="U635" i="1"/>
  <c r="U634" i="1"/>
  <c r="U633" i="1"/>
  <c r="U632" i="1"/>
  <c r="U631" i="1"/>
  <c r="U630" i="1"/>
  <c r="U629" i="1"/>
  <c r="U628" i="1"/>
  <c r="U627" i="1"/>
  <c r="U626" i="1"/>
  <c r="U625" i="1"/>
  <c r="U624" i="1"/>
  <c r="U623" i="1"/>
  <c r="U622" i="1"/>
  <c r="U621" i="1"/>
  <c r="U620" i="1"/>
  <c r="U619" i="1"/>
  <c r="U618" i="1"/>
  <c r="U617" i="1"/>
  <c r="U616" i="1"/>
  <c r="U615" i="1"/>
  <c r="U614" i="1"/>
  <c r="U613" i="1"/>
  <c r="U612" i="1"/>
  <c r="U611" i="1"/>
  <c r="U610" i="1"/>
  <c r="U609" i="1"/>
  <c r="U608" i="1"/>
  <c r="U607" i="1"/>
  <c r="U606" i="1"/>
  <c r="U605" i="1"/>
  <c r="U604" i="1"/>
  <c r="U603" i="1"/>
  <c r="U602" i="1"/>
  <c r="U601" i="1"/>
  <c r="U600" i="1"/>
  <c r="U599" i="1"/>
  <c r="U598" i="1"/>
  <c r="U597" i="1"/>
  <c r="U596" i="1"/>
  <c r="U595" i="1"/>
  <c r="U594" i="1"/>
  <c r="U593" i="1"/>
  <c r="U592" i="1"/>
  <c r="U591" i="1"/>
  <c r="U590" i="1"/>
  <c r="U589" i="1"/>
  <c r="U588" i="1"/>
  <c r="U587" i="1"/>
  <c r="U586" i="1"/>
  <c r="U585" i="1"/>
  <c r="U584" i="1"/>
  <c r="U583" i="1"/>
  <c r="U582" i="1"/>
  <c r="U581" i="1"/>
  <c r="U580" i="1"/>
  <c r="U579" i="1"/>
  <c r="U578" i="1"/>
  <c r="U577" i="1"/>
  <c r="U576" i="1"/>
  <c r="U575" i="1"/>
  <c r="U574" i="1"/>
  <c r="U573" i="1"/>
  <c r="U572" i="1"/>
  <c r="U571" i="1"/>
  <c r="U570" i="1"/>
  <c r="U569" i="1"/>
  <c r="U568" i="1"/>
  <c r="U567" i="1"/>
  <c r="U566" i="1"/>
  <c r="U565" i="1"/>
  <c r="U564" i="1"/>
  <c r="U563" i="1"/>
  <c r="U562" i="1"/>
  <c r="U561" i="1"/>
  <c r="U560" i="1"/>
  <c r="U559" i="1"/>
  <c r="U558" i="1"/>
  <c r="U557" i="1"/>
  <c r="U556" i="1"/>
  <c r="U555" i="1"/>
  <c r="U554" i="1"/>
  <c r="U553" i="1"/>
  <c r="U552" i="1"/>
  <c r="U551" i="1"/>
  <c r="U550" i="1"/>
  <c r="U549" i="1"/>
  <c r="U548" i="1"/>
  <c r="U547" i="1"/>
  <c r="U546" i="1"/>
  <c r="U545" i="1"/>
  <c r="U544" i="1"/>
  <c r="U543" i="1"/>
  <c r="U542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U521" i="1"/>
  <c r="U520" i="1"/>
  <c r="U519" i="1"/>
  <c r="U518" i="1"/>
  <c r="U517" i="1"/>
  <c r="U516" i="1"/>
  <c r="U515" i="1"/>
  <c r="U514" i="1"/>
  <c r="U513" i="1"/>
  <c r="U512" i="1"/>
  <c r="U511" i="1"/>
  <c r="U510" i="1"/>
  <c r="U509" i="1"/>
  <c r="U508" i="1"/>
  <c r="U507" i="1"/>
  <c r="U506" i="1"/>
  <c r="U505" i="1"/>
  <c r="U504" i="1"/>
  <c r="U503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481" i="1"/>
  <c r="U480" i="1"/>
  <c r="U479" i="1"/>
  <c r="U478" i="1"/>
  <c r="U477" i="1"/>
  <c r="U476" i="1"/>
  <c r="U475" i="1"/>
  <c r="U474" i="1"/>
  <c r="U473" i="1"/>
  <c r="U472" i="1"/>
  <c r="U471" i="1"/>
  <c r="U470" i="1"/>
  <c r="U469" i="1"/>
  <c r="U468" i="1"/>
  <c r="U467" i="1"/>
  <c r="U466" i="1"/>
  <c r="U465" i="1"/>
  <c r="U464" i="1"/>
  <c r="U463" i="1"/>
  <c r="U462" i="1"/>
  <c r="U461" i="1"/>
  <c r="U460" i="1"/>
  <c r="U459" i="1"/>
  <c r="U458" i="1"/>
  <c r="U457" i="1"/>
  <c r="U456" i="1"/>
  <c r="U455" i="1"/>
  <c r="U454" i="1"/>
  <c r="U453" i="1"/>
  <c r="U452" i="1"/>
  <c r="U451" i="1"/>
  <c r="U450" i="1"/>
  <c r="U449" i="1"/>
  <c r="U448" i="1"/>
  <c r="U447" i="1"/>
  <c r="U446" i="1"/>
  <c r="U445" i="1"/>
  <c r="U444" i="1"/>
  <c r="U443" i="1"/>
  <c r="U442" i="1"/>
  <c r="U441" i="1"/>
  <c r="U440" i="1"/>
  <c r="U439" i="1"/>
  <c r="U438" i="1"/>
  <c r="U437" i="1"/>
  <c r="U436" i="1"/>
  <c r="U435" i="1"/>
  <c r="U434" i="1"/>
  <c r="U433" i="1"/>
  <c r="U432" i="1"/>
  <c r="U431" i="1"/>
  <c r="U430" i="1"/>
  <c r="U429" i="1"/>
  <c r="U428" i="1"/>
  <c r="U427" i="1"/>
  <c r="U426" i="1"/>
  <c r="U425" i="1"/>
  <c r="U424" i="1"/>
  <c r="U423" i="1"/>
  <c r="U422" i="1"/>
  <c r="U421" i="1"/>
  <c r="U420" i="1"/>
  <c r="U419" i="1"/>
  <c r="U418" i="1"/>
  <c r="U417" i="1"/>
  <c r="U416" i="1"/>
  <c r="U415" i="1"/>
  <c r="U414" i="1"/>
  <c r="U413" i="1"/>
  <c r="U412" i="1"/>
  <c r="U411" i="1"/>
  <c r="U410" i="1"/>
  <c r="U409" i="1"/>
  <c r="U408" i="1"/>
  <c r="U407" i="1"/>
  <c r="U406" i="1"/>
  <c r="U405" i="1"/>
  <c r="U404" i="1"/>
  <c r="U403" i="1"/>
  <c r="U402" i="1"/>
  <c r="U401" i="1"/>
  <c r="U400" i="1"/>
  <c r="U399" i="1"/>
  <c r="U398" i="1"/>
  <c r="U397" i="1"/>
  <c r="U396" i="1"/>
  <c r="U395" i="1"/>
  <c r="U394" i="1"/>
  <c r="U393" i="1"/>
  <c r="U392" i="1"/>
  <c r="U391" i="1"/>
  <c r="U390" i="1"/>
  <c r="U389" i="1"/>
  <c r="U388" i="1"/>
  <c r="U387" i="1"/>
  <c r="U386" i="1"/>
  <c r="U385" i="1"/>
  <c r="U384" i="1"/>
  <c r="U383" i="1"/>
  <c r="U382" i="1"/>
  <c r="U381" i="1"/>
  <c r="U380" i="1"/>
  <c r="U379" i="1"/>
  <c r="U378" i="1"/>
  <c r="U377" i="1"/>
  <c r="U376" i="1"/>
  <c r="U375" i="1"/>
  <c r="U374" i="1"/>
  <c r="U373" i="1"/>
  <c r="U372" i="1"/>
  <c r="U371" i="1"/>
  <c r="U370" i="1"/>
  <c r="U369" i="1"/>
  <c r="U368" i="1"/>
  <c r="U367" i="1"/>
  <c r="U366" i="1"/>
  <c r="U365" i="1"/>
  <c r="U364" i="1"/>
  <c r="U363" i="1"/>
  <c r="U362" i="1"/>
  <c r="U361" i="1"/>
  <c r="U360" i="1"/>
  <c r="U359" i="1"/>
  <c r="U358" i="1"/>
  <c r="U357" i="1"/>
  <c r="U356" i="1"/>
  <c r="U355" i="1"/>
  <c r="U354" i="1"/>
  <c r="U353" i="1"/>
  <c r="U352" i="1"/>
  <c r="U351" i="1"/>
  <c r="U350" i="1"/>
  <c r="U349" i="1"/>
  <c r="U348" i="1"/>
  <c r="U347" i="1"/>
  <c r="U346" i="1"/>
  <c r="U345" i="1"/>
  <c r="U344" i="1"/>
  <c r="U343" i="1"/>
  <c r="U342" i="1"/>
  <c r="U341" i="1"/>
  <c r="U340" i="1"/>
  <c r="U339" i="1"/>
  <c r="U338" i="1"/>
  <c r="U337" i="1"/>
  <c r="U336" i="1"/>
  <c r="U335" i="1"/>
  <c r="U334" i="1"/>
  <c r="U333" i="1"/>
  <c r="U332" i="1"/>
  <c r="U331" i="1"/>
  <c r="U330" i="1"/>
  <c r="U329" i="1"/>
  <c r="U328" i="1"/>
  <c r="U327" i="1"/>
  <c r="U326" i="1"/>
  <c r="U325" i="1"/>
  <c r="U324" i="1"/>
  <c r="U323" i="1"/>
  <c r="U322" i="1"/>
  <c r="U321" i="1"/>
  <c r="U320" i="1"/>
  <c r="U319" i="1"/>
  <c r="U318" i="1"/>
  <c r="U317" i="1"/>
  <c r="U316" i="1"/>
  <c r="U315" i="1"/>
  <c r="U314" i="1"/>
  <c r="U313" i="1"/>
  <c r="U312" i="1"/>
  <c r="U311" i="1"/>
  <c r="U310" i="1"/>
  <c r="U309" i="1"/>
  <c r="U308" i="1"/>
  <c r="U307" i="1"/>
  <c r="U306" i="1"/>
  <c r="U305" i="1"/>
  <c r="U304" i="1"/>
  <c r="U303" i="1"/>
  <c r="U302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279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2" i="1"/>
  <c r="U231" i="1"/>
  <c r="U230" i="1"/>
  <c r="U229" i="1"/>
  <c r="U228" i="1"/>
  <c r="U227" i="1"/>
  <c r="U226" i="1"/>
  <c r="U225" i="1"/>
  <c r="U224" i="1"/>
  <c r="U223" i="1"/>
  <c r="U222" i="1"/>
  <c r="U221" i="1"/>
  <c r="U220" i="1"/>
  <c r="U219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3" i="1"/>
  <c r="U202" i="1"/>
  <c r="U201" i="1"/>
  <c r="U200" i="1"/>
  <c r="U199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U7" i="1"/>
  <c r="U6" i="1"/>
  <c r="U5" i="1"/>
  <c r="U4" i="1"/>
  <c r="U3" i="1"/>
  <c r="U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2" i="1"/>
  <c r="E3" i="9"/>
  <c r="E4" i="9"/>
  <c r="E5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101" i="9"/>
  <c r="E102" i="9"/>
  <c r="E103" i="9"/>
  <c r="E104" i="9"/>
  <c r="E105" i="9"/>
  <c r="E106" i="9"/>
  <c r="E107" i="9"/>
  <c r="E108" i="9"/>
  <c r="E109" i="9"/>
  <c r="E110" i="9"/>
  <c r="E111" i="9"/>
  <c r="E112" i="9"/>
  <c r="E113" i="9"/>
  <c r="E114" i="9"/>
  <c r="E115" i="9"/>
  <c r="E116" i="9"/>
  <c r="E117" i="9"/>
  <c r="E118" i="9"/>
  <c r="E119" i="9"/>
  <c r="E120" i="9"/>
  <c r="E121" i="9"/>
  <c r="E122" i="9"/>
  <c r="E123" i="9"/>
  <c r="E124" i="9"/>
  <c r="E125" i="9"/>
  <c r="E126" i="9"/>
  <c r="E127" i="9"/>
  <c r="E128" i="9"/>
  <c r="E129" i="9"/>
  <c r="E130" i="9"/>
  <c r="E131" i="9"/>
  <c r="E132" i="9"/>
  <c r="E133" i="9"/>
  <c r="E134" i="9"/>
  <c r="E135" i="9"/>
  <c r="E136" i="9"/>
  <c r="E137" i="9"/>
  <c r="E138" i="9"/>
  <c r="E139" i="9"/>
  <c r="E140" i="9"/>
  <c r="E141" i="9"/>
  <c r="E142" i="9"/>
  <c r="E143" i="9"/>
  <c r="E144" i="9"/>
  <c r="E145" i="9"/>
  <c r="E146" i="9"/>
  <c r="E147" i="9"/>
  <c r="E148" i="9"/>
  <c r="E149" i="9"/>
  <c r="E150" i="9"/>
  <c r="E151" i="9"/>
  <c r="E152" i="9"/>
  <c r="E153" i="9"/>
  <c r="E154" i="9"/>
  <c r="E155" i="9"/>
  <c r="E156" i="9"/>
  <c r="E157" i="9"/>
  <c r="E158" i="9"/>
  <c r="E159" i="9"/>
  <c r="E160" i="9"/>
  <c r="E161" i="9"/>
  <c r="E162" i="9"/>
  <c r="E163" i="9"/>
  <c r="E164" i="9"/>
  <c r="E165" i="9"/>
  <c r="E166" i="9"/>
  <c r="E167" i="9"/>
  <c r="E168" i="9"/>
  <c r="E169" i="9"/>
  <c r="E170" i="9"/>
  <c r="E171" i="9"/>
  <c r="E172" i="9"/>
  <c r="E173" i="9"/>
  <c r="E174" i="9"/>
  <c r="E175" i="9"/>
  <c r="E176" i="9"/>
  <c r="E177" i="9"/>
  <c r="E178" i="9"/>
  <c r="E179" i="9"/>
  <c r="E180" i="9"/>
  <c r="E181" i="9"/>
  <c r="E182" i="9"/>
  <c r="E183" i="9"/>
  <c r="E184" i="9"/>
  <c r="E185" i="9"/>
  <c r="E186" i="9"/>
  <c r="E187" i="9"/>
  <c r="E188" i="9"/>
  <c r="E189" i="9"/>
  <c r="E190" i="9"/>
  <c r="E191" i="9"/>
  <c r="E192" i="9"/>
  <c r="E193" i="9"/>
  <c r="E194" i="9"/>
  <c r="E195" i="9"/>
  <c r="E196" i="9"/>
  <c r="E197" i="9"/>
  <c r="E198" i="9"/>
  <c r="E199" i="9"/>
  <c r="E200" i="9"/>
  <c r="E201" i="9"/>
  <c r="E202" i="9"/>
  <c r="E203" i="9"/>
  <c r="E204" i="9"/>
  <c r="E205" i="9"/>
  <c r="E206" i="9"/>
  <c r="E207" i="9"/>
  <c r="E208" i="9"/>
  <c r="E209" i="9"/>
  <c r="E210" i="9"/>
  <c r="E211" i="9"/>
  <c r="E212" i="9"/>
  <c r="E213" i="9"/>
  <c r="E214" i="9"/>
  <c r="E215" i="9"/>
  <c r="E216" i="9"/>
  <c r="E217" i="9"/>
  <c r="E218" i="9"/>
  <c r="E219" i="9"/>
  <c r="E220" i="9"/>
  <c r="E221" i="9"/>
  <c r="E222" i="9"/>
  <c r="E223" i="9"/>
  <c r="E224" i="9"/>
  <c r="E225" i="9"/>
  <c r="E226" i="9"/>
  <c r="E227" i="9"/>
  <c r="E228" i="9"/>
  <c r="E229" i="9"/>
  <c r="E230" i="9"/>
  <c r="E231" i="9"/>
  <c r="E232" i="9"/>
  <c r="E233" i="9"/>
  <c r="E234" i="9"/>
  <c r="E235" i="9"/>
  <c r="E236" i="9"/>
  <c r="E237" i="9"/>
  <c r="E238" i="9"/>
  <c r="E239" i="9"/>
  <c r="E240" i="9"/>
  <c r="E241" i="9"/>
  <c r="E242" i="9"/>
  <c r="E243" i="9"/>
  <c r="E244" i="9"/>
  <c r="E245" i="9"/>
  <c r="E246" i="9"/>
  <c r="E247" i="9"/>
  <c r="E248" i="9"/>
  <c r="E249" i="9"/>
  <c r="E250" i="9"/>
  <c r="E251" i="9"/>
  <c r="E252" i="9"/>
  <c r="E253" i="9"/>
  <c r="E254" i="9"/>
  <c r="E255" i="9"/>
  <c r="E256" i="9"/>
  <c r="E257" i="9"/>
  <c r="E258" i="9"/>
  <c r="E259" i="9"/>
  <c r="E260" i="9"/>
  <c r="E261" i="9"/>
  <c r="E262" i="9"/>
  <c r="E263" i="9"/>
  <c r="E264" i="9"/>
  <c r="E265" i="9"/>
  <c r="E266" i="9"/>
  <c r="E267" i="9"/>
  <c r="E268" i="9"/>
  <c r="E269" i="9"/>
  <c r="E270" i="9"/>
  <c r="E271" i="9"/>
  <c r="E272" i="9"/>
  <c r="E273" i="9"/>
  <c r="E274" i="9"/>
  <c r="E275" i="9"/>
  <c r="E276" i="9"/>
  <c r="E277" i="9"/>
  <c r="E278" i="9"/>
  <c r="E279" i="9"/>
  <c r="E280" i="9"/>
  <c r="E281" i="9"/>
  <c r="E282" i="9"/>
  <c r="E283" i="9"/>
  <c r="E284" i="9"/>
  <c r="E285" i="9"/>
  <c r="E286" i="9"/>
  <c r="E287" i="9"/>
  <c r="E288" i="9"/>
  <c r="E289" i="9"/>
  <c r="E290" i="9"/>
  <c r="E291" i="9"/>
  <c r="E292" i="9"/>
  <c r="E293" i="9"/>
  <c r="E294" i="9"/>
  <c r="E295" i="9"/>
  <c r="E296" i="9"/>
  <c r="E297" i="9"/>
  <c r="E298" i="9"/>
  <c r="E299" i="9"/>
  <c r="E300" i="9"/>
  <c r="E301" i="9"/>
  <c r="E302" i="9"/>
  <c r="E303" i="9"/>
  <c r="E304" i="9"/>
  <c r="E305" i="9"/>
  <c r="E306" i="9"/>
  <c r="E307" i="9"/>
  <c r="E308" i="9"/>
  <c r="E309" i="9"/>
  <c r="E310" i="9"/>
  <c r="E311" i="9"/>
  <c r="E312" i="9"/>
  <c r="E313" i="9"/>
  <c r="E314" i="9"/>
  <c r="E315" i="9"/>
  <c r="E316" i="9"/>
  <c r="E317" i="9"/>
  <c r="E318" i="9"/>
  <c r="E319" i="9"/>
  <c r="E320" i="9"/>
  <c r="E321" i="9"/>
  <c r="E322" i="9"/>
  <c r="E323" i="9"/>
  <c r="E324" i="9"/>
  <c r="E325" i="9"/>
  <c r="E326" i="9"/>
  <c r="E327" i="9"/>
  <c r="E328" i="9"/>
  <c r="E329" i="9"/>
  <c r="E330" i="9"/>
  <c r="E331" i="9"/>
  <c r="E332" i="9"/>
  <c r="E333" i="9"/>
  <c r="E334" i="9"/>
  <c r="E335" i="9"/>
  <c r="E336" i="9"/>
  <c r="E337" i="9"/>
  <c r="E338" i="9"/>
  <c r="E339" i="9"/>
  <c r="E340" i="9"/>
  <c r="E341" i="9"/>
  <c r="E342" i="9"/>
  <c r="E343" i="9"/>
  <c r="E344" i="9"/>
  <c r="E345" i="9"/>
  <c r="E346" i="9"/>
  <c r="E347" i="9"/>
  <c r="E348" i="9"/>
  <c r="E349" i="9"/>
  <c r="E350" i="9"/>
  <c r="E351" i="9"/>
  <c r="E352" i="9"/>
  <c r="E353" i="9"/>
  <c r="E354" i="9"/>
  <c r="E355" i="9"/>
  <c r="E356" i="9"/>
  <c r="E357" i="9"/>
  <c r="E358" i="9"/>
  <c r="E359" i="9"/>
  <c r="E360" i="9"/>
  <c r="E361" i="9"/>
  <c r="E362" i="9"/>
  <c r="E363" i="9"/>
  <c r="E364" i="9"/>
  <c r="E365" i="9"/>
  <c r="E366" i="9"/>
  <c r="E367" i="9"/>
  <c r="E368" i="9"/>
  <c r="E369" i="9"/>
  <c r="E370" i="9"/>
  <c r="E371" i="9"/>
  <c r="E372" i="9"/>
  <c r="E373" i="9"/>
  <c r="E374" i="9"/>
  <c r="E375" i="9"/>
  <c r="E376" i="9"/>
  <c r="E377" i="9"/>
  <c r="E378" i="9"/>
  <c r="E379" i="9"/>
  <c r="E380" i="9"/>
  <c r="E381" i="9"/>
  <c r="E382" i="9"/>
  <c r="E383" i="9"/>
  <c r="E384" i="9"/>
  <c r="E385" i="9"/>
  <c r="E386" i="9"/>
  <c r="E387" i="9"/>
  <c r="E388" i="9"/>
  <c r="E389" i="9"/>
  <c r="E390" i="9"/>
  <c r="E391" i="9"/>
  <c r="E392" i="9"/>
  <c r="E393" i="9"/>
  <c r="E394" i="9"/>
  <c r="E395" i="9"/>
  <c r="E396" i="9"/>
  <c r="E397" i="9"/>
  <c r="E398" i="9"/>
  <c r="E399" i="9"/>
  <c r="E400" i="9"/>
  <c r="E401" i="9"/>
  <c r="E402" i="9"/>
  <c r="E403" i="9"/>
  <c r="E404" i="9"/>
  <c r="E405" i="9"/>
  <c r="E406" i="9"/>
  <c r="E407" i="9"/>
  <c r="E408" i="9"/>
  <c r="E409" i="9"/>
  <c r="E410" i="9"/>
  <c r="E411" i="9"/>
  <c r="E412" i="9"/>
  <c r="E413" i="9"/>
  <c r="E414" i="9"/>
  <c r="E415" i="9"/>
  <c r="E416" i="9"/>
  <c r="E417" i="9"/>
  <c r="E418" i="9"/>
  <c r="E419" i="9"/>
  <c r="E420" i="9"/>
  <c r="E421" i="9"/>
  <c r="E422" i="9"/>
  <c r="E423" i="9"/>
  <c r="E424" i="9"/>
  <c r="E425" i="9"/>
  <c r="E426" i="9"/>
  <c r="E427" i="9"/>
  <c r="E428" i="9"/>
  <c r="E429" i="9"/>
  <c r="E430" i="9"/>
  <c r="E431" i="9"/>
  <c r="E432" i="9"/>
  <c r="E433" i="9"/>
  <c r="E434" i="9"/>
  <c r="E435" i="9"/>
  <c r="E436" i="9"/>
  <c r="E437" i="9"/>
  <c r="E438" i="9"/>
  <c r="E439" i="9"/>
  <c r="E440" i="9"/>
  <c r="E441" i="9"/>
  <c r="E442" i="9"/>
  <c r="E443" i="9"/>
  <c r="E444" i="9"/>
  <c r="E445" i="9"/>
  <c r="E446" i="9"/>
  <c r="E447" i="9"/>
  <c r="E448" i="9"/>
  <c r="E449" i="9"/>
  <c r="E450" i="9"/>
  <c r="E451" i="9"/>
  <c r="E452" i="9"/>
  <c r="E453" i="9"/>
  <c r="E454" i="9"/>
  <c r="E455" i="9"/>
  <c r="E456" i="9"/>
  <c r="E457" i="9"/>
  <c r="E458" i="9"/>
  <c r="E459" i="9"/>
  <c r="E460" i="9"/>
  <c r="E461" i="9"/>
  <c r="E462" i="9"/>
  <c r="E463" i="9"/>
  <c r="E464" i="9"/>
  <c r="E465" i="9"/>
  <c r="E466" i="9"/>
  <c r="E467" i="9"/>
  <c r="E468" i="9"/>
  <c r="E469" i="9"/>
  <c r="E470" i="9"/>
  <c r="E471" i="9"/>
  <c r="E472" i="9"/>
  <c r="E473" i="9"/>
  <c r="E474" i="9"/>
  <c r="E475" i="9"/>
  <c r="E476" i="9"/>
  <c r="E477" i="9"/>
  <c r="E478" i="9"/>
  <c r="E479" i="9"/>
  <c r="E480" i="9"/>
  <c r="E481" i="9"/>
  <c r="E482" i="9"/>
  <c r="E483" i="9"/>
  <c r="E484" i="9"/>
  <c r="E485" i="9"/>
  <c r="E486" i="9"/>
  <c r="E487" i="9"/>
  <c r="E488" i="9"/>
  <c r="E489" i="9"/>
  <c r="E490" i="9"/>
  <c r="E491" i="9"/>
  <c r="E492" i="9"/>
  <c r="E493" i="9"/>
  <c r="E494" i="9"/>
  <c r="E495" i="9"/>
  <c r="E496" i="9"/>
  <c r="E497" i="9"/>
  <c r="E498" i="9"/>
  <c r="E499" i="9"/>
  <c r="E500" i="9"/>
  <c r="E501" i="9"/>
  <c r="E502" i="9"/>
  <c r="E503" i="9"/>
  <c r="E504" i="9"/>
  <c r="E505" i="9"/>
  <c r="E506" i="9"/>
  <c r="E507" i="9"/>
  <c r="E508" i="9"/>
  <c r="E509" i="9"/>
  <c r="E510" i="9"/>
  <c r="E511" i="9"/>
  <c r="E512" i="9"/>
  <c r="E513" i="9"/>
  <c r="E514" i="9"/>
  <c r="E515" i="9"/>
  <c r="E516" i="9"/>
  <c r="E517" i="9"/>
  <c r="E518" i="9"/>
  <c r="E519" i="9"/>
  <c r="E520" i="9"/>
  <c r="E521" i="9"/>
  <c r="E522" i="9"/>
  <c r="E523" i="9"/>
  <c r="E524" i="9"/>
  <c r="E525" i="9"/>
  <c r="E526" i="9"/>
  <c r="E527" i="9"/>
  <c r="E528" i="9"/>
  <c r="E529" i="9"/>
  <c r="E530" i="9"/>
  <c r="E531" i="9"/>
  <c r="E532" i="9"/>
  <c r="E533" i="9"/>
  <c r="E534" i="9"/>
  <c r="E535" i="9"/>
  <c r="E536" i="9"/>
  <c r="E537" i="9"/>
  <c r="E538" i="9"/>
  <c r="E539" i="9"/>
  <c r="E540" i="9"/>
  <c r="E541" i="9"/>
  <c r="E542" i="9"/>
  <c r="E543" i="9"/>
  <c r="E544" i="9"/>
  <c r="E545" i="9"/>
  <c r="E546" i="9"/>
  <c r="E547" i="9"/>
  <c r="E548" i="9"/>
  <c r="E549" i="9"/>
  <c r="E550" i="9"/>
  <c r="E551" i="9"/>
  <c r="E552" i="9"/>
  <c r="E553" i="9"/>
  <c r="E554" i="9"/>
  <c r="E555" i="9"/>
  <c r="E556" i="9"/>
  <c r="E557" i="9"/>
  <c r="E558" i="9"/>
  <c r="E559" i="9"/>
  <c r="E560" i="9"/>
  <c r="E561" i="9"/>
  <c r="E562" i="9"/>
  <c r="E563" i="9"/>
  <c r="E564" i="9"/>
  <c r="E565" i="9"/>
  <c r="E566" i="9"/>
  <c r="E567" i="9"/>
  <c r="E568" i="9"/>
  <c r="E569" i="9"/>
  <c r="E570" i="9"/>
  <c r="E571" i="9"/>
  <c r="E572" i="9"/>
  <c r="E573" i="9"/>
  <c r="E574" i="9"/>
  <c r="E575" i="9"/>
  <c r="E576" i="9"/>
  <c r="E577" i="9"/>
  <c r="E578" i="9"/>
  <c r="E579" i="9"/>
  <c r="E580" i="9"/>
  <c r="E581" i="9"/>
  <c r="E582" i="9"/>
  <c r="E583" i="9"/>
  <c r="E584" i="9"/>
  <c r="E585" i="9"/>
  <c r="E586" i="9"/>
  <c r="E587" i="9"/>
  <c r="E588" i="9"/>
  <c r="E589" i="9"/>
  <c r="E590" i="9"/>
  <c r="E591" i="9"/>
  <c r="E592" i="9"/>
  <c r="E593" i="9"/>
  <c r="E594" i="9"/>
  <c r="E595" i="9"/>
  <c r="E596" i="9"/>
  <c r="E597" i="9"/>
  <c r="E598" i="9"/>
  <c r="E599" i="9"/>
  <c r="E600" i="9"/>
  <c r="E601" i="9"/>
  <c r="E602" i="9"/>
  <c r="E603" i="9"/>
  <c r="E604" i="9"/>
  <c r="E605" i="9"/>
  <c r="E606" i="9"/>
  <c r="E607" i="9"/>
  <c r="E608" i="9"/>
  <c r="E609" i="9"/>
  <c r="E610" i="9"/>
  <c r="E611" i="9"/>
  <c r="E612" i="9"/>
  <c r="E613" i="9"/>
  <c r="E614" i="9"/>
  <c r="E615" i="9"/>
  <c r="E616" i="9"/>
  <c r="E617" i="9"/>
  <c r="E618" i="9"/>
  <c r="E619" i="9"/>
  <c r="E620" i="9"/>
  <c r="E621" i="9"/>
  <c r="E622" i="9"/>
  <c r="E623" i="9"/>
  <c r="E624" i="9"/>
  <c r="E625" i="9"/>
  <c r="E626" i="9"/>
  <c r="E627" i="9"/>
  <c r="E628" i="9"/>
  <c r="E629" i="9"/>
  <c r="E630" i="9"/>
  <c r="E631" i="9"/>
  <c r="E632" i="9"/>
  <c r="E633" i="9"/>
  <c r="E634" i="9"/>
  <c r="E635" i="9"/>
  <c r="E636" i="9"/>
  <c r="E637" i="9"/>
  <c r="E638" i="9"/>
  <c r="E639" i="9"/>
  <c r="E640" i="9"/>
  <c r="E641" i="9"/>
  <c r="E642" i="9"/>
  <c r="E643" i="9"/>
  <c r="E644" i="9"/>
  <c r="E645" i="9"/>
  <c r="E646" i="9"/>
  <c r="E647" i="9"/>
  <c r="E648" i="9"/>
  <c r="E649" i="9"/>
  <c r="E650" i="9"/>
  <c r="E651" i="9"/>
  <c r="E652" i="9"/>
  <c r="E653" i="9"/>
  <c r="E654" i="9"/>
  <c r="E655" i="9"/>
  <c r="E656" i="9"/>
  <c r="E657" i="9"/>
  <c r="E658" i="9"/>
  <c r="E659" i="9"/>
  <c r="E660" i="9"/>
  <c r="E661" i="9"/>
  <c r="E662" i="9"/>
  <c r="E663" i="9"/>
  <c r="E664" i="9"/>
  <c r="E665" i="9"/>
  <c r="E666" i="9"/>
  <c r="E667" i="9"/>
  <c r="E668" i="9"/>
  <c r="E669" i="9"/>
  <c r="E670" i="9"/>
  <c r="E671" i="9"/>
  <c r="E672" i="9"/>
  <c r="E673" i="9"/>
  <c r="E674" i="9"/>
  <c r="E675" i="9"/>
  <c r="E676" i="9"/>
  <c r="E677" i="9"/>
  <c r="E678" i="9"/>
  <c r="E679" i="9"/>
  <c r="E680" i="9"/>
  <c r="E681" i="9"/>
  <c r="E682" i="9"/>
  <c r="E683" i="9"/>
  <c r="E684" i="9"/>
  <c r="E685" i="9"/>
  <c r="E686" i="9"/>
  <c r="E687" i="9"/>
  <c r="E688" i="9"/>
  <c r="E689" i="9"/>
  <c r="E690" i="9"/>
  <c r="E691" i="9"/>
  <c r="E692" i="9"/>
  <c r="E693" i="9"/>
  <c r="E694" i="9"/>
  <c r="E695" i="9"/>
  <c r="E696" i="9"/>
  <c r="E697" i="9"/>
  <c r="E698" i="9"/>
  <c r="E699" i="9"/>
  <c r="E700" i="9"/>
  <c r="E701" i="9"/>
  <c r="E702" i="9"/>
  <c r="E703" i="9"/>
  <c r="E704" i="9"/>
  <c r="E705" i="9"/>
  <c r="E706" i="9"/>
  <c r="E707" i="9"/>
  <c r="E708" i="9"/>
  <c r="E709" i="9"/>
  <c r="E710" i="9"/>
  <c r="E711" i="9"/>
  <c r="E712" i="9"/>
  <c r="E713" i="9"/>
  <c r="E714" i="9"/>
  <c r="E715" i="9"/>
  <c r="E716" i="9"/>
  <c r="E717" i="9"/>
  <c r="E718" i="9"/>
  <c r="E719" i="9"/>
  <c r="E720" i="9"/>
  <c r="E721" i="9"/>
  <c r="E722" i="9"/>
  <c r="E723" i="9"/>
  <c r="E724" i="9"/>
  <c r="E725" i="9"/>
  <c r="E726" i="9"/>
  <c r="E727" i="9"/>
  <c r="E728" i="9"/>
  <c r="E729" i="9"/>
  <c r="E730" i="9"/>
  <c r="E731" i="9"/>
  <c r="E732" i="9"/>
  <c r="E733" i="9"/>
  <c r="E734" i="9"/>
  <c r="E735" i="9"/>
  <c r="E736" i="9"/>
  <c r="E737" i="9"/>
  <c r="E738" i="9"/>
  <c r="E739" i="9"/>
  <c r="E740" i="9"/>
  <c r="E741" i="9"/>
  <c r="E742" i="9"/>
  <c r="E743" i="9"/>
  <c r="E744" i="9"/>
  <c r="E745" i="9"/>
  <c r="E746" i="9"/>
  <c r="E747" i="9"/>
  <c r="E748" i="9"/>
  <c r="E749" i="9"/>
  <c r="E750" i="9"/>
  <c r="E751" i="9"/>
  <c r="E752" i="9"/>
  <c r="E753" i="9"/>
  <c r="E754" i="9"/>
  <c r="E755" i="9"/>
  <c r="E756" i="9"/>
  <c r="E757" i="9"/>
  <c r="E758" i="9"/>
  <c r="E759" i="9"/>
  <c r="E760" i="9"/>
  <c r="E761" i="9"/>
  <c r="E762" i="9"/>
  <c r="E763" i="9"/>
  <c r="E764" i="9"/>
  <c r="E765" i="9"/>
  <c r="E766" i="9"/>
  <c r="E767" i="9"/>
  <c r="E768" i="9"/>
  <c r="E769" i="9"/>
  <c r="E770" i="9"/>
  <c r="E771" i="9"/>
  <c r="E772" i="9"/>
  <c r="E773" i="9"/>
  <c r="E774" i="9"/>
  <c r="E775" i="9"/>
  <c r="E776" i="9"/>
  <c r="E777" i="9"/>
  <c r="E778" i="9"/>
  <c r="E779" i="9"/>
  <c r="E780" i="9"/>
  <c r="E781" i="9"/>
  <c r="E782" i="9"/>
  <c r="E783" i="9"/>
  <c r="E784" i="9"/>
  <c r="E785" i="9"/>
  <c r="E786" i="9"/>
  <c r="E787" i="9"/>
  <c r="E788" i="9"/>
  <c r="E789" i="9"/>
  <c r="E790" i="9"/>
  <c r="E791" i="9"/>
  <c r="E792" i="9"/>
  <c r="E793" i="9"/>
  <c r="E794" i="9"/>
  <c r="E795" i="9"/>
  <c r="E796" i="9"/>
  <c r="E797" i="9"/>
  <c r="E798" i="9"/>
  <c r="E799" i="9"/>
  <c r="E800" i="9"/>
  <c r="E801" i="9"/>
  <c r="E802" i="9"/>
  <c r="E803" i="9"/>
  <c r="E804" i="9"/>
  <c r="E805" i="9"/>
  <c r="E806" i="9"/>
  <c r="E807" i="9"/>
  <c r="E808" i="9"/>
  <c r="E809" i="9"/>
  <c r="E810" i="9"/>
  <c r="E811" i="9"/>
  <c r="E812" i="9"/>
  <c r="E813" i="9"/>
  <c r="E814" i="9"/>
  <c r="E815" i="9"/>
  <c r="E816" i="9"/>
  <c r="E817" i="9"/>
  <c r="E818" i="9"/>
  <c r="E819" i="9"/>
  <c r="E820" i="9"/>
  <c r="E821" i="9"/>
  <c r="E822" i="9"/>
  <c r="E823" i="9"/>
  <c r="E824" i="9"/>
  <c r="E825" i="9"/>
  <c r="E826" i="9"/>
  <c r="E827" i="9"/>
  <c r="E828" i="9"/>
  <c r="E829" i="9"/>
  <c r="E830" i="9"/>
  <c r="E831" i="9"/>
  <c r="E832" i="9"/>
  <c r="E833" i="9"/>
  <c r="E834" i="9"/>
  <c r="E835" i="9"/>
  <c r="E836" i="9"/>
  <c r="E837" i="9"/>
  <c r="E838" i="9"/>
  <c r="E839" i="9"/>
  <c r="E840" i="9"/>
  <c r="E841" i="9"/>
  <c r="E2" i="9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2" i="9"/>
  <c r="BU4" i="10" l="1"/>
  <c r="BJ11" i="10"/>
  <c r="BL11" i="10"/>
  <c r="BN11" i="10"/>
  <c r="BP11" i="10"/>
  <c r="BR11" i="10"/>
  <c r="BK12" i="10"/>
  <c r="BM11" i="10"/>
  <c r="BO11" i="10"/>
  <c r="BQ11" i="10"/>
  <c r="BS10" i="10"/>
  <c r="I4" i="10"/>
  <c r="J3" i="10"/>
  <c r="AC4" i="10"/>
  <c r="AD3" i="10"/>
  <c r="AW4" i="10"/>
  <c r="AX3" i="10"/>
  <c r="D5" i="10"/>
  <c r="E4" i="10"/>
  <c r="N4" i="10"/>
  <c r="O3" i="10"/>
  <c r="AH4" i="10"/>
  <c r="AI3" i="10"/>
  <c r="BB4" i="10"/>
  <c r="BC3" i="10"/>
  <c r="AR5" i="10"/>
  <c r="BF4" i="10"/>
  <c r="BG3" i="10"/>
  <c r="X5" i="10"/>
  <c r="Y4" i="10"/>
  <c r="BK10" i="10"/>
  <c r="BS11" i="10"/>
  <c r="S4" i="10"/>
  <c r="AM4" i="10"/>
  <c r="BM10" i="10"/>
  <c r="BQ10" i="10"/>
  <c r="BK11" i="10"/>
  <c r="BJ10" i="10"/>
  <c r="BN10" i="10"/>
  <c r="BR10" i="10"/>
  <c r="BO10" i="10"/>
  <c r="BL10" i="10"/>
  <c r="BP10" i="10"/>
  <c r="X6" i="10" l="1"/>
  <c r="Y5" i="10"/>
  <c r="AR6" i="10"/>
  <c r="AH5" i="10"/>
  <c r="AI4" i="10"/>
  <c r="D6" i="10"/>
  <c r="E5" i="10"/>
  <c r="AD4" i="10"/>
  <c r="AC5" i="10"/>
  <c r="S5" i="10"/>
  <c r="T4" i="10"/>
  <c r="AM5" i="10"/>
  <c r="AN4" i="10"/>
  <c r="BF5" i="10"/>
  <c r="BG4" i="10"/>
  <c r="BB5" i="10"/>
  <c r="BC4" i="10"/>
  <c r="N5" i="10"/>
  <c r="O4" i="10"/>
  <c r="AX4" i="10"/>
  <c r="AW5" i="10"/>
  <c r="J4" i="10"/>
  <c r="I5" i="10"/>
  <c r="AW6" i="10" l="1"/>
  <c r="AX5" i="10"/>
  <c r="AH6" i="10"/>
  <c r="AI5" i="10"/>
  <c r="X7" i="10"/>
  <c r="Y6" i="10"/>
  <c r="BB6" i="10"/>
  <c r="BC5" i="10"/>
  <c r="I6" i="10"/>
  <c r="J5" i="10"/>
  <c r="T5" i="10"/>
  <c r="S6" i="10"/>
  <c r="D7" i="10"/>
  <c r="E6" i="10"/>
  <c r="AR7" i="10"/>
  <c r="AN5" i="10"/>
  <c r="AM6" i="10"/>
  <c r="N6" i="10"/>
  <c r="O5" i="10"/>
  <c r="BF6" i="10"/>
  <c r="BG5" i="10"/>
  <c r="AC6" i="10"/>
  <c r="AD5" i="10"/>
  <c r="AM7" i="10" l="1"/>
  <c r="AN6" i="10"/>
  <c r="S7" i="10"/>
  <c r="T6" i="10"/>
  <c r="AX6" i="10"/>
  <c r="AW7" i="10"/>
  <c r="AD6" i="10"/>
  <c r="AC7" i="10"/>
  <c r="N7" i="10"/>
  <c r="O6" i="10"/>
  <c r="AR8" i="10"/>
  <c r="BB7" i="10"/>
  <c r="BC6" i="10"/>
  <c r="AH7" i="10"/>
  <c r="AI6" i="10"/>
  <c r="BF7" i="10"/>
  <c r="BG6" i="10"/>
  <c r="D8" i="10"/>
  <c r="E7" i="10"/>
  <c r="J6" i="10"/>
  <c r="I7" i="10"/>
  <c r="X8" i="10"/>
  <c r="Y7" i="10"/>
  <c r="AW8" i="10" l="1"/>
  <c r="AX7" i="10"/>
  <c r="AN7" i="10"/>
  <c r="AM8" i="10"/>
  <c r="BF8" i="10"/>
  <c r="BG7" i="10"/>
  <c r="T7" i="10"/>
  <c r="S8" i="10"/>
  <c r="AC8" i="10"/>
  <c r="AD7" i="10"/>
  <c r="I8" i="10"/>
  <c r="J7" i="10"/>
  <c r="BB8" i="10"/>
  <c r="BC7" i="10"/>
  <c r="N8" i="10"/>
  <c r="O7" i="10"/>
  <c r="X9" i="10"/>
  <c r="Y8" i="10"/>
  <c r="D9" i="10"/>
  <c r="E8" i="10"/>
  <c r="AH8" i="10"/>
  <c r="AI7" i="10"/>
  <c r="AR9" i="10"/>
  <c r="AR10" i="10" l="1"/>
  <c r="D10" i="10"/>
  <c r="E9" i="10"/>
  <c r="N9" i="10"/>
  <c r="O8" i="10"/>
  <c r="S9" i="10"/>
  <c r="T8" i="10"/>
  <c r="BF9" i="10"/>
  <c r="BG8" i="10"/>
  <c r="AX8" i="10"/>
  <c r="AW9" i="10"/>
  <c r="J8" i="10"/>
  <c r="I9" i="10"/>
  <c r="AM9" i="10"/>
  <c r="AN8" i="10"/>
  <c r="AH9" i="10"/>
  <c r="AI8" i="10"/>
  <c r="X10" i="10"/>
  <c r="Y9" i="10"/>
  <c r="BB9" i="10"/>
  <c r="BC8" i="10"/>
  <c r="AD8" i="10"/>
  <c r="AC9" i="10"/>
  <c r="AH10" i="10" l="1"/>
  <c r="AI9" i="10"/>
  <c r="N10" i="10"/>
  <c r="O9" i="10"/>
  <c r="AD9" i="10"/>
  <c r="AC10" i="10"/>
  <c r="AX9" i="10"/>
  <c r="AW10" i="10"/>
  <c r="AN9" i="10"/>
  <c r="AM10" i="10"/>
  <c r="T9" i="10"/>
  <c r="S10" i="10"/>
  <c r="D11" i="10"/>
  <c r="E10" i="10"/>
  <c r="BB10" i="10"/>
  <c r="BC9" i="10"/>
  <c r="BF10" i="10"/>
  <c r="BG9" i="10"/>
  <c r="AR11" i="10"/>
  <c r="X11" i="10"/>
  <c r="Y10" i="10"/>
  <c r="J9" i="10"/>
  <c r="I10" i="10"/>
  <c r="BF11" i="10" l="1"/>
  <c r="BG10" i="10"/>
  <c r="T10" i="10"/>
  <c r="S11" i="10"/>
  <c r="AX10" i="10"/>
  <c r="AW11" i="10"/>
  <c r="AR12" i="10"/>
  <c r="BC10" i="10"/>
  <c r="BB11" i="10"/>
  <c r="N11" i="10"/>
  <c r="O10" i="10"/>
  <c r="X12" i="10"/>
  <c r="Y11" i="10"/>
  <c r="D12" i="10"/>
  <c r="E11" i="10"/>
  <c r="AH11" i="10"/>
  <c r="AI10" i="10"/>
  <c r="J10" i="10"/>
  <c r="I11" i="10"/>
  <c r="AN10" i="10"/>
  <c r="AM11" i="10"/>
  <c r="AD10" i="10"/>
  <c r="AC11" i="10"/>
  <c r="X13" i="10" l="1"/>
  <c r="Y12" i="10"/>
  <c r="BF12" i="10"/>
  <c r="BG11" i="10"/>
  <c r="J11" i="10"/>
  <c r="I12" i="10"/>
  <c r="T11" i="10"/>
  <c r="S12" i="10"/>
  <c r="E12" i="10"/>
  <c r="D13" i="10"/>
  <c r="N12" i="10"/>
  <c r="O11" i="10"/>
  <c r="AR13" i="10"/>
  <c r="AH12" i="10"/>
  <c r="AI11" i="10"/>
  <c r="AD11" i="10"/>
  <c r="AC12" i="10"/>
  <c r="AN11" i="10"/>
  <c r="AM12" i="10"/>
  <c r="BC11" i="10"/>
  <c r="BB12" i="10"/>
  <c r="AX11" i="10"/>
  <c r="AW12" i="10"/>
  <c r="AM13" i="10" l="1"/>
  <c r="AN12" i="10"/>
  <c r="AI12" i="10"/>
  <c r="AH13" i="10"/>
  <c r="O12" i="10"/>
  <c r="N13" i="10"/>
  <c r="BF13" i="10"/>
  <c r="BG12" i="10"/>
  <c r="AR14" i="10"/>
  <c r="Y13" i="10"/>
  <c r="X14" i="10"/>
  <c r="AX12" i="10"/>
  <c r="AW13" i="10"/>
  <c r="S13" i="10"/>
  <c r="T12" i="10"/>
  <c r="BC12" i="10"/>
  <c r="BB13" i="10"/>
  <c r="AD12" i="10"/>
  <c r="AC13" i="10"/>
  <c r="E13" i="10"/>
  <c r="D14" i="10"/>
  <c r="J12" i="10"/>
  <c r="I13" i="10"/>
  <c r="I14" i="10" l="1"/>
  <c r="J13" i="10"/>
  <c r="AC14" i="10"/>
  <c r="AD13" i="10"/>
  <c r="Y14" i="10"/>
  <c r="X15" i="10"/>
  <c r="AI13" i="10"/>
  <c r="AH14" i="10"/>
  <c r="S14" i="10"/>
  <c r="T13" i="10"/>
  <c r="BG13" i="10"/>
  <c r="BF14" i="10"/>
  <c r="E14" i="10"/>
  <c r="D15" i="10"/>
  <c r="BC13" i="10"/>
  <c r="BB14" i="10"/>
  <c r="AW14" i="10"/>
  <c r="AX13" i="10"/>
  <c r="AR15" i="10"/>
  <c r="N14" i="10"/>
  <c r="O13" i="10"/>
  <c r="AM14" i="10"/>
  <c r="AN13" i="10"/>
  <c r="AR16" i="10" l="1"/>
  <c r="BC14" i="10"/>
  <c r="BB15" i="10"/>
  <c r="BG14" i="10"/>
  <c r="BF15" i="10"/>
  <c r="AI14" i="10"/>
  <c r="AH15" i="10"/>
  <c r="AM15" i="10"/>
  <c r="AN14" i="10"/>
  <c r="AC15" i="10"/>
  <c r="AD14" i="10"/>
  <c r="E15" i="10"/>
  <c r="D16" i="10"/>
  <c r="Y15" i="10"/>
  <c r="X16" i="10"/>
  <c r="O14" i="10"/>
  <c r="N15" i="10"/>
  <c r="AW15" i="10"/>
  <c r="AX14" i="10"/>
  <c r="S15" i="10"/>
  <c r="T14" i="10"/>
  <c r="I15" i="10"/>
  <c r="J14" i="10"/>
  <c r="AW16" i="10" l="1"/>
  <c r="AX15" i="10"/>
  <c r="Y16" i="10"/>
  <c r="X17" i="10"/>
  <c r="AI15" i="10"/>
  <c r="AH16" i="10"/>
  <c r="BC15" i="10"/>
  <c r="BB16" i="10"/>
  <c r="AC16" i="10"/>
  <c r="AD15" i="10"/>
  <c r="O15" i="10"/>
  <c r="N16" i="10"/>
  <c r="E16" i="10"/>
  <c r="D17" i="10"/>
  <c r="BG15" i="10"/>
  <c r="BF16" i="10"/>
  <c r="AR17" i="10"/>
  <c r="I16" i="10"/>
  <c r="J15" i="10"/>
  <c r="S16" i="10"/>
  <c r="T15" i="10"/>
  <c r="AM16" i="10"/>
  <c r="AN15" i="10"/>
  <c r="I17" i="10" l="1"/>
  <c r="J16" i="10"/>
  <c r="BF17" i="10"/>
  <c r="BG16" i="10"/>
  <c r="O16" i="10"/>
  <c r="N17" i="10"/>
  <c r="BC16" i="10"/>
  <c r="BB17" i="10"/>
  <c r="Y17" i="10"/>
  <c r="X18" i="10"/>
  <c r="AR18" i="10"/>
  <c r="E17" i="10"/>
  <c r="D18" i="10"/>
  <c r="AI16" i="10"/>
  <c r="AH17" i="10"/>
  <c r="AM17" i="10"/>
  <c r="AN16" i="10"/>
  <c r="S17" i="10"/>
  <c r="T16" i="10"/>
  <c r="AC17" i="10"/>
  <c r="AD16" i="10"/>
  <c r="AW17" i="10"/>
  <c r="AX16" i="10"/>
  <c r="S18" i="10" l="1"/>
  <c r="T17" i="10"/>
  <c r="AH18" i="10"/>
  <c r="AI17" i="10"/>
  <c r="AR19" i="10"/>
  <c r="BB18" i="10"/>
  <c r="BC17" i="10"/>
  <c r="E18" i="10"/>
  <c r="D19" i="10"/>
  <c r="Y18" i="10"/>
  <c r="X19" i="10"/>
  <c r="N18" i="10"/>
  <c r="O17" i="10"/>
  <c r="AW18" i="10"/>
  <c r="AX17" i="10"/>
  <c r="BG17" i="10"/>
  <c r="BF18" i="10"/>
  <c r="AC18" i="10"/>
  <c r="AD17" i="10"/>
  <c r="AM18" i="10"/>
  <c r="AN17" i="10"/>
  <c r="I18" i="10"/>
  <c r="J17" i="10"/>
  <c r="Y19" i="10" l="1"/>
  <c r="X20" i="10"/>
  <c r="I19" i="10"/>
  <c r="J18" i="10"/>
  <c r="AC19" i="10"/>
  <c r="AD18" i="10"/>
  <c r="AW19" i="10"/>
  <c r="AX18" i="10"/>
  <c r="AI18" i="10"/>
  <c r="AH19" i="10"/>
  <c r="BF19" i="10"/>
  <c r="BG18" i="10"/>
  <c r="E19" i="10"/>
  <c r="D20" i="10"/>
  <c r="AR20" i="10"/>
  <c r="BB19" i="10"/>
  <c r="BC18" i="10"/>
  <c r="AM19" i="10"/>
  <c r="AN18" i="10"/>
  <c r="N19" i="10"/>
  <c r="O18" i="10"/>
  <c r="S19" i="10"/>
  <c r="T18" i="10"/>
  <c r="AR21" i="10" l="1"/>
  <c r="T19" i="10"/>
  <c r="S20" i="10"/>
  <c r="AM20" i="10"/>
  <c r="AN19" i="10"/>
  <c r="BG19" i="10"/>
  <c r="BF20" i="10"/>
  <c r="AW20" i="10"/>
  <c r="AX19" i="10"/>
  <c r="I20" i="10"/>
  <c r="J19" i="10"/>
  <c r="E20" i="10"/>
  <c r="D21" i="10"/>
  <c r="AI19" i="10"/>
  <c r="AH20" i="10"/>
  <c r="Y20" i="10"/>
  <c r="X21" i="10"/>
  <c r="N20" i="10"/>
  <c r="O19" i="10"/>
  <c r="BB20" i="10"/>
  <c r="BC19" i="10"/>
  <c r="AC20" i="10"/>
  <c r="AD19" i="10"/>
  <c r="AD20" i="10" l="1"/>
  <c r="AC21" i="10"/>
  <c r="AI20" i="10"/>
  <c r="AH21" i="10"/>
  <c r="BF21" i="10"/>
  <c r="BG20" i="10"/>
  <c r="S21" i="10"/>
  <c r="T20" i="10"/>
  <c r="O20" i="10"/>
  <c r="N21" i="10"/>
  <c r="Y21" i="10"/>
  <c r="X22" i="10"/>
  <c r="E21" i="10"/>
  <c r="D22" i="10"/>
  <c r="AR22" i="10"/>
  <c r="J20" i="10"/>
  <c r="I21" i="10"/>
  <c r="BC20" i="10"/>
  <c r="BB21" i="10"/>
  <c r="AX20" i="10"/>
  <c r="AW21" i="10"/>
  <c r="AM21" i="10"/>
  <c r="AN20" i="10"/>
  <c r="BB22" i="10" l="1"/>
  <c r="BC21" i="10"/>
  <c r="AR23" i="10"/>
  <c r="Y22" i="10"/>
  <c r="X23" i="10"/>
  <c r="AI21" i="10"/>
  <c r="AH22" i="10"/>
  <c r="T21" i="10"/>
  <c r="S22" i="10"/>
  <c r="AW22" i="10"/>
  <c r="AX21" i="10"/>
  <c r="I22" i="10"/>
  <c r="J21" i="10"/>
  <c r="E22" i="10"/>
  <c r="D23" i="10"/>
  <c r="N22" i="10"/>
  <c r="O21" i="10"/>
  <c r="AC22" i="10"/>
  <c r="AD21" i="10"/>
  <c r="AM22" i="10"/>
  <c r="AN21" i="10"/>
  <c r="BG21" i="10"/>
  <c r="BF22" i="10"/>
  <c r="BF23" i="10" l="1"/>
  <c r="BG22" i="10"/>
  <c r="E23" i="10"/>
  <c r="D24" i="10"/>
  <c r="AI22" i="10"/>
  <c r="AH23" i="10"/>
  <c r="AR24" i="10"/>
  <c r="AD22" i="10"/>
  <c r="AC23" i="10"/>
  <c r="AX22" i="10"/>
  <c r="AW23" i="10"/>
  <c r="S23" i="10"/>
  <c r="T22" i="10"/>
  <c r="Y23" i="10"/>
  <c r="X24" i="10"/>
  <c r="AM23" i="10"/>
  <c r="AN22" i="10"/>
  <c r="O22" i="10"/>
  <c r="N23" i="10"/>
  <c r="J22" i="10"/>
  <c r="I23" i="10"/>
  <c r="BC22" i="10"/>
  <c r="BB23" i="10"/>
  <c r="AW24" i="10" l="1"/>
  <c r="AX23" i="10"/>
  <c r="BB24" i="10"/>
  <c r="BC23" i="10"/>
  <c r="AR25" i="10"/>
  <c r="N24" i="10"/>
  <c r="O23" i="10"/>
  <c r="Y24" i="10"/>
  <c r="X25" i="10"/>
  <c r="E24" i="10"/>
  <c r="D25" i="10"/>
  <c r="I24" i="10"/>
  <c r="J23" i="10"/>
  <c r="AC24" i="10"/>
  <c r="AD23" i="10"/>
  <c r="AH24" i="10"/>
  <c r="AI23" i="10"/>
  <c r="AM24" i="10"/>
  <c r="AN23" i="10"/>
  <c r="S24" i="10"/>
  <c r="T23" i="10"/>
  <c r="BG23" i="10"/>
  <c r="BF24" i="10"/>
  <c r="Y25" i="10" l="1"/>
  <c r="X26" i="10"/>
  <c r="BF25" i="10"/>
  <c r="BG24" i="10"/>
  <c r="E25" i="10"/>
  <c r="D26" i="10"/>
  <c r="AM25" i="10"/>
  <c r="AN24" i="10"/>
  <c r="AD24" i="10"/>
  <c r="AC25" i="10"/>
  <c r="O24" i="10"/>
  <c r="N25" i="10"/>
  <c r="BC24" i="10"/>
  <c r="BB25" i="10"/>
  <c r="AR26" i="10"/>
  <c r="S25" i="10"/>
  <c r="T24" i="10"/>
  <c r="AI24" i="10"/>
  <c r="AH25" i="10"/>
  <c r="J24" i="10"/>
  <c r="I25" i="10"/>
  <c r="AX24" i="10"/>
  <c r="AW25" i="10"/>
  <c r="AW26" i="10" l="1"/>
  <c r="AX25" i="10"/>
  <c r="AR27" i="10"/>
  <c r="N26" i="10"/>
  <c r="O25" i="10"/>
  <c r="AM26" i="10"/>
  <c r="AN25" i="10"/>
  <c r="BG25" i="10"/>
  <c r="BF26" i="10"/>
  <c r="I26" i="10"/>
  <c r="J25" i="10"/>
  <c r="BB26" i="10"/>
  <c r="BC25" i="10"/>
  <c r="AC26" i="10"/>
  <c r="AD25" i="10"/>
  <c r="E26" i="10"/>
  <c r="D27" i="10"/>
  <c r="Y26" i="10"/>
  <c r="X27" i="10"/>
  <c r="AH26" i="10"/>
  <c r="AI25" i="10"/>
  <c r="T25" i="10"/>
  <c r="S26" i="10"/>
  <c r="S27" i="10" l="1"/>
  <c r="T26" i="10"/>
  <c r="Y27" i="10"/>
  <c r="X28" i="10"/>
  <c r="AR28" i="10"/>
  <c r="AD26" i="10"/>
  <c r="AC27" i="10"/>
  <c r="J26" i="10"/>
  <c r="I27" i="10"/>
  <c r="AM27" i="10"/>
  <c r="AN26" i="10"/>
  <c r="E27" i="10"/>
  <c r="D28" i="10"/>
  <c r="BF27" i="10"/>
  <c r="BG26" i="10"/>
  <c r="AI26" i="10"/>
  <c r="AH27" i="10"/>
  <c r="BC26" i="10"/>
  <c r="BB27" i="10"/>
  <c r="O26" i="10"/>
  <c r="N27" i="10"/>
  <c r="AX26" i="10"/>
  <c r="AW27" i="10"/>
  <c r="S28" i="10" l="1"/>
  <c r="T27" i="10"/>
  <c r="AW28" i="10"/>
  <c r="AX27" i="10"/>
  <c r="BB28" i="10"/>
  <c r="BC27" i="10"/>
  <c r="AC28" i="10"/>
  <c r="AD27" i="10"/>
  <c r="Y28" i="10"/>
  <c r="X29" i="10"/>
  <c r="BG27" i="10"/>
  <c r="BF28" i="10"/>
  <c r="AM28" i="10"/>
  <c r="AN27" i="10"/>
  <c r="N28" i="10"/>
  <c r="O27" i="10"/>
  <c r="AH28" i="10"/>
  <c r="AI27" i="10"/>
  <c r="E28" i="10"/>
  <c r="D29" i="10"/>
  <c r="I28" i="10"/>
  <c r="J27" i="10"/>
  <c r="AR29" i="10"/>
  <c r="O28" i="10" l="1"/>
  <c r="N29" i="10"/>
  <c r="AD28" i="10"/>
  <c r="AC29" i="10"/>
  <c r="AX28" i="10"/>
  <c r="AW29" i="10"/>
  <c r="J28" i="10"/>
  <c r="I29" i="10"/>
  <c r="AI28" i="10"/>
  <c r="AH29" i="10"/>
  <c r="AM29" i="10"/>
  <c r="AN28" i="10"/>
  <c r="BC28" i="10"/>
  <c r="BB29" i="10"/>
  <c r="S29" i="10"/>
  <c r="T28" i="10"/>
  <c r="AR30" i="10"/>
  <c r="E29" i="10"/>
  <c r="D30" i="10"/>
  <c r="BF29" i="10"/>
  <c r="BG28" i="10"/>
  <c r="Y29" i="10"/>
  <c r="X30" i="10"/>
  <c r="AC30" i="10" l="1"/>
  <c r="AD29" i="10"/>
  <c r="T29" i="10"/>
  <c r="S30" i="10"/>
  <c r="AM30" i="10"/>
  <c r="AN29" i="10"/>
  <c r="BG29" i="10"/>
  <c r="BF30" i="10"/>
  <c r="Y30" i="10"/>
  <c r="X31" i="10"/>
  <c r="E30" i="10"/>
  <c r="D31" i="10"/>
  <c r="I30" i="10"/>
  <c r="J29" i="10"/>
  <c r="AR31" i="10"/>
  <c r="BB30" i="10"/>
  <c r="BC29" i="10"/>
  <c r="AI29" i="10"/>
  <c r="AH30" i="10"/>
  <c r="AW30" i="10"/>
  <c r="AX29" i="10"/>
  <c r="N30" i="10"/>
  <c r="O29" i="10"/>
  <c r="AD30" i="10" l="1"/>
  <c r="AC31" i="10"/>
  <c r="AI30" i="10"/>
  <c r="AH31" i="10"/>
  <c r="E31" i="10"/>
  <c r="D32" i="10"/>
  <c r="S31" i="10"/>
  <c r="T30" i="10"/>
  <c r="O30" i="10"/>
  <c r="N31" i="10"/>
  <c r="AX30" i="10"/>
  <c r="AW31" i="10"/>
  <c r="BC30" i="10"/>
  <c r="BB31" i="10"/>
  <c r="J30" i="10"/>
  <c r="I31" i="10"/>
  <c r="AM31" i="10"/>
  <c r="AN30" i="10"/>
  <c r="AR32" i="10"/>
  <c r="BF31" i="10"/>
  <c r="BG30" i="10"/>
  <c r="Y31" i="10"/>
  <c r="X32" i="10"/>
  <c r="X33" i="10" l="1"/>
  <c r="Y32" i="10"/>
  <c r="I32" i="10"/>
  <c r="J31" i="10"/>
  <c r="AW32" i="10"/>
  <c r="AX31" i="10"/>
  <c r="S32" i="10"/>
  <c r="T31" i="10"/>
  <c r="AR33" i="10"/>
  <c r="AH32" i="10"/>
  <c r="AI31" i="10"/>
  <c r="BB32" i="10"/>
  <c r="BC31" i="10"/>
  <c r="N32" i="10"/>
  <c r="O31" i="10"/>
  <c r="E32" i="10"/>
  <c r="D33" i="10"/>
  <c r="AC32" i="10"/>
  <c r="AD31" i="10"/>
  <c r="BG31" i="10"/>
  <c r="BF32" i="10"/>
  <c r="AM32" i="10"/>
  <c r="AN31" i="10"/>
  <c r="AM33" i="10" l="1"/>
  <c r="AN32" i="10"/>
  <c r="AC33" i="10"/>
  <c r="AD32" i="10"/>
  <c r="O32" i="10"/>
  <c r="N33" i="10"/>
  <c r="AI32" i="10"/>
  <c r="AH33" i="10"/>
  <c r="S33" i="10"/>
  <c r="T32" i="10"/>
  <c r="I33" i="10"/>
  <c r="J32" i="10"/>
  <c r="E33" i="10"/>
  <c r="D34" i="10"/>
  <c r="AR34" i="10"/>
  <c r="BG32" i="10"/>
  <c r="BF33" i="10"/>
  <c r="BC32" i="10"/>
  <c r="BB33" i="10"/>
  <c r="AW33" i="10"/>
  <c r="AX32" i="10"/>
  <c r="Y33" i="10"/>
  <c r="X34" i="10"/>
  <c r="AI33" i="10" l="1"/>
  <c r="AH34" i="10"/>
  <c r="I34" i="10"/>
  <c r="J33" i="10"/>
  <c r="AC34" i="10"/>
  <c r="AD33" i="10"/>
  <c r="Y34" i="10"/>
  <c r="X35" i="10"/>
  <c r="AR35" i="10"/>
  <c r="BG33" i="10"/>
  <c r="BF34" i="10"/>
  <c r="E34" i="10"/>
  <c r="D35" i="10"/>
  <c r="O33" i="10"/>
  <c r="N34" i="10"/>
  <c r="BC33" i="10"/>
  <c r="BB34" i="10"/>
  <c r="AW34" i="10"/>
  <c r="AX33" i="10"/>
  <c r="S34" i="10"/>
  <c r="T33" i="10"/>
  <c r="AM34" i="10"/>
  <c r="AN33" i="10"/>
  <c r="O34" i="10" l="1"/>
  <c r="N35" i="10"/>
  <c r="BG34" i="10"/>
  <c r="BF35" i="10"/>
  <c r="Y35" i="10"/>
  <c r="X36" i="10"/>
  <c r="AM35" i="10"/>
  <c r="AN34" i="10"/>
  <c r="AW35" i="10"/>
  <c r="AX34" i="10"/>
  <c r="I35" i="10"/>
  <c r="J34" i="10"/>
  <c r="BC34" i="10"/>
  <c r="BB35" i="10"/>
  <c r="E35" i="10"/>
  <c r="D36" i="10"/>
  <c r="AR36" i="10"/>
  <c r="AI34" i="10"/>
  <c r="AH35" i="10"/>
  <c r="S35" i="10"/>
  <c r="T34" i="10"/>
  <c r="AC35" i="10"/>
  <c r="AD34" i="10"/>
  <c r="E36" i="10" l="1"/>
  <c r="D37" i="10"/>
  <c r="BG35" i="10"/>
  <c r="BF36" i="10"/>
  <c r="AC36" i="10"/>
  <c r="AD35" i="10"/>
  <c r="I36" i="10"/>
  <c r="J35" i="10"/>
  <c r="AM36" i="10"/>
  <c r="AN35" i="10"/>
  <c r="AR37" i="10"/>
  <c r="BC35" i="10"/>
  <c r="BB36" i="10"/>
  <c r="Y36" i="10"/>
  <c r="X37" i="10"/>
  <c r="O35" i="10"/>
  <c r="N36" i="10"/>
  <c r="AI35" i="10"/>
  <c r="AH36" i="10"/>
  <c r="S36" i="10"/>
  <c r="T35" i="10"/>
  <c r="AW36" i="10"/>
  <c r="AX35" i="10"/>
  <c r="E37" i="10" l="1"/>
  <c r="D38" i="10"/>
  <c r="S37" i="10"/>
  <c r="T36" i="10"/>
  <c r="AI36" i="10"/>
  <c r="AH37" i="10"/>
  <c r="Y37" i="10"/>
  <c r="X38" i="10"/>
  <c r="AR38" i="10"/>
  <c r="BG36" i="10"/>
  <c r="BF37" i="10"/>
  <c r="O36" i="10"/>
  <c r="N37" i="10"/>
  <c r="BC36" i="10"/>
  <c r="BB37" i="10"/>
  <c r="AW37" i="10"/>
  <c r="AX36" i="10"/>
  <c r="I37" i="10"/>
  <c r="J36" i="10"/>
  <c r="AM37" i="10"/>
  <c r="AN36" i="10"/>
  <c r="AC37" i="10"/>
  <c r="AD36" i="10"/>
  <c r="AR39" i="10" l="1"/>
  <c r="E38" i="10"/>
  <c r="D39" i="10"/>
  <c r="AW38" i="10"/>
  <c r="AX37" i="10"/>
  <c r="BC37" i="10"/>
  <c r="BB38" i="10"/>
  <c r="BG37" i="10"/>
  <c r="BF38" i="10"/>
  <c r="Y38" i="10"/>
  <c r="X39" i="10"/>
  <c r="O37" i="10"/>
  <c r="N38" i="10"/>
  <c r="AI37" i="10"/>
  <c r="AH38" i="10"/>
  <c r="AM38" i="10"/>
  <c r="AN37" i="10"/>
  <c r="AC38" i="10"/>
  <c r="AD37" i="10"/>
  <c r="I38" i="10"/>
  <c r="J37" i="10"/>
  <c r="S38" i="10"/>
  <c r="T37" i="10"/>
  <c r="BG38" i="10" l="1"/>
  <c r="BF39" i="10"/>
  <c r="AR40" i="10"/>
  <c r="I39" i="10"/>
  <c r="J38" i="10"/>
  <c r="AM39" i="10"/>
  <c r="AN38" i="10"/>
  <c r="AW39" i="10"/>
  <c r="AX38" i="10"/>
  <c r="AI38" i="10"/>
  <c r="AH39" i="10"/>
  <c r="Y39" i="10"/>
  <c r="X40" i="10"/>
  <c r="BC38" i="10"/>
  <c r="BB39" i="10"/>
  <c r="E39" i="10"/>
  <c r="D40" i="10"/>
  <c r="S39" i="10"/>
  <c r="T38" i="10"/>
  <c r="AC39" i="10"/>
  <c r="AD38" i="10"/>
  <c r="O38" i="10"/>
  <c r="N39" i="10"/>
  <c r="E40" i="10" l="1"/>
  <c r="D41" i="10"/>
  <c r="Y40" i="10"/>
  <c r="X41" i="10"/>
  <c r="BG39" i="10"/>
  <c r="BF40" i="10"/>
  <c r="O39" i="10"/>
  <c r="N40" i="10"/>
  <c r="BC39" i="10"/>
  <c r="BB40" i="10"/>
  <c r="AI39" i="10"/>
  <c r="AH40" i="10"/>
  <c r="AR41" i="10"/>
  <c r="S40" i="10"/>
  <c r="T39" i="10"/>
  <c r="AM40" i="10"/>
  <c r="AN39" i="10"/>
  <c r="AC40" i="10"/>
  <c r="AD39" i="10"/>
  <c r="AW40" i="10"/>
  <c r="AX39" i="10"/>
  <c r="I40" i="10"/>
  <c r="J39" i="10"/>
  <c r="AI40" i="10" l="1"/>
  <c r="AH41" i="10"/>
  <c r="Y41" i="10"/>
  <c r="X42" i="10"/>
  <c r="I41" i="10"/>
  <c r="J40" i="10"/>
  <c r="AC41" i="10"/>
  <c r="AD40" i="10"/>
  <c r="S41" i="10"/>
  <c r="T40" i="10"/>
  <c r="AR42" i="10"/>
  <c r="BC40" i="10"/>
  <c r="BB41" i="10"/>
  <c r="BG40" i="10"/>
  <c r="BF41" i="10"/>
  <c r="E41" i="10"/>
  <c r="D42" i="10"/>
  <c r="O40" i="10"/>
  <c r="N41" i="10"/>
  <c r="AW41" i="10"/>
  <c r="AX40" i="10"/>
  <c r="AM41" i="10"/>
  <c r="AN40" i="10"/>
  <c r="AW42" i="10" l="1"/>
  <c r="AX41" i="10"/>
  <c r="S42" i="10"/>
  <c r="T41" i="10"/>
  <c r="I42" i="10"/>
  <c r="J41" i="10"/>
  <c r="O41" i="10"/>
  <c r="N42" i="10"/>
  <c r="BG41" i="10"/>
  <c r="BF42" i="10"/>
  <c r="AR43" i="10"/>
  <c r="Y42" i="10"/>
  <c r="X43" i="10"/>
  <c r="AM42" i="10"/>
  <c r="AN41" i="10"/>
  <c r="AC42" i="10"/>
  <c r="AD41" i="10"/>
  <c r="E42" i="10"/>
  <c r="D43" i="10"/>
  <c r="BC41" i="10"/>
  <c r="BB42" i="10"/>
  <c r="AI41" i="10"/>
  <c r="AH42" i="10"/>
  <c r="AC43" i="10" l="1"/>
  <c r="AD42" i="10"/>
  <c r="O42" i="10"/>
  <c r="N43" i="10"/>
  <c r="AM43" i="10"/>
  <c r="AN42" i="10"/>
  <c r="S43" i="10"/>
  <c r="T42" i="10"/>
  <c r="I43" i="10"/>
  <c r="J42" i="10"/>
  <c r="AW43" i="10"/>
  <c r="AX42" i="10"/>
  <c r="AI42" i="10"/>
  <c r="AH43" i="10"/>
  <c r="E43" i="10"/>
  <c r="D44" i="10"/>
  <c r="AR44" i="10"/>
  <c r="BC42" i="10"/>
  <c r="BB43" i="10"/>
  <c r="Y43" i="10"/>
  <c r="X44" i="10"/>
  <c r="BG42" i="10"/>
  <c r="BF43" i="10"/>
  <c r="AM44" i="10" l="1"/>
  <c r="AN43" i="10"/>
  <c r="BG43" i="10"/>
  <c r="BF44" i="10"/>
  <c r="BC43" i="10"/>
  <c r="BB44" i="10"/>
  <c r="E44" i="10"/>
  <c r="D45" i="10"/>
  <c r="AW44" i="10"/>
  <c r="AX43" i="10"/>
  <c r="S44" i="10"/>
  <c r="T43" i="10"/>
  <c r="I44" i="10"/>
  <c r="J43" i="10"/>
  <c r="AC44" i="10"/>
  <c r="AD43" i="10"/>
  <c r="O43" i="10"/>
  <c r="N44" i="10"/>
  <c r="Y44" i="10"/>
  <c r="X45" i="10"/>
  <c r="AR45" i="10"/>
  <c r="AI43" i="10"/>
  <c r="AH44" i="10"/>
  <c r="AW45" i="10" l="1"/>
  <c r="AX44" i="10"/>
  <c r="AC45" i="10"/>
  <c r="AD44" i="10"/>
  <c r="S45" i="10"/>
  <c r="T44" i="10"/>
  <c r="I45" i="10"/>
  <c r="J44" i="10"/>
  <c r="AM45" i="10"/>
  <c r="AN44" i="10"/>
  <c r="AI44" i="10"/>
  <c r="AH45" i="10"/>
  <c r="Y45" i="10"/>
  <c r="X46" i="10"/>
  <c r="E45" i="10"/>
  <c r="D46" i="10"/>
  <c r="BG44" i="10"/>
  <c r="BF45" i="10"/>
  <c r="AR46" i="10"/>
  <c r="O44" i="10"/>
  <c r="N45" i="10"/>
  <c r="BC44" i="10"/>
  <c r="BB45" i="10"/>
  <c r="S46" i="10" l="1"/>
  <c r="T45" i="10"/>
  <c r="I46" i="10"/>
  <c r="J45" i="10"/>
  <c r="AC46" i="10"/>
  <c r="AD45" i="10"/>
  <c r="AM46" i="10"/>
  <c r="AN45" i="10"/>
  <c r="AW46" i="10"/>
  <c r="AX45" i="10"/>
  <c r="BC45" i="10"/>
  <c r="BB46" i="10"/>
  <c r="AR47" i="10"/>
  <c r="E46" i="10"/>
  <c r="D47" i="10"/>
  <c r="AI45" i="10"/>
  <c r="AH46" i="10"/>
  <c r="O45" i="10"/>
  <c r="N46" i="10"/>
  <c r="BG45" i="10"/>
  <c r="BF46" i="10"/>
  <c r="Y46" i="10"/>
  <c r="X47" i="10"/>
  <c r="AC47" i="10" l="1"/>
  <c r="AD46" i="10"/>
  <c r="BC46" i="10"/>
  <c r="BB47" i="10"/>
  <c r="AM47" i="10"/>
  <c r="AN46" i="10"/>
  <c r="I47" i="10"/>
  <c r="J46" i="10"/>
  <c r="AW47" i="10"/>
  <c r="AX46" i="10"/>
  <c r="S47" i="10"/>
  <c r="T46" i="10"/>
  <c r="Y47" i="10"/>
  <c r="X48" i="10"/>
  <c r="O46" i="10"/>
  <c r="N47" i="10"/>
  <c r="E47" i="10"/>
  <c r="D48" i="10"/>
  <c r="BG46" i="10"/>
  <c r="BF47" i="10"/>
  <c r="AI46" i="10"/>
  <c r="AH47" i="10"/>
  <c r="AR48" i="10"/>
  <c r="AW48" i="10" l="1"/>
  <c r="AX47" i="10"/>
  <c r="AM48" i="10"/>
  <c r="AN47" i="10"/>
  <c r="AC48" i="10"/>
  <c r="AD47" i="10"/>
  <c r="AR49" i="10"/>
  <c r="BG47" i="10"/>
  <c r="BF48" i="10"/>
  <c r="O47" i="10"/>
  <c r="N48" i="10"/>
  <c r="BC47" i="10"/>
  <c r="BB48" i="10"/>
  <c r="S48" i="10"/>
  <c r="T47" i="10"/>
  <c r="I48" i="10"/>
  <c r="J47" i="10"/>
  <c r="AI47" i="10"/>
  <c r="AH48" i="10"/>
  <c r="E48" i="10"/>
  <c r="D49" i="10"/>
  <c r="Y48" i="10"/>
  <c r="X49" i="10"/>
  <c r="Y49" i="10" l="1"/>
  <c r="X50" i="10"/>
  <c r="O48" i="10"/>
  <c r="N49" i="10"/>
  <c r="AR50" i="10"/>
  <c r="S49" i="10"/>
  <c r="T48" i="10"/>
  <c r="AM49" i="10"/>
  <c r="AN48" i="10"/>
  <c r="AI48" i="10"/>
  <c r="AH49" i="10"/>
  <c r="E49" i="10"/>
  <c r="D50" i="10"/>
  <c r="BC48" i="10"/>
  <c r="BB49" i="10"/>
  <c r="BG48" i="10"/>
  <c r="BF49" i="10"/>
  <c r="I49" i="10"/>
  <c r="J48" i="10"/>
  <c r="AC49" i="10"/>
  <c r="AD48" i="10"/>
  <c r="AW49" i="10"/>
  <c r="AX48" i="10"/>
  <c r="AW50" i="10" l="1"/>
  <c r="AX49" i="10"/>
  <c r="I50" i="10"/>
  <c r="J49" i="10"/>
  <c r="S50" i="10"/>
  <c r="T49" i="10"/>
  <c r="AI49" i="10"/>
  <c r="AH50" i="10"/>
  <c r="O49" i="10"/>
  <c r="N50" i="10"/>
  <c r="BG49" i="10"/>
  <c r="BF50" i="10"/>
  <c r="E50" i="10"/>
  <c r="D51" i="10"/>
  <c r="AR51" i="10"/>
  <c r="Y50" i="10"/>
  <c r="X51" i="10"/>
  <c r="BC49" i="10"/>
  <c r="BB50" i="10"/>
  <c r="AC50" i="10"/>
  <c r="AD49" i="10"/>
  <c r="AM50" i="10"/>
  <c r="AN49" i="10"/>
  <c r="AM51" i="10" l="1"/>
  <c r="AN50" i="10"/>
  <c r="BC50" i="10"/>
  <c r="BB51" i="10"/>
  <c r="AR52" i="10"/>
  <c r="BG50" i="10"/>
  <c r="BF51" i="10"/>
  <c r="AI50" i="10"/>
  <c r="AH51" i="10"/>
  <c r="Y51" i="10"/>
  <c r="X52" i="10"/>
  <c r="E51" i="10"/>
  <c r="D52" i="10"/>
  <c r="O50" i="10"/>
  <c r="N51" i="10"/>
  <c r="I51" i="10"/>
  <c r="J50" i="10"/>
  <c r="AC51" i="10"/>
  <c r="AD50" i="10"/>
  <c r="S51" i="10"/>
  <c r="T50" i="10"/>
  <c r="AW51" i="10"/>
  <c r="AX50" i="10"/>
  <c r="O51" i="10" l="1"/>
  <c r="N52" i="10"/>
  <c r="Y52" i="10"/>
  <c r="X53" i="10"/>
  <c r="BG51" i="10"/>
  <c r="BF52" i="10"/>
  <c r="BC51" i="10"/>
  <c r="BB52" i="10"/>
  <c r="AW52" i="10"/>
  <c r="AX51" i="10"/>
  <c r="AC52" i="10"/>
  <c r="AD51" i="10"/>
  <c r="E52" i="10"/>
  <c r="D53" i="10"/>
  <c r="AI51" i="10"/>
  <c r="AH52" i="10"/>
  <c r="AR53" i="10"/>
  <c r="S52" i="10"/>
  <c r="T51" i="10"/>
  <c r="I52" i="10"/>
  <c r="J51" i="10"/>
  <c r="AM52" i="10"/>
  <c r="AN51" i="10"/>
  <c r="AI52" i="10" l="1"/>
  <c r="AH53" i="10"/>
  <c r="BC52" i="10"/>
  <c r="BB53" i="10"/>
  <c r="Y53" i="10"/>
  <c r="X54" i="10"/>
  <c r="AM53" i="10"/>
  <c r="AN52" i="10"/>
  <c r="AC53" i="10"/>
  <c r="AD52" i="10"/>
  <c r="AR54" i="10"/>
  <c r="E53" i="10"/>
  <c r="D54" i="10"/>
  <c r="BG52" i="10"/>
  <c r="BF53" i="10"/>
  <c r="O52" i="10"/>
  <c r="N53" i="10"/>
  <c r="S53" i="10"/>
  <c r="T52" i="10"/>
  <c r="I53" i="10"/>
  <c r="J52" i="10"/>
  <c r="AW53" i="10"/>
  <c r="AX52" i="10"/>
  <c r="BG53" i="10" l="1"/>
  <c r="BF54" i="10"/>
  <c r="AR55" i="10"/>
  <c r="BC53" i="10"/>
  <c r="BB54" i="10"/>
  <c r="AW54" i="10"/>
  <c r="AX53" i="10"/>
  <c r="S54" i="10"/>
  <c r="T53" i="10"/>
  <c r="AM54" i="10"/>
  <c r="AN53" i="10"/>
  <c r="O53" i="10"/>
  <c r="N54" i="10"/>
  <c r="E54" i="10"/>
  <c r="D55" i="10"/>
  <c r="Y54" i="10"/>
  <c r="X55" i="10"/>
  <c r="AI53" i="10"/>
  <c r="AH54" i="10"/>
  <c r="I54" i="10"/>
  <c r="J53" i="10"/>
  <c r="AC54" i="10"/>
  <c r="AD53" i="10"/>
  <c r="AC55" i="10" l="1"/>
  <c r="AD54" i="10"/>
  <c r="AI54" i="10"/>
  <c r="AH55" i="10"/>
  <c r="E55" i="10"/>
  <c r="D56" i="10"/>
  <c r="AR56" i="10"/>
  <c r="AM55" i="10"/>
  <c r="AN54" i="10"/>
  <c r="AW55" i="10"/>
  <c r="AX54" i="10"/>
  <c r="Y55" i="10"/>
  <c r="X56" i="10"/>
  <c r="O54" i="10"/>
  <c r="N55" i="10"/>
  <c r="BC54" i="10"/>
  <c r="BB55" i="10"/>
  <c r="BG54" i="10"/>
  <c r="BF55" i="10"/>
  <c r="I55" i="10"/>
  <c r="J54" i="10"/>
  <c r="S55" i="10"/>
  <c r="T54" i="10"/>
  <c r="S56" i="10" l="1"/>
  <c r="T55" i="10"/>
  <c r="BG55" i="10"/>
  <c r="BF56" i="10"/>
  <c r="O55" i="10"/>
  <c r="N56" i="10"/>
  <c r="AR57" i="10"/>
  <c r="AI55" i="10"/>
  <c r="AH56" i="10"/>
  <c r="BC55" i="10"/>
  <c r="BB56" i="10"/>
  <c r="Y56" i="10"/>
  <c r="X57" i="10"/>
  <c r="E56" i="10"/>
  <c r="D57" i="10"/>
  <c r="AW56" i="10"/>
  <c r="AX55" i="10"/>
  <c r="I56" i="10"/>
  <c r="J55" i="10"/>
  <c r="AM56" i="10"/>
  <c r="AN55" i="10"/>
  <c r="AC56" i="10"/>
  <c r="AD55" i="10"/>
  <c r="AC57" i="10" l="1"/>
  <c r="AD56" i="10"/>
  <c r="E57" i="10"/>
  <c r="D58" i="10"/>
  <c r="BC56" i="10"/>
  <c r="BB57" i="10"/>
  <c r="AR58" i="10"/>
  <c r="BG56" i="10"/>
  <c r="BF57" i="10"/>
  <c r="Y57" i="10"/>
  <c r="X58" i="10"/>
  <c r="AI56" i="10"/>
  <c r="AH57" i="10"/>
  <c r="O56" i="10"/>
  <c r="N57" i="10"/>
  <c r="I57" i="10"/>
  <c r="J56" i="10"/>
  <c r="AM57" i="10"/>
  <c r="AN56" i="10"/>
  <c r="AW57" i="10"/>
  <c r="AX56" i="10"/>
  <c r="S57" i="10"/>
  <c r="T56" i="10"/>
  <c r="AM58" i="10" l="1"/>
  <c r="AN57" i="10"/>
  <c r="AW58" i="10"/>
  <c r="AX57" i="10"/>
  <c r="O57" i="10"/>
  <c r="N58" i="10"/>
  <c r="Y58" i="10"/>
  <c r="X59" i="10"/>
  <c r="AR59" i="10"/>
  <c r="E58" i="10"/>
  <c r="D59" i="10"/>
  <c r="AI57" i="10"/>
  <c r="AH58" i="10"/>
  <c r="BG57" i="10"/>
  <c r="BF58" i="10"/>
  <c r="BC57" i="10"/>
  <c r="BB58" i="10"/>
  <c r="S58" i="10"/>
  <c r="T57" i="10"/>
  <c r="I58" i="10"/>
  <c r="J57" i="10"/>
  <c r="AC58" i="10"/>
  <c r="AD57" i="10"/>
  <c r="BG58" i="10" l="1"/>
  <c r="BF59" i="10"/>
  <c r="E59" i="10"/>
  <c r="D60" i="10"/>
  <c r="Y59" i="10"/>
  <c r="X60" i="10"/>
  <c r="AW59" i="10"/>
  <c r="AX58" i="10"/>
  <c r="BC58" i="10"/>
  <c r="BB59" i="10"/>
  <c r="AI58" i="10"/>
  <c r="AH59" i="10"/>
  <c r="AR60" i="10"/>
  <c r="O58" i="10"/>
  <c r="N59" i="10"/>
  <c r="AC59" i="10"/>
  <c r="AD58" i="10"/>
  <c r="S59" i="10"/>
  <c r="T58" i="10"/>
  <c r="I59" i="10"/>
  <c r="J58" i="10"/>
  <c r="AM59" i="10"/>
  <c r="AN58" i="10"/>
  <c r="O59" i="10" l="1"/>
  <c r="N60" i="10"/>
  <c r="AI59" i="10"/>
  <c r="AH60" i="10"/>
  <c r="E60" i="10"/>
  <c r="D61" i="10"/>
  <c r="S60" i="10"/>
  <c r="T59" i="10"/>
  <c r="AW60" i="10"/>
  <c r="AX59" i="10"/>
  <c r="AR61" i="10"/>
  <c r="BC59" i="10"/>
  <c r="BB60" i="10"/>
  <c r="Y60" i="10"/>
  <c r="X61" i="10"/>
  <c r="BG59" i="10"/>
  <c r="BF60" i="10"/>
  <c r="AM60" i="10"/>
  <c r="AN59" i="10"/>
  <c r="I60" i="10"/>
  <c r="J59" i="10"/>
  <c r="AC60" i="10"/>
  <c r="AD59" i="10"/>
  <c r="AC61" i="10" l="1"/>
  <c r="AD60" i="10"/>
  <c r="AM61" i="10"/>
  <c r="AN60" i="10"/>
  <c r="I61" i="10"/>
  <c r="J60" i="10"/>
  <c r="Y61" i="10"/>
  <c r="X62" i="10"/>
  <c r="AR62" i="10"/>
  <c r="AI60" i="10"/>
  <c r="AH61" i="10"/>
  <c r="S61" i="10"/>
  <c r="T60" i="10"/>
  <c r="BG60" i="10"/>
  <c r="BF61" i="10"/>
  <c r="BC60" i="10"/>
  <c r="BB61" i="10"/>
  <c r="E61" i="10"/>
  <c r="D62" i="10"/>
  <c r="O60" i="10"/>
  <c r="N61" i="10"/>
  <c r="AW61" i="10"/>
  <c r="AX60" i="10"/>
  <c r="E62" i="10" l="1"/>
  <c r="D63" i="10"/>
  <c r="BG61" i="10"/>
  <c r="BF62" i="10"/>
  <c r="AI61" i="10"/>
  <c r="AH62" i="10"/>
  <c r="Y62" i="10"/>
  <c r="X63" i="10"/>
  <c r="AM62" i="10"/>
  <c r="AN61" i="10"/>
  <c r="O61" i="10"/>
  <c r="N62" i="10"/>
  <c r="BC61" i="10"/>
  <c r="BB62" i="10"/>
  <c r="AR63" i="10"/>
  <c r="AW62" i="10"/>
  <c r="AX61" i="10"/>
  <c r="S62" i="10"/>
  <c r="T61" i="10"/>
  <c r="I62" i="10"/>
  <c r="J61" i="10"/>
  <c r="AC62" i="10"/>
  <c r="AD61" i="10"/>
  <c r="S63" i="10" l="1"/>
  <c r="T62" i="10"/>
  <c r="I63" i="10"/>
  <c r="J62" i="10"/>
  <c r="AR64" i="10"/>
  <c r="O62" i="10"/>
  <c r="N63" i="10"/>
  <c r="Y63" i="10"/>
  <c r="X64" i="10"/>
  <c r="BG62" i="10"/>
  <c r="BF63" i="10"/>
  <c r="BC62" i="10"/>
  <c r="BB63" i="10"/>
  <c r="AI62" i="10"/>
  <c r="AH63" i="10"/>
  <c r="E63" i="10"/>
  <c r="D64" i="10"/>
  <c r="AC63" i="10"/>
  <c r="AD62" i="10"/>
  <c r="AW63" i="10"/>
  <c r="AX62" i="10"/>
  <c r="AM63" i="10"/>
  <c r="AN62" i="10"/>
  <c r="AI63" i="10" l="1"/>
  <c r="AH64" i="10"/>
  <c r="BG63" i="10"/>
  <c r="BF64" i="10"/>
  <c r="O63" i="10"/>
  <c r="N64" i="10"/>
  <c r="AM64" i="10"/>
  <c r="AN63" i="10"/>
  <c r="I64" i="10"/>
  <c r="J63" i="10"/>
  <c r="E64" i="10"/>
  <c r="D65" i="10"/>
  <c r="BC63" i="10"/>
  <c r="BB64" i="10"/>
  <c r="Y64" i="10"/>
  <c r="X65" i="10"/>
  <c r="AR65" i="10"/>
  <c r="AC64" i="10"/>
  <c r="AD63" i="10"/>
  <c r="AW64" i="10"/>
  <c r="AX63" i="10"/>
  <c r="S64" i="10"/>
  <c r="T63" i="10"/>
  <c r="Y65" i="10" l="1"/>
  <c r="X66" i="10"/>
  <c r="E65" i="10"/>
  <c r="D66" i="10"/>
  <c r="BG64" i="10"/>
  <c r="BF65" i="10"/>
  <c r="S65" i="10"/>
  <c r="T64" i="10"/>
  <c r="AC65" i="10"/>
  <c r="AD64" i="10"/>
  <c r="AM65" i="10"/>
  <c r="AN64" i="10"/>
  <c r="AR66" i="10"/>
  <c r="BC64" i="10"/>
  <c r="BB65" i="10"/>
  <c r="O64" i="10"/>
  <c r="N65" i="10"/>
  <c r="AI64" i="10"/>
  <c r="AH65" i="10"/>
  <c r="AW65" i="10"/>
  <c r="AX64" i="10"/>
  <c r="I65" i="10"/>
  <c r="J64" i="10"/>
  <c r="AC66" i="10" l="1"/>
  <c r="AD65" i="10"/>
  <c r="E66" i="10"/>
  <c r="D67" i="10"/>
  <c r="I66" i="10"/>
  <c r="J65" i="10"/>
  <c r="AM66" i="10"/>
  <c r="AN65" i="10"/>
  <c r="S66" i="10"/>
  <c r="T65" i="10"/>
  <c r="AW66" i="10"/>
  <c r="AX65" i="10"/>
  <c r="AI65" i="10"/>
  <c r="AH66" i="10"/>
  <c r="BC65" i="10"/>
  <c r="BB66" i="10"/>
  <c r="O65" i="10"/>
  <c r="N66" i="10"/>
  <c r="AR67" i="10"/>
  <c r="BG65" i="10"/>
  <c r="BF66" i="10"/>
  <c r="Y66" i="10"/>
  <c r="X67" i="10"/>
  <c r="S67" i="10" l="1"/>
  <c r="T66" i="10"/>
  <c r="Y67" i="10"/>
  <c r="X68" i="10"/>
  <c r="BC66" i="10"/>
  <c r="BB67" i="10"/>
  <c r="AW67" i="10"/>
  <c r="AX66" i="10"/>
  <c r="AM67" i="10"/>
  <c r="AN66" i="10"/>
  <c r="I67" i="10"/>
  <c r="J66" i="10"/>
  <c r="AC67" i="10"/>
  <c r="AD66" i="10"/>
  <c r="AR68" i="10"/>
  <c r="E67" i="10"/>
  <c r="D68" i="10"/>
  <c r="BG66" i="10"/>
  <c r="BF67" i="10"/>
  <c r="O66" i="10"/>
  <c r="N67" i="10"/>
  <c r="AI66" i="10"/>
  <c r="AH67" i="10"/>
  <c r="AC68" i="10" l="1"/>
  <c r="AD67" i="10"/>
  <c r="AM68" i="10"/>
  <c r="AN67" i="10"/>
  <c r="Y68" i="10"/>
  <c r="X69" i="10"/>
  <c r="I68" i="10"/>
  <c r="J67" i="10"/>
  <c r="AW68" i="10"/>
  <c r="AX67" i="10"/>
  <c r="S68" i="10"/>
  <c r="T67" i="10"/>
  <c r="AI67" i="10"/>
  <c r="AH68" i="10"/>
  <c r="BG67" i="10"/>
  <c r="BF68" i="10"/>
  <c r="AR69" i="10"/>
  <c r="O67" i="10"/>
  <c r="N68" i="10"/>
  <c r="E68" i="10"/>
  <c r="D69" i="10"/>
  <c r="BC67" i="10"/>
  <c r="BB68" i="10"/>
  <c r="S69" i="10" l="1"/>
  <c r="T68" i="10"/>
  <c r="I69" i="10"/>
  <c r="J68" i="10"/>
  <c r="AM69" i="10"/>
  <c r="AN68" i="10"/>
  <c r="AW69" i="10"/>
  <c r="AX68" i="10"/>
  <c r="AC69" i="10"/>
  <c r="AD68" i="10"/>
  <c r="BC68" i="10"/>
  <c r="BB69" i="10"/>
  <c r="O68" i="10"/>
  <c r="N69" i="10"/>
  <c r="BG68" i="10"/>
  <c r="BF69" i="10"/>
  <c r="E69" i="10"/>
  <c r="D70" i="10"/>
  <c r="AR70" i="10"/>
  <c r="AI68" i="10"/>
  <c r="AH69" i="10"/>
  <c r="Y69" i="10"/>
  <c r="X70" i="10"/>
  <c r="AW70" i="10" l="1"/>
  <c r="AX69" i="10"/>
  <c r="I70" i="10"/>
  <c r="J69" i="10"/>
  <c r="AC70" i="10"/>
  <c r="AD69" i="10"/>
  <c r="AM70" i="10"/>
  <c r="AN69" i="10"/>
  <c r="S70" i="10"/>
  <c r="T69" i="10"/>
  <c r="Y70" i="10"/>
  <c r="X71" i="10"/>
  <c r="AR71" i="10"/>
  <c r="BG69" i="10"/>
  <c r="BF70" i="10"/>
  <c r="BC69" i="10"/>
  <c r="BB70" i="10"/>
  <c r="AI69" i="10"/>
  <c r="AH70" i="10"/>
  <c r="E70" i="10"/>
  <c r="D71" i="10"/>
  <c r="O69" i="10"/>
  <c r="N70" i="10"/>
  <c r="AW71" i="10" l="1"/>
  <c r="AX70" i="10"/>
  <c r="AI70" i="10"/>
  <c r="AH71" i="10"/>
  <c r="BG70" i="10"/>
  <c r="BF71" i="10"/>
  <c r="Y71" i="10"/>
  <c r="X72" i="10"/>
  <c r="AM71" i="10"/>
  <c r="AN70" i="10"/>
  <c r="I71" i="10"/>
  <c r="J70" i="10"/>
  <c r="S71" i="10"/>
  <c r="T70" i="10"/>
  <c r="AC71" i="10"/>
  <c r="AD70" i="10"/>
  <c r="O70" i="10"/>
  <c r="N71" i="10"/>
  <c r="E71" i="10"/>
  <c r="D72" i="10"/>
  <c r="BC70" i="10"/>
  <c r="BB71" i="10"/>
  <c r="AR72" i="10"/>
  <c r="E72" i="10" l="1"/>
  <c r="D73" i="10"/>
  <c r="AC72" i="10"/>
  <c r="AD71" i="10"/>
  <c r="I72" i="10"/>
  <c r="J71" i="10"/>
  <c r="AR73" i="10"/>
  <c r="Y72" i="10"/>
  <c r="X73" i="10"/>
  <c r="AI71" i="10"/>
  <c r="AH72" i="10"/>
  <c r="O71" i="10"/>
  <c r="N72" i="10"/>
  <c r="BG71" i="10"/>
  <c r="BF72" i="10"/>
  <c r="BC71" i="10"/>
  <c r="BB72" i="10"/>
  <c r="S72" i="10"/>
  <c r="T71" i="10"/>
  <c r="AM72" i="10"/>
  <c r="AN71" i="10"/>
  <c r="AW72" i="10"/>
  <c r="AX71" i="10"/>
  <c r="BG72" i="10" l="1"/>
  <c r="BF73" i="10"/>
  <c r="AR74" i="10"/>
  <c r="AC73" i="10"/>
  <c r="AD72" i="10"/>
  <c r="AI72" i="10"/>
  <c r="AH73" i="10"/>
  <c r="AW73" i="10"/>
  <c r="AX72" i="10"/>
  <c r="S73" i="10"/>
  <c r="T72" i="10"/>
  <c r="BC72" i="10"/>
  <c r="BB73" i="10"/>
  <c r="O72" i="10"/>
  <c r="N73" i="10"/>
  <c r="Y73" i="10"/>
  <c r="X74" i="10"/>
  <c r="E73" i="10"/>
  <c r="D74" i="10"/>
  <c r="AM73" i="10"/>
  <c r="AN72" i="10"/>
  <c r="I73" i="10"/>
  <c r="J72" i="10"/>
  <c r="O73" i="10" l="1"/>
  <c r="N74" i="10"/>
  <c r="S74" i="10"/>
  <c r="T73" i="10"/>
  <c r="AI73" i="10"/>
  <c r="AH74" i="10"/>
  <c r="I74" i="10"/>
  <c r="J73" i="10"/>
  <c r="Y74" i="10"/>
  <c r="X75" i="10"/>
  <c r="BC73" i="10"/>
  <c r="BB74" i="10"/>
  <c r="BG73" i="10"/>
  <c r="BF74" i="10"/>
  <c r="E74" i="10"/>
  <c r="D75" i="10"/>
  <c r="AR75" i="10"/>
  <c r="AM74" i="10"/>
  <c r="AN73" i="10"/>
  <c r="AW74" i="10"/>
  <c r="AX73" i="10"/>
  <c r="AC74" i="10"/>
  <c r="AD73" i="10"/>
  <c r="E75" i="10" l="1"/>
  <c r="D76" i="10"/>
  <c r="BC74" i="10"/>
  <c r="BB75" i="10"/>
  <c r="AC75" i="10"/>
  <c r="AD74" i="10"/>
  <c r="AM75" i="10"/>
  <c r="AN74" i="10"/>
  <c r="I75" i="10"/>
  <c r="J74" i="10"/>
  <c r="S75" i="10"/>
  <c r="T74" i="10"/>
  <c r="AR76" i="10"/>
  <c r="BG74" i="10"/>
  <c r="BF75" i="10"/>
  <c r="Y75" i="10"/>
  <c r="X76" i="10"/>
  <c r="AI74" i="10"/>
  <c r="AH75" i="10"/>
  <c r="O74" i="10"/>
  <c r="N75" i="10"/>
  <c r="AW75" i="10"/>
  <c r="AX74" i="10"/>
  <c r="S76" i="10" l="1"/>
  <c r="T75" i="10"/>
  <c r="AM76" i="10"/>
  <c r="AN75" i="10"/>
  <c r="AI75" i="10"/>
  <c r="AH76" i="10"/>
  <c r="BG75" i="10"/>
  <c r="BF76" i="10"/>
  <c r="BC75" i="10"/>
  <c r="BB76" i="10"/>
  <c r="AW76" i="10"/>
  <c r="AX75" i="10"/>
  <c r="O75" i="10"/>
  <c r="N76" i="10"/>
  <c r="Y76" i="10"/>
  <c r="X77" i="10"/>
  <c r="AR77" i="10"/>
  <c r="E76" i="10"/>
  <c r="D77" i="10"/>
  <c r="I76" i="10"/>
  <c r="J75" i="10"/>
  <c r="AC76" i="10"/>
  <c r="AD75" i="10"/>
  <c r="E77" i="10" l="1"/>
  <c r="D78" i="10"/>
  <c r="Y77" i="10"/>
  <c r="X78" i="10"/>
  <c r="BG76" i="10"/>
  <c r="BF77" i="10"/>
  <c r="AW77" i="10"/>
  <c r="AX76" i="10"/>
  <c r="AM77" i="10"/>
  <c r="AN76" i="10"/>
  <c r="AC77" i="10"/>
  <c r="AD76" i="10"/>
  <c r="AR78" i="10"/>
  <c r="O76" i="10"/>
  <c r="N77" i="10"/>
  <c r="BC76" i="10"/>
  <c r="BB77" i="10"/>
  <c r="AI76" i="10"/>
  <c r="AH77" i="10"/>
  <c r="I77" i="10"/>
  <c r="J76" i="10"/>
  <c r="S77" i="10"/>
  <c r="T76" i="10"/>
  <c r="AI77" i="10" l="1"/>
  <c r="AH78" i="10"/>
  <c r="O77" i="10"/>
  <c r="N78" i="10"/>
  <c r="Y78" i="10"/>
  <c r="X79" i="10"/>
  <c r="AC78" i="10"/>
  <c r="AD77" i="10"/>
  <c r="AW78" i="10"/>
  <c r="AX77" i="10"/>
  <c r="BC77" i="10"/>
  <c r="BB78" i="10"/>
  <c r="AR79" i="10"/>
  <c r="BG77" i="10"/>
  <c r="BF78" i="10"/>
  <c r="E78" i="10"/>
  <c r="D79" i="10"/>
  <c r="S78" i="10"/>
  <c r="T77" i="10"/>
  <c r="I78" i="10"/>
  <c r="J77" i="10"/>
  <c r="AM78" i="10"/>
  <c r="AN77" i="10"/>
  <c r="AM79" i="10" l="1"/>
  <c r="AN78" i="10"/>
  <c r="S79" i="10"/>
  <c r="T78" i="10"/>
  <c r="I79" i="10"/>
  <c r="J78" i="10"/>
  <c r="BG78" i="10"/>
  <c r="BF79" i="10"/>
  <c r="BC78" i="10"/>
  <c r="BB79" i="10"/>
  <c r="O78" i="10"/>
  <c r="N79" i="10"/>
  <c r="AC79" i="10"/>
  <c r="AD78" i="10"/>
  <c r="E79" i="10"/>
  <c r="D80" i="10"/>
  <c r="AR80" i="10"/>
  <c r="Y79" i="10"/>
  <c r="X80" i="10"/>
  <c r="AI78" i="10"/>
  <c r="AH79" i="10"/>
  <c r="AW79" i="10"/>
  <c r="AX78" i="10"/>
  <c r="AW80" i="10" l="1"/>
  <c r="AX79" i="10"/>
  <c r="Y80" i="10"/>
  <c r="X81" i="10"/>
  <c r="E80" i="10"/>
  <c r="D81" i="10"/>
  <c r="O79" i="10"/>
  <c r="N80" i="10"/>
  <c r="BG79" i="10"/>
  <c r="BF80" i="10"/>
  <c r="S80" i="10"/>
  <c r="T79" i="10"/>
  <c r="AI79" i="10"/>
  <c r="AH80" i="10"/>
  <c r="AR81" i="10"/>
  <c r="BC79" i="10"/>
  <c r="BB80" i="10"/>
  <c r="AC80" i="10"/>
  <c r="AD79" i="10"/>
  <c r="I80" i="10"/>
  <c r="J79" i="10"/>
  <c r="AM80" i="10"/>
  <c r="AN79" i="10"/>
  <c r="AM81" i="10" l="1"/>
  <c r="AN80" i="10"/>
  <c r="AR82" i="10"/>
  <c r="O80" i="10"/>
  <c r="N81" i="10"/>
  <c r="Y81" i="10"/>
  <c r="X82" i="10"/>
  <c r="S81" i="10"/>
  <c r="T80" i="10"/>
  <c r="BC80" i="10"/>
  <c r="BB81" i="10"/>
  <c r="AI80" i="10"/>
  <c r="AH81" i="10"/>
  <c r="BG80" i="10"/>
  <c r="BF81" i="10"/>
  <c r="E81" i="10"/>
  <c r="D82" i="10"/>
  <c r="AC81" i="10"/>
  <c r="AD80" i="10"/>
  <c r="I81" i="10"/>
  <c r="J80" i="10"/>
  <c r="AW81" i="10"/>
  <c r="AX80" i="10"/>
  <c r="BG81" i="10" l="1"/>
  <c r="BF82" i="10"/>
  <c r="BC81" i="10"/>
  <c r="BB82" i="10"/>
  <c r="Y82" i="10"/>
  <c r="X83" i="10"/>
  <c r="AR83" i="10"/>
  <c r="AC82" i="10"/>
  <c r="AD81" i="10"/>
  <c r="E82" i="10"/>
  <c r="D83" i="10"/>
  <c r="AI81" i="10"/>
  <c r="AH82" i="10"/>
  <c r="O81" i="10"/>
  <c r="N82" i="10"/>
  <c r="AW82" i="10"/>
  <c r="AX81" i="10"/>
  <c r="I82" i="10"/>
  <c r="J81" i="10"/>
  <c r="S82" i="10"/>
  <c r="T81" i="10"/>
  <c r="AM82" i="10"/>
  <c r="AN81" i="10"/>
  <c r="I83" i="10" l="1"/>
  <c r="J82" i="10"/>
  <c r="O82" i="10"/>
  <c r="N83" i="10"/>
  <c r="E83" i="10"/>
  <c r="D84" i="10"/>
  <c r="AR84" i="10"/>
  <c r="BC82" i="10"/>
  <c r="BB83" i="10"/>
  <c r="AI82" i="10"/>
  <c r="AH83" i="10"/>
  <c r="Y83" i="10"/>
  <c r="X84" i="10"/>
  <c r="BG82" i="10"/>
  <c r="BF83" i="10"/>
  <c r="AM83" i="10"/>
  <c r="AN82" i="10"/>
  <c r="S83" i="10"/>
  <c r="T82" i="10"/>
  <c r="AW83" i="10"/>
  <c r="AX82" i="10"/>
  <c r="AC83" i="10"/>
  <c r="AD82" i="10"/>
  <c r="AC84" i="10" l="1"/>
  <c r="AD83" i="10"/>
  <c r="S84" i="10"/>
  <c r="T83" i="10"/>
  <c r="AW84" i="10"/>
  <c r="AX83" i="10"/>
  <c r="BG83" i="10"/>
  <c r="BF84" i="10"/>
  <c r="AI83" i="10"/>
  <c r="AH84" i="10"/>
  <c r="AR85" i="10"/>
  <c r="O83" i="10"/>
  <c r="N84" i="10"/>
  <c r="Y84" i="10"/>
  <c r="X85" i="10"/>
  <c r="BC83" i="10"/>
  <c r="BB84" i="10"/>
  <c r="E84" i="10"/>
  <c r="D85" i="10"/>
  <c r="AM84" i="10"/>
  <c r="AN83" i="10"/>
  <c r="I84" i="10"/>
  <c r="J83" i="10"/>
  <c r="S85" i="10" l="1"/>
  <c r="T84" i="10"/>
  <c r="E85" i="10"/>
  <c r="D86" i="10"/>
  <c r="Y85" i="10"/>
  <c r="X86" i="10"/>
  <c r="AR86" i="10"/>
  <c r="BG84" i="10"/>
  <c r="BF85" i="10"/>
  <c r="BC84" i="10"/>
  <c r="BB85" i="10"/>
  <c r="O84" i="10"/>
  <c r="N85" i="10"/>
  <c r="AI84" i="10"/>
  <c r="AH85" i="10"/>
  <c r="I85" i="10"/>
  <c r="J84" i="10"/>
  <c r="AM85" i="10"/>
  <c r="AN84" i="10"/>
  <c r="AW85" i="10"/>
  <c r="AX84" i="10"/>
  <c r="AC85" i="10"/>
  <c r="AD84" i="10"/>
  <c r="AM86" i="10" l="1"/>
  <c r="AN85" i="10"/>
  <c r="AI85" i="10"/>
  <c r="AH86" i="10"/>
  <c r="BC85" i="10"/>
  <c r="BB86" i="10"/>
  <c r="AR87" i="10"/>
  <c r="E86" i="10"/>
  <c r="D87" i="10"/>
  <c r="AC86" i="10"/>
  <c r="AD85" i="10"/>
  <c r="O85" i="10"/>
  <c r="N86" i="10"/>
  <c r="BG85" i="10"/>
  <c r="BF86" i="10"/>
  <c r="Y86" i="10"/>
  <c r="X87" i="10"/>
  <c r="AW86" i="10"/>
  <c r="AX85" i="10"/>
  <c r="I86" i="10"/>
  <c r="J85" i="10"/>
  <c r="S86" i="10"/>
  <c r="T85" i="10"/>
  <c r="AC87" i="10" l="1"/>
  <c r="AD86" i="10"/>
  <c r="I87" i="10"/>
  <c r="J86" i="10"/>
  <c r="AM87" i="10"/>
  <c r="AN86" i="10"/>
  <c r="BG86" i="10"/>
  <c r="BF87" i="10"/>
  <c r="AR88" i="10"/>
  <c r="AI86" i="10"/>
  <c r="AH87" i="10"/>
  <c r="S87" i="10"/>
  <c r="T86" i="10"/>
  <c r="AW87" i="10"/>
  <c r="AX86" i="10"/>
  <c r="Y87" i="10"/>
  <c r="X88" i="10"/>
  <c r="O86" i="10"/>
  <c r="N87" i="10"/>
  <c r="E87" i="10"/>
  <c r="D88" i="10"/>
  <c r="BC86" i="10"/>
  <c r="BB87" i="10"/>
  <c r="BG87" i="10" l="1"/>
  <c r="BF88" i="10"/>
  <c r="AW88" i="10"/>
  <c r="AX87" i="10"/>
  <c r="I88" i="10"/>
  <c r="J87" i="10"/>
  <c r="S88" i="10"/>
  <c r="T87" i="10"/>
  <c r="AM88" i="10"/>
  <c r="AN87" i="10"/>
  <c r="AC88" i="10"/>
  <c r="AD87" i="10"/>
  <c r="BC87" i="10"/>
  <c r="BB88" i="10"/>
  <c r="O87" i="10"/>
  <c r="N88" i="10"/>
  <c r="AI87" i="10"/>
  <c r="AH88" i="10"/>
  <c r="E88" i="10"/>
  <c r="D89" i="10"/>
  <c r="Y88" i="10"/>
  <c r="X89" i="10"/>
  <c r="AR89" i="10"/>
  <c r="I89" i="10" l="1"/>
  <c r="J88" i="10"/>
  <c r="AC89" i="10"/>
  <c r="AD88" i="10"/>
  <c r="S89" i="10"/>
  <c r="T88" i="10"/>
  <c r="AW89" i="10"/>
  <c r="AX88" i="10"/>
  <c r="AM89" i="10"/>
  <c r="AN88" i="10"/>
  <c r="AR90" i="10"/>
  <c r="E89" i="10"/>
  <c r="D90" i="10"/>
  <c r="O88" i="10"/>
  <c r="N89" i="10"/>
  <c r="Y89" i="10"/>
  <c r="X90" i="10"/>
  <c r="AI88" i="10"/>
  <c r="AH89" i="10"/>
  <c r="BC88" i="10"/>
  <c r="BB89" i="10"/>
  <c r="BG88" i="10"/>
  <c r="BF89" i="10"/>
  <c r="AW90" i="10" l="1"/>
  <c r="AX89" i="10"/>
  <c r="AC90" i="10"/>
  <c r="AD89" i="10"/>
  <c r="Y90" i="10"/>
  <c r="X91" i="10"/>
  <c r="BG89" i="10"/>
  <c r="BF90" i="10"/>
  <c r="AI89" i="10"/>
  <c r="AH90" i="10"/>
  <c r="O89" i="10"/>
  <c r="N90" i="10"/>
  <c r="AR91" i="10"/>
  <c r="BC89" i="10"/>
  <c r="BB90" i="10"/>
  <c r="E90" i="10"/>
  <c r="D91" i="10"/>
  <c r="AM90" i="10"/>
  <c r="AN89" i="10"/>
  <c r="S90" i="10"/>
  <c r="T89" i="10"/>
  <c r="I90" i="10"/>
  <c r="J89" i="10"/>
  <c r="BC90" i="10" l="1"/>
  <c r="BB91" i="10"/>
  <c r="O90" i="10"/>
  <c r="N91" i="10"/>
  <c r="BG90" i="10"/>
  <c r="BF91" i="10"/>
  <c r="I91" i="10"/>
  <c r="J90" i="10"/>
  <c r="AM91" i="10"/>
  <c r="AN90" i="10"/>
  <c r="AC91" i="10"/>
  <c r="AD90" i="10"/>
  <c r="E91" i="10"/>
  <c r="D92" i="10"/>
  <c r="AR92" i="10"/>
  <c r="AI90" i="10"/>
  <c r="AH91" i="10"/>
  <c r="Y91" i="10"/>
  <c r="X92" i="10"/>
  <c r="S91" i="10"/>
  <c r="T90" i="10"/>
  <c r="AW91" i="10"/>
  <c r="AX90" i="10"/>
  <c r="Y92" i="10" l="1"/>
  <c r="X93" i="10"/>
  <c r="O91" i="10"/>
  <c r="N92" i="10"/>
  <c r="AW92" i="10"/>
  <c r="AX91" i="10"/>
  <c r="AC92" i="10"/>
  <c r="AD91" i="10"/>
  <c r="I92" i="10"/>
  <c r="J91" i="10"/>
  <c r="AI91" i="10"/>
  <c r="AH92" i="10"/>
  <c r="E92" i="10"/>
  <c r="D93" i="10"/>
  <c r="BG91" i="10"/>
  <c r="BF92" i="10"/>
  <c r="BC91" i="10"/>
  <c r="BB92" i="10"/>
  <c r="AR93" i="10"/>
  <c r="S92" i="10"/>
  <c r="T91" i="10"/>
  <c r="AM92" i="10"/>
  <c r="AN91" i="10"/>
  <c r="BG92" i="10" l="1"/>
  <c r="BF93" i="10"/>
  <c r="O92" i="10"/>
  <c r="N93" i="10"/>
  <c r="AM93" i="10"/>
  <c r="AN92" i="10"/>
  <c r="AC93" i="10"/>
  <c r="AD92" i="10"/>
  <c r="AR94" i="10"/>
  <c r="AI92" i="10"/>
  <c r="AH93" i="10"/>
  <c r="BC92" i="10"/>
  <c r="BB93" i="10"/>
  <c r="E93" i="10"/>
  <c r="D94" i="10"/>
  <c r="Y93" i="10"/>
  <c r="X94" i="10"/>
  <c r="S93" i="10"/>
  <c r="T92" i="10"/>
  <c r="I93" i="10"/>
  <c r="J92" i="10"/>
  <c r="AW93" i="10"/>
  <c r="AX92" i="10"/>
  <c r="AW94" i="10" l="1"/>
  <c r="AX93" i="10"/>
  <c r="I94" i="10"/>
  <c r="J93" i="10"/>
  <c r="E94" i="10"/>
  <c r="D95" i="10"/>
  <c r="AI93" i="10"/>
  <c r="AH94" i="10"/>
  <c r="O93" i="10"/>
  <c r="N94" i="10"/>
  <c r="S94" i="10"/>
  <c r="T93" i="10"/>
  <c r="AC94" i="10"/>
  <c r="AD93" i="10"/>
  <c r="Y94" i="10"/>
  <c r="X95" i="10"/>
  <c r="BC93" i="10"/>
  <c r="BB94" i="10"/>
  <c r="AR95" i="10"/>
  <c r="BG93" i="10"/>
  <c r="BF94" i="10"/>
  <c r="AM94" i="10"/>
  <c r="AN93" i="10"/>
  <c r="AR96" i="10" l="1"/>
  <c r="Y95" i="10"/>
  <c r="X96" i="10"/>
  <c r="AI94" i="10"/>
  <c r="AH95" i="10"/>
  <c r="S95" i="10"/>
  <c r="T94" i="10"/>
  <c r="I95" i="10"/>
  <c r="J94" i="10"/>
  <c r="AM95" i="10"/>
  <c r="AN94" i="10"/>
  <c r="BG94" i="10"/>
  <c r="BF95" i="10"/>
  <c r="BC94" i="10"/>
  <c r="BB95" i="10"/>
  <c r="O94" i="10"/>
  <c r="N95" i="10"/>
  <c r="E95" i="10"/>
  <c r="D96" i="10"/>
  <c r="AC95" i="10"/>
  <c r="AD94" i="10"/>
  <c r="AW95" i="10"/>
  <c r="AX94" i="10"/>
  <c r="E96" i="10" l="1"/>
  <c r="D97" i="10"/>
  <c r="BC95" i="10"/>
  <c r="BB96" i="10"/>
  <c r="Y96" i="10"/>
  <c r="X97" i="10"/>
  <c r="AM96" i="10"/>
  <c r="AN95" i="10"/>
  <c r="S96" i="10"/>
  <c r="T95" i="10"/>
  <c r="O95" i="10"/>
  <c r="N96" i="10"/>
  <c r="BG95" i="10"/>
  <c r="BF96" i="10"/>
  <c r="AI95" i="10"/>
  <c r="AH96" i="10"/>
  <c r="AR97" i="10"/>
  <c r="AW96" i="10"/>
  <c r="AX95" i="10"/>
  <c r="AC96" i="10"/>
  <c r="AD95" i="10"/>
  <c r="I96" i="10"/>
  <c r="J95" i="10"/>
  <c r="AI96" i="10" l="1"/>
  <c r="AH97" i="10"/>
  <c r="O96" i="10"/>
  <c r="N97" i="10"/>
  <c r="BC96" i="10"/>
  <c r="BB97" i="10"/>
  <c r="I97" i="10"/>
  <c r="J96" i="10"/>
  <c r="AW97" i="10"/>
  <c r="AX96" i="10"/>
  <c r="AM97" i="10"/>
  <c r="AN96" i="10"/>
  <c r="AR98" i="10"/>
  <c r="BG96" i="10"/>
  <c r="BF97" i="10"/>
  <c r="Y97" i="10"/>
  <c r="X98" i="10"/>
  <c r="E97" i="10"/>
  <c r="D98" i="10"/>
  <c r="AC97" i="10"/>
  <c r="AD96" i="10"/>
  <c r="S97" i="10"/>
  <c r="T96" i="10"/>
  <c r="E98" i="10" l="1"/>
  <c r="D99" i="10"/>
  <c r="BG97" i="10"/>
  <c r="BF98" i="10"/>
  <c r="O97" i="10"/>
  <c r="N98" i="10"/>
  <c r="S98" i="10"/>
  <c r="T97" i="10"/>
  <c r="AM98" i="10"/>
  <c r="AN97" i="10"/>
  <c r="I98" i="10"/>
  <c r="J97" i="10"/>
  <c r="Y98" i="10"/>
  <c r="X99" i="10"/>
  <c r="AR99" i="10"/>
  <c r="BC97" i="10"/>
  <c r="BB98" i="10"/>
  <c r="AI97" i="10"/>
  <c r="AH98" i="10"/>
  <c r="AC98" i="10"/>
  <c r="AD97" i="10"/>
  <c r="AW98" i="10"/>
  <c r="AX97" i="10"/>
  <c r="BC98" i="10" l="1"/>
  <c r="BB99" i="10"/>
  <c r="Y99" i="10"/>
  <c r="X100" i="10"/>
  <c r="E99" i="10"/>
  <c r="D100" i="10"/>
  <c r="AM99" i="10"/>
  <c r="AN98" i="10"/>
  <c r="AI98" i="10"/>
  <c r="AH99" i="10"/>
  <c r="AR100" i="10"/>
  <c r="BG98" i="10"/>
  <c r="BF99" i="10"/>
  <c r="O98" i="10"/>
  <c r="N99" i="10"/>
  <c r="AC99" i="10"/>
  <c r="AD98" i="10"/>
  <c r="AW99" i="10"/>
  <c r="AX98" i="10"/>
  <c r="I99" i="10"/>
  <c r="J98" i="10"/>
  <c r="S99" i="10"/>
  <c r="T98" i="10"/>
  <c r="BG99" i="10" l="1"/>
  <c r="BF100" i="10"/>
  <c r="AI99" i="10"/>
  <c r="AH100" i="10"/>
  <c r="E100" i="10"/>
  <c r="D101" i="10"/>
  <c r="BC99" i="10"/>
  <c r="BB100" i="10"/>
  <c r="I100" i="10"/>
  <c r="J99" i="10"/>
  <c r="AC100" i="10"/>
  <c r="AD99" i="10"/>
  <c r="O99" i="10"/>
  <c r="N100" i="10"/>
  <c r="AR101" i="10"/>
  <c r="Y100" i="10"/>
  <c r="X101" i="10"/>
  <c r="S100" i="10"/>
  <c r="T99" i="10"/>
  <c r="AW100" i="10"/>
  <c r="AX99" i="10"/>
  <c r="AM100" i="10"/>
  <c r="AN99" i="10"/>
  <c r="Y101" i="10" l="1"/>
  <c r="X102" i="10"/>
  <c r="AR102" i="10"/>
  <c r="BC100" i="10"/>
  <c r="BB101" i="10"/>
  <c r="AI100" i="10"/>
  <c r="AH101" i="10"/>
  <c r="E101" i="10"/>
  <c r="D102" i="10"/>
  <c r="BG100" i="10"/>
  <c r="BF101" i="10"/>
  <c r="AW101" i="10"/>
  <c r="AX100" i="10"/>
  <c r="AM101" i="10"/>
  <c r="AN100" i="10"/>
  <c r="S101" i="10"/>
  <c r="T100" i="10"/>
  <c r="AC101" i="10"/>
  <c r="AD100" i="10"/>
  <c r="O100" i="10"/>
  <c r="N101" i="10"/>
  <c r="I101" i="10"/>
  <c r="J100" i="10"/>
  <c r="BG101" i="10" l="1"/>
  <c r="BF102" i="10"/>
  <c r="AI101" i="10"/>
  <c r="AH102" i="10"/>
  <c r="I102" i="10"/>
  <c r="J101" i="10"/>
  <c r="AM102" i="10"/>
  <c r="AN101" i="10"/>
  <c r="O101" i="10"/>
  <c r="N102" i="10"/>
  <c r="E102" i="10"/>
  <c r="D103" i="10"/>
  <c r="BC101" i="10"/>
  <c r="BB102" i="10"/>
  <c r="Y102" i="10"/>
  <c r="X103" i="10"/>
  <c r="AR103" i="10"/>
  <c r="AC102" i="10"/>
  <c r="AD101" i="10"/>
  <c r="S102" i="10"/>
  <c r="T101" i="10"/>
  <c r="AW102" i="10"/>
  <c r="AX101" i="10"/>
  <c r="S103" i="10" l="1"/>
  <c r="T102" i="10"/>
  <c r="Y103" i="10"/>
  <c r="X104" i="10"/>
  <c r="E103" i="10"/>
  <c r="D104" i="10"/>
  <c r="AI102" i="10"/>
  <c r="AH103" i="10"/>
  <c r="AR104" i="10"/>
  <c r="BC102" i="10"/>
  <c r="BB103" i="10"/>
  <c r="O102" i="10"/>
  <c r="N103" i="10"/>
  <c r="BG102" i="10"/>
  <c r="BF103" i="10"/>
  <c r="AW103" i="10"/>
  <c r="AX102" i="10"/>
  <c r="AC103" i="10"/>
  <c r="AD102" i="10"/>
  <c r="AM103" i="10"/>
  <c r="AN102" i="10"/>
  <c r="I103" i="10"/>
  <c r="J102" i="10"/>
  <c r="AM104" i="10" l="1"/>
  <c r="AN103" i="10"/>
  <c r="AW104" i="10"/>
  <c r="AX103" i="10"/>
  <c r="BG103" i="10"/>
  <c r="BF104" i="10"/>
  <c r="BC103" i="10"/>
  <c r="BB104" i="10"/>
  <c r="AI103" i="10"/>
  <c r="AH104" i="10"/>
  <c r="Y104" i="10"/>
  <c r="X105" i="10"/>
  <c r="I104" i="10"/>
  <c r="J103" i="10"/>
  <c r="AC104" i="10"/>
  <c r="AD103" i="10"/>
  <c r="O103" i="10"/>
  <c r="N104" i="10"/>
  <c r="AR105" i="10"/>
  <c r="E104" i="10"/>
  <c r="D105" i="10"/>
  <c r="S104" i="10"/>
  <c r="T103" i="10"/>
  <c r="AR106" i="10" l="1"/>
  <c r="AC105" i="10"/>
  <c r="AD104" i="10"/>
  <c r="AW105" i="10"/>
  <c r="AX104" i="10"/>
  <c r="E105" i="10"/>
  <c r="D106" i="10"/>
  <c r="O104" i="10"/>
  <c r="N105" i="10"/>
  <c r="AI104" i="10"/>
  <c r="AH105" i="10"/>
  <c r="BG104" i="10"/>
  <c r="BF105" i="10"/>
  <c r="Y105" i="10"/>
  <c r="X106" i="10"/>
  <c r="BC104" i="10"/>
  <c r="BB105" i="10"/>
  <c r="S105" i="10"/>
  <c r="T104" i="10"/>
  <c r="I105" i="10"/>
  <c r="J104" i="10"/>
  <c r="AM105" i="10"/>
  <c r="AN104" i="10"/>
  <c r="BC105" i="10" l="1"/>
  <c r="BB106" i="10"/>
  <c r="BG105" i="10"/>
  <c r="BF106" i="10"/>
  <c r="O105" i="10"/>
  <c r="N106" i="10"/>
  <c r="AR107" i="10"/>
  <c r="I106" i="10"/>
  <c r="J105" i="10"/>
  <c r="AW106" i="10"/>
  <c r="AX105" i="10"/>
  <c r="Y106" i="10"/>
  <c r="X107" i="10"/>
  <c r="AI105" i="10"/>
  <c r="AH106" i="10"/>
  <c r="E106" i="10"/>
  <c r="D107" i="10"/>
  <c r="AM106" i="10"/>
  <c r="AN105" i="10"/>
  <c r="S106" i="10"/>
  <c r="T105" i="10"/>
  <c r="AC106" i="10"/>
  <c r="AD105" i="10"/>
  <c r="E107" i="10" l="1"/>
  <c r="D108" i="10"/>
  <c r="Y107" i="10"/>
  <c r="X108" i="10"/>
  <c r="O106" i="10"/>
  <c r="N107" i="10"/>
  <c r="S107" i="10"/>
  <c r="T106" i="10"/>
  <c r="AI106" i="10"/>
  <c r="AH107" i="10"/>
  <c r="AR108" i="10"/>
  <c r="BG106" i="10"/>
  <c r="BF107" i="10"/>
  <c r="AC107" i="10"/>
  <c r="AD106" i="10"/>
  <c r="AM107" i="10"/>
  <c r="AN106" i="10"/>
  <c r="AW107" i="10"/>
  <c r="AX106" i="10"/>
  <c r="BC106" i="10"/>
  <c r="BB107" i="10"/>
  <c r="I107" i="10"/>
  <c r="J106" i="10"/>
  <c r="Y108" i="10" l="1"/>
  <c r="X109" i="10"/>
  <c r="I108" i="10"/>
  <c r="J107" i="10"/>
  <c r="AW108" i="10"/>
  <c r="AX107" i="10"/>
  <c r="AC108" i="10"/>
  <c r="AD107" i="10"/>
  <c r="AR109" i="10"/>
  <c r="S108" i="10"/>
  <c r="T107" i="10"/>
  <c r="BC107" i="10"/>
  <c r="BB108" i="10"/>
  <c r="BG107" i="10"/>
  <c r="BF108" i="10"/>
  <c r="AI107" i="10"/>
  <c r="AH108" i="10"/>
  <c r="O107" i="10"/>
  <c r="N108" i="10"/>
  <c r="E108" i="10"/>
  <c r="D109" i="10"/>
  <c r="AM108" i="10"/>
  <c r="AN107" i="10"/>
  <c r="O108" i="10" l="1"/>
  <c r="N109" i="10"/>
  <c r="BG108" i="10"/>
  <c r="BF109" i="10"/>
  <c r="S109" i="10"/>
  <c r="T108" i="10"/>
  <c r="AC109" i="10"/>
  <c r="AD108" i="10"/>
  <c r="I109" i="10"/>
  <c r="J108" i="10"/>
  <c r="AM109" i="10"/>
  <c r="AN108" i="10"/>
  <c r="E109" i="10"/>
  <c r="D110" i="10"/>
  <c r="AI108" i="10"/>
  <c r="AH109" i="10"/>
  <c r="BC108" i="10"/>
  <c r="BB109" i="10"/>
  <c r="AR110" i="10"/>
  <c r="Y109" i="10"/>
  <c r="X110" i="10"/>
  <c r="AW109" i="10"/>
  <c r="AX108" i="10"/>
  <c r="AR111" i="10" l="1"/>
  <c r="AI109" i="10"/>
  <c r="AH110" i="10"/>
  <c r="AM110" i="10"/>
  <c r="AN109" i="10"/>
  <c r="AC110" i="10"/>
  <c r="AD109" i="10"/>
  <c r="BG109" i="10"/>
  <c r="BF110" i="10"/>
  <c r="AW110" i="10"/>
  <c r="AX109" i="10"/>
  <c r="Y110" i="10"/>
  <c r="X111" i="10"/>
  <c r="BC109" i="10"/>
  <c r="BB110" i="10"/>
  <c r="E110" i="10"/>
  <c r="D111" i="10"/>
  <c r="O109" i="10"/>
  <c r="N110" i="10"/>
  <c r="I110" i="10"/>
  <c r="J109" i="10"/>
  <c r="S110" i="10"/>
  <c r="T109" i="10"/>
  <c r="BC110" i="10" l="1"/>
  <c r="BB111" i="10"/>
  <c r="AW111" i="10"/>
  <c r="AX110" i="10"/>
  <c r="AC111" i="10"/>
  <c r="AD110" i="10"/>
  <c r="O110" i="10"/>
  <c r="N111" i="10"/>
  <c r="AI110" i="10"/>
  <c r="AH111" i="10"/>
  <c r="S111" i="10"/>
  <c r="T110" i="10"/>
  <c r="E111" i="10"/>
  <c r="D112" i="10"/>
  <c r="Y111" i="10"/>
  <c r="X112" i="10"/>
  <c r="BG110" i="10"/>
  <c r="BF111" i="10"/>
  <c r="AR112" i="10"/>
  <c r="I111" i="10"/>
  <c r="J110" i="10"/>
  <c r="AM111" i="10"/>
  <c r="AN110" i="10"/>
  <c r="AR113" i="10" l="1"/>
  <c r="Y112" i="10"/>
  <c r="X113" i="10"/>
  <c r="O111" i="10"/>
  <c r="N112" i="10"/>
  <c r="AM112" i="10"/>
  <c r="AN111" i="10"/>
  <c r="S112" i="10"/>
  <c r="T111" i="10"/>
  <c r="AW112" i="10"/>
  <c r="AX111" i="10"/>
  <c r="BG111" i="10"/>
  <c r="BF112" i="10"/>
  <c r="E112" i="10"/>
  <c r="D113" i="10"/>
  <c r="AI111" i="10"/>
  <c r="AH112" i="10"/>
  <c r="BC111" i="10"/>
  <c r="BB112" i="10"/>
  <c r="I112" i="10"/>
  <c r="J111" i="10"/>
  <c r="AC112" i="10"/>
  <c r="AD111" i="10"/>
  <c r="BC112" i="10" l="1"/>
  <c r="BB113" i="10"/>
  <c r="E113" i="10"/>
  <c r="D114" i="10"/>
  <c r="AC113" i="10"/>
  <c r="AD112" i="10"/>
  <c r="AW113" i="10"/>
  <c r="AX112" i="10"/>
  <c r="AM113" i="10"/>
  <c r="AN112" i="10"/>
  <c r="Y113" i="10"/>
  <c r="X114" i="10"/>
  <c r="AI112" i="10"/>
  <c r="AH113" i="10"/>
  <c r="BG112" i="10"/>
  <c r="BF113" i="10"/>
  <c r="O112" i="10"/>
  <c r="N113" i="10"/>
  <c r="AR114" i="10"/>
  <c r="I113" i="10"/>
  <c r="J112" i="10"/>
  <c r="S113" i="10"/>
  <c r="T112" i="10"/>
  <c r="AR115" i="10" l="1"/>
  <c r="Y114" i="10"/>
  <c r="X115" i="10"/>
  <c r="S114" i="10"/>
  <c r="T113" i="10"/>
  <c r="AW114" i="10"/>
  <c r="AX113" i="10"/>
  <c r="BG113" i="10"/>
  <c r="BF114" i="10"/>
  <c r="E114" i="10"/>
  <c r="D115" i="10"/>
  <c r="O113" i="10"/>
  <c r="N114" i="10"/>
  <c r="AI113" i="10"/>
  <c r="AH114" i="10"/>
  <c r="BC113" i="10"/>
  <c r="BB114" i="10"/>
  <c r="I114" i="10"/>
  <c r="J113" i="10"/>
  <c r="AM114" i="10"/>
  <c r="AN113" i="10"/>
  <c r="AC114" i="10"/>
  <c r="AD113" i="10"/>
  <c r="AI114" i="10" l="1"/>
  <c r="AH115" i="10"/>
  <c r="E115" i="10"/>
  <c r="D116" i="10"/>
  <c r="Y115" i="10"/>
  <c r="X116" i="10"/>
  <c r="AC115" i="10"/>
  <c r="AD114" i="10"/>
  <c r="I115" i="10"/>
  <c r="J114" i="10"/>
  <c r="AW115" i="10"/>
  <c r="AX114" i="10"/>
  <c r="BC114" i="10"/>
  <c r="BB115" i="10"/>
  <c r="O114" i="10"/>
  <c r="N115" i="10"/>
  <c r="BG114" i="10"/>
  <c r="BF115" i="10"/>
  <c r="AR116" i="10"/>
  <c r="AM115" i="10"/>
  <c r="AN114" i="10"/>
  <c r="S115" i="10"/>
  <c r="T114" i="10"/>
  <c r="AW116" i="10" l="1"/>
  <c r="AX115" i="10"/>
  <c r="AC116" i="10"/>
  <c r="AD115" i="10"/>
  <c r="AR117" i="10"/>
  <c r="E116" i="10"/>
  <c r="D117" i="10"/>
  <c r="S116" i="10"/>
  <c r="T115" i="10"/>
  <c r="BG115" i="10"/>
  <c r="BF116" i="10"/>
  <c r="BC115" i="10"/>
  <c r="BB116" i="10"/>
  <c r="Y116" i="10"/>
  <c r="X117" i="10"/>
  <c r="AI115" i="10"/>
  <c r="AH116" i="10"/>
  <c r="O115" i="10"/>
  <c r="N116" i="10"/>
  <c r="AM116" i="10"/>
  <c r="AN115" i="10"/>
  <c r="I116" i="10"/>
  <c r="J115" i="10"/>
  <c r="O116" i="10" l="1"/>
  <c r="N117" i="10"/>
  <c r="Y117" i="10"/>
  <c r="X118" i="10"/>
  <c r="BG116" i="10"/>
  <c r="BF117" i="10"/>
  <c r="E117" i="10"/>
  <c r="D118" i="10"/>
  <c r="AC117" i="10"/>
  <c r="AD116" i="10"/>
  <c r="AI116" i="10"/>
  <c r="AH117" i="10"/>
  <c r="BC116" i="10"/>
  <c r="BB117" i="10"/>
  <c r="AR118" i="10"/>
  <c r="I117" i="10"/>
  <c r="J116" i="10"/>
  <c r="AM117" i="10"/>
  <c r="AN116" i="10"/>
  <c r="S117" i="10"/>
  <c r="T116" i="10"/>
  <c r="AW117" i="10"/>
  <c r="AX116" i="10"/>
  <c r="AR119" i="10" l="1"/>
  <c r="E118" i="10"/>
  <c r="D119" i="10"/>
  <c r="BC117" i="10"/>
  <c r="BB118" i="10"/>
  <c r="BG117" i="10"/>
  <c r="BF118" i="10"/>
  <c r="O117" i="10"/>
  <c r="N118" i="10"/>
  <c r="AI117" i="10"/>
  <c r="AH118" i="10"/>
  <c r="Y118" i="10"/>
  <c r="X119" i="10"/>
  <c r="AW118" i="10"/>
  <c r="AX117" i="10"/>
  <c r="AM118" i="10"/>
  <c r="AN117" i="10"/>
  <c r="S118" i="10"/>
  <c r="T117" i="10"/>
  <c r="I118" i="10"/>
  <c r="J117" i="10"/>
  <c r="AC118" i="10"/>
  <c r="AD117" i="10"/>
  <c r="AI118" i="10" l="1"/>
  <c r="AH119" i="10"/>
  <c r="BG118" i="10"/>
  <c r="BF119" i="10"/>
  <c r="E119" i="10"/>
  <c r="D120" i="10"/>
  <c r="AC119" i="10"/>
  <c r="AD118" i="10"/>
  <c r="S119" i="10"/>
  <c r="T118" i="10"/>
  <c r="AW119" i="10"/>
  <c r="AX118" i="10"/>
  <c r="Y119" i="10"/>
  <c r="X120" i="10"/>
  <c r="O118" i="10"/>
  <c r="N119" i="10"/>
  <c r="BC118" i="10"/>
  <c r="BB119" i="10"/>
  <c r="AR120" i="10"/>
  <c r="I119" i="10"/>
  <c r="J118" i="10"/>
  <c r="AM119" i="10"/>
  <c r="AN118" i="10"/>
  <c r="AR121" i="10" l="1"/>
  <c r="O119" i="10"/>
  <c r="N120" i="10"/>
  <c r="AM120" i="10"/>
  <c r="AN119" i="10"/>
  <c r="AW120" i="10"/>
  <c r="AX119" i="10"/>
  <c r="AC120" i="10"/>
  <c r="AD119" i="10"/>
  <c r="BG119" i="10"/>
  <c r="BF120" i="10"/>
  <c r="BC119" i="10"/>
  <c r="BB120" i="10"/>
  <c r="Y120" i="10"/>
  <c r="X121" i="10"/>
  <c r="E120" i="10"/>
  <c r="D121" i="10"/>
  <c r="AI119" i="10"/>
  <c r="AH120" i="10"/>
  <c r="I120" i="10"/>
  <c r="J119" i="10"/>
  <c r="S120" i="10"/>
  <c r="T119" i="10"/>
  <c r="O120" i="10" l="1"/>
  <c r="N121" i="10"/>
  <c r="S121" i="10"/>
  <c r="T120" i="10"/>
  <c r="AW121" i="10"/>
  <c r="AX120" i="10"/>
  <c r="Y121" i="10"/>
  <c r="X122" i="10"/>
  <c r="E121" i="10"/>
  <c r="D122" i="10"/>
  <c r="BC120" i="10"/>
  <c r="BB121" i="10"/>
  <c r="AR122" i="10"/>
  <c r="AI120" i="10"/>
  <c r="AH121" i="10"/>
  <c r="BG120" i="10"/>
  <c r="BF121" i="10"/>
  <c r="I121" i="10"/>
  <c r="J120" i="10"/>
  <c r="AC121" i="10"/>
  <c r="AD120" i="10"/>
  <c r="AM121" i="10"/>
  <c r="AN120" i="10"/>
  <c r="AI121" i="10" l="1"/>
  <c r="AH122" i="10"/>
  <c r="BC121" i="10"/>
  <c r="BB122" i="10"/>
  <c r="AM122" i="10"/>
  <c r="AN121" i="10"/>
  <c r="I122" i="10"/>
  <c r="J121" i="10"/>
  <c r="S122" i="10"/>
  <c r="T121" i="10"/>
  <c r="Y122" i="10"/>
  <c r="X123" i="10"/>
  <c r="BG121" i="10"/>
  <c r="BF122" i="10"/>
  <c r="AR123" i="10"/>
  <c r="E122" i="10"/>
  <c r="D123" i="10"/>
  <c r="O121" i="10"/>
  <c r="N122" i="10"/>
  <c r="AC122" i="10"/>
  <c r="AD121" i="10"/>
  <c r="AW122" i="10"/>
  <c r="AX121" i="10"/>
  <c r="AW123" i="10" l="1"/>
  <c r="AX122" i="10"/>
  <c r="O122" i="10"/>
  <c r="N123" i="10"/>
  <c r="AR124" i="10"/>
  <c r="Y123" i="10"/>
  <c r="X124" i="10"/>
  <c r="BC122" i="10"/>
  <c r="BB123" i="10"/>
  <c r="E123" i="10"/>
  <c r="D124" i="10"/>
  <c r="BG122" i="10"/>
  <c r="BF123" i="10"/>
  <c r="AI122" i="10"/>
  <c r="AH123" i="10"/>
  <c r="I123" i="10"/>
  <c r="J122" i="10"/>
  <c r="AC123" i="10"/>
  <c r="AD122" i="10"/>
  <c r="S123" i="10"/>
  <c r="T122" i="10"/>
  <c r="AM123" i="10"/>
  <c r="AN122" i="10"/>
  <c r="AI123" i="10" l="1"/>
  <c r="AH124" i="10"/>
  <c r="E124" i="10"/>
  <c r="D125" i="10"/>
  <c r="Y124" i="10"/>
  <c r="X125" i="10"/>
  <c r="AM124" i="10"/>
  <c r="AN123" i="10"/>
  <c r="AC124" i="10"/>
  <c r="AD123" i="10"/>
  <c r="BG123" i="10"/>
  <c r="BF124" i="10"/>
  <c r="BC123" i="10"/>
  <c r="BB124" i="10"/>
  <c r="AR125" i="10"/>
  <c r="O123" i="10"/>
  <c r="N124" i="10"/>
  <c r="S124" i="10"/>
  <c r="T123" i="10"/>
  <c r="I124" i="10"/>
  <c r="J123" i="10"/>
  <c r="AW124" i="10"/>
  <c r="AX123" i="10"/>
  <c r="AW125" i="10" l="1"/>
  <c r="AX124" i="10"/>
  <c r="S125" i="10"/>
  <c r="T124" i="10"/>
  <c r="AM125" i="10"/>
  <c r="AN124" i="10"/>
  <c r="AR126" i="10"/>
  <c r="BG124" i="10"/>
  <c r="BF125" i="10"/>
  <c r="E125" i="10"/>
  <c r="D126" i="10"/>
  <c r="O124" i="10"/>
  <c r="N125" i="10"/>
  <c r="BC124" i="10"/>
  <c r="BB125" i="10"/>
  <c r="Y125" i="10"/>
  <c r="X126" i="10"/>
  <c r="AI124" i="10"/>
  <c r="AH125" i="10"/>
  <c r="I125" i="10"/>
  <c r="J124" i="10"/>
  <c r="AC125" i="10"/>
  <c r="AD124" i="10"/>
  <c r="AC126" i="10" l="1"/>
  <c r="AD125" i="10"/>
  <c r="S126" i="10"/>
  <c r="T125" i="10"/>
  <c r="Y126" i="10"/>
  <c r="X127" i="10"/>
  <c r="O125" i="10"/>
  <c r="N126" i="10"/>
  <c r="BG125" i="10"/>
  <c r="BF126" i="10"/>
  <c r="AI125" i="10"/>
  <c r="AH126" i="10"/>
  <c r="BC125" i="10"/>
  <c r="BB126" i="10"/>
  <c r="E126" i="10"/>
  <c r="D127" i="10"/>
  <c r="AR127" i="10"/>
  <c r="I126" i="10"/>
  <c r="J125" i="10"/>
  <c r="AM126" i="10"/>
  <c r="AN125" i="10"/>
  <c r="AW126" i="10"/>
  <c r="AX125" i="10"/>
  <c r="AW127" i="10" l="1"/>
  <c r="AX126" i="10"/>
  <c r="I127" i="10"/>
  <c r="J126" i="10"/>
  <c r="S127" i="10"/>
  <c r="T126" i="10"/>
  <c r="E127" i="10"/>
  <c r="D128" i="10"/>
  <c r="AI126" i="10"/>
  <c r="AH127" i="10"/>
  <c r="O126" i="10"/>
  <c r="N127" i="10"/>
  <c r="AR128" i="10"/>
  <c r="BC126" i="10"/>
  <c r="BB127" i="10"/>
  <c r="BG126" i="10"/>
  <c r="BF127" i="10"/>
  <c r="Y127" i="10"/>
  <c r="X128" i="10"/>
  <c r="AM127" i="10"/>
  <c r="AN126" i="10"/>
  <c r="AC127" i="10"/>
  <c r="AD126" i="10"/>
  <c r="AC128" i="10" l="1"/>
  <c r="AD127" i="10"/>
  <c r="I128" i="10"/>
  <c r="J127" i="10"/>
  <c r="AM128" i="10"/>
  <c r="AN127" i="10"/>
  <c r="Y128" i="10"/>
  <c r="X129" i="10"/>
  <c r="BC127" i="10"/>
  <c r="BB128" i="10"/>
  <c r="O127" i="10"/>
  <c r="N128" i="10"/>
  <c r="E128" i="10"/>
  <c r="D129" i="10"/>
  <c r="BG127" i="10"/>
  <c r="BF128" i="10"/>
  <c r="AR129" i="10"/>
  <c r="AI127" i="10"/>
  <c r="AH128" i="10"/>
  <c r="S128" i="10"/>
  <c r="T127" i="10"/>
  <c r="AW128" i="10"/>
  <c r="AX127" i="10"/>
  <c r="AI128" i="10" l="1"/>
  <c r="AH129" i="10"/>
  <c r="BG128" i="10"/>
  <c r="BF129" i="10"/>
  <c r="O128" i="10"/>
  <c r="N129" i="10"/>
  <c r="Y129" i="10"/>
  <c r="X130" i="10"/>
  <c r="AW129" i="10"/>
  <c r="AX128" i="10"/>
  <c r="I129" i="10"/>
  <c r="J128" i="10"/>
  <c r="AR130" i="10"/>
  <c r="E129" i="10"/>
  <c r="D130" i="10"/>
  <c r="BC128" i="10"/>
  <c r="BB129" i="10"/>
  <c r="S129" i="10"/>
  <c r="T128" i="10"/>
  <c r="AM129" i="10"/>
  <c r="AN128" i="10"/>
  <c r="AC129" i="10"/>
  <c r="AD128" i="10"/>
  <c r="E130" i="10" l="1"/>
  <c r="D131" i="10"/>
  <c r="Y130" i="10"/>
  <c r="X131" i="10"/>
  <c r="BG129" i="10"/>
  <c r="BF130" i="10"/>
  <c r="AC130" i="10"/>
  <c r="AD129" i="10"/>
  <c r="S130" i="10"/>
  <c r="T129" i="10"/>
  <c r="I130" i="10"/>
  <c r="J129" i="10"/>
  <c r="BC129" i="10"/>
  <c r="BB130" i="10"/>
  <c r="AR131" i="10"/>
  <c r="O129" i="10"/>
  <c r="N130" i="10"/>
  <c r="AI129" i="10"/>
  <c r="AH130" i="10"/>
  <c r="AM130" i="10"/>
  <c r="AN129" i="10"/>
  <c r="AW130" i="10"/>
  <c r="AX129" i="10"/>
  <c r="I131" i="10" l="1"/>
  <c r="J130" i="10"/>
  <c r="AC131" i="10"/>
  <c r="AD130" i="10"/>
  <c r="O130" i="10"/>
  <c r="N131" i="10"/>
  <c r="BC130" i="10"/>
  <c r="BB131" i="10"/>
  <c r="BG130" i="10"/>
  <c r="BF131" i="10"/>
  <c r="E131" i="10"/>
  <c r="D132" i="10"/>
  <c r="AM131" i="10"/>
  <c r="AN130" i="10"/>
  <c r="AI130" i="10"/>
  <c r="AH131" i="10"/>
  <c r="AR132" i="10"/>
  <c r="Y131" i="10"/>
  <c r="X132" i="10"/>
  <c r="AW131" i="10"/>
  <c r="AX130" i="10"/>
  <c r="S131" i="10"/>
  <c r="T130" i="10"/>
  <c r="S132" i="10" l="1"/>
  <c r="T131" i="10"/>
  <c r="AC132" i="10"/>
  <c r="AD131" i="10"/>
  <c r="AR133" i="10"/>
  <c r="BG131" i="10"/>
  <c r="BF132" i="10"/>
  <c r="O131" i="10"/>
  <c r="N132" i="10"/>
  <c r="Y132" i="10"/>
  <c r="X133" i="10"/>
  <c r="AI131" i="10"/>
  <c r="AH132" i="10"/>
  <c r="E132" i="10"/>
  <c r="D133" i="10"/>
  <c r="BC131" i="10"/>
  <c r="BB132" i="10"/>
  <c r="AW132" i="10"/>
  <c r="AX131" i="10"/>
  <c r="AM132" i="10"/>
  <c r="AN131" i="10"/>
  <c r="I132" i="10"/>
  <c r="J131" i="10"/>
  <c r="I133" i="10" l="1"/>
  <c r="J132" i="10"/>
  <c r="AW133" i="10"/>
  <c r="AX132" i="10"/>
  <c r="AC133" i="10"/>
  <c r="AD132" i="10"/>
  <c r="E133" i="10"/>
  <c r="D134" i="10"/>
  <c r="Y133" i="10"/>
  <c r="X134" i="10"/>
  <c r="BG132" i="10"/>
  <c r="BF133" i="10"/>
  <c r="BC132" i="10"/>
  <c r="BB133" i="10"/>
  <c r="AI132" i="10"/>
  <c r="AH133" i="10"/>
  <c r="O132" i="10"/>
  <c r="N133" i="10"/>
  <c r="AR134" i="10"/>
  <c r="AM133" i="10"/>
  <c r="AN132" i="10"/>
  <c r="S133" i="10"/>
  <c r="T132" i="10"/>
  <c r="S134" i="10" l="1"/>
  <c r="T133" i="10"/>
  <c r="AW134" i="10"/>
  <c r="AX133" i="10"/>
  <c r="AM134" i="10"/>
  <c r="AN133" i="10"/>
  <c r="AR135" i="10"/>
  <c r="AI133" i="10"/>
  <c r="AH134" i="10"/>
  <c r="BG133" i="10"/>
  <c r="BF134" i="10"/>
  <c r="E134" i="10"/>
  <c r="D135" i="10"/>
  <c r="O133" i="10"/>
  <c r="N134" i="10"/>
  <c r="BC133" i="10"/>
  <c r="BB134" i="10"/>
  <c r="Y134" i="10"/>
  <c r="X135" i="10"/>
  <c r="AC134" i="10"/>
  <c r="AD133" i="10"/>
  <c r="I134" i="10"/>
  <c r="J133" i="10"/>
  <c r="Y135" i="10" l="1"/>
  <c r="X136" i="10"/>
  <c r="O134" i="10"/>
  <c r="N135" i="10"/>
  <c r="BG134" i="10"/>
  <c r="BF135" i="10"/>
  <c r="AR136" i="10"/>
  <c r="AW135" i="10"/>
  <c r="AX134" i="10"/>
  <c r="I135" i="10"/>
  <c r="J134" i="10"/>
  <c r="BC134" i="10"/>
  <c r="BB135" i="10"/>
  <c r="E135" i="10"/>
  <c r="D136" i="10"/>
  <c r="AI134" i="10"/>
  <c r="AH135" i="10"/>
  <c r="AC135" i="10"/>
  <c r="AD134" i="10"/>
  <c r="AM135" i="10"/>
  <c r="AN134" i="10"/>
  <c r="S135" i="10"/>
  <c r="T134" i="10"/>
  <c r="E136" i="10" l="1"/>
  <c r="D137" i="10"/>
  <c r="AR137" i="10"/>
  <c r="O135" i="10"/>
  <c r="N136" i="10"/>
  <c r="S136" i="10"/>
  <c r="T135" i="10"/>
  <c r="AC136" i="10"/>
  <c r="AD135" i="10"/>
  <c r="I136" i="10"/>
  <c r="J135" i="10"/>
  <c r="AI135" i="10"/>
  <c r="AH136" i="10"/>
  <c r="BC135" i="10"/>
  <c r="BB136" i="10"/>
  <c r="BG135" i="10"/>
  <c r="BF136" i="10"/>
  <c r="Y136" i="10"/>
  <c r="X137" i="10"/>
  <c r="AM136" i="10"/>
  <c r="AN135" i="10"/>
  <c r="AW136" i="10"/>
  <c r="AX135" i="10"/>
  <c r="Y137" i="10" l="1"/>
  <c r="X138" i="10"/>
  <c r="BC136" i="10"/>
  <c r="BB137" i="10"/>
  <c r="AR138" i="10"/>
  <c r="AW137" i="10"/>
  <c r="AX136" i="10"/>
  <c r="I137" i="10"/>
  <c r="J136" i="10"/>
  <c r="S137" i="10"/>
  <c r="T136" i="10"/>
  <c r="AM137" i="10"/>
  <c r="AN136" i="10"/>
  <c r="BG136" i="10"/>
  <c r="BF137" i="10"/>
  <c r="AI136" i="10"/>
  <c r="AH137" i="10"/>
  <c r="O136" i="10"/>
  <c r="N137" i="10"/>
  <c r="E137" i="10"/>
  <c r="D138" i="10"/>
  <c r="AC137" i="10"/>
  <c r="AD136" i="10"/>
  <c r="O137" i="10" l="1"/>
  <c r="N138" i="10"/>
  <c r="BG137" i="10"/>
  <c r="BF138" i="10"/>
  <c r="BC137" i="10"/>
  <c r="BB138" i="10"/>
  <c r="S138" i="10"/>
  <c r="T137" i="10"/>
  <c r="AW138" i="10"/>
  <c r="AX137" i="10"/>
  <c r="E138" i="10"/>
  <c r="D139" i="10"/>
  <c r="AI137" i="10"/>
  <c r="AH138" i="10"/>
  <c r="AR139" i="10"/>
  <c r="Y138" i="10"/>
  <c r="X139" i="10"/>
  <c r="AC138" i="10"/>
  <c r="AD137" i="10"/>
  <c r="AM138" i="10"/>
  <c r="AN137" i="10"/>
  <c r="I138" i="10"/>
  <c r="J137" i="10"/>
  <c r="AC139" i="10" l="1"/>
  <c r="AD138" i="10"/>
  <c r="AR140" i="10"/>
  <c r="E139" i="10"/>
  <c r="D140" i="10"/>
  <c r="BG138" i="10"/>
  <c r="BF139" i="10"/>
  <c r="Y139" i="10"/>
  <c r="X140" i="10"/>
  <c r="AI138" i="10"/>
  <c r="AH139" i="10"/>
  <c r="BC138" i="10"/>
  <c r="BB139" i="10"/>
  <c r="O138" i="10"/>
  <c r="N139" i="10"/>
  <c r="I139" i="10"/>
  <c r="J138" i="10"/>
  <c r="S139" i="10"/>
  <c r="T138" i="10"/>
  <c r="AM139" i="10"/>
  <c r="AN138" i="10"/>
  <c r="AW139" i="10"/>
  <c r="AX138" i="10"/>
  <c r="O139" i="10" l="1"/>
  <c r="N140" i="10"/>
  <c r="AI139" i="10"/>
  <c r="AH140" i="10"/>
  <c r="BG139" i="10"/>
  <c r="BF140" i="10"/>
  <c r="AR141" i="10"/>
  <c r="AW140" i="10"/>
  <c r="AX139" i="10"/>
  <c r="S140" i="10"/>
  <c r="T139" i="10"/>
  <c r="BC139" i="10"/>
  <c r="BB140" i="10"/>
  <c r="Y140" i="10"/>
  <c r="X141" i="10"/>
  <c r="E140" i="10"/>
  <c r="D141" i="10"/>
  <c r="AM140" i="10"/>
  <c r="AN139" i="10"/>
  <c r="I140" i="10"/>
  <c r="J139" i="10"/>
  <c r="AC140" i="10"/>
  <c r="AD139" i="10"/>
  <c r="Y141" i="10" l="1"/>
  <c r="X142" i="10"/>
  <c r="AR142" i="10"/>
  <c r="AC141" i="10"/>
  <c r="AD140" i="10"/>
  <c r="S141" i="10"/>
  <c r="T140" i="10"/>
  <c r="AI140" i="10"/>
  <c r="AH141" i="10"/>
  <c r="AM141" i="10"/>
  <c r="AN140" i="10"/>
  <c r="E141" i="10"/>
  <c r="D142" i="10"/>
  <c r="BC140" i="10"/>
  <c r="BB141" i="10"/>
  <c r="BG140" i="10"/>
  <c r="BF141" i="10"/>
  <c r="O140" i="10"/>
  <c r="N141" i="10"/>
  <c r="I141" i="10"/>
  <c r="J140" i="10"/>
  <c r="AW141" i="10"/>
  <c r="AX140" i="10"/>
  <c r="I142" i="10" l="1"/>
  <c r="J141" i="10"/>
  <c r="AM142" i="10"/>
  <c r="AN141" i="10"/>
  <c r="S142" i="10"/>
  <c r="T141" i="10"/>
  <c r="O141" i="10"/>
  <c r="N142" i="10"/>
  <c r="BC141" i="10"/>
  <c r="BB142" i="10"/>
  <c r="AR143" i="10"/>
  <c r="AW142" i="10"/>
  <c r="AX141" i="10"/>
  <c r="BG141" i="10"/>
  <c r="BF142" i="10"/>
  <c r="E142" i="10"/>
  <c r="D143" i="10"/>
  <c r="AI141" i="10"/>
  <c r="AH142" i="10"/>
  <c r="Y142" i="10"/>
  <c r="X143" i="10"/>
  <c r="AC142" i="10"/>
  <c r="AD141" i="10"/>
  <c r="AI142" i="10" l="1"/>
  <c r="AH143" i="10"/>
  <c r="BG142" i="10"/>
  <c r="BF143" i="10"/>
  <c r="AR144" i="10"/>
  <c r="O142" i="10"/>
  <c r="N143" i="10"/>
  <c r="AC143" i="10"/>
  <c r="AD142" i="10"/>
  <c r="AM143" i="10"/>
  <c r="AN142" i="10"/>
  <c r="Y143" i="10"/>
  <c r="X144" i="10"/>
  <c r="E143" i="10"/>
  <c r="D144" i="10"/>
  <c r="BC142" i="10"/>
  <c r="BB143" i="10"/>
  <c r="AW143" i="10"/>
  <c r="AX142" i="10"/>
  <c r="S143" i="10"/>
  <c r="T142" i="10"/>
  <c r="I143" i="10"/>
  <c r="J142" i="10"/>
  <c r="E144" i="10" l="1"/>
  <c r="D145" i="10"/>
  <c r="O143" i="10"/>
  <c r="N144" i="10"/>
  <c r="BG143" i="10"/>
  <c r="BF144" i="10"/>
  <c r="I144" i="10"/>
  <c r="J143" i="10"/>
  <c r="AW144" i="10"/>
  <c r="AX143" i="10"/>
  <c r="AM144" i="10"/>
  <c r="AN143" i="10"/>
  <c r="BC143" i="10"/>
  <c r="BB144" i="10"/>
  <c r="Y144" i="10"/>
  <c r="X145" i="10"/>
  <c r="AR145" i="10"/>
  <c r="AI143" i="10"/>
  <c r="AH144" i="10"/>
  <c r="S144" i="10"/>
  <c r="T143" i="10"/>
  <c r="AC144" i="10"/>
  <c r="AD143" i="10"/>
  <c r="AI144" i="10" l="1"/>
  <c r="AH145" i="10"/>
  <c r="Y145" i="10"/>
  <c r="X146" i="10"/>
  <c r="O144" i="10"/>
  <c r="N145" i="10"/>
  <c r="AC145" i="10"/>
  <c r="AD144" i="10"/>
  <c r="AM145" i="10"/>
  <c r="AN144" i="10"/>
  <c r="I145" i="10"/>
  <c r="J144" i="10"/>
  <c r="AR146" i="10"/>
  <c r="BC144" i="10"/>
  <c r="BB145" i="10"/>
  <c r="BG144" i="10"/>
  <c r="BF145" i="10"/>
  <c r="E145" i="10"/>
  <c r="D146" i="10"/>
  <c r="S145" i="10"/>
  <c r="T144" i="10"/>
  <c r="AW145" i="10"/>
  <c r="AX144" i="10"/>
  <c r="S146" i="10" l="1"/>
  <c r="T145" i="10"/>
  <c r="E146" i="10"/>
  <c r="D147" i="10"/>
  <c r="BC145" i="10"/>
  <c r="BB146" i="10"/>
  <c r="Y146" i="10"/>
  <c r="X147" i="10"/>
  <c r="AW146" i="10"/>
  <c r="AX145" i="10"/>
  <c r="I146" i="10"/>
  <c r="J145" i="10"/>
  <c r="AC146" i="10"/>
  <c r="AD145" i="10"/>
  <c r="BG145" i="10"/>
  <c r="BF146" i="10"/>
  <c r="AR147" i="10"/>
  <c r="O145" i="10"/>
  <c r="N146" i="10"/>
  <c r="AI145" i="10"/>
  <c r="AH146" i="10"/>
  <c r="AM146" i="10"/>
  <c r="AN145" i="10"/>
  <c r="AC147" i="10" l="1"/>
  <c r="AD146" i="10"/>
  <c r="AW147" i="10"/>
  <c r="AX146" i="10"/>
  <c r="S147" i="10"/>
  <c r="T146" i="10"/>
  <c r="O146" i="10"/>
  <c r="N147" i="10"/>
  <c r="BG146" i="10"/>
  <c r="BF147" i="10"/>
  <c r="Y147" i="10"/>
  <c r="X148" i="10"/>
  <c r="E147" i="10"/>
  <c r="D148" i="10"/>
  <c r="AM147" i="10"/>
  <c r="AN146" i="10"/>
  <c r="I147" i="10"/>
  <c r="J146" i="10"/>
  <c r="AI146" i="10"/>
  <c r="AH147" i="10"/>
  <c r="AR148" i="10"/>
  <c r="BC146" i="10"/>
  <c r="BB147" i="10"/>
  <c r="BC147" i="10" l="1"/>
  <c r="BB148" i="10"/>
  <c r="AI147" i="10"/>
  <c r="AH148" i="10"/>
  <c r="Y148" i="10"/>
  <c r="X149" i="10"/>
  <c r="O147" i="10"/>
  <c r="N148" i="10"/>
  <c r="AW148" i="10"/>
  <c r="AX147" i="10"/>
  <c r="AR149" i="10"/>
  <c r="E148" i="10"/>
  <c r="D149" i="10"/>
  <c r="BG147" i="10"/>
  <c r="BF148" i="10"/>
  <c r="AM148" i="10"/>
  <c r="AN147" i="10"/>
  <c r="I148" i="10"/>
  <c r="J147" i="10"/>
  <c r="S148" i="10"/>
  <c r="T147" i="10"/>
  <c r="AC148" i="10"/>
  <c r="AD147" i="10"/>
  <c r="BG148" i="10" l="1"/>
  <c r="BF149" i="10"/>
  <c r="AI148" i="10"/>
  <c r="AH149" i="10"/>
  <c r="I149" i="10"/>
  <c r="J148" i="10"/>
  <c r="E149" i="10"/>
  <c r="D150" i="10"/>
  <c r="Y149" i="10"/>
  <c r="X150" i="10"/>
  <c r="BC148" i="10"/>
  <c r="BB149" i="10"/>
  <c r="AR150" i="10"/>
  <c r="O148" i="10"/>
  <c r="N149" i="10"/>
  <c r="AC149" i="10"/>
  <c r="AD148" i="10"/>
  <c r="S149" i="10"/>
  <c r="T148" i="10"/>
  <c r="AM149" i="10"/>
  <c r="AN148" i="10"/>
  <c r="AW149" i="10"/>
  <c r="AX148" i="10"/>
  <c r="BC149" i="10" l="1"/>
  <c r="BB150" i="10"/>
  <c r="S150" i="10"/>
  <c r="T149" i="10"/>
  <c r="E150" i="10"/>
  <c r="D151" i="10"/>
  <c r="AW150" i="10"/>
  <c r="AX149" i="10"/>
  <c r="AR151" i="10"/>
  <c r="Y150" i="10"/>
  <c r="X151" i="10"/>
  <c r="BG149" i="10"/>
  <c r="BF150" i="10"/>
  <c r="O149" i="10"/>
  <c r="N150" i="10"/>
  <c r="AI149" i="10"/>
  <c r="AH150" i="10"/>
  <c r="AM150" i="10"/>
  <c r="AN149" i="10"/>
  <c r="AC150" i="10"/>
  <c r="AD149" i="10"/>
  <c r="I150" i="10"/>
  <c r="J149" i="10"/>
  <c r="O150" i="10" l="1"/>
  <c r="N151" i="10"/>
  <c r="Y151" i="10"/>
  <c r="X152" i="10"/>
  <c r="AC151" i="10"/>
  <c r="AD150" i="10"/>
  <c r="I151" i="10"/>
  <c r="J150" i="10"/>
  <c r="AM151" i="10"/>
  <c r="AN150" i="10"/>
  <c r="AW151" i="10"/>
  <c r="AX150" i="10"/>
  <c r="S151" i="10"/>
  <c r="T150" i="10"/>
  <c r="AI150" i="10"/>
  <c r="AH151" i="10"/>
  <c r="BG150" i="10"/>
  <c r="BF151" i="10"/>
  <c r="AR152" i="10"/>
  <c r="E151" i="10"/>
  <c r="D152" i="10"/>
  <c r="BC150" i="10"/>
  <c r="BB151" i="10"/>
  <c r="BC151" i="10" l="1"/>
  <c r="BB152" i="10"/>
  <c r="AR153" i="10"/>
  <c r="AI151" i="10"/>
  <c r="AH152" i="10"/>
  <c r="AW152" i="10"/>
  <c r="AX151" i="10"/>
  <c r="I152" i="10"/>
  <c r="J151" i="10"/>
  <c r="Y152" i="10"/>
  <c r="X153" i="10"/>
  <c r="E152" i="10"/>
  <c r="D153" i="10"/>
  <c r="BG151" i="10"/>
  <c r="BF152" i="10"/>
  <c r="O151" i="10"/>
  <c r="N152" i="10"/>
  <c r="S152" i="10"/>
  <c r="T151" i="10"/>
  <c r="AM152" i="10"/>
  <c r="AN151" i="10"/>
  <c r="AC152" i="10"/>
  <c r="AD151" i="10"/>
  <c r="AC153" i="10" l="1"/>
  <c r="AD152" i="10"/>
  <c r="S153" i="10"/>
  <c r="T152" i="10"/>
  <c r="AW153" i="10"/>
  <c r="AX152" i="10"/>
  <c r="AM153" i="10"/>
  <c r="AN152" i="10"/>
  <c r="BG152" i="10"/>
  <c r="BF153" i="10"/>
  <c r="Y153" i="10"/>
  <c r="X154" i="10"/>
  <c r="AR154" i="10"/>
  <c r="O152" i="10"/>
  <c r="N153" i="10"/>
  <c r="E153" i="10"/>
  <c r="D154" i="10"/>
  <c r="AI152" i="10"/>
  <c r="AH153" i="10"/>
  <c r="BC152" i="10"/>
  <c r="BB153" i="10"/>
  <c r="I153" i="10"/>
  <c r="J152" i="10"/>
  <c r="AI153" i="10" l="1"/>
  <c r="AH154" i="10"/>
  <c r="O153" i="10"/>
  <c r="N154" i="10"/>
  <c r="Y154" i="10"/>
  <c r="X155" i="10"/>
  <c r="I154" i="10"/>
  <c r="J153" i="10"/>
  <c r="AM154" i="10"/>
  <c r="AN153" i="10"/>
  <c r="S154" i="10"/>
  <c r="T153" i="10"/>
  <c r="BC153" i="10"/>
  <c r="BB154" i="10"/>
  <c r="E154" i="10"/>
  <c r="D155" i="10"/>
  <c r="AR155" i="10"/>
  <c r="BG153" i="10"/>
  <c r="BF154" i="10"/>
  <c r="AW154" i="10"/>
  <c r="AX153" i="10"/>
  <c r="AC154" i="10"/>
  <c r="AD153" i="10"/>
  <c r="BG154" i="10" l="1"/>
  <c r="BF155" i="10"/>
  <c r="E155" i="10"/>
  <c r="D156" i="10"/>
  <c r="S155" i="10"/>
  <c r="T154" i="10"/>
  <c r="I155" i="10"/>
  <c r="J154" i="10"/>
  <c r="AW155" i="10"/>
  <c r="AX154" i="10"/>
  <c r="O154" i="10"/>
  <c r="N155" i="10"/>
  <c r="AC155" i="10"/>
  <c r="AD154" i="10"/>
  <c r="AR156" i="10"/>
  <c r="BC154" i="10"/>
  <c r="BB155" i="10"/>
  <c r="Y155" i="10"/>
  <c r="X156" i="10"/>
  <c r="AI154" i="10"/>
  <c r="AH155" i="10"/>
  <c r="AM155" i="10"/>
  <c r="AN154" i="10"/>
  <c r="AR157" i="10" l="1"/>
  <c r="E156" i="10"/>
  <c r="D157" i="10"/>
  <c r="AM156" i="10"/>
  <c r="AN155" i="10"/>
  <c r="I156" i="10"/>
  <c r="J155" i="10"/>
  <c r="Y156" i="10"/>
  <c r="X157" i="10"/>
  <c r="O155" i="10"/>
  <c r="N156" i="10"/>
  <c r="AI155" i="10"/>
  <c r="AH156" i="10"/>
  <c r="BC155" i="10"/>
  <c r="BB156" i="10"/>
  <c r="BG155" i="10"/>
  <c r="BF156" i="10"/>
  <c r="AC156" i="10"/>
  <c r="AD155" i="10"/>
  <c r="AW156" i="10"/>
  <c r="AX155" i="10"/>
  <c r="S156" i="10"/>
  <c r="T155" i="10"/>
  <c r="BC156" i="10" l="1"/>
  <c r="BB157" i="10"/>
  <c r="O156" i="10"/>
  <c r="N157" i="10"/>
  <c r="E157" i="10"/>
  <c r="D158" i="10"/>
  <c r="S157" i="10"/>
  <c r="T156" i="10"/>
  <c r="AC157" i="10"/>
  <c r="AD156" i="10"/>
  <c r="I157" i="10"/>
  <c r="J156" i="10"/>
  <c r="AW157" i="10"/>
  <c r="AX156" i="10"/>
  <c r="BG156" i="10"/>
  <c r="BF157" i="10"/>
  <c r="AI156" i="10"/>
  <c r="AH157" i="10"/>
  <c r="Y157" i="10"/>
  <c r="X158" i="10"/>
  <c r="AR158" i="10"/>
  <c r="AM157" i="10"/>
  <c r="AN156" i="10"/>
  <c r="AW158" i="10" l="1"/>
  <c r="AX157" i="10"/>
  <c r="AC158" i="10"/>
  <c r="AD157" i="10"/>
  <c r="Y158" i="10"/>
  <c r="X159" i="10"/>
  <c r="BG157" i="10"/>
  <c r="BF158" i="10"/>
  <c r="O157" i="10"/>
  <c r="N158" i="10"/>
  <c r="AM158" i="10"/>
  <c r="AN157" i="10"/>
  <c r="I158" i="10"/>
  <c r="J157" i="10"/>
  <c r="S158" i="10"/>
  <c r="T157" i="10"/>
  <c r="AR159" i="10"/>
  <c r="AI157" i="10"/>
  <c r="AH158" i="10"/>
  <c r="E158" i="10"/>
  <c r="D159" i="10"/>
  <c r="BC157" i="10"/>
  <c r="BB158" i="10"/>
  <c r="AR160" i="10" l="1"/>
  <c r="AW159" i="10"/>
  <c r="AX158" i="10"/>
  <c r="BC158" i="10"/>
  <c r="BB159" i="10"/>
  <c r="AI158" i="10"/>
  <c r="AH159" i="10"/>
  <c r="BG158" i="10"/>
  <c r="BF159" i="10"/>
  <c r="E159" i="10"/>
  <c r="D160" i="10"/>
  <c r="O158" i="10"/>
  <c r="N159" i="10"/>
  <c r="Y159" i="10"/>
  <c r="X160" i="10"/>
  <c r="I159" i="10"/>
  <c r="J158" i="10"/>
  <c r="S159" i="10"/>
  <c r="T158" i="10"/>
  <c r="AM159" i="10"/>
  <c r="AN158" i="10"/>
  <c r="AC159" i="10"/>
  <c r="AD158" i="10"/>
  <c r="AC160" i="10" l="1"/>
  <c r="AD159" i="10"/>
  <c r="S160" i="10"/>
  <c r="T159" i="10"/>
  <c r="AM160" i="10"/>
  <c r="AN159" i="10"/>
  <c r="I160" i="10"/>
  <c r="J159" i="10"/>
  <c r="Y160" i="10"/>
  <c r="X161" i="10"/>
  <c r="E160" i="10"/>
  <c r="D161" i="10"/>
  <c r="AI159" i="10"/>
  <c r="AH160" i="10"/>
  <c r="AW160" i="10"/>
  <c r="AX159" i="10"/>
  <c r="O159" i="10"/>
  <c r="N160" i="10"/>
  <c r="BG159" i="10"/>
  <c r="BF160" i="10"/>
  <c r="BC159" i="10"/>
  <c r="BB160" i="10"/>
  <c r="AR161" i="10"/>
  <c r="AM161" i="10" l="1"/>
  <c r="AN160" i="10"/>
  <c r="AC161" i="10"/>
  <c r="AD160" i="10"/>
  <c r="AR162" i="10"/>
  <c r="BG160" i="10"/>
  <c r="BF161" i="10"/>
  <c r="E161" i="10"/>
  <c r="D162" i="10"/>
  <c r="AW161" i="10"/>
  <c r="AX160" i="10"/>
  <c r="I161" i="10"/>
  <c r="J160" i="10"/>
  <c r="S161" i="10"/>
  <c r="T160" i="10"/>
  <c r="BC160" i="10"/>
  <c r="BB161" i="10"/>
  <c r="O160" i="10"/>
  <c r="N161" i="10"/>
  <c r="AI160" i="10"/>
  <c r="AH161" i="10"/>
  <c r="Y161" i="10"/>
  <c r="X162" i="10"/>
  <c r="I162" i="10" l="1"/>
  <c r="J161" i="10"/>
  <c r="Y162" i="10"/>
  <c r="X163" i="10"/>
  <c r="O161" i="10"/>
  <c r="N162" i="10"/>
  <c r="BG161" i="10"/>
  <c r="BF162" i="10"/>
  <c r="S162" i="10"/>
  <c r="T161" i="10"/>
  <c r="AW162" i="10"/>
  <c r="AX161" i="10"/>
  <c r="AC162" i="10"/>
  <c r="AD161" i="10"/>
  <c r="AI161" i="10"/>
  <c r="AH162" i="10"/>
  <c r="BC161" i="10"/>
  <c r="BB162" i="10"/>
  <c r="E162" i="10"/>
  <c r="D163" i="10"/>
  <c r="AR163" i="10"/>
  <c r="AM162" i="10"/>
  <c r="AN161" i="10"/>
  <c r="AM163" i="10" l="1"/>
  <c r="AN162" i="10"/>
  <c r="AW163" i="10"/>
  <c r="AX162" i="10"/>
  <c r="AR164" i="10"/>
  <c r="BC162" i="10"/>
  <c r="BB163" i="10"/>
  <c r="E163" i="10"/>
  <c r="D164" i="10"/>
  <c r="AI162" i="10"/>
  <c r="AH163" i="10"/>
  <c r="BG162" i="10"/>
  <c r="BF163" i="10"/>
  <c r="Y163" i="10"/>
  <c r="X164" i="10"/>
  <c r="O162" i="10"/>
  <c r="N163" i="10"/>
  <c r="AC163" i="10"/>
  <c r="AD162" i="10"/>
  <c r="S163" i="10"/>
  <c r="T162" i="10"/>
  <c r="I163" i="10"/>
  <c r="J162" i="10"/>
  <c r="AI163" i="10" l="1"/>
  <c r="AH164" i="10"/>
  <c r="I164" i="10"/>
  <c r="J163" i="10"/>
  <c r="AC164" i="10"/>
  <c r="AD163" i="10"/>
  <c r="AW164" i="10"/>
  <c r="AX163" i="10"/>
  <c r="Y164" i="10"/>
  <c r="X165" i="10"/>
  <c r="BC163" i="10"/>
  <c r="BB164" i="10"/>
  <c r="O163" i="10"/>
  <c r="N164" i="10"/>
  <c r="BG163" i="10"/>
  <c r="BF164" i="10"/>
  <c r="E164" i="10"/>
  <c r="D165" i="10"/>
  <c r="AR165" i="10"/>
  <c r="S164" i="10"/>
  <c r="T163" i="10"/>
  <c r="AM164" i="10"/>
  <c r="AN163" i="10"/>
  <c r="S165" i="10" l="1"/>
  <c r="T164" i="10"/>
  <c r="AC165" i="10"/>
  <c r="AD164" i="10"/>
  <c r="AM165" i="10"/>
  <c r="AN164" i="10"/>
  <c r="AW165" i="10"/>
  <c r="AX164" i="10"/>
  <c r="I165" i="10"/>
  <c r="J164" i="10"/>
  <c r="AR166" i="10"/>
  <c r="BG164" i="10"/>
  <c r="BF165" i="10"/>
  <c r="BC164" i="10"/>
  <c r="BB165" i="10"/>
  <c r="E165" i="10"/>
  <c r="D166" i="10"/>
  <c r="O164" i="10"/>
  <c r="N165" i="10"/>
  <c r="Y165" i="10"/>
  <c r="X166" i="10"/>
  <c r="AI164" i="10"/>
  <c r="AH165" i="10"/>
  <c r="AI165" i="10" l="1"/>
  <c r="AH166" i="10"/>
  <c r="O165" i="10"/>
  <c r="N166" i="10"/>
  <c r="BC165" i="10"/>
  <c r="BB166" i="10"/>
  <c r="AR167" i="10"/>
  <c r="AW166" i="10"/>
  <c r="AX165" i="10"/>
  <c r="AC166" i="10"/>
  <c r="AD165" i="10"/>
  <c r="Y166" i="10"/>
  <c r="X167" i="10"/>
  <c r="E166" i="10"/>
  <c r="D167" i="10"/>
  <c r="BG165" i="10"/>
  <c r="BF166" i="10"/>
  <c r="I166" i="10"/>
  <c r="J165" i="10"/>
  <c r="AM166" i="10"/>
  <c r="AN165" i="10"/>
  <c r="S166" i="10"/>
  <c r="T165" i="10"/>
  <c r="E167" i="10" l="1"/>
  <c r="D168" i="10"/>
  <c r="AR168" i="10"/>
  <c r="O166" i="10"/>
  <c r="N167" i="10"/>
  <c r="S167" i="10"/>
  <c r="T166" i="10"/>
  <c r="I167" i="10"/>
  <c r="J166" i="10"/>
  <c r="AC167" i="10"/>
  <c r="AD166" i="10"/>
  <c r="BG166" i="10"/>
  <c r="BF167" i="10"/>
  <c r="Y167" i="10"/>
  <c r="X168" i="10"/>
  <c r="BC166" i="10"/>
  <c r="BB167" i="10"/>
  <c r="AI166" i="10"/>
  <c r="AH167" i="10"/>
  <c r="AM167" i="10"/>
  <c r="AN166" i="10"/>
  <c r="AW167" i="10"/>
  <c r="AX166" i="10"/>
  <c r="AC168" i="10" l="1"/>
  <c r="AD167" i="10"/>
  <c r="S168" i="10"/>
  <c r="T167" i="10"/>
  <c r="AR169" i="10"/>
  <c r="AW168" i="10"/>
  <c r="AX167" i="10"/>
  <c r="O167" i="10"/>
  <c r="N168" i="10"/>
  <c r="E168" i="10"/>
  <c r="D169" i="10"/>
  <c r="AI167" i="10"/>
  <c r="AH168" i="10"/>
  <c r="Y168" i="10"/>
  <c r="X169" i="10"/>
  <c r="BC167" i="10"/>
  <c r="BB168" i="10"/>
  <c r="BG167" i="10"/>
  <c r="BF168" i="10"/>
  <c r="AM168" i="10"/>
  <c r="AN167" i="10"/>
  <c r="I168" i="10"/>
  <c r="J167" i="10"/>
  <c r="BG168" i="10" l="1"/>
  <c r="BF169" i="10"/>
  <c r="Y169" i="10"/>
  <c r="X170" i="10"/>
  <c r="E169" i="10"/>
  <c r="D170" i="10"/>
  <c r="I169" i="10"/>
  <c r="J168" i="10"/>
  <c r="AW169" i="10"/>
  <c r="AX168" i="10"/>
  <c r="S169" i="10"/>
  <c r="T168" i="10"/>
  <c r="BC168" i="10"/>
  <c r="BB169" i="10"/>
  <c r="AI168" i="10"/>
  <c r="AH169" i="10"/>
  <c r="O168" i="10"/>
  <c r="N169" i="10"/>
  <c r="AR170" i="10"/>
  <c r="AM169" i="10"/>
  <c r="AN168" i="10"/>
  <c r="AC169" i="10"/>
  <c r="AD168" i="10"/>
  <c r="I170" i="10" l="1"/>
  <c r="J169" i="10"/>
  <c r="AM170" i="10"/>
  <c r="AN169" i="10"/>
  <c r="AR171" i="10"/>
  <c r="AI169" i="10"/>
  <c r="AH170" i="10"/>
  <c r="Y170" i="10"/>
  <c r="X171" i="10"/>
  <c r="O169" i="10"/>
  <c r="N170" i="10"/>
  <c r="BC169" i="10"/>
  <c r="BB170" i="10"/>
  <c r="E170" i="10"/>
  <c r="D171" i="10"/>
  <c r="BG169" i="10"/>
  <c r="BF170" i="10"/>
  <c r="AC170" i="10"/>
  <c r="AD169" i="10"/>
  <c r="S170" i="10"/>
  <c r="T169" i="10"/>
  <c r="AW170" i="10"/>
  <c r="AX169" i="10"/>
  <c r="E171" i="10" l="1"/>
  <c r="D172" i="10"/>
  <c r="O170" i="10"/>
  <c r="N171" i="10"/>
  <c r="AI170" i="10"/>
  <c r="AH171" i="10"/>
  <c r="AM171" i="10"/>
  <c r="AN170" i="10"/>
  <c r="AW171" i="10"/>
  <c r="AX170" i="10"/>
  <c r="AC171" i="10"/>
  <c r="AD170" i="10"/>
  <c r="BG170" i="10"/>
  <c r="BF171" i="10"/>
  <c r="BC170" i="10"/>
  <c r="BB171" i="10"/>
  <c r="Y171" i="10"/>
  <c r="X172" i="10"/>
  <c r="AR172" i="10"/>
  <c r="S171" i="10"/>
  <c r="T170" i="10"/>
  <c r="I171" i="10"/>
  <c r="J170" i="10"/>
  <c r="AR173" i="10" l="1"/>
  <c r="BC171" i="10"/>
  <c r="BB172" i="10"/>
  <c r="O171" i="10"/>
  <c r="N172" i="10"/>
  <c r="I172" i="10"/>
  <c r="J171" i="10"/>
  <c r="AC172" i="10"/>
  <c r="AD171" i="10"/>
  <c r="AM172" i="10"/>
  <c r="AN171" i="10"/>
  <c r="Y172" i="10"/>
  <c r="X173" i="10"/>
  <c r="BG171" i="10"/>
  <c r="BF172" i="10"/>
  <c r="AI171" i="10"/>
  <c r="AH172" i="10"/>
  <c r="E172" i="10"/>
  <c r="D173" i="10"/>
  <c r="S172" i="10"/>
  <c r="T171" i="10"/>
  <c r="AW172" i="10"/>
  <c r="AX171" i="10"/>
  <c r="E173" i="10" l="1"/>
  <c r="D174" i="10"/>
  <c r="BG172" i="10"/>
  <c r="BF173" i="10"/>
  <c r="BC172" i="10"/>
  <c r="BB173" i="10"/>
  <c r="AW173" i="10"/>
  <c r="AX172" i="10"/>
  <c r="AM173" i="10"/>
  <c r="AN172" i="10"/>
  <c r="I173" i="10"/>
  <c r="J172" i="10"/>
  <c r="AI172" i="10"/>
  <c r="AH173" i="10"/>
  <c r="Y173" i="10"/>
  <c r="X174" i="10"/>
  <c r="O172" i="10"/>
  <c r="N173" i="10"/>
  <c r="AR174" i="10"/>
  <c r="S173" i="10"/>
  <c r="T172" i="10"/>
  <c r="AC173" i="10"/>
  <c r="AD172" i="10"/>
  <c r="AR175" i="10" l="1"/>
  <c r="Y174" i="10"/>
  <c r="X175" i="10"/>
  <c r="BG173" i="10"/>
  <c r="BF174" i="10"/>
  <c r="AC174" i="10"/>
  <c r="AD173" i="10"/>
  <c r="I174" i="10"/>
  <c r="J173" i="10"/>
  <c r="AW174" i="10"/>
  <c r="AX173" i="10"/>
  <c r="O173" i="10"/>
  <c r="N174" i="10"/>
  <c r="AI173" i="10"/>
  <c r="AH174" i="10"/>
  <c r="BC173" i="10"/>
  <c r="BB174" i="10"/>
  <c r="E174" i="10"/>
  <c r="D175" i="10"/>
  <c r="S174" i="10"/>
  <c r="T173" i="10"/>
  <c r="AM174" i="10"/>
  <c r="AN173" i="10"/>
  <c r="E175" i="10" l="1"/>
  <c r="D176" i="10"/>
  <c r="BG174" i="10"/>
  <c r="BF175" i="10"/>
  <c r="AR176" i="10"/>
  <c r="AI174" i="10"/>
  <c r="AH175" i="10"/>
  <c r="Y175" i="10"/>
  <c r="X176" i="10"/>
  <c r="AM175" i="10"/>
  <c r="AN174" i="10"/>
  <c r="AW175" i="10"/>
  <c r="AX174" i="10"/>
  <c r="AC175" i="10"/>
  <c r="AD174" i="10"/>
  <c r="BC174" i="10"/>
  <c r="BB175" i="10"/>
  <c r="O174" i="10"/>
  <c r="N175" i="10"/>
  <c r="S175" i="10"/>
  <c r="T174" i="10"/>
  <c r="I175" i="10"/>
  <c r="J174" i="10"/>
  <c r="O175" i="10" l="1"/>
  <c r="N176" i="10"/>
  <c r="AI175" i="10"/>
  <c r="AH176" i="10"/>
  <c r="AC176" i="10"/>
  <c r="AD175" i="10"/>
  <c r="AM176" i="10"/>
  <c r="AN175" i="10"/>
  <c r="S176" i="10"/>
  <c r="T175" i="10"/>
  <c r="BG175" i="10"/>
  <c r="BF176" i="10"/>
  <c r="I176" i="10"/>
  <c r="J175" i="10"/>
  <c r="BC175" i="10"/>
  <c r="BB176" i="10"/>
  <c r="Y176" i="10"/>
  <c r="X177" i="10"/>
  <c r="AR177" i="10"/>
  <c r="E176" i="10"/>
  <c r="D177" i="10"/>
  <c r="AW176" i="10"/>
  <c r="AX175" i="10"/>
  <c r="AI176" i="10" l="1"/>
  <c r="AH177" i="10"/>
  <c r="AW177" i="10"/>
  <c r="AX176" i="10"/>
  <c r="AM177" i="10"/>
  <c r="AN176" i="10"/>
  <c r="AR178" i="10"/>
  <c r="BG176" i="10"/>
  <c r="BF177" i="10"/>
  <c r="E177" i="10"/>
  <c r="D178" i="10"/>
  <c r="Y177" i="10"/>
  <c r="X178" i="10"/>
  <c r="O176" i="10"/>
  <c r="N177" i="10"/>
  <c r="BC176" i="10"/>
  <c r="BB177" i="10"/>
  <c r="I177" i="10"/>
  <c r="J176" i="10"/>
  <c r="S177" i="10"/>
  <c r="T176" i="10"/>
  <c r="AC177" i="10"/>
  <c r="AD176" i="10"/>
  <c r="O177" i="10" l="1"/>
  <c r="N178" i="10"/>
  <c r="E178" i="10"/>
  <c r="D179" i="10"/>
  <c r="AR179" i="10"/>
  <c r="AC178" i="10"/>
  <c r="AD177" i="10"/>
  <c r="AW178" i="10"/>
  <c r="AX177" i="10"/>
  <c r="S178" i="10"/>
  <c r="T177" i="10"/>
  <c r="I178" i="10"/>
  <c r="J177" i="10"/>
  <c r="BC177" i="10"/>
  <c r="BB178" i="10"/>
  <c r="Y178" i="10"/>
  <c r="X179" i="10"/>
  <c r="BG177" i="10"/>
  <c r="BF178" i="10"/>
  <c r="AI177" i="10"/>
  <c r="AH178" i="10"/>
  <c r="AM178" i="10"/>
  <c r="AN177" i="10"/>
  <c r="BG178" i="10" l="1"/>
  <c r="BF179" i="10"/>
  <c r="BC178" i="10"/>
  <c r="BB179" i="10"/>
  <c r="E179" i="10"/>
  <c r="D180" i="10"/>
  <c r="AM179" i="10"/>
  <c r="AN178" i="10"/>
  <c r="S179" i="10"/>
  <c r="T178" i="10"/>
  <c r="AC179" i="10"/>
  <c r="AD178" i="10"/>
  <c r="AI178" i="10"/>
  <c r="AH179" i="10"/>
  <c r="Y179" i="10"/>
  <c r="X180" i="10"/>
  <c r="AR180" i="10"/>
  <c r="O178" i="10"/>
  <c r="N179" i="10"/>
  <c r="I179" i="10"/>
  <c r="J178" i="10"/>
  <c r="AW179" i="10"/>
  <c r="AX178" i="10"/>
  <c r="BC179" i="10" l="1"/>
  <c r="BB180" i="10"/>
  <c r="AW180" i="10"/>
  <c r="AX179" i="10"/>
  <c r="AC180" i="10"/>
  <c r="AD179" i="10"/>
  <c r="AM180" i="10"/>
  <c r="AN179" i="10"/>
  <c r="I180" i="10"/>
  <c r="J179" i="10"/>
  <c r="O179" i="10"/>
  <c r="N180" i="10"/>
  <c r="Y180" i="10"/>
  <c r="X181" i="10"/>
  <c r="AR181" i="10"/>
  <c r="AI179" i="10"/>
  <c r="AH180" i="10"/>
  <c r="E180" i="10"/>
  <c r="D181" i="10"/>
  <c r="BG179" i="10"/>
  <c r="BF180" i="10"/>
  <c r="S180" i="10"/>
  <c r="T179" i="10"/>
  <c r="S181" i="10" l="1"/>
  <c r="T180" i="10"/>
  <c r="E181" i="10"/>
  <c r="D182" i="10"/>
  <c r="AR182" i="10"/>
  <c r="O180" i="10"/>
  <c r="N181" i="10"/>
  <c r="AM181" i="10"/>
  <c r="AN180" i="10"/>
  <c r="AW181" i="10"/>
  <c r="AX180" i="10"/>
  <c r="BG180" i="10"/>
  <c r="BF181" i="10"/>
  <c r="AI180" i="10"/>
  <c r="AH181" i="10"/>
  <c r="Y181" i="10"/>
  <c r="X182" i="10"/>
  <c r="BC180" i="10"/>
  <c r="BB181" i="10"/>
  <c r="I181" i="10"/>
  <c r="J180" i="10"/>
  <c r="AC181" i="10"/>
  <c r="AD180" i="10"/>
  <c r="E182" i="10" l="1"/>
  <c r="D183" i="10"/>
  <c r="AC182" i="10"/>
  <c r="AD181" i="10"/>
  <c r="AW182" i="10"/>
  <c r="AX181" i="10"/>
  <c r="Y182" i="10"/>
  <c r="X183" i="10"/>
  <c r="BG181" i="10"/>
  <c r="BF182" i="10"/>
  <c r="AR183" i="10"/>
  <c r="BC181" i="10"/>
  <c r="BB182" i="10"/>
  <c r="AI181" i="10"/>
  <c r="AH182" i="10"/>
  <c r="O181" i="10"/>
  <c r="N182" i="10"/>
  <c r="I182" i="10"/>
  <c r="J181" i="10"/>
  <c r="AM182" i="10"/>
  <c r="AN181" i="10"/>
  <c r="S182" i="10"/>
  <c r="T181" i="10"/>
  <c r="AM183" i="10" l="1"/>
  <c r="AN182" i="10"/>
  <c r="AW183" i="10"/>
  <c r="AX182" i="10"/>
  <c r="AI182" i="10"/>
  <c r="AH183" i="10"/>
  <c r="AR184" i="10"/>
  <c r="Y183" i="10"/>
  <c r="X184" i="10"/>
  <c r="S183" i="10"/>
  <c r="T182" i="10"/>
  <c r="I183" i="10"/>
  <c r="J182" i="10"/>
  <c r="AC183" i="10"/>
  <c r="AD182" i="10"/>
  <c r="O182" i="10"/>
  <c r="N183" i="10"/>
  <c r="BC182" i="10"/>
  <c r="BB183" i="10"/>
  <c r="BG182" i="10"/>
  <c r="BF183" i="10"/>
  <c r="E183" i="10"/>
  <c r="D184" i="10"/>
  <c r="AM184" i="10" l="1"/>
  <c r="AN183" i="10"/>
  <c r="E184" i="10"/>
  <c r="D185" i="10"/>
  <c r="BC183" i="10"/>
  <c r="BB184" i="10"/>
  <c r="AC184" i="10"/>
  <c r="AD183" i="10"/>
  <c r="S184" i="10"/>
  <c r="T183" i="10"/>
  <c r="AW184" i="10"/>
  <c r="AX183" i="10"/>
  <c r="I184" i="10"/>
  <c r="J183" i="10"/>
  <c r="AR185" i="10"/>
  <c r="BG183" i="10"/>
  <c r="BF184" i="10"/>
  <c r="O183" i="10"/>
  <c r="N184" i="10"/>
  <c r="Y184" i="10"/>
  <c r="X185" i="10"/>
  <c r="AI183" i="10"/>
  <c r="AH184" i="10"/>
  <c r="AW185" i="10" l="1"/>
  <c r="AX184" i="10"/>
  <c r="AC185" i="10"/>
  <c r="AD184" i="10"/>
  <c r="AH185" i="10"/>
  <c r="AI184" i="10"/>
  <c r="O184" i="10"/>
  <c r="N185" i="10"/>
  <c r="AR186" i="10"/>
  <c r="D186" i="10"/>
  <c r="E185" i="10"/>
  <c r="X186" i="10"/>
  <c r="Y185" i="10"/>
  <c r="BF185" i="10"/>
  <c r="BG184" i="10"/>
  <c r="BB185" i="10"/>
  <c r="BC184" i="10"/>
  <c r="I185" i="10"/>
  <c r="J184" i="10"/>
  <c r="S185" i="10"/>
  <c r="T184" i="10"/>
  <c r="AM185" i="10"/>
  <c r="AN184" i="10"/>
  <c r="N186" i="10" l="1"/>
  <c r="O185" i="10"/>
  <c r="AN185" i="10"/>
  <c r="AM186" i="10"/>
  <c r="I186" i="10"/>
  <c r="J185" i="10"/>
  <c r="BF186" i="10"/>
  <c r="BG185" i="10"/>
  <c r="E186" i="10"/>
  <c r="D187" i="10"/>
  <c r="AC186" i="10"/>
  <c r="AD185" i="10"/>
  <c r="S186" i="10"/>
  <c r="T185" i="10"/>
  <c r="BB186" i="10"/>
  <c r="BC185" i="10"/>
  <c r="Y186" i="10"/>
  <c r="X187" i="10"/>
  <c r="AR187" i="10"/>
  <c r="AH186" i="10"/>
  <c r="AI185" i="10"/>
  <c r="AW186" i="10"/>
  <c r="AX185" i="10"/>
  <c r="AN186" i="10" l="1"/>
  <c r="AM187" i="10"/>
  <c r="AX186" i="10"/>
  <c r="AW187" i="10"/>
  <c r="AR188" i="10"/>
  <c r="BB187" i="10"/>
  <c r="BC186" i="10"/>
  <c r="AD186" i="10"/>
  <c r="AC187" i="10"/>
  <c r="BF187" i="10"/>
  <c r="BG186" i="10"/>
  <c r="X188" i="10"/>
  <c r="Y187" i="10"/>
  <c r="D188" i="10"/>
  <c r="E187" i="10"/>
  <c r="AH187" i="10"/>
  <c r="AI186" i="10"/>
  <c r="T186" i="10"/>
  <c r="S187" i="10"/>
  <c r="J186" i="10"/>
  <c r="I187" i="10"/>
  <c r="N187" i="10"/>
  <c r="O186" i="10"/>
  <c r="AW188" i="10" l="1"/>
  <c r="AX187" i="10"/>
  <c r="N188" i="10"/>
  <c r="O187" i="10"/>
  <c r="E188" i="10"/>
  <c r="D189" i="10"/>
  <c r="BF188" i="10"/>
  <c r="BG187" i="10"/>
  <c r="BB188" i="10"/>
  <c r="BC187" i="10"/>
  <c r="I188" i="10"/>
  <c r="J187" i="10"/>
  <c r="AC188" i="10"/>
  <c r="AD187" i="10"/>
  <c r="AN187" i="10"/>
  <c r="AM188" i="10"/>
  <c r="T187" i="10"/>
  <c r="S188" i="10"/>
  <c r="AH188" i="10"/>
  <c r="AI187" i="10"/>
  <c r="Y188" i="10"/>
  <c r="X189" i="10"/>
  <c r="AR189" i="10"/>
  <c r="AN188" i="10" l="1"/>
  <c r="AM189" i="10"/>
  <c r="J188" i="10"/>
  <c r="I189" i="10"/>
  <c r="BF189" i="10"/>
  <c r="BG188" i="10"/>
  <c r="N189" i="10"/>
  <c r="O188" i="10"/>
  <c r="X190" i="10"/>
  <c r="Y189" i="10"/>
  <c r="T188" i="10"/>
  <c r="S189" i="10"/>
  <c r="D190" i="10"/>
  <c r="E189" i="10"/>
  <c r="AR190" i="10"/>
  <c r="AH189" i="10"/>
  <c r="AI188" i="10"/>
  <c r="AD188" i="10"/>
  <c r="AC189" i="10"/>
  <c r="BB189" i="10"/>
  <c r="BC188" i="10"/>
  <c r="AX188" i="10"/>
  <c r="AW189" i="10"/>
  <c r="T189" i="10" l="1"/>
  <c r="S190" i="10"/>
  <c r="I190" i="10"/>
  <c r="J189" i="10"/>
  <c r="AR191" i="10"/>
  <c r="N190" i="10"/>
  <c r="O189" i="10"/>
  <c r="AN189" i="10"/>
  <c r="AM190" i="10"/>
  <c r="AW190" i="10"/>
  <c r="AX189" i="10"/>
  <c r="AC190" i="10"/>
  <c r="AD189" i="10"/>
  <c r="BB190" i="10"/>
  <c r="BC189" i="10"/>
  <c r="AH190" i="10"/>
  <c r="AI189" i="10"/>
  <c r="D191" i="10"/>
  <c r="E190" i="10"/>
  <c r="X191" i="10"/>
  <c r="Y190" i="10"/>
  <c r="BF190" i="10"/>
  <c r="BG189" i="10"/>
  <c r="AN190" i="10" l="1"/>
  <c r="AM191" i="10"/>
  <c r="T190" i="10"/>
  <c r="S191" i="10"/>
  <c r="BF191" i="10"/>
  <c r="BG190" i="10"/>
  <c r="D192" i="10"/>
  <c r="E191" i="10"/>
  <c r="BB191" i="10"/>
  <c r="BC190" i="10"/>
  <c r="AX190" i="10"/>
  <c r="AW191" i="10"/>
  <c r="N191" i="10"/>
  <c r="O190" i="10"/>
  <c r="J190" i="10"/>
  <c r="I191" i="10"/>
  <c r="X192" i="10"/>
  <c r="Y191" i="10"/>
  <c r="AH191" i="10"/>
  <c r="AI190" i="10"/>
  <c r="AD190" i="10"/>
  <c r="AC191" i="10"/>
  <c r="AR192" i="10"/>
  <c r="T191" i="10" l="1"/>
  <c r="S192" i="10"/>
  <c r="J191" i="10"/>
  <c r="I192" i="10"/>
  <c r="AX191" i="10"/>
  <c r="AW192" i="10"/>
  <c r="AR193" i="10"/>
  <c r="AH192" i="10"/>
  <c r="AI191" i="10"/>
  <c r="D193" i="10"/>
  <c r="E192" i="10"/>
  <c r="AD191" i="10"/>
  <c r="AC192" i="10"/>
  <c r="AN191" i="10"/>
  <c r="AM192" i="10"/>
  <c r="X193" i="10"/>
  <c r="Y192" i="10"/>
  <c r="N192" i="10"/>
  <c r="O191" i="10"/>
  <c r="BB192" i="10"/>
  <c r="BC191" i="10"/>
  <c r="BF192" i="10"/>
  <c r="BG191" i="10"/>
  <c r="AH193" i="10" l="1"/>
  <c r="AI192" i="10"/>
  <c r="N193" i="10"/>
  <c r="O192" i="10"/>
  <c r="D194" i="10"/>
  <c r="E193" i="10"/>
  <c r="AR194" i="10"/>
  <c r="BB193" i="10"/>
  <c r="BC192" i="10"/>
  <c r="X194" i="10"/>
  <c r="Y193" i="10"/>
  <c r="AN192" i="10"/>
  <c r="AM193" i="10"/>
  <c r="J192" i="10"/>
  <c r="I193" i="10"/>
  <c r="BF193" i="10"/>
  <c r="BG192" i="10"/>
  <c r="AD192" i="10"/>
  <c r="AC193" i="10"/>
  <c r="AX192" i="10"/>
  <c r="AW193" i="10"/>
  <c r="T192" i="10"/>
  <c r="S193" i="10"/>
  <c r="BF194" i="10" l="1"/>
  <c r="BG193" i="10"/>
  <c r="X195" i="10"/>
  <c r="Y194" i="10"/>
  <c r="AR195" i="10"/>
  <c r="N194" i="10"/>
  <c r="O193" i="10"/>
  <c r="BB194" i="10"/>
  <c r="BC193" i="10"/>
  <c r="D195" i="10"/>
  <c r="E194" i="10"/>
  <c r="AH194" i="10"/>
  <c r="AI193" i="10"/>
  <c r="T193" i="10"/>
  <c r="S194" i="10"/>
  <c r="AD193" i="10"/>
  <c r="AC194" i="10"/>
  <c r="J193" i="10"/>
  <c r="I194" i="10"/>
  <c r="AX193" i="10"/>
  <c r="AW194" i="10"/>
  <c r="AN193" i="10"/>
  <c r="AM194" i="10"/>
  <c r="AR196" i="10" l="1"/>
  <c r="D196" i="10"/>
  <c r="E195" i="10"/>
  <c r="N195" i="10"/>
  <c r="O194" i="10"/>
  <c r="X196" i="10"/>
  <c r="Y195" i="10"/>
  <c r="AH195" i="10"/>
  <c r="AI194" i="10"/>
  <c r="BB195" i="10"/>
  <c r="BC194" i="10"/>
  <c r="BF195" i="10"/>
  <c r="BG194" i="10"/>
  <c r="AN194" i="10"/>
  <c r="AM195" i="10"/>
  <c r="J194" i="10"/>
  <c r="I195" i="10"/>
  <c r="T194" i="10"/>
  <c r="S195" i="10"/>
  <c r="AX194" i="10"/>
  <c r="AW195" i="10"/>
  <c r="AD194" i="10"/>
  <c r="AC195" i="10"/>
  <c r="AD195" i="10" l="1"/>
  <c r="AC196" i="10"/>
  <c r="T195" i="10"/>
  <c r="S196" i="10"/>
  <c r="AN195" i="10"/>
  <c r="AM196" i="10"/>
  <c r="BB196" i="10"/>
  <c r="BC195" i="10"/>
  <c r="X197" i="10"/>
  <c r="Y196" i="10"/>
  <c r="D197" i="10"/>
  <c r="E196" i="10"/>
  <c r="AX195" i="10"/>
  <c r="AW196" i="10"/>
  <c r="J195" i="10"/>
  <c r="I196" i="10"/>
  <c r="BF196" i="10"/>
  <c r="BG195" i="10"/>
  <c r="AH196" i="10"/>
  <c r="AI195" i="10"/>
  <c r="N196" i="10"/>
  <c r="O195" i="10"/>
  <c r="AR197" i="10"/>
  <c r="J196" i="10" l="1"/>
  <c r="I197" i="10"/>
  <c r="T196" i="10"/>
  <c r="S197" i="10"/>
  <c r="AR198" i="10"/>
  <c r="AH197" i="10"/>
  <c r="AI196" i="10"/>
  <c r="D198" i="10"/>
  <c r="E197" i="10"/>
  <c r="BB197" i="10"/>
  <c r="BC196" i="10"/>
  <c r="AX196" i="10"/>
  <c r="AW197" i="10"/>
  <c r="AN196" i="10"/>
  <c r="AM197" i="10"/>
  <c r="AD196" i="10"/>
  <c r="AC197" i="10"/>
  <c r="N197" i="10"/>
  <c r="O196" i="10"/>
  <c r="BF197" i="10"/>
  <c r="BG196" i="10"/>
  <c r="X198" i="10"/>
  <c r="Y197" i="10"/>
  <c r="X199" i="10" l="1"/>
  <c r="Y198" i="10"/>
  <c r="N198" i="10"/>
  <c r="O197" i="10"/>
  <c r="BB198" i="10"/>
  <c r="BC197" i="10"/>
  <c r="AH198" i="10"/>
  <c r="AI197" i="10"/>
  <c r="AN197" i="10"/>
  <c r="AM198" i="10"/>
  <c r="T197" i="10"/>
  <c r="S198" i="10"/>
  <c r="AD197" i="10"/>
  <c r="AC198" i="10"/>
  <c r="AX197" i="10"/>
  <c r="AW198" i="10"/>
  <c r="J197" i="10"/>
  <c r="I198" i="10"/>
  <c r="BF198" i="10"/>
  <c r="BG197" i="10"/>
  <c r="D199" i="10"/>
  <c r="E198" i="10"/>
  <c r="AR199" i="10"/>
  <c r="AX198" i="10" l="1"/>
  <c r="AW199" i="10"/>
  <c r="T198" i="10"/>
  <c r="S199" i="10"/>
  <c r="BF199" i="10"/>
  <c r="BG198" i="10"/>
  <c r="AH199" i="10"/>
  <c r="AI198" i="10"/>
  <c r="N199" i="10"/>
  <c r="O198" i="10"/>
  <c r="J198" i="10"/>
  <c r="I199" i="10"/>
  <c r="AD198" i="10"/>
  <c r="AC199" i="10"/>
  <c r="AN198" i="10"/>
  <c r="AM199" i="10"/>
  <c r="AR200" i="10"/>
  <c r="D200" i="10"/>
  <c r="E199" i="10"/>
  <c r="BB199" i="10"/>
  <c r="BC198" i="10"/>
  <c r="X200" i="10"/>
  <c r="Y199" i="10"/>
  <c r="T199" i="10" l="1"/>
  <c r="S200" i="10"/>
  <c r="X201" i="10"/>
  <c r="Y200" i="10"/>
  <c r="D201" i="10"/>
  <c r="E200" i="10"/>
  <c r="AN199" i="10"/>
  <c r="AM200" i="10"/>
  <c r="J199" i="10"/>
  <c r="I200" i="10"/>
  <c r="AH200" i="10"/>
  <c r="AI199" i="10"/>
  <c r="AD199" i="10"/>
  <c r="AC200" i="10"/>
  <c r="AX199" i="10"/>
  <c r="AW200" i="10"/>
  <c r="BB200" i="10"/>
  <c r="BC199" i="10"/>
  <c r="AR201" i="10"/>
  <c r="N200" i="10"/>
  <c r="O199" i="10"/>
  <c r="BF200" i="10"/>
  <c r="BG199" i="10"/>
  <c r="AX200" i="10" l="1"/>
  <c r="AW201" i="10"/>
  <c r="AN200" i="10"/>
  <c r="AM201" i="10"/>
  <c r="BF201" i="10"/>
  <c r="BG200" i="10"/>
  <c r="AR202" i="10"/>
  <c r="AH201" i="10"/>
  <c r="AI200" i="10"/>
  <c r="X202" i="10"/>
  <c r="Y201" i="10"/>
  <c r="AD200" i="10"/>
  <c r="AC201" i="10"/>
  <c r="J200" i="10"/>
  <c r="I201" i="10"/>
  <c r="T200" i="10"/>
  <c r="S201" i="10"/>
  <c r="N201" i="10"/>
  <c r="O200" i="10"/>
  <c r="BB201" i="10"/>
  <c r="BC200" i="10"/>
  <c r="D202" i="10"/>
  <c r="E201" i="10"/>
  <c r="J201" i="10" l="1"/>
  <c r="I202" i="10"/>
  <c r="AN201" i="10"/>
  <c r="AM202" i="10"/>
  <c r="D203" i="10"/>
  <c r="E202" i="10"/>
  <c r="N202" i="10"/>
  <c r="O201" i="10"/>
  <c r="X203" i="10"/>
  <c r="Y202" i="10"/>
  <c r="AR203" i="10"/>
  <c r="T201" i="10"/>
  <c r="S202" i="10"/>
  <c r="AD201" i="10"/>
  <c r="AC202" i="10"/>
  <c r="AX201" i="10"/>
  <c r="AW202" i="10"/>
  <c r="BB202" i="10"/>
  <c r="BC201" i="10"/>
  <c r="AH202" i="10"/>
  <c r="AI201" i="10"/>
  <c r="BF202" i="10"/>
  <c r="BG201" i="10"/>
  <c r="AN202" i="10" l="1"/>
  <c r="AM203" i="10"/>
  <c r="BF203" i="10"/>
  <c r="BG202" i="10"/>
  <c r="BB203" i="10"/>
  <c r="BC202" i="10"/>
  <c r="AR204" i="10"/>
  <c r="N203" i="10"/>
  <c r="O202" i="10"/>
  <c r="AX202" i="10"/>
  <c r="AW203" i="10"/>
  <c r="T202" i="10"/>
  <c r="S203" i="10"/>
  <c r="J202" i="10"/>
  <c r="I203" i="10"/>
  <c r="AD202" i="10"/>
  <c r="AC203" i="10"/>
  <c r="AH203" i="10"/>
  <c r="AI202" i="10"/>
  <c r="X204" i="10"/>
  <c r="Y203" i="10"/>
  <c r="D204" i="10"/>
  <c r="E203" i="10"/>
  <c r="D205" i="10" l="1"/>
  <c r="E204" i="10"/>
  <c r="AH204" i="10"/>
  <c r="AI203" i="10"/>
  <c r="AR205" i="10"/>
  <c r="BF204" i="10"/>
  <c r="BG203" i="10"/>
  <c r="AX203" i="10"/>
  <c r="AW204" i="10"/>
  <c r="AD203" i="10"/>
  <c r="AC204" i="10"/>
  <c r="T203" i="10"/>
  <c r="S204" i="10"/>
  <c r="AN203" i="10"/>
  <c r="AM204" i="10"/>
  <c r="J203" i="10"/>
  <c r="I204" i="10"/>
  <c r="X205" i="10"/>
  <c r="Y204" i="10"/>
  <c r="N204" i="10"/>
  <c r="O203" i="10"/>
  <c r="BB204" i="10"/>
  <c r="BC203" i="10"/>
  <c r="AN204" i="10" l="1"/>
  <c r="AM205" i="10"/>
  <c r="AD204" i="10"/>
  <c r="AC205" i="10"/>
  <c r="BB205" i="10"/>
  <c r="BC204" i="10"/>
  <c r="X206" i="10"/>
  <c r="Y205" i="10"/>
  <c r="BF205" i="10"/>
  <c r="BG204" i="10"/>
  <c r="AH205" i="10"/>
  <c r="AI204" i="10"/>
  <c r="J204" i="10"/>
  <c r="I205" i="10"/>
  <c r="T204" i="10"/>
  <c r="S205" i="10"/>
  <c r="AX204" i="10"/>
  <c r="AW205" i="10"/>
  <c r="N205" i="10"/>
  <c r="O204" i="10"/>
  <c r="AR206" i="10"/>
  <c r="D206" i="10"/>
  <c r="E205" i="10"/>
  <c r="T205" i="10" l="1"/>
  <c r="S206" i="10"/>
  <c r="AR207" i="10"/>
  <c r="AD205" i="10"/>
  <c r="AC206" i="10"/>
  <c r="D207" i="10"/>
  <c r="E206" i="10"/>
  <c r="N206" i="10"/>
  <c r="O205" i="10"/>
  <c r="AH206" i="10"/>
  <c r="AI205" i="10"/>
  <c r="X207" i="10"/>
  <c r="Y206" i="10"/>
  <c r="AX205" i="10"/>
  <c r="AW206" i="10"/>
  <c r="J205" i="10"/>
  <c r="I206" i="10"/>
  <c r="AN205" i="10"/>
  <c r="AM206" i="10"/>
  <c r="BF206" i="10"/>
  <c r="BG205" i="10"/>
  <c r="BB206" i="10"/>
  <c r="BC205" i="10"/>
  <c r="BB207" i="10" l="1"/>
  <c r="BC206" i="10"/>
  <c r="AH207" i="10"/>
  <c r="AI206" i="10"/>
  <c r="D208" i="10"/>
  <c r="E207" i="10"/>
  <c r="AR208" i="10"/>
  <c r="AN206" i="10"/>
  <c r="AM207" i="10"/>
  <c r="AX206" i="10"/>
  <c r="AW207" i="10"/>
  <c r="J206" i="10"/>
  <c r="I207" i="10"/>
  <c r="AD206" i="10"/>
  <c r="AC207" i="10"/>
  <c r="T206" i="10"/>
  <c r="S207" i="10"/>
  <c r="BF207" i="10"/>
  <c r="BG206" i="10"/>
  <c r="X208" i="10"/>
  <c r="Y207" i="10"/>
  <c r="N207" i="10"/>
  <c r="O206" i="10"/>
  <c r="AD207" i="10" l="1"/>
  <c r="AC208" i="10"/>
  <c r="AX207" i="10"/>
  <c r="AW208" i="10"/>
  <c r="N208" i="10"/>
  <c r="O207" i="10"/>
  <c r="BF208" i="10"/>
  <c r="BG207" i="10"/>
  <c r="AR209" i="10"/>
  <c r="AH208" i="10"/>
  <c r="AI207" i="10"/>
  <c r="T207" i="10"/>
  <c r="S208" i="10"/>
  <c r="J207" i="10"/>
  <c r="I208" i="10"/>
  <c r="AN207" i="10"/>
  <c r="AM208" i="10"/>
  <c r="X209" i="10"/>
  <c r="Y208" i="10"/>
  <c r="D209" i="10"/>
  <c r="E208" i="10"/>
  <c r="BB208" i="10"/>
  <c r="BC207" i="10"/>
  <c r="AX208" i="10" l="1"/>
  <c r="AW209" i="10"/>
  <c r="BB209" i="10"/>
  <c r="BC208" i="10"/>
  <c r="X210" i="10"/>
  <c r="Y209" i="10"/>
  <c r="AH209" i="10"/>
  <c r="AI208" i="10"/>
  <c r="BF209" i="10"/>
  <c r="BG208" i="10"/>
  <c r="J208" i="10"/>
  <c r="I209" i="10"/>
  <c r="AN208" i="10"/>
  <c r="AM209" i="10"/>
  <c r="T208" i="10"/>
  <c r="S209" i="10"/>
  <c r="AD208" i="10"/>
  <c r="AC209" i="10"/>
  <c r="D210" i="10"/>
  <c r="E209" i="10"/>
  <c r="AR210" i="10"/>
  <c r="N209" i="10"/>
  <c r="O208" i="10"/>
  <c r="T209" i="10" l="1"/>
  <c r="S210" i="10"/>
  <c r="J209" i="10"/>
  <c r="I210" i="10"/>
  <c r="N210" i="10"/>
  <c r="O209" i="10"/>
  <c r="D211" i="10"/>
  <c r="E210" i="10"/>
  <c r="AH210" i="10"/>
  <c r="AI209" i="10"/>
  <c r="BB210" i="10"/>
  <c r="BC209" i="10"/>
  <c r="AD209" i="10"/>
  <c r="AC210" i="10"/>
  <c r="AN209" i="10"/>
  <c r="AM210" i="10"/>
  <c r="AX209" i="10"/>
  <c r="AW210" i="10"/>
  <c r="AR211" i="10"/>
  <c r="BF210" i="10"/>
  <c r="BG209" i="10"/>
  <c r="X211" i="10"/>
  <c r="Y210" i="10"/>
  <c r="AN210" i="10" l="1"/>
  <c r="AM211" i="10"/>
  <c r="J210" i="10"/>
  <c r="I211" i="10"/>
  <c r="X212" i="10"/>
  <c r="Y211" i="10"/>
  <c r="AR212" i="10"/>
  <c r="BB211" i="10"/>
  <c r="BC210" i="10"/>
  <c r="D212" i="10"/>
  <c r="E211" i="10"/>
  <c r="BF211" i="10"/>
  <c r="BG210" i="10"/>
  <c r="AX210" i="10"/>
  <c r="AW211" i="10"/>
  <c r="AD210" i="10"/>
  <c r="AC211" i="10"/>
  <c r="T210" i="10"/>
  <c r="S211" i="10"/>
  <c r="AH211" i="10"/>
  <c r="AI210" i="10"/>
  <c r="N211" i="10"/>
  <c r="O210" i="10"/>
  <c r="T211" i="10" l="1"/>
  <c r="S212" i="10"/>
  <c r="AX211" i="10"/>
  <c r="AW212" i="10"/>
  <c r="J211" i="10"/>
  <c r="I212" i="10"/>
  <c r="AH212" i="10"/>
  <c r="AI211" i="10"/>
  <c r="N212" i="10"/>
  <c r="O211" i="10"/>
  <c r="D213" i="10"/>
  <c r="E212" i="10"/>
  <c r="AR213" i="10"/>
  <c r="AD211" i="10"/>
  <c r="AC212" i="10"/>
  <c r="AN211" i="10"/>
  <c r="AM212" i="10"/>
  <c r="BF212" i="10"/>
  <c r="BG211" i="10"/>
  <c r="BB212" i="10"/>
  <c r="BC211" i="10"/>
  <c r="X213" i="10"/>
  <c r="Y212" i="10"/>
  <c r="AX212" i="10" l="1"/>
  <c r="AW213" i="10"/>
  <c r="X214" i="10"/>
  <c r="Y213" i="10"/>
  <c r="BF213" i="10"/>
  <c r="BG212" i="10"/>
  <c r="D214" i="10"/>
  <c r="E213" i="10"/>
  <c r="AH213" i="10"/>
  <c r="AI212" i="10"/>
  <c r="AN212" i="10"/>
  <c r="AM213" i="10"/>
  <c r="J212" i="10"/>
  <c r="I213" i="10"/>
  <c r="T212" i="10"/>
  <c r="S213" i="10"/>
  <c r="AD212" i="10"/>
  <c r="AC213" i="10"/>
  <c r="BB213" i="10"/>
  <c r="BC212" i="10"/>
  <c r="AR214" i="10"/>
  <c r="N213" i="10"/>
  <c r="O212" i="10"/>
  <c r="T213" i="10" l="1"/>
  <c r="S214" i="10"/>
  <c r="AN213" i="10"/>
  <c r="AM214" i="10"/>
  <c r="N214" i="10"/>
  <c r="O213" i="10"/>
  <c r="BB214" i="10"/>
  <c r="BC213" i="10"/>
  <c r="D215" i="10"/>
  <c r="E214" i="10"/>
  <c r="X215" i="10"/>
  <c r="Y214" i="10"/>
  <c r="AD213" i="10"/>
  <c r="AC214" i="10"/>
  <c r="J213" i="10"/>
  <c r="I214" i="10"/>
  <c r="AX213" i="10"/>
  <c r="AW214" i="10"/>
  <c r="AR215" i="10"/>
  <c r="AH214" i="10"/>
  <c r="AI213" i="10"/>
  <c r="BF214" i="10"/>
  <c r="BG213" i="10"/>
  <c r="J214" i="10" l="1"/>
  <c r="I215" i="10"/>
  <c r="AN214" i="10"/>
  <c r="AM215" i="10"/>
  <c r="BF215" i="10"/>
  <c r="BG214" i="10"/>
  <c r="AR216" i="10"/>
  <c r="X216" i="10"/>
  <c r="Y215" i="10"/>
  <c r="BB215" i="10"/>
  <c r="BC214" i="10"/>
  <c r="AX214" i="10"/>
  <c r="AW215" i="10"/>
  <c r="AD214" i="10"/>
  <c r="AC215" i="10"/>
  <c r="T214" i="10"/>
  <c r="S215" i="10"/>
  <c r="AH215" i="10"/>
  <c r="AI214" i="10"/>
  <c r="D216" i="10"/>
  <c r="E215" i="10"/>
  <c r="N215" i="10"/>
  <c r="O214" i="10"/>
  <c r="D217" i="10" l="1"/>
  <c r="E216" i="10"/>
  <c r="AD215" i="10"/>
  <c r="AC216" i="10"/>
  <c r="AN215" i="10"/>
  <c r="AM216" i="10"/>
  <c r="N216" i="10"/>
  <c r="O215" i="10"/>
  <c r="AH216" i="10"/>
  <c r="AI215" i="10"/>
  <c r="BB216" i="10"/>
  <c r="BC215" i="10"/>
  <c r="AR217" i="10"/>
  <c r="T215" i="10"/>
  <c r="S216" i="10"/>
  <c r="AX215" i="10"/>
  <c r="AW216" i="10"/>
  <c r="J215" i="10"/>
  <c r="I216" i="10"/>
  <c r="X217" i="10"/>
  <c r="Y216" i="10"/>
  <c r="BF216" i="10"/>
  <c r="BG215" i="10"/>
  <c r="J216" i="10" l="1"/>
  <c r="I217" i="10"/>
  <c r="T216" i="10"/>
  <c r="S217" i="10"/>
  <c r="AD216" i="10"/>
  <c r="AC217" i="10"/>
  <c r="AX216" i="10"/>
  <c r="AW217" i="10"/>
  <c r="AN216" i="10"/>
  <c r="AM217" i="10"/>
  <c r="BF217" i="10"/>
  <c r="BG216" i="10"/>
  <c r="BB217" i="10"/>
  <c r="BC216" i="10"/>
  <c r="N217" i="10"/>
  <c r="O216" i="10"/>
  <c r="X218" i="10"/>
  <c r="Y217" i="10"/>
  <c r="AR218" i="10"/>
  <c r="AH217" i="10"/>
  <c r="AI216" i="10"/>
  <c r="D218" i="10"/>
  <c r="E217" i="10"/>
  <c r="X219" i="10" l="1"/>
  <c r="Y218" i="10"/>
  <c r="BB218" i="10"/>
  <c r="BC217" i="10"/>
  <c r="AX217" i="10"/>
  <c r="AW218" i="10"/>
  <c r="T217" i="10"/>
  <c r="S218" i="10"/>
  <c r="D219" i="10"/>
  <c r="E218" i="10"/>
  <c r="AR219" i="10"/>
  <c r="N218" i="10"/>
  <c r="O217" i="10"/>
  <c r="BF218" i="10"/>
  <c r="BG217" i="10"/>
  <c r="AN217" i="10"/>
  <c r="AM218" i="10"/>
  <c r="AD217" i="10"/>
  <c r="AC218" i="10"/>
  <c r="J217" i="10"/>
  <c r="I218" i="10"/>
  <c r="AH218" i="10"/>
  <c r="AI217" i="10"/>
  <c r="T218" i="10" l="1"/>
  <c r="S219" i="10"/>
  <c r="AH219" i="10"/>
  <c r="AI218" i="10"/>
  <c r="BF219" i="10"/>
  <c r="BG218" i="10"/>
  <c r="AR220" i="10"/>
  <c r="BB219" i="10"/>
  <c r="BC218" i="10"/>
  <c r="J218" i="10"/>
  <c r="I219" i="10"/>
  <c r="AN218" i="10"/>
  <c r="AM219" i="10"/>
  <c r="AX218" i="10"/>
  <c r="AW219" i="10"/>
  <c r="AD218" i="10"/>
  <c r="AC219" i="10"/>
  <c r="N219" i="10"/>
  <c r="O218" i="10"/>
  <c r="D220" i="10"/>
  <c r="E219" i="10"/>
  <c r="X220" i="10"/>
  <c r="Y219" i="10"/>
  <c r="AX219" i="10" l="1"/>
  <c r="AW220" i="10"/>
  <c r="J219" i="10"/>
  <c r="I220" i="10"/>
  <c r="X221" i="10"/>
  <c r="Y220" i="10"/>
  <c r="N220" i="10"/>
  <c r="O219" i="10"/>
  <c r="AR221" i="10"/>
  <c r="AH220" i="10"/>
  <c r="AI219" i="10"/>
  <c r="AD219" i="10"/>
  <c r="AC220" i="10"/>
  <c r="AN219" i="10"/>
  <c r="AM220" i="10"/>
  <c r="T219" i="10"/>
  <c r="S220" i="10"/>
  <c r="D221" i="10"/>
  <c r="E220" i="10"/>
  <c r="BB220" i="10"/>
  <c r="BC219" i="10"/>
  <c r="BF220" i="10"/>
  <c r="BG219" i="10"/>
  <c r="AN220" i="10" l="1"/>
  <c r="AM221" i="10"/>
  <c r="J220" i="10"/>
  <c r="I221" i="10"/>
  <c r="BF221" i="10"/>
  <c r="BG220" i="10"/>
  <c r="D222" i="10"/>
  <c r="E221" i="10"/>
  <c r="AH221" i="10"/>
  <c r="AI220" i="10"/>
  <c r="N221" i="10"/>
  <c r="O220" i="10"/>
  <c r="T220" i="10"/>
  <c r="S221" i="10"/>
  <c r="AD220" i="10"/>
  <c r="AC221" i="10"/>
  <c r="AX220" i="10"/>
  <c r="AW221" i="10"/>
  <c r="BB221" i="10"/>
  <c r="BC220" i="10"/>
  <c r="AR222" i="10"/>
  <c r="X222" i="10"/>
  <c r="Y221" i="10"/>
  <c r="AD221" i="10" l="1"/>
  <c r="AC222" i="10"/>
  <c r="J221" i="10"/>
  <c r="I222" i="10"/>
  <c r="X223" i="10"/>
  <c r="Y222" i="10"/>
  <c r="BB222" i="10"/>
  <c r="BC221" i="10"/>
  <c r="N222" i="10"/>
  <c r="O221" i="10"/>
  <c r="D223" i="10"/>
  <c r="E222" i="10"/>
  <c r="AX221" i="10"/>
  <c r="AW222" i="10"/>
  <c r="T221" i="10"/>
  <c r="S222" i="10"/>
  <c r="AN221" i="10"/>
  <c r="AM222" i="10"/>
  <c r="AR223" i="10"/>
  <c r="AH222" i="10"/>
  <c r="AI221" i="10"/>
  <c r="BF222" i="10"/>
  <c r="BG221" i="10"/>
  <c r="T222" i="10" l="1"/>
  <c r="S223" i="10"/>
  <c r="J222" i="10"/>
  <c r="I223" i="10"/>
  <c r="BF223" i="10"/>
  <c r="BG222" i="10"/>
  <c r="AR224" i="10"/>
  <c r="D224" i="10"/>
  <c r="E223" i="10"/>
  <c r="BB223" i="10"/>
  <c r="BC222" i="10"/>
  <c r="AN222" i="10"/>
  <c r="AM223" i="10"/>
  <c r="AX222" i="10"/>
  <c r="AW223" i="10"/>
  <c r="AD222" i="10"/>
  <c r="AC223" i="10"/>
  <c r="AH223" i="10"/>
  <c r="AI222" i="10"/>
  <c r="N223" i="10"/>
  <c r="O222" i="10"/>
  <c r="X224" i="10"/>
  <c r="Y223" i="10"/>
  <c r="N224" i="10" l="1"/>
  <c r="O223" i="10"/>
  <c r="AX223" i="10"/>
  <c r="AW224" i="10"/>
  <c r="J223" i="10"/>
  <c r="I224" i="10"/>
  <c r="X225" i="10"/>
  <c r="Y224" i="10"/>
  <c r="AH224" i="10"/>
  <c r="AI223" i="10"/>
  <c r="BB224" i="10"/>
  <c r="BC223" i="10"/>
  <c r="AR225" i="10"/>
  <c r="D225" i="10"/>
  <c r="E224" i="10"/>
  <c r="BF224" i="10"/>
  <c r="BG223" i="10"/>
  <c r="AD223" i="10"/>
  <c r="AC224" i="10"/>
  <c r="AN223" i="10"/>
  <c r="AM224" i="10"/>
  <c r="T223" i="10"/>
  <c r="S224" i="10"/>
  <c r="D226" i="10" l="1"/>
  <c r="E225" i="10"/>
  <c r="BB225" i="10"/>
  <c r="BC224" i="10"/>
  <c r="X226" i="10"/>
  <c r="Y225" i="10"/>
  <c r="T224" i="10"/>
  <c r="S225" i="10"/>
  <c r="AD224" i="10"/>
  <c r="AC225" i="10"/>
  <c r="AX224" i="10"/>
  <c r="AW225" i="10"/>
  <c r="AN224" i="10"/>
  <c r="AM225" i="10"/>
  <c r="J224" i="10"/>
  <c r="I225" i="10"/>
  <c r="BF225" i="10"/>
  <c r="BG224" i="10"/>
  <c r="AR226" i="10"/>
  <c r="AH225" i="10"/>
  <c r="AI224" i="10"/>
  <c r="N225" i="10"/>
  <c r="O224" i="10"/>
  <c r="J225" i="10" l="1"/>
  <c r="I226" i="10"/>
  <c r="AX225" i="10"/>
  <c r="AW226" i="10"/>
  <c r="T225" i="10"/>
  <c r="S226" i="10"/>
  <c r="N226" i="10"/>
  <c r="O225" i="10"/>
  <c r="AR227" i="10"/>
  <c r="BB226" i="10"/>
  <c r="BC225" i="10"/>
  <c r="AN225" i="10"/>
  <c r="AM226" i="10"/>
  <c r="AD225" i="10"/>
  <c r="AC226" i="10"/>
  <c r="AH226" i="10"/>
  <c r="AI225" i="10"/>
  <c r="BF226" i="10"/>
  <c r="BG225" i="10"/>
  <c r="X227" i="10"/>
  <c r="Y226" i="10"/>
  <c r="D227" i="10"/>
  <c r="E226" i="10"/>
  <c r="AD226" i="10" l="1"/>
  <c r="AC227" i="10"/>
  <c r="AX226" i="10"/>
  <c r="AW227" i="10"/>
  <c r="D228" i="10"/>
  <c r="E227" i="10"/>
  <c r="BF227" i="10"/>
  <c r="BG226" i="10"/>
  <c r="BB227" i="10"/>
  <c r="BC226" i="10"/>
  <c r="N227" i="10"/>
  <c r="O226" i="10"/>
  <c r="AN226" i="10"/>
  <c r="AM227" i="10"/>
  <c r="T226" i="10"/>
  <c r="S227" i="10"/>
  <c r="J226" i="10"/>
  <c r="I227" i="10"/>
  <c r="X228" i="10"/>
  <c r="Y227" i="10"/>
  <c r="AH227" i="10"/>
  <c r="AI226" i="10"/>
  <c r="AR228" i="10"/>
  <c r="T227" i="10" l="1"/>
  <c r="S228" i="10"/>
  <c r="AX227" i="10"/>
  <c r="AW228" i="10"/>
  <c r="AR229" i="10"/>
  <c r="X229" i="10"/>
  <c r="Y228" i="10"/>
  <c r="N228" i="10"/>
  <c r="O227" i="10"/>
  <c r="BF228" i="10"/>
  <c r="BG227" i="10"/>
  <c r="J227" i="10"/>
  <c r="I228" i="10"/>
  <c r="AN227" i="10"/>
  <c r="AM228" i="10"/>
  <c r="AD227" i="10"/>
  <c r="AC228" i="10"/>
  <c r="AH228" i="10"/>
  <c r="AI227" i="10"/>
  <c r="BB228" i="10"/>
  <c r="BC227" i="10"/>
  <c r="D229" i="10"/>
  <c r="E228" i="10"/>
  <c r="AX228" i="10" l="1"/>
  <c r="AW229" i="10"/>
  <c r="D230" i="10"/>
  <c r="E229" i="10"/>
  <c r="AH229" i="10"/>
  <c r="AI228" i="10"/>
  <c r="BF229" i="10"/>
  <c r="BG228" i="10"/>
  <c r="X230" i="10"/>
  <c r="Y229" i="10"/>
  <c r="AN228" i="10"/>
  <c r="AM229" i="10"/>
  <c r="AD228" i="10"/>
  <c r="AC229" i="10"/>
  <c r="J228" i="10"/>
  <c r="I229" i="10"/>
  <c r="T228" i="10"/>
  <c r="S229" i="10"/>
  <c r="BB229" i="10"/>
  <c r="BC228" i="10"/>
  <c r="N229" i="10"/>
  <c r="O228" i="10"/>
  <c r="AR230" i="10"/>
  <c r="J229" i="10" l="1"/>
  <c r="I230" i="10"/>
  <c r="AN229" i="10"/>
  <c r="AM230" i="10"/>
  <c r="AR231" i="10"/>
  <c r="BB230" i="10"/>
  <c r="BC229" i="10"/>
  <c r="BF230" i="10"/>
  <c r="BG229" i="10"/>
  <c r="D231" i="10"/>
  <c r="E230" i="10"/>
  <c r="T229" i="10"/>
  <c r="S230" i="10"/>
  <c r="AD229" i="10"/>
  <c r="AC230" i="10"/>
  <c r="AX229" i="10"/>
  <c r="AW230" i="10"/>
  <c r="N230" i="10"/>
  <c r="O229" i="10"/>
  <c r="X231" i="10"/>
  <c r="Y230" i="10"/>
  <c r="AH230" i="10"/>
  <c r="AI229" i="10"/>
  <c r="AH231" i="10" l="1"/>
  <c r="AI230" i="10"/>
  <c r="N231" i="10"/>
  <c r="O230" i="10"/>
  <c r="AX230" i="10"/>
  <c r="AW231" i="10"/>
  <c r="T230" i="10"/>
  <c r="S231" i="10"/>
  <c r="AD230" i="10"/>
  <c r="AC231" i="10"/>
  <c r="AN230" i="10"/>
  <c r="AM231" i="10"/>
  <c r="D232" i="10"/>
  <c r="E231" i="10"/>
  <c r="BB231" i="10"/>
  <c r="BC230" i="10"/>
  <c r="J230" i="10"/>
  <c r="I231" i="10"/>
  <c r="X232" i="10"/>
  <c r="Y231" i="10"/>
  <c r="BF231" i="10"/>
  <c r="BG230" i="10"/>
  <c r="AR232" i="10"/>
  <c r="D233" i="10" l="1"/>
  <c r="E232" i="10"/>
  <c r="AN231" i="10"/>
  <c r="AM232" i="10"/>
  <c r="T231" i="10"/>
  <c r="S232" i="10"/>
  <c r="AR233" i="10"/>
  <c r="X233" i="10"/>
  <c r="Y232" i="10"/>
  <c r="BB232" i="10"/>
  <c r="BC231" i="10"/>
  <c r="N232" i="10"/>
  <c r="O231" i="10"/>
  <c r="J231" i="10"/>
  <c r="I232" i="10"/>
  <c r="AD231" i="10"/>
  <c r="AC232" i="10"/>
  <c r="AX231" i="10"/>
  <c r="AW232" i="10"/>
  <c r="BF232" i="10"/>
  <c r="BG231" i="10"/>
  <c r="AH232" i="10"/>
  <c r="AI231" i="10"/>
  <c r="AX232" i="10" l="1"/>
  <c r="AW233" i="10"/>
  <c r="J232" i="10"/>
  <c r="I233" i="10"/>
  <c r="AN232" i="10"/>
  <c r="AM233" i="10"/>
  <c r="BB233" i="10"/>
  <c r="BC232" i="10"/>
  <c r="AR234" i="10"/>
  <c r="AH233" i="10"/>
  <c r="AI232" i="10"/>
  <c r="T232" i="10"/>
  <c r="S233" i="10"/>
  <c r="AD232" i="10"/>
  <c r="AC233" i="10"/>
  <c r="BF233" i="10"/>
  <c r="BG232" i="10"/>
  <c r="N233" i="10"/>
  <c r="O232" i="10"/>
  <c r="X234" i="10"/>
  <c r="Y233" i="10"/>
  <c r="D234" i="10"/>
  <c r="E233" i="10"/>
  <c r="AD233" i="10" l="1"/>
  <c r="AC234" i="10"/>
  <c r="J233" i="10"/>
  <c r="I234" i="10"/>
  <c r="X235" i="10"/>
  <c r="Y234" i="10"/>
  <c r="BF234" i="10"/>
  <c r="BG233" i="10"/>
  <c r="D235" i="10"/>
  <c r="E234" i="10"/>
  <c r="N234" i="10"/>
  <c r="O233" i="10"/>
  <c r="AH234" i="10"/>
  <c r="AI233" i="10"/>
  <c r="BB234" i="10"/>
  <c r="BC233" i="10"/>
  <c r="T233" i="10"/>
  <c r="S234" i="10"/>
  <c r="AN233" i="10"/>
  <c r="AM234" i="10"/>
  <c r="AX233" i="10"/>
  <c r="AW234" i="10"/>
  <c r="AR235" i="10"/>
  <c r="AX234" i="10" l="1"/>
  <c r="AW235" i="10"/>
  <c r="T234" i="10"/>
  <c r="S235" i="10"/>
  <c r="J234" i="10"/>
  <c r="I235" i="10"/>
  <c r="AN234" i="10"/>
  <c r="AM235" i="10"/>
  <c r="AR236" i="10"/>
  <c r="BB235" i="10"/>
  <c r="BC234" i="10"/>
  <c r="N235" i="10"/>
  <c r="O234" i="10"/>
  <c r="BF235" i="10"/>
  <c r="BG234" i="10"/>
  <c r="AD234" i="10"/>
  <c r="AC235" i="10"/>
  <c r="AH235" i="10"/>
  <c r="AI234" i="10"/>
  <c r="D236" i="10"/>
  <c r="E235" i="10"/>
  <c r="X236" i="10"/>
  <c r="Y235" i="10"/>
  <c r="D237" i="10" l="1"/>
  <c r="E236" i="10"/>
  <c r="AN235" i="10"/>
  <c r="AM236" i="10"/>
  <c r="T235" i="10"/>
  <c r="S236" i="10"/>
  <c r="X237" i="10"/>
  <c r="Y236" i="10"/>
  <c r="AH236" i="10"/>
  <c r="AI235" i="10"/>
  <c r="BF236" i="10"/>
  <c r="BG235" i="10"/>
  <c r="BB236" i="10"/>
  <c r="BC235" i="10"/>
  <c r="AD235" i="10"/>
  <c r="AC236" i="10"/>
  <c r="J235" i="10"/>
  <c r="I236" i="10"/>
  <c r="AX235" i="10"/>
  <c r="AW236" i="10"/>
  <c r="N236" i="10"/>
  <c r="O235" i="10"/>
  <c r="AR237" i="10"/>
  <c r="AN236" i="10" l="1"/>
  <c r="AM237" i="10"/>
  <c r="AR238" i="10"/>
  <c r="BF237" i="10"/>
  <c r="BG236" i="10"/>
  <c r="X238" i="10"/>
  <c r="Y237" i="10"/>
  <c r="AD236" i="10"/>
  <c r="AC237" i="10"/>
  <c r="T236" i="10"/>
  <c r="S237" i="10"/>
  <c r="AX236" i="10"/>
  <c r="AW237" i="10"/>
  <c r="J236" i="10"/>
  <c r="I237" i="10"/>
  <c r="N237" i="10"/>
  <c r="O236" i="10"/>
  <c r="BB237" i="10"/>
  <c r="BC236" i="10"/>
  <c r="AH237" i="10"/>
  <c r="AI236" i="10"/>
  <c r="D238" i="10"/>
  <c r="E237" i="10"/>
  <c r="D239" i="10" l="1"/>
  <c r="E238" i="10"/>
  <c r="BB238" i="10"/>
  <c r="BC237" i="10"/>
  <c r="X239" i="10"/>
  <c r="Y238" i="10"/>
  <c r="AR239" i="10"/>
  <c r="AX237" i="10"/>
  <c r="AW238" i="10"/>
  <c r="AD237" i="10"/>
  <c r="AC238" i="10"/>
  <c r="AN237" i="10"/>
  <c r="AM238" i="10"/>
  <c r="J237" i="10"/>
  <c r="I238" i="10"/>
  <c r="T237" i="10"/>
  <c r="S238" i="10"/>
  <c r="AH238" i="10"/>
  <c r="AI237" i="10"/>
  <c r="N238" i="10"/>
  <c r="O237" i="10"/>
  <c r="BF238" i="10"/>
  <c r="BG237" i="10"/>
  <c r="J238" i="10" l="1"/>
  <c r="I239" i="10"/>
  <c r="AD238" i="10"/>
  <c r="AC239" i="10"/>
  <c r="BF239" i="10"/>
  <c r="BG238" i="10"/>
  <c r="AH239" i="10"/>
  <c r="AI238" i="10"/>
  <c r="AR240" i="10"/>
  <c r="BB239" i="10"/>
  <c r="BC238" i="10"/>
  <c r="T238" i="10"/>
  <c r="S239" i="10"/>
  <c r="AN238" i="10"/>
  <c r="AM239" i="10"/>
  <c r="AX238" i="10"/>
  <c r="AW239" i="10"/>
  <c r="N239" i="10"/>
  <c r="O238" i="10"/>
  <c r="X240" i="10"/>
  <c r="Y239" i="10"/>
  <c r="D240" i="10"/>
  <c r="E239" i="10"/>
  <c r="X241" i="10" l="1"/>
  <c r="Y240" i="10"/>
  <c r="AN239" i="10"/>
  <c r="AM240" i="10"/>
  <c r="AD239" i="10"/>
  <c r="AC240" i="10"/>
  <c r="D241" i="10"/>
  <c r="E240" i="10"/>
  <c r="N240" i="10"/>
  <c r="O239" i="10"/>
  <c r="BB240" i="10"/>
  <c r="BC239" i="10"/>
  <c r="AH240" i="10"/>
  <c r="AI239" i="10"/>
  <c r="AX239" i="10"/>
  <c r="AW240" i="10"/>
  <c r="T239" i="10"/>
  <c r="S240" i="10"/>
  <c r="J239" i="10"/>
  <c r="I240" i="10"/>
  <c r="AR241" i="10"/>
  <c r="BF240" i="10"/>
  <c r="BG239" i="10"/>
  <c r="BF241" i="10" l="1"/>
  <c r="BG240" i="10"/>
  <c r="J240" i="10"/>
  <c r="I241" i="10"/>
  <c r="AX240" i="10"/>
  <c r="AW241" i="10"/>
  <c r="AN240" i="10"/>
  <c r="AM241" i="10"/>
  <c r="BB241" i="10"/>
  <c r="BC240" i="10"/>
  <c r="D242" i="10"/>
  <c r="E241" i="10"/>
  <c r="AD240" i="10"/>
  <c r="AC241" i="10"/>
  <c r="T240" i="10"/>
  <c r="S241" i="10"/>
  <c r="AR242" i="10"/>
  <c r="AH241" i="10"/>
  <c r="AI240" i="10"/>
  <c r="N241" i="10"/>
  <c r="O240" i="10"/>
  <c r="X242" i="10"/>
  <c r="Y241" i="10"/>
  <c r="T241" i="10" l="1"/>
  <c r="S242" i="10"/>
  <c r="AN241" i="10"/>
  <c r="AM242" i="10"/>
  <c r="J241" i="10"/>
  <c r="I242" i="10"/>
  <c r="X243" i="10"/>
  <c r="Y242" i="10"/>
  <c r="AH242" i="10"/>
  <c r="AI241" i="10"/>
  <c r="D243" i="10"/>
  <c r="E242" i="10"/>
  <c r="AD241" i="10"/>
  <c r="AC242" i="10"/>
  <c r="AX241" i="10"/>
  <c r="AW242" i="10"/>
  <c r="N242" i="10"/>
  <c r="O241" i="10"/>
  <c r="AR243" i="10"/>
  <c r="BB242" i="10"/>
  <c r="BC241" i="10"/>
  <c r="BF242" i="10"/>
  <c r="BG241" i="10"/>
  <c r="AX242" i="10" l="1"/>
  <c r="AW243" i="10"/>
  <c r="AN242" i="10"/>
  <c r="AM243" i="10"/>
  <c r="BB243" i="10"/>
  <c r="BC242" i="10"/>
  <c r="N243" i="10"/>
  <c r="O242" i="10"/>
  <c r="BF243" i="10"/>
  <c r="BG242" i="10"/>
  <c r="AR244" i="10"/>
  <c r="D244" i="10"/>
  <c r="E243" i="10"/>
  <c r="X244" i="10"/>
  <c r="Y243" i="10"/>
  <c r="AD242" i="10"/>
  <c r="AC243" i="10"/>
  <c r="J242" i="10"/>
  <c r="I243" i="10"/>
  <c r="T242" i="10"/>
  <c r="S243" i="10"/>
  <c r="AH243" i="10"/>
  <c r="AI242" i="10"/>
  <c r="AN243" i="10" l="1"/>
  <c r="AM244" i="10"/>
  <c r="J243" i="10"/>
  <c r="I244" i="10"/>
  <c r="AH244" i="10"/>
  <c r="AI243" i="10"/>
  <c r="X245" i="10"/>
  <c r="Y244" i="10"/>
  <c r="AR245" i="10"/>
  <c r="N244" i="10"/>
  <c r="O243" i="10"/>
  <c r="T243" i="10"/>
  <c r="S244" i="10"/>
  <c r="AD243" i="10"/>
  <c r="AC244" i="10"/>
  <c r="AX243" i="10"/>
  <c r="AW244" i="10"/>
  <c r="D245" i="10"/>
  <c r="E244" i="10"/>
  <c r="BF244" i="10"/>
  <c r="BG243" i="10"/>
  <c r="BB244" i="10"/>
  <c r="BC243" i="10"/>
  <c r="BF245" i="10" l="1"/>
  <c r="BG244" i="10"/>
  <c r="AD244" i="10"/>
  <c r="AC245" i="10"/>
  <c r="J244" i="10"/>
  <c r="I245" i="10"/>
  <c r="AR246" i="10"/>
  <c r="BB245" i="10"/>
  <c r="BC244" i="10"/>
  <c r="D246" i="10"/>
  <c r="E245" i="10"/>
  <c r="N245" i="10"/>
  <c r="O244" i="10"/>
  <c r="X246" i="10"/>
  <c r="Y245" i="10"/>
  <c r="AH245" i="10"/>
  <c r="AI244" i="10"/>
  <c r="AX244" i="10"/>
  <c r="AW245" i="10"/>
  <c r="T244" i="10"/>
  <c r="S245" i="10"/>
  <c r="AN244" i="10"/>
  <c r="AM245" i="10"/>
  <c r="D247" i="10" l="1"/>
  <c r="E246" i="10"/>
  <c r="AN245" i="10"/>
  <c r="AM246" i="10"/>
  <c r="AX245" i="10"/>
  <c r="AW246" i="10"/>
  <c r="AD245" i="10"/>
  <c r="AC246" i="10"/>
  <c r="X247" i="10"/>
  <c r="Y246" i="10"/>
  <c r="AR247" i="10"/>
  <c r="T245" i="10"/>
  <c r="S246" i="10"/>
  <c r="J245" i="10"/>
  <c r="I246" i="10"/>
  <c r="AH246" i="10"/>
  <c r="AI245" i="10"/>
  <c r="N246" i="10"/>
  <c r="O245" i="10"/>
  <c r="BB246" i="10"/>
  <c r="BC245" i="10"/>
  <c r="BF246" i="10"/>
  <c r="BG245" i="10"/>
  <c r="BF247" i="10" l="1"/>
  <c r="BG246" i="10"/>
  <c r="J246" i="10"/>
  <c r="I247" i="10"/>
  <c r="AD246" i="10"/>
  <c r="AC247" i="10"/>
  <c r="AN246" i="10"/>
  <c r="AM247" i="10"/>
  <c r="N247" i="10"/>
  <c r="O246" i="10"/>
  <c r="T246" i="10"/>
  <c r="S247" i="10"/>
  <c r="AX246" i="10"/>
  <c r="AW247" i="10"/>
  <c r="AR248" i="10"/>
  <c r="BB247" i="10"/>
  <c r="BC246" i="10"/>
  <c r="AH247" i="10"/>
  <c r="AI246" i="10"/>
  <c r="X248" i="10"/>
  <c r="Y247" i="10"/>
  <c r="D248" i="10"/>
  <c r="E247" i="10"/>
  <c r="D249" i="10" l="1"/>
  <c r="E248" i="10"/>
  <c r="AR249" i="10"/>
  <c r="T247" i="10"/>
  <c r="S248" i="10"/>
  <c r="AN247" i="10"/>
  <c r="AM248" i="10"/>
  <c r="J247" i="10"/>
  <c r="I248" i="10"/>
  <c r="AH248" i="10"/>
  <c r="AI247" i="10"/>
  <c r="AX247" i="10"/>
  <c r="AW248" i="10"/>
  <c r="AD247" i="10"/>
  <c r="AC248" i="10"/>
  <c r="X249" i="10"/>
  <c r="Y248" i="10"/>
  <c r="BB248" i="10"/>
  <c r="BC247" i="10"/>
  <c r="N248" i="10"/>
  <c r="O247" i="10"/>
  <c r="BF248" i="10"/>
  <c r="BG247" i="10"/>
  <c r="AD248" i="10" l="1"/>
  <c r="AC249" i="10"/>
  <c r="BF249" i="10"/>
  <c r="BG248" i="10"/>
  <c r="BB249" i="10"/>
  <c r="BC248" i="10"/>
  <c r="AR250" i="10"/>
  <c r="AX248" i="10"/>
  <c r="AW249" i="10"/>
  <c r="J248" i="10"/>
  <c r="I249" i="10"/>
  <c r="T248" i="10"/>
  <c r="S249" i="10"/>
  <c r="AN248" i="10"/>
  <c r="AM249" i="10"/>
  <c r="AH249" i="10"/>
  <c r="AI248" i="10"/>
  <c r="N249" i="10"/>
  <c r="O248" i="10"/>
  <c r="X250" i="10"/>
  <c r="Y249" i="10"/>
  <c r="D250" i="10"/>
  <c r="E249" i="10"/>
  <c r="D251" i="10" l="1"/>
  <c r="E250" i="10"/>
  <c r="N250" i="10"/>
  <c r="O249" i="10"/>
  <c r="AR251" i="10"/>
  <c r="BF250" i="10"/>
  <c r="BG249" i="10"/>
  <c r="AN249" i="10"/>
  <c r="AM250" i="10"/>
  <c r="J249" i="10"/>
  <c r="I250" i="10"/>
  <c r="T249" i="10"/>
  <c r="S250" i="10"/>
  <c r="AX249" i="10"/>
  <c r="AW250" i="10"/>
  <c r="AD249" i="10"/>
  <c r="AC250" i="10"/>
  <c r="X251" i="10"/>
  <c r="Y250" i="10"/>
  <c r="AH250" i="10"/>
  <c r="AI249" i="10"/>
  <c r="BB250" i="10"/>
  <c r="BC249" i="10"/>
  <c r="BB251" i="10" l="1"/>
  <c r="BC250" i="10"/>
  <c r="X252" i="10"/>
  <c r="Y251" i="10"/>
  <c r="BF251" i="10"/>
  <c r="BG250" i="10"/>
  <c r="N251" i="10"/>
  <c r="O250" i="10"/>
  <c r="J250" i="10"/>
  <c r="I251" i="10"/>
  <c r="AD250" i="10"/>
  <c r="AC251" i="10"/>
  <c r="T250" i="10"/>
  <c r="S251" i="10"/>
  <c r="AN250" i="10"/>
  <c r="AM251" i="10"/>
  <c r="AX250" i="10"/>
  <c r="AW251" i="10"/>
  <c r="AH251" i="10"/>
  <c r="AI250" i="10"/>
  <c r="AR252" i="10"/>
  <c r="D252" i="10"/>
  <c r="E251" i="10"/>
  <c r="AN251" i="10" l="1"/>
  <c r="AM252" i="10"/>
  <c r="AD251" i="10"/>
  <c r="AC252" i="10"/>
  <c r="AX251" i="10"/>
  <c r="AW252" i="10"/>
  <c r="T251" i="10"/>
  <c r="S252" i="10"/>
  <c r="J251" i="10"/>
  <c r="I252" i="10"/>
  <c r="D253" i="10"/>
  <c r="E252" i="10"/>
  <c r="AH252" i="10"/>
  <c r="AI251" i="10"/>
  <c r="N252" i="10"/>
  <c r="O251" i="10"/>
  <c r="X253" i="10"/>
  <c r="Y252" i="10"/>
  <c r="AR253" i="10"/>
  <c r="BF252" i="10"/>
  <c r="BG251" i="10"/>
  <c r="BB252" i="10"/>
  <c r="BC251" i="10"/>
  <c r="AR254" i="10" l="1"/>
  <c r="T252" i="10"/>
  <c r="S253" i="10"/>
  <c r="AD252" i="10"/>
  <c r="AC253" i="10"/>
  <c r="J252" i="10"/>
  <c r="I253" i="10"/>
  <c r="AX252" i="10"/>
  <c r="AW253" i="10"/>
  <c r="AN252" i="10"/>
  <c r="AM253" i="10"/>
  <c r="BB253" i="10"/>
  <c r="BC252" i="10"/>
  <c r="N253" i="10"/>
  <c r="O252" i="10"/>
  <c r="D254" i="10"/>
  <c r="E253" i="10"/>
  <c r="BF253" i="10"/>
  <c r="BG252" i="10"/>
  <c r="X254" i="10"/>
  <c r="Y253" i="10"/>
  <c r="AH253" i="10"/>
  <c r="AI252" i="10"/>
  <c r="AN253" i="10" l="1"/>
  <c r="AM254" i="10"/>
  <c r="J253" i="10"/>
  <c r="I254" i="10"/>
  <c r="T253" i="10"/>
  <c r="S254" i="10"/>
  <c r="AX253" i="10"/>
  <c r="AW254" i="10"/>
  <c r="AD253" i="10"/>
  <c r="AC254" i="10"/>
  <c r="AH254" i="10"/>
  <c r="AI253" i="10"/>
  <c r="BF254" i="10"/>
  <c r="BG253" i="10"/>
  <c r="N254" i="10"/>
  <c r="O253" i="10"/>
  <c r="X255" i="10"/>
  <c r="Y254" i="10"/>
  <c r="D255" i="10"/>
  <c r="E254" i="10"/>
  <c r="BB254" i="10"/>
  <c r="BC253" i="10"/>
  <c r="AR255" i="10"/>
  <c r="AX254" i="10" l="1"/>
  <c r="AW255" i="10"/>
  <c r="J254" i="10"/>
  <c r="I255" i="10"/>
  <c r="AD254" i="10"/>
  <c r="AC255" i="10"/>
  <c r="T254" i="10"/>
  <c r="S255" i="10"/>
  <c r="AN254" i="10"/>
  <c r="AM255" i="10"/>
  <c r="AR256" i="10"/>
  <c r="D256" i="10"/>
  <c r="E255" i="10"/>
  <c r="N255" i="10"/>
  <c r="O254" i="10"/>
  <c r="AH255" i="10"/>
  <c r="AI254" i="10"/>
  <c r="BB255" i="10"/>
  <c r="BC254" i="10"/>
  <c r="X256" i="10"/>
  <c r="Y255" i="10"/>
  <c r="BF255" i="10"/>
  <c r="BG254" i="10"/>
  <c r="T255" i="10" l="1"/>
  <c r="S256" i="10"/>
  <c r="J255" i="10"/>
  <c r="I256" i="10"/>
  <c r="BB256" i="10"/>
  <c r="BC255" i="10"/>
  <c r="AN255" i="10"/>
  <c r="AM256" i="10"/>
  <c r="AD255" i="10"/>
  <c r="AC256" i="10"/>
  <c r="AX255" i="10"/>
  <c r="AW256" i="10"/>
  <c r="BF256" i="10"/>
  <c r="BG255" i="10"/>
  <c r="N256" i="10"/>
  <c r="O255" i="10"/>
  <c r="AR257" i="10"/>
  <c r="X257" i="10"/>
  <c r="Y256" i="10"/>
  <c r="AH256" i="10"/>
  <c r="AI255" i="10"/>
  <c r="D257" i="10"/>
  <c r="E256" i="10"/>
  <c r="AX256" i="10" l="1"/>
  <c r="AW257" i="10"/>
  <c r="AN256" i="10"/>
  <c r="AM257" i="10"/>
  <c r="J256" i="10"/>
  <c r="I257" i="10"/>
  <c r="D258" i="10"/>
  <c r="E257" i="10"/>
  <c r="AD256" i="10"/>
  <c r="AC257" i="10"/>
  <c r="T256" i="10"/>
  <c r="S257" i="10"/>
  <c r="X258" i="10"/>
  <c r="Y257" i="10"/>
  <c r="N257" i="10"/>
  <c r="O256" i="10"/>
  <c r="AH257" i="10"/>
  <c r="AI256" i="10"/>
  <c r="AR258" i="10"/>
  <c r="BF257" i="10"/>
  <c r="BG256" i="10"/>
  <c r="BB257" i="10"/>
  <c r="BC256" i="10"/>
  <c r="D259" i="10" l="1"/>
  <c r="E258" i="10"/>
  <c r="T257" i="10"/>
  <c r="S258" i="10"/>
  <c r="AN257" i="10"/>
  <c r="AM258" i="10"/>
  <c r="BB258" i="10"/>
  <c r="BC257" i="10"/>
  <c r="AR259" i="10"/>
  <c r="N258" i="10"/>
  <c r="O257" i="10"/>
  <c r="AD257" i="10"/>
  <c r="AC258" i="10"/>
  <c r="J257" i="10"/>
  <c r="I258" i="10"/>
  <c r="AX257" i="10"/>
  <c r="AW258" i="10"/>
  <c r="BF258" i="10"/>
  <c r="BG257" i="10"/>
  <c r="AH258" i="10"/>
  <c r="AI257" i="10"/>
  <c r="X259" i="10"/>
  <c r="Y258" i="10"/>
  <c r="J258" i="10" l="1"/>
  <c r="I259" i="10"/>
  <c r="T258" i="10"/>
  <c r="S259" i="10"/>
  <c r="X260" i="10"/>
  <c r="Y259" i="10"/>
  <c r="BF259" i="10"/>
  <c r="BG258" i="10"/>
  <c r="N259" i="10"/>
  <c r="O258" i="10"/>
  <c r="BB259" i="10"/>
  <c r="BC258" i="10"/>
  <c r="AX258" i="10"/>
  <c r="AW259" i="10"/>
  <c r="AD258" i="10"/>
  <c r="AC259" i="10"/>
  <c r="AN258" i="10"/>
  <c r="AM259" i="10"/>
  <c r="AH259" i="10"/>
  <c r="AI258" i="10"/>
  <c r="AR260" i="10"/>
  <c r="D260" i="10"/>
  <c r="E259" i="10"/>
  <c r="AD259" i="10" l="1"/>
  <c r="AC260" i="10"/>
  <c r="T259" i="10"/>
  <c r="S260" i="10"/>
  <c r="BB260" i="10"/>
  <c r="BC259" i="10"/>
  <c r="BF260" i="10"/>
  <c r="BG259" i="10"/>
  <c r="AR261" i="10"/>
  <c r="D261" i="10"/>
  <c r="E260" i="10"/>
  <c r="AH260" i="10"/>
  <c r="AI259" i="10"/>
  <c r="AN259" i="10"/>
  <c r="AM260" i="10"/>
  <c r="AX259" i="10"/>
  <c r="AW260" i="10"/>
  <c r="J259" i="10"/>
  <c r="I260" i="10"/>
  <c r="N260" i="10"/>
  <c r="O259" i="10"/>
  <c r="X261" i="10"/>
  <c r="Y260" i="10"/>
  <c r="D262" i="10" l="1"/>
  <c r="E261" i="10"/>
  <c r="J260" i="10"/>
  <c r="I261" i="10"/>
  <c r="AN260" i="10"/>
  <c r="AM261" i="10"/>
  <c r="T260" i="10"/>
  <c r="S261" i="10"/>
  <c r="X262" i="10"/>
  <c r="Y261" i="10"/>
  <c r="AD260" i="10"/>
  <c r="AC261" i="10"/>
  <c r="BF261" i="10"/>
  <c r="BG260" i="10"/>
  <c r="AX260" i="10"/>
  <c r="AW261" i="10"/>
  <c r="N261" i="10"/>
  <c r="O260" i="10"/>
  <c r="AH261" i="10"/>
  <c r="AI260" i="10"/>
  <c r="AR262" i="10"/>
  <c r="BB261" i="10"/>
  <c r="BC260" i="10"/>
  <c r="AX261" i="10" l="1"/>
  <c r="AW262" i="10"/>
  <c r="AD261" i="10"/>
  <c r="AC262" i="10"/>
  <c r="T261" i="10"/>
  <c r="S262" i="10"/>
  <c r="J261" i="10"/>
  <c r="I262" i="10"/>
  <c r="BB262" i="10"/>
  <c r="BC261" i="10"/>
  <c r="AH262" i="10"/>
  <c r="AI261" i="10"/>
  <c r="AN261" i="10"/>
  <c r="AM262" i="10"/>
  <c r="AR263" i="10"/>
  <c r="N262" i="10"/>
  <c r="O261" i="10"/>
  <c r="BF262" i="10"/>
  <c r="BG261" i="10"/>
  <c r="X263" i="10"/>
  <c r="Y262" i="10"/>
  <c r="D263" i="10"/>
  <c r="E262" i="10"/>
  <c r="J262" i="10" l="1"/>
  <c r="I263" i="10"/>
  <c r="AD262" i="10"/>
  <c r="AC263" i="10"/>
  <c r="AN262" i="10"/>
  <c r="AM263" i="10"/>
  <c r="T262" i="10"/>
  <c r="S263" i="10"/>
  <c r="AX262" i="10"/>
  <c r="AW263" i="10"/>
  <c r="D264" i="10"/>
  <c r="E263" i="10"/>
  <c r="BF263" i="10"/>
  <c r="BG262" i="10"/>
  <c r="AR264" i="10"/>
  <c r="AH263" i="10"/>
  <c r="AI262" i="10"/>
  <c r="X264" i="10"/>
  <c r="Y263" i="10"/>
  <c r="N263" i="10"/>
  <c r="O262" i="10"/>
  <c r="BB263" i="10"/>
  <c r="BC262" i="10"/>
  <c r="X265" i="10" l="1"/>
  <c r="Y264" i="10"/>
  <c r="D265" i="10"/>
  <c r="E264" i="10"/>
  <c r="T263" i="10"/>
  <c r="S264" i="10"/>
  <c r="AD263" i="10"/>
  <c r="AC264" i="10"/>
  <c r="AX263" i="10"/>
  <c r="AW264" i="10"/>
  <c r="AN263" i="10"/>
  <c r="AM264" i="10"/>
  <c r="J263" i="10"/>
  <c r="I264" i="10"/>
  <c r="BB264" i="10"/>
  <c r="BC263" i="10"/>
  <c r="AR265" i="10"/>
  <c r="N264" i="10"/>
  <c r="O263" i="10"/>
  <c r="AH264" i="10"/>
  <c r="AI263" i="10"/>
  <c r="BF264" i="10"/>
  <c r="BG263" i="10"/>
  <c r="BF265" i="10" l="1"/>
  <c r="BG264" i="10"/>
  <c r="N265" i="10"/>
  <c r="O264" i="10"/>
  <c r="BB265" i="10"/>
  <c r="BC264" i="10"/>
  <c r="AN264" i="10"/>
  <c r="AM265" i="10"/>
  <c r="AD264" i="10"/>
  <c r="AC265" i="10"/>
  <c r="J264" i="10"/>
  <c r="I265" i="10"/>
  <c r="AX264" i="10"/>
  <c r="AW265" i="10"/>
  <c r="T264" i="10"/>
  <c r="S265" i="10"/>
  <c r="D266" i="10"/>
  <c r="E265" i="10"/>
  <c r="AH265" i="10"/>
  <c r="AI264" i="10"/>
  <c r="AR266" i="10"/>
  <c r="X266" i="10"/>
  <c r="Y265" i="10"/>
  <c r="AR267" i="10" l="1"/>
  <c r="D267" i="10"/>
  <c r="E266" i="10"/>
  <c r="T265" i="10"/>
  <c r="S266" i="10"/>
  <c r="J265" i="10"/>
  <c r="I266" i="10"/>
  <c r="AN265" i="10"/>
  <c r="AM266" i="10"/>
  <c r="X267" i="10"/>
  <c r="Y266" i="10"/>
  <c r="AH266" i="10"/>
  <c r="AI265" i="10"/>
  <c r="N266" i="10"/>
  <c r="O265" i="10"/>
  <c r="AX265" i="10"/>
  <c r="AW266" i="10"/>
  <c r="AD265" i="10"/>
  <c r="AC266" i="10"/>
  <c r="BB266" i="10"/>
  <c r="BC265" i="10"/>
  <c r="BF266" i="10"/>
  <c r="BG265" i="10"/>
  <c r="BF267" i="10" l="1"/>
  <c r="BG266" i="10"/>
  <c r="D268" i="10"/>
  <c r="E267" i="10"/>
  <c r="AD266" i="10"/>
  <c r="AC267" i="10"/>
  <c r="J266" i="10"/>
  <c r="I267" i="10"/>
  <c r="N267" i="10"/>
  <c r="O266" i="10"/>
  <c r="X268" i="10"/>
  <c r="Y267" i="10"/>
  <c r="AX266" i="10"/>
  <c r="AW267" i="10"/>
  <c r="AN266" i="10"/>
  <c r="AM267" i="10"/>
  <c r="T266" i="10"/>
  <c r="S267" i="10"/>
  <c r="BB267" i="10"/>
  <c r="BC266" i="10"/>
  <c r="AH267" i="10"/>
  <c r="AI266" i="10"/>
  <c r="AR268" i="10"/>
  <c r="AN267" i="10" l="1"/>
  <c r="AM268" i="10"/>
  <c r="J267" i="10"/>
  <c r="I268" i="10"/>
  <c r="AR269" i="10"/>
  <c r="BB268" i="10"/>
  <c r="BC267" i="10"/>
  <c r="X269" i="10"/>
  <c r="Y268" i="10"/>
  <c r="D269" i="10"/>
  <c r="E268" i="10"/>
  <c r="T267" i="10"/>
  <c r="S268" i="10"/>
  <c r="AX267" i="10"/>
  <c r="AW268" i="10"/>
  <c r="AD267" i="10"/>
  <c r="AC268" i="10"/>
  <c r="AH268" i="10"/>
  <c r="AI267" i="10"/>
  <c r="N268" i="10"/>
  <c r="O267" i="10"/>
  <c r="BF268" i="10"/>
  <c r="BG267" i="10"/>
  <c r="BF269" i="10" l="1"/>
  <c r="BG268" i="10"/>
  <c r="AH269" i="10"/>
  <c r="AI268" i="10"/>
  <c r="AX268" i="10"/>
  <c r="AW269" i="10"/>
  <c r="J268" i="10"/>
  <c r="I269" i="10"/>
  <c r="AD268" i="10"/>
  <c r="AC269" i="10"/>
  <c r="T268" i="10"/>
  <c r="S269" i="10"/>
  <c r="AN268" i="10"/>
  <c r="AM269" i="10"/>
  <c r="D270" i="10"/>
  <c r="E269" i="10"/>
  <c r="BB269" i="10"/>
  <c r="BC268" i="10"/>
  <c r="N269" i="10"/>
  <c r="O268" i="10"/>
  <c r="X270" i="10"/>
  <c r="Y269" i="10"/>
  <c r="AR270" i="10"/>
  <c r="AH270" i="10" l="1"/>
  <c r="AI269" i="10"/>
  <c r="AN269" i="10"/>
  <c r="AM270" i="10"/>
  <c r="AD269" i="10"/>
  <c r="AC270" i="10"/>
  <c r="AX269" i="10"/>
  <c r="AW270" i="10"/>
  <c r="T269" i="10"/>
  <c r="S270" i="10"/>
  <c r="J269" i="10"/>
  <c r="I270" i="10"/>
  <c r="AR271" i="10"/>
  <c r="N270" i="10"/>
  <c r="O269" i="10"/>
  <c r="D271" i="10"/>
  <c r="E270" i="10"/>
  <c r="X271" i="10"/>
  <c r="Y270" i="10"/>
  <c r="BB270" i="10"/>
  <c r="BC269" i="10"/>
  <c r="BF270" i="10"/>
  <c r="BG269" i="10"/>
  <c r="J270" i="10" l="1"/>
  <c r="I271" i="10"/>
  <c r="AX270" i="10"/>
  <c r="AW271" i="10"/>
  <c r="AN270" i="10"/>
  <c r="AM271" i="10"/>
  <c r="BF271" i="10"/>
  <c r="BG270" i="10"/>
  <c r="X272" i="10"/>
  <c r="Y271" i="10"/>
  <c r="N271" i="10"/>
  <c r="O270" i="10"/>
  <c r="BB271" i="10"/>
  <c r="BC270" i="10"/>
  <c r="D272" i="10"/>
  <c r="E271" i="10"/>
  <c r="AR272" i="10"/>
  <c r="AH271" i="10"/>
  <c r="AI270" i="10"/>
  <c r="T270" i="10"/>
  <c r="S271" i="10"/>
  <c r="AD270" i="10"/>
  <c r="AC271" i="10"/>
  <c r="AX271" i="10" l="1"/>
  <c r="AW272" i="10"/>
  <c r="AH272" i="10"/>
  <c r="AI271" i="10"/>
  <c r="D273" i="10"/>
  <c r="E272" i="10"/>
  <c r="N272" i="10"/>
  <c r="O271" i="10"/>
  <c r="BF272" i="10"/>
  <c r="BG271" i="10"/>
  <c r="AN271" i="10"/>
  <c r="AM272" i="10"/>
  <c r="J271" i="10"/>
  <c r="I272" i="10"/>
  <c r="AD271" i="10"/>
  <c r="AC272" i="10"/>
  <c r="T271" i="10"/>
  <c r="S272" i="10"/>
  <c r="AR273" i="10"/>
  <c r="BB272" i="10"/>
  <c r="BC271" i="10"/>
  <c r="X273" i="10"/>
  <c r="Y272" i="10"/>
  <c r="X274" i="10" l="1"/>
  <c r="Y273" i="10"/>
  <c r="AR274" i="10"/>
  <c r="N273" i="10"/>
  <c r="O272" i="10"/>
  <c r="AH273" i="10"/>
  <c r="AI272" i="10"/>
  <c r="AD272" i="10"/>
  <c r="AC273" i="10"/>
  <c r="AN272" i="10"/>
  <c r="AM273" i="10"/>
  <c r="T272" i="10"/>
  <c r="S273" i="10"/>
  <c r="J272" i="10"/>
  <c r="I273" i="10"/>
  <c r="AX272" i="10"/>
  <c r="AW273" i="10"/>
  <c r="BB273" i="10"/>
  <c r="BC272" i="10"/>
  <c r="BF273" i="10"/>
  <c r="BG272" i="10"/>
  <c r="D274" i="10"/>
  <c r="E273" i="10"/>
  <c r="J273" i="10" l="1"/>
  <c r="I274" i="10"/>
  <c r="AN273" i="10"/>
  <c r="AM274" i="10"/>
  <c r="AH274" i="10"/>
  <c r="AI273" i="10"/>
  <c r="AR275" i="10"/>
  <c r="AX273" i="10"/>
  <c r="AW274" i="10"/>
  <c r="T273" i="10"/>
  <c r="S274" i="10"/>
  <c r="AD273" i="10"/>
  <c r="AC274" i="10"/>
  <c r="D275" i="10"/>
  <c r="E274" i="10"/>
  <c r="BB274" i="10"/>
  <c r="BC273" i="10"/>
  <c r="BF274" i="10"/>
  <c r="BG273" i="10"/>
  <c r="N274" i="10"/>
  <c r="O273" i="10"/>
  <c r="X275" i="10"/>
  <c r="Y274" i="10"/>
  <c r="N275" i="10" l="1"/>
  <c r="O274" i="10"/>
  <c r="BB275" i="10"/>
  <c r="BC274" i="10"/>
  <c r="T274" i="10"/>
  <c r="S275" i="10"/>
  <c r="AN274" i="10"/>
  <c r="AM275" i="10"/>
  <c r="X276" i="10"/>
  <c r="Y275" i="10"/>
  <c r="BF275" i="10"/>
  <c r="BG274" i="10"/>
  <c r="D276" i="10"/>
  <c r="E275" i="10"/>
  <c r="AR276" i="10"/>
  <c r="AH275" i="10"/>
  <c r="AI274" i="10"/>
  <c r="AD274" i="10"/>
  <c r="AC275" i="10"/>
  <c r="AX274" i="10"/>
  <c r="AW275" i="10"/>
  <c r="J274" i="10"/>
  <c r="I275" i="10"/>
  <c r="AR277" i="10" l="1"/>
  <c r="BF276" i="10"/>
  <c r="BG275" i="10"/>
  <c r="BB276" i="10"/>
  <c r="BC275" i="10"/>
  <c r="AH276" i="10"/>
  <c r="AI275" i="10"/>
  <c r="D277" i="10"/>
  <c r="E276" i="10"/>
  <c r="X277" i="10"/>
  <c r="Y276" i="10"/>
  <c r="N276" i="10"/>
  <c r="O275" i="10"/>
  <c r="J275" i="10"/>
  <c r="I276" i="10"/>
  <c r="AD275" i="10"/>
  <c r="AC276" i="10"/>
  <c r="AN275" i="10"/>
  <c r="AM276" i="10"/>
  <c r="AX275" i="10"/>
  <c r="AW276" i="10"/>
  <c r="T275" i="10"/>
  <c r="S276" i="10"/>
  <c r="AH277" i="10" l="1"/>
  <c r="AI276" i="10"/>
  <c r="BF277" i="10"/>
  <c r="BG276" i="10"/>
  <c r="AD276" i="10"/>
  <c r="AC277" i="10"/>
  <c r="T276" i="10"/>
  <c r="S277" i="10"/>
  <c r="AN276" i="10"/>
  <c r="AM277" i="10"/>
  <c r="J276" i="10"/>
  <c r="I277" i="10"/>
  <c r="X278" i="10"/>
  <c r="Y277" i="10"/>
  <c r="AX276" i="10"/>
  <c r="AW277" i="10"/>
  <c r="N277" i="10"/>
  <c r="O276" i="10"/>
  <c r="D278" i="10"/>
  <c r="E277" i="10"/>
  <c r="BB277" i="10"/>
  <c r="BC276" i="10"/>
  <c r="AR278" i="10"/>
  <c r="D279" i="10" l="1"/>
  <c r="E278" i="10"/>
  <c r="AX277" i="10"/>
  <c r="AW278" i="10"/>
  <c r="J277" i="10"/>
  <c r="I278" i="10"/>
  <c r="T277" i="10"/>
  <c r="S278" i="10"/>
  <c r="AN277" i="10"/>
  <c r="AM278" i="10"/>
  <c r="AD277" i="10"/>
  <c r="AC278" i="10"/>
  <c r="AR279" i="10"/>
  <c r="BF278" i="10"/>
  <c r="BG277" i="10"/>
  <c r="BB278" i="10"/>
  <c r="BC277" i="10"/>
  <c r="N278" i="10"/>
  <c r="O277" i="10"/>
  <c r="X279" i="10"/>
  <c r="Y278" i="10"/>
  <c r="AH278" i="10"/>
  <c r="AI277" i="10"/>
  <c r="AH279" i="10" l="1"/>
  <c r="AI278" i="10"/>
  <c r="N279" i="10"/>
  <c r="O278" i="10"/>
  <c r="BF279" i="10"/>
  <c r="BG278" i="10"/>
  <c r="AD278" i="10"/>
  <c r="AC279" i="10"/>
  <c r="T278" i="10"/>
  <c r="S279" i="10"/>
  <c r="AX278" i="10"/>
  <c r="AW279" i="10"/>
  <c r="AN278" i="10"/>
  <c r="AM279" i="10"/>
  <c r="J278" i="10"/>
  <c r="I279" i="10"/>
  <c r="X280" i="10"/>
  <c r="Y279" i="10"/>
  <c r="BB279" i="10"/>
  <c r="BC278" i="10"/>
  <c r="AR280" i="10"/>
  <c r="D280" i="10"/>
  <c r="E279" i="10"/>
  <c r="BB280" i="10" l="1"/>
  <c r="BC279" i="10"/>
  <c r="N280" i="10"/>
  <c r="O279" i="10"/>
  <c r="J279" i="10"/>
  <c r="I280" i="10"/>
  <c r="AX279" i="10"/>
  <c r="AW280" i="10"/>
  <c r="AD279" i="10"/>
  <c r="AC280" i="10"/>
  <c r="D281" i="10"/>
  <c r="E280" i="10"/>
  <c r="T279" i="10"/>
  <c r="S280" i="10"/>
  <c r="AN279" i="10"/>
  <c r="AM280" i="10"/>
  <c r="AR281" i="10"/>
  <c r="X281" i="10"/>
  <c r="Y280" i="10"/>
  <c r="BF280" i="10"/>
  <c r="BG279" i="10"/>
  <c r="AH280" i="10"/>
  <c r="AI279" i="10"/>
  <c r="BB281" i="10" l="1"/>
  <c r="BC280" i="10"/>
  <c r="AN280" i="10"/>
  <c r="AM281" i="10"/>
  <c r="AX280" i="10"/>
  <c r="AW281" i="10"/>
  <c r="D282" i="10"/>
  <c r="E281" i="10"/>
  <c r="BF281" i="10"/>
  <c r="BG280" i="10"/>
  <c r="AR282" i="10"/>
  <c r="AH281" i="10"/>
  <c r="AI280" i="10"/>
  <c r="X282" i="10"/>
  <c r="Y281" i="10"/>
  <c r="N281" i="10"/>
  <c r="O280" i="10"/>
  <c r="T280" i="10"/>
  <c r="S281" i="10"/>
  <c r="AD280" i="10"/>
  <c r="AC281" i="10"/>
  <c r="J280" i="10"/>
  <c r="I281" i="10"/>
  <c r="J281" i="10" l="1"/>
  <c r="I282" i="10"/>
  <c r="T281" i="10"/>
  <c r="S282" i="10"/>
  <c r="AN281" i="10"/>
  <c r="AM282" i="10"/>
  <c r="X283" i="10"/>
  <c r="Y282" i="10"/>
  <c r="AR283" i="10"/>
  <c r="D283" i="10"/>
  <c r="E282" i="10"/>
  <c r="AD281" i="10"/>
  <c r="AC282" i="10"/>
  <c r="AX281" i="10"/>
  <c r="AW282" i="10"/>
  <c r="N282" i="10"/>
  <c r="O281" i="10"/>
  <c r="AH282" i="10"/>
  <c r="AI281" i="10"/>
  <c r="BF282" i="10"/>
  <c r="BG281" i="10"/>
  <c r="BB282" i="10"/>
  <c r="BC281" i="10"/>
  <c r="AX282" i="10" l="1"/>
  <c r="AW283" i="10"/>
  <c r="T282" i="10"/>
  <c r="S283" i="10"/>
  <c r="BB283" i="10"/>
  <c r="BC282" i="10"/>
  <c r="AH283" i="10"/>
  <c r="AI282" i="10"/>
  <c r="D284" i="10"/>
  <c r="E283" i="10"/>
  <c r="X284" i="10"/>
  <c r="Y283" i="10"/>
  <c r="AD282" i="10"/>
  <c r="AC283" i="10"/>
  <c r="AN282" i="10"/>
  <c r="AM283" i="10"/>
  <c r="J282" i="10"/>
  <c r="I283" i="10"/>
  <c r="BF283" i="10"/>
  <c r="BG282" i="10"/>
  <c r="N283" i="10"/>
  <c r="O282" i="10"/>
  <c r="AR284" i="10"/>
  <c r="N284" i="10" l="1"/>
  <c r="O283" i="10"/>
  <c r="AN283" i="10"/>
  <c r="AM284" i="10"/>
  <c r="T283" i="10"/>
  <c r="S284" i="10"/>
  <c r="AR285" i="10"/>
  <c r="BF284" i="10"/>
  <c r="BG283" i="10"/>
  <c r="X285" i="10"/>
  <c r="Y284" i="10"/>
  <c r="AH284" i="10"/>
  <c r="AI283" i="10"/>
  <c r="J283" i="10"/>
  <c r="I284" i="10"/>
  <c r="AD283" i="10"/>
  <c r="AC284" i="10"/>
  <c r="AX283" i="10"/>
  <c r="AW284" i="10"/>
  <c r="D285" i="10"/>
  <c r="E284" i="10"/>
  <c r="BB284" i="10"/>
  <c r="BC283" i="10"/>
  <c r="AX284" i="10" l="1"/>
  <c r="AW285" i="10"/>
  <c r="J284" i="10"/>
  <c r="I285" i="10"/>
  <c r="AN284" i="10"/>
  <c r="AM285" i="10"/>
  <c r="X286" i="10"/>
  <c r="Y285" i="10"/>
  <c r="AR286" i="10"/>
  <c r="BB285" i="10"/>
  <c r="BC284" i="10"/>
  <c r="T284" i="10"/>
  <c r="S285" i="10"/>
  <c r="AD284" i="10"/>
  <c r="AC285" i="10"/>
  <c r="D286" i="10"/>
  <c r="E285" i="10"/>
  <c r="AH285" i="10"/>
  <c r="AI284" i="10"/>
  <c r="BF285" i="10"/>
  <c r="BG284" i="10"/>
  <c r="N285" i="10"/>
  <c r="O284" i="10"/>
  <c r="BF286" i="10" l="1"/>
  <c r="BG285" i="10"/>
  <c r="AD285" i="10"/>
  <c r="AC286" i="10"/>
  <c r="J285" i="10"/>
  <c r="I286" i="10"/>
  <c r="N286" i="10"/>
  <c r="O285" i="10"/>
  <c r="AH286" i="10"/>
  <c r="AI285" i="10"/>
  <c r="BB286" i="10"/>
  <c r="BC285" i="10"/>
  <c r="X287" i="10"/>
  <c r="Y286" i="10"/>
  <c r="D287" i="10"/>
  <c r="E286" i="10"/>
  <c r="T285" i="10"/>
  <c r="S286" i="10"/>
  <c r="AN285" i="10"/>
  <c r="AM286" i="10"/>
  <c r="AX285" i="10"/>
  <c r="AW286" i="10"/>
  <c r="AR287" i="10"/>
  <c r="AD286" i="10" l="1"/>
  <c r="AC287" i="10"/>
  <c r="AN286" i="10"/>
  <c r="AM287" i="10"/>
  <c r="AR288" i="10"/>
  <c r="D288" i="10"/>
  <c r="E287" i="10"/>
  <c r="BB287" i="10"/>
  <c r="BC286" i="10"/>
  <c r="N287" i="10"/>
  <c r="O286" i="10"/>
  <c r="AX286" i="10"/>
  <c r="AW287" i="10"/>
  <c r="T286" i="10"/>
  <c r="S287" i="10"/>
  <c r="J286" i="10"/>
  <c r="I287" i="10"/>
  <c r="X288" i="10"/>
  <c r="Y287" i="10"/>
  <c r="AH287" i="10"/>
  <c r="AI286" i="10"/>
  <c r="BF287" i="10"/>
  <c r="BG286" i="10"/>
  <c r="AH288" i="10" l="1"/>
  <c r="AI287" i="10"/>
  <c r="T287" i="10"/>
  <c r="S288" i="10"/>
  <c r="AN287" i="10"/>
  <c r="AM288" i="10"/>
  <c r="BF288" i="10"/>
  <c r="BG287" i="10"/>
  <c r="X289" i="10"/>
  <c r="Y288" i="10"/>
  <c r="N288" i="10"/>
  <c r="O287" i="10"/>
  <c r="D289" i="10"/>
  <c r="E288" i="10"/>
  <c r="J287" i="10"/>
  <c r="I288" i="10"/>
  <c r="AX287" i="10"/>
  <c r="AW288" i="10"/>
  <c r="AD287" i="10"/>
  <c r="AC288" i="10"/>
  <c r="BB288" i="10"/>
  <c r="BC287" i="10"/>
  <c r="AR289" i="10"/>
  <c r="AD288" i="10" l="1"/>
  <c r="AC289" i="10"/>
  <c r="J288" i="10"/>
  <c r="I289" i="10"/>
  <c r="T288" i="10"/>
  <c r="S289" i="10"/>
  <c r="AR290" i="10"/>
  <c r="N289" i="10"/>
  <c r="O288" i="10"/>
  <c r="BF289" i="10"/>
  <c r="BG288" i="10"/>
  <c r="AX288" i="10"/>
  <c r="AW289" i="10"/>
  <c r="AN288" i="10"/>
  <c r="AM289" i="10"/>
  <c r="BB289" i="10"/>
  <c r="BC288" i="10"/>
  <c r="D290" i="10"/>
  <c r="E289" i="10"/>
  <c r="X290" i="10"/>
  <c r="Y289" i="10"/>
  <c r="AH289" i="10"/>
  <c r="AI288" i="10"/>
  <c r="BB290" i="10" l="1"/>
  <c r="BC289" i="10"/>
  <c r="AN289" i="10"/>
  <c r="AM290" i="10"/>
  <c r="J289" i="10"/>
  <c r="I290" i="10"/>
  <c r="AH290" i="10"/>
  <c r="AI289" i="10"/>
  <c r="D291" i="10"/>
  <c r="E290" i="10"/>
  <c r="BF290" i="10"/>
  <c r="BG289" i="10"/>
  <c r="AR291" i="10"/>
  <c r="X291" i="10"/>
  <c r="Y290" i="10"/>
  <c r="AX289" i="10"/>
  <c r="AW290" i="10"/>
  <c r="T289" i="10"/>
  <c r="S290" i="10"/>
  <c r="AD289" i="10"/>
  <c r="AC290" i="10"/>
  <c r="N290" i="10"/>
  <c r="O289" i="10"/>
  <c r="AN290" i="10" l="1"/>
  <c r="AM291" i="10"/>
  <c r="T290" i="10"/>
  <c r="S291" i="10"/>
  <c r="N291" i="10"/>
  <c r="O290" i="10"/>
  <c r="X292" i="10"/>
  <c r="Y291" i="10"/>
  <c r="BF291" i="10"/>
  <c r="BG290" i="10"/>
  <c r="AH291" i="10"/>
  <c r="AI290" i="10"/>
  <c r="AD290" i="10"/>
  <c r="AC291" i="10"/>
  <c r="AX290" i="10"/>
  <c r="AW291" i="10"/>
  <c r="J290" i="10"/>
  <c r="I291" i="10"/>
  <c r="AR292" i="10"/>
  <c r="D292" i="10"/>
  <c r="E291" i="10"/>
  <c r="BB291" i="10"/>
  <c r="BC290" i="10"/>
  <c r="AX291" i="10" l="1"/>
  <c r="AW292" i="10"/>
  <c r="T291" i="10"/>
  <c r="S292" i="10"/>
  <c r="BB292" i="10"/>
  <c r="BC291" i="10"/>
  <c r="AR293" i="10"/>
  <c r="AH292" i="10"/>
  <c r="AI291" i="10"/>
  <c r="X293" i="10"/>
  <c r="Y292" i="10"/>
  <c r="J291" i="10"/>
  <c r="I292" i="10"/>
  <c r="AD291" i="10"/>
  <c r="AC292" i="10"/>
  <c r="AN291" i="10"/>
  <c r="AM292" i="10"/>
  <c r="D293" i="10"/>
  <c r="E292" i="10"/>
  <c r="BF292" i="10"/>
  <c r="BG291" i="10"/>
  <c r="N292" i="10"/>
  <c r="O291" i="10"/>
  <c r="T292" i="10" l="1"/>
  <c r="S293" i="10"/>
  <c r="AD292" i="10"/>
  <c r="AC293" i="10"/>
  <c r="N293" i="10"/>
  <c r="O292" i="10"/>
  <c r="D294" i="10"/>
  <c r="E293" i="10"/>
  <c r="X294" i="10"/>
  <c r="Y293" i="10"/>
  <c r="AR294" i="10"/>
  <c r="AN292" i="10"/>
  <c r="AM293" i="10"/>
  <c r="J292" i="10"/>
  <c r="I293" i="10"/>
  <c r="AX292" i="10"/>
  <c r="AW293" i="10"/>
  <c r="BF293" i="10"/>
  <c r="BG292" i="10"/>
  <c r="AH293" i="10"/>
  <c r="AI292" i="10"/>
  <c r="BB293" i="10"/>
  <c r="BC292" i="10"/>
  <c r="X295" i="10" l="1"/>
  <c r="Y294" i="10"/>
  <c r="N294" i="10"/>
  <c r="O293" i="10"/>
  <c r="J293" i="10"/>
  <c r="I294" i="10"/>
  <c r="AD293" i="10"/>
  <c r="AC294" i="10"/>
  <c r="T293" i="10"/>
  <c r="S294" i="10"/>
  <c r="AH294" i="10"/>
  <c r="AI293" i="10"/>
  <c r="BB294" i="10"/>
  <c r="BC293" i="10"/>
  <c r="BF294" i="10"/>
  <c r="BG293" i="10"/>
  <c r="AR295" i="10"/>
  <c r="D295" i="10"/>
  <c r="E294" i="10"/>
  <c r="AN293" i="10"/>
  <c r="AM294" i="10"/>
  <c r="AX293" i="10"/>
  <c r="AW294" i="10"/>
  <c r="AN294" i="10" l="1"/>
  <c r="AM295" i="10"/>
  <c r="AX294" i="10"/>
  <c r="AW295" i="10"/>
  <c r="AD294" i="10"/>
  <c r="AC295" i="10"/>
  <c r="D296" i="10"/>
  <c r="E295" i="10"/>
  <c r="BF295" i="10"/>
  <c r="BG294" i="10"/>
  <c r="AH295" i="10"/>
  <c r="AI294" i="10"/>
  <c r="N295" i="10"/>
  <c r="O294" i="10"/>
  <c r="T294" i="10"/>
  <c r="S295" i="10"/>
  <c r="J294" i="10"/>
  <c r="I295" i="10"/>
  <c r="AR296" i="10"/>
  <c r="BB295" i="10"/>
  <c r="BC294" i="10"/>
  <c r="X296" i="10"/>
  <c r="Y295" i="10"/>
  <c r="N296" i="10" l="1"/>
  <c r="O295" i="10"/>
  <c r="BF296" i="10"/>
  <c r="BG295" i="10"/>
  <c r="T295" i="10"/>
  <c r="S296" i="10"/>
  <c r="AX295" i="10"/>
  <c r="AW296" i="10"/>
  <c r="J295" i="10"/>
  <c r="I296" i="10"/>
  <c r="BB296" i="10"/>
  <c r="BC295" i="10"/>
  <c r="X297" i="10"/>
  <c r="Y296" i="10"/>
  <c r="AR297" i="10"/>
  <c r="AH296" i="10"/>
  <c r="AI295" i="10"/>
  <c r="D297" i="10"/>
  <c r="E296" i="10"/>
  <c r="AD295" i="10"/>
  <c r="AC296" i="10"/>
  <c r="AN295" i="10"/>
  <c r="AM296" i="10"/>
  <c r="AN296" i="10" l="1"/>
  <c r="AM297" i="10"/>
  <c r="AX296" i="10"/>
  <c r="AW297" i="10"/>
  <c r="D298" i="10"/>
  <c r="E297" i="10"/>
  <c r="AR298" i="10"/>
  <c r="BB297" i="10"/>
  <c r="BC296" i="10"/>
  <c r="BF297" i="10"/>
  <c r="BG296" i="10"/>
  <c r="AD296" i="10"/>
  <c r="AC297" i="10"/>
  <c r="J296" i="10"/>
  <c r="I297" i="10"/>
  <c r="T296" i="10"/>
  <c r="S297" i="10"/>
  <c r="AH297" i="10"/>
  <c r="AI296" i="10"/>
  <c r="X298" i="10"/>
  <c r="Y297" i="10"/>
  <c r="N297" i="10"/>
  <c r="O296" i="10"/>
  <c r="X299" i="10" l="1"/>
  <c r="Y298" i="10"/>
  <c r="J297" i="10"/>
  <c r="I298" i="10"/>
  <c r="AX297" i="10"/>
  <c r="AW298" i="10"/>
  <c r="N298" i="10"/>
  <c r="O297" i="10"/>
  <c r="AH298" i="10"/>
  <c r="AI297" i="10"/>
  <c r="BF298" i="10"/>
  <c r="BG297" i="10"/>
  <c r="AR299" i="10"/>
  <c r="T297" i="10"/>
  <c r="S298" i="10"/>
  <c r="AD297" i="10"/>
  <c r="AC298" i="10"/>
  <c r="AN297" i="10"/>
  <c r="AM298" i="10"/>
  <c r="BB298" i="10"/>
  <c r="BC297" i="10"/>
  <c r="D299" i="10"/>
  <c r="E298" i="10"/>
  <c r="AD298" i="10" l="1"/>
  <c r="AC299" i="10"/>
  <c r="AH299" i="10"/>
  <c r="AI298" i="10"/>
  <c r="AN298" i="10"/>
  <c r="AM299" i="10"/>
  <c r="T298" i="10"/>
  <c r="S299" i="10"/>
  <c r="J298" i="10"/>
  <c r="I299" i="10"/>
  <c r="AX298" i="10"/>
  <c r="AW299" i="10"/>
  <c r="BB299" i="10"/>
  <c r="BC298" i="10"/>
  <c r="AR300" i="10"/>
  <c r="D300" i="10"/>
  <c r="E299" i="10"/>
  <c r="BF299" i="10"/>
  <c r="BG298" i="10"/>
  <c r="N299" i="10"/>
  <c r="O298" i="10"/>
  <c r="X300" i="10"/>
  <c r="Y299" i="10"/>
  <c r="AX299" i="10" l="1"/>
  <c r="AW300" i="10"/>
  <c r="T299" i="10"/>
  <c r="S300" i="10"/>
  <c r="X301" i="10"/>
  <c r="Y300" i="10"/>
  <c r="BF300" i="10"/>
  <c r="BG299" i="10"/>
  <c r="AR301" i="10"/>
  <c r="AH300" i="10"/>
  <c r="AI299" i="10"/>
  <c r="J299" i="10"/>
  <c r="I300" i="10"/>
  <c r="AN299" i="10"/>
  <c r="AM300" i="10"/>
  <c r="AD299" i="10"/>
  <c r="AC300" i="10"/>
  <c r="N300" i="10"/>
  <c r="O299" i="10"/>
  <c r="D301" i="10"/>
  <c r="E300" i="10"/>
  <c r="BB300" i="10"/>
  <c r="BC299" i="10"/>
  <c r="AN300" i="10" l="1"/>
  <c r="AM301" i="10"/>
  <c r="T300" i="10"/>
  <c r="S301" i="10"/>
  <c r="D302" i="10"/>
  <c r="E301" i="10"/>
  <c r="BB301" i="10"/>
  <c r="BC300" i="10"/>
  <c r="N301" i="10"/>
  <c r="O300" i="10"/>
  <c r="AH301" i="10"/>
  <c r="AI300" i="10"/>
  <c r="BF301" i="10"/>
  <c r="BG300" i="10"/>
  <c r="AD300" i="10"/>
  <c r="AC301" i="10"/>
  <c r="J300" i="10"/>
  <c r="I301" i="10"/>
  <c r="AX300" i="10"/>
  <c r="AW301" i="10"/>
  <c r="AR302" i="10"/>
  <c r="X302" i="10"/>
  <c r="Y301" i="10"/>
  <c r="AX301" i="10" l="1"/>
  <c r="AW302" i="10"/>
  <c r="AD301" i="10"/>
  <c r="AC302" i="10"/>
  <c r="T301" i="10"/>
  <c r="S302" i="10"/>
  <c r="AH302" i="10"/>
  <c r="AI301" i="10"/>
  <c r="BB302" i="10"/>
  <c r="BC301" i="10"/>
  <c r="AN301" i="10"/>
  <c r="AM302" i="10"/>
  <c r="X303" i="10"/>
  <c r="Y302" i="10"/>
  <c r="J301" i="10"/>
  <c r="I302" i="10"/>
  <c r="AR303" i="10"/>
  <c r="BF302" i="10"/>
  <c r="BG301" i="10"/>
  <c r="N302" i="10"/>
  <c r="O301" i="10"/>
  <c r="D303" i="10"/>
  <c r="E302" i="10"/>
  <c r="J302" i="10" l="1"/>
  <c r="I303" i="10"/>
  <c r="AN302" i="10"/>
  <c r="AM303" i="10"/>
  <c r="AD302" i="10"/>
  <c r="AC303" i="10"/>
  <c r="D304" i="10"/>
  <c r="E303" i="10"/>
  <c r="BF303" i="10"/>
  <c r="BG302" i="10"/>
  <c r="AH303" i="10"/>
  <c r="AI302" i="10"/>
  <c r="T302" i="10"/>
  <c r="S303" i="10"/>
  <c r="AX302" i="10"/>
  <c r="AW303" i="10"/>
  <c r="N303" i="10"/>
  <c r="O302" i="10"/>
  <c r="AR304" i="10"/>
  <c r="X304" i="10"/>
  <c r="Y303" i="10"/>
  <c r="BB303" i="10"/>
  <c r="BC302" i="10"/>
  <c r="AX303" i="10" l="1"/>
  <c r="AW304" i="10"/>
  <c r="AN303" i="10"/>
  <c r="AM304" i="10"/>
  <c r="BB304" i="10"/>
  <c r="BC303" i="10"/>
  <c r="AR305" i="10"/>
  <c r="AH304" i="10"/>
  <c r="AI303" i="10"/>
  <c r="D305" i="10"/>
  <c r="E304" i="10"/>
  <c r="T303" i="10"/>
  <c r="S304" i="10"/>
  <c r="AD303" i="10"/>
  <c r="AC304" i="10"/>
  <c r="J303" i="10"/>
  <c r="I304" i="10"/>
  <c r="X305" i="10"/>
  <c r="Y304" i="10"/>
  <c r="N304" i="10"/>
  <c r="O303" i="10"/>
  <c r="BF304" i="10"/>
  <c r="BG303" i="10"/>
  <c r="AN304" i="10" l="1"/>
  <c r="AM305" i="10"/>
  <c r="AH305" i="10"/>
  <c r="AI304" i="10"/>
  <c r="BB305" i="10"/>
  <c r="BC304" i="10"/>
  <c r="AD304" i="10"/>
  <c r="AC305" i="10"/>
  <c r="BF305" i="10"/>
  <c r="BG304" i="10"/>
  <c r="X306" i="10"/>
  <c r="Y305" i="10"/>
  <c r="D306" i="10"/>
  <c r="E305" i="10"/>
  <c r="AR306" i="10"/>
  <c r="N305" i="10"/>
  <c r="O304" i="10"/>
  <c r="J304" i="10"/>
  <c r="I305" i="10"/>
  <c r="T304" i="10"/>
  <c r="S305" i="10"/>
  <c r="AX304" i="10"/>
  <c r="AW305" i="10"/>
  <c r="N306" i="10" l="1"/>
  <c r="O305" i="10"/>
  <c r="D307" i="10"/>
  <c r="E306" i="10"/>
  <c r="BF306" i="10"/>
  <c r="BG305" i="10"/>
  <c r="BB306" i="10"/>
  <c r="BC305" i="10"/>
  <c r="AX305" i="10"/>
  <c r="AW306" i="10"/>
  <c r="J305" i="10"/>
  <c r="I306" i="10"/>
  <c r="AD305" i="10"/>
  <c r="AC306" i="10"/>
  <c r="AR307" i="10"/>
  <c r="X307" i="10"/>
  <c r="Y306" i="10"/>
  <c r="AH306" i="10"/>
  <c r="AI305" i="10"/>
  <c r="T305" i="10"/>
  <c r="S306" i="10"/>
  <c r="AN305" i="10"/>
  <c r="AM306" i="10"/>
  <c r="AH307" i="10" l="1"/>
  <c r="AI306" i="10"/>
  <c r="AR308" i="10"/>
  <c r="AN306" i="10"/>
  <c r="AM307" i="10"/>
  <c r="J306" i="10"/>
  <c r="I307" i="10"/>
  <c r="BB307" i="10"/>
  <c r="BC306" i="10"/>
  <c r="D308" i="10"/>
  <c r="E307" i="10"/>
  <c r="T306" i="10"/>
  <c r="S307" i="10"/>
  <c r="AD306" i="10"/>
  <c r="AC307" i="10"/>
  <c r="AX306" i="10"/>
  <c r="AW307" i="10"/>
  <c r="X308" i="10"/>
  <c r="Y307" i="10"/>
  <c r="BF307" i="10"/>
  <c r="BG306" i="10"/>
  <c r="N307" i="10"/>
  <c r="O306" i="10"/>
  <c r="AD307" i="10" l="1"/>
  <c r="AC308" i="10"/>
  <c r="J307" i="10"/>
  <c r="I308" i="10"/>
  <c r="X309" i="10"/>
  <c r="Y308" i="10"/>
  <c r="AR309" i="10"/>
  <c r="BF308" i="10"/>
  <c r="BG307" i="10"/>
  <c r="N308" i="10"/>
  <c r="O307" i="10"/>
  <c r="D309" i="10"/>
  <c r="E308" i="10"/>
  <c r="AX307" i="10"/>
  <c r="AW308" i="10"/>
  <c r="T307" i="10"/>
  <c r="S308" i="10"/>
  <c r="AN307" i="10"/>
  <c r="AM308" i="10"/>
  <c r="BB308" i="10"/>
  <c r="BC307" i="10"/>
  <c r="AH308" i="10"/>
  <c r="AI307" i="10"/>
  <c r="AN308" i="10" l="1"/>
  <c r="AM309" i="10"/>
  <c r="AX308" i="10"/>
  <c r="AW309" i="10"/>
  <c r="J308" i="10"/>
  <c r="I309" i="10"/>
  <c r="AH309" i="10"/>
  <c r="AI308" i="10"/>
  <c r="N309" i="10"/>
  <c r="O308" i="10"/>
  <c r="AR310" i="10"/>
  <c r="AD308" i="10"/>
  <c r="AC309" i="10"/>
  <c r="T308" i="10"/>
  <c r="S309" i="10"/>
  <c r="BB309" i="10"/>
  <c r="BC308" i="10"/>
  <c r="D310" i="10"/>
  <c r="E309" i="10"/>
  <c r="BF309" i="10"/>
  <c r="BG308" i="10"/>
  <c r="X310" i="10"/>
  <c r="Y309" i="10"/>
  <c r="T309" i="10" l="1"/>
  <c r="S310" i="10"/>
  <c r="AX309" i="10"/>
  <c r="AW310" i="10"/>
  <c r="N310" i="10"/>
  <c r="O309" i="10"/>
  <c r="X311" i="10"/>
  <c r="Y310" i="10"/>
  <c r="D311" i="10"/>
  <c r="E310" i="10"/>
  <c r="AR311" i="10"/>
  <c r="AH310" i="10"/>
  <c r="AI309" i="10"/>
  <c r="AD309" i="10"/>
  <c r="AC310" i="10"/>
  <c r="J309" i="10"/>
  <c r="I310" i="10"/>
  <c r="AN309" i="10"/>
  <c r="AM310" i="10"/>
  <c r="BF310" i="10"/>
  <c r="BG309" i="10"/>
  <c r="BB310" i="10"/>
  <c r="BC309" i="10"/>
  <c r="AX310" i="10" l="1"/>
  <c r="AW311" i="10"/>
  <c r="BB311" i="10"/>
  <c r="BC310" i="10"/>
  <c r="AR312" i="10"/>
  <c r="X312" i="10"/>
  <c r="Y311" i="10"/>
  <c r="AN310" i="10"/>
  <c r="AM311" i="10"/>
  <c r="T310" i="10"/>
  <c r="S311" i="10"/>
  <c r="AD310" i="10"/>
  <c r="AC311" i="10"/>
  <c r="J310" i="10"/>
  <c r="I311" i="10"/>
  <c r="BF311" i="10"/>
  <c r="BG310" i="10"/>
  <c r="AH311" i="10"/>
  <c r="AI310" i="10"/>
  <c r="D312" i="10"/>
  <c r="E311" i="10"/>
  <c r="N311" i="10"/>
  <c r="O310" i="10"/>
  <c r="X313" i="10" l="1"/>
  <c r="Y312" i="10"/>
  <c r="BB312" i="10"/>
  <c r="BC311" i="10"/>
  <c r="T311" i="10"/>
  <c r="S312" i="10"/>
  <c r="AH312" i="10"/>
  <c r="AI311" i="10"/>
  <c r="AD311" i="10"/>
  <c r="AC312" i="10"/>
  <c r="AN311" i="10"/>
  <c r="AM312" i="10"/>
  <c r="AX311" i="10"/>
  <c r="AW312" i="10"/>
  <c r="J311" i="10"/>
  <c r="I312" i="10"/>
  <c r="N312" i="10"/>
  <c r="O311" i="10"/>
  <c r="D313" i="10"/>
  <c r="E312" i="10"/>
  <c r="BF312" i="10"/>
  <c r="BG311" i="10"/>
  <c r="AR313" i="10"/>
  <c r="BF313" i="10" l="1"/>
  <c r="BG312" i="10"/>
  <c r="N313" i="10"/>
  <c r="O312" i="10"/>
  <c r="J312" i="10"/>
  <c r="I313" i="10"/>
  <c r="AN312" i="10"/>
  <c r="AM313" i="10"/>
  <c r="AR314" i="10"/>
  <c r="D314" i="10"/>
  <c r="E313" i="10"/>
  <c r="AH313" i="10"/>
  <c r="AI312" i="10"/>
  <c r="BB313" i="10"/>
  <c r="BC312" i="10"/>
  <c r="AX312" i="10"/>
  <c r="AW313" i="10"/>
  <c r="AD312" i="10"/>
  <c r="AC313" i="10"/>
  <c r="T312" i="10"/>
  <c r="S313" i="10"/>
  <c r="X314" i="10"/>
  <c r="Y313" i="10"/>
  <c r="AN313" i="10" l="1"/>
  <c r="AM314" i="10"/>
  <c r="T313" i="10"/>
  <c r="S314" i="10"/>
  <c r="AX313" i="10"/>
  <c r="AW314" i="10"/>
  <c r="AD313" i="10"/>
  <c r="AC314" i="10"/>
  <c r="X315" i="10"/>
  <c r="Y314" i="10"/>
  <c r="BB314" i="10"/>
  <c r="BC313" i="10"/>
  <c r="D315" i="10"/>
  <c r="E314" i="10"/>
  <c r="N314" i="10"/>
  <c r="O313" i="10"/>
  <c r="J313" i="10"/>
  <c r="I314" i="10"/>
  <c r="AH314" i="10"/>
  <c r="AI313" i="10"/>
  <c r="AR315" i="10"/>
  <c r="BF314" i="10"/>
  <c r="BG313" i="10"/>
  <c r="AR316" i="10" l="1"/>
  <c r="AD314" i="10"/>
  <c r="AC315" i="10"/>
  <c r="T314" i="10"/>
  <c r="S315" i="10"/>
  <c r="BF315" i="10"/>
  <c r="BG314" i="10"/>
  <c r="AH315" i="10"/>
  <c r="AI314" i="10"/>
  <c r="N315" i="10"/>
  <c r="O314" i="10"/>
  <c r="BB315" i="10"/>
  <c r="BC314" i="10"/>
  <c r="D316" i="10"/>
  <c r="E315" i="10"/>
  <c r="X316" i="10"/>
  <c r="Y315" i="10"/>
  <c r="J314" i="10"/>
  <c r="I315" i="10"/>
  <c r="AX314" i="10"/>
  <c r="AW315" i="10"/>
  <c r="AN314" i="10"/>
  <c r="AM315" i="10"/>
  <c r="AX315" i="10" l="1"/>
  <c r="AW316" i="10"/>
  <c r="AN315" i="10"/>
  <c r="AM316" i="10"/>
  <c r="J315" i="10"/>
  <c r="I316" i="10"/>
  <c r="AD315" i="10"/>
  <c r="AC316" i="10"/>
  <c r="D317" i="10"/>
  <c r="E316" i="10"/>
  <c r="N316" i="10"/>
  <c r="O315" i="10"/>
  <c r="BF316" i="10"/>
  <c r="BG315" i="10"/>
  <c r="T315" i="10"/>
  <c r="S316" i="10"/>
  <c r="X317" i="10"/>
  <c r="Y316" i="10"/>
  <c r="BB316" i="10"/>
  <c r="BC315" i="10"/>
  <c r="AH316" i="10"/>
  <c r="AI315" i="10"/>
  <c r="AR317" i="10"/>
  <c r="T316" i="10" l="1"/>
  <c r="S317" i="10"/>
  <c r="AD316" i="10"/>
  <c r="AC317" i="10"/>
  <c r="AN316" i="10"/>
  <c r="AM317" i="10"/>
  <c r="AR318" i="10"/>
  <c r="BB317" i="10"/>
  <c r="BC316" i="10"/>
  <c r="N317" i="10"/>
  <c r="O316" i="10"/>
  <c r="J316" i="10"/>
  <c r="I317" i="10"/>
  <c r="AX316" i="10"/>
  <c r="AW317" i="10"/>
  <c r="AH317" i="10"/>
  <c r="AI316" i="10"/>
  <c r="X318" i="10"/>
  <c r="Y317" i="10"/>
  <c r="BF317" i="10"/>
  <c r="BG316" i="10"/>
  <c r="D318" i="10"/>
  <c r="E317" i="10"/>
  <c r="AX317" i="10" l="1"/>
  <c r="AW318" i="10"/>
  <c r="AD317" i="10"/>
  <c r="AC318" i="10"/>
  <c r="D319" i="10"/>
  <c r="E318" i="10"/>
  <c r="X319" i="10"/>
  <c r="Y318" i="10"/>
  <c r="N318" i="10"/>
  <c r="O317" i="10"/>
  <c r="AR319" i="10"/>
  <c r="J317" i="10"/>
  <c r="I318" i="10"/>
  <c r="AN317" i="10"/>
  <c r="AM318" i="10"/>
  <c r="T317" i="10"/>
  <c r="S318" i="10"/>
  <c r="BF318" i="10"/>
  <c r="BG317" i="10"/>
  <c r="AH318" i="10"/>
  <c r="AI317" i="10"/>
  <c r="BB318" i="10"/>
  <c r="BC317" i="10"/>
  <c r="AN318" i="10" l="1"/>
  <c r="AM319" i="10"/>
  <c r="AD318" i="10"/>
  <c r="AC319" i="10"/>
  <c r="AH319" i="10"/>
  <c r="AI318" i="10"/>
  <c r="BB319" i="10"/>
  <c r="BC318" i="10"/>
  <c r="BF319" i="10"/>
  <c r="BG318" i="10"/>
  <c r="AR320" i="10"/>
  <c r="X320" i="10"/>
  <c r="Y319" i="10"/>
  <c r="T318" i="10"/>
  <c r="S319" i="10"/>
  <c r="J318" i="10"/>
  <c r="I319" i="10"/>
  <c r="AX318" i="10"/>
  <c r="AW319" i="10"/>
  <c r="N319" i="10"/>
  <c r="O318" i="10"/>
  <c r="D320" i="10"/>
  <c r="E319" i="10"/>
  <c r="D321" i="10" l="1"/>
  <c r="E320" i="10"/>
  <c r="AX319" i="10"/>
  <c r="AW320" i="10"/>
  <c r="T319" i="10"/>
  <c r="S320" i="10"/>
  <c r="AD319" i="10"/>
  <c r="AC320" i="10"/>
  <c r="AR321" i="10"/>
  <c r="BB320" i="10"/>
  <c r="BC319" i="10"/>
  <c r="AN319" i="10"/>
  <c r="AM320" i="10"/>
  <c r="J319" i="10"/>
  <c r="I320" i="10"/>
  <c r="N320" i="10"/>
  <c r="O319" i="10"/>
  <c r="X321" i="10"/>
  <c r="Y320" i="10"/>
  <c r="BF320" i="10"/>
  <c r="BG319" i="10"/>
  <c r="AH320" i="10"/>
  <c r="AI319" i="10"/>
  <c r="BF321" i="10" l="1"/>
  <c r="BG320" i="10"/>
  <c r="N321" i="10"/>
  <c r="O320" i="10"/>
  <c r="AR322" i="10"/>
  <c r="J320" i="10"/>
  <c r="I321" i="10"/>
  <c r="AD320" i="10"/>
  <c r="AC321" i="10"/>
  <c r="AX320" i="10"/>
  <c r="AW321" i="10"/>
  <c r="BB321" i="10"/>
  <c r="BC320" i="10"/>
  <c r="AH321" i="10"/>
  <c r="AI320" i="10"/>
  <c r="X322" i="10"/>
  <c r="Y321" i="10"/>
  <c r="AN320" i="10"/>
  <c r="AM321" i="10"/>
  <c r="T320" i="10"/>
  <c r="S321" i="10"/>
  <c r="D322" i="10"/>
  <c r="E321" i="10"/>
  <c r="T321" i="10" l="1"/>
  <c r="S322" i="10"/>
  <c r="AN321" i="10"/>
  <c r="AM322" i="10"/>
  <c r="AX321" i="10"/>
  <c r="AW322" i="10"/>
  <c r="J321" i="10"/>
  <c r="I322" i="10"/>
  <c r="AH322" i="10"/>
  <c r="AI321" i="10"/>
  <c r="D323" i="10"/>
  <c r="E322" i="10"/>
  <c r="N322" i="10"/>
  <c r="O321" i="10"/>
  <c r="AD321" i="10"/>
  <c r="AC322" i="10"/>
  <c r="X323" i="10"/>
  <c r="Y322" i="10"/>
  <c r="BB322" i="10"/>
  <c r="BC321" i="10"/>
  <c r="AR323" i="10"/>
  <c r="BF322" i="10"/>
  <c r="BG321" i="10"/>
  <c r="AD322" i="10" l="1"/>
  <c r="AC323" i="10"/>
  <c r="J322" i="10"/>
  <c r="I323" i="10"/>
  <c r="AN322" i="10"/>
  <c r="AM323" i="10"/>
  <c r="D324" i="10"/>
  <c r="E323" i="10"/>
  <c r="AX322" i="10"/>
  <c r="AW323" i="10"/>
  <c r="T322" i="10"/>
  <c r="S323" i="10"/>
  <c r="BF323" i="10"/>
  <c r="BG322" i="10"/>
  <c r="BB323" i="10"/>
  <c r="BC322" i="10"/>
  <c r="AR324" i="10"/>
  <c r="X324" i="10"/>
  <c r="Y323" i="10"/>
  <c r="N323" i="10"/>
  <c r="O322" i="10"/>
  <c r="AH323" i="10"/>
  <c r="AI322" i="10"/>
  <c r="N324" i="10" l="1"/>
  <c r="O323" i="10"/>
  <c r="AR325" i="10"/>
  <c r="BF324" i="10"/>
  <c r="BG323" i="10"/>
  <c r="T323" i="10"/>
  <c r="S324" i="10"/>
  <c r="J323" i="10"/>
  <c r="I324" i="10"/>
  <c r="AH324" i="10"/>
  <c r="AI323" i="10"/>
  <c r="X325" i="10"/>
  <c r="Y324" i="10"/>
  <c r="BB324" i="10"/>
  <c r="BC323" i="10"/>
  <c r="D325" i="10"/>
  <c r="E324" i="10"/>
  <c r="AX323" i="10"/>
  <c r="AW324" i="10"/>
  <c r="AN323" i="10"/>
  <c r="AM324" i="10"/>
  <c r="AD323" i="10"/>
  <c r="AC324" i="10"/>
  <c r="AN324" i="10" l="1"/>
  <c r="AM325" i="10"/>
  <c r="AD324" i="10"/>
  <c r="AC325" i="10"/>
  <c r="AX324" i="10"/>
  <c r="AW325" i="10"/>
  <c r="T324" i="10"/>
  <c r="S325" i="10"/>
  <c r="BB325" i="10"/>
  <c r="BC324" i="10"/>
  <c r="AH325" i="10"/>
  <c r="AI324" i="10"/>
  <c r="AR326" i="10"/>
  <c r="J324" i="10"/>
  <c r="I325" i="10"/>
  <c r="D326" i="10"/>
  <c r="E325" i="10"/>
  <c r="X326" i="10"/>
  <c r="Y325" i="10"/>
  <c r="BF325" i="10"/>
  <c r="BG324" i="10"/>
  <c r="N325" i="10"/>
  <c r="O324" i="10"/>
  <c r="N326" i="10" l="1"/>
  <c r="O325" i="10"/>
  <c r="X327" i="10"/>
  <c r="Y326" i="10"/>
  <c r="AH326" i="10"/>
  <c r="AI325" i="10"/>
  <c r="BF326" i="10"/>
  <c r="BG325" i="10"/>
  <c r="J325" i="10"/>
  <c r="I326" i="10"/>
  <c r="T325" i="10"/>
  <c r="S326" i="10"/>
  <c r="AD325" i="10"/>
  <c r="AC326" i="10"/>
  <c r="AX325" i="10"/>
  <c r="AW326" i="10"/>
  <c r="AN325" i="10"/>
  <c r="AM326" i="10"/>
  <c r="D327" i="10"/>
  <c r="E326" i="10"/>
  <c r="AR327" i="10"/>
  <c r="BB326" i="10"/>
  <c r="BC325" i="10"/>
  <c r="AX326" i="10" l="1"/>
  <c r="AW327" i="10"/>
  <c r="T326" i="10"/>
  <c r="S327" i="10"/>
  <c r="AR328" i="10"/>
  <c r="BB327" i="10"/>
  <c r="BC326" i="10"/>
  <c r="D328" i="10"/>
  <c r="E327" i="10"/>
  <c r="BF327" i="10"/>
  <c r="BG326" i="10"/>
  <c r="X328" i="10"/>
  <c r="Y327" i="10"/>
  <c r="AN326" i="10"/>
  <c r="AM327" i="10"/>
  <c r="AD326" i="10"/>
  <c r="AC327" i="10"/>
  <c r="J326" i="10"/>
  <c r="I327" i="10"/>
  <c r="AH327" i="10"/>
  <c r="AI326" i="10"/>
  <c r="N327" i="10"/>
  <c r="O326" i="10"/>
  <c r="AH328" i="10" l="1"/>
  <c r="AI327" i="10"/>
  <c r="J327" i="10"/>
  <c r="I328" i="10"/>
  <c r="AN327" i="10"/>
  <c r="AM328" i="10"/>
  <c r="T327" i="10"/>
  <c r="S328" i="10"/>
  <c r="AD327" i="10"/>
  <c r="AC328" i="10"/>
  <c r="N328" i="10"/>
  <c r="O327" i="10"/>
  <c r="BF328" i="10"/>
  <c r="BG327" i="10"/>
  <c r="BB328" i="10"/>
  <c r="BC327" i="10"/>
  <c r="AX327" i="10"/>
  <c r="AW328" i="10"/>
  <c r="X329" i="10"/>
  <c r="Y328" i="10"/>
  <c r="D329" i="10"/>
  <c r="E328" i="10"/>
  <c r="AR329" i="10"/>
  <c r="T328" i="10" l="1"/>
  <c r="S329" i="10"/>
  <c r="J328" i="10"/>
  <c r="I329" i="10"/>
  <c r="D330" i="10"/>
  <c r="E329" i="10"/>
  <c r="AR330" i="10"/>
  <c r="X330" i="10"/>
  <c r="Y329" i="10"/>
  <c r="BB329" i="10"/>
  <c r="BC328" i="10"/>
  <c r="N329" i="10"/>
  <c r="O328" i="10"/>
  <c r="AX328" i="10"/>
  <c r="AW329" i="10"/>
  <c r="AD328" i="10"/>
  <c r="AC329" i="10"/>
  <c r="AN328" i="10"/>
  <c r="AM329" i="10"/>
  <c r="BF329" i="10"/>
  <c r="BG328" i="10"/>
  <c r="AH329" i="10"/>
  <c r="AI328" i="10"/>
  <c r="J329" i="10" l="1"/>
  <c r="I330" i="10"/>
  <c r="AH330" i="10"/>
  <c r="AI329" i="10"/>
  <c r="BB330" i="10"/>
  <c r="BC329" i="10"/>
  <c r="AR331" i="10"/>
  <c r="AN329" i="10"/>
  <c r="AM330" i="10"/>
  <c r="AX329" i="10"/>
  <c r="AW330" i="10"/>
  <c r="AD329" i="10"/>
  <c r="AC330" i="10"/>
  <c r="T329" i="10"/>
  <c r="S330" i="10"/>
  <c r="BF330" i="10"/>
  <c r="BG329" i="10"/>
  <c r="N330" i="10"/>
  <c r="O329" i="10"/>
  <c r="X331" i="10"/>
  <c r="Y330" i="10"/>
  <c r="D331" i="10"/>
  <c r="E330" i="10"/>
  <c r="D332" i="10" l="1"/>
  <c r="E331" i="10"/>
  <c r="N331" i="10"/>
  <c r="O330" i="10"/>
  <c r="T330" i="10"/>
  <c r="S331" i="10"/>
  <c r="AX330" i="10"/>
  <c r="AW331" i="10"/>
  <c r="AR332" i="10"/>
  <c r="AH331" i="10"/>
  <c r="AI330" i="10"/>
  <c r="AD330" i="10"/>
  <c r="AC331" i="10"/>
  <c r="AN330" i="10"/>
  <c r="AM331" i="10"/>
  <c r="J330" i="10"/>
  <c r="I331" i="10"/>
  <c r="X332" i="10"/>
  <c r="Y331" i="10"/>
  <c r="BF331" i="10"/>
  <c r="BG330" i="10"/>
  <c r="BB331" i="10"/>
  <c r="BC330" i="10"/>
  <c r="AN331" i="10" l="1"/>
  <c r="AM332" i="10"/>
  <c r="AX331" i="10"/>
  <c r="AW332" i="10"/>
  <c r="BF332" i="10"/>
  <c r="BG331" i="10"/>
  <c r="BB332" i="10"/>
  <c r="BC331" i="10"/>
  <c r="X333" i="10"/>
  <c r="Y332" i="10"/>
  <c r="AH332" i="10"/>
  <c r="AI331" i="10"/>
  <c r="N332" i="10"/>
  <c r="O331" i="10"/>
  <c r="J331" i="10"/>
  <c r="I332" i="10"/>
  <c r="AD331" i="10"/>
  <c r="AC332" i="10"/>
  <c r="T331" i="10"/>
  <c r="S332" i="10"/>
  <c r="AR333" i="10"/>
  <c r="D333" i="10"/>
  <c r="E332" i="10"/>
  <c r="T332" i="10" l="1"/>
  <c r="S333" i="10"/>
  <c r="J332" i="10"/>
  <c r="I333" i="10"/>
  <c r="AX332" i="10"/>
  <c r="AW333" i="10"/>
  <c r="AH333" i="10"/>
  <c r="AI332" i="10"/>
  <c r="BB333" i="10"/>
  <c r="BC332" i="10"/>
  <c r="D334" i="10"/>
  <c r="E333" i="10"/>
  <c r="AN332" i="10"/>
  <c r="AM333" i="10"/>
  <c r="AD332" i="10"/>
  <c r="AC333" i="10"/>
  <c r="AR334" i="10"/>
  <c r="N333" i="10"/>
  <c r="O332" i="10"/>
  <c r="X334" i="10"/>
  <c r="Y333" i="10"/>
  <c r="BF333" i="10"/>
  <c r="BG332" i="10"/>
  <c r="AR335" i="10" l="1"/>
  <c r="AD333" i="10"/>
  <c r="AC334" i="10"/>
  <c r="J333" i="10"/>
  <c r="I334" i="10"/>
  <c r="BF334" i="10"/>
  <c r="BG333" i="10"/>
  <c r="N334" i="10"/>
  <c r="O333" i="10"/>
  <c r="D335" i="10"/>
  <c r="E334" i="10"/>
  <c r="AH334" i="10"/>
  <c r="AI333" i="10"/>
  <c r="X335" i="10"/>
  <c r="Y334" i="10"/>
  <c r="AN333" i="10"/>
  <c r="AM334" i="10"/>
  <c r="AX333" i="10"/>
  <c r="AW334" i="10"/>
  <c r="T333" i="10"/>
  <c r="S334" i="10"/>
  <c r="BB334" i="10"/>
  <c r="BC333" i="10"/>
  <c r="AD334" i="10" l="1"/>
  <c r="AC335" i="10"/>
  <c r="AX334" i="10"/>
  <c r="AW335" i="10"/>
  <c r="BB335" i="10"/>
  <c r="BC334" i="10"/>
  <c r="X336" i="10"/>
  <c r="Y335" i="10"/>
  <c r="D336" i="10"/>
  <c r="E335" i="10"/>
  <c r="BF335" i="10"/>
  <c r="BG334" i="10"/>
  <c r="T334" i="10"/>
  <c r="S335" i="10"/>
  <c r="AN334" i="10"/>
  <c r="AM335" i="10"/>
  <c r="J334" i="10"/>
  <c r="I335" i="10"/>
  <c r="AH335" i="10"/>
  <c r="AI334" i="10"/>
  <c r="N335" i="10"/>
  <c r="O334" i="10"/>
  <c r="AR336" i="10"/>
  <c r="AX335" i="10" l="1"/>
  <c r="AW336" i="10"/>
  <c r="AR337" i="10"/>
  <c r="AH336" i="10"/>
  <c r="AI335" i="10"/>
  <c r="BF336" i="10"/>
  <c r="BG335" i="10"/>
  <c r="X337" i="10"/>
  <c r="Y336" i="10"/>
  <c r="J335" i="10"/>
  <c r="I336" i="10"/>
  <c r="T335" i="10"/>
  <c r="S336" i="10"/>
  <c r="AD335" i="10"/>
  <c r="AC336" i="10"/>
  <c r="AN335" i="10"/>
  <c r="AM336" i="10"/>
  <c r="N336" i="10"/>
  <c r="O335" i="10"/>
  <c r="D337" i="10"/>
  <c r="E336" i="10"/>
  <c r="BB336" i="10"/>
  <c r="BC335" i="10"/>
  <c r="AD336" i="10" l="1"/>
  <c r="AC337" i="10"/>
  <c r="J336" i="10"/>
  <c r="I337" i="10"/>
  <c r="BB337" i="10"/>
  <c r="BC336" i="10"/>
  <c r="N337" i="10"/>
  <c r="O336" i="10"/>
  <c r="BF337" i="10"/>
  <c r="BG336" i="10"/>
  <c r="AR338" i="10"/>
  <c r="AN336" i="10"/>
  <c r="AM337" i="10"/>
  <c r="T336" i="10"/>
  <c r="S337" i="10"/>
  <c r="AX336" i="10"/>
  <c r="AW337" i="10"/>
  <c r="D338" i="10"/>
  <c r="E337" i="10"/>
  <c r="X338" i="10"/>
  <c r="Y337" i="10"/>
  <c r="AH337" i="10"/>
  <c r="AI336" i="10"/>
  <c r="J337" i="10" l="1"/>
  <c r="I338" i="10"/>
  <c r="AH338" i="10"/>
  <c r="AI337" i="10"/>
  <c r="D339" i="10"/>
  <c r="E338" i="10"/>
  <c r="AR339" i="10"/>
  <c r="N338" i="10"/>
  <c r="O337" i="10"/>
  <c r="T337" i="10"/>
  <c r="S338" i="10"/>
  <c r="AX337" i="10"/>
  <c r="AW338" i="10"/>
  <c r="AN337" i="10"/>
  <c r="AM338" i="10"/>
  <c r="AD337" i="10"/>
  <c r="AC338" i="10"/>
  <c r="X339" i="10"/>
  <c r="Y338" i="10"/>
  <c r="BF338" i="10"/>
  <c r="BG337" i="10"/>
  <c r="BB338" i="10"/>
  <c r="BC337" i="10"/>
  <c r="BB339" i="10" l="1"/>
  <c r="BC338" i="10"/>
  <c r="X340" i="10"/>
  <c r="Y339" i="10"/>
  <c r="AN338" i="10"/>
  <c r="AM339" i="10"/>
  <c r="T338" i="10"/>
  <c r="S339" i="10"/>
  <c r="AR340" i="10"/>
  <c r="AH339" i="10"/>
  <c r="AI338" i="10"/>
  <c r="AD338" i="10"/>
  <c r="AC339" i="10"/>
  <c r="AX338" i="10"/>
  <c r="AW339" i="10"/>
  <c r="J338" i="10"/>
  <c r="I339" i="10"/>
  <c r="BF339" i="10"/>
  <c r="BG338" i="10"/>
  <c r="N339" i="10"/>
  <c r="O338" i="10"/>
  <c r="D340" i="10"/>
  <c r="E339" i="10"/>
  <c r="D341" i="10" l="1"/>
  <c r="E340" i="10"/>
  <c r="BF340" i="10"/>
  <c r="BG339" i="10"/>
  <c r="X341" i="10"/>
  <c r="Y340" i="10"/>
  <c r="AN339" i="10"/>
  <c r="AM340" i="10"/>
  <c r="AX339" i="10"/>
  <c r="AW340" i="10"/>
  <c r="T339" i="10"/>
  <c r="S340" i="10"/>
  <c r="AH340" i="10"/>
  <c r="AI339" i="10"/>
  <c r="J339" i="10"/>
  <c r="I340" i="10"/>
  <c r="AD339" i="10"/>
  <c r="AC340" i="10"/>
  <c r="N340" i="10"/>
  <c r="O339" i="10"/>
  <c r="AR341" i="10"/>
  <c r="BB340" i="10"/>
  <c r="BC339" i="10"/>
  <c r="AD340" i="10" l="1"/>
  <c r="AC341" i="10"/>
  <c r="AX340" i="10"/>
  <c r="AW341" i="10"/>
  <c r="AR342" i="10"/>
  <c r="AH341" i="10"/>
  <c r="AI340" i="10"/>
  <c r="X342" i="10"/>
  <c r="Y341" i="10"/>
  <c r="D342" i="10"/>
  <c r="E341" i="10"/>
  <c r="J340" i="10"/>
  <c r="I341" i="10"/>
  <c r="T340" i="10"/>
  <c r="S341" i="10"/>
  <c r="AN340" i="10"/>
  <c r="AM341" i="10"/>
  <c r="BB341" i="10"/>
  <c r="BC340" i="10"/>
  <c r="N341" i="10"/>
  <c r="O340" i="10"/>
  <c r="BF341" i="10"/>
  <c r="BG340" i="10"/>
  <c r="T341" i="10" l="1"/>
  <c r="S342" i="10"/>
  <c r="AX341" i="10"/>
  <c r="AW342" i="10"/>
  <c r="AN341" i="10"/>
  <c r="AM342" i="10"/>
  <c r="J341" i="10"/>
  <c r="I342" i="10"/>
  <c r="AD341" i="10"/>
  <c r="AC342" i="10"/>
  <c r="N342" i="10"/>
  <c r="O341" i="10"/>
  <c r="X343" i="10"/>
  <c r="Y342" i="10"/>
  <c r="AR343" i="10"/>
  <c r="BF342" i="10"/>
  <c r="BG341" i="10"/>
  <c r="BB342" i="10"/>
  <c r="BC341" i="10"/>
  <c r="D343" i="10"/>
  <c r="E342" i="10"/>
  <c r="AH342" i="10"/>
  <c r="AI341" i="10"/>
  <c r="J342" i="10" l="1"/>
  <c r="I343" i="10"/>
  <c r="AX342" i="10"/>
  <c r="AW343" i="10"/>
  <c r="AD342" i="10"/>
  <c r="AC343" i="10"/>
  <c r="AN342" i="10"/>
  <c r="AM343" i="10"/>
  <c r="T342" i="10"/>
  <c r="S343" i="10"/>
  <c r="D344" i="10"/>
  <c r="E343" i="10"/>
  <c r="BF343" i="10"/>
  <c r="BG342" i="10"/>
  <c r="X344" i="10"/>
  <c r="Y343" i="10"/>
  <c r="AH343" i="10"/>
  <c r="AI342" i="10"/>
  <c r="BB343" i="10"/>
  <c r="BC342" i="10"/>
  <c r="AR344" i="10"/>
  <c r="N343" i="10"/>
  <c r="O342" i="10"/>
  <c r="AN343" i="10" l="1"/>
  <c r="AM344" i="10"/>
  <c r="AX343" i="10"/>
  <c r="AW344" i="10"/>
  <c r="T343" i="10"/>
  <c r="S344" i="10"/>
  <c r="AD343" i="10"/>
  <c r="AC344" i="10"/>
  <c r="J343" i="10"/>
  <c r="I344" i="10"/>
  <c r="AR345" i="10"/>
  <c r="AH344" i="10"/>
  <c r="AI343" i="10"/>
  <c r="BF344" i="10"/>
  <c r="BG343" i="10"/>
  <c r="N344" i="10"/>
  <c r="O343" i="10"/>
  <c r="BB344" i="10"/>
  <c r="BC343" i="10"/>
  <c r="X345" i="10"/>
  <c r="Y344" i="10"/>
  <c r="D345" i="10"/>
  <c r="E344" i="10"/>
  <c r="J344" i="10" l="1"/>
  <c r="I345" i="10"/>
  <c r="T344" i="10"/>
  <c r="S345" i="10"/>
  <c r="AN344" i="10"/>
  <c r="AM345" i="10"/>
  <c r="X346" i="10"/>
  <c r="Y345" i="10"/>
  <c r="N345" i="10"/>
  <c r="O344" i="10"/>
  <c r="AH345" i="10"/>
  <c r="AI344" i="10"/>
  <c r="AD344" i="10"/>
  <c r="AC345" i="10"/>
  <c r="AX344" i="10"/>
  <c r="AW345" i="10"/>
  <c r="D346" i="10"/>
  <c r="E345" i="10"/>
  <c r="BB345" i="10"/>
  <c r="BC344" i="10"/>
  <c r="BF345" i="10"/>
  <c r="BG344" i="10"/>
  <c r="AR346" i="10"/>
  <c r="AN345" i="10" l="1"/>
  <c r="AM346" i="10"/>
  <c r="J345" i="10"/>
  <c r="I346" i="10"/>
  <c r="BF346" i="10"/>
  <c r="BG345" i="10"/>
  <c r="D347" i="10"/>
  <c r="E346" i="10"/>
  <c r="T345" i="10"/>
  <c r="S346" i="10"/>
  <c r="AD345" i="10"/>
  <c r="AC346" i="10"/>
  <c r="N346" i="10"/>
  <c r="O345" i="10"/>
  <c r="AX345" i="10"/>
  <c r="AW346" i="10"/>
  <c r="AR347" i="10"/>
  <c r="BB346" i="10"/>
  <c r="BC345" i="10"/>
  <c r="AH346" i="10"/>
  <c r="AI345" i="10"/>
  <c r="X347" i="10"/>
  <c r="Y346" i="10"/>
  <c r="T346" i="10" l="1"/>
  <c r="S347" i="10"/>
  <c r="BF347" i="10"/>
  <c r="BG346" i="10"/>
  <c r="AX346" i="10"/>
  <c r="AW347" i="10"/>
  <c r="AD346" i="10"/>
  <c r="AC347" i="10"/>
  <c r="J346" i="10"/>
  <c r="I347" i="10"/>
  <c r="AN346" i="10"/>
  <c r="AM347" i="10"/>
  <c r="AH347" i="10"/>
  <c r="AI346" i="10"/>
  <c r="AR348" i="10"/>
  <c r="N347" i="10"/>
  <c r="O346" i="10"/>
  <c r="X348" i="10"/>
  <c r="Y347" i="10"/>
  <c r="BB347" i="10"/>
  <c r="BC346" i="10"/>
  <c r="D348" i="10"/>
  <c r="E347" i="10"/>
  <c r="J347" i="10" l="1"/>
  <c r="I348" i="10"/>
  <c r="AX347" i="10"/>
  <c r="AW348" i="10"/>
  <c r="T347" i="10"/>
  <c r="S348" i="10"/>
  <c r="BB348" i="10"/>
  <c r="BC347" i="10"/>
  <c r="N348" i="10"/>
  <c r="O347" i="10"/>
  <c r="AH348" i="10"/>
  <c r="AI347" i="10"/>
  <c r="AN347" i="10"/>
  <c r="AM348" i="10"/>
  <c r="AD347" i="10"/>
  <c r="AC348" i="10"/>
  <c r="D349" i="10"/>
  <c r="E348" i="10"/>
  <c r="X349" i="10"/>
  <c r="Y348" i="10"/>
  <c r="AR349" i="10"/>
  <c r="BF348" i="10"/>
  <c r="BG347" i="10"/>
  <c r="AR350" i="10" l="1"/>
  <c r="D350" i="10"/>
  <c r="E349" i="10"/>
  <c r="N349" i="10"/>
  <c r="O348" i="10"/>
  <c r="AD348" i="10"/>
  <c r="AC349" i="10"/>
  <c r="AX348" i="10"/>
  <c r="AW349" i="10"/>
  <c r="BF349" i="10"/>
  <c r="BG348" i="10"/>
  <c r="X350" i="10"/>
  <c r="Y349" i="10"/>
  <c r="AH349" i="10"/>
  <c r="AI348" i="10"/>
  <c r="BB349" i="10"/>
  <c r="BC348" i="10"/>
  <c r="AN348" i="10"/>
  <c r="AM349" i="10"/>
  <c r="T348" i="10"/>
  <c r="S349" i="10"/>
  <c r="J348" i="10"/>
  <c r="I349" i="10"/>
  <c r="D351" i="10" l="1"/>
  <c r="E350" i="10"/>
  <c r="T349" i="10"/>
  <c r="S350" i="10"/>
  <c r="AX349" i="10"/>
  <c r="AW350" i="10"/>
  <c r="J349" i="10"/>
  <c r="I350" i="10"/>
  <c r="AN349" i="10"/>
  <c r="AM350" i="10"/>
  <c r="AD349" i="10"/>
  <c r="AC350" i="10"/>
  <c r="AH350" i="10"/>
  <c r="AI349" i="10"/>
  <c r="BF350" i="10"/>
  <c r="BG349" i="10"/>
  <c r="BB350" i="10"/>
  <c r="BC349" i="10"/>
  <c r="X351" i="10"/>
  <c r="Y350" i="10"/>
  <c r="N350" i="10"/>
  <c r="O349" i="10"/>
  <c r="AR351" i="10"/>
  <c r="AD350" i="10" l="1"/>
  <c r="AC351" i="10"/>
  <c r="J350" i="10"/>
  <c r="I351" i="10"/>
  <c r="T350" i="10"/>
  <c r="S351" i="10"/>
  <c r="AR352" i="10"/>
  <c r="X352" i="10"/>
  <c r="Y351" i="10"/>
  <c r="BF351" i="10"/>
  <c r="BG350" i="10"/>
  <c r="AN350" i="10"/>
  <c r="AM351" i="10"/>
  <c r="AX350" i="10"/>
  <c r="AW351" i="10"/>
  <c r="N351" i="10"/>
  <c r="O350" i="10"/>
  <c r="BB351" i="10"/>
  <c r="BC350" i="10"/>
  <c r="AH351" i="10"/>
  <c r="AI350" i="10"/>
  <c r="D352" i="10"/>
  <c r="E351" i="10"/>
  <c r="AR353" i="10" l="1"/>
  <c r="AX351" i="10"/>
  <c r="AW352" i="10"/>
  <c r="J351" i="10"/>
  <c r="I352" i="10"/>
  <c r="D353" i="10"/>
  <c r="E352" i="10"/>
  <c r="BB352" i="10"/>
  <c r="BC351" i="10"/>
  <c r="BF352" i="10"/>
  <c r="BG351" i="10"/>
  <c r="AN351" i="10"/>
  <c r="AM352" i="10"/>
  <c r="T351" i="10"/>
  <c r="S352" i="10"/>
  <c r="AD351" i="10"/>
  <c r="AC352" i="10"/>
  <c r="AH352" i="10"/>
  <c r="AI351" i="10"/>
  <c r="N352" i="10"/>
  <c r="O351" i="10"/>
  <c r="X353" i="10"/>
  <c r="Y352" i="10"/>
  <c r="AN352" i="10" l="1"/>
  <c r="AM353" i="10"/>
  <c r="T352" i="10"/>
  <c r="S353" i="10"/>
  <c r="AX352" i="10"/>
  <c r="AW353" i="10"/>
  <c r="X354" i="10"/>
  <c r="Y353" i="10"/>
  <c r="AH353" i="10"/>
  <c r="AI352" i="10"/>
  <c r="BF353" i="10"/>
  <c r="BG352" i="10"/>
  <c r="D354" i="10"/>
  <c r="E353" i="10"/>
  <c r="AD352" i="10"/>
  <c r="AC353" i="10"/>
  <c r="J352" i="10"/>
  <c r="I353" i="10"/>
  <c r="N353" i="10"/>
  <c r="O352" i="10"/>
  <c r="BB353" i="10"/>
  <c r="BC352" i="10"/>
  <c r="AR354" i="10"/>
  <c r="X355" i="10" l="1"/>
  <c r="Y354" i="10"/>
  <c r="J353" i="10"/>
  <c r="I354" i="10"/>
  <c r="AD353" i="10"/>
  <c r="AC354" i="10"/>
  <c r="T353" i="10"/>
  <c r="S354" i="10"/>
  <c r="AR355" i="10"/>
  <c r="N354" i="10"/>
  <c r="O353" i="10"/>
  <c r="BF354" i="10"/>
  <c r="BG353" i="10"/>
  <c r="AX353" i="10"/>
  <c r="AW354" i="10"/>
  <c r="AN353" i="10"/>
  <c r="AM354" i="10"/>
  <c r="BB354" i="10"/>
  <c r="BC353" i="10"/>
  <c r="D355" i="10"/>
  <c r="E354" i="10"/>
  <c r="AH354" i="10"/>
  <c r="AI353" i="10"/>
  <c r="AN354" i="10" l="1"/>
  <c r="AM355" i="10"/>
  <c r="AX354" i="10"/>
  <c r="AW355" i="10"/>
  <c r="T354" i="10"/>
  <c r="S355" i="10"/>
  <c r="J354" i="10"/>
  <c r="I355" i="10"/>
  <c r="AH355" i="10"/>
  <c r="AI354" i="10"/>
  <c r="BB355" i="10"/>
  <c r="BC354" i="10"/>
  <c r="N355" i="10"/>
  <c r="O354" i="10"/>
  <c r="AD354" i="10"/>
  <c r="AC355" i="10"/>
  <c r="D356" i="10"/>
  <c r="E355" i="10"/>
  <c r="BF355" i="10"/>
  <c r="BG354" i="10"/>
  <c r="AR356" i="10"/>
  <c r="X356" i="10"/>
  <c r="Y355" i="10"/>
  <c r="AD355" i="10" l="1"/>
  <c r="AC356" i="10"/>
  <c r="J355" i="10"/>
  <c r="I356" i="10"/>
  <c r="AX355" i="10"/>
  <c r="AW356" i="10"/>
  <c r="X357" i="10"/>
  <c r="Y356" i="10"/>
  <c r="BF356" i="10"/>
  <c r="BG355" i="10"/>
  <c r="BB356" i="10"/>
  <c r="BC355" i="10"/>
  <c r="T355" i="10"/>
  <c r="S356" i="10"/>
  <c r="AN355" i="10"/>
  <c r="AM356" i="10"/>
  <c r="AR357" i="10"/>
  <c r="D357" i="10"/>
  <c r="E356" i="10"/>
  <c r="N356" i="10"/>
  <c r="O355" i="10"/>
  <c r="AH356" i="10"/>
  <c r="AI355" i="10"/>
  <c r="AN356" i="10" l="1"/>
  <c r="AM357" i="10"/>
  <c r="J356" i="10"/>
  <c r="I357" i="10"/>
  <c r="AH357" i="10"/>
  <c r="AI356" i="10"/>
  <c r="D358" i="10"/>
  <c r="E357" i="10"/>
  <c r="BB357" i="10"/>
  <c r="BC356" i="10"/>
  <c r="X358" i="10"/>
  <c r="Y357" i="10"/>
  <c r="T356" i="10"/>
  <c r="S357" i="10"/>
  <c r="AX356" i="10"/>
  <c r="AW357" i="10"/>
  <c r="AD356" i="10"/>
  <c r="AC357" i="10"/>
  <c r="N357" i="10"/>
  <c r="O356" i="10"/>
  <c r="AR358" i="10"/>
  <c r="BF357" i="10"/>
  <c r="BG356" i="10"/>
  <c r="AD357" i="10" l="1"/>
  <c r="AC358" i="10"/>
  <c r="AX357" i="10"/>
  <c r="AW358" i="10"/>
  <c r="J357" i="10"/>
  <c r="I358" i="10"/>
  <c r="BF358" i="10"/>
  <c r="BG357" i="10"/>
  <c r="N358" i="10"/>
  <c r="O357" i="10"/>
  <c r="X359" i="10"/>
  <c r="Y358" i="10"/>
  <c r="D359" i="10"/>
  <c r="E358" i="10"/>
  <c r="T357" i="10"/>
  <c r="S358" i="10"/>
  <c r="AN357" i="10"/>
  <c r="AM358" i="10"/>
  <c r="AR359" i="10"/>
  <c r="BB358" i="10"/>
  <c r="BC357" i="10"/>
  <c r="AH358" i="10"/>
  <c r="AI357" i="10"/>
  <c r="T358" i="10" l="1"/>
  <c r="S359" i="10"/>
  <c r="AX358" i="10"/>
  <c r="AW359" i="10"/>
  <c r="AH359" i="10"/>
  <c r="AI358" i="10"/>
  <c r="AR360" i="10"/>
  <c r="X360" i="10"/>
  <c r="Y359" i="10"/>
  <c r="BF359" i="10"/>
  <c r="BG358" i="10"/>
  <c r="AN358" i="10"/>
  <c r="AM359" i="10"/>
  <c r="J358" i="10"/>
  <c r="I359" i="10"/>
  <c r="AD358" i="10"/>
  <c r="AC359" i="10"/>
  <c r="BB359" i="10"/>
  <c r="BC358" i="10"/>
  <c r="D360" i="10"/>
  <c r="E359" i="10"/>
  <c r="N359" i="10"/>
  <c r="O358" i="10"/>
  <c r="J359" i="10" l="1"/>
  <c r="I360" i="10"/>
  <c r="AX359" i="10"/>
  <c r="AW360" i="10"/>
  <c r="N360" i="10"/>
  <c r="O359" i="10"/>
  <c r="BB360" i="10"/>
  <c r="BC359" i="10"/>
  <c r="BF360" i="10"/>
  <c r="BG359" i="10"/>
  <c r="AR361" i="10"/>
  <c r="AD359" i="10"/>
  <c r="AC360" i="10"/>
  <c r="AN359" i="10"/>
  <c r="AM360" i="10"/>
  <c r="T359" i="10"/>
  <c r="S360" i="10"/>
  <c r="D361" i="10"/>
  <c r="E360" i="10"/>
  <c r="X361" i="10"/>
  <c r="Y360" i="10"/>
  <c r="AH360" i="10"/>
  <c r="AI359" i="10"/>
  <c r="AN360" i="10" l="1"/>
  <c r="AM361" i="10"/>
  <c r="AX360" i="10"/>
  <c r="AW361" i="10"/>
  <c r="AH361" i="10"/>
  <c r="AI360" i="10"/>
  <c r="D362" i="10"/>
  <c r="E361" i="10"/>
  <c r="AR362" i="10"/>
  <c r="BB361" i="10"/>
  <c r="BC360" i="10"/>
  <c r="T360" i="10"/>
  <c r="S361" i="10"/>
  <c r="AD360" i="10"/>
  <c r="AC361" i="10"/>
  <c r="J360" i="10"/>
  <c r="I361" i="10"/>
  <c r="X362" i="10"/>
  <c r="Y361" i="10"/>
  <c r="BF361" i="10"/>
  <c r="BG360" i="10"/>
  <c r="N361" i="10"/>
  <c r="O360" i="10"/>
  <c r="N362" i="10" l="1"/>
  <c r="O361" i="10"/>
  <c r="X363" i="10"/>
  <c r="Y362" i="10"/>
  <c r="AD361" i="10"/>
  <c r="AC362" i="10"/>
  <c r="AX361" i="10"/>
  <c r="AW362" i="10"/>
  <c r="BB362" i="10"/>
  <c r="BC361" i="10"/>
  <c r="D363" i="10"/>
  <c r="E362" i="10"/>
  <c r="J361" i="10"/>
  <c r="I362" i="10"/>
  <c r="T361" i="10"/>
  <c r="S362" i="10"/>
  <c r="AN361" i="10"/>
  <c r="AM362" i="10"/>
  <c r="BF362" i="10"/>
  <c r="BG361" i="10"/>
  <c r="AR363" i="10"/>
  <c r="AH362" i="10"/>
  <c r="AI361" i="10"/>
  <c r="AN362" i="10" l="1"/>
  <c r="AM363" i="10"/>
  <c r="J362" i="10"/>
  <c r="I363" i="10"/>
  <c r="T362" i="10"/>
  <c r="S363" i="10"/>
  <c r="AX362" i="10"/>
  <c r="AW363" i="10"/>
  <c r="AH363" i="10"/>
  <c r="AI362" i="10"/>
  <c r="BF363" i="10"/>
  <c r="BG362" i="10"/>
  <c r="D364" i="10"/>
  <c r="E363" i="10"/>
  <c r="X364" i="10"/>
  <c r="Y363" i="10"/>
  <c r="AD362" i="10"/>
  <c r="AC363" i="10"/>
  <c r="AR364" i="10"/>
  <c r="BB363" i="10"/>
  <c r="BC362" i="10"/>
  <c r="N363" i="10"/>
  <c r="O362" i="10"/>
  <c r="AD363" i="10" l="1"/>
  <c r="AC364" i="10"/>
  <c r="T363" i="10"/>
  <c r="S364" i="10"/>
  <c r="AN363" i="10"/>
  <c r="AM364" i="10"/>
  <c r="BB364" i="10"/>
  <c r="BC363" i="10"/>
  <c r="D365" i="10"/>
  <c r="E364" i="10"/>
  <c r="AH364" i="10"/>
  <c r="AI363" i="10"/>
  <c r="AX363" i="10"/>
  <c r="AW364" i="10"/>
  <c r="J363" i="10"/>
  <c r="I364" i="10"/>
  <c r="N364" i="10"/>
  <c r="O363" i="10"/>
  <c r="AR365" i="10"/>
  <c r="X365" i="10"/>
  <c r="Y364" i="10"/>
  <c r="BF364" i="10"/>
  <c r="BG363" i="10"/>
  <c r="AN364" i="10" l="1"/>
  <c r="AM365" i="10"/>
  <c r="AD364" i="10"/>
  <c r="AC365" i="10"/>
  <c r="X366" i="10"/>
  <c r="Y365" i="10"/>
  <c r="N365" i="10"/>
  <c r="O364" i="10"/>
  <c r="T364" i="10"/>
  <c r="S365" i="10"/>
  <c r="AX364" i="10"/>
  <c r="AW365" i="10"/>
  <c r="D366" i="10"/>
  <c r="E365" i="10"/>
  <c r="J364" i="10"/>
  <c r="I365" i="10"/>
  <c r="BF365" i="10"/>
  <c r="BG364" i="10"/>
  <c r="AR366" i="10"/>
  <c r="AH365" i="10"/>
  <c r="AI364" i="10"/>
  <c r="BB365" i="10"/>
  <c r="BC364" i="10"/>
  <c r="J365" i="10" l="1"/>
  <c r="I366" i="10"/>
  <c r="AX365" i="10"/>
  <c r="AW366" i="10"/>
  <c r="AD365" i="10"/>
  <c r="AC366" i="10"/>
  <c r="T365" i="10"/>
  <c r="S366" i="10"/>
  <c r="AN365" i="10"/>
  <c r="AM366" i="10"/>
  <c r="AH366" i="10"/>
  <c r="AI365" i="10"/>
  <c r="BF366" i="10"/>
  <c r="BG365" i="10"/>
  <c r="D367" i="10"/>
  <c r="E366" i="10"/>
  <c r="X367" i="10"/>
  <c r="Y366" i="10"/>
  <c r="BB366" i="10"/>
  <c r="BC365" i="10"/>
  <c r="AR367" i="10"/>
  <c r="N366" i="10"/>
  <c r="O365" i="10"/>
  <c r="AN366" i="10" l="1"/>
  <c r="AM367" i="10"/>
  <c r="AD366" i="10"/>
  <c r="AC367" i="10"/>
  <c r="J366" i="10"/>
  <c r="I367" i="10"/>
  <c r="AR368" i="10"/>
  <c r="X368" i="10"/>
  <c r="Y367" i="10"/>
  <c r="BF367" i="10"/>
  <c r="BG366" i="10"/>
  <c r="T366" i="10"/>
  <c r="S367" i="10"/>
  <c r="AX366" i="10"/>
  <c r="AW367" i="10"/>
  <c r="N367" i="10"/>
  <c r="O366" i="10"/>
  <c r="BB367" i="10"/>
  <c r="BC366" i="10"/>
  <c r="D368" i="10"/>
  <c r="E367" i="10"/>
  <c r="AH367" i="10"/>
  <c r="AI366" i="10"/>
  <c r="J367" i="10" l="1"/>
  <c r="I368" i="10"/>
  <c r="AN367" i="10"/>
  <c r="AM368" i="10"/>
  <c r="D369" i="10"/>
  <c r="E368" i="10"/>
  <c r="N368" i="10"/>
  <c r="O367" i="10"/>
  <c r="AX367" i="10"/>
  <c r="AW368" i="10"/>
  <c r="AD367" i="10"/>
  <c r="AC368" i="10"/>
  <c r="T367" i="10"/>
  <c r="S368" i="10"/>
  <c r="X369" i="10"/>
  <c r="Y368" i="10"/>
  <c r="AH368" i="10"/>
  <c r="AI367" i="10"/>
  <c r="BB368" i="10"/>
  <c r="BC367" i="10"/>
  <c r="BF368" i="10"/>
  <c r="BG367" i="10"/>
  <c r="AR369" i="10"/>
  <c r="J368" i="10" l="1"/>
  <c r="I369" i="10"/>
  <c r="BF369" i="10"/>
  <c r="BG368" i="10"/>
  <c r="AH369" i="10"/>
  <c r="AI368" i="10"/>
  <c r="D370" i="10"/>
  <c r="E369" i="10"/>
  <c r="AD368" i="10"/>
  <c r="AC369" i="10"/>
  <c r="AN368" i="10"/>
  <c r="AM369" i="10"/>
  <c r="T368" i="10"/>
  <c r="S369" i="10"/>
  <c r="AX368" i="10"/>
  <c r="AW369" i="10"/>
  <c r="AR370" i="10"/>
  <c r="BB369" i="10"/>
  <c r="BC368" i="10"/>
  <c r="X370" i="10"/>
  <c r="Y369" i="10"/>
  <c r="N369" i="10"/>
  <c r="O368" i="10"/>
  <c r="T369" i="10" l="1"/>
  <c r="S370" i="10"/>
  <c r="AD369" i="10"/>
  <c r="AC370" i="10"/>
  <c r="AX369" i="10"/>
  <c r="AW370" i="10"/>
  <c r="AN369" i="10"/>
  <c r="AM370" i="10"/>
  <c r="J369" i="10"/>
  <c r="I370" i="10"/>
  <c r="X371" i="10"/>
  <c r="Y370" i="10"/>
  <c r="AR371" i="10"/>
  <c r="AH370" i="10"/>
  <c r="AI369" i="10"/>
  <c r="N370" i="10"/>
  <c r="O369" i="10"/>
  <c r="BB370" i="10"/>
  <c r="BC369" i="10"/>
  <c r="D371" i="10"/>
  <c r="E370" i="10"/>
  <c r="BF370" i="10"/>
  <c r="BG369" i="10"/>
  <c r="AN370" i="10" l="1"/>
  <c r="AM371" i="10"/>
  <c r="AD370" i="10"/>
  <c r="AC371" i="10"/>
  <c r="BF371" i="10"/>
  <c r="BG370" i="10"/>
  <c r="BB371" i="10"/>
  <c r="BC370" i="10"/>
  <c r="AH371" i="10"/>
  <c r="AI370" i="10"/>
  <c r="X372" i="10"/>
  <c r="Y371" i="10"/>
  <c r="J370" i="10"/>
  <c r="I371" i="10"/>
  <c r="AX370" i="10"/>
  <c r="AW371" i="10"/>
  <c r="T370" i="10"/>
  <c r="S371" i="10"/>
  <c r="D372" i="10"/>
  <c r="E371" i="10"/>
  <c r="N371" i="10"/>
  <c r="O370" i="10"/>
  <c r="AR372" i="10"/>
  <c r="AR373" i="10" l="1"/>
  <c r="D373" i="10"/>
  <c r="E372" i="10"/>
  <c r="AX371" i="10"/>
  <c r="AW372" i="10"/>
  <c r="AD371" i="10"/>
  <c r="AC372" i="10"/>
  <c r="X373" i="10"/>
  <c r="Y372" i="10"/>
  <c r="BB372" i="10"/>
  <c r="BC371" i="10"/>
  <c r="T371" i="10"/>
  <c r="S372" i="10"/>
  <c r="J371" i="10"/>
  <c r="I372" i="10"/>
  <c r="AN371" i="10"/>
  <c r="AM372" i="10"/>
  <c r="N372" i="10"/>
  <c r="O371" i="10"/>
  <c r="AH372" i="10"/>
  <c r="AI371" i="10"/>
  <c r="BF372" i="10"/>
  <c r="BG371" i="10"/>
  <c r="BF373" i="10" l="1"/>
  <c r="BG372" i="10"/>
  <c r="N373" i="10"/>
  <c r="O372" i="10"/>
  <c r="D374" i="10"/>
  <c r="E373" i="10"/>
  <c r="T372" i="10"/>
  <c r="S373" i="10"/>
  <c r="J372" i="10"/>
  <c r="I373" i="10"/>
  <c r="AD372" i="10"/>
  <c r="AC373" i="10"/>
  <c r="BB373" i="10"/>
  <c r="BC372" i="10"/>
  <c r="AN372" i="10"/>
  <c r="AM373" i="10"/>
  <c r="AX372" i="10"/>
  <c r="AW373" i="10"/>
  <c r="AH373" i="10"/>
  <c r="AI372" i="10"/>
  <c r="X374" i="10"/>
  <c r="Y373" i="10"/>
  <c r="AR374" i="10"/>
  <c r="AR375" i="10" l="1"/>
  <c r="AH374" i="10"/>
  <c r="AI373" i="10"/>
  <c r="N374" i="10"/>
  <c r="O373" i="10"/>
  <c r="J373" i="10"/>
  <c r="I374" i="10"/>
  <c r="AN373" i="10"/>
  <c r="AM374" i="10"/>
  <c r="AD373" i="10"/>
  <c r="AC374" i="10"/>
  <c r="T373" i="10"/>
  <c r="S374" i="10"/>
  <c r="AX373" i="10"/>
  <c r="AW374" i="10"/>
  <c r="X375" i="10"/>
  <c r="Y374" i="10"/>
  <c r="BB374" i="10"/>
  <c r="BC373" i="10"/>
  <c r="D375" i="10"/>
  <c r="E374" i="10"/>
  <c r="BF374" i="10"/>
  <c r="BG373" i="10"/>
  <c r="BF375" i="10" l="1"/>
  <c r="BG374" i="10"/>
  <c r="BB375" i="10"/>
  <c r="BC374" i="10"/>
  <c r="AH375" i="10"/>
  <c r="AI374" i="10"/>
  <c r="T374" i="10"/>
  <c r="S375" i="10"/>
  <c r="AN374" i="10"/>
  <c r="AM375" i="10"/>
  <c r="AX374" i="10"/>
  <c r="AW375" i="10"/>
  <c r="AD374" i="10"/>
  <c r="AC375" i="10"/>
  <c r="J374" i="10"/>
  <c r="I375" i="10"/>
  <c r="D376" i="10"/>
  <c r="E375" i="10"/>
  <c r="X376" i="10"/>
  <c r="Y375" i="10"/>
  <c r="N375" i="10"/>
  <c r="O374" i="10"/>
  <c r="AR376" i="10"/>
  <c r="AR377" i="10" l="1"/>
  <c r="X377" i="10"/>
  <c r="Y376" i="10"/>
  <c r="AD375" i="10"/>
  <c r="AC376" i="10"/>
  <c r="AN375" i="10"/>
  <c r="AM376" i="10"/>
  <c r="J375" i="10"/>
  <c r="I376" i="10"/>
  <c r="AX375" i="10"/>
  <c r="AW376" i="10"/>
  <c r="T375" i="10"/>
  <c r="S376" i="10"/>
  <c r="BB376" i="10"/>
  <c r="BC375" i="10"/>
  <c r="N376" i="10"/>
  <c r="O375" i="10"/>
  <c r="D377" i="10"/>
  <c r="E376" i="10"/>
  <c r="AH376" i="10"/>
  <c r="AI375" i="10"/>
  <c r="BF376" i="10"/>
  <c r="BG375" i="10"/>
  <c r="AX376" i="10" l="1"/>
  <c r="AW377" i="10"/>
  <c r="AN376" i="10"/>
  <c r="AM377" i="10"/>
  <c r="BF377" i="10"/>
  <c r="BG376" i="10"/>
  <c r="D378" i="10"/>
  <c r="E377" i="10"/>
  <c r="BB377" i="10"/>
  <c r="BC376" i="10"/>
  <c r="X378" i="10"/>
  <c r="Y377" i="10"/>
  <c r="T376" i="10"/>
  <c r="S377" i="10"/>
  <c r="J376" i="10"/>
  <c r="I377" i="10"/>
  <c r="AD376" i="10"/>
  <c r="AC377" i="10"/>
  <c r="AH377" i="10"/>
  <c r="AI376" i="10"/>
  <c r="N377" i="10"/>
  <c r="O376" i="10"/>
  <c r="AR378" i="10"/>
  <c r="AD377" i="10" l="1"/>
  <c r="AC378" i="10"/>
  <c r="T377" i="10"/>
  <c r="S378" i="10"/>
  <c r="J377" i="10"/>
  <c r="I378" i="10"/>
  <c r="AN377" i="10"/>
  <c r="AM378" i="10"/>
  <c r="AR379" i="10"/>
  <c r="AH378" i="10"/>
  <c r="AI377" i="10"/>
  <c r="X379" i="10"/>
  <c r="Y378" i="10"/>
  <c r="D379" i="10"/>
  <c r="E378" i="10"/>
  <c r="AW378" i="10"/>
  <c r="AX377" i="10"/>
  <c r="N378" i="10"/>
  <c r="O377" i="10"/>
  <c r="BB378" i="10"/>
  <c r="BC377" i="10"/>
  <c r="BF378" i="10"/>
  <c r="BG377" i="10"/>
  <c r="AN378" i="10" l="1"/>
  <c r="AM379" i="10"/>
  <c r="T378" i="10"/>
  <c r="S379" i="10"/>
  <c r="BG378" i="10"/>
  <c r="BF379" i="10"/>
  <c r="N379" i="10"/>
  <c r="O378" i="10"/>
  <c r="D380" i="10"/>
  <c r="E379" i="10"/>
  <c r="AH379" i="10"/>
  <c r="AI378" i="10"/>
  <c r="AR380" i="10"/>
  <c r="I379" i="10"/>
  <c r="J378" i="10"/>
  <c r="AC379" i="10"/>
  <c r="AD378" i="10"/>
  <c r="BC378" i="10"/>
  <c r="BB379" i="10"/>
  <c r="AW379" i="10"/>
  <c r="AX378" i="10"/>
  <c r="X380" i="10"/>
  <c r="Y379" i="10"/>
  <c r="BC379" i="10" l="1"/>
  <c r="BB380" i="10"/>
  <c r="S380" i="10"/>
  <c r="T379" i="10"/>
  <c r="Y380" i="10"/>
  <c r="X381" i="10"/>
  <c r="I380" i="10"/>
  <c r="J379" i="10"/>
  <c r="AI379" i="10"/>
  <c r="AH380" i="10"/>
  <c r="O379" i="10"/>
  <c r="N380" i="10"/>
  <c r="BF380" i="10"/>
  <c r="BG379" i="10"/>
  <c r="AM380" i="10"/>
  <c r="AN379" i="10"/>
  <c r="AW380" i="10"/>
  <c r="AX379" i="10"/>
  <c r="AC380" i="10"/>
  <c r="AD379" i="10"/>
  <c r="AR381" i="10"/>
  <c r="E380" i="10"/>
  <c r="D381" i="10"/>
  <c r="AR382" i="10" l="1"/>
  <c r="E381" i="10"/>
  <c r="D382" i="10"/>
  <c r="O380" i="10"/>
  <c r="N381" i="10"/>
  <c r="AC381" i="10"/>
  <c r="AD380" i="10"/>
  <c r="AM381" i="10"/>
  <c r="AN380" i="10"/>
  <c r="I381" i="10"/>
  <c r="J380" i="10"/>
  <c r="S381" i="10"/>
  <c r="T380" i="10"/>
  <c r="AI380" i="10"/>
  <c r="AH381" i="10"/>
  <c r="Y381" i="10"/>
  <c r="X382" i="10"/>
  <c r="BC380" i="10"/>
  <c r="BB381" i="10"/>
  <c r="AW381" i="10"/>
  <c r="AX380" i="10"/>
  <c r="BG380" i="10"/>
  <c r="BF381" i="10"/>
  <c r="I382" i="10" l="1"/>
  <c r="J381" i="10"/>
  <c r="AC382" i="10"/>
  <c r="AD381" i="10"/>
  <c r="Y382" i="10"/>
  <c r="X383" i="10"/>
  <c r="O381" i="10"/>
  <c r="N382" i="10"/>
  <c r="AR383" i="10"/>
  <c r="AW382" i="10"/>
  <c r="AX381" i="10"/>
  <c r="BG381" i="10"/>
  <c r="BF382" i="10"/>
  <c r="BC381" i="10"/>
  <c r="BB382" i="10"/>
  <c r="AI381" i="10"/>
  <c r="AH382" i="10"/>
  <c r="E382" i="10"/>
  <c r="D383" i="10"/>
  <c r="S382" i="10"/>
  <c r="T381" i="10"/>
  <c r="AM382" i="10"/>
  <c r="AN381" i="10"/>
  <c r="E383" i="10" l="1"/>
  <c r="D384" i="10"/>
  <c r="BC382" i="10"/>
  <c r="BB383" i="10"/>
  <c r="O382" i="10"/>
  <c r="N383" i="10"/>
  <c r="AM383" i="10"/>
  <c r="AN382" i="10"/>
  <c r="AW383" i="10"/>
  <c r="AX382" i="10"/>
  <c r="AC383" i="10"/>
  <c r="AD382" i="10"/>
  <c r="AI382" i="10"/>
  <c r="AH383" i="10"/>
  <c r="BG382" i="10"/>
  <c r="BF383" i="10"/>
  <c r="AR384" i="10"/>
  <c r="Y383" i="10"/>
  <c r="X384" i="10"/>
  <c r="S383" i="10"/>
  <c r="T382" i="10"/>
  <c r="I383" i="10"/>
  <c r="J382" i="10"/>
  <c r="Y384" i="10" l="1"/>
  <c r="X385" i="10"/>
  <c r="BG383" i="10"/>
  <c r="BF384" i="10"/>
  <c r="BC383" i="10"/>
  <c r="BB384" i="10"/>
  <c r="I384" i="10"/>
  <c r="J383" i="10"/>
  <c r="AC384" i="10"/>
  <c r="AD383" i="10"/>
  <c r="AM384" i="10"/>
  <c r="AN383" i="10"/>
  <c r="AR385" i="10"/>
  <c r="AI383" i="10"/>
  <c r="AH384" i="10"/>
  <c r="O383" i="10"/>
  <c r="N384" i="10"/>
  <c r="E384" i="10"/>
  <c r="D385" i="10"/>
  <c r="S384" i="10"/>
  <c r="T383" i="10"/>
  <c r="AW384" i="10"/>
  <c r="AX383" i="10"/>
  <c r="AW385" i="10" l="1"/>
  <c r="AX384" i="10"/>
  <c r="BC384" i="10"/>
  <c r="BB385" i="10"/>
  <c r="Y385" i="10"/>
  <c r="X386" i="10"/>
  <c r="S385" i="10"/>
  <c r="T384" i="10"/>
  <c r="E385" i="10"/>
  <c r="D386" i="10"/>
  <c r="AI384" i="10"/>
  <c r="AH385" i="10"/>
  <c r="BG384" i="10"/>
  <c r="BF385" i="10"/>
  <c r="AM385" i="10"/>
  <c r="AN384" i="10"/>
  <c r="I385" i="10"/>
  <c r="J384" i="10"/>
  <c r="O384" i="10"/>
  <c r="N385" i="10"/>
  <c r="AR386" i="10"/>
  <c r="AC385" i="10"/>
  <c r="AD384" i="10"/>
  <c r="AI385" i="10" l="1"/>
  <c r="AH386" i="10"/>
  <c r="AM386" i="10"/>
  <c r="AN385" i="10"/>
  <c r="S386" i="10"/>
  <c r="T385" i="10"/>
  <c r="O385" i="10"/>
  <c r="N386" i="10"/>
  <c r="BC385" i="10"/>
  <c r="BB386" i="10"/>
  <c r="AC386" i="10"/>
  <c r="AD385" i="10"/>
  <c r="AR387" i="10"/>
  <c r="BG385" i="10"/>
  <c r="BF386" i="10"/>
  <c r="E386" i="10"/>
  <c r="D387" i="10"/>
  <c r="Y386" i="10"/>
  <c r="X387" i="10"/>
  <c r="I386" i="10"/>
  <c r="J385" i="10"/>
  <c r="AW386" i="10"/>
  <c r="AX385" i="10"/>
  <c r="AM387" i="10" l="1"/>
  <c r="AN386" i="10"/>
  <c r="AI386" i="10"/>
  <c r="AH387" i="10"/>
  <c r="I387" i="10"/>
  <c r="J386" i="10"/>
  <c r="Y387" i="10"/>
  <c r="X388" i="10"/>
  <c r="BG386" i="10"/>
  <c r="BF387" i="10"/>
  <c r="O386" i="10"/>
  <c r="N387" i="10"/>
  <c r="AW387" i="10"/>
  <c r="AX386" i="10"/>
  <c r="AC387" i="10"/>
  <c r="AD386" i="10"/>
  <c r="E387" i="10"/>
  <c r="D388" i="10"/>
  <c r="AR388" i="10"/>
  <c r="BC386" i="10"/>
  <c r="BB387" i="10"/>
  <c r="S387" i="10"/>
  <c r="T386" i="10"/>
  <c r="O387" i="10" l="1"/>
  <c r="N388" i="10"/>
  <c r="Y388" i="10"/>
  <c r="X389" i="10"/>
  <c r="AI387" i="10"/>
  <c r="AH388" i="10"/>
  <c r="S388" i="10"/>
  <c r="T387" i="10"/>
  <c r="AC388" i="10"/>
  <c r="AD387" i="10"/>
  <c r="AR389" i="10"/>
  <c r="BC387" i="10"/>
  <c r="BB388" i="10"/>
  <c r="E388" i="10"/>
  <c r="D389" i="10"/>
  <c r="BG387" i="10"/>
  <c r="BF388" i="10"/>
  <c r="AW388" i="10"/>
  <c r="AX387" i="10"/>
  <c r="I388" i="10"/>
  <c r="J387" i="10"/>
  <c r="AM388" i="10"/>
  <c r="AN387" i="10"/>
  <c r="AM389" i="10" l="1"/>
  <c r="AN388" i="10"/>
  <c r="S389" i="10"/>
  <c r="T388" i="10"/>
  <c r="E389" i="10"/>
  <c r="D390" i="10"/>
  <c r="AR390" i="10"/>
  <c r="Y389" i="10"/>
  <c r="X390" i="10"/>
  <c r="AW389" i="10"/>
  <c r="AX388" i="10"/>
  <c r="BG388" i="10"/>
  <c r="BF389" i="10"/>
  <c r="BC388" i="10"/>
  <c r="BB389" i="10"/>
  <c r="AI388" i="10"/>
  <c r="AH389" i="10"/>
  <c r="O388" i="10"/>
  <c r="N389" i="10"/>
  <c r="I389" i="10"/>
  <c r="J388" i="10"/>
  <c r="AC389" i="10"/>
  <c r="AD388" i="10"/>
  <c r="I390" i="10" l="1"/>
  <c r="J389" i="10"/>
  <c r="AR391" i="10"/>
  <c r="AW390" i="10"/>
  <c r="AX389" i="10"/>
  <c r="S390" i="10"/>
  <c r="T389" i="10"/>
  <c r="O389" i="10"/>
  <c r="N390" i="10"/>
  <c r="BC389" i="10"/>
  <c r="BB390" i="10"/>
  <c r="AC390" i="10"/>
  <c r="AD389" i="10"/>
  <c r="AI389" i="10"/>
  <c r="AH390" i="10"/>
  <c r="BG389" i="10"/>
  <c r="BF390" i="10"/>
  <c r="Y390" i="10"/>
  <c r="X391" i="10"/>
  <c r="E390" i="10"/>
  <c r="D391" i="10"/>
  <c r="AM390" i="10"/>
  <c r="AN389" i="10"/>
  <c r="S391" i="10" l="1"/>
  <c r="T390" i="10"/>
  <c r="AM391" i="10"/>
  <c r="AN390" i="10"/>
  <c r="E391" i="10"/>
  <c r="D392" i="10"/>
  <c r="BG390" i="10"/>
  <c r="BF391" i="10"/>
  <c r="O390" i="10"/>
  <c r="N391" i="10"/>
  <c r="Y391" i="10"/>
  <c r="X392" i="10"/>
  <c r="AI390" i="10"/>
  <c r="AH391" i="10"/>
  <c r="BC390" i="10"/>
  <c r="BB391" i="10"/>
  <c r="AR392" i="10"/>
  <c r="AC391" i="10"/>
  <c r="AD390" i="10"/>
  <c r="AW391" i="10"/>
  <c r="AX390" i="10"/>
  <c r="I391" i="10"/>
  <c r="J390" i="10"/>
  <c r="AW392" i="10" l="1"/>
  <c r="AX391" i="10"/>
  <c r="BC391" i="10"/>
  <c r="BB392" i="10"/>
  <c r="Y392" i="10"/>
  <c r="X393" i="10"/>
  <c r="BG391" i="10"/>
  <c r="BF392" i="10"/>
  <c r="AM392" i="10"/>
  <c r="AN391" i="10"/>
  <c r="I392" i="10"/>
  <c r="J391" i="10"/>
  <c r="AC392" i="10"/>
  <c r="AD391" i="10"/>
  <c r="AR393" i="10"/>
  <c r="AI391" i="10"/>
  <c r="AH392" i="10"/>
  <c r="O391" i="10"/>
  <c r="N392" i="10"/>
  <c r="E392" i="10"/>
  <c r="D393" i="10"/>
  <c r="S392" i="10"/>
  <c r="T391" i="10"/>
  <c r="O392" i="10" l="1"/>
  <c r="N393" i="10"/>
  <c r="BC392" i="10"/>
  <c r="BB393" i="10"/>
  <c r="S393" i="10"/>
  <c r="T392" i="10"/>
  <c r="I393" i="10"/>
  <c r="J392" i="10"/>
  <c r="AR394" i="10"/>
  <c r="BG392" i="10"/>
  <c r="BF393" i="10"/>
  <c r="E393" i="10"/>
  <c r="D394" i="10"/>
  <c r="AI392" i="10"/>
  <c r="AH393" i="10"/>
  <c r="Y393" i="10"/>
  <c r="X394" i="10"/>
  <c r="AC393" i="10"/>
  <c r="AD392" i="10"/>
  <c r="AM393" i="10"/>
  <c r="AN392" i="10"/>
  <c r="AW393" i="10"/>
  <c r="AX392" i="10"/>
  <c r="AC394" i="10" l="1"/>
  <c r="AD393" i="10"/>
  <c r="I394" i="10"/>
  <c r="J393" i="10"/>
  <c r="AM394" i="10"/>
  <c r="AN393" i="10"/>
  <c r="AI393" i="10"/>
  <c r="AH394" i="10"/>
  <c r="BG393" i="10"/>
  <c r="BF394" i="10"/>
  <c r="BC393" i="10"/>
  <c r="BB394" i="10"/>
  <c r="AW394" i="10"/>
  <c r="AX393" i="10"/>
  <c r="Y394" i="10"/>
  <c r="X395" i="10"/>
  <c r="E394" i="10"/>
  <c r="D395" i="10"/>
  <c r="AR395" i="10"/>
  <c r="O393" i="10"/>
  <c r="N394" i="10"/>
  <c r="S394" i="10"/>
  <c r="T393" i="10"/>
  <c r="I395" i="10" l="1"/>
  <c r="J394" i="10"/>
  <c r="O394" i="10"/>
  <c r="N395" i="10"/>
  <c r="E395" i="10"/>
  <c r="D396" i="10"/>
  <c r="AR396" i="10"/>
  <c r="Y395" i="10"/>
  <c r="X396" i="10"/>
  <c r="BC394" i="10"/>
  <c r="BB395" i="10"/>
  <c r="AI394" i="10"/>
  <c r="AH395" i="10"/>
  <c r="S395" i="10"/>
  <c r="T394" i="10"/>
  <c r="BG394" i="10"/>
  <c r="BF395" i="10"/>
  <c r="AW395" i="10"/>
  <c r="AX394" i="10"/>
  <c r="AM395" i="10"/>
  <c r="AN394" i="10"/>
  <c r="AC395" i="10"/>
  <c r="AD394" i="10"/>
  <c r="BC395" i="10" l="1"/>
  <c r="BB396" i="10"/>
  <c r="AC396" i="10"/>
  <c r="AD395" i="10"/>
  <c r="AM396" i="10"/>
  <c r="AN395" i="10"/>
  <c r="AR397" i="10"/>
  <c r="O395" i="10"/>
  <c r="N396" i="10"/>
  <c r="AW396" i="10"/>
  <c r="AX395" i="10"/>
  <c r="S396" i="10"/>
  <c r="T395" i="10"/>
  <c r="BG395" i="10"/>
  <c r="BF396" i="10"/>
  <c r="AI395" i="10"/>
  <c r="AH396" i="10"/>
  <c r="Y396" i="10"/>
  <c r="X397" i="10"/>
  <c r="E396" i="10"/>
  <c r="D397" i="10"/>
  <c r="I396" i="10"/>
  <c r="J395" i="10"/>
  <c r="I397" i="10" l="1"/>
  <c r="J396" i="10"/>
  <c r="Y397" i="10"/>
  <c r="X398" i="10"/>
  <c r="BG396" i="10"/>
  <c r="BF397" i="10"/>
  <c r="AR398" i="10"/>
  <c r="AW397" i="10"/>
  <c r="AX396" i="10"/>
  <c r="AC397" i="10"/>
  <c r="AD396" i="10"/>
  <c r="E397" i="10"/>
  <c r="D398" i="10"/>
  <c r="AI396" i="10"/>
  <c r="AH397" i="10"/>
  <c r="O396" i="10"/>
  <c r="N397" i="10"/>
  <c r="BC396" i="10"/>
  <c r="BB397" i="10"/>
  <c r="S397" i="10"/>
  <c r="T396" i="10"/>
  <c r="AM397" i="10"/>
  <c r="AN396" i="10"/>
  <c r="AM398" i="10" l="1"/>
  <c r="AN397" i="10"/>
  <c r="S398" i="10"/>
  <c r="T397" i="10"/>
  <c r="BC397" i="10"/>
  <c r="BB398" i="10"/>
  <c r="AI397" i="10"/>
  <c r="AH398" i="10"/>
  <c r="AR399" i="10"/>
  <c r="Y398" i="10"/>
  <c r="X399" i="10"/>
  <c r="O397" i="10"/>
  <c r="N398" i="10"/>
  <c r="E398" i="10"/>
  <c r="D399" i="10"/>
  <c r="BG397" i="10"/>
  <c r="BF398" i="10"/>
  <c r="AC398" i="10"/>
  <c r="AD397" i="10"/>
  <c r="AW398" i="10"/>
  <c r="AX397" i="10"/>
  <c r="I398" i="10"/>
  <c r="J397" i="10"/>
  <c r="I399" i="10" l="1"/>
  <c r="J398" i="10"/>
  <c r="AC399" i="10"/>
  <c r="AD398" i="10"/>
  <c r="E399" i="10"/>
  <c r="D400" i="10"/>
  <c r="Y399" i="10"/>
  <c r="X400" i="10"/>
  <c r="AI398" i="10"/>
  <c r="AH399" i="10"/>
  <c r="S399" i="10"/>
  <c r="T398" i="10"/>
  <c r="BG398" i="10"/>
  <c r="BF399" i="10"/>
  <c r="O398" i="10"/>
  <c r="N399" i="10"/>
  <c r="AR400" i="10"/>
  <c r="BC398" i="10"/>
  <c r="BB399" i="10"/>
  <c r="AW399" i="10"/>
  <c r="AX398" i="10"/>
  <c r="AM399" i="10"/>
  <c r="AN398" i="10"/>
  <c r="S400" i="10" l="1"/>
  <c r="T399" i="10"/>
  <c r="AW400" i="10"/>
  <c r="AX399" i="10"/>
  <c r="BC399" i="10"/>
  <c r="BB400" i="10"/>
  <c r="O399" i="10"/>
  <c r="N400" i="10"/>
  <c r="Y400" i="10"/>
  <c r="X401" i="10"/>
  <c r="AC400" i="10"/>
  <c r="AD399" i="10"/>
  <c r="AR401" i="10"/>
  <c r="BG399" i="10"/>
  <c r="BF400" i="10"/>
  <c r="AI399" i="10"/>
  <c r="AH400" i="10"/>
  <c r="E400" i="10"/>
  <c r="D401" i="10"/>
  <c r="AM400" i="10"/>
  <c r="AN399" i="10"/>
  <c r="I400" i="10"/>
  <c r="J399" i="10"/>
  <c r="I401" i="10" l="1"/>
  <c r="J400" i="10"/>
  <c r="AC401" i="10"/>
  <c r="AD400" i="10"/>
  <c r="AM401" i="10"/>
  <c r="AN400" i="10"/>
  <c r="E401" i="10"/>
  <c r="D402" i="10"/>
  <c r="BG400" i="10"/>
  <c r="BF401" i="10"/>
  <c r="O400" i="10"/>
  <c r="N401" i="10"/>
  <c r="AW401" i="10"/>
  <c r="AX400" i="10"/>
  <c r="AI400" i="10"/>
  <c r="AH401" i="10"/>
  <c r="AR402" i="10"/>
  <c r="Y401" i="10"/>
  <c r="X402" i="10"/>
  <c r="BC400" i="10"/>
  <c r="BB401" i="10"/>
  <c r="S401" i="10"/>
  <c r="T400" i="10"/>
  <c r="S402" i="10" l="1"/>
  <c r="T401" i="10"/>
  <c r="BG401" i="10"/>
  <c r="BF402" i="10"/>
  <c r="AW402" i="10"/>
  <c r="AX401" i="10"/>
  <c r="AM402" i="10"/>
  <c r="AN401" i="10"/>
  <c r="I402" i="10"/>
  <c r="J401" i="10"/>
  <c r="Y402" i="10"/>
  <c r="X403" i="10"/>
  <c r="AI401" i="10"/>
  <c r="AH402" i="10"/>
  <c r="O401" i="10"/>
  <c r="N402" i="10"/>
  <c r="E402" i="10"/>
  <c r="D403" i="10"/>
  <c r="BC401" i="10"/>
  <c r="BB402" i="10"/>
  <c r="AC402" i="10"/>
  <c r="AD401" i="10"/>
  <c r="AR403" i="10"/>
  <c r="AM403" i="10" l="1"/>
  <c r="AN402" i="10"/>
  <c r="E403" i="10"/>
  <c r="D404" i="10"/>
  <c r="AI402" i="10"/>
  <c r="AH403" i="10"/>
  <c r="AR404" i="10"/>
  <c r="BC402" i="10"/>
  <c r="BB403" i="10"/>
  <c r="O402" i="10"/>
  <c r="N403" i="10"/>
  <c r="Y403" i="10"/>
  <c r="X404" i="10"/>
  <c r="BG402" i="10"/>
  <c r="BF403" i="10"/>
  <c r="AC403" i="10"/>
  <c r="AD402" i="10"/>
  <c r="I403" i="10"/>
  <c r="J402" i="10"/>
  <c r="AW403" i="10"/>
  <c r="AX402" i="10"/>
  <c r="S403" i="10"/>
  <c r="T402" i="10"/>
  <c r="AW404" i="10" l="1"/>
  <c r="AX403" i="10"/>
  <c r="AC404" i="10"/>
  <c r="AD403" i="10"/>
  <c r="BG403" i="10"/>
  <c r="BF404" i="10"/>
  <c r="O403" i="10"/>
  <c r="N404" i="10"/>
  <c r="AR405" i="10"/>
  <c r="E404" i="10"/>
  <c r="D405" i="10"/>
  <c r="S404" i="10"/>
  <c r="T403" i="10"/>
  <c r="I404" i="10"/>
  <c r="J403" i="10"/>
  <c r="Y404" i="10"/>
  <c r="X405" i="10"/>
  <c r="BC403" i="10"/>
  <c r="BB404" i="10"/>
  <c r="AI403" i="10"/>
  <c r="AH404" i="10"/>
  <c r="AM404" i="10"/>
  <c r="AN403" i="10"/>
  <c r="BC404" i="10" l="1"/>
  <c r="BB405" i="10"/>
  <c r="E405" i="10"/>
  <c r="D406" i="10"/>
  <c r="O404" i="10"/>
  <c r="N405" i="10"/>
  <c r="I405" i="10"/>
  <c r="J404" i="10"/>
  <c r="AC405" i="10"/>
  <c r="AD404" i="10"/>
  <c r="AI404" i="10"/>
  <c r="AH405" i="10"/>
  <c r="Y405" i="10"/>
  <c r="X406" i="10"/>
  <c r="AR406" i="10"/>
  <c r="BG404" i="10"/>
  <c r="BF405" i="10"/>
  <c r="AM405" i="10"/>
  <c r="AN404" i="10"/>
  <c r="S405" i="10"/>
  <c r="T404" i="10"/>
  <c r="AW405" i="10"/>
  <c r="AX404" i="10"/>
  <c r="AW406" i="10" l="1"/>
  <c r="AX405" i="10"/>
  <c r="AM406" i="10"/>
  <c r="AN405" i="10"/>
  <c r="AR407" i="10"/>
  <c r="AI405" i="10"/>
  <c r="AH406" i="10"/>
  <c r="E406" i="10"/>
  <c r="D407" i="10"/>
  <c r="I406" i="10"/>
  <c r="J405" i="10"/>
  <c r="BG405" i="10"/>
  <c r="BF406" i="10"/>
  <c r="Y406" i="10"/>
  <c r="X407" i="10"/>
  <c r="O405" i="10"/>
  <c r="N406" i="10"/>
  <c r="BC405" i="10"/>
  <c r="BB406" i="10"/>
  <c r="S406" i="10"/>
  <c r="T405" i="10"/>
  <c r="AC406" i="10"/>
  <c r="AD405" i="10"/>
  <c r="S407" i="10" l="1"/>
  <c r="T406" i="10"/>
  <c r="BC406" i="10"/>
  <c r="BB407" i="10"/>
  <c r="Y407" i="10"/>
  <c r="X408" i="10"/>
  <c r="AI406" i="10"/>
  <c r="AH407" i="10"/>
  <c r="I407" i="10"/>
  <c r="J406" i="10"/>
  <c r="AM407" i="10"/>
  <c r="AN406" i="10"/>
  <c r="O406" i="10"/>
  <c r="N407" i="10"/>
  <c r="BG406" i="10"/>
  <c r="BF407" i="10"/>
  <c r="E407" i="10"/>
  <c r="D408" i="10"/>
  <c r="AR408" i="10"/>
  <c r="AC407" i="10"/>
  <c r="AD406" i="10"/>
  <c r="AW407" i="10"/>
  <c r="AX406" i="10"/>
  <c r="AM408" i="10" l="1"/>
  <c r="AN407" i="10"/>
  <c r="AC408" i="10"/>
  <c r="AD407" i="10"/>
  <c r="AR409" i="10"/>
  <c r="BG407" i="10"/>
  <c r="BF408" i="10"/>
  <c r="AI407" i="10"/>
  <c r="AH408" i="10"/>
  <c r="BC407" i="10"/>
  <c r="BB408" i="10"/>
  <c r="E408" i="10"/>
  <c r="D409" i="10"/>
  <c r="O407" i="10"/>
  <c r="N408" i="10"/>
  <c r="Y408" i="10"/>
  <c r="X409" i="10"/>
  <c r="AW408" i="10"/>
  <c r="AX407" i="10"/>
  <c r="I408" i="10"/>
  <c r="J407" i="10"/>
  <c r="S408" i="10"/>
  <c r="T407" i="10"/>
  <c r="I409" i="10" l="1"/>
  <c r="J408" i="10"/>
  <c r="O408" i="10"/>
  <c r="N409" i="10"/>
  <c r="BC408" i="10"/>
  <c r="BB409" i="10"/>
  <c r="BG408" i="10"/>
  <c r="BF409" i="10"/>
  <c r="AC409" i="10"/>
  <c r="AD408" i="10"/>
  <c r="Y409" i="10"/>
  <c r="X410" i="10"/>
  <c r="E409" i="10"/>
  <c r="D410" i="10"/>
  <c r="AI408" i="10"/>
  <c r="AH409" i="10"/>
  <c r="AR410" i="10"/>
  <c r="S409" i="10"/>
  <c r="T408" i="10"/>
  <c r="AW409" i="10"/>
  <c r="AX408" i="10"/>
  <c r="AM409" i="10"/>
  <c r="AN408" i="10"/>
  <c r="S410" i="10" l="1"/>
  <c r="T409" i="10"/>
  <c r="AW410" i="10"/>
  <c r="AX409" i="10"/>
  <c r="AI409" i="10"/>
  <c r="AH410" i="10"/>
  <c r="Y410" i="10"/>
  <c r="X411" i="10"/>
  <c r="BG409" i="10"/>
  <c r="BF410" i="10"/>
  <c r="O409" i="10"/>
  <c r="N410" i="10"/>
  <c r="AM410" i="10"/>
  <c r="AN409" i="10"/>
  <c r="AR411" i="10"/>
  <c r="E410" i="10"/>
  <c r="D411" i="10"/>
  <c r="BC409" i="10"/>
  <c r="BB410" i="10"/>
  <c r="AC410" i="10"/>
  <c r="AD409" i="10"/>
  <c r="I410" i="10"/>
  <c r="J409" i="10"/>
  <c r="AW411" i="10" l="1"/>
  <c r="AX410" i="10"/>
  <c r="AC411" i="10"/>
  <c r="AD410" i="10"/>
  <c r="BC410" i="10"/>
  <c r="BB411" i="10"/>
  <c r="AR412" i="10"/>
  <c r="O410" i="10"/>
  <c r="N411" i="10"/>
  <c r="Y411" i="10"/>
  <c r="X412" i="10"/>
  <c r="E411" i="10"/>
  <c r="D412" i="10"/>
  <c r="BG410" i="10"/>
  <c r="BF411" i="10"/>
  <c r="AI410" i="10"/>
  <c r="AH411" i="10"/>
  <c r="I411" i="10"/>
  <c r="J410" i="10"/>
  <c r="AM411" i="10"/>
  <c r="AN410" i="10"/>
  <c r="S411" i="10"/>
  <c r="T410" i="10"/>
  <c r="AM412" i="10" l="1"/>
  <c r="AN411" i="10"/>
  <c r="BG411" i="10"/>
  <c r="BF412" i="10"/>
  <c r="Y412" i="10"/>
  <c r="X413" i="10"/>
  <c r="AR413" i="10"/>
  <c r="AC412" i="10"/>
  <c r="AD411" i="10"/>
  <c r="AI411" i="10"/>
  <c r="AH412" i="10"/>
  <c r="E412" i="10"/>
  <c r="D413" i="10"/>
  <c r="O411" i="10"/>
  <c r="N412" i="10"/>
  <c r="BC411" i="10"/>
  <c r="BB412" i="10"/>
  <c r="S412" i="10"/>
  <c r="T411" i="10"/>
  <c r="I412" i="10"/>
  <c r="J411" i="10"/>
  <c r="AW412" i="10"/>
  <c r="AX411" i="10"/>
  <c r="AW413" i="10" l="1"/>
  <c r="AX412" i="10"/>
  <c r="S413" i="10"/>
  <c r="T412" i="10"/>
  <c r="O412" i="10"/>
  <c r="N413" i="10"/>
  <c r="AI412" i="10"/>
  <c r="AH413" i="10"/>
  <c r="AR414" i="10"/>
  <c r="BG412" i="10"/>
  <c r="BF413" i="10"/>
  <c r="BC412" i="10"/>
  <c r="BB413" i="10"/>
  <c r="E413" i="10"/>
  <c r="D414" i="10"/>
  <c r="Y413" i="10"/>
  <c r="X414" i="10"/>
  <c r="I413" i="10"/>
  <c r="J412" i="10"/>
  <c r="AC413" i="10"/>
  <c r="AD412" i="10"/>
  <c r="AM413" i="10"/>
  <c r="AN412" i="10"/>
  <c r="AM414" i="10" l="1"/>
  <c r="AN413" i="10"/>
  <c r="I414" i="10"/>
  <c r="J413" i="10"/>
  <c r="E414" i="10"/>
  <c r="D415" i="10"/>
  <c r="BG413" i="10"/>
  <c r="BF414" i="10"/>
  <c r="AI413" i="10"/>
  <c r="AH414" i="10"/>
  <c r="S414" i="10"/>
  <c r="T413" i="10"/>
  <c r="Y414" i="10"/>
  <c r="X415" i="10"/>
  <c r="BC413" i="10"/>
  <c r="BB414" i="10"/>
  <c r="AR415" i="10"/>
  <c r="O413" i="10"/>
  <c r="N414" i="10"/>
  <c r="AC414" i="10"/>
  <c r="AD413" i="10"/>
  <c r="AW414" i="10"/>
  <c r="AX413" i="10"/>
  <c r="BG414" i="10" l="1"/>
  <c r="BF415" i="10"/>
  <c r="I415" i="10"/>
  <c r="J414" i="10"/>
  <c r="AR416" i="10"/>
  <c r="Y415" i="10"/>
  <c r="X416" i="10"/>
  <c r="AI414" i="10"/>
  <c r="AH415" i="10"/>
  <c r="E415" i="10"/>
  <c r="D416" i="10"/>
  <c r="O414" i="10"/>
  <c r="N415" i="10"/>
  <c r="BC414" i="10"/>
  <c r="BB415" i="10"/>
  <c r="AW415" i="10"/>
  <c r="AX414" i="10"/>
  <c r="S415" i="10"/>
  <c r="T414" i="10"/>
  <c r="AC415" i="10"/>
  <c r="AD414" i="10"/>
  <c r="AM415" i="10"/>
  <c r="AN414" i="10"/>
  <c r="AM416" i="10" l="1"/>
  <c r="AN415" i="10"/>
  <c r="I416" i="10"/>
  <c r="J415" i="10"/>
  <c r="AC416" i="10"/>
  <c r="AD415" i="10"/>
  <c r="AW416" i="10"/>
  <c r="AX415" i="10"/>
  <c r="BC415" i="10"/>
  <c r="BB416" i="10"/>
  <c r="E416" i="10"/>
  <c r="D417" i="10"/>
  <c r="Y416" i="10"/>
  <c r="X417" i="10"/>
  <c r="O415" i="10"/>
  <c r="N416" i="10"/>
  <c r="AI415" i="10"/>
  <c r="AH416" i="10"/>
  <c r="AR417" i="10"/>
  <c r="BG415" i="10"/>
  <c r="BF416" i="10"/>
  <c r="S416" i="10"/>
  <c r="T415" i="10"/>
  <c r="AR418" i="10" l="1"/>
  <c r="O416" i="10"/>
  <c r="N417" i="10"/>
  <c r="E417" i="10"/>
  <c r="D418" i="10"/>
  <c r="AW417" i="10"/>
  <c r="AX416" i="10"/>
  <c r="I417" i="10"/>
  <c r="J416" i="10"/>
  <c r="BG416" i="10"/>
  <c r="BF417" i="10"/>
  <c r="AI416" i="10"/>
  <c r="AH417" i="10"/>
  <c r="Y417" i="10"/>
  <c r="X418" i="10"/>
  <c r="BC416" i="10"/>
  <c r="BB417" i="10"/>
  <c r="S417" i="10"/>
  <c r="T416" i="10"/>
  <c r="AC417" i="10"/>
  <c r="AD416" i="10"/>
  <c r="AM417" i="10"/>
  <c r="AN416" i="10"/>
  <c r="Y418" i="10" l="1"/>
  <c r="X419" i="10"/>
  <c r="BG417" i="10"/>
  <c r="BF418" i="10"/>
  <c r="O417" i="10"/>
  <c r="N418" i="10"/>
  <c r="AM418" i="10"/>
  <c r="AN417" i="10"/>
  <c r="S418" i="10"/>
  <c r="T417" i="10"/>
  <c r="AW418" i="10"/>
  <c r="AX417" i="10"/>
  <c r="BC417" i="10"/>
  <c r="BB418" i="10"/>
  <c r="AI417" i="10"/>
  <c r="AH418" i="10"/>
  <c r="E418" i="10"/>
  <c r="D419" i="10"/>
  <c r="AR419" i="10"/>
  <c r="AC418" i="10"/>
  <c r="AD417" i="10"/>
  <c r="I418" i="10"/>
  <c r="J417" i="10"/>
  <c r="I419" i="10" l="1"/>
  <c r="J418" i="10"/>
  <c r="O418" i="10"/>
  <c r="N419" i="10"/>
  <c r="AR420" i="10"/>
  <c r="AI418" i="10"/>
  <c r="AH419" i="10"/>
  <c r="BG418" i="10"/>
  <c r="BF419" i="10"/>
  <c r="AW419" i="10"/>
  <c r="AX418" i="10"/>
  <c r="AM419" i="10"/>
  <c r="AN418" i="10"/>
  <c r="E419" i="10"/>
  <c r="D420" i="10"/>
  <c r="BC418" i="10"/>
  <c r="BB419" i="10"/>
  <c r="Y419" i="10"/>
  <c r="X420" i="10"/>
  <c r="AC419" i="10"/>
  <c r="AD418" i="10"/>
  <c r="S419" i="10"/>
  <c r="T418" i="10"/>
  <c r="AW420" i="10" l="1"/>
  <c r="AX419" i="10"/>
  <c r="AC420" i="10"/>
  <c r="AD419" i="10"/>
  <c r="Y420" i="10"/>
  <c r="X421" i="10"/>
  <c r="E420" i="10"/>
  <c r="D421" i="10"/>
  <c r="AI419" i="10"/>
  <c r="AH420" i="10"/>
  <c r="O419" i="10"/>
  <c r="N420" i="10"/>
  <c r="BC419" i="10"/>
  <c r="BB420" i="10"/>
  <c r="BG419" i="10"/>
  <c r="BF420" i="10"/>
  <c r="AR421" i="10"/>
  <c r="S420" i="10"/>
  <c r="T419" i="10"/>
  <c r="AM420" i="10"/>
  <c r="AN419" i="10"/>
  <c r="I420" i="10"/>
  <c r="J419" i="10"/>
  <c r="BG420" i="10" l="1"/>
  <c r="BF421" i="10"/>
  <c r="O420" i="10"/>
  <c r="N421" i="10"/>
  <c r="E421" i="10"/>
  <c r="D422" i="10"/>
  <c r="I421" i="10"/>
  <c r="J420" i="10"/>
  <c r="S421" i="10"/>
  <c r="T420" i="10"/>
  <c r="AC421" i="10"/>
  <c r="AD420" i="10"/>
  <c r="AR422" i="10"/>
  <c r="BC420" i="10"/>
  <c r="BB421" i="10"/>
  <c r="AI420" i="10"/>
  <c r="AH421" i="10"/>
  <c r="Y421" i="10"/>
  <c r="X422" i="10"/>
  <c r="AM421" i="10"/>
  <c r="AN420" i="10"/>
  <c r="AW421" i="10"/>
  <c r="AX420" i="10"/>
  <c r="AI421" i="10" l="1"/>
  <c r="AH422" i="10"/>
  <c r="Y422" i="10"/>
  <c r="X423" i="10"/>
  <c r="BC421" i="10"/>
  <c r="BB422" i="10"/>
  <c r="O421" i="10"/>
  <c r="N422" i="10"/>
  <c r="AC422" i="10"/>
  <c r="AD421" i="10"/>
  <c r="I422" i="10"/>
  <c r="J421" i="10"/>
  <c r="E422" i="10"/>
  <c r="D423" i="10"/>
  <c r="BG421" i="10"/>
  <c r="BF422" i="10"/>
  <c r="AW422" i="10"/>
  <c r="AX421" i="10"/>
  <c r="AR423" i="10"/>
  <c r="AM422" i="10"/>
  <c r="AN421" i="10"/>
  <c r="S422" i="10"/>
  <c r="T421" i="10"/>
  <c r="AR424" i="10" l="1"/>
  <c r="BG422" i="10"/>
  <c r="BF423" i="10"/>
  <c r="O422" i="10"/>
  <c r="N423" i="10"/>
  <c r="Y423" i="10"/>
  <c r="X424" i="10"/>
  <c r="I423" i="10"/>
  <c r="J422" i="10"/>
  <c r="E423" i="10"/>
  <c r="D424" i="10"/>
  <c r="BC422" i="10"/>
  <c r="BB423" i="10"/>
  <c r="AI422" i="10"/>
  <c r="AH423" i="10"/>
  <c r="S423" i="10"/>
  <c r="T422" i="10"/>
  <c r="AM423" i="10"/>
  <c r="AN422" i="10"/>
  <c r="AW423" i="10"/>
  <c r="AX422" i="10"/>
  <c r="AC423" i="10"/>
  <c r="AD422" i="10"/>
  <c r="AC424" i="10" l="1"/>
  <c r="AD423" i="10"/>
  <c r="AM424" i="10"/>
  <c r="AN423" i="10"/>
  <c r="AI423" i="10"/>
  <c r="AH424" i="10"/>
  <c r="E424" i="10"/>
  <c r="D425" i="10"/>
  <c r="Y424" i="10"/>
  <c r="X425" i="10"/>
  <c r="BG423" i="10"/>
  <c r="BF424" i="10"/>
  <c r="BC423" i="10"/>
  <c r="BB424" i="10"/>
  <c r="O423" i="10"/>
  <c r="N424" i="10"/>
  <c r="AR425" i="10"/>
  <c r="AW424" i="10"/>
  <c r="AX423" i="10"/>
  <c r="S424" i="10"/>
  <c r="T423" i="10"/>
  <c r="I424" i="10"/>
  <c r="J423" i="10"/>
  <c r="AW425" i="10" l="1"/>
  <c r="AX424" i="10"/>
  <c r="AM425" i="10"/>
  <c r="AN424" i="10"/>
  <c r="AR426" i="10"/>
  <c r="Y425" i="10"/>
  <c r="X426" i="10"/>
  <c r="S425" i="10"/>
  <c r="T424" i="10"/>
  <c r="O424" i="10"/>
  <c r="N425" i="10"/>
  <c r="BG424" i="10"/>
  <c r="BF425" i="10"/>
  <c r="E425" i="10"/>
  <c r="D426" i="10"/>
  <c r="I425" i="10"/>
  <c r="J424" i="10"/>
  <c r="BC424" i="10"/>
  <c r="BB425" i="10"/>
  <c r="AI424" i="10"/>
  <c r="AH425" i="10"/>
  <c r="AC425" i="10"/>
  <c r="AD424" i="10"/>
  <c r="BC425" i="10" l="1"/>
  <c r="BB426" i="10"/>
  <c r="E426" i="10"/>
  <c r="D427" i="10"/>
  <c r="O425" i="10"/>
  <c r="N426" i="10"/>
  <c r="Y426" i="10"/>
  <c r="X427" i="10"/>
  <c r="AC426" i="10"/>
  <c r="AD425" i="10"/>
  <c r="AI425" i="10"/>
  <c r="AH426" i="10"/>
  <c r="BG425" i="10"/>
  <c r="BF426" i="10"/>
  <c r="AR427" i="10"/>
  <c r="AM426" i="10"/>
  <c r="AN425" i="10"/>
  <c r="I426" i="10"/>
  <c r="J425" i="10"/>
  <c r="S426" i="10"/>
  <c r="T425" i="10"/>
  <c r="AW426" i="10"/>
  <c r="AX425" i="10"/>
  <c r="AR428" i="10" l="1"/>
  <c r="AI426" i="10"/>
  <c r="AH427" i="10"/>
  <c r="BG426" i="10"/>
  <c r="BF427" i="10"/>
  <c r="O426" i="10"/>
  <c r="N427" i="10"/>
  <c r="BC426" i="10"/>
  <c r="BB427" i="10"/>
  <c r="Y427" i="10"/>
  <c r="X428" i="10"/>
  <c r="E427" i="10"/>
  <c r="D428" i="10"/>
  <c r="AW427" i="10"/>
  <c r="AX426" i="10"/>
  <c r="I427" i="10"/>
  <c r="J426" i="10"/>
  <c r="S427" i="10"/>
  <c r="T426" i="10"/>
  <c r="AM427" i="10"/>
  <c r="AN426" i="10"/>
  <c r="AC427" i="10"/>
  <c r="AD426" i="10"/>
  <c r="E428" i="10" l="1"/>
  <c r="D429" i="10"/>
  <c r="BC427" i="10"/>
  <c r="BB428" i="10"/>
  <c r="BG427" i="10"/>
  <c r="BF428" i="10"/>
  <c r="AR429" i="10"/>
  <c r="Y428" i="10"/>
  <c r="X429" i="10"/>
  <c r="O427" i="10"/>
  <c r="N428" i="10"/>
  <c r="AI427" i="10"/>
  <c r="AH428" i="10"/>
  <c r="AC428" i="10"/>
  <c r="AD427" i="10"/>
  <c r="S428" i="10"/>
  <c r="T427" i="10"/>
  <c r="AW428" i="10"/>
  <c r="AX427" i="10"/>
  <c r="AM428" i="10"/>
  <c r="AN427" i="10"/>
  <c r="I428" i="10"/>
  <c r="J427" i="10"/>
  <c r="I429" i="10" l="1"/>
  <c r="J428" i="10"/>
  <c r="AW429" i="10"/>
  <c r="AX428" i="10"/>
  <c r="AC429" i="10"/>
  <c r="AD428" i="10"/>
  <c r="Y429" i="10"/>
  <c r="X430" i="10"/>
  <c r="E429" i="10"/>
  <c r="D430" i="10"/>
  <c r="O428" i="10"/>
  <c r="N429" i="10"/>
  <c r="AR430" i="10"/>
  <c r="BC428" i="10"/>
  <c r="BB429" i="10"/>
  <c r="AI428" i="10"/>
  <c r="AH429" i="10"/>
  <c r="BG428" i="10"/>
  <c r="BF429" i="10"/>
  <c r="AM429" i="10"/>
  <c r="AN428" i="10"/>
  <c r="S429" i="10"/>
  <c r="T428" i="10"/>
  <c r="S430" i="10" l="1"/>
  <c r="T429" i="10"/>
  <c r="AM430" i="10"/>
  <c r="AN429" i="10"/>
  <c r="BG429" i="10"/>
  <c r="BF430" i="10"/>
  <c r="BC429" i="10"/>
  <c r="BB430" i="10"/>
  <c r="O429" i="10"/>
  <c r="N430" i="10"/>
  <c r="Y430" i="10"/>
  <c r="X431" i="10"/>
  <c r="AW430" i="10"/>
  <c r="AX429" i="10"/>
  <c r="AI429" i="10"/>
  <c r="AH430" i="10"/>
  <c r="AR431" i="10"/>
  <c r="E430" i="10"/>
  <c r="D431" i="10"/>
  <c r="AC430" i="10"/>
  <c r="AD429" i="10"/>
  <c r="I430" i="10"/>
  <c r="J429" i="10"/>
  <c r="I431" i="10" l="1"/>
  <c r="J430" i="10"/>
  <c r="AR432" i="10"/>
  <c r="AC431" i="10"/>
  <c r="AD430" i="10"/>
  <c r="E431" i="10"/>
  <c r="D432" i="10"/>
  <c r="AI430" i="10"/>
  <c r="AH431" i="10"/>
  <c r="Y431" i="10"/>
  <c r="X432" i="10"/>
  <c r="BC430" i="10"/>
  <c r="BB431" i="10"/>
  <c r="O430" i="10"/>
  <c r="N431" i="10"/>
  <c r="BG430" i="10"/>
  <c r="BF431" i="10"/>
  <c r="AM431" i="10"/>
  <c r="AN430" i="10"/>
  <c r="AW431" i="10"/>
  <c r="AX430" i="10"/>
  <c r="S431" i="10"/>
  <c r="T430" i="10"/>
  <c r="S432" i="10" l="1"/>
  <c r="T431" i="10"/>
  <c r="AM432" i="10"/>
  <c r="AN431" i="10"/>
  <c r="AW432" i="10"/>
  <c r="AX431" i="10"/>
  <c r="O431" i="10"/>
  <c r="N432" i="10"/>
  <c r="Y432" i="10"/>
  <c r="X433" i="10"/>
  <c r="E432" i="10"/>
  <c r="D433" i="10"/>
  <c r="AR433" i="10"/>
  <c r="BG431" i="10"/>
  <c r="BF432" i="10"/>
  <c r="BC431" i="10"/>
  <c r="BB432" i="10"/>
  <c r="AI431" i="10"/>
  <c r="AH432" i="10"/>
  <c r="AC432" i="10"/>
  <c r="AD431" i="10"/>
  <c r="I432" i="10"/>
  <c r="J431" i="10"/>
  <c r="AM433" i="10" l="1"/>
  <c r="AN432" i="10"/>
  <c r="AI432" i="10"/>
  <c r="AH433" i="10"/>
  <c r="BG432" i="10"/>
  <c r="BF433" i="10"/>
  <c r="E433" i="10"/>
  <c r="D434" i="10"/>
  <c r="O432" i="10"/>
  <c r="N433" i="10"/>
  <c r="I433" i="10"/>
  <c r="J432" i="10"/>
  <c r="BC432" i="10"/>
  <c r="BB433" i="10"/>
  <c r="AR434" i="10"/>
  <c r="Y433" i="10"/>
  <c r="X434" i="10"/>
  <c r="AC433" i="10"/>
  <c r="AD432" i="10"/>
  <c r="AW433" i="10"/>
  <c r="AX432" i="10"/>
  <c r="S433" i="10"/>
  <c r="T432" i="10"/>
  <c r="S434" i="10" l="1"/>
  <c r="T433" i="10"/>
  <c r="AW434" i="10"/>
  <c r="AX433" i="10"/>
  <c r="AR435" i="10"/>
  <c r="E434" i="10"/>
  <c r="D435" i="10"/>
  <c r="AI433" i="10"/>
  <c r="AH434" i="10"/>
  <c r="AC434" i="10"/>
  <c r="AD433" i="10"/>
  <c r="Y434" i="10"/>
  <c r="X435" i="10"/>
  <c r="BC433" i="10"/>
  <c r="BB434" i="10"/>
  <c r="O433" i="10"/>
  <c r="N434" i="10"/>
  <c r="BG433" i="10"/>
  <c r="BF434" i="10"/>
  <c r="I434" i="10"/>
  <c r="J433" i="10"/>
  <c r="AM434" i="10"/>
  <c r="AN433" i="10"/>
  <c r="BG434" i="10" l="1"/>
  <c r="BF435" i="10"/>
  <c r="BC434" i="10"/>
  <c r="BB435" i="10"/>
  <c r="E435" i="10"/>
  <c r="D436" i="10"/>
  <c r="AM435" i="10"/>
  <c r="AN434" i="10"/>
  <c r="AC435" i="10"/>
  <c r="AD434" i="10"/>
  <c r="AW435" i="10"/>
  <c r="AX434" i="10"/>
  <c r="O434" i="10"/>
  <c r="N435" i="10"/>
  <c r="Y435" i="10"/>
  <c r="X436" i="10"/>
  <c r="AI434" i="10"/>
  <c r="AH435" i="10"/>
  <c r="AR436" i="10"/>
  <c r="I435" i="10"/>
  <c r="J434" i="10"/>
  <c r="S435" i="10"/>
  <c r="T434" i="10"/>
  <c r="I436" i="10" l="1"/>
  <c r="J435" i="10"/>
  <c r="AR437" i="10"/>
  <c r="Y436" i="10"/>
  <c r="X437" i="10"/>
  <c r="BC435" i="10"/>
  <c r="BB436" i="10"/>
  <c r="AW436" i="10"/>
  <c r="AX435" i="10"/>
  <c r="AM436" i="10"/>
  <c r="AN435" i="10"/>
  <c r="AI435" i="10"/>
  <c r="AH436" i="10"/>
  <c r="O435" i="10"/>
  <c r="N436" i="10"/>
  <c r="E436" i="10"/>
  <c r="D437" i="10"/>
  <c r="BG435" i="10"/>
  <c r="BF436" i="10"/>
  <c r="S436" i="10"/>
  <c r="T435" i="10"/>
  <c r="AC436" i="10"/>
  <c r="AD435" i="10"/>
  <c r="AC437" i="10" l="1"/>
  <c r="AD436" i="10"/>
  <c r="BG436" i="10"/>
  <c r="BF437" i="10"/>
  <c r="O436" i="10"/>
  <c r="N437" i="10"/>
  <c r="BC436" i="10"/>
  <c r="BB437" i="10"/>
  <c r="AR438" i="10"/>
  <c r="E437" i="10"/>
  <c r="D438" i="10"/>
  <c r="AI436" i="10"/>
  <c r="AH437" i="10"/>
  <c r="Y437" i="10"/>
  <c r="X438" i="10"/>
  <c r="AM437" i="10"/>
  <c r="AN436" i="10"/>
  <c r="S437" i="10"/>
  <c r="T436" i="10"/>
  <c r="AW437" i="10"/>
  <c r="AX436" i="10"/>
  <c r="I437" i="10"/>
  <c r="J436" i="10"/>
  <c r="AW438" i="10" l="1"/>
  <c r="AX437" i="10"/>
  <c r="AM438" i="10"/>
  <c r="AN437" i="10"/>
  <c r="Y438" i="10"/>
  <c r="X439" i="10"/>
  <c r="E438" i="10"/>
  <c r="D439" i="10"/>
  <c r="BC437" i="10"/>
  <c r="BB438" i="10"/>
  <c r="BG437" i="10"/>
  <c r="BF438" i="10"/>
  <c r="AI437" i="10"/>
  <c r="AH438" i="10"/>
  <c r="AR439" i="10"/>
  <c r="O437" i="10"/>
  <c r="N438" i="10"/>
  <c r="I438" i="10"/>
  <c r="J437" i="10"/>
  <c r="S438" i="10"/>
  <c r="T437" i="10"/>
  <c r="AC438" i="10"/>
  <c r="AD437" i="10"/>
  <c r="S439" i="10" l="1"/>
  <c r="T438" i="10"/>
  <c r="AR440" i="10"/>
  <c r="BG438" i="10"/>
  <c r="BF439" i="10"/>
  <c r="E439" i="10"/>
  <c r="D440" i="10"/>
  <c r="AM439" i="10"/>
  <c r="AN438" i="10"/>
  <c r="O438" i="10"/>
  <c r="N439" i="10"/>
  <c r="AI438" i="10"/>
  <c r="AH439" i="10"/>
  <c r="BC438" i="10"/>
  <c r="BB439" i="10"/>
  <c r="Y439" i="10"/>
  <c r="X440" i="10"/>
  <c r="AC439" i="10"/>
  <c r="AD438" i="10"/>
  <c r="I439" i="10"/>
  <c r="J438" i="10"/>
  <c r="AW439" i="10"/>
  <c r="AX438" i="10"/>
  <c r="AW440" i="10" l="1"/>
  <c r="AX439" i="10"/>
  <c r="AC440" i="10"/>
  <c r="AD439" i="10"/>
  <c r="BC439" i="10"/>
  <c r="BB440" i="10"/>
  <c r="O439" i="10"/>
  <c r="N440" i="10"/>
  <c r="E440" i="10"/>
  <c r="D441" i="10"/>
  <c r="AR441" i="10"/>
  <c r="Y440" i="10"/>
  <c r="X441" i="10"/>
  <c r="AI439" i="10"/>
  <c r="AH440" i="10"/>
  <c r="BG439" i="10"/>
  <c r="BF440" i="10"/>
  <c r="I440" i="10"/>
  <c r="J439" i="10"/>
  <c r="AM440" i="10"/>
  <c r="AN439" i="10"/>
  <c r="S440" i="10"/>
  <c r="T439" i="10"/>
  <c r="S441" i="10" l="1"/>
  <c r="T440" i="10"/>
  <c r="AM441" i="10"/>
  <c r="AN440" i="10"/>
  <c r="AI440" i="10"/>
  <c r="AH441" i="10"/>
  <c r="AR442" i="10"/>
  <c r="O440" i="10"/>
  <c r="N441" i="10"/>
  <c r="I441" i="10"/>
  <c r="J440" i="10"/>
  <c r="AC441" i="10"/>
  <c r="AD440" i="10"/>
  <c r="BG440" i="10"/>
  <c r="BF441" i="10"/>
  <c r="Y441" i="10"/>
  <c r="X442" i="10"/>
  <c r="E441" i="10"/>
  <c r="D442" i="10"/>
  <c r="BC440" i="10"/>
  <c r="BB441" i="10"/>
  <c r="AW441" i="10"/>
  <c r="AX440" i="10"/>
  <c r="AW442" i="10" l="1"/>
  <c r="AX441" i="10"/>
  <c r="E442" i="10"/>
  <c r="D443" i="10"/>
  <c r="BG441" i="10"/>
  <c r="BF442" i="10"/>
  <c r="AR443" i="10"/>
  <c r="I442" i="10"/>
  <c r="J441" i="10"/>
  <c r="AM442" i="10"/>
  <c r="AN441" i="10"/>
  <c r="BC441" i="10"/>
  <c r="BB442" i="10"/>
  <c r="Y442" i="10"/>
  <c r="X443" i="10"/>
  <c r="O441" i="10"/>
  <c r="N442" i="10"/>
  <c r="AI441" i="10"/>
  <c r="AH442" i="10"/>
  <c r="AC442" i="10"/>
  <c r="AD441" i="10"/>
  <c r="S442" i="10"/>
  <c r="T441" i="10"/>
  <c r="AC443" i="10" l="1"/>
  <c r="AD442" i="10"/>
  <c r="AI442" i="10"/>
  <c r="AH443" i="10"/>
  <c r="Y443" i="10"/>
  <c r="X444" i="10"/>
  <c r="AR444" i="10"/>
  <c r="E443" i="10"/>
  <c r="D444" i="10"/>
  <c r="O442" i="10"/>
  <c r="N443" i="10"/>
  <c r="BC442" i="10"/>
  <c r="BB443" i="10"/>
  <c r="BG442" i="10"/>
  <c r="BF443" i="10"/>
  <c r="S443" i="10"/>
  <c r="T442" i="10"/>
  <c r="AM443" i="10"/>
  <c r="AN442" i="10"/>
  <c r="I443" i="10"/>
  <c r="J442" i="10"/>
  <c r="AW443" i="10"/>
  <c r="AX442" i="10"/>
  <c r="I444" i="10" l="1"/>
  <c r="J443" i="10"/>
  <c r="S444" i="10"/>
  <c r="T443" i="10"/>
  <c r="BG443" i="10"/>
  <c r="BF444" i="10"/>
  <c r="O443" i="10"/>
  <c r="N444" i="10"/>
  <c r="AR445" i="10"/>
  <c r="AI443" i="10"/>
  <c r="AH444" i="10"/>
  <c r="AW444" i="10"/>
  <c r="AX443" i="10"/>
  <c r="BC443" i="10"/>
  <c r="BB444" i="10"/>
  <c r="E444" i="10"/>
  <c r="D445" i="10"/>
  <c r="Y444" i="10"/>
  <c r="X445" i="10"/>
  <c r="AM444" i="10"/>
  <c r="AN443" i="10"/>
  <c r="AC444" i="10"/>
  <c r="AD443" i="10"/>
  <c r="S445" i="10" l="1"/>
  <c r="T444" i="10"/>
  <c r="AM445" i="10"/>
  <c r="AN444" i="10"/>
  <c r="Y445" i="10"/>
  <c r="X446" i="10"/>
  <c r="BC444" i="10"/>
  <c r="BB445" i="10"/>
  <c r="AI444" i="10"/>
  <c r="AH445" i="10"/>
  <c r="O444" i="10"/>
  <c r="N445" i="10"/>
  <c r="E445" i="10"/>
  <c r="D446" i="10"/>
  <c r="AR446" i="10"/>
  <c r="BG444" i="10"/>
  <c r="BF445" i="10"/>
  <c r="AC445" i="10"/>
  <c r="AD444" i="10"/>
  <c r="AW445" i="10"/>
  <c r="AX444" i="10"/>
  <c r="I445" i="10"/>
  <c r="J444" i="10"/>
  <c r="AW446" i="10" l="1"/>
  <c r="AX445" i="10"/>
  <c r="AR447" i="10"/>
  <c r="O445" i="10"/>
  <c r="N446" i="10"/>
  <c r="BC445" i="10"/>
  <c r="BB446" i="10"/>
  <c r="AM446" i="10"/>
  <c r="AN445" i="10"/>
  <c r="BG445" i="10"/>
  <c r="BF446" i="10"/>
  <c r="E446" i="10"/>
  <c r="D447" i="10"/>
  <c r="AI445" i="10"/>
  <c r="AH446" i="10"/>
  <c r="Y446" i="10"/>
  <c r="X447" i="10"/>
  <c r="I446" i="10"/>
  <c r="J445" i="10"/>
  <c r="AC446" i="10"/>
  <c r="AD445" i="10"/>
  <c r="S446" i="10"/>
  <c r="T445" i="10"/>
  <c r="Y447" i="10" l="1"/>
  <c r="X448" i="10"/>
  <c r="E447" i="10"/>
  <c r="D448" i="10"/>
  <c r="AC447" i="10"/>
  <c r="AD446" i="10"/>
  <c r="AI446" i="10"/>
  <c r="AH447" i="10"/>
  <c r="BG446" i="10"/>
  <c r="BF447" i="10"/>
  <c r="BC446" i="10"/>
  <c r="BB447" i="10"/>
  <c r="AR448" i="10"/>
  <c r="S447" i="10"/>
  <c r="T446" i="10"/>
  <c r="I447" i="10"/>
  <c r="J446" i="10"/>
  <c r="O446" i="10"/>
  <c r="N447" i="10"/>
  <c r="AM447" i="10"/>
  <c r="AN446" i="10"/>
  <c r="AW447" i="10"/>
  <c r="AX446" i="10"/>
  <c r="S448" i="10" l="1"/>
  <c r="T447" i="10"/>
  <c r="AM448" i="10"/>
  <c r="AN447" i="10"/>
  <c r="I448" i="10"/>
  <c r="J447" i="10"/>
  <c r="O447" i="10"/>
  <c r="N448" i="10"/>
  <c r="BC447" i="10"/>
  <c r="BB448" i="10"/>
  <c r="AI447" i="10"/>
  <c r="AH448" i="10"/>
  <c r="E448" i="10"/>
  <c r="D449" i="10"/>
  <c r="AR449" i="10"/>
  <c r="BG447" i="10"/>
  <c r="BF448" i="10"/>
  <c r="Y448" i="10"/>
  <c r="X449" i="10"/>
  <c r="AW448" i="10"/>
  <c r="AX447" i="10"/>
  <c r="AC448" i="10"/>
  <c r="AD447" i="10"/>
  <c r="AC449" i="10" l="1"/>
  <c r="AD448" i="10"/>
  <c r="AM449" i="10"/>
  <c r="AN448" i="10"/>
  <c r="AW449" i="10"/>
  <c r="AX448" i="10"/>
  <c r="Y449" i="10"/>
  <c r="X450" i="10"/>
  <c r="AR450" i="10"/>
  <c r="AI448" i="10"/>
  <c r="AH449" i="10"/>
  <c r="O448" i="10"/>
  <c r="N449" i="10"/>
  <c r="BG448" i="10"/>
  <c r="BF449" i="10"/>
  <c r="E449" i="10"/>
  <c r="D450" i="10"/>
  <c r="BC448" i="10"/>
  <c r="BB449" i="10"/>
  <c r="I449" i="10"/>
  <c r="J448" i="10"/>
  <c r="S449" i="10"/>
  <c r="T448" i="10"/>
  <c r="AM450" i="10" l="1"/>
  <c r="AN449" i="10"/>
  <c r="BC449" i="10"/>
  <c r="BB450" i="10"/>
  <c r="BG449" i="10"/>
  <c r="BF450" i="10"/>
  <c r="AI449" i="10"/>
  <c r="AH450" i="10"/>
  <c r="Y450" i="10"/>
  <c r="X451" i="10"/>
  <c r="S450" i="10"/>
  <c r="T449" i="10"/>
  <c r="E450" i="10"/>
  <c r="D451" i="10"/>
  <c r="O449" i="10"/>
  <c r="N450" i="10"/>
  <c r="AR451" i="10"/>
  <c r="I450" i="10"/>
  <c r="J449" i="10"/>
  <c r="AW450" i="10"/>
  <c r="AX449" i="10"/>
  <c r="AC450" i="10"/>
  <c r="AD449" i="10"/>
  <c r="I451" i="10" l="1"/>
  <c r="J450" i="10"/>
  <c r="AW451" i="10"/>
  <c r="AX450" i="10"/>
  <c r="O450" i="10"/>
  <c r="N451" i="10"/>
  <c r="AI450" i="10"/>
  <c r="AH451" i="10"/>
  <c r="BC450" i="10"/>
  <c r="BB451" i="10"/>
  <c r="AC451" i="10"/>
  <c r="AD450" i="10"/>
  <c r="AR452" i="10"/>
  <c r="E451" i="10"/>
  <c r="D452" i="10"/>
  <c r="Y451" i="10"/>
  <c r="X452" i="10"/>
  <c r="BG450" i="10"/>
  <c r="BF451" i="10"/>
  <c r="S451" i="10"/>
  <c r="T450" i="10"/>
  <c r="AM451" i="10"/>
  <c r="AN450" i="10"/>
  <c r="BG451" i="10" l="1"/>
  <c r="BF452" i="10"/>
  <c r="E452" i="10"/>
  <c r="D453" i="10"/>
  <c r="AI451" i="10"/>
  <c r="AH452" i="10"/>
  <c r="AM452" i="10"/>
  <c r="AN451" i="10"/>
  <c r="AC452" i="10"/>
  <c r="AD451" i="10"/>
  <c r="AW452" i="10"/>
  <c r="AX451" i="10"/>
  <c r="Y452" i="10"/>
  <c r="X453" i="10"/>
  <c r="AR453" i="10"/>
  <c r="BC451" i="10"/>
  <c r="BB452" i="10"/>
  <c r="O451" i="10"/>
  <c r="N452" i="10"/>
  <c r="S452" i="10"/>
  <c r="T451" i="10"/>
  <c r="I452" i="10"/>
  <c r="J451" i="10"/>
  <c r="O452" i="10" l="1"/>
  <c r="N453" i="10"/>
  <c r="AR454" i="10"/>
  <c r="E453" i="10"/>
  <c r="D454" i="10"/>
  <c r="I453" i="10"/>
  <c r="J452" i="10"/>
  <c r="AW453" i="10"/>
  <c r="AX452" i="10"/>
  <c r="AM453" i="10"/>
  <c r="AN452" i="10"/>
  <c r="BC452" i="10"/>
  <c r="BB453" i="10"/>
  <c r="Y453" i="10"/>
  <c r="X454" i="10"/>
  <c r="AI452" i="10"/>
  <c r="AH453" i="10"/>
  <c r="BG452" i="10"/>
  <c r="BF453" i="10"/>
  <c r="S453" i="10"/>
  <c r="T452" i="10"/>
  <c r="AC453" i="10"/>
  <c r="AD452" i="10"/>
  <c r="AM454" i="10" l="1"/>
  <c r="AN453" i="10"/>
  <c r="I454" i="10"/>
  <c r="J453" i="10"/>
  <c r="S454" i="10"/>
  <c r="T453" i="10"/>
  <c r="BG453" i="10"/>
  <c r="BF454" i="10"/>
  <c r="Y454" i="10"/>
  <c r="X455" i="10"/>
  <c r="AR455" i="10"/>
  <c r="AC454" i="10"/>
  <c r="AD453" i="10"/>
  <c r="AI453" i="10"/>
  <c r="AH454" i="10"/>
  <c r="BC453" i="10"/>
  <c r="BB454" i="10"/>
  <c r="E454" i="10"/>
  <c r="D455" i="10"/>
  <c r="O453" i="10"/>
  <c r="N454" i="10"/>
  <c r="AW454" i="10"/>
  <c r="AX453" i="10"/>
  <c r="AW455" i="10" l="1"/>
  <c r="AX454" i="10"/>
  <c r="E455" i="10"/>
  <c r="D456" i="10"/>
  <c r="AI454" i="10"/>
  <c r="AH455" i="10"/>
  <c r="AR456" i="10"/>
  <c r="BG454" i="10"/>
  <c r="BF455" i="10"/>
  <c r="Y455" i="10"/>
  <c r="X456" i="10"/>
  <c r="I455" i="10"/>
  <c r="J454" i="10"/>
  <c r="O454" i="10"/>
  <c r="N455" i="10"/>
  <c r="BC454" i="10"/>
  <c r="BB455" i="10"/>
  <c r="AC455" i="10"/>
  <c r="AD454" i="10"/>
  <c r="S455" i="10"/>
  <c r="T454" i="10"/>
  <c r="AM455" i="10"/>
  <c r="AN454" i="10"/>
  <c r="BC455" i="10" l="1"/>
  <c r="BB456" i="10"/>
  <c r="S456" i="10"/>
  <c r="T455" i="10"/>
  <c r="O455" i="10"/>
  <c r="N456" i="10"/>
  <c r="Y456" i="10"/>
  <c r="X457" i="10"/>
  <c r="AR457" i="10"/>
  <c r="E456" i="10"/>
  <c r="D457" i="10"/>
  <c r="BG455" i="10"/>
  <c r="BF456" i="10"/>
  <c r="AI455" i="10"/>
  <c r="AH456" i="10"/>
  <c r="AM456" i="10"/>
  <c r="AN455" i="10"/>
  <c r="AC456" i="10"/>
  <c r="AD455" i="10"/>
  <c r="I456" i="10"/>
  <c r="J455" i="10"/>
  <c r="AW456" i="10"/>
  <c r="AX455" i="10"/>
  <c r="AI456" i="10" l="1"/>
  <c r="AH457" i="10"/>
  <c r="E457" i="10"/>
  <c r="D458" i="10"/>
  <c r="Y457" i="10"/>
  <c r="X458" i="10"/>
  <c r="S457" i="10"/>
  <c r="T456" i="10"/>
  <c r="AW457" i="10"/>
  <c r="AX456" i="10"/>
  <c r="AC457" i="10"/>
  <c r="AD456" i="10"/>
  <c r="BG456" i="10"/>
  <c r="BF457" i="10"/>
  <c r="AR458" i="10"/>
  <c r="O456" i="10"/>
  <c r="N457" i="10"/>
  <c r="BC456" i="10"/>
  <c r="BB457" i="10"/>
  <c r="I457" i="10"/>
  <c r="J456" i="10"/>
  <c r="AM457" i="10"/>
  <c r="AN456" i="10"/>
  <c r="BC457" i="10" l="1"/>
  <c r="BB458" i="10"/>
  <c r="AR459" i="10"/>
  <c r="E458" i="10"/>
  <c r="D459" i="10"/>
  <c r="I458" i="10"/>
  <c r="J457" i="10"/>
  <c r="AM458" i="10"/>
  <c r="AN457" i="10"/>
  <c r="AC458" i="10"/>
  <c r="AD457" i="10"/>
  <c r="S458" i="10"/>
  <c r="T457" i="10"/>
  <c r="O457" i="10"/>
  <c r="N458" i="10"/>
  <c r="BG457" i="10"/>
  <c r="BF458" i="10"/>
  <c r="Y458" i="10"/>
  <c r="X459" i="10"/>
  <c r="AI457" i="10"/>
  <c r="AH458" i="10"/>
  <c r="AW458" i="10"/>
  <c r="AX457" i="10"/>
  <c r="Y459" i="10" l="1"/>
  <c r="X460" i="10"/>
  <c r="O458" i="10"/>
  <c r="N459" i="10"/>
  <c r="AR460" i="10"/>
  <c r="AC459" i="10"/>
  <c r="AD458" i="10"/>
  <c r="I459" i="10"/>
  <c r="J458" i="10"/>
  <c r="AW459" i="10"/>
  <c r="AX458" i="10"/>
  <c r="AI458" i="10"/>
  <c r="AH459" i="10"/>
  <c r="BG458" i="10"/>
  <c r="BF459" i="10"/>
  <c r="E459" i="10"/>
  <c r="D460" i="10"/>
  <c r="BC458" i="10"/>
  <c r="BB459" i="10"/>
  <c r="S459" i="10"/>
  <c r="T458" i="10"/>
  <c r="AM459" i="10"/>
  <c r="AN458" i="10"/>
  <c r="BC459" i="10" l="1"/>
  <c r="BB460" i="10"/>
  <c r="BG459" i="10"/>
  <c r="BF460" i="10"/>
  <c r="O459" i="10"/>
  <c r="N460" i="10"/>
  <c r="S460" i="10"/>
  <c r="T459" i="10"/>
  <c r="AW460" i="10"/>
  <c r="AX459" i="10"/>
  <c r="AC460" i="10"/>
  <c r="AD459" i="10"/>
  <c r="AM460" i="10"/>
  <c r="AN459" i="10"/>
  <c r="E460" i="10"/>
  <c r="D461" i="10"/>
  <c r="AI459" i="10"/>
  <c r="AH460" i="10"/>
  <c r="AR461" i="10"/>
  <c r="Y460" i="10"/>
  <c r="X461" i="10"/>
  <c r="I460" i="10"/>
  <c r="J459" i="10"/>
  <c r="AR462" i="10" l="1"/>
  <c r="E461" i="10"/>
  <c r="D462" i="10"/>
  <c r="BG460" i="10"/>
  <c r="BF461" i="10"/>
  <c r="Y461" i="10"/>
  <c r="X462" i="10"/>
  <c r="AI460" i="10"/>
  <c r="AH461" i="10"/>
  <c r="I461" i="10"/>
  <c r="J460" i="10"/>
  <c r="AC461" i="10"/>
  <c r="AD460" i="10"/>
  <c r="S461" i="10"/>
  <c r="T460" i="10"/>
  <c r="O460" i="10"/>
  <c r="N461" i="10"/>
  <c r="BC460" i="10"/>
  <c r="BB461" i="10"/>
  <c r="AM461" i="10"/>
  <c r="AN460" i="10"/>
  <c r="AW461" i="10"/>
  <c r="AX460" i="10"/>
  <c r="BC461" i="10" l="1"/>
  <c r="BB462" i="10"/>
  <c r="Y462" i="10"/>
  <c r="X463" i="10"/>
  <c r="E462" i="10"/>
  <c r="D463" i="10"/>
  <c r="S462" i="10"/>
  <c r="T461" i="10"/>
  <c r="I462" i="10"/>
  <c r="J461" i="10"/>
  <c r="AC462" i="10"/>
  <c r="AD461" i="10"/>
  <c r="AW462" i="10"/>
  <c r="AX461" i="10"/>
  <c r="O461" i="10"/>
  <c r="N462" i="10"/>
  <c r="AI461" i="10"/>
  <c r="AH462" i="10"/>
  <c r="BG461" i="10"/>
  <c r="BF462" i="10"/>
  <c r="AR463" i="10"/>
  <c r="AM462" i="10"/>
  <c r="AN461" i="10"/>
  <c r="BG462" i="10" l="1"/>
  <c r="BF463" i="10"/>
  <c r="O462" i="10"/>
  <c r="N463" i="10"/>
  <c r="Y463" i="10"/>
  <c r="X464" i="10"/>
  <c r="AM463" i="10"/>
  <c r="AN462" i="10"/>
  <c r="AC463" i="10"/>
  <c r="AD462" i="10"/>
  <c r="S463" i="10"/>
  <c r="T462" i="10"/>
  <c r="AR464" i="10"/>
  <c r="AI462" i="10"/>
  <c r="AH463" i="10"/>
  <c r="E463" i="10"/>
  <c r="D464" i="10"/>
  <c r="BC462" i="10"/>
  <c r="BB463" i="10"/>
  <c r="AW463" i="10"/>
  <c r="AX462" i="10"/>
  <c r="I463" i="10"/>
  <c r="J462" i="10"/>
  <c r="BC463" i="10" l="1"/>
  <c r="BB464" i="10"/>
  <c r="AI463" i="10"/>
  <c r="AH464" i="10"/>
  <c r="O463" i="10"/>
  <c r="N464" i="10"/>
  <c r="AW464" i="10"/>
  <c r="AX463" i="10"/>
  <c r="S464" i="10"/>
  <c r="T463" i="10"/>
  <c r="AM464" i="10"/>
  <c r="AN463" i="10"/>
  <c r="I464" i="10"/>
  <c r="J463" i="10"/>
  <c r="E464" i="10"/>
  <c r="D465" i="10"/>
  <c r="AR465" i="10"/>
  <c r="Y464" i="10"/>
  <c r="X465" i="10"/>
  <c r="BG463" i="10"/>
  <c r="BF464" i="10"/>
  <c r="AC464" i="10"/>
  <c r="AD463" i="10"/>
  <c r="Y465" i="10" l="1"/>
  <c r="X466" i="10"/>
  <c r="E465" i="10"/>
  <c r="D466" i="10"/>
  <c r="AI464" i="10"/>
  <c r="AH465" i="10"/>
  <c r="AM465" i="10"/>
  <c r="AN464" i="10"/>
  <c r="AW465" i="10"/>
  <c r="AX464" i="10"/>
  <c r="AC465" i="10"/>
  <c r="AD464" i="10"/>
  <c r="BG464" i="10"/>
  <c r="BF465" i="10"/>
  <c r="AR466" i="10"/>
  <c r="O464" i="10"/>
  <c r="N465" i="10"/>
  <c r="BC464" i="10"/>
  <c r="BB465" i="10"/>
  <c r="I465" i="10"/>
  <c r="J464" i="10"/>
  <c r="S465" i="10"/>
  <c r="T464" i="10"/>
  <c r="BC465" i="10" l="1"/>
  <c r="BB466" i="10"/>
  <c r="AR467" i="10"/>
  <c r="E466" i="10"/>
  <c r="D467" i="10"/>
  <c r="I466" i="10"/>
  <c r="J465" i="10"/>
  <c r="AC466" i="10"/>
  <c r="AD465" i="10"/>
  <c r="AM466" i="10"/>
  <c r="AN465" i="10"/>
  <c r="S466" i="10"/>
  <c r="T465" i="10"/>
  <c r="O465" i="10"/>
  <c r="N466" i="10"/>
  <c r="BG465" i="10"/>
  <c r="BF466" i="10"/>
  <c r="AI465" i="10"/>
  <c r="AH466" i="10"/>
  <c r="Y466" i="10"/>
  <c r="X467" i="10"/>
  <c r="AW466" i="10"/>
  <c r="AX465" i="10"/>
  <c r="AR468" i="10" l="1"/>
  <c r="AW467" i="10"/>
  <c r="AX466" i="10"/>
  <c r="AM467" i="10"/>
  <c r="AN466" i="10"/>
  <c r="I467" i="10"/>
  <c r="J466" i="10"/>
  <c r="AI466" i="10"/>
  <c r="AH467" i="10"/>
  <c r="O466" i="10"/>
  <c r="N467" i="10"/>
  <c r="Y467" i="10"/>
  <c r="X468" i="10"/>
  <c r="BG466" i="10"/>
  <c r="BF467" i="10"/>
  <c r="E467" i="10"/>
  <c r="D468" i="10"/>
  <c r="BC466" i="10"/>
  <c r="BB467" i="10"/>
  <c r="S467" i="10"/>
  <c r="T466" i="10"/>
  <c r="AC467" i="10"/>
  <c r="AD466" i="10"/>
  <c r="AC468" i="10" l="1"/>
  <c r="AD467" i="10"/>
  <c r="S468" i="10"/>
  <c r="T467" i="10"/>
  <c r="BC467" i="10"/>
  <c r="BB468" i="10"/>
  <c r="BG467" i="10"/>
  <c r="BF468" i="10"/>
  <c r="O467" i="10"/>
  <c r="N468" i="10"/>
  <c r="I468" i="10"/>
  <c r="J467" i="10"/>
  <c r="AW468" i="10"/>
  <c r="AX467" i="10"/>
  <c r="E468" i="10"/>
  <c r="D469" i="10"/>
  <c r="Y468" i="10"/>
  <c r="X469" i="10"/>
  <c r="AI467" i="10"/>
  <c r="AH468" i="10"/>
  <c r="AR469" i="10"/>
  <c r="AM468" i="10"/>
  <c r="AN467" i="10"/>
  <c r="AI468" i="10" l="1"/>
  <c r="AH469" i="10"/>
  <c r="E469" i="10"/>
  <c r="D470" i="10"/>
  <c r="BG468" i="10"/>
  <c r="BF469" i="10"/>
  <c r="AM469" i="10"/>
  <c r="AN468" i="10"/>
  <c r="I469" i="10"/>
  <c r="J468" i="10"/>
  <c r="S469" i="10"/>
  <c r="T468" i="10"/>
  <c r="AR470" i="10"/>
  <c r="Y469" i="10"/>
  <c r="X470" i="10"/>
  <c r="O468" i="10"/>
  <c r="N469" i="10"/>
  <c r="BC468" i="10"/>
  <c r="BB469" i="10"/>
  <c r="AW469" i="10"/>
  <c r="AX468" i="10"/>
  <c r="AC469" i="10"/>
  <c r="AD468" i="10"/>
  <c r="BC469" i="10" l="1"/>
  <c r="BB470" i="10"/>
  <c r="Y470" i="10"/>
  <c r="X471" i="10"/>
  <c r="E470" i="10"/>
  <c r="D471" i="10"/>
  <c r="S470" i="10"/>
  <c r="T469" i="10"/>
  <c r="AM470" i="10"/>
  <c r="AN469" i="10"/>
  <c r="AW470" i="10"/>
  <c r="AX469" i="10"/>
  <c r="AC470" i="10"/>
  <c r="AD469" i="10"/>
  <c r="O469" i="10"/>
  <c r="N470" i="10"/>
  <c r="AR471" i="10"/>
  <c r="BG469" i="10"/>
  <c r="BF470" i="10"/>
  <c r="AI469" i="10"/>
  <c r="AH470" i="10"/>
  <c r="I470" i="10"/>
  <c r="J469" i="10"/>
  <c r="Y471" i="10" l="1"/>
  <c r="X472" i="10"/>
  <c r="AW471" i="10"/>
  <c r="AX470" i="10"/>
  <c r="S471" i="10"/>
  <c r="T470" i="10"/>
  <c r="BG470" i="10"/>
  <c r="BF471" i="10"/>
  <c r="O470" i="10"/>
  <c r="N471" i="10"/>
  <c r="I471" i="10"/>
  <c r="J470" i="10"/>
  <c r="AI470" i="10"/>
  <c r="AH471" i="10"/>
  <c r="AR472" i="10"/>
  <c r="E471" i="10"/>
  <c r="D472" i="10"/>
  <c r="BC470" i="10"/>
  <c r="BB471" i="10"/>
  <c r="AC471" i="10"/>
  <c r="AD470" i="10"/>
  <c r="AM471" i="10"/>
  <c r="AN470" i="10"/>
  <c r="AM472" i="10" l="1"/>
  <c r="AN471" i="10"/>
  <c r="AC472" i="10"/>
  <c r="AD471" i="10"/>
  <c r="BC471" i="10"/>
  <c r="BB472" i="10"/>
  <c r="AR473" i="10"/>
  <c r="BG471" i="10"/>
  <c r="BF472" i="10"/>
  <c r="I472" i="10"/>
  <c r="J471" i="10"/>
  <c r="AW472" i="10"/>
  <c r="AX471" i="10"/>
  <c r="E472" i="10"/>
  <c r="D473" i="10"/>
  <c r="AI471" i="10"/>
  <c r="AH472" i="10"/>
  <c r="O471" i="10"/>
  <c r="N472" i="10"/>
  <c r="Y472" i="10"/>
  <c r="X473" i="10"/>
  <c r="S472" i="10"/>
  <c r="T471" i="10"/>
  <c r="O472" i="10" l="1"/>
  <c r="N473" i="10"/>
  <c r="E473" i="10"/>
  <c r="D474" i="10"/>
  <c r="AR474" i="10"/>
  <c r="Y473" i="10"/>
  <c r="X474" i="10"/>
  <c r="AI472" i="10"/>
  <c r="AH473" i="10"/>
  <c r="S473" i="10"/>
  <c r="T472" i="10"/>
  <c r="I473" i="10"/>
  <c r="J472" i="10"/>
  <c r="AC473" i="10"/>
  <c r="AD472" i="10"/>
  <c r="BG472" i="10"/>
  <c r="BF473" i="10"/>
  <c r="BC472" i="10"/>
  <c r="BB473" i="10"/>
  <c r="AW473" i="10"/>
  <c r="AX472" i="10"/>
  <c r="AM473" i="10"/>
  <c r="AN472" i="10"/>
  <c r="AC474" i="10" l="1"/>
  <c r="AD473" i="10"/>
  <c r="S474" i="10"/>
  <c r="T473" i="10"/>
  <c r="AW474" i="10"/>
  <c r="AX473" i="10"/>
  <c r="BC473" i="10"/>
  <c r="BB474" i="10"/>
  <c r="Y474" i="10"/>
  <c r="X475" i="10"/>
  <c r="E474" i="10"/>
  <c r="D475" i="10"/>
  <c r="BG473" i="10"/>
  <c r="BF474" i="10"/>
  <c r="AI473" i="10"/>
  <c r="AH474" i="10"/>
  <c r="AR475" i="10"/>
  <c r="O473" i="10"/>
  <c r="N474" i="10"/>
  <c r="AM474" i="10"/>
  <c r="AN473" i="10"/>
  <c r="I474" i="10"/>
  <c r="J473" i="10"/>
  <c r="O474" i="10" l="1"/>
  <c r="N475" i="10"/>
  <c r="AI474" i="10"/>
  <c r="AH475" i="10"/>
  <c r="E475" i="10"/>
  <c r="D476" i="10"/>
  <c r="BC474" i="10"/>
  <c r="BB475" i="10"/>
  <c r="S475" i="10"/>
  <c r="T474" i="10"/>
  <c r="Y475" i="10"/>
  <c r="X476" i="10"/>
  <c r="I475" i="10"/>
  <c r="J474" i="10"/>
  <c r="AR476" i="10"/>
  <c r="BG474" i="10"/>
  <c r="BF475" i="10"/>
  <c r="AM475" i="10"/>
  <c r="AN474" i="10"/>
  <c r="AW475" i="10"/>
  <c r="AX474" i="10"/>
  <c r="AC475" i="10"/>
  <c r="AD474" i="10"/>
  <c r="AW476" i="10" l="1"/>
  <c r="AX475" i="10"/>
  <c r="AR477" i="10"/>
  <c r="Y476" i="10"/>
  <c r="X477" i="10"/>
  <c r="BC475" i="10"/>
  <c r="BB476" i="10"/>
  <c r="AI475" i="10"/>
  <c r="AH476" i="10"/>
  <c r="AC476" i="10"/>
  <c r="AD475" i="10"/>
  <c r="AM476" i="10"/>
  <c r="AN475" i="10"/>
  <c r="BG475" i="10"/>
  <c r="BF476" i="10"/>
  <c r="E476" i="10"/>
  <c r="D477" i="10"/>
  <c r="O475" i="10"/>
  <c r="N476" i="10"/>
  <c r="I476" i="10"/>
  <c r="J475" i="10"/>
  <c r="S476" i="10"/>
  <c r="T475" i="10"/>
  <c r="AM477" i="10" l="1"/>
  <c r="AN476" i="10"/>
  <c r="N477" i="10"/>
  <c r="O476" i="10"/>
  <c r="BG476" i="10"/>
  <c r="BF477" i="10"/>
  <c r="BB477" i="10"/>
  <c r="BC476" i="10"/>
  <c r="AR478" i="10"/>
  <c r="S477" i="10"/>
  <c r="T476" i="10"/>
  <c r="AD476" i="10"/>
  <c r="AC477" i="10"/>
  <c r="D478" i="10"/>
  <c r="E477" i="10"/>
  <c r="AH477" i="10"/>
  <c r="AI476" i="10"/>
  <c r="X478" i="10"/>
  <c r="Y477" i="10"/>
  <c r="I477" i="10"/>
  <c r="J476" i="10"/>
  <c r="AX476" i="10"/>
  <c r="AW477" i="10"/>
  <c r="AR479" i="10" l="1"/>
  <c r="AN477" i="10"/>
  <c r="AM478" i="10"/>
  <c r="AC478" i="10"/>
  <c r="AD477" i="10"/>
  <c r="AW478" i="10"/>
  <c r="AX477" i="10"/>
  <c r="Y478" i="10"/>
  <c r="X479" i="10"/>
  <c r="E478" i="10"/>
  <c r="D479" i="10"/>
  <c r="T477" i="10"/>
  <c r="S478" i="10"/>
  <c r="BC477" i="10"/>
  <c r="BB478" i="10"/>
  <c r="O477" i="10"/>
  <c r="N478" i="10"/>
  <c r="BF478" i="10"/>
  <c r="BG477" i="10"/>
  <c r="I478" i="10"/>
  <c r="J477" i="10"/>
  <c r="AI477" i="10"/>
  <c r="AH478" i="10"/>
  <c r="J478" i="10" l="1"/>
  <c r="I479" i="10"/>
  <c r="AH479" i="10"/>
  <c r="AI478" i="10"/>
  <c r="AM479" i="10"/>
  <c r="AN478" i="10"/>
  <c r="AX478" i="10"/>
  <c r="AW479" i="10"/>
  <c r="BB479" i="10"/>
  <c r="BC478" i="10"/>
  <c r="D480" i="10"/>
  <c r="E479" i="10"/>
  <c r="BG478" i="10"/>
  <c r="BF479" i="10"/>
  <c r="N479" i="10"/>
  <c r="O478" i="10"/>
  <c r="S479" i="10"/>
  <c r="T478" i="10"/>
  <c r="X480" i="10"/>
  <c r="Y479" i="10"/>
  <c r="AR480" i="10"/>
  <c r="AD478" i="10"/>
  <c r="AC479" i="10"/>
  <c r="AC480" i="10" l="1"/>
  <c r="AD479" i="10"/>
  <c r="AW480" i="10"/>
  <c r="AX479" i="10"/>
  <c r="Y480" i="10"/>
  <c r="X481" i="10"/>
  <c r="O479" i="10"/>
  <c r="N480" i="10"/>
  <c r="E480" i="10"/>
  <c r="D481" i="10"/>
  <c r="AI479" i="10"/>
  <c r="AH480" i="10"/>
  <c r="BF480" i="10"/>
  <c r="BG479" i="10"/>
  <c r="I480" i="10"/>
  <c r="J479" i="10"/>
  <c r="AR481" i="10"/>
  <c r="T479" i="10"/>
  <c r="S480" i="10"/>
  <c r="BC479" i="10"/>
  <c r="BB480" i="10"/>
  <c r="AN479" i="10"/>
  <c r="AM480" i="10"/>
  <c r="AM481" i="10" l="1"/>
  <c r="AN480" i="10"/>
  <c r="S481" i="10"/>
  <c r="T480" i="10"/>
  <c r="AH481" i="10"/>
  <c r="AI480" i="10"/>
  <c r="N481" i="10"/>
  <c r="O480" i="10"/>
  <c r="J480" i="10"/>
  <c r="I481" i="10"/>
  <c r="AX480" i="10"/>
  <c r="AW481" i="10"/>
  <c r="BB481" i="10"/>
  <c r="BC480" i="10"/>
  <c r="AR482" i="10"/>
  <c r="D482" i="10"/>
  <c r="E481" i="10"/>
  <c r="X482" i="10"/>
  <c r="Y481" i="10"/>
  <c r="BG480" i="10"/>
  <c r="BF481" i="10"/>
  <c r="AD480" i="10"/>
  <c r="AC481" i="10"/>
  <c r="AI481" i="10" l="1"/>
  <c r="AH482" i="10"/>
  <c r="AN481" i="10"/>
  <c r="AM482" i="10"/>
  <c r="AC482" i="10"/>
  <c r="AD481" i="10"/>
  <c r="AW482" i="10"/>
  <c r="AX481" i="10"/>
  <c r="Y482" i="10"/>
  <c r="X483" i="10"/>
  <c r="AR483" i="10"/>
  <c r="O481" i="10"/>
  <c r="N482" i="10"/>
  <c r="T481" i="10"/>
  <c r="S482" i="10"/>
  <c r="E482" i="10"/>
  <c r="D483" i="10"/>
  <c r="BC481" i="10"/>
  <c r="BB482" i="10"/>
  <c r="BF482" i="10"/>
  <c r="BG481" i="10"/>
  <c r="I482" i="10"/>
  <c r="J481" i="10"/>
  <c r="AD482" i="10" l="1"/>
  <c r="AC483" i="10"/>
  <c r="AM483" i="10"/>
  <c r="AN482" i="10"/>
  <c r="J482" i="10"/>
  <c r="I483" i="10"/>
  <c r="AX482" i="10"/>
  <c r="AW483" i="10"/>
  <c r="BG482" i="10"/>
  <c r="BF483" i="10"/>
  <c r="BB483" i="10"/>
  <c r="BC482" i="10"/>
  <c r="S483" i="10"/>
  <c r="T482" i="10"/>
  <c r="AR484" i="10"/>
  <c r="D484" i="10"/>
  <c r="E483" i="10"/>
  <c r="N483" i="10"/>
  <c r="O482" i="10"/>
  <c r="X484" i="10"/>
  <c r="Y483" i="10"/>
  <c r="AH483" i="10"/>
  <c r="AI482" i="10"/>
  <c r="AW484" i="10" l="1"/>
  <c r="AX483" i="10"/>
  <c r="AI483" i="10"/>
  <c r="AH484" i="10"/>
  <c r="O483" i="10"/>
  <c r="N484" i="10"/>
  <c r="AR485" i="10"/>
  <c r="BC483" i="10"/>
  <c r="BB484" i="10"/>
  <c r="AN483" i="10"/>
  <c r="AM484" i="10"/>
  <c r="Y484" i="10"/>
  <c r="X485" i="10"/>
  <c r="E484" i="10"/>
  <c r="D485" i="10"/>
  <c r="T483" i="10"/>
  <c r="S484" i="10"/>
  <c r="BF484" i="10"/>
  <c r="BG483" i="10"/>
  <c r="I484" i="10"/>
  <c r="J483" i="10"/>
  <c r="AC484" i="10"/>
  <c r="AD483" i="10"/>
  <c r="J484" i="10" l="1"/>
  <c r="I485" i="10"/>
  <c r="AX484" i="10"/>
  <c r="AW485" i="10"/>
  <c r="D486" i="10"/>
  <c r="E485" i="10"/>
  <c r="AM485" i="10"/>
  <c r="AN484" i="10"/>
  <c r="AR486" i="10"/>
  <c r="AH485" i="10"/>
  <c r="AI484" i="10"/>
  <c r="AD484" i="10"/>
  <c r="AC485" i="10"/>
  <c r="BG484" i="10"/>
  <c r="BF485" i="10"/>
  <c r="S485" i="10"/>
  <c r="T484" i="10"/>
  <c r="X486" i="10"/>
  <c r="Y485" i="10"/>
  <c r="BB485" i="10"/>
  <c r="BC484" i="10"/>
  <c r="N485" i="10"/>
  <c r="O484" i="10"/>
  <c r="AR487" i="10" l="1"/>
  <c r="E486" i="10"/>
  <c r="D487" i="10"/>
  <c r="AW486" i="10"/>
  <c r="AX485" i="10"/>
  <c r="O485" i="10"/>
  <c r="N486" i="10"/>
  <c r="Y486" i="10"/>
  <c r="X487" i="10"/>
  <c r="AI485" i="10"/>
  <c r="AH486" i="10"/>
  <c r="AN485" i="10"/>
  <c r="AM486" i="10"/>
  <c r="BC485" i="10"/>
  <c r="BB486" i="10"/>
  <c r="T485" i="10"/>
  <c r="S486" i="10"/>
  <c r="BF486" i="10"/>
  <c r="BG485" i="10"/>
  <c r="AC486" i="10"/>
  <c r="AD485" i="10"/>
  <c r="I486" i="10"/>
  <c r="J485" i="10"/>
  <c r="AX486" i="10" l="1"/>
  <c r="AW487" i="10"/>
  <c r="AD486" i="10"/>
  <c r="AC487" i="10"/>
  <c r="BB487" i="10"/>
  <c r="BC486" i="10"/>
  <c r="AH487" i="10"/>
  <c r="AI486" i="10"/>
  <c r="N487" i="10"/>
  <c r="O486" i="10"/>
  <c r="D488" i="10"/>
  <c r="E487" i="10"/>
  <c r="J486" i="10"/>
  <c r="I487" i="10"/>
  <c r="BG486" i="10"/>
  <c r="BF487" i="10"/>
  <c r="S487" i="10"/>
  <c r="T486" i="10"/>
  <c r="AM487" i="10"/>
  <c r="AN486" i="10"/>
  <c r="X488" i="10"/>
  <c r="Y487" i="10"/>
  <c r="AR488" i="10"/>
  <c r="BF488" i="10" l="1"/>
  <c r="BG487" i="10"/>
  <c r="AC488" i="10"/>
  <c r="AD487" i="10"/>
  <c r="AR489" i="10"/>
  <c r="AN487" i="10"/>
  <c r="AM488" i="10"/>
  <c r="E488" i="10"/>
  <c r="D489" i="10"/>
  <c r="AI487" i="10"/>
  <c r="AH488" i="10"/>
  <c r="Y488" i="10"/>
  <c r="X489" i="10"/>
  <c r="T487" i="10"/>
  <c r="S488" i="10"/>
  <c r="O487" i="10"/>
  <c r="N488" i="10"/>
  <c r="BC487" i="10"/>
  <c r="BB488" i="10"/>
  <c r="I488" i="10"/>
  <c r="J487" i="10"/>
  <c r="AW488" i="10"/>
  <c r="AX487" i="10"/>
  <c r="J488" i="10" l="1"/>
  <c r="I489" i="10"/>
  <c r="BG488" i="10"/>
  <c r="BF489" i="10"/>
  <c r="AX488" i="10"/>
  <c r="AW489" i="10"/>
  <c r="AD488" i="10"/>
  <c r="AC489" i="10"/>
  <c r="BB489" i="10"/>
  <c r="BC488" i="10"/>
  <c r="S489" i="10"/>
  <c r="T488" i="10"/>
  <c r="AH489" i="10"/>
  <c r="AI488" i="10"/>
  <c r="AM489" i="10"/>
  <c r="AN488" i="10"/>
  <c r="N489" i="10"/>
  <c r="O488" i="10"/>
  <c r="X490" i="10"/>
  <c r="Y489" i="10"/>
  <c r="D490" i="10"/>
  <c r="E489" i="10"/>
  <c r="AR490" i="10"/>
  <c r="E490" i="10" l="1"/>
  <c r="D491" i="10"/>
  <c r="O489" i="10"/>
  <c r="N490" i="10"/>
  <c r="AI489" i="10"/>
  <c r="AH490" i="10"/>
  <c r="BC489" i="10"/>
  <c r="BB490" i="10"/>
  <c r="AC490" i="10"/>
  <c r="AD489" i="10"/>
  <c r="BF490" i="10"/>
  <c r="BG489" i="10"/>
  <c r="AR491" i="10"/>
  <c r="Y490" i="10"/>
  <c r="X491" i="10"/>
  <c r="AN489" i="10"/>
  <c r="AM490" i="10"/>
  <c r="T489" i="10"/>
  <c r="S490" i="10"/>
  <c r="AW490" i="10"/>
  <c r="AX489" i="10"/>
  <c r="I490" i="10"/>
  <c r="J489" i="10"/>
  <c r="AX490" i="10" l="1"/>
  <c r="AW491" i="10"/>
  <c r="AD490" i="10"/>
  <c r="AC491" i="10"/>
  <c r="BB491" i="10"/>
  <c r="BC490" i="10"/>
  <c r="N491" i="10"/>
  <c r="O490" i="10"/>
  <c r="J490" i="10"/>
  <c r="I491" i="10"/>
  <c r="BG490" i="10"/>
  <c r="BF491" i="10"/>
  <c r="S491" i="10"/>
  <c r="T490" i="10"/>
  <c r="X492" i="10"/>
  <c r="Y491" i="10"/>
  <c r="AM491" i="10"/>
  <c r="AN490" i="10"/>
  <c r="AR492" i="10"/>
  <c r="AH491" i="10"/>
  <c r="AI490" i="10"/>
  <c r="D492" i="10"/>
  <c r="E491" i="10"/>
  <c r="AI491" i="10" l="1"/>
  <c r="AH492" i="10"/>
  <c r="AN491" i="10"/>
  <c r="AM492" i="10"/>
  <c r="T491" i="10"/>
  <c r="S492" i="10"/>
  <c r="BF492" i="10"/>
  <c r="BG491" i="10"/>
  <c r="AC492" i="10"/>
  <c r="AD491" i="10"/>
  <c r="E492" i="10"/>
  <c r="D493" i="10"/>
  <c r="AR493" i="10"/>
  <c r="Y492" i="10"/>
  <c r="X493" i="10"/>
  <c r="O491" i="10"/>
  <c r="N492" i="10"/>
  <c r="BC491" i="10"/>
  <c r="BB492" i="10"/>
  <c r="I492" i="10"/>
  <c r="J491" i="10"/>
  <c r="AW492" i="10"/>
  <c r="AX491" i="10"/>
  <c r="J492" i="10" l="1"/>
  <c r="I493" i="10"/>
  <c r="AD492" i="10"/>
  <c r="AC493" i="10"/>
  <c r="AM493" i="10"/>
  <c r="AN492" i="10"/>
  <c r="AX492" i="10"/>
  <c r="AW493" i="10"/>
  <c r="BG492" i="10"/>
  <c r="BF493" i="10"/>
  <c r="BB493" i="10"/>
  <c r="BC492" i="10"/>
  <c r="X494" i="10"/>
  <c r="Y493" i="10"/>
  <c r="D494" i="10"/>
  <c r="E493" i="10"/>
  <c r="N493" i="10"/>
  <c r="O492" i="10"/>
  <c r="AR494" i="10"/>
  <c r="S493" i="10"/>
  <c r="T492" i="10"/>
  <c r="AH493" i="10"/>
  <c r="AI492" i="10"/>
  <c r="AN493" i="10" l="1"/>
  <c r="AM494" i="10"/>
  <c r="AW494" i="10"/>
  <c r="AX493" i="10"/>
  <c r="AC494" i="10"/>
  <c r="AD493" i="10"/>
  <c r="AI493" i="10"/>
  <c r="AH494" i="10"/>
  <c r="AR495" i="10"/>
  <c r="E494" i="10"/>
  <c r="D495" i="10"/>
  <c r="BC493" i="10"/>
  <c r="BB494" i="10"/>
  <c r="T493" i="10"/>
  <c r="S494" i="10"/>
  <c r="O493" i="10"/>
  <c r="N494" i="10"/>
  <c r="Y494" i="10"/>
  <c r="X495" i="10"/>
  <c r="BF494" i="10"/>
  <c r="BG493" i="10"/>
  <c r="I494" i="10"/>
  <c r="J493" i="10"/>
  <c r="X496" i="10" l="1"/>
  <c r="Y495" i="10"/>
  <c r="S495" i="10"/>
  <c r="T494" i="10"/>
  <c r="D496" i="10"/>
  <c r="E495" i="10"/>
  <c r="AH495" i="10"/>
  <c r="AI494" i="10"/>
  <c r="J494" i="10"/>
  <c r="I495" i="10"/>
  <c r="AX494" i="10"/>
  <c r="AW495" i="10"/>
  <c r="N495" i="10"/>
  <c r="O494" i="10"/>
  <c r="BB495" i="10"/>
  <c r="BC494" i="10"/>
  <c r="AR496" i="10"/>
  <c r="AM495" i="10"/>
  <c r="AN494" i="10"/>
  <c r="BG494" i="10"/>
  <c r="BF495" i="10"/>
  <c r="AD494" i="10"/>
  <c r="AC495" i="10"/>
  <c r="AC496" i="10" l="1"/>
  <c r="AD495" i="10"/>
  <c r="AH496" i="10"/>
  <c r="AI495" i="10"/>
  <c r="BF496" i="10"/>
  <c r="BG495" i="10"/>
  <c r="I496" i="10"/>
  <c r="J495" i="10"/>
  <c r="AW496" i="10"/>
  <c r="AX495" i="10"/>
  <c r="AN495" i="10"/>
  <c r="AM496" i="10"/>
  <c r="BB496" i="10"/>
  <c r="BC495" i="10"/>
  <c r="T495" i="10"/>
  <c r="S496" i="10"/>
  <c r="AR497" i="10"/>
  <c r="N496" i="10"/>
  <c r="O495" i="10"/>
  <c r="D497" i="10"/>
  <c r="E496" i="10"/>
  <c r="X497" i="10"/>
  <c r="Y496" i="10"/>
  <c r="T496" i="10" l="1"/>
  <c r="S497" i="10"/>
  <c r="N497" i="10"/>
  <c r="O496" i="10"/>
  <c r="AH497" i="10"/>
  <c r="AI496" i="10"/>
  <c r="AN496" i="10"/>
  <c r="AM497" i="10"/>
  <c r="X498" i="10"/>
  <c r="Y497" i="10"/>
  <c r="J496" i="10"/>
  <c r="I497" i="10"/>
  <c r="D498" i="10"/>
  <c r="E497" i="10"/>
  <c r="AR498" i="10"/>
  <c r="BB497" i="10"/>
  <c r="BC496" i="10"/>
  <c r="AX496" i="10"/>
  <c r="AW497" i="10"/>
  <c r="BF497" i="10"/>
  <c r="BG496" i="10"/>
  <c r="AD496" i="10"/>
  <c r="AC497" i="10"/>
  <c r="AD497" i="10" l="1"/>
  <c r="AC498" i="10"/>
  <c r="AX497" i="10"/>
  <c r="AW498" i="10"/>
  <c r="N498" i="10"/>
  <c r="O497" i="10"/>
  <c r="T497" i="10"/>
  <c r="S498" i="10"/>
  <c r="J497" i="10"/>
  <c r="I498" i="10"/>
  <c r="AN497" i="10"/>
  <c r="AM498" i="10"/>
  <c r="AR499" i="10"/>
  <c r="BF498" i="10"/>
  <c r="BG497" i="10"/>
  <c r="BB498" i="10"/>
  <c r="BC497" i="10"/>
  <c r="D499" i="10"/>
  <c r="E498" i="10"/>
  <c r="X499" i="10"/>
  <c r="Y498" i="10"/>
  <c r="AH498" i="10"/>
  <c r="AI497" i="10"/>
  <c r="T498" i="10" l="1"/>
  <c r="S499" i="10"/>
  <c r="AH499" i="10"/>
  <c r="AI498" i="10"/>
  <c r="D500" i="10"/>
  <c r="E499" i="10"/>
  <c r="BF499" i="10"/>
  <c r="BG498" i="10"/>
  <c r="J498" i="10"/>
  <c r="I499" i="10"/>
  <c r="AD498" i="10"/>
  <c r="AC499" i="10"/>
  <c r="AN498" i="10"/>
  <c r="AM499" i="10"/>
  <c r="AX498" i="10"/>
  <c r="AW499" i="10"/>
  <c r="X500" i="10"/>
  <c r="Y499" i="10"/>
  <c r="BB499" i="10"/>
  <c r="BC498" i="10"/>
  <c r="AR500" i="10"/>
  <c r="N499" i="10"/>
  <c r="O498" i="10"/>
  <c r="N500" i="10" l="1"/>
  <c r="O499" i="10"/>
  <c r="BB500" i="10"/>
  <c r="BC499" i="10"/>
  <c r="BF500" i="10"/>
  <c r="BG499" i="10"/>
  <c r="AH500" i="10"/>
  <c r="AI499" i="10"/>
  <c r="AX499" i="10"/>
  <c r="AW500" i="10"/>
  <c r="AN499" i="10"/>
  <c r="AM500" i="10"/>
  <c r="J499" i="10"/>
  <c r="I500" i="10"/>
  <c r="T499" i="10"/>
  <c r="S500" i="10"/>
  <c r="AD499" i="10"/>
  <c r="AC500" i="10"/>
  <c r="AR501" i="10"/>
  <c r="X501" i="10"/>
  <c r="Y500" i="10"/>
  <c r="D501" i="10"/>
  <c r="E500" i="10"/>
  <c r="T500" i="10" l="1"/>
  <c r="S501" i="10"/>
  <c r="D502" i="10"/>
  <c r="E501" i="10"/>
  <c r="AR502" i="10"/>
  <c r="AH501" i="10"/>
  <c r="AI500" i="10"/>
  <c r="BB501" i="10"/>
  <c r="BC500" i="10"/>
  <c r="AD500" i="10"/>
  <c r="AC501" i="10"/>
  <c r="J500" i="10"/>
  <c r="I501" i="10"/>
  <c r="AX500" i="10"/>
  <c r="AW501" i="10"/>
  <c r="AN500" i="10"/>
  <c r="AM501" i="10"/>
  <c r="X502" i="10"/>
  <c r="Y501" i="10"/>
  <c r="BF501" i="10"/>
  <c r="BG500" i="10"/>
  <c r="N501" i="10"/>
  <c r="O500" i="10"/>
  <c r="AX501" i="10" l="1"/>
  <c r="AW502" i="10"/>
  <c r="AD501" i="10"/>
  <c r="AC502" i="10"/>
  <c r="AN501" i="10"/>
  <c r="AM502" i="10"/>
  <c r="J501" i="10"/>
  <c r="I502" i="10"/>
  <c r="T501" i="10"/>
  <c r="S502" i="10"/>
  <c r="N502" i="10"/>
  <c r="O501" i="10"/>
  <c r="X503" i="10"/>
  <c r="Y502" i="10"/>
  <c r="AH502" i="10"/>
  <c r="AI501" i="10"/>
  <c r="D503" i="10"/>
  <c r="E502" i="10"/>
  <c r="BF502" i="10"/>
  <c r="BG501" i="10"/>
  <c r="BB502" i="10"/>
  <c r="BC501" i="10"/>
  <c r="AR503" i="10"/>
  <c r="J502" i="10" l="1"/>
  <c r="I503" i="10"/>
  <c r="AD502" i="10"/>
  <c r="AC503" i="10"/>
  <c r="AR504" i="10"/>
  <c r="BF503" i="10"/>
  <c r="BG502" i="10"/>
  <c r="AH503" i="10"/>
  <c r="AI502" i="10"/>
  <c r="N503" i="10"/>
  <c r="O502" i="10"/>
  <c r="T502" i="10"/>
  <c r="S503" i="10"/>
  <c r="AN502" i="10"/>
  <c r="AM503" i="10"/>
  <c r="AX502" i="10"/>
  <c r="AW503" i="10"/>
  <c r="BB503" i="10"/>
  <c r="BC502" i="10"/>
  <c r="D504" i="10"/>
  <c r="E503" i="10"/>
  <c r="X504" i="10"/>
  <c r="Y503" i="10"/>
  <c r="AD503" i="10" l="1"/>
  <c r="AC504" i="10"/>
  <c r="X505" i="10"/>
  <c r="Y504" i="10"/>
  <c r="BB504" i="10"/>
  <c r="BC503" i="10"/>
  <c r="N504" i="10"/>
  <c r="O503" i="10"/>
  <c r="BF504" i="10"/>
  <c r="BG503" i="10"/>
  <c r="AN503" i="10"/>
  <c r="AM504" i="10"/>
  <c r="AX503" i="10"/>
  <c r="AW504" i="10"/>
  <c r="T503" i="10"/>
  <c r="S504" i="10"/>
  <c r="J503" i="10"/>
  <c r="I504" i="10"/>
  <c r="D505" i="10"/>
  <c r="E504" i="10"/>
  <c r="AH504" i="10"/>
  <c r="AI503" i="10"/>
  <c r="AR505" i="10"/>
  <c r="AR506" i="10" l="1"/>
  <c r="D506" i="10"/>
  <c r="E505" i="10"/>
  <c r="N505" i="10"/>
  <c r="O504" i="10"/>
  <c r="X506" i="10"/>
  <c r="Y505" i="10"/>
  <c r="AN504" i="10"/>
  <c r="AM505" i="10"/>
  <c r="J504" i="10"/>
  <c r="I505" i="10"/>
  <c r="AX504" i="10"/>
  <c r="AW505" i="10"/>
  <c r="AD504" i="10"/>
  <c r="AC505" i="10"/>
  <c r="T504" i="10"/>
  <c r="S505" i="10"/>
  <c r="AH505" i="10"/>
  <c r="AI504" i="10"/>
  <c r="BF505" i="10"/>
  <c r="BG504" i="10"/>
  <c r="BB505" i="10"/>
  <c r="BC504" i="10"/>
  <c r="BF506" i="10" l="1"/>
  <c r="BG505" i="10"/>
  <c r="AD505" i="10"/>
  <c r="AC506" i="10"/>
  <c r="J505" i="10"/>
  <c r="I506" i="10"/>
  <c r="BB506" i="10"/>
  <c r="BC505" i="10"/>
  <c r="AH506" i="10"/>
  <c r="AI505" i="10"/>
  <c r="X507" i="10"/>
  <c r="Y506" i="10"/>
  <c r="D507" i="10"/>
  <c r="E506" i="10"/>
  <c r="T505" i="10"/>
  <c r="S506" i="10"/>
  <c r="AX505" i="10"/>
  <c r="AW506" i="10"/>
  <c r="AN505" i="10"/>
  <c r="AM506" i="10"/>
  <c r="N506" i="10"/>
  <c r="O505" i="10"/>
  <c r="AR507" i="10"/>
  <c r="AN506" i="10" l="1"/>
  <c r="AM507" i="10"/>
  <c r="T506" i="10"/>
  <c r="S507" i="10"/>
  <c r="X508" i="10"/>
  <c r="Y507" i="10"/>
  <c r="BB507" i="10"/>
  <c r="BC506" i="10"/>
  <c r="AR508" i="10"/>
  <c r="J506" i="10"/>
  <c r="I507" i="10"/>
  <c r="AD506" i="10"/>
  <c r="AC507" i="10"/>
  <c r="AX506" i="10"/>
  <c r="AW507" i="10"/>
  <c r="N507" i="10"/>
  <c r="O506" i="10"/>
  <c r="D508" i="10"/>
  <c r="E507" i="10"/>
  <c r="AH507" i="10"/>
  <c r="AI506" i="10"/>
  <c r="BF507" i="10"/>
  <c r="BG506" i="10"/>
  <c r="BB508" i="10" l="1"/>
  <c r="BC507" i="10"/>
  <c r="AX507" i="10"/>
  <c r="AW508" i="10"/>
  <c r="J507" i="10"/>
  <c r="I508" i="10"/>
  <c r="T507" i="10"/>
  <c r="S508" i="10"/>
  <c r="D509" i="10"/>
  <c r="E508" i="10"/>
  <c r="AN507" i="10"/>
  <c r="AM508" i="10"/>
  <c r="BF508" i="10"/>
  <c r="BG507" i="10"/>
  <c r="AD507" i="10"/>
  <c r="AC508" i="10"/>
  <c r="AH508" i="10"/>
  <c r="AI507" i="10"/>
  <c r="N508" i="10"/>
  <c r="O507" i="10"/>
  <c r="AR509" i="10"/>
  <c r="X509" i="10"/>
  <c r="Y508" i="10"/>
  <c r="AD508" i="10" l="1"/>
  <c r="AC509" i="10"/>
  <c r="AN508" i="10"/>
  <c r="AM509" i="10"/>
  <c r="T508" i="10"/>
  <c r="S509" i="10"/>
  <c r="AX508" i="10"/>
  <c r="AW509" i="10"/>
  <c r="X510" i="10"/>
  <c r="Y509" i="10"/>
  <c r="N509" i="10"/>
  <c r="O508" i="10"/>
  <c r="J508" i="10"/>
  <c r="I509" i="10"/>
  <c r="AR510" i="10"/>
  <c r="AH509" i="10"/>
  <c r="AI508" i="10"/>
  <c r="BF509" i="10"/>
  <c r="BG508" i="10"/>
  <c r="D510" i="10"/>
  <c r="E509" i="10"/>
  <c r="BB509" i="10"/>
  <c r="BC508" i="10"/>
  <c r="D511" i="10" l="1"/>
  <c r="E510" i="10"/>
  <c r="AH510" i="10"/>
  <c r="AI509" i="10"/>
  <c r="AX509" i="10"/>
  <c r="AW510" i="10"/>
  <c r="AN509" i="10"/>
  <c r="AM510" i="10"/>
  <c r="BB510" i="10"/>
  <c r="BC509" i="10"/>
  <c r="BF510" i="10"/>
  <c r="BG509" i="10"/>
  <c r="AR511" i="10"/>
  <c r="N510" i="10"/>
  <c r="O509" i="10"/>
  <c r="J509" i="10"/>
  <c r="I510" i="10"/>
  <c r="T509" i="10"/>
  <c r="S510" i="10"/>
  <c r="AD509" i="10"/>
  <c r="AC510" i="10"/>
  <c r="X511" i="10"/>
  <c r="Y510" i="10"/>
  <c r="X512" i="10" l="1"/>
  <c r="Y511" i="10"/>
  <c r="T510" i="10"/>
  <c r="S511" i="10"/>
  <c r="AN510" i="10"/>
  <c r="AM511" i="10"/>
  <c r="N511" i="10"/>
  <c r="O510" i="10"/>
  <c r="BF511" i="10"/>
  <c r="BG510" i="10"/>
  <c r="AH511" i="10"/>
  <c r="AI510" i="10"/>
  <c r="AD510" i="10"/>
  <c r="AC511" i="10"/>
  <c r="J510" i="10"/>
  <c r="I511" i="10"/>
  <c r="AX510" i="10"/>
  <c r="AW511" i="10"/>
  <c r="AR512" i="10"/>
  <c r="BB511" i="10"/>
  <c r="BC510" i="10"/>
  <c r="D512" i="10"/>
  <c r="E511" i="10"/>
  <c r="D513" i="10" l="1"/>
  <c r="E512" i="10"/>
  <c r="AR513" i="10"/>
  <c r="BB512" i="10"/>
  <c r="BC511" i="10"/>
  <c r="J511" i="10"/>
  <c r="I512" i="10"/>
  <c r="T511" i="10"/>
  <c r="S512" i="10"/>
  <c r="AH512" i="10"/>
  <c r="AI511" i="10"/>
  <c r="N512" i="10"/>
  <c r="O511" i="10"/>
  <c r="AX511" i="10"/>
  <c r="AW512" i="10"/>
  <c r="AD511" i="10"/>
  <c r="AC512" i="10"/>
  <c r="AN511" i="10"/>
  <c r="AM512" i="10"/>
  <c r="BF512" i="10"/>
  <c r="BG511" i="10"/>
  <c r="X513" i="10"/>
  <c r="Y512" i="10"/>
  <c r="AR514" i="10" l="1"/>
  <c r="AN512" i="10"/>
  <c r="AM513" i="10"/>
  <c r="AX512" i="10"/>
  <c r="AW513" i="10"/>
  <c r="J512" i="10"/>
  <c r="I513" i="10"/>
  <c r="X514" i="10"/>
  <c r="Y513" i="10"/>
  <c r="AH513" i="10"/>
  <c r="AI512" i="10"/>
  <c r="T512" i="10"/>
  <c r="S513" i="10"/>
  <c r="AD512" i="10"/>
  <c r="AC513" i="10"/>
  <c r="BF513" i="10"/>
  <c r="BG512" i="10"/>
  <c r="N513" i="10"/>
  <c r="O512" i="10"/>
  <c r="BB513" i="10"/>
  <c r="BC512" i="10"/>
  <c r="D514" i="10"/>
  <c r="E513" i="10"/>
  <c r="AD513" i="10" l="1"/>
  <c r="AC514" i="10"/>
  <c r="T513" i="10"/>
  <c r="S514" i="10"/>
  <c r="AX513" i="10"/>
  <c r="AW514" i="10"/>
  <c r="J513" i="10"/>
  <c r="I514" i="10"/>
  <c r="AN513" i="10"/>
  <c r="AM514" i="10"/>
  <c r="D515" i="10"/>
  <c r="E514" i="10"/>
  <c r="N514" i="10"/>
  <c r="O513" i="10"/>
  <c r="AH514" i="10"/>
  <c r="AI513" i="10"/>
  <c r="BB514" i="10"/>
  <c r="BC513" i="10"/>
  <c r="BF514" i="10"/>
  <c r="BG513" i="10"/>
  <c r="X515" i="10"/>
  <c r="Y514" i="10"/>
  <c r="AR515" i="10"/>
  <c r="J514" i="10" l="1"/>
  <c r="I515" i="10"/>
  <c r="T514" i="10"/>
  <c r="S515" i="10"/>
  <c r="AR516" i="10"/>
  <c r="BF515" i="10"/>
  <c r="BG514" i="10"/>
  <c r="AH515" i="10"/>
  <c r="AI514" i="10"/>
  <c r="D516" i="10"/>
  <c r="E515" i="10"/>
  <c r="AN514" i="10"/>
  <c r="AM515" i="10"/>
  <c r="AX514" i="10"/>
  <c r="AW515" i="10"/>
  <c r="AD514" i="10"/>
  <c r="AC515" i="10"/>
  <c r="X516" i="10"/>
  <c r="Y515" i="10"/>
  <c r="BB515" i="10"/>
  <c r="BC514" i="10"/>
  <c r="N515" i="10"/>
  <c r="O514" i="10"/>
  <c r="N516" i="10" l="1"/>
  <c r="O515" i="10"/>
  <c r="X517" i="10"/>
  <c r="Y516" i="10"/>
  <c r="AX515" i="10"/>
  <c r="AW516" i="10"/>
  <c r="T515" i="10"/>
  <c r="S516" i="10"/>
  <c r="AD515" i="10"/>
  <c r="AC516" i="10"/>
  <c r="AN515" i="10"/>
  <c r="AM516" i="10"/>
  <c r="J515" i="10"/>
  <c r="I516" i="10"/>
  <c r="D517" i="10"/>
  <c r="E516" i="10"/>
  <c r="BF516" i="10"/>
  <c r="BG515" i="10"/>
  <c r="BB516" i="10"/>
  <c r="BC515" i="10"/>
  <c r="AH516" i="10"/>
  <c r="AI515" i="10"/>
  <c r="AR517" i="10"/>
  <c r="AN516" i="10" l="1"/>
  <c r="AM517" i="10"/>
  <c r="T516" i="10"/>
  <c r="S517" i="10"/>
  <c r="J516" i="10"/>
  <c r="I517" i="10"/>
  <c r="AD516" i="10"/>
  <c r="AC517" i="10"/>
  <c r="AW517" i="10"/>
  <c r="AX516" i="10"/>
  <c r="AR518" i="10"/>
  <c r="BB517" i="10"/>
  <c r="BC516" i="10"/>
  <c r="E517" i="10"/>
  <c r="D518" i="10"/>
  <c r="X518" i="10"/>
  <c r="Y517" i="10"/>
  <c r="AH517" i="10"/>
  <c r="AI516" i="10"/>
  <c r="BF517" i="10"/>
  <c r="BG516" i="10"/>
  <c r="N517" i="10"/>
  <c r="O516" i="10"/>
  <c r="N518" i="10" l="1"/>
  <c r="O517" i="10"/>
  <c r="D519" i="10"/>
  <c r="E518" i="10"/>
  <c r="AR519" i="10"/>
  <c r="AC518" i="10"/>
  <c r="AD517" i="10"/>
  <c r="T517" i="10"/>
  <c r="S518" i="10"/>
  <c r="AH518" i="10"/>
  <c r="AI517" i="10"/>
  <c r="J517" i="10"/>
  <c r="I518" i="10"/>
  <c r="AN517" i="10"/>
  <c r="AM518" i="10"/>
  <c r="BF518" i="10"/>
  <c r="BG517" i="10"/>
  <c r="X519" i="10"/>
  <c r="Y518" i="10"/>
  <c r="BB518" i="10"/>
  <c r="BC517" i="10"/>
  <c r="AX517" i="10"/>
  <c r="AW518" i="10"/>
  <c r="AN518" i="10" l="1"/>
  <c r="AM519" i="10"/>
  <c r="AW519" i="10"/>
  <c r="AX518" i="10"/>
  <c r="AH519" i="10"/>
  <c r="AI518" i="10"/>
  <c r="AC519" i="10"/>
  <c r="AD518" i="10"/>
  <c r="E519" i="10"/>
  <c r="D520" i="10"/>
  <c r="I519" i="10"/>
  <c r="J518" i="10"/>
  <c r="T518" i="10"/>
  <c r="S519" i="10"/>
  <c r="Y519" i="10"/>
  <c r="X520" i="10"/>
  <c r="BB519" i="10"/>
  <c r="BC518" i="10"/>
  <c r="BF519" i="10"/>
  <c r="BG518" i="10"/>
  <c r="AR520" i="10"/>
  <c r="N519" i="10"/>
  <c r="O518" i="10"/>
  <c r="X521" i="10" l="1"/>
  <c r="Y520" i="10"/>
  <c r="N520" i="10"/>
  <c r="O519" i="10"/>
  <c r="BF520" i="10"/>
  <c r="BG519" i="10"/>
  <c r="J519" i="10"/>
  <c r="I520" i="10"/>
  <c r="AD519" i="10"/>
  <c r="AC520" i="10"/>
  <c r="AX519" i="10"/>
  <c r="AW520" i="10"/>
  <c r="AR521" i="10"/>
  <c r="T519" i="10"/>
  <c r="S520" i="10"/>
  <c r="D521" i="10"/>
  <c r="E520" i="10"/>
  <c r="AN519" i="10"/>
  <c r="AM520" i="10"/>
  <c r="BB520" i="10"/>
  <c r="BC519" i="10"/>
  <c r="AH520" i="10"/>
  <c r="AI519" i="10"/>
  <c r="N521" i="10" l="1"/>
  <c r="O520" i="10"/>
  <c r="AN520" i="10"/>
  <c r="AM521" i="10"/>
  <c r="T520" i="10"/>
  <c r="S521" i="10"/>
  <c r="AW521" i="10"/>
  <c r="AX520" i="10"/>
  <c r="I521" i="10"/>
  <c r="J520" i="10"/>
  <c r="AH521" i="10"/>
  <c r="AI520" i="10"/>
  <c r="AC521" i="10"/>
  <c r="AD520" i="10"/>
  <c r="BB521" i="10"/>
  <c r="BC520" i="10"/>
  <c r="E521" i="10"/>
  <c r="D522" i="10"/>
  <c r="AR522" i="10"/>
  <c r="BF521" i="10"/>
  <c r="BG520" i="10"/>
  <c r="Y521" i="10"/>
  <c r="X522" i="10"/>
  <c r="Y522" i="10" l="1"/>
  <c r="X523" i="10"/>
  <c r="AR523" i="10"/>
  <c r="AN521" i="10"/>
  <c r="AM522" i="10"/>
  <c r="BB522" i="10"/>
  <c r="BC521" i="10"/>
  <c r="AH522" i="10"/>
  <c r="AI521" i="10"/>
  <c r="AX521" i="10"/>
  <c r="AW522" i="10"/>
  <c r="T521" i="10"/>
  <c r="S522" i="10"/>
  <c r="D523" i="10"/>
  <c r="E522" i="10"/>
  <c r="BF522" i="10"/>
  <c r="BG521" i="10"/>
  <c r="AD521" i="10"/>
  <c r="AC522" i="10"/>
  <c r="J521" i="10"/>
  <c r="I522" i="10"/>
  <c r="N522" i="10"/>
  <c r="O521" i="10"/>
  <c r="AW523" i="10" l="1"/>
  <c r="AX522" i="10"/>
  <c r="D524" i="10"/>
  <c r="E523" i="10"/>
  <c r="BB523" i="10"/>
  <c r="BC522" i="10"/>
  <c r="AD522" i="10"/>
  <c r="AC523" i="10"/>
  <c r="AR524" i="10"/>
  <c r="N523" i="10"/>
  <c r="O522" i="10"/>
  <c r="I523" i="10"/>
  <c r="J522" i="10"/>
  <c r="S523" i="10"/>
  <c r="T522" i="10"/>
  <c r="AM523" i="10"/>
  <c r="AN522" i="10"/>
  <c r="Y523" i="10"/>
  <c r="X524" i="10"/>
  <c r="BF523" i="10"/>
  <c r="BG522" i="10"/>
  <c r="AH523" i="10"/>
  <c r="AI522" i="10"/>
  <c r="AC524" i="10" l="1"/>
  <c r="AD523" i="10"/>
  <c r="AH524" i="10"/>
  <c r="AI523" i="10"/>
  <c r="S524" i="10"/>
  <c r="T523" i="10"/>
  <c r="N524" i="10"/>
  <c r="O523" i="10"/>
  <c r="D525" i="10"/>
  <c r="E524" i="10"/>
  <c r="Y524" i="10"/>
  <c r="X525" i="10"/>
  <c r="AR525" i="10"/>
  <c r="BG523" i="10"/>
  <c r="BF524" i="10"/>
  <c r="AN523" i="10"/>
  <c r="AM524" i="10"/>
  <c r="I524" i="10"/>
  <c r="J523" i="10"/>
  <c r="BB524" i="10"/>
  <c r="BC523" i="10"/>
  <c r="AW524" i="10"/>
  <c r="AX523" i="10"/>
  <c r="BF525" i="10" l="1"/>
  <c r="BG524" i="10"/>
  <c r="Y525" i="10"/>
  <c r="X526" i="10"/>
  <c r="AX524" i="10"/>
  <c r="AW525" i="10"/>
  <c r="J524" i="10"/>
  <c r="I525" i="10"/>
  <c r="O524" i="10"/>
  <c r="N525" i="10"/>
  <c r="AI524" i="10"/>
  <c r="AH525" i="10"/>
  <c r="AM525" i="10"/>
  <c r="AN524" i="10"/>
  <c r="BC524" i="10"/>
  <c r="BB525" i="10"/>
  <c r="AR526" i="10"/>
  <c r="E525" i="10"/>
  <c r="D526" i="10"/>
  <c r="S525" i="10"/>
  <c r="T524" i="10"/>
  <c r="AD524" i="10"/>
  <c r="AC525" i="10"/>
  <c r="AC526" i="10" l="1"/>
  <c r="AD525" i="10"/>
  <c r="D527" i="10"/>
  <c r="E526" i="10"/>
  <c r="BB526" i="10"/>
  <c r="BC525" i="10"/>
  <c r="AH526" i="10"/>
  <c r="AI525" i="10"/>
  <c r="I526" i="10"/>
  <c r="J525" i="10"/>
  <c r="Y526" i="10"/>
  <c r="X527" i="10"/>
  <c r="AR527" i="10"/>
  <c r="N526" i="10"/>
  <c r="O525" i="10"/>
  <c r="AW526" i="10"/>
  <c r="AX525" i="10"/>
  <c r="S526" i="10"/>
  <c r="T525" i="10"/>
  <c r="AN525" i="10"/>
  <c r="AM526" i="10"/>
  <c r="BG525" i="10"/>
  <c r="BF526" i="10"/>
  <c r="BG526" i="10" l="1"/>
  <c r="BF527" i="10"/>
  <c r="S527" i="10"/>
  <c r="T526" i="10"/>
  <c r="O526" i="10"/>
  <c r="N527" i="10"/>
  <c r="AI526" i="10"/>
  <c r="AH527" i="10"/>
  <c r="E527" i="10"/>
  <c r="D528" i="10"/>
  <c r="X528" i="10"/>
  <c r="Y527" i="10"/>
  <c r="AM527" i="10"/>
  <c r="AN526" i="10"/>
  <c r="AW527" i="10"/>
  <c r="AX526" i="10"/>
  <c r="AR528" i="10"/>
  <c r="J526" i="10"/>
  <c r="I527" i="10"/>
  <c r="BC526" i="10"/>
  <c r="BB527" i="10"/>
  <c r="AD526" i="10"/>
  <c r="AC527" i="10"/>
  <c r="AW528" i="10" l="1"/>
  <c r="AX527" i="10"/>
  <c r="X529" i="10"/>
  <c r="Y528" i="10"/>
  <c r="S528" i="10"/>
  <c r="T527" i="10"/>
  <c r="AC528" i="10"/>
  <c r="AD527" i="10"/>
  <c r="I528" i="10"/>
  <c r="J527" i="10"/>
  <c r="AH528" i="10"/>
  <c r="AI527" i="10"/>
  <c r="BC527" i="10"/>
  <c r="BB528" i="10"/>
  <c r="AR529" i="10"/>
  <c r="D529" i="10"/>
  <c r="E528" i="10"/>
  <c r="N528" i="10"/>
  <c r="O527" i="10"/>
  <c r="BG527" i="10"/>
  <c r="BF528" i="10"/>
  <c r="AN527" i="10"/>
  <c r="AM528" i="10"/>
  <c r="BC528" i="10" l="1"/>
  <c r="BB529" i="10"/>
  <c r="AM529" i="10"/>
  <c r="AN528" i="10"/>
  <c r="O528" i="10"/>
  <c r="N529" i="10"/>
  <c r="AR530" i="10"/>
  <c r="AI528" i="10"/>
  <c r="AH529" i="10"/>
  <c r="AC529" i="10"/>
  <c r="AD528" i="10"/>
  <c r="Y529" i="10"/>
  <c r="X530" i="10"/>
  <c r="BF529" i="10"/>
  <c r="BG528" i="10"/>
  <c r="E529" i="10"/>
  <c r="D530" i="10"/>
  <c r="I529" i="10"/>
  <c r="J528" i="10"/>
  <c r="S529" i="10"/>
  <c r="T528" i="10"/>
  <c r="AW529" i="10"/>
  <c r="AX528" i="10"/>
  <c r="AR531" i="10" l="1"/>
  <c r="S530" i="10"/>
  <c r="T529" i="10"/>
  <c r="AW530" i="10"/>
  <c r="AX529" i="10"/>
  <c r="I530" i="10"/>
  <c r="J529" i="10"/>
  <c r="BG529" i="10"/>
  <c r="BF530" i="10"/>
  <c r="AC530" i="10"/>
  <c r="AD529" i="10"/>
  <c r="AN529" i="10"/>
  <c r="AM530" i="10"/>
  <c r="D531" i="10"/>
  <c r="E530" i="10"/>
  <c r="X531" i="10"/>
  <c r="Y530" i="10"/>
  <c r="AI529" i="10"/>
  <c r="AH530" i="10"/>
  <c r="O529" i="10"/>
  <c r="N530" i="10"/>
  <c r="BC529" i="10"/>
  <c r="BB530" i="10"/>
  <c r="BC530" i="10" l="1"/>
  <c r="BB531" i="10"/>
  <c r="AI530" i="10"/>
  <c r="AH531" i="10"/>
  <c r="E531" i="10"/>
  <c r="D532" i="10"/>
  <c r="AC531" i="10"/>
  <c r="AD530" i="10"/>
  <c r="I531" i="10"/>
  <c r="J530" i="10"/>
  <c r="S531" i="10"/>
  <c r="T530" i="10"/>
  <c r="O530" i="10"/>
  <c r="N531" i="10"/>
  <c r="AM531" i="10"/>
  <c r="AN530" i="10"/>
  <c r="BF531" i="10"/>
  <c r="BG530" i="10"/>
  <c r="AR532" i="10"/>
  <c r="Y531" i="10"/>
  <c r="X532" i="10"/>
  <c r="AW531" i="10"/>
  <c r="AX530" i="10"/>
  <c r="BG531" i="10" l="1"/>
  <c r="BF532" i="10"/>
  <c r="AR533" i="10"/>
  <c r="AI531" i="10"/>
  <c r="AH532" i="10"/>
  <c r="AW532" i="10"/>
  <c r="AX531" i="10"/>
  <c r="AN531" i="10"/>
  <c r="AM532" i="10"/>
  <c r="T531" i="10"/>
  <c r="S532" i="10"/>
  <c r="AC532" i="10"/>
  <c r="AD531" i="10"/>
  <c r="X533" i="10"/>
  <c r="Y532" i="10"/>
  <c r="O531" i="10"/>
  <c r="N532" i="10"/>
  <c r="D533" i="10"/>
  <c r="E532" i="10"/>
  <c r="BC531" i="10"/>
  <c r="BB532" i="10"/>
  <c r="I532" i="10"/>
  <c r="J531" i="10"/>
  <c r="S533" i="10" l="1"/>
  <c r="T532" i="10"/>
  <c r="AR534" i="10"/>
  <c r="I533" i="10"/>
  <c r="J532" i="10"/>
  <c r="E533" i="10"/>
  <c r="D534" i="10"/>
  <c r="Y533" i="10"/>
  <c r="X534" i="10"/>
  <c r="AW533" i="10"/>
  <c r="AX532" i="10"/>
  <c r="BC532" i="10"/>
  <c r="BB533" i="10"/>
  <c r="O532" i="10"/>
  <c r="N533" i="10"/>
  <c r="AM533" i="10"/>
  <c r="AN532" i="10"/>
  <c r="AI532" i="10"/>
  <c r="AH533" i="10"/>
  <c r="BG532" i="10"/>
  <c r="BF533" i="10"/>
  <c r="AD532" i="10"/>
  <c r="AC533" i="10"/>
  <c r="AC534" i="10" l="1"/>
  <c r="AD533" i="10"/>
  <c r="AH534" i="10"/>
  <c r="AI533" i="10"/>
  <c r="O533" i="10"/>
  <c r="N534" i="10"/>
  <c r="AW534" i="10"/>
  <c r="AX533" i="10"/>
  <c r="D535" i="10"/>
  <c r="E534" i="10"/>
  <c r="AR535" i="10"/>
  <c r="BG533" i="10"/>
  <c r="BF534" i="10"/>
  <c r="BC533" i="10"/>
  <c r="BB534" i="10"/>
  <c r="X535" i="10"/>
  <c r="Y534" i="10"/>
  <c r="AN533" i="10"/>
  <c r="AM534" i="10"/>
  <c r="I534" i="10"/>
  <c r="J533" i="10"/>
  <c r="T533" i="10"/>
  <c r="S534" i="10"/>
  <c r="S535" i="10" l="1"/>
  <c r="T534" i="10"/>
  <c r="AM535" i="10"/>
  <c r="AN534" i="10"/>
  <c r="BC534" i="10"/>
  <c r="BB535" i="10"/>
  <c r="AR536" i="10"/>
  <c r="AW535" i="10"/>
  <c r="AX534" i="10"/>
  <c r="AI534" i="10"/>
  <c r="AH535" i="10"/>
  <c r="BG534" i="10"/>
  <c r="BF535" i="10"/>
  <c r="O534" i="10"/>
  <c r="N535" i="10"/>
  <c r="I535" i="10"/>
  <c r="J534" i="10"/>
  <c r="Y535" i="10"/>
  <c r="X536" i="10"/>
  <c r="E535" i="10"/>
  <c r="D536" i="10"/>
  <c r="AD534" i="10"/>
  <c r="AC535" i="10"/>
  <c r="AC536" i="10" l="1"/>
  <c r="AD535" i="10"/>
  <c r="AN535" i="10"/>
  <c r="AM536" i="10"/>
  <c r="O535" i="10"/>
  <c r="N536" i="10"/>
  <c r="AH536" i="10"/>
  <c r="AI535" i="10"/>
  <c r="BF536" i="10"/>
  <c r="BG535" i="10"/>
  <c r="BB536" i="10"/>
  <c r="BC535" i="10"/>
  <c r="X537" i="10"/>
  <c r="Y536" i="10"/>
  <c r="AR537" i="10"/>
  <c r="D537" i="10"/>
  <c r="E536" i="10"/>
  <c r="I536" i="10"/>
  <c r="J535" i="10"/>
  <c r="AW536" i="10"/>
  <c r="AX535" i="10"/>
  <c r="T535" i="10"/>
  <c r="S536" i="10"/>
  <c r="AN536" i="10" l="1"/>
  <c r="AM537" i="10"/>
  <c r="S537" i="10"/>
  <c r="T536" i="10"/>
  <c r="N537" i="10"/>
  <c r="O536" i="10"/>
  <c r="I537" i="10"/>
  <c r="J536" i="10"/>
  <c r="AR538" i="10"/>
  <c r="BB537" i="10"/>
  <c r="BC536" i="10"/>
  <c r="AH537" i="10"/>
  <c r="AI536" i="10"/>
  <c r="AX536" i="10"/>
  <c r="AW537" i="10"/>
  <c r="D538" i="10"/>
  <c r="E537" i="10"/>
  <c r="X538" i="10"/>
  <c r="Y537" i="10"/>
  <c r="BF537" i="10"/>
  <c r="BG536" i="10"/>
  <c r="AC537" i="10"/>
  <c r="AD536" i="10"/>
  <c r="AX537" i="10" l="1"/>
  <c r="AW538" i="10"/>
  <c r="BB538" i="10"/>
  <c r="BC537" i="10"/>
  <c r="J537" i="10"/>
  <c r="I538" i="10"/>
  <c r="T537" i="10"/>
  <c r="S538" i="10"/>
  <c r="AN537" i="10"/>
  <c r="AM538" i="10"/>
  <c r="AD537" i="10"/>
  <c r="AC538" i="10"/>
  <c r="X539" i="10"/>
  <c r="Y538" i="10"/>
  <c r="BF538" i="10"/>
  <c r="BG537" i="10"/>
  <c r="D539" i="10"/>
  <c r="E538" i="10"/>
  <c r="AH538" i="10"/>
  <c r="AI537" i="10"/>
  <c r="AR539" i="10"/>
  <c r="N538" i="10"/>
  <c r="O537" i="10"/>
  <c r="N539" i="10" l="1"/>
  <c r="O538" i="10"/>
  <c r="AD538" i="10"/>
  <c r="AC539" i="10"/>
  <c r="T538" i="10"/>
  <c r="S539" i="10"/>
  <c r="AH539" i="10"/>
  <c r="AI538" i="10"/>
  <c r="BB539" i="10"/>
  <c r="BC538" i="10"/>
  <c r="AN538" i="10"/>
  <c r="AM539" i="10"/>
  <c r="J538" i="10"/>
  <c r="I539" i="10"/>
  <c r="AX538" i="10"/>
  <c r="AW539" i="10"/>
  <c r="BF539" i="10"/>
  <c r="BG538" i="10"/>
  <c r="AR540" i="10"/>
  <c r="D540" i="10"/>
  <c r="E539" i="10"/>
  <c r="X540" i="10"/>
  <c r="Y539" i="10"/>
  <c r="AH540" i="10" l="1"/>
  <c r="AI539" i="10"/>
  <c r="AX539" i="10"/>
  <c r="AW540" i="10"/>
  <c r="AN539" i="10"/>
  <c r="AM540" i="10"/>
  <c r="AD539" i="10"/>
  <c r="AC540" i="10"/>
  <c r="X541" i="10"/>
  <c r="Y540" i="10"/>
  <c r="AR541" i="10"/>
  <c r="J539" i="10"/>
  <c r="I540" i="10"/>
  <c r="T539" i="10"/>
  <c r="S540" i="10"/>
  <c r="D541" i="10"/>
  <c r="E540" i="10"/>
  <c r="BF540" i="10"/>
  <c r="BG539" i="10"/>
  <c r="BB540" i="10"/>
  <c r="BC539" i="10"/>
  <c r="N540" i="10"/>
  <c r="O539" i="10"/>
  <c r="AD540" i="10" l="1"/>
  <c r="AC541" i="10"/>
  <c r="AX540" i="10"/>
  <c r="AW541" i="10"/>
  <c r="N541" i="10"/>
  <c r="O540" i="10"/>
  <c r="BF541" i="10"/>
  <c r="BG540" i="10"/>
  <c r="AR542" i="10"/>
  <c r="T540" i="10"/>
  <c r="S541" i="10"/>
  <c r="J540" i="10"/>
  <c r="I541" i="10"/>
  <c r="AN540" i="10"/>
  <c r="AM541" i="10"/>
  <c r="BB541" i="10"/>
  <c r="BC540" i="10"/>
  <c r="D542" i="10"/>
  <c r="E541" i="10"/>
  <c r="X542" i="10"/>
  <c r="Y541" i="10"/>
  <c r="AH541" i="10"/>
  <c r="AI540" i="10"/>
  <c r="AN541" i="10" l="1"/>
  <c r="AM542" i="10"/>
  <c r="T541" i="10"/>
  <c r="S542" i="10"/>
  <c r="AX541" i="10"/>
  <c r="AW542" i="10"/>
  <c r="AH542" i="10"/>
  <c r="AI541" i="10"/>
  <c r="D543" i="10"/>
  <c r="E542" i="10"/>
  <c r="BF542" i="10"/>
  <c r="BG541" i="10"/>
  <c r="J541" i="10"/>
  <c r="I542" i="10"/>
  <c r="AD541" i="10"/>
  <c r="AC542" i="10"/>
  <c r="X543" i="10"/>
  <c r="Y542" i="10"/>
  <c r="BB542" i="10"/>
  <c r="BC541" i="10"/>
  <c r="AR543" i="10"/>
  <c r="N542" i="10"/>
  <c r="O541" i="10"/>
  <c r="AD542" i="10" l="1"/>
  <c r="AC543" i="10"/>
  <c r="T542" i="10"/>
  <c r="S543" i="10"/>
  <c r="BF543" i="10"/>
  <c r="BG542" i="10"/>
  <c r="AH543" i="10"/>
  <c r="AI542" i="10"/>
  <c r="J542" i="10"/>
  <c r="I543" i="10"/>
  <c r="AX542" i="10"/>
  <c r="AW543" i="10"/>
  <c r="AN542" i="10"/>
  <c r="AM543" i="10"/>
  <c r="N543" i="10"/>
  <c r="O542" i="10"/>
  <c r="BB543" i="10"/>
  <c r="BC542" i="10"/>
  <c r="AR544" i="10"/>
  <c r="X544" i="10"/>
  <c r="Y543" i="10"/>
  <c r="D544" i="10"/>
  <c r="E543" i="10"/>
  <c r="AX543" i="10" l="1"/>
  <c r="AW544" i="10"/>
  <c r="T543" i="10"/>
  <c r="S544" i="10"/>
  <c r="D545" i="10"/>
  <c r="E544" i="10"/>
  <c r="AR545" i="10"/>
  <c r="N544" i="10"/>
  <c r="O543" i="10"/>
  <c r="AH544" i="10"/>
  <c r="AI543" i="10"/>
  <c r="AN543" i="10"/>
  <c r="AM544" i="10"/>
  <c r="J543" i="10"/>
  <c r="I544" i="10"/>
  <c r="AD543" i="10"/>
  <c r="AC544" i="10"/>
  <c r="X545" i="10"/>
  <c r="Y544" i="10"/>
  <c r="BB544" i="10"/>
  <c r="BC543" i="10"/>
  <c r="BF544" i="10"/>
  <c r="BG543" i="10"/>
  <c r="BB545" i="10" l="1"/>
  <c r="BC544" i="10"/>
  <c r="J544" i="10"/>
  <c r="I545" i="10"/>
  <c r="T544" i="10"/>
  <c r="S545" i="10"/>
  <c r="BF545" i="10"/>
  <c r="BG544" i="10"/>
  <c r="X546" i="10"/>
  <c r="Y545" i="10"/>
  <c r="AH545" i="10"/>
  <c r="AI544" i="10"/>
  <c r="AR546" i="10"/>
  <c r="AD544" i="10"/>
  <c r="AC545" i="10"/>
  <c r="AN544" i="10"/>
  <c r="AM545" i="10"/>
  <c r="AX544" i="10"/>
  <c r="AW545" i="10"/>
  <c r="N545" i="10"/>
  <c r="O544" i="10"/>
  <c r="D546" i="10"/>
  <c r="E545" i="10"/>
  <c r="J545" i="10" l="1"/>
  <c r="I546" i="10"/>
  <c r="D547" i="10"/>
  <c r="E546" i="10"/>
  <c r="AH546" i="10"/>
  <c r="AI545" i="10"/>
  <c r="BF546" i="10"/>
  <c r="BG545" i="10"/>
  <c r="T545" i="10"/>
  <c r="S546" i="10"/>
  <c r="AX545" i="10"/>
  <c r="AW546" i="10"/>
  <c r="AD545" i="10"/>
  <c r="AC546" i="10"/>
  <c r="AN545" i="10"/>
  <c r="AM546" i="10"/>
  <c r="N546" i="10"/>
  <c r="O545" i="10"/>
  <c r="AR547" i="10"/>
  <c r="X547" i="10"/>
  <c r="Y546" i="10"/>
  <c r="BB546" i="10"/>
  <c r="BC545" i="10"/>
  <c r="X548" i="10" l="1"/>
  <c r="Y547" i="10"/>
  <c r="N547" i="10"/>
  <c r="O546" i="10"/>
  <c r="AN546" i="10"/>
  <c r="AM547" i="10"/>
  <c r="AX546" i="10"/>
  <c r="AW547" i="10"/>
  <c r="BB547" i="10"/>
  <c r="BC546" i="10"/>
  <c r="AR548" i="10"/>
  <c r="BF547" i="10"/>
  <c r="BG546" i="10"/>
  <c r="D548" i="10"/>
  <c r="E547" i="10"/>
  <c r="AD546" i="10"/>
  <c r="AC547" i="10"/>
  <c r="T546" i="10"/>
  <c r="S547" i="10"/>
  <c r="J546" i="10"/>
  <c r="I547" i="10"/>
  <c r="AH547" i="10"/>
  <c r="AI546" i="10"/>
  <c r="AX547" i="10" l="1"/>
  <c r="AW548" i="10"/>
  <c r="AH548" i="10"/>
  <c r="AI547" i="10"/>
  <c r="D549" i="10"/>
  <c r="E548" i="10"/>
  <c r="AR549" i="10"/>
  <c r="N548" i="10"/>
  <c r="O547" i="10"/>
  <c r="AD547" i="10"/>
  <c r="AC548" i="10"/>
  <c r="AN547" i="10"/>
  <c r="AM548" i="10"/>
  <c r="T547" i="10"/>
  <c r="S548" i="10"/>
  <c r="J547" i="10"/>
  <c r="I548" i="10"/>
  <c r="BF548" i="10"/>
  <c r="BG547" i="10"/>
  <c r="BB548" i="10"/>
  <c r="BC547" i="10"/>
  <c r="X549" i="10"/>
  <c r="Y548" i="10"/>
  <c r="J548" i="10" l="1"/>
  <c r="I549" i="10"/>
  <c r="AN548" i="10"/>
  <c r="AM549" i="10"/>
  <c r="BB549" i="10"/>
  <c r="BC548" i="10"/>
  <c r="N549" i="10"/>
  <c r="O548" i="10"/>
  <c r="D550" i="10"/>
  <c r="E549" i="10"/>
  <c r="T548" i="10"/>
  <c r="S549" i="10"/>
  <c r="AD548" i="10"/>
  <c r="AC549" i="10"/>
  <c r="X550" i="10"/>
  <c r="Y549" i="10"/>
  <c r="BF549" i="10"/>
  <c r="BG548" i="10"/>
  <c r="AR550" i="10"/>
  <c r="AH549" i="10"/>
  <c r="AI548" i="10"/>
  <c r="AX548" i="10"/>
  <c r="AW549" i="10"/>
  <c r="AX549" i="10" l="1"/>
  <c r="AW550" i="10"/>
  <c r="T549" i="10"/>
  <c r="S550" i="10"/>
  <c r="AN549" i="10"/>
  <c r="AM550" i="10"/>
  <c r="AD549" i="10"/>
  <c r="AC550" i="10"/>
  <c r="J549" i="10"/>
  <c r="I550" i="10"/>
  <c r="AR551" i="10"/>
  <c r="X551" i="10"/>
  <c r="Y550" i="10"/>
  <c r="N550" i="10"/>
  <c r="O549" i="10"/>
  <c r="AH550" i="10"/>
  <c r="AI549" i="10"/>
  <c r="BF550" i="10"/>
  <c r="BG549" i="10"/>
  <c r="D551" i="10"/>
  <c r="E550" i="10"/>
  <c r="BB550" i="10"/>
  <c r="BC549" i="10"/>
  <c r="AD550" i="10" l="1"/>
  <c r="AC551" i="10"/>
  <c r="T550" i="10"/>
  <c r="S551" i="10"/>
  <c r="BB551" i="10"/>
  <c r="BC550" i="10"/>
  <c r="BF551" i="10"/>
  <c r="BG550" i="10"/>
  <c r="N551" i="10"/>
  <c r="O550" i="10"/>
  <c r="AR552" i="10"/>
  <c r="J550" i="10"/>
  <c r="I551" i="10"/>
  <c r="AN550" i="10"/>
  <c r="AM551" i="10"/>
  <c r="AX550" i="10"/>
  <c r="AW551" i="10"/>
  <c r="D552" i="10"/>
  <c r="E551" i="10"/>
  <c r="AH551" i="10"/>
  <c r="AI550" i="10"/>
  <c r="X552" i="10"/>
  <c r="Y551" i="10"/>
  <c r="AN551" i="10" l="1"/>
  <c r="AM552" i="10"/>
  <c r="T551" i="10"/>
  <c r="S552" i="10"/>
  <c r="AR553" i="10"/>
  <c r="BF552" i="10"/>
  <c r="BG551" i="10"/>
  <c r="AX551" i="10"/>
  <c r="AW552" i="10"/>
  <c r="J551" i="10"/>
  <c r="I552" i="10"/>
  <c r="AD551" i="10"/>
  <c r="AC552" i="10"/>
  <c r="X553" i="10"/>
  <c r="Y552" i="10"/>
  <c r="D553" i="10"/>
  <c r="E552" i="10"/>
  <c r="AH552" i="10"/>
  <c r="AI551" i="10"/>
  <c r="N552" i="10"/>
  <c r="O551" i="10"/>
  <c r="BB552" i="10"/>
  <c r="BC551" i="10"/>
  <c r="J552" i="10" l="1"/>
  <c r="I553" i="10"/>
  <c r="T552" i="10"/>
  <c r="S553" i="10"/>
  <c r="BB553" i="10"/>
  <c r="BC552" i="10"/>
  <c r="AH553" i="10"/>
  <c r="AI552" i="10"/>
  <c r="X554" i="10"/>
  <c r="Y553" i="10"/>
  <c r="BF553" i="10"/>
  <c r="BG552" i="10"/>
  <c r="N553" i="10"/>
  <c r="O552" i="10"/>
  <c r="AD552" i="10"/>
  <c r="AC553" i="10"/>
  <c r="AX552" i="10"/>
  <c r="AW553" i="10"/>
  <c r="AN552" i="10"/>
  <c r="AM553" i="10"/>
  <c r="D554" i="10"/>
  <c r="E553" i="10"/>
  <c r="AR554" i="10"/>
  <c r="BF554" i="10" l="1"/>
  <c r="BG553" i="10"/>
  <c r="AN553" i="10"/>
  <c r="AM554" i="10"/>
  <c r="AD553" i="10"/>
  <c r="AC554" i="10"/>
  <c r="T553" i="10"/>
  <c r="S554" i="10"/>
  <c r="AH554" i="10"/>
  <c r="AI553" i="10"/>
  <c r="J553" i="10"/>
  <c r="I554" i="10"/>
  <c r="AR555" i="10"/>
  <c r="AX553" i="10"/>
  <c r="AW554" i="10"/>
  <c r="D555" i="10"/>
  <c r="E554" i="10"/>
  <c r="N554" i="10"/>
  <c r="O553" i="10"/>
  <c r="X555" i="10"/>
  <c r="Y554" i="10"/>
  <c r="BB554" i="10"/>
  <c r="BC553" i="10"/>
  <c r="AX554" i="10" l="1"/>
  <c r="AW555" i="10"/>
  <c r="J554" i="10"/>
  <c r="I555" i="10"/>
  <c r="T554" i="10"/>
  <c r="S555" i="10"/>
  <c r="AN554" i="10"/>
  <c r="AM555" i="10"/>
  <c r="AD554" i="10"/>
  <c r="AC555" i="10"/>
  <c r="BB555" i="10"/>
  <c r="BC554" i="10"/>
  <c r="N555" i="10"/>
  <c r="O554" i="10"/>
  <c r="X556" i="10"/>
  <c r="Y555" i="10"/>
  <c r="D556" i="10"/>
  <c r="E555" i="10"/>
  <c r="AR556" i="10"/>
  <c r="AH555" i="10"/>
  <c r="AI554" i="10"/>
  <c r="BF555" i="10"/>
  <c r="BG554" i="10"/>
  <c r="AN555" i="10" l="1"/>
  <c r="AM556" i="10"/>
  <c r="J555" i="10"/>
  <c r="I556" i="10"/>
  <c r="BF556" i="10"/>
  <c r="BG555" i="10"/>
  <c r="AR557" i="10"/>
  <c r="X557" i="10"/>
  <c r="Y556" i="10"/>
  <c r="BB556" i="10"/>
  <c r="BC555" i="10"/>
  <c r="D557" i="10"/>
  <c r="E556" i="10"/>
  <c r="AD555" i="10"/>
  <c r="AC556" i="10"/>
  <c r="T555" i="10"/>
  <c r="S556" i="10"/>
  <c r="AX555" i="10"/>
  <c r="AW556" i="10"/>
  <c r="AH556" i="10"/>
  <c r="AI555" i="10"/>
  <c r="N556" i="10"/>
  <c r="O555" i="10"/>
  <c r="BB557" i="10" l="1"/>
  <c r="BC556" i="10"/>
  <c r="AX556" i="10"/>
  <c r="AW557" i="10"/>
  <c r="AD556" i="10"/>
  <c r="AC557" i="10"/>
  <c r="J556" i="10"/>
  <c r="I557" i="10"/>
  <c r="N557" i="10"/>
  <c r="O556" i="10"/>
  <c r="AN556" i="10"/>
  <c r="AM557" i="10"/>
  <c r="AR558" i="10"/>
  <c r="T556" i="10"/>
  <c r="S557" i="10"/>
  <c r="AH557" i="10"/>
  <c r="AI556" i="10"/>
  <c r="D558" i="10"/>
  <c r="E557" i="10"/>
  <c r="X558" i="10"/>
  <c r="Y557" i="10"/>
  <c r="BF557" i="10"/>
  <c r="BG556" i="10"/>
  <c r="T557" i="10" l="1"/>
  <c r="S558" i="10"/>
  <c r="AN557" i="10"/>
  <c r="AM558" i="10"/>
  <c r="J557" i="10"/>
  <c r="I558" i="10"/>
  <c r="AX557" i="10"/>
  <c r="AW558" i="10"/>
  <c r="BF558" i="10"/>
  <c r="BG557" i="10"/>
  <c r="D559" i="10"/>
  <c r="E558" i="10"/>
  <c r="AD557" i="10"/>
  <c r="AC558" i="10"/>
  <c r="X559" i="10"/>
  <c r="Y558" i="10"/>
  <c r="AH558" i="10"/>
  <c r="AI557" i="10"/>
  <c r="AR559" i="10"/>
  <c r="N558" i="10"/>
  <c r="O557" i="10"/>
  <c r="BB558" i="10"/>
  <c r="BC557" i="10"/>
  <c r="BF559" i="10" l="1"/>
  <c r="BG558" i="10"/>
  <c r="AX558" i="10"/>
  <c r="AW559" i="10"/>
  <c r="AN558" i="10"/>
  <c r="AM559" i="10"/>
  <c r="BB559" i="10"/>
  <c r="BC558" i="10"/>
  <c r="AR560" i="10"/>
  <c r="X560" i="10"/>
  <c r="Y559" i="10"/>
  <c r="D560" i="10"/>
  <c r="E559" i="10"/>
  <c r="AD558" i="10"/>
  <c r="AC559" i="10"/>
  <c r="J558" i="10"/>
  <c r="I559" i="10"/>
  <c r="T558" i="10"/>
  <c r="S559" i="10"/>
  <c r="N559" i="10"/>
  <c r="O558" i="10"/>
  <c r="AH559" i="10"/>
  <c r="AI558" i="10"/>
  <c r="X561" i="10" l="1"/>
  <c r="Y560" i="10"/>
  <c r="T559" i="10"/>
  <c r="S560" i="10"/>
  <c r="AD559" i="10"/>
  <c r="AC560" i="10"/>
  <c r="AX559" i="10"/>
  <c r="AW560" i="10"/>
  <c r="BB560" i="10"/>
  <c r="BC559" i="10"/>
  <c r="J559" i="10"/>
  <c r="I560" i="10"/>
  <c r="AN559" i="10"/>
  <c r="AM560" i="10"/>
  <c r="AH560" i="10"/>
  <c r="AI559" i="10"/>
  <c r="N560" i="10"/>
  <c r="O559" i="10"/>
  <c r="D561" i="10"/>
  <c r="E560" i="10"/>
  <c r="AR561" i="10"/>
  <c r="BF560" i="10"/>
  <c r="BG559" i="10"/>
  <c r="J560" i="10" l="1"/>
  <c r="I561" i="10"/>
  <c r="AX560" i="10"/>
  <c r="AW561" i="10"/>
  <c r="T560" i="10"/>
  <c r="S561" i="10"/>
  <c r="BF561" i="10"/>
  <c r="BG560" i="10"/>
  <c r="D562" i="10"/>
  <c r="E561" i="10"/>
  <c r="AH561" i="10"/>
  <c r="AI560" i="10"/>
  <c r="AN560" i="10"/>
  <c r="AM561" i="10"/>
  <c r="AD560" i="10"/>
  <c r="AC561" i="10"/>
  <c r="AR562" i="10"/>
  <c r="N561" i="10"/>
  <c r="O560" i="10"/>
  <c r="BB561" i="10"/>
  <c r="BC560" i="10"/>
  <c r="X562" i="10"/>
  <c r="Y561" i="10"/>
  <c r="BB562" i="10" l="1"/>
  <c r="BC561" i="10"/>
  <c r="AR563" i="10"/>
  <c r="AD561" i="10"/>
  <c r="AC562" i="10"/>
  <c r="AX561" i="10"/>
  <c r="AW562" i="10"/>
  <c r="X563" i="10"/>
  <c r="Y562" i="10"/>
  <c r="N562" i="10"/>
  <c r="O561" i="10"/>
  <c r="AH562" i="10"/>
  <c r="AI561" i="10"/>
  <c r="BF562" i="10"/>
  <c r="BG561" i="10"/>
  <c r="AN561" i="10"/>
  <c r="AM562" i="10"/>
  <c r="T561" i="10"/>
  <c r="S562" i="10"/>
  <c r="J561" i="10"/>
  <c r="I562" i="10"/>
  <c r="D563" i="10"/>
  <c r="E562" i="10"/>
  <c r="T562" i="10" l="1"/>
  <c r="S563" i="10"/>
  <c r="AX562" i="10"/>
  <c r="AW563" i="10"/>
  <c r="D564" i="10"/>
  <c r="E563" i="10"/>
  <c r="BF563" i="10"/>
  <c r="BG562" i="10"/>
  <c r="N563" i="10"/>
  <c r="O562" i="10"/>
  <c r="AD562" i="10"/>
  <c r="AC563" i="10"/>
  <c r="AR564" i="10"/>
  <c r="J562" i="10"/>
  <c r="I563" i="10"/>
  <c r="AN562" i="10"/>
  <c r="AM563" i="10"/>
  <c r="AH563" i="10"/>
  <c r="AI562" i="10"/>
  <c r="X564" i="10"/>
  <c r="Y563" i="10"/>
  <c r="BB563" i="10"/>
  <c r="BC562" i="10"/>
  <c r="AH564" i="10" l="1"/>
  <c r="AI563" i="10"/>
  <c r="J563" i="10"/>
  <c r="I564" i="10"/>
  <c r="AD563" i="10"/>
  <c r="AC564" i="10"/>
  <c r="AX563" i="10"/>
  <c r="AW564" i="10"/>
  <c r="BB564" i="10"/>
  <c r="BC563" i="10"/>
  <c r="BF564" i="10"/>
  <c r="BG563" i="10"/>
  <c r="T563" i="10"/>
  <c r="S564" i="10"/>
  <c r="AN563" i="10"/>
  <c r="AM564" i="10"/>
  <c r="X565" i="10"/>
  <c r="Y564" i="10"/>
  <c r="AR565" i="10"/>
  <c r="N564" i="10"/>
  <c r="O563" i="10"/>
  <c r="D565" i="10"/>
  <c r="E564" i="10"/>
  <c r="BF565" i="10" l="1"/>
  <c r="BG564" i="10"/>
  <c r="AN564" i="10"/>
  <c r="AM565" i="10"/>
  <c r="AX564" i="10"/>
  <c r="AW565" i="10"/>
  <c r="J564" i="10"/>
  <c r="I565" i="10"/>
  <c r="AD564" i="10"/>
  <c r="AC565" i="10"/>
  <c r="D566" i="10"/>
  <c r="E565" i="10"/>
  <c r="AR566" i="10"/>
  <c r="T564" i="10"/>
  <c r="S565" i="10"/>
  <c r="N565" i="10"/>
  <c r="O564" i="10"/>
  <c r="X566" i="10"/>
  <c r="Y565" i="10"/>
  <c r="BB565" i="10"/>
  <c r="BC564" i="10"/>
  <c r="AH565" i="10"/>
  <c r="AI564" i="10"/>
  <c r="J565" i="10" l="1"/>
  <c r="I566" i="10"/>
  <c r="AN565" i="10"/>
  <c r="AM566" i="10"/>
  <c r="AH566" i="10"/>
  <c r="AI565" i="10"/>
  <c r="X567" i="10"/>
  <c r="Y566" i="10"/>
  <c r="D567" i="10"/>
  <c r="E566" i="10"/>
  <c r="AD565" i="10"/>
  <c r="AC566" i="10"/>
  <c r="AX565" i="10"/>
  <c r="AW566" i="10"/>
  <c r="T565" i="10"/>
  <c r="S566" i="10"/>
  <c r="BB566" i="10"/>
  <c r="BC565" i="10"/>
  <c r="N566" i="10"/>
  <c r="O565" i="10"/>
  <c r="AR567" i="10"/>
  <c r="BF566" i="10"/>
  <c r="BG565" i="10"/>
  <c r="X568" i="10" l="1"/>
  <c r="Y567" i="10"/>
  <c r="T566" i="10"/>
  <c r="S567" i="10"/>
  <c r="AD566" i="10"/>
  <c r="AC567" i="10"/>
  <c r="AN566" i="10"/>
  <c r="AM567" i="10"/>
  <c r="BF567" i="10"/>
  <c r="BG566" i="10"/>
  <c r="N567" i="10"/>
  <c r="O566" i="10"/>
  <c r="AX566" i="10"/>
  <c r="AW567" i="10"/>
  <c r="J566" i="10"/>
  <c r="I567" i="10"/>
  <c r="AR568" i="10"/>
  <c r="BB567" i="10"/>
  <c r="BC566" i="10"/>
  <c r="D568" i="10"/>
  <c r="E567" i="10"/>
  <c r="AH567" i="10"/>
  <c r="AI566" i="10"/>
  <c r="AN567" i="10" l="1"/>
  <c r="AM568" i="10"/>
  <c r="T567" i="10"/>
  <c r="S568" i="10"/>
  <c r="AH568" i="10"/>
  <c r="AI567" i="10"/>
  <c r="BB568" i="10"/>
  <c r="BC567" i="10"/>
  <c r="N568" i="10"/>
  <c r="O567" i="10"/>
  <c r="J567" i="10"/>
  <c r="I568" i="10"/>
  <c r="AX567" i="10"/>
  <c r="AW568" i="10"/>
  <c r="AD567" i="10"/>
  <c r="AC568" i="10"/>
  <c r="D569" i="10"/>
  <c r="E568" i="10"/>
  <c r="AR569" i="10"/>
  <c r="BF568" i="10"/>
  <c r="BG567" i="10"/>
  <c r="X569" i="10"/>
  <c r="Y568" i="10"/>
  <c r="AD568" i="10" l="1"/>
  <c r="AC569" i="10"/>
  <c r="J568" i="10"/>
  <c r="I569" i="10"/>
  <c r="T568" i="10"/>
  <c r="S569" i="10"/>
  <c r="X570" i="10"/>
  <c r="Y569" i="10"/>
  <c r="AR570" i="10"/>
  <c r="BB569" i="10"/>
  <c r="BC568" i="10"/>
  <c r="AN568" i="10"/>
  <c r="AM569" i="10"/>
  <c r="AX568" i="10"/>
  <c r="AW569" i="10"/>
  <c r="BF569" i="10"/>
  <c r="BG568" i="10"/>
  <c r="D570" i="10"/>
  <c r="E569" i="10"/>
  <c r="N569" i="10"/>
  <c r="O568" i="10"/>
  <c r="AH569" i="10"/>
  <c r="AI568" i="10"/>
  <c r="AX569" i="10" l="1"/>
  <c r="AW570" i="10"/>
  <c r="J569" i="10"/>
  <c r="I570" i="10"/>
  <c r="AH570" i="10"/>
  <c r="AI569" i="10"/>
  <c r="D571" i="10"/>
  <c r="E570" i="10"/>
  <c r="BB570" i="10"/>
  <c r="BC569" i="10"/>
  <c r="X571" i="10"/>
  <c r="Y570" i="10"/>
  <c r="T569" i="10"/>
  <c r="S570" i="10"/>
  <c r="AD569" i="10"/>
  <c r="AC570" i="10"/>
  <c r="AN569" i="10"/>
  <c r="AM570" i="10"/>
  <c r="N570" i="10"/>
  <c r="O569" i="10"/>
  <c r="BF570" i="10"/>
  <c r="BG569" i="10"/>
  <c r="AR571" i="10"/>
  <c r="AD570" i="10" l="1"/>
  <c r="AC571" i="10"/>
  <c r="J570" i="10"/>
  <c r="I571" i="10"/>
  <c r="AR572" i="10"/>
  <c r="N571" i="10"/>
  <c r="O570" i="10"/>
  <c r="X572" i="10"/>
  <c r="Y571" i="10"/>
  <c r="D572" i="10"/>
  <c r="E571" i="10"/>
  <c r="AN570" i="10"/>
  <c r="AM571" i="10"/>
  <c r="T570" i="10"/>
  <c r="S571" i="10"/>
  <c r="AX570" i="10"/>
  <c r="AW571" i="10"/>
  <c r="BF571" i="10"/>
  <c r="BG570" i="10"/>
  <c r="BB571" i="10"/>
  <c r="BC570" i="10"/>
  <c r="AH571" i="10"/>
  <c r="AI570" i="10"/>
  <c r="J571" i="10" l="1"/>
  <c r="I572" i="10"/>
  <c r="T571" i="10"/>
  <c r="S572" i="10"/>
  <c r="AH572" i="10"/>
  <c r="AI571" i="10"/>
  <c r="BF572" i="10"/>
  <c r="BG571" i="10"/>
  <c r="D573" i="10"/>
  <c r="E572" i="10"/>
  <c r="N572" i="10"/>
  <c r="O571" i="10"/>
  <c r="BB572" i="10"/>
  <c r="BC571" i="10"/>
  <c r="AX571" i="10"/>
  <c r="AW572" i="10"/>
  <c r="AN571" i="10"/>
  <c r="AM572" i="10"/>
  <c r="AD571" i="10"/>
  <c r="AC572" i="10"/>
  <c r="X573" i="10"/>
  <c r="Y572" i="10"/>
  <c r="AR573" i="10"/>
  <c r="AD572" i="10" l="1"/>
  <c r="AC573" i="10"/>
  <c r="AX572" i="10"/>
  <c r="AW573" i="10"/>
  <c r="T572" i="10"/>
  <c r="S573" i="10"/>
  <c r="AN572" i="10"/>
  <c r="AM573" i="10"/>
  <c r="AR574" i="10"/>
  <c r="N573" i="10"/>
  <c r="O572" i="10"/>
  <c r="BF573" i="10"/>
  <c r="BG572" i="10"/>
  <c r="J572" i="10"/>
  <c r="I573" i="10"/>
  <c r="X574" i="10"/>
  <c r="Y573" i="10"/>
  <c r="BB573" i="10"/>
  <c r="BC572" i="10"/>
  <c r="D574" i="10"/>
  <c r="E573" i="10"/>
  <c r="AH573" i="10"/>
  <c r="AI572" i="10"/>
  <c r="J573" i="10" l="1"/>
  <c r="I574" i="10"/>
  <c r="AN573" i="10"/>
  <c r="AM574" i="10"/>
  <c r="AX573" i="10"/>
  <c r="AW574" i="10"/>
  <c r="AH574" i="10"/>
  <c r="AI573" i="10"/>
  <c r="BB574" i="10"/>
  <c r="BC573" i="10"/>
  <c r="N574" i="10"/>
  <c r="O573" i="10"/>
  <c r="T573" i="10"/>
  <c r="S574" i="10"/>
  <c r="AD573" i="10"/>
  <c r="AC574" i="10"/>
  <c r="D575" i="10"/>
  <c r="E574" i="10"/>
  <c r="X575" i="10"/>
  <c r="Y574" i="10"/>
  <c r="BF574" i="10"/>
  <c r="BG573" i="10"/>
  <c r="AR575" i="10"/>
  <c r="X576" i="10" l="1"/>
  <c r="Y575" i="10"/>
  <c r="AD574" i="10"/>
  <c r="AC575" i="10"/>
  <c r="AN574" i="10"/>
  <c r="AM575" i="10"/>
  <c r="N575" i="10"/>
  <c r="O574" i="10"/>
  <c r="AH575" i="10"/>
  <c r="AI574" i="10"/>
  <c r="T574" i="10"/>
  <c r="S575" i="10"/>
  <c r="AX574" i="10"/>
  <c r="AW575" i="10"/>
  <c r="J574" i="10"/>
  <c r="I575" i="10"/>
  <c r="AR576" i="10"/>
  <c r="BF575" i="10"/>
  <c r="BG574" i="10"/>
  <c r="D576" i="10"/>
  <c r="E575" i="10"/>
  <c r="BB575" i="10"/>
  <c r="BC574" i="10"/>
  <c r="BB576" i="10" l="1"/>
  <c r="BC575" i="10"/>
  <c r="D577" i="10"/>
  <c r="E576" i="10"/>
  <c r="J575" i="10"/>
  <c r="I576" i="10"/>
  <c r="T575" i="10"/>
  <c r="S576" i="10"/>
  <c r="AD575" i="10"/>
  <c r="AC576" i="10"/>
  <c r="AX575" i="10"/>
  <c r="AW576" i="10"/>
  <c r="AN575" i="10"/>
  <c r="AM576" i="10"/>
  <c r="BF576" i="10"/>
  <c r="BG575" i="10"/>
  <c r="N576" i="10"/>
  <c r="O575" i="10"/>
  <c r="AR577" i="10"/>
  <c r="AH576" i="10"/>
  <c r="AI575" i="10"/>
  <c r="X577" i="10"/>
  <c r="Y576" i="10"/>
  <c r="AX576" i="10" l="1"/>
  <c r="AW577" i="10"/>
  <c r="T576" i="10"/>
  <c r="S577" i="10"/>
  <c r="X578" i="10"/>
  <c r="Y577" i="10"/>
  <c r="AR578" i="10"/>
  <c r="BF577" i="10"/>
  <c r="BG576" i="10"/>
  <c r="D578" i="10"/>
  <c r="E577" i="10"/>
  <c r="AN576" i="10"/>
  <c r="AM577" i="10"/>
  <c r="AD576" i="10"/>
  <c r="AC577" i="10"/>
  <c r="J576" i="10"/>
  <c r="I577" i="10"/>
  <c r="AH577" i="10"/>
  <c r="AI576" i="10"/>
  <c r="N577" i="10"/>
  <c r="O576" i="10"/>
  <c r="BB577" i="10"/>
  <c r="BC576" i="10"/>
  <c r="AD577" i="10" l="1"/>
  <c r="AC578" i="10"/>
  <c r="T577" i="10"/>
  <c r="S578" i="10"/>
  <c r="BB578" i="10"/>
  <c r="BC577" i="10"/>
  <c r="AH578" i="10"/>
  <c r="AI577" i="10"/>
  <c r="J577" i="10"/>
  <c r="I578" i="10"/>
  <c r="AN577" i="10"/>
  <c r="AM578" i="10"/>
  <c r="AX577" i="10"/>
  <c r="AW578" i="10"/>
  <c r="D579" i="10"/>
  <c r="E578" i="10"/>
  <c r="AR579" i="10"/>
  <c r="N578" i="10"/>
  <c r="O577" i="10"/>
  <c r="BF578" i="10"/>
  <c r="BG577" i="10"/>
  <c r="X579" i="10"/>
  <c r="Y578" i="10"/>
  <c r="AN578" i="10" l="1"/>
  <c r="AM579" i="10"/>
  <c r="T578" i="10"/>
  <c r="S579" i="10"/>
  <c r="X580" i="10"/>
  <c r="Y579" i="10"/>
  <c r="N579" i="10"/>
  <c r="O578" i="10"/>
  <c r="D580" i="10"/>
  <c r="E579" i="10"/>
  <c r="AH579" i="10"/>
  <c r="AI578" i="10"/>
  <c r="AX578" i="10"/>
  <c r="AW579" i="10"/>
  <c r="J578" i="10"/>
  <c r="I579" i="10"/>
  <c r="AD578" i="10"/>
  <c r="AC579" i="10"/>
  <c r="BF579" i="10"/>
  <c r="BG578" i="10"/>
  <c r="AR580" i="10"/>
  <c r="BB579" i="10"/>
  <c r="BC578" i="10"/>
  <c r="J579" i="10" l="1"/>
  <c r="I580" i="10"/>
  <c r="T579" i="10"/>
  <c r="S580" i="10"/>
  <c r="BB580" i="10"/>
  <c r="BC579" i="10"/>
  <c r="BF580" i="10"/>
  <c r="BG579" i="10"/>
  <c r="AH580" i="10"/>
  <c r="AI579" i="10"/>
  <c r="N580" i="10"/>
  <c r="O579" i="10"/>
  <c r="AD579" i="10"/>
  <c r="AC580" i="10"/>
  <c r="AX579" i="10"/>
  <c r="AW580" i="10"/>
  <c r="AN579" i="10"/>
  <c r="AM580" i="10"/>
  <c r="AR581" i="10"/>
  <c r="D581" i="10"/>
  <c r="E580" i="10"/>
  <c r="X581" i="10"/>
  <c r="Y580" i="10"/>
  <c r="AX580" i="10" l="1"/>
  <c r="AW581" i="10"/>
  <c r="T580" i="10"/>
  <c r="S581" i="10"/>
  <c r="N581" i="10"/>
  <c r="O580" i="10"/>
  <c r="BF581" i="10"/>
  <c r="BG580" i="10"/>
  <c r="AN580" i="10"/>
  <c r="AM581" i="10"/>
  <c r="AD580" i="10"/>
  <c r="AC581" i="10"/>
  <c r="J580" i="10"/>
  <c r="I581" i="10"/>
  <c r="X582" i="10"/>
  <c r="Y581" i="10"/>
  <c r="AR582" i="10"/>
  <c r="D582" i="10"/>
  <c r="E581" i="10"/>
  <c r="AH581" i="10"/>
  <c r="AI580" i="10"/>
  <c r="BB581" i="10"/>
  <c r="BC580" i="10"/>
  <c r="AD581" i="10" l="1"/>
  <c r="AC582" i="10"/>
  <c r="T581" i="10"/>
  <c r="S582" i="10"/>
  <c r="BB582" i="10"/>
  <c r="BC581" i="10"/>
  <c r="D583" i="10"/>
  <c r="E582" i="10"/>
  <c r="X583" i="10"/>
  <c r="Y582" i="10"/>
  <c r="BF582" i="10"/>
  <c r="BG581" i="10"/>
  <c r="J581" i="10"/>
  <c r="I582" i="10"/>
  <c r="AN581" i="10"/>
  <c r="AM582" i="10"/>
  <c r="AX581" i="10"/>
  <c r="AW582" i="10"/>
  <c r="AH582" i="10"/>
  <c r="AI581" i="10"/>
  <c r="AR583" i="10"/>
  <c r="N582" i="10"/>
  <c r="O581" i="10"/>
  <c r="AN582" i="10" l="1"/>
  <c r="AM583" i="10"/>
  <c r="T582" i="10"/>
  <c r="S583" i="10"/>
  <c r="BF583" i="10"/>
  <c r="BG582" i="10"/>
  <c r="D584" i="10"/>
  <c r="E583" i="10"/>
  <c r="AX582" i="10"/>
  <c r="AW583" i="10"/>
  <c r="J582" i="10"/>
  <c r="I583" i="10"/>
  <c r="AD582" i="10"/>
  <c r="AC583" i="10"/>
  <c r="N583" i="10"/>
  <c r="O582" i="10"/>
  <c r="AH583" i="10"/>
  <c r="AI582" i="10"/>
  <c r="AR584" i="10"/>
  <c r="X584" i="10"/>
  <c r="Y583" i="10"/>
  <c r="BB583" i="10"/>
  <c r="BC582" i="10"/>
  <c r="J583" i="10" l="1"/>
  <c r="I584" i="10"/>
  <c r="T583" i="10"/>
  <c r="S584" i="10"/>
  <c r="BB584" i="10"/>
  <c r="BC583" i="10"/>
  <c r="AR585" i="10"/>
  <c r="N584" i="10"/>
  <c r="O583" i="10"/>
  <c r="D585" i="10"/>
  <c r="E584" i="10"/>
  <c r="AD583" i="10"/>
  <c r="AC584" i="10"/>
  <c r="AX583" i="10"/>
  <c r="AW584" i="10"/>
  <c r="AN583" i="10"/>
  <c r="AM584" i="10"/>
  <c r="X585" i="10"/>
  <c r="Y584" i="10"/>
  <c r="AH584" i="10"/>
  <c r="AI583" i="10"/>
  <c r="BF584" i="10"/>
  <c r="BG583" i="10"/>
  <c r="AX584" i="10" l="1"/>
  <c r="AW585" i="10"/>
  <c r="T584" i="10"/>
  <c r="S585" i="10"/>
  <c r="BF585" i="10"/>
  <c r="BG584" i="10"/>
  <c r="X586" i="10"/>
  <c r="Y585" i="10"/>
  <c r="D586" i="10"/>
  <c r="E585" i="10"/>
  <c r="AR586" i="10"/>
  <c r="AN584" i="10"/>
  <c r="AM585" i="10"/>
  <c r="AD584" i="10"/>
  <c r="AC585" i="10"/>
  <c r="J584" i="10"/>
  <c r="I585" i="10"/>
  <c r="AH585" i="10"/>
  <c r="AI584" i="10"/>
  <c r="N585" i="10"/>
  <c r="O584" i="10"/>
  <c r="BB585" i="10"/>
  <c r="BC584" i="10"/>
  <c r="AD585" i="10" l="1"/>
  <c r="AC586" i="10"/>
  <c r="T585" i="10"/>
  <c r="S586" i="10"/>
  <c r="AR587" i="10"/>
  <c r="X587" i="10"/>
  <c r="Y586" i="10"/>
  <c r="J585" i="10"/>
  <c r="I586" i="10"/>
  <c r="AN585" i="10"/>
  <c r="AM586" i="10"/>
  <c r="AX585" i="10"/>
  <c r="AW586" i="10"/>
  <c r="BB586" i="10"/>
  <c r="BC585" i="10"/>
  <c r="AH586" i="10"/>
  <c r="AI585" i="10"/>
  <c r="N586" i="10"/>
  <c r="O585" i="10"/>
  <c r="D587" i="10"/>
  <c r="E586" i="10"/>
  <c r="BF586" i="10"/>
  <c r="BG585" i="10"/>
  <c r="D588" i="10" l="1"/>
  <c r="E587" i="10"/>
  <c r="AH587" i="10"/>
  <c r="AI586" i="10"/>
  <c r="AN586" i="10"/>
  <c r="AM587" i="10"/>
  <c r="T586" i="10"/>
  <c r="S587" i="10"/>
  <c r="BF587" i="10"/>
  <c r="BG586" i="10"/>
  <c r="N587" i="10"/>
  <c r="O586" i="10"/>
  <c r="BB587" i="10"/>
  <c r="BC586" i="10"/>
  <c r="X588" i="10"/>
  <c r="Y587" i="10"/>
  <c r="AX586" i="10"/>
  <c r="AW587" i="10"/>
  <c r="J586" i="10"/>
  <c r="I587" i="10"/>
  <c r="AD586" i="10"/>
  <c r="AC587" i="10"/>
  <c r="AR588" i="10"/>
  <c r="J587" i="10" l="1"/>
  <c r="I588" i="10"/>
  <c r="T587" i="10"/>
  <c r="S588" i="10"/>
  <c r="AR589" i="10"/>
  <c r="X589" i="10"/>
  <c r="Y588" i="10"/>
  <c r="N588" i="10"/>
  <c r="O587" i="10"/>
  <c r="AH588" i="10"/>
  <c r="AI587" i="10"/>
  <c r="AN587" i="10"/>
  <c r="AM588" i="10"/>
  <c r="AD587" i="10"/>
  <c r="AC588" i="10"/>
  <c r="AX587" i="10"/>
  <c r="AW588" i="10"/>
  <c r="BB588" i="10"/>
  <c r="BC587" i="10"/>
  <c r="BF588" i="10"/>
  <c r="BG587" i="10"/>
  <c r="D589" i="10"/>
  <c r="E588" i="10"/>
  <c r="AD588" i="10" l="1"/>
  <c r="AC589" i="10"/>
  <c r="T588" i="10"/>
  <c r="S589" i="10"/>
  <c r="AH589" i="10"/>
  <c r="AI588" i="10"/>
  <c r="X590" i="10"/>
  <c r="Y589" i="10"/>
  <c r="AX588" i="10"/>
  <c r="AW589" i="10"/>
  <c r="AN588" i="10"/>
  <c r="AM589" i="10"/>
  <c r="J588" i="10"/>
  <c r="I589" i="10"/>
  <c r="D590" i="10"/>
  <c r="E589" i="10"/>
  <c r="BB589" i="10"/>
  <c r="BC588" i="10"/>
  <c r="BF589" i="10"/>
  <c r="BG588" i="10"/>
  <c r="N589" i="10"/>
  <c r="O588" i="10"/>
  <c r="AR590" i="10"/>
  <c r="AN589" i="10" l="1"/>
  <c r="AM590" i="10"/>
  <c r="T589" i="10"/>
  <c r="S590" i="10"/>
  <c r="AR591" i="10"/>
  <c r="BF590" i="10"/>
  <c r="BG589" i="10"/>
  <c r="D591" i="10"/>
  <c r="E590" i="10"/>
  <c r="X591" i="10"/>
  <c r="Y590" i="10"/>
  <c r="J589" i="10"/>
  <c r="I590" i="10"/>
  <c r="AX589" i="10"/>
  <c r="AW590" i="10"/>
  <c r="AD589" i="10"/>
  <c r="AC590" i="10"/>
  <c r="N590" i="10"/>
  <c r="O589" i="10"/>
  <c r="BB590" i="10"/>
  <c r="BC589" i="10"/>
  <c r="AH590" i="10"/>
  <c r="AI589" i="10"/>
  <c r="T590" i="10" l="1"/>
  <c r="S591" i="10"/>
  <c r="AH591" i="10"/>
  <c r="AI590" i="10"/>
  <c r="N591" i="10"/>
  <c r="O590" i="10"/>
  <c r="X592" i="10"/>
  <c r="Y591" i="10"/>
  <c r="BF591" i="10"/>
  <c r="BG590" i="10"/>
  <c r="AX590" i="10"/>
  <c r="AW591" i="10"/>
  <c r="AD590" i="10"/>
  <c r="AC591" i="10"/>
  <c r="J590" i="10"/>
  <c r="I591" i="10"/>
  <c r="AN590" i="10"/>
  <c r="AM591" i="10"/>
  <c r="BB591" i="10"/>
  <c r="BC590" i="10"/>
  <c r="D592" i="10"/>
  <c r="E591" i="10"/>
  <c r="AR592" i="10"/>
  <c r="D593" i="10" l="1"/>
  <c r="E592" i="10"/>
  <c r="J591" i="10"/>
  <c r="I592" i="10"/>
  <c r="AX591" i="10"/>
  <c r="AW592" i="10"/>
  <c r="AR593" i="10"/>
  <c r="BB592" i="10"/>
  <c r="BC591" i="10"/>
  <c r="X593" i="10"/>
  <c r="Y592" i="10"/>
  <c r="AH592" i="10"/>
  <c r="AI591" i="10"/>
  <c r="AN591" i="10"/>
  <c r="AM592" i="10"/>
  <c r="AD591" i="10"/>
  <c r="AC592" i="10"/>
  <c r="T591" i="10"/>
  <c r="S592" i="10"/>
  <c r="BF592" i="10"/>
  <c r="BG591" i="10"/>
  <c r="N592" i="10"/>
  <c r="O591" i="10"/>
  <c r="J592" i="10" l="1"/>
  <c r="I593" i="10"/>
  <c r="N593" i="10"/>
  <c r="O592" i="10"/>
  <c r="X594" i="10"/>
  <c r="Y593" i="10"/>
  <c r="AR594" i="10"/>
  <c r="AX592" i="10"/>
  <c r="AW593" i="10"/>
  <c r="T592" i="10"/>
  <c r="S593" i="10"/>
  <c r="AN592" i="10"/>
  <c r="AM593" i="10"/>
  <c r="AD592" i="10"/>
  <c r="AC593" i="10"/>
  <c r="BF593" i="10"/>
  <c r="BG592" i="10"/>
  <c r="AH593" i="10"/>
  <c r="AI592" i="10"/>
  <c r="BB593" i="10"/>
  <c r="BC592" i="10"/>
  <c r="D594" i="10"/>
  <c r="E593" i="10"/>
  <c r="BB594" i="10" l="1"/>
  <c r="BC593" i="10"/>
  <c r="BF594" i="10"/>
  <c r="BG593" i="10"/>
  <c r="AD593" i="10"/>
  <c r="AC594" i="10"/>
  <c r="T593" i="10"/>
  <c r="S594" i="10"/>
  <c r="D595" i="10"/>
  <c r="E594" i="10"/>
  <c r="AH594" i="10"/>
  <c r="AI593" i="10"/>
  <c r="AR595" i="10"/>
  <c r="N594" i="10"/>
  <c r="O593" i="10"/>
  <c r="AN593" i="10"/>
  <c r="AM594" i="10"/>
  <c r="AX593" i="10"/>
  <c r="AW594" i="10"/>
  <c r="J593" i="10"/>
  <c r="I594" i="10"/>
  <c r="X595" i="10"/>
  <c r="Y594" i="10"/>
  <c r="AX594" i="10" l="1"/>
  <c r="AW595" i="10"/>
  <c r="T594" i="10"/>
  <c r="S595" i="10"/>
  <c r="N595" i="10"/>
  <c r="O594" i="10"/>
  <c r="AH595" i="10"/>
  <c r="AI594" i="10"/>
  <c r="AD594" i="10"/>
  <c r="AC595" i="10"/>
  <c r="X596" i="10"/>
  <c r="Y595" i="10"/>
  <c r="BF595" i="10"/>
  <c r="BG594" i="10"/>
  <c r="J594" i="10"/>
  <c r="I595" i="10"/>
  <c r="AN594" i="10"/>
  <c r="AM595" i="10"/>
  <c r="AR596" i="10"/>
  <c r="D596" i="10"/>
  <c r="E595" i="10"/>
  <c r="BB595" i="10"/>
  <c r="BC594" i="10"/>
  <c r="BF596" i="10" l="1"/>
  <c r="BG595" i="10"/>
  <c r="J595" i="10"/>
  <c r="I596" i="10"/>
  <c r="T595" i="10"/>
  <c r="S596" i="10"/>
  <c r="BB596" i="10"/>
  <c r="BC595" i="10"/>
  <c r="AR597" i="10"/>
  <c r="X597" i="10"/>
  <c r="Y596" i="10"/>
  <c r="AH596" i="10"/>
  <c r="AI595" i="10"/>
  <c r="D597" i="10"/>
  <c r="E596" i="10"/>
  <c r="AN595" i="10"/>
  <c r="AM596" i="10"/>
  <c r="AD595" i="10"/>
  <c r="AC596" i="10"/>
  <c r="AX595" i="10"/>
  <c r="AW596" i="10"/>
  <c r="N596" i="10"/>
  <c r="O595" i="10"/>
  <c r="N597" i="10" l="1"/>
  <c r="O596" i="10"/>
  <c r="AD596" i="10"/>
  <c r="AC597" i="10"/>
  <c r="J596" i="10"/>
  <c r="I597" i="10"/>
  <c r="D598" i="10"/>
  <c r="E597" i="10"/>
  <c r="X598" i="10"/>
  <c r="Y597" i="10"/>
  <c r="BB597" i="10"/>
  <c r="BC596" i="10"/>
  <c r="AX596" i="10"/>
  <c r="AW597" i="10"/>
  <c r="AN596" i="10"/>
  <c r="AM597" i="10"/>
  <c r="T596" i="10"/>
  <c r="S597" i="10"/>
  <c r="AH597" i="10"/>
  <c r="AI596" i="10"/>
  <c r="AR598" i="10"/>
  <c r="BF597" i="10"/>
  <c r="BG596" i="10"/>
  <c r="AN597" i="10" l="1"/>
  <c r="AM598" i="10"/>
  <c r="AD597" i="10"/>
  <c r="AC598" i="10"/>
  <c r="BF598" i="10"/>
  <c r="BG597" i="10"/>
  <c r="AH598" i="10"/>
  <c r="AI597" i="10"/>
  <c r="BB598" i="10"/>
  <c r="BC597" i="10"/>
  <c r="D599" i="10"/>
  <c r="E598" i="10"/>
  <c r="T597" i="10"/>
  <c r="S598" i="10"/>
  <c r="AX597" i="10"/>
  <c r="AW598" i="10"/>
  <c r="J597" i="10"/>
  <c r="I598" i="10"/>
  <c r="AR599" i="10"/>
  <c r="X599" i="10"/>
  <c r="Y598" i="10"/>
  <c r="N598" i="10"/>
  <c r="O597" i="10"/>
  <c r="AX598" i="10" l="1"/>
  <c r="AW599" i="10"/>
  <c r="AD598" i="10"/>
  <c r="AC599" i="10"/>
  <c r="D600" i="10"/>
  <c r="E599" i="10"/>
  <c r="AH599" i="10"/>
  <c r="AI598" i="10"/>
  <c r="J598" i="10"/>
  <c r="I599" i="10"/>
  <c r="T598" i="10"/>
  <c r="S599" i="10"/>
  <c r="AN598" i="10"/>
  <c r="AM599" i="10"/>
  <c r="N599" i="10"/>
  <c r="O598" i="10"/>
  <c r="AR600" i="10"/>
  <c r="X600" i="10"/>
  <c r="Y599" i="10"/>
  <c r="BB599" i="10"/>
  <c r="BC598" i="10"/>
  <c r="BF599" i="10"/>
  <c r="BG598" i="10"/>
  <c r="T599" i="10" l="1"/>
  <c r="S600" i="10"/>
  <c r="AD599" i="10"/>
  <c r="AC600" i="10"/>
  <c r="BF600" i="10"/>
  <c r="BG599" i="10"/>
  <c r="X601" i="10"/>
  <c r="Y600" i="10"/>
  <c r="N600" i="10"/>
  <c r="O599" i="10"/>
  <c r="AH600" i="10"/>
  <c r="AI599" i="10"/>
  <c r="AN599" i="10"/>
  <c r="AM600" i="10"/>
  <c r="J599" i="10"/>
  <c r="I600" i="10"/>
  <c r="AX599" i="10"/>
  <c r="AW600" i="10"/>
  <c r="BB600" i="10"/>
  <c r="BC599" i="10"/>
  <c r="AR601" i="10"/>
  <c r="D601" i="10"/>
  <c r="E600" i="10"/>
  <c r="AR602" i="10" l="1"/>
  <c r="J600" i="10"/>
  <c r="I601" i="10"/>
  <c r="AD600" i="10"/>
  <c r="AC601" i="10"/>
  <c r="D602" i="10"/>
  <c r="E601" i="10"/>
  <c r="BB601" i="10"/>
  <c r="BC600" i="10"/>
  <c r="AH601" i="10"/>
  <c r="AI600" i="10"/>
  <c r="X602" i="10"/>
  <c r="Y601" i="10"/>
  <c r="AX600" i="10"/>
  <c r="AW601" i="10"/>
  <c r="AN600" i="10"/>
  <c r="AM601" i="10"/>
  <c r="T600" i="10"/>
  <c r="S601" i="10"/>
  <c r="N601" i="10"/>
  <c r="O600" i="10"/>
  <c r="BF601" i="10"/>
  <c r="BG600" i="10"/>
  <c r="T601" i="10" l="1"/>
  <c r="S602" i="10"/>
  <c r="AX601" i="10"/>
  <c r="AW602" i="10"/>
  <c r="J601" i="10"/>
  <c r="I602" i="10"/>
  <c r="BF602" i="10"/>
  <c r="BG601" i="10"/>
  <c r="AH602" i="10"/>
  <c r="AI601" i="10"/>
  <c r="D603" i="10"/>
  <c r="E602" i="10"/>
  <c r="AD601" i="10"/>
  <c r="AC602" i="10"/>
  <c r="AN601" i="10"/>
  <c r="AM602" i="10"/>
  <c r="N602" i="10"/>
  <c r="O601" i="10"/>
  <c r="X603" i="10"/>
  <c r="Y602" i="10"/>
  <c r="BB602" i="10"/>
  <c r="BC601" i="10"/>
  <c r="AR603" i="10"/>
  <c r="AX602" i="10" l="1"/>
  <c r="AW603" i="10"/>
  <c r="AR604" i="10"/>
  <c r="X604" i="10"/>
  <c r="Y603" i="10"/>
  <c r="D604" i="10"/>
  <c r="E603" i="10"/>
  <c r="BF603" i="10"/>
  <c r="BG602" i="10"/>
  <c r="AD602" i="10"/>
  <c r="AC603" i="10"/>
  <c r="J602" i="10"/>
  <c r="I603" i="10"/>
  <c r="T602" i="10"/>
  <c r="S603" i="10"/>
  <c r="AN602" i="10"/>
  <c r="AM603" i="10"/>
  <c r="BB603" i="10"/>
  <c r="BC602" i="10"/>
  <c r="N603" i="10"/>
  <c r="O602" i="10"/>
  <c r="AH603" i="10"/>
  <c r="AI602" i="10"/>
  <c r="AH604" i="10" l="1"/>
  <c r="AI603" i="10"/>
  <c r="T603" i="10"/>
  <c r="S604" i="10"/>
  <c r="AD603" i="10"/>
  <c r="AC604" i="10"/>
  <c r="D605" i="10"/>
  <c r="E604" i="10"/>
  <c r="AR605" i="10"/>
  <c r="AN603" i="10"/>
  <c r="AM604" i="10"/>
  <c r="J603" i="10"/>
  <c r="I604" i="10"/>
  <c r="AX603" i="10"/>
  <c r="AW604" i="10"/>
  <c r="BB604" i="10"/>
  <c r="BC603" i="10"/>
  <c r="N604" i="10"/>
  <c r="O603" i="10"/>
  <c r="BF604" i="10"/>
  <c r="BG603" i="10"/>
  <c r="X605" i="10"/>
  <c r="Y604" i="10"/>
  <c r="D606" i="10" l="1"/>
  <c r="E605" i="10"/>
  <c r="AX604" i="10"/>
  <c r="AW605" i="10"/>
  <c r="AN604" i="10"/>
  <c r="AM605" i="10"/>
  <c r="T604" i="10"/>
  <c r="S605" i="10"/>
  <c r="X606" i="10"/>
  <c r="Y605" i="10"/>
  <c r="N605" i="10"/>
  <c r="O604" i="10"/>
  <c r="J604" i="10"/>
  <c r="I605" i="10"/>
  <c r="AD604" i="10"/>
  <c r="AC605" i="10"/>
  <c r="BF605" i="10"/>
  <c r="BG604" i="10"/>
  <c r="BB605" i="10"/>
  <c r="BC604" i="10"/>
  <c r="AR606" i="10"/>
  <c r="AH605" i="10"/>
  <c r="AI604" i="10"/>
  <c r="AD605" i="10" l="1"/>
  <c r="AC606" i="10"/>
  <c r="T605" i="10"/>
  <c r="S606" i="10"/>
  <c r="AX605" i="10"/>
  <c r="AW606" i="10"/>
  <c r="AH606" i="10"/>
  <c r="AI605" i="10"/>
  <c r="BB606" i="10"/>
  <c r="BC605" i="10"/>
  <c r="N606" i="10"/>
  <c r="O605" i="10"/>
  <c r="J605" i="10"/>
  <c r="I606" i="10"/>
  <c r="AN605" i="10"/>
  <c r="AM606" i="10"/>
  <c r="AR607" i="10"/>
  <c r="BF606" i="10"/>
  <c r="BG605" i="10"/>
  <c r="X607" i="10"/>
  <c r="Y606" i="10"/>
  <c r="D607" i="10"/>
  <c r="E606" i="10"/>
  <c r="T606" i="10" l="1"/>
  <c r="S607" i="10"/>
  <c r="D608" i="10"/>
  <c r="E607" i="10"/>
  <c r="BF607" i="10"/>
  <c r="BG606" i="10"/>
  <c r="N607" i="10"/>
  <c r="O606" i="10"/>
  <c r="AH607" i="10"/>
  <c r="AI606" i="10"/>
  <c r="X608" i="10"/>
  <c r="Y607" i="10"/>
  <c r="AN606" i="10"/>
  <c r="AM607" i="10"/>
  <c r="J606" i="10"/>
  <c r="I607" i="10"/>
  <c r="AX606" i="10"/>
  <c r="AW607" i="10"/>
  <c r="AD606" i="10"/>
  <c r="AC607" i="10"/>
  <c r="AR608" i="10"/>
  <c r="BB607" i="10"/>
  <c r="BC606" i="10"/>
  <c r="AD607" i="10" l="1"/>
  <c r="AC608" i="10"/>
  <c r="J607" i="10"/>
  <c r="I608" i="10"/>
  <c r="AX607" i="10"/>
  <c r="AW608" i="10"/>
  <c r="AN607" i="10"/>
  <c r="AM608" i="10"/>
  <c r="T607" i="10"/>
  <c r="S608" i="10"/>
  <c r="BB608" i="10"/>
  <c r="BC607" i="10"/>
  <c r="Y608" i="10"/>
  <c r="X609" i="10"/>
  <c r="N608" i="10"/>
  <c r="O607" i="10"/>
  <c r="E608" i="10"/>
  <c r="D609" i="10"/>
  <c r="AR609" i="10"/>
  <c r="AH608" i="10"/>
  <c r="AI607" i="10"/>
  <c r="BF608" i="10"/>
  <c r="BG607" i="10"/>
  <c r="AI608" i="10" l="1"/>
  <c r="AH609" i="10"/>
  <c r="AM609" i="10"/>
  <c r="AN608" i="10"/>
  <c r="I609" i="10"/>
  <c r="J608" i="10"/>
  <c r="BF609" i="10"/>
  <c r="BG608" i="10"/>
  <c r="AR610" i="10"/>
  <c r="N609" i="10"/>
  <c r="O608" i="10"/>
  <c r="BC608" i="10"/>
  <c r="BB609" i="10"/>
  <c r="E609" i="10"/>
  <c r="D610" i="10"/>
  <c r="Y609" i="10"/>
  <c r="X610" i="10"/>
  <c r="S609" i="10"/>
  <c r="T608" i="10"/>
  <c r="AW609" i="10"/>
  <c r="AX608" i="10"/>
  <c r="AC609" i="10"/>
  <c r="AD608" i="10"/>
  <c r="E610" i="10" l="1"/>
  <c r="D611" i="10"/>
  <c r="AC610" i="10"/>
  <c r="AD609" i="10"/>
  <c r="S610" i="10"/>
  <c r="T609" i="10"/>
  <c r="O609" i="10"/>
  <c r="N610" i="10"/>
  <c r="BG609" i="10"/>
  <c r="BF610" i="10"/>
  <c r="AM610" i="10"/>
  <c r="AN609" i="10"/>
  <c r="Y610" i="10"/>
  <c r="X611" i="10"/>
  <c r="BC609" i="10"/>
  <c r="BB610" i="10"/>
  <c r="AR611" i="10"/>
  <c r="AI609" i="10"/>
  <c r="AH610" i="10"/>
  <c r="AW610" i="10"/>
  <c r="AX609" i="10"/>
  <c r="I610" i="10"/>
  <c r="J609" i="10"/>
  <c r="I611" i="10" l="1"/>
  <c r="J610" i="10"/>
  <c r="AM611" i="10"/>
  <c r="AN610" i="10"/>
  <c r="AW611" i="10"/>
  <c r="AX610" i="10"/>
  <c r="AI610" i="10"/>
  <c r="AH611" i="10"/>
  <c r="BC610" i="10"/>
  <c r="BB611" i="10"/>
  <c r="O610" i="10"/>
  <c r="N611" i="10"/>
  <c r="AC611" i="10"/>
  <c r="AD610" i="10"/>
  <c r="AR612" i="10"/>
  <c r="Y611" i="10"/>
  <c r="X612" i="10"/>
  <c r="BG610" i="10"/>
  <c r="BF611" i="10"/>
  <c r="E611" i="10"/>
  <c r="D612" i="10"/>
  <c r="S611" i="10"/>
  <c r="T610" i="10"/>
  <c r="BC611" i="10" l="1"/>
  <c r="BB612" i="10"/>
  <c r="BG611" i="10"/>
  <c r="BF612" i="10"/>
  <c r="AR613" i="10"/>
  <c r="O611" i="10"/>
  <c r="N612" i="10"/>
  <c r="AI611" i="10"/>
  <c r="AH612" i="10"/>
  <c r="AM612" i="10"/>
  <c r="AN611" i="10"/>
  <c r="E612" i="10"/>
  <c r="D613" i="10"/>
  <c r="Y612" i="10"/>
  <c r="X613" i="10"/>
  <c r="S612" i="10"/>
  <c r="T611" i="10"/>
  <c r="AC612" i="10"/>
  <c r="AD611" i="10"/>
  <c r="AW612" i="10"/>
  <c r="AX611" i="10"/>
  <c r="I612" i="10"/>
  <c r="J611" i="10"/>
  <c r="I613" i="10" l="1"/>
  <c r="J612" i="10"/>
  <c r="AW613" i="10"/>
  <c r="AX612" i="10"/>
  <c r="S613" i="10"/>
  <c r="T612" i="10"/>
  <c r="Y613" i="10"/>
  <c r="X614" i="10"/>
  <c r="O612" i="10"/>
  <c r="N613" i="10"/>
  <c r="BG612" i="10"/>
  <c r="BF613" i="10"/>
  <c r="AM613" i="10"/>
  <c r="AN612" i="10"/>
  <c r="E613" i="10"/>
  <c r="D614" i="10"/>
  <c r="AI612" i="10"/>
  <c r="AH613" i="10"/>
  <c r="AR614" i="10"/>
  <c r="BC612" i="10"/>
  <c r="BB613" i="10"/>
  <c r="AC613" i="10"/>
  <c r="AD612" i="10"/>
  <c r="AW614" i="10" l="1"/>
  <c r="AX613" i="10"/>
  <c r="BC613" i="10"/>
  <c r="BB614" i="10"/>
  <c r="AI613" i="10"/>
  <c r="AH614" i="10"/>
  <c r="AR615" i="10"/>
  <c r="E614" i="10"/>
  <c r="D615" i="10"/>
  <c r="BG613" i="10"/>
  <c r="BF614" i="10"/>
  <c r="Y614" i="10"/>
  <c r="X615" i="10"/>
  <c r="AC614" i="10"/>
  <c r="AD613" i="10"/>
  <c r="O613" i="10"/>
  <c r="N614" i="10"/>
  <c r="AM614" i="10"/>
  <c r="AN613" i="10"/>
  <c r="S614" i="10"/>
  <c r="T613" i="10"/>
  <c r="I614" i="10"/>
  <c r="J613" i="10"/>
  <c r="S615" i="10" l="1"/>
  <c r="T614" i="10"/>
  <c r="BG614" i="10"/>
  <c r="BF615" i="10"/>
  <c r="AR616" i="10"/>
  <c r="BC614" i="10"/>
  <c r="BB615" i="10"/>
  <c r="I615" i="10"/>
  <c r="J614" i="10"/>
  <c r="AM615" i="10"/>
  <c r="AN614" i="10"/>
  <c r="AC615" i="10"/>
  <c r="AD614" i="10"/>
  <c r="O614" i="10"/>
  <c r="N615" i="10"/>
  <c r="Y615" i="10"/>
  <c r="X616" i="10"/>
  <c r="E615" i="10"/>
  <c r="D616" i="10"/>
  <c r="AI614" i="10"/>
  <c r="AH615" i="10"/>
  <c r="AW615" i="10"/>
  <c r="AX614" i="10"/>
  <c r="BC615" i="10" l="1"/>
  <c r="BB616" i="10"/>
  <c r="BG615" i="10"/>
  <c r="BF616" i="10"/>
  <c r="AW616" i="10"/>
  <c r="AX615" i="10"/>
  <c r="AM616" i="10"/>
  <c r="AN615" i="10"/>
  <c r="E616" i="10"/>
  <c r="D617" i="10"/>
  <c r="AI615" i="10"/>
  <c r="AH616" i="10"/>
  <c r="Y616" i="10"/>
  <c r="X617" i="10"/>
  <c r="AR617" i="10"/>
  <c r="O615" i="10"/>
  <c r="N616" i="10"/>
  <c r="AC616" i="10"/>
  <c r="AD615" i="10"/>
  <c r="I616" i="10"/>
  <c r="J615" i="10"/>
  <c r="S616" i="10"/>
  <c r="T615" i="10"/>
  <c r="I617" i="10" l="1"/>
  <c r="J616" i="10"/>
  <c r="AR618" i="10"/>
  <c r="AI616" i="10"/>
  <c r="AH617" i="10"/>
  <c r="BG616" i="10"/>
  <c r="BF617" i="10"/>
  <c r="S617" i="10"/>
  <c r="T616" i="10"/>
  <c r="AC617" i="10"/>
  <c r="AD616" i="10"/>
  <c r="AM617" i="10"/>
  <c r="AN616" i="10"/>
  <c r="O616" i="10"/>
  <c r="N617" i="10"/>
  <c r="Y617" i="10"/>
  <c r="X618" i="10"/>
  <c r="E617" i="10"/>
  <c r="D618" i="10"/>
  <c r="BC616" i="10"/>
  <c r="BB617" i="10"/>
  <c r="AW617" i="10"/>
  <c r="AX616" i="10"/>
  <c r="E618" i="10" l="1"/>
  <c r="D619" i="10"/>
  <c r="O617" i="10"/>
  <c r="N618" i="10"/>
  <c r="BG617" i="10"/>
  <c r="BF618" i="10"/>
  <c r="AR619" i="10"/>
  <c r="AW618" i="10"/>
  <c r="AX617" i="10"/>
  <c r="AC618" i="10"/>
  <c r="AD617" i="10"/>
  <c r="BC617" i="10"/>
  <c r="BB618" i="10"/>
  <c r="Y618" i="10"/>
  <c r="X619" i="10"/>
  <c r="AI617" i="10"/>
  <c r="AH618" i="10"/>
  <c r="AM618" i="10"/>
  <c r="AN617" i="10"/>
  <c r="S618" i="10"/>
  <c r="T617" i="10"/>
  <c r="I618" i="10"/>
  <c r="J617" i="10"/>
  <c r="AM619" i="10" l="1"/>
  <c r="AN618" i="10"/>
  <c r="S619" i="10"/>
  <c r="T618" i="10"/>
  <c r="Y619" i="10"/>
  <c r="X620" i="10"/>
  <c r="AR620" i="10"/>
  <c r="O618" i="10"/>
  <c r="N619" i="10"/>
  <c r="AC619" i="10"/>
  <c r="AD618" i="10"/>
  <c r="AI618" i="10"/>
  <c r="AH619" i="10"/>
  <c r="BC618" i="10"/>
  <c r="BB619" i="10"/>
  <c r="BG618" i="10"/>
  <c r="BF619" i="10"/>
  <c r="E619" i="10"/>
  <c r="D620" i="10"/>
  <c r="I619" i="10"/>
  <c r="J618" i="10"/>
  <c r="AW619" i="10"/>
  <c r="AX618" i="10"/>
  <c r="I620" i="10" l="1"/>
  <c r="J619" i="10"/>
  <c r="E620" i="10"/>
  <c r="D621" i="10"/>
  <c r="BC619" i="10"/>
  <c r="BB620" i="10"/>
  <c r="AR621" i="10"/>
  <c r="AW620" i="10"/>
  <c r="AX619" i="10"/>
  <c r="AC620" i="10"/>
  <c r="AD619" i="10"/>
  <c r="S620" i="10"/>
  <c r="T619" i="10"/>
  <c r="BG619" i="10"/>
  <c r="BF620" i="10"/>
  <c r="AI619" i="10"/>
  <c r="AH620" i="10"/>
  <c r="O619" i="10"/>
  <c r="N620" i="10"/>
  <c r="Y620" i="10"/>
  <c r="X621" i="10"/>
  <c r="AM620" i="10"/>
  <c r="AN619" i="10"/>
  <c r="Y621" i="10" l="1"/>
  <c r="X622" i="10"/>
  <c r="AI620" i="10"/>
  <c r="AH621" i="10"/>
  <c r="O620" i="10"/>
  <c r="N621" i="10"/>
  <c r="BG620" i="10"/>
  <c r="BF621" i="10"/>
  <c r="AR622" i="10"/>
  <c r="E621" i="10"/>
  <c r="D622" i="10"/>
  <c r="AM621" i="10"/>
  <c r="AN620" i="10"/>
  <c r="BC620" i="10"/>
  <c r="BB621" i="10"/>
  <c r="AC621" i="10"/>
  <c r="AD620" i="10"/>
  <c r="S621" i="10"/>
  <c r="T620" i="10"/>
  <c r="AW621" i="10"/>
  <c r="AX620" i="10"/>
  <c r="I621" i="10"/>
  <c r="J620" i="10"/>
  <c r="E622" i="10" l="1"/>
  <c r="D623" i="10"/>
  <c r="AI621" i="10"/>
  <c r="AH622" i="10"/>
  <c r="S622" i="10"/>
  <c r="T621" i="10"/>
  <c r="AR623" i="10"/>
  <c r="O621" i="10"/>
  <c r="N622" i="10"/>
  <c r="Y622" i="10"/>
  <c r="X623" i="10"/>
  <c r="BC621" i="10"/>
  <c r="BB622" i="10"/>
  <c r="BG621" i="10"/>
  <c r="BF622" i="10"/>
  <c r="I622" i="10"/>
  <c r="J621" i="10"/>
  <c r="AW622" i="10"/>
  <c r="AX621" i="10"/>
  <c r="AC622" i="10"/>
  <c r="AD621" i="10"/>
  <c r="AM622" i="10"/>
  <c r="AN621" i="10"/>
  <c r="BG622" i="10" l="1"/>
  <c r="BF623" i="10"/>
  <c r="Y623" i="10"/>
  <c r="X624" i="10"/>
  <c r="AR624" i="10"/>
  <c r="AI622" i="10"/>
  <c r="AH623" i="10"/>
  <c r="AM623" i="10"/>
  <c r="AN622" i="10"/>
  <c r="AW623" i="10"/>
  <c r="AX622" i="10"/>
  <c r="AC623" i="10"/>
  <c r="AD622" i="10"/>
  <c r="BC622" i="10"/>
  <c r="BB623" i="10"/>
  <c r="O622" i="10"/>
  <c r="N623" i="10"/>
  <c r="E623" i="10"/>
  <c r="D624" i="10"/>
  <c r="I623" i="10"/>
  <c r="J622" i="10"/>
  <c r="S623" i="10"/>
  <c r="T622" i="10"/>
  <c r="E624" i="10" l="1"/>
  <c r="D625" i="10"/>
  <c r="BC623" i="10"/>
  <c r="BB624" i="10"/>
  <c r="AI623" i="10"/>
  <c r="AH624" i="10"/>
  <c r="Y624" i="10"/>
  <c r="X625" i="10"/>
  <c r="S624" i="10"/>
  <c r="T623" i="10"/>
  <c r="O623" i="10"/>
  <c r="N624" i="10"/>
  <c r="AR625" i="10"/>
  <c r="BG623" i="10"/>
  <c r="BF624" i="10"/>
  <c r="AW624" i="10"/>
  <c r="AX623" i="10"/>
  <c r="I624" i="10"/>
  <c r="J623" i="10"/>
  <c r="AC624" i="10"/>
  <c r="AD623" i="10"/>
  <c r="AM624" i="10"/>
  <c r="AN623" i="10"/>
  <c r="S625" i="10" l="1"/>
  <c r="T624" i="10"/>
  <c r="BG624" i="10"/>
  <c r="BF625" i="10"/>
  <c r="O624" i="10"/>
  <c r="N625" i="10"/>
  <c r="Y625" i="10"/>
  <c r="X626" i="10"/>
  <c r="BC624" i="10"/>
  <c r="BB625" i="10"/>
  <c r="AM625" i="10"/>
  <c r="AN624" i="10"/>
  <c r="I625" i="10"/>
  <c r="J624" i="10"/>
  <c r="AR626" i="10"/>
  <c r="AI624" i="10"/>
  <c r="AH625" i="10"/>
  <c r="E625" i="10"/>
  <c r="D626" i="10"/>
  <c r="AC625" i="10"/>
  <c r="AD624" i="10"/>
  <c r="AW625" i="10"/>
  <c r="AX624" i="10"/>
  <c r="E626" i="10" l="1"/>
  <c r="D627" i="10"/>
  <c r="AR627" i="10"/>
  <c r="Y626" i="10"/>
  <c r="X627" i="10"/>
  <c r="BG625" i="10"/>
  <c r="BF626" i="10"/>
  <c r="AW626" i="10"/>
  <c r="AX625" i="10"/>
  <c r="AM626" i="10"/>
  <c r="AN625" i="10"/>
  <c r="AI625" i="10"/>
  <c r="AH626" i="10"/>
  <c r="BC625" i="10"/>
  <c r="BB626" i="10"/>
  <c r="O625" i="10"/>
  <c r="N626" i="10"/>
  <c r="AC626" i="10"/>
  <c r="AD625" i="10"/>
  <c r="I626" i="10"/>
  <c r="J625" i="10"/>
  <c r="S626" i="10"/>
  <c r="T625" i="10"/>
  <c r="AC627" i="10" l="1"/>
  <c r="AD626" i="10"/>
  <c r="I627" i="10"/>
  <c r="J626" i="10"/>
  <c r="BC626" i="10"/>
  <c r="BB627" i="10"/>
  <c r="BG626" i="10"/>
  <c r="BF627" i="10"/>
  <c r="AR628" i="10"/>
  <c r="S627" i="10"/>
  <c r="T626" i="10"/>
  <c r="O626" i="10"/>
  <c r="N627" i="10"/>
  <c r="AI626" i="10"/>
  <c r="AH627" i="10"/>
  <c r="Y627" i="10"/>
  <c r="X628" i="10"/>
  <c r="E627" i="10"/>
  <c r="D628" i="10"/>
  <c r="AM627" i="10"/>
  <c r="AN626" i="10"/>
  <c r="AW627" i="10"/>
  <c r="AX626" i="10"/>
  <c r="E628" i="10" l="1"/>
  <c r="D629" i="10"/>
  <c r="AI627" i="10"/>
  <c r="AH628" i="10"/>
  <c r="BG627" i="10"/>
  <c r="BF628" i="10"/>
  <c r="AW628" i="10"/>
  <c r="AX627" i="10"/>
  <c r="S628" i="10"/>
  <c r="T627" i="10"/>
  <c r="I628" i="10"/>
  <c r="J627" i="10"/>
  <c r="Y628" i="10"/>
  <c r="X629" i="10"/>
  <c r="O627" i="10"/>
  <c r="N628" i="10"/>
  <c r="AR629" i="10"/>
  <c r="BC627" i="10"/>
  <c r="BB628" i="10"/>
  <c r="AM628" i="10"/>
  <c r="AN627" i="10"/>
  <c r="AC628" i="10"/>
  <c r="AD627" i="10"/>
  <c r="BC628" i="10" l="1"/>
  <c r="BB629" i="10"/>
  <c r="O628" i="10"/>
  <c r="N629" i="10"/>
  <c r="AI628" i="10"/>
  <c r="AH629" i="10"/>
  <c r="AC629" i="10"/>
  <c r="AD628" i="10"/>
  <c r="I629" i="10"/>
  <c r="J628" i="10"/>
  <c r="AW629" i="10"/>
  <c r="AX628" i="10"/>
  <c r="AR630" i="10"/>
  <c r="Y629" i="10"/>
  <c r="X630" i="10"/>
  <c r="BG628" i="10"/>
  <c r="BF629" i="10"/>
  <c r="E629" i="10"/>
  <c r="D630" i="10"/>
  <c r="AM629" i="10"/>
  <c r="AN628" i="10"/>
  <c r="S629" i="10"/>
  <c r="T628" i="10"/>
  <c r="E630" i="10" l="1"/>
  <c r="D631" i="10"/>
  <c r="Y630" i="10"/>
  <c r="X631" i="10"/>
  <c r="O629" i="10"/>
  <c r="N630" i="10"/>
  <c r="S630" i="10"/>
  <c r="T629" i="10"/>
  <c r="AW630" i="10"/>
  <c r="AX629" i="10"/>
  <c r="AC630" i="10"/>
  <c r="AD629" i="10"/>
  <c r="BG629" i="10"/>
  <c r="BF630" i="10"/>
  <c r="AR631" i="10"/>
  <c r="AI629" i="10"/>
  <c r="AH630" i="10"/>
  <c r="BC629" i="10"/>
  <c r="BB630" i="10"/>
  <c r="AM630" i="10"/>
  <c r="AN629" i="10"/>
  <c r="I630" i="10"/>
  <c r="J629" i="10"/>
  <c r="AC631" i="10" l="1"/>
  <c r="AD630" i="10"/>
  <c r="S631" i="10"/>
  <c r="T630" i="10"/>
  <c r="AM631" i="10"/>
  <c r="AN630" i="10"/>
  <c r="BC630" i="10"/>
  <c r="BB631" i="10"/>
  <c r="AR632" i="10"/>
  <c r="Y631" i="10"/>
  <c r="X632" i="10"/>
  <c r="I631" i="10"/>
  <c r="J630" i="10"/>
  <c r="AI630" i="10"/>
  <c r="AH631" i="10"/>
  <c r="BG630" i="10"/>
  <c r="BF631" i="10"/>
  <c r="O630" i="10"/>
  <c r="N631" i="10"/>
  <c r="E631" i="10"/>
  <c r="D632" i="10"/>
  <c r="AW631" i="10"/>
  <c r="AX630" i="10"/>
  <c r="AW632" i="10" l="1"/>
  <c r="AX631" i="10"/>
  <c r="O631" i="10"/>
  <c r="N632" i="10"/>
  <c r="AI631" i="10"/>
  <c r="AH632" i="10"/>
  <c r="Y632" i="10"/>
  <c r="X633" i="10"/>
  <c r="BC631" i="10"/>
  <c r="BB632" i="10"/>
  <c r="AR633" i="10"/>
  <c r="S632" i="10"/>
  <c r="T631" i="10"/>
  <c r="E632" i="10"/>
  <c r="D633" i="10"/>
  <c r="BG631" i="10"/>
  <c r="BF632" i="10"/>
  <c r="I632" i="10"/>
  <c r="J631" i="10"/>
  <c r="AM632" i="10"/>
  <c r="AN631" i="10"/>
  <c r="AC632" i="10"/>
  <c r="AD631" i="10"/>
  <c r="BG632" i="10" l="1"/>
  <c r="BF633" i="10"/>
  <c r="AM633" i="10"/>
  <c r="AN632" i="10"/>
  <c r="E633" i="10"/>
  <c r="D634" i="10"/>
  <c r="AR634" i="10"/>
  <c r="Y633" i="10"/>
  <c r="X634" i="10"/>
  <c r="O632" i="10"/>
  <c r="N633" i="10"/>
  <c r="BC632" i="10"/>
  <c r="BB633" i="10"/>
  <c r="AI632" i="10"/>
  <c r="AH633" i="10"/>
  <c r="AC633" i="10"/>
  <c r="AD632" i="10"/>
  <c r="I633" i="10"/>
  <c r="J632" i="10"/>
  <c r="S633" i="10"/>
  <c r="T632" i="10"/>
  <c r="AW633" i="10"/>
  <c r="AX632" i="10"/>
  <c r="AI633" i="10" l="1"/>
  <c r="AH634" i="10"/>
  <c r="O633" i="10"/>
  <c r="N634" i="10"/>
  <c r="AR635" i="10"/>
  <c r="AM634" i="10"/>
  <c r="AN633" i="10"/>
  <c r="S634" i="10"/>
  <c r="T633" i="10"/>
  <c r="AC634" i="10"/>
  <c r="AD633" i="10"/>
  <c r="AW634" i="10"/>
  <c r="AX633" i="10"/>
  <c r="I634" i="10"/>
  <c r="J633" i="10"/>
  <c r="BC633" i="10"/>
  <c r="BB634" i="10"/>
  <c r="Y634" i="10"/>
  <c r="X635" i="10"/>
  <c r="E634" i="10"/>
  <c r="D635" i="10"/>
  <c r="BG633" i="10"/>
  <c r="BF634" i="10"/>
  <c r="BG634" i="10" l="1"/>
  <c r="BF635" i="10"/>
  <c r="Y635" i="10"/>
  <c r="X636" i="10"/>
  <c r="O634" i="10"/>
  <c r="N635" i="10"/>
  <c r="I635" i="10"/>
  <c r="J634" i="10"/>
  <c r="AC635" i="10"/>
  <c r="AD634" i="10"/>
  <c r="AM635" i="10"/>
  <c r="AN634" i="10"/>
  <c r="E635" i="10"/>
  <c r="D636" i="10"/>
  <c r="BC634" i="10"/>
  <c r="BB635" i="10"/>
  <c r="AR636" i="10"/>
  <c r="AI634" i="10"/>
  <c r="AH635" i="10"/>
  <c r="AW635" i="10"/>
  <c r="AX634" i="10"/>
  <c r="S635" i="10"/>
  <c r="T634" i="10"/>
  <c r="AM636" i="10" l="1"/>
  <c r="AN635" i="10"/>
  <c r="I636" i="10"/>
  <c r="J635" i="10"/>
  <c r="AI635" i="10"/>
  <c r="AH636" i="10"/>
  <c r="BC635" i="10"/>
  <c r="BB636" i="10"/>
  <c r="Y636" i="10"/>
  <c r="X637" i="10"/>
  <c r="S636" i="10"/>
  <c r="T635" i="10"/>
  <c r="AR637" i="10"/>
  <c r="E636" i="10"/>
  <c r="D637" i="10"/>
  <c r="O635" i="10"/>
  <c r="N636" i="10"/>
  <c r="BG635" i="10"/>
  <c r="BF636" i="10"/>
  <c r="AW636" i="10"/>
  <c r="AX635" i="10"/>
  <c r="AC636" i="10"/>
  <c r="AD635" i="10"/>
  <c r="BG636" i="10" l="1"/>
  <c r="BF637" i="10"/>
  <c r="E637" i="10"/>
  <c r="D638" i="10"/>
  <c r="BC636" i="10"/>
  <c r="BB637" i="10"/>
  <c r="S637" i="10"/>
  <c r="T636" i="10"/>
  <c r="I637" i="10"/>
  <c r="J636" i="10"/>
  <c r="AC637" i="10"/>
  <c r="AD636" i="10"/>
  <c r="O636" i="10"/>
  <c r="N637" i="10"/>
  <c r="AR638" i="10"/>
  <c r="Y637" i="10"/>
  <c r="X638" i="10"/>
  <c r="AI636" i="10"/>
  <c r="AH637" i="10"/>
  <c r="AW637" i="10"/>
  <c r="AX636" i="10"/>
  <c r="AM637" i="10"/>
  <c r="AN636" i="10"/>
  <c r="AI637" i="10" l="1"/>
  <c r="AH638" i="10"/>
  <c r="AR639" i="10"/>
  <c r="E638" i="10"/>
  <c r="D639" i="10"/>
  <c r="AM638" i="10"/>
  <c r="AN637" i="10"/>
  <c r="AC638" i="10"/>
  <c r="AD637" i="10"/>
  <c r="S638" i="10"/>
  <c r="T637" i="10"/>
  <c r="Y638" i="10"/>
  <c r="X639" i="10"/>
  <c r="O637" i="10"/>
  <c r="N638" i="10"/>
  <c r="BC637" i="10"/>
  <c r="BB638" i="10"/>
  <c r="BG637" i="10"/>
  <c r="BF638" i="10"/>
  <c r="AW638" i="10"/>
  <c r="AX637" i="10"/>
  <c r="I638" i="10"/>
  <c r="J637" i="10"/>
  <c r="BG638" i="10" l="1"/>
  <c r="BF639" i="10"/>
  <c r="O638" i="10"/>
  <c r="N639" i="10"/>
  <c r="AR640" i="10"/>
  <c r="AW639" i="10"/>
  <c r="AX638" i="10"/>
  <c r="AC639" i="10"/>
  <c r="AD638" i="10"/>
  <c r="I639" i="10"/>
  <c r="J638" i="10"/>
  <c r="S639" i="10"/>
  <c r="T638" i="10"/>
  <c r="AM639" i="10"/>
  <c r="AN638" i="10"/>
  <c r="BC638" i="10"/>
  <c r="BB639" i="10"/>
  <c r="Y639" i="10"/>
  <c r="X640" i="10"/>
  <c r="E639" i="10"/>
  <c r="D640" i="10"/>
  <c r="AI638" i="10"/>
  <c r="AH639" i="10"/>
  <c r="BC639" i="10" l="1"/>
  <c r="BB640" i="10"/>
  <c r="S640" i="10"/>
  <c r="T639" i="10"/>
  <c r="AC640" i="10"/>
  <c r="AD639" i="10"/>
  <c r="AI639" i="10"/>
  <c r="AH640" i="10"/>
  <c r="Y640" i="10"/>
  <c r="X641" i="10"/>
  <c r="O639" i="10"/>
  <c r="N640" i="10"/>
  <c r="E640" i="10"/>
  <c r="D641" i="10"/>
  <c r="AM640" i="10"/>
  <c r="AN639" i="10"/>
  <c r="I640" i="10"/>
  <c r="J639" i="10"/>
  <c r="AW640" i="10"/>
  <c r="AX639" i="10"/>
  <c r="AR641" i="10"/>
  <c r="BG639" i="10"/>
  <c r="BF640" i="10"/>
  <c r="AR642" i="10" l="1"/>
  <c r="AC641" i="10"/>
  <c r="AD640" i="10"/>
  <c r="BG640" i="10"/>
  <c r="BF641" i="10"/>
  <c r="O640" i="10"/>
  <c r="N641" i="10"/>
  <c r="AI640" i="10"/>
  <c r="AH641" i="10"/>
  <c r="AW641" i="10"/>
  <c r="AX640" i="10"/>
  <c r="AM641" i="10"/>
  <c r="AN640" i="10"/>
  <c r="S641" i="10"/>
  <c r="T640" i="10"/>
  <c r="E641" i="10"/>
  <c r="D642" i="10"/>
  <c r="Y641" i="10"/>
  <c r="X642" i="10"/>
  <c r="BC640" i="10"/>
  <c r="BB641" i="10"/>
  <c r="I641" i="10"/>
  <c r="J640" i="10"/>
  <c r="O641" i="10" l="1"/>
  <c r="N642" i="10"/>
  <c r="Y642" i="10"/>
  <c r="X643" i="10"/>
  <c r="I642" i="10"/>
  <c r="J641" i="10"/>
  <c r="S642" i="10"/>
  <c r="T641" i="10"/>
  <c r="AW642" i="10"/>
  <c r="AX641" i="10"/>
  <c r="AC642" i="10"/>
  <c r="AD641" i="10"/>
  <c r="BC641" i="10"/>
  <c r="BB642" i="10"/>
  <c r="E642" i="10"/>
  <c r="D643" i="10"/>
  <c r="AI641" i="10"/>
  <c r="AH642" i="10"/>
  <c r="BG641" i="10"/>
  <c r="BF642" i="10"/>
  <c r="AR643" i="10"/>
  <c r="AM642" i="10"/>
  <c r="AN641" i="10"/>
  <c r="BG642" i="10" l="1"/>
  <c r="BF643" i="10"/>
  <c r="E643" i="10"/>
  <c r="D644" i="10"/>
  <c r="Y643" i="10"/>
  <c r="X644" i="10"/>
  <c r="AC643" i="10"/>
  <c r="AD642" i="10"/>
  <c r="S643" i="10"/>
  <c r="T642" i="10"/>
  <c r="AM643" i="10"/>
  <c r="AN642" i="10"/>
  <c r="AR644" i="10"/>
  <c r="AI642" i="10"/>
  <c r="AH643" i="10"/>
  <c r="BC642" i="10"/>
  <c r="BB643" i="10"/>
  <c r="O642" i="10"/>
  <c r="N643" i="10"/>
  <c r="AW643" i="10"/>
  <c r="AX642" i="10"/>
  <c r="I643" i="10"/>
  <c r="J642" i="10"/>
  <c r="AW644" i="10" l="1"/>
  <c r="AX643" i="10"/>
  <c r="O643" i="10"/>
  <c r="N644" i="10"/>
  <c r="AI643" i="10"/>
  <c r="AH644" i="10"/>
  <c r="E644" i="10"/>
  <c r="D645" i="10"/>
  <c r="AM644" i="10"/>
  <c r="AN643" i="10"/>
  <c r="AC644" i="10"/>
  <c r="AD643" i="10"/>
  <c r="I644" i="10"/>
  <c r="J643" i="10"/>
  <c r="BC643" i="10"/>
  <c r="BB644" i="10"/>
  <c r="AR645" i="10"/>
  <c r="Y644" i="10"/>
  <c r="X645" i="10"/>
  <c r="BG643" i="10"/>
  <c r="BF644" i="10"/>
  <c r="S644" i="10"/>
  <c r="T643" i="10"/>
  <c r="BG644" i="10" l="1"/>
  <c r="BF645" i="10"/>
  <c r="AR646" i="10"/>
  <c r="Y645" i="10"/>
  <c r="X646" i="10"/>
  <c r="BC644" i="10"/>
  <c r="BB645" i="10"/>
  <c r="E645" i="10"/>
  <c r="D646" i="10"/>
  <c r="O644" i="10"/>
  <c r="N645" i="10"/>
  <c r="AC645" i="10"/>
  <c r="AD644" i="10"/>
  <c r="S645" i="10"/>
  <c r="T644" i="10"/>
  <c r="AI644" i="10"/>
  <c r="AH645" i="10"/>
  <c r="I645" i="10"/>
  <c r="J644" i="10"/>
  <c r="AM645" i="10"/>
  <c r="AN644" i="10"/>
  <c r="AW645" i="10"/>
  <c r="AX644" i="10"/>
  <c r="AM646" i="10" l="1"/>
  <c r="AN645" i="10"/>
  <c r="O645" i="10"/>
  <c r="N646" i="10"/>
  <c r="BC645" i="10"/>
  <c r="BB646" i="10"/>
  <c r="AR647" i="10"/>
  <c r="AW646" i="10"/>
  <c r="AX645" i="10"/>
  <c r="I646" i="10"/>
  <c r="J645" i="10"/>
  <c r="S646" i="10"/>
  <c r="T645" i="10"/>
  <c r="AI645" i="10"/>
  <c r="AH646" i="10"/>
  <c r="E646" i="10"/>
  <c r="D647" i="10"/>
  <c r="Y646" i="10"/>
  <c r="X647" i="10"/>
  <c r="BG645" i="10"/>
  <c r="BF646" i="10"/>
  <c r="AC646" i="10"/>
  <c r="AD645" i="10"/>
  <c r="Y647" i="10" l="1"/>
  <c r="X648" i="10"/>
  <c r="AI646" i="10"/>
  <c r="AH647" i="10"/>
  <c r="AR648" i="10"/>
  <c r="O646" i="10"/>
  <c r="N647" i="10"/>
  <c r="I647" i="10"/>
  <c r="J646" i="10"/>
  <c r="E647" i="10"/>
  <c r="D648" i="10"/>
  <c r="BC646" i="10"/>
  <c r="BB647" i="10"/>
  <c r="AC647" i="10"/>
  <c r="AD646" i="10"/>
  <c r="BG646" i="10"/>
  <c r="BF647" i="10"/>
  <c r="S647" i="10"/>
  <c r="T646" i="10"/>
  <c r="AW647" i="10"/>
  <c r="AX646" i="10"/>
  <c r="AM647" i="10"/>
  <c r="AN646" i="10"/>
  <c r="AM648" i="10" l="1"/>
  <c r="AN647" i="10"/>
  <c r="S648" i="10"/>
  <c r="T647" i="10"/>
  <c r="AW648" i="10"/>
  <c r="AX647" i="10"/>
  <c r="E648" i="10"/>
  <c r="D649" i="10"/>
  <c r="O647" i="10"/>
  <c r="N648" i="10"/>
  <c r="AI647" i="10"/>
  <c r="AH648" i="10"/>
  <c r="AC648" i="10"/>
  <c r="AD647" i="10"/>
  <c r="BG647" i="10"/>
  <c r="BF648" i="10"/>
  <c r="BC647" i="10"/>
  <c r="BB648" i="10"/>
  <c r="AR649" i="10"/>
  <c r="Y648" i="10"/>
  <c r="X649" i="10"/>
  <c r="I648" i="10"/>
  <c r="J647" i="10"/>
  <c r="O648" i="10" l="1"/>
  <c r="N649" i="10"/>
  <c r="AR650" i="10"/>
  <c r="BG648" i="10"/>
  <c r="BF649" i="10"/>
  <c r="AI648" i="10"/>
  <c r="AH649" i="10"/>
  <c r="E649" i="10"/>
  <c r="D650" i="10"/>
  <c r="I649" i="10"/>
  <c r="J648" i="10"/>
  <c r="S649" i="10"/>
  <c r="T648" i="10"/>
  <c r="Y649" i="10"/>
  <c r="X650" i="10"/>
  <c r="BC648" i="10"/>
  <c r="BB649" i="10"/>
  <c r="AC649" i="10"/>
  <c r="AD648" i="10"/>
  <c r="AW649" i="10"/>
  <c r="AX648" i="10"/>
  <c r="AM649" i="10"/>
  <c r="AN648" i="10"/>
  <c r="AC650" i="10" l="1"/>
  <c r="AD649" i="10"/>
  <c r="AW650" i="10"/>
  <c r="AX649" i="10"/>
  <c r="Y650" i="10"/>
  <c r="X651" i="10"/>
  <c r="AI649" i="10"/>
  <c r="AH650" i="10"/>
  <c r="AR651" i="10"/>
  <c r="AM650" i="10"/>
  <c r="AN649" i="10"/>
  <c r="BC649" i="10"/>
  <c r="BB650" i="10"/>
  <c r="E650" i="10"/>
  <c r="D651" i="10"/>
  <c r="BG649" i="10"/>
  <c r="BF650" i="10"/>
  <c r="O649" i="10"/>
  <c r="N650" i="10"/>
  <c r="I650" i="10"/>
  <c r="J649" i="10"/>
  <c r="S650" i="10"/>
  <c r="T649" i="10"/>
  <c r="O650" i="10" l="1"/>
  <c r="N651" i="10"/>
  <c r="E651" i="10"/>
  <c r="D652" i="10"/>
  <c r="AI650" i="10"/>
  <c r="AH651" i="10"/>
  <c r="S651" i="10"/>
  <c r="T650" i="10"/>
  <c r="AM651" i="10"/>
  <c r="AN650" i="10"/>
  <c r="AW651" i="10"/>
  <c r="AX650" i="10"/>
  <c r="BG650" i="10"/>
  <c r="BF651" i="10"/>
  <c r="BC650" i="10"/>
  <c r="BB651" i="10"/>
  <c r="AR652" i="10"/>
  <c r="Y651" i="10"/>
  <c r="X652" i="10"/>
  <c r="I651" i="10"/>
  <c r="J650" i="10"/>
  <c r="AC651" i="10"/>
  <c r="AD650" i="10"/>
  <c r="Y652" i="10" l="1"/>
  <c r="X653" i="10"/>
  <c r="BC651" i="10"/>
  <c r="BB652" i="10"/>
  <c r="E652" i="10"/>
  <c r="D653" i="10"/>
  <c r="AC652" i="10"/>
  <c r="AD651" i="10"/>
  <c r="AW652" i="10"/>
  <c r="AX651" i="10"/>
  <c r="S652" i="10"/>
  <c r="T651" i="10"/>
  <c r="AR653" i="10"/>
  <c r="BG651" i="10"/>
  <c r="BF652" i="10"/>
  <c r="AI651" i="10"/>
  <c r="AH652" i="10"/>
  <c r="O651" i="10"/>
  <c r="N652" i="10"/>
  <c r="I652" i="10"/>
  <c r="J651" i="10"/>
  <c r="AM652" i="10"/>
  <c r="AN651" i="10"/>
  <c r="S653" i="10" l="1"/>
  <c r="T652" i="10"/>
  <c r="AC653" i="10"/>
  <c r="AD652" i="10"/>
  <c r="I653" i="10"/>
  <c r="J652" i="10"/>
  <c r="O652" i="10"/>
  <c r="N653" i="10"/>
  <c r="BG652" i="10"/>
  <c r="BF653" i="10"/>
  <c r="BC652" i="10"/>
  <c r="BB653" i="10"/>
  <c r="AM653" i="10"/>
  <c r="AN652" i="10"/>
  <c r="AI652" i="10"/>
  <c r="AH653" i="10"/>
  <c r="AR654" i="10"/>
  <c r="E653" i="10"/>
  <c r="D654" i="10"/>
  <c r="Y653" i="10"/>
  <c r="X654" i="10"/>
  <c r="AW653" i="10"/>
  <c r="AX652" i="10"/>
  <c r="E654" i="10" l="1"/>
  <c r="D655" i="10"/>
  <c r="AI653" i="10"/>
  <c r="AH654" i="10"/>
  <c r="BC653" i="10"/>
  <c r="BB654" i="10"/>
  <c r="O653" i="10"/>
  <c r="N654" i="10"/>
  <c r="AW654" i="10"/>
  <c r="AX653" i="10"/>
  <c r="BG653" i="10"/>
  <c r="BF654" i="10"/>
  <c r="AC654" i="10"/>
  <c r="AD653" i="10"/>
  <c r="Y654" i="10"/>
  <c r="X655" i="10"/>
  <c r="AR655" i="10"/>
  <c r="AM654" i="10"/>
  <c r="AN653" i="10"/>
  <c r="I654" i="10"/>
  <c r="J653" i="10"/>
  <c r="S654" i="10"/>
  <c r="T653" i="10"/>
  <c r="S655" i="10" l="1"/>
  <c r="T654" i="10"/>
  <c r="AR656" i="10"/>
  <c r="I655" i="10"/>
  <c r="J654" i="10"/>
  <c r="Y655" i="10"/>
  <c r="X656" i="10"/>
  <c r="BG654" i="10"/>
  <c r="BF655" i="10"/>
  <c r="O654" i="10"/>
  <c r="N655" i="10"/>
  <c r="AI654" i="10"/>
  <c r="AH655" i="10"/>
  <c r="AM655" i="10"/>
  <c r="AN654" i="10"/>
  <c r="BC654" i="10"/>
  <c r="BB655" i="10"/>
  <c r="E655" i="10"/>
  <c r="D656" i="10"/>
  <c r="AC655" i="10"/>
  <c r="AD654" i="10"/>
  <c r="AW655" i="10"/>
  <c r="AX654" i="10"/>
  <c r="AW656" i="10" l="1"/>
  <c r="AX655" i="10"/>
  <c r="E656" i="10"/>
  <c r="D657" i="10"/>
  <c r="O655" i="10"/>
  <c r="N656" i="10"/>
  <c r="Y656" i="10"/>
  <c r="X657" i="10"/>
  <c r="AR657" i="10"/>
  <c r="BC655" i="10"/>
  <c r="BB656" i="10"/>
  <c r="AI655" i="10"/>
  <c r="AH656" i="10"/>
  <c r="BG655" i="10"/>
  <c r="BF656" i="10"/>
  <c r="AM656" i="10"/>
  <c r="AN655" i="10"/>
  <c r="AC656" i="10"/>
  <c r="AD655" i="10"/>
  <c r="I656" i="10"/>
  <c r="J655" i="10"/>
  <c r="S656" i="10"/>
  <c r="T655" i="10"/>
  <c r="I657" i="10" l="1"/>
  <c r="J656" i="10"/>
  <c r="AM657" i="10"/>
  <c r="AN656" i="10"/>
  <c r="BG656" i="10"/>
  <c r="BF657" i="10"/>
  <c r="BC656" i="10"/>
  <c r="BB657" i="10"/>
  <c r="Y657" i="10"/>
  <c r="X658" i="10"/>
  <c r="E657" i="10"/>
  <c r="D658" i="10"/>
  <c r="AI656" i="10"/>
  <c r="AH657" i="10"/>
  <c r="AR658" i="10"/>
  <c r="O656" i="10"/>
  <c r="N657" i="10"/>
  <c r="S657" i="10"/>
  <c r="T656" i="10"/>
  <c r="AC657" i="10"/>
  <c r="AD656" i="10"/>
  <c r="AW657" i="10"/>
  <c r="AX656" i="10"/>
  <c r="AC658" i="10" l="1"/>
  <c r="AD657" i="10"/>
  <c r="AR659" i="10"/>
  <c r="E658" i="10"/>
  <c r="D659" i="10"/>
  <c r="BC657" i="10"/>
  <c r="BB658" i="10"/>
  <c r="AM658" i="10"/>
  <c r="AN657" i="10"/>
  <c r="AW658" i="10"/>
  <c r="AX657" i="10"/>
  <c r="S658" i="10"/>
  <c r="T657" i="10"/>
  <c r="O657" i="10"/>
  <c r="N658" i="10"/>
  <c r="AI657" i="10"/>
  <c r="AH658" i="10"/>
  <c r="Y658" i="10"/>
  <c r="X659" i="10"/>
  <c r="BG657" i="10"/>
  <c r="BF658" i="10"/>
  <c r="I658" i="10"/>
  <c r="J657" i="10"/>
  <c r="AW659" i="10" l="1"/>
  <c r="AX658" i="10"/>
  <c r="AR660" i="10"/>
  <c r="BG658" i="10"/>
  <c r="BF659" i="10"/>
  <c r="AI658" i="10"/>
  <c r="AH659" i="10"/>
  <c r="E659" i="10"/>
  <c r="D660" i="10"/>
  <c r="Y659" i="10"/>
  <c r="X660" i="10"/>
  <c r="O658" i="10"/>
  <c r="N659" i="10"/>
  <c r="BC658" i="10"/>
  <c r="BB659" i="10"/>
  <c r="I659" i="10"/>
  <c r="J658" i="10"/>
  <c r="S659" i="10"/>
  <c r="T658" i="10"/>
  <c r="AM659" i="10"/>
  <c r="AN658" i="10"/>
  <c r="AC659" i="10"/>
  <c r="AD658" i="10"/>
  <c r="O659" i="10" l="1"/>
  <c r="N660" i="10"/>
  <c r="E660" i="10"/>
  <c r="D661" i="10"/>
  <c r="BG659" i="10"/>
  <c r="BF660" i="10"/>
  <c r="BC659" i="10"/>
  <c r="BB660" i="10"/>
  <c r="Y660" i="10"/>
  <c r="X661" i="10"/>
  <c r="AI659" i="10"/>
  <c r="AH660" i="10"/>
  <c r="AR661" i="10"/>
  <c r="AC660" i="10"/>
  <c r="AD659" i="10"/>
  <c r="S660" i="10"/>
  <c r="T659" i="10"/>
  <c r="AM660" i="10"/>
  <c r="AN659" i="10"/>
  <c r="I660" i="10"/>
  <c r="J659" i="10"/>
  <c r="AW660" i="10"/>
  <c r="AX659" i="10"/>
  <c r="I661" i="10" l="1"/>
  <c r="J660" i="10"/>
  <c r="S661" i="10"/>
  <c r="T660" i="10"/>
  <c r="AI660" i="10"/>
  <c r="AH661" i="10"/>
  <c r="BC660" i="10"/>
  <c r="BB661" i="10"/>
  <c r="E661" i="10"/>
  <c r="D662" i="10"/>
  <c r="AW661" i="10"/>
  <c r="AX660" i="10"/>
  <c r="AM661" i="10"/>
  <c r="AN660" i="10"/>
  <c r="AC661" i="10"/>
  <c r="AD660" i="10"/>
  <c r="AR662" i="10"/>
  <c r="Y661" i="10"/>
  <c r="X662" i="10"/>
  <c r="BG660" i="10"/>
  <c r="BF661" i="10"/>
  <c r="O660" i="10"/>
  <c r="N661" i="10"/>
  <c r="O661" i="10" l="1"/>
  <c r="N662" i="10"/>
  <c r="Y662" i="10"/>
  <c r="X663" i="10"/>
  <c r="BC661" i="10"/>
  <c r="BB662" i="10"/>
  <c r="AC662" i="10"/>
  <c r="AD661" i="10"/>
  <c r="AW662" i="10"/>
  <c r="AX661" i="10"/>
  <c r="S662" i="10"/>
  <c r="T661" i="10"/>
  <c r="BG661" i="10"/>
  <c r="BF662" i="10"/>
  <c r="AR663" i="10"/>
  <c r="E662" i="10"/>
  <c r="D663" i="10"/>
  <c r="AI661" i="10"/>
  <c r="AH662" i="10"/>
  <c r="AM662" i="10"/>
  <c r="AN661" i="10"/>
  <c r="I662" i="10"/>
  <c r="J661" i="10"/>
  <c r="AM663" i="10" l="1"/>
  <c r="AN662" i="10"/>
  <c r="S663" i="10"/>
  <c r="T662" i="10"/>
  <c r="AC663" i="10"/>
  <c r="AD662" i="10"/>
  <c r="AI662" i="10"/>
  <c r="AH663" i="10"/>
  <c r="AR664" i="10"/>
  <c r="Y663" i="10"/>
  <c r="X664" i="10"/>
  <c r="I663" i="10"/>
  <c r="J662" i="10"/>
  <c r="E663" i="10"/>
  <c r="D664" i="10"/>
  <c r="BG662" i="10"/>
  <c r="BF663" i="10"/>
  <c r="BC662" i="10"/>
  <c r="BB663" i="10"/>
  <c r="O662" i="10"/>
  <c r="N663" i="10"/>
  <c r="AW663" i="10"/>
  <c r="AX662" i="10"/>
  <c r="S664" i="10" l="1"/>
  <c r="T663" i="10"/>
  <c r="O663" i="10"/>
  <c r="N664" i="10"/>
  <c r="BG663" i="10"/>
  <c r="BF664" i="10"/>
  <c r="AR665" i="10"/>
  <c r="BC663" i="10"/>
  <c r="BB664" i="10"/>
  <c r="E664" i="10"/>
  <c r="D665" i="10"/>
  <c r="Y664" i="10"/>
  <c r="X665" i="10"/>
  <c r="AI663" i="10"/>
  <c r="AH664" i="10"/>
  <c r="AW664" i="10"/>
  <c r="AX663" i="10"/>
  <c r="I664" i="10"/>
  <c r="J663" i="10"/>
  <c r="AC664" i="10"/>
  <c r="AD663" i="10"/>
  <c r="AM664" i="10"/>
  <c r="AN663" i="10"/>
  <c r="Y665" i="10" l="1"/>
  <c r="X666" i="10"/>
  <c r="BC664" i="10"/>
  <c r="BB665" i="10"/>
  <c r="BG664" i="10"/>
  <c r="BF665" i="10"/>
  <c r="AI664" i="10"/>
  <c r="AH665" i="10"/>
  <c r="E665" i="10"/>
  <c r="D666" i="10"/>
  <c r="AR666" i="10"/>
  <c r="O664" i="10"/>
  <c r="N665" i="10"/>
  <c r="AM665" i="10"/>
  <c r="AN664" i="10"/>
  <c r="I665" i="10"/>
  <c r="J664" i="10"/>
  <c r="AC665" i="10"/>
  <c r="AD664" i="10"/>
  <c r="AW665" i="10"/>
  <c r="AX664" i="10"/>
  <c r="S665" i="10"/>
  <c r="T664" i="10"/>
  <c r="AW666" i="10" l="1"/>
  <c r="AX665" i="10"/>
  <c r="I666" i="10"/>
  <c r="J665" i="10"/>
  <c r="AR667" i="10"/>
  <c r="AI665" i="10"/>
  <c r="AH666" i="10"/>
  <c r="BC665" i="10"/>
  <c r="BB666" i="10"/>
  <c r="S666" i="10"/>
  <c r="T665" i="10"/>
  <c r="AC666" i="10"/>
  <c r="AD665" i="10"/>
  <c r="AM666" i="10"/>
  <c r="AN665" i="10"/>
  <c r="O665" i="10"/>
  <c r="N666" i="10"/>
  <c r="E666" i="10"/>
  <c r="D667" i="10"/>
  <c r="BG665" i="10"/>
  <c r="BF666" i="10"/>
  <c r="Y666" i="10"/>
  <c r="X667" i="10"/>
  <c r="Y667" i="10" l="1"/>
  <c r="X668" i="10"/>
  <c r="E667" i="10"/>
  <c r="D668" i="10"/>
  <c r="AI666" i="10"/>
  <c r="AH667" i="10"/>
  <c r="AM667" i="10"/>
  <c r="AN666" i="10"/>
  <c r="S667" i="10"/>
  <c r="T666" i="10"/>
  <c r="I667" i="10"/>
  <c r="J666" i="10"/>
  <c r="BG666" i="10"/>
  <c r="BF667" i="10"/>
  <c r="O666" i="10"/>
  <c r="N667" i="10"/>
  <c r="BC666" i="10"/>
  <c r="BB667" i="10"/>
  <c r="AR668" i="10"/>
  <c r="AC667" i="10"/>
  <c r="AD666" i="10"/>
  <c r="AW667" i="10"/>
  <c r="AX666" i="10"/>
  <c r="AC668" i="10" l="1"/>
  <c r="AD667" i="10"/>
  <c r="I668" i="10"/>
  <c r="J667" i="10"/>
  <c r="AM668" i="10"/>
  <c r="AN667" i="10"/>
  <c r="AR669" i="10"/>
  <c r="O667" i="10"/>
  <c r="N668" i="10"/>
  <c r="E668" i="10"/>
  <c r="D669" i="10"/>
  <c r="AW668" i="10"/>
  <c r="AX667" i="10"/>
  <c r="BC667" i="10"/>
  <c r="BB668" i="10"/>
  <c r="BG667" i="10"/>
  <c r="BF668" i="10"/>
  <c r="AI667" i="10"/>
  <c r="AH668" i="10"/>
  <c r="Y668" i="10"/>
  <c r="X669" i="10"/>
  <c r="S668" i="10"/>
  <c r="T667" i="10"/>
  <c r="I669" i="10" l="1"/>
  <c r="J668" i="10"/>
  <c r="AI668" i="10"/>
  <c r="AH669" i="10"/>
  <c r="BC668" i="10"/>
  <c r="BB669" i="10"/>
  <c r="E669" i="10"/>
  <c r="D670" i="10"/>
  <c r="AR670" i="10"/>
  <c r="S669" i="10"/>
  <c r="T668" i="10"/>
  <c r="BG668" i="10"/>
  <c r="BF669" i="10"/>
  <c r="O668" i="10"/>
  <c r="N669" i="10"/>
  <c r="Y669" i="10"/>
  <c r="X670" i="10"/>
  <c r="AW669" i="10"/>
  <c r="AX668" i="10"/>
  <c r="AM669" i="10"/>
  <c r="AN668" i="10"/>
  <c r="AC669" i="10"/>
  <c r="AD668" i="10"/>
  <c r="O669" i="10" l="1"/>
  <c r="N670" i="10"/>
  <c r="S670" i="10"/>
  <c r="T669" i="10"/>
  <c r="E670" i="10"/>
  <c r="D671" i="10"/>
  <c r="AI669" i="10"/>
  <c r="AH670" i="10"/>
  <c r="AC670" i="10"/>
  <c r="AD669" i="10"/>
  <c r="AW670" i="10"/>
  <c r="AX669" i="10"/>
  <c r="Y670" i="10"/>
  <c r="X671" i="10"/>
  <c r="BG669" i="10"/>
  <c r="BF670" i="10"/>
  <c r="AR671" i="10"/>
  <c r="BC669" i="10"/>
  <c r="BB670" i="10"/>
  <c r="AM670" i="10"/>
  <c r="AN669" i="10"/>
  <c r="I670" i="10"/>
  <c r="J669" i="10"/>
  <c r="I671" i="10" l="1"/>
  <c r="J670" i="10"/>
  <c r="BC670" i="10"/>
  <c r="BB671" i="10"/>
  <c r="BG670" i="10"/>
  <c r="BF671" i="10"/>
  <c r="AI670" i="10"/>
  <c r="AH671" i="10"/>
  <c r="AW671" i="10"/>
  <c r="AX670" i="10"/>
  <c r="S671" i="10"/>
  <c r="T670" i="10"/>
  <c r="AR672" i="10"/>
  <c r="Y671" i="10"/>
  <c r="X672" i="10"/>
  <c r="E671" i="10"/>
  <c r="D672" i="10"/>
  <c r="O670" i="10"/>
  <c r="N671" i="10"/>
  <c r="AM671" i="10"/>
  <c r="AN670" i="10"/>
  <c r="AC671" i="10"/>
  <c r="AD670" i="10"/>
  <c r="S672" i="10" l="1"/>
  <c r="T671" i="10"/>
  <c r="AM672" i="10"/>
  <c r="AN671" i="10"/>
  <c r="O671" i="10"/>
  <c r="N672" i="10"/>
  <c r="Y672" i="10"/>
  <c r="X673" i="10"/>
  <c r="AI671" i="10"/>
  <c r="AH672" i="10"/>
  <c r="BC671" i="10"/>
  <c r="BB672" i="10"/>
  <c r="AC672" i="10"/>
  <c r="AD671" i="10"/>
  <c r="E672" i="10"/>
  <c r="D673" i="10"/>
  <c r="AR673" i="10"/>
  <c r="BG671" i="10"/>
  <c r="BF672" i="10"/>
  <c r="AW672" i="10"/>
  <c r="AX671" i="10"/>
  <c r="I672" i="10"/>
  <c r="J671" i="10"/>
  <c r="AM673" i="10" l="1"/>
  <c r="AN672" i="10"/>
  <c r="BG672" i="10"/>
  <c r="BF673" i="10"/>
  <c r="E673" i="10"/>
  <c r="D674" i="10"/>
  <c r="BC672" i="10"/>
  <c r="BB673" i="10"/>
  <c r="Y673" i="10"/>
  <c r="X674" i="10"/>
  <c r="I673" i="10"/>
  <c r="J672" i="10"/>
  <c r="AR674" i="10"/>
  <c r="AI672" i="10"/>
  <c r="AH673" i="10"/>
  <c r="O672" i="10"/>
  <c r="N673" i="10"/>
  <c r="AW673" i="10"/>
  <c r="AX672" i="10"/>
  <c r="AC673" i="10"/>
  <c r="AD672" i="10"/>
  <c r="S673" i="10"/>
  <c r="T672" i="10"/>
  <c r="AI673" i="10" l="1"/>
  <c r="AH674" i="10"/>
  <c r="I674" i="10"/>
  <c r="J673" i="10"/>
  <c r="AC674" i="10"/>
  <c r="AD673" i="10"/>
  <c r="BC673" i="10"/>
  <c r="BB674" i="10"/>
  <c r="BG673" i="10"/>
  <c r="BF674" i="10"/>
  <c r="S674" i="10"/>
  <c r="T673" i="10"/>
  <c r="AW674" i="10"/>
  <c r="AX673" i="10"/>
  <c r="O673" i="10"/>
  <c r="N674" i="10"/>
  <c r="AR675" i="10"/>
  <c r="Y674" i="10"/>
  <c r="X675" i="10"/>
  <c r="E674" i="10"/>
  <c r="D675" i="10"/>
  <c r="AM674" i="10"/>
  <c r="AN673" i="10"/>
  <c r="BG674" i="10" l="1"/>
  <c r="BF675" i="10"/>
  <c r="AI674" i="10"/>
  <c r="AH675" i="10"/>
  <c r="Y675" i="10"/>
  <c r="X676" i="10"/>
  <c r="O674" i="10"/>
  <c r="N675" i="10"/>
  <c r="BC674" i="10"/>
  <c r="BB675" i="10"/>
  <c r="AM675" i="10"/>
  <c r="AN674" i="10"/>
  <c r="S675" i="10"/>
  <c r="T674" i="10"/>
  <c r="I675" i="10"/>
  <c r="J674" i="10"/>
  <c r="E675" i="10"/>
  <c r="D676" i="10"/>
  <c r="AR676" i="10"/>
  <c r="AW675" i="10"/>
  <c r="AX674" i="10"/>
  <c r="AC675" i="10"/>
  <c r="AD674" i="10"/>
  <c r="BC675" i="10" l="1"/>
  <c r="BB676" i="10"/>
  <c r="Y676" i="10"/>
  <c r="X677" i="10"/>
  <c r="BG675" i="10"/>
  <c r="BF676" i="10"/>
  <c r="AW676" i="10"/>
  <c r="AX675" i="10"/>
  <c r="AR677" i="10"/>
  <c r="O675" i="10"/>
  <c r="N676" i="10"/>
  <c r="AI675" i="10"/>
  <c r="AH676" i="10"/>
  <c r="E676" i="10"/>
  <c r="D677" i="10"/>
  <c r="AC676" i="10"/>
  <c r="AD675" i="10"/>
  <c r="I676" i="10"/>
  <c r="J675" i="10"/>
  <c r="AM676" i="10"/>
  <c r="AN675" i="10"/>
  <c r="S676" i="10"/>
  <c r="T675" i="10"/>
  <c r="AM677" i="10" l="1"/>
  <c r="AN676" i="10"/>
  <c r="AC677" i="10"/>
  <c r="AD676" i="10"/>
  <c r="Y677" i="10"/>
  <c r="X678" i="10"/>
  <c r="E677" i="10"/>
  <c r="D678" i="10"/>
  <c r="O676" i="10"/>
  <c r="N677" i="10"/>
  <c r="S677" i="10"/>
  <c r="T676" i="10"/>
  <c r="I677" i="10"/>
  <c r="J676" i="10"/>
  <c r="AW677" i="10"/>
  <c r="AX676" i="10"/>
  <c r="AI676" i="10"/>
  <c r="AH677" i="10"/>
  <c r="AR678" i="10"/>
  <c r="BG676" i="10"/>
  <c r="BF677" i="10"/>
  <c r="BC676" i="10"/>
  <c r="BB677" i="10"/>
  <c r="E678" i="10" l="1"/>
  <c r="D679" i="10"/>
  <c r="AC678" i="10"/>
  <c r="AD677" i="10"/>
  <c r="I678" i="10"/>
  <c r="J677" i="10"/>
  <c r="AM678" i="10"/>
  <c r="AN677" i="10"/>
  <c r="BC677" i="10"/>
  <c r="BB678" i="10"/>
  <c r="AR679" i="10"/>
  <c r="AW678" i="10"/>
  <c r="AX677" i="10"/>
  <c r="S678" i="10"/>
  <c r="T677" i="10"/>
  <c r="BG677" i="10"/>
  <c r="BF678" i="10"/>
  <c r="AI677" i="10"/>
  <c r="AH678" i="10"/>
  <c r="O677" i="10"/>
  <c r="N678" i="10"/>
  <c r="Y678" i="10"/>
  <c r="X679" i="10"/>
  <c r="Y679" i="10" l="1"/>
  <c r="X680" i="10"/>
  <c r="S679" i="10"/>
  <c r="T678" i="10"/>
  <c r="AM679" i="10"/>
  <c r="AN678" i="10"/>
  <c r="AC679" i="10"/>
  <c r="AD678" i="10"/>
  <c r="AI678" i="10"/>
  <c r="AH679" i="10"/>
  <c r="O678" i="10"/>
  <c r="N679" i="10"/>
  <c r="BG678" i="10"/>
  <c r="BF679" i="10"/>
  <c r="BC678" i="10"/>
  <c r="BB679" i="10"/>
  <c r="E679" i="10"/>
  <c r="D680" i="10"/>
  <c r="AR680" i="10"/>
  <c r="AW679" i="10"/>
  <c r="AX678" i="10"/>
  <c r="I679" i="10"/>
  <c r="J678" i="10"/>
  <c r="AM680" i="10" l="1"/>
  <c r="AN679" i="10"/>
  <c r="AR681" i="10"/>
  <c r="BC679" i="10"/>
  <c r="BB680" i="10"/>
  <c r="O679" i="10"/>
  <c r="N680" i="10"/>
  <c r="AW680" i="10"/>
  <c r="AX679" i="10"/>
  <c r="S680" i="10"/>
  <c r="T679" i="10"/>
  <c r="I680" i="10"/>
  <c r="J679" i="10"/>
  <c r="AC680" i="10"/>
  <c r="AD679" i="10"/>
  <c r="E680" i="10"/>
  <c r="D681" i="10"/>
  <c r="BG679" i="10"/>
  <c r="BF680" i="10"/>
  <c r="AI679" i="10"/>
  <c r="AH680" i="10"/>
  <c r="Y680" i="10"/>
  <c r="X681" i="10"/>
  <c r="AI680" i="10" l="1"/>
  <c r="AH681" i="10"/>
  <c r="E681" i="10"/>
  <c r="D682" i="10"/>
  <c r="BC680" i="10"/>
  <c r="BB681" i="10"/>
  <c r="Y681" i="10"/>
  <c r="X682" i="10"/>
  <c r="BG680" i="10"/>
  <c r="BF681" i="10"/>
  <c r="O680" i="10"/>
  <c r="N681" i="10"/>
  <c r="AR682" i="10"/>
  <c r="AC681" i="10"/>
  <c r="AD680" i="10"/>
  <c r="S681" i="10"/>
  <c r="T680" i="10"/>
  <c r="I681" i="10"/>
  <c r="J680" i="10"/>
  <c r="AW681" i="10"/>
  <c r="AX680" i="10"/>
  <c r="AM681" i="10"/>
  <c r="AN680" i="10"/>
  <c r="O681" i="10" l="1"/>
  <c r="N682" i="10"/>
  <c r="Y682" i="10"/>
  <c r="X683" i="10"/>
  <c r="E682" i="10"/>
  <c r="D683" i="10"/>
  <c r="AM682" i="10"/>
  <c r="AN681" i="10"/>
  <c r="I682" i="10"/>
  <c r="J681" i="10"/>
  <c r="AC682" i="10"/>
  <c r="AD681" i="10"/>
  <c r="AR683" i="10"/>
  <c r="BG681" i="10"/>
  <c r="BF682" i="10"/>
  <c r="BC681" i="10"/>
  <c r="BB682" i="10"/>
  <c r="AI681" i="10"/>
  <c r="AH682" i="10"/>
  <c r="AW682" i="10"/>
  <c r="AX681" i="10"/>
  <c r="S682" i="10"/>
  <c r="T681" i="10"/>
  <c r="AW683" i="10" l="1"/>
  <c r="AX682" i="10"/>
  <c r="AI682" i="10"/>
  <c r="AH683" i="10"/>
  <c r="BG682" i="10"/>
  <c r="BF683" i="10"/>
  <c r="AC683" i="10"/>
  <c r="AD682" i="10"/>
  <c r="AM683" i="10"/>
  <c r="AN682" i="10"/>
  <c r="I683" i="10"/>
  <c r="J682" i="10"/>
  <c r="Y683" i="10"/>
  <c r="X684" i="10"/>
  <c r="S683" i="10"/>
  <c r="T682" i="10"/>
  <c r="BC682" i="10"/>
  <c r="BB683" i="10"/>
  <c r="AR684" i="10"/>
  <c r="E683" i="10"/>
  <c r="D684" i="10"/>
  <c r="O682" i="10"/>
  <c r="N683" i="10"/>
  <c r="O683" i="10" l="1"/>
  <c r="N684" i="10"/>
  <c r="AR685" i="10"/>
  <c r="AI683" i="10"/>
  <c r="AH684" i="10"/>
  <c r="S684" i="10"/>
  <c r="T683" i="10"/>
  <c r="I684" i="10"/>
  <c r="J683" i="10"/>
  <c r="AC684" i="10"/>
  <c r="AD683" i="10"/>
  <c r="E684" i="10"/>
  <c r="D685" i="10"/>
  <c r="BC683" i="10"/>
  <c r="BB684" i="10"/>
  <c r="Y684" i="10"/>
  <c r="X685" i="10"/>
  <c r="BG683" i="10"/>
  <c r="BF684" i="10"/>
  <c r="AM684" i="10"/>
  <c r="AN683" i="10"/>
  <c r="AW684" i="10"/>
  <c r="AX683" i="10"/>
  <c r="AM685" i="10" l="1"/>
  <c r="AN684" i="10"/>
  <c r="I685" i="10"/>
  <c r="J684" i="10"/>
  <c r="BG684" i="10"/>
  <c r="BF685" i="10"/>
  <c r="BC684" i="10"/>
  <c r="BB685" i="10"/>
  <c r="AR686" i="10"/>
  <c r="AW685" i="10"/>
  <c r="AX684" i="10"/>
  <c r="AC685" i="10"/>
  <c r="AD684" i="10"/>
  <c r="S685" i="10"/>
  <c r="T684" i="10"/>
  <c r="Y685" i="10"/>
  <c r="X686" i="10"/>
  <c r="E685" i="10"/>
  <c r="D686" i="10"/>
  <c r="AI684" i="10"/>
  <c r="AH685" i="10"/>
  <c r="O684" i="10"/>
  <c r="N685" i="10"/>
  <c r="S686" i="10" l="1"/>
  <c r="T685" i="10"/>
  <c r="AW686" i="10"/>
  <c r="AX685" i="10"/>
  <c r="I686" i="10"/>
  <c r="J685" i="10"/>
  <c r="O685" i="10"/>
  <c r="N686" i="10"/>
  <c r="E686" i="10"/>
  <c r="D687" i="10"/>
  <c r="BC685" i="10"/>
  <c r="BB686" i="10"/>
  <c r="AI685" i="10"/>
  <c r="AH686" i="10"/>
  <c r="Y686" i="10"/>
  <c r="X687" i="10"/>
  <c r="AR687" i="10"/>
  <c r="BG685" i="10"/>
  <c r="BF686" i="10"/>
  <c r="AC686" i="10"/>
  <c r="AD685" i="10"/>
  <c r="AM686" i="10"/>
  <c r="AN685" i="10"/>
  <c r="BG686" i="10" l="1"/>
  <c r="BF687" i="10"/>
  <c r="Y687" i="10"/>
  <c r="X688" i="10"/>
  <c r="BC686" i="10"/>
  <c r="BB687" i="10"/>
  <c r="O686" i="10"/>
  <c r="N687" i="10"/>
  <c r="AM687" i="10"/>
  <c r="AN686" i="10"/>
  <c r="AW687" i="10"/>
  <c r="AX686" i="10"/>
  <c r="AR688" i="10"/>
  <c r="AI686" i="10"/>
  <c r="AH687" i="10"/>
  <c r="E687" i="10"/>
  <c r="D688" i="10"/>
  <c r="AC687" i="10"/>
  <c r="AD686" i="10"/>
  <c r="I687" i="10"/>
  <c r="J686" i="10"/>
  <c r="S687" i="10"/>
  <c r="T686" i="10"/>
  <c r="AI687" i="10" l="1"/>
  <c r="AH688" i="10"/>
  <c r="AW688" i="10"/>
  <c r="AX687" i="10"/>
  <c r="E688" i="10"/>
  <c r="D689" i="10"/>
  <c r="AR689" i="10"/>
  <c r="BC687" i="10"/>
  <c r="BB688" i="10"/>
  <c r="BG687" i="10"/>
  <c r="BF688" i="10"/>
  <c r="O687" i="10"/>
  <c r="N688" i="10"/>
  <c r="Y688" i="10"/>
  <c r="X689" i="10"/>
  <c r="S688" i="10"/>
  <c r="T687" i="10"/>
  <c r="AC688" i="10"/>
  <c r="AD687" i="10"/>
  <c r="I688" i="10"/>
  <c r="J687" i="10"/>
  <c r="AM688" i="10"/>
  <c r="AN687" i="10"/>
  <c r="I689" i="10" l="1"/>
  <c r="J688" i="10"/>
  <c r="S689" i="10"/>
  <c r="T688" i="10"/>
  <c r="Y689" i="10"/>
  <c r="X690" i="10"/>
  <c r="BG688" i="10"/>
  <c r="BF689" i="10"/>
  <c r="AR690" i="10"/>
  <c r="AW689" i="10"/>
  <c r="AX688" i="10"/>
  <c r="O688" i="10"/>
  <c r="N689" i="10"/>
  <c r="BC688" i="10"/>
  <c r="BB689" i="10"/>
  <c r="E689" i="10"/>
  <c r="D690" i="10"/>
  <c r="AI688" i="10"/>
  <c r="AH689" i="10"/>
  <c r="AM689" i="10"/>
  <c r="AN688" i="10"/>
  <c r="AC689" i="10"/>
  <c r="AD688" i="10"/>
  <c r="BG689" i="10" l="1"/>
  <c r="BF690" i="10"/>
  <c r="AC690" i="10"/>
  <c r="AD689" i="10"/>
  <c r="AW690" i="10"/>
  <c r="AX689" i="10"/>
  <c r="S690" i="10"/>
  <c r="T689" i="10"/>
  <c r="E690" i="10"/>
  <c r="D691" i="10"/>
  <c r="O689" i="10"/>
  <c r="N690" i="10"/>
  <c r="AR691" i="10"/>
  <c r="Y690" i="10"/>
  <c r="X691" i="10"/>
  <c r="AI689" i="10"/>
  <c r="AH690" i="10"/>
  <c r="BC689" i="10"/>
  <c r="BB690" i="10"/>
  <c r="AM690" i="10"/>
  <c r="AN689" i="10"/>
  <c r="I690" i="10"/>
  <c r="J689" i="10"/>
  <c r="Y691" i="10" l="1"/>
  <c r="X692" i="10"/>
  <c r="O690" i="10"/>
  <c r="N691" i="10"/>
  <c r="AM691" i="10"/>
  <c r="AN690" i="10"/>
  <c r="S691" i="10"/>
  <c r="T690" i="10"/>
  <c r="AC691" i="10"/>
  <c r="AD690" i="10"/>
  <c r="BC690" i="10"/>
  <c r="BB691" i="10"/>
  <c r="I691" i="10"/>
  <c r="J690" i="10"/>
  <c r="AI690" i="10"/>
  <c r="AH691" i="10"/>
  <c r="AR692" i="10"/>
  <c r="E691" i="10"/>
  <c r="D692" i="10"/>
  <c r="BG690" i="10"/>
  <c r="BF691" i="10"/>
  <c r="AW691" i="10"/>
  <c r="AX690" i="10"/>
  <c r="BG691" i="10" l="1"/>
  <c r="BF692" i="10"/>
  <c r="AR693" i="10"/>
  <c r="E692" i="10"/>
  <c r="D693" i="10"/>
  <c r="AI691" i="10"/>
  <c r="AH692" i="10"/>
  <c r="BC691" i="10"/>
  <c r="BB692" i="10"/>
  <c r="O691" i="10"/>
  <c r="N692" i="10"/>
  <c r="Y692" i="10"/>
  <c r="X693" i="10"/>
  <c r="AW692" i="10"/>
  <c r="AX691" i="10"/>
  <c r="S692" i="10"/>
  <c r="T691" i="10"/>
  <c r="I692" i="10"/>
  <c r="J691" i="10"/>
  <c r="AC692" i="10"/>
  <c r="AD691" i="10"/>
  <c r="AM692" i="10"/>
  <c r="AN691" i="10"/>
  <c r="AC693" i="10" l="1"/>
  <c r="AD692" i="10"/>
  <c r="S693" i="10"/>
  <c r="T692" i="10"/>
  <c r="O692" i="10"/>
  <c r="N693" i="10"/>
  <c r="AI692" i="10"/>
  <c r="AH693" i="10"/>
  <c r="AR694" i="10"/>
  <c r="AM693" i="10"/>
  <c r="AN692" i="10"/>
  <c r="I693" i="10"/>
  <c r="J692" i="10"/>
  <c r="AW693" i="10"/>
  <c r="AX692" i="10"/>
  <c r="Y693" i="10"/>
  <c r="X694" i="10"/>
  <c r="BC692" i="10"/>
  <c r="BB693" i="10"/>
  <c r="E693" i="10"/>
  <c r="D694" i="10"/>
  <c r="BG692" i="10"/>
  <c r="BF693" i="10"/>
  <c r="AI693" i="10" l="1"/>
  <c r="AH694" i="10"/>
  <c r="AW694" i="10"/>
  <c r="AX693" i="10"/>
  <c r="AM694" i="10"/>
  <c r="AN693" i="10"/>
  <c r="S694" i="10"/>
  <c r="T693" i="10"/>
  <c r="BF694" i="10"/>
  <c r="BG693" i="10"/>
  <c r="BC693" i="10"/>
  <c r="BB694" i="10"/>
  <c r="E694" i="10"/>
  <c r="D695" i="10"/>
  <c r="Y694" i="10"/>
  <c r="X695" i="10"/>
  <c r="AR695" i="10"/>
  <c r="O693" i="10"/>
  <c r="N694" i="10"/>
  <c r="I694" i="10"/>
  <c r="J693" i="10"/>
  <c r="AC694" i="10"/>
  <c r="AD693" i="10"/>
  <c r="I695" i="10" l="1"/>
  <c r="J694" i="10"/>
  <c r="O694" i="10"/>
  <c r="N695" i="10"/>
  <c r="Y695" i="10"/>
  <c r="X696" i="10"/>
  <c r="BC694" i="10"/>
  <c r="BB695" i="10"/>
  <c r="AC695" i="10"/>
  <c r="AD694" i="10"/>
  <c r="S695" i="10"/>
  <c r="T694" i="10"/>
  <c r="AW695" i="10"/>
  <c r="AX694" i="10"/>
  <c r="AR696" i="10"/>
  <c r="E695" i="10"/>
  <c r="D696" i="10"/>
  <c r="AI694" i="10"/>
  <c r="AH695" i="10"/>
  <c r="BG694" i="10"/>
  <c r="BF695" i="10"/>
  <c r="AM695" i="10"/>
  <c r="AN694" i="10"/>
  <c r="AI695" i="10" l="1"/>
  <c r="AH696" i="10"/>
  <c r="AR697" i="10"/>
  <c r="S696" i="10"/>
  <c r="T695" i="10"/>
  <c r="Y696" i="10"/>
  <c r="X697" i="10"/>
  <c r="BC695" i="10"/>
  <c r="BB696" i="10"/>
  <c r="O695" i="10"/>
  <c r="N696" i="10"/>
  <c r="AM696" i="10"/>
  <c r="AN695" i="10"/>
  <c r="BG695" i="10"/>
  <c r="BF696" i="10"/>
  <c r="E696" i="10"/>
  <c r="D697" i="10"/>
  <c r="AW696" i="10"/>
  <c r="AX695" i="10"/>
  <c r="AC696" i="10"/>
  <c r="AD695" i="10"/>
  <c r="I696" i="10"/>
  <c r="J695" i="10"/>
  <c r="I697" i="10" l="1"/>
  <c r="J696" i="10"/>
  <c r="BG696" i="10"/>
  <c r="BF697" i="10"/>
  <c r="O696" i="10"/>
  <c r="N697" i="10"/>
  <c r="Y697" i="10"/>
  <c r="X698" i="10"/>
  <c r="AR698" i="10"/>
  <c r="AW697" i="10"/>
  <c r="AX696" i="10"/>
  <c r="E697" i="10"/>
  <c r="D698" i="10"/>
  <c r="BC696" i="10"/>
  <c r="BB697" i="10"/>
  <c r="AI696" i="10"/>
  <c r="AH697" i="10"/>
  <c r="AC697" i="10"/>
  <c r="AD696" i="10"/>
  <c r="AM697" i="10"/>
  <c r="AN696" i="10"/>
  <c r="S697" i="10"/>
  <c r="T696" i="10"/>
  <c r="AW698" i="10" l="1"/>
  <c r="AX697" i="10"/>
  <c r="AM698" i="10"/>
  <c r="AN697" i="10"/>
  <c r="BC697" i="10"/>
  <c r="BB698" i="10"/>
  <c r="Y698" i="10"/>
  <c r="X699" i="10"/>
  <c r="BG697" i="10"/>
  <c r="BF698" i="10"/>
  <c r="AI697" i="10"/>
  <c r="AH698" i="10"/>
  <c r="E698" i="10"/>
  <c r="D699" i="10"/>
  <c r="AR699" i="10"/>
  <c r="O697" i="10"/>
  <c r="N698" i="10"/>
  <c r="S698" i="10"/>
  <c r="T697" i="10"/>
  <c r="AC698" i="10"/>
  <c r="AD697" i="10"/>
  <c r="I698" i="10"/>
  <c r="J697" i="10"/>
  <c r="AC699" i="10" l="1"/>
  <c r="AD698" i="10"/>
  <c r="AR700" i="10"/>
  <c r="AI698" i="10"/>
  <c r="AH699" i="10"/>
  <c r="Y699" i="10"/>
  <c r="X700" i="10"/>
  <c r="I699" i="10"/>
  <c r="J698" i="10"/>
  <c r="S699" i="10"/>
  <c r="T698" i="10"/>
  <c r="AM699" i="10"/>
  <c r="AN698" i="10"/>
  <c r="O698" i="10"/>
  <c r="N699" i="10"/>
  <c r="E699" i="10"/>
  <c r="D700" i="10"/>
  <c r="BG698" i="10"/>
  <c r="BF699" i="10"/>
  <c r="BC698" i="10"/>
  <c r="BB699" i="10"/>
  <c r="AW699" i="10"/>
  <c r="AX698" i="10"/>
  <c r="S700" i="10" l="1"/>
  <c r="T699" i="10"/>
  <c r="BG699" i="10"/>
  <c r="BF700" i="10"/>
  <c r="O699" i="10"/>
  <c r="N700" i="10"/>
  <c r="Y700" i="10"/>
  <c r="X701" i="10"/>
  <c r="AW700" i="10"/>
  <c r="AX699" i="10"/>
  <c r="E700" i="10"/>
  <c r="D701" i="10"/>
  <c r="AI699" i="10"/>
  <c r="AH700" i="10"/>
  <c r="AR701" i="10"/>
  <c r="BC699" i="10"/>
  <c r="BB700" i="10"/>
  <c r="AM700" i="10"/>
  <c r="AN699" i="10"/>
  <c r="I700" i="10"/>
  <c r="J699" i="10"/>
  <c r="AC700" i="10"/>
  <c r="AD699" i="10"/>
  <c r="AR702" i="10" l="1"/>
  <c r="E701" i="10"/>
  <c r="D702" i="10"/>
  <c r="Y701" i="10"/>
  <c r="X702" i="10"/>
  <c r="BG700" i="10"/>
  <c r="BF701" i="10"/>
  <c r="AC701" i="10"/>
  <c r="AD700" i="10"/>
  <c r="AM701" i="10"/>
  <c r="AN700" i="10"/>
  <c r="O700" i="10"/>
  <c r="N701" i="10"/>
  <c r="BC700" i="10"/>
  <c r="BB701" i="10"/>
  <c r="AI700" i="10"/>
  <c r="AH701" i="10"/>
  <c r="I701" i="10"/>
  <c r="J700" i="10"/>
  <c r="AW701" i="10"/>
  <c r="AX700" i="10"/>
  <c r="S701" i="10"/>
  <c r="T700" i="10"/>
  <c r="BG701" i="10" l="1"/>
  <c r="BF702" i="10"/>
  <c r="E702" i="10"/>
  <c r="D703" i="10"/>
  <c r="S702" i="10"/>
  <c r="T701" i="10"/>
  <c r="I702" i="10"/>
  <c r="J701" i="10"/>
  <c r="AM702" i="10"/>
  <c r="AN701" i="10"/>
  <c r="BC701" i="10"/>
  <c r="BB702" i="10"/>
  <c r="AI701" i="10"/>
  <c r="AH702" i="10"/>
  <c r="O701" i="10"/>
  <c r="N702" i="10"/>
  <c r="Y702" i="10"/>
  <c r="X703" i="10"/>
  <c r="AR703" i="10"/>
  <c r="AW702" i="10"/>
  <c r="AX701" i="10"/>
  <c r="AC702" i="10"/>
  <c r="AD701" i="10"/>
  <c r="AW703" i="10" l="1"/>
  <c r="AX702" i="10"/>
  <c r="AR704" i="10"/>
  <c r="O702" i="10"/>
  <c r="N703" i="10"/>
  <c r="BC702" i="10"/>
  <c r="BB703" i="10"/>
  <c r="E703" i="10"/>
  <c r="D704" i="10"/>
  <c r="AC703" i="10"/>
  <c r="AD702" i="10"/>
  <c r="I703" i="10"/>
  <c r="J702" i="10"/>
  <c r="Y703" i="10"/>
  <c r="X704" i="10"/>
  <c r="AI702" i="10"/>
  <c r="AH703" i="10"/>
  <c r="BG702" i="10"/>
  <c r="BF703" i="10"/>
  <c r="AM703" i="10"/>
  <c r="AN702" i="10"/>
  <c r="S703" i="10"/>
  <c r="T702" i="10"/>
  <c r="AM704" i="10" l="1"/>
  <c r="AN703" i="10"/>
  <c r="BG703" i="10"/>
  <c r="BF704" i="10"/>
  <c r="Y704" i="10"/>
  <c r="X705" i="10"/>
  <c r="BC703" i="10"/>
  <c r="BB704" i="10"/>
  <c r="AR705" i="10"/>
  <c r="S704" i="10"/>
  <c r="T703" i="10"/>
  <c r="AC704" i="10"/>
  <c r="AD703" i="10"/>
  <c r="AI703" i="10"/>
  <c r="AH704" i="10"/>
  <c r="E704" i="10"/>
  <c r="D705" i="10"/>
  <c r="O703" i="10"/>
  <c r="N704" i="10"/>
  <c r="I704" i="10"/>
  <c r="J703" i="10"/>
  <c r="AW704" i="10"/>
  <c r="AX703" i="10"/>
  <c r="O704" i="10" l="1"/>
  <c r="N705" i="10"/>
  <c r="AI704" i="10"/>
  <c r="AH705" i="10"/>
  <c r="S705" i="10"/>
  <c r="T704" i="10"/>
  <c r="E705" i="10"/>
  <c r="D706" i="10"/>
  <c r="AR706" i="10"/>
  <c r="Y705" i="10"/>
  <c r="X706" i="10"/>
  <c r="BC704" i="10"/>
  <c r="BB705" i="10"/>
  <c r="BG704" i="10"/>
  <c r="BF705" i="10"/>
  <c r="AW705" i="10"/>
  <c r="AX704" i="10"/>
  <c r="I705" i="10"/>
  <c r="J704" i="10"/>
  <c r="AC705" i="10"/>
  <c r="AD704" i="10"/>
  <c r="AM705" i="10"/>
  <c r="AN704" i="10"/>
  <c r="I706" i="10" l="1"/>
  <c r="J705" i="10"/>
  <c r="AC706" i="10"/>
  <c r="AD705" i="10"/>
  <c r="AW706" i="10"/>
  <c r="AX705" i="10"/>
  <c r="BG705" i="10"/>
  <c r="BF706" i="10"/>
  <c r="Y706" i="10"/>
  <c r="X707" i="10"/>
  <c r="E706" i="10"/>
  <c r="D707" i="10"/>
  <c r="AI705" i="10"/>
  <c r="AH706" i="10"/>
  <c r="AM706" i="10"/>
  <c r="AN705" i="10"/>
  <c r="BC705" i="10"/>
  <c r="BB706" i="10"/>
  <c r="AR707" i="10"/>
  <c r="O705" i="10"/>
  <c r="N706" i="10"/>
  <c r="S706" i="10"/>
  <c r="T705" i="10"/>
  <c r="AC707" i="10" l="1"/>
  <c r="AD706" i="10"/>
  <c r="BC706" i="10"/>
  <c r="BB707" i="10"/>
  <c r="AR708" i="10"/>
  <c r="E707" i="10"/>
  <c r="D708" i="10"/>
  <c r="BG706" i="10"/>
  <c r="BF707" i="10"/>
  <c r="S707" i="10"/>
  <c r="T706" i="10"/>
  <c r="O706" i="10"/>
  <c r="N707" i="10"/>
  <c r="AI706" i="10"/>
  <c r="AH707" i="10"/>
  <c r="Y707" i="10"/>
  <c r="X708" i="10"/>
  <c r="AM707" i="10"/>
  <c r="AN706" i="10"/>
  <c r="AW707" i="10"/>
  <c r="AX706" i="10"/>
  <c r="I707" i="10"/>
  <c r="J706" i="10"/>
  <c r="I708" i="10" l="1"/>
  <c r="J707" i="10"/>
  <c r="AW708" i="10"/>
  <c r="AX707" i="10"/>
  <c r="AI707" i="10"/>
  <c r="AH708" i="10"/>
  <c r="E708" i="10"/>
  <c r="D709" i="10"/>
  <c r="BC707" i="10"/>
  <c r="BB708" i="10"/>
  <c r="AM708" i="10"/>
  <c r="AN707" i="10"/>
  <c r="Y708" i="10"/>
  <c r="X709" i="10"/>
  <c r="O707" i="10"/>
  <c r="N708" i="10"/>
  <c r="BG707" i="10"/>
  <c r="BF708" i="10"/>
  <c r="AR709" i="10"/>
  <c r="S708" i="10"/>
  <c r="T707" i="10"/>
  <c r="AC708" i="10"/>
  <c r="AD707" i="10"/>
  <c r="AR710" i="10" l="1"/>
  <c r="O708" i="10"/>
  <c r="N709" i="10"/>
  <c r="E709" i="10"/>
  <c r="D710" i="10"/>
  <c r="AC709" i="10"/>
  <c r="AD708" i="10"/>
  <c r="AM709" i="10"/>
  <c r="AN708" i="10"/>
  <c r="AW709" i="10"/>
  <c r="AX708" i="10"/>
  <c r="BG708" i="10"/>
  <c r="BF709" i="10"/>
  <c r="Y709" i="10"/>
  <c r="X710" i="10"/>
  <c r="BC708" i="10"/>
  <c r="BB709" i="10"/>
  <c r="AI708" i="10"/>
  <c r="AH709" i="10"/>
  <c r="S709" i="10"/>
  <c r="T708" i="10"/>
  <c r="I709" i="10"/>
  <c r="J708" i="10"/>
  <c r="S710" i="10" l="1"/>
  <c r="T709" i="10"/>
  <c r="AI709" i="10"/>
  <c r="AH710" i="10"/>
  <c r="Y710" i="10"/>
  <c r="X711" i="10"/>
  <c r="O709" i="10"/>
  <c r="N710" i="10"/>
  <c r="AW710" i="10"/>
  <c r="AX709" i="10"/>
  <c r="AC710" i="10"/>
  <c r="AD709" i="10"/>
  <c r="BC709" i="10"/>
  <c r="BB710" i="10"/>
  <c r="BG709" i="10"/>
  <c r="BF710" i="10"/>
  <c r="E710" i="10"/>
  <c r="D711" i="10"/>
  <c r="AR711" i="10"/>
  <c r="I710" i="10"/>
  <c r="J709" i="10"/>
  <c r="AM710" i="10"/>
  <c r="AN709" i="10"/>
  <c r="AC711" i="10" l="1"/>
  <c r="AD710" i="10"/>
  <c r="AR712" i="10"/>
  <c r="BG710" i="10"/>
  <c r="BF711" i="10"/>
  <c r="O710" i="10"/>
  <c r="N711" i="10"/>
  <c r="AM711" i="10"/>
  <c r="AN710" i="10"/>
  <c r="E711" i="10"/>
  <c r="D712" i="10"/>
  <c r="BC710" i="10"/>
  <c r="BB711" i="10"/>
  <c r="Y711" i="10"/>
  <c r="X712" i="10"/>
  <c r="AI710" i="10"/>
  <c r="AH711" i="10"/>
  <c r="I711" i="10"/>
  <c r="J710" i="10"/>
  <c r="AW711" i="10"/>
  <c r="AX710" i="10"/>
  <c r="S711" i="10"/>
  <c r="T710" i="10"/>
  <c r="AW712" i="10" l="1"/>
  <c r="AX711" i="10"/>
  <c r="Y712" i="10"/>
  <c r="X713" i="10"/>
  <c r="E712" i="10"/>
  <c r="D713" i="10"/>
  <c r="O711" i="10"/>
  <c r="N712" i="10"/>
  <c r="AR713" i="10"/>
  <c r="S712" i="10"/>
  <c r="T711" i="10"/>
  <c r="I712" i="10"/>
  <c r="J711" i="10"/>
  <c r="AI711" i="10"/>
  <c r="AH712" i="10"/>
  <c r="BC711" i="10"/>
  <c r="BB712" i="10"/>
  <c r="BG711" i="10"/>
  <c r="BF712" i="10"/>
  <c r="AM712" i="10"/>
  <c r="AN711" i="10"/>
  <c r="AC712" i="10"/>
  <c r="AD711" i="10"/>
  <c r="BC712" i="10" l="1"/>
  <c r="BB713" i="10"/>
  <c r="AM713" i="10"/>
  <c r="AN712" i="10"/>
  <c r="BG712" i="10"/>
  <c r="BF713" i="10"/>
  <c r="AI712" i="10"/>
  <c r="AH713" i="10"/>
  <c r="O712" i="10"/>
  <c r="N713" i="10"/>
  <c r="Y713" i="10"/>
  <c r="X714" i="10"/>
  <c r="AC713" i="10"/>
  <c r="AD712" i="10"/>
  <c r="S713" i="10"/>
  <c r="T712" i="10"/>
  <c r="AR714" i="10"/>
  <c r="E713" i="10"/>
  <c r="D714" i="10"/>
  <c r="I713" i="10"/>
  <c r="J712" i="10"/>
  <c r="AW713" i="10"/>
  <c r="AX712" i="10"/>
  <c r="AW714" i="10" l="1"/>
  <c r="AX713" i="10"/>
  <c r="E714" i="10"/>
  <c r="D715" i="10"/>
  <c r="Y714" i="10"/>
  <c r="X715" i="10"/>
  <c r="AI713" i="10"/>
  <c r="AH714" i="10"/>
  <c r="S714" i="10"/>
  <c r="T713" i="10"/>
  <c r="AM714" i="10"/>
  <c r="AN713" i="10"/>
  <c r="AR715" i="10"/>
  <c r="O713" i="10"/>
  <c r="N714" i="10"/>
  <c r="BG713" i="10"/>
  <c r="BF714" i="10"/>
  <c r="BC713" i="10"/>
  <c r="BB714" i="10"/>
  <c r="I714" i="10"/>
  <c r="J713" i="10"/>
  <c r="AC714" i="10"/>
  <c r="AD713" i="10"/>
  <c r="AC715" i="10" l="1"/>
  <c r="AD714" i="10"/>
  <c r="BG714" i="10"/>
  <c r="BF715" i="10"/>
  <c r="AR716" i="10"/>
  <c r="I715" i="10"/>
  <c r="J714" i="10"/>
  <c r="BC714" i="10"/>
  <c r="BB715" i="10"/>
  <c r="O714" i="10"/>
  <c r="N715" i="10"/>
  <c r="AI714" i="10"/>
  <c r="AH715" i="10"/>
  <c r="E715" i="10"/>
  <c r="D716" i="10"/>
  <c r="Y715" i="10"/>
  <c r="X716" i="10"/>
  <c r="AM715" i="10"/>
  <c r="AN714" i="10"/>
  <c r="S715" i="10"/>
  <c r="T714" i="10"/>
  <c r="AW715" i="10"/>
  <c r="AX714" i="10"/>
  <c r="AW716" i="10" l="1"/>
  <c r="AX715" i="10"/>
  <c r="E716" i="10"/>
  <c r="D717" i="10"/>
  <c r="O715" i="10"/>
  <c r="N716" i="10"/>
  <c r="BG715" i="10"/>
  <c r="BF716" i="10"/>
  <c r="I716" i="10"/>
  <c r="J715" i="10"/>
  <c r="Y716" i="10"/>
  <c r="X717" i="10"/>
  <c r="AI715" i="10"/>
  <c r="AH716" i="10"/>
  <c r="BC715" i="10"/>
  <c r="BB716" i="10"/>
  <c r="AR717" i="10"/>
  <c r="AM716" i="10"/>
  <c r="AN715" i="10"/>
  <c r="S716" i="10"/>
  <c r="T715" i="10"/>
  <c r="AC716" i="10"/>
  <c r="AD715" i="10"/>
  <c r="S717" i="10" l="1"/>
  <c r="T716" i="10"/>
  <c r="BC716" i="10"/>
  <c r="BB717" i="10"/>
  <c r="Y717" i="10"/>
  <c r="X718" i="10"/>
  <c r="BG716" i="10"/>
  <c r="BF717" i="10"/>
  <c r="E717" i="10"/>
  <c r="D718" i="10"/>
  <c r="AC717" i="10"/>
  <c r="AD716" i="10"/>
  <c r="AM717" i="10"/>
  <c r="AN716" i="10"/>
  <c r="AR718" i="10"/>
  <c r="AI716" i="10"/>
  <c r="AH717" i="10"/>
  <c r="O716" i="10"/>
  <c r="N717" i="10"/>
  <c r="I717" i="10"/>
  <c r="J716" i="10"/>
  <c r="AW717" i="10"/>
  <c r="AX716" i="10"/>
  <c r="O717" i="10" l="1"/>
  <c r="N718" i="10"/>
  <c r="AR719" i="10"/>
  <c r="BG717" i="10"/>
  <c r="BF718" i="10"/>
  <c r="BC717" i="10"/>
  <c r="BB718" i="10"/>
  <c r="AW718" i="10"/>
  <c r="AX717" i="10"/>
  <c r="AC718" i="10"/>
  <c r="AD717" i="10"/>
  <c r="AI717" i="10"/>
  <c r="AH718" i="10"/>
  <c r="E718" i="10"/>
  <c r="D719" i="10"/>
  <c r="Y718" i="10"/>
  <c r="X719" i="10"/>
  <c r="I718" i="10"/>
  <c r="J717" i="10"/>
  <c r="AM718" i="10"/>
  <c r="AN717" i="10"/>
  <c r="S718" i="10"/>
  <c r="T717" i="10"/>
  <c r="AM719" i="10" l="1"/>
  <c r="AN718" i="10"/>
  <c r="E719" i="10"/>
  <c r="D720" i="10"/>
  <c r="BC718" i="10"/>
  <c r="BB719" i="10"/>
  <c r="AR720" i="10"/>
  <c r="AC719" i="10"/>
  <c r="AD718" i="10"/>
  <c r="Y719" i="10"/>
  <c r="X720" i="10"/>
  <c r="AI718" i="10"/>
  <c r="AH719" i="10"/>
  <c r="BG718" i="10"/>
  <c r="BF719" i="10"/>
  <c r="O718" i="10"/>
  <c r="N719" i="10"/>
  <c r="S719" i="10"/>
  <c r="T718" i="10"/>
  <c r="I719" i="10"/>
  <c r="J718" i="10"/>
  <c r="AW719" i="10"/>
  <c r="AX718" i="10"/>
  <c r="I720" i="10" l="1"/>
  <c r="J719" i="10"/>
  <c r="BG719" i="10"/>
  <c r="BF720" i="10"/>
  <c r="Y720" i="10"/>
  <c r="X721" i="10"/>
  <c r="AR721" i="10"/>
  <c r="E720" i="10"/>
  <c r="D721" i="10"/>
  <c r="AW720" i="10"/>
  <c r="AX719" i="10"/>
  <c r="S720" i="10"/>
  <c r="T719" i="10"/>
  <c r="O719" i="10"/>
  <c r="N720" i="10"/>
  <c r="AI719" i="10"/>
  <c r="AH720" i="10"/>
  <c r="BC719" i="10"/>
  <c r="BB720" i="10"/>
  <c r="AC720" i="10"/>
  <c r="AD719" i="10"/>
  <c r="AM720" i="10"/>
  <c r="AN719" i="10"/>
  <c r="AC721" i="10" l="1"/>
  <c r="AD720" i="10"/>
  <c r="BC720" i="10"/>
  <c r="BB721" i="10"/>
  <c r="O720" i="10"/>
  <c r="N721" i="10"/>
  <c r="AR722" i="10"/>
  <c r="BG720" i="10"/>
  <c r="BF721" i="10"/>
  <c r="AM721" i="10"/>
  <c r="AN720" i="10"/>
  <c r="AW721" i="10"/>
  <c r="AX720" i="10"/>
  <c r="AI720" i="10"/>
  <c r="AH721" i="10"/>
  <c r="E721" i="10"/>
  <c r="D722" i="10"/>
  <c r="Y721" i="10"/>
  <c r="X722" i="10"/>
  <c r="S721" i="10"/>
  <c r="T720" i="10"/>
  <c r="I721" i="10"/>
  <c r="J720" i="10"/>
  <c r="AM722" i="10" l="1"/>
  <c r="AN721" i="10"/>
  <c r="Y722" i="10"/>
  <c r="X723" i="10"/>
  <c r="AI721" i="10"/>
  <c r="AH722" i="10"/>
  <c r="AR723" i="10"/>
  <c r="I722" i="10"/>
  <c r="J721" i="10"/>
  <c r="E722" i="10"/>
  <c r="D723" i="10"/>
  <c r="BG721" i="10"/>
  <c r="BF722" i="10"/>
  <c r="O721" i="10"/>
  <c r="N722" i="10"/>
  <c r="BC721" i="10"/>
  <c r="BB722" i="10"/>
  <c r="S722" i="10"/>
  <c r="T721" i="10"/>
  <c r="AW722" i="10"/>
  <c r="AX721" i="10"/>
  <c r="AC722" i="10"/>
  <c r="AD721" i="10"/>
  <c r="E723" i="10" l="1"/>
  <c r="D724" i="10"/>
  <c r="AR724" i="10"/>
  <c r="S723" i="10"/>
  <c r="T722" i="10"/>
  <c r="BC722" i="10"/>
  <c r="BB723" i="10"/>
  <c r="BG722" i="10"/>
  <c r="BF723" i="10"/>
  <c r="AI722" i="10"/>
  <c r="AH723" i="10"/>
  <c r="O722" i="10"/>
  <c r="N723" i="10"/>
  <c r="Y723" i="10"/>
  <c r="X724" i="10"/>
  <c r="AC723" i="10"/>
  <c r="AD722" i="10"/>
  <c r="AW723" i="10"/>
  <c r="AX722" i="10"/>
  <c r="I723" i="10"/>
  <c r="J722" i="10"/>
  <c r="AM723" i="10"/>
  <c r="AN722" i="10"/>
  <c r="Y724" i="10" l="1"/>
  <c r="X725" i="10"/>
  <c r="AI723" i="10"/>
  <c r="AH724" i="10"/>
  <c r="BC723" i="10"/>
  <c r="BB724" i="10"/>
  <c r="AR725" i="10"/>
  <c r="AM724" i="10"/>
  <c r="AN723" i="10"/>
  <c r="AW724" i="10"/>
  <c r="AX723" i="10"/>
  <c r="O723" i="10"/>
  <c r="N724" i="10"/>
  <c r="BG723" i="10"/>
  <c r="BF724" i="10"/>
  <c r="E724" i="10"/>
  <c r="D725" i="10"/>
  <c r="I724" i="10"/>
  <c r="J723" i="10"/>
  <c r="AC724" i="10"/>
  <c r="AD723" i="10"/>
  <c r="S724" i="10"/>
  <c r="T723" i="10"/>
  <c r="AW725" i="10" l="1"/>
  <c r="AX724" i="10"/>
  <c r="AC725" i="10"/>
  <c r="AD724" i="10"/>
  <c r="BG724" i="10"/>
  <c r="BF725" i="10"/>
  <c r="AR726" i="10"/>
  <c r="AI724" i="10"/>
  <c r="AH725" i="10"/>
  <c r="E725" i="10"/>
  <c r="D726" i="10"/>
  <c r="O724" i="10"/>
  <c r="N725" i="10"/>
  <c r="BC724" i="10"/>
  <c r="BB725" i="10"/>
  <c r="Y725" i="10"/>
  <c r="X726" i="10"/>
  <c r="S725" i="10"/>
  <c r="T724" i="10"/>
  <c r="I725" i="10"/>
  <c r="J724" i="10"/>
  <c r="AM725" i="10"/>
  <c r="AN724" i="10"/>
  <c r="I726" i="10" l="1"/>
  <c r="J725" i="10"/>
  <c r="BC725" i="10"/>
  <c r="BB726" i="10"/>
  <c r="E726" i="10"/>
  <c r="D727" i="10"/>
  <c r="AR727" i="10"/>
  <c r="AC726" i="10"/>
  <c r="AD725" i="10"/>
  <c r="AM726" i="10"/>
  <c r="AN725" i="10"/>
  <c r="S726" i="10"/>
  <c r="T725" i="10"/>
  <c r="Y726" i="10"/>
  <c r="X727" i="10"/>
  <c r="O725" i="10"/>
  <c r="N726" i="10"/>
  <c r="AI725" i="10"/>
  <c r="AH726" i="10"/>
  <c r="BG725" i="10"/>
  <c r="BF726" i="10"/>
  <c r="AW726" i="10"/>
  <c r="AX725" i="10"/>
  <c r="AM727" i="10" l="1"/>
  <c r="AN726" i="10"/>
  <c r="BC726" i="10"/>
  <c r="BB727" i="10"/>
  <c r="BG726" i="10"/>
  <c r="BF727" i="10"/>
  <c r="O726" i="10"/>
  <c r="N727" i="10"/>
  <c r="E727" i="10"/>
  <c r="D728" i="10"/>
  <c r="AI726" i="10"/>
  <c r="AH727" i="10"/>
  <c r="Y727" i="10"/>
  <c r="X728" i="10"/>
  <c r="AR728" i="10"/>
  <c r="AW727" i="10"/>
  <c r="AX726" i="10"/>
  <c r="S727" i="10"/>
  <c r="T726" i="10"/>
  <c r="AC727" i="10"/>
  <c r="AD726" i="10"/>
  <c r="I727" i="10"/>
  <c r="J726" i="10"/>
  <c r="AR729" i="10" l="1"/>
  <c r="BC727" i="10"/>
  <c r="BB728" i="10"/>
  <c r="S728" i="10"/>
  <c r="T727" i="10"/>
  <c r="Y728" i="10"/>
  <c r="X729" i="10"/>
  <c r="E728" i="10"/>
  <c r="D729" i="10"/>
  <c r="BG727" i="10"/>
  <c r="BF728" i="10"/>
  <c r="AI727" i="10"/>
  <c r="AH728" i="10"/>
  <c r="O727" i="10"/>
  <c r="N728" i="10"/>
  <c r="I728" i="10"/>
  <c r="J727" i="10"/>
  <c r="AC728" i="10"/>
  <c r="AD727" i="10"/>
  <c r="AW728" i="10"/>
  <c r="AX727" i="10"/>
  <c r="AM728" i="10"/>
  <c r="AN727" i="10"/>
  <c r="BG728" i="10" l="1"/>
  <c r="BF729" i="10"/>
  <c r="BC728" i="10"/>
  <c r="BB729" i="10"/>
  <c r="AC729" i="10"/>
  <c r="AD728" i="10"/>
  <c r="AI728" i="10"/>
  <c r="AH729" i="10"/>
  <c r="E729" i="10"/>
  <c r="D730" i="10"/>
  <c r="AR730" i="10"/>
  <c r="O728" i="10"/>
  <c r="N729" i="10"/>
  <c r="Y729" i="10"/>
  <c r="X730" i="10"/>
  <c r="AM729" i="10"/>
  <c r="AN728" i="10"/>
  <c r="AW729" i="10"/>
  <c r="AX728" i="10"/>
  <c r="I729" i="10"/>
  <c r="J728" i="10"/>
  <c r="S729" i="10"/>
  <c r="T728" i="10"/>
  <c r="Y730" i="10" l="1"/>
  <c r="X731" i="10"/>
  <c r="AI729" i="10"/>
  <c r="AH730" i="10"/>
  <c r="S730" i="10"/>
  <c r="T729" i="10"/>
  <c r="AW730" i="10"/>
  <c r="AX729" i="10"/>
  <c r="O729" i="10"/>
  <c r="N730" i="10"/>
  <c r="E730" i="10"/>
  <c r="D731" i="10"/>
  <c r="BG729" i="10"/>
  <c r="BF730" i="10"/>
  <c r="AR731" i="10"/>
  <c r="BC729" i="10"/>
  <c r="BB730" i="10"/>
  <c r="I730" i="10"/>
  <c r="J729" i="10"/>
  <c r="AM730" i="10"/>
  <c r="AN729" i="10"/>
  <c r="AC730" i="10"/>
  <c r="AD729" i="10"/>
  <c r="AM731" i="10" l="1"/>
  <c r="AN730" i="10"/>
  <c r="AR732" i="10"/>
  <c r="E731" i="10"/>
  <c r="D732" i="10"/>
  <c r="AI730" i="10"/>
  <c r="AH731" i="10"/>
  <c r="AC731" i="10"/>
  <c r="AD730" i="10"/>
  <c r="I731" i="10"/>
  <c r="J730" i="10"/>
  <c r="AW731" i="10"/>
  <c r="AX730" i="10"/>
  <c r="BC730" i="10"/>
  <c r="BB731" i="10"/>
  <c r="BG730" i="10"/>
  <c r="BF731" i="10"/>
  <c r="O730" i="10"/>
  <c r="N731" i="10"/>
  <c r="Y731" i="10"/>
  <c r="X732" i="10"/>
  <c r="S731" i="10"/>
  <c r="T730" i="10"/>
  <c r="I732" i="10" l="1"/>
  <c r="J731" i="10"/>
  <c r="O731" i="10"/>
  <c r="N732" i="10"/>
  <c r="BC731" i="10"/>
  <c r="BB732" i="10"/>
  <c r="AI731" i="10"/>
  <c r="AH732" i="10"/>
  <c r="S732" i="10"/>
  <c r="T731" i="10"/>
  <c r="Y732" i="10"/>
  <c r="X733" i="10"/>
  <c r="E732" i="10"/>
  <c r="D733" i="10"/>
  <c r="AR733" i="10"/>
  <c r="BG731" i="10"/>
  <c r="BF732" i="10"/>
  <c r="AW732" i="10"/>
  <c r="AX731" i="10"/>
  <c r="AC732" i="10"/>
  <c r="AD731" i="10"/>
  <c r="AM732" i="10"/>
  <c r="AN731" i="10"/>
  <c r="AC733" i="10" l="1"/>
  <c r="AD732" i="10"/>
  <c r="AR734" i="10"/>
  <c r="Y733" i="10"/>
  <c r="X734" i="10"/>
  <c r="AI732" i="10"/>
  <c r="AH733" i="10"/>
  <c r="O732" i="10"/>
  <c r="N733" i="10"/>
  <c r="AM733" i="10"/>
  <c r="AN732" i="10"/>
  <c r="AW733" i="10"/>
  <c r="AX732" i="10"/>
  <c r="BG732" i="10"/>
  <c r="BF733" i="10"/>
  <c r="E733" i="10"/>
  <c r="D734" i="10"/>
  <c r="BC732" i="10"/>
  <c r="BB733" i="10"/>
  <c r="S733" i="10"/>
  <c r="T732" i="10"/>
  <c r="I733" i="10"/>
  <c r="J732" i="10"/>
  <c r="BC733" i="10" l="1"/>
  <c r="BB734" i="10"/>
  <c r="BG733" i="10"/>
  <c r="BF734" i="10"/>
  <c r="AM734" i="10"/>
  <c r="AN733" i="10"/>
  <c r="E734" i="10"/>
  <c r="D735" i="10"/>
  <c r="O733" i="10"/>
  <c r="N734" i="10"/>
  <c r="Y734" i="10"/>
  <c r="X735" i="10"/>
  <c r="AI733" i="10"/>
  <c r="AH734" i="10"/>
  <c r="AR735" i="10"/>
  <c r="I734" i="10"/>
  <c r="J733" i="10"/>
  <c r="S734" i="10"/>
  <c r="T733" i="10"/>
  <c r="AW734" i="10"/>
  <c r="AX733" i="10"/>
  <c r="AC734" i="10"/>
  <c r="AD733" i="10"/>
  <c r="AC735" i="10" l="1"/>
  <c r="AD734" i="10"/>
  <c r="AW735" i="10"/>
  <c r="AX734" i="10"/>
  <c r="I735" i="10"/>
  <c r="J734" i="10"/>
  <c r="AR736" i="10"/>
  <c r="Y735" i="10"/>
  <c r="X736" i="10"/>
  <c r="E735" i="10"/>
  <c r="D736" i="10"/>
  <c r="BG734" i="10"/>
  <c r="BF735" i="10"/>
  <c r="AI734" i="10"/>
  <c r="AH735" i="10"/>
  <c r="O734" i="10"/>
  <c r="N735" i="10"/>
  <c r="BC734" i="10"/>
  <c r="BB735" i="10"/>
  <c r="S735" i="10"/>
  <c r="T734" i="10"/>
  <c r="AM735" i="10"/>
  <c r="AN734" i="10"/>
  <c r="AW736" i="10" l="1"/>
  <c r="AX735" i="10"/>
  <c r="S736" i="10"/>
  <c r="T735" i="10"/>
  <c r="BC735" i="10"/>
  <c r="BB736" i="10"/>
  <c r="AI735" i="10"/>
  <c r="AH736" i="10"/>
  <c r="E736" i="10"/>
  <c r="D737" i="10"/>
  <c r="AR737" i="10"/>
  <c r="AM736" i="10"/>
  <c r="AN735" i="10"/>
  <c r="O735" i="10"/>
  <c r="N736" i="10"/>
  <c r="BG735" i="10"/>
  <c r="BF736" i="10"/>
  <c r="Y736" i="10"/>
  <c r="X737" i="10"/>
  <c r="I736" i="10"/>
  <c r="J735" i="10"/>
  <c r="AC736" i="10"/>
  <c r="AD735" i="10"/>
  <c r="I737" i="10" l="1"/>
  <c r="J736" i="10"/>
  <c r="Y737" i="10"/>
  <c r="X738" i="10"/>
  <c r="O736" i="10"/>
  <c r="N737" i="10"/>
  <c r="AR738" i="10"/>
  <c r="AI736" i="10"/>
  <c r="AH737" i="10"/>
  <c r="AC737" i="10"/>
  <c r="AD736" i="10"/>
  <c r="S737" i="10"/>
  <c r="T736" i="10"/>
  <c r="BG736" i="10"/>
  <c r="BF737" i="10"/>
  <c r="E737" i="10"/>
  <c r="D738" i="10"/>
  <c r="BC736" i="10"/>
  <c r="BB737" i="10"/>
  <c r="AM737" i="10"/>
  <c r="AN736" i="10"/>
  <c r="AW737" i="10"/>
  <c r="AX736" i="10"/>
  <c r="AC738" i="10" l="1"/>
  <c r="AD737" i="10"/>
  <c r="AR739" i="10"/>
  <c r="AW738" i="10"/>
  <c r="AX737" i="10"/>
  <c r="E738" i="10"/>
  <c r="D739" i="10"/>
  <c r="AI737" i="10"/>
  <c r="AH738" i="10"/>
  <c r="O737" i="10"/>
  <c r="N738" i="10"/>
  <c r="BC737" i="10"/>
  <c r="BB738" i="10"/>
  <c r="BG737" i="10"/>
  <c r="BF738" i="10"/>
  <c r="Y738" i="10"/>
  <c r="X739" i="10"/>
  <c r="AM738" i="10"/>
  <c r="AN737" i="10"/>
  <c r="S738" i="10"/>
  <c r="T737" i="10"/>
  <c r="I738" i="10"/>
  <c r="J737" i="10"/>
  <c r="Y739" i="10" l="1"/>
  <c r="X740" i="10"/>
  <c r="BC738" i="10"/>
  <c r="BB739" i="10"/>
  <c r="AI738" i="10"/>
  <c r="AH739" i="10"/>
  <c r="S739" i="10"/>
  <c r="T738" i="10"/>
  <c r="BG738" i="10"/>
  <c r="BF739" i="10"/>
  <c r="O738" i="10"/>
  <c r="N739" i="10"/>
  <c r="E739" i="10"/>
  <c r="D740" i="10"/>
  <c r="AR740" i="10"/>
  <c r="I739" i="10"/>
  <c r="J738" i="10"/>
  <c r="AM739" i="10"/>
  <c r="AN738" i="10"/>
  <c r="AW739" i="10"/>
  <c r="AX738" i="10"/>
  <c r="AC739" i="10"/>
  <c r="AD738" i="10"/>
  <c r="AC740" i="10" l="1"/>
  <c r="AD739" i="10"/>
  <c r="AM740" i="10"/>
  <c r="AN739" i="10"/>
  <c r="S740" i="10"/>
  <c r="T739" i="10"/>
  <c r="AW740" i="10"/>
  <c r="AX739" i="10"/>
  <c r="I740" i="10"/>
  <c r="J739" i="10"/>
  <c r="AR741" i="10"/>
  <c r="O739" i="10"/>
  <c r="N740" i="10"/>
  <c r="BC739" i="10"/>
  <c r="BB740" i="10"/>
  <c r="E740" i="10"/>
  <c r="D741" i="10"/>
  <c r="BG739" i="10"/>
  <c r="BF740" i="10"/>
  <c r="AI739" i="10"/>
  <c r="AH740" i="10"/>
  <c r="Y740" i="10"/>
  <c r="X741" i="10"/>
  <c r="Y741" i="10" l="1"/>
  <c r="X742" i="10"/>
  <c r="BG740" i="10"/>
  <c r="BF741" i="10"/>
  <c r="BC740" i="10"/>
  <c r="BB741" i="10"/>
  <c r="AR742" i="10"/>
  <c r="AW741" i="10"/>
  <c r="AX740" i="10"/>
  <c r="AM741" i="10"/>
  <c r="AN740" i="10"/>
  <c r="AI740" i="10"/>
  <c r="AH741" i="10"/>
  <c r="E741" i="10"/>
  <c r="D742" i="10"/>
  <c r="O740" i="10"/>
  <c r="N741" i="10"/>
  <c r="I741" i="10"/>
  <c r="J740" i="10"/>
  <c r="S741" i="10"/>
  <c r="T740" i="10"/>
  <c r="AC741" i="10"/>
  <c r="AD740" i="10"/>
  <c r="AC742" i="10" l="1"/>
  <c r="AD741" i="10"/>
  <c r="S742" i="10"/>
  <c r="T741" i="10"/>
  <c r="E742" i="10"/>
  <c r="D743" i="10"/>
  <c r="AR743" i="10"/>
  <c r="BF742" i="10"/>
  <c r="BG741" i="10"/>
  <c r="AM742" i="10"/>
  <c r="AN741" i="10"/>
  <c r="O741" i="10"/>
  <c r="N742" i="10"/>
  <c r="AI741" i="10"/>
  <c r="AH742" i="10"/>
  <c r="BC741" i="10"/>
  <c r="BB742" i="10"/>
  <c r="Y742" i="10"/>
  <c r="X743" i="10"/>
  <c r="I742" i="10"/>
  <c r="J741" i="10"/>
  <c r="AW742" i="10"/>
  <c r="AX741" i="10"/>
  <c r="AW743" i="10" l="1"/>
  <c r="AX742" i="10"/>
  <c r="Y743" i="10"/>
  <c r="X744" i="10"/>
  <c r="AI742" i="10"/>
  <c r="AH743" i="10"/>
  <c r="AR744" i="10"/>
  <c r="S743" i="10"/>
  <c r="T742" i="10"/>
  <c r="BC742" i="10"/>
  <c r="BB743" i="10"/>
  <c r="O742" i="10"/>
  <c r="N743" i="10"/>
  <c r="E743" i="10"/>
  <c r="D744" i="10"/>
  <c r="AM743" i="10"/>
  <c r="AN742" i="10"/>
  <c r="I743" i="10"/>
  <c r="J742" i="10"/>
  <c r="BG742" i="10"/>
  <c r="BF743" i="10"/>
  <c r="AC743" i="10"/>
  <c r="AD742" i="10"/>
  <c r="AC744" i="10" l="1"/>
  <c r="AD743" i="10"/>
  <c r="O743" i="10"/>
  <c r="N744" i="10"/>
  <c r="E744" i="10"/>
  <c r="D745" i="10"/>
  <c r="BC743" i="10"/>
  <c r="BB744" i="10"/>
  <c r="AR745" i="10"/>
  <c r="Y744" i="10"/>
  <c r="X745" i="10"/>
  <c r="BG743" i="10"/>
  <c r="BF744" i="10"/>
  <c r="AI743" i="10"/>
  <c r="AH744" i="10"/>
  <c r="I744" i="10"/>
  <c r="J743" i="10"/>
  <c r="AM744" i="10"/>
  <c r="AN743" i="10"/>
  <c r="S744" i="10"/>
  <c r="T743" i="10"/>
  <c r="AW744" i="10"/>
  <c r="AX743" i="10"/>
  <c r="AM745" i="10" l="1"/>
  <c r="AN744" i="10"/>
  <c r="AI744" i="10"/>
  <c r="AH745" i="10"/>
  <c r="Y745" i="10"/>
  <c r="X746" i="10"/>
  <c r="BC744" i="10"/>
  <c r="BB745" i="10"/>
  <c r="O744" i="10"/>
  <c r="N745" i="10"/>
  <c r="BG744" i="10"/>
  <c r="BF745" i="10"/>
  <c r="AR746" i="10"/>
  <c r="E745" i="10"/>
  <c r="D746" i="10"/>
  <c r="AW745" i="10"/>
  <c r="AX744" i="10"/>
  <c r="S745" i="10"/>
  <c r="T744" i="10"/>
  <c r="I745" i="10"/>
  <c r="J744" i="10"/>
  <c r="AC745" i="10"/>
  <c r="AD744" i="10"/>
  <c r="S746" i="10" l="1"/>
  <c r="T745" i="10"/>
  <c r="I746" i="10"/>
  <c r="J745" i="10"/>
  <c r="AW746" i="10"/>
  <c r="AX745" i="10"/>
  <c r="E746" i="10"/>
  <c r="D747" i="10"/>
  <c r="BG745" i="10"/>
  <c r="BF746" i="10"/>
  <c r="BC745" i="10"/>
  <c r="BB746" i="10"/>
  <c r="AI745" i="10"/>
  <c r="AH746" i="10"/>
  <c r="AR747" i="10"/>
  <c r="O745" i="10"/>
  <c r="N746" i="10"/>
  <c r="Y746" i="10"/>
  <c r="X747" i="10"/>
  <c r="AC746" i="10"/>
  <c r="AD745" i="10"/>
  <c r="AM746" i="10"/>
  <c r="AN745" i="10"/>
  <c r="AM747" i="10" l="1"/>
  <c r="AN746" i="10"/>
  <c r="O746" i="10"/>
  <c r="N747" i="10"/>
  <c r="AI746" i="10"/>
  <c r="AH747" i="10"/>
  <c r="BG746" i="10"/>
  <c r="BF747" i="10"/>
  <c r="AC747" i="10"/>
  <c r="AD746" i="10"/>
  <c r="Y747" i="10"/>
  <c r="X748" i="10"/>
  <c r="AR748" i="10"/>
  <c r="BC746" i="10"/>
  <c r="BB747" i="10"/>
  <c r="E747" i="10"/>
  <c r="D748" i="10"/>
  <c r="I747" i="10"/>
  <c r="J746" i="10"/>
  <c r="AW747" i="10"/>
  <c r="AX746" i="10"/>
  <c r="S747" i="10"/>
  <c r="T746" i="10"/>
  <c r="S748" i="10" l="1"/>
  <c r="T747" i="10"/>
  <c r="AW748" i="10"/>
  <c r="AX747" i="10"/>
  <c r="BC747" i="10"/>
  <c r="BB748" i="10"/>
  <c r="Y748" i="10"/>
  <c r="X749" i="10"/>
  <c r="BG747" i="10"/>
  <c r="BF748" i="10"/>
  <c r="O747" i="10"/>
  <c r="N748" i="10"/>
  <c r="E748" i="10"/>
  <c r="D749" i="10"/>
  <c r="AR749" i="10"/>
  <c r="AI747" i="10"/>
  <c r="AH748" i="10"/>
  <c r="I748" i="10"/>
  <c r="J747" i="10"/>
  <c r="AC748" i="10"/>
  <c r="AD747" i="10"/>
  <c r="AM748" i="10"/>
  <c r="AN747" i="10"/>
  <c r="AM749" i="10" l="1"/>
  <c r="AN748" i="10"/>
  <c r="AR750" i="10"/>
  <c r="O748" i="10"/>
  <c r="N749" i="10"/>
  <c r="Y749" i="10"/>
  <c r="X750" i="10"/>
  <c r="AW749" i="10"/>
  <c r="AX748" i="10"/>
  <c r="AI748" i="10"/>
  <c r="AH749" i="10"/>
  <c r="E749" i="10"/>
  <c r="D750" i="10"/>
  <c r="BG748" i="10"/>
  <c r="BF749" i="10"/>
  <c r="BC748" i="10"/>
  <c r="BB749" i="10"/>
  <c r="I749" i="10"/>
  <c r="J748" i="10"/>
  <c r="AC749" i="10"/>
  <c r="AD748" i="10"/>
  <c r="S749" i="10"/>
  <c r="T748" i="10"/>
  <c r="S750" i="10" l="1"/>
  <c r="T749" i="10"/>
  <c r="BC749" i="10"/>
  <c r="BB750" i="10"/>
  <c r="E750" i="10"/>
  <c r="D751" i="10"/>
  <c r="AC750" i="10"/>
  <c r="AD749" i="10"/>
  <c r="BG749" i="10"/>
  <c r="BF750" i="10"/>
  <c r="AI749" i="10"/>
  <c r="AH750" i="10"/>
  <c r="Y750" i="10"/>
  <c r="X751" i="10"/>
  <c r="AR751" i="10"/>
  <c r="O749" i="10"/>
  <c r="N750" i="10"/>
  <c r="I750" i="10"/>
  <c r="J749" i="10"/>
  <c r="AW750" i="10"/>
  <c r="AX749" i="10"/>
  <c r="AM750" i="10"/>
  <c r="AN749" i="10"/>
  <c r="I751" i="10" l="1"/>
  <c r="J750" i="10"/>
  <c r="AC751" i="10"/>
  <c r="AD750" i="10"/>
  <c r="AW751" i="10"/>
  <c r="AX750" i="10"/>
  <c r="AR752" i="10"/>
  <c r="AI750" i="10"/>
  <c r="AH751" i="10"/>
  <c r="BC750" i="10"/>
  <c r="BB751" i="10"/>
  <c r="O750" i="10"/>
  <c r="N751" i="10"/>
  <c r="Y751" i="10"/>
  <c r="X752" i="10"/>
  <c r="BG750" i="10"/>
  <c r="BF751" i="10"/>
  <c r="E751" i="10"/>
  <c r="D752" i="10"/>
  <c r="AM751" i="10"/>
  <c r="AN750" i="10"/>
  <c r="S751" i="10"/>
  <c r="T750" i="10"/>
  <c r="S752" i="10" l="1"/>
  <c r="T751" i="10"/>
  <c r="BG751" i="10"/>
  <c r="BF752" i="10"/>
  <c r="O751" i="10"/>
  <c r="N752" i="10"/>
  <c r="AI751" i="10"/>
  <c r="AH752" i="10"/>
  <c r="AM752" i="10"/>
  <c r="AN751" i="10"/>
  <c r="E752" i="10"/>
  <c r="D753" i="10"/>
  <c r="Y752" i="10"/>
  <c r="X753" i="10"/>
  <c r="BC751" i="10"/>
  <c r="BB752" i="10"/>
  <c r="AR753" i="10"/>
  <c r="AC752" i="10"/>
  <c r="AD751" i="10"/>
  <c r="AW752" i="10"/>
  <c r="AX751" i="10"/>
  <c r="I752" i="10"/>
  <c r="J751" i="10"/>
  <c r="AC753" i="10" l="1"/>
  <c r="AD752" i="10"/>
  <c r="AW753" i="10"/>
  <c r="AX752" i="10"/>
  <c r="BC752" i="10"/>
  <c r="BB753" i="10"/>
  <c r="E753" i="10"/>
  <c r="D754" i="10"/>
  <c r="AI752" i="10"/>
  <c r="AH753" i="10"/>
  <c r="BG752" i="10"/>
  <c r="BF753" i="10"/>
  <c r="AR754" i="10"/>
  <c r="Y753" i="10"/>
  <c r="X754" i="10"/>
  <c r="O752" i="10"/>
  <c r="N753" i="10"/>
  <c r="I753" i="10"/>
  <c r="J752" i="10"/>
  <c r="AM753" i="10"/>
  <c r="AN752" i="10"/>
  <c r="S753" i="10"/>
  <c r="T752" i="10"/>
  <c r="S754" i="10" l="1"/>
  <c r="T753" i="10"/>
  <c r="Y754" i="10"/>
  <c r="X755" i="10"/>
  <c r="BG753" i="10"/>
  <c r="BF754" i="10"/>
  <c r="E754" i="10"/>
  <c r="D755" i="10"/>
  <c r="AW754" i="10"/>
  <c r="AX753" i="10"/>
  <c r="O753" i="10"/>
  <c r="N754" i="10"/>
  <c r="AR755" i="10"/>
  <c r="AI753" i="10"/>
  <c r="AH754" i="10"/>
  <c r="BC753" i="10"/>
  <c r="BB754" i="10"/>
  <c r="I754" i="10"/>
  <c r="J753" i="10"/>
  <c r="AM754" i="10"/>
  <c r="AN753" i="10"/>
  <c r="AC754" i="10"/>
  <c r="AD753" i="10"/>
  <c r="I755" i="10" l="1"/>
  <c r="J754" i="10"/>
  <c r="BC754" i="10"/>
  <c r="BB755" i="10"/>
  <c r="AR756" i="10"/>
  <c r="AM755" i="10"/>
  <c r="AN754" i="10"/>
  <c r="AI754" i="10"/>
  <c r="AH755" i="10"/>
  <c r="O754" i="10"/>
  <c r="N755" i="10"/>
  <c r="E755" i="10"/>
  <c r="D756" i="10"/>
  <c r="Y755" i="10"/>
  <c r="X756" i="10"/>
  <c r="BG754" i="10"/>
  <c r="BF755" i="10"/>
  <c r="AC755" i="10"/>
  <c r="AD754" i="10"/>
  <c r="AW755" i="10"/>
  <c r="AX754" i="10"/>
  <c r="S755" i="10"/>
  <c r="T754" i="10"/>
  <c r="S756" i="10" l="1"/>
  <c r="T755" i="10"/>
  <c r="AC756" i="10"/>
  <c r="AD755" i="10"/>
  <c r="AM756" i="10"/>
  <c r="AN755" i="10"/>
  <c r="AW756" i="10"/>
  <c r="AX755" i="10"/>
  <c r="Y756" i="10"/>
  <c r="X757" i="10"/>
  <c r="O755" i="10"/>
  <c r="N756" i="10"/>
  <c r="BC755" i="10"/>
  <c r="BB756" i="10"/>
  <c r="BG755" i="10"/>
  <c r="BF756" i="10"/>
  <c r="E756" i="10"/>
  <c r="D757" i="10"/>
  <c r="AI755" i="10"/>
  <c r="AH756" i="10"/>
  <c r="AR757" i="10"/>
  <c r="I756" i="10"/>
  <c r="J755" i="10"/>
  <c r="I757" i="10" l="1"/>
  <c r="J756" i="10"/>
  <c r="AI756" i="10"/>
  <c r="AH757" i="10"/>
  <c r="BG756" i="10"/>
  <c r="BF757" i="10"/>
  <c r="O756" i="10"/>
  <c r="N757" i="10"/>
  <c r="AW757" i="10"/>
  <c r="AX756" i="10"/>
  <c r="AC757" i="10"/>
  <c r="AD756" i="10"/>
  <c r="AR758" i="10"/>
  <c r="E757" i="10"/>
  <c r="D758" i="10"/>
  <c r="BC756" i="10"/>
  <c r="BB757" i="10"/>
  <c r="Y757" i="10"/>
  <c r="X758" i="10"/>
  <c r="AM757" i="10"/>
  <c r="AN756" i="10"/>
  <c r="S757" i="10"/>
  <c r="T756" i="10"/>
  <c r="AC758" i="10" l="1"/>
  <c r="AD757" i="10"/>
  <c r="AM758" i="10"/>
  <c r="AN757" i="10"/>
  <c r="Y758" i="10"/>
  <c r="X759" i="10"/>
  <c r="E758" i="10"/>
  <c r="D759" i="10"/>
  <c r="O757" i="10"/>
  <c r="N758" i="10"/>
  <c r="AI757" i="10"/>
  <c r="AH758" i="10"/>
  <c r="S758" i="10"/>
  <c r="T757" i="10"/>
  <c r="BC757" i="10"/>
  <c r="BB758" i="10"/>
  <c r="AR759" i="10"/>
  <c r="BG757" i="10"/>
  <c r="BF758" i="10"/>
  <c r="AW758" i="10"/>
  <c r="AX757" i="10"/>
  <c r="I758" i="10"/>
  <c r="J757" i="10"/>
  <c r="AM759" i="10" l="1"/>
  <c r="AN758" i="10"/>
  <c r="BG758" i="10"/>
  <c r="BF759" i="10"/>
  <c r="BC758" i="10"/>
  <c r="BB759" i="10"/>
  <c r="AI758" i="10"/>
  <c r="AH759" i="10"/>
  <c r="E759" i="10"/>
  <c r="D760" i="10"/>
  <c r="I759" i="10"/>
  <c r="J758" i="10"/>
  <c r="AR760" i="10"/>
  <c r="O758" i="10"/>
  <c r="N759" i="10"/>
  <c r="Y759" i="10"/>
  <c r="X760" i="10"/>
  <c r="AW759" i="10"/>
  <c r="AX758" i="10"/>
  <c r="S759" i="10"/>
  <c r="T758" i="10"/>
  <c r="AC759" i="10"/>
  <c r="AD758" i="10"/>
  <c r="S760" i="10" l="1"/>
  <c r="T759" i="10"/>
  <c r="O759" i="10"/>
  <c r="N760" i="10"/>
  <c r="I760" i="10"/>
  <c r="J759" i="10"/>
  <c r="AI759" i="10"/>
  <c r="AH760" i="10"/>
  <c r="BG759" i="10"/>
  <c r="BF760" i="10"/>
  <c r="AC760" i="10"/>
  <c r="AD759" i="10"/>
  <c r="AW760" i="10"/>
  <c r="AX759" i="10"/>
  <c r="Y760" i="10"/>
  <c r="X761" i="10"/>
  <c r="AR761" i="10"/>
  <c r="E760" i="10"/>
  <c r="D761" i="10"/>
  <c r="BC759" i="10"/>
  <c r="BB760" i="10"/>
  <c r="AM760" i="10"/>
  <c r="AN759" i="10"/>
  <c r="AC761" i="10" l="1"/>
  <c r="AD760" i="10"/>
  <c r="O760" i="10"/>
  <c r="N761" i="10"/>
  <c r="BC760" i="10"/>
  <c r="BB761" i="10"/>
  <c r="AR762" i="10"/>
  <c r="BG760" i="10"/>
  <c r="BF761" i="10"/>
  <c r="E761" i="10"/>
  <c r="D762" i="10"/>
  <c r="Y761" i="10"/>
  <c r="X762" i="10"/>
  <c r="AI760" i="10"/>
  <c r="AH761" i="10"/>
  <c r="AM761" i="10"/>
  <c r="AN760" i="10"/>
  <c r="AW761" i="10"/>
  <c r="AX760" i="10"/>
  <c r="I761" i="10"/>
  <c r="J760" i="10"/>
  <c r="S761" i="10"/>
  <c r="T760" i="10"/>
  <c r="E762" i="10" l="1"/>
  <c r="D763" i="10"/>
  <c r="O761" i="10"/>
  <c r="N762" i="10"/>
  <c r="S762" i="10"/>
  <c r="T761" i="10"/>
  <c r="Y762" i="10"/>
  <c r="X763" i="10"/>
  <c r="BG761" i="10"/>
  <c r="BF762" i="10"/>
  <c r="BC761" i="10"/>
  <c r="BB762" i="10"/>
  <c r="AI761" i="10"/>
  <c r="AH762" i="10"/>
  <c r="AR763" i="10"/>
  <c r="AW762" i="10"/>
  <c r="AX761" i="10"/>
  <c r="I762" i="10"/>
  <c r="J761" i="10"/>
  <c r="AM762" i="10"/>
  <c r="AN761" i="10"/>
  <c r="AC762" i="10"/>
  <c r="AD761" i="10"/>
  <c r="AI762" i="10" l="1"/>
  <c r="AH763" i="10"/>
  <c r="BG762" i="10"/>
  <c r="BF763" i="10"/>
  <c r="E763" i="10"/>
  <c r="D764" i="10"/>
  <c r="AR764" i="10"/>
  <c r="BC762" i="10"/>
  <c r="BB763" i="10"/>
  <c r="Y763" i="10"/>
  <c r="X764" i="10"/>
  <c r="O762" i="10"/>
  <c r="N763" i="10"/>
  <c r="AC763" i="10"/>
  <c r="AD762" i="10"/>
  <c r="I763" i="10"/>
  <c r="J762" i="10"/>
  <c r="AM763" i="10"/>
  <c r="AN762" i="10"/>
  <c r="AW763" i="10"/>
  <c r="AX762" i="10"/>
  <c r="S763" i="10"/>
  <c r="T762" i="10"/>
  <c r="AW764" i="10" l="1"/>
  <c r="AX763" i="10"/>
  <c r="I764" i="10"/>
  <c r="J763" i="10"/>
  <c r="Y764" i="10"/>
  <c r="X765" i="10"/>
  <c r="AR765" i="10"/>
  <c r="BG763" i="10"/>
  <c r="BF764" i="10"/>
  <c r="S764" i="10"/>
  <c r="T763" i="10"/>
  <c r="AM764" i="10"/>
  <c r="AN763" i="10"/>
  <c r="AC764" i="10"/>
  <c r="AD763" i="10"/>
  <c r="O763" i="10"/>
  <c r="N764" i="10"/>
  <c r="BC763" i="10"/>
  <c r="BB764" i="10"/>
  <c r="E764" i="10"/>
  <c r="D765" i="10"/>
  <c r="AI763" i="10"/>
  <c r="AH764" i="10"/>
  <c r="AC765" i="10" l="1"/>
  <c r="AD764" i="10"/>
  <c r="S765" i="10"/>
  <c r="T764" i="10"/>
  <c r="I765" i="10"/>
  <c r="J764" i="10"/>
  <c r="AI764" i="10"/>
  <c r="AH765" i="10"/>
  <c r="BC764" i="10"/>
  <c r="BB765" i="10"/>
  <c r="AR766" i="10"/>
  <c r="E765" i="10"/>
  <c r="D766" i="10"/>
  <c r="O764" i="10"/>
  <c r="N765" i="10"/>
  <c r="BG764" i="10"/>
  <c r="BF765" i="10"/>
  <c r="Y765" i="10"/>
  <c r="X766" i="10"/>
  <c r="AM765" i="10"/>
  <c r="AN764" i="10"/>
  <c r="AW765" i="10"/>
  <c r="AX764" i="10"/>
  <c r="Y766" i="10" l="1"/>
  <c r="X767" i="10"/>
  <c r="O765" i="10"/>
  <c r="N766" i="10"/>
  <c r="AR767" i="10"/>
  <c r="AI765" i="10"/>
  <c r="AH766" i="10"/>
  <c r="S766" i="10"/>
  <c r="T765" i="10"/>
  <c r="BG765" i="10"/>
  <c r="BF766" i="10"/>
  <c r="E766" i="10"/>
  <c r="D767" i="10"/>
  <c r="BC765" i="10"/>
  <c r="BB766" i="10"/>
  <c r="AW766" i="10"/>
  <c r="AX765" i="10"/>
  <c r="AM766" i="10"/>
  <c r="AN765" i="10"/>
  <c r="I766" i="10"/>
  <c r="J765" i="10"/>
  <c r="AC766" i="10"/>
  <c r="AD765" i="10"/>
  <c r="BC766" i="10" l="1"/>
  <c r="BB767" i="10"/>
  <c r="BG766" i="10"/>
  <c r="BF767" i="10"/>
  <c r="AI766" i="10"/>
  <c r="AH767" i="10"/>
  <c r="O766" i="10"/>
  <c r="N767" i="10"/>
  <c r="AC767" i="10"/>
  <c r="AD766" i="10"/>
  <c r="AM767" i="10"/>
  <c r="AN766" i="10"/>
  <c r="E767" i="10"/>
  <c r="D768" i="10"/>
  <c r="AR768" i="10"/>
  <c r="Y767" i="10"/>
  <c r="X768" i="10"/>
  <c r="I767" i="10"/>
  <c r="J766" i="10"/>
  <c r="AW767" i="10"/>
  <c r="AX766" i="10"/>
  <c r="S767" i="10"/>
  <c r="T766" i="10"/>
  <c r="AW768" i="10" l="1"/>
  <c r="AX767" i="10"/>
  <c r="AR769" i="10"/>
  <c r="AM768" i="10"/>
  <c r="AN767" i="10"/>
  <c r="O767" i="10"/>
  <c r="N768" i="10"/>
  <c r="BG767" i="10"/>
  <c r="BF768" i="10"/>
  <c r="S768" i="10"/>
  <c r="T767" i="10"/>
  <c r="I768" i="10"/>
  <c r="J767" i="10"/>
  <c r="Y768" i="10"/>
  <c r="X769" i="10"/>
  <c r="E768" i="10"/>
  <c r="D769" i="10"/>
  <c r="AI767" i="10"/>
  <c r="AH768" i="10"/>
  <c r="BC767" i="10"/>
  <c r="BB768" i="10"/>
  <c r="AC768" i="10"/>
  <c r="AD767" i="10"/>
  <c r="AI768" i="10" l="1"/>
  <c r="AH769" i="10"/>
  <c r="Y769" i="10"/>
  <c r="X770" i="10"/>
  <c r="S769" i="10"/>
  <c r="T768" i="10"/>
  <c r="BG768" i="10"/>
  <c r="BF769" i="10"/>
  <c r="O768" i="10"/>
  <c r="N769" i="10"/>
  <c r="AR770" i="10"/>
  <c r="AC769" i="10"/>
  <c r="AD768" i="10"/>
  <c r="BC768" i="10"/>
  <c r="BB769" i="10"/>
  <c r="E769" i="10"/>
  <c r="D770" i="10"/>
  <c r="I769" i="10"/>
  <c r="J768" i="10"/>
  <c r="AM769" i="10"/>
  <c r="AN768" i="10"/>
  <c r="AW769" i="10"/>
  <c r="AX768" i="10"/>
  <c r="AW770" i="10" l="1"/>
  <c r="AX769" i="10"/>
  <c r="BC769" i="10"/>
  <c r="BB770" i="10"/>
  <c r="AR771" i="10"/>
  <c r="BG769" i="10"/>
  <c r="BF770" i="10"/>
  <c r="Y770" i="10"/>
  <c r="X771" i="10"/>
  <c r="E770" i="10"/>
  <c r="D771" i="10"/>
  <c r="O769" i="10"/>
  <c r="N770" i="10"/>
  <c r="AI769" i="10"/>
  <c r="AH770" i="10"/>
  <c r="I770" i="10"/>
  <c r="J769" i="10"/>
  <c r="AM770" i="10"/>
  <c r="AN769" i="10"/>
  <c r="AC770" i="10"/>
  <c r="AD769" i="10"/>
  <c r="S770" i="10"/>
  <c r="T769" i="10"/>
  <c r="S771" i="10" l="1"/>
  <c r="T770" i="10"/>
  <c r="AC771" i="10"/>
  <c r="AD770" i="10"/>
  <c r="I771" i="10"/>
  <c r="J770" i="10"/>
  <c r="AI770" i="10"/>
  <c r="AH771" i="10"/>
  <c r="E771" i="10"/>
  <c r="D772" i="10"/>
  <c r="BG770" i="10"/>
  <c r="BF771" i="10"/>
  <c r="BC770" i="10"/>
  <c r="BB771" i="10"/>
  <c r="O770" i="10"/>
  <c r="N771" i="10"/>
  <c r="Y771" i="10"/>
  <c r="X772" i="10"/>
  <c r="AR772" i="10"/>
  <c r="AM771" i="10"/>
  <c r="AN770" i="10"/>
  <c r="AW771" i="10"/>
  <c r="AX770" i="10"/>
  <c r="AR773" i="10" l="1"/>
  <c r="O771" i="10"/>
  <c r="N772" i="10"/>
  <c r="BG771" i="10"/>
  <c r="BF772" i="10"/>
  <c r="AI771" i="10"/>
  <c r="AH772" i="10"/>
  <c r="AC772" i="10"/>
  <c r="AD771" i="10"/>
  <c r="Y772" i="10"/>
  <c r="X773" i="10"/>
  <c r="BC771" i="10"/>
  <c r="BB772" i="10"/>
  <c r="E772" i="10"/>
  <c r="D773" i="10"/>
  <c r="AW772" i="10"/>
  <c r="AX771" i="10"/>
  <c r="AM772" i="10"/>
  <c r="AN771" i="10"/>
  <c r="I772" i="10"/>
  <c r="J771" i="10"/>
  <c r="S772" i="10"/>
  <c r="T771" i="10"/>
  <c r="AM773" i="10" l="1"/>
  <c r="AN772" i="10"/>
  <c r="I773" i="10"/>
  <c r="J772" i="10"/>
  <c r="AW773" i="10"/>
  <c r="AX772" i="10"/>
  <c r="E773" i="10"/>
  <c r="D774" i="10"/>
  <c r="Y773" i="10"/>
  <c r="X774" i="10"/>
  <c r="AI772" i="10"/>
  <c r="AH773" i="10"/>
  <c r="O772" i="10"/>
  <c r="N773" i="10"/>
  <c r="BC772" i="10"/>
  <c r="BB773" i="10"/>
  <c r="BG772" i="10"/>
  <c r="BF773" i="10"/>
  <c r="AR774" i="10"/>
  <c r="S773" i="10"/>
  <c r="T772" i="10"/>
  <c r="AC773" i="10"/>
  <c r="AD772" i="10"/>
  <c r="AC774" i="10" l="1"/>
  <c r="AD773" i="10"/>
  <c r="BG773" i="10"/>
  <c r="BF774" i="10"/>
  <c r="O773" i="10"/>
  <c r="N774" i="10"/>
  <c r="Y774" i="10"/>
  <c r="X775" i="10"/>
  <c r="S774" i="10"/>
  <c r="T773" i="10"/>
  <c r="AR775" i="10"/>
  <c r="BC773" i="10"/>
  <c r="BB774" i="10"/>
  <c r="AI773" i="10"/>
  <c r="AH774" i="10"/>
  <c r="E774" i="10"/>
  <c r="D775" i="10"/>
  <c r="I774" i="10"/>
  <c r="J773" i="10"/>
  <c r="AW774" i="10"/>
  <c r="AX773" i="10"/>
  <c r="AM774" i="10"/>
  <c r="AN773" i="10"/>
  <c r="AM775" i="10" l="1"/>
  <c r="AN774" i="10"/>
  <c r="AW775" i="10"/>
  <c r="AX774" i="10"/>
  <c r="AI774" i="10"/>
  <c r="AH775" i="10"/>
  <c r="AR776" i="10"/>
  <c r="Y775" i="10"/>
  <c r="X776" i="10"/>
  <c r="BG774" i="10"/>
  <c r="BF775" i="10"/>
  <c r="E775" i="10"/>
  <c r="D776" i="10"/>
  <c r="BC774" i="10"/>
  <c r="BB775" i="10"/>
  <c r="O774" i="10"/>
  <c r="N775" i="10"/>
  <c r="I775" i="10"/>
  <c r="J774" i="10"/>
  <c r="S775" i="10"/>
  <c r="T774" i="10"/>
  <c r="AC775" i="10"/>
  <c r="AD774" i="10"/>
  <c r="I776" i="10" l="1"/>
  <c r="J775" i="10"/>
  <c r="BC775" i="10"/>
  <c r="BB776" i="10"/>
  <c r="BG775" i="10"/>
  <c r="BF776" i="10"/>
  <c r="AR777" i="10"/>
  <c r="AW776" i="10"/>
  <c r="AX775" i="10"/>
  <c r="O775" i="10"/>
  <c r="N776" i="10"/>
  <c r="E776" i="10"/>
  <c r="D777" i="10"/>
  <c r="Y776" i="10"/>
  <c r="X777" i="10"/>
  <c r="AI775" i="10"/>
  <c r="AH776" i="10"/>
  <c r="AC776" i="10"/>
  <c r="AD775" i="10"/>
  <c r="S776" i="10"/>
  <c r="T775" i="10"/>
  <c r="AM776" i="10"/>
  <c r="AN775" i="10"/>
  <c r="S777" i="10" l="1"/>
  <c r="T776" i="10"/>
  <c r="Y777" i="10"/>
  <c r="X778" i="10"/>
  <c r="O776" i="10"/>
  <c r="N777" i="10"/>
  <c r="AR778" i="10"/>
  <c r="BC776" i="10"/>
  <c r="BB777" i="10"/>
  <c r="AM777" i="10"/>
  <c r="AN776" i="10"/>
  <c r="AC777" i="10"/>
  <c r="AD776" i="10"/>
  <c r="AI776" i="10"/>
  <c r="AH777" i="10"/>
  <c r="E777" i="10"/>
  <c r="D778" i="10"/>
  <c r="BG776" i="10"/>
  <c r="BF777" i="10"/>
  <c r="AW777" i="10"/>
  <c r="AX776" i="10"/>
  <c r="I777" i="10"/>
  <c r="J776" i="10"/>
  <c r="AM778" i="10" l="1"/>
  <c r="AN777" i="10"/>
  <c r="BG777" i="10"/>
  <c r="BF778" i="10"/>
  <c r="AI777" i="10"/>
  <c r="AH778" i="10"/>
  <c r="AR779" i="10"/>
  <c r="I778" i="10"/>
  <c r="J777" i="10"/>
  <c r="E778" i="10"/>
  <c r="D779" i="10"/>
  <c r="BC777" i="10"/>
  <c r="BB778" i="10"/>
  <c r="O777" i="10"/>
  <c r="N778" i="10"/>
  <c r="Y778" i="10"/>
  <c r="X779" i="10"/>
  <c r="AW778" i="10"/>
  <c r="AX777" i="10"/>
  <c r="AC778" i="10"/>
  <c r="AD777" i="10"/>
  <c r="S778" i="10"/>
  <c r="T777" i="10"/>
  <c r="E779" i="10" l="1"/>
  <c r="D780" i="10"/>
  <c r="BG778" i="10"/>
  <c r="BF779" i="10"/>
  <c r="AW779" i="10"/>
  <c r="AX778" i="10"/>
  <c r="Y779" i="10"/>
  <c r="X780" i="10"/>
  <c r="BC778" i="10"/>
  <c r="BB779" i="10"/>
  <c r="AI778" i="10"/>
  <c r="AH779" i="10"/>
  <c r="O778" i="10"/>
  <c r="N779" i="10"/>
  <c r="AR780" i="10"/>
  <c r="S779" i="10"/>
  <c r="T778" i="10"/>
  <c r="AC779" i="10"/>
  <c r="AD778" i="10"/>
  <c r="I779" i="10"/>
  <c r="J778" i="10"/>
  <c r="AM779" i="10"/>
  <c r="AN778" i="10"/>
  <c r="O779" i="10" l="1"/>
  <c r="N780" i="10"/>
  <c r="BC779" i="10"/>
  <c r="BB780" i="10"/>
  <c r="E780" i="10"/>
  <c r="D781" i="10"/>
  <c r="AR781" i="10"/>
  <c r="AI779" i="10"/>
  <c r="AH780" i="10"/>
  <c r="Y780" i="10"/>
  <c r="X781" i="10"/>
  <c r="BG779" i="10"/>
  <c r="BF780" i="10"/>
  <c r="AM780" i="10"/>
  <c r="AN779" i="10"/>
  <c r="AC780" i="10"/>
  <c r="AD779" i="10"/>
  <c r="I780" i="10"/>
  <c r="J779" i="10"/>
  <c r="S780" i="10"/>
  <c r="T779" i="10"/>
  <c r="AW780" i="10"/>
  <c r="AX779" i="10"/>
  <c r="AW781" i="10" l="1"/>
  <c r="AX780" i="10"/>
  <c r="AM781" i="10"/>
  <c r="AN780" i="10"/>
  <c r="Y781" i="10"/>
  <c r="X782" i="10"/>
  <c r="AR782" i="10"/>
  <c r="BC780" i="10"/>
  <c r="BB781" i="10"/>
  <c r="BG780" i="10"/>
  <c r="BF781" i="10"/>
  <c r="AI780" i="10"/>
  <c r="AH781" i="10"/>
  <c r="E781" i="10"/>
  <c r="D782" i="10"/>
  <c r="O780" i="10"/>
  <c r="N781" i="10"/>
  <c r="I781" i="10"/>
  <c r="J780" i="10"/>
  <c r="S781" i="10"/>
  <c r="T780" i="10"/>
  <c r="AC781" i="10"/>
  <c r="AD780" i="10"/>
  <c r="I782" i="10" l="1"/>
  <c r="J781" i="10"/>
  <c r="S782" i="10"/>
  <c r="T781" i="10"/>
  <c r="E782" i="10"/>
  <c r="D783" i="10"/>
  <c r="BG781" i="10"/>
  <c r="BF782" i="10"/>
  <c r="AR783" i="10"/>
  <c r="AM782" i="10"/>
  <c r="AN781" i="10"/>
  <c r="O781" i="10"/>
  <c r="N782" i="10"/>
  <c r="AI781" i="10"/>
  <c r="AH782" i="10"/>
  <c r="BC781" i="10"/>
  <c r="BB782" i="10"/>
  <c r="Y782" i="10"/>
  <c r="X783" i="10"/>
  <c r="AC782" i="10"/>
  <c r="AD781" i="10"/>
  <c r="AW782" i="10"/>
  <c r="AX781" i="10"/>
  <c r="Y783" i="10" l="1"/>
  <c r="X784" i="10"/>
  <c r="AI782" i="10"/>
  <c r="AH783" i="10"/>
  <c r="BG782" i="10"/>
  <c r="BF783" i="10"/>
  <c r="AM783" i="10"/>
  <c r="AN782" i="10"/>
  <c r="S783" i="10"/>
  <c r="T782" i="10"/>
  <c r="BC782" i="10"/>
  <c r="BB783" i="10"/>
  <c r="O782" i="10"/>
  <c r="N783" i="10"/>
  <c r="AR784" i="10"/>
  <c r="E783" i="10"/>
  <c r="D784" i="10"/>
  <c r="AW783" i="10"/>
  <c r="AX782" i="10"/>
  <c r="AC783" i="10"/>
  <c r="AD782" i="10"/>
  <c r="I783" i="10"/>
  <c r="J782" i="10"/>
  <c r="AW784" i="10" l="1"/>
  <c r="AX783" i="10"/>
  <c r="AR785" i="10"/>
  <c r="BC783" i="10"/>
  <c r="BB784" i="10"/>
  <c r="AI783" i="10"/>
  <c r="AH784" i="10"/>
  <c r="AM784" i="10"/>
  <c r="AN783" i="10"/>
  <c r="E784" i="10"/>
  <c r="D785" i="10"/>
  <c r="O783" i="10"/>
  <c r="N784" i="10"/>
  <c r="BG783" i="10"/>
  <c r="BF784" i="10"/>
  <c r="Y784" i="10"/>
  <c r="X785" i="10"/>
  <c r="I784" i="10"/>
  <c r="J783" i="10"/>
  <c r="AC784" i="10"/>
  <c r="AD783" i="10"/>
  <c r="S784" i="10"/>
  <c r="T783" i="10"/>
  <c r="S785" i="10" l="1"/>
  <c r="T784" i="10"/>
  <c r="Y785" i="10"/>
  <c r="X786" i="10"/>
  <c r="O784" i="10"/>
  <c r="N785" i="10"/>
  <c r="AC785" i="10"/>
  <c r="AD784" i="10"/>
  <c r="BG784" i="10"/>
  <c r="BF785" i="10"/>
  <c r="E785" i="10"/>
  <c r="D786" i="10"/>
  <c r="AI784" i="10"/>
  <c r="AH785" i="10"/>
  <c r="AR786" i="10"/>
  <c r="BC784" i="10"/>
  <c r="BB785" i="10"/>
  <c r="I785" i="10"/>
  <c r="J784" i="10"/>
  <c r="AM785" i="10"/>
  <c r="AN784" i="10"/>
  <c r="AW785" i="10"/>
  <c r="AX784" i="10"/>
  <c r="AR787" i="10" l="1"/>
  <c r="E786" i="10"/>
  <c r="D787" i="10"/>
  <c r="Y786" i="10"/>
  <c r="X787" i="10"/>
  <c r="I786" i="10"/>
  <c r="J785" i="10"/>
  <c r="AC786" i="10"/>
  <c r="AD785" i="10"/>
  <c r="BC785" i="10"/>
  <c r="BB786" i="10"/>
  <c r="AI785" i="10"/>
  <c r="AH786" i="10"/>
  <c r="BG785" i="10"/>
  <c r="BF786" i="10"/>
  <c r="O785" i="10"/>
  <c r="N786" i="10"/>
  <c r="AW786" i="10"/>
  <c r="AX785" i="10"/>
  <c r="AM786" i="10"/>
  <c r="AN785" i="10"/>
  <c r="S786" i="10"/>
  <c r="T785" i="10"/>
  <c r="BG786" i="10" l="1"/>
  <c r="BF787" i="10"/>
  <c r="BC786" i="10"/>
  <c r="BB787" i="10"/>
  <c r="I787" i="10"/>
  <c r="J786" i="10"/>
  <c r="E787" i="10"/>
  <c r="D788" i="10"/>
  <c r="S787" i="10"/>
  <c r="T786" i="10"/>
  <c r="AW787" i="10"/>
  <c r="AX786" i="10"/>
  <c r="O786" i="10"/>
  <c r="N787" i="10"/>
  <c r="AI786" i="10"/>
  <c r="AH787" i="10"/>
  <c r="Y787" i="10"/>
  <c r="X788" i="10"/>
  <c r="AR788" i="10"/>
  <c r="AM787" i="10"/>
  <c r="AN786" i="10"/>
  <c r="AC787" i="10"/>
  <c r="AD786" i="10"/>
  <c r="AW788" i="10" l="1"/>
  <c r="AX787" i="10"/>
  <c r="AR789" i="10"/>
  <c r="AI787" i="10"/>
  <c r="AH788" i="10"/>
  <c r="E788" i="10"/>
  <c r="D789" i="10"/>
  <c r="BC787" i="10"/>
  <c r="BB788" i="10"/>
  <c r="Y788" i="10"/>
  <c r="X789" i="10"/>
  <c r="O787" i="10"/>
  <c r="N788" i="10"/>
  <c r="BG787" i="10"/>
  <c r="BF788" i="10"/>
  <c r="AC788" i="10"/>
  <c r="AD787" i="10"/>
  <c r="AM788" i="10"/>
  <c r="AN787" i="10"/>
  <c r="S788" i="10"/>
  <c r="T787" i="10"/>
  <c r="I788" i="10"/>
  <c r="J787" i="10"/>
  <c r="S789" i="10" l="1"/>
  <c r="T788" i="10"/>
  <c r="AC789" i="10"/>
  <c r="AD788" i="10"/>
  <c r="BG788" i="10"/>
  <c r="BF789" i="10"/>
  <c r="Y789" i="10"/>
  <c r="X790" i="10"/>
  <c r="E789" i="10"/>
  <c r="D790" i="10"/>
  <c r="AR790" i="10"/>
  <c r="I789" i="10"/>
  <c r="J788" i="10"/>
  <c r="AM789" i="10"/>
  <c r="AN788" i="10"/>
  <c r="O788" i="10"/>
  <c r="N789" i="10"/>
  <c r="BC788" i="10"/>
  <c r="BB789" i="10"/>
  <c r="AI788" i="10"/>
  <c r="AH789" i="10"/>
  <c r="AW789" i="10"/>
  <c r="AX788" i="10"/>
  <c r="AR791" i="10" l="1"/>
  <c r="X791" i="10"/>
  <c r="Y790" i="10"/>
  <c r="AM790" i="10"/>
  <c r="AN789" i="10"/>
  <c r="AC790" i="10"/>
  <c r="AD789" i="10"/>
  <c r="BB790" i="10"/>
  <c r="BC789" i="10"/>
  <c r="AW790" i="10"/>
  <c r="AX789" i="10"/>
  <c r="AI789" i="10"/>
  <c r="AH790" i="10"/>
  <c r="N790" i="10"/>
  <c r="O789" i="10"/>
  <c r="E790" i="10"/>
  <c r="D791" i="10"/>
  <c r="BG789" i="10"/>
  <c r="BF790" i="10"/>
  <c r="I790" i="10"/>
  <c r="J789" i="10"/>
  <c r="S790" i="10"/>
  <c r="T789" i="10"/>
  <c r="BF791" i="10" l="1"/>
  <c r="BG790" i="10"/>
  <c r="S791" i="10"/>
  <c r="T790" i="10"/>
  <c r="O790" i="10"/>
  <c r="N791" i="10"/>
  <c r="AW791" i="10"/>
  <c r="AX790" i="10"/>
  <c r="AC791" i="10"/>
  <c r="AD790" i="10"/>
  <c r="Y791" i="10"/>
  <c r="X792" i="10"/>
  <c r="D792" i="10"/>
  <c r="E791" i="10"/>
  <c r="AI790" i="10"/>
  <c r="AH791" i="10"/>
  <c r="AR792" i="10"/>
  <c r="J790" i="10"/>
  <c r="I791" i="10"/>
  <c r="BC790" i="10"/>
  <c r="BB791" i="10"/>
  <c r="AM791" i="10"/>
  <c r="AN790" i="10"/>
  <c r="I792" i="10" l="1"/>
  <c r="J791" i="10"/>
  <c r="AI791" i="10"/>
  <c r="AH792" i="10"/>
  <c r="Y792" i="10"/>
  <c r="X793" i="10"/>
  <c r="S792" i="10"/>
  <c r="T791" i="10"/>
  <c r="BC791" i="10"/>
  <c r="BB792" i="10"/>
  <c r="AR793" i="10"/>
  <c r="N792" i="10"/>
  <c r="O791" i="10"/>
  <c r="AM792" i="10"/>
  <c r="AN791" i="10"/>
  <c r="AW792" i="10"/>
  <c r="AX791" i="10"/>
  <c r="E792" i="10"/>
  <c r="D793" i="10"/>
  <c r="AC792" i="10"/>
  <c r="AD791" i="10"/>
  <c r="BG791" i="10"/>
  <c r="BF792" i="10"/>
  <c r="BG792" i="10" l="1"/>
  <c r="BF793" i="10"/>
  <c r="E793" i="10"/>
  <c r="D794" i="10"/>
  <c r="AR794" i="10"/>
  <c r="AI792" i="10"/>
  <c r="AH793" i="10"/>
  <c r="BC792" i="10"/>
  <c r="BB793" i="10"/>
  <c r="Y793" i="10"/>
  <c r="X794" i="10"/>
  <c r="AM793" i="10"/>
  <c r="AN792" i="10"/>
  <c r="S793" i="10"/>
  <c r="T792" i="10"/>
  <c r="AC793" i="10"/>
  <c r="AD792" i="10"/>
  <c r="AW793" i="10"/>
  <c r="AX792" i="10"/>
  <c r="O792" i="10"/>
  <c r="N793" i="10"/>
  <c r="I793" i="10"/>
  <c r="J792" i="10"/>
  <c r="AW794" i="10" l="1"/>
  <c r="AX793" i="10"/>
  <c r="Y794" i="10"/>
  <c r="X795" i="10"/>
  <c r="AI793" i="10"/>
  <c r="AH794" i="10"/>
  <c r="E794" i="10"/>
  <c r="D795" i="10"/>
  <c r="O793" i="10"/>
  <c r="N794" i="10"/>
  <c r="BC793" i="10"/>
  <c r="BB794" i="10"/>
  <c r="AR795" i="10"/>
  <c r="BG793" i="10"/>
  <c r="BF794" i="10"/>
  <c r="I794" i="10"/>
  <c r="J793" i="10"/>
  <c r="S794" i="10"/>
  <c r="T793" i="10"/>
  <c r="AC794" i="10"/>
  <c r="AD793" i="10"/>
  <c r="AM794" i="10"/>
  <c r="AN793" i="10"/>
  <c r="AM795" i="10" l="1"/>
  <c r="AN794" i="10"/>
  <c r="AC795" i="10"/>
  <c r="AD794" i="10"/>
  <c r="I795" i="10"/>
  <c r="J794" i="10"/>
  <c r="BG794" i="10"/>
  <c r="BF795" i="10"/>
  <c r="BC794" i="10"/>
  <c r="BB795" i="10"/>
  <c r="E795" i="10"/>
  <c r="D796" i="10"/>
  <c r="Y795" i="10"/>
  <c r="X796" i="10"/>
  <c r="AR796" i="10"/>
  <c r="O794" i="10"/>
  <c r="N795" i="10"/>
  <c r="AI794" i="10"/>
  <c r="AH795" i="10"/>
  <c r="S795" i="10"/>
  <c r="T794" i="10"/>
  <c r="AW795" i="10"/>
  <c r="AX794" i="10"/>
  <c r="AI795" i="10" l="1"/>
  <c r="AH796" i="10"/>
  <c r="AR797" i="10"/>
  <c r="E796" i="10"/>
  <c r="D797" i="10"/>
  <c r="BG795" i="10"/>
  <c r="BF796" i="10"/>
  <c r="AC796" i="10"/>
  <c r="AD795" i="10"/>
  <c r="O795" i="10"/>
  <c r="N796" i="10"/>
  <c r="Y796" i="10"/>
  <c r="X797" i="10"/>
  <c r="BC795" i="10"/>
  <c r="BB796" i="10"/>
  <c r="AW796" i="10"/>
  <c r="AX795" i="10"/>
  <c r="S796" i="10"/>
  <c r="T795" i="10"/>
  <c r="I796" i="10"/>
  <c r="J795" i="10"/>
  <c r="AM796" i="10"/>
  <c r="AN795" i="10"/>
  <c r="S797" i="10" l="1"/>
  <c r="T796" i="10"/>
  <c r="I797" i="10"/>
  <c r="J796" i="10"/>
  <c r="AW797" i="10"/>
  <c r="AX796" i="10"/>
  <c r="BC796" i="10"/>
  <c r="BB797" i="10"/>
  <c r="O796" i="10"/>
  <c r="N797" i="10"/>
  <c r="BG796" i="10"/>
  <c r="BF797" i="10"/>
  <c r="AR798" i="10"/>
  <c r="Y797" i="10"/>
  <c r="X798" i="10"/>
  <c r="E797" i="10"/>
  <c r="D798" i="10"/>
  <c r="AI796" i="10"/>
  <c r="AH797" i="10"/>
  <c r="AM797" i="10"/>
  <c r="AN796" i="10"/>
  <c r="AC797" i="10"/>
  <c r="AD796" i="10"/>
  <c r="AC798" i="10" l="1"/>
  <c r="AD797" i="10"/>
  <c r="E798" i="10"/>
  <c r="D799" i="10"/>
  <c r="AR799" i="10"/>
  <c r="O797" i="10"/>
  <c r="N798" i="10"/>
  <c r="AM798" i="10"/>
  <c r="AN797" i="10"/>
  <c r="AI797" i="10"/>
  <c r="AH798" i="10"/>
  <c r="Y798" i="10"/>
  <c r="X799" i="10"/>
  <c r="BG797" i="10"/>
  <c r="BF798" i="10"/>
  <c r="BC797" i="10"/>
  <c r="BB798" i="10"/>
  <c r="I798" i="10"/>
  <c r="J797" i="10"/>
  <c r="AW798" i="10"/>
  <c r="AX797" i="10"/>
  <c r="S798" i="10"/>
  <c r="T797" i="10"/>
  <c r="S799" i="10" l="1"/>
  <c r="T798" i="10"/>
  <c r="AW799" i="10"/>
  <c r="AX798" i="10"/>
  <c r="BG798" i="10"/>
  <c r="BF799" i="10"/>
  <c r="AI798" i="10"/>
  <c r="AH799" i="10"/>
  <c r="O798" i="10"/>
  <c r="N799" i="10"/>
  <c r="E799" i="10"/>
  <c r="D800" i="10"/>
  <c r="BC798" i="10"/>
  <c r="BB799" i="10"/>
  <c r="Y799" i="10"/>
  <c r="X800" i="10"/>
  <c r="AR800" i="10"/>
  <c r="I799" i="10"/>
  <c r="J798" i="10"/>
  <c r="AM799" i="10"/>
  <c r="AN798" i="10"/>
  <c r="AC799" i="10"/>
  <c r="AD798" i="10"/>
  <c r="AC800" i="10" l="1"/>
  <c r="AD799" i="10"/>
  <c r="Y800" i="10"/>
  <c r="X801" i="10"/>
  <c r="E800" i="10"/>
  <c r="D801" i="10"/>
  <c r="AI799" i="10"/>
  <c r="AH800" i="10"/>
  <c r="AW800" i="10"/>
  <c r="AX799" i="10"/>
  <c r="AR801" i="10"/>
  <c r="BC799" i="10"/>
  <c r="BB800" i="10"/>
  <c r="O799" i="10"/>
  <c r="N800" i="10"/>
  <c r="BG799" i="10"/>
  <c r="BF800" i="10"/>
  <c r="I800" i="10"/>
  <c r="J799" i="10"/>
  <c r="AM800" i="10"/>
  <c r="AN799" i="10"/>
  <c r="S800" i="10"/>
  <c r="T799" i="10"/>
  <c r="AM801" i="10" l="1"/>
  <c r="AN800" i="10"/>
  <c r="O800" i="10"/>
  <c r="N801" i="10"/>
  <c r="AR802" i="10"/>
  <c r="AI800" i="10"/>
  <c r="AH801" i="10"/>
  <c r="Y801" i="10"/>
  <c r="X802" i="10"/>
  <c r="S801" i="10"/>
  <c r="T800" i="10"/>
  <c r="I801" i="10"/>
  <c r="J800" i="10"/>
  <c r="BG800" i="10"/>
  <c r="BF801" i="10"/>
  <c r="BC800" i="10"/>
  <c r="BB801" i="10"/>
  <c r="E801" i="10"/>
  <c r="D802" i="10"/>
  <c r="AW801" i="10"/>
  <c r="AX800" i="10"/>
  <c r="AC801" i="10"/>
  <c r="AD800" i="10"/>
  <c r="S802" i="10" l="1"/>
  <c r="T801" i="10"/>
  <c r="E802" i="10"/>
  <c r="D803" i="10"/>
  <c r="BG801" i="10"/>
  <c r="BF802" i="10"/>
  <c r="AI801" i="10"/>
  <c r="AH802" i="10"/>
  <c r="AC802" i="10"/>
  <c r="AD801" i="10"/>
  <c r="BC801" i="10"/>
  <c r="BB802" i="10"/>
  <c r="Y802" i="10"/>
  <c r="X803" i="10"/>
  <c r="AR803" i="10"/>
  <c r="O801" i="10"/>
  <c r="N802" i="10"/>
  <c r="AW802" i="10"/>
  <c r="AX801" i="10"/>
  <c r="I802" i="10"/>
  <c r="J801" i="10"/>
  <c r="AM802" i="10"/>
  <c r="AN801" i="10"/>
  <c r="AR804" i="10" l="1"/>
  <c r="E803" i="10"/>
  <c r="D804" i="10"/>
  <c r="AW803" i="10"/>
  <c r="AX802" i="10"/>
  <c r="O802" i="10"/>
  <c r="N803" i="10"/>
  <c r="Y803" i="10"/>
  <c r="X804" i="10"/>
  <c r="BG802" i="10"/>
  <c r="BF803" i="10"/>
  <c r="BC802" i="10"/>
  <c r="BB803" i="10"/>
  <c r="AI802" i="10"/>
  <c r="AH803" i="10"/>
  <c r="AM803" i="10"/>
  <c r="AN802" i="10"/>
  <c r="I803" i="10"/>
  <c r="J802" i="10"/>
  <c r="AC803" i="10"/>
  <c r="AD802" i="10"/>
  <c r="S803" i="10"/>
  <c r="T802" i="10"/>
  <c r="BG803" i="10" l="1"/>
  <c r="BF804" i="10"/>
  <c r="O803" i="10"/>
  <c r="N804" i="10"/>
  <c r="I804" i="10"/>
  <c r="J803" i="10"/>
  <c r="BC803" i="10"/>
  <c r="BB804" i="10"/>
  <c r="Y804" i="10"/>
  <c r="X805" i="10"/>
  <c r="AR805" i="10"/>
  <c r="AI803" i="10"/>
  <c r="AH804" i="10"/>
  <c r="E804" i="10"/>
  <c r="D805" i="10"/>
  <c r="S804" i="10"/>
  <c r="T803" i="10"/>
  <c r="AC804" i="10"/>
  <c r="AD803" i="10"/>
  <c r="AM804" i="10"/>
  <c r="AN803" i="10"/>
  <c r="AW804" i="10"/>
  <c r="AX803" i="10"/>
  <c r="AR806" i="10" l="1"/>
  <c r="O804" i="10"/>
  <c r="N805" i="10"/>
  <c r="AC805" i="10"/>
  <c r="AD804" i="10"/>
  <c r="AI804" i="10"/>
  <c r="AH805" i="10"/>
  <c r="Y805" i="10"/>
  <c r="X806" i="10"/>
  <c r="BG804" i="10"/>
  <c r="BF805" i="10"/>
  <c r="E805" i="10"/>
  <c r="D806" i="10"/>
  <c r="BC804" i="10"/>
  <c r="BB805" i="10"/>
  <c r="AW805" i="10"/>
  <c r="AX804" i="10"/>
  <c r="AM805" i="10"/>
  <c r="AN804" i="10"/>
  <c r="S805" i="10"/>
  <c r="T804" i="10"/>
  <c r="I805" i="10"/>
  <c r="J804" i="10"/>
  <c r="BG805" i="10" l="1"/>
  <c r="BF806" i="10"/>
  <c r="O805" i="10"/>
  <c r="N806" i="10"/>
  <c r="AM806" i="10"/>
  <c r="AN805" i="10"/>
  <c r="E806" i="10"/>
  <c r="D807" i="10"/>
  <c r="Y806" i="10"/>
  <c r="X807" i="10"/>
  <c r="AR807" i="10"/>
  <c r="BC805" i="10"/>
  <c r="BB806" i="10"/>
  <c r="AI805" i="10"/>
  <c r="AH806" i="10"/>
  <c r="I806" i="10"/>
  <c r="J805" i="10"/>
  <c r="S806" i="10"/>
  <c r="T805" i="10"/>
  <c r="AW806" i="10"/>
  <c r="AX805" i="10"/>
  <c r="AC806" i="10"/>
  <c r="AD805" i="10"/>
  <c r="AR808" i="10" l="1"/>
  <c r="O806" i="10"/>
  <c r="N807" i="10"/>
  <c r="S807" i="10"/>
  <c r="T806" i="10"/>
  <c r="BC806" i="10"/>
  <c r="BB807" i="10"/>
  <c r="Y807" i="10"/>
  <c r="X808" i="10"/>
  <c r="BG806" i="10"/>
  <c r="BF807" i="10"/>
  <c r="AI806" i="10"/>
  <c r="AH807" i="10"/>
  <c r="E807" i="10"/>
  <c r="D808" i="10"/>
  <c r="AC807" i="10"/>
  <c r="AD806" i="10"/>
  <c r="AW807" i="10"/>
  <c r="AX806" i="10"/>
  <c r="I807" i="10"/>
  <c r="J806" i="10"/>
  <c r="AM807" i="10"/>
  <c r="AN806" i="10"/>
  <c r="E808" i="10" l="1"/>
  <c r="D809" i="10"/>
  <c r="BC807" i="10"/>
  <c r="BB808" i="10"/>
  <c r="AM808" i="10"/>
  <c r="AN807" i="10"/>
  <c r="AI807" i="10"/>
  <c r="AH808" i="10"/>
  <c r="Y808" i="10"/>
  <c r="X809" i="10"/>
  <c r="AR809" i="10"/>
  <c r="BG807" i="10"/>
  <c r="BF808" i="10"/>
  <c r="O807" i="10"/>
  <c r="N808" i="10"/>
  <c r="AW808" i="10"/>
  <c r="AX807" i="10"/>
  <c r="I808" i="10"/>
  <c r="J807" i="10"/>
  <c r="AC808" i="10"/>
  <c r="AD807" i="10"/>
  <c r="S808" i="10"/>
  <c r="T807" i="10"/>
  <c r="AR810" i="10" l="1"/>
  <c r="BC808" i="10"/>
  <c r="BB809" i="10"/>
  <c r="BG808" i="10"/>
  <c r="BF809" i="10"/>
  <c r="Y809" i="10"/>
  <c r="X810" i="10"/>
  <c r="E809" i="10"/>
  <c r="D810" i="10"/>
  <c r="O808" i="10"/>
  <c r="N809" i="10"/>
  <c r="AI808" i="10"/>
  <c r="AH809" i="10"/>
  <c r="S809" i="10"/>
  <c r="T808" i="10"/>
  <c r="I809" i="10"/>
  <c r="J808" i="10"/>
  <c r="AC809" i="10"/>
  <c r="AD808" i="10"/>
  <c r="AW809" i="10"/>
  <c r="AX808" i="10"/>
  <c r="AM809" i="10"/>
  <c r="AN808" i="10"/>
  <c r="AM810" i="10" l="1"/>
  <c r="AN809" i="10"/>
  <c r="AC810" i="10"/>
  <c r="AD809" i="10"/>
  <c r="AW810" i="10"/>
  <c r="AX809" i="10"/>
  <c r="I810" i="10"/>
  <c r="J809" i="10"/>
  <c r="O809" i="10"/>
  <c r="N810" i="10"/>
  <c r="Y810" i="10"/>
  <c r="X811" i="10"/>
  <c r="BC809" i="10"/>
  <c r="BB810" i="10"/>
  <c r="S810" i="10"/>
  <c r="T809" i="10"/>
  <c r="AI809" i="10"/>
  <c r="AH810" i="10"/>
  <c r="E810" i="10"/>
  <c r="D811" i="10"/>
  <c r="BG809" i="10"/>
  <c r="BF810" i="10"/>
  <c r="AR811" i="10"/>
  <c r="AR812" i="10" l="1"/>
  <c r="E811" i="10"/>
  <c r="D812" i="10"/>
  <c r="Y811" i="10"/>
  <c r="X812" i="10"/>
  <c r="S811" i="10"/>
  <c r="T810" i="10"/>
  <c r="I811" i="10"/>
  <c r="J810" i="10"/>
  <c r="AC811" i="10"/>
  <c r="AD810" i="10"/>
  <c r="BG810" i="10"/>
  <c r="BF811" i="10"/>
  <c r="AI810" i="10"/>
  <c r="AH811" i="10"/>
  <c r="BC810" i="10"/>
  <c r="BB811" i="10"/>
  <c r="O810" i="10"/>
  <c r="N811" i="10"/>
  <c r="AW811" i="10"/>
  <c r="AX810" i="10"/>
  <c r="AM811" i="10"/>
  <c r="AN810" i="10"/>
  <c r="AW812" i="10" l="1"/>
  <c r="AX811" i="10"/>
  <c r="AC812" i="10"/>
  <c r="AD811" i="10"/>
  <c r="S812" i="10"/>
  <c r="T811" i="10"/>
  <c r="O811" i="10"/>
  <c r="N812" i="10"/>
  <c r="AI811" i="10"/>
  <c r="AH812" i="10"/>
  <c r="E812" i="10"/>
  <c r="D813" i="10"/>
  <c r="AM812" i="10"/>
  <c r="AN811" i="10"/>
  <c r="BC811" i="10"/>
  <c r="BB812" i="10"/>
  <c r="BG811" i="10"/>
  <c r="BF812" i="10"/>
  <c r="Y812" i="10"/>
  <c r="X813" i="10"/>
  <c r="AR813" i="10"/>
  <c r="I812" i="10"/>
  <c r="J811" i="10"/>
  <c r="Y813" i="10" l="1"/>
  <c r="X814" i="10"/>
  <c r="BC812" i="10"/>
  <c r="BB813" i="10"/>
  <c r="E813" i="10"/>
  <c r="D814" i="10"/>
  <c r="O812" i="10"/>
  <c r="N813" i="10"/>
  <c r="AC813" i="10"/>
  <c r="AD812" i="10"/>
  <c r="AI812" i="10"/>
  <c r="AH813" i="10"/>
  <c r="I813" i="10"/>
  <c r="J812" i="10"/>
  <c r="AR814" i="10"/>
  <c r="BG812" i="10"/>
  <c r="BF813" i="10"/>
  <c r="AM813" i="10"/>
  <c r="AN812" i="10"/>
  <c r="S813" i="10"/>
  <c r="T812" i="10"/>
  <c r="AW813" i="10"/>
  <c r="AX812" i="10"/>
  <c r="AR815" i="10" l="1"/>
  <c r="AI813" i="10"/>
  <c r="AH814" i="10"/>
  <c r="O813" i="10"/>
  <c r="N814" i="10"/>
  <c r="BC813" i="10"/>
  <c r="BB814" i="10"/>
  <c r="AW814" i="10"/>
  <c r="AX813" i="10"/>
  <c r="AM814" i="10"/>
  <c r="AN813" i="10"/>
  <c r="BG813" i="10"/>
  <c r="BF814" i="10"/>
  <c r="E814" i="10"/>
  <c r="D815" i="10"/>
  <c r="Y814" i="10"/>
  <c r="X815" i="10"/>
  <c r="S814" i="10"/>
  <c r="T813" i="10"/>
  <c r="I814" i="10"/>
  <c r="J813" i="10"/>
  <c r="AC814" i="10"/>
  <c r="AD813" i="10"/>
  <c r="I815" i="10" l="1"/>
  <c r="J814" i="10"/>
  <c r="E815" i="10"/>
  <c r="D816" i="10"/>
  <c r="AM815" i="10"/>
  <c r="AN814" i="10"/>
  <c r="BC814" i="10"/>
  <c r="BB815" i="10"/>
  <c r="AI814" i="10"/>
  <c r="AH815" i="10"/>
  <c r="AC815" i="10"/>
  <c r="AD814" i="10"/>
  <c r="S815" i="10"/>
  <c r="T814" i="10"/>
  <c r="Y815" i="10"/>
  <c r="X816" i="10"/>
  <c r="BG814" i="10"/>
  <c r="BF815" i="10"/>
  <c r="O814" i="10"/>
  <c r="N815" i="10"/>
  <c r="AR816" i="10"/>
  <c r="AW815" i="10"/>
  <c r="AX814" i="10"/>
  <c r="AC816" i="10" l="1"/>
  <c r="AD815" i="10"/>
  <c r="D817" i="10"/>
  <c r="E816" i="10"/>
  <c r="AR817" i="10"/>
  <c r="BG815" i="10"/>
  <c r="BF816" i="10"/>
  <c r="AI815" i="10"/>
  <c r="AH816" i="10"/>
  <c r="O815" i="10"/>
  <c r="N816" i="10"/>
  <c r="X817" i="10"/>
  <c r="Y816" i="10"/>
  <c r="BC815" i="10"/>
  <c r="BB816" i="10"/>
  <c r="AW816" i="10"/>
  <c r="AX815" i="10"/>
  <c r="S816" i="10"/>
  <c r="T815" i="10"/>
  <c r="AM816" i="10"/>
  <c r="AN815" i="10"/>
  <c r="I816" i="10"/>
  <c r="J815" i="10"/>
  <c r="I817" i="10" l="1"/>
  <c r="J816" i="10"/>
  <c r="S817" i="10"/>
  <c r="T816" i="10"/>
  <c r="D818" i="10"/>
  <c r="E817" i="10"/>
  <c r="BB817" i="10"/>
  <c r="BC816" i="10"/>
  <c r="N817" i="10"/>
  <c r="O816" i="10"/>
  <c r="BF817" i="10"/>
  <c r="BG816" i="10"/>
  <c r="AH817" i="10"/>
  <c r="AI816" i="10"/>
  <c r="AM817" i="10"/>
  <c r="AN816" i="10"/>
  <c r="AW817" i="10"/>
  <c r="AX816" i="10"/>
  <c r="X818" i="10"/>
  <c r="Y817" i="10"/>
  <c r="AR818" i="10"/>
  <c r="AC817" i="10"/>
  <c r="AD816" i="10"/>
  <c r="AD817" i="10" l="1"/>
  <c r="AC818" i="10"/>
  <c r="X819" i="10"/>
  <c r="Y818" i="10"/>
  <c r="AN817" i="10"/>
  <c r="AM818" i="10"/>
  <c r="BF818" i="10"/>
  <c r="BG817" i="10"/>
  <c r="BB818" i="10"/>
  <c r="BC817" i="10"/>
  <c r="T817" i="10"/>
  <c r="S818" i="10"/>
  <c r="AR819" i="10"/>
  <c r="AX817" i="10"/>
  <c r="AW818" i="10"/>
  <c r="AH818" i="10"/>
  <c r="AI817" i="10"/>
  <c r="N818" i="10"/>
  <c r="O817" i="10"/>
  <c r="D819" i="10"/>
  <c r="E818" i="10"/>
  <c r="J817" i="10"/>
  <c r="I818" i="10"/>
  <c r="N819" i="10" l="1"/>
  <c r="O818" i="10"/>
  <c r="J818" i="10"/>
  <c r="I819" i="10"/>
  <c r="AX818" i="10"/>
  <c r="AW819" i="10"/>
  <c r="T818" i="10"/>
  <c r="S819" i="10"/>
  <c r="AN818" i="10"/>
  <c r="AM819" i="10"/>
  <c r="AD818" i="10"/>
  <c r="AC819" i="10"/>
  <c r="BF819" i="10"/>
  <c r="BG818" i="10"/>
  <c r="X820" i="10"/>
  <c r="Y819" i="10"/>
  <c r="D820" i="10"/>
  <c r="E819" i="10"/>
  <c r="AH819" i="10"/>
  <c r="AI818" i="10"/>
  <c r="AR820" i="10"/>
  <c r="BB819" i="10"/>
  <c r="BC818" i="10"/>
  <c r="AD819" i="10" l="1"/>
  <c r="AC820" i="10"/>
  <c r="T819" i="10"/>
  <c r="S820" i="10"/>
  <c r="J819" i="10"/>
  <c r="I820" i="10"/>
  <c r="BB820" i="10"/>
  <c r="BC819" i="10"/>
  <c r="AH820" i="10"/>
  <c r="AI819" i="10"/>
  <c r="X821" i="10"/>
  <c r="Y820" i="10"/>
  <c r="AN819" i="10"/>
  <c r="AM820" i="10"/>
  <c r="AX819" i="10"/>
  <c r="AW820" i="10"/>
  <c r="AR821" i="10"/>
  <c r="D821" i="10"/>
  <c r="E820" i="10"/>
  <c r="BF820" i="10"/>
  <c r="BG819" i="10"/>
  <c r="N820" i="10"/>
  <c r="O819" i="10"/>
  <c r="AX820" i="10" l="1"/>
  <c r="AW821" i="10"/>
  <c r="T820" i="10"/>
  <c r="S821" i="10"/>
  <c r="N821" i="10"/>
  <c r="O820" i="10"/>
  <c r="D822" i="10"/>
  <c r="E821" i="10"/>
  <c r="AN820" i="10"/>
  <c r="AM821" i="10"/>
  <c r="J820" i="10"/>
  <c r="I821" i="10"/>
  <c r="AD820" i="10"/>
  <c r="AC821" i="10"/>
  <c r="X822" i="10"/>
  <c r="Y821" i="10"/>
  <c r="BB821" i="10"/>
  <c r="BC820" i="10"/>
  <c r="BF821" i="10"/>
  <c r="BG820" i="10"/>
  <c r="AR822" i="10"/>
  <c r="AH821" i="10"/>
  <c r="AI820" i="10"/>
  <c r="AH822" i="10" l="1"/>
  <c r="AI821" i="10"/>
  <c r="BG821" i="10"/>
  <c r="BF822" i="10"/>
  <c r="AR823" i="10"/>
  <c r="I822" i="10"/>
  <c r="J821" i="10"/>
  <c r="S822" i="10"/>
  <c r="T821" i="10"/>
  <c r="E822" i="10"/>
  <c r="D823" i="10"/>
  <c r="AC822" i="10"/>
  <c r="AD821" i="10"/>
  <c r="AM822" i="10"/>
  <c r="AN821" i="10"/>
  <c r="AW822" i="10"/>
  <c r="AX821" i="10"/>
  <c r="Y822" i="10"/>
  <c r="X823" i="10"/>
  <c r="BB822" i="10"/>
  <c r="BC821" i="10"/>
  <c r="N822" i="10"/>
  <c r="O821" i="10"/>
  <c r="I823" i="10" l="1"/>
  <c r="J822" i="10"/>
  <c r="Y823" i="10"/>
  <c r="X824" i="10"/>
  <c r="E823" i="10"/>
  <c r="D824" i="10"/>
  <c r="BG822" i="10"/>
  <c r="BF823" i="10"/>
  <c r="AM823" i="10"/>
  <c r="AN822" i="10"/>
  <c r="AR824" i="10"/>
  <c r="N823" i="10"/>
  <c r="O822" i="10"/>
  <c r="BC822" i="10"/>
  <c r="BB823" i="10"/>
  <c r="AW823" i="10"/>
  <c r="AX822" i="10"/>
  <c r="AC823" i="10"/>
  <c r="AD822" i="10"/>
  <c r="S823" i="10"/>
  <c r="T822" i="10"/>
  <c r="AI822" i="10"/>
  <c r="AH823" i="10"/>
  <c r="AI823" i="10" l="1"/>
  <c r="AH824" i="10"/>
  <c r="BC823" i="10"/>
  <c r="BB824" i="10"/>
  <c r="AR825" i="10"/>
  <c r="BG823" i="10"/>
  <c r="BF824" i="10"/>
  <c r="Y824" i="10"/>
  <c r="X825" i="10"/>
  <c r="AC824" i="10"/>
  <c r="AD823" i="10"/>
  <c r="E824" i="10"/>
  <c r="D825" i="10"/>
  <c r="S824" i="10"/>
  <c r="T823" i="10"/>
  <c r="AW824" i="10"/>
  <c r="AX823" i="10"/>
  <c r="O823" i="10"/>
  <c r="N824" i="10"/>
  <c r="AM824" i="10"/>
  <c r="AN823" i="10"/>
  <c r="I824" i="10"/>
  <c r="J823" i="10"/>
  <c r="I825" i="10" l="1"/>
  <c r="J824" i="10"/>
  <c r="AM825" i="10"/>
  <c r="AN824" i="10"/>
  <c r="AW825" i="10"/>
  <c r="AX824" i="10"/>
  <c r="O824" i="10"/>
  <c r="N825" i="10"/>
  <c r="BG824" i="10"/>
  <c r="BF825" i="10"/>
  <c r="BC824" i="10"/>
  <c r="BB825" i="10"/>
  <c r="S825" i="10"/>
  <c r="T824" i="10"/>
  <c r="AC825" i="10"/>
  <c r="AD824" i="10"/>
  <c r="E825" i="10"/>
  <c r="D826" i="10"/>
  <c r="Y825" i="10"/>
  <c r="X826" i="10"/>
  <c r="AR826" i="10"/>
  <c r="AI824" i="10"/>
  <c r="AH825" i="10"/>
  <c r="AC826" i="10" l="1"/>
  <c r="AD825" i="10"/>
  <c r="BG825" i="10"/>
  <c r="BF826" i="10"/>
  <c r="AI825" i="10"/>
  <c r="AH826" i="10"/>
  <c r="Y826" i="10"/>
  <c r="X827" i="10"/>
  <c r="BC825" i="10"/>
  <c r="BB826" i="10"/>
  <c r="O825" i="10"/>
  <c r="N826" i="10"/>
  <c r="AM826" i="10"/>
  <c r="AN825" i="10"/>
  <c r="AR827" i="10"/>
  <c r="E826" i="10"/>
  <c r="D827" i="10"/>
  <c r="S826" i="10"/>
  <c r="T825" i="10"/>
  <c r="AW826" i="10"/>
  <c r="AX825" i="10"/>
  <c r="I826" i="10"/>
  <c r="J825" i="10"/>
  <c r="S827" i="10" l="1"/>
  <c r="T826" i="10"/>
  <c r="AW827" i="10"/>
  <c r="AX826" i="10"/>
  <c r="AR828" i="10"/>
  <c r="O826" i="10"/>
  <c r="N827" i="10"/>
  <c r="X828" i="10"/>
  <c r="Y827" i="10"/>
  <c r="BF827" i="10"/>
  <c r="BG826" i="10"/>
  <c r="D828" i="10"/>
  <c r="E827" i="10"/>
  <c r="BB827" i="10"/>
  <c r="BC826" i="10"/>
  <c r="AI826" i="10"/>
  <c r="AH827" i="10"/>
  <c r="I827" i="10"/>
  <c r="J826" i="10"/>
  <c r="AM827" i="10"/>
  <c r="AN826" i="10"/>
  <c r="AC827" i="10"/>
  <c r="AD826" i="10"/>
  <c r="N828" i="10" l="1"/>
  <c r="O827" i="10"/>
  <c r="AW828" i="10"/>
  <c r="AX827" i="10"/>
  <c r="AC828" i="10"/>
  <c r="AD827" i="10"/>
  <c r="I828" i="10"/>
  <c r="J827" i="10"/>
  <c r="BB828" i="10"/>
  <c r="BC827" i="10"/>
  <c r="BG827" i="10"/>
  <c r="BF828" i="10"/>
  <c r="AH828" i="10"/>
  <c r="AI827" i="10"/>
  <c r="AM828" i="10"/>
  <c r="AN827" i="10"/>
  <c r="D829" i="10"/>
  <c r="E828" i="10"/>
  <c r="X829" i="10"/>
  <c r="Y828" i="10"/>
  <c r="AR829" i="10"/>
  <c r="S828" i="10"/>
  <c r="T827" i="10"/>
  <c r="BF829" i="10" l="1"/>
  <c r="BG828" i="10"/>
  <c r="S829" i="10"/>
  <c r="T828" i="10"/>
  <c r="Y829" i="10"/>
  <c r="X830" i="10"/>
  <c r="AM829" i="10"/>
  <c r="AN828" i="10"/>
  <c r="J828" i="10"/>
  <c r="I829" i="10"/>
  <c r="AX828" i="10"/>
  <c r="AW829" i="10"/>
  <c r="AR830" i="10"/>
  <c r="E829" i="10"/>
  <c r="D830" i="10"/>
  <c r="AI828" i="10"/>
  <c r="AH829" i="10"/>
  <c r="BC828" i="10"/>
  <c r="BB829" i="10"/>
  <c r="AD828" i="10"/>
  <c r="AC829" i="10"/>
  <c r="O828" i="10"/>
  <c r="N829" i="10"/>
  <c r="N830" i="10" l="1"/>
  <c r="O829" i="10"/>
  <c r="BB830" i="10"/>
  <c r="BC829" i="10"/>
  <c r="D831" i="10"/>
  <c r="E830" i="10"/>
  <c r="AW830" i="10"/>
  <c r="AX829" i="10"/>
  <c r="AN829" i="10"/>
  <c r="AM830" i="10"/>
  <c r="T829" i="10"/>
  <c r="S830" i="10"/>
  <c r="AC830" i="10"/>
  <c r="AD829" i="10"/>
  <c r="AH830" i="10"/>
  <c r="AI829" i="10"/>
  <c r="AR831" i="10"/>
  <c r="I830" i="10"/>
  <c r="J829" i="10"/>
  <c r="X831" i="10"/>
  <c r="Y830" i="10"/>
  <c r="BG829" i="10"/>
  <c r="BF830" i="10"/>
  <c r="BF831" i="10" l="1"/>
  <c r="BG830" i="10"/>
  <c r="J830" i="10"/>
  <c r="I831" i="10"/>
  <c r="AI830" i="10"/>
  <c r="AH831" i="10"/>
  <c r="AM831" i="10"/>
  <c r="AN830" i="10"/>
  <c r="S831" i="10"/>
  <c r="T830" i="10"/>
  <c r="AX830" i="10"/>
  <c r="AW831" i="10"/>
  <c r="BC830" i="10"/>
  <c r="BB831" i="10"/>
  <c r="Y831" i="10"/>
  <c r="X832" i="10"/>
  <c r="AR832" i="10"/>
  <c r="AD830" i="10"/>
  <c r="AC831" i="10"/>
  <c r="E831" i="10"/>
  <c r="D832" i="10"/>
  <c r="O830" i="10"/>
  <c r="N831" i="10"/>
  <c r="N832" i="10" l="1"/>
  <c r="O831" i="10"/>
  <c r="AC832" i="10"/>
  <c r="AD831" i="10"/>
  <c r="X833" i="10"/>
  <c r="Y832" i="10"/>
  <c r="AW832" i="10"/>
  <c r="AX831" i="10"/>
  <c r="AN831" i="10"/>
  <c r="AM832" i="10"/>
  <c r="D833" i="10"/>
  <c r="E832" i="10"/>
  <c r="AR833" i="10"/>
  <c r="BB832" i="10"/>
  <c r="BC831" i="10"/>
  <c r="AH832" i="10"/>
  <c r="AI831" i="10"/>
  <c r="I832" i="10"/>
  <c r="J831" i="10"/>
  <c r="T831" i="10"/>
  <c r="S832" i="10"/>
  <c r="BG831" i="10"/>
  <c r="BF832" i="10"/>
  <c r="BF833" i="10" l="1"/>
  <c r="BG832" i="10"/>
  <c r="E833" i="10"/>
  <c r="D834" i="10"/>
  <c r="AM833" i="10"/>
  <c r="AN832" i="10"/>
  <c r="J832" i="10"/>
  <c r="I833" i="10"/>
  <c r="BC832" i="10"/>
  <c r="BB833" i="10"/>
  <c r="AX832" i="10"/>
  <c r="AW833" i="10"/>
  <c r="AD832" i="10"/>
  <c r="AC833" i="10"/>
  <c r="S833" i="10"/>
  <c r="T832" i="10"/>
  <c r="AI832" i="10"/>
  <c r="AH833" i="10"/>
  <c r="AR834" i="10"/>
  <c r="Y833" i="10"/>
  <c r="X834" i="10"/>
  <c r="O832" i="10"/>
  <c r="N833" i="10"/>
  <c r="N834" i="10" l="1"/>
  <c r="O833" i="10"/>
  <c r="AR835" i="10"/>
  <c r="T833" i="10"/>
  <c r="S834" i="10"/>
  <c r="X835" i="10"/>
  <c r="Y834" i="10"/>
  <c r="AH834" i="10"/>
  <c r="AI833" i="10"/>
  <c r="AC834" i="10"/>
  <c r="AD833" i="10"/>
  <c r="BB834" i="10"/>
  <c r="BC833" i="10"/>
  <c r="AW834" i="10"/>
  <c r="AX833" i="10"/>
  <c r="I834" i="10"/>
  <c r="J833" i="10"/>
  <c r="D835" i="10"/>
  <c r="E834" i="10"/>
  <c r="AN833" i="10"/>
  <c r="AM834" i="10"/>
  <c r="BG833" i="10"/>
  <c r="BF834" i="10"/>
  <c r="E835" i="10" l="1"/>
  <c r="D836" i="10"/>
  <c r="AX834" i="10"/>
  <c r="AW835" i="10"/>
  <c r="AD834" i="10"/>
  <c r="AC835" i="10"/>
  <c r="Y835" i="10"/>
  <c r="X836" i="10"/>
  <c r="AR836" i="10"/>
  <c r="AM835" i="10"/>
  <c r="AN834" i="10"/>
  <c r="S835" i="10"/>
  <c r="T834" i="10"/>
  <c r="BF835" i="10"/>
  <c r="BG834" i="10"/>
  <c r="J834" i="10"/>
  <c r="I835" i="10"/>
  <c r="BC834" i="10"/>
  <c r="BB835" i="10"/>
  <c r="AI834" i="10"/>
  <c r="AH835" i="10"/>
  <c r="O834" i="10"/>
  <c r="N835" i="10"/>
  <c r="N836" i="10" l="1"/>
  <c r="O835" i="10"/>
  <c r="BB836" i="10"/>
  <c r="BC835" i="10"/>
  <c r="BG835" i="10"/>
  <c r="BF836" i="10"/>
  <c r="AN835" i="10"/>
  <c r="AM836" i="10"/>
  <c r="AH836" i="10"/>
  <c r="AI835" i="10"/>
  <c r="I836" i="10"/>
  <c r="J835" i="10"/>
  <c r="AR837" i="10"/>
  <c r="AC836" i="10"/>
  <c r="AD835" i="10"/>
  <c r="D837" i="10"/>
  <c r="E836" i="10"/>
  <c r="X837" i="10"/>
  <c r="Y836" i="10"/>
  <c r="AW836" i="10"/>
  <c r="AX835" i="10"/>
  <c r="T835" i="10"/>
  <c r="S836" i="10"/>
  <c r="AM837" i="10" l="1"/>
  <c r="AN836" i="10"/>
  <c r="Y837" i="10"/>
  <c r="X838" i="10"/>
  <c r="AD836" i="10"/>
  <c r="AC837" i="10"/>
  <c r="J836" i="10"/>
  <c r="I837" i="10"/>
  <c r="BF837" i="10"/>
  <c r="BG836" i="10"/>
  <c r="S837" i="10"/>
  <c r="T836" i="10"/>
  <c r="BC836" i="10"/>
  <c r="BB837" i="10"/>
  <c r="AX836" i="10"/>
  <c r="AW837" i="10"/>
  <c r="E837" i="10"/>
  <c r="D838" i="10"/>
  <c r="AR838" i="10"/>
  <c r="AI836" i="10"/>
  <c r="AH837" i="10"/>
  <c r="O836" i="10"/>
  <c r="N837" i="10"/>
  <c r="AH838" i="10" l="1"/>
  <c r="AI837" i="10"/>
  <c r="N838" i="10"/>
  <c r="O837" i="10"/>
  <c r="AR839" i="10"/>
  <c r="AW838" i="10"/>
  <c r="AX837" i="10"/>
  <c r="I838" i="10"/>
  <c r="J837" i="10"/>
  <c r="X839" i="10"/>
  <c r="Y838" i="10"/>
  <c r="T837" i="10"/>
  <c r="S838" i="10"/>
  <c r="D839" i="10"/>
  <c r="E838" i="10"/>
  <c r="BB838" i="10"/>
  <c r="BC837" i="10"/>
  <c r="AC838" i="10"/>
  <c r="AD837" i="10"/>
  <c r="BG837" i="10"/>
  <c r="BF838" i="10"/>
  <c r="AN837" i="10"/>
  <c r="AM838" i="10"/>
  <c r="AM839" i="10" l="1"/>
  <c r="AN838" i="10"/>
  <c r="AD838" i="10"/>
  <c r="AC839" i="10"/>
  <c r="E839" i="10"/>
  <c r="D840" i="10"/>
  <c r="Y839" i="10"/>
  <c r="X840" i="10"/>
  <c r="AX838" i="10"/>
  <c r="AW839" i="10"/>
  <c r="O838" i="10"/>
  <c r="N839" i="10"/>
  <c r="BF839" i="10"/>
  <c r="BG838" i="10"/>
  <c r="S839" i="10"/>
  <c r="T838" i="10"/>
  <c r="BC838" i="10"/>
  <c r="BB839" i="10"/>
  <c r="J838" i="10"/>
  <c r="I839" i="10"/>
  <c r="AR840" i="10"/>
  <c r="AI838" i="10"/>
  <c r="AH839" i="10"/>
  <c r="AH840" i="10" l="1"/>
  <c r="AI839" i="10"/>
  <c r="I840" i="10"/>
  <c r="J839" i="10"/>
  <c r="N840" i="10"/>
  <c r="O839" i="10"/>
  <c r="X841" i="10"/>
  <c r="Y841" i="10" s="1"/>
  <c r="BN9" i="10" s="1"/>
  <c r="Y840" i="10"/>
  <c r="AC840" i="10"/>
  <c r="AD839" i="10"/>
  <c r="T839" i="10"/>
  <c r="S840" i="10"/>
  <c r="AR841" i="10"/>
  <c r="BB840" i="10"/>
  <c r="BC839" i="10"/>
  <c r="AW840" i="10"/>
  <c r="AX839" i="10"/>
  <c r="D841" i="10"/>
  <c r="E841" i="10" s="1"/>
  <c r="BJ9" i="10" s="1"/>
  <c r="E840" i="10"/>
  <c r="BG839" i="10"/>
  <c r="BF840" i="10"/>
  <c r="AN839" i="10"/>
  <c r="AM840" i="10"/>
  <c r="J840" i="10" l="1"/>
  <c r="I841" i="10"/>
  <c r="J841" i="10" s="1"/>
  <c r="BK9" i="10" s="1"/>
  <c r="BF841" i="10"/>
  <c r="BG841" i="10" s="1"/>
  <c r="BG840" i="10"/>
  <c r="AM841" i="10"/>
  <c r="AN841" i="10" s="1"/>
  <c r="BQ9" i="10" s="1"/>
  <c r="AN840" i="10"/>
  <c r="S841" i="10"/>
  <c r="T841" i="10" s="1"/>
  <c r="T840" i="10"/>
  <c r="BC840" i="10"/>
  <c r="BB841" i="10"/>
  <c r="BC841" i="10" s="1"/>
  <c r="BT9" i="10" s="1"/>
  <c r="AX840" i="10"/>
  <c r="AW841" i="10"/>
  <c r="AX841" i="10" s="1"/>
  <c r="BS9" i="10" s="1"/>
  <c r="BR9" i="10"/>
  <c r="AD840" i="10"/>
  <c r="AC841" i="10"/>
  <c r="AD841" i="10" s="1"/>
  <c r="O840" i="10"/>
  <c r="N841" i="10"/>
  <c r="O841" i="10" s="1"/>
  <c r="AI840" i="10"/>
  <c r="AH841" i="10"/>
  <c r="AI841" i="10" s="1"/>
  <c r="BP9" i="10" s="1"/>
  <c r="BO9" i="10" l="1"/>
  <c r="BM9" i="10"/>
  <c r="BU9" i="10"/>
  <c r="BL9" i="10"/>
  <c r="BU7" i="1" l="1"/>
  <c r="BU8" i="1" s="1"/>
  <c r="BU6" i="1"/>
  <c r="BU5" i="1"/>
  <c r="BU3" i="1"/>
  <c r="BU4" i="1" s="1"/>
  <c r="BF2" i="1"/>
  <c r="BF3" i="1" s="1"/>
  <c r="BG3" i="1" l="1"/>
  <c r="BF4" i="1"/>
  <c r="BF5" i="1" l="1"/>
  <c r="BG4" i="1"/>
  <c r="BF6" i="1" l="1"/>
  <c r="BG5" i="1"/>
  <c r="BF7" i="1" l="1"/>
  <c r="BG6" i="1"/>
  <c r="BG7" i="1" l="1"/>
  <c r="BF8" i="1"/>
  <c r="BF9" i="1" l="1"/>
  <c r="BG8" i="1"/>
  <c r="BF10" i="1" l="1"/>
  <c r="BG9" i="1"/>
  <c r="BF11" i="1" l="1"/>
  <c r="BG10" i="1"/>
  <c r="BG11" i="1" l="1"/>
  <c r="BF12" i="1"/>
  <c r="BF13" i="1" l="1"/>
  <c r="BG12" i="1"/>
  <c r="BF14" i="1" l="1"/>
  <c r="BG13" i="1"/>
  <c r="BF15" i="1" l="1"/>
  <c r="BG14" i="1"/>
  <c r="BG15" i="1" l="1"/>
  <c r="BF16" i="1"/>
  <c r="BF17" i="1" l="1"/>
  <c r="BG16" i="1"/>
  <c r="BF18" i="1" l="1"/>
  <c r="BG17" i="1"/>
  <c r="BF19" i="1" l="1"/>
  <c r="BG18" i="1"/>
  <c r="BG19" i="1" l="1"/>
  <c r="BF20" i="1"/>
  <c r="BF21" i="1" l="1"/>
  <c r="BG20" i="1"/>
  <c r="BF22" i="1" l="1"/>
  <c r="BG21" i="1"/>
  <c r="BF23" i="1" l="1"/>
  <c r="BG22" i="1"/>
  <c r="BG23" i="1" l="1"/>
  <c r="BF24" i="1"/>
  <c r="BF25" i="1" l="1"/>
  <c r="BG24" i="1"/>
  <c r="BF26" i="1" l="1"/>
  <c r="BG25" i="1"/>
  <c r="BF27" i="1" l="1"/>
  <c r="BG26" i="1"/>
  <c r="BG27" i="1" l="1"/>
  <c r="BF28" i="1"/>
  <c r="BF29" i="1" l="1"/>
  <c r="BG28" i="1"/>
  <c r="BF30" i="1" l="1"/>
  <c r="BG29" i="1"/>
  <c r="BF31" i="1" l="1"/>
  <c r="BG30" i="1"/>
  <c r="BF32" i="1" l="1"/>
  <c r="BG31" i="1"/>
  <c r="BF33" i="1" l="1"/>
  <c r="BG32" i="1"/>
  <c r="BF34" i="1" l="1"/>
  <c r="BG33" i="1"/>
  <c r="BF35" i="1" l="1"/>
  <c r="BG34" i="1"/>
  <c r="BF36" i="1" l="1"/>
  <c r="BG35" i="1"/>
  <c r="BF37" i="1" l="1"/>
  <c r="BG36" i="1"/>
  <c r="BG37" i="1" l="1"/>
  <c r="BF38" i="1"/>
  <c r="BF39" i="1" l="1"/>
  <c r="BG38" i="1"/>
  <c r="BF40" i="1" l="1"/>
  <c r="BG39" i="1"/>
  <c r="BF41" i="1" l="1"/>
  <c r="BG40" i="1"/>
  <c r="BG41" i="1" l="1"/>
  <c r="BF42" i="1"/>
  <c r="BF43" i="1" l="1"/>
  <c r="BG42" i="1"/>
  <c r="BF44" i="1" l="1"/>
  <c r="BG43" i="1"/>
  <c r="BF45" i="1" l="1"/>
  <c r="BG44" i="1"/>
  <c r="BG45" i="1" l="1"/>
  <c r="BF46" i="1"/>
  <c r="BF47" i="1" l="1"/>
  <c r="BG46" i="1"/>
  <c r="BF48" i="1" l="1"/>
  <c r="BG47" i="1"/>
  <c r="BF49" i="1" l="1"/>
  <c r="BG48" i="1"/>
  <c r="BG49" i="1" l="1"/>
  <c r="BF50" i="1"/>
  <c r="BF51" i="1" l="1"/>
  <c r="BG50" i="1"/>
  <c r="BF52" i="1" l="1"/>
  <c r="BG51" i="1"/>
  <c r="BF53" i="1" l="1"/>
  <c r="BG52" i="1"/>
  <c r="BG53" i="1" l="1"/>
  <c r="BF54" i="1"/>
  <c r="BF55" i="1" l="1"/>
  <c r="BG54" i="1"/>
  <c r="BF56" i="1" l="1"/>
  <c r="BG55" i="1"/>
  <c r="BF57" i="1" l="1"/>
  <c r="BG56" i="1"/>
  <c r="BG57" i="1" l="1"/>
  <c r="BF58" i="1"/>
  <c r="BF59" i="1" l="1"/>
  <c r="BG58" i="1"/>
  <c r="BF60" i="1" l="1"/>
  <c r="BG59" i="1"/>
  <c r="BF61" i="1" l="1"/>
  <c r="BG60" i="1"/>
  <c r="BG61" i="1" l="1"/>
  <c r="BF62" i="1"/>
  <c r="BF63" i="1" l="1"/>
  <c r="BG62" i="1"/>
  <c r="BF64" i="1" l="1"/>
  <c r="BG63" i="1"/>
  <c r="BF65" i="1" l="1"/>
  <c r="BG64" i="1"/>
  <c r="BG65" i="1" l="1"/>
  <c r="BF66" i="1"/>
  <c r="BF67" i="1" l="1"/>
  <c r="BG66" i="1"/>
  <c r="BF68" i="1" l="1"/>
  <c r="BG67" i="1"/>
  <c r="BF69" i="1" l="1"/>
  <c r="BG68" i="1"/>
  <c r="BG69" i="1" l="1"/>
  <c r="BF70" i="1"/>
  <c r="BF71" i="1" l="1"/>
  <c r="BG70" i="1"/>
  <c r="BF72" i="1" l="1"/>
  <c r="BG71" i="1"/>
  <c r="BF73" i="1" l="1"/>
  <c r="BG72" i="1"/>
  <c r="BG73" i="1" l="1"/>
  <c r="BF74" i="1"/>
  <c r="BF75" i="1" l="1"/>
  <c r="BG74" i="1"/>
  <c r="BF76" i="1" l="1"/>
  <c r="BG75" i="1"/>
  <c r="BF77" i="1" l="1"/>
  <c r="BG76" i="1"/>
  <c r="BF78" i="1" l="1"/>
  <c r="BG77" i="1"/>
  <c r="BF79" i="1" l="1"/>
  <c r="BG78" i="1"/>
  <c r="BF80" i="1" l="1"/>
  <c r="BG79" i="1"/>
  <c r="BF81" i="1" l="1"/>
  <c r="BG80" i="1"/>
  <c r="BF82" i="1" l="1"/>
  <c r="BG81" i="1"/>
  <c r="BF83" i="1" l="1"/>
  <c r="BG82" i="1"/>
  <c r="BF84" i="1" l="1"/>
  <c r="BG83" i="1"/>
  <c r="BF85" i="1" l="1"/>
  <c r="BG84" i="1"/>
  <c r="BF86" i="1" l="1"/>
  <c r="BG85" i="1"/>
  <c r="BF87" i="1" l="1"/>
  <c r="BG86" i="1"/>
  <c r="BF88" i="1" l="1"/>
  <c r="BG87" i="1"/>
  <c r="BF89" i="1" l="1"/>
  <c r="BG88" i="1"/>
  <c r="BF90" i="1" l="1"/>
  <c r="BG89" i="1"/>
  <c r="BF91" i="1" l="1"/>
  <c r="BG90" i="1"/>
  <c r="BF92" i="1" l="1"/>
  <c r="BG91" i="1"/>
  <c r="BF93" i="1" l="1"/>
  <c r="BG92" i="1"/>
  <c r="BF94" i="1" l="1"/>
  <c r="BG93" i="1"/>
  <c r="BF95" i="1" l="1"/>
  <c r="BG94" i="1"/>
  <c r="BF96" i="1" l="1"/>
  <c r="BG95" i="1"/>
  <c r="BF97" i="1" l="1"/>
  <c r="BG96" i="1"/>
  <c r="BG97" i="1" l="1"/>
  <c r="BF98" i="1"/>
  <c r="BF99" i="1" l="1"/>
  <c r="BG98" i="1"/>
  <c r="BF100" i="1" l="1"/>
  <c r="BG99" i="1"/>
  <c r="BF101" i="1" l="1"/>
  <c r="BG100" i="1"/>
  <c r="BG101" i="1" l="1"/>
  <c r="BF102" i="1"/>
  <c r="BF103" i="1" l="1"/>
  <c r="BG102" i="1"/>
  <c r="BF104" i="1" l="1"/>
  <c r="BG103" i="1"/>
  <c r="BF105" i="1" l="1"/>
  <c r="BG104" i="1"/>
  <c r="BG105" i="1" l="1"/>
  <c r="BF106" i="1"/>
  <c r="BF107" i="1" l="1"/>
  <c r="BG106" i="1"/>
  <c r="BF108" i="1" l="1"/>
  <c r="BG107" i="1"/>
  <c r="BF109" i="1" l="1"/>
  <c r="BG108" i="1"/>
  <c r="BF110" i="1" l="1"/>
  <c r="BG109" i="1"/>
  <c r="BF111" i="1" l="1"/>
  <c r="BG110" i="1"/>
  <c r="BF112" i="1" l="1"/>
  <c r="BG111" i="1"/>
  <c r="BF113" i="1" l="1"/>
  <c r="BG112" i="1"/>
  <c r="BF114" i="1" l="1"/>
  <c r="BG113" i="1"/>
  <c r="BF115" i="1" l="1"/>
  <c r="BG114" i="1"/>
  <c r="BF116" i="1" l="1"/>
  <c r="BG115" i="1"/>
  <c r="BF117" i="1" l="1"/>
  <c r="BG116" i="1"/>
  <c r="BF118" i="1" l="1"/>
  <c r="BG117" i="1"/>
  <c r="BF119" i="1" l="1"/>
  <c r="BG118" i="1"/>
  <c r="BG119" i="1" l="1"/>
  <c r="BF120" i="1"/>
  <c r="BF121" i="1" l="1"/>
  <c r="BG120" i="1"/>
  <c r="BF122" i="1" l="1"/>
  <c r="BG121" i="1"/>
  <c r="BF123" i="1" l="1"/>
  <c r="BG122" i="1"/>
  <c r="BG123" i="1" l="1"/>
  <c r="BF124" i="1"/>
  <c r="BF125" i="1" l="1"/>
  <c r="BG124" i="1"/>
  <c r="BF126" i="1" l="1"/>
  <c r="BG125" i="1"/>
  <c r="BF127" i="1" l="1"/>
  <c r="BG126" i="1"/>
  <c r="BF128" i="1" l="1"/>
  <c r="BG127" i="1"/>
  <c r="BF129" i="1" l="1"/>
  <c r="BG128" i="1"/>
  <c r="BF130" i="1" l="1"/>
  <c r="BG129" i="1"/>
  <c r="BF131" i="1" l="1"/>
  <c r="BG130" i="1"/>
  <c r="BG131" i="1" l="1"/>
  <c r="BF132" i="1"/>
  <c r="BF133" i="1" l="1"/>
  <c r="BG132" i="1"/>
  <c r="BF134" i="1" l="1"/>
  <c r="BG133" i="1"/>
  <c r="BF135" i="1" l="1"/>
  <c r="BG134" i="1"/>
  <c r="BF136" i="1" l="1"/>
  <c r="BG135" i="1"/>
  <c r="BF137" i="1" l="1"/>
  <c r="BG136" i="1"/>
  <c r="BF138" i="1" l="1"/>
  <c r="BG137" i="1"/>
  <c r="BF139" i="1" l="1"/>
  <c r="BG138" i="1"/>
  <c r="BF140" i="1" l="1"/>
  <c r="BG139" i="1"/>
  <c r="BF141" i="1" l="1"/>
  <c r="BG140" i="1"/>
  <c r="BG141" i="1" l="1"/>
  <c r="BF142" i="1"/>
  <c r="BF143" i="1" l="1"/>
  <c r="BG142" i="1"/>
  <c r="BF144" i="1" l="1"/>
  <c r="BG143" i="1"/>
  <c r="BF145" i="1" l="1"/>
  <c r="BG144" i="1"/>
  <c r="BG145" i="1" l="1"/>
  <c r="BF146" i="1"/>
  <c r="BF147" i="1" l="1"/>
  <c r="BG146" i="1"/>
  <c r="BF148" i="1" l="1"/>
  <c r="BG147" i="1"/>
  <c r="BF149" i="1" l="1"/>
  <c r="BG148" i="1"/>
  <c r="BF150" i="1" l="1"/>
  <c r="BG149" i="1"/>
  <c r="BF151" i="1" l="1"/>
  <c r="BG150" i="1"/>
  <c r="BF152" i="1" l="1"/>
  <c r="BG151" i="1"/>
  <c r="BF153" i="1" l="1"/>
  <c r="BG152" i="1"/>
  <c r="BF154" i="1" l="1"/>
  <c r="BG153" i="1"/>
  <c r="BF155" i="1" l="1"/>
  <c r="BG154" i="1"/>
  <c r="BF156" i="1" l="1"/>
  <c r="BG155" i="1"/>
  <c r="BF157" i="1" l="1"/>
  <c r="BG156" i="1"/>
  <c r="BF158" i="1" l="1"/>
  <c r="BG157" i="1"/>
  <c r="BF159" i="1" l="1"/>
  <c r="BG158" i="1"/>
  <c r="BF160" i="1" l="1"/>
  <c r="BG159" i="1"/>
  <c r="BF161" i="1" l="1"/>
  <c r="BG160" i="1"/>
  <c r="BF162" i="1" l="1"/>
  <c r="BG161" i="1"/>
  <c r="BF163" i="1" l="1"/>
  <c r="BG162" i="1"/>
  <c r="BF164" i="1" l="1"/>
  <c r="BG163" i="1"/>
  <c r="BF165" i="1" l="1"/>
  <c r="BG164" i="1"/>
  <c r="BF166" i="1" l="1"/>
  <c r="BG165" i="1"/>
  <c r="BF167" i="1" l="1"/>
  <c r="BG166" i="1"/>
  <c r="BF168" i="1" l="1"/>
  <c r="BG167" i="1"/>
  <c r="BF169" i="1" l="1"/>
  <c r="BG168" i="1"/>
  <c r="BF170" i="1" l="1"/>
  <c r="BG169" i="1"/>
  <c r="BF171" i="1" l="1"/>
  <c r="BG170" i="1"/>
  <c r="BG171" i="1" l="1"/>
  <c r="BF172" i="1"/>
  <c r="BF173" i="1" l="1"/>
  <c r="BG172" i="1"/>
  <c r="BF174" i="1" l="1"/>
  <c r="BG173" i="1"/>
  <c r="BF175" i="1" l="1"/>
  <c r="BG174" i="1"/>
  <c r="BF176" i="1" l="1"/>
  <c r="BG175" i="1"/>
  <c r="BF177" i="1" l="1"/>
  <c r="BG176" i="1"/>
  <c r="BF178" i="1" l="1"/>
  <c r="BG177" i="1"/>
  <c r="BF179" i="1" l="1"/>
  <c r="BG178" i="1"/>
  <c r="BG179" i="1" l="1"/>
  <c r="BF180" i="1"/>
  <c r="BF181" i="1" l="1"/>
  <c r="BG180" i="1"/>
  <c r="BF182" i="1" l="1"/>
  <c r="BG181" i="1"/>
  <c r="BF183" i="1" l="1"/>
  <c r="BG182" i="1"/>
  <c r="BF184" i="1" l="1"/>
  <c r="BG183" i="1"/>
  <c r="BF185" i="1" l="1"/>
  <c r="BG184" i="1"/>
  <c r="BF186" i="1" l="1"/>
  <c r="BG185" i="1"/>
  <c r="BF187" i="1" l="1"/>
  <c r="BG186" i="1"/>
  <c r="BF188" i="1" l="1"/>
  <c r="BG187" i="1"/>
  <c r="BF189" i="1" l="1"/>
  <c r="BG188" i="1"/>
  <c r="BF190" i="1" l="1"/>
  <c r="BG189" i="1"/>
  <c r="BF191" i="1" l="1"/>
  <c r="BG190" i="1"/>
  <c r="BF192" i="1" l="1"/>
  <c r="BG191" i="1"/>
  <c r="BF193" i="1" l="1"/>
  <c r="BG192" i="1"/>
  <c r="BF194" i="1" l="1"/>
  <c r="BG193" i="1"/>
  <c r="BF195" i="1" l="1"/>
  <c r="BG194" i="1"/>
  <c r="BF196" i="1" l="1"/>
  <c r="BG195" i="1"/>
  <c r="BF197" i="1" l="1"/>
  <c r="BG196" i="1"/>
  <c r="BF198" i="1" l="1"/>
  <c r="BG197" i="1"/>
  <c r="BF199" i="1" l="1"/>
  <c r="BG198" i="1"/>
  <c r="BF200" i="1" l="1"/>
  <c r="BG199" i="1"/>
  <c r="BF201" i="1" l="1"/>
  <c r="BG200" i="1"/>
  <c r="BF202" i="1" l="1"/>
  <c r="BG201" i="1"/>
  <c r="BF203" i="1" l="1"/>
  <c r="BG202" i="1"/>
  <c r="BF204" i="1" l="1"/>
  <c r="BG203" i="1"/>
  <c r="BF205" i="1" l="1"/>
  <c r="BG204" i="1"/>
  <c r="BF206" i="1" l="1"/>
  <c r="BG205" i="1"/>
  <c r="BF207" i="1" l="1"/>
  <c r="BG206" i="1"/>
  <c r="BF208" i="1" l="1"/>
  <c r="BG207" i="1"/>
  <c r="BF209" i="1" l="1"/>
  <c r="BG208" i="1"/>
  <c r="BF210" i="1" l="1"/>
  <c r="BG209" i="1"/>
  <c r="BF211" i="1" l="1"/>
  <c r="BG210" i="1"/>
  <c r="BF212" i="1" l="1"/>
  <c r="BG211" i="1"/>
  <c r="BF213" i="1" l="1"/>
  <c r="BG212" i="1"/>
  <c r="BF214" i="1" l="1"/>
  <c r="BG213" i="1"/>
  <c r="BF215" i="1" l="1"/>
  <c r="BG214" i="1"/>
  <c r="BF216" i="1" l="1"/>
  <c r="BG215" i="1"/>
  <c r="BF217" i="1" l="1"/>
  <c r="BG216" i="1"/>
  <c r="BF218" i="1" l="1"/>
  <c r="BG217" i="1"/>
  <c r="BF219" i="1" l="1"/>
  <c r="BG218" i="1"/>
  <c r="BF220" i="1" l="1"/>
  <c r="BG219" i="1"/>
  <c r="BF221" i="1" l="1"/>
  <c r="BG220" i="1"/>
  <c r="BF222" i="1" l="1"/>
  <c r="BG221" i="1"/>
  <c r="BF223" i="1" l="1"/>
  <c r="BG222" i="1"/>
  <c r="BF224" i="1" l="1"/>
  <c r="BG223" i="1"/>
  <c r="BF225" i="1" l="1"/>
  <c r="BG224" i="1"/>
  <c r="BF226" i="1" l="1"/>
  <c r="BG225" i="1"/>
  <c r="BF227" i="1" l="1"/>
  <c r="BG226" i="1"/>
  <c r="BF228" i="1" l="1"/>
  <c r="BG227" i="1"/>
  <c r="BF229" i="1" l="1"/>
  <c r="BG228" i="1"/>
  <c r="BF230" i="1" l="1"/>
  <c r="BG229" i="1"/>
  <c r="BF231" i="1" l="1"/>
  <c r="BG230" i="1"/>
  <c r="BF232" i="1" l="1"/>
  <c r="BG231" i="1"/>
  <c r="BF233" i="1" l="1"/>
  <c r="BG232" i="1"/>
  <c r="BF234" i="1" l="1"/>
  <c r="BG233" i="1"/>
  <c r="BF235" i="1" l="1"/>
  <c r="BG234" i="1"/>
  <c r="BF236" i="1" l="1"/>
  <c r="BG235" i="1"/>
  <c r="BF237" i="1" l="1"/>
  <c r="BG236" i="1"/>
  <c r="BF238" i="1" l="1"/>
  <c r="BG237" i="1"/>
  <c r="BF239" i="1" l="1"/>
  <c r="BG238" i="1"/>
  <c r="BF240" i="1" l="1"/>
  <c r="BG239" i="1"/>
  <c r="BF241" i="1" l="1"/>
  <c r="BG240" i="1"/>
  <c r="BF242" i="1" l="1"/>
  <c r="BG241" i="1"/>
  <c r="BF243" i="1" l="1"/>
  <c r="BG242" i="1"/>
  <c r="BF244" i="1" l="1"/>
  <c r="BG243" i="1"/>
  <c r="BF245" i="1" l="1"/>
  <c r="BG244" i="1"/>
  <c r="BF246" i="1" l="1"/>
  <c r="BG245" i="1"/>
  <c r="BF247" i="1" l="1"/>
  <c r="BG246" i="1"/>
  <c r="BF248" i="1" l="1"/>
  <c r="BG247" i="1"/>
  <c r="BF249" i="1" l="1"/>
  <c r="BG248" i="1"/>
  <c r="BF250" i="1" l="1"/>
  <c r="BG249" i="1"/>
  <c r="BF251" i="1" l="1"/>
  <c r="BG250" i="1"/>
  <c r="BF252" i="1" l="1"/>
  <c r="BG251" i="1"/>
  <c r="BF253" i="1" l="1"/>
  <c r="BG252" i="1"/>
  <c r="BF254" i="1" l="1"/>
  <c r="BG253" i="1"/>
  <c r="BF255" i="1" l="1"/>
  <c r="BG254" i="1"/>
  <c r="BF256" i="1" l="1"/>
  <c r="BG255" i="1"/>
  <c r="BF257" i="1" l="1"/>
  <c r="BG256" i="1"/>
  <c r="BF258" i="1" l="1"/>
  <c r="BG257" i="1"/>
  <c r="BF259" i="1" l="1"/>
  <c r="BG258" i="1"/>
  <c r="BF260" i="1" l="1"/>
  <c r="BG259" i="1"/>
  <c r="BF261" i="1" l="1"/>
  <c r="BG260" i="1"/>
  <c r="BF262" i="1" l="1"/>
  <c r="BG261" i="1"/>
  <c r="BF263" i="1" l="1"/>
  <c r="BG262" i="1"/>
  <c r="BG263" i="1" l="1"/>
  <c r="BF264" i="1"/>
  <c r="BF265" i="1" l="1"/>
  <c r="BG264" i="1"/>
  <c r="BF266" i="1" l="1"/>
  <c r="BG265" i="1"/>
  <c r="BF267" i="1" l="1"/>
  <c r="BG266" i="1"/>
  <c r="BF268" i="1" l="1"/>
  <c r="BG267" i="1"/>
  <c r="BF269" i="1" l="1"/>
  <c r="BG268" i="1"/>
  <c r="BF270" i="1" l="1"/>
  <c r="BG269" i="1"/>
  <c r="BF271" i="1" l="1"/>
  <c r="BG270" i="1"/>
  <c r="BG271" i="1" l="1"/>
  <c r="BF272" i="1"/>
  <c r="BF273" i="1" l="1"/>
  <c r="BG272" i="1"/>
  <c r="BF274" i="1" l="1"/>
  <c r="BG273" i="1"/>
  <c r="BF275" i="1" l="1"/>
  <c r="BG274" i="1"/>
  <c r="BF276" i="1" l="1"/>
  <c r="BG275" i="1"/>
  <c r="BF277" i="1" l="1"/>
  <c r="BG276" i="1"/>
  <c r="BF278" i="1" l="1"/>
  <c r="BG277" i="1"/>
  <c r="BF279" i="1" l="1"/>
  <c r="BG278" i="1"/>
  <c r="BG279" i="1" l="1"/>
  <c r="BF280" i="1"/>
  <c r="BF281" i="1" l="1"/>
  <c r="BG280" i="1"/>
  <c r="BF282" i="1" l="1"/>
  <c r="BG281" i="1"/>
  <c r="BF283" i="1" l="1"/>
  <c r="BG282" i="1"/>
  <c r="BF284" i="1" l="1"/>
  <c r="BG283" i="1"/>
  <c r="BF285" i="1" l="1"/>
  <c r="BG284" i="1"/>
  <c r="BF286" i="1" l="1"/>
  <c r="BG285" i="1"/>
  <c r="BF287" i="1" l="1"/>
  <c r="BG286" i="1"/>
  <c r="BG287" i="1" l="1"/>
  <c r="BF288" i="1"/>
  <c r="BF289" i="1" l="1"/>
  <c r="BG288" i="1"/>
  <c r="BF290" i="1" l="1"/>
  <c r="BG289" i="1"/>
  <c r="BF291" i="1" l="1"/>
  <c r="BG290" i="1"/>
  <c r="BF292" i="1" l="1"/>
  <c r="BG291" i="1"/>
  <c r="BF293" i="1" l="1"/>
  <c r="BG292" i="1"/>
  <c r="BF294" i="1" l="1"/>
  <c r="BG293" i="1"/>
  <c r="BF295" i="1" l="1"/>
  <c r="BG294" i="1"/>
  <c r="BG295" i="1" l="1"/>
  <c r="BF296" i="1"/>
  <c r="BF297" i="1" l="1"/>
  <c r="BG296" i="1"/>
  <c r="BF298" i="1" l="1"/>
  <c r="BG297" i="1"/>
  <c r="BF299" i="1" l="1"/>
  <c r="BG298" i="1"/>
  <c r="BF300" i="1" l="1"/>
  <c r="BG299" i="1"/>
  <c r="BF301" i="1" l="1"/>
  <c r="BG300" i="1"/>
  <c r="BF302" i="1" l="1"/>
  <c r="BG301" i="1"/>
  <c r="BF303" i="1" l="1"/>
  <c r="BG302" i="1"/>
  <c r="BF304" i="1" l="1"/>
  <c r="BG303" i="1"/>
  <c r="BF305" i="1" l="1"/>
  <c r="BG304" i="1"/>
  <c r="BF306" i="1" l="1"/>
  <c r="BG305" i="1"/>
  <c r="BF307" i="1" l="1"/>
  <c r="BG306" i="1"/>
  <c r="BF308" i="1" l="1"/>
  <c r="BG307" i="1"/>
  <c r="BF309" i="1" l="1"/>
  <c r="BG308" i="1"/>
  <c r="BF310" i="1" l="1"/>
  <c r="BG309" i="1"/>
  <c r="BF311" i="1" l="1"/>
  <c r="BG310" i="1"/>
  <c r="BF312" i="1" l="1"/>
  <c r="BG311" i="1"/>
  <c r="BF313" i="1" l="1"/>
  <c r="BG312" i="1"/>
  <c r="BF314" i="1" l="1"/>
  <c r="BG313" i="1"/>
  <c r="BF315" i="1" l="1"/>
  <c r="BG314" i="1"/>
  <c r="BF316" i="1" l="1"/>
  <c r="BG315" i="1"/>
  <c r="BF317" i="1" l="1"/>
  <c r="BG316" i="1"/>
  <c r="BF318" i="1" l="1"/>
  <c r="BG317" i="1"/>
  <c r="BF319" i="1" l="1"/>
  <c r="BG318" i="1"/>
  <c r="BF320" i="1" l="1"/>
  <c r="BG319" i="1"/>
  <c r="BF321" i="1" l="1"/>
  <c r="BG320" i="1"/>
  <c r="BF322" i="1" l="1"/>
  <c r="BG321" i="1"/>
  <c r="BF323" i="1" l="1"/>
  <c r="BG322" i="1"/>
  <c r="BF324" i="1" l="1"/>
  <c r="BG323" i="1"/>
  <c r="BF325" i="1" l="1"/>
  <c r="BG324" i="1"/>
  <c r="BF326" i="1" l="1"/>
  <c r="BG325" i="1"/>
  <c r="BF327" i="1" l="1"/>
  <c r="BG326" i="1"/>
  <c r="BF328" i="1" l="1"/>
  <c r="BG327" i="1"/>
  <c r="BF329" i="1" l="1"/>
  <c r="BG328" i="1"/>
  <c r="BF330" i="1" l="1"/>
  <c r="BG329" i="1"/>
  <c r="BF331" i="1" l="1"/>
  <c r="BG330" i="1"/>
  <c r="BF332" i="1" l="1"/>
  <c r="BG331" i="1"/>
  <c r="BF333" i="1" l="1"/>
  <c r="BG332" i="1"/>
  <c r="BG333" i="1" l="1"/>
  <c r="BF334" i="1"/>
  <c r="BF335" i="1" l="1"/>
  <c r="BG334" i="1"/>
  <c r="BF336" i="1" l="1"/>
  <c r="BG335" i="1"/>
  <c r="BF337" i="1" l="1"/>
  <c r="BG336" i="1"/>
  <c r="BF338" i="1" l="1"/>
  <c r="BG337" i="1"/>
  <c r="BF339" i="1" l="1"/>
  <c r="BG338" i="1"/>
  <c r="BF340" i="1" l="1"/>
  <c r="BG339" i="1"/>
  <c r="BF341" i="1" l="1"/>
  <c r="BG340" i="1"/>
  <c r="BG341" i="1" l="1"/>
  <c r="BF342" i="1"/>
  <c r="BF343" i="1" l="1"/>
  <c r="BG342" i="1"/>
  <c r="BF344" i="1" l="1"/>
  <c r="BG343" i="1"/>
  <c r="BF345" i="1" l="1"/>
  <c r="BG344" i="1"/>
  <c r="BF346" i="1" l="1"/>
  <c r="BG345" i="1"/>
  <c r="BF347" i="1" l="1"/>
  <c r="BG346" i="1"/>
  <c r="BF348" i="1" l="1"/>
  <c r="BG347" i="1"/>
  <c r="BF349" i="1" l="1"/>
  <c r="BG348" i="1"/>
  <c r="BG349" i="1" l="1"/>
  <c r="BF350" i="1"/>
  <c r="BF351" i="1" l="1"/>
  <c r="BG350" i="1"/>
  <c r="BF352" i="1" l="1"/>
  <c r="BG351" i="1"/>
  <c r="BF353" i="1" l="1"/>
  <c r="BG352" i="1"/>
  <c r="BF354" i="1" l="1"/>
  <c r="BG353" i="1"/>
  <c r="BF355" i="1" l="1"/>
  <c r="BG354" i="1"/>
  <c r="BG355" i="1" l="1"/>
  <c r="BF356" i="1"/>
  <c r="BF357" i="1" l="1"/>
  <c r="BG356" i="1"/>
  <c r="BG357" i="1" l="1"/>
  <c r="BF358" i="1"/>
  <c r="BF359" i="1" l="1"/>
  <c r="BG358" i="1"/>
  <c r="BG359" i="1" l="1"/>
  <c r="BF360" i="1"/>
  <c r="BF361" i="1" l="1"/>
  <c r="BG360" i="1"/>
  <c r="BG361" i="1" l="1"/>
  <c r="BF362" i="1"/>
  <c r="BF363" i="1" l="1"/>
  <c r="BG362" i="1"/>
  <c r="BG363" i="1" l="1"/>
  <c r="BF364" i="1"/>
  <c r="BF365" i="1" l="1"/>
  <c r="BG364" i="1"/>
  <c r="BG365" i="1" l="1"/>
  <c r="BF366" i="1"/>
  <c r="BF367" i="1" l="1"/>
  <c r="BG366" i="1"/>
  <c r="BG367" i="1" l="1"/>
  <c r="BF368" i="1"/>
  <c r="BF369" i="1" l="1"/>
  <c r="BG368" i="1"/>
  <c r="BG369" i="1" l="1"/>
  <c r="BF370" i="1"/>
  <c r="BF371" i="1" l="1"/>
  <c r="BG370" i="1"/>
  <c r="BG371" i="1" l="1"/>
  <c r="BF372" i="1"/>
  <c r="BF373" i="1" l="1"/>
  <c r="BG372" i="1"/>
  <c r="BG373" i="1" l="1"/>
  <c r="BF374" i="1"/>
  <c r="BF375" i="1" l="1"/>
  <c r="BG374" i="1"/>
  <c r="BG375" i="1" l="1"/>
  <c r="BF376" i="1"/>
  <c r="BF377" i="1" l="1"/>
  <c r="BG376" i="1"/>
  <c r="BG377" i="1" l="1"/>
  <c r="BF378" i="1"/>
  <c r="BF379" i="1" l="1"/>
  <c r="BG378" i="1"/>
  <c r="BG379" i="1" l="1"/>
  <c r="BF380" i="1"/>
  <c r="BF381" i="1" l="1"/>
  <c r="BG380" i="1"/>
  <c r="BG381" i="1" l="1"/>
  <c r="BF382" i="1"/>
  <c r="BF383" i="1" l="1"/>
  <c r="BG382" i="1"/>
  <c r="BG383" i="1" l="1"/>
  <c r="BF384" i="1"/>
  <c r="BF385" i="1" l="1"/>
  <c r="BG384" i="1"/>
  <c r="BG385" i="1" l="1"/>
  <c r="BF386" i="1"/>
  <c r="BF387" i="1" l="1"/>
  <c r="BG386" i="1"/>
  <c r="BG387" i="1" l="1"/>
  <c r="BF388" i="1"/>
  <c r="BF389" i="1" l="1"/>
  <c r="BG388" i="1"/>
  <c r="BG389" i="1" l="1"/>
  <c r="BF390" i="1"/>
  <c r="BF391" i="1" l="1"/>
  <c r="BG390" i="1"/>
  <c r="BG391" i="1" l="1"/>
  <c r="BF392" i="1"/>
  <c r="BF393" i="1" l="1"/>
  <c r="BG392" i="1"/>
  <c r="BG393" i="1" l="1"/>
  <c r="BF394" i="1"/>
  <c r="BF395" i="1" l="1"/>
  <c r="BG394" i="1"/>
  <c r="BG395" i="1" l="1"/>
  <c r="BF396" i="1"/>
  <c r="BF397" i="1" l="1"/>
  <c r="BG396" i="1"/>
  <c r="BG397" i="1" l="1"/>
  <c r="BF398" i="1"/>
  <c r="BF399" i="1" l="1"/>
  <c r="BG398" i="1"/>
  <c r="BG399" i="1" l="1"/>
  <c r="BF400" i="1"/>
  <c r="BF401" i="1" l="1"/>
  <c r="BG400" i="1"/>
  <c r="BG401" i="1" l="1"/>
  <c r="BF402" i="1"/>
  <c r="BF403" i="1" l="1"/>
  <c r="BG402" i="1"/>
  <c r="BG403" i="1" l="1"/>
  <c r="BF404" i="1"/>
  <c r="BF405" i="1" l="1"/>
  <c r="BG404" i="1"/>
  <c r="BG405" i="1" l="1"/>
  <c r="BF406" i="1"/>
  <c r="BF407" i="1" l="1"/>
  <c r="BG406" i="1"/>
  <c r="BG407" i="1" l="1"/>
  <c r="BF408" i="1"/>
  <c r="BF409" i="1" l="1"/>
  <c r="BG408" i="1"/>
  <c r="BG409" i="1" l="1"/>
  <c r="BF410" i="1"/>
  <c r="BF411" i="1" l="1"/>
  <c r="BG410" i="1"/>
  <c r="BG411" i="1" l="1"/>
  <c r="BF412" i="1"/>
  <c r="BF413" i="1" l="1"/>
  <c r="BG412" i="1"/>
  <c r="BG413" i="1" l="1"/>
  <c r="BF414" i="1"/>
  <c r="BF415" i="1" l="1"/>
  <c r="BG414" i="1"/>
  <c r="BG415" i="1" l="1"/>
  <c r="BF416" i="1"/>
  <c r="BF417" i="1" l="1"/>
  <c r="BG416" i="1"/>
  <c r="BG417" i="1" l="1"/>
  <c r="BF418" i="1"/>
  <c r="BF419" i="1" l="1"/>
  <c r="BG418" i="1"/>
  <c r="BG419" i="1" l="1"/>
  <c r="BF420" i="1"/>
  <c r="BF421" i="1" l="1"/>
  <c r="BG420" i="1"/>
  <c r="BG421" i="1" l="1"/>
  <c r="BF422" i="1"/>
  <c r="BF423" i="1" l="1"/>
  <c r="BG422" i="1"/>
  <c r="BG423" i="1" l="1"/>
  <c r="BF424" i="1"/>
  <c r="BF425" i="1" l="1"/>
  <c r="BG424" i="1"/>
  <c r="BG425" i="1" l="1"/>
  <c r="BF426" i="1"/>
  <c r="BF427" i="1" l="1"/>
  <c r="BG426" i="1"/>
  <c r="BG427" i="1" l="1"/>
  <c r="BF428" i="1"/>
  <c r="BF429" i="1" l="1"/>
  <c r="BG428" i="1"/>
  <c r="BG429" i="1" l="1"/>
  <c r="BF430" i="1"/>
  <c r="BF431" i="1" l="1"/>
  <c r="BG430" i="1"/>
  <c r="BG431" i="1" l="1"/>
  <c r="BF432" i="1"/>
  <c r="BF433" i="1" l="1"/>
  <c r="BG432" i="1"/>
  <c r="BG433" i="1" l="1"/>
  <c r="BF434" i="1"/>
  <c r="BF435" i="1" l="1"/>
  <c r="BG434" i="1"/>
  <c r="BG435" i="1" l="1"/>
  <c r="BF436" i="1"/>
  <c r="BF437" i="1" l="1"/>
  <c r="BG436" i="1"/>
  <c r="BG437" i="1" l="1"/>
  <c r="BF438" i="1"/>
  <c r="BF439" i="1" l="1"/>
  <c r="BG438" i="1"/>
  <c r="BG439" i="1" l="1"/>
  <c r="BF440" i="1"/>
  <c r="BF441" i="1" l="1"/>
  <c r="BG440" i="1"/>
  <c r="BG441" i="1" l="1"/>
  <c r="BF442" i="1"/>
  <c r="BF443" i="1" l="1"/>
  <c r="BG442" i="1"/>
  <c r="BG443" i="1" l="1"/>
  <c r="BF444" i="1"/>
  <c r="BF445" i="1" l="1"/>
  <c r="BG444" i="1"/>
  <c r="BG445" i="1" l="1"/>
  <c r="BF446" i="1"/>
  <c r="BF447" i="1" l="1"/>
  <c r="BG446" i="1"/>
  <c r="BG447" i="1" l="1"/>
  <c r="BF448" i="1"/>
  <c r="BF449" i="1" l="1"/>
  <c r="BG448" i="1"/>
  <c r="BG449" i="1" l="1"/>
  <c r="BF450" i="1"/>
  <c r="BF451" i="1" l="1"/>
  <c r="BG450" i="1"/>
  <c r="BG451" i="1" l="1"/>
  <c r="BF452" i="1"/>
  <c r="BF453" i="1" l="1"/>
  <c r="BG452" i="1"/>
  <c r="BG453" i="1" l="1"/>
  <c r="BF454" i="1"/>
  <c r="BF455" i="1" l="1"/>
  <c r="BG454" i="1"/>
  <c r="BG455" i="1" l="1"/>
  <c r="BF456" i="1"/>
  <c r="BF457" i="1" l="1"/>
  <c r="BG456" i="1"/>
  <c r="BG457" i="1" l="1"/>
  <c r="BF458" i="1"/>
  <c r="BF459" i="1" l="1"/>
  <c r="BG458" i="1"/>
  <c r="BG459" i="1" l="1"/>
  <c r="BF460" i="1"/>
  <c r="BF461" i="1" l="1"/>
  <c r="BG460" i="1"/>
  <c r="BG461" i="1" l="1"/>
  <c r="BF462" i="1"/>
  <c r="BF463" i="1" l="1"/>
  <c r="BG462" i="1"/>
  <c r="BG463" i="1" l="1"/>
  <c r="BF464" i="1"/>
  <c r="BF465" i="1" l="1"/>
  <c r="BG464" i="1"/>
  <c r="BG465" i="1" l="1"/>
  <c r="BF466" i="1"/>
  <c r="BF467" i="1" l="1"/>
  <c r="BG466" i="1"/>
  <c r="BG467" i="1" l="1"/>
  <c r="BF468" i="1"/>
  <c r="BF469" i="1" l="1"/>
  <c r="BG468" i="1"/>
  <c r="BG469" i="1" l="1"/>
  <c r="BF470" i="1"/>
  <c r="BF471" i="1" l="1"/>
  <c r="BG470" i="1"/>
  <c r="BG471" i="1" l="1"/>
  <c r="BF472" i="1"/>
  <c r="BF473" i="1" l="1"/>
  <c r="BG472" i="1"/>
  <c r="BG473" i="1" l="1"/>
  <c r="BF474" i="1"/>
  <c r="BF475" i="1" l="1"/>
  <c r="BG474" i="1"/>
  <c r="BG475" i="1" l="1"/>
  <c r="BF476" i="1"/>
  <c r="BF477" i="1" l="1"/>
  <c r="BG476" i="1"/>
  <c r="BG477" i="1" l="1"/>
  <c r="BF478" i="1"/>
  <c r="BF479" i="1" l="1"/>
  <c r="BG478" i="1"/>
  <c r="BG479" i="1" l="1"/>
  <c r="BF480" i="1"/>
  <c r="BF481" i="1" l="1"/>
  <c r="BG480" i="1"/>
  <c r="BG481" i="1" l="1"/>
  <c r="BF482" i="1"/>
  <c r="BF483" i="1" l="1"/>
  <c r="BG482" i="1"/>
  <c r="BG483" i="1" l="1"/>
  <c r="BF484" i="1"/>
  <c r="BF485" i="1" l="1"/>
  <c r="BG484" i="1"/>
  <c r="BG485" i="1" l="1"/>
  <c r="BF486" i="1"/>
  <c r="BF487" i="1" l="1"/>
  <c r="BG486" i="1"/>
  <c r="BG487" i="1" l="1"/>
  <c r="BF488" i="1"/>
  <c r="BF489" i="1" l="1"/>
  <c r="BG488" i="1"/>
  <c r="BG489" i="1" l="1"/>
  <c r="BF490" i="1"/>
  <c r="BF491" i="1" l="1"/>
  <c r="BG490" i="1"/>
  <c r="BG491" i="1" l="1"/>
  <c r="BF492" i="1"/>
  <c r="BF493" i="1" l="1"/>
  <c r="BG492" i="1"/>
  <c r="BG493" i="1" l="1"/>
  <c r="BF494" i="1"/>
  <c r="BF495" i="1" l="1"/>
  <c r="BG494" i="1"/>
  <c r="BG495" i="1" l="1"/>
  <c r="BF496" i="1"/>
  <c r="BF497" i="1" l="1"/>
  <c r="BG496" i="1"/>
  <c r="BG497" i="1" l="1"/>
  <c r="BF498" i="1"/>
  <c r="BF499" i="1" l="1"/>
  <c r="BG498" i="1"/>
  <c r="BG499" i="1" l="1"/>
  <c r="BF500" i="1"/>
  <c r="BF501" i="1" l="1"/>
  <c r="BG500" i="1"/>
  <c r="BG501" i="1" l="1"/>
  <c r="BF502" i="1"/>
  <c r="BF503" i="1" l="1"/>
  <c r="BG502" i="1"/>
  <c r="BG503" i="1" l="1"/>
  <c r="BF504" i="1"/>
  <c r="BF505" i="1" l="1"/>
  <c r="BG504" i="1"/>
  <c r="BG505" i="1" l="1"/>
  <c r="BF506" i="1"/>
  <c r="BF507" i="1" l="1"/>
  <c r="BG506" i="1"/>
  <c r="BG507" i="1" l="1"/>
  <c r="BF508" i="1"/>
  <c r="BF509" i="1" l="1"/>
  <c r="BG508" i="1"/>
  <c r="BG509" i="1" l="1"/>
  <c r="BF510" i="1"/>
  <c r="BF511" i="1" l="1"/>
  <c r="BG510" i="1"/>
  <c r="BG511" i="1" l="1"/>
  <c r="BF512" i="1"/>
  <c r="BF513" i="1" l="1"/>
  <c r="BG512" i="1"/>
  <c r="BG513" i="1" l="1"/>
  <c r="BF514" i="1"/>
  <c r="BF515" i="1" l="1"/>
  <c r="BG514" i="1"/>
  <c r="BG515" i="1" l="1"/>
  <c r="BF516" i="1"/>
  <c r="BF517" i="1" l="1"/>
  <c r="BG516" i="1"/>
  <c r="BG517" i="1" l="1"/>
  <c r="BF518" i="1"/>
  <c r="BF519" i="1" l="1"/>
  <c r="BG518" i="1"/>
  <c r="BG519" i="1" l="1"/>
  <c r="BF520" i="1"/>
  <c r="BF521" i="1" l="1"/>
  <c r="BG520" i="1"/>
  <c r="BG521" i="1" l="1"/>
  <c r="BF522" i="1"/>
  <c r="BF523" i="1" l="1"/>
  <c r="BG522" i="1"/>
  <c r="BG523" i="1" l="1"/>
  <c r="BF524" i="1"/>
  <c r="BF525" i="1" l="1"/>
  <c r="BG524" i="1"/>
  <c r="BG525" i="1" l="1"/>
  <c r="BF526" i="1"/>
  <c r="BF527" i="1" l="1"/>
  <c r="BG526" i="1"/>
  <c r="BG527" i="1" l="1"/>
  <c r="BF528" i="1"/>
  <c r="BF529" i="1" l="1"/>
  <c r="BG528" i="1"/>
  <c r="BG529" i="1" l="1"/>
  <c r="BF530" i="1"/>
  <c r="BF531" i="1" l="1"/>
  <c r="BG530" i="1"/>
  <c r="BG531" i="1" l="1"/>
  <c r="BF532" i="1"/>
  <c r="BF533" i="1" l="1"/>
  <c r="BG532" i="1"/>
  <c r="BG533" i="1" l="1"/>
  <c r="BF534" i="1"/>
  <c r="BF535" i="1" l="1"/>
  <c r="BG534" i="1"/>
  <c r="BG535" i="1" l="1"/>
  <c r="BF536" i="1"/>
  <c r="BF537" i="1" l="1"/>
  <c r="BG536" i="1"/>
  <c r="BG537" i="1" l="1"/>
  <c r="BF538" i="1"/>
  <c r="BF539" i="1" l="1"/>
  <c r="BG538" i="1"/>
  <c r="BG539" i="1" l="1"/>
  <c r="BF540" i="1"/>
  <c r="BF541" i="1" l="1"/>
  <c r="BG540" i="1"/>
  <c r="BG541" i="1" l="1"/>
  <c r="BF542" i="1"/>
  <c r="BF543" i="1" l="1"/>
  <c r="BG542" i="1"/>
  <c r="BG543" i="1" l="1"/>
  <c r="BF544" i="1"/>
  <c r="BF545" i="1" l="1"/>
  <c r="BG544" i="1"/>
  <c r="BG545" i="1" l="1"/>
  <c r="BF546" i="1"/>
  <c r="BF547" i="1" l="1"/>
  <c r="BG546" i="1"/>
  <c r="BG547" i="1" l="1"/>
  <c r="BF548" i="1"/>
  <c r="BF549" i="1" l="1"/>
  <c r="BG548" i="1"/>
  <c r="BG549" i="1" l="1"/>
  <c r="BF550" i="1"/>
  <c r="BF551" i="1" l="1"/>
  <c r="BG550" i="1"/>
  <c r="BG551" i="1" l="1"/>
  <c r="BF552" i="1"/>
  <c r="BF553" i="1" l="1"/>
  <c r="BG552" i="1"/>
  <c r="BG553" i="1" l="1"/>
  <c r="BF554" i="1"/>
  <c r="BF555" i="1" l="1"/>
  <c r="BG554" i="1"/>
  <c r="BG555" i="1" l="1"/>
  <c r="BF556" i="1"/>
  <c r="BF557" i="1" l="1"/>
  <c r="BG556" i="1"/>
  <c r="BG557" i="1" l="1"/>
  <c r="BF558" i="1"/>
  <c r="BF559" i="1" l="1"/>
  <c r="BG558" i="1"/>
  <c r="BG559" i="1" l="1"/>
  <c r="BF560" i="1"/>
  <c r="BF561" i="1" l="1"/>
  <c r="BG560" i="1"/>
  <c r="BG561" i="1" l="1"/>
  <c r="BF562" i="1"/>
  <c r="BF563" i="1" l="1"/>
  <c r="BG562" i="1"/>
  <c r="BG563" i="1" l="1"/>
  <c r="BF564" i="1"/>
  <c r="BF565" i="1" l="1"/>
  <c r="BG564" i="1"/>
  <c r="BG565" i="1" l="1"/>
  <c r="BF566" i="1"/>
  <c r="BF567" i="1" l="1"/>
  <c r="BG566" i="1"/>
  <c r="BG567" i="1" l="1"/>
  <c r="BF568" i="1"/>
  <c r="BF569" i="1" l="1"/>
  <c r="BG568" i="1"/>
  <c r="BG569" i="1" l="1"/>
  <c r="BF570" i="1"/>
  <c r="BF571" i="1" l="1"/>
  <c r="BG570" i="1"/>
  <c r="BG571" i="1" l="1"/>
  <c r="BF572" i="1"/>
  <c r="BF573" i="1" l="1"/>
  <c r="BG572" i="1"/>
  <c r="BG573" i="1" l="1"/>
  <c r="BF574" i="1"/>
  <c r="BF575" i="1" l="1"/>
  <c r="BG574" i="1"/>
  <c r="BG575" i="1" l="1"/>
  <c r="BF576" i="1"/>
  <c r="BF577" i="1" l="1"/>
  <c r="BG576" i="1"/>
  <c r="BG577" i="1" l="1"/>
  <c r="BF578" i="1"/>
  <c r="BF579" i="1" l="1"/>
  <c r="BG578" i="1"/>
  <c r="BG579" i="1" l="1"/>
  <c r="BF580" i="1"/>
  <c r="BF581" i="1" l="1"/>
  <c r="BG580" i="1"/>
  <c r="BG581" i="1" l="1"/>
  <c r="BF582" i="1"/>
  <c r="BF583" i="1" l="1"/>
  <c r="BG582" i="1"/>
  <c r="BG583" i="1" l="1"/>
  <c r="BF584" i="1"/>
  <c r="BF585" i="1" l="1"/>
  <c r="BG584" i="1"/>
  <c r="BG585" i="1" l="1"/>
  <c r="BF586" i="1"/>
  <c r="BF587" i="1" l="1"/>
  <c r="BG586" i="1"/>
  <c r="BF588" i="1" l="1"/>
  <c r="BG587" i="1"/>
  <c r="BF589" i="1" l="1"/>
  <c r="BG588" i="1"/>
  <c r="BF590" i="1" l="1"/>
  <c r="BG589" i="1"/>
  <c r="BF591" i="1" l="1"/>
  <c r="BG590" i="1"/>
  <c r="BF592" i="1" l="1"/>
  <c r="BG591" i="1"/>
  <c r="BF593" i="1" l="1"/>
  <c r="BG592" i="1"/>
  <c r="BF594" i="1" l="1"/>
  <c r="BG593" i="1"/>
  <c r="BF595" i="1" l="1"/>
  <c r="BG594" i="1"/>
  <c r="BF596" i="1" l="1"/>
  <c r="BG595" i="1"/>
  <c r="BF597" i="1" l="1"/>
  <c r="BG596" i="1"/>
  <c r="BF598" i="1" l="1"/>
  <c r="BG597" i="1"/>
  <c r="BF599" i="1" l="1"/>
  <c r="BG598" i="1"/>
  <c r="BF600" i="1" l="1"/>
  <c r="BG599" i="1"/>
  <c r="BF601" i="1" l="1"/>
  <c r="BG600" i="1"/>
  <c r="BF602" i="1" l="1"/>
  <c r="BG601" i="1"/>
  <c r="BF603" i="1" l="1"/>
  <c r="BG602" i="1"/>
  <c r="BF604" i="1" l="1"/>
  <c r="BG603" i="1"/>
  <c r="BF605" i="1" l="1"/>
  <c r="BG604" i="1"/>
  <c r="BF606" i="1" l="1"/>
  <c r="BG605" i="1"/>
  <c r="BF607" i="1" l="1"/>
  <c r="BG606" i="1"/>
  <c r="BF608" i="1" l="1"/>
  <c r="BG607" i="1"/>
  <c r="BF609" i="1" l="1"/>
  <c r="BG608" i="1"/>
  <c r="BF610" i="1" l="1"/>
  <c r="BG609" i="1"/>
  <c r="BF611" i="1" l="1"/>
  <c r="BG610" i="1"/>
  <c r="BF612" i="1" l="1"/>
  <c r="BG611" i="1"/>
  <c r="BF613" i="1" l="1"/>
  <c r="BG612" i="1"/>
  <c r="BF614" i="1" l="1"/>
  <c r="BG613" i="1"/>
  <c r="BF615" i="1" l="1"/>
  <c r="BG614" i="1"/>
  <c r="BF616" i="1" l="1"/>
  <c r="BG615" i="1"/>
  <c r="BF617" i="1" l="1"/>
  <c r="BG616" i="1"/>
  <c r="BF618" i="1" l="1"/>
  <c r="BG617" i="1"/>
  <c r="BF619" i="1" l="1"/>
  <c r="BG618" i="1"/>
  <c r="BF620" i="1" l="1"/>
  <c r="BG619" i="1"/>
  <c r="BF621" i="1" l="1"/>
  <c r="BG620" i="1"/>
  <c r="BF622" i="1" l="1"/>
  <c r="BG621" i="1"/>
  <c r="BF623" i="1" l="1"/>
  <c r="BG622" i="1"/>
  <c r="BF624" i="1" l="1"/>
  <c r="BG623" i="1"/>
  <c r="BF625" i="1" l="1"/>
  <c r="BG624" i="1"/>
  <c r="BF626" i="1" l="1"/>
  <c r="BG625" i="1"/>
  <c r="BF627" i="1" l="1"/>
  <c r="BG626" i="1"/>
  <c r="BF628" i="1" l="1"/>
  <c r="BG627" i="1"/>
  <c r="BF629" i="1" l="1"/>
  <c r="BG628" i="1"/>
  <c r="BF630" i="1" l="1"/>
  <c r="BG629" i="1"/>
  <c r="BF631" i="1" l="1"/>
  <c r="BG630" i="1"/>
  <c r="BF632" i="1" l="1"/>
  <c r="BG631" i="1"/>
  <c r="BF633" i="1" l="1"/>
  <c r="BG632" i="1"/>
  <c r="BF634" i="1" l="1"/>
  <c r="BG633" i="1"/>
  <c r="BF635" i="1" l="1"/>
  <c r="BG634" i="1"/>
  <c r="BF636" i="1" l="1"/>
  <c r="BG635" i="1"/>
  <c r="BF637" i="1" l="1"/>
  <c r="BG636" i="1"/>
  <c r="BF638" i="1" l="1"/>
  <c r="BG637" i="1"/>
  <c r="BF639" i="1" l="1"/>
  <c r="BG638" i="1"/>
  <c r="BF640" i="1" l="1"/>
  <c r="BG639" i="1"/>
  <c r="BF641" i="1" l="1"/>
  <c r="BG640" i="1"/>
  <c r="BF642" i="1" l="1"/>
  <c r="BG641" i="1"/>
  <c r="BF643" i="1" l="1"/>
  <c r="BG642" i="1"/>
  <c r="BF644" i="1" l="1"/>
  <c r="BG643" i="1"/>
  <c r="BF645" i="1" l="1"/>
  <c r="BG644" i="1"/>
  <c r="BF646" i="1" l="1"/>
  <c r="BG645" i="1"/>
  <c r="BF647" i="1" l="1"/>
  <c r="BG646" i="1"/>
  <c r="BF648" i="1" l="1"/>
  <c r="BG647" i="1"/>
  <c r="BF649" i="1" l="1"/>
  <c r="BG648" i="1"/>
  <c r="BF650" i="1" l="1"/>
  <c r="BG649" i="1"/>
  <c r="BF651" i="1" l="1"/>
  <c r="BG650" i="1"/>
  <c r="BF652" i="1" l="1"/>
  <c r="BG651" i="1"/>
  <c r="BF653" i="1" l="1"/>
  <c r="BG652" i="1"/>
  <c r="BF654" i="1" l="1"/>
  <c r="BG653" i="1"/>
  <c r="BF655" i="1" l="1"/>
  <c r="BG654" i="1"/>
  <c r="BF656" i="1" l="1"/>
  <c r="BG655" i="1"/>
  <c r="BF657" i="1" l="1"/>
  <c r="BG656" i="1"/>
  <c r="BF658" i="1" l="1"/>
  <c r="BG657" i="1"/>
  <c r="BF659" i="1" l="1"/>
  <c r="BG658" i="1"/>
  <c r="BF660" i="1" l="1"/>
  <c r="BG659" i="1"/>
  <c r="BF661" i="1" l="1"/>
  <c r="BG660" i="1"/>
  <c r="BF662" i="1" l="1"/>
  <c r="BG661" i="1"/>
  <c r="BF663" i="1" l="1"/>
  <c r="BG662" i="1"/>
  <c r="BF664" i="1" l="1"/>
  <c r="BG663" i="1"/>
  <c r="BF665" i="1" l="1"/>
  <c r="BG664" i="1"/>
  <c r="BF666" i="1" l="1"/>
  <c r="BG665" i="1"/>
  <c r="BF667" i="1" l="1"/>
  <c r="BG666" i="1"/>
  <c r="BF668" i="1" l="1"/>
  <c r="BG667" i="1"/>
  <c r="BF669" i="1" l="1"/>
  <c r="BG668" i="1"/>
  <c r="BF670" i="1" l="1"/>
  <c r="BG669" i="1"/>
  <c r="BF671" i="1" l="1"/>
  <c r="BG670" i="1"/>
  <c r="BF672" i="1" l="1"/>
  <c r="BG671" i="1"/>
  <c r="BF673" i="1" l="1"/>
  <c r="BG672" i="1"/>
  <c r="BG673" i="1" l="1"/>
  <c r="BF674" i="1"/>
  <c r="BG674" i="1" l="1"/>
  <c r="BF675" i="1"/>
  <c r="BG675" i="1" l="1"/>
  <c r="BF676" i="1"/>
  <c r="BG676" i="1" l="1"/>
  <c r="BF677" i="1"/>
  <c r="BG677" i="1" l="1"/>
  <c r="BF678" i="1"/>
  <c r="BG678" i="1" l="1"/>
  <c r="BF679" i="1"/>
  <c r="BG679" i="1" l="1"/>
  <c r="BF680" i="1"/>
  <c r="BG680" i="1" l="1"/>
  <c r="BF681" i="1"/>
  <c r="BG681" i="1" l="1"/>
  <c r="BF682" i="1"/>
  <c r="BG682" i="1" l="1"/>
  <c r="BF683" i="1"/>
  <c r="BG683" i="1" l="1"/>
  <c r="BF684" i="1"/>
  <c r="BG684" i="1" l="1"/>
  <c r="BF685" i="1"/>
  <c r="BG685" i="1" l="1"/>
  <c r="BF686" i="1"/>
  <c r="BG686" i="1" l="1"/>
  <c r="BF687" i="1"/>
  <c r="BG687" i="1" l="1"/>
  <c r="BF688" i="1"/>
  <c r="BG688" i="1" l="1"/>
  <c r="BF689" i="1"/>
  <c r="BG689" i="1" l="1"/>
  <c r="BF690" i="1"/>
  <c r="BG690" i="1" l="1"/>
  <c r="BF691" i="1"/>
  <c r="BG691" i="1" l="1"/>
  <c r="BF692" i="1"/>
  <c r="BG692" i="1" l="1"/>
  <c r="BF693" i="1"/>
  <c r="BG693" i="1" l="1"/>
  <c r="BF694" i="1"/>
  <c r="BG694" i="1" l="1"/>
  <c r="BF695" i="1"/>
  <c r="BG695" i="1" l="1"/>
  <c r="BF696" i="1"/>
  <c r="BG696" i="1" l="1"/>
  <c r="BF697" i="1"/>
  <c r="BG697" i="1" l="1"/>
  <c r="BF698" i="1"/>
  <c r="BG698" i="1" l="1"/>
  <c r="BF699" i="1"/>
  <c r="BG699" i="1" l="1"/>
  <c r="BF700" i="1"/>
  <c r="BG700" i="1" l="1"/>
  <c r="BF701" i="1"/>
  <c r="BG701" i="1" l="1"/>
  <c r="BF702" i="1"/>
  <c r="BG702" i="1" l="1"/>
  <c r="BF703" i="1"/>
  <c r="BG703" i="1" l="1"/>
  <c r="BF704" i="1"/>
  <c r="BG704" i="1" l="1"/>
  <c r="BF705" i="1"/>
  <c r="BG705" i="1" l="1"/>
  <c r="BF706" i="1"/>
  <c r="BG706" i="1" l="1"/>
  <c r="BF707" i="1"/>
  <c r="BG707" i="1" l="1"/>
  <c r="BF708" i="1"/>
  <c r="BG708" i="1" l="1"/>
  <c r="BF709" i="1"/>
  <c r="BG709" i="1" l="1"/>
  <c r="BF710" i="1"/>
  <c r="BG710" i="1" l="1"/>
  <c r="BF711" i="1"/>
  <c r="BG711" i="1" l="1"/>
  <c r="BF712" i="1"/>
  <c r="BG712" i="1" l="1"/>
  <c r="BF713" i="1"/>
  <c r="BG713" i="1" l="1"/>
  <c r="BF714" i="1"/>
  <c r="BG714" i="1" l="1"/>
  <c r="BF715" i="1"/>
  <c r="BG715" i="1" l="1"/>
  <c r="BF716" i="1"/>
  <c r="BG716" i="1" l="1"/>
  <c r="BF717" i="1"/>
  <c r="BG717" i="1" l="1"/>
  <c r="BF718" i="1"/>
  <c r="BG718" i="1" l="1"/>
  <c r="BF719" i="1"/>
  <c r="BG719" i="1" l="1"/>
  <c r="BF720" i="1"/>
  <c r="BG720" i="1" l="1"/>
  <c r="BF721" i="1"/>
  <c r="BG721" i="1" l="1"/>
  <c r="BF722" i="1"/>
  <c r="BG722" i="1" l="1"/>
  <c r="BF723" i="1"/>
  <c r="BG723" i="1" l="1"/>
  <c r="BF724" i="1"/>
  <c r="BG724" i="1" l="1"/>
  <c r="BF725" i="1"/>
  <c r="BG725" i="1" l="1"/>
  <c r="BF726" i="1"/>
  <c r="BG726" i="1" l="1"/>
  <c r="BF727" i="1"/>
  <c r="BG727" i="1" l="1"/>
  <c r="BF728" i="1"/>
  <c r="BG728" i="1" l="1"/>
  <c r="BF729" i="1"/>
  <c r="BG729" i="1" l="1"/>
  <c r="BF730" i="1"/>
  <c r="BG730" i="1" l="1"/>
  <c r="BF731" i="1"/>
  <c r="BG731" i="1" l="1"/>
  <c r="BF732" i="1"/>
  <c r="BG732" i="1" l="1"/>
  <c r="BF733" i="1"/>
  <c r="BG733" i="1" l="1"/>
  <c r="BF734" i="1"/>
  <c r="BG734" i="1" l="1"/>
  <c r="BF735" i="1"/>
  <c r="BG735" i="1" l="1"/>
  <c r="BF736" i="1"/>
  <c r="BG736" i="1" l="1"/>
  <c r="BF737" i="1"/>
  <c r="BG737" i="1" l="1"/>
  <c r="BF738" i="1"/>
  <c r="BG738" i="1" l="1"/>
  <c r="BF739" i="1"/>
  <c r="BG739" i="1" l="1"/>
  <c r="BF740" i="1"/>
  <c r="BG740" i="1" l="1"/>
  <c r="BF741" i="1"/>
  <c r="BG741" i="1" l="1"/>
  <c r="BF742" i="1"/>
  <c r="BG742" i="1" l="1"/>
  <c r="BF743" i="1"/>
  <c r="BG743" i="1" l="1"/>
  <c r="BF744" i="1"/>
  <c r="BG744" i="1" l="1"/>
  <c r="BF745" i="1"/>
  <c r="BG745" i="1" l="1"/>
  <c r="BF746" i="1"/>
  <c r="BG746" i="1" l="1"/>
  <c r="BF747" i="1"/>
  <c r="BG747" i="1" l="1"/>
  <c r="BF748" i="1"/>
  <c r="BG748" i="1" l="1"/>
  <c r="BF749" i="1"/>
  <c r="BG749" i="1" l="1"/>
  <c r="BF750" i="1"/>
  <c r="BG750" i="1" l="1"/>
  <c r="BF751" i="1"/>
  <c r="BG751" i="1" l="1"/>
  <c r="BF752" i="1"/>
  <c r="BG752" i="1" l="1"/>
  <c r="BF753" i="1"/>
  <c r="BG753" i="1" l="1"/>
  <c r="BF754" i="1"/>
  <c r="BG754" i="1" l="1"/>
  <c r="BF755" i="1"/>
  <c r="BG755" i="1" l="1"/>
  <c r="BF756" i="1"/>
  <c r="BG756" i="1" l="1"/>
  <c r="BF757" i="1"/>
  <c r="BG757" i="1" l="1"/>
  <c r="BF758" i="1"/>
  <c r="BG758" i="1" l="1"/>
  <c r="BF759" i="1"/>
  <c r="BG759" i="1" l="1"/>
  <c r="BF760" i="1"/>
  <c r="BG760" i="1" l="1"/>
  <c r="BF761" i="1"/>
  <c r="BG761" i="1" l="1"/>
  <c r="BF762" i="1"/>
  <c r="BG762" i="1" l="1"/>
  <c r="BF763" i="1"/>
  <c r="BG763" i="1" l="1"/>
  <c r="BF764" i="1"/>
  <c r="BG764" i="1" l="1"/>
  <c r="BF765" i="1"/>
  <c r="BG765" i="1" l="1"/>
  <c r="BF766" i="1"/>
  <c r="BG766" i="1" l="1"/>
  <c r="BF767" i="1"/>
  <c r="BG767" i="1" l="1"/>
  <c r="BF768" i="1"/>
  <c r="BG768" i="1" l="1"/>
  <c r="BF769" i="1"/>
  <c r="BG769" i="1" l="1"/>
  <c r="BF770" i="1"/>
  <c r="BG770" i="1" l="1"/>
  <c r="BF771" i="1"/>
  <c r="BG771" i="1" l="1"/>
  <c r="BF772" i="1"/>
  <c r="BG772" i="1" l="1"/>
  <c r="BF773" i="1"/>
  <c r="BG773" i="1" l="1"/>
  <c r="BF774" i="1"/>
  <c r="BG774" i="1" l="1"/>
  <c r="BF775" i="1"/>
  <c r="BG775" i="1" l="1"/>
  <c r="BF776" i="1"/>
  <c r="BG776" i="1" l="1"/>
  <c r="BF777" i="1"/>
  <c r="BG777" i="1" l="1"/>
  <c r="BF778" i="1"/>
  <c r="BG778" i="1" l="1"/>
  <c r="BF779" i="1"/>
  <c r="BG779" i="1" l="1"/>
  <c r="BF780" i="1"/>
  <c r="BG780" i="1" l="1"/>
  <c r="BF781" i="1"/>
  <c r="BG781" i="1" l="1"/>
  <c r="BF782" i="1"/>
  <c r="BG782" i="1" l="1"/>
  <c r="BF783" i="1"/>
  <c r="BG783" i="1" l="1"/>
  <c r="BF784" i="1"/>
  <c r="BG784" i="1" l="1"/>
  <c r="BF785" i="1"/>
  <c r="BG785" i="1" l="1"/>
  <c r="BF786" i="1"/>
  <c r="BG786" i="1" l="1"/>
  <c r="BF787" i="1"/>
  <c r="BG787" i="1" l="1"/>
  <c r="BF788" i="1"/>
  <c r="BG788" i="1" l="1"/>
  <c r="BF789" i="1"/>
  <c r="BG789" i="1" l="1"/>
  <c r="BF790" i="1"/>
  <c r="BG790" i="1" l="1"/>
  <c r="BF791" i="1"/>
  <c r="BG791" i="1" l="1"/>
  <c r="BF792" i="1"/>
  <c r="BG792" i="1" l="1"/>
  <c r="BF793" i="1"/>
  <c r="BG793" i="1" l="1"/>
  <c r="BF794" i="1"/>
  <c r="BG794" i="1" l="1"/>
  <c r="BF795" i="1"/>
  <c r="BG795" i="1" l="1"/>
  <c r="BF796" i="1"/>
  <c r="BG796" i="1" l="1"/>
  <c r="BF797" i="1"/>
  <c r="BG797" i="1" l="1"/>
  <c r="BF798" i="1"/>
  <c r="BG798" i="1" l="1"/>
  <c r="BF799" i="1"/>
  <c r="BG799" i="1" l="1"/>
  <c r="BF800" i="1"/>
  <c r="BG800" i="1" l="1"/>
  <c r="BF801" i="1"/>
  <c r="BG801" i="1" l="1"/>
  <c r="BF802" i="1"/>
  <c r="BG802" i="1" l="1"/>
  <c r="BF803" i="1"/>
  <c r="BG803" i="1" l="1"/>
  <c r="BF804" i="1"/>
  <c r="BG804" i="1" l="1"/>
  <c r="BF805" i="1"/>
  <c r="BG805" i="1" l="1"/>
  <c r="BF806" i="1"/>
  <c r="BG806" i="1" l="1"/>
  <c r="BF807" i="1"/>
  <c r="BG807" i="1" l="1"/>
  <c r="BF808" i="1"/>
  <c r="BG808" i="1" l="1"/>
  <c r="BF809" i="1"/>
  <c r="BG809" i="1" l="1"/>
  <c r="BF810" i="1"/>
  <c r="BG810" i="1" l="1"/>
  <c r="BF811" i="1"/>
  <c r="BG811" i="1" l="1"/>
  <c r="BF812" i="1"/>
  <c r="BG812" i="1" l="1"/>
  <c r="BF813" i="1"/>
  <c r="BG813" i="1" l="1"/>
  <c r="BF814" i="1"/>
  <c r="BG814" i="1" l="1"/>
  <c r="BF815" i="1"/>
  <c r="BG815" i="1" l="1"/>
  <c r="BF816" i="1"/>
  <c r="BG816" i="1" l="1"/>
  <c r="BF817" i="1"/>
  <c r="BG817" i="1" l="1"/>
  <c r="BF818" i="1"/>
  <c r="BG818" i="1" l="1"/>
  <c r="BF819" i="1"/>
  <c r="BG819" i="1" l="1"/>
  <c r="BF820" i="1"/>
  <c r="BG820" i="1" l="1"/>
  <c r="BF821" i="1"/>
  <c r="BG821" i="1" l="1"/>
  <c r="BF822" i="1"/>
  <c r="BG822" i="1" l="1"/>
  <c r="BF823" i="1"/>
  <c r="BG823" i="1" l="1"/>
  <c r="BF824" i="1"/>
  <c r="BG824" i="1" l="1"/>
  <c r="BF825" i="1"/>
  <c r="BG825" i="1" l="1"/>
  <c r="BF826" i="1"/>
  <c r="BG826" i="1" l="1"/>
  <c r="BF827" i="1"/>
  <c r="BG827" i="1" l="1"/>
  <c r="BF828" i="1"/>
  <c r="BG828" i="1" l="1"/>
  <c r="BF829" i="1"/>
  <c r="BG829" i="1" l="1"/>
  <c r="BF830" i="1"/>
  <c r="BG830" i="1" l="1"/>
  <c r="BF831" i="1"/>
  <c r="BG831" i="1" l="1"/>
  <c r="BF832" i="1"/>
  <c r="BG832" i="1" l="1"/>
  <c r="BF833" i="1"/>
  <c r="BG833" i="1" l="1"/>
  <c r="BF834" i="1"/>
  <c r="BG834" i="1" l="1"/>
  <c r="BF835" i="1"/>
  <c r="BG835" i="1" l="1"/>
  <c r="BF836" i="1"/>
  <c r="BG836" i="1" l="1"/>
  <c r="BF837" i="1"/>
  <c r="BG837" i="1" l="1"/>
  <c r="BF838" i="1"/>
  <c r="BG838" i="1" l="1"/>
  <c r="BF839" i="1"/>
  <c r="BG839" i="1" l="1"/>
  <c r="BF840" i="1"/>
  <c r="BG840" i="1" l="1"/>
  <c r="BF841" i="1"/>
  <c r="BG841" i="1" s="1"/>
  <c r="BU9" i="1" s="1"/>
  <c r="Z3" i="8" l="1"/>
  <c r="Z4" i="8"/>
  <c r="Z5" i="8"/>
  <c r="Z6" i="8"/>
  <c r="Z7" i="8"/>
  <c r="Z8" i="8"/>
  <c r="Z9" i="8"/>
  <c r="Z10" i="8"/>
  <c r="Z11" i="8"/>
  <c r="Z12" i="8"/>
  <c r="Z13" i="8"/>
  <c r="Z14" i="8"/>
  <c r="Z15" i="8"/>
  <c r="Z16" i="8"/>
  <c r="Z17" i="8"/>
  <c r="Z18" i="8"/>
  <c r="Z19" i="8"/>
  <c r="Z20" i="8"/>
  <c r="Z21" i="8"/>
  <c r="Z22" i="8"/>
  <c r="Z23" i="8"/>
  <c r="Z24" i="8"/>
  <c r="Z25" i="8"/>
  <c r="Z26" i="8"/>
  <c r="Z27" i="8"/>
  <c r="Z28" i="8"/>
  <c r="Z29" i="8"/>
  <c r="Z30" i="8"/>
  <c r="Z31" i="8"/>
  <c r="Z32" i="8"/>
  <c r="Z33" i="8"/>
  <c r="Z34" i="8"/>
  <c r="Z35" i="8"/>
  <c r="Z36" i="8"/>
  <c r="Z37" i="8"/>
  <c r="Z38" i="8"/>
  <c r="Z39" i="8"/>
  <c r="Z40" i="8"/>
  <c r="Z41" i="8"/>
  <c r="Z42" i="8"/>
  <c r="Z43" i="8"/>
  <c r="Z44" i="8"/>
  <c r="Z45" i="8"/>
  <c r="Z46" i="8"/>
  <c r="Z47" i="8"/>
  <c r="Z48" i="8"/>
  <c r="Z49" i="8"/>
  <c r="Z50" i="8"/>
  <c r="Z51" i="8"/>
  <c r="Z52" i="8"/>
  <c r="Z53" i="8"/>
  <c r="Z54" i="8"/>
  <c r="Z55" i="8"/>
  <c r="Z56" i="8"/>
  <c r="Z57" i="8"/>
  <c r="Z58" i="8"/>
  <c r="Z59" i="8"/>
  <c r="Z60" i="8"/>
  <c r="Z61" i="8"/>
  <c r="Z62" i="8"/>
  <c r="Z63" i="8"/>
  <c r="Z64" i="8"/>
  <c r="Z65" i="8"/>
  <c r="Z66" i="8"/>
  <c r="Z67" i="8"/>
  <c r="Z68" i="8"/>
  <c r="Z69" i="8"/>
  <c r="Z70" i="8"/>
  <c r="Z71" i="8"/>
  <c r="Z72" i="8"/>
  <c r="Z73" i="8"/>
  <c r="Z74" i="8"/>
  <c r="Z75" i="8"/>
  <c r="Z76" i="8"/>
  <c r="Z77" i="8"/>
  <c r="Z78" i="8"/>
  <c r="Z79" i="8"/>
  <c r="Z80" i="8"/>
  <c r="Z81" i="8"/>
  <c r="Z82" i="8"/>
  <c r="Z83" i="8"/>
  <c r="Z84" i="8"/>
  <c r="Z85" i="8"/>
  <c r="Z86" i="8"/>
  <c r="Z87" i="8"/>
  <c r="Z88" i="8"/>
  <c r="Z89" i="8"/>
  <c r="Z90" i="8"/>
  <c r="Z91" i="8"/>
  <c r="Z92" i="8"/>
  <c r="Z93" i="8"/>
  <c r="Z94" i="8"/>
  <c r="Z95" i="8"/>
  <c r="Z96" i="8"/>
  <c r="Z97" i="8"/>
  <c r="Z98" i="8"/>
  <c r="Z99" i="8"/>
  <c r="Z100" i="8"/>
  <c r="Z101" i="8"/>
  <c r="Z102" i="8"/>
  <c r="Z103" i="8"/>
  <c r="Z104" i="8"/>
  <c r="Z105" i="8"/>
  <c r="Z106" i="8"/>
  <c r="Z107" i="8"/>
  <c r="Z108" i="8"/>
  <c r="Z109" i="8"/>
  <c r="Z110" i="8"/>
  <c r="Z111" i="8"/>
  <c r="Z112" i="8"/>
  <c r="Z113" i="8"/>
  <c r="Z114" i="8"/>
  <c r="Z115" i="8"/>
  <c r="Z116" i="8"/>
  <c r="Z117" i="8"/>
  <c r="Z118" i="8"/>
  <c r="Z119" i="8"/>
  <c r="Z120" i="8"/>
  <c r="Z121" i="8"/>
  <c r="Z122" i="8"/>
  <c r="Z123" i="8"/>
  <c r="Z124" i="8"/>
  <c r="Z125" i="8"/>
  <c r="Z126" i="8"/>
  <c r="Z127" i="8"/>
  <c r="Z128" i="8"/>
  <c r="Z129" i="8"/>
  <c r="Z130" i="8"/>
  <c r="Z131" i="8"/>
  <c r="Z132" i="8"/>
  <c r="Z133" i="8"/>
  <c r="Z134" i="8"/>
  <c r="Z135" i="8"/>
  <c r="Z136" i="8"/>
  <c r="Z137" i="8"/>
  <c r="Z138" i="8"/>
  <c r="Z139" i="8"/>
  <c r="Z140" i="8"/>
  <c r="Z141" i="8"/>
  <c r="Z142" i="8"/>
  <c r="Z143" i="8"/>
  <c r="Z144" i="8"/>
  <c r="Z145" i="8"/>
  <c r="Z146" i="8"/>
  <c r="Z147" i="8"/>
  <c r="Z148" i="8"/>
  <c r="Z149" i="8"/>
  <c r="Z150" i="8"/>
  <c r="Z151" i="8"/>
  <c r="Z152" i="8"/>
  <c r="Z153" i="8"/>
  <c r="Z154" i="8"/>
  <c r="Z155" i="8"/>
  <c r="Z156" i="8"/>
  <c r="Z157" i="8"/>
  <c r="Z158" i="8"/>
  <c r="Z159" i="8"/>
  <c r="Z160" i="8"/>
  <c r="Z161" i="8"/>
  <c r="Z162" i="8"/>
  <c r="Z163" i="8"/>
  <c r="Z164" i="8"/>
  <c r="Z165" i="8"/>
  <c r="Z166" i="8"/>
  <c r="Z167" i="8"/>
  <c r="Z168" i="8"/>
  <c r="Z169" i="8"/>
  <c r="Z170" i="8"/>
  <c r="Z171" i="8"/>
  <c r="Z172" i="8"/>
  <c r="Z173" i="8"/>
  <c r="Z174" i="8"/>
  <c r="Z175" i="8"/>
  <c r="Z176" i="8"/>
  <c r="Z177" i="8"/>
  <c r="Z178" i="8"/>
  <c r="Z179" i="8"/>
  <c r="Z180" i="8"/>
  <c r="Z181" i="8"/>
  <c r="Z182" i="8"/>
  <c r="Z183" i="8"/>
  <c r="Z184" i="8"/>
  <c r="Z185" i="8"/>
  <c r="Z186" i="8"/>
  <c r="Z187" i="8"/>
  <c r="Z188" i="8"/>
  <c r="Z189" i="8"/>
  <c r="Z190" i="8"/>
  <c r="Z191" i="8"/>
  <c r="Z192" i="8"/>
  <c r="Z193" i="8"/>
  <c r="Z194" i="8"/>
  <c r="Z195" i="8"/>
  <c r="Z196" i="8"/>
  <c r="Z197" i="8"/>
  <c r="Z198" i="8"/>
  <c r="Z199" i="8"/>
  <c r="Z200" i="8"/>
  <c r="Z201" i="8"/>
  <c r="Z202" i="8"/>
  <c r="Z203" i="8"/>
  <c r="Z204" i="8"/>
  <c r="Z205" i="8"/>
  <c r="Z206" i="8"/>
  <c r="Z207" i="8"/>
  <c r="Z208" i="8"/>
  <c r="Z209" i="8"/>
  <c r="Z210" i="8"/>
  <c r="Z211" i="8"/>
  <c r="Z212" i="8"/>
  <c r="Z213" i="8"/>
  <c r="Z214" i="8"/>
  <c r="Z215" i="8"/>
  <c r="Z216" i="8"/>
  <c r="Z217" i="8"/>
  <c r="Z218" i="8"/>
  <c r="Z219" i="8"/>
  <c r="Z220" i="8"/>
  <c r="Z221" i="8"/>
  <c r="Z222" i="8"/>
  <c r="Z223" i="8"/>
  <c r="Z224" i="8"/>
  <c r="Z225" i="8"/>
  <c r="Z226" i="8"/>
  <c r="Z227" i="8"/>
  <c r="Z228" i="8"/>
  <c r="Z229" i="8"/>
  <c r="Z230" i="8"/>
  <c r="Z231" i="8"/>
  <c r="Z232" i="8"/>
  <c r="Z233" i="8"/>
  <c r="Z234" i="8"/>
  <c r="Z235" i="8"/>
  <c r="Z236" i="8"/>
  <c r="Z237" i="8"/>
  <c r="Z238" i="8"/>
  <c r="Z239" i="8"/>
  <c r="Z240" i="8"/>
  <c r="Z241" i="8"/>
  <c r="Z242" i="8"/>
  <c r="Z243" i="8"/>
  <c r="Z244" i="8"/>
  <c r="Z245" i="8"/>
  <c r="Z246" i="8"/>
  <c r="Z247" i="8"/>
  <c r="Z248" i="8"/>
  <c r="Z249" i="8"/>
  <c r="Z250" i="8"/>
  <c r="Z251" i="8"/>
  <c r="Z252" i="8"/>
  <c r="Z253" i="8"/>
  <c r="Z254" i="8"/>
  <c r="Z255" i="8"/>
  <c r="Z256" i="8"/>
  <c r="Z257" i="8"/>
  <c r="Z258" i="8"/>
  <c r="Z259" i="8"/>
  <c r="Z260" i="8"/>
  <c r="Z261" i="8"/>
  <c r="Z262" i="8"/>
  <c r="Z263" i="8"/>
  <c r="Z264" i="8"/>
  <c r="Z265" i="8"/>
  <c r="Z266" i="8"/>
  <c r="Z267" i="8"/>
  <c r="Z268" i="8"/>
  <c r="Z269" i="8"/>
  <c r="Z270" i="8"/>
  <c r="Z271" i="8"/>
  <c r="Z272" i="8"/>
  <c r="Z273" i="8"/>
  <c r="Z274" i="8"/>
  <c r="Z275" i="8"/>
  <c r="Z276" i="8"/>
  <c r="Z277" i="8"/>
  <c r="Z278" i="8"/>
  <c r="Z279" i="8"/>
  <c r="Z280" i="8"/>
  <c r="Z281" i="8"/>
  <c r="Z282" i="8"/>
  <c r="Z283" i="8"/>
  <c r="Z284" i="8"/>
  <c r="Z285" i="8"/>
  <c r="Z286" i="8"/>
  <c r="Z287" i="8"/>
  <c r="Z288" i="8"/>
  <c r="Z289" i="8"/>
  <c r="Z290" i="8"/>
  <c r="Z291" i="8"/>
  <c r="Z292" i="8"/>
  <c r="Z293" i="8"/>
  <c r="Z294" i="8"/>
  <c r="Z295" i="8"/>
  <c r="Z296" i="8"/>
  <c r="Z297" i="8"/>
  <c r="Z298" i="8"/>
  <c r="Z299" i="8"/>
  <c r="Z300" i="8"/>
  <c r="Z301" i="8"/>
  <c r="Z302" i="8"/>
  <c r="Z303" i="8"/>
  <c r="Z304" i="8"/>
  <c r="Z305" i="8"/>
  <c r="Z306" i="8"/>
  <c r="Z307" i="8"/>
  <c r="Z308" i="8"/>
  <c r="Z309" i="8"/>
  <c r="Z310" i="8"/>
  <c r="Z311" i="8"/>
  <c r="Z312" i="8"/>
  <c r="Z313" i="8"/>
  <c r="Z314" i="8"/>
  <c r="Z315" i="8"/>
  <c r="Z316" i="8"/>
  <c r="Z317" i="8"/>
  <c r="Z318" i="8"/>
  <c r="Z319" i="8"/>
  <c r="Z320" i="8"/>
  <c r="Z321" i="8"/>
  <c r="Z322" i="8"/>
  <c r="Z323" i="8"/>
  <c r="Z324" i="8"/>
  <c r="Z325" i="8"/>
  <c r="Z326" i="8"/>
  <c r="Z327" i="8"/>
  <c r="Z328" i="8"/>
  <c r="Z329" i="8"/>
  <c r="Z330" i="8"/>
  <c r="Z331" i="8"/>
  <c r="Z332" i="8"/>
  <c r="Z333" i="8"/>
  <c r="Z334" i="8"/>
  <c r="Z335" i="8"/>
  <c r="Z336" i="8"/>
  <c r="Z337" i="8"/>
  <c r="Z338" i="8"/>
  <c r="Z339" i="8"/>
  <c r="Z340" i="8"/>
  <c r="Z341" i="8"/>
  <c r="Z342" i="8"/>
  <c r="Z343" i="8"/>
  <c r="Z344" i="8"/>
  <c r="Z345" i="8"/>
  <c r="Z346" i="8"/>
  <c r="Z347" i="8"/>
  <c r="Z348" i="8"/>
  <c r="Z349" i="8"/>
  <c r="Z350" i="8"/>
  <c r="Z351" i="8"/>
  <c r="Z352" i="8"/>
  <c r="Z353" i="8"/>
  <c r="Z354" i="8"/>
  <c r="Z355" i="8"/>
  <c r="Z356" i="8"/>
  <c r="Z357" i="8"/>
  <c r="Z358" i="8"/>
  <c r="Z359" i="8"/>
  <c r="Z360" i="8"/>
  <c r="Z361" i="8"/>
  <c r="Z362" i="8"/>
  <c r="Z363" i="8"/>
  <c r="Z364" i="8"/>
  <c r="Z365" i="8"/>
  <c r="Z366" i="8"/>
  <c r="Z367" i="8"/>
  <c r="Z368" i="8"/>
  <c r="Z369" i="8"/>
  <c r="Z370" i="8"/>
  <c r="Z371" i="8"/>
  <c r="Z372" i="8"/>
  <c r="Z373" i="8"/>
  <c r="Z374" i="8"/>
  <c r="Z375" i="8"/>
  <c r="Z376" i="8"/>
  <c r="Z377" i="8"/>
  <c r="Z378" i="8"/>
  <c r="Z379" i="8"/>
  <c r="Z380" i="8"/>
  <c r="Z381" i="8"/>
  <c r="Z382" i="8"/>
  <c r="Z383" i="8"/>
  <c r="Z384" i="8"/>
  <c r="Z385" i="8"/>
  <c r="Z386" i="8"/>
  <c r="Z387" i="8"/>
  <c r="Z388" i="8"/>
  <c r="Z389" i="8"/>
  <c r="Z390" i="8"/>
  <c r="Z391" i="8"/>
  <c r="Z392" i="8"/>
  <c r="Z393" i="8"/>
  <c r="Z394" i="8"/>
  <c r="Z395" i="8"/>
  <c r="Z396" i="8"/>
  <c r="Z397" i="8"/>
  <c r="Z398" i="8"/>
  <c r="Z399" i="8"/>
  <c r="Z400" i="8"/>
  <c r="Z401" i="8"/>
  <c r="Z402" i="8"/>
  <c r="Z403" i="8"/>
  <c r="Z404" i="8"/>
  <c r="Z405" i="8"/>
  <c r="Z406" i="8"/>
  <c r="Z407" i="8"/>
  <c r="Z408" i="8"/>
  <c r="Z409" i="8"/>
  <c r="Z410" i="8"/>
  <c r="Z411" i="8"/>
  <c r="Z412" i="8"/>
  <c r="Z413" i="8"/>
  <c r="Z414" i="8"/>
  <c r="Z415" i="8"/>
  <c r="Z416" i="8"/>
  <c r="Z417" i="8"/>
  <c r="Z418" i="8"/>
  <c r="Z419" i="8"/>
  <c r="Z420" i="8"/>
  <c r="Z421" i="8"/>
  <c r="Z422" i="8"/>
  <c r="Z423" i="8"/>
  <c r="Z424" i="8"/>
  <c r="Z425" i="8"/>
  <c r="Z426" i="8"/>
  <c r="Z427" i="8"/>
  <c r="Z428" i="8"/>
  <c r="Z429" i="8"/>
  <c r="Z430" i="8"/>
  <c r="Z431" i="8"/>
  <c r="Z432" i="8"/>
  <c r="Z433" i="8"/>
  <c r="Z434" i="8"/>
  <c r="Z435" i="8"/>
  <c r="Z436" i="8"/>
  <c r="Z437" i="8"/>
  <c r="Z438" i="8"/>
  <c r="Z439" i="8"/>
  <c r="Z440" i="8"/>
  <c r="Z441" i="8"/>
  <c r="Z442" i="8"/>
  <c r="Z443" i="8"/>
  <c r="Z444" i="8"/>
  <c r="Z445" i="8"/>
  <c r="Z446" i="8"/>
  <c r="Z447" i="8"/>
  <c r="Z448" i="8"/>
  <c r="Z449" i="8"/>
  <c r="Z450" i="8"/>
  <c r="Z451" i="8"/>
  <c r="Z452" i="8"/>
  <c r="Z453" i="8"/>
  <c r="Z454" i="8"/>
  <c r="Z455" i="8"/>
  <c r="Z456" i="8"/>
  <c r="Z457" i="8"/>
  <c r="Z458" i="8"/>
  <c r="Z459" i="8"/>
  <c r="Z460" i="8"/>
  <c r="Z461" i="8"/>
  <c r="Z462" i="8"/>
  <c r="Z463" i="8"/>
  <c r="Z464" i="8"/>
  <c r="Z465" i="8"/>
  <c r="Z466" i="8"/>
  <c r="Z467" i="8"/>
  <c r="Z468" i="8"/>
  <c r="Z469" i="8"/>
  <c r="Z470" i="8"/>
  <c r="Z471" i="8"/>
  <c r="Z472" i="8"/>
  <c r="Z473" i="8"/>
  <c r="Z474" i="8"/>
  <c r="Z475" i="8"/>
  <c r="Z476" i="8"/>
  <c r="Z477" i="8"/>
  <c r="Z478" i="8"/>
  <c r="Z479" i="8"/>
  <c r="Z480" i="8"/>
  <c r="Z481" i="8"/>
  <c r="Z482" i="8"/>
  <c r="Z483" i="8"/>
  <c r="Z484" i="8"/>
  <c r="Z485" i="8"/>
  <c r="Z486" i="8"/>
  <c r="Z487" i="8"/>
  <c r="Z488" i="8"/>
  <c r="Z489" i="8"/>
  <c r="Z490" i="8"/>
  <c r="Z491" i="8"/>
  <c r="Z492" i="8"/>
  <c r="Z493" i="8"/>
  <c r="Z494" i="8"/>
  <c r="Z495" i="8"/>
  <c r="Z496" i="8"/>
  <c r="Z497" i="8"/>
  <c r="Z498" i="8"/>
  <c r="Z499" i="8"/>
  <c r="Z500" i="8"/>
  <c r="Z501" i="8"/>
  <c r="Z502" i="8"/>
  <c r="Z503" i="8"/>
  <c r="Z504" i="8"/>
  <c r="Z505" i="8"/>
  <c r="Z506" i="8"/>
  <c r="Z507" i="8"/>
  <c r="Z508" i="8"/>
  <c r="Z509" i="8"/>
  <c r="Z510" i="8"/>
  <c r="Z511" i="8"/>
  <c r="Z512" i="8"/>
  <c r="Z513" i="8"/>
  <c r="Z514" i="8"/>
  <c r="Z515" i="8"/>
  <c r="Z516" i="8"/>
  <c r="Z517" i="8"/>
  <c r="Z518" i="8"/>
  <c r="Z519" i="8"/>
  <c r="Z520" i="8"/>
  <c r="Z521" i="8"/>
  <c r="Z522" i="8"/>
  <c r="Z523" i="8"/>
  <c r="Z524" i="8"/>
  <c r="Z525" i="8"/>
  <c r="Z526" i="8"/>
  <c r="Z527" i="8"/>
  <c r="Z528" i="8"/>
  <c r="Z529" i="8"/>
  <c r="Z530" i="8"/>
  <c r="Z531" i="8"/>
  <c r="Z532" i="8"/>
  <c r="Z533" i="8"/>
  <c r="Z534" i="8"/>
  <c r="Z535" i="8"/>
  <c r="Z536" i="8"/>
  <c r="Z537" i="8"/>
  <c r="Z538" i="8"/>
  <c r="Z539" i="8"/>
  <c r="Z540" i="8"/>
  <c r="Z541" i="8"/>
  <c r="Z542" i="8"/>
  <c r="Z543" i="8"/>
  <c r="Z544" i="8"/>
  <c r="Z545" i="8"/>
  <c r="Z546" i="8"/>
  <c r="Z547" i="8"/>
  <c r="Z548" i="8"/>
  <c r="Z549" i="8"/>
  <c r="Z550" i="8"/>
  <c r="Z551" i="8"/>
  <c r="Z552" i="8"/>
  <c r="Z553" i="8"/>
  <c r="Z554" i="8"/>
  <c r="Z555" i="8"/>
  <c r="Z556" i="8"/>
  <c r="Z557" i="8"/>
  <c r="Z558" i="8"/>
  <c r="Z559" i="8"/>
  <c r="Z560" i="8"/>
  <c r="Z561" i="8"/>
  <c r="Z562" i="8"/>
  <c r="Z563" i="8"/>
  <c r="Z564" i="8"/>
  <c r="Z565" i="8"/>
  <c r="Z566" i="8"/>
  <c r="Z567" i="8"/>
  <c r="Z568" i="8"/>
  <c r="Z569" i="8"/>
  <c r="Z570" i="8"/>
  <c r="Z571" i="8"/>
  <c r="Z572" i="8"/>
  <c r="Z573" i="8"/>
  <c r="Z574" i="8"/>
  <c r="Z575" i="8"/>
  <c r="Z576" i="8"/>
  <c r="Z577" i="8"/>
  <c r="Z578" i="8"/>
  <c r="Z579" i="8"/>
  <c r="Z580" i="8"/>
  <c r="Z581" i="8"/>
  <c r="Z582" i="8"/>
  <c r="Z583" i="8"/>
  <c r="Z584" i="8"/>
  <c r="Z585" i="8"/>
  <c r="Z586" i="8"/>
  <c r="Z587" i="8"/>
  <c r="Z588" i="8"/>
  <c r="Z589" i="8"/>
  <c r="Z590" i="8"/>
  <c r="Z591" i="8"/>
  <c r="Z592" i="8"/>
  <c r="Z593" i="8"/>
  <c r="Z594" i="8"/>
  <c r="Z595" i="8"/>
  <c r="Z596" i="8"/>
  <c r="Z597" i="8"/>
  <c r="Z598" i="8"/>
  <c r="Z599" i="8"/>
  <c r="Z600" i="8"/>
  <c r="Z601" i="8"/>
  <c r="Z602" i="8"/>
  <c r="Z603" i="8"/>
  <c r="Z604" i="8"/>
  <c r="Z605" i="8"/>
  <c r="Z606" i="8"/>
  <c r="Z607" i="8"/>
  <c r="Z608" i="8"/>
  <c r="Z609" i="8"/>
  <c r="Z610" i="8"/>
  <c r="Z611" i="8"/>
  <c r="Z612" i="8"/>
  <c r="Z613" i="8"/>
  <c r="Z614" i="8"/>
  <c r="Z615" i="8"/>
  <c r="Z616" i="8"/>
  <c r="Z617" i="8"/>
  <c r="Z618" i="8"/>
  <c r="Z619" i="8"/>
  <c r="Z620" i="8"/>
  <c r="Z621" i="8"/>
  <c r="Z622" i="8"/>
  <c r="Z623" i="8"/>
  <c r="Z624" i="8"/>
  <c r="Z625" i="8"/>
  <c r="Z626" i="8"/>
  <c r="Z627" i="8"/>
  <c r="Z628" i="8"/>
  <c r="Z629" i="8"/>
  <c r="Z630" i="8"/>
  <c r="Z631" i="8"/>
  <c r="Z632" i="8"/>
  <c r="Z633" i="8"/>
  <c r="Z634" i="8"/>
  <c r="Z635" i="8"/>
  <c r="Z636" i="8"/>
  <c r="Z637" i="8"/>
  <c r="Z638" i="8"/>
  <c r="Z639" i="8"/>
  <c r="Z640" i="8"/>
  <c r="Z641" i="8"/>
  <c r="Z642" i="8"/>
  <c r="Z643" i="8"/>
  <c r="Z644" i="8"/>
  <c r="Z645" i="8"/>
  <c r="Z646" i="8"/>
  <c r="Z647" i="8"/>
  <c r="Z648" i="8"/>
  <c r="Z649" i="8"/>
  <c r="Z650" i="8"/>
  <c r="Z651" i="8"/>
  <c r="Z652" i="8"/>
  <c r="Z653" i="8"/>
  <c r="Z654" i="8"/>
  <c r="Z655" i="8"/>
  <c r="Z656" i="8"/>
  <c r="Z657" i="8"/>
  <c r="Z658" i="8"/>
  <c r="Z659" i="8"/>
  <c r="Z660" i="8"/>
  <c r="Z661" i="8"/>
  <c r="Z662" i="8"/>
  <c r="Z663" i="8"/>
  <c r="Z664" i="8"/>
  <c r="Z665" i="8"/>
  <c r="Z666" i="8"/>
  <c r="Z667" i="8"/>
  <c r="Z668" i="8"/>
  <c r="Z669" i="8"/>
  <c r="Z670" i="8"/>
  <c r="Z671" i="8"/>
  <c r="Z672" i="8"/>
  <c r="Z673" i="8"/>
  <c r="Z674" i="8"/>
  <c r="Z675" i="8"/>
  <c r="Z676" i="8"/>
  <c r="Z677" i="8"/>
  <c r="Z678" i="8"/>
  <c r="Z679" i="8"/>
  <c r="Z680" i="8"/>
  <c r="Z681" i="8"/>
  <c r="Z682" i="8"/>
  <c r="Z683" i="8"/>
  <c r="Z684" i="8"/>
  <c r="Z685" i="8"/>
  <c r="Z686" i="8"/>
  <c r="Z687" i="8"/>
  <c r="Z688" i="8"/>
  <c r="Z689" i="8"/>
  <c r="Z690" i="8"/>
  <c r="Z691" i="8"/>
  <c r="Z692" i="8"/>
  <c r="Z693" i="8"/>
  <c r="Z694" i="8"/>
  <c r="Z695" i="8"/>
  <c r="Z696" i="8"/>
  <c r="Z697" i="8"/>
  <c r="Z698" i="8"/>
  <c r="Z699" i="8"/>
  <c r="Z700" i="8"/>
  <c r="Z701" i="8"/>
  <c r="Z702" i="8"/>
  <c r="Z703" i="8"/>
  <c r="Z704" i="8"/>
  <c r="Z705" i="8"/>
  <c r="Z706" i="8"/>
  <c r="Z707" i="8"/>
  <c r="Z708" i="8"/>
  <c r="Z709" i="8"/>
  <c r="Z710" i="8"/>
  <c r="Z711" i="8"/>
  <c r="Z712" i="8"/>
  <c r="Z713" i="8"/>
  <c r="Z714" i="8"/>
  <c r="Z715" i="8"/>
  <c r="Z716" i="8"/>
  <c r="Z717" i="8"/>
  <c r="Z718" i="8"/>
  <c r="Z719" i="8"/>
  <c r="Z720" i="8"/>
  <c r="Z721" i="8"/>
  <c r="Z722" i="8"/>
  <c r="Z723" i="8"/>
  <c r="Z724" i="8"/>
  <c r="Z725" i="8"/>
  <c r="Z726" i="8"/>
  <c r="Z727" i="8"/>
  <c r="Z728" i="8"/>
  <c r="Z729" i="8"/>
  <c r="Z730" i="8"/>
  <c r="Z731" i="8"/>
  <c r="Z732" i="8"/>
  <c r="Z733" i="8"/>
  <c r="Z734" i="8"/>
  <c r="Z735" i="8"/>
  <c r="Z736" i="8"/>
  <c r="Z737" i="8"/>
  <c r="Z738" i="8"/>
  <c r="Z739" i="8"/>
  <c r="Z740" i="8"/>
  <c r="Z741" i="8"/>
  <c r="Z742" i="8"/>
  <c r="Z743" i="8"/>
  <c r="Z744" i="8"/>
  <c r="Z745" i="8"/>
  <c r="Z746" i="8"/>
  <c r="Z747" i="8"/>
  <c r="Z748" i="8"/>
  <c r="Z749" i="8"/>
  <c r="Z750" i="8"/>
  <c r="Z751" i="8"/>
  <c r="Z752" i="8"/>
  <c r="Z753" i="8"/>
  <c r="Z754" i="8"/>
  <c r="Z755" i="8"/>
  <c r="Z756" i="8"/>
  <c r="Z757" i="8"/>
  <c r="Z758" i="8"/>
  <c r="Z759" i="8"/>
  <c r="Z760" i="8"/>
  <c r="Z761" i="8"/>
  <c r="Z762" i="8"/>
  <c r="Z763" i="8"/>
  <c r="Z764" i="8"/>
  <c r="Z765" i="8"/>
  <c r="Z766" i="8"/>
  <c r="Z767" i="8"/>
  <c r="Z768" i="8"/>
  <c r="Z769" i="8"/>
  <c r="Z770" i="8"/>
  <c r="Z771" i="8"/>
  <c r="Z772" i="8"/>
  <c r="Z773" i="8"/>
  <c r="Z774" i="8"/>
  <c r="Z775" i="8"/>
  <c r="Z776" i="8"/>
  <c r="Z777" i="8"/>
  <c r="Z778" i="8"/>
  <c r="Z779" i="8"/>
  <c r="Z780" i="8"/>
  <c r="Z781" i="8"/>
  <c r="Z782" i="8"/>
  <c r="Z783" i="8"/>
  <c r="Z784" i="8"/>
  <c r="Z785" i="8"/>
  <c r="Z786" i="8"/>
  <c r="Z787" i="8"/>
  <c r="Z788" i="8"/>
  <c r="Z789" i="8"/>
  <c r="Z790" i="8"/>
  <c r="Z791" i="8"/>
  <c r="Z792" i="8"/>
  <c r="Z793" i="8"/>
  <c r="Z794" i="8"/>
  <c r="Z795" i="8"/>
  <c r="Z796" i="8"/>
  <c r="Z797" i="8"/>
  <c r="Z798" i="8"/>
  <c r="Z799" i="8"/>
  <c r="Z800" i="8"/>
  <c r="Z801" i="8"/>
  <c r="Z802" i="8"/>
  <c r="Z803" i="8"/>
  <c r="Z804" i="8"/>
  <c r="Z805" i="8"/>
  <c r="Z806" i="8"/>
  <c r="Z807" i="8"/>
  <c r="Z808" i="8"/>
  <c r="Z809" i="8"/>
  <c r="Z810" i="8"/>
  <c r="Z811" i="8"/>
  <c r="Z812" i="8"/>
  <c r="Z813" i="8"/>
  <c r="Z814" i="8"/>
  <c r="Z815" i="8"/>
  <c r="Z816" i="8"/>
  <c r="Z817" i="8"/>
  <c r="Z818" i="8"/>
  <c r="Z819" i="8"/>
  <c r="Z820" i="8"/>
  <c r="Z821" i="8"/>
  <c r="Z822" i="8"/>
  <c r="Z823" i="8"/>
  <c r="Z824" i="8"/>
  <c r="Z825" i="8"/>
  <c r="Z826" i="8"/>
  <c r="Z827" i="8"/>
  <c r="Z828" i="8"/>
  <c r="Z829" i="8"/>
  <c r="Z830" i="8"/>
  <c r="Z831" i="8"/>
  <c r="Z832" i="8"/>
  <c r="Z833" i="8"/>
  <c r="Z834" i="8"/>
  <c r="Z835" i="8"/>
  <c r="Z836" i="8"/>
  <c r="Z837" i="8"/>
  <c r="Z838" i="8"/>
  <c r="Z839" i="8"/>
  <c r="Z840" i="8"/>
  <c r="Z841" i="8"/>
  <c r="Z842" i="8"/>
  <c r="Z843" i="8"/>
  <c r="Z844" i="8"/>
  <c r="Z845" i="8"/>
  <c r="Z846" i="8"/>
  <c r="Z847" i="8"/>
  <c r="Z848" i="8"/>
  <c r="Z849" i="8"/>
  <c r="Z850" i="8"/>
  <c r="Z851" i="8"/>
  <c r="Z852" i="8"/>
  <c r="Z853" i="8"/>
  <c r="Z854" i="8"/>
  <c r="Z855" i="8"/>
  <c r="Z856" i="8"/>
  <c r="Z2" i="8"/>
  <c r="M841" i="8"/>
  <c r="M840" i="8"/>
  <c r="M839" i="8"/>
  <c r="M838" i="8"/>
  <c r="M837" i="8"/>
  <c r="M836" i="8"/>
  <c r="M835" i="8"/>
  <c r="M834" i="8"/>
  <c r="M833" i="8"/>
  <c r="M832" i="8"/>
  <c r="M831" i="8"/>
  <c r="M830" i="8"/>
  <c r="M829" i="8"/>
  <c r="M828" i="8"/>
  <c r="M827" i="8"/>
  <c r="M826" i="8"/>
  <c r="M825" i="8"/>
  <c r="M824" i="8"/>
  <c r="M823" i="8"/>
  <c r="M822" i="8"/>
  <c r="M821" i="8"/>
  <c r="M820" i="8"/>
  <c r="M819" i="8"/>
  <c r="M818" i="8"/>
  <c r="M817" i="8"/>
  <c r="M816" i="8"/>
  <c r="M815" i="8"/>
  <c r="M814" i="8"/>
  <c r="M813" i="8"/>
  <c r="M812" i="8"/>
  <c r="M811" i="8"/>
  <c r="M810" i="8"/>
  <c r="M809" i="8"/>
  <c r="M808" i="8"/>
  <c r="M807" i="8"/>
  <c r="M806" i="8"/>
  <c r="M805" i="8"/>
  <c r="M804" i="8"/>
  <c r="M803" i="8"/>
  <c r="M802" i="8"/>
  <c r="M801" i="8"/>
  <c r="M800" i="8"/>
  <c r="M799" i="8"/>
  <c r="M798" i="8"/>
  <c r="M797" i="8"/>
  <c r="M796" i="8"/>
  <c r="M795" i="8"/>
  <c r="M794" i="8"/>
  <c r="M793" i="8"/>
  <c r="M792" i="8"/>
  <c r="M791" i="8"/>
  <c r="M790" i="8"/>
  <c r="M789" i="8"/>
  <c r="M788" i="8"/>
  <c r="M787" i="8"/>
  <c r="M786" i="8"/>
  <c r="M785" i="8"/>
  <c r="M784" i="8"/>
  <c r="M783" i="8"/>
  <c r="M782" i="8"/>
  <c r="M781" i="8"/>
  <c r="M780" i="8"/>
  <c r="M779" i="8"/>
  <c r="M778" i="8"/>
  <c r="M777" i="8"/>
  <c r="M776" i="8"/>
  <c r="M775" i="8"/>
  <c r="M774" i="8"/>
  <c r="M773" i="8"/>
  <c r="M772" i="8"/>
  <c r="M771" i="8"/>
  <c r="M770" i="8"/>
  <c r="M769" i="8"/>
  <c r="M768" i="8"/>
  <c r="M767" i="8"/>
  <c r="M766" i="8"/>
  <c r="M765" i="8"/>
  <c r="M764" i="8"/>
  <c r="M763" i="8"/>
  <c r="M762" i="8"/>
  <c r="M761" i="8"/>
  <c r="M760" i="8"/>
  <c r="M759" i="8"/>
  <c r="M758" i="8"/>
  <c r="M757" i="8"/>
  <c r="M756" i="8"/>
  <c r="M755" i="8"/>
  <c r="M754" i="8"/>
  <c r="M753" i="8"/>
  <c r="M752" i="8"/>
  <c r="M751" i="8"/>
  <c r="M750" i="8"/>
  <c r="M749" i="8"/>
  <c r="M748" i="8"/>
  <c r="M747" i="8"/>
  <c r="M746" i="8"/>
  <c r="M745" i="8"/>
  <c r="M744" i="8"/>
  <c r="M743" i="8"/>
  <c r="M742" i="8"/>
  <c r="M741" i="8"/>
  <c r="M740" i="8"/>
  <c r="M739" i="8"/>
  <c r="M738" i="8"/>
  <c r="M737" i="8"/>
  <c r="M736" i="8"/>
  <c r="M735" i="8"/>
  <c r="M734" i="8"/>
  <c r="M733" i="8"/>
  <c r="M732" i="8"/>
  <c r="M731" i="8"/>
  <c r="M730" i="8"/>
  <c r="M729" i="8"/>
  <c r="M728" i="8"/>
  <c r="M727" i="8"/>
  <c r="M726" i="8"/>
  <c r="M725" i="8"/>
  <c r="M724" i="8"/>
  <c r="M723" i="8"/>
  <c r="M722" i="8"/>
  <c r="M721" i="8"/>
  <c r="M720" i="8"/>
  <c r="M719" i="8"/>
  <c r="M718" i="8"/>
  <c r="M717" i="8"/>
  <c r="M716" i="8"/>
  <c r="M715" i="8"/>
  <c r="M714" i="8"/>
  <c r="M713" i="8"/>
  <c r="M712" i="8"/>
  <c r="M711" i="8"/>
  <c r="M710" i="8"/>
  <c r="M709" i="8"/>
  <c r="M708" i="8"/>
  <c r="M707" i="8"/>
  <c r="M706" i="8"/>
  <c r="M705" i="8"/>
  <c r="M704" i="8"/>
  <c r="M703" i="8"/>
  <c r="M702" i="8"/>
  <c r="M701" i="8"/>
  <c r="M700" i="8"/>
  <c r="M699" i="8"/>
  <c r="M698" i="8"/>
  <c r="M697" i="8"/>
  <c r="M696" i="8"/>
  <c r="M695" i="8"/>
  <c r="M694" i="8"/>
  <c r="M693" i="8"/>
  <c r="M692" i="8"/>
  <c r="M691" i="8"/>
  <c r="M690" i="8"/>
  <c r="M689" i="8"/>
  <c r="M688" i="8"/>
  <c r="M687" i="8"/>
  <c r="M686" i="8"/>
  <c r="M685" i="8"/>
  <c r="M684" i="8"/>
  <c r="M683" i="8"/>
  <c r="M682" i="8"/>
  <c r="M681" i="8"/>
  <c r="M680" i="8"/>
  <c r="M679" i="8"/>
  <c r="M678" i="8"/>
  <c r="M677" i="8"/>
  <c r="M676" i="8"/>
  <c r="M675" i="8"/>
  <c r="M674" i="8"/>
  <c r="M673" i="8"/>
  <c r="M672" i="8"/>
  <c r="M671" i="8"/>
  <c r="M670" i="8"/>
  <c r="M669" i="8"/>
  <c r="M668" i="8"/>
  <c r="M667" i="8"/>
  <c r="M666" i="8"/>
  <c r="M665" i="8"/>
  <c r="M664" i="8"/>
  <c r="M663" i="8"/>
  <c r="M662" i="8"/>
  <c r="M661" i="8"/>
  <c r="M660" i="8"/>
  <c r="M659" i="8"/>
  <c r="M658" i="8"/>
  <c r="M657" i="8"/>
  <c r="M656" i="8"/>
  <c r="M655" i="8"/>
  <c r="M654" i="8"/>
  <c r="M653" i="8"/>
  <c r="M652" i="8"/>
  <c r="M651" i="8"/>
  <c r="M650" i="8"/>
  <c r="M649" i="8"/>
  <c r="M648" i="8"/>
  <c r="M647" i="8"/>
  <c r="M646" i="8"/>
  <c r="M645" i="8"/>
  <c r="M644" i="8"/>
  <c r="M643" i="8"/>
  <c r="M642" i="8"/>
  <c r="M641" i="8"/>
  <c r="M640" i="8"/>
  <c r="M639" i="8"/>
  <c r="M638" i="8"/>
  <c r="M637" i="8"/>
  <c r="M636" i="8"/>
  <c r="M635" i="8"/>
  <c r="M634" i="8"/>
  <c r="M633" i="8"/>
  <c r="M632" i="8"/>
  <c r="M631" i="8"/>
  <c r="M630" i="8"/>
  <c r="M629" i="8"/>
  <c r="M628" i="8"/>
  <c r="M627" i="8"/>
  <c r="M626" i="8"/>
  <c r="M625" i="8"/>
  <c r="M624" i="8"/>
  <c r="M623" i="8"/>
  <c r="M622" i="8"/>
  <c r="M621" i="8"/>
  <c r="M620" i="8"/>
  <c r="M619" i="8"/>
  <c r="M618" i="8"/>
  <c r="M617" i="8"/>
  <c r="M616" i="8"/>
  <c r="M615" i="8"/>
  <c r="M614" i="8"/>
  <c r="M613" i="8"/>
  <c r="M612" i="8"/>
  <c r="M611" i="8"/>
  <c r="M610" i="8"/>
  <c r="M609" i="8"/>
  <c r="M608" i="8"/>
  <c r="M607" i="8"/>
  <c r="M606" i="8"/>
  <c r="M605" i="8"/>
  <c r="M604" i="8"/>
  <c r="M603" i="8"/>
  <c r="M602" i="8"/>
  <c r="M601" i="8"/>
  <c r="M600" i="8"/>
  <c r="M599" i="8"/>
  <c r="M598" i="8"/>
  <c r="M597" i="8"/>
  <c r="M596" i="8"/>
  <c r="M595" i="8"/>
  <c r="M594" i="8"/>
  <c r="M593" i="8"/>
  <c r="M592" i="8"/>
  <c r="M591" i="8"/>
  <c r="M590" i="8"/>
  <c r="M589" i="8"/>
  <c r="M588" i="8"/>
  <c r="M587" i="8"/>
  <c r="M586" i="8"/>
  <c r="M585" i="8"/>
  <c r="M584" i="8"/>
  <c r="M583" i="8"/>
  <c r="M582" i="8"/>
  <c r="M581" i="8"/>
  <c r="M580" i="8"/>
  <c r="M579" i="8"/>
  <c r="M578" i="8"/>
  <c r="M577" i="8"/>
  <c r="M576" i="8"/>
  <c r="M575" i="8"/>
  <c r="M574" i="8"/>
  <c r="M573" i="8"/>
  <c r="M572" i="8"/>
  <c r="M571" i="8"/>
  <c r="M570" i="8"/>
  <c r="M569" i="8"/>
  <c r="M568" i="8"/>
  <c r="M567" i="8"/>
  <c r="M566" i="8"/>
  <c r="M565" i="8"/>
  <c r="M564" i="8"/>
  <c r="M563" i="8"/>
  <c r="M562" i="8"/>
  <c r="M561" i="8"/>
  <c r="M560" i="8"/>
  <c r="M559" i="8"/>
  <c r="M558" i="8"/>
  <c r="M557" i="8"/>
  <c r="M556" i="8"/>
  <c r="M555" i="8"/>
  <c r="M554" i="8"/>
  <c r="M553" i="8"/>
  <c r="M552" i="8"/>
  <c r="M551" i="8"/>
  <c r="M550" i="8"/>
  <c r="M549" i="8"/>
  <c r="M548" i="8"/>
  <c r="M547" i="8"/>
  <c r="M546" i="8"/>
  <c r="M545" i="8"/>
  <c r="M544" i="8"/>
  <c r="M543" i="8"/>
  <c r="M542" i="8"/>
  <c r="M541" i="8"/>
  <c r="M540" i="8"/>
  <c r="M539" i="8"/>
  <c r="M538" i="8"/>
  <c r="M537" i="8"/>
  <c r="M536" i="8"/>
  <c r="M535" i="8"/>
  <c r="M534" i="8"/>
  <c r="M533" i="8"/>
  <c r="M532" i="8"/>
  <c r="M531" i="8"/>
  <c r="M530" i="8"/>
  <c r="M529" i="8"/>
  <c r="M528" i="8"/>
  <c r="M527" i="8"/>
  <c r="M526" i="8"/>
  <c r="M525" i="8"/>
  <c r="M524" i="8"/>
  <c r="M523" i="8"/>
  <c r="M522" i="8"/>
  <c r="M521" i="8"/>
  <c r="M520" i="8"/>
  <c r="M519" i="8"/>
  <c r="M518" i="8"/>
  <c r="M517" i="8"/>
  <c r="M516" i="8"/>
  <c r="M515" i="8"/>
  <c r="M514" i="8"/>
  <c r="M513" i="8"/>
  <c r="M512" i="8"/>
  <c r="M511" i="8"/>
  <c r="M510" i="8"/>
  <c r="M509" i="8"/>
  <c r="M508" i="8"/>
  <c r="M507" i="8"/>
  <c r="M506" i="8"/>
  <c r="M505" i="8"/>
  <c r="M504" i="8"/>
  <c r="M503" i="8"/>
  <c r="M502" i="8"/>
  <c r="M501" i="8"/>
  <c r="M500" i="8"/>
  <c r="M499" i="8"/>
  <c r="M498" i="8"/>
  <c r="M497" i="8"/>
  <c r="M496" i="8"/>
  <c r="M495" i="8"/>
  <c r="M494" i="8"/>
  <c r="M493" i="8"/>
  <c r="M492" i="8"/>
  <c r="M491" i="8"/>
  <c r="M490" i="8"/>
  <c r="M489" i="8"/>
  <c r="M488" i="8"/>
  <c r="M487" i="8"/>
  <c r="M486" i="8"/>
  <c r="M485" i="8"/>
  <c r="M484" i="8"/>
  <c r="M483" i="8"/>
  <c r="M482" i="8"/>
  <c r="M481" i="8"/>
  <c r="M480" i="8"/>
  <c r="M479" i="8"/>
  <c r="M478" i="8"/>
  <c r="M477" i="8"/>
  <c r="M476" i="8"/>
  <c r="M475" i="8"/>
  <c r="M474" i="8"/>
  <c r="M473" i="8"/>
  <c r="M472" i="8"/>
  <c r="M471" i="8"/>
  <c r="M470" i="8"/>
  <c r="M469" i="8"/>
  <c r="M468" i="8"/>
  <c r="M467" i="8"/>
  <c r="M466" i="8"/>
  <c r="M465" i="8"/>
  <c r="M464" i="8"/>
  <c r="M463" i="8"/>
  <c r="M462" i="8"/>
  <c r="M461" i="8"/>
  <c r="M460" i="8"/>
  <c r="M459" i="8"/>
  <c r="M458" i="8"/>
  <c r="M457" i="8"/>
  <c r="M456" i="8"/>
  <c r="M455" i="8"/>
  <c r="M454" i="8"/>
  <c r="M453" i="8"/>
  <c r="M452" i="8"/>
  <c r="M451" i="8"/>
  <c r="M450" i="8"/>
  <c r="M449" i="8"/>
  <c r="M448" i="8"/>
  <c r="M447" i="8"/>
  <c r="M446" i="8"/>
  <c r="M445" i="8"/>
  <c r="M444" i="8"/>
  <c r="M443" i="8"/>
  <c r="M442" i="8"/>
  <c r="M441" i="8"/>
  <c r="M440" i="8"/>
  <c r="M439" i="8"/>
  <c r="M438" i="8"/>
  <c r="M437" i="8"/>
  <c r="M436" i="8"/>
  <c r="M435" i="8"/>
  <c r="M434" i="8"/>
  <c r="M433" i="8"/>
  <c r="M432" i="8"/>
  <c r="M431" i="8"/>
  <c r="M430" i="8"/>
  <c r="M429" i="8"/>
  <c r="M428" i="8"/>
  <c r="M427" i="8"/>
  <c r="M426" i="8"/>
  <c r="M425" i="8"/>
  <c r="M424" i="8"/>
  <c r="M423" i="8"/>
  <c r="M422" i="8"/>
  <c r="M421" i="8"/>
  <c r="M420" i="8"/>
  <c r="M419" i="8"/>
  <c r="M418" i="8"/>
  <c r="M417" i="8"/>
  <c r="M416" i="8"/>
  <c r="M415" i="8"/>
  <c r="M414" i="8"/>
  <c r="M413" i="8"/>
  <c r="M412" i="8"/>
  <c r="M411" i="8"/>
  <c r="M410" i="8"/>
  <c r="M409" i="8"/>
  <c r="M408" i="8"/>
  <c r="M407" i="8"/>
  <c r="M406" i="8"/>
  <c r="M405" i="8"/>
  <c r="M404" i="8"/>
  <c r="M403" i="8"/>
  <c r="M402" i="8"/>
  <c r="M401" i="8"/>
  <c r="M400" i="8"/>
  <c r="M399" i="8"/>
  <c r="M398" i="8"/>
  <c r="M397" i="8"/>
  <c r="M396" i="8"/>
  <c r="M395" i="8"/>
  <c r="M394" i="8"/>
  <c r="M393" i="8"/>
  <c r="M392" i="8"/>
  <c r="M391" i="8"/>
  <c r="M390" i="8"/>
  <c r="M389" i="8"/>
  <c r="M388" i="8"/>
  <c r="M387" i="8"/>
  <c r="M386" i="8"/>
  <c r="M385" i="8"/>
  <c r="M384" i="8"/>
  <c r="M383" i="8"/>
  <c r="M382" i="8"/>
  <c r="M381" i="8"/>
  <c r="M380" i="8"/>
  <c r="M379" i="8"/>
  <c r="M378" i="8"/>
  <c r="M377" i="8"/>
  <c r="M376" i="8"/>
  <c r="M375" i="8"/>
  <c r="M374" i="8"/>
  <c r="M373" i="8"/>
  <c r="M372" i="8"/>
  <c r="M371" i="8"/>
  <c r="M370" i="8"/>
  <c r="M369" i="8"/>
  <c r="M368" i="8"/>
  <c r="M367" i="8"/>
  <c r="M366" i="8"/>
  <c r="M365" i="8"/>
  <c r="M364" i="8"/>
  <c r="M363" i="8"/>
  <c r="M362" i="8"/>
  <c r="M361" i="8"/>
  <c r="M360" i="8"/>
  <c r="M359" i="8"/>
  <c r="M358" i="8"/>
  <c r="M357" i="8"/>
  <c r="M356" i="8"/>
  <c r="M355" i="8"/>
  <c r="M354" i="8"/>
  <c r="M353" i="8"/>
  <c r="M352" i="8"/>
  <c r="M351" i="8"/>
  <c r="M350" i="8"/>
  <c r="M349" i="8"/>
  <c r="M348" i="8"/>
  <c r="M347" i="8"/>
  <c r="M346" i="8"/>
  <c r="M345" i="8"/>
  <c r="M344" i="8"/>
  <c r="M343" i="8"/>
  <c r="M342" i="8"/>
  <c r="M341" i="8"/>
  <c r="M340" i="8"/>
  <c r="M339" i="8"/>
  <c r="M338" i="8"/>
  <c r="M337" i="8"/>
  <c r="M336" i="8"/>
  <c r="M335" i="8"/>
  <c r="M334" i="8"/>
  <c r="M333" i="8"/>
  <c r="M332" i="8"/>
  <c r="M331" i="8"/>
  <c r="M330" i="8"/>
  <c r="M329" i="8"/>
  <c r="M328" i="8"/>
  <c r="M327" i="8"/>
  <c r="M326" i="8"/>
  <c r="M325" i="8"/>
  <c r="M324" i="8"/>
  <c r="M323" i="8"/>
  <c r="M322" i="8"/>
  <c r="M321" i="8"/>
  <c r="M320" i="8"/>
  <c r="M319" i="8"/>
  <c r="M318" i="8"/>
  <c r="M317" i="8"/>
  <c r="M316" i="8"/>
  <c r="M315" i="8"/>
  <c r="M314" i="8"/>
  <c r="M313" i="8"/>
  <c r="M312" i="8"/>
  <c r="M311" i="8"/>
  <c r="M310" i="8"/>
  <c r="M309" i="8"/>
  <c r="M308" i="8"/>
  <c r="M307" i="8"/>
  <c r="M306" i="8"/>
  <c r="M305" i="8"/>
  <c r="M304" i="8"/>
  <c r="M303" i="8"/>
  <c r="M302" i="8"/>
  <c r="M301" i="8"/>
  <c r="M300" i="8"/>
  <c r="M299" i="8"/>
  <c r="M298" i="8"/>
  <c r="M297" i="8"/>
  <c r="M296" i="8"/>
  <c r="M295" i="8"/>
  <c r="M294" i="8"/>
  <c r="M293" i="8"/>
  <c r="M292" i="8"/>
  <c r="M291" i="8"/>
  <c r="M290" i="8"/>
  <c r="M289" i="8"/>
  <c r="M288" i="8"/>
  <c r="M287" i="8"/>
  <c r="M286" i="8"/>
  <c r="M285" i="8"/>
  <c r="M284" i="8"/>
  <c r="M283" i="8"/>
  <c r="M282" i="8"/>
  <c r="M281" i="8"/>
  <c r="M280" i="8"/>
  <c r="M279" i="8"/>
  <c r="M278" i="8"/>
  <c r="M277" i="8"/>
  <c r="M276" i="8"/>
  <c r="M275" i="8"/>
  <c r="M274" i="8"/>
  <c r="M273" i="8"/>
  <c r="M272" i="8"/>
  <c r="M271" i="8"/>
  <c r="M270" i="8"/>
  <c r="M269" i="8"/>
  <c r="M268" i="8"/>
  <c r="M267" i="8"/>
  <c r="M266" i="8"/>
  <c r="M265" i="8"/>
  <c r="M264" i="8"/>
  <c r="M263" i="8"/>
  <c r="M262" i="8"/>
  <c r="M261" i="8"/>
  <c r="M260" i="8"/>
  <c r="M259" i="8"/>
  <c r="M258" i="8"/>
  <c r="M257" i="8"/>
  <c r="M256" i="8"/>
  <c r="M255" i="8"/>
  <c r="M254" i="8"/>
  <c r="M253" i="8"/>
  <c r="M252" i="8"/>
  <c r="M251" i="8"/>
  <c r="M250" i="8"/>
  <c r="M249" i="8"/>
  <c r="M248" i="8"/>
  <c r="M247" i="8"/>
  <c r="M246" i="8"/>
  <c r="M245" i="8"/>
  <c r="M244" i="8"/>
  <c r="M243" i="8"/>
  <c r="M242" i="8"/>
  <c r="M241" i="8"/>
  <c r="M240" i="8"/>
  <c r="M239" i="8"/>
  <c r="M238" i="8"/>
  <c r="M237" i="8"/>
  <c r="M236" i="8"/>
  <c r="M235" i="8"/>
  <c r="M234" i="8"/>
  <c r="M233" i="8"/>
  <c r="M232" i="8"/>
  <c r="M231" i="8"/>
  <c r="M230" i="8"/>
  <c r="M229" i="8"/>
  <c r="M228" i="8"/>
  <c r="M227" i="8"/>
  <c r="M226" i="8"/>
  <c r="M225" i="8"/>
  <c r="M224" i="8"/>
  <c r="M223" i="8"/>
  <c r="M222" i="8"/>
  <c r="M221" i="8"/>
  <c r="M220" i="8"/>
  <c r="M219" i="8"/>
  <c r="M218" i="8"/>
  <c r="M217" i="8"/>
  <c r="M216" i="8"/>
  <c r="M215" i="8"/>
  <c r="M214" i="8"/>
  <c r="M213" i="8"/>
  <c r="M212" i="8"/>
  <c r="M211" i="8"/>
  <c r="M210" i="8"/>
  <c r="M209" i="8"/>
  <c r="M208" i="8"/>
  <c r="M207" i="8"/>
  <c r="M206" i="8"/>
  <c r="M205" i="8"/>
  <c r="M204" i="8"/>
  <c r="M203" i="8"/>
  <c r="M202" i="8"/>
  <c r="M201" i="8"/>
  <c r="M200" i="8"/>
  <c r="M199" i="8"/>
  <c r="M198" i="8"/>
  <c r="M197" i="8"/>
  <c r="M196" i="8"/>
  <c r="M195" i="8"/>
  <c r="M194" i="8"/>
  <c r="M193" i="8"/>
  <c r="M192" i="8"/>
  <c r="M191" i="8"/>
  <c r="M190" i="8"/>
  <c r="M189" i="8"/>
  <c r="M188" i="8"/>
  <c r="M187" i="8"/>
  <c r="M186" i="8"/>
  <c r="M185" i="8"/>
  <c r="M184" i="8"/>
  <c r="M183" i="8"/>
  <c r="M182" i="8"/>
  <c r="M181" i="8"/>
  <c r="M180" i="8"/>
  <c r="M179" i="8"/>
  <c r="M178" i="8"/>
  <c r="M177" i="8"/>
  <c r="M176" i="8"/>
  <c r="M175" i="8"/>
  <c r="M174" i="8"/>
  <c r="M173" i="8"/>
  <c r="M172" i="8"/>
  <c r="M171" i="8"/>
  <c r="M170" i="8"/>
  <c r="M169" i="8"/>
  <c r="M168" i="8"/>
  <c r="M167" i="8"/>
  <c r="M166" i="8"/>
  <c r="M165" i="8"/>
  <c r="M164" i="8"/>
  <c r="M163" i="8"/>
  <c r="M162" i="8"/>
  <c r="M161" i="8"/>
  <c r="M160" i="8"/>
  <c r="M159" i="8"/>
  <c r="M158" i="8"/>
  <c r="M157" i="8"/>
  <c r="M156" i="8"/>
  <c r="M155" i="8"/>
  <c r="M154" i="8"/>
  <c r="M153" i="8"/>
  <c r="M152" i="8"/>
  <c r="M151" i="8"/>
  <c r="M150" i="8"/>
  <c r="M149" i="8"/>
  <c r="M148" i="8"/>
  <c r="M147" i="8"/>
  <c r="M146" i="8"/>
  <c r="M145" i="8"/>
  <c r="M144" i="8"/>
  <c r="M143" i="8"/>
  <c r="M142" i="8"/>
  <c r="M141" i="8"/>
  <c r="M140" i="8"/>
  <c r="M139" i="8"/>
  <c r="M138" i="8"/>
  <c r="M137" i="8"/>
  <c r="M136" i="8"/>
  <c r="M135" i="8"/>
  <c r="M134" i="8"/>
  <c r="M133" i="8"/>
  <c r="M132" i="8"/>
  <c r="M131" i="8"/>
  <c r="M130" i="8"/>
  <c r="M129" i="8"/>
  <c r="M128" i="8"/>
  <c r="M127" i="8"/>
  <c r="M126" i="8"/>
  <c r="M125" i="8"/>
  <c r="M124" i="8"/>
  <c r="M123" i="8"/>
  <c r="M122" i="8"/>
  <c r="M121" i="8"/>
  <c r="M120" i="8"/>
  <c r="M119" i="8"/>
  <c r="M118" i="8"/>
  <c r="M117" i="8"/>
  <c r="M116" i="8"/>
  <c r="M115" i="8"/>
  <c r="M114" i="8"/>
  <c r="M113" i="8"/>
  <c r="M112" i="8"/>
  <c r="M111" i="8"/>
  <c r="M110" i="8"/>
  <c r="M109" i="8"/>
  <c r="M108" i="8"/>
  <c r="M107" i="8"/>
  <c r="M106" i="8"/>
  <c r="M105" i="8"/>
  <c r="M104" i="8"/>
  <c r="M103" i="8"/>
  <c r="M102" i="8"/>
  <c r="M101" i="8"/>
  <c r="M100" i="8"/>
  <c r="M99" i="8"/>
  <c r="M98" i="8"/>
  <c r="M97" i="8"/>
  <c r="M96" i="8"/>
  <c r="M95" i="8"/>
  <c r="M94" i="8"/>
  <c r="M93" i="8"/>
  <c r="M92" i="8"/>
  <c r="M91" i="8"/>
  <c r="M90" i="8"/>
  <c r="M89" i="8"/>
  <c r="M88" i="8"/>
  <c r="M87" i="8"/>
  <c r="M86" i="8"/>
  <c r="M85" i="8"/>
  <c r="M84" i="8"/>
  <c r="M83" i="8"/>
  <c r="M82" i="8"/>
  <c r="M81" i="8"/>
  <c r="M80" i="8"/>
  <c r="M79" i="8"/>
  <c r="M78" i="8"/>
  <c r="M77" i="8"/>
  <c r="M76" i="8"/>
  <c r="M75" i="8"/>
  <c r="M74" i="8"/>
  <c r="M73" i="8"/>
  <c r="M72" i="8"/>
  <c r="M71" i="8"/>
  <c r="M70" i="8"/>
  <c r="M69" i="8"/>
  <c r="M68" i="8"/>
  <c r="M67" i="8"/>
  <c r="M66" i="8"/>
  <c r="M65" i="8"/>
  <c r="M64" i="8"/>
  <c r="M63" i="8"/>
  <c r="M62" i="8"/>
  <c r="M61" i="8"/>
  <c r="M60" i="8"/>
  <c r="M59" i="8"/>
  <c r="M58" i="8"/>
  <c r="M57" i="8"/>
  <c r="M56" i="8"/>
  <c r="M55" i="8"/>
  <c r="M54" i="8"/>
  <c r="M53" i="8"/>
  <c r="M52" i="8"/>
  <c r="M51" i="8"/>
  <c r="M50" i="8"/>
  <c r="M49" i="8"/>
  <c r="M48" i="8"/>
  <c r="M47" i="8"/>
  <c r="M46" i="8"/>
  <c r="M45" i="8"/>
  <c r="M44" i="8"/>
  <c r="M43" i="8"/>
  <c r="M42" i="8"/>
  <c r="M41" i="8"/>
  <c r="M40" i="8"/>
  <c r="M39" i="8"/>
  <c r="M38" i="8"/>
  <c r="M37" i="8"/>
  <c r="M36" i="8"/>
  <c r="M35" i="8"/>
  <c r="M34" i="8"/>
  <c r="M33" i="8"/>
  <c r="M32" i="8"/>
  <c r="M31" i="8"/>
  <c r="M30" i="8"/>
  <c r="M29" i="8"/>
  <c r="M28" i="8"/>
  <c r="M27" i="8"/>
  <c r="M26" i="8"/>
  <c r="M25" i="8"/>
  <c r="M24" i="8"/>
  <c r="M23" i="8"/>
  <c r="M22" i="8"/>
  <c r="M21" i="8"/>
  <c r="M20" i="8"/>
  <c r="M19" i="8"/>
  <c r="M18" i="8"/>
  <c r="M17" i="8"/>
  <c r="M16" i="8"/>
  <c r="M15" i="8"/>
  <c r="M14" i="8"/>
  <c r="M13" i="8"/>
  <c r="M12" i="8"/>
  <c r="M11" i="8"/>
  <c r="M10" i="8"/>
  <c r="M9" i="8"/>
  <c r="M8" i="8"/>
  <c r="M7" i="8"/>
  <c r="M6" i="8"/>
  <c r="M5" i="8"/>
  <c r="M4" i="8"/>
  <c r="M3" i="8"/>
  <c r="M2" i="8"/>
  <c r="BJ10" i="1" l="1"/>
  <c r="BS10" i="1"/>
  <c r="BP10" i="1"/>
  <c r="BN10" i="1"/>
  <c r="BM10" i="1"/>
  <c r="BR10" i="1"/>
  <c r="BQ10" i="1"/>
  <c r="BL10" i="1"/>
  <c r="BP7" i="1"/>
  <c r="BP8" i="1" s="1"/>
  <c r="BP6" i="1"/>
  <c r="BP5" i="1"/>
  <c r="BP3" i="1"/>
  <c r="BP2" i="1"/>
  <c r="BO2" i="1"/>
  <c r="BB2" i="1"/>
  <c r="BB3" i="1" s="1"/>
  <c r="BC3" i="1" s="1"/>
  <c r="AW2" i="1"/>
  <c r="AW3" i="1" s="1"/>
  <c r="AX3" i="1" s="1"/>
  <c r="AR2" i="1"/>
  <c r="AR3" i="1" s="1"/>
  <c r="AR4" i="1" s="1"/>
  <c r="AM2" i="1"/>
  <c r="AM3" i="1" s="1"/>
  <c r="AH2" i="1"/>
  <c r="AH3" i="1" s="1"/>
  <c r="AH4" i="1" s="1"/>
  <c r="AC2" i="1"/>
  <c r="AC3" i="1" s="1"/>
  <c r="AC4" i="1" s="1"/>
  <c r="X2" i="1"/>
  <c r="X3" i="1" s="1"/>
  <c r="S2" i="1"/>
  <c r="S3" i="1" s="1"/>
  <c r="T3" i="1" s="1"/>
  <c r="N2" i="1"/>
  <c r="N3" i="1" s="1"/>
  <c r="O3" i="1" s="1"/>
  <c r="I2" i="1"/>
  <c r="D2" i="1"/>
  <c r="D3" i="1" s="1"/>
  <c r="I3" i="1" l="1"/>
  <c r="BP4" i="1"/>
  <c r="E3" i="1"/>
  <c r="D4" i="1"/>
  <c r="D5" i="1" s="1"/>
  <c r="AD4" i="1"/>
  <c r="AC5" i="1"/>
  <c r="AC6" i="1" s="1"/>
  <c r="AD6" i="1" s="1"/>
  <c r="AS4" i="1"/>
  <c r="AR5" i="1"/>
  <c r="AR6" i="1" s="1"/>
  <c r="AS6" i="1" s="1"/>
  <c r="AI4" i="1"/>
  <c r="AH5" i="1"/>
  <c r="AH6" i="1" s="1"/>
  <c r="AI6" i="1" s="1"/>
  <c r="N4" i="1"/>
  <c r="O4" i="1" s="1"/>
  <c r="BB4" i="1"/>
  <c r="BB5" i="1" s="1"/>
  <c r="BC5" i="1" s="1"/>
  <c r="AW4" i="1"/>
  <c r="AX4" i="1" s="1"/>
  <c r="AS3" i="1"/>
  <c r="AM4" i="1"/>
  <c r="AN3" i="1"/>
  <c r="AI3" i="1"/>
  <c r="AD5" i="1"/>
  <c r="AD3" i="1"/>
  <c r="X4" i="1"/>
  <c r="Y3" i="1"/>
  <c r="S4" i="1"/>
  <c r="I4" i="1"/>
  <c r="J3" i="1"/>
  <c r="M841" i="4"/>
  <c r="M840" i="4"/>
  <c r="M839" i="4"/>
  <c r="M838" i="4"/>
  <c r="M837" i="4"/>
  <c r="M836" i="4"/>
  <c r="M835" i="4"/>
  <c r="M834" i="4"/>
  <c r="M833" i="4"/>
  <c r="M832" i="4"/>
  <c r="M831" i="4"/>
  <c r="M830" i="4"/>
  <c r="M829" i="4"/>
  <c r="M828" i="4"/>
  <c r="M827" i="4"/>
  <c r="M826" i="4"/>
  <c r="M825" i="4"/>
  <c r="M824" i="4"/>
  <c r="M823" i="4"/>
  <c r="M822" i="4"/>
  <c r="M821" i="4"/>
  <c r="M820" i="4"/>
  <c r="M819" i="4"/>
  <c r="M818" i="4"/>
  <c r="M817" i="4"/>
  <c r="M816" i="4"/>
  <c r="M815" i="4"/>
  <c r="M814" i="4"/>
  <c r="M813" i="4"/>
  <c r="M812" i="4"/>
  <c r="M811" i="4"/>
  <c r="M810" i="4"/>
  <c r="M809" i="4"/>
  <c r="M808" i="4"/>
  <c r="M807" i="4"/>
  <c r="M806" i="4"/>
  <c r="M805" i="4"/>
  <c r="M804" i="4"/>
  <c r="M803" i="4"/>
  <c r="M802" i="4"/>
  <c r="M801" i="4"/>
  <c r="M800" i="4"/>
  <c r="M799" i="4"/>
  <c r="M798" i="4"/>
  <c r="M797" i="4"/>
  <c r="M796" i="4"/>
  <c r="M795" i="4"/>
  <c r="M794" i="4"/>
  <c r="M793" i="4"/>
  <c r="M792" i="4"/>
  <c r="M791" i="4"/>
  <c r="M790" i="4"/>
  <c r="M789" i="4"/>
  <c r="M788" i="4"/>
  <c r="M787" i="4"/>
  <c r="M786" i="4"/>
  <c r="M785" i="4"/>
  <c r="M784" i="4"/>
  <c r="M783" i="4"/>
  <c r="M782" i="4"/>
  <c r="M781" i="4"/>
  <c r="M780" i="4"/>
  <c r="M779" i="4"/>
  <c r="M778" i="4"/>
  <c r="M777" i="4"/>
  <c r="M776" i="4"/>
  <c r="M775" i="4"/>
  <c r="M774" i="4"/>
  <c r="M773" i="4"/>
  <c r="M772" i="4"/>
  <c r="M771" i="4"/>
  <c r="M770" i="4"/>
  <c r="M769" i="4"/>
  <c r="M768" i="4"/>
  <c r="M767" i="4"/>
  <c r="M766" i="4"/>
  <c r="M765" i="4"/>
  <c r="M764" i="4"/>
  <c r="M763" i="4"/>
  <c r="M762" i="4"/>
  <c r="M761" i="4"/>
  <c r="M760" i="4"/>
  <c r="M759" i="4"/>
  <c r="M758" i="4"/>
  <c r="M757" i="4"/>
  <c r="M756" i="4"/>
  <c r="M755" i="4"/>
  <c r="M754" i="4"/>
  <c r="M753" i="4"/>
  <c r="M752" i="4"/>
  <c r="M751" i="4"/>
  <c r="M750" i="4"/>
  <c r="M749" i="4"/>
  <c r="M748" i="4"/>
  <c r="M747" i="4"/>
  <c r="M746" i="4"/>
  <c r="M745" i="4"/>
  <c r="M744" i="4"/>
  <c r="M743" i="4"/>
  <c r="M742" i="4"/>
  <c r="M741" i="4"/>
  <c r="M740" i="4"/>
  <c r="M739" i="4"/>
  <c r="M738" i="4"/>
  <c r="M737" i="4"/>
  <c r="M736" i="4"/>
  <c r="M735" i="4"/>
  <c r="M734" i="4"/>
  <c r="M733" i="4"/>
  <c r="M732" i="4"/>
  <c r="M731" i="4"/>
  <c r="M730" i="4"/>
  <c r="M729" i="4"/>
  <c r="M728" i="4"/>
  <c r="M727" i="4"/>
  <c r="M726" i="4"/>
  <c r="M725" i="4"/>
  <c r="M724" i="4"/>
  <c r="M723" i="4"/>
  <c r="M722" i="4"/>
  <c r="M721" i="4"/>
  <c r="M720" i="4"/>
  <c r="M719" i="4"/>
  <c r="M718" i="4"/>
  <c r="M717" i="4"/>
  <c r="M716" i="4"/>
  <c r="M715" i="4"/>
  <c r="M714" i="4"/>
  <c r="M713" i="4"/>
  <c r="M712" i="4"/>
  <c r="M711" i="4"/>
  <c r="M710" i="4"/>
  <c r="M709" i="4"/>
  <c r="M708" i="4"/>
  <c r="M707" i="4"/>
  <c r="M706" i="4"/>
  <c r="M705" i="4"/>
  <c r="M704" i="4"/>
  <c r="M703" i="4"/>
  <c r="M702" i="4"/>
  <c r="M701" i="4"/>
  <c r="M700" i="4"/>
  <c r="M699" i="4"/>
  <c r="M698" i="4"/>
  <c r="M697" i="4"/>
  <c r="M696" i="4"/>
  <c r="M695" i="4"/>
  <c r="M694" i="4"/>
  <c r="M693" i="4"/>
  <c r="M692" i="4"/>
  <c r="M691" i="4"/>
  <c r="M690" i="4"/>
  <c r="M689" i="4"/>
  <c r="M688" i="4"/>
  <c r="M687" i="4"/>
  <c r="M686" i="4"/>
  <c r="M685" i="4"/>
  <c r="M684" i="4"/>
  <c r="M683" i="4"/>
  <c r="M682" i="4"/>
  <c r="M681" i="4"/>
  <c r="M680" i="4"/>
  <c r="M679" i="4"/>
  <c r="M678" i="4"/>
  <c r="M677" i="4"/>
  <c r="M676" i="4"/>
  <c r="M675" i="4"/>
  <c r="M674" i="4"/>
  <c r="M673" i="4"/>
  <c r="M672" i="4"/>
  <c r="M671" i="4"/>
  <c r="M670" i="4"/>
  <c r="M669" i="4"/>
  <c r="M668" i="4"/>
  <c r="M667" i="4"/>
  <c r="M666" i="4"/>
  <c r="M665" i="4"/>
  <c r="M664" i="4"/>
  <c r="M663" i="4"/>
  <c r="M662" i="4"/>
  <c r="M661" i="4"/>
  <c r="M660" i="4"/>
  <c r="M659" i="4"/>
  <c r="M658" i="4"/>
  <c r="M657" i="4"/>
  <c r="M656" i="4"/>
  <c r="M655" i="4"/>
  <c r="M654" i="4"/>
  <c r="M653" i="4"/>
  <c r="M652" i="4"/>
  <c r="M651" i="4"/>
  <c r="M650" i="4"/>
  <c r="M649" i="4"/>
  <c r="M648" i="4"/>
  <c r="M647" i="4"/>
  <c r="M646" i="4"/>
  <c r="M645" i="4"/>
  <c r="M644" i="4"/>
  <c r="M643" i="4"/>
  <c r="M642" i="4"/>
  <c r="M641" i="4"/>
  <c r="M640" i="4"/>
  <c r="M639" i="4"/>
  <c r="M638" i="4"/>
  <c r="M637" i="4"/>
  <c r="M636" i="4"/>
  <c r="M635" i="4"/>
  <c r="M634" i="4"/>
  <c r="M633" i="4"/>
  <c r="M632" i="4"/>
  <c r="M631" i="4"/>
  <c r="M630" i="4"/>
  <c r="M629" i="4"/>
  <c r="M628" i="4"/>
  <c r="M627" i="4"/>
  <c r="M626" i="4"/>
  <c r="M625" i="4"/>
  <c r="M624" i="4"/>
  <c r="M623" i="4"/>
  <c r="M622" i="4"/>
  <c r="M621" i="4"/>
  <c r="M620" i="4"/>
  <c r="M619" i="4"/>
  <c r="M618" i="4"/>
  <c r="M617" i="4"/>
  <c r="M616" i="4"/>
  <c r="M615" i="4"/>
  <c r="M614" i="4"/>
  <c r="M613" i="4"/>
  <c r="M612" i="4"/>
  <c r="M611" i="4"/>
  <c r="M610" i="4"/>
  <c r="M609" i="4"/>
  <c r="M608" i="4"/>
  <c r="M607" i="4"/>
  <c r="M606" i="4"/>
  <c r="M605" i="4"/>
  <c r="M604" i="4"/>
  <c r="M603" i="4"/>
  <c r="M602" i="4"/>
  <c r="M601" i="4"/>
  <c r="M600" i="4"/>
  <c r="M599" i="4"/>
  <c r="M598" i="4"/>
  <c r="M597" i="4"/>
  <c r="M596" i="4"/>
  <c r="M595" i="4"/>
  <c r="M594" i="4"/>
  <c r="M593" i="4"/>
  <c r="M592" i="4"/>
  <c r="M591" i="4"/>
  <c r="M590" i="4"/>
  <c r="M589" i="4"/>
  <c r="M588" i="4"/>
  <c r="M587" i="4"/>
  <c r="M586" i="4"/>
  <c r="M585" i="4"/>
  <c r="M584" i="4"/>
  <c r="M583" i="4"/>
  <c r="M582" i="4"/>
  <c r="M581" i="4"/>
  <c r="M580" i="4"/>
  <c r="M579" i="4"/>
  <c r="M578" i="4"/>
  <c r="M577" i="4"/>
  <c r="M576" i="4"/>
  <c r="M575" i="4"/>
  <c r="M574" i="4"/>
  <c r="M573" i="4"/>
  <c r="M572" i="4"/>
  <c r="M571" i="4"/>
  <c r="M570" i="4"/>
  <c r="M569" i="4"/>
  <c r="M568" i="4"/>
  <c r="M567" i="4"/>
  <c r="M566" i="4"/>
  <c r="M565" i="4"/>
  <c r="M564" i="4"/>
  <c r="M563" i="4"/>
  <c r="M562" i="4"/>
  <c r="M561" i="4"/>
  <c r="M560" i="4"/>
  <c r="M559" i="4"/>
  <c r="M558" i="4"/>
  <c r="M557" i="4"/>
  <c r="M556" i="4"/>
  <c r="M555" i="4"/>
  <c r="M554" i="4"/>
  <c r="M553" i="4"/>
  <c r="M552" i="4"/>
  <c r="M551" i="4"/>
  <c r="M550" i="4"/>
  <c r="M549" i="4"/>
  <c r="M548" i="4"/>
  <c r="M547" i="4"/>
  <c r="M546" i="4"/>
  <c r="M545" i="4"/>
  <c r="M544" i="4"/>
  <c r="M543" i="4"/>
  <c r="M542" i="4"/>
  <c r="M541" i="4"/>
  <c r="M540" i="4"/>
  <c r="M539" i="4"/>
  <c r="M538" i="4"/>
  <c r="M537" i="4"/>
  <c r="M536" i="4"/>
  <c r="M535" i="4"/>
  <c r="M534" i="4"/>
  <c r="M533" i="4"/>
  <c r="M532" i="4"/>
  <c r="M531" i="4"/>
  <c r="M530" i="4"/>
  <c r="M529" i="4"/>
  <c r="M528" i="4"/>
  <c r="M527" i="4"/>
  <c r="M526" i="4"/>
  <c r="M525" i="4"/>
  <c r="M524" i="4"/>
  <c r="M523" i="4"/>
  <c r="M522" i="4"/>
  <c r="M521" i="4"/>
  <c r="M520" i="4"/>
  <c r="M519" i="4"/>
  <c r="M518" i="4"/>
  <c r="M517" i="4"/>
  <c r="M516" i="4"/>
  <c r="M515" i="4"/>
  <c r="M514" i="4"/>
  <c r="M513" i="4"/>
  <c r="M512" i="4"/>
  <c r="M511" i="4"/>
  <c r="M510" i="4"/>
  <c r="M509" i="4"/>
  <c r="M508" i="4"/>
  <c r="M507" i="4"/>
  <c r="M506" i="4"/>
  <c r="M505" i="4"/>
  <c r="M504" i="4"/>
  <c r="M503" i="4"/>
  <c r="M502" i="4"/>
  <c r="M501" i="4"/>
  <c r="M500" i="4"/>
  <c r="M499" i="4"/>
  <c r="M498" i="4"/>
  <c r="M497" i="4"/>
  <c r="M496" i="4"/>
  <c r="M495" i="4"/>
  <c r="M494" i="4"/>
  <c r="M493" i="4"/>
  <c r="M492" i="4"/>
  <c r="M491" i="4"/>
  <c r="M490" i="4"/>
  <c r="M489" i="4"/>
  <c r="M488" i="4"/>
  <c r="M487" i="4"/>
  <c r="M486" i="4"/>
  <c r="M485" i="4"/>
  <c r="M484" i="4"/>
  <c r="M483" i="4"/>
  <c r="M482" i="4"/>
  <c r="M481" i="4"/>
  <c r="M480" i="4"/>
  <c r="M479" i="4"/>
  <c r="M478" i="4"/>
  <c r="M477" i="4"/>
  <c r="M476" i="4"/>
  <c r="M475" i="4"/>
  <c r="M474" i="4"/>
  <c r="M473" i="4"/>
  <c r="M472" i="4"/>
  <c r="M471" i="4"/>
  <c r="M470" i="4"/>
  <c r="M469" i="4"/>
  <c r="M468" i="4"/>
  <c r="M467" i="4"/>
  <c r="M466" i="4"/>
  <c r="M465" i="4"/>
  <c r="M464" i="4"/>
  <c r="M463" i="4"/>
  <c r="M462" i="4"/>
  <c r="M461" i="4"/>
  <c r="M460" i="4"/>
  <c r="M459" i="4"/>
  <c r="M458" i="4"/>
  <c r="M457" i="4"/>
  <c r="M456" i="4"/>
  <c r="M455" i="4"/>
  <c r="M454" i="4"/>
  <c r="M453" i="4"/>
  <c r="M452" i="4"/>
  <c r="M451" i="4"/>
  <c r="M450" i="4"/>
  <c r="M449" i="4"/>
  <c r="M448" i="4"/>
  <c r="M447" i="4"/>
  <c r="M446" i="4"/>
  <c r="M445" i="4"/>
  <c r="M444" i="4"/>
  <c r="M443" i="4"/>
  <c r="M442" i="4"/>
  <c r="M441" i="4"/>
  <c r="M440" i="4"/>
  <c r="M439" i="4"/>
  <c r="M438" i="4"/>
  <c r="M437" i="4"/>
  <c r="M436" i="4"/>
  <c r="M435" i="4"/>
  <c r="M434" i="4"/>
  <c r="M433" i="4"/>
  <c r="M432" i="4"/>
  <c r="M431" i="4"/>
  <c r="M430" i="4"/>
  <c r="M429" i="4"/>
  <c r="M428" i="4"/>
  <c r="M427" i="4"/>
  <c r="M426" i="4"/>
  <c r="M425" i="4"/>
  <c r="M424" i="4"/>
  <c r="M423" i="4"/>
  <c r="M422" i="4"/>
  <c r="M421" i="4"/>
  <c r="M420" i="4"/>
  <c r="M419" i="4"/>
  <c r="M418" i="4"/>
  <c r="M417" i="4"/>
  <c r="M416" i="4"/>
  <c r="M415" i="4"/>
  <c r="M414" i="4"/>
  <c r="M413" i="4"/>
  <c r="M412" i="4"/>
  <c r="M411" i="4"/>
  <c r="M410" i="4"/>
  <c r="M409" i="4"/>
  <c r="M408" i="4"/>
  <c r="M407" i="4"/>
  <c r="M406" i="4"/>
  <c r="M405" i="4"/>
  <c r="M404" i="4"/>
  <c r="M403" i="4"/>
  <c r="M402" i="4"/>
  <c r="M401" i="4"/>
  <c r="M400" i="4"/>
  <c r="M399" i="4"/>
  <c r="M398" i="4"/>
  <c r="M397" i="4"/>
  <c r="M396" i="4"/>
  <c r="M395" i="4"/>
  <c r="M394" i="4"/>
  <c r="M393" i="4"/>
  <c r="M392" i="4"/>
  <c r="M391" i="4"/>
  <c r="M390" i="4"/>
  <c r="M389" i="4"/>
  <c r="M388" i="4"/>
  <c r="M387" i="4"/>
  <c r="M386" i="4"/>
  <c r="M385" i="4"/>
  <c r="M384" i="4"/>
  <c r="M383" i="4"/>
  <c r="M382" i="4"/>
  <c r="M381" i="4"/>
  <c r="M380" i="4"/>
  <c r="M379" i="4"/>
  <c r="M378" i="4"/>
  <c r="M377" i="4"/>
  <c r="M376" i="4"/>
  <c r="M375" i="4"/>
  <c r="M374" i="4"/>
  <c r="M373" i="4"/>
  <c r="M372" i="4"/>
  <c r="M371" i="4"/>
  <c r="M370" i="4"/>
  <c r="M369" i="4"/>
  <c r="M368" i="4"/>
  <c r="M367" i="4"/>
  <c r="M366" i="4"/>
  <c r="M365" i="4"/>
  <c r="M364" i="4"/>
  <c r="M363" i="4"/>
  <c r="M362" i="4"/>
  <c r="M361" i="4"/>
  <c r="M360" i="4"/>
  <c r="M359" i="4"/>
  <c r="M358" i="4"/>
  <c r="M357" i="4"/>
  <c r="M356" i="4"/>
  <c r="M355" i="4"/>
  <c r="M354" i="4"/>
  <c r="M353" i="4"/>
  <c r="M352" i="4"/>
  <c r="M351" i="4"/>
  <c r="M350" i="4"/>
  <c r="M349" i="4"/>
  <c r="M348" i="4"/>
  <c r="M347" i="4"/>
  <c r="M346" i="4"/>
  <c r="M345" i="4"/>
  <c r="M344" i="4"/>
  <c r="M343" i="4"/>
  <c r="M342" i="4"/>
  <c r="M341" i="4"/>
  <c r="M340" i="4"/>
  <c r="M339" i="4"/>
  <c r="M338" i="4"/>
  <c r="M337" i="4"/>
  <c r="M336" i="4"/>
  <c r="M335" i="4"/>
  <c r="M334" i="4"/>
  <c r="M333" i="4"/>
  <c r="M332" i="4"/>
  <c r="M331" i="4"/>
  <c r="M330" i="4"/>
  <c r="M329" i="4"/>
  <c r="M328" i="4"/>
  <c r="M327" i="4"/>
  <c r="M326" i="4"/>
  <c r="M325" i="4"/>
  <c r="M324" i="4"/>
  <c r="M323" i="4"/>
  <c r="M322" i="4"/>
  <c r="M321" i="4"/>
  <c r="M320" i="4"/>
  <c r="M319" i="4"/>
  <c r="M318" i="4"/>
  <c r="M317" i="4"/>
  <c r="M316" i="4"/>
  <c r="M315" i="4"/>
  <c r="M314" i="4"/>
  <c r="M313" i="4"/>
  <c r="M312" i="4"/>
  <c r="M311" i="4"/>
  <c r="M310" i="4"/>
  <c r="M309" i="4"/>
  <c r="M308" i="4"/>
  <c r="M307" i="4"/>
  <c r="M306" i="4"/>
  <c r="M305" i="4"/>
  <c r="M304" i="4"/>
  <c r="M303" i="4"/>
  <c r="M302" i="4"/>
  <c r="M301" i="4"/>
  <c r="M300" i="4"/>
  <c r="M299" i="4"/>
  <c r="M298" i="4"/>
  <c r="M297" i="4"/>
  <c r="M296" i="4"/>
  <c r="M295" i="4"/>
  <c r="M294" i="4"/>
  <c r="M293" i="4"/>
  <c r="M292" i="4"/>
  <c r="M291" i="4"/>
  <c r="M290" i="4"/>
  <c r="M289" i="4"/>
  <c r="M288" i="4"/>
  <c r="M287" i="4"/>
  <c r="M286" i="4"/>
  <c r="M285" i="4"/>
  <c r="M284" i="4"/>
  <c r="M283" i="4"/>
  <c r="M282" i="4"/>
  <c r="M281" i="4"/>
  <c r="M280" i="4"/>
  <c r="M279" i="4"/>
  <c r="M278" i="4"/>
  <c r="M277" i="4"/>
  <c r="M276" i="4"/>
  <c r="M275" i="4"/>
  <c r="M274" i="4"/>
  <c r="M273" i="4"/>
  <c r="M272" i="4"/>
  <c r="M271" i="4"/>
  <c r="M270" i="4"/>
  <c r="M269" i="4"/>
  <c r="M268" i="4"/>
  <c r="M267" i="4"/>
  <c r="M266" i="4"/>
  <c r="M265" i="4"/>
  <c r="M264" i="4"/>
  <c r="M263" i="4"/>
  <c r="M262" i="4"/>
  <c r="M261" i="4"/>
  <c r="M260" i="4"/>
  <c r="M259" i="4"/>
  <c r="M258" i="4"/>
  <c r="M257" i="4"/>
  <c r="M256" i="4"/>
  <c r="M255" i="4"/>
  <c r="M254" i="4"/>
  <c r="M253" i="4"/>
  <c r="M252" i="4"/>
  <c r="M251" i="4"/>
  <c r="M250" i="4"/>
  <c r="M249" i="4"/>
  <c r="M248" i="4"/>
  <c r="M247" i="4"/>
  <c r="M246" i="4"/>
  <c r="M245" i="4"/>
  <c r="M244" i="4"/>
  <c r="M243" i="4"/>
  <c r="M242" i="4"/>
  <c r="M241" i="4"/>
  <c r="M240" i="4"/>
  <c r="M239" i="4"/>
  <c r="M238" i="4"/>
  <c r="M237" i="4"/>
  <c r="M236" i="4"/>
  <c r="M235" i="4"/>
  <c r="M234" i="4"/>
  <c r="M233" i="4"/>
  <c r="M232" i="4"/>
  <c r="M231" i="4"/>
  <c r="M230" i="4"/>
  <c r="M229" i="4"/>
  <c r="M228" i="4"/>
  <c r="M227" i="4"/>
  <c r="M226" i="4"/>
  <c r="M225" i="4"/>
  <c r="M224" i="4"/>
  <c r="M223" i="4"/>
  <c r="M222" i="4"/>
  <c r="M221" i="4"/>
  <c r="M220" i="4"/>
  <c r="M219" i="4"/>
  <c r="M218" i="4"/>
  <c r="M217" i="4"/>
  <c r="M216" i="4"/>
  <c r="M215" i="4"/>
  <c r="M214" i="4"/>
  <c r="M213" i="4"/>
  <c r="M212" i="4"/>
  <c r="M211" i="4"/>
  <c r="M210" i="4"/>
  <c r="M209" i="4"/>
  <c r="M208" i="4"/>
  <c r="M207" i="4"/>
  <c r="M206" i="4"/>
  <c r="M205" i="4"/>
  <c r="M204" i="4"/>
  <c r="M203" i="4"/>
  <c r="M202" i="4"/>
  <c r="M201" i="4"/>
  <c r="M200" i="4"/>
  <c r="M199" i="4"/>
  <c r="M198" i="4"/>
  <c r="M197" i="4"/>
  <c r="M196" i="4"/>
  <c r="M195" i="4"/>
  <c r="M194" i="4"/>
  <c r="M193" i="4"/>
  <c r="M192" i="4"/>
  <c r="M191" i="4"/>
  <c r="M190" i="4"/>
  <c r="M189" i="4"/>
  <c r="M188" i="4"/>
  <c r="M187" i="4"/>
  <c r="M186" i="4"/>
  <c r="M185" i="4"/>
  <c r="M184" i="4"/>
  <c r="M183" i="4"/>
  <c r="M182" i="4"/>
  <c r="M181" i="4"/>
  <c r="M180" i="4"/>
  <c r="M179" i="4"/>
  <c r="M178" i="4"/>
  <c r="M177" i="4"/>
  <c r="M176" i="4"/>
  <c r="M175" i="4"/>
  <c r="M174" i="4"/>
  <c r="M173" i="4"/>
  <c r="M172" i="4"/>
  <c r="M171" i="4"/>
  <c r="M170" i="4"/>
  <c r="M169" i="4"/>
  <c r="M168" i="4"/>
  <c r="M167" i="4"/>
  <c r="M166" i="4"/>
  <c r="M165" i="4"/>
  <c r="M164" i="4"/>
  <c r="M163" i="4"/>
  <c r="M162" i="4"/>
  <c r="M161" i="4"/>
  <c r="M160" i="4"/>
  <c r="M159" i="4"/>
  <c r="M158" i="4"/>
  <c r="M157" i="4"/>
  <c r="M156" i="4"/>
  <c r="M155" i="4"/>
  <c r="M154" i="4"/>
  <c r="M153" i="4"/>
  <c r="M152" i="4"/>
  <c r="M151" i="4"/>
  <c r="M150" i="4"/>
  <c r="M149" i="4"/>
  <c r="M148" i="4"/>
  <c r="M147" i="4"/>
  <c r="M146" i="4"/>
  <c r="M145" i="4"/>
  <c r="M144" i="4"/>
  <c r="M143" i="4"/>
  <c r="M142" i="4"/>
  <c r="M141" i="4"/>
  <c r="M140" i="4"/>
  <c r="M139" i="4"/>
  <c r="M138" i="4"/>
  <c r="M137" i="4"/>
  <c r="M136" i="4"/>
  <c r="M135" i="4"/>
  <c r="M134" i="4"/>
  <c r="M133" i="4"/>
  <c r="M132" i="4"/>
  <c r="M131" i="4"/>
  <c r="M130" i="4"/>
  <c r="M129" i="4"/>
  <c r="M128" i="4"/>
  <c r="M127" i="4"/>
  <c r="M126" i="4"/>
  <c r="M125" i="4"/>
  <c r="M124" i="4"/>
  <c r="M123" i="4"/>
  <c r="M122" i="4"/>
  <c r="M121" i="4"/>
  <c r="M120" i="4"/>
  <c r="M119" i="4"/>
  <c r="M118" i="4"/>
  <c r="M117" i="4"/>
  <c r="M116" i="4"/>
  <c r="M115" i="4"/>
  <c r="M114" i="4"/>
  <c r="M113" i="4"/>
  <c r="M112" i="4"/>
  <c r="M111" i="4"/>
  <c r="M110" i="4"/>
  <c r="M109" i="4"/>
  <c r="M108" i="4"/>
  <c r="M107" i="4"/>
  <c r="M106" i="4"/>
  <c r="M105" i="4"/>
  <c r="M104" i="4"/>
  <c r="M103" i="4"/>
  <c r="M102" i="4"/>
  <c r="M101" i="4"/>
  <c r="M100" i="4"/>
  <c r="M99" i="4"/>
  <c r="M98" i="4"/>
  <c r="M97" i="4"/>
  <c r="M96" i="4"/>
  <c r="M95" i="4"/>
  <c r="M94" i="4"/>
  <c r="M93" i="4"/>
  <c r="M92" i="4"/>
  <c r="M91" i="4"/>
  <c r="M90" i="4"/>
  <c r="M89" i="4"/>
  <c r="M88" i="4"/>
  <c r="M87" i="4"/>
  <c r="M86" i="4"/>
  <c r="M85" i="4"/>
  <c r="M84" i="4"/>
  <c r="M83" i="4"/>
  <c r="M82" i="4"/>
  <c r="M81" i="4"/>
  <c r="M80" i="4"/>
  <c r="M79" i="4"/>
  <c r="M78" i="4"/>
  <c r="M77" i="4"/>
  <c r="M76" i="4"/>
  <c r="M75" i="4"/>
  <c r="M74" i="4"/>
  <c r="M73" i="4"/>
  <c r="M72" i="4"/>
  <c r="M71" i="4"/>
  <c r="M70" i="4"/>
  <c r="M69" i="4"/>
  <c r="M68" i="4"/>
  <c r="M67" i="4"/>
  <c r="M66" i="4"/>
  <c r="M65" i="4"/>
  <c r="M64" i="4"/>
  <c r="M63" i="4"/>
  <c r="M62" i="4"/>
  <c r="M61" i="4"/>
  <c r="M60" i="4"/>
  <c r="M59" i="4"/>
  <c r="M58" i="4"/>
  <c r="M57" i="4"/>
  <c r="M56" i="4"/>
  <c r="M55" i="4"/>
  <c r="M54" i="4"/>
  <c r="M53" i="4"/>
  <c r="M52" i="4"/>
  <c r="M51" i="4"/>
  <c r="M50" i="4"/>
  <c r="M49" i="4"/>
  <c r="M48" i="4"/>
  <c r="M47" i="4"/>
  <c r="M46" i="4"/>
  <c r="M45" i="4"/>
  <c r="M44" i="4"/>
  <c r="M43" i="4"/>
  <c r="M42" i="4"/>
  <c r="M41" i="4"/>
  <c r="M40" i="4"/>
  <c r="M39" i="4"/>
  <c r="M38" i="4"/>
  <c r="M37" i="4"/>
  <c r="M36" i="4"/>
  <c r="M35" i="4"/>
  <c r="M34" i="4"/>
  <c r="M33" i="4"/>
  <c r="M32" i="4"/>
  <c r="M31" i="4"/>
  <c r="M30" i="4"/>
  <c r="M29" i="4"/>
  <c r="M28" i="4"/>
  <c r="M27" i="4"/>
  <c r="M26" i="4"/>
  <c r="M25" i="4"/>
  <c r="M24" i="4"/>
  <c r="M23" i="4"/>
  <c r="M22" i="4"/>
  <c r="M21" i="4"/>
  <c r="M20" i="4"/>
  <c r="M19" i="4"/>
  <c r="M18" i="4"/>
  <c r="M17" i="4"/>
  <c r="M16" i="4"/>
  <c r="M15" i="4"/>
  <c r="M14" i="4"/>
  <c r="M13" i="4"/>
  <c r="M12" i="4"/>
  <c r="M11" i="4"/>
  <c r="M10" i="4"/>
  <c r="M9" i="4"/>
  <c r="M8" i="4"/>
  <c r="M7" i="4"/>
  <c r="M6" i="4"/>
  <c r="M5" i="4"/>
  <c r="M4" i="4"/>
  <c r="M3" i="4"/>
  <c r="M2" i="4"/>
  <c r="P2" i="3"/>
  <c r="P2" i="7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3" i="5"/>
  <c r="G4" i="5" s="1"/>
  <c r="E3" i="5"/>
  <c r="E4" i="5" s="1"/>
  <c r="E5" i="5" s="1"/>
  <c r="E6" i="5" s="1"/>
  <c r="E7" i="5" s="1"/>
  <c r="E8" i="5" s="1"/>
  <c r="E9" i="5" s="1"/>
  <c r="E10" i="5" s="1"/>
  <c r="E11" i="5" s="1"/>
  <c r="E12" i="5" s="1"/>
  <c r="E13" i="5" s="1"/>
  <c r="E14" i="5" s="1"/>
  <c r="E15" i="5" s="1"/>
  <c r="E16" i="5" s="1"/>
  <c r="E17" i="5" s="1"/>
  <c r="E18" i="5" s="1"/>
  <c r="E19" i="5" s="1"/>
  <c r="E20" i="5" s="1"/>
  <c r="E21" i="5" s="1"/>
  <c r="E22" i="5" s="1"/>
  <c r="E23" i="5" s="1"/>
  <c r="E24" i="5" s="1"/>
  <c r="E25" i="5" s="1"/>
  <c r="E26" i="5" s="1"/>
  <c r="E27" i="5" s="1"/>
  <c r="E28" i="5" s="1"/>
  <c r="E29" i="5" s="1"/>
  <c r="E30" i="5" s="1"/>
  <c r="E31" i="5" s="1"/>
  <c r="E32" i="5" s="1"/>
  <c r="E33" i="5" s="1"/>
  <c r="E34" i="5" s="1"/>
  <c r="E35" i="5" s="1"/>
  <c r="E36" i="5" s="1"/>
  <c r="E37" i="5" s="1"/>
  <c r="E38" i="5" s="1"/>
  <c r="E39" i="5" s="1"/>
  <c r="E40" i="5" s="1"/>
  <c r="E41" i="5" s="1"/>
  <c r="E42" i="5" s="1"/>
  <c r="E43" i="5" s="1"/>
  <c r="E44" i="5" s="1"/>
  <c r="E45" i="5" s="1"/>
  <c r="E46" i="5" s="1"/>
  <c r="E47" i="5" s="1"/>
  <c r="E48" i="5" s="1"/>
  <c r="E49" i="5" s="1"/>
  <c r="E50" i="5" s="1"/>
  <c r="E51" i="5" s="1"/>
  <c r="E52" i="5" s="1"/>
  <c r="E53" i="5" s="1"/>
  <c r="E54" i="5" s="1"/>
  <c r="E55" i="5" s="1"/>
  <c r="E56" i="5" s="1"/>
  <c r="E57" i="5" s="1"/>
  <c r="E58" i="5" s="1"/>
  <c r="E59" i="5" s="1"/>
  <c r="E60" i="5" s="1"/>
  <c r="E61" i="5" s="1"/>
  <c r="E62" i="5" s="1"/>
  <c r="E63" i="5" s="1"/>
  <c r="E64" i="5" s="1"/>
  <c r="E65" i="5" s="1"/>
  <c r="E66" i="5" s="1"/>
  <c r="E67" i="5" s="1"/>
  <c r="E68" i="5" s="1"/>
  <c r="E69" i="5" s="1"/>
  <c r="E70" i="5" s="1"/>
  <c r="E71" i="5" s="1"/>
  <c r="E72" i="5" s="1"/>
  <c r="E73" i="5" s="1"/>
  <c r="E74" i="5" s="1"/>
  <c r="E75" i="5" s="1"/>
  <c r="E76" i="5" s="1"/>
  <c r="E77" i="5" s="1"/>
  <c r="E78" i="5" s="1"/>
  <c r="E79" i="5" s="1"/>
  <c r="E80" i="5" s="1"/>
  <c r="E81" i="5" s="1"/>
  <c r="E82" i="5" s="1"/>
  <c r="E83" i="5" s="1"/>
  <c r="E84" i="5" s="1"/>
  <c r="E85" i="5" s="1"/>
  <c r="E86" i="5" s="1"/>
  <c r="E87" i="5" s="1"/>
  <c r="E88" i="5" s="1"/>
  <c r="E89" i="5" s="1"/>
  <c r="E90" i="5" s="1"/>
  <c r="E91" i="5" s="1"/>
  <c r="E92" i="5" s="1"/>
  <c r="E93" i="5" s="1"/>
  <c r="E94" i="5" s="1"/>
  <c r="E95" i="5" s="1"/>
  <c r="E96" i="5" s="1"/>
  <c r="E97" i="5" s="1"/>
  <c r="E98" i="5" s="1"/>
  <c r="E99" i="5" s="1"/>
  <c r="E100" i="5" s="1"/>
  <c r="E101" i="5" s="1"/>
  <c r="E102" i="5" s="1"/>
  <c r="E103" i="5" s="1"/>
  <c r="E104" i="5" s="1"/>
  <c r="E105" i="5" s="1"/>
  <c r="E106" i="5" s="1"/>
  <c r="E107" i="5" s="1"/>
  <c r="E108" i="5" s="1"/>
  <c r="E109" i="5" s="1"/>
  <c r="E110" i="5" s="1"/>
  <c r="E111" i="5" s="1"/>
  <c r="E112" i="5" s="1"/>
  <c r="E113" i="5" s="1"/>
  <c r="E114" i="5" s="1"/>
  <c r="E115" i="5" s="1"/>
  <c r="E116" i="5" s="1"/>
  <c r="E117" i="5" s="1"/>
  <c r="E118" i="5" s="1"/>
  <c r="E119" i="5" s="1"/>
  <c r="E120" i="5" s="1"/>
  <c r="E121" i="5" s="1"/>
  <c r="E122" i="5" s="1"/>
  <c r="E123" i="5" s="1"/>
  <c r="E124" i="5" s="1"/>
  <c r="E125" i="5" s="1"/>
  <c r="E126" i="5" s="1"/>
  <c r="E127" i="5" s="1"/>
  <c r="E128" i="5" s="1"/>
  <c r="E129" i="5" s="1"/>
  <c r="E130" i="5" s="1"/>
  <c r="E131" i="5" s="1"/>
  <c r="E132" i="5" s="1"/>
  <c r="E133" i="5" s="1"/>
  <c r="E134" i="5" s="1"/>
  <c r="E135" i="5" s="1"/>
  <c r="E136" i="5" s="1"/>
  <c r="E137" i="5" s="1"/>
  <c r="E138" i="5" s="1"/>
  <c r="E139" i="5" s="1"/>
  <c r="E140" i="5" s="1"/>
  <c r="E141" i="5" s="1"/>
  <c r="E142" i="5" s="1"/>
  <c r="E143" i="5" s="1"/>
  <c r="E144" i="5" s="1"/>
  <c r="E145" i="5" s="1"/>
  <c r="E146" i="5" s="1"/>
  <c r="E147" i="5" s="1"/>
  <c r="E148" i="5" s="1"/>
  <c r="E149" i="5" s="1"/>
  <c r="E150" i="5" s="1"/>
  <c r="E151" i="5" s="1"/>
  <c r="E152" i="5" s="1"/>
  <c r="E153" i="5" s="1"/>
  <c r="E154" i="5" s="1"/>
  <c r="E155" i="5" s="1"/>
  <c r="E156" i="5" s="1"/>
  <c r="E157" i="5" s="1"/>
  <c r="E158" i="5" s="1"/>
  <c r="E159" i="5" s="1"/>
  <c r="E160" i="5" s="1"/>
  <c r="E161" i="5" s="1"/>
  <c r="E162" i="5" s="1"/>
  <c r="E163" i="5" s="1"/>
  <c r="E164" i="5" s="1"/>
  <c r="E165" i="5" s="1"/>
  <c r="E166" i="5" s="1"/>
  <c r="E167" i="5" s="1"/>
  <c r="E168" i="5" s="1"/>
  <c r="E169" i="5" s="1"/>
  <c r="E170" i="5" s="1"/>
  <c r="E171" i="5" s="1"/>
  <c r="E172" i="5" s="1"/>
  <c r="E173" i="5" s="1"/>
  <c r="E174" i="5" s="1"/>
  <c r="E175" i="5" s="1"/>
  <c r="E176" i="5" s="1"/>
  <c r="E177" i="5" s="1"/>
  <c r="E178" i="5" s="1"/>
  <c r="E179" i="5" s="1"/>
  <c r="E180" i="5" s="1"/>
  <c r="E181" i="5" s="1"/>
  <c r="E182" i="5" s="1"/>
  <c r="E183" i="5" s="1"/>
  <c r="E184" i="5" s="1"/>
  <c r="E185" i="5" s="1"/>
  <c r="E186" i="5" s="1"/>
  <c r="E187" i="5" s="1"/>
  <c r="E188" i="5" s="1"/>
  <c r="E189" i="5" s="1"/>
  <c r="E190" i="5" s="1"/>
  <c r="E191" i="5" s="1"/>
  <c r="E192" i="5" s="1"/>
  <c r="E193" i="5" s="1"/>
  <c r="E194" i="5" s="1"/>
  <c r="E195" i="5" s="1"/>
  <c r="E196" i="5" s="1"/>
  <c r="E197" i="5" s="1"/>
  <c r="E198" i="5" s="1"/>
  <c r="E199" i="5" s="1"/>
  <c r="E200" i="5" s="1"/>
  <c r="E201" i="5" s="1"/>
  <c r="E202" i="5" s="1"/>
  <c r="E203" i="5" s="1"/>
  <c r="E204" i="5" s="1"/>
  <c r="E205" i="5" s="1"/>
  <c r="E206" i="5" s="1"/>
  <c r="E207" i="5" s="1"/>
  <c r="E208" i="5" s="1"/>
  <c r="E209" i="5" s="1"/>
  <c r="E210" i="5" s="1"/>
  <c r="E211" i="5" s="1"/>
  <c r="E212" i="5" s="1"/>
  <c r="E213" i="5" s="1"/>
  <c r="E214" i="5" s="1"/>
  <c r="E215" i="5" s="1"/>
  <c r="E216" i="5" s="1"/>
  <c r="E217" i="5" s="1"/>
  <c r="E218" i="5" s="1"/>
  <c r="E219" i="5" s="1"/>
  <c r="E220" i="5" s="1"/>
  <c r="E221" i="5" s="1"/>
  <c r="E222" i="5" s="1"/>
  <c r="E223" i="5" s="1"/>
  <c r="E224" i="5" s="1"/>
  <c r="E225" i="5" s="1"/>
  <c r="E226" i="5" s="1"/>
  <c r="E227" i="5" s="1"/>
  <c r="E228" i="5" s="1"/>
  <c r="E229" i="5" s="1"/>
  <c r="E230" i="5" s="1"/>
  <c r="E231" i="5" s="1"/>
  <c r="E232" i="5" s="1"/>
  <c r="E233" i="5" s="1"/>
  <c r="E234" i="5" s="1"/>
  <c r="E235" i="5" s="1"/>
  <c r="E236" i="5" s="1"/>
  <c r="E237" i="5" s="1"/>
  <c r="E238" i="5" s="1"/>
  <c r="E239" i="5" s="1"/>
  <c r="E240" i="5" s="1"/>
  <c r="E241" i="5" s="1"/>
  <c r="E242" i="5" s="1"/>
  <c r="E243" i="5" s="1"/>
  <c r="E244" i="5" s="1"/>
  <c r="E245" i="5" s="1"/>
  <c r="E246" i="5" s="1"/>
  <c r="E247" i="5" s="1"/>
  <c r="E248" i="5" s="1"/>
  <c r="E249" i="5" s="1"/>
  <c r="E250" i="5" s="1"/>
  <c r="E251" i="5" s="1"/>
  <c r="E252" i="5" s="1"/>
  <c r="E253" i="5" s="1"/>
  <c r="E254" i="5" s="1"/>
  <c r="E255" i="5" s="1"/>
  <c r="E256" i="5" s="1"/>
  <c r="E257" i="5" s="1"/>
  <c r="E258" i="5" s="1"/>
  <c r="E259" i="5" s="1"/>
  <c r="E260" i="5" s="1"/>
  <c r="E261" i="5" s="1"/>
  <c r="E262" i="5" s="1"/>
  <c r="E263" i="5" s="1"/>
  <c r="E264" i="5" s="1"/>
  <c r="E265" i="5" s="1"/>
  <c r="E266" i="5" s="1"/>
  <c r="E267" i="5" s="1"/>
  <c r="E268" i="5" s="1"/>
  <c r="E269" i="5" s="1"/>
  <c r="E270" i="5" s="1"/>
  <c r="E271" i="5" s="1"/>
  <c r="E272" i="5" s="1"/>
  <c r="E273" i="5" s="1"/>
  <c r="E274" i="5" s="1"/>
  <c r="E275" i="5" s="1"/>
  <c r="E276" i="5" s="1"/>
  <c r="E277" i="5" s="1"/>
  <c r="E278" i="5" s="1"/>
  <c r="E279" i="5" s="1"/>
  <c r="E280" i="5" s="1"/>
  <c r="E281" i="5" s="1"/>
  <c r="E282" i="5" s="1"/>
  <c r="E283" i="5" s="1"/>
  <c r="E284" i="5" s="1"/>
  <c r="E285" i="5" s="1"/>
  <c r="E286" i="5" s="1"/>
  <c r="E287" i="5" s="1"/>
  <c r="E288" i="5" s="1"/>
  <c r="E289" i="5" s="1"/>
  <c r="E290" i="5" s="1"/>
  <c r="E291" i="5" s="1"/>
  <c r="E292" i="5" s="1"/>
  <c r="E293" i="5" s="1"/>
  <c r="E294" i="5" s="1"/>
  <c r="E295" i="5" s="1"/>
  <c r="E296" i="5" s="1"/>
  <c r="E297" i="5" s="1"/>
  <c r="E298" i="5" s="1"/>
  <c r="E299" i="5" s="1"/>
  <c r="E300" i="5" s="1"/>
  <c r="E301" i="5" s="1"/>
  <c r="E302" i="5" s="1"/>
  <c r="E303" i="5" s="1"/>
  <c r="E304" i="5" s="1"/>
  <c r="E305" i="5" s="1"/>
  <c r="E306" i="5" s="1"/>
  <c r="E307" i="5" s="1"/>
  <c r="E308" i="5" s="1"/>
  <c r="E309" i="5" s="1"/>
  <c r="E310" i="5" s="1"/>
  <c r="E311" i="5" s="1"/>
  <c r="E312" i="5" s="1"/>
  <c r="E313" i="5" s="1"/>
  <c r="E314" i="5" s="1"/>
  <c r="E315" i="5" s="1"/>
  <c r="E316" i="5" s="1"/>
  <c r="E317" i="5" s="1"/>
  <c r="E318" i="5" s="1"/>
  <c r="E319" i="5" s="1"/>
  <c r="E320" i="5" s="1"/>
  <c r="E321" i="5" s="1"/>
  <c r="E322" i="5" s="1"/>
  <c r="E323" i="5" s="1"/>
  <c r="E324" i="5" s="1"/>
  <c r="E325" i="5" s="1"/>
  <c r="E326" i="5" s="1"/>
  <c r="E327" i="5" s="1"/>
  <c r="E328" i="5" s="1"/>
  <c r="E329" i="5" s="1"/>
  <c r="E330" i="5" s="1"/>
  <c r="E331" i="5" s="1"/>
  <c r="E332" i="5" s="1"/>
  <c r="E333" i="5" s="1"/>
  <c r="E334" i="5" s="1"/>
  <c r="E335" i="5" s="1"/>
  <c r="E336" i="5" s="1"/>
  <c r="E337" i="5" s="1"/>
  <c r="E338" i="5" s="1"/>
  <c r="E339" i="5" s="1"/>
  <c r="E340" i="5" s="1"/>
  <c r="E341" i="5" s="1"/>
  <c r="E342" i="5" s="1"/>
  <c r="E343" i="5" s="1"/>
  <c r="E344" i="5" s="1"/>
  <c r="E345" i="5" s="1"/>
  <c r="E346" i="5" s="1"/>
  <c r="E347" i="5" s="1"/>
  <c r="E348" i="5" s="1"/>
  <c r="E349" i="5" s="1"/>
  <c r="E350" i="5" s="1"/>
  <c r="E351" i="5" s="1"/>
  <c r="E352" i="5" s="1"/>
  <c r="E353" i="5" s="1"/>
  <c r="E354" i="5" s="1"/>
  <c r="E355" i="5" s="1"/>
  <c r="E356" i="5" s="1"/>
  <c r="E357" i="5" s="1"/>
  <c r="E358" i="5" s="1"/>
  <c r="E359" i="5" s="1"/>
  <c r="E360" i="5" s="1"/>
  <c r="E361" i="5" s="1"/>
  <c r="E362" i="5" s="1"/>
  <c r="E363" i="5" s="1"/>
  <c r="E364" i="5" s="1"/>
  <c r="E365" i="5" s="1"/>
  <c r="E366" i="5" s="1"/>
  <c r="E367" i="5" s="1"/>
  <c r="E368" i="5" s="1"/>
  <c r="E369" i="5" s="1"/>
  <c r="E370" i="5" s="1"/>
  <c r="E371" i="5" s="1"/>
  <c r="E372" i="5" s="1"/>
  <c r="E373" i="5" s="1"/>
  <c r="E374" i="5" s="1"/>
  <c r="E375" i="5" s="1"/>
  <c r="E376" i="5" s="1"/>
  <c r="E377" i="5" s="1"/>
  <c r="E378" i="5" s="1"/>
  <c r="E379" i="5" s="1"/>
  <c r="E380" i="5" s="1"/>
  <c r="E381" i="5" s="1"/>
  <c r="E382" i="5" s="1"/>
  <c r="E383" i="5" s="1"/>
  <c r="E384" i="5" s="1"/>
  <c r="E385" i="5" s="1"/>
  <c r="E386" i="5" s="1"/>
  <c r="E387" i="5" s="1"/>
  <c r="E388" i="5" s="1"/>
  <c r="E389" i="5" s="1"/>
  <c r="E390" i="5" s="1"/>
  <c r="E391" i="5" s="1"/>
  <c r="E392" i="5" s="1"/>
  <c r="E393" i="5" s="1"/>
  <c r="E394" i="5" s="1"/>
  <c r="E395" i="5" s="1"/>
  <c r="E396" i="5" s="1"/>
  <c r="E397" i="5" s="1"/>
  <c r="E398" i="5" s="1"/>
  <c r="E399" i="5" s="1"/>
  <c r="E400" i="5" s="1"/>
  <c r="E401" i="5" s="1"/>
  <c r="E402" i="5" s="1"/>
  <c r="E403" i="5" s="1"/>
  <c r="E404" i="5" s="1"/>
  <c r="E405" i="5" s="1"/>
  <c r="E406" i="5" s="1"/>
  <c r="E407" i="5" s="1"/>
  <c r="E408" i="5" s="1"/>
  <c r="E409" i="5" s="1"/>
  <c r="E410" i="5" s="1"/>
  <c r="E411" i="5" s="1"/>
  <c r="E412" i="5" s="1"/>
  <c r="E413" i="5" s="1"/>
  <c r="E414" i="5" s="1"/>
  <c r="E415" i="5" s="1"/>
  <c r="E416" i="5" s="1"/>
  <c r="E417" i="5" s="1"/>
  <c r="E418" i="5" s="1"/>
  <c r="E419" i="5" s="1"/>
  <c r="E420" i="5" s="1"/>
  <c r="E421" i="5" s="1"/>
  <c r="E422" i="5" s="1"/>
  <c r="E423" i="5" s="1"/>
  <c r="E424" i="5" s="1"/>
  <c r="E425" i="5" s="1"/>
  <c r="E426" i="5" s="1"/>
  <c r="E427" i="5" s="1"/>
  <c r="E428" i="5" s="1"/>
  <c r="E429" i="5" s="1"/>
  <c r="E430" i="5" s="1"/>
  <c r="E431" i="5" s="1"/>
  <c r="E432" i="5" s="1"/>
  <c r="E433" i="5" s="1"/>
  <c r="E434" i="5" s="1"/>
  <c r="E435" i="5" s="1"/>
  <c r="E436" i="5" s="1"/>
  <c r="E437" i="5" s="1"/>
  <c r="E438" i="5" s="1"/>
  <c r="E439" i="5" s="1"/>
  <c r="E440" i="5" s="1"/>
  <c r="E441" i="5" s="1"/>
  <c r="E442" i="5" s="1"/>
  <c r="E443" i="5" s="1"/>
  <c r="E444" i="5" s="1"/>
  <c r="E445" i="5" s="1"/>
  <c r="E446" i="5" s="1"/>
  <c r="E447" i="5" s="1"/>
  <c r="E448" i="5" s="1"/>
  <c r="E449" i="5" s="1"/>
  <c r="E450" i="5" s="1"/>
  <c r="E451" i="5" s="1"/>
  <c r="E452" i="5" s="1"/>
  <c r="E453" i="5" s="1"/>
  <c r="E454" i="5" s="1"/>
  <c r="E455" i="5" s="1"/>
  <c r="E456" i="5" s="1"/>
  <c r="E457" i="5" s="1"/>
  <c r="E458" i="5" s="1"/>
  <c r="E459" i="5" s="1"/>
  <c r="E460" i="5" s="1"/>
  <c r="E461" i="5" s="1"/>
  <c r="E462" i="5" s="1"/>
  <c r="E463" i="5" s="1"/>
  <c r="E464" i="5" s="1"/>
  <c r="E465" i="5" s="1"/>
  <c r="E466" i="5" s="1"/>
  <c r="E467" i="5" s="1"/>
  <c r="E468" i="5" s="1"/>
  <c r="E469" i="5" s="1"/>
  <c r="E470" i="5" s="1"/>
  <c r="E471" i="5" s="1"/>
  <c r="E472" i="5" s="1"/>
  <c r="E473" i="5" s="1"/>
  <c r="E474" i="5" s="1"/>
  <c r="E475" i="5" s="1"/>
  <c r="E476" i="5" s="1"/>
  <c r="E477" i="5" s="1"/>
  <c r="E478" i="5" s="1"/>
  <c r="E479" i="5" s="1"/>
  <c r="E480" i="5" s="1"/>
  <c r="E481" i="5" s="1"/>
  <c r="E482" i="5" s="1"/>
  <c r="E483" i="5" s="1"/>
  <c r="E484" i="5" s="1"/>
  <c r="E485" i="5" s="1"/>
  <c r="E486" i="5" s="1"/>
  <c r="E487" i="5" s="1"/>
  <c r="E488" i="5" s="1"/>
  <c r="E489" i="5" s="1"/>
  <c r="E490" i="5" s="1"/>
  <c r="E491" i="5" s="1"/>
  <c r="E492" i="5" s="1"/>
  <c r="E493" i="5" s="1"/>
  <c r="E494" i="5" s="1"/>
  <c r="E495" i="5" s="1"/>
  <c r="E496" i="5" s="1"/>
  <c r="E497" i="5" s="1"/>
  <c r="E498" i="5" s="1"/>
  <c r="E499" i="5" s="1"/>
  <c r="E500" i="5" s="1"/>
  <c r="E501" i="5" s="1"/>
  <c r="E502" i="5" s="1"/>
  <c r="E503" i="5" s="1"/>
  <c r="E504" i="5" s="1"/>
  <c r="E505" i="5" s="1"/>
  <c r="E506" i="5" s="1"/>
  <c r="E507" i="5" s="1"/>
  <c r="E508" i="5" s="1"/>
  <c r="E509" i="5" s="1"/>
  <c r="E510" i="5" s="1"/>
  <c r="E511" i="5" s="1"/>
  <c r="E512" i="5" s="1"/>
  <c r="E513" i="5" s="1"/>
  <c r="E514" i="5" s="1"/>
  <c r="E515" i="5" s="1"/>
  <c r="E516" i="5" s="1"/>
  <c r="E517" i="5" s="1"/>
  <c r="E518" i="5" s="1"/>
  <c r="E519" i="5" s="1"/>
  <c r="E520" i="5" s="1"/>
  <c r="E521" i="5" s="1"/>
  <c r="E522" i="5" s="1"/>
  <c r="E523" i="5" s="1"/>
  <c r="E524" i="5" s="1"/>
  <c r="E525" i="5" s="1"/>
  <c r="E526" i="5" s="1"/>
  <c r="E527" i="5" s="1"/>
  <c r="E528" i="5" s="1"/>
  <c r="E529" i="5" s="1"/>
  <c r="E530" i="5" s="1"/>
  <c r="E531" i="5" s="1"/>
  <c r="E532" i="5" s="1"/>
  <c r="E533" i="5" s="1"/>
  <c r="E534" i="5" s="1"/>
  <c r="E535" i="5" s="1"/>
  <c r="E536" i="5" s="1"/>
  <c r="E537" i="5" s="1"/>
  <c r="E538" i="5" s="1"/>
  <c r="E539" i="5" s="1"/>
  <c r="E540" i="5" s="1"/>
  <c r="E541" i="5" s="1"/>
  <c r="E542" i="5" s="1"/>
  <c r="E543" i="5" s="1"/>
  <c r="E544" i="5" s="1"/>
  <c r="E545" i="5" s="1"/>
  <c r="E546" i="5" s="1"/>
  <c r="E547" i="5" s="1"/>
  <c r="E548" i="5" s="1"/>
  <c r="E549" i="5" s="1"/>
  <c r="E550" i="5" s="1"/>
  <c r="E551" i="5" s="1"/>
  <c r="E552" i="5" s="1"/>
  <c r="E553" i="5" s="1"/>
  <c r="E554" i="5" s="1"/>
  <c r="E555" i="5" s="1"/>
  <c r="E556" i="5" s="1"/>
  <c r="E557" i="5" s="1"/>
  <c r="E558" i="5" s="1"/>
  <c r="E559" i="5" s="1"/>
  <c r="E560" i="5" s="1"/>
  <c r="E561" i="5" s="1"/>
  <c r="E562" i="5" s="1"/>
  <c r="E563" i="5" s="1"/>
  <c r="E564" i="5" s="1"/>
  <c r="E565" i="5" s="1"/>
  <c r="E566" i="5" s="1"/>
  <c r="E567" i="5" s="1"/>
  <c r="E568" i="5" s="1"/>
  <c r="E569" i="5" s="1"/>
  <c r="E570" i="5" s="1"/>
  <c r="E571" i="5" s="1"/>
  <c r="E572" i="5" s="1"/>
  <c r="E573" i="5" s="1"/>
  <c r="E574" i="5" s="1"/>
  <c r="E575" i="5" s="1"/>
  <c r="E576" i="5" s="1"/>
  <c r="E577" i="5" s="1"/>
  <c r="E578" i="5" s="1"/>
  <c r="E579" i="5" s="1"/>
  <c r="E580" i="5" s="1"/>
  <c r="E581" i="5" s="1"/>
  <c r="E582" i="5" s="1"/>
  <c r="E583" i="5" s="1"/>
  <c r="E584" i="5" s="1"/>
  <c r="E585" i="5" s="1"/>
  <c r="E586" i="5" s="1"/>
  <c r="E587" i="5" s="1"/>
  <c r="E588" i="5" s="1"/>
  <c r="E589" i="5" s="1"/>
  <c r="E590" i="5" s="1"/>
  <c r="E591" i="5" s="1"/>
  <c r="E592" i="5" s="1"/>
  <c r="E593" i="5" s="1"/>
  <c r="E594" i="5" s="1"/>
  <c r="E595" i="5" s="1"/>
  <c r="E596" i="5" s="1"/>
  <c r="E597" i="5" s="1"/>
  <c r="E598" i="5" s="1"/>
  <c r="E599" i="5" s="1"/>
  <c r="E600" i="5" s="1"/>
  <c r="E601" i="5" s="1"/>
  <c r="E602" i="5" s="1"/>
  <c r="E603" i="5" s="1"/>
  <c r="E604" i="5" s="1"/>
  <c r="E605" i="5" s="1"/>
  <c r="E606" i="5" s="1"/>
  <c r="E607" i="5" s="1"/>
  <c r="E608" i="5" s="1"/>
  <c r="E609" i="5" s="1"/>
  <c r="E610" i="5" s="1"/>
  <c r="E611" i="5" s="1"/>
  <c r="E612" i="5" s="1"/>
  <c r="E613" i="5" s="1"/>
  <c r="E614" i="5" s="1"/>
  <c r="E615" i="5" s="1"/>
  <c r="E616" i="5" s="1"/>
  <c r="E617" i="5" s="1"/>
  <c r="E618" i="5" s="1"/>
  <c r="E619" i="5" s="1"/>
  <c r="E620" i="5" s="1"/>
  <c r="E621" i="5" s="1"/>
  <c r="E622" i="5" s="1"/>
  <c r="E623" i="5" s="1"/>
  <c r="E624" i="5" s="1"/>
  <c r="E625" i="5" s="1"/>
  <c r="E626" i="5" s="1"/>
  <c r="E627" i="5" s="1"/>
  <c r="E628" i="5" s="1"/>
  <c r="E629" i="5" s="1"/>
  <c r="E630" i="5" s="1"/>
  <c r="E631" i="5" s="1"/>
  <c r="E632" i="5" s="1"/>
  <c r="E633" i="5" s="1"/>
  <c r="E634" i="5" s="1"/>
  <c r="E635" i="5" s="1"/>
  <c r="E636" i="5" s="1"/>
  <c r="E637" i="5" s="1"/>
  <c r="E638" i="5" s="1"/>
  <c r="E639" i="5" s="1"/>
  <c r="E640" i="5" s="1"/>
  <c r="E641" i="5" s="1"/>
  <c r="E642" i="5" s="1"/>
  <c r="E643" i="5" s="1"/>
  <c r="E644" i="5" s="1"/>
  <c r="E645" i="5" s="1"/>
  <c r="E646" i="5" s="1"/>
  <c r="E647" i="5" s="1"/>
  <c r="E648" i="5" s="1"/>
  <c r="E649" i="5" s="1"/>
  <c r="E650" i="5" s="1"/>
  <c r="E651" i="5" s="1"/>
  <c r="E652" i="5" s="1"/>
  <c r="E653" i="5" s="1"/>
  <c r="E654" i="5" s="1"/>
  <c r="E655" i="5" s="1"/>
  <c r="E656" i="5" s="1"/>
  <c r="E657" i="5" s="1"/>
  <c r="E658" i="5" s="1"/>
  <c r="E659" i="5" s="1"/>
  <c r="E660" i="5" s="1"/>
  <c r="E661" i="5" s="1"/>
  <c r="E662" i="5" s="1"/>
  <c r="E663" i="5" s="1"/>
  <c r="E664" i="5" s="1"/>
  <c r="E665" i="5" s="1"/>
  <c r="E666" i="5" s="1"/>
  <c r="E667" i="5" s="1"/>
  <c r="E668" i="5" s="1"/>
  <c r="E669" i="5" s="1"/>
  <c r="E670" i="5" s="1"/>
  <c r="E671" i="5" s="1"/>
  <c r="E672" i="5" s="1"/>
  <c r="E673" i="5" s="1"/>
  <c r="E674" i="5" s="1"/>
  <c r="E675" i="5" s="1"/>
  <c r="E676" i="5" s="1"/>
  <c r="E677" i="5" s="1"/>
  <c r="E678" i="5" s="1"/>
  <c r="E679" i="5" s="1"/>
  <c r="E680" i="5" s="1"/>
  <c r="E681" i="5" s="1"/>
  <c r="E682" i="5" s="1"/>
  <c r="E683" i="5" s="1"/>
  <c r="E684" i="5" s="1"/>
  <c r="E685" i="5" s="1"/>
  <c r="E686" i="5" s="1"/>
  <c r="E687" i="5" s="1"/>
  <c r="E688" i="5" s="1"/>
  <c r="E689" i="5" s="1"/>
  <c r="E690" i="5" s="1"/>
  <c r="E691" i="5" s="1"/>
  <c r="E692" i="5" s="1"/>
  <c r="E693" i="5" s="1"/>
  <c r="E694" i="5" s="1"/>
  <c r="E695" i="5" s="1"/>
  <c r="E696" i="5" s="1"/>
  <c r="E697" i="5" s="1"/>
  <c r="E698" i="5" s="1"/>
  <c r="E699" i="5" s="1"/>
  <c r="E700" i="5" s="1"/>
  <c r="E701" i="5" s="1"/>
  <c r="E702" i="5" s="1"/>
  <c r="E703" i="5" s="1"/>
  <c r="E704" i="5" s="1"/>
  <c r="E705" i="5" s="1"/>
  <c r="E706" i="5" s="1"/>
  <c r="E707" i="5" s="1"/>
  <c r="E708" i="5" s="1"/>
  <c r="E709" i="5" s="1"/>
  <c r="E710" i="5" s="1"/>
  <c r="E711" i="5" s="1"/>
  <c r="E712" i="5" s="1"/>
  <c r="E713" i="5" s="1"/>
  <c r="E714" i="5" s="1"/>
  <c r="E715" i="5" s="1"/>
  <c r="E716" i="5" s="1"/>
  <c r="E717" i="5" s="1"/>
  <c r="E718" i="5" s="1"/>
  <c r="E719" i="5" s="1"/>
  <c r="E720" i="5" s="1"/>
  <c r="E721" i="5" s="1"/>
  <c r="E722" i="5" s="1"/>
  <c r="E723" i="5" s="1"/>
  <c r="E724" i="5" s="1"/>
  <c r="E725" i="5" s="1"/>
  <c r="E726" i="5" s="1"/>
  <c r="E727" i="5" s="1"/>
  <c r="E728" i="5" s="1"/>
  <c r="E729" i="5" s="1"/>
  <c r="E730" i="5" s="1"/>
  <c r="E731" i="5" s="1"/>
  <c r="E732" i="5" s="1"/>
  <c r="E733" i="5" s="1"/>
  <c r="E734" i="5" s="1"/>
  <c r="E735" i="5" s="1"/>
  <c r="E736" i="5" s="1"/>
  <c r="E737" i="5" s="1"/>
  <c r="E738" i="5" s="1"/>
  <c r="E739" i="5" s="1"/>
  <c r="E740" i="5" s="1"/>
  <c r="E741" i="5" s="1"/>
  <c r="E742" i="5" s="1"/>
  <c r="E743" i="5" s="1"/>
  <c r="E744" i="5" s="1"/>
  <c r="E745" i="5" s="1"/>
  <c r="E746" i="5" s="1"/>
  <c r="E747" i="5" s="1"/>
  <c r="E748" i="5" s="1"/>
  <c r="E749" i="5" s="1"/>
  <c r="E750" i="5" s="1"/>
  <c r="E751" i="5" s="1"/>
  <c r="E752" i="5" s="1"/>
  <c r="E753" i="5" s="1"/>
  <c r="E754" i="5" s="1"/>
  <c r="E755" i="5" s="1"/>
  <c r="E756" i="5" s="1"/>
  <c r="E757" i="5" s="1"/>
  <c r="E758" i="5" s="1"/>
  <c r="E759" i="5" s="1"/>
  <c r="E760" i="5" s="1"/>
  <c r="E761" i="5" s="1"/>
  <c r="E762" i="5" s="1"/>
  <c r="E763" i="5" s="1"/>
  <c r="E764" i="5" s="1"/>
  <c r="E765" i="5" s="1"/>
  <c r="E766" i="5" s="1"/>
  <c r="E767" i="5" s="1"/>
  <c r="E768" i="5" s="1"/>
  <c r="E769" i="5" s="1"/>
  <c r="E770" i="5" s="1"/>
  <c r="E771" i="5" s="1"/>
  <c r="E772" i="5" s="1"/>
  <c r="E773" i="5" s="1"/>
  <c r="E774" i="5" s="1"/>
  <c r="E775" i="5" s="1"/>
  <c r="E776" i="5" s="1"/>
  <c r="E777" i="5" s="1"/>
  <c r="E778" i="5" s="1"/>
  <c r="E779" i="5" s="1"/>
  <c r="E780" i="5" s="1"/>
  <c r="E781" i="5" s="1"/>
  <c r="E782" i="5" s="1"/>
  <c r="E783" i="5" s="1"/>
  <c r="E784" i="5" s="1"/>
  <c r="E785" i="5" s="1"/>
  <c r="E786" i="5" s="1"/>
  <c r="E787" i="5" s="1"/>
  <c r="E788" i="5" s="1"/>
  <c r="E789" i="5" s="1"/>
  <c r="E790" i="5" s="1"/>
  <c r="E791" i="5" s="1"/>
  <c r="E792" i="5" s="1"/>
  <c r="E793" i="5" s="1"/>
  <c r="E794" i="5" s="1"/>
  <c r="E795" i="5" s="1"/>
  <c r="E796" i="5" s="1"/>
  <c r="E797" i="5" s="1"/>
  <c r="E798" i="5" s="1"/>
  <c r="E799" i="5" s="1"/>
  <c r="E800" i="5" s="1"/>
  <c r="E801" i="5" s="1"/>
  <c r="E802" i="5" s="1"/>
  <c r="E803" i="5" s="1"/>
  <c r="E804" i="5" s="1"/>
  <c r="E805" i="5" s="1"/>
  <c r="E806" i="5" s="1"/>
  <c r="E807" i="5" s="1"/>
  <c r="E808" i="5" s="1"/>
  <c r="E809" i="5" s="1"/>
  <c r="E810" i="5" s="1"/>
  <c r="E811" i="5" s="1"/>
  <c r="E812" i="5" s="1"/>
  <c r="E813" i="5" s="1"/>
  <c r="E814" i="5" s="1"/>
  <c r="E815" i="5" s="1"/>
  <c r="E816" i="5" s="1"/>
  <c r="E817" i="5" s="1"/>
  <c r="E818" i="5" s="1"/>
  <c r="E819" i="5" s="1"/>
  <c r="E820" i="5" s="1"/>
  <c r="E821" i="5" s="1"/>
  <c r="E822" i="5" s="1"/>
  <c r="E823" i="5" s="1"/>
  <c r="E824" i="5" s="1"/>
  <c r="E825" i="5" s="1"/>
  <c r="E826" i="5" s="1"/>
  <c r="E827" i="5" s="1"/>
  <c r="E828" i="5" s="1"/>
  <c r="E829" i="5" s="1"/>
  <c r="E830" i="5" s="1"/>
  <c r="E831" i="5" s="1"/>
  <c r="E832" i="5" s="1"/>
  <c r="E833" i="5" s="1"/>
  <c r="E834" i="5" s="1"/>
  <c r="E835" i="5" s="1"/>
  <c r="E836" i="5" s="1"/>
  <c r="E837" i="5" s="1"/>
  <c r="E838" i="5" s="1"/>
  <c r="E839" i="5" s="1"/>
  <c r="E840" i="5" s="1"/>
  <c r="E841" i="5" s="1"/>
  <c r="E842" i="5" s="1"/>
  <c r="G3" i="5" l="1"/>
  <c r="AH7" i="1"/>
  <c r="AH8" i="1" s="1"/>
  <c r="AC7" i="1"/>
  <c r="AD7" i="1" s="1"/>
  <c r="AI5" i="1"/>
  <c r="BC4" i="1"/>
  <c r="E4" i="1"/>
  <c r="BB6" i="1"/>
  <c r="BC6" i="1" s="1"/>
  <c r="N5" i="1"/>
  <c r="O5" i="1" s="1"/>
  <c r="AR7" i="1"/>
  <c r="AR8" i="1" s="1"/>
  <c r="AS5" i="1"/>
  <c r="BB7" i="1"/>
  <c r="AW5" i="1"/>
  <c r="AX5" i="1" s="1"/>
  <c r="AM5" i="1"/>
  <c r="AN4" i="1"/>
  <c r="AC8" i="1"/>
  <c r="Y4" i="1"/>
  <c r="X5" i="1"/>
  <c r="S5" i="1"/>
  <c r="T4" i="1"/>
  <c r="N6" i="1"/>
  <c r="I5" i="1"/>
  <c r="J4" i="1"/>
  <c r="E5" i="1"/>
  <c r="D6" i="1"/>
  <c r="P2" i="4"/>
  <c r="BK7" i="1"/>
  <c r="BK8" i="1" s="1"/>
  <c r="BL7" i="1"/>
  <c r="BL8" i="1" s="1"/>
  <c r="BM7" i="1"/>
  <c r="BM8" i="1" s="1"/>
  <c r="BN7" i="1"/>
  <c r="BN8" i="1" s="1"/>
  <c r="BO7" i="1"/>
  <c r="BO8" i="1" s="1"/>
  <c r="BQ7" i="1"/>
  <c r="BQ8" i="1" s="1"/>
  <c r="BR7" i="1"/>
  <c r="BR8" i="1" s="1"/>
  <c r="BS7" i="1"/>
  <c r="BS8" i="1" s="1"/>
  <c r="BT7" i="1"/>
  <c r="BT8" i="1" s="1"/>
  <c r="BJ7" i="1"/>
  <c r="BJ8" i="1" s="1"/>
  <c r="BT2" i="1"/>
  <c r="BT3" i="1"/>
  <c r="BT5" i="1"/>
  <c r="BT6" i="1"/>
  <c r="BK2" i="1"/>
  <c r="BL2" i="1"/>
  <c r="BM2" i="1"/>
  <c r="BN2" i="1"/>
  <c r="BQ2" i="1"/>
  <c r="BR2" i="1"/>
  <c r="BS2" i="1"/>
  <c r="BK3" i="1"/>
  <c r="BL3" i="1"/>
  <c r="BM3" i="1"/>
  <c r="BN3" i="1"/>
  <c r="BO3" i="1"/>
  <c r="BO4" i="1" s="1"/>
  <c r="BQ3" i="1"/>
  <c r="BR3" i="1"/>
  <c r="BS3" i="1"/>
  <c r="BS4" i="1" s="1"/>
  <c r="BK5" i="1"/>
  <c r="BL5" i="1"/>
  <c r="BM5" i="1"/>
  <c r="BN5" i="1"/>
  <c r="BO5" i="1"/>
  <c r="BQ5" i="1"/>
  <c r="BR5" i="1"/>
  <c r="BS5" i="1"/>
  <c r="BK6" i="1"/>
  <c r="BL6" i="1"/>
  <c r="BM6" i="1"/>
  <c r="BN6" i="1"/>
  <c r="BO6" i="1"/>
  <c r="BQ6" i="1"/>
  <c r="BR6" i="1"/>
  <c r="BS6" i="1"/>
  <c r="BJ6" i="1"/>
  <c r="BJ5" i="1"/>
  <c r="BJ3" i="1"/>
  <c r="BJ2" i="1"/>
  <c r="AI7" i="1" l="1"/>
  <c r="AS7" i="1"/>
  <c r="BK4" i="1"/>
  <c r="BT4" i="1"/>
  <c r="BC7" i="1"/>
  <c r="BB8" i="1"/>
  <c r="AW6" i="1"/>
  <c r="AX6" i="1" s="1"/>
  <c r="AS8" i="1"/>
  <c r="AR9" i="1"/>
  <c r="AM6" i="1"/>
  <c r="AN5" i="1"/>
  <c r="AI8" i="1"/>
  <c r="AH9" i="1"/>
  <c r="AD8" i="1"/>
  <c r="AC9" i="1"/>
  <c r="X6" i="1"/>
  <c r="Y5" i="1"/>
  <c r="T5" i="1"/>
  <c r="S6" i="1"/>
  <c r="N7" i="1"/>
  <c r="O6" i="1"/>
  <c r="I6" i="1"/>
  <c r="J5" i="1"/>
  <c r="E6" i="1"/>
  <c r="D7" i="1"/>
  <c r="BN4" i="1"/>
  <c r="BR4" i="1"/>
  <c r="BM4" i="1"/>
  <c r="BJ4" i="1"/>
  <c r="BQ4" i="1"/>
  <c r="BL4" i="1"/>
  <c r="BB9" i="1" l="1"/>
  <c r="BC8" i="1"/>
  <c r="AW7" i="1"/>
  <c r="AX7" i="1" s="1"/>
  <c r="AR10" i="1"/>
  <c r="AS9" i="1"/>
  <c r="AM7" i="1"/>
  <c r="AN6" i="1"/>
  <c r="AH10" i="1"/>
  <c r="AI9" i="1"/>
  <c r="AC10" i="1"/>
  <c r="AD9" i="1"/>
  <c r="X7" i="1"/>
  <c r="Y6" i="1"/>
  <c r="S7" i="1"/>
  <c r="T6" i="1"/>
  <c r="N8" i="1"/>
  <c r="O7" i="1"/>
  <c r="I7" i="1"/>
  <c r="J6" i="1"/>
  <c r="E7" i="1"/>
  <c r="D8" i="1"/>
  <c r="BC9" i="1" l="1"/>
  <c r="BB10" i="1"/>
  <c r="AW8" i="1"/>
  <c r="AX8" i="1" s="1"/>
  <c r="AS10" i="1"/>
  <c r="AR11" i="1"/>
  <c r="AM8" i="1"/>
  <c r="AN7" i="1"/>
  <c r="AI10" i="1"/>
  <c r="AH11" i="1"/>
  <c r="AD10" i="1"/>
  <c r="AC11" i="1"/>
  <c r="X8" i="1"/>
  <c r="Y7" i="1"/>
  <c r="T7" i="1"/>
  <c r="S8" i="1"/>
  <c r="N9" i="1"/>
  <c r="O8" i="1"/>
  <c r="J7" i="1"/>
  <c r="I8" i="1"/>
  <c r="E8" i="1"/>
  <c r="D9" i="1"/>
  <c r="BB11" i="1" l="1"/>
  <c r="BC10" i="1"/>
  <c r="AW9" i="1"/>
  <c r="AX9" i="1" s="1"/>
  <c r="AR12" i="1"/>
  <c r="AS11" i="1"/>
  <c r="AM9" i="1"/>
  <c r="AN8" i="1"/>
  <c r="AH12" i="1"/>
  <c r="AI11" i="1"/>
  <c r="AC12" i="1"/>
  <c r="AD11" i="1"/>
  <c r="Y8" i="1"/>
  <c r="X9" i="1"/>
  <c r="T8" i="1"/>
  <c r="S9" i="1"/>
  <c r="O9" i="1"/>
  <c r="N10" i="1"/>
  <c r="I9" i="1"/>
  <c r="J8" i="1"/>
  <c r="E9" i="1"/>
  <c r="D10" i="1"/>
  <c r="BC11" i="1" l="1"/>
  <c r="BB12" i="1"/>
  <c r="AW10" i="1"/>
  <c r="AX10" i="1" s="1"/>
  <c r="AS12" i="1"/>
  <c r="AR13" i="1"/>
  <c r="AM10" i="1"/>
  <c r="AN9" i="1"/>
  <c r="AI12" i="1"/>
  <c r="AH13" i="1"/>
  <c r="AD12" i="1"/>
  <c r="AC13" i="1"/>
  <c r="X10" i="1"/>
  <c r="Y9" i="1"/>
  <c r="T9" i="1"/>
  <c r="S10" i="1"/>
  <c r="N11" i="1"/>
  <c r="O10" i="1"/>
  <c r="I10" i="1"/>
  <c r="J9" i="1"/>
  <c r="E10" i="1"/>
  <c r="D11" i="1"/>
  <c r="BB13" i="1" l="1"/>
  <c r="BC12" i="1"/>
  <c r="AW11" i="1"/>
  <c r="AX11" i="1" s="1"/>
  <c r="AR14" i="1"/>
  <c r="AS13" i="1"/>
  <c r="AM11" i="1"/>
  <c r="AN10" i="1"/>
  <c r="AH14" i="1"/>
  <c r="AI13" i="1"/>
  <c r="AC14" i="1"/>
  <c r="AD13" i="1"/>
  <c r="X11" i="1"/>
  <c r="Y10" i="1"/>
  <c r="S11" i="1"/>
  <c r="T10" i="1"/>
  <c r="O11" i="1"/>
  <c r="N12" i="1"/>
  <c r="I11" i="1"/>
  <c r="J10" i="1"/>
  <c r="E11" i="1"/>
  <c r="D12" i="1"/>
  <c r="BC13" i="1" l="1"/>
  <c r="BB14" i="1"/>
  <c r="AW12" i="1"/>
  <c r="AX12" i="1" s="1"/>
  <c r="AS14" i="1"/>
  <c r="AR15" i="1"/>
  <c r="AM12" i="1"/>
  <c r="AN11" i="1"/>
  <c r="AI14" i="1"/>
  <c r="AH15" i="1"/>
  <c r="AD14" i="1"/>
  <c r="AC15" i="1"/>
  <c r="X12" i="1"/>
  <c r="Y11" i="1"/>
  <c r="T11" i="1"/>
  <c r="S12" i="1"/>
  <c r="N13" i="1"/>
  <c r="O12" i="1"/>
  <c r="I12" i="1"/>
  <c r="J11" i="1"/>
  <c r="E12" i="1"/>
  <c r="D13" i="1"/>
  <c r="BB15" i="1" l="1"/>
  <c r="BC14" i="1"/>
  <c r="AW13" i="1"/>
  <c r="AX13" i="1" s="1"/>
  <c r="AR16" i="1"/>
  <c r="AS15" i="1"/>
  <c r="AM13" i="1"/>
  <c r="AN12" i="1"/>
  <c r="AH16" i="1"/>
  <c r="AI15" i="1"/>
  <c r="AC16" i="1"/>
  <c r="AD15" i="1"/>
  <c r="Y12" i="1"/>
  <c r="X13" i="1"/>
  <c r="T12" i="1"/>
  <c r="S13" i="1"/>
  <c r="O13" i="1"/>
  <c r="N14" i="1"/>
  <c r="I13" i="1"/>
  <c r="J12" i="1"/>
  <c r="E13" i="1"/>
  <c r="D14" i="1"/>
  <c r="BC15" i="1" l="1"/>
  <c r="BB16" i="1"/>
  <c r="AW14" i="1"/>
  <c r="AX14" i="1" s="1"/>
  <c r="AS16" i="1"/>
  <c r="AR17" i="1"/>
  <c r="AM14" i="1"/>
  <c r="AN13" i="1"/>
  <c r="AI16" i="1"/>
  <c r="AH17" i="1"/>
  <c r="AD16" i="1"/>
  <c r="AC17" i="1"/>
  <c r="X14" i="1"/>
  <c r="Y13" i="1"/>
  <c r="T13" i="1"/>
  <c r="S14" i="1"/>
  <c r="N15" i="1"/>
  <c r="O14" i="1"/>
  <c r="J13" i="1"/>
  <c r="I14" i="1"/>
  <c r="E14" i="1"/>
  <c r="D15" i="1"/>
  <c r="BB17" i="1" l="1"/>
  <c r="BC16" i="1"/>
  <c r="AW15" i="1"/>
  <c r="AX15" i="1" s="1"/>
  <c r="AR18" i="1"/>
  <c r="AS17" i="1"/>
  <c r="AM15" i="1"/>
  <c r="AN14" i="1"/>
  <c r="AH18" i="1"/>
  <c r="AI17" i="1"/>
  <c r="AC18" i="1"/>
  <c r="AD17" i="1"/>
  <c r="X15" i="1"/>
  <c r="Y14" i="1"/>
  <c r="S15" i="1"/>
  <c r="T14" i="1"/>
  <c r="N16" i="1"/>
  <c r="O15" i="1"/>
  <c r="I15" i="1"/>
  <c r="J14" i="1"/>
  <c r="E15" i="1"/>
  <c r="D16" i="1"/>
  <c r="BC17" i="1" l="1"/>
  <c r="BB18" i="1"/>
  <c r="AW16" i="1"/>
  <c r="AX16" i="1" s="1"/>
  <c r="AS18" i="1"/>
  <c r="AR19" i="1"/>
  <c r="AM16" i="1"/>
  <c r="AN15" i="1"/>
  <c r="AI18" i="1"/>
  <c r="AH19" i="1"/>
  <c r="AD18" i="1"/>
  <c r="AC19" i="1"/>
  <c r="X16" i="1"/>
  <c r="Y15" i="1"/>
  <c r="T15" i="1"/>
  <c r="S16" i="1"/>
  <c r="N17" i="1"/>
  <c r="O16" i="1"/>
  <c r="I16" i="1"/>
  <c r="J15" i="1"/>
  <c r="E16" i="1"/>
  <c r="D17" i="1"/>
  <c r="BB19" i="1" l="1"/>
  <c r="BC18" i="1"/>
  <c r="AW17" i="1"/>
  <c r="AX17" i="1" s="1"/>
  <c r="AR20" i="1"/>
  <c r="AS19" i="1"/>
  <c r="AM17" i="1"/>
  <c r="AN16" i="1"/>
  <c r="AH20" i="1"/>
  <c r="AI19" i="1"/>
  <c r="AC20" i="1"/>
  <c r="AD19" i="1"/>
  <c r="Y16" i="1"/>
  <c r="X17" i="1"/>
  <c r="T16" i="1"/>
  <c r="S17" i="1"/>
  <c r="O17" i="1"/>
  <c r="N18" i="1"/>
  <c r="I17" i="1"/>
  <c r="J16" i="1"/>
  <c r="E17" i="1"/>
  <c r="D18" i="1"/>
  <c r="BC19" i="1" l="1"/>
  <c r="BB20" i="1"/>
  <c r="AW18" i="1"/>
  <c r="AX18" i="1" s="1"/>
  <c r="AS20" i="1"/>
  <c r="AR21" i="1"/>
  <c r="AM18" i="1"/>
  <c r="AN17" i="1"/>
  <c r="AI20" i="1"/>
  <c r="AH21" i="1"/>
  <c r="AD20" i="1"/>
  <c r="AC21" i="1"/>
  <c r="X18" i="1"/>
  <c r="Y17" i="1"/>
  <c r="T17" i="1"/>
  <c r="S18" i="1"/>
  <c r="N19" i="1"/>
  <c r="O18" i="1"/>
  <c r="I18" i="1"/>
  <c r="J17" i="1"/>
  <c r="E18" i="1"/>
  <c r="D19" i="1"/>
  <c r="BB21" i="1" l="1"/>
  <c r="BC20" i="1"/>
  <c r="AW19" i="1"/>
  <c r="AX19" i="1" s="1"/>
  <c r="AR22" i="1"/>
  <c r="AS21" i="1"/>
  <c r="AM19" i="1"/>
  <c r="AN18" i="1"/>
  <c r="AH22" i="1"/>
  <c r="AI21" i="1"/>
  <c r="AC22" i="1"/>
  <c r="AD21" i="1"/>
  <c r="X19" i="1"/>
  <c r="Y18" i="1"/>
  <c r="S19" i="1"/>
  <c r="T18" i="1"/>
  <c r="O19" i="1"/>
  <c r="N20" i="1"/>
  <c r="I19" i="1"/>
  <c r="J18" i="1"/>
  <c r="E19" i="1"/>
  <c r="D20" i="1"/>
  <c r="BC21" i="1" l="1"/>
  <c r="BB22" i="1"/>
  <c r="AW20" i="1"/>
  <c r="AX20" i="1" s="1"/>
  <c r="AS22" i="1"/>
  <c r="AR23" i="1"/>
  <c r="AM20" i="1"/>
  <c r="AN19" i="1"/>
  <c r="AI22" i="1"/>
  <c r="AH23" i="1"/>
  <c r="AD22" i="1"/>
  <c r="AC23" i="1"/>
  <c r="X20" i="1"/>
  <c r="Y19" i="1"/>
  <c r="T19" i="1"/>
  <c r="S20" i="1"/>
  <c r="N21" i="1"/>
  <c r="O20" i="1"/>
  <c r="I20" i="1"/>
  <c r="J19" i="1"/>
  <c r="E20" i="1"/>
  <c r="D21" i="1"/>
  <c r="BB23" i="1" l="1"/>
  <c r="BC22" i="1"/>
  <c r="AW21" i="1"/>
  <c r="AX21" i="1" s="1"/>
  <c r="AR24" i="1"/>
  <c r="AS23" i="1"/>
  <c r="AM21" i="1"/>
  <c r="AN20" i="1"/>
  <c r="AH24" i="1"/>
  <c r="AI23" i="1"/>
  <c r="AC24" i="1"/>
  <c r="AD23" i="1"/>
  <c r="Y20" i="1"/>
  <c r="X21" i="1"/>
  <c r="S21" i="1"/>
  <c r="T20" i="1"/>
  <c r="O21" i="1"/>
  <c r="N22" i="1"/>
  <c r="I21" i="1"/>
  <c r="J20" i="1"/>
  <c r="E21" i="1"/>
  <c r="D22" i="1"/>
  <c r="BC23" i="1" l="1"/>
  <c r="BB24" i="1"/>
  <c r="AW22" i="1"/>
  <c r="AX22" i="1" s="1"/>
  <c r="AS24" i="1"/>
  <c r="AR25" i="1"/>
  <c r="AM22" i="1"/>
  <c r="AN21" i="1"/>
  <c r="AI24" i="1"/>
  <c r="AH25" i="1"/>
  <c r="AD24" i="1"/>
  <c r="AC25" i="1"/>
  <c r="X22" i="1"/>
  <c r="Y21" i="1"/>
  <c r="T21" i="1"/>
  <c r="S22" i="1"/>
  <c r="N23" i="1"/>
  <c r="O22" i="1"/>
  <c r="I22" i="1"/>
  <c r="J21" i="1"/>
  <c r="E22" i="1"/>
  <c r="D23" i="1"/>
  <c r="BB25" i="1" l="1"/>
  <c r="BC24" i="1"/>
  <c r="AW23" i="1"/>
  <c r="AX23" i="1" s="1"/>
  <c r="AR26" i="1"/>
  <c r="AS25" i="1"/>
  <c r="AM23" i="1"/>
  <c r="AN22" i="1"/>
  <c r="AH26" i="1"/>
  <c r="AI25" i="1"/>
  <c r="AC26" i="1"/>
  <c r="AD25" i="1"/>
  <c r="X23" i="1"/>
  <c r="Y22" i="1"/>
  <c r="S23" i="1"/>
  <c r="T22" i="1"/>
  <c r="N24" i="1"/>
  <c r="O23" i="1"/>
  <c r="I23" i="1"/>
  <c r="J22" i="1"/>
  <c r="E23" i="1"/>
  <c r="D24" i="1"/>
  <c r="BC25" i="1" l="1"/>
  <c r="BB26" i="1"/>
  <c r="AW24" i="1"/>
  <c r="AX24" i="1" s="1"/>
  <c r="AS26" i="1"/>
  <c r="AR27" i="1"/>
  <c r="AM24" i="1"/>
  <c r="AN23" i="1"/>
  <c r="AI26" i="1"/>
  <c r="AH27" i="1"/>
  <c r="AD26" i="1"/>
  <c r="AC27" i="1"/>
  <c r="X24" i="1"/>
  <c r="Y23" i="1"/>
  <c r="T23" i="1"/>
  <c r="S24" i="1"/>
  <c r="N25" i="1"/>
  <c r="O24" i="1"/>
  <c r="I24" i="1"/>
  <c r="J23" i="1"/>
  <c r="E24" i="1"/>
  <c r="D25" i="1"/>
  <c r="BB27" i="1" l="1"/>
  <c r="BC26" i="1"/>
  <c r="AW25" i="1"/>
  <c r="AX25" i="1" s="1"/>
  <c r="AR28" i="1"/>
  <c r="AS27" i="1"/>
  <c r="AM25" i="1"/>
  <c r="AN24" i="1"/>
  <c r="AH28" i="1"/>
  <c r="AI27" i="1"/>
  <c r="AC28" i="1"/>
  <c r="AD27" i="1"/>
  <c r="Y24" i="1"/>
  <c r="X25" i="1"/>
  <c r="T24" i="1"/>
  <c r="S25" i="1"/>
  <c r="O25" i="1"/>
  <c r="N26" i="1"/>
  <c r="I25" i="1"/>
  <c r="J24" i="1"/>
  <c r="E25" i="1"/>
  <c r="D26" i="1"/>
  <c r="BC27" i="1" l="1"/>
  <c r="BB28" i="1"/>
  <c r="AW26" i="1"/>
  <c r="AX26" i="1" s="1"/>
  <c r="AS28" i="1"/>
  <c r="AR29" i="1"/>
  <c r="AM26" i="1"/>
  <c r="AN25" i="1"/>
  <c r="AI28" i="1"/>
  <c r="AH29" i="1"/>
  <c r="AD28" i="1"/>
  <c r="AC29" i="1"/>
  <c r="X26" i="1"/>
  <c r="Y25" i="1"/>
  <c r="T25" i="1"/>
  <c r="S26" i="1"/>
  <c r="N27" i="1"/>
  <c r="O26" i="1"/>
  <c r="I26" i="1"/>
  <c r="J25" i="1"/>
  <c r="E26" i="1"/>
  <c r="D27" i="1"/>
  <c r="BB29" i="1" l="1"/>
  <c r="BC28" i="1"/>
  <c r="AW27" i="1"/>
  <c r="AX27" i="1" s="1"/>
  <c r="AR30" i="1"/>
  <c r="AS29" i="1"/>
  <c r="AM27" i="1"/>
  <c r="AN26" i="1"/>
  <c r="AH30" i="1"/>
  <c r="AI29" i="1"/>
  <c r="AC30" i="1"/>
  <c r="AD29" i="1"/>
  <c r="X27" i="1"/>
  <c r="Y26" i="1"/>
  <c r="S27" i="1"/>
  <c r="T26" i="1"/>
  <c r="O27" i="1"/>
  <c r="N28" i="1"/>
  <c r="I27" i="1"/>
  <c r="J26" i="1"/>
  <c r="E27" i="1"/>
  <c r="D28" i="1"/>
  <c r="BC29" i="1" l="1"/>
  <c r="BB30" i="1"/>
  <c r="AW28" i="1"/>
  <c r="AX28" i="1" s="1"/>
  <c r="AS30" i="1"/>
  <c r="AR31" i="1"/>
  <c r="AM28" i="1"/>
  <c r="AN27" i="1"/>
  <c r="AI30" i="1"/>
  <c r="AH31" i="1"/>
  <c r="AD30" i="1"/>
  <c r="AC31" i="1"/>
  <c r="X28" i="1"/>
  <c r="Y27" i="1"/>
  <c r="T27" i="1"/>
  <c r="S28" i="1"/>
  <c r="N29" i="1"/>
  <c r="O28" i="1"/>
  <c r="I28" i="1"/>
  <c r="J27" i="1"/>
  <c r="E28" i="1"/>
  <c r="D29" i="1"/>
  <c r="BB31" i="1" l="1"/>
  <c r="BC30" i="1"/>
  <c r="AW29" i="1"/>
  <c r="AX29" i="1" s="1"/>
  <c r="AR32" i="1"/>
  <c r="AS31" i="1"/>
  <c r="AM29" i="1"/>
  <c r="AN28" i="1"/>
  <c r="AH32" i="1"/>
  <c r="AI31" i="1"/>
  <c r="AC32" i="1"/>
  <c r="AD31" i="1"/>
  <c r="Y28" i="1"/>
  <c r="X29" i="1"/>
  <c r="S29" i="1"/>
  <c r="T28" i="1"/>
  <c r="O29" i="1"/>
  <c r="N30" i="1"/>
  <c r="I29" i="1"/>
  <c r="J28" i="1"/>
  <c r="E29" i="1"/>
  <c r="D30" i="1"/>
  <c r="BC31" i="1" l="1"/>
  <c r="BB32" i="1"/>
  <c r="AW30" i="1"/>
  <c r="AX30" i="1" s="1"/>
  <c r="AR33" i="1"/>
  <c r="AS32" i="1"/>
  <c r="AM30" i="1"/>
  <c r="AN29" i="1"/>
  <c r="AH33" i="1"/>
  <c r="AI32" i="1"/>
  <c r="AC33" i="1"/>
  <c r="AD32" i="1"/>
  <c r="X30" i="1"/>
  <c r="Y29" i="1"/>
  <c r="T29" i="1"/>
  <c r="S30" i="1"/>
  <c r="N31" i="1"/>
  <c r="O30" i="1"/>
  <c r="I30" i="1"/>
  <c r="J29" i="1"/>
  <c r="E30" i="1"/>
  <c r="D31" i="1"/>
  <c r="BB33" i="1" l="1"/>
  <c r="BC32" i="1"/>
  <c r="AW31" i="1"/>
  <c r="AX31" i="1" s="1"/>
  <c r="AR34" i="1"/>
  <c r="AS33" i="1"/>
  <c r="AM31" i="1"/>
  <c r="AN30" i="1"/>
  <c r="AH34" i="1"/>
  <c r="AI33" i="1"/>
  <c r="AC34" i="1"/>
  <c r="AD33" i="1"/>
  <c r="X31" i="1"/>
  <c r="Y30" i="1"/>
  <c r="T30" i="1"/>
  <c r="S31" i="1"/>
  <c r="N32" i="1"/>
  <c r="O31" i="1"/>
  <c r="I31" i="1"/>
  <c r="J30" i="1"/>
  <c r="E31" i="1"/>
  <c r="D32" i="1"/>
  <c r="BB34" i="1" l="1"/>
  <c r="BC33" i="1"/>
  <c r="AW32" i="1"/>
  <c r="AX32" i="1" s="1"/>
  <c r="AR35" i="1"/>
  <c r="AS34" i="1"/>
  <c r="AM32" i="1"/>
  <c r="AN31" i="1"/>
  <c r="AH35" i="1"/>
  <c r="AI34" i="1"/>
  <c r="AC35" i="1"/>
  <c r="AD34" i="1"/>
  <c r="X32" i="1"/>
  <c r="Y31" i="1"/>
  <c r="T31" i="1"/>
  <c r="S32" i="1"/>
  <c r="N33" i="1"/>
  <c r="O32" i="1"/>
  <c r="I32" i="1"/>
  <c r="J31" i="1"/>
  <c r="E32" i="1"/>
  <c r="D33" i="1"/>
  <c r="BB35" i="1" l="1"/>
  <c r="BC34" i="1"/>
  <c r="AW33" i="1"/>
  <c r="AX33" i="1" s="1"/>
  <c r="AS35" i="1"/>
  <c r="AR36" i="1"/>
  <c r="AM33" i="1"/>
  <c r="AN32" i="1"/>
  <c r="AI35" i="1"/>
  <c r="AH36" i="1"/>
  <c r="AD35" i="1"/>
  <c r="AC36" i="1"/>
  <c r="Y32" i="1"/>
  <c r="X33" i="1"/>
  <c r="T32" i="1"/>
  <c r="S33" i="1"/>
  <c r="O33" i="1"/>
  <c r="N34" i="1"/>
  <c r="I33" i="1"/>
  <c r="J32" i="1"/>
  <c r="E33" i="1"/>
  <c r="D34" i="1"/>
  <c r="BB36" i="1" l="1"/>
  <c r="BC35" i="1"/>
  <c r="AW34" i="1"/>
  <c r="AX34" i="1" s="1"/>
  <c r="AR37" i="1"/>
  <c r="AS36" i="1"/>
  <c r="AM34" i="1"/>
  <c r="AN33" i="1"/>
  <c r="AH37" i="1"/>
  <c r="AI36" i="1"/>
  <c r="AC37" i="1"/>
  <c r="AD36" i="1"/>
  <c r="X34" i="1"/>
  <c r="Y33" i="1"/>
  <c r="T33" i="1"/>
  <c r="S34" i="1"/>
  <c r="N35" i="1"/>
  <c r="O34" i="1"/>
  <c r="I34" i="1"/>
  <c r="J33" i="1"/>
  <c r="E34" i="1"/>
  <c r="D35" i="1"/>
  <c r="BC36" i="1" l="1"/>
  <c r="BB37" i="1"/>
  <c r="AW35" i="1"/>
  <c r="AX35" i="1" s="1"/>
  <c r="AR38" i="1"/>
  <c r="AS37" i="1"/>
  <c r="AM35" i="1"/>
  <c r="AN34" i="1"/>
  <c r="AH38" i="1"/>
  <c r="AI37" i="1"/>
  <c r="AC38" i="1"/>
  <c r="AD37" i="1"/>
  <c r="X35" i="1"/>
  <c r="Y34" i="1"/>
  <c r="S35" i="1"/>
  <c r="T34" i="1"/>
  <c r="O35" i="1"/>
  <c r="N36" i="1"/>
  <c r="I35" i="1"/>
  <c r="J34" i="1"/>
  <c r="E35" i="1"/>
  <c r="D36" i="1"/>
  <c r="BB38" i="1" l="1"/>
  <c r="BC37" i="1"/>
  <c r="AW36" i="1"/>
  <c r="AX36" i="1" s="1"/>
  <c r="AR39" i="1"/>
  <c r="AS38" i="1"/>
  <c r="AM36" i="1"/>
  <c r="AN35" i="1"/>
  <c r="AH39" i="1"/>
  <c r="AI38" i="1"/>
  <c r="AC39" i="1"/>
  <c r="AD38" i="1"/>
  <c r="X36" i="1"/>
  <c r="Y35" i="1"/>
  <c r="T35" i="1"/>
  <c r="S36" i="1"/>
  <c r="N37" i="1"/>
  <c r="O36" i="1"/>
  <c r="I36" i="1"/>
  <c r="J35" i="1"/>
  <c r="E36" i="1"/>
  <c r="D37" i="1"/>
  <c r="BB39" i="1" l="1"/>
  <c r="BC38" i="1"/>
  <c r="AW37" i="1"/>
  <c r="AX37" i="1" s="1"/>
  <c r="AR40" i="1"/>
  <c r="AS39" i="1"/>
  <c r="AM37" i="1"/>
  <c r="AN36" i="1"/>
  <c r="AH40" i="1"/>
  <c r="AI39" i="1"/>
  <c r="AC40" i="1"/>
  <c r="AD39" i="1"/>
  <c r="X37" i="1"/>
  <c r="Y36" i="1"/>
  <c r="S37" i="1"/>
  <c r="T36" i="1"/>
  <c r="N38" i="1"/>
  <c r="O37" i="1"/>
  <c r="I37" i="1"/>
  <c r="J36" i="1"/>
  <c r="E37" i="1"/>
  <c r="D38" i="1"/>
  <c r="BB40" i="1" l="1"/>
  <c r="BC39" i="1"/>
  <c r="AW38" i="1"/>
  <c r="AX38" i="1" s="1"/>
  <c r="AR41" i="1"/>
  <c r="AS40" i="1"/>
  <c r="AM38" i="1"/>
  <c r="AN37" i="1"/>
  <c r="AH41" i="1"/>
  <c r="AI40" i="1"/>
  <c r="AC41" i="1"/>
  <c r="AD40" i="1"/>
  <c r="X38" i="1"/>
  <c r="Y37" i="1"/>
  <c r="T37" i="1"/>
  <c r="S38" i="1"/>
  <c r="N39" i="1"/>
  <c r="O38" i="1"/>
  <c r="I38" i="1"/>
  <c r="J37" i="1"/>
  <c r="E38" i="1"/>
  <c r="D39" i="1"/>
  <c r="BB41" i="1" l="1"/>
  <c r="BC40" i="1"/>
  <c r="AW39" i="1"/>
  <c r="AX39" i="1" s="1"/>
  <c r="AR42" i="1"/>
  <c r="AS41" i="1"/>
  <c r="AM39" i="1"/>
  <c r="AN38" i="1"/>
  <c r="AH42" i="1"/>
  <c r="AI41" i="1"/>
  <c r="AC42" i="1"/>
  <c r="AD41" i="1"/>
  <c r="X39" i="1"/>
  <c r="Y38" i="1"/>
  <c r="S39" i="1"/>
  <c r="T38" i="1"/>
  <c r="N40" i="1"/>
  <c r="O39" i="1"/>
  <c r="I39" i="1"/>
  <c r="J38" i="1"/>
  <c r="E39" i="1"/>
  <c r="D40" i="1"/>
  <c r="BB42" i="1" l="1"/>
  <c r="BC41" i="1"/>
  <c r="AW40" i="1"/>
  <c r="AX40" i="1" s="1"/>
  <c r="AR43" i="1"/>
  <c r="AS42" i="1"/>
  <c r="AM40" i="1"/>
  <c r="AN39" i="1"/>
  <c r="AH43" i="1"/>
  <c r="AI42" i="1"/>
  <c r="AC43" i="1"/>
  <c r="AD42" i="1"/>
  <c r="X40" i="1"/>
  <c r="Y39" i="1"/>
  <c r="T39" i="1"/>
  <c r="S40" i="1"/>
  <c r="N41" i="1"/>
  <c r="O40" i="1"/>
  <c r="I40" i="1"/>
  <c r="J39" i="1"/>
  <c r="E40" i="1"/>
  <c r="D41" i="1"/>
  <c r="BB43" i="1" l="1"/>
  <c r="BC42" i="1"/>
  <c r="AW41" i="1"/>
  <c r="AX41" i="1" s="1"/>
  <c r="AS43" i="1"/>
  <c r="AR44" i="1"/>
  <c r="AM41" i="1"/>
  <c r="AN40" i="1"/>
  <c r="AI43" i="1"/>
  <c r="AH44" i="1"/>
  <c r="AD43" i="1"/>
  <c r="AC44" i="1"/>
  <c r="X41" i="1"/>
  <c r="Y40" i="1"/>
  <c r="T40" i="1"/>
  <c r="S41" i="1"/>
  <c r="N42" i="1"/>
  <c r="O41" i="1"/>
  <c r="I41" i="1"/>
  <c r="J40" i="1"/>
  <c r="E41" i="1"/>
  <c r="D42" i="1"/>
  <c r="BB44" i="1" l="1"/>
  <c r="BC43" i="1"/>
  <c r="AW42" i="1"/>
  <c r="AX42" i="1" s="1"/>
  <c r="AR45" i="1"/>
  <c r="AS44" i="1"/>
  <c r="AM42" i="1"/>
  <c r="AN41" i="1"/>
  <c r="AH45" i="1"/>
  <c r="AI44" i="1"/>
  <c r="AC45" i="1"/>
  <c r="AD44" i="1"/>
  <c r="X42" i="1"/>
  <c r="Y41" i="1"/>
  <c r="T41" i="1"/>
  <c r="S42" i="1"/>
  <c r="N43" i="1"/>
  <c r="O42" i="1"/>
  <c r="I42" i="1"/>
  <c r="J41" i="1"/>
  <c r="E42" i="1"/>
  <c r="D43" i="1"/>
  <c r="BC44" i="1" l="1"/>
  <c r="BB45" i="1"/>
  <c r="AW43" i="1"/>
  <c r="AX43" i="1" s="1"/>
  <c r="AR46" i="1"/>
  <c r="AS45" i="1"/>
  <c r="AM43" i="1"/>
  <c r="AN42" i="1"/>
  <c r="AH46" i="1"/>
  <c r="AI45" i="1"/>
  <c r="AC46" i="1"/>
  <c r="AD45" i="1"/>
  <c r="X43" i="1"/>
  <c r="Y42" i="1"/>
  <c r="S43" i="1"/>
  <c r="T42" i="1"/>
  <c r="N44" i="1"/>
  <c r="O43" i="1"/>
  <c r="I43" i="1"/>
  <c r="J42" i="1"/>
  <c r="E43" i="1"/>
  <c r="D44" i="1"/>
  <c r="BB46" i="1" l="1"/>
  <c r="BC45" i="1"/>
  <c r="AW44" i="1"/>
  <c r="AX44" i="1" s="1"/>
  <c r="AR47" i="1"/>
  <c r="AS46" i="1"/>
  <c r="AM44" i="1"/>
  <c r="AN43" i="1"/>
  <c r="AH47" i="1"/>
  <c r="AI46" i="1"/>
  <c r="AC47" i="1"/>
  <c r="AD46" i="1"/>
  <c r="X44" i="1"/>
  <c r="Y43" i="1"/>
  <c r="T43" i="1"/>
  <c r="S44" i="1"/>
  <c r="N45" i="1"/>
  <c r="O44" i="1"/>
  <c r="I44" i="1"/>
  <c r="J43" i="1"/>
  <c r="E44" i="1"/>
  <c r="D45" i="1"/>
  <c r="BB47" i="1" l="1"/>
  <c r="BC46" i="1"/>
  <c r="AW45" i="1"/>
  <c r="AX45" i="1" s="1"/>
  <c r="AR48" i="1"/>
  <c r="AS47" i="1"/>
  <c r="AM45" i="1"/>
  <c r="AN44" i="1"/>
  <c r="AH48" i="1"/>
  <c r="AI47" i="1"/>
  <c r="AC48" i="1"/>
  <c r="AD47" i="1"/>
  <c r="X45" i="1"/>
  <c r="Y44" i="1"/>
  <c r="T44" i="1"/>
  <c r="S45" i="1"/>
  <c r="N46" i="1"/>
  <c r="O45" i="1"/>
  <c r="I45" i="1"/>
  <c r="J44" i="1"/>
  <c r="E45" i="1"/>
  <c r="D46" i="1"/>
  <c r="BB48" i="1" l="1"/>
  <c r="BC47" i="1"/>
  <c r="AW46" i="1"/>
  <c r="AX46" i="1" s="1"/>
  <c r="AR49" i="1"/>
  <c r="AS48" i="1"/>
  <c r="AM46" i="1"/>
  <c r="AN45" i="1"/>
  <c r="AH49" i="1"/>
  <c r="AI48" i="1"/>
  <c r="AC49" i="1"/>
  <c r="AD48" i="1"/>
  <c r="X46" i="1"/>
  <c r="Y45" i="1"/>
  <c r="T45" i="1"/>
  <c r="S46" i="1"/>
  <c r="N47" i="1"/>
  <c r="O46" i="1"/>
  <c r="I46" i="1"/>
  <c r="J45" i="1"/>
  <c r="E46" i="1"/>
  <c r="D47" i="1"/>
  <c r="BB49" i="1" l="1"/>
  <c r="BC48" i="1"/>
  <c r="AW47" i="1"/>
  <c r="AX47" i="1" s="1"/>
  <c r="AR50" i="1"/>
  <c r="AS49" i="1"/>
  <c r="AM47" i="1"/>
  <c r="AN46" i="1"/>
  <c r="AH50" i="1"/>
  <c r="AI49" i="1"/>
  <c r="AC50" i="1"/>
  <c r="AD49" i="1"/>
  <c r="X47" i="1"/>
  <c r="Y46" i="1"/>
  <c r="T46" i="1"/>
  <c r="S47" i="1"/>
  <c r="N48" i="1"/>
  <c r="O47" i="1"/>
  <c r="I47" i="1"/>
  <c r="J46" i="1"/>
  <c r="E47" i="1"/>
  <c r="D48" i="1"/>
  <c r="BB50" i="1" l="1"/>
  <c r="BC49" i="1"/>
  <c r="AW48" i="1"/>
  <c r="AX48" i="1" s="1"/>
  <c r="AR51" i="1"/>
  <c r="AS50" i="1"/>
  <c r="AM48" i="1"/>
  <c r="AN47" i="1"/>
  <c r="AH51" i="1"/>
  <c r="AI50" i="1"/>
  <c r="AC51" i="1"/>
  <c r="AD50" i="1"/>
  <c r="X48" i="1"/>
  <c r="Y47" i="1"/>
  <c r="T47" i="1"/>
  <c r="S48" i="1"/>
  <c r="N49" i="1"/>
  <c r="O48" i="1"/>
  <c r="I48" i="1"/>
  <c r="J47" i="1"/>
  <c r="E48" i="1"/>
  <c r="D49" i="1"/>
  <c r="BB51" i="1" l="1"/>
  <c r="BC50" i="1"/>
  <c r="AW49" i="1"/>
  <c r="AX49" i="1" s="1"/>
  <c r="AS51" i="1"/>
  <c r="AR52" i="1"/>
  <c r="AM49" i="1"/>
  <c r="AN48" i="1"/>
  <c r="AI51" i="1"/>
  <c r="AH52" i="1"/>
  <c r="AD51" i="1"/>
  <c r="AC52" i="1"/>
  <c r="X49" i="1"/>
  <c r="Y48" i="1"/>
  <c r="T48" i="1"/>
  <c r="S49" i="1"/>
  <c r="N50" i="1"/>
  <c r="O49" i="1"/>
  <c r="I49" i="1"/>
  <c r="J48" i="1"/>
  <c r="E49" i="1"/>
  <c r="D50" i="1"/>
  <c r="BB52" i="1" l="1"/>
  <c r="BC51" i="1"/>
  <c r="AW50" i="1"/>
  <c r="AX50" i="1" s="1"/>
  <c r="AR53" i="1"/>
  <c r="AS52" i="1"/>
  <c r="AM50" i="1"/>
  <c r="AN49" i="1"/>
  <c r="AH53" i="1"/>
  <c r="AI52" i="1"/>
  <c r="AC53" i="1"/>
  <c r="AD52" i="1"/>
  <c r="X50" i="1"/>
  <c r="Y49" i="1"/>
  <c r="T49" i="1"/>
  <c r="S50" i="1"/>
  <c r="N51" i="1"/>
  <c r="O50" i="1"/>
  <c r="I50" i="1"/>
  <c r="J49" i="1"/>
  <c r="E50" i="1"/>
  <c r="D51" i="1"/>
  <c r="BC52" i="1" l="1"/>
  <c r="BB53" i="1"/>
  <c r="AW51" i="1"/>
  <c r="AX51" i="1" s="1"/>
  <c r="AR54" i="1"/>
  <c r="AS53" i="1"/>
  <c r="AM51" i="1"/>
  <c r="AN50" i="1"/>
  <c r="AH54" i="1"/>
  <c r="AI53" i="1"/>
  <c r="AC54" i="1"/>
  <c r="AD53" i="1"/>
  <c r="X51" i="1"/>
  <c r="Y50" i="1"/>
  <c r="S51" i="1"/>
  <c r="T50" i="1"/>
  <c r="N52" i="1"/>
  <c r="O51" i="1"/>
  <c r="I51" i="1"/>
  <c r="J50" i="1"/>
  <c r="E51" i="1"/>
  <c r="D52" i="1"/>
  <c r="BB54" i="1" l="1"/>
  <c r="BC53" i="1"/>
  <c r="AW52" i="1"/>
  <c r="AX52" i="1" s="1"/>
  <c r="AR55" i="1"/>
  <c r="AS54" i="1"/>
  <c r="AM52" i="1"/>
  <c r="AN51" i="1"/>
  <c r="AH55" i="1"/>
  <c r="AI54" i="1"/>
  <c r="AC55" i="1"/>
  <c r="AD54" i="1"/>
  <c r="X52" i="1"/>
  <c r="Y51" i="1"/>
  <c r="T51" i="1"/>
  <c r="S52" i="1"/>
  <c r="N53" i="1"/>
  <c r="O52" i="1"/>
  <c r="I52" i="1"/>
  <c r="J51" i="1"/>
  <c r="E52" i="1"/>
  <c r="D53" i="1"/>
  <c r="BB55" i="1" l="1"/>
  <c r="BC54" i="1"/>
  <c r="AW53" i="1"/>
  <c r="AX53" i="1" s="1"/>
  <c r="AR56" i="1"/>
  <c r="AS55" i="1"/>
  <c r="AM53" i="1"/>
  <c r="AN52" i="1"/>
  <c r="AH56" i="1"/>
  <c r="AI55" i="1"/>
  <c r="AC56" i="1"/>
  <c r="AD55" i="1"/>
  <c r="X53" i="1"/>
  <c r="Y52" i="1"/>
  <c r="S53" i="1"/>
  <c r="T52" i="1"/>
  <c r="N54" i="1"/>
  <c r="O53" i="1"/>
  <c r="I53" i="1"/>
  <c r="J52" i="1"/>
  <c r="E53" i="1"/>
  <c r="D54" i="1"/>
  <c r="BB56" i="1" l="1"/>
  <c r="BC55" i="1"/>
  <c r="AW54" i="1"/>
  <c r="AX54" i="1" s="1"/>
  <c r="AR57" i="1"/>
  <c r="AS56" i="1"/>
  <c r="AM54" i="1"/>
  <c r="AN53" i="1"/>
  <c r="AH57" i="1"/>
  <c r="AI56" i="1"/>
  <c r="AC57" i="1"/>
  <c r="AD56" i="1"/>
  <c r="X54" i="1"/>
  <c r="Y53" i="1"/>
  <c r="T53" i="1"/>
  <c r="S54" i="1"/>
  <c r="N55" i="1"/>
  <c r="O54" i="1"/>
  <c r="I54" i="1"/>
  <c r="J53" i="1"/>
  <c r="E54" i="1"/>
  <c r="D55" i="1"/>
  <c r="BB57" i="1" l="1"/>
  <c r="BC56" i="1"/>
  <c r="AW55" i="1"/>
  <c r="AX55" i="1" s="1"/>
  <c r="AR58" i="1"/>
  <c r="AS57" i="1"/>
  <c r="AM55" i="1"/>
  <c r="AN54" i="1"/>
  <c r="AH58" i="1"/>
  <c r="AI57" i="1"/>
  <c r="AC58" i="1"/>
  <c r="AD57" i="1"/>
  <c r="X55" i="1"/>
  <c r="Y54" i="1"/>
  <c r="S55" i="1"/>
  <c r="T54" i="1"/>
  <c r="N56" i="1"/>
  <c r="O55" i="1"/>
  <c r="I55" i="1"/>
  <c r="J54" i="1"/>
  <c r="E55" i="1"/>
  <c r="D56" i="1"/>
  <c r="BB58" i="1" l="1"/>
  <c r="BC57" i="1"/>
  <c r="AW56" i="1"/>
  <c r="AX56" i="1" s="1"/>
  <c r="AR59" i="1"/>
  <c r="AS58" i="1"/>
  <c r="AM56" i="1"/>
  <c r="AN55" i="1"/>
  <c r="AH59" i="1"/>
  <c r="AI58" i="1"/>
  <c r="AC59" i="1"/>
  <c r="AD58" i="1"/>
  <c r="X56" i="1"/>
  <c r="Y55" i="1"/>
  <c r="T55" i="1"/>
  <c r="S56" i="1"/>
  <c r="N57" i="1"/>
  <c r="O56" i="1"/>
  <c r="I56" i="1"/>
  <c r="J55" i="1"/>
  <c r="E56" i="1"/>
  <c r="D57" i="1"/>
  <c r="BB59" i="1" l="1"/>
  <c r="BC58" i="1"/>
  <c r="AW57" i="1"/>
  <c r="AX57" i="1" s="1"/>
  <c r="AS59" i="1"/>
  <c r="AR60" i="1"/>
  <c r="AM57" i="1"/>
  <c r="AN56" i="1"/>
  <c r="AI59" i="1"/>
  <c r="AH60" i="1"/>
  <c r="AD59" i="1"/>
  <c r="AC60" i="1"/>
  <c r="X57" i="1"/>
  <c r="Y56" i="1"/>
  <c r="T56" i="1"/>
  <c r="S57" i="1"/>
  <c r="N58" i="1"/>
  <c r="O57" i="1"/>
  <c r="I57" i="1"/>
  <c r="J56" i="1"/>
  <c r="E57" i="1"/>
  <c r="D58" i="1"/>
  <c r="BB60" i="1" l="1"/>
  <c r="BC59" i="1"/>
  <c r="AW58" i="1"/>
  <c r="AX58" i="1" s="1"/>
  <c r="AR61" i="1"/>
  <c r="AS60" i="1"/>
  <c r="AM58" i="1"/>
  <c r="AN57" i="1"/>
  <c r="AH61" i="1"/>
  <c r="AI60" i="1"/>
  <c r="AC61" i="1"/>
  <c r="AD60" i="1"/>
  <c r="X58" i="1"/>
  <c r="Y57" i="1"/>
  <c r="T57" i="1"/>
  <c r="S58" i="1"/>
  <c r="N59" i="1"/>
  <c r="O58" i="1"/>
  <c r="I58" i="1"/>
  <c r="J57" i="1"/>
  <c r="E58" i="1"/>
  <c r="D59" i="1"/>
  <c r="BC60" i="1" l="1"/>
  <c r="BB61" i="1"/>
  <c r="AW59" i="1"/>
  <c r="AX59" i="1" s="1"/>
  <c r="AR62" i="1"/>
  <c r="AS61" i="1"/>
  <c r="AM59" i="1"/>
  <c r="AN58" i="1"/>
  <c r="AH62" i="1"/>
  <c r="AI61" i="1"/>
  <c r="AC62" i="1"/>
  <c r="AD61" i="1"/>
  <c r="X59" i="1"/>
  <c r="Y58" i="1"/>
  <c r="S59" i="1"/>
  <c r="T58" i="1"/>
  <c r="N60" i="1"/>
  <c r="O59" i="1"/>
  <c r="I59" i="1"/>
  <c r="J58" i="1"/>
  <c r="E59" i="1"/>
  <c r="D60" i="1"/>
  <c r="BB62" i="1" l="1"/>
  <c r="BC61" i="1"/>
  <c r="AW60" i="1"/>
  <c r="AX60" i="1" s="1"/>
  <c r="AR63" i="1"/>
  <c r="AS62" i="1"/>
  <c r="AM60" i="1"/>
  <c r="AN59" i="1"/>
  <c r="AH63" i="1"/>
  <c r="AI62" i="1"/>
  <c r="AC63" i="1"/>
  <c r="AD62" i="1"/>
  <c r="X60" i="1"/>
  <c r="Y59" i="1"/>
  <c r="T59" i="1"/>
  <c r="S60" i="1"/>
  <c r="N61" i="1"/>
  <c r="O60" i="1"/>
  <c r="I60" i="1"/>
  <c r="J59" i="1"/>
  <c r="E60" i="1"/>
  <c r="D61" i="1"/>
  <c r="BB63" i="1" l="1"/>
  <c r="BC62" i="1"/>
  <c r="AW61" i="1"/>
  <c r="AX61" i="1" s="1"/>
  <c r="AR64" i="1"/>
  <c r="AS63" i="1"/>
  <c r="AM61" i="1"/>
  <c r="AN60" i="1"/>
  <c r="AH64" i="1"/>
  <c r="AI63" i="1"/>
  <c r="AC64" i="1"/>
  <c r="AD63" i="1"/>
  <c r="X61" i="1"/>
  <c r="Y60" i="1"/>
  <c r="T60" i="1"/>
  <c r="S61" i="1"/>
  <c r="N62" i="1"/>
  <c r="O61" i="1"/>
  <c r="I61" i="1"/>
  <c r="J60" i="1"/>
  <c r="E61" i="1"/>
  <c r="D62" i="1"/>
  <c r="BB64" i="1" l="1"/>
  <c r="BC63" i="1"/>
  <c r="AW62" i="1"/>
  <c r="AX62" i="1" s="1"/>
  <c r="AR65" i="1"/>
  <c r="AS64" i="1"/>
  <c r="AM62" i="1"/>
  <c r="AN61" i="1"/>
  <c r="AH65" i="1"/>
  <c r="AI64" i="1"/>
  <c r="AC65" i="1"/>
  <c r="AD64" i="1"/>
  <c r="X62" i="1"/>
  <c r="Y61" i="1"/>
  <c r="T61" i="1"/>
  <c r="S62" i="1"/>
  <c r="N63" i="1"/>
  <c r="O62" i="1"/>
  <c r="I62" i="1"/>
  <c r="J61" i="1"/>
  <c r="E62" i="1"/>
  <c r="D63" i="1"/>
  <c r="BB65" i="1" l="1"/>
  <c r="BC64" i="1"/>
  <c r="AW63" i="1"/>
  <c r="AX63" i="1" s="1"/>
  <c r="AR66" i="1"/>
  <c r="AS65" i="1"/>
  <c r="AM63" i="1"/>
  <c r="AN62" i="1"/>
  <c r="AH66" i="1"/>
  <c r="AI65" i="1"/>
  <c r="AC66" i="1"/>
  <c r="AD65" i="1"/>
  <c r="X63" i="1"/>
  <c r="Y62" i="1"/>
  <c r="T62" i="1"/>
  <c r="S63" i="1"/>
  <c r="N64" i="1"/>
  <c r="O63" i="1"/>
  <c r="I63" i="1"/>
  <c r="J62" i="1"/>
  <c r="E63" i="1"/>
  <c r="D64" i="1"/>
  <c r="BB66" i="1" l="1"/>
  <c r="BC65" i="1"/>
  <c r="AW64" i="1"/>
  <c r="AX64" i="1" s="1"/>
  <c r="AR67" i="1"/>
  <c r="AS66" i="1"/>
  <c r="AM64" i="1"/>
  <c r="AN63" i="1"/>
  <c r="AH67" i="1"/>
  <c r="AI66" i="1"/>
  <c r="AC67" i="1"/>
  <c r="AD66" i="1"/>
  <c r="X64" i="1"/>
  <c r="Y63" i="1"/>
  <c r="T63" i="1"/>
  <c r="S64" i="1"/>
  <c r="N65" i="1"/>
  <c r="O64" i="1"/>
  <c r="I64" i="1"/>
  <c r="J63" i="1"/>
  <c r="E64" i="1"/>
  <c r="D65" i="1"/>
  <c r="BB67" i="1" l="1"/>
  <c r="BC66" i="1"/>
  <c r="AW65" i="1"/>
  <c r="AX65" i="1" s="1"/>
  <c r="AS67" i="1"/>
  <c r="AR68" i="1"/>
  <c r="AM65" i="1"/>
  <c r="AN64" i="1"/>
  <c r="AI67" i="1"/>
  <c r="AH68" i="1"/>
  <c r="AD67" i="1"/>
  <c r="AC68" i="1"/>
  <c r="X65" i="1"/>
  <c r="Y64" i="1"/>
  <c r="T64" i="1"/>
  <c r="S65" i="1"/>
  <c r="N66" i="1"/>
  <c r="O65" i="1"/>
  <c r="I65" i="1"/>
  <c r="J64" i="1"/>
  <c r="E65" i="1"/>
  <c r="D66" i="1"/>
  <c r="BB68" i="1" l="1"/>
  <c r="BC67" i="1"/>
  <c r="AW66" i="1"/>
  <c r="AX66" i="1" s="1"/>
  <c r="AR69" i="1"/>
  <c r="AS68" i="1"/>
  <c r="AM66" i="1"/>
  <c r="AN65" i="1"/>
  <c r="AH69" i="1"/>
  <c r="AI68" i="1"/>
  <c r="AC69" i="1"/>
  <c r="AD68" i="1"/>
  <c r="X66" i="1"/>
  <c r="Y65" i="1"/>
  <c r="T65" i="1"/>
  <c r="S66" i="1"/>
  <c r="N67" i="1"/>
  <c r="O66" i="1"/>
  <c r="I66" i="1"/>
  <c r="J65" i="1"/>
  <c r="E66" i="1"/>
  <c r="D67" i="1"/>
  <c r="BC68" i="1" l="1"/>
  <c r="BB69" i="1"/>
  <c r="AW67" i="1"/>
  <c r="AX67" i="1" s="1"/>
  <c r="AR70" i="1"/>
  <c r="AS69" i="1"/>
  <c r="AM67" i="1"/>
  <c r="AN66" i="1"/>
  <c r="AH70" i="1"/>
  <c r="AI69" i="1"/>
  <c r="AC70" i="1"/>
  <c r="AD69" i="1"/>
  <c r="X67" i="1"/>
  <c r="Y66" i="1"/>
  <c r="S67" i="1"/>
  <c r="T66" i="1"/>
  <c r="N68" i="1"/>
  <c r="O67" i="1"/>
  <c r="I67" i="1"/>
  <c r="J66" i="1"/>
  <c r="E67" i="1"/>
  <c r="D68" i="1"/>
  <c r="BB70" i="1" l="1"/>
  <c r="BC69" i="1"/>
  <c r="AW68" i="1"/>
  <c r="AX68" i="1" s="1"/>
  <c r="AR71" i="1"/>
  <c r="AS70" i="1"/>
  <c r="AM68" i="1"/>
  <c r="AN67" i="1"/>
  <c r="AH71" i="1"/>
  <c r="AI70" i="1"/>
  <c r="AC71" i="1"/>
  <c r="AD70" i="1"/>
  <c r="X68" i="1"/>
  <c r="Y67" i="1"/>
  <c r="T67" i="1"/>
  <c r="S68" i="1"/>
  <c r="N69" i="1"/>
  <c r="O68" i="1"/>
  <c r="I68" i="1"/>
  <c r="J67" i="1"/>
  <c r="E68" i="1"/>
  <c r="D69" i="1"/>
  <c r="BB71" i="1" l="1"/>
  <c r="BC70" i="1"/>
  <c r="AW69" i="1"/>
  <c r="AX69" i="1" s="1"/>
  <c r="AR72" i="1"/>
  <c r="AS71" i="1"/>
  <c r="AM69" i="1"/>
  <c r="AN68" i="1"/>
  <c r="AH72" i="1"/>
  <c r="AI71" i="1"/>
  <c r="AC72" i="1"/>
  <c r="AD71" i="1"/>
  <c r="X69" i="1"/>
  <c r="Y68" i="1"/>
  <c r="S69" i="1"/>
  <c r="T68" i="1"/>
  <c r="N70" i="1"/>
  <c r="O69" i="1"/>
  <c r="I69" i="1"/>
  <c r="J68" i="1"/>
  <c r="E69" i="1"/>
  <c r="D70" i="1"/>
  <c r="BB72" i="1" l="1"/>
  <c r="BC71" i="1"/>
  <c r="AW70" i="1"/>
  <c r="AX70" i="1" s="1"/>
  <c r="AR73" i="1"/>
  <c r="AS72" i="1"/>
  <c r="AM70" i="1"/>
  <c r="AN69" i="1"/>
  <c r="AH73" i="1"/>
  <c r="AI72" i="1"/>
  <c r="AC73" i="1"/>
  <c r="AD72" i="1"/>
  <c r="X70" i="1"/>
  <c r="Y69" i="1"/>
  <c r="T69" i="1"/>
  <c r="S70" i="1"/>
  <c r="N71" i="1"/>
  <c r="O70" i="1"/>
  <c r="I70" i="1"/>
  <c r="J69" i="1"/>
  <c r="E70" i="1"/>
  <c r="D71" i="1"/>
  <c r="BB73" i="1" l="1"/>
  <c r="BC72" i="1"/>
  <c r="AW71" i="1"/>
  <c r="AX71" i="1" s="1"/>
  <c r="AR74" i="1"/>
  <c r="AS73" i="1"/>
  <c r="AM71" i="1"/>
  <c r="AN70" i="1"/>
  <c r="AH74" i="1"/>
  <c r="AI73" i="1"/>
  <c r="AC74" i="1"/>
  <c r="AD73" i="1"/>
  <c r="X71" i="1"/>
  <c r="Y70" i="1"/>
  <c r="T70" i="1"/>
  <c r="S71" i="1"/>
  <c r="N72" i="1"/>
  <c r="O71" i="1"/>
  <c r="I71" i="1"/>
  <c r="J70" i="1"/>
  <c r="E71" i="1"/>
  <c r="D72" i="1"/>
  <c r="BB74" i="1" l="1"/>
  <c r="BC73" i="1"/>
  <c r="AW72" i="1"/>
  <c r="AX72" i="1" s="1"/>
  <c r="AR75" i="1"/>
  <c r="AS74" i="1"/>
  <c r="AM72" i="1"/>
  <c r="AN71" i="1"/>
  <c r="AH75" i="1"/>
  <c r="AI74" i="1"/>
  <c r="AC75" i="1"/>
  <c r="AD74" i="1"/>
  <c r="X72" i="1"/>
  <c r="Y71" i="1"/>
  <c r="T71" i="1"/>
  <c r="S72" i="1"/>
  <c r="N73" i="1"/>
  <c r="O72" i="1"/>
  <c r="I72" i="1"/>
  <c r="J71" i="1"/>
  <c r="E72" i="1"/>
  <c r="D73" i="1"/>
  <c r="BB75" i="1" l="1"/>
  <c r="BC74" i="1"/>
  <c r="AW73" i="1"/>
  <c r="AX73" i="1" s="1"/>
  <c r="AS75" i="1"/>
  <c r="AR76" i="1"/>
  <c r="AM73" i="1"/>
  <c r="AN72" i="1"/>
  <c r="AI75" i="1"/>
  <c r="AH76" i="1"/>
  <c r="AD75" i="1"/>
  <c r="AC76" i="1"/>
  <c r="X73" i="1"/>
  <c r="Y72" i="1"/>
  <c r="T72" i="1"/>
  <c r="S73" i="1"/>
  <c r="N74" i="1"/>
  <c r="O73" i="1"/>
  <c r="I73" i="1"/>
  <c r="J72" i="1"/>
  <c r="E73" i="1"/>
  <c r="D74" i="1"/>
  <c r="BB76" i="1" l="1"/>
  <c r="BC75" i="1"/>
  <c r="AW74" i="1"/>
  <c r="AX74" i="1" s="1"/>
  <c r="AR77" i="1"/>
  <c r="AS76" i="1"/>
  <c r="AM74" i="1"/>
  <c r="AN73" i="1"/>
  <c r="AH77" i="1"/>
  <c r="AI76" i="1"/>
  <c r="AC77" i="1"/>
  <c r="AD76" i="1"/>
  <c r="X74" i="1"/>
  <c r="Y73" i="1"/>
  <c r="T73" i="1"/>
  <c r="S74" i="1"/>
  <c r="N75" i="1"/>
  <c r="O74" i="1"/>
  <c r="I74" i="1"/>
  <c r="J73" i="1"/>
  <c r="E74" i="1"/>
  <c r="D75" i="1"/>
  <c r="BC76" i="1" l="1"/>
  <c r="BB77" i="1"/>
  <c r="AW75" i="1"/>
  <c r="AX75" i="1" s="1"/>
  <c r="AR78" i="1"/>
  <c r="AS77" i="1"/>
  <c r="AM75" i="1"/>
  <c r="AN74" i="1"/>
  <c r="AH78" i="1"/>
  <c r="AI77" i="1"/>
  <c r="AC78" i="1"/>
  <c r="AD77" i="1"/>
  <c r="X75" i="1"/>
  <c r="Y74" i="1"/>
  <c r="S75" i="1"/>
  <c r="T74" i="1"/>
  <c r="N76" i="1"/>
  <c r="O75" i="1"/>
  <c r="I75" i="1"/>
  <c r="J74" i="1"/>
  <c r="E75" i="1"/>
  <c r="D76" i="1"/>
  <c r="BB78" i="1" l="1"/>
  <c r="BC77" i="1"/>
  <c r="AW76" i="1"/>
  <c r="AX76" i="1" s="1"/>
  <c r="AR79" i="1"/>
  <c r="AS78" i="1"/>
  <c r="AM76" i="1"/>
  <c r="AN75" i="1"/>
  <c r="AH79" i="1"/>
  <c r="AI78" i="1"/>
  <c r="AC79" i="1"/>
  <c r="AD78" i="1"/>
  <c r="X76" i="1"/>
  <c r="Y75" i="1"/>
  <c r="T75" i="1"/>
  <c r="S76" i="1"/>
  <c r="N77" i="1"/>
  <c r="O76" i="1"/>
  <c r="I76" i="1"/>
  <c r="J75" i="1"/>
  <c r="E76" i="1"/>
  <c r="D77" i="1"/>
  <c r="BB79" i="1" l="1"/>
  <c r="BC78" i="1"/>
  <c r="AW77" i="1"/>
  <c r="AX77" i="1" s="1"/>
  <c r="AR80" i="1"/>
  <c r="AS79" i="1"/>
  <c r="AM77" i="1"/>
  <c r="AN76" i="1"/>
  <c r="AH80" i="1"/>
  <c r="AI79" i="1"/>
  <c r="AC80" i="1"/>
  <c r="AD79" i="1"/>
  <c r="X77" i="1"/>
  <c r="Y76" i="1"/>
  <c r="T76" i="1"/>
  <c r="S77" i="1"/>
  <c r="N78" i="1"/>
  <c r="O77" i="1"/>
  <c r="I77" i="1"/>
  <c r="J76" i="1"/>
  <c r="E77" i="1"/>
  <c r="D78" i="1"/>
  <c r="BB80" i="1" l="1"/>
  <c r="BC79" i="1"/>
  <c r="AW78" i="1"/>
  <c r="AX78" i="1" s="1"/>
  <c r="AR81" i="1"/>
  <c r="AS80" i="1"/>
  <c r="AM78" i="1"/>
  <c r="AN77" i="1"/>
  <c r="AH81" i="1"/>
  <c r="AI80" i="1"/>
  <c r="AC81" i="1"/>
  <c r="AD80" i="1"/>
  <c r="X78" i="1"/>
  <c r="Y77" i="1"/>
  <c r="T77" i="1"/>
  <c r="S78" i="1"/>
  <c r="N79" i="1"/>
  <c r="O78" i="1"/>
  <c r="I78" i="1"/>
  <c r="J77" i="1"/>
  <c r="E78" i="1"/>
  <c r="D79" i="1"/>
  <c r="BB81" i="1" l="1"/>
  <c r="BC80" i="1"/>
  <c r="AW79" i="1"/>
  <c r="AX79" i="1" s="1"/>
  <c r="AR82" i="1"/>
  <c r="AS81" i="1"/>
  <c r="AM79" i="1"/>
  <c r="AN78" i="1"/>
  <c r="AH82" i="1"/>
  <c r="AI81" i="1"/>
  <c r="AC82" i="1"/>
  <c r="AD81" i="1"/>
  <c r="X79" i="1"/>
  <c r="Y78" i="1"/>
  <c r="S79" i="1"/>
  <c r="T78" i="1"/>
  <c r="N80" i="1"/>
  <c r="O79" i="1"/>
  <c r="J78" i="1"/>
  <c r="I79" i="1"/>
  <c r="E79" i="1"/>
  <c r="D80" i="1"/>
  <c r="BB82" i="1" l="1"/>
  <c r="BC81" i="1"/>
  <c r="AW80" i="1"/>
  <c r="AX80" i="1" s="1"/>
  <c r="AR83" i="1"/>
  <c r="AS82" i="1"/>
  <c r="AM80" i="1"/>
  <c r="AN79" i="1"/>
  <c r="AH83" i="1"/>
  <c r="AI82" i="1"/>
  <c r="AC83" i="1"/>
  <c r="AD82" i="1"/>
  <c r="X80" i="1"/>
  <c r="Y79" i="1"/>
  <c r="T79" i="1"/>
  <c r="S80" i="1"/>
  <c r="N81" i="1"/>
  <c r="O80" i="1"/>
  <c r="I80" i="1"/>
  <c r="J79" i="1"/>
  <c r="E80" i="1"/>
  <c r="D81" i="1"/>
  <c r="BB83" i="1" l="1"/>
  <c r="BC82" i="1"/>
  <c r="AW81" i="1"/>
  <c r="AX81" i="1" s="1"/>
  <c r="AS83" i="1"/>
  <c r="AR84" i="1"/>
  <c r="AM81" i="1"/>
  <c r="AN80" i="1"/>
  <c r="AI83" i="1"/>
  <c r="AH84" i="1"/>
  <c r="AD83" i="1"/>
  <c r="AC84" i="1"/>
  <c r="X81" i="1"/>
  <c r="Y80" i="1"/>
  <c r="T80" i="1"/>
  <c r="S81" i="1"/>
  <c r="N82" i="1"/>
  <c r="O81" i="1"/>
  <c r="J80" i="1"/>
  <c r="I81" i="1"/>
  <c r="E81" i="1"/>
  <c r="D82" i="1"/>
  <c r="BB84" i="1" l="1"/>
  <c r="BC83" i="1"/>
  <c r="AW82" i="1"/>
  <c r="AX82" i="1" s="1"/>
  <c r="AR85" i="1"/>
  <c r="AS84" i="1"/>
  <c r="AM82" i="1"/>
  <c r="AN81" i="1"/>
  <c r="AH85" i="1"/>
  <c r="AI84" i="1"/>
  <c r="AC85" i="1"/>
  <c r="AD84" i="1"/>
  <c r="X82" i="1"/>
  <c r="Y81" i="1"/>
  <c r="T81" i="1"/>
  <c r="S82" i="1"/>
  <c r="N83" i="1"/>
  <c r="O82" i="1"/>
  <c r="I82" i="1"/>
  <c r="J81" i="1"/>
  <c r="E82" i="1"/>
  <c r="D83" i="1"/>
  <c r="BC84" i="1" l="1"/>
  <c r="BB85" i="1"/>
  <c r="AW83" i="1"/>
  <c r="AX83" i="1" s="1"/>
  <c r="AR86" i="1"/>
  <c r="AS85" i="1"/>
  <c r="AM83" i="1"/>
  <c r="AN82" i="1"/>
  <c r="AH86" i="1"/>
  <c r="AI85" i="1"/>
  <c r="AC86" i="1"/>
  <c r="AD85" i="1"/>
  <c r="X83" i="1"/>
  <c r="Y82" i="1"/>
  <c r="S83" i="1"/>
  <c r="T82" i="1"/>
  <c r="N84" i="1"/>
  <c r="O83" i="1"/>
  <c r="J82" i="1"/>
  <c r="I83" i="1"/>
  <c r="E83" i="1"/>
  <c r="D84" i="1"/>
  <c r="BB86" i="1" l="1"/>
  <c r="BC85" i="1"/>
  <c r="AW84" i="1"/>
  <c r="AX84" i="1" s="1"/>
  <c r="AR87" i="1"/>
  <c r="AS86" i="1"/>
  <c r="AM84" i="1"/>
  <c r="AN83" i="1"/>
  <c r="AH87" i="1"/>
  <c r="AI86" i="1"/>
  <c r="AC87" i="1"/>
  <c r="AD86" i="1"/>
  <c r="X84" i="1"/>
  <c r="Y83" i="1"/>
  <c r="T83" i="1"/>
  <c r="S84" i="1"/>
  <c r="N85" i="1"/>
  <c r="O84" i="1"/>
  <c r="J83" i="1"/>
  <c r="I84" i="1"/>
  <c r="E84" i="1"/>
  <c r="D85" i="1"/>
  <c r="BB87" i="1" l="1"/>
  <c r="BC86" i="1"/>
  <c r="AW85" i="1"/>
  <c r="AX85" i="1" s="1"/>
  <c r="AR88" i="1"/>
  <c r="AS87" i="1"/>
  <c r="AM85" i="1"/>
  <c r="AN84" i="1"/>
  <c r="AH88" i="1"/>
  <c r="AI87" i="1"/>
  <c r="AC88" i="1"/>
  <c r="AD87" i="1"/>
  <c r="X85" i="1"/>
  <c r="Y84" i="1"/>
  <c r="T84" i="1"/>
  <c r="S85" i="1"/>
  <c r="N86" i="1"/>
  <c r="O85" i="1"/>
  <c r="J84" i="1"/>
  <c r="I85" i="1"/>
  <c r="E85" i="1"/>
  <c r="D86" i="1"/>
  <c r="BB88" i="1" l="1"/>
  <c r="BC87" i="1"/>
  <c r="AW86" i="1"/>
  <c r="AX86" i="1" s="1"/>
  <c r="AR89" i="1"/>
  <c r="AS88" i="1"/>
  <c r="AM86" i="1"/>
  <c r="AN85" i="1"/>
  <c r="AH89" i="1"/>
  <c r="AI88" i="1"/>
  <c r="AC89" i="1"/>
  <c r="AD88" i="1"/>
  <c r="X86" i="1"/>
  <c r="Y85" i="1"/>
  <c r="T85" i="1"/>
  <c r="S86" i="1"/>
  <c r="N87" i="1"/>
  <c r="O86" i="1"/>
  <c r="I86" i="1"/>
  <c r="J85" i="1"/>
  <c r="E86" i="1"/>
  <c r="D87" i="1"/>
  <c r="BB89" i="1" l="1"/>
  <c r="BC88" i="1"/>
  <c r="AW87" i="1"/>
  <c r="AX87" i="1" s="1"/>
  <c r="AR90" i="1"/>
  <c r="AS89" i="1"/>
  <c r="AM87" i="1"/>
  <c r="AN86" i="1"/>
  <c r="AH90" i="1"/>
  <c r="AI89" i="1"/>
  <c r="AC90" i="1"/>
  <c r="AD89" i="1"/>
  <c r="X87" i="1"/>
  <c r="Y86" i="1"/>
  <c r="S87" i="1"/>
  <c r="T86" i="1"/>
  <c r="N88" i="1"/>
  <c r="O87" i="1"/>
  <c r="J86" i="1"/>
  <c r="I87" i="1"/>
  <c r="E87" i="1"/>
  <c r="D88" i="1"/>
  <c r="BB90" i="1" l="1"/>
  <c r="BC89" i="1"/>
  <c r="AW88" i="1"/>
  <c r="AX88" i="1" s="1"/>
  <c r="AR91" i="1"/>
  <c r="AS90" i="1"/>
  <c r="AM88" i="1"/>
  <c r="AN87" i="1"/>
  <c r="AH91" i="1"/>
  <c r="AI90" i="1"/>
  <c r="AC91" i="1"/>
  <c r="AD90" i="1"/>
  <c r="X88" i="1"/>
  <c r="Y87" i="1"/>
  <c r="T87" i="1"/>
  <c r="S88" i="1"/>
  <c r="N89" i="1"/>
  <c r="O88" i="1"/>
  <c r="I88" i="1"/>
  <c r="J87" i="1"/>
  <c r="E88" i="1"/>
  <c r="D89" i="1"/>
  <c r="BB91" i="1" l="1"/>
  <c r="BC90" i="1"/>
  <c r="AW89" i="1"/>
  <c r="AX89" i="1" s="1"/>
  <c r="AS91" i="1"/>
  <c r="AR92" i="1"/>
  <c r="AM89" i="1"/>
  <c r="AN88" i="1"/>
  <c r="AI91" i="1"/>
  <c r="AH92" i="1"/>
  <c r="AD91" i="1"/>
  <c r="AC92" i="1"/>
  <c r="X89" i="1"/>
  <c r="Y88" i="1"/>
  <c r="T88" i="1"/>
  <c r="S89" i="1"/>
  <c r="N90" i="1"/>
  <c r="O89" i="1"/>
  <c r="J88" i="1"/>
  <c r="I89" i="1"/>
  <c r="E89" i="1"/>
  <c r="D90" i="1"/>
  <c r="BB92" i="1" l="1"/>
  <c r="BC91" i="1"/>
  <c r="AW90" i="1"/>
  <c r="AX90" i="1" s="1"/>
  <c r="AR93" i="1"/>
  <c r="AS92" i="1"/>
  <c r="AM90" i="1"/>
  <c r="AN89" i="1"/>
  <c r="AH93" i="1"/>
  <c r="AI92" i="1"/>
  <c r="AC93" i="1"/>
  <c r="AD92" i="1"/>
  <c r="X90" i="1"/>
  <c r="Y89" i="1"/>
  <c r="T89" i="1"/>
  <c r="S90" i="1"/>
  <c r="N91" i="1"/>
  <c r="O90" i="1"/>
  <c r="I90" i="1"/>
  <c r="J89" i="1"/>
  <c r="E90" i="1"/>
  <c r="D91" i="1"/>
  <c r="BC92" i="1" l="1"/>
  <c r="BB93" i="1"/>
  <c r="AW91" i="1"/>
  <c r="AX91" i="1" s="1"/>
  <c r="AR94" i="1"/>
  <c r="AS93" i="1"/>
  <c r="AM91" i="1"/>
  <c r="AN90" i="1"/>
  <c r="AH94" i="1"/>
  <c r="AI93" i="1"/>
  <c r="AC94" i="1"/>
  <c r="AD93" i="1"/>
  <c r="X91" i="1"/>
  <c r="Y90" i="1"/>
  <c r="S91" i="1"/>
  <c r="T90" i="1"/>
  <c r="N92" i="1"/>
  <c r="O91" i="1"/>
  <c r="J90" i="1"/>
  <c r="I91" i="1"/>
  <c r="E91" i="1"/>
  <c r="D92" i="1"/>
  <c r="BB94" i="1" l="1"/>
  <c r="BC93" i="1"/>
  <c r="AW92" i="1"/>
  <c r="AX92" i="1" s="1"/>
  <c r="AR95" i="1"/>
  <c r="AS94" i="1"/>
  <c r="AM92" i="1"/>
  <c r="AN91" i="1"/>
  <c r="AH95" i="1"/>
  <c r="AI94" i="1"/>
  <c r="AC95" i="1"/>
  <c r="AD94" i="1"/>
  <c r="X92" i="1"/>
  <c r="Y91" i="1"/>
  <c r="T91" i="1"/>
  <c r="S92" i="1"/>
  <c r="N93" i="1"/>
  <c r="O92" i="1"/>
  <c r="J91" i="1"/>
  <c r="I92" i="1"/>
  <c r="E92" i="1"/>
  <c r="D93" i="1"/>
  <c r="BB95" i="1" l="1"/>
  <c r="BC94" i="1"/>
  <c r="AW93" i="1"/>
  <c r="AX93" i="1" s="1"/>
  <c r="AR96" i="1"/>
  <c r="AS95" i="1"/>
  <c r="AM93" i="1"/>
  <c r="AN92" i="1"/>
  <c r="AH96" i="1"/>
  <c r="AI95" i="1"/>
  <c r="AC96" i="1"/>
  <c r="AD95" i="1"/>
  <c r="X93" i="1"/>
  <c r="Y92" i="1"/>
  <c r="S93" i="1"/>
  <c r="T92" i="1"/>
  <c r="N94" i="1"/>
  <c r="O93" i="1"/>
  <c r="J92" i="1"/>
  <c r="I93" i="1"/>
  <c r="E93" i="1"/>
  <c r="D94" i="1"/>
  <c r="BB96" i="1" l="1"/>
  <c r="BC95" i="1"/>
  <c r="AW94" i="1"/>
  <c r="AX94" i="1" s="1"/>
  <c r="AR97" i="1"/>
  <c r="AS96" i="1"/>
  <c r="AM94" i="1"/>
  <c r="AN93" i="1"/>
  <c r="AH97" i="1"/>
  <c r="AI96" i="1"/>
  <c r="AC97" i="1"/>
  <c r="AD96" i="1"/>
  <c r="X94" i="1"/>
  <c r="Y93" i="1"/>
  <c r="T93" i="1"/>
  <c r="S94" i="1"/>
  <c r="N95" i="1"/>
  <c r="O94" i="1"/>
  <c r="I94" i="1"/>
  <c r="J93" i="1"/>
  <c r="E94" i="1"/>
  <c r="D95" i="1"/>
  <c r="BB97" i="1" l="1"/>
  <c r="BC96" i="1"/>
  <c r="AW95" i="1"/>
  <c r="AX95" i="1" s="1"/>
  <c r="AR98" i="1"/>
  <c r="AS97" i="1"/>
  <c r="AM95" i="1"/>
  <c r="AN94" i="1"/>
  <c r="AH98" i="1"/>
  <c r="AI97" i="1"/>
  <c r="AC98" i="1"/>
  <c r="AD97" i="1"/>
  <c r="X95" i="1"/>
  <c r="Y94" i="1"/>
  <c r="T94" i="1"/>
  <c r="S95" i="1"/>
  <c r="N96" i="1"/>
  <c r="O95" i="1"/>
  <c r="J94" i="1"/>
  <c r="I95" i="1"/>
  <c r="E95" i="1"/>
  <c r="D96" i="1"/>
  <c r="BB98" i="1" l="1"/>
  <c r="BC97" i="1"/>
  <c r="AW96" i="1"/>
  <c r="AX96" i="1" s="1"/>
  <c r="AR99" i="1"/>
  <c r="AS98" i="1"/>
  <c r="AM96" i="1"/>
  <c r="AN95" i="1"/>
  <c r="AH99" i="1"/>
  <c r="AI98" i="1"/>
  <c r="AC99" i="1"/>
  <c r="AD98" i="1"/>
  <c r="X96" i="1"/>
  <c r="Y95" i="1"/>
  <c r="T95" i="1"/>
  <c r="S96" i="1"/>
  <c r="N97" i="1"/>
  <c r="O96" i="1"/>
  <c r="J95" i="1"/>
  <c r="I96" i="1"/>
  <c r="E96" i="1"/>
  <c r="D97" i="1"/>
  <c r="BB99" i="1" l="1"/>
  <c r="BC98" i="1"/>
  <c r="AW97" i="1"/>
  <c r="AX97" i="1" s="1"/>
  <c r="AS99" i="1"/>
  <c r="AR100" i="1"/>
  <c r="AM97" i="1"/>
  <c r="AN96" i="1"/>
  <c r="AI99" i="1"/>
  <c r="AH100" i="1"/>
  <c r="AD99" i="1"/>
  <c r="AC100" i="1"/>
  <c r="X97" i="1"/>
  <c r="Y96" i="1"/>
  <c r="T96" i="1"/>
  <c r="S97" i="1"/>
  <c r="N98" i="1"/>
  <c r="O97" i="1"/>
  <c r="J96" i="1"/>
  <c r="I97" i="1"/>
  <c r="E97" i="1"/>
  <c r="D98" i="1"/>
  <c r="BB100" i="1" l="1"/>
  <c r="BC99" i="1"/>
  <c r="AW98" i="1"/>
  <c r="AX98" i="1" s="1"/>
  <c r="AR101" i="1"/>
  <c r="AS100" i="1"/>
  <c r="AM98" i="1"/>
  <c r="AN97" i="1"/>
  <c r="AH101" i="1"/>
  <c r="AI100" i="1"/>
  <c r="AC101" i="1"/>
  <c r="AD100" i="1"/>
  <c r="X98" i="1"/>
  <c r="Y97" i="1"/>
  <c r="T97" i="1"/>
  <c r="S98" i="1"/>
  <c r="N99" i="1"/>
  <c r="O98" i="1"/>
  <c r="I98" i="1"/>
  <c r="J97" i="1"/>
  <c r="E98" i="1"/>
  <c r="D99" i="1"/>
  <c r="BC100" i="1" l="1"/>
  <c r="BB101" i="1"/>
  <c r="AW99" i="1"/>
  <c r="AX99" i="1" s="1"/>
  <c r="AR102" i="1"/>
  <c r="AS101" i="1"/>
  <c r="AM99" i="1"/>
  <c r="AN98" i="1"/>
  <c r="AH102" i="1"/>
  <c r="AI101" i="1"/>
  <c r="AC102" i="1"/>
  <c r="AD101" i="1"/>
  <c r="X99" i="1"/>
  <c r="Y98" i="1"/>
  <c r="S99" i="1"/>
  <c r="T98" i="1"/>
  <c r="N100" i="1"/>
  <c r="O99" i="1"/>
  <c r="J98" i="1"/>
  <c r="I99" i="1"/>
  <c r="E99" i="1"/>
  <c r="D100" i="1"/>
  <c r="BB102" i="1" l="1"/>
  <c r="BC101" i="1"/>
  <c r="AW100" i="1"/>
  <c r="AX100" i="1" s="1"/>
  <c r="AR103" i="1"/>
  <c r="AS102" i="1"/>
  <c r="AM100" i="1"/>
  <c r="AN99" i="1"/>
  <c r="AH103" i="1"/>
  <c r="AI102" i="1"/>
  <c r="AC103" i="1"/>
  <c r="AD102" i="1"/>
  <c r="X100" i="1"/>
  <c r="Y99" i="1"/>
  <c r="T99" i="1"/>
  <c r="S100" i="1"/>
  <c r="N101" i="1"/>
  <c r="O100" i="1"/>
  <c r="J99" i="1"/>
  <c r="I100" i="1"/>
  <c r="E100" i="1"/>
  <c r="D101" i="1"/>
  <c r="BB103" i="1" l="1"/>
  <c r="BC102" i="1"/>
  <c r="AW101" i="1"/>
  <c r="AX101" i="1" s="1"/>
  <c r="AR104" i="1"/>
  <c r="AS103" i="1"/>
  <c r="AM101" i="1"/>
  <c r="AN100" i="1"/>
  <c r="AH104" i="1"/>
  <c r="AI103" i="1"/>
  <c r="AC104" i="1"/>
  <c r="AD103" i="1"/>
  <c r="X101" i="1"/>
  <c r="Y100" i="1"/>
  <c r="S101" i="1"/>
  <c r="T100" i="1"/>
  <c r="N102" i="1"/>
  <c r="O101" i="1"/>
  <c r="J100" i="1"/>
  <c r="I101" i="1"/>
  <c r="E101" i="1"/>
  <c r="D102" i="1"/>
  <c r="BB104" i="1" l="1"/>
  <c r="BC103" i="1"/>
  <c r="AW102" i="1"/>
  <c r="AX102" i="1" s="1"/>
  <c r="AR105" i="1"/>
  <c r="AS104" i="1"/>
  <c r="AM102" i="1"/>
  <c r="AN101" i="1"/>
  <c r="AH105" i="1"/>
  <c r="AI104" i="1"/>
  <c r="AC105" i="1"/>
  <c r="AD104" i="1"/>
  <c r="X102" i="1"/>
  <c r="Y101" i="1"/>
  <c r="T101" i="1"/>
  <c r="S102" i="1"/>
  <c r="N103" i="1"/>
  <c r="O102" i="1"/>
  <c r="I102" i="1"/>
  <c r="J101" i="1"/>
  <c r="E102" i="1"/>
  <c r="D103" i="1"/>
  <c r="BB105" i="1" l="1"/>
  <c r="BC104" i="1"/>
  <c r="AW103" i="1"/>
  <c r="AX103" i="1" s="1"/>
  <c r="AR106" i="1"/>
  <c r="AS105" i="1"/>
  <c r="AM103" i="1"/>
  <c r="AN102" i="1"/>
  <c r="AH106" i="1"/>
  <c r="AI105" i="1"/>
  <c r="AC106" i="1"/>
  <c r="AD105" i="1"/>
  <c r="X103" i="1"/>
  <c r="Y102" i="1"/>
  <c r="S103" i="1"/>
  <c r="T102" i="1"/>
  <c r="N104" i="1"/>
  <c r="O103" i="1"/>
  <c r="J102" i="1"/>
  <c r="I103" i="1"/>
  <c r="E103" i="1"/>
  <c r="D104" i="1"/>
  <c r="BB106" i="1" l="1"/>
  <c r="BC105" i="1"/>
  <c r="AW104" i="1"/>
  <c r="AX104" i="1" s="1"/>
  <c r="AR107" i="1"/>
  <c r="AS106" i="1"/>
  <c r="AM104" i="1"/>
  <c r="AN103" i="1"/>
  <c r="AH107" i="1"/>
  <c r="AI106" i="1"/>
  <c r="AC107" i="1"/>
  <c r="AD106" i="1"/>
  <c r="X104" i="1"/>
  <c r="Y103" i="1"/>
  <c r="T103" i="1"/>
  <c r="S104" i="1"/>
  <c r="N105" i="1"/>
  <c r="O104" i="1"/>
  <c r="I104" i="1"/>
  <c r="J103" i="1"/>
  <c r="E104" i="1"/>
  <c r="D105" i="1"/>
  <c r="BB107" i="1" l="1"/>
  <c r="BC106" i="1"/>
  <c r="AW105" i="1"/>
  <c r="AX105" i="1" s="1"/>
  <c r="AS107" i="1"/>
  <c r="AR108" i="1"/>
  <c r="AM105" i="1"/>
  <c r="AN104" i="1"/>
  <c r="AI107" i="1"/>
  <c r="AH108" i="1"/>
  <c r="AD107" i="1"/>
  <c r="AC108" i="1"/>
  <c r="X105" i="1"/>
  <c r="Y104" i="1"/>
  <c r="T104" i="1"/>
  <c r="S105" i="1"/>
  <c r="N106" i="1"/>
  <c r="O105" i="1"/>
  <c r="J104" i="1"/>
  <c r="I105" i="1"/>
  <c r="E105" i="1"/>
  <c r="D106" i="1"/>
  <c r="BB108" i="1" l="1"/>
  <c r="BC107" i="1"/>
  <c r="AW106" i="1"/>
  <c r="AX106" i="1" s="1"/>
  <c r="AR109" i="1"/>
  <c r="AS108" i="1"/>
  <c r="AM106" i="1"/>
  <c r="AN105" i="1"/>
  <c r="AH109" i="1"/>
  <c r="AI108" i="1"/>
  <c r="AC109" i="1"/>
  <c r="AD108" i="1"/>
  <c r="X106" i="1"/>
  <c r="Y105" i="1"/>
  <c r="T105" i="1"/>
  <c r="S106" i="1"/>
  <c r="N107" i="1"/>
  <c r="O106" i="1"/>
  <c r="I106" i="1"/>
  <c r="J105" i="1"/>
  <c r="E106" i="1"/>
  <c r="D107" i="1"/>
  <c r="BC108" i="1" l="1"/>
  <c r="BB109" i="1"/>
  <c r="AW107" i="1"/>
  <c r="AX107" i="1" s="1"/>
  <c r="AR110" i="1"/>
  <c r="AS109" i="1"/>
  <c r="AM107" i="1"/>
  <c r="AN106" i="1"/>
  <c r="AH110" i="1"/>
  <c r="AI109" i="1"/>
  <c r="AC110" i="1"/>
  <c r="AD109" i="1"/>
  <c r="X107" i="1"/>
  <c r="Y106" i="1"/>
  <c r="S107" i="1"/>
  <c r="T106" i="1"/>
  <c r="N108" i="1"/>
  <c r="O107" i="1"/>
  <c r="J106" i="1"/>
  <c r="I107" i="1"/>
  <c r="E107" i="1"/>
  <c r="D108" i="1"/>
  <c r="BB110" i="1" l="1"/>
  <c r="BC109" i="1"/>
  <c r="AW108" i="1"/>
  <c r="AX108" i="1" s="1"/>
  <c r="AR111" i="1"/>
  <c r="AS110" i="1"/>
  <c r="AM108" i="1"/>
  <c r="AN107" i="1"/>
  <c r="AH111" i="1"/>
  <c r="AI110" i="1"/>
  <c r="AC111" i="1"/>
  <c r="AD110" i="1"/>
  <c r="X108" i="1"/>
  <c r="Y107" i="1"/>
  <c r="T107" i="1"/>
  <c r="S108" i="1"/>
  <c r="N109" i="1"/>
  <c r="O108" i="1"/>
  <c r="J107" i="1"/>
  <c r="I108" i="1"/>
  <c r="E108" i="1"/>
  <c r="D109" i="1"/>
  <c r="BB111" i="1" l="1"/>
  <c r="BC110" i="1"/>
  <c r="AW109" i="1"/>
  <c r="AX109" i="1" s="1"/>
  <c r="AR112" i="1"/>
  <c r="AS111" i="1"/>
  <c r="AM109" i="1"/>
  <c r="AN108" i="1"/>
  <c r="AH112" i="1"/>
  <c r="AI111" i="1"/>
  <c r="AC112" i="1"/>
  <c r="AD111" i="1"/>
  <c r="X109" i="1"/>
  <c r="Y108" i="1"/>
  <c r="T108" i="1"/>
  <c r="S109" i="1"/>
  <c r="N110" i="1"/>
  <c r="O109" i="1"/>
  <c r="J108" i="1"/>
  <c r="I109" i="1"/>
  <c r="E109" i="1"/>
  <c r="D110" i="1"/>
  <c r="BB112" i="1" l="1"/>
  <c r="BC111" i="1"/>
  <c r="AW110" i="1"/>
  <c r="AX110" i="1" s="1"/>
  <c r="AR113" i="1"/>
  <c r="AS112" i="1"/>
  <c r="AM110" i="1"/>
  <c r="AN109" i="1"/>
  <c r="AH113" i="1"/>
  <c r="AI112" i="1"/>
  <c r="AC113" i="1"/>
  <c r="AD112" i="1"/>
  <c r="X110" i="1"/>
  <c r="Y109" i="1"/>
  <c r="T109" i="1"/>
  <c r="S110" i="1"/>
  <c r="N111" i="1"/>
  <c r="O110" i="1"/>
  <c r="I110" i="1"/>
  <c r="J109" i="1"/>
  <c r="E110" i="1"/>
  <c r="D111" i="1"/>
  <c r="BB113" i="1" l="1"/>
  <c r="BC112" i="1"/>
  <c r="AW111" i="1"/>
  <c r="AX111" i="1" s="1"/>
  <c r="AR114" i="1"/>
  <c r="AS113" i="1"/>
  <c r="AM111" i="1"/>
  <c r="AN110" i="1"/>
  <c r="AH114" i="1"/>
  <c r="AI113" i="1"/>
  <c r="AC114" i="1"/>
  <c r="AD113" i="1"/>
  <c r="X111" i="1"/>
  <c r="Y110" i="1"/>
  <c r="S111" i="1"/>
  <c r="T110" i="1"/>
  <c r="N112" i="1"/>
  <c r="O111" i="1"/>
  <c r="J110" i="1"/>
  <c r="I111" i="1"/>
  <c r="E111" i="1"/>
  <c r="D112" i="1"/>
  <c r="BB114" i="1" l="1"/>
  <c r="BC113" i="1"/>
  <c r="AW112" i="1"/>
  <c r="AX112" i="1" s="1"/>
  <c r="AR115" i="1"/>
  <c r="AS114" i="1"/>
  <c r="AM112" i="1"/>
  <c r="AN111" i="1"/>
  <c r="AH115" i="1"/>
  <c r="AI114" i="1"/>
  <c r="AC115" i="1"/>
  <c r="AD114" i="1"/>
  <c r="X112" i="1"/>
  <c r="Y111" i="1"/>
  <c r="T111" i="1"/>
  <c r="S112" i="1"/>
  <c r="N113" i="1"/>
  <c r="O112" i="1"/>
  <c r="I112" i="1"/>
  <c r="J111" i="1"/>
  <c r="E112" i="1"/>
  <c r="D113" i="1"/>
  <c r="BB115" i="1" l="1"/>
  <c r="BC114" i="1"/>
  <c r="AW113" i="1"/>
  <c r="AX113" i="1" s="1"/>
  <c r="AS115" i="1"/>
  <c r="AR116" i="1"/>
  <c r="AM113" i="1"/>
  <c r="AN112" i="1"/>
  <c r="AI115" i="1"/>
  <c r="AH116" i="1"/>
  <c r="AD115" i="1"/>
  <c r="AC116" i="1"/>
  <c r="X113" i="1"/>
  <c r="Y112" i="1"/>
  <c r="T112" i="1"/>
  <c r="S113" i="1"/>
  <c r="N114" i="1"/>
  <c r="O113" i="1"/>
  <c r="J112" i="1"/>
  <c r="I113" i="1"/>
  <c r="E113" i="1"/>
  <c r="D114" i="1"/>
  <c r="BB116" i="1" l="1"/>
  <c r="BC115" i="1"/>
  <c r="AW114" i="1"/>
  <c r="AX114" i="1" s="1"/>
  <c r="AR117" i="1"/>
  <c r="AS116" i="1"/>
  <c r="AM114" i="1"/>
  <c r="AN113" i="1"/>
  <c r="AH117" i="1"/>
  <c r="AI116" i="1"/>
  <c r="AC117" i="1"/>
  <c r="AD116" i="1"/>
  <c r="X114" i="1"/>
  <c r="Y113" i="1"/>
  <c r="T113" i="1"/>
  <c r="S114" i="1"/>
  <c r="N115" i="1"/>
  <c r="O114" i="1"/>
  <c r="I114" i="1"/>
  <c r="J113" i="1"/>
  <c r="E114" i="1"/>
  <c r="D115" i="1"/>
  <c r="BC116" i="1" l="1"/>
  <c r="BB117" i="1"/>
  <c r="AW115" i="1"/>
  <c r="AX115" i="1" s="1"/>
  <c r="AR118" i="1"/>
  <c r="AS117" i="1"/>
  <c r="AM115" i="1"/>
  <c r="AN114" i="1"/>
  <c r="AH118" i="1"/>
  <c r="AI117" i="1"/>
  <c r="AC118" i="1"/>
  <c r="AD117" i="1"/>
  <c r="X115" i="1"/>
  <c r="Y114" i="1"/>
  <c r="S115" i="1"/>
  <c r="T114" i="1"/>
  <c r="N116" i="1"/>
  <c r="O115" i="1"/>
  <c r="J114" i="1"/>
  <c r="I115" i="1"/>
  <c r="E115" i="1"/>
  <c r="D116" i="1"/>
  <c r="BB118" i="1" l="1"/>
  <c r="BC117" i="1"/>
  <c r="AW116" i="1"/>
  <c r="AX116" i="1" s="1"/>
  <c r="AR119" i="1"/>
  <c r="AS118" i="1"/>
  <c r="AM116" i="1"/>
  <c r="AN115" i="1"/>
  <c r="AH119" i="1"/>
  <c r="AI118" i="1"/>
  <c r="AC119" i="1"/>
  <c r="AD118" i="1"/>
  <c r="X116" i="1"/>
  <c r="Y115" i="1"/>
  <c r="T115" i="1"/>
  <c r="S116" i="1"/>
  <c r="N117" i="1"/>
  <c r="O116" i="1"/>
  <c r="J115" i="1"/>
  <c r="I116" i="1"/>
  <c r="E116" i="1"/>
  <c r="D117" i="1"/>
  <c r="BB119" i="1" l="1"/>
  <c r="BC118" i="1"/>
  <c r="AW117" i="1"/>
  <c r="AX117" i="1" s="1"/>
  <c r="AR120" i="1"/>
  <c r="AS119" i="1"/>
  <c r="AM117" i="1"/>
  <c r="AN116" i="1"/>
  <c r="AH120" i="1"/>
  <c r="AI119" i="1"/>
  <c r="AC120" i="1"/>
  <c r="AD119" i="1"/>
  <c r="X117" i="1"/>
  <c r="Y116" i="1"/>
  <c r="S117" i="1"/>
  <c r="T116" i="1"/>
  <c r="N118" i="1"/>
  <c r="O117" i="1"/>
  <c r="J116" i="1"/>
  <c r="I117" i="1"/>
  <c r="E117" i="1"/>
  <c r="D118" i="1"/>
  <c r="BB120" i="1" l="1"/>
  <c r="BC119" i="1"/>
  <c r="AW118" i="1"/>
  <c r="AX118" i="1" s="1"/>
  <c r="AR121" i="1"/>
  <c r="AS120" i="1"/>
  <c r="AM118" i="1"/>
  <c r="AN117" i="1"/>
  <c r="AH121" i="1"/>
  <c r="AI120" i="1"/>
  <c r="AC121" i="1"/>
  <c r="AD120" i="1"/>
  <c r="X118" i="1"/>
  <c r="Y117" i="1"/>
  <c r="T117" i="1"/>
  <c r="S118" i="1"/>
  <c r="N119" i="1"/>
  <c r="O118" i="1"/>
  <c r="I118" i="1"/>
  <c r="J117" i="1"/>
  <c r="E118" i="1"/>
  <c r="D119" i="1"/>
  <c r="BB121" i="1" l="1"/>
  <c r="BC120" i="1"/>
  <c r="AW119" i="1"/>
  <c r="AX119" i="1" s="1"/>
  <c r="AR122" i="1"/>
  <c r="AS121" i="1"/>
  <c r="AM119" i="1"/>
  <c r="AN118" i="1"/>
  <c r="AH122" i="1"/>
  <c r="AI121" i="1"/>
  <c r="AC122" i="1"/>
  <c r="AD121" i="1"/>
  <c r="X119" i="1"/>
  <c r="Y118" i="1"/>
  <c r="S119" i="1"/>
  <c r="T118" i="1"/>
  <c r="N120" i="1"/>
  <c r="O119" i="1"/>
  <c r="J118" i="1"/>
  <c r="I119" i="1"/>
  <c r="E119" i="1"/>
  <c r="D120" i="1"/>
  <c r="BB122" i="1" l="1"/>
  <c r="BC121" i="1"/>
  <c r="AW120" i="1"/>
  <c r="AX120" i="1" s="1"/>
  <c r="AR123" i="1"/>
  <c r="AS122" i="1"/>
  <c r="AM120" i="1"/>
  <c r="AN119" i="1"/>
  <c r="AH123" i="1"/>
  <c r="AI122" i="1"/>
  <c r="AC123" i="1"/>
  <c r="AD122" i="1"/>
  <c r="X120" i="1"/>
  <c r="Y119" i="1"/>
  <c r="T119" i="1"/>
  <c r="S120" i="1"/>
  <c r="N121" i="1"/>
  <c r="O120" i="1"/>
  <c r="J119" i="1"/>
  <c r="I120" i="1"/>
  <c r="E120" i="1"/>
  <c r="D121" i="1"/>
  <c r="BB123" i="1" l="1"/>
  <c r="BC122" i="1"/>
  <c r="AW121" i="1"/>
  <c r="AX121" i="1" s="1"/>
  <c r="AS123" i="1"/>
  <c r="AR124" i="1"/>
  <c r="AM121" i="1"/>
  <c r="AN120" i="1"/>
  <c r="AI123" i="1"/>
  <c r="AH124" i="1"/>
  <c r="AD123" i="1"/>
  <c r="AC124" i="1"/>
  <c r="X121" i="1"/>
  <c r="Y120" i="1"/>
  <c r="T120" i="1"/>
  <c r="S121" i="1"/>
  <c r="N122" i="1"/>
  <c r="O121" i="1"/>
  <c r="J120" i="1"/>
  <c r="I121" i="1"/>
  <c r="E121" i="1"/>
  <c r="D122" i="1"/>
  <c r="BB124" i="1" l="1"/>
  <c r="BC123" i="1"/>
  <c r="AW122" i="1"/>
  <c r="AX122" i="1" s="1"/>
  <c r="AR125" i="1"/>
  <c r="AS124" i="1"/>
  <c r="AM122" i="1"/>
  <c r="AN121" i="1"/>
  <c r="AH125" i="1"/>
  <c r="AI124" i="1"/>
  <c r="AC125" i="1"/>
  <c r="AD124" i="1"/>
  <c r="X122" i="1"/>
  <c r="Y121" i="1"/>
  <c r="T121" i="1"/>
  <c r="S122" i="1"/>
  <c r="N123" i="1"/>
  <c r="O122" i="1"/>
  <c r="I122" i="1"/>
  <c r="J121" i="1"/>
  <c r="E122" i="1"/>
  <c r="D123" i="1"/>
  <c r="BC124" i="1" l="1"/>
  <c r="BB125" i="1"/>
  <c r="AW123" i="1"/>
  <c r="AX123" i="1" s="1"/>
  <c r="AR126" i="1"/>
  <c r="AS125" i="1"/>
  <c r="AM123" i="1"/>
  <c r="AN122" i="1"/>
  <c r="AH126" i="1"/>
  <c r="AI125" i="1"/>
  <c r="AC126" i="1"/>
  <c r="AD125" i="1"/>
  <c r="X123" i="1"/>
  <c r="Y122" i="1"/>
  <c r="S123" i="1"/>
  <c r="T122" i="1"/>
  <c r="N124" i="1"/>
  <c r="O123" i="1"/>
  <c r="J122" i="1"/>
  <c r="I123" i="1"/>
  <c r="E123" i="1"/>
  <c r="D124" i="1"/>
  <c r="BB126" i="1" l="1"/>
  <c r="BC125" i="1"/>
  <c r="AW124" i="1"/>
  <c r="AX124" i="1" s="1"/>
  <c r="AR127" i="1"/>
  <c r="AS126" i="1"/>
  <c r="AM124" i="1"/>
  <c r="AN123" i="1"/>
  <c r="AH127" i="1"/>
  <c r="AI126" i="1"/>
  <c r="AC127" i="1"/>
  <c r="AD126" i="1"/>
  <c r="X124" i="1"/>
  <c r="Y123" i="1"/>
  <c r="T123" i="1"/>
  <c r="S124" i="1"/>
  <c r="N125" i="1"/>
  <c r="O124" i="1"/>
  <c r="J123" i="1"/>
  <c r="I124" i="1"/>
  <c r="E124" i="1"/>
  <c r="D125" i="1"/>
  <c r="BB127" i="1" l="1"/>
  <c r="BC126" i="1"/>
  <c r="AW125" i="1"/>
  <c r="AX125" i="1" s="1"/>
  <c r="AR128" i="1"/>
  <c r="AS127" i="1"/>
  <c r="AM125" i="1"/>
  <c r="AN124" i="1"/>
  <c r="AH128" i="1"/>
  <c r="AI127" i="1"/>
  <c r="AC128" i="1"/>
  <c r="AD127" i="1"/>
  <c r="X125" i="1"/>
  <c r="Y124" i="1"/>
  <c r="S125" i="1"/>
  <c r="T124" i="1"/>
  <c r="N126" i="1"/>
  <c r="O125" i="1"/>
  <c r="J124" i="1"/>
  <c r="I125" i="1"/>
  <c r="E125" i="1"/>
  <c r="D126" i="1"/>
  <c r="BB128" i="1" l="1"/>
  <c r="BC127" i="1"/>
  <c r="AW126" i="1"/>
  <c r="AX126" i="1" s="1"/>
  <c r="AR129" i="1"/>
  <c r="AS128" i="1"/>
  <c r="AM126" i="1"/>
  <c r="AN125" i="1"/>
  <c r="AH129" i="1"/>
  <c r="AI128" i="1"/>
  <c r="AC129" i="1"/>
  <c r="AD128" i="1"/>
  <c r="X126" i="1"/>
  <c r="Y125" i="1"/>
  <c r="T125" i="1"/>
  <c r="S126" i="1"/>
  <c r="N127" i="1"/>
  <c r="O126" i="1"/>
  <c r="I126" i="1"/>
  <c r="J125" i="1"/>
  <c r="E126" i="1"/>
  <c r="D127" i="1"/>
  <c r="BB129" i="1" l="1"/>
  <c r="BC128" i="1"/>
  <c r="AW127" i="1"/>
  <c r="AX127" i="1" s="1"/>
  <c r="AR130" i="1"/>
  <c r="AS129" i="1"/>
  <c r="AM127" i="1"/>
  <c r="AN126" i="1"/>
  <c r="AH130" i="1"/>
  <c r="AI129" i="1"/>
  <c r="AC130" i="1"/>
  <c r="AD129" i="1"/>
  <c r="X127" i="1"/>
  <c r="Y126" i="1"/>
  <c r="T126" i="1"/>
  <c r="S127" i="1"/>
  <c r="N128" i="1"/>
  <c r="O127" i="1"/>
  <c r="J126" i="1"/>
  <c r="I127" i="1"/>
  <c r="E127" i="1"/>
  <c r="D128" i="1"/>
  <c r="BB130" i="1" l="1"/>
  <c r="BC129" i="1"/>
  <c r="AW128" i="1"/>
  <c r="AX128" i="1" s="1"/>
  <c r="AR131" i="1"/>
  <c r="AS130" i="1"/>
  <c r="AM128" i="1"/>
  <c r="AN127" i="1"/>
  <c r="AH131" i="1"/>
  <c r="AI130" i="1"/>
  <c r="AC131" i="1"/>
  <c r="AD130" i="1"/>
  <c r="X128" i="1"/>
  <c r="Y127" i="1"/>
  <c r="T127" i="1"/>
  <c r="S128" i="1"/>
  <c r="N129" i="1"/>
  <c r="O128" i="1"/>
  <c r="I128" i="1"/>
  <c r="J127" i="1"/>
  <c r="E128" i="1"/>
  <c r="D129" i="1"/>
  <c r="BB131" i="1" l="1"/>
  <c r="BC130" i="1"/>
  <c r="AW129" i="1"/>
  <c r="AX129" i="1" s="1"/>
  <c r="AS131" i="1"/>
  <c r="AR132" i="1"/>
  <c r="AM129" i="1"/>
  <c r="AN128" i="1"/>
  <c r="AI131" i="1"/>
  <c r="AH132" i="1"/>
  <c r="AD131" i="1"/>
  <c r="AC132" i="1"/>
  <c r="X129" i="1"/>
  <c r="Y128" i="1"/>
  <c r="T128" i="1"/>
  <c r="S129" i="1"/>
  <c r="N130" i="1"/>
  <c r="O129" i="1"/>
  <c r="J128" i="1"/>
  <c r="I129" i="1"/>
  <c r="E129" i="1"/>
  <c r="D130" i="1"/>
  <c r="BB132" i="1" l="1"/>
  <c r="BC131" i="1"/>
  <c r="AW130" i="1"/>
  <c r="AX130" i="1" s="1"/>
  <c r="AR133" i="1"/>
  <c r="AS132" i="1"/>
  <c r="AM130" i="1"/>
  <c r="AN129" i="1"/>
  <c r="AH133" i="1"/>
  <c r="AI132" i="1"/>
  <c r="AC133" i="1"/>
  <c r="AD132" i="1"/>
  <c r="X130" i="1"/>
  <c r="Y129" i="1"/>
  <c r="T129" i="1"/>
  <c r="S130" i="1"/>
  <c r="N131" i="1"/>
  <c r="O130" i="1"/>
  <c r="I130" i="1"/>
  <c r="J129" i="1"/>
  <c r="E130" i="1"/>
  <c r="D131" i="1"/>
  <c r="BC132" i="1" l="1"/>
  <c r="BB133" i="1"/>
  <c r="AW131" i="1"/>
  <c r="AX131" i="1" s="1"/>
  <c r="AR134" i="1"/>
  <c r="AS133" i="1"/>
  <c r="AM131" i="1"/>
  <c r="AN130" i="1"/>
  <c r="AH134" i="1"/>
  <c r="AI133" i="1"/>
  <c r="AC134" i="1"/>
  <c r="AD133" i="1"/>
  <c r="X131" i="1"/>
  <c r="Y130" i="1"/>
  <c r="S131" i="1"/>
  <c r="T130" i="1"/>
  <c r="N132" i="1"/>
  <c r="O131" i="1"/>
  <c r="J130" i="1"/>
  <c r="I131" i="1"/>
  <c r="E131" i="1"/>
  <c r="D132" i="1"/>
  <c r="BB134" i="1" l="1"/>
  <c r="BC133" i="1"/>
  <c r="AW132" i="1"/>
  <c r="AX132" i="1" s="1"/>
  <c r="AR135" i="1"/>
  <c r="AS134" i="1"/>
  <c r="AM132" i="1"/>
  <c r="AN131" i="1"/>
  <c r="AH135" i="1"/>
  <c r="AI134" i="1"/>
  <c r="AC135" i="1"/>
  <c r="AD134" i="1"/>
  <c r="X132" i="1"/>
  <c r="Y131" i="1"/>
  <c r="T131" i="1"/>
  <c r="S132" i="1"/>
  <c r="N133" i="1"/>
  <c r="O132" i="1"/>
  <c r="J131" i="1"/>
  <c r="I132" i="1"/>
  <c r="E132" i="1"/>
  <c r="D133" i="1"/>
  <c r="BB135" i="1" l="1"/>
  <c r="BC134" i="1"/>
  <c r="AW133" i="1"/>
  <c r="AX133" i="1" s="1"/>
  <c r="AR136" i="1"/>
  <c r="AS135" i="1"/>
  <c r="AM133" i="1"/>
  <c r="AN132" i="1"/>
  <c r="AH136" i="1"/>
  <c r="AI135" i="1"/>
  <c r="AC136" i="1"/>
  <c r="AD135" i="1"/>
  <c r="X133" i="1"/>
  <c r="Y132" i="1"/>
  <c r="S133" i="1"/>
  <c r="T132" i="1"/>
  <c r="N134" i="1"/>
  <c r="O133" i="1"/>
  <c r="J132" i="1"/>
  <c r="I133" i="1"/>
  <c r="E133" i="1"/>
  <c r="D134" i="1"/>
  <c r="BB136" i="1" l="1"/>
  <c r="BC135" i="1"/>
  <c r="AW134" i="1"/>
  <c r="AX134" i="1" s="1"/>
  <c r="AR137" i="1"/>
  <c r="AS136" i="1"/>
  <c r="AM134" i="1"/>
  <c r="AN133" i="1"/>
  <c r="AH137" i="1"/>
  <c r="AI136" i="1"/>
  <c r="AC137" i="1"/>
  <c r="AD136" i="1"/>
  <c r="X134" i="1"/>
  <c r="Y133" i="1"/>
  <c r="T133" i="1"/>
  <c r="S134" i="1"/>
  <c r="N135" i="1"/>
  <c r="O134" i="1"/>
  <c r="I134" i="1"/>
  <c r="J133" i="1"/>
  <c r="E134" i="1"/>
  <c r="D135" i="1"/>
  <c r="BB137" i="1" l="1"/>
  <c r="BC136" i="1"/>
  <c r="AW135" i="1"/>
  <c r="AX135" i="1" s="1"/>
  <c r="AR138" i="1"/>
  <c r="AS137" i="1"/>
  <c r="AM135" i="1"/>
  <c r="AN134" i="1"/>
  <c r="AH138" i="1"/>
  <c r="AI137" i="1"/>
  <c r="AC138" i="1"/>
  <c r="AD137" i="1"/>
  <c r="X135" i="1"/>
  <c r="Y134" i="1"/>
  <c r="S135" i="1"/>
  <c r="T134" i="1"/>
  <c r="N136" i="1"/>
  <c r="O135" i="1"/>
  <c r="J134" i="1"/>
  <c r="I135" i="1"/>
  <c r="E135" i="1"/>
  <c r="D136" i="1"/>
  <c r="BB138" i="1" l="1"/>
  <c r="BC137" i="1"/>
  <c r="AW136" i="1"/>
  <c r="AX136" i="1" s="1"/>
  <c r="AR139" i="1"/>
  <c r="AS138" i="1"/>
  <c r="AM136" i="1"/>
  <c r="AN135" i="1"/>
  <c r="AH139" i="1"/>
  <c r="AI138" i="1"/>
  <c r="AC139" i="1"/>
  <c r="AD138" i="1"/>
  <c r="X136" i="1"/>
  <c r="Y135" i="1"/>
  <c r="T135" i="1"/>
  <c r="S136" i="1"/>
  <c r="N137" i="1"/>
  <c r="O136" i="1"/>
  <c r="I136" i="1"/>
  <c r="J135" i="1"/>
  <c r="E136" i="1"/>
  <c r="D137" i="1"/>
  <c r="BB139" i="1" l="1"/>
  <c r="BC138" i="1"/>
  <c r="AW137" i="1"/>
  <c r="AX137" i="1" s="1"/>
  <c r="AS139" i="1"/>
  <c r="AR140" i="1"/>
  <c r="AM137" i="1"/>
  <c r="AN136" i="1"/>
  <c r="AI139" i="1"/>
  <c r="AH140" i="1"/>
  <c r="AD139" i="1"/>
  <c r="AC140" i="1"/>
  <c r="X137" i="1"/>
  <c r="Y136" i="1"/>
  <c r="T136" i="1"/>
  <c r="S137" i="1"/>
  <c r="N138" i="1"/>
  <c r="O137" i="1"/>
  <c r="J136" i="1"/>
  <c r="I137" i="1"/>
  <c r="E137" i="1"/>
  <c r="D138" i="1"/>
  <c r="BB140" i="1" l="1"/>
  <c r="BC139" i="1"/>
  <c r="AW138" i="1"/>
  <c r="AX138" i="1" s="1"/>
  <c r="AR141" i="1"/>
  <c r="AS140" i="1"/>
  <c r="AM138" i="1"/>
  <c r="AN137" i="1"/>
  <c r="AH141" i="1"/>
  <c r="AI140" i="1"/>
  <c r="AC141" i="1"/>
  <c r="AD140" i="1"/>
  <c r="X138" i="1"/>
  <c r="Y137" i="1"/>
  <c r="T137" i="1"/>
  <c r="S138" i="1"/>
  <c r="N139" i="1"/>
  <c r="O138" i="1"/>
  <c r="I138" i="1"/>
  <c r="J137" i="1"/>
  <c r="E138" i="1"/>
  <c r="D139" i="1"/>
  <c r="BC140" i="1" l="1"/>
  <c r="BB141" i="1"/>
  <c r="AW139" i="1"/>
  <c r="AX139" i="1" s="1"/>
  <c r="AR142" i="1"/>
  <c r="AS141" i="1"/>
  <c r="AM139" i="1"/>
  <c r="AN138" i="1"/>
  <c r="AH142" i="1"/>
  <c r="AI141" i="1"/>
  <c r="AC142" i="1"/>
  <c r="AD141" i="1"/>
  <c r="X139" i="1"/>
  <c r="Y138" i="1"/>
  <c r="S139" i="1"/>
  <c r="T138" i="1"/>
  <c r="N140" i="1"/>
  <c r="O139" i="1"/>
  <c r="J138" i="1"/>
  <c r="I139" i="1"/>
  <c r="E139" i="1"/>
  <c r="D140" i="1"/>
  <c r="BB142" i="1" l="1"/>
  <c r="BC141" i="1"/>
  <c r="AW140" i="1"/>
  <c r="AX140" i="1" s="1"/>
  <c r="AR143" i="1"/>
  <c r="AS142" i="1"/>
  <c r="AM140" i="1"/>
  <c r="AN139" i="1"/>
  <c r="AH143" i="1"/>
  <c r="AI142" i="1"/>
  <c r="AC143" i="1"/>
  <c r="AD142" i="1"/>
  <c r="X140" i="1"/>
  <c r="Y139" i="1"/>
  <c r="T139" i="1"/>
  <c r="S140" i="1"/>
  <c r="N141" i="1"/>
  <c r="O140" i="1"/>
  <c r="J139" i="1"/>
  <c r="I140" i="1"/>
  <c r="E140" i="1"/>
  <c r="D141" i="1"/>
  <c r="BB143" i="1" l="1"/>
  <c r="BC142" i="1"/>
  <c r="AW141" i="1"/>
  <c r="AX141" i="1" s="1"/>
  <c r="AR144" i="1"/>
  <c r="AS143" i="1"/>
  <c r="AM141" i="1"/>
  <c r="AN140" i="1"/>
  <c r="AH144" i="1"/>
  <c r="AI143" i="1"/>
  <c r="AC144" i="1"/>
  <c r="AD143" i="1"/>
  <c r="Y140" i="1"/>
  <c r="X141" i="1"/>
  <c r="T140" i="1"/>
  <c r="S141" i="1"/>
  <c r="N142" i="1"/>
  <c r="O141" i="1"/>
  <c r="J140" i="1"/>
  <c r="I141" i="1"/>
  <c r="E141" i="1"/>
  <c r="D142" i="1"/>
  <c r="BB144" i="1" l="1"/>
  <c r="BC143" i="1"/>
  <c r="AW142" i="1"/>
  <c r="AX142" i="1" s="1"/>
  <c r="AR145" i="1"/>
  <c r="AS144" i="1"/>
  <c r="AM142" i="1"/>
  <c r="AN141" i="1"/>
  <c r="AH145" i="1"/>
  <c r="AI144" i="1"/>
  <c r="AC145" i="1"/>
  <c r="AD144" i="1"/>
  <c r="X142" i="1"/>
  <c r="Y141" i="1"/>
  <c r="T141" i="1"/>
  <c r="S142" i="1"/>
  <c r="N143" i="1"/>
  <c r="O142" i="1"/>
  <c r="I142" i="1"/>
  <c r="J141" i="1"/>
  <c r="E142" i="1"/>
  <c r="D143" i="1"/>
  <c r="BB145" i="1" l="1"/>
  <c r="BC144" i="1"/>
  <c r="AW143" i="1"/>
  <c r="AX143" i="1" s="1"/>
  <c r="AR146" i="1"/>
  <c r="AS145" i="1"/>
  <c r="AM143" i="1"/>
  <c r="AN142" i="1"/>
  <c r="AH146" i="1"/>
  <c r="AI145" i="1"/>
  <c r="AC146" i="1"/>
  <c r="AD145" i="1"/>
  <c r="Y142" i="1"/>
  <c r="X143" i="1"/>
  <c r="S143" i="1"/>
  <c r="T142" i="1"/>
  <c r="N144" i="1"/>
  <c r="O143" i="1"/>
  <c r="J142" i="1"/>
  <c r="I143" i="1"/>
  <c r="E143" i="1"/>
  <c r="D144" i="1"/>
  <c r="BB146" i="1" l="1"/>
  <c r="BC145" i="1"/>
  <c r="AW144" i="1"/>
  <c r="AX144" i="1" s="1"/>
  <c r="AR147" i="1"/>
  <c r="AS146" i="1"/>
  <c r="AM144" i="1"/>
  <c r="AN143" i="1"/>
  <c r="AH147" i="1"/>
  <c r="AI146" i="1"/>
  <c r="AC147" i="1"/>
  <c r="AD146" i="1"/>
  <c r="X144" i="1"/>
  <c r="Y143" i="1"/>
  <c r="T143" i="1"/>
  <c r="S144" i="1"/>
  <c r="N145" i="1"/>
  <c r="O144" i="1"/>
  <c r="J143" i="1"/>
  <c r="I144" i="1"/>
  <c r="E144" i="1"/>
  <c r="D145" i="1"/>
  <c r="BB147" i="1" l="1"/>
  <c r="BC146" i="1"/>
  <c r="AW145" i="1"/>
  <c r="AX145" i="1" s="1"/>
  <c r="AS147" i="1"/>
  <c r="AR148" i="1"/>
  <c r="AM145" i="1"/>
  <c r="AN144" i="1"/>
  <c r="AI147" i="1"/>
  <c r="AH148" i="1"/>
  <c r="AD147" i="1"/>
  <c r="AC148" i="1"/>
  <c r="Y144" i="1"/>
  <c r="X145" i="1"/>
  <c r="T144" i="1"/>
  <c r="S145" i="1"/>
  <c r="N146" i="1"/>
  <c r="O145" i="1"/>
  <c r="J144" i="1"/>
  <c r="I145" i="1"/>
  <c r="D146" i="1"/>
  <c r="E145" i="1"/>
  <c r="BB148" i="1" l="1"/>
  <c r="BC147" i="1"/>
  <c r="AW146" i="1"/>
  <c r="AX146" i="1" s="1"/>
  <c r="AR149" i="1"/>
  <c r="AS148" i="1"/>
  <c r="AM146" i="1"/>
  <c r="AN145" i="1"/>
  <c r="AH149" i="1"/>
  <c r="AI148" i="1"/>
  <c r="AC149" i="1"/>
  <c r="AD148" i="1"/>
  <c r="X146" i="1"/>
  <c r="Y145" i="1"/>
  <c r="T145" i="1"/>
  <c r="S146" i="1"/>
  <c r="N147" i="1"/>
  <c r="O146" i="1"/>
  <c r="I146" i="1"/>
  <c r="J145" i="1"/>
  <c r="E146" i="1"/>
  <c r="D147" i="1"/>
  <c r="BC148" i="1" l="1"/>
  <c r="BB149" i="1"/>
  <c r="AW147" i="1"/>
  <c r="AX147" i="1" s="1"/>
  <c r="AR150" i="1"/>
  <c r="AS149" i="1"/>
  <c r="AM147" i="1"/>
  <c r="AN146" i="1"/>
  <c r="AH150" i="1"/>
  <c r="AI149" i="1"/>
  <c r="AC150" i="1"/>
  <c r="AD149" i="1"/>
  <c r="Y146" i="1"/>
  <c r="X147" i="1"/>
  <c r="S147" i="1"/>
  <c r="T146" i="1"/>
  <c r="N148" i="1"/>
  <c r="O147" i="1"/>
  <c r="J146" i="1"/>
  <c r="I147" i="1"/>
  <c r="E147" i="1"/>
  <c r="D148" i="1"/>
  <c r="BB150" i="1" l="1"/>
  <c r="BC149" i="1"/>
  <c r="AW148" i="1"/>
  <c r="AX148" i="1" s="1"/>
  <c r="AR151" i="1"/>
  <c r="AS150" i="1"/>
  <c r="AM148" i="1"/>
  <c r="AN147" i="1"/>
  <c r="AH151" i="1"/>
  <c r="AI150" i="1"/>
  <c r="AC151" i="1"/>
  <c r="AD150" i="1"/>
  <c r="X148" i="1"/>
  <c r="Y147" i="1"/>
  <c r="T147" i="1"/>
  <c r="S148" i="1"/>
  <c r="N149" i="1"/>
  <c r="O148" i="1"/>
  <c r="J147" i="1"/>
  <c r="I148" i="1"/>
  <c r="E148" i="1"/>
  <c r="D149" i="1"/>
  <c r="BB151" i="1" l="1"/>
  <c r="BC150" i="1"/>
  <c r="AW149" i="1"/>
  <c r="AX149" i="1" s="1"/>
  <c r="AR152" i="1"/>
  <c r="AS151" i="1"/>
  <c r="AM149" i="1"/>
  <c r="AN148" i="1"/>
  <c r="AH152" i="1"/>
  <c r="AI151" i="1"/>
  <c r="AC152" i="1"/>
  <c r="AD151" i="1"/>
  <c r="Y148" i="1"/>
  <c r="X149" i="1"/>
  <c r="S149" i="1"/>
  <c r="T148" i="1"/>
  <c r="N150" i="1"/>
  <c r="O149" i="1"/>
  <c r="J148" i="1"/>
  <c r="I149" i="1"/>
  <c r="D150" i="1"/>
  <c r="E149" i="1"/>
  <c r="BB152" i="1" l="1"/>
  <c r="BC151" i="1"/>
  <c r="AW150" i="1"/>
  <c r="AX150" i="1" s="1"/>
  <c r="AR153" i="1"/>
  <c r="AS152" i="1"/>
  <c r="AM150" i="1"/>
  <c r="AN149" i="1"/>
  <c r="AH153" i="1"/>
  <c r="AI152" i="1"/>
  <c r="AC153" i="1"/>
  <c r="AD152" i="1"/>
  <c r="X150" i="1"/>
  <c r="Y149" i="1"/>
  <c r="T149" i="1"/>
  <c r="S150" i="1"/>
  <c r="N151" i="1"/>
  <c r="O150" i="1"/>
  <c r="I150" i="1"/>
  <c r="J149" i="1"/>
  <c r="E150" i="1"/>
  <c r="D151" i="1"/>
  <c r="BB153" i="1" l="1"/>
  <c r="BC152" i="1"/>
  <c r="AW151" i="1"/>
  <c r="AX151" i="1" s="1"/>
  <c r="AR154" i="1"/>
  <c r="AS153" i="1"/>
  <c r="AM151" i="1"/>
  <c r="AN150" i="1"/>
  <c r="AH154" i="1"/>
  <c r="AI153" i="1"/>
  <c r="AC154" i="1"/>
  <c r="AD153" i="1"/>
  <c r="Y150" i="1"/>
  <c r="X151" i="1"/>
  <c r="S151" i="1"/>
  <c r="T150" i="1"/>
  <c r="N152" i="1"/>
  <c r="O151" i="1"/>
  <c r="J150" i="1"/>
  <c r="I151" i="1"/>
  <c r="E151" i="1"/>
  <c r="D152" i="1"/>
  <c r="BB154" i="1" l="1"/>
  <c r="BC153" i="1"/>
  <c r="AW152" i="1"/>
  <c r="AX152" i="1" s="1"/>
  <c r="AR155" i="1"/>
  <c r="AS154" i="1"/>
  <c r="AM152" i="1"/>
  <c r="AN151" i="1"/>
  <c r="AH155" i="1"/>
  <c r="AI154" i="1"/>
  <c r="AC155" i="1"/>
  <c r="AD154" i="1"/>
  <c r="X152" i="1"/>
  <c r="Y151" i="1"/>
  <c r="T151" i="1"/>
  <c r="S152" i="1"/>
  <c r="N153" i="1"/>
  <c r="O152" i="1"/>
  <c r="I152" i="1"/>
  <c r="J151" i="1"/>
  <c r="E152" i="1"/>
  <c r="D153" i="1"/>
  <c r="BB155" i="1" l="1"/>
  <c r="BC154" i="1"/>
  <c r="AW153" i="1"/>
  <c r="AX153" i="1" s="1"/>
  <c r="AS155" i="1"/>
  <c r="AR156" i="1"/>
  <c r="AM153" i="1"/>
  <c r="AN152" i="1"/>
  <c r="AI155" i="1"/>
  <c r="AH156" i="1"/>
  <c r="AD155" i="1"/>
  <c r="AC156" i="1"/>
  <c r="Y152" i="1"/>
  <c r="X153" i="1"/>
  <c r="T152" i="1"/>
  <c r="S153" i="1"/>
  <c r="N154" i="1"/>
  <c r="O153" i="1"/>
  <c r="J152" i="1"/>
  <c r="I153" i="1"/>
  <c r="D154" i="1"/>
  <c r="E153" i="1"/>
  <c r="BB156" i="1" l="1"/>
  <c r="BC155" i="1"/>
  <c r="AW154" i="1"/>
  <c r="AX154" i="1" s="1"/>
  <c r="AR157" i="1"/>
  <c r="AS156" i="1"/>
  <c r="AM154" i="1"/>
  <c r="AN153" i="1"/>
  <c r="AH157" i="1"/>
  <c r="AI156" i="1"/>
  <c r="AC157" i="1"/>
  <c r="AD156" i="1"/>
  <c r="X154" i="1"/>
  <c r="Y153" i="1"/>
  <c r="T153" i="1"/>
  <c r="S154" i="1"/>
  <c r="N155" i="1"/>
  <c r="O154" i="1"/>
  <c r="I154" i="1"/>
  <c r="J153" i="1"/>
  <c r="E154" i="1"/>
  <c r="D155" i="1"/>
  <c r="BC156" i="1" l="1"/>
  <c r="BB157" i="1"/>
  <c r="AW155" i="1"/>
  <c r="AX155" i="1" s="1"/>
  <c r="AR158" i="1"/>
  <c r="AS157" i="1"/>
  <c r="AM155" i="1"/>
  <c r="AN154" i="1"/>
  <c r="AH158" i="1"/>
  <c r="AI157" i="1"/>
  <c r="AC158" i="1"/>
  <c r="AD157" i="1"/>
  <c r="Y154" i="1"/>
  <c r="X155" i="1"/>
  <c r="S155" i="1"/>
  <c r="T154" i="1"/>
  <c r="N156" i="1"/>
  <c r="O155" i="1"/>
  <c r="J154" i="1"/>
  <c r="I155" i="1"/>
  <c r="E155" i="1"/>
  <c r="D156" i="1"/>
  <c r="BB158" i="1" l="1"/>
  <c r="BC157" i="1"/>
  <c r="AW156" i="1"/>
  <c r="AX156" i="1" s="1"/>
  <c r="AR159" i="1"/>
  <c r="AS158" i="1"/>
  <c r="AM156" i="1"/>
  <c r="AN155" i="1"/>
  <c r="AH159" i="1"/>
  <c r="AI158" i="1"/>
  <c r="AC159" i="1"/>
  <c r="AD158" i="1"/>
  <c r="X156" i="1"/>
  <c r="Y155" i="1"/>
  <c r="T155" i="1"/>
  <c r="S156" i="1"/>
  <c r="N157" i="1"/>
  <c r="O156" i="1"/>
  <c r="J155" i="1"/>
  <c r="I156" i="1"/>
  <c r="E156" i="1"/>
  <c r="D157" i="1"/>
  <c r="BB159" i="1" l="1"/>
  <c r="BC158" i="1"/>
  <c r="AW157" i="1"/>
  <c r="AX157" i="1" s="1"/>
  <c r="AR160" i="1"/>
  <c r="AS159" i="1"/>
  <c r="AM157" i="1"/>
  <c r="AN156" i="1"/>
  <c r="AH160" i="1"/>
  <c r="AI159" i="1"/>
  <c r="AC160" i="1"/>
  <c r="AD159" i="1"/>
  <c r="Y156" i="1"/>
  <c r="X157" i="1"/>
  <c r="S157" i="1"/>
  <c r="T156" i="1"/>
  <c r="N158" i="1"/>
  <c r="O157" i="1"/>
  <c r="J156" i="1"/>
  <c r="I157" i="1"/>
  <c r="D158" i="1"/>
  <c r="E157" i="1"/>
  <c r="BB160" i="1" l="1"/>
  <c r="BC159" i="1"/>
  <c r="AW158" i="1"/>
  <c r="AX158" i="1" s="1"/>
  <c r="AR161" i="1"/>
  <c r="AS160" i="1"/>
  <c r="AM158" i="1"/>
  <c r="AN157" i="1"/>
  <c r="AH161" i="1"/>
  <c r="AI160" i="1"/>
  <c r="AC161" i="1"/>
  <c r="AD160" i="1"/>
  <c r="X158" i="1"/>
  <c r="Y157" i="1"/>
  <c r="T157" i="1"/>
  <c r="S158" i="1"/>
  <c r="N159" i="1"/>
  <c r="O158" i="1"/>
  <c r="I158" i="1"/>
  <c r="J157" i="1"/>
  <c r="E158" i="1"/>
  <c r="D159" i="1"/>
  <c r="BB161" i="1" l="1"/>
  <c r="BC160" i="1"/>
  <c r="AW159" i="1"/>
  <c r="AX159" i="1" s="1"/>
  <c r="AR162" i="1"/>
  <c r="AS161" i="1"/>
  <c r="AN158" i="1"/>
  <c r="AM159" i="1"/>
  <c r="AH162" i="1"/>
  <c r="AI161" i="1"/>
  <c r="AC162" i="1"/>
  <c r="AD161" i="1"/>
  <c r="Y158" i="1"/>
  <c r="X159" i="1"/>
  <c r="T158" i="1"/>
  <c r="S159" i="1"/>
  <c r="N160" i="1"/>
  <c r="O159" i="1"/>
  <c r="J158" i="1"/>
  <c r="I159" i="1"/>
  <c r="E159" i="1"/>
  <c r="D160" i="1"/>
  <c r="BB162" i="1" l="1"/>
  <c r="BC161" i="1"/>
  <c r="AW160" i="1"/>
  <c r="AX160" i="1" s="1"/>
  <c r="AR163" i="1"/>
  <c r="AS162" i="1"/>
  <c r="AM160" i="1"/>
  <c r="AN159" i="1"/>
  <c r="AH163" i="1"/>
  <c r="AI162" i="1"/>
  <c r="AC163" i="1"/>
  <c r="AD162" i="1"/>
  <c r="X160" i="1"/>
  <c r="Y159" i="1"/>
  <c r="T159" i="1"/>
  <c r="S160" i="1"/>
  <c r="N161" i="1"/>
  <c r="O160" i="1"/>
  <c r="I160" i="1"/>
  <c r="J159" i="1"/>
  <c r="E160" i="1"/>
  <c r="D161" i="1"/>
  <c r="BB163" i="1" l="1"/>
  <c r="BC162" i="1"/>
  <c r="AW161" i="1"/>
  <c r="AX161" i="1" s="1"/>
  <c r="AS163" i="1"/>
  <c r="AR164" i="1"/>
  <c r="AN160" i="1"/>
  <c r="AM161" i="1"/>
  <c r="AI163" i="1"/>
  <c r="AH164" i="1"/>
  <c r="AD163" i="1"/>
  <c r="AC164" i="1"/>
  <c r="Y160" i="1"/>
  <c r="X161" i="1"/>
  <c r="T160" i="1"/>
  <c r="S161" i="1"/>
  <c r="N162" i="1"/>
  <c r="O161" i="1"/>
  <c r="J160" i="1"/>
  <c r="I161" i="1"/>
  <c r="D162" i="1"/>
  <c r="E161" i="1"/>
  <c r="BB164" i="1" l="1"/>
  <c r="BC163" i="1"/>
  <c r="AW162" i="1"/>
  <c r="AX162" i="1" s="1"/>
  <c r="AR165" i="1"/>
  <c r="AS164" i="1"/>
  <c r="AM162" i="1"/>
  <c r="AN161" i="1"/>
  <c r="AH165" i="1"/>
  <c r="AI164" i="1"/>
  <c r="AC165" i="1"/>
  <c r="AD164" i="1"/>
  <c r="X162" i="1"/>
  <c r="Y161" i="1"/>
  <c r="T161" i="1"/>
  <c r="S162" i="1"/>
  <c r="N163" i="1"/>
  <c r="O162" i="1"/>
  <c r="I162" i="1"/>
  <c r="J161" i="1"/>
  <c r="E162" i="1"/>
  <c r="D163" i="1"/>
  <c r="BC164" i="1" l="1"/>
  <c r="BB165" i="1"/>
  <c r="AW163" i="1"/>
  <c r="AX163" i="1" s="1"/>
  <c r="AR166" i="1"/>
  <c r="AS165" i="1"/>
  <c r="AN162" i="1"/>
  <c r="AM163" i="1"/>
  <c r="AH166" i="1"/>
  <c r="AI165" i="1"/>
  <c r="AC166" i="1"/>
  <c r="AD165" i="1"/>
  <c r="Y162" i="1"/>
  <c r="X163" i="1"/>
  <c r="S163" i="1"/>
  <c r="T162" i="1"/>
  <c r="N164" i="1"/>
  <c r="O163" i="1"/>
  <c r="J162" i="1"/>
  <c r="I163" i="1"/>
  <c r="E163" i="1"/>
  <c r="D164" i="1"/>
  <c r="BB166" i="1" l="1"/>
  <c r="BC165" i="1"/>
  <c r="AW164" i="1"/>
  <c r="AX164" i="1" s="1"/>
  <c r="AR167" i="1"/>
  <c r="AS166" i="1"/>
  <c r="AM164" i="1"/>
  <c r="AN163" i="1"/>
  <c r="AH167" i="1"/>
  <c r="AI166" i="1"/>
  <c r="AC167" i="1"/>
  <c r="AD166" i="1"/>
  <c r="X164" i="1"/>
  <c r="Y163" i="1"/>
  <c r="T163" i="1"/>
  <c r="S164" i="1"/>
  <c r="N165" i="1"/>
  <c r="O164" i="1"/>
  <c r="J163" i="1"/>
  <c r="I164" i="1"/>
  <c r="E164" i="1"/>
  <c r="D165" i="1"/>
  <c r="BB167" i="1" l="1"/>
  <c r="BC166" i="1"/>
  <c r="AW165" i="1"/>
  <c r="AX165" i="1" s="1"/>
  <c r="AR168" i="1"/>
  <c r="AS167" i="1"/>
  <c r="AN164" i="1"/>
  <c r="AM165" i="1"/>
  <c r="AH168" i="1"/>
  <c r="AI167" i="1"/>
  <c r="AC168" i="1"/>
  <c r="AD167" i="1"/>
  <c r="Y164" i="1"/>
  <c r="X165" i="1"/>
  <c r="S165" i="1"/>
  <c r="T164" i="1"/>
  <c r="N166" i="1"/>
  <c r="O165" i="1"/>
  <c r="J164" i="1"/>
  <c r="I165" i="1"/>
  <c r="D166" i="1"/>
  <c r="E165" i="1"/>
  <c r="BB168" i="1" l="1"/>
  <c r="BC167" i="1"/>
  <c r="AW166" i="1"/>
  <c r="AX166" i="1" s="1"/>
  <c r="AR169" i="1"/>
  <c r="AS168" i="1"/>
  <c r="AM166" i="1"/>
  <c r="AN165" i="1"/>
  <c r="AH169" i="1"/>
  <c r="AI168" i="1"/>
  <c r="AC169" i="1"/>
  <c r="AD168" i="1"/>
  <c r="X166" i="1"/>
  <c r="Y165" i="1"/>
  <c r="T165" i="1"/>
  <c r="S166" i="1"/>
  <c r="N167" i="1"/>
  <c r="O166" i="1"/>
  <c r="I166" i="1"/>
  <c r="J165" i="1"/>
  <c r="E166" i="1"/>
  <c r="D167" i="1"/>
  <c r="BB169" i="1" l="1"/>
  <c r="BC168" i="1"/>
  <c r="AW167" i="1"/>
  <c r="AX167" i="1" s="1"/>
  <c r="AR170" i="1"/>
  <c r="AS169" i="1"/>
  <c r="AM167" i="1"/>
  <c r="AN166" i="1"/>
  <c r="AH170" i="1"/>
  <c r="AI169" i="1"/>
  <c r="AC170" i="1"/>
  <c r="AD169" i="1"/>
  <c r="Y166" i="1"/>
  <c r="X167" i="1"/>
  <c r="S167" i="1"/>
  <c r="T166" i="1"/>
  <c r="N168" i="1"/>
  <c r="O167" i="1"/>
  <c r="J166" i="1"/>
  <c r="I167" i="1"/>
  <c r="E167" i="1"/>
  <c r="D168" i="1"/>
  <c r="BB170" i="1" l="1"/>
  <c r="BC169" i="1"/>
  <c r="AW168" i="1"/>
  <c r="AX168" i="1" s="1"/>
  <c r="AR171" i="1"/>
  <c r="AS170" i="1"/>
  <c r="AM168" i="1"/>
  <c r="AN167" i="1"/>
  <c r="AH171" i="1"/>
  <c r="AI170" i="1"/>
  <c r="AC171" i="1"/>
  <c r="AD170" i="1"/>
  <c r="X168" i="1"/>
  <c r="Y167" i="1"/>
  <c r="T167" i="1"/>
  <c r="S168" i="1"/>
  <c r="N169" i="1"/>
  <c r="O168" i="1"/>
  <c r="I168" i="1"/>
  <c r="J167" i="1"/>
  <c r="E168" i="1"/>
  <c r="D169" i="1"/>
  <c r="BB171" i="1" l="1"/>
  <c r="BC170" i="1"/>
  <c r="AW169" i="1"/>
  <c r="AX169" i="1" s="1"/>
  <c r="AS171" i="1"/>
  <c r="AR172" i="1"/>
  <c r="AM169" i="1"/>
  <c r="AN168" i="1"/>
  <c r="AI171" i="1"/>
  <c r="AH172" i="1"/>
  <c r="AD171" i="1"/>
  <c r="AC172" i="1"/>
  <c r="Y168" i="1"/>
  <c r="X169" i="1"/>
  <c r="T168" i="1"/>
  <c r="S169" i="1"/>
  <c r="N170" i="1"/>
  <c r="O169" i="1"/>
  <c r="J168" i="1"/>
  <c r="I169" i="1"/>
  <c r="D170" i="1"/>
  <c r="E169" i="1"/>
  <c r="BB172" i="1" l="1"/>
  <c r="BC171" i="1"/>
  <c r="AW170" i="1"/>
  <c r="AX170" i="1" s="1"/>
  <c r="AR173" i="1"/>
  <c r="AS172" i="1"/>
  <c r="AM170" i="1"/>
  <c r="AN169" i="1"/>
  <c r="AH173" i="1"/>
  <c r="AI172" i="1"/>
  <c r="AC173" i="1"/>
  <c r="AD172" i="1"/>
  <c r="X170" i="1"/>
  <c r="Y169" i="1"/>
  <c r="T169" i="1"/>
  <c r="S170" i="1"/>
  <c r="N171" i="1"/>
  <c r="O170" i="1"/>
  <c r="I170" i="1"/>
  <c r="J169" i="1"/>
  <c r="E170" i="1"/>
  <c r="D171" i="1"/>
  <c r="BC172" i="1" l="1"/>
  <c r="BB173" i="1"/>
  <c r="AW171" i="1"/>
  <c r="AX171" i="1" s="1"/>
  <c r="AR174" i="1"/>
  <c r="AS173" i="1"/>
  <c r="AM171" i="1"/>
  <c r="AN170" i="1"/>
  <c r="AH174" i="1"/>
  <c r="AI173" i="1"/>
  <c r="AC174" i="1"/>
  <c r="AD173" i="1"/>
  <c r="Y170" i="1"/>
  <c r="X171" i="1"/>
  <c r="S171" i="1"/>
  <c r="T170" i="1"/>
  <c r="N172" i="1"/>
  <c r="O171" i="1"/>
  <c r="J170" i="1"/>
  <c r="I171" i="1"/>
  <c r="E171" i="1"/>
  <c r="D172" i="1"/>
  <c r="BB174" i="1" l="1"/>
  <c r="BC173" i="1"/>
  <c r="AW172" i="1"/>
  <c r="AX172" i="1" s="1"/>
  <c r="AR175" i="1"/>
  <c r="AS174" i="1"/>
  <c r="AM172" i="1"/>
  <c r="AN171" i="1"/>
  <c r="AH175" i="1"/>
  <c r="AI174" i="1"/>
  <c r="AC175" i="1"/>
  <c r="AD174" i="1"/>
  <c r="X172" i="1"/>
  <c r="Y171" i="1"/>
  <c r="T171" i="1"/>
  <c r="S172" i="1"/>
  <c r="N173" i="1"/>
  <c r="O172" i="1"/>
  <c r="J171" i="1"/>
  <c r="I172" i="1"/>
  <c r="E172" i="1"/>
  <c r="D173" i="1"/>
  <c r="BB175" i="1" l="1"/>
  <c r="BC174" i="1"/>
  <c r="AW173" i="1"/>
  <c r="AX173" i="1" s="1"/>
  <c r="AR176" i="1"/>
  <c r="AS175" i="1"/>
  <c r="AM173" i="1"/>
  <c r="AN172" i="1"/>
  <c r="AH176" i="1"/>
  <c r="AI175" i="1"/>
  <c r="AC176" i="1"/>
  <c r="AD175" i="1"/>
  <c r="Y172" i="1"/>
  <c r="X173" i="1"/>
  <c r="T172" i="1"/>
  <c r="S173" i="1"/>
  <c r="N174" i="1"/>
  <c r="O173" i="1"/>
  <c r="J172" i="1"/>
  <c r="I173" i="1"/>
  <c r="D174" i="1"/>
  <c r="E173" i="1"/>
  <c r="BB176" i="1" l="1"/>
  <c r="BC175" i="1"/>
  <c r="AW174" i="1"/>
  <c r="AX174" i="1" s="1"/>
  <c r="AR177" i="1"/>
  <c r="AS176" i="1"/>
  <c r="AM174" i="1"/>
  <c r="AN173" i="1"/>
  <c r="AH177" i="1"/>
  <c r="AI176" i="1"/>
  <c r="AC177" i="1"/>
  <c r="AD176" i="1"/>
  <c r="X174" i="1"/>
  <c r="Y173" i="1"/>
  <c r="T173" i="1"/>
  <c r="S174" i="1"/>
  <c r="N175" i="1"/>
  <c r="O174" i="1"/>
  <c r="J173" i="1"/>
  <c r="I174" i="1"/>
  <c r="E174" i="1"/>
  <c r="D175" i="1"/>
  <c r="BB177" i="1" l="1"/>
  <c r="BC176" i="1"/>
  <c r="AW175" i="1"/>
  <c r="AX175" i="1" s="1"/>
  <c r="AR178" i="1"/>
  <c r="AS177" i="1"/>
  <c r="AM175" i="1"/>
  <c r="AN174" i="1"/>
  <c r="AH178" i="1"/>
  <c r="AI177" i="1"/>
  <c r="AC178" i="1"/>
  <c r="AD177" i="1"/>
  <c r="Y174" i="1"/>
  <c r="X175" i="1"/>
  <c r="T174" i="1"/>
  <c r="S175" i="1"/>
  <c r="N176" i="1"/>
  <c r="O175" i="1"/>
  <c r="J174" i="1"/>
  <c r="I175" i="1"/>
  <c r="E175" i="1"/>
  <c r="D176" i="1"/>
  <c r="BB178" i="1" l="1"/>
  <c r="BC177" i="1"/>
  <c r="AW176" i="1"/>
  <c r="AX176" i="1" s="1"/>
  <c r="AR179" i="1"/>
  <c r="AS178" i="1"/>
  <c r="AM176" i="1"/>
  <c r="AN175" i="1"/>
  <c r="AH179" i="1"/>
  <c r="AI178" i="1"/>
  <c r="AC179" i="1"/>
  <c r="AD178" i="1"/>
  <c r="X176" i="1"/>
  <c r="Y175" i="1"/>
  <c r="T175" i="1"/>
  <c r="S176" i="1"/>
  <c r="N177" i="1"/>
  <c r="O176" i="1"/>
  <c r="J175" i="1"/>
  <c r="I176" i="1"/>
  <c r="E176" i="1"/>
  <c r="D177" i="1"/>
  <c r="BB179" i="1" l="1"/>
  <c r="BC178" i="1"/>
  <c r="AW177" i="1"/>
  <c r="AX177" i="1" s="1"/>
  <c r="AS179" i="1"/>
  <c r="AR180" i="1"/>
  <c r="AM177" i="1"/>
  <c r="AN176" i="1"/>
  <c r="AI179" i="1"/>
  <c r="AH180" i="1"/>
  <c r="AD179" i="1"/>
  <c r="AC180" i="1"/>
  <c r="Y176" i="1"/>
  <c r="X177" i="1"/>
  <c r="T176" i="1"/>
  <c r="S177" i="1"/>
  <c r="N178" i="1"/>
  <c r="O177" i="1"/>
  <c r="J176" i="1"/>
  <c r="I177" i="1"/>
  <c r="D178" i="1"/>
  <c r="E177" i="1"/>
  <c r="BB180" i="1" l="1"/>
  <c r="BC179" i="1"/>
  <c r="AW178" i="1"/>
  <c r="AX178" i="1" s="1"/>
  <c r="AR181" i="1"/>
  <c r="AS180" i="1"/>
  <c r="AM178" i="1"/>
  <c r="AN177" i="1"/>
  <c r="AH181" i="1"/>
  <c r="AI180" i="1"/>
  <c r="AC181" i="1"/>
  <c r="AD180" i="1"/>
  <c r="X178" i="1"/>
  <c r="Y177" i="1"/>
  <c r="T177" i="1"/>
  <c r="S178" i="1"/>
  <c r="N179" i="1"/>
  <c r="O178" i="1"/>
  <c r="J177" i="1"/>
  <c r="I178" i="1"/>
  <c r="E178" i="1"/>
  <c r="D179" i="1"/>
  <c r="BC180" i="1" l="1"/>
  <c r="BB181" i="1"/>
  <c r="AW179" i="1"/>
  <c r="AX179" i="1" s="1"/>
  <c r="AR182" i="1"/>
  <c r="AS181" i="1"/>
  <c r="AM179" i="1"/>
  <c r="AN178" i="1"/>
  <c r="AH182" i="1"/>
  <c r="AI181" i="1"/>
  <c r="AC182" i="1"/>
  <c r="AD181" i="1"/>
  <c r="Y178" i="1"/>
  <c r="X179" i="1"/>
  <c r="S179" i="1"/>
  <c r="T178" i="1"/>
  <c r="N180" i="1"/>
  <c r="O179" i="1"/>
  <c r="J178" i="1"/>
  <c r="I179" i="1"/>
  <c r="E179" i="1"/>
  <c r="D180" i="1"/>
  <c r="BB182" i="1" l="1"/>
  <c r="BC181" i="1"/>
  <c r="AW180" i="1"/>
  <c r="AX180" i="1" s="1"/>
  <c r="AR183" i="1"/>
  <c r="AS182" i="1"/>
  <c r="AM180" i="1"/>
  <c r="AN179" i="1"/>
  <c r="AH183" i="1"/>
  <c r="AI182" i="1"/>
  <c r="AC183" i="1"/>
  <c r="AD182" i="1"/>
  <c r="X180" i="1"/>
  <c r="Y179" i="1"/>
  <c r="T179" i="1"/>
  <c r="S180" i="1"/>
  <c r="N181" i="1"/>
  <c r="O180" i="1"/>
  <c r="J179" i="1"/>
  <c r="I180" i="1"/>
  <c r="E180" i="1"/>
  <c r="D181" i="1"/>
  <c r="BB183" i="1" l="1"/>
  <c r="BC182" i="1"/>
  <c r="AW181" i="1"/>
  <c r="AX181" i="1" s="1"/>
  <c r="AR184" i="1"/>
  <c r="AS183" i="1"/>
  <c r="AM181" i="1"/>
  <c r="AN180" i="1"/>
  <c r="AH184" i="1"/>
  <c r="AI183" i="1"/>
  <c r="AC184" i="1"/>
  <c r="AD183" i="1"/>
  <c r="Y180" i="1"/>
  <c r="X181" i="1"/>
  <c r="S181" i="1"/>
  <c r="T180" i="1"/>
  <c r="N182" i="1"/>
  <c r="O181" i="1"/>
  <c r="J180" i="1"/>
  <c r="I181" i="1"/>
  <c r="D182" i="1"/>
  <c r="E181" i="1"/>
  <c r="BB184" i="1" l="1"/>
  <c r="BC183" i="1"/>
  <c r="AW182" i="1"/>
  <c r="AX182" i="1" s="1"/>
  <c r="AR185" i="1"/>
  <c r="AS184" i="1"/>
  <c r="AM182" i="1"/>
  <c r="AN181" i="1"/>
  <c r="AH185" i="1"/>
  <c r="AI184" i="1"/>
  <c r="AC185" i="1"/>
  <c r="AD184" i="1"/>
  <c r="X182" i="1"/>
  <c r="Y181" i="1"/>
  <c r="T181" i="1"/>
  <c r="S182" i="1"/>
  <c r="N183" i="1"/>
  <c r="O182" i="1"/>
  <c r="J181" i="1"/>
  <c r="I182" i="1"/>
  <c r="E182" i="1"/>
  <c r="D183" i="1"/>
  <c r="BB185" i="1" l="1"/>
  <c r="BC184" i="1"/>
  <c r="AW183" i="1"/>
  <c r="AX183" i="1" s="1"/>
  <c r="AR186" i="1"/>
  <c r="AS185" i="1"/>
  <c r="AM183" i="1"/>
  <c r="AN182" i="1"/>
  <c r="AH186" i="1"/>
  <c r="AI185" i="1"/>
  <c r="AC186" i="1"/>
  <c r="AD185" i="1"/>
  <c r="Y182" i="1"/>
  <c r="X183" i="1"/>
  <c r="S183" i="1"/>
  <c r="T182" i="1"/>
  <c r="N184" i="1"/>
  <c r="O183" i="1"/>
  <c r="J182" i="1"/>
  <c r="I183" i="1"/>
  <c r="E183" i="1"/>
  <c r="D184" i="1"/>
  <c r="BB186" i="1" l="1"/>
  <c r="BC185" i="1"/>
  <c r="AW184" i="1"/>
  <c r="AX184" i="1" s="1"/>
  <c r="AR187" i="1"/>
  <c r="AS186" i="1"/>
  <c r="AM184" i="1"/>
  <c r="AN183" i="1"/>
  <c r="AH187" i="1"/>
  <c r="AI186" i="1"/>
  <c r="AC187" i="1"/>
  <c r="AD186" i="1"/>
  <c r="X184" i="1"/>
  <c r="Y183" i="1"/>
  <c r="T183" i="1"/>
  <c r="S184" i="1"/>
  <c r="N185" i="1"/>
  <c r="O184" i="1"/>
  <c r="J183" i="1"/>
  <c r="I184" i="1"/>
  <c r="E184" i="1"/>
  <c r="D185" i="1"/>
  <c r="BB187" i="1" l="1"/>
  <c r="BC186" i="1"/>
  <c r="AW185" i="1"/>
  <c r="AX185" i="1" s="1"/>
  <c r="AS187" i="1"/>
  <c r="AR188" i="1"/>
  <c r="AM185" i="1"/>
  <c r="AN184" i="1"/>
  <c r="AI187" i="1"/>
  <c r="AH188" i="1"/>
  <c r="AD187" i="1"/>
  <c r="AC188" i="1"/>
  <c r="Y184" i="1"/>
  <c r="X185" i="1"/>
  <c r="T184" i="1"/>
  <c r="S185" i="1"/>
  <c r="N186" i="1"/>
  <c r="O185" i="1"/>
  <c r="J184" i="1"/>
  <c r="I185" i="1"/>
  <c r="D186" i="1"/>
  <c r="E185" i="1"/>
  <c r="BB188" i="1" l="1"/>
  <c r="BC187" i="1"/>
  <c r="AW186" i="1"/>
  <c r="AX186" i="1" s="1"/>
  <c r="AR189" i="1"/>
  <c r="AS188" i="1"/>
  <c r="AM186" i="1"/>
  <c r="AN185" i="1"/>
  <c r="AH189" i="1"/>
  <c r="AI188" i="1"/>
  <c r="AC189" i="1"/>
  <c r="AD188" i="1"/>
  <c r="X186" i="1"/>
  <c r="Y185" i="1"/>
  <c r="T185" i="1"/>
  <c r="S186" i="1"/>
  <c r="N187" i="1"/>
  <c r="O186" i="1"/>
  <c r="J185" i="1"/>
  <c r="I186" i="1"/>
  <c r="E186" i="1"/>
  <c r="D187" i="1"/>
  <c r="BC188" i="1" l="1"/>
  <c r="BB189" i="1"/>
  <c r="AW187" i="1"/>
  <c r="AX187" i="1" s="1"/>
  <c r="AR190" i="1"/>
  <c r="AS189" i="1"/>
  <c r="AM187" i="1"/>
  <c r="AN186" i="1"/>
  <c r="AH190" i="1"/>
  <c r="AI189" i="1"/>
  <c r="AC190" i="1"/>
  <c r="AD189" i="1"/>
  <c r="Y186" i="1"/>
  <c r="X187" i="1"/>
  <c r="S187" i="1"/>
  <c r="T186" i="1"/>
  <c r="N188" i="1"/>
  <c r="O187" i="1"/>
  <c r="J186" i="1"/>
  <c r="I187" i="1"/>
  <c r="E187" i="1"/>
  <c r="D188" i="1"/>
  <c r="BB190" i="1" l="1"/>
  <c r="BC189" i="1"/>
  <c r="AW188" i="1"/>
  <c r="AX188" i="1" s="1"/>
  <c r="AR191" i="1"/>
  <c r="AS190" i="1"/>
  <c r="AM188" i="1"/>
  <c r="AN187" i="1"/>
  <c r="AH191" i="1"/>
  <c r="AI190" i="1"/>
  <c r="AC191" i="1"/>
  <c r="AD190" i="1"/>
  <c r="X188" i="1"/>
  <c r="Y187" i="1"/>
  <c r="T187" i="1"/>
  <c r="S188" i="1"/>
  <c r="N189" i="1"/>
  <c r="O188" i="1"/>
  <c r="J187" i="1"/>
  <c r="I188" i="1"/>
  <c r="E188" i="1"/>
  <c r="D189" i="1"/>
  <c r="BB191" i="1" l="1"/>
  <c r="BC190" i="1"/>
  <c r="AW189" i="1"/>
  <c r="AX189" i="1" s="1"/>
  <c r="AR192" i="1"/>
  <c r="AS191" i="1"/>
  <c r="AM189" i="1"/>
  <c r="AN188" i="1"/>
  <c r="AH192" i="1"/>
  <c r="AI191" i="1"/>
  <c r="AC192" i="1"/>
  <c r="AD191" i="1"/>
  <c r="Y188" i="1"/>
  <c r="X189" i="1"/>
  <c r="T188" i="1"/>
  <c r="S189" i="1"/>
  <c r="N190" i="1"/>
  <c r="O189" i="1"/>
  <c r="J188" i="1"/>
  <c r="I189" i="1"/>
  <c r="D190" i="1"/>
  <c r="E189" i="1"/>
  <c r="BB192" i="1" l="1"/>
  <c r="BC191" i="1"/>
  <c r="AW190" i="1"/>
  <c r="AX190" i="1" s="1"/>
  <c r="AR193" i="1"/>
  <c r="AS192" i="1"/>
  <c r="AM190" i="1"/>
  <c r="AN189" i="1"/>
  <c r="AH193" i="1"/>
  <c r="AI192" i="1"/>
  <c r="AC193" i="1"/>
  <c r="AD192" i="1"/>
  <c r="X190" i="1"/>
  <c r="Y189" i="1"/>
  <c r="T189" i="1"/>
  <c r="S190" i="1"/>
  <c r="N191" i="1"/>
  <c r="O190" i="1"/>
  <c r="J189" i="1"/>
  <c r="I190" i="1"/>
  <c r="E190" i="1"/>
  <c r="D191" i="1"/>
  <c r="BB193" i="1" l="1"/>
  <c r="BC192" i="1"/>
  <c r="AW191" i="1"/>
  <c r="AX191" i="1" s="1"/>
  <c r="AR194" i="1"/>
  <c r="AS193" i="1"/>
  <c r="AM191" i="1"/>
  <c r="AN190" i="1"/>
  <c r="AH194" i="1"/>
  <c r="AI193" i="1"/>
  <c r="AC194" i="1"/>
  <c r="AD193" i="1"/>
  <c r="Y190" i="1"/>
  <c r="X191" i="1"/>
  <c r="T190" i="1"/>
  <c r="S191" i="1"/>
  <c r="N192" i="1"/>
  <c r="O191" i="1"/>
  <c r="J190" i="1"/>
  <c r="I191" i="1"/>
  <c r="E191" i="1"/>
  <c r="D192" i="1"/>
  <c r="BB194" i="1" l="1"/>
  <c r="BC193" i="1"/>
  <c r="AW192" i="1"/>
  <c r="AX192" i="1" s="1"/>
  <c r="AR195" i="1"/>
  <c r="AS194" i="1"/>
  <c r="AM192" i="1"/>
  <c r="AN191" i="1"/>
  <c r="AH195" i="1"/>
  <c r="AI194" i="1"/>
  <c r="AC195" i="1"/>
  <c r="AD194" i="1"/>
  <c r="X192" i="1"/>
  <c r="Y191" i="1"/>
  <c r="T191" i="1"/>
  <c r="S192" i="1"/>
  <c r="N193" i="1"/>
  <c r="O192" i="1"/>
  <c r="J191" i="1"/>
  <c r="I192" i="1"/>
  <c r="E192" i="1"/>
  <c r="D193" i="1"/>
  <c r="BB195" i="1" l="1"/>
  <c r="BC194" i="1"/>
  <c r="AW193" i="1"/>
  <c r="AX193" i="1" s="1"/>
  <c r="AS195" i="1"/>
  <c r="AR196" i="1"/>
  <c r="AM193" i="1"/>
  <c r="AN192" i="1"/>
  <c r="AI195" i="1"/>
  <c r="AH196" i="1"/>
  <c r="AD195" i="1"/>
  <c r="AC196" i="1"/>
  <c r="Y192" i="1"/>
  <c r="X193" i="1"/>
  <c r="T192" i="1"/>
  <c r="S193" i="1"/>
  <c r="N194" i="1"/>
  <c r="O193" i="1"/>
  <c r="J192" i="1"/>
  <c r="I193" i="1"/>
  <c r="D194" i="1"/>
  <c r="E193" i="1"/>
  <c r="BB196" i="1" l="1"/>
  <c r="BC195" i="1"/>
  <c r="AW194" i="1"/>
  <c r="AX194" i="1" s="1"/>
  <c r="AR197" i="1"/>
  <c r="AS196" i="1"/>
  <c r="AM194" i="1"/>
  <c r="AN193" i="1"/>
  <c r="AH197" i="1"/>
  <c r="AI196" i="1"/>
  <c r="AC197" i="1"/>
  <c r="AD196" i="1"/>
  <c r="X194" i="1"/>
  <c r="Y193" i="1"/>
  <c r="T193" i="1"/>
  <c r="S194" i="1"/>
  <c r="N195" i="1"/>
  <c r="O194" i="1"/>
  <c r="J193" i="1"/>
  <c r="I194" i="1"/>
  <c r="E194" i="1"/>
  <c r="D195" i="1"/>
  <c r="BC196" i="1" l="1"/>
  <c r="BB197" i="1"/>
  <c r="AW195" i="1"/>
  <c r="AX195" i="1" s="1"/>
  <c r="AR198" i="1"/>
  <c r="AS197" i="1"/>
  <c r="AM195" i="1"/>
  <c r="AN194" i="1"/>
  <c r="AH198" i="1"/>
  <c r="AI197" i="1"/>
  <c r="AC198" i="1"/>
  <c r="AD197" i="1"/>
  <c r="Y194" i="1"/>
  <c r="X195" i="1"/>
  <c r="S195" i="1"/>
  <c r="T194" i="1"/>
  <c r="N196" i="1"/>
  <c r="O195" i="1"/>
  <c r="J194" i="1"/>
  <c r="I195" i="1"/>
  <c r="E195" i="1"/>
  <c r="D196" i="1"/>
  <c r="BB198" i="1" l="1"/>
  <c r="BC197" i="1"/>
  <c r="AW196" i="1"/>
  <c r="AX196" i="1" s="1"/>
  <c r="AR199" i="1"/>
  <c r="AS198" i="1"/>
  <c r="AM196" i="1"/>
  <c r="AN195" i="1"/>
  <c r="AH199" i="1"/>
  <c r="AI198" i="1"/>
  <c r="AC199" i="1"/>
  <c r="AD198" i="1"/>
  <c r="X196" i="1"/>
  <c r="Y195" i="1"/>
  <c r="T195" i="1"/>
  <c r="S196" i="1"/>
  <c r="N197" i="1"/>
  <c r="O196" i="1"/>
  <c r="J195" i="1"/>
  <c r="I196" i="1"/>
  <c r="E196" i="1"/>
  <c r="D197" i="1"/>
  <c r="BB199" i="1" l="1"/>
  <c r="BC198" i="1"/>
  <c r="AW197" i="1"/>
  <c r="AX197" i="1" s="1"/>
  <c r="AR200" i="1"/>
  <c r="AS199" i="1"/>
  <c r="AM197" i="1"/>
  <c r="AN196" i="1"/>
  <c r="AH200" i="1"/>
  <c r="AI199" i="1"/>
  <c r="AC200" i="1"/>
  <c r="AD199" i="1"/>
  <c r="Y196" i="1"/>
  <c r="X197" i="1"/>
  <c r="S197" i="1"/>
  <c r="T196" i="1"/>
  <c r="N198" i="1"/>
  <c r="O197" i="1"/>
  <c r="J196" i="1"/>
  <c r="I197" i="1"/>
  <c r="D198" i="1"/>
  <c r="E197" i="1"/>
  <c r="BB200" i="1" l="1"/>
  <c r="BC199" i="1"/>
  <c r="AW198" i="1"/>
  <c r="AX198" i="1" s="1"/>
  <c r="AR201" i="1"/>
  <c r="AS200" i="1"/>
  <c r="AM198" i="1"/>
  <c r="AN197" i="1"/>
  <c r="AH201" i="1"/>
  <c r="AI200" i="1"/>
  <c r="AC201" i="1"/>
  <c r="AD200" i="1"/>
  <c r="X198" i="1"/>
  <c r="Y197" i="1"/>
  <c r="T197" i="1"/>
  <c r="S198" i="1"/>
  <c r="N199" i="1"/>
  <c r="O198" i="1"/>
  <c r="J197" i="1"/>
  <c r="I198" i="1"/>
  <c r="E198" i="1"/>
  <c r="D199" i="1"/>
  <c r="BB201" i="1" l="1"/>
  <c r="BC200" i="1"/>
  <c r="AW199" i="1"/>
  <c r="AX199" i="1" s="1"/>
  <c r="AR202" i="1"/>
  <c r="AS201" i="1"/>
  <c r="AM199" i="1"/>
  <c r="AN198" i="1"/>
  <c r="AH202" i="1"/>
  <c r="AI201" i="1"/>
  <c r="AC202" i="1"/>
  <c r="AD201" i="1"/>
  <c r="Y198" i="1"/>
  <c r="X199" i="1"/>
  <c r="T198" i="1"/>
  <c r="S199" i="1"/>
  <c r="N200" i="1"/>
  <c r="O199" i="1"/>
  <c r="J198" i="1"/>
  <c r="I199" i="1"/>
  <c r="E199" i="1"/>
  <c r="D200" i="1"/>
  <c r="BB202" i="1" l="1"/>
  <c r="BC201" i="1"/>
  <c r="AW200" i="1"/>
  <c r="AX200" i="1" s="1"/>
  <c r="AR203" i="1"/>
  <c r="AS202" i="1"/>
  <c r="AM200" i="1"/>
  <c r="AN199" i="1"/>
  <c r="AH203" i="1"/>
  <c r="AI202" i="1"/>
  <c r="AC203" i="1"/>
  <c r="AD202" i="1"/>
  <c r="X200" i="1"/>
  <c r="Y199" i="1"/>
  <c r="T199" i="1"/>
  <c r="S200" i="1"/>
  <c r="N201" i="1"/>
  <c r="O200" i="1"/>
  <c r="J199" i="1"/>
  <c r="I200" i="1"/>
  <c r="E200" i="1"/>
  <c r="D201" i="1"/>
  <c r="BB203" i="1" l="1"/>
  <c r="BC202" i="1"/>
  <c r="AW201" i="1"/>
  <c r="AX201" i="1" s="1"/>
  <c r="AS203" i="1"/>
  <c r="AR204" i="1"/>
  <c r="AM201" i="1"/>
  <c r="AN200" i="1"/>
  <c r="AI203" i="1"/>
  <c r="AH204" i="1"/>
  <c r="AD203" i="1"/>
  <c r="AC204" i="1"/>
  <c r="Y200" i="1"/>
  <c r="X201" i="1"/>
  <c r="T200" i="1"/>
  <c r="S201" i="1"/>
  <c r="N202" i="1"/>
  <c r="O201" i="1"/>
  <c r="J200" i="1"/>
  <c r="I201" i="1"/>
  <c r="D202" i="1"/>
  <c r="E201" i="1"/>
  <c r="BB204" i="1" l="1"/>
  <c r="BC203" i="1"/>
  <c r="AW202" i="1"/>
  <c r="AX202" i="1" s="1"/>
  <c r="AR205" i="1"/>
  <c r="AS204" i="1"/>
  <c r="AM202" i="1"/>
  <c r="AN201" i="1"/>
  <c r="AH205" i="1"/>
  <c r="AI204" i="1"/>
  <c r="AC205" i="1"/>
  <c r="AD204" i="1"/>
  <c r="X202" i="1"/>
  <c r="Y201" i="1"/>
  <c r="T201" i="1"/>
  <c r="S202" i="1"/>
  <c r="N203" i="1"/>
  <c r="O202" i="1"/>
  <c r="J201" i="1"/>
  <c r="I202" i="1"/>
  <c r="E202" i="1"/>
  <c r="D203" i="1"/>
  <c r="BC204" i="1" l="1"/>
  <c r="BB205" i="1"/>
  <c r="AW203" i="1"/>
  <c r="AX203" i="1" s="1"/>
  <c r="AR206" i="1"/>
  <c r="AS205" i="1"/>
  <c r="AM203" i="1"/>
  <c r="AN202" i="1"/>
  <c r="AH206" i="1"/>
  <c r="AI205" i="1"/>
  <c r="AC206" i="1"/>
  <c r="AD205" i="1"/>
  <c r="Y202" i="1"/>
  <c r="X203" i="1"/>
  <c r="S203" i="1"/>
  <c r="T202" i="1"/>
  <c r="N204" i="1"/>
  <c r="O203" i="1"/>
  <c r="J202" i="1"/>
  <c r="I203" i="1"/>
  <c r="E203" i="1"/>
  <c r="D204" i="1"/>
  <c r="BB206" i="1" l="1"/>
  <c r="BC205" i="1"/>
  <c r="AW204" i="1"/>
  <c r="AX204" i="1" s="1"/>
  <c r="AR207" i="1"/>
  <c r="AS206" i="1"/>
  <c r="AM204" i="1"/>
  <c r="AN203" i="1"/>
  <c r="AH207" i="1"/>
  <c r="AI206" i="1"/>
  <c r="AC207" i="1"/>
  <c r="AD206" i="1"/>
  <c r="X204" i="1"/>
  <c r="Y203" i="1"/>
  <c r="T203" i="1"/>
  <c r="S204" i="1"/>
  <c r="N205" i="1"/>
  <c r="O204" i="1"/>
  <c r="J203" i="1"/>
  <c r="I204" i="1"/>
  <c r="E204" i="1"/>
  <c r="D205" i="1"/>
  <c r="BB207" i="1" l="1"/>
  <c r="BC206" i="1"/>
  <c r="AW205" i="1"/>
  <c r="AX205" i="1" s="1"/>
  <c r="AR208" i="1"/>
  <c r="AS207" i="1"/>
  <c r="AM205" i="1"/>
  <c r="AN204" i="1"/>
  <c r="AH208" i="1"/>
  <c r="AI207" i="1"/>
  <c r="AC208" i="1"/>
  <c r="AD207" i="1"/>
  <c r="Y204" i="1"/>
  <c r="X205" i="1"/>
  <c r="T204" i="1"/>
  <c r="S205" i="1"/>
  <c r="N206" i="1"/>
  <c r="O205" i="1"/>
  <c r="J204" i="1"/>
  <c r="I205" i="1"/>
  <c r="D206" i="1"/>
  <c r="E205" i="1"/>
  <c r="BB208" i="1" l="1"/>
  <c r="BC207" i="1"/>
  <c r="AW206" i="1"/>
  <c r="AX206" i="1" s="1"/>
  <c r="AR209" i="1"/>
  <c r="AS208" i="1"/>
  <c r="AM206" i="1"/>
  <c r="AN205" i="1"/>
  <c r="AH209" i="1"/>
  <c r="AI208" i="1"/>
  <c r="AC209" i="1"/>
  <c r="AD208" i="1"/>
  <c r="X206" i="1"/>
  <c r="Y205" i="1"/>
  <c r="T205" i="1"/>
  <c r="S206" i="1"/>
  <c r="N207" i="1"/>
  <c r="O206" i="1"/>
  <c r="J205" i="1"/>
  <c r="I206" i="1"/>
  <c r="E206" i="1"/>
  <c r="D207" i="1"/>
  <c r="BB209" i="1" l="1"/>
  <c r="BC208" i="1"/>
  <c r="AW207" i="1"/>
  <c r="AX207" i="1" s="1"/>
  <c r="AR210" i="1"/>
  <c r="AS209" i="1"/>
  <c r="AM207" i="1"/>
  <c r="AN206" i="1"/>
  <c r="AH210" i="1"/>
  <c r="AI209" i="1"/>
  <c r="AC210" i="1"/>
  <c r="AD209" i="1"/>
  <c r="Y206" i="1"/>
  <c r="X207" i="1"/>
  <c r="S207" i="1"/>
  <c r="T206" i="1"/>
  <c r="N208" i="1"/>
  <c r="O207" i="1"/>
  <c r="J206" i="1"/>
  <c r="I207" i="1"/>
  <c r="E207" i="1"/>
  <c r="D208" i="1"/>
  <c r="BB210" i="1" l="1"/>
  <c r="BC209" i="1"/>
  <c r="AW208" i="1"/>
  <c r="AX208" i="1" s="1"/>
  <c r="AR211" i="1"/>
  <c r="AS210" i="1"/>
  <c r="AM208" i="1"/>
  <c r="AN207" i="1"/>
  <c r="AH211" i="1"/>
  <c r="AI210" i="1"/>
  <c r="AC211" i="1"/>
  <c r="AD210" i="1"/>
  <c r="X208" i="1"/>
  <c r="Y207" i="1"/>
  <c r="T207" i="1"/>
  <c r="S208" i="1"/>
  <c r="N209" i="1"/>
  <c r="O208" i="1"/>
  <c r="J207" i="1"/>
  <c r="I208" i="1"/>
  <c r="E208" i="1"/>
  <c r="D209" i="1"/>
  <c r="BB211" i="1" l="1"/>
  <c r="BC210" i="1"/>
  <c r="AW209" i="1"/>
  <c r="AX209" i="1" s="1"/>
  <c r="AS211" i="1"/>
  <c r="AR212" i="1"/>
  <c r="AM209" i="1"/>
  <c r="AN208" i="1"/>
  <c r="AI211" i="1"/>
  <c r="AH212" i="1"/>
  <c r="AD211" i="1"/>
  <c r="AC212" i="1"/>
  <c r="Y208" i="1"/>
  <c r="X209" i="1"/>
  <c r="T208" i="1"/>
  <c r="S209" i="1"/>
  <c r="N210" i="1"/>
  <c r="O209" i="1"/>
  <c r="J208" i="1"/>
  <c r="I209" i="1"/>
  <c r="D210" i="1"/>
  <c r="E209" i="1"/>
  <c r="BB212" i="1" l="1"/>
  <c r="BC211" i="1"/>
  <c r="AW210" i="1"/>
  <c r="AX210" i="1" s="1"/>
  <c r="AR213" i="1"/>
  <c r="AS212" i="1"/>
  <c r="AM210" i="1"/>
  <c r="AN209" i="1"/>
  <c r="AH213" i="1"/>
  <c r="AI212" i="1"/>
  <c r="AC213" i="1"/>
  <c r="AD212" i="1"/>
  <c r="X210" i="1"/>
  <c r="Y209" i="1"/>
  <c r="T209" i="1"/>
  <c r="S210" i="1"/>
  <c r="N211" i="1"/>
  <c r="O210" i="1"/>
  <c r="J209" i="1"/>
  <c r="I210" i="1"/>
  <c r="E210" i="1"/>
  <c r="D211" i="1"/>
  <c r="BC212" i="1" l="1"/>
  <c r="BB213" i="1"/>
  <c r="AW211" i="1"/>
  <c r="AX211" i="1" s="1"/>
  <c r="AR214" i="1"/>
  <c r="AS213" i="1"/>
  <c r="AM211" i="1"/>
  <c r="AN210" i="1"/>
  <c r="AH214" i="1"/>
  <c r="AI213" i="1"/>
  <c r="AC214" i="1"/>
  <c r="AD213" i="1"/>
  <c r="Y210" i="1"/>
  <c r="X211" i="1"/>
  <c r="S211" i="1"/>
  <c r="T210" i="1"/>
  <c r="N212" i="1"/>
  <c r="O211" i="1"/>
  <c r="J210" i="1"/>
  <c r="I211" i="1"/>
  <c r="E211" i="1"/>
  <c r="D212" i="1"/>
  <c r="BB214" i="1" l="1"/>
  <c r="BC213" i="1"/>
  <c r="AW212" i="1"/>
  <c r="AX212" i="1" s="1"/>
  <c r="AR215" i="1"/>
  <c r="AS214" i="1"/>
  <c r="AM212" i="1"/>
  <c r="AN211" i="1"/>
  <c r="AH215" i="1"/>
  <c r="AI214" i="1"/>
  <c r="AC215" i="1"/>
  <c r="AD214" i="1"/>
  <c r="X212" i="1"/>
  <c r="Y211" i="1"/>
  <c r="T211" i="1"/>
  <c r="S212" i="1"/>
  <c r="N213" i="1"/>
  <c r="O212" i="1"/>
  <c r="J211" i="1"/>
  <c r="I212" i="1"/>
  <c r="E212" i="1"/>
  <c r="D213" i="1"/>
  <c r="BB215" i="1" l="1"/>
  <c r="BC214" i="1"/>
  <c r="AW213" i="1"/>
  <c r="AX213" i="1" s="1"/>
  <c r="AR216" i="1"/>
  <c r="AS215" i="1"/>
  <c r="AM213" i="1"/>
  <c r="AN212" i="1"/>
  <c r="AH216" i="1"/>
  <c r="AI215" i="1"/>
  <c r="AC216" i="1"/>
  <c r="AD215" i="1"/>
  <c r="Y212" i="1"/>
  <c r="X213" i="1"/>
  <c r="T212" i="1"/>
  <c r="S213" i="1"/>
  <c r="N214" i="1"/>
  <c r="O213" i="1"/>
  <c r="J212" i="1"/>
  <c r="I213" i="1"/>
  <c r="D214" i="1"/>
  <c r="E213" i="1"/>
  <c r="BB216" i="1" l="1"/>
  <c r="BC215" i="1"/>
  <c r="AW214" i="1"/>
  <c r="AX214" i="1" s="1"/>
  <c r="AR217" i="1"/>
  <c r="AS216" i="1"/>
  <c r="AM214" i="1"/>
  <c r="AN213" i="1"/>
  <c r="AH217" i="1"/>
  <c r="AI216" i="1"/>
  <c r="AC217" i="1"/>
  <c r="AD216" i="1"/>
  <c r="X214" i="1"/>
  <c r="Y213" i="1"/>
  <c r="T213" i="1"/>
  <c r="S214" i="1"/>
  <c r="N215" i="1"/>
  <c r="O214" i="1"/>
  <c r="J213" i="1"/>
  <c r="I214" i="1"/>
  <c r="E214" i="1"/>
  <c r="D215" i="1"/>
  <c r="BB217" i="1" l="1"/>
  <c r="BC216" i="1"/>
  <c r="AW215" i="1"/>
  <c r="AX215" i="1" s="1"/>
  <c r="AR218" i="1"/>
  <c r="AS217" i="1"/>
  <c r="AM215" i="1"/>
  <c r="AN214" i="1"/>
  <c r="AH218" i="1"/>
  <c r="AI217" i="1"/>
  <c r="AC218" i="1"/>
  <c r="AD217" i="1"/>
  <c r="Y214" i="1"/>
  <c r="X215" i="1"/>
  <c r="S215" i="1"/>
  <c r="T214" i="1"/>
  <c r="N216" i="1"/>
  <c r="O215" i="1"/>
  <c r="J214" i="1"/>
  <c r="I215" i="1"/>
  <c r="E215" i="1"/>
  <c r="D216" i="1"/>
  <c r="BB218" i="1" l="1"/>
  <c r="BC217" i="1"/>
  <c r="AW216" i="1"/>
  <c r="AX216" i="1" s="1"/>
  <c r="AR219" i="1"/>
  <c r="AS218" i="1"/>
  <c r="AM216" i="1"/>
  <c r="AN215" i="1"/>
  <c r="AH219" i="1"/>
  <c r="AI218" i="1"/>
  <c r="AC219" i="1"/>
  <c r="AD218" i="1"/>
  <c r="X216" i="1"/>
  <c r="Y215" i="1"/>
  <c r="T215" i="1"/>
  <c r="S216" i="1"/>
  <c r="N217" i="1"/>
  <c r="O216" i="1"/>
  <c r="J215" i="1"/>
  <c r="I216" i="1"/>
  <c r="E216" i="1"/>
  <c r="D217" i="1"/>
  <c r="BB219" i="1" l="1"/>
  <c r="BC218" i="1"/>
  <c r="AW217" i="1"/>
  <c r="AX217" i="1" s="1"/>
  <c r="AS219" i="1"/>
  <c r="AR220" i="1"/>
  <c r="AM217" i="1"/>
  <c r="AN216" i="1"/>
  <c r="AI219" i="1"/>
  <c r="AH220" i="1"/>
  <c r="AD219" i="1"/>
  <c r="AC220" i="1"/>
  <c r="Y216" i="1"/>
  <c r="X217" i="1"/>
  <c r="T216" i="1"/>
  <c r="S217" i="1"/>
  <c r="N218" i="1"/>
  <c r="O217" i="1"/>
  <c r="J216" i="1"/>
  <c r="I217" i="1"/>
  <c r="D218" i="1"/>
  <c r="E217" i="1"/>
  <c r="BB220" i="1" l="1"/>
  <c r="BC219" i="1"/>
  <c r="AW218" i="1"/>
  <c r="AX218" i="1" s="1"/>
  <c r="AR221" i="1"/>
  <c r="AS220" i="1"/>
  <c r="AM218" i="1"/>
  <c r="AN217" i="1"/>
  <c r="AH221" i="1"/>
  <c r="AI220" i="1"/>
  <c r="AC221" i="1"/>
  <c r="AD220" i="1"/>
  <c r="X218" i="1"/>
  <c r="Y217" i="1"/>
  <c r="T217" i="1"/>
  <c r="S218" i="1"/>
  <c r="N219" i="1"/>
  <c r="O218" i="1"/>
  <c r="J217" i="1"/>
  <c r="I218" i="1"/>
  <c r="E218" i="1"/>
  <c r="D219" i="1"/>
  <c r="BC220" i="1" l="1"/>
  <c r="BB221" i="1"/>
  <c r="AW219" i="1"/>
  <c r="AX219" i="1" s="1"/>
  <c r="AR222" i="1"/>
  <c r="AS221" i="1"/>
  <c r="AM219" i="1"/>
  <c r="AN218" i="1"/>
  <c r="AH222" i="1"/>
  <c r="AI221" i="1"/>
  <c r="AC222" i="1"/>
  <c r="AD221" i="1"/>
  <c r="Y218" i="1"/>
  <c r="X219" i="1"/>
  <c r="S219" i="1"/>
  <c r="T218" i="1"/>
  <c r="N220" i="1"/>
  <c r="O219" i="1"/>
  <c r="J218" i="1"/>
  <c r="I219" i="1"/>
  <c r="E219" i="1"/>
  <c r="D220" i="1"/>
  <c r="BB222" i="1" l="1"/>
  <c r="BC221" i="1"/>
  <c r="AW220" i="1"/>
  <c r="AX220" i="1" s="1"/>
  <c r="AR223" i="1"/>
  <c r="AS222" i="1"/>
  <c r="AM220" i="1"/>
  <c r="AN219" i="1"/>
  <c r="AH223" i="1"/>
  <c r="AI222" i="1"/>
  <c r="AC223" i="1"/>
  <c r="AD222" i="1"/>
  <c r="X220" i="1"/>
  <c r="Y219" i="1"/>
  <c r="T219" i="1"/>
  <c r="S220" i="1"/>
  <c r="N221" i="1"/>
  <c r="O220" i="1"/>
  <c r="J219" i="1"/>
  <c r="I220" i="1"/>
  <c r="E220" i="1"/>
  <c r="D221" i="1"/>
  <c r="BB223" i="1" l="1"/>
  <c r="BC222" i="1"/>
  <c r="AW221" i="1"/>
  <c r="AX221" i="1" s="1"/>
  <c r="AR224" i="1"/>
  <c r="AS223" i="1"/>
  <c r="AM221" i="1"/>
  <c r="AN220" i="1"/>
  <c r="AH224" i="1"/>
  <c r="AI223" i="1"/>
  <c r="AC224" i="1"/>
  <c r="AD223" i="1"/>
  <c r="Y220" i="1"/>
  <c r="X221" i="1"/>
  <c r="S221" i="1"/>
  <c r="T220" i="1"/>
  <c r="N222" i="1"/>
  <c r="O221" i="1"/>
  <c r="J220" i="1"/>
  <c r="I221" i="1"/>
  <c r="D222" i="1"/>
  <c r="E221" i="1"/>
  <c r="BB224" i="1" l="1"/>
  <c r="BC223" i="1"/>
  <c r="AW222" i="1"/>
  <c r="AX222" i="1" s="1"/>
  <c r="AR225" i="1"/>
  <c r="AS224" i="1"/>
  <c r="AM222" i="1"/>
  <c r="AN221" i="1"/>
  <c r="AH225" i="1"/>
  <c r="AI224" i="1"/>
  <c r="AC225" i="1"/>
  <c r="AD224" i="1"/>
  <c r="X222" i="1"/>
  <c r="Y221" i="1"/>
  <c r="T221" i="1"/>
  <c r="S222" i="1"/>
  <c r="N223" i="1"/>
  <c r="O222" i="1"/>
  <c r="J221" i="1"/>
  <c r="I222" i="1"/>
  <c r="E222" i="1"/>
  <c r="D223" i="1"/>
  <c r="BB225" i="1" l="1"/>
  <c r="BC224" i="1"/>
  <c r="AW223" i="1"/>
  <c r="AX223" i="1" s="1"/>
  <c r="AR226" i="1"/>
  <c r="AS225" i="1"/>
  <c r="AM223" i="1"/>
  <c r="AN222" i="1"/>
  <c r="AH226" i="1"/>
  <c r="AI225" i="1"/>
  <c r="AC226" i="1"/>
  <c r="AD225" i="1"/>
  <c r="Y222" i="1"/>
  <c r="X223" i="1"/>
  <c r="T222" i="1"/>
  <c r="S223" i="1"/>
  <c r="N224" i="1"/>
  <c r="O223" i="1"/>
  <c r="J222" i="1"/>
  <c r="I223" i="1"/>
  <c r="E223" i="1"/>
  <c r="D224" i="1"/>
  <c r="BB226" i="1" l="1"/>
  <c r="BC225" i="1"/>
  <c r="AW224" i="1"/>
  <c r="AX224" i="1" s="1"/>
  <c r="AR227" i="1"/>
  <c r="AS226" i="1"/>
  <c r="AM224" i="1"/>
  <c r="AN223" i="1"/>
  <c r="AH227" i="1"/>
  <c r="AI226" i="1"/>
  <c r="AC227" i="1"/>
  <c r="AD226" i="1"/>
  <c r="X224" i="1"/>
  <c r="Y223" i="1"/>
  <c r="T223" i="1"/>
  <c r="S224" i="1"/>
  <c r="N225" i="1"/>
  <c r="O224" i="1"/>
  <c r="J223" i="1"/>
  <c r="I224" i="1"/>
  <c r="E224" i="1"/>
  <c r="D225" i="1"/>
  <c r="BB227" i="1" l="1"/>
  <c r="BC226" i="1"/>
  <c r="AW225" i="1"/>
  <c r="AX225" i="1" s="1"/>
  <c r="AS227" i="1"/>
  <c r="AR228" i="1"/>
  <c r="AM225" i="1"/>
  <c r="AN224" i="1"/>
  <c r="AI227" i="1"/>
  <c r="AH228" i="1"/>
  <c r="AD227" i="1"/>
  <c r="AC228" i="1"/>
  <c r="Y224" i="1"/>
  <c r="X225" i="1"/>
  <c r="T224" i="1"/>
  <c r="S225" i="1"/>
  <c r="N226" i="1"/>
  <c r="O225" i="1"/>
  <c r="J224" i="1"/>
  <c r="I225" i="1"/>
  <c r="D226" i="1"/>
  <c r="E225" i="1"/>
  <c r="BB228" i="1" l="1"/>
  <c r="BC227" i="1"/>
  <c r="AW226" i="1"/>
  <c r="AX226" i="1" s="1"/>
  <c r="AR229" i="1"/>
  <c r="AS228" i="1"/>
  <c r="AM226" i="1"/>
  <c r="AN225" i="1"/>
  <c r="AH229" i="1"/>
  <c r="AI228" i="1"/>
  <c r="AC229" i="1"/>
  <c r="AD228" i="1"/>
  <c r="X226" i="1"/>
  <c r="Y225" i="1"/>
  <c r="T225" i="1"/>
  <c r="S226" i="1"/>
  <c r="N227" i="1"/>
  <c r="O226" i="1"/>
  <c r="J225" i="1"/>
  <c r="I226" i="1"/>
  <c r="E226" i="1"/>
  <c r="D227" i="1"/>
  <c r="BC228" i="1" l="1"/>
  <c r="BB229" i="1"/>
  <c r="AW227" i="1"/>
  <c r="AX227" i="1" s="1"/>
  <c r="AR230" i="1"/>
  <c r="AS229" i="1"/>
  <c r="AM227" i="1"/>
  <c r="AN226" i="1"/>
  <c r="AH230" i="1"/>
  <c r="AI229" i="1"/>
  <c r="AC230" i="1"/>
  <c r="AD229" i="1"/>
  <c r="Y226" i="1"/>
  <c r="X227" i="1"/>
  <c r="S227" i="1"/>
  <c r="T226" i="1"/>
  <c r="N228" i="1"/>
  <c r="O227" i="1"/>
  <c r="J226" i="1"/>
  <c r="I227" i="1"/>
  <c r="E227" i="1"/>
  <c r="D228" i="1"/>
  <c r="BB230" i="1" l="1"/>
  <c r="BC229" i="1"/>
  <c r="AW228" i="1"/>
  <c r="AX228" i="1" s="1"/>
  <c r="AR231" i="1"/>
  <c r="AS230" i="1"/>
  <c r="AM228" i="1"/>
  <c r="AN227" i="1"/>
  <c r="AH231" i="1"/>
  <c r="AI230" i="1"/>
  <c r="AC231" i="1"/>
  <c r="AD230" i="1"/>
  <c r="X228" i="1"/>
  <c r="Y227" i="1"/>
  <c r="T227" i="1"/>
  <c r="S228" i="1"/>
  <c r="N229" i="1"/>
  <c r="O228" i="1"/>
  <c r="J227" i="1"/>
  <c r="I228" i="1"/>
  <c r="E228" i="1"/>
  <c r="D229" i="1"/>
  <c r="BB231" i="1" l="1"/>
  <c r="BC230" i="1"/>
  <c r="AW229" i="1"/>
  <c r="AX229" i="1" s="1"/>
  <c r="AR232" i="1"/>
  <c r="AS231" i="1"/>
  <c r="AM229" i="1"/>
  <c r="AN228" i="1"/>
  <c r="AH232" i="1"/>
  <c r="AI231" i="1"/>
  <c r="AC232" i="1"/>
  <c r="AD231" i="1"/>
  <c r="Y228" i="1"/>
  <c r="X229" i="1"/>
  <c r="S229" i="1"/>
  <c r="T228" i="1"/>
  <c r="N230" i="1"/>
  <c r="O229" i="1"/>
  <c r="J228" i="1"/>
  <c r="I229" i="1"/>
  <c r="D230" i="1"/>
  <c r="E229" i="1"/>
  <c r="BB232" i="1" l="1"/>
  <c r="BC231" i="1"/>
  <c r="AW230" i="1"/>
  <c r="AX230" i="1" s="1"/>
  <c r="AR233" i="1"/>
  <c r="AS232" i="1"/>
  <c r="AM230" i="1"/>
  <c r="AN229" i="1"/>
  <c r="AH233" i="1"/>
  <c r="AI232" i="1"/>
  <c r="AC233" i="1"/>
  <c r="AD232" i="1"/>
  <c r="X230" i="1"/>
  <c r="Y229" i="1"/>
  <c r="T229" i="1"/>
  <c r="S230" i="1"/>
  <c r="N231" i="1"/>
  <c r="O230" i="1"/>
  <c r="J229" i="1"/>
  <c r="I230" i="1"/>
  <c r="E230" i="1"/>
  <c r="D231" i="1"/>
  <c r="BB233" i="1" l="1"/>
  <c r="BC232" i="1"/>
  <c r="AW231" i="1"/>
  <c r="AX231" i="1" s="1"/>
  <c r="AR234" i="1"/>
  <c r="AS233" i="1"/>
  <c r="AM231" i="1"/>
  <c r="AN230" i="1"/>
  <c r="AH234" i="1"/>
  <c r="AI233" i="1"/>
  <c r="AC234" i="1"/>
  <c r="AD233" i="1"/>
  <c r="Y230" i="1"/>
  <c r="X231" i="1"/>
  <c r="S231" i="1"/>
  <c r="T230" i="1"/>
  <c r="N232" i="1"/>
  <c r="O231" i="1"/>
  <c r="J230" i="1"/>
  <c r="I231" i="1"/>
  <c r="E231" i="1"/>
  <c r="D232" i="1"/>
  <c r="BB234" i="1" l="1"/>
  <c r="BC233" i="1"/>
  <c r="AW232" i="1"/>
  <c r="AX232" i="1" s="1"/>
  <c r="AR235" i="1"/>
  <c r="AS234" i="1"/>
  <c r="AM232" i="1"/>
  <c r="AN231" i="1"/>
  <c r="AH235" i="1"/>
  <c r="AI234" i="1"/>
  <c r="AC235" i="1"/>
  <c r="AD234" i="1"/>
  <c r="X232" i="1"/>
  <c r="Y231" i="1"/>
  <c r="T231" i="1"/>
  <c r="S232" i="1"/>
  <c r="N233" i="1"/>
  <c r="O232" i="1"/>
  <c r="J231" i="1"/>
  <c r="I232" i="1"/>
  <c r="E232" i="1"/>
  <c r="D233" i="1"/>
  <c r="BB235" i="1" l="1"/>
  <c r="BC234" i="1"/>
  <c r="AW233" i="1"/>
  <c r="AX233" i="1" s="1"/>
  <c r="AS235" i="1"/>
  <c r="AR236" i="1"/>
  <c r="AM233" i="1"/>
  <c r="AN232" i="1"/>
  <c r="AI235" i="1"/>
  <c r="AH236" i="1"/>
  <c r="AD235" i="1"/>
  <c r="AC236" i="1"/>
  <c r="Y232" i="1"/>
  <c r="X233" i="1"/>
  <c r="T232" i="1"/>
  <c r="S233" i="1"/>
  <c r="N234" i="1"/>
  <c r="O233" i="1"/>
  <c r="J232" i="1"/>
  <c r="I233" i="1"/>
  <c r="D234" i="1"/>
  <c r="E233" i="1"/>
  <c r="BB236" i="1" l="1"/>
  <c r="BC235" i="1"/>
  <c r="AW234" i="1"/>
  <c r="AX234" i="1" s="1"/>
  <c r="AR237" i="1"/>
  <c r="AS236" i="1"/>
  <c r="AM234" i="1"/>
  <c r="AN233" i="1"/>
  <c r="AH237" i="1"/>
  <c r="AI236" i="1"/>
  <c r="AC237" i="1"/>
  <c r="AD236" i="1"/>
  <c r="X234" i="1"/>
  <c r="Y233" i="1"/>
  <c r="T233" i="1"/>
  <c r="S234" i="1"/>
  <c r="N235" i="1"/>
  <c r="O234" i="1"/>
  <c r="J233" i="1"/>
  <c r="I234" i="1"/>
  <c r="E234" i="1"/>
  <c r="D235" i="1"/>
  <c r="BC236" i="1" l="1"/>
  <c r="BB237" i="1"/>
  <c r="AW235" i="1"/>
  <c r="AX235" i="1" s="1"/>
  <c r="AR238" i="1"/>
  <c r="AS237" i="1"/>
  <c r="AM235" i="1"/>
  <c r="AN234" i="1"/>
  <c r="AH238" i="1"/>
  <c r="AI237" i="1"/>
  <c r="AC238" i="1"/>
  <c r="AD237" i="1"/>
  <c r="Y234" i="1"/>
  <c r="X235" i="1"/>
  <c r="S235" i="1"/>
  <c r="T234" i="1"/>
  <c r="N236" i="1"/>
  <c r="O235" i="1"/>
  <c r="J234" i="1"/>
  <c r="I235" i="1"/>
  <c r="E235" i="1"/>
  <c r="D236" i="1"/>
  <c r="BB238" i="1" l="1"/>
  <c r="BC237" i="1"/>
  <c r="AW236" i="1"/>
  <c r="AX236" i="1" s="1"/>
  <c r="AR239" i="1"/>
  <c r="AS238" i="1"/>
  <c r="AM236" i="1"/>
  <c r="AN235" i="1"/>
  <c r="AH239" i="1"/>
  <c r="AI238" i="1"/>
  <c r="AC239" i="1"/>
  <c r="AD238" i="1"/>
  <c r="X236" i="1"/>
  <c r="Y235" i="1"/>
  <c r="T235" i="1"/>
  <c r="S236" i="1"/>
  <c r="N237" i="1"/>
  <c r="O236" i="1"/>
  <c r="J235" i="1"/>
  <c r="I236" i="1"/>
  <c r="E236" i="1"/>
  <c r="D237" i="1"/>
  <c r="BB239" i="1" l="1"/>
  <c r="BC238" i="1"/>
  <c r="AW237" i="1"/>
  <c r="AX237" i="1" s="1"/>
  <c r="AR240" i="1"/>
  <c r="AS239" i="1"/>
  <c r="AM237" i="1"/>
  <c r="AN236" i="1"/>
  <c r="AH240" i="1"/>
  <c r="AI239" i="1"/>
  <c r="AC240" i="1"/>
  <c r="AD239" i="1"/>
  <c r="Y236" i="1"/>
  <c r="X237" i="1"/>
  <c r="T236" i="1"/>
  <c r="S237" i="1"/>
  <c r="N238" i="1"/>
  <c r="O237" i="1"/>
  <c r="J236" i="1"/>
  <c r="I237" i="1"/>
  <c r="D238" i="1"/>
  <c r="E237" i="1"/>
  <c r="BB240" i="1" l="1"/>
  <c r="BC239" i="1"/>
  <c r="AW238" i="1"/>
  <c r="AX238" i="1" s="1"/>
  <c r="AR241" i="1"/>
  <c r="AS240" i="1"/>
  <c r="AM238" i="1"/>
  <c r="AN237" i="1"/>
  <c r="AH241" i="1"/>
  <c r="AI240" i="1"/>
  <c r="AC241" i="1"/>
  <c r="AD240" i="1"/>
  <c r="X238" i="1"/>
  <c r="Y237" i="1"/>
  <c r="T237" i="1"/>
  <c r="S238" i="1"/>
  <c r="N239" i="1"/>
  <c r="O238" i="1"/>
  <c r="J237" i="1"/>
  <c r="I238" i="1"/>
  <c r="E238" i="1"/>
  <c r="D239" i="1"/>
  <c r="BB241" i="1" l="1"/>
  <c r="BC240" i="1"/>
  <c r="AW239" i="1"/>
  <c r="AX239" i="1" s="1"/>
  <c r="AR242" i="1"/>
  <c r="AS241" i="1"/>
  <c r="AM239" i="1"/>
  <c r="AN238" i="1"/>
  <c r="AH242" i="1"/>
  <c r="AI241" i="1"/>
  <c r="AC242" i="1"/>
  <c r="AD241" i="1"/>
  <c r="Y238" i="1"/>
  <c r="X239" i="1"/>
  <c r="S239" i="1"/>
  <c r="T238" i="1"/>
  <c r="N240" i="1"/>
  <c r="O239" i="1"/>
  <c r="J238" i="1"/>
  <c r="I239" i="1"/>
  <c r="E239" i="1"/>
  <c r="D240" i="1"/>
  <c r="BB242" i="1" l="1"/>
  <c r="BC241" i="1"/>
  <c r="AW240" i="1"/>
  <c r="AX240" i="1" s="1"/>
  <c r="AR243" i="1"/>
  <c r="AS242" i="1"/>
  <c r="AM240" i="1"/>
  <c r="AN239" i="1"/>
  <c r="AH243" i="1"/>
  <c r="AI242" i="1"/>
  <c r="AC243" i="1"/>
  <c r="AD242" i="1"/>
  <c r="X240" i="1"/>
  <c r="Y239" i="1"/>
  <c r="T239" i="1"/>
  <c r="S240" i="1"/>
  <c r="N241" i="1"/>
  <c r="O240" i="1"/>
  <c r="J239" i="1"/>
  <c r="I240" i="1"/>
  <c r="E240" i="1"/>
  <c r="D241" i="1"/>
  <c r="BB243" i="1" l="1"/>
  <c r="BC242" i="1"/>
  <c r="AW241" i="1"/>
  <c r="AX241" i="1" s="1"/>
  <c r="AS243" i="1"/>
  <c r="AR244" i="1"/>
  <c r="AM241" i="1"/>
  <c r="AN240" i="1"/>
  <c r="AI243" i="1"/>
  <c r="AH244" i="1"/>
  <c r="AD243" i="1"/>
  <c r="AC244" i="1"/>
  <c r="Y240" i="1"/>
  <c r="X241" i="1"/>
  <c r="T240" i="1"/>
  <c r="S241" i="1"/>
  <c r="N242" i="1"/>
  <c r="O241" i="1"/>
  <c r="J240" i="1"/>
  <c r="I241" i="1"/>
  <c r="D242" i="1"/>
  <c r="E241" i="1"/>
  <c r="BB244" i="1" l="1"/>
  <c r="BC243" i="1"/>
  <c r="AW242" i="1"/>
  <c r="AX242" i="1" s="1"/>
  <c r="AR245" i="1"/>
  <c r="AS244" i="1"/>
  <c r="AM242" i="1"/>
  <c r="AN241" i="1"/>
  <c r="AH245" i="1"/>
  <c r="AI244" i="1"/>
  <c r="AC245" i="1"/>
  <c r="AD244" i="1"/>
  <c r="X242" i="1"/>
  <c r="Y241" i="1"/>
  <c r="T241" i="1"/>
  <c r="S242" i="1"/>
  <c r="N243" i="1"/>
  <c r="O242" i="1"/>
  <c r="J241" i="1"/>
  <c r="I242" i="1"/>
  <c r="E242" i="1"/>
  <c r="D243" i="1"/>
  <c r="BC244" i="1" l="1"/>
  <c r="BB245" i="1"/>
  <c r="AW243" i="1"/>
  <c r="AX243" i="1" s="1"/>
  <c r="AR246" i="1"/>
  <c r="AS245" i="1"/>
  <c r="AM243" i="1"/>
  <c r="AN242" i="1"/>
  <c r="AH246" i="1"/>
  <c r="AI245" i="1"/>
  <c r="AC246" i="1"/>
  <c r="AD245" i="1"/>
  <c r="Y242" i="1"/>
  <c r="X243" i="1"/>
  <c r="S243" i="1"/>
  <c r="T242" i="1"/>
  <c r="N244" i="1"/>
  <c r="O243" i="1"/>
  <c r="J242" i="1"/>
  <c r="I243" i="1"/>
  <c r="E243" i="1"/>
  <c r="D244" i="1"/>
  <c r="BB246" i="1" l="1"/>
  <c r="BC245" i="1"/>
  <c r="AW244" i="1"/>
  <c r="AX244" i="1" s="1"/>
  <c r="AR247" i="1"/>
  <c r="AS246" i="1"/>
  <c r="AM244" i="1"/>
  <c r="AN243" i="1"/>
  <c r="AH247" i="1"/>
  <c r="AI246" i="1"/>
  <c r="AC247" i="1"/>
  <c r="AD246" i="1"/>
  <c r="X244" i="1"/>
  <c r="Y243" i="1"/>
  <c r="T243" i="1"/>
  <c r="S244" i="1"/>
  <c r="N245" i="1"/>
  <c r="O244" i="1"/>
  <c r="J243" i="1"/>
  <c r="I244" i="1"/>
  <c r="E244" i="1"/>
  <c r="D245" i="1"/>
  <c r="BB247" i="1" l="1"/>
  <c r="BC246" i="1"/>
  <c r="AW245" i="1"/>
  <c r="AX245" i="1" s="1"/>
  <c r="AR248" i="1"/>
  <c r="AS247" i="1"/>
  <c r="AM245" i="1"/>
  <c r="AN244" i="1"/>
  <c r="AH248" i="1"/>
  <c r="AI247" i="1"/>
  <c r="AC248" i="1"/>
  <c r="AD247" i="1"/>
  <c r="Y244" i="1"/>
  <c r="X245" i="1"/>
  <c r="S245" i="1"/>
  <c r="T244" i="1"/>
  <c r="N246" i="1"/>
  <c r="O245" i="1"/>
  <c r="J244" i="1"/>
  <c r="I245" i="1"/>
  <c r="D246" i="1"/>
  <c r="E245" i="1"/>
  <c r="BB248" i="1" l="1"/>
  <c r="BC247" i="1"/>
  <c r="AW246" i="1"/>
  <c r="AX246" i="1" s="1"/>
  <c r="AR249" i="1"/>
  <c r="AS248" i="1"/>
  <c r="AM246" i="1"/>
  <c r="AN245" i="1"/>
  <c r="AH249" i="1"/>
  <c r="AI248" i="1"/>
  <c r="AC249" i="1"/>
  <c r="AD248" i="1"/>
  <c r="X246" i="1"/>
  <c r="Y245" i="1"/>
  <c r="T245" i="1"/>
  <c r="S246" i="1"/>
  <c r="N247" i="1"/>
  <c r="O246" i="1"/>
  <c r="J245" i="1"/>
  <c r="I246" i="1"/>
  <c r="E246" i="1"/>
  <c r="D247" i="1"/>
  <c r="BB249" i="1" l="1"/>
  <c r="BC248" i="1"/>
  <c r="AW247" i="1"/>
  <c r="AX247" i="1" s="1"/>
  <c r="AR250" i="1"/>
  <c r="AS249" i="1"/>
  <c r="AM247" i="1"/>
  <c r="AN246" i="1"/>
  <c r="AH250" i="1"/>
  <c r="AI249" i="1"/>
  <c r="AC250" i="1"/>
  <c r="AD249" i="1"/>
  <c r="Y246" i="1"/>
  <c r="X247" i="1"/>
  <c r="S247" i="1"/>
  <c r="T246" i="1"/>
  <c r="N248" i="1"/>
  <c r="O247" i="1"/>
  <c r="J246" i="1"/>
  <c r="I247" i="1"/>
  <c r="E247" i="1"/>
  <c r="D248" i="1"/>
  <c r="BB250" i="1" l="1"/>
  <c r="BC249" i="1"/>
  <c r="AW248" i="1"/>
  <c r="AX248" i="1" s="1"/>
  <c r="AR251" i="1"/>
  <c r="AS250" i="1"/>
  <c r="AM248" i="1"/>
  <c r="AN247" i="1"/>
  <c r="AH251" i="1"/>
  <c r="AI250" i="1"/>
  <c r="AC251" i="1"/>
  <c r="AD250" i="1"/>
  <c r="X248" i="1"/>
  <c r="Y247" i="1"/>
  <c r="T247" i="1"/>
  <c r="S248" i="1"/>
  <c r="N249" i="1"/>
  <c r="O248" i="1"/>
  <c r="J247" i="1"/>
  <c r="I248" i="1"/>
  <c r="E248" i="1"/>
  <c r="D249" i="1"/>
  <c r="BB251" i="1" l="1"/>
  <c r="BC250" i="1"/>
  <c r="AW249" i="1"/>
  <c r="AX249" i="1" s="1"/>
  <c r="AS251" i="1"/>
  <c r="AR252" i="1"/>
  <c r="AM249" i="1"/>
  <c r="AN248" i="1"/>
  <c r="AI251" i="1"/>
  <c r="AH252" i="1"/>
  <c r="AD251" i="1"/>
  <c r="AC252" i="1"/>
  <c r="Y248" i="1"/>
  <c r="X249" i="1"/>
  <c r="T248" i="1"/>
  <c r="S249" i="1"/>
  <c r="N250" i="1"/>
  <c r="O249" i="1"/>
  <c r="J248" i="1"/>
  <c r="I249" i="1"/>
  <c r="D250" i="1"/>
  <c r="E249" i="1"/>
  <c r="BB252" i="1" l="1"/>
  <c r="BC251" i="1"/>
  <c r="AW250" i="1"/>
  <c r="AX250" i="1" s="1"/>
  <c r="AR253" i="1"/>
  <c r="AS252" i="1"/>
  <c r="AM250" i="1"/>
  <c r="AN249" i="1"/>
  <c r="AH253" i="1"/>
  <c r="AI252" i="1"/>
  <c r="AC253" i="1"/>
  <c r="AD252" i="1"/>
  <c r="X250" i="1"/>
  <c r="Y249" i="1"/>
  <c r="T249" i="1"/>
  <c r="S250" i="1"/>
  <c r="N251" i="1"/>
  <c r="O250" i="1"/>
  <c r="J249" i="1"/>
  <c r="I250" i="1"/>
  <c r="E250" i="1"/>
  <c r="D251" i="1"/>
  <c r="BC252" i="1" l="1"/>
  <c r="BB253" i="1"/>
  <c r="AW251" i="1"/>
  <c r="AX251" i="1" s="1"/>
  <c r="AR254" i="1"/>
  <c r="AS253" i="1"/>
  <c r="AM251" i="1"/>
  <c r="AN250" i="1"/>
  <c r="AH254" i="1"/>
  <c r="AI253" i="1"/>
  <c r="AC254" i="1"/>
  <c r="AD253" i="1"/>
  <c r="Y250" i="1"/>
  <c r="X251" i="1"/>
  <c r="S251" i="1"/>
  <c r="T250" i="1"/>
  <c r="N252" i="1"/>
  <c r="O251" i="1"/>
  <c r="J250" i="1"/>
  <c r="I251" i="1"/>
  <c r="E251" i="1"/>
  <c r="D252" i="1"/>
  <c r="BB254" i="1" l="1"/>
  <c r="BC253" i="1"/>
  <c r="AW252" i="1"/>
  <c r="AX252" i="1" s="1"/>
  <c r="AR255" i="1"/>
  <c r="AS254" i="1"/>
  <c r="AM252" i="1"/>
  <c r="AN251" i="1"/>
  <c r="AH255" i="1"/>
  <c r="AI254" i="1"/>
  <c r="AC255" i="1"/>
  <c r="AD254" i="1"/>
  <c r="X252" i="1"/>
  <c r="Y251" i="1"/>
  <c r="T251" i="1"/>
  <c r="S252" i="1"/>
  <c r="N253" i="1"/>
  <c r="O252" i="1"/>
  <c r="J251" i="1"/>
  <c r="I252" i="1"/>
  <c r="E252" i="1"/>
  <c r="D253" i="1"/>
  <c r="BB255" i="1" l="1"/>
  <c r="BC254" i="1"/>
  <c r="AW253" i="1"/>
  <c r="AX253" i="1" s="1"/>
  <c r="AR256" i="1"/>
  <c r="AS255" i="1"/>
  <c r="AM253" i="1"/>
  <c r="AN252" i="1"/>
  <c r="AH256" i="1"/>
  <c r="AI255" i="1"/>
  <c r="AC256" i="1"/>
  <c r="AD255" i="1"/>
  <c r="Y252" i="1"/>
  <c r="X253" i="1"/>
  <c r="S253" i="1"/>
  <c r="T252" i="1"/>
  <c r="N254" i="1"/>
  <c r="O253" i="1"/>
  <c r="J252" i="1"/>
  <c r="I253" i="1"/>
  <c r="E253" i="1"/>
  <c r="D254" i="1"/>
  <c r="BB256" i="1" l="1"/>
  <c r="BC255" i="1"/>
  <c r="AW254" i="1"/>
  <c r="AX254" i="1" s="1"/>
  <c r="AR257" i="1"/>
  <c r="AS256" i="1"/>
  <c r="AM254" i="1"/>
  <c r="AN253" i="1"/>
  <c r="AH257" i="1"/>
  <c r="AI256" i="1"/>
  <c r="AC257" i="1"/>
  <c r="AD256" i="1"/>
  <c r="X254" i="1"/>
  <c r="Y253" i="1"/>
  <c r="T253" i="1"/>
  <c r="S254" i="1"/>
  <c r="N255" i="1"/>
  <c r="O254" i="1"/>
  <c r="J253" i="1"/>
  <c r="I254" i="1"/>
  <c r="E254" i="1"/>
  <c r="D255" i="1"/>
  <c r="BB257" i="1" l="1"/>
  <c r="BC256" i="1"/>
  <c r="AW255" i="1"/>
  <c r="AX255" i="1" s="1"/>
  <c r="AR258" i="1"/>
  <c r="AS257" i="1"/>
  <c r="AM255" i="1"/>
  <c r="AN254" i="1"/>
  <c r="AH258" i="1"/>
  <c r="AI257" i="1"/>
  <c r="AC258" i="1"/>
  <c r="AD257" i="1"/>
  <c r="Y254" i="1"/>
  <c r="X255" i="1"/>
  <c r="T254" i="1"/>
  <c r="S255" i="1"/>
  <c r="N256" i="1"/>
  <c r="O255" i="1"/>
  <c r="J254" i="1"/>
  <c r="I255" i="1"/>
  <c r="E255" i="1"/>
  <c r="D256" i="1"/>
  <c r="BB258" i="1" l="1"/>
  <c r="BC257" i="1"/>
  <c r="AW256" i="1"/>
  <c r="AX256" i="1" s="1"/>
  <c r="AR259" i="1"/>
  <c r="AS258" i="1"/>
  <c r="AM256" i="1"/>
  <c r="AN255" i="1"/>
  <c r="AH259" i="1"/>
  <c r="AI258" i="1"/>
  <c r="AC259" i="1"/>
  <c r="AD258" i="1"/>
  <c r="X256" i="1"/>
  <c r="Y255" i="1"/>
  <c r="T255" i="1"/>
  <c r="S256" i="1"/>
  <c r="N257" i="1"/>
  <c r="O256" i="1"/>
  <c r="J255" i="1"/>
  <c r="I256" i="1"/>
  <c r="E256" i="1"/>
  <c r="D257" i="1"/>
  <c r="BB259" i="1" l="1"/>
  <c r="BC258" i="1"/>
  <c r="AW257" i="1"/>
  <c r="AX257" i="1" s="1"/>
  <c r="AS259" i="1"/>
  <c r="AR260" i="1"/>
  <c r="AM257" i="1"/>
  <c r="AN256" i="1"/>
  <c r="AI259" i="1"/>
  <c r="AH260" i="1"/>
  <c r="AD259" i="1"/>
  <c r="AC260" i="1"/>
  <c r="Y256" i="1"/>
  <c r="X257" i="1"/>
  <c r="T256" i="1"/>
  <c r="S257" i="1"/>
  <c r="N258" i="1"/>
  <c r="O257" i="1"/>
  <c r="J256" i="1"/>
  <c r="I257" i="1"/>
  <c r="D258" i="1"/>
  <c r="E257" i="1"/>
  <c r="BB260" i="1" l="1"/>
  <c r="BC259" i="1"/>
  <c r="AW258" i="1"/>
  <c r="AX258" i="1" s="1"/>
  <c r="AR261" i="1"/>
  <c r="AS260" i="1"/>
  <c r="AM258" i="1"/>
  <c r="AN257" i="1"/>
  <c r="AH261" i="1"/>
  <c r="AI260" i="1"/>
  <c r="AC261" i="1"/>
  <c r="AD260" i="1"/>
  <c r="X258" i="1"/>
  <c r="Y257" i="1"/>
  <c r="T257" i="1"/>
  <c r="S258" i="1"/>
  <c r="N259" i="1"/>
  <c r="O258" i="1"/>
  <c r="J257" i="1"/>
  <c r="I258" i="1"/>
  <c r="E258" i="1"/>
  <c r="D259" i="1"/>
  <c r="BC260" i="1" l="1"/>
  <c r="BB261" i="1"/>
  <c r="AW259" i="1"/>
  <c r="AX259" i="1" s="1"/>
  <c r="AR262" i="1"/>
  <c r="AS261" i="1"/>
  <c r="AM259" i="1"/>
  <c r="AN258" i="1"/>
  <c r="AH262" i="1"/>
  <c r="AI261" i="1"/>
  <c r="AC262" i="1"/>
  <c r="AD261" i="1"/>
  <c r="Y258" i="1"/>
  <c r="X259" i="1"/>
  <c r="S259" i="1"/>
  <c r="T258" i="1"/>
  <c r="N260" i="1"/>
  <c r="O259" i="1"/>
  <c r="J258" i="1"/>
  <c r="I259" i="1"/>
  <c r="E259" i="1"/>
  <c r="D260" i="1"/>
  <c r="BB262" i="1" l="1"/>
  <c r="BC261" i="1"/>
  <c r="AW260" i="1"/>
  <c r="AX260" i="1" s="1"/>
  <c r="AR263" i="1"/>
  <c r="AS262" i="1"/>
  <c r="AM260" i="1"/>
  <c r="AN259" i="1"/>
  <c r="AH263" i="1"/>
  <c r="AI262" i="1"/>
  <c r="AC263" i="1"/>
  <c r="AD262" i="1"/>
  <c r="X260" i="1"/>
  <c r="Y259" i="1"/>
  <c r="T259" i="1"/>
  <c r="S260" i="1"/>
  <c r="N261" i="1"/>
  <c r="O260" i="1"/>
  <c r="J259" i="1"/>
  <c r="I260" i="1"/>
  <c r="E260" i="1"/>
  <c r="D261" i="1"/>
  <c r="BB263" i="1" l="1"/>
  <c r="BC262" i="1"/>
  <c r="AW261" i="1"/>
  <c r="AX261" i="1" s="1"/>
  <c r="AR264" i="1"/>
  <c r="AS263" i="1"/>
  <c r="AM261" i="1"/>
  <c r="AN260" i="1"/>
  <c r="AH264" i="1"/>
  <c r="AI263" i="1"/>
  <c r="AC264" i="1"/>
  <c r="AD263" i="1"/>
  <c r="Y260" i="1"/>
  <c r="X261" i="1"/>
  <c r="S261" i="1"/>
  <c r="T260" i="1"/>
  <c r="N262" i="1"/>
  <c r="O261" i="1"/>
  <c r="J260" i="1"/>
  <c r="I261" i="1"/>
  <c r="D262" i="1"/>
  <c r="E261" i="1"/>
  <c r="BB264" i="1" l="1"/>
  <c r="BC263" i="1"/>
  <c r="AW262" i="1"/>
  <c r="AX262" i="1" s="1"/>
  <c r="AR265" i="1"/>
  <c r="AS264" i="1"/>
  <c r="AM262" i="1"/>
  <c r="AN261" i="1"/>
  <c r="AH265" i="1"/>
  <c r="AI264" i="1"/>
  <c r="AC265" i="1"/>
  <c r="AD264" i="1"/>
  <c r="X262" i="1"/>
  <c r="Y261" i="1"/>
  <c r="T261" i="1"/>
  <c r="S262" i="1"/>
  <c r="N263" i="1"/>
  <c r="O262" i="1"/>
  <c r="J261" i="1"/>
  <c r="I262" i="1"/>
  <c r="E262" i="1"/>
  <c r="D263" i="1"/>
  <c r="BB265" i="1" l="1"/>
  <c r="BC264" i="1"/>
  <c r="AW263" i="1"/>
  <c r="AX263" i="1" s="1"/>
  <c r="AR266" i="1"/>
  <c r="AS265" i="1"/>
  <c r="AM263" i="1"/>
  <c r="AN262" i="1"/>
  <c r="AH266" i="1"/>
  <c r="AI265" i="1"/>
  <c r="AC266" i="1"/>
  <c r="AD265" i="1"/>
  <c r="Y262" i="1"/>
  <c r="X263" i="1"/>
  <c r="S263" i="1"/>
  <c r="T262" i="1"/>
  <c r="N264" i="1"/>
  <c r="O263" i="1"/>
  <c r="J262" i="1"/>
  <c r="I263" i="1"/>
  <c r="E263" i="1"/>
  <c r="D264" i="1"/>
  <c r="BB266" i="1" l="1"/>
  <c r="BC265" i="1"/>
  <c r="AW264" i="1"/>
  <c r="AX264" i="1" s="1"/>
  <c r="AR267" i="1"/>
  <c r="AS266" i="1"/>
  <c r="AM264" i="1"/>
  <c r="AN263" i="1"/>
  <c r="AH267" i="1"/>
  <c r="AI266" i="1"/>
  <c r="AC267" i="1"/>
  <c r="AD266" i="1"/>
  <c r="X264" i="1"/>
  <c r="Y263" i="1"/>
  <c r="T263" i="1"/>
  <c r="S264" i="1"/>
  <c r="N265" i="1"/>
  <c r="O264" i="1"/>
  <c r="J263" i="1"/>
  <c r="I264" i="1"/>
  <c r="E264" i="1"/>
  <c r="D265" i="1"/>
  <c r="BB267" i="1" l="1"/>
  <c r="BC266" i="1"/>
  <c r="AW265" i="1"/>
  <c r="AX265" i="1" s="1"/>
  <c r="AS267" i="1"/>
  <c r="AR268" i="1"/>
  <c r="AM265" i="1"/>
  <c r="AN264" i="1"/>
  <c r="AI267" i="1"/>
  <c r="AH268" i="1"/>
  <c r="AD267" i="1"/>
  <c r="AC268" i="1"/>
  <c r="Y264" i="1"/>
  <c r="X265" i="1"/>
  <c r="T264" i="1"/>
  <c r="S265" i="1"/>
  <c r="N266" i="1"/>
  <c r="O265" i="1"/>
  <c r="J264" i="1"/>
  <c r="I265" i="1"/>
  <c r="D266" i="1"/>
  <c r="E265" i="1"/>
  <c r="BB268" i="1" l="1"/>
  <c r="BC267" i="1"/>
  <c r="AW266" i="1"/>
  <c r="AX266" i="1" s="1"/>
  <c r="AR269" i="1"/>
  <c r="AS268" i="1"/>
  <c r="AM266" i="1"/>
  <c r="AN265" i="1"/>
  <c r="AH269" i="1"/>
  <c r="AI268" i="1"/>
  <c r="AC269" i="1"/>
  <c r="AD268" i="1"/>
  <c r="X266" i="1"/>
  <c r="Y265" i="1"/>
  <c r="T265" i="1"/>
  <c r="S266" i="1"/>
  <c r="N267" i="1"/>
  <c r="O266" i="1"/>
  <c r="J265" i="1"/>
  <c r="I266" i="1"/>
  <c r="E266" i="1"/>
  <c r="D267" i="1"/>
  <c r="BC268" i="1" l="1"/>
  <c r="BB269" i="1"/>
  <c r="AW267" i="1"/>
  <c r="AX267" i="1" s="1"/>
  <c r="AR270" i="1"/>
  <c r="AS269" i="1"/>
  <c r="AM267" i="1"/>
  <c r="AN266" i="1"/>
  <c r="AH270" i="1"/>
  <c r="AI269" i="1"/>
  <c r="AC270" i="1"/>
  <c r="AD269" i="1"/>
  <c r="Y266" i="1"/>
  <c r="X267" i="1"/>
  <c r="S267" i="1"/>
  <c r="T266" i="1"/>
  <c r="N268" i="1"/>
  <c r="O267" i="1"/>
  <c r="J266" i="1"/>
  <c r="I267" i="1"/>
  <c r="E267" i="1"/>
  <c r="D268" i="1"/>
  <c r="BB270" i="1" l="1"/>
  <c r="BC269" i="1"/>
  <c r="AW268" i="1"/>
  <c r="AX268" i="1" s="1"/>
  <c r="AR271" i="1"/>
  <c r="AS270" i="1"/>
  <c r="AM268" i="1"/>
  <c r="AN267" i="1"/>
  <c r="AH271" i="1"/>
  <c r="AI270" i="1"/>
  <c r="AC271" i="1"/>
  <c r="AD270" i="1"/>
  <c r="X268" i="1"/>
  <c r="Y267" i="1"/>
  <c r="T267" i="1"/>
  <c r="S268" i="1"/>
  <c r="N269" i="1"/>
  <c r="O268" i="1"/>
  <c r="J267" i="1"/>
  <c r="I268" i="1"/>
  <c r="E268" i="1"/>
  <c r="D269" i="1"/>
  <c r="BB271" i="1" l="1"/>
  <c r="BC270" i="1"/>
  <c r="AW269" i="1"/>
  <c r="AX269" i="1" s="1"/>
  <c r="AR272" i="1"/>
  <c r="AS271" i="1"/>
  <c r="AM269" i="1"/>
  <c r="AN268" i="1"/>
  <c r="AH272" i="1"/>
  <c r="AI271" i="1"/>
  <c r="AC272" i="1"/>
  <c r="AD271" i="1"/>
  <c r="Y268" i="1"/>
  <c r="X269" i="1"/>
  <c r="T268" i="1"/>
  <c r="S269" i="1"/>
  <c r="N270" i="1"/>
  <c r="O269" i="1"/>
  <c r="J268" i="1"/>
  <c r="I269" i="1"/>
  <c r="D270" i="1"/>
  <c r="E269" i="1"/>
  <c r="BB272" i="1" l="1"/>
  <c r="BC271" i="1"/>
  <c r="AW270" i="1"/>
  <c r="AX270" i="1" s="1"/>
  <c r="AR273" i="1"/>
  <c r="AS272" i="1"/>
  <c r="AM270" i="1"/>
  <c r="AN269" i="1"/>
  <c r="AH273" i="1"/>
  <c r="AI272" i="1"/>
  <c r="AC273" i="1"/>
  <c r="AD272" i="1"/>
  <c r="X270" i="1"/>
  <c r="Y269" i="1"/>
  <c r="T269" i="1"/>
  <c r="S270" i="1"/>
  <c r="N271" i="1"/>
  <c r="O270" i="1"/>
  <c r="J269" i="1"/>
  <c r="I270" i="1"/>
  <c r="E270" i="1"/>
  <c r="D271" i="1"/>
  <c r="BB273" i="1" l="1"/>
  <c r="BC272" i="1"/>
  <c r="AW271" i="1"/>
  <c r="AX271" i="1" s="1"/>
  <c r="AR274" i="1"/>
  <c r="AS273" i="1"/>
  <c r="AM271" i="1"/>
  <c r="AN270" i="1"/>
  <c r="AH274" i="1"/>
  <c r="AI273" i="1"/>
  <c r="AC274" i="1"/>
  <c r="AD273" i="1"/>
  <c r="Y270" i="1"/>
  <c r="X271" i="1"/>
  <c r="S271" i="1"/>
  <c r="T270" i="1"/>
  <c r="N272" i="1"/>
  <c r="O271" i="1"/>
  <c r="J270" i="1"/>
  <c r="I271" i="1"/>
  <c r="E271" i="1"/>
  <c r="D272" i="1"/>
  <c r="BB274" i="1" l="1"/>
  <c r="BC273" i="1"/>
  <c r="AW272" i="1"/>
  <c r="AX272" i="1" s="1"/>
  <c r="AR275" i="1"/>
  <c r="AS274" i="1"/>
  <c r="AM272" i="1"/>
  <c r="AN271" i="1"/>
  <c r="AH275" i="1"/>
  <c r="AI274" i="1"/>
  <c r="AC275" i="1"/>
  <c r="AD274" i="1"/>
  <c r="X272" i="1"/>
  <c r="Y271" i="1"/>
  <c r="T271" i="1"/>
  <c r="S272" i="1"/>
  <c r="N273" i="1"/>
  <c r="O272" i="1"/>
  <c r="J271" i="1"/>
  <c r="I272" i="1"/>
  <c r="E272" i="1"/>
  <c r="D273" i="1"/>
  <c r="BB275" i="1" l="1"/>
  <c r="BC274" i="1"/>
  <c r="AW273" i="1"/>
  <c r="AX273" i="1" s="1"/>
  <c r="AS275" i="1"/>
  <c r="AR276" i="1"/>
  <c r="AM273" i="1"/>
  <c r="AN272" i="1"/>
  <c r="AI275" i="1"/>
  <c r="AH276" i="1"/>
  <c r="AD275" i="1"/>
  <c r="AC276" i="1"/>
  <c r="Y272" i="1"/>
  <c r="X273" i="1"/>
  <c r="T272" i="1"/>
  <c r="S273" i="1"/>
  <c r="N274" i="1"/>
  <c r="O273" i="1"/>
  <c r="J272" i="1"/>
  <c r="I273" i="1"/>
  <c r="D274" i="1"/>
  <c r="E273" i="1"/>
  <c r="BB276" i="1" l="1"/>
  <c r="BC275" i="1"/>
  <c r="AW274" i="1"/>
  <c r="AX274" i="1" s="1"/>
  <c r="AR277" i="1"/>
  <c r="AS276" i="1"/>
  <c r="AM274" i="1"/>
  <c r="AN273" i="1"/>
  <c r="AH277" i="1"/>
  <c r="AI276" i="1"/>
  <c r="AC277" i="1"/>
  <c r="AD276" i="1"/>
  <c r="X274" i="1"/>
  <c r="Y273" i="1"/>
  <c r="T273" i="1"/>
  <c r="S274" i="1"/>
  <c r="N275" i="1"/>
  <c r="O274" i="1"/>
  <c r="J273" i="1"/>
  <c r="I274" i="1"/>
  <c r="E274" i="1"/>
  <c r="D275" i="1"/>
  <c r="BC276" i="1" l="1"/>
  <c r="BB277" i="1"/>
  <c r="AW275" i="1"/>
  <c r="AX275" i="1" s="1"/>
  <c r="AR278" i="1"/>
  <c r="AS277" i="1"/>
  <c r="AM275" i="1"/>
  <c r="AN274" i="1"/>
  <c r="AH278" i="1"/>
  <c r="AI277" i="1"/>
  <c r="AC278" i="1"/>
  <c r="AD277" i="1"/>
  <c r="Y274" i="1"/>
  <c r="X275" i="1"/>
  <c r="S275" i="1"/>
  <c r="T274" i="1"/>
  <c r="N276" i="1"/>
  <c r="O275" i="1"/>
  <c r="J274" i="1"/>
  <c r="I275" i="1"/>
  <c r="E275" i="1"/>
  <c r="D276" i="1"/>
  <c r="BB278" i="1" l="1"/>
  <c r="BC277" i="1"/>
  <c r="AW276" i="1"/>
  <c r="AX276" i="1" s="1"/>
  <c r="AR279" i="1"/>
  <c r="AS278" i="1"/>
  <c r="AM276" i="1"/>
  <c r="AN275" i="1"/>
  <c r="AH279" i="1"/>
  <c r="AI278" i="1"/>
  <c r="AC279" i="1"/>
  <c r="AD278" i="1"/>
  <c r="X276" i="1"/>
  <c r="Y275" i="1"/>
  <c r="T275" i="1"/>
  <c r="S276" i="1"/>
  <c r="N277" i="1"/>
  <c r="O276" i="1"/>
  <c r="J275" i="1"/>
  <c r="I276" i="1"/>
  <c r="E276" i="1"/>
  <c r="D277" i="1"/>
  <c r="BB279" i="1" l="1"/>
  <c r="BC278" i="1"/>
  <c r="AW277" i="1"/>
  <c r="AX277" i="1" s="1"/>
  <c r="AR280" i="1"/>
  <c r="AS279" i="1"/>
  <c r="AM277" i="1"/>
  <c r="AN276" i="1"/>
  <c r="AH280" i="1"/>
  <c r="AI279" i="1"/>
  <c r="AC280" i="1"/>
  <c r="AD279" i="1"/>
  <c r="Y276" i="1"/>
  <c r="X277" i="1"/>
  <c r="S277" i="1"/>
  <c r="T276" i="1"/>
  <c r="N278" i="1"/>
  <c r="O277" i="1"/>
  <c r="J276" i="1"/>
  <c r="I277" i="1"/>
  <c r="D278" i="1"/>
  <c r="E277" i="1"/>
  <c r="BB280" i="1" l="1"/>
  <c r="BC279" i="1"/>
  <c r="AW278" i="1"/>
  <c r="AX278" i="1" s="1"/>
  <c r="AR281" i="1"/>
  <c r="AS280" i="1"/>
  <c r="AM278" i="1"/>
  <c r="AN277" i="1"/>
  <c r="AH281" i="1"/>
  <c r="AI280" i="1"/>
  <c r="AC281" i="1"/>
  <c r="AD280" i="1"/>
  <c r="X278" i="1"/>
  <c r="Y277" i="1"/>
  <c r="T277" i="1"/>
  <c r="S278" i="1"/>
  <c r="N279" i="1"/>
  <c r="O278" i="1"/>
  <c r="J277" i="1"/>
  <c r="I278" i="1"/>
  <c r="E278" i="1"/>
  <c r="D279" i="1"/>
  <c r="BB281" i="1" l="1"/>
  <c r="BC280" i="1"/>
  <c r="AW279" i="1"/>
  <c r="AX279" i="1" s="1"/>
  <c r="AR282" i="1"/>
  <c r="AS281" i="1"/>
  <c r="AM279" i="1"/>
  <c r="AN278" i="1"/>
  <c r="AH282" i="1"/>
  <c r="AI281" i="1"/>
  <c r="AC282" i="1"/>
  <c r="AD281" i="1"/>
  <c r="Y278" i="1"/>
  <c r="X279" i="1"/>
  <c r="S279" i="1"/>
  <c r="T278" i="1"/>
  <c r="N280" i="1"/>
  <c r="O279" i="1"/>
  <c r="J278" i="1"/>
  <c r="I279" i="1"/>
  <c r="E279" i="1"/>
  <c r="D280" i="1"/>
  <c r="BB282" i="1" l="1"/>
  <c r="BC281" i="1"/>
  <c r="AW280" i="1"/>
  <c r="AX280" i="1" s="1"/>
  <c r="AR283" i="1"/>
  <c r="AS282" i="1"/>
  <c r="AM280" i="1"/>
  <c r="AN279" i="1"/>
  <c r="AH283" i="1"/>
  <c r="AI282" i="1"/>
  <c r="AC283" i="1"/>
  <c r="AD282" i="1"/>
  <c r="X280" i="1"/>
  <c r="Y279" i="1"/>
  <c r="T279" i="1"/>
  <c r="S280" i="1"/>
  <c r="N281" i="1"/>
  <c r="O280" i="1"/>
  <c r="J279" i="1"/>
  <c r="I280" i="1"/>
  <c r="E280" i="1"/>
  <c r="D281" i="1"/>
  <c r="BB283" i="1" l="1"/>
  <c r="BC282" i="1"/>
  <c r="AW281" i="1"/>
  <c r="AX281" i="1" s="1"/>
  <c r="AS283" i="1"/>
  <c r="AR284" i="1"/>
  <c r="AM281" i="1"/>
  <c r="AN280" i="1"/>
  <c r="AI283" i="1"/>
  <c r="AH284" i="1"/>
  <c r="AD283" i="1"/>
  <c r="AC284" i="1"/>
  <c r="Y280" i="1"/>
  <c r="X281" i="1"/>
  <c r="T280" i="1"/>
  <c r="S281" i="1"/>
  <c r="N282" i="1"/>
  <c r="O281" i="1"/>
  <c r="J280" i="1"/>
  <c r="I281" i="1"/>
  <c r="D282" i="1"/>
  <c r="E281" i="1"/>
  <c r="BB284" i="1" l="1"/>
  <c r="BC283" i="1"/>
  <c r="AW282" i="1"/>
  <c r="AX282" i="1" s="1"/>
  <c r="AR285" i="1"/>
  <c r="AS284" i="1"/>
  <c r="AM282" i="1"/>
  <c r="AN281" i="1"/>
  <c r="AH285" i="1"/>
  <c r="AI284" i="1"/>
  <c r="AC285" i="1"/>
  <c r="AD284" i="1"/>
  <c r="X282" i="1"/>
  <c r="Y281" i="1"/>
  <c r="T281" i="1"/>
  <c r="S282" i="1"/>
  <c r="N283" i="1"/>
  <c r="O282" i="1"/>
  <c r="J281" i="1"/>
  <c r="I282" i="1"/>
  <c r="E282" i="1"/>
  <c r="D283" i="1"/>
  <c r="BC284" i="1" l="1"/>
  <c r="BB285" i="1"/>
  <c r="AW283" i="1"/>
  <c r="AX283" i="1" s="1"/>
  <c r="AR286" i="1"/>
  <c r="AS285" i="1"/>
  <c r="AM283" i="1"/>
  <c r="AN282" i="1"/>
  <c r="AH286" i="1"/>
  <c r="AI285" i="1"/>
  <c r="AC286" i="1"/>
  <c r="AD285" i="1"/>
  <c r="Y282" i="1"/>
  <c r="X283" i="1"/>
  <c r="S283" i="1"/>
  <c r="T282" i="1"/>
  <c r="N284" i="1"/>
  <c r="O283" i="1"/>
  <c r="J282" i="1"/>
  <c r="I283" i="1"/>
  <c r="E283" i="1"/>
  <c r="D284" i="1"/>
  <c r="BB286" i="1" l="1"/>
  <c r="BC285" i="1"/>
  <c r="AW284" i="1"/>
  <c r="AX284" i="1" s="1"/>
  <c r="AR287" i="1"/>
  <c r="AS286" i="1"/>
  <c r="AM284" i="1"/>
  <c r="AN283" i="1"/>
  <c r="AH287" i="1"/>
  <c r="AI286" i="1"/>
  <c r="AC287" i="1"/>
  <c r="AD286" i="1"/>
  <c r="X284" i="1"/>
  <c r="Y283" i="1"/>
  <c r="T283" i="1"/>
  <c r="S284" i="1"/>
  <c r="N285" i="1"/>
  <c r="O284" i="1"/>
  <c r="J283" i="1"/>
  <c r="I284" i="1"/>
  <c r="E284" i="1"/>
  <c r="D285" i="1"/>
  <c r="BB287" i="1" l="1"/>
  <c r="BC286" i="1"/>
  <c r="AW285" i="1"/>
  <c r="AX285" i="1" s="1"/>
  <c r="AR288" i="1"/>
  <c r="AS287" i="1"/>
  <c r="AM285" i="1"/>
  <c r="AN284" i="1"/>
  <c r="AH288" i="1"/>
  <c r="AI287" i="1"/>
  <c r="AC288" i="1"/>
  <c r="AD287" i="1"/>
  <c r="Y284" i="1"/>
  <c r="X285" i="1"/>
  <c r="S285" i="1"/>
  <c r="T284" i="1"/>
  <c r="N286" i="1"/>
  <c r="O285" i="1"/>
  <c r="J284" i="1"/>
  <c r="I285" i="1"/>
  <c r="D286" i="1"/>
  <c r="E285" i="1"/>
  <c r="BB288" i="1" l="1"/>
  <c r="BC287" i="1"/>
  <c r="AW286" i="1"/>
  <c r="AX286" i="1" s="1"/>
  <c r="AR289" i="1"/>
  <c r="AS288" i="1"/>
  <c r="AM286" i="1"/>
  <c r="AN285" i="1"/>
  <c r="AH289" i="1"/>
  <c r="AI288" i="1"/>
  <c r="AC289" i="1"/>
  <c r="AD288" i="1"/>
  <c r="X286" i="1"/>
  <c r="Y285" i="1"/>
  <c r="T285" i="1"/>
  <c r="S286" i="1"/>
  <c r="N287" i="1"/>
  <c r="O286" i="1"/>
  <c r="J285" i="1"/>
  <c r="I286" i="1"/>
  <c r="E286" i="1"/>
  <c r="D287" i="1"/>
  <c r="BB289" i="1" l="1"/>
  <c r="BC288" i="1"/>
  <c r="AW287" i="1"/>
  <c r="AX287" i="1" s="1"/>
  <c r="AR290" i="1"/>
  <c r="AS289" i="1"/>
  <c r="AM287" i="1"/>
  <c r="AN286" i="1"/>
  <c r="AH290" i="1"/>
  <c r="AI289" i="1"/>
  <c r="AC290" i="1"/>
  <c r="AD289" i="1"/>
  <c r="Y286" i="1"/>
  <c r="X287" i="1"/>
  <c r="T286" i="1"/>
  <c r="S287" i="1"/>
  <c r="N288" i="1"/>
  <c r="O287" i="1"/>
  <c r="J286" i="1"/>
  <c r="I287" i="1"/>
  <c r="E287" i="1"/>
  <c r="D288" i="1"/>
  <c r="BB290" i="1" l="1"/>
  <c r="BC289" i="1"/>
  <c r="AW288" i="1"/>
  <c r="AX288" i="1" s="1"/>
  <c r="AR291" i="1"/>
  <c r="AS290" i="1"/>
  <c r="AM288" i="1"/>
  <c r="AN287" i="1"/>
  <c r="AH291" i="1"/>
  <c r="AI290" i="1"/>
  <c r="AC291" i="1"/>
  <c r="AD290" i="1"/>
  <c r="X288" i="1"/>
  <c r="Y287" i="1"/>
  <c r="T287" i="1"/>
  <c r="S288" i="1"/>
  <c r="N289" i="1"/>
  <c r="O288" i="1"/>
  <c r="J287" i="1"/>
  <c r="I288" i="1"/>
  <c r="E288" i="1"/>
  <c r="D289" i="1"/>
  <c r="BB291" i="1" l="1"/>
  <c r="BC290" i="1"/>
  <c r="AW289" i="1"/>
  <c r="AX289" i="1" s="1"/>
  <c r="AS291" i="1"/>
  <c r="AR292" i="1"/>
  <c r="AM289" i="1"/>
  <c r="AN288" i="1"/>
  <c r="AI291" i="1"/>
  <c r="AH292" i="1"/>
  <c r="AD291" i="1"/>
  <c r="AC292" i="1"/>
  <c r="Y288" i="1"/>
  <c r="X289" i="1"/>
  <c r="T288" i="1"/>
  <c r="S289" i="1"/>
  <c r="N290" i="1"/>
  <c r="O289" i="1"/>
  <c r="J288" i="1"/>
  <c r="I289" i="1"/>
  <c r="D290" i="1"/>
  <c r="E289" i="1"/>
  <c r="BB292" i="1" l="1"/>
  <c r="BC291" i="1"/>
  <c r="AW290" i="1"/>
  <c r="AX290" i="1" s="1"/>
  <c r="AR293" i="1"/>
  <c r="AS292" i="1"/>
  <c r="AM290" i="1"/>
  <c r="AN289" i="1"/>
  <c r="AH293" i="1"/>
  <c r="AI292" i="1"/>
  <c r="AC293" i="1"/>
  <c r="AD292" i="1"/>
  <c r="X290" i="1"/>
  <c r="Y289" i="1"/>
  <c r="T289" i="1"/>
  <c r="S290" i="1"/>
  <c r="N291" i="1"/>
  <c r="O290" i="1"/>
  <c r="J289" i="1"/>
  <c r="I290" i="1"/>
  <c r="E290" i="1"/>
  <c r="D291" i="1"/>
  <c r="BC292" i="1" l="1"/>
  <c r="BB293" i="1"/>
  <c r="AW291" i="1"/>
  <c r="AX291" i="1" s="1"/>
  <c r="AR294" i="1"/>
  <c r="AS293" i="1"/>
  <c r="AM291" i="1"/>
  <c r="AN290" i="1"/>
  <c r="AH294" i="1"/>
  <c r="AI293" i="1"/>
  <c r="AC294" i="1"/>
  <c r="AD293" i="1"/>
  <c r="Y290" i="1"/>
  <c r="X291" i="1"/>
  <c r="S291" i="1"/>
  <c r="T290" i="1"/>
  <c r="N292" i="1"/>
  <c r="O291" i="1"/>
  <c r="J290" i="1"/>
  <c r="I291" i="1"/>
  <c r="E291" i="1"/>
  <c r="D292" i="1"/>
  <c r="BB294" i="1" l="1"/>
  <c r="BC293" i="1"/>
  <c r="AW292" i="1"/>
  <c r="AX292" i="1" s="1"/>
  <c r="AR295" i="1"/>
  <c r="AS294" i="1"/>
  <c r="AM292" i="1"/>
  <c r="AN291" i="1"/>
  <c r="AH295" i="1"/>
  <c r="AI294" i="1"/>
  <c r="AC295" i="1"/>
  <c r="AD294" i="1"/>
  <c r="X292" i="1"/>
  <c r="Y291" i="1"/>
  <c r="T291" i="1"/>
  <c r="S292" i="1"/>
  <c r="N293" i="1"/>
  <c r="O292" i="1"/>
  <c r="J291" i="1"/>
  <c r="I292" i="1"/>
  <c r="E292" i="1"/>
  <c r="D293" i="1"/>
  <c r="BB295" i="1" l="1"/>
  <c r="BC294" i="1"/>
  <c r="AW293" i="1"/>
  <c r="AX293" i="1" s="1"/>
  <c r="AR296" i="1"/>
  <c r="AS295" i="1"/>
  <c r="AM293" i="1"/>
  <c r="AN292" i="1"/>
  <c r="AH296" i="1"/>
  <c r="AI295" i="1"/>
  <c r="AC296" i="1"/>
  <c r="AD295" i="1"/>
  <c r="Y292" i="1"/>
  <c r="X293" i="1"/>
  <c r="S293" i="1"/>
  <c r="T292" i="1"/>
  <c r="N294" i="1"/>
  <c r="O293" i="1"/>
  <c r="J292" i="1"/>
  <c r="I293" i="1"/>
  <c r="D294" i="1"/>
  <c r="E293" i="1"/>
  <c r="BB296" i="1" l="1"/>
  <c r="BC295" i="1"/>
  <c r="AW294" i="1"/>
  <c r="AX294" i="1" s="1"/>
  <c r="AR297" i="1"/>
  <c r="AS296" i="1"/>
  <c r="AM294" i="1"/>
  <c r="AN293" i="1"/>
  <c r="AH297" i="1"/>
  <c r="AI296" i="1"/>
  <c r="AC297" i="1"/>
  <c r="AD296" i="1"/>
  <c r="X294" i="1"/>
  <c r="Y293" i="1"/>
  <c r="T293" i="1"/>
  <c r="S294" i="1"/>
  <c r="N295" i="1"/>
  <c r="O294" i="1"/>
  <c r="J293" i="1"/>
  <c r="I294" i="1"/>
  <c r="E294" i="1"/>
  <c r="D295" i="1"/>
  <c r="BB297" i="1" l="1"/>
  <c r="BC296" i="1"/>
  <c r="AW295" i="1"/>
  <c r="AX295" i="1" s="1"/>
  <c r="AR298" i="1"/>
  <c r="AS297" i="1"/>
  <c r="AM295" i="1"/>
  <c r="AN294" i="1"/>
  <c r="AH298" i="1"/>
  <c r="AI297" i="1"/>
  <c r="AC298" i="1"/>
  <c r="AD297" i="1"/>
  <c r="Y294" i="1"/>
  <c r="X295" i="1"/>
  <c r="S295" i="1"/>
  <c r="T294" i="1"/>
  <c r="N296" i="1"/>
  <c r="O295" i="1"/>
  <c r="J294" i="1"/>
  <c r="I295" i="1"/>
  <c r="E295" i="1"/>
  <c r="D296" i="1"/>
  <c r="BB298" i="1" l="1"/>
  <c r="BC297" i="1"/>
  <c r="AW296" i="1"/>
  <c r="AX296" i="1" s="1"/>
  <c r="AR299" i="1"/>
  <c r="AS298" i="1"/>
  <c r="AM296" i="1"/>
  <c r="AN295" i="1"/>
  <c r="AH299" i="1"/>
  <c r="AI298" i="1"/>
  <c r="AC299" i="1"/>
  <c r="AD298" i="1"/>
  <c r="X296" i="1"/>
  <c r="Y295" i="1"/>
  <c r="T295" i="1"/>
  <c r="S296" i="1"/>
  <c r="N297" i="1"/>
  <c r="O296" i="1"/>
  <c r="J295" i="1"/>
  <c r="I296" i="1"/>
  <c r="E296" i="1"/>
  <c r="D297" i="1"/>
  <c r="BB299" i="1" l="1"/>
  <c r="BC298" i="1"/>
  <c r="AW297" i="1"/>
  <c r="AX297" i="1" s="1"/>
  <c r="AS299" i="1"/>
  <c r="AR300" i="1"/>
  <c r="AM297" i="1"/>
  <c r="AN296" i="1"/>
  <c r="AI299" i="1"/>
  <c r="AH300" i="1"/>
  <c r="AD299" i="1"/>
  <c r="AC300" i="1"/>
  <c r="Y296" i="1"/>
  <c r="X297" i="1"/>
  <c r="T296" i="1"/>
  <c r="S297" i="1"/>
  <c r="N298" i="1"/>
  <c r="O297" i="1"/>
  <c r="J296" i="1"/>
  <c r="I297" i="1"/>
  <c r="D298" i="1"/>
  <c r="E297" i="1"/>
  <c r="BB300" i="1" l="1"/>
  <c r="BC299" i="1"/>
  <c r="AW298" i="1"/>
  <c r="AX298" i="1" s="1"/>
  <c r="AR301" i="1"/>
  <c r="AS300" i="1"/>
  <c r="AM298" i="1"/>
  <c r="AN297" i="1"/>
  <c r="AH301" i="1"/>
  <c r="AI300" i="1"/>
  <c r="AC301" i="1"/>
  <c r="AD300" i="1"/>
  <c r="X298" i="1"/>
  <c r="Y297" i="1"/>
  <c r="T297" i="1"/>
  <c r="S298" i="1"/>
  <c r="N299" i="1"/>
  <c r="O298" i="1"/>
  <c r="J297" i="1"/>
  <c r="I298" i="1"/>
  <c r="E298" i="1"/>
  <c r="D299" i="1"/>
  <c r="BC300" i="1" l="1"/>
  <c r="BB301" i="1"/>
  <c r="AW299" i="1"/>
  <c r="AX299" i="1" s="1"/>
  <c r="AR302" i="1"/>
  <c r="AS301" i="1"/>
  <c r="AM299" i="1"/>
  <c r="AN298" i="1"/>
  <c r="AH302" i="1"/>
  <c r="AI301" i="1"/>
  <c r="AC302" i="1"/>
  <c r="AD301" i="1"/>
  <c r="Y298" i="1"/>
  <c r="X299" i="1"/>
  <c r="S299" i="1"/>
  <c r="T298" i="1"/>
  <c r="N300" i="1"/>
  <c r="O299" i="1"/>
  <c r="J298" i="1"/>
  <c r="I299" i="1"/>
  <c r="E299" i="1"/>
  <c r="D300" i="1"/>
  <c r="BB302" i="1" l="1"/>
  <c r="BC301" i="1"/>
  <c r="AW300" i="1"/>
  <c r="AX300" i="1" s="1"/>
  <c r="AR303" i="1"/>
  <c r="AS302" i="1"/>
  <c r="AM300" i="1"/>
  <c r="AN299" i="1"/>
  <c r="AH303" i="1"/>
  <c r="AI302" i="1"/>
  <c r="AC303" i="1"/>
  <c r="AD302" i="1"/>
  <c r="X300" i="1"/>
  <c r="Y299" i="1"/>
  <c r="T299" i="1"/>
  <c r="S300" i="1"/>
  <c r="N301" i="1"/>
  <c r="O300" i="1"/>
  <c r="J299" i="1"/>
  <c r="I300" i="1"/>
  <c r="E300" i="1"/>
  <c r="D301" i="1"/>
  <c r="BB303" i="1" l="1"/>
  <c r="BC302" i="1"/>
  <c r="AW301" i="1"/>
  <c r="AX301" i="1" s="1"/>
  <c r="AR304" i="1"/>
  <c r="AS303" i="1"/>
  <c r="AM301" i="1"/>
  <c r="AN300" i="1"/>
  <c r="AH304" i="1"/>
  <c r="AI303" i="1"/>
  <c r="AC304" i="1"/>
  <c r="AD303" i="1"/>
  <c r="Y300" i="1"/>
  <c r="X301" i="1"/>
  <c r="T300" i="1"/>
  <c r="S301" i="1"/>
  <c r="N302" i="1"/>
  <c r="O301" i="1"/>
  <c r="J300" i="1"/>
  <c r="I301" i="1"/>
  <c r="D302" i="1"/>
  <c r="E301" i="1"/>
  <c r="BB304" i="1" l="1"/>
  <c r="BC303" i="1"/>
  <c r="AW302" i="1"/>
  <c r="AX302" i="1" s="1"/>
  <c r="AR305" i="1"/>
  <c r="AS304" i="1"/>
  <c r="AM302" i="1"/>
  <c r="AN301" i="1"/>
  <c r="AH305" i="1"/>
  <c r="AI304" i="1"/>
  <c r="AC305" i="1"/>
  <c r="AD304" i="1"/>
  <c r="X302" i="1"/>
  <c r="Y301" i="1"/>
  <c r="T301" i="1"/>
  <c r="S302" i="1"/>
  <c r="N303" i="1"/>
  <c r="O302" i="1"/>
  <c r="J301" i="1"/>
  <c r="I302" i="1"/>
  <c r="E302" i="1"/>
  <c r="D303" i="1"/>
  <c r="BB305" i="1" l="1"/>
  <c r="BC304" i="1"/>
  <c r="AW303" i="1"/>
  <c r="AX303" i="1" s="1"/>
  <c r="AR306" i="1"/>
  <c r="AS305" i="1"/>
  <c r="AM303" i="1"/>
  <c r="AN302" i="1"/>
  <c r="AH306" i="1"/>
  <c r="AI305" i="1"/>
  <c r="AC306" i="1"/>
  <c r="AD305" i="1"/>
  <c r="Y302" i="1"/>
  <c r="X303" i="1"/>
  <c r="T302" i="1"/>
  <c r="S303" i="1"/>
  <c r="N304" i="1"/>
  <c r="O303" i="1"/>
  <c r="J302" i="1"/>
  <c r="I303" i="1"/>
  <c r="E303" i="1"/>
  <c r="D304" i="1"/>
  <c r="BB306" i="1" l="1"/>
  <c r="BC305" i="1"/>
  <c r="AW304" i="1"/>
  <c r="AX304" i="1" s="1"/>
  <c r="AR307" i="1"/>
  <c r="AS306" i="1"/>
  <c r="AM304" i="1"/>
  <c r="AN303" i="1"/>
  <c r="AH307" i="1"/>
  <c r="AI306" i="1"/>
  <c r="AC307" i="1"/>
  <c r="AD306" i="1"/>
  <c r="X304" i="1"/>
  <c r="Y303" i="1"/>
  <c r="T303" i="1"/>
  <c r="S304" i="1"/>
  <c r="N305" i="1"/>
  <c r="O304" i="1"/>
  <c r="J303" i="1"/>
  <c r="I304" i="1"/>
  <c r="E304" i="1"/>
  <c r="D305" i="1"/>
  <c r="BB307" i="1" l="1"/>
  <c r="BC306" i="1"/>
  <c r="AW305" i="1"/>
  <c r="AX305" i="1" s="1"/>
  <c r="AS307" i="1"/>
  <c r="AR308" i="1"/>
  <c r="AM305" i="1"/>
  <c r="AN304" i="1"/>
  <c r="AI307" i="1"/>
  <c r="AH308" i="1"/>
  <c r="AD307" i="1"/>
  <c r="AC308" i="1"/>
  <c r="Y304" i="1"/>
  <c r="X305" i="1"/>
  <c r="T304" i="1"/>
  <c r="S305" i="1"/>
  <c r="N306" i="1"/>
  <c r="O305" i="1"/>
  <c r="I305" i="1"/>
  <c r="J304" i="1"/>
  <c r="D306" i="1"/>
  <c r="E305" i="1"/>
  <c r="BB308" i="1" l="1"/>
  <c r="BC307" i="1"/>
  <c r="AW306" i="1"/>
  <c r="AX306" i="1" s="1"/>
  <c r="AR309" i="1"/>
  <c r="AS308" i="1"/>
  <c r="AM306" i="1"/>
  <c r="AN305" i="1"/>
  <c r="AH309" i="1"/>
  <c r="AI308" i="1"/>
  <c r="AC309" i="1"/>
  <c r="AD308" i="1"/>
  <c r="X306" i="1"/>
  <c r="Y305" i="1"/>
  <c r="T305" i="1"/>
  <c r="S306" i="1"/>
  <c r="N307" i="1"/>
  <c r="O306" i="1"/>
  <c r="J305" i="1"/>
  <c r="I306" i="1"/>
  <c r="E306" i="1"/>
  <c r="D307" i="1"/>
  <c r="BC308" i="1" l="1"/>
  <c r="BB309" i="1"/>
  <c r="AW307" i="1"/>
  <c r="AX307" i="1" s="1"/>
  <c r="AR310" i="1"/>
  <c r="AS309" i="1"/>
  <c r="AM307" i="1"/>
  <c r="AN306" i="1"/>
  <c r="AH310" i="1"/>
  <c r="AI309" i="1"/>
  <c r="AC310" i="1"/>
  <c r="AD309" i="1"/>
  <c r="Y306" i="1"/>
  <c r="X307" i="1"/>
  <c r="S307" i="1"/>
  <c r="T306" i="1"/>
  <c r="N308" i="1"/>
  <c r="O307" i="1"/>
  <c r="J306" i="1"/>
  <c r="I307" i="1"/>
  <c r="E307" i="1"/>
  <c r="D308" i="1"/>
  <c r="BB310" i="1" l="1"/>
  <c r="BC309" i="1"/>
  <c r="AW308" i="1"/>
  <c r="AX308" i="1" s="1"/>
  <c r="AR311" i="1"/>
  <c r="AS310" i="1"/>
  <c r="AM308" i="1"/>
  <c r="AN307" i="1"/>
  <c r="AH311" i="1"/>
  <c r="AI310" i="1"/>
  <c r="AC311" i="1"/>
  <c r="AD310" i="1"/>
  <c r="X308" i="1"/>
  <c r="Y307" i="1"/>
  <c r="T307" i="1"/>
  <c r="S308" i="1"/>
  <c r="N309" i="1"/>
  <c r="O308" i="1"/>
  <c r="J307" i="1"/>
  <c r="I308" i="1"/>
  <c r="E308" i="1"/>
  <c r="D309" i="1"/>
  <c r="BB311" i="1" l="1"/>
  <c r="BC310" i="1"/>
  <c r="AW309" i="1"/>
  <c r="AX309" i="1" s="1"/>
  <c r="AR312" i="1"/>
  <c r="AS311" i="1"/>
  <c r="AM309" i="1"/>
  <c r="AN308" i="1"/>
  <c r="AH312" i="1"/>
  <c r="AI311" i="1"/>
  <c r="AC312" i="1"/>
  <c r="AD311" i="1"/>
  <c r="Y308" i="1"/>
  <c r="X309" i="1"/>
  <c r="S309" i="1"/>
  <c r="T308" i="1"/>
  <c r="N310" i="1"/>
  <c r="O309" i="1"/>
  <c r="I309" i="1"/>
  <c r="J308" i="1"/>
  <c r="D310" i="1"/>
  <c r="E309" i="1"/>
  <c r="BB312" i="1" l="1"/>
  <c r="BC311" i="1"/>
  <c r="AW310" i="1"/>
  <c r="AX310" i="1" s="1"/>
  <c r="AR313" i="1"/>
  <c r="AS312" i="1"/>
  <c r="AM310" i="1"/>
  <c r="AN309" i="1"/>
  <c r="AH313" i="1"/>
  <c r="AI312" i="1"/>
  <c r="AC313" i="1"/>
  <c r="AD312" i="1"/>
  <c r="X310" i="1"/>
  <c r="Y309" i="1"/>
  <c r="T309" i="1"/>
  <c r="S310" i="1"/>
  <c r="N311" i="1"/>
  <c r="O310" i="1"/>
  <c r="J309" i="1"/>
  <c r="I310" i="1"/>
  <c r="E310" i="1"/>
  <c r="D311" i="1"/>
  <c r="BB313" i="1" l="1"/>
  <c r="BC312" i="1"/>
  <c r="AW311" i="1"/>
  <c r="AX311" i="1" s="1"/>
  <c r="AR314" i="1"/>
  <c r="AS313" i="1"/>
  <c r="AM311" i="1"/>
  <c r="AN310" i="1"/>
  <c r="AH314" i="1"/>
  <c r="AI313" i="1"/>
  <c r="AC314" i="1"/>
  <c r="AD313" i="1"/>
  <c r="Y310" i="1"/>
  <c r="X311" i="1"/>
  <c r="S311" i="1"/>
  <c r="T310" i="1"/>
  <c r="N312" i="1"/>
  <c r="O311" i="1"/>
  <c r="J310" i="1"/>
  <c r="I311" i="1"/>
  <c r="E311" i="1"/>
  <c r="D312" i="1"/>
  <c r="BB314" i="1" l="1"/>
  <c r="BC313" i="1"/>
  <c r="AW312" i="1"/>
  <c r="AX312" i="1" s="1"/>
  <c r="AR315" i="1"/>
  <c r="AS314" i="1"/>
  <c r="AM312" i="1"/>
  <c r="AN311" i="1"/>
  <c r="AH315" i="1"/>
  <c r="AI314" i="1"/>
  <c r="AC315" i="1"/>
  <c r="AD314" i="1"/>
  <c r="X312" i="1"/>
  <c r="Y311" i="1"/>
  <c r="T311" i="1"/>
  <c r="S312" i="1"/>
  <c r="N313" i="1"/>
  <c r="O312" i="1"/>
  <c r="J311" i="1"/>
  <c r="I312" i="1"/>
  <c r="E312" i="1"/>
  <c r="D313" i="1"/>
  <c r="BB315" i="1" l="1"/>
  <c r="BC314" i="1"/>
  <c r="AW313" i="1"/>
  <c r="AX313" i="1" s="1"/>
  <c r="AS315" i="1"/>
  <c r="AR316" i="1"/>
  <c r="AM313" i="1"/>
  <c r="AN312" i="1"/>
  <c r="AI315" i="1"/>
  <c r="AH316" i="1"/>
  <c r="AD315" i="1"/>
  <c r="AC316" i="1"/>
  <c r="Y312" i="1"/>
  <c r="X313" i="1"/>
  <c r="T312" i="1"/>
  <c r="S313" i="1"/>
  <c r="N314" i="1"/>
  <c r="O313" i="1"/>
  <c r="I313" i="1"/>
  <c r="J312" i="1"/>
  <c r="D314" i="1"/>
  <c r="E313" i="1"/>
  <c r="BB316" i="1" l="1"/>
  <c r="BC315" i="1"/>
  <c r="AW314" i="1"/>
  <c r="AX314" i="1" s="1"/>
  <c r="AR317" i="1"/>
  <c r="AS316" i="1"/>
  <c r="AM314" i="1"/>
  <c r="AN313" i="1"/>
  <c r="AH317" i="1"/>
  <c r="AI316" i="1"/>
  <c r="AC317" i="1"/>
  <c r="AD316" i="1"/>
  <c r="X314" i="1"/>
  <c r="Y313" i="1"/>
  <c r="T313" i="1"/>
  <c r="S314" i="1"/>
  <c r="N315" i="1"/>
  <c r="O314" i="1"/>
  <c r="J313" i="1"/>
  <c r="I314" i="1"/>
  <c r="E314" i="1"/>
  <c r="D315" i="1"/>
  <c r="BC316" i="1" l="1"/>
  <c r="BB317" i="1"/>
  <c r="AW315" i="1"/>
  <c r="AX315" i="1" s="1"/>
  <c r="AR318" i="1"/>
  <c r="AS317" i="1"/>
  <c r="AM315" i="1"/>
  <c r="AN314" i="1"/>
  <c r="AH318" i="1"/>
  <c r="AI317" i="1"/>
  <c r="AC318" i="1"/>
  <c r="AD317" i="1"/>
  <c r="Y314" i="1"/>
  <c r="X315" i="1"/>
  <c r="S315" i="1"/>
  <c r="T314" i="1"/>
  <c r="N316" i="1"/>
  <c r="O315" i="1"/>
  <c r="J314" i="1"/>
  <c r="I315" i="1"/>
  <c r="E315" i="1"/>
  <c r="D316" i="1"/>
  <c r="BB318" i="1" l="1"/>
  <c r="BC317" i="1"/>
  <c r="AW316" i="1"/>
  <c r="AX316" i="1" s="1"/>
  <c r="AR319" i="1"/>
  <c r="AS318" i="1"/>
  <c r="AM316" i="1"/>
  <c r="AN315" i="1"/>
  <c r="AH319" i="1"/>
  <c r="AI318" i="1"/>
  <c r="AC319" i="1"/>
  <c r="AD318" i="1"/>
  <c r="X316" i="1"/>
  <c r="Y315" i="1"/>
  <c r="T315" i="1"/>
  <c r="S316" i="1"/>
  <c r="N317" i="1"/>
  <c r="O316" i="1"/>
  <c r="J315" i="1"/>
  <c r="I316" i="1"/>
  <c r="E316" i="1"/>
  <c r="D317" i="1"/>
  <c r="BB319" i="1" l="1"/>
  <c r="BC318" i="1"/>
  <c r="AW317" i="1"/>
  <c r="AX317" i="1" s="1"/>
  <c r="AR320" i="1"/>
  <c r="AS319" i="1"/>
  <c r="AM317" i="1"/>
  <c r="AN316" i="1"/>
  <c r="AH320" i="1"/>
  <c r="AI319" i="1"/>
  <c r="AC320" i="1"/>
  <c r="AD319" i="1"/>
  <c r="Y316" i="1"/>
  <c r="X317" i="1"/>
  <c r="T316" i="1"/>
  <c r="S317" i="1"/>
  <c r="N318" i="1"/>
  <c r="O317" i="1"/>
  <c r="I317" i="1"/>
  <c r="J316" i="1"/>
  <c r="D318" i="1"/>
  <c r="E317" i="1"/>
  <c r="BB320" i="1" l="1"/>
  <c r="BC319" i="1"/>
  <c r="AW318" i="1"/>
  <c r="AX318" i="1" s="1"/>
  <c r="AR321" i="1"/>
  <c r="AS320" i="1"/>
  <c r="AM318" i="1"/>
  <c r="AN317" i="1"/>
  <c r="AH321" i="1"/>
  <c r="AI320" i="1"/>
  <c r="AC321" i="1"/>
  <c r="AD320" i="1"/>
  <c r="X318" i="1"/>
  <c r="Y317" i="1"/>
  <c r="T317" i="1"/>
  <c r="S318" i="1"/>
  <c r="N319" i="1"/>
  <c r="O318" i="1"/>
  <c r="J317" i="1"/>
  <c r="I318" i="1"/>
  <c r="E318" i="1"/>
  <c r="D319" i="1"/>
  <c r="BB321" i="1" l="1"/>
  <c r="BC320" i="1"/>
  <c r="AW319" i="1"/>
  <c r="AX319" i="1" s="1"/>
  <c r="AR322" i="1"/>
  <c r="AS321" i="1"/>
  <c r="AM319" i="1"/>
  <c r="AN318" i="1"/>
  <c r="AH322" i="1"/>
  <c r="AI321" i="1"/>
  <c r="AC322" i="1"/>
  <c r="AD321" i="1"/>
  <c r="Y318" i="1"/>
  <c r="X319" i="1"/>
  <c r="T318" i="1"/>
  <c r="S319" i="1"/>
  <c r="N320" i="1"/>
  <c r="O319" i="1"/>
  <c r="J318" i="1"/>
  <c r="I319" i="1"/>
  <c r="E319" i="1"/>
  <c r="D320" i="1"/>
  <c r="BB322" i="1" l="1"/>
  <c r="BC321" i="1"/>
  <c r="AW320" i="1"/>
  <c r="AX320" i="1" s="1"/>
  <c r="AR323" i="1"/>
  <c r="AS322" i="1"/>
  <c r="AM320" i="1"/>
  <c r="AN319" i="1"/>
  <c r="AH323" i="1"/>
  <c r="AI322" i="1"/>
  <c r="AC323" i="1"/>
  <c r="AD322" i="1"/>
  <c r="X320" i="1"/>
  <c r="Y319" i="1"/>
  <c r="T319" i="1"/>
  <c r="S320" i="1"/>
  <c r="N321" i="1"/>
  <c r="O320" i="1"/>
  <c r="J319" i="1"/>
  <c r="I320" i="1"/>
  <c r="E320" i="1"/>
  <c r="D321" i="1"/>
  <c r="BB323" i="1" l="1"/>
  <c r="BC322" i="1"/>
  <c r="AW321" i="1"/>
  <c r="AX321" i="1" s="1"/>
  <c r="AS323" i="1"/>
  <c r="AR324" i="1"/>
  <c r="AM321" i="1"/>
  <c r="AN320" i="1"/>
  <c r="AI323" i="1"/>
  <c r="AH324" i="1"/>
  <c r="AD323" i="1"/>
  <c r="AC324" i="1"/>
  <c r="Y320" i="1"/>
  <c r="X321" i="1"/>
  <c r="T320" i="1"/>
  <c r="S321" i="1"/>
  <c r="N322" i="1"/>
  <c r="O321" i="1"/>
  <c r="I321" i="1"/>
  <c r="J320" i="1"/>
  <c r="D322" i="1"/>
  <c r="E321" i="1"/>
  <c r="BB324" i="1" l="1"/>
  <c r="BC323" i="1"/>
  <c r="AW322" i="1"/>
  <c r="AX322" i="1" s="1"/>
  <c r="AR325" i="1"/>
  <c r="AS324" i="1"/>
  <c r="AM322" i="1"/>
  <c r="AN321" i="1"/>
  <c r="AH325" i="1"/>
  <c r="AI324" i="1"/>
  <c r="AC325" i="1"/>
  <c r="AD324" i="1"/>
  <c r="X322" i="1"/>
  <c r="Y321" i="1"/>
  <c r="T321" i="1"/>
  <c r="S322" i="1"/>
  <c r="N323" i="1"/>
  <c r="O322" i="1"/>
  <c r="J321" i="1"/>
  <c r="I322" i="1"/>
  <c r="E322" i="1"/>
  <c r="D323" i="1"/>
  <c r="BC324" i="1" l="1"/>
  <c r="BB325" i="1"/>
  <c r="AW323" i="1"/>
  <c r="AX323" i="1" s="1"/>
  <c r="AR326" i="1"/>
  <c r="AS325" i="1"/>
  <c r="AM323" i="1"/>
  <c r="AN322" i="1"/>
  <c r="AH326" i="1"/>
  <c r="AI325" i="1"/>
  <c r="AC326" i="1"/>
  <c r="AD325" i="1"/>
  <c r="Y322" i="1"/>
  <c r="X323" i="1"/>
  <c r="S323" i="1"/>
  <c r="T322" i="1"/>
  <c r="N324" i="1"/>
  <c r="O323" i="1"/>
  <c r="J322" i="1"/>
  <c r="I323" i="1"/>
  <c r="E323" i="1"/>
  <c r="D324" i="1"/>
  <c r="BB326" i="1" l="1"/>
  <c r="BC325" i="1"/>
  <c r="AW324" i="1"/>
  <c r="AX324" i="1" s="1"/>
  <c r="AR327" i="1"/>
  <c r="AS326" i="1"/>
  <c r="AM324" i="1"/>
  <c r="AN323" i="1"/>
  <c r="AH327" i="1"/>
  <c r="AI326" i="1"/>
  <c r="AC327" i="1"/>
  <c r="AD326" i="1"/>
  <c r="X324" i="1"/>
  <c r="Y323" i="1"/>
  <c r="T323" i="1"/>
  <c r="S324" i="1"/>
  <c r="N325" i="1"/>
  <c r="O324" i="1"/>
  <c r="J323" i="1"/>
  <c r="I324" i="1"/>
  <c r="E324" i="1"/>
  <c r="D325" i="1"/>
  <c r="BB327" i="1" l="1"/>
  <c r="BC326" i="1"/>
  <c r="AW325" i="1"/>
  <c r="AX325" i="1" s="1"/>
  <c r="AR328" i="1"/>
  <c r="AS327" i="1"/>
  <c r="AM325" i="1"/>
  <c r="AN324" i="1"/>
  <c r="AH328" i="1"/>
  <c r="AI327" i="1"/>
  <c r="AC328" i="1"/>
  <c r="AD327" i="1"/>
  <c r="Y324" i="1"/>
  <c r="X325" i="1"/>
  <c r="S325" i="1"/>
  <c r="T324" i="1"/>
  <c r="N326" i="1"/>
  <c r="O325" i="1"/>
  <c r="I325" i="1"/>
  <c r="J324" i="1"/>
  <c r="D326" i="1"/>
  <c r="E325" i="1"/>
  <c r="BB328" i="1" l="1"/>
  <c r="BC327" i="1"/>
  <c r="AW326" i="1"/>
  <c r="AX326" i="1" s="1"/>
  <c r="AR329" i="1"/>
  <c r="AS328" i="1"/>
  <c r="AM326" i="1"/>
  <c r="AN325" i="1"/>
  <c r="AH329" i="1"/>
  <c r="AI328" i="1"/>
  <c r="AC329" i="1"/>
  <c r="AD328" i="1"/>
  <c r="X326" i="1"/>
  <c r="Y325" i="1"/>
  <c r="T325" i="1"/>
  <c r="S326" i="1"/>
  <c r="N327" i="1"/>
  <c r="O326" i="1"/>
  <c r="J325" i="1"/>
  <c r="I326" i="1"/>
  <c r="E326" i="1"/>
  <c r="D327" i="1"/>
  <c r="BB329" i="1" l="1"/>
  <c r="BC328" i="1"/>
  <c r="AW327" i="1"/>
  <c r="AX327" i="1" s="1"/>
  <c r="AR330" i="1"/>
  <c r="AS329" i="1"/>
  <c r="AM327" i="1"/>
  <c r="AN326" i="1"/>
  <c r="AH330" i="1"/>
  <c r="AI329" i="1"/>
  <c r="AC330" i="1"/>
  <c r="AD329" i="1"/>
  <c r="Y326" i="1"/>
  <c r="X327" i="1"/>
  <c r="T326" i="1"/>
  <c r="S327" i="1"/>
  <c r="N328" i="1"/>
  <c r="O327" i="1"/>
  <c r="J326" i="1"/>
  <c r="I327" i="1"/>
  <c r="E327" i="1"/>
  <c r="D328" i="1"/>
  <c r="BB330" i="1" l="1"/>
  <c r="BC329" i="1"/>
  <c r="AW328" i="1"/>
  <c r="AX328" i="1" s="1"/>
  <c r="AR331" i="1"/>
  <c r="AS330" i="1"/>
  <c r="AM328" i="1"/>
  <c r="AN327" i="1"/>
  <c r="AH331" i="1"/>
  <c r="AI330" i="1"/>
  <c r="AC331" i="1"/>
  <c r="AD330" i="1"/>
  <c r="X328" i="1"/>
  <c r="Y327" i="1"/>
  <c r="T327" i="1"/>
  <c r="S328" i="1"/>
  <c r="N329" i="1"/>
  <c r="O328" i="1"/>
  <c r="J327" i="1"/>
  <c r="I328" i="1"/>
  <c r="E328" i="1"/>
  <c r="D329" i="1"/>
  <c r="BB331" i="1" l="1"/>
  <c r="BC330" i="1"/>
  <c r="AW329" i="1"/>
  <c r="AX329" i="1" s="1"/>
  <c r="AS331" i="1"/>
  <c r="AR332" i="1"/>
  <c r="AM329" i="1"/>
  <c r="AN328" i="1"/>
  <c r="AI331" i="1"/>
  <c r="AH332" i="1"/>
  <c r="AD331" i="1"/>
  <c r="AC332" i="1"/>
  <c r="Y328" i="1"/>
  <c r="X329" i="1"/>
  <c r="T328" i="1"/>
  <c r="S329" i="1"/>
  <c r="N330" i="1"/>
  <c r="O329" i="1"/>
  <c r="I329" i="1"/>
  <c r="J328" i="1"/>
  <c r="D330" i="1"/>
  <c r="E329" i="1"/>
  <c r="BB332" i="1" l="1"/>
  <c r="BC331" i="1"/>
  <c r="AW330" i="1"/>
  <c r="AX330" i="1" s="1"/>
  <c r="AR333" i="1"/>
  <c r="AS332" i="1"/>
  <c r="AM330" i="1"/>
  <c r="AN329" i="1"/>
  <c r="AH333" i="1"/>
  <c r="AI332" i="1"/>
  <c r="AC333" i="1"/>
  <c r="AD332" i="1"/>
  <c r="X330" i="1"/>
  <c r="Y329" i="1"/>
  <c r="T329" i="1"/>
  <c r="S330" i="1"/>
  <c r="N331" i="1"/>
  <c r="O330" i="1"/>
  <c r="J329" i="1"/>
  <c r="I330" i="1"/>
  <c r="E330" i="1"/>
  <c r="D331" i="1"/>
  <c r="BC332" i="1" l="1"/>
  <c r="BB333" i="1"/>
  <c r="AW331" i="1"/>
  <c r="AX331" i="1" s="1"/>
  <c r="AR334" i="1"/>
  <c r="AS333" i="1"/>
  <c r="AM331" i="1"/>
  <c r="AN330" i="1"/>
  <c r="AH334" i="1"/>
  <c r="AI333" i="1"/>
  <c r="AC334" i="1"/>
  <c r="AD333" i="1"/>
  <c r="Y330" i="1"/>
  <c r="X331" i="1"/>
  <c r="S331" i="1"/>
  <c r="T330" i="1"/>
  <c r="N332" i="1"/>
  <c r="O331" i="1"/>
  <c r="J330" i="1"/>
  <c r="I331" i="1"/>
  <c r="E331" i="1"/>
  <c r="D332" i="1"/>
  <c r="BB334" i="1" l="1"/>
  <c r="BC333" i="1"/>
  <c r="AW332" i="1"/>
  <c r="AX332" i="1" s="1"/>
  <c r="AR335" i="1"/>
  <c r="AS334" i="1"/>
  <c r="AM332" i="1"/>
  <c r="AN331" i="1"/>
  <c r="AH335" i="1"/>
  <c r="AI334" i="1"/>
  <c r="AC335" i="1"/>
  <c r="AD334" i="1"/>
  <c r="X332" i="1"/>
  <c r="Y331" i="1"/>
  <c r="T331" i="1"/>
  <c r="S332" i="1"/>
  <c r="N333" i="1"/>
  <c r="O332" i="1"/>
  <c r="J331" i="1"/>
  <c r="I332" i="1"/>
  <c r="E332" i="1"/>
  <c r="D333" i="1"/>
  <c r="BB335" i="1" l="1"/>
  <c r="BC334" i="1"/>
  <c r="AW333" i="1"/>
  <c r="AX333" i="1" s="1"/>
  <c r="AR336" i="1"/>
  <c r="AS335" i="1"/>
  <c r="AM333" i="1"/>
  <c r="AN332" i="1"/>
  <c r="AH336" i="1"/>
  <c r="AI335" i="1"/>
  <c r="AC336" i="1"/>
  <c r="AD335" i="1"/>
  <c r="Y332" i="1"/>
  <c r="X333" i="1"/>
  <c r="T332" i="1"/>
  <c r="S333" i="1"/>
  <c r="N334" i="1"/>
  <c r="O333" i="1"/>
  <c r="I333" i="1"/>
  <c r="J332" i="1"/>
  <c r="D334" i="1"/>
  <c r="E333" i="1"/>
  <c r="BB336" i="1" l="1"/>
  <c r="BC335" i="1"/>
  <c r="AW334" i="1"/>
  <c r="AX334" i="1" s="1"/>
  <c r="AR337" i="1"/>
  <c r="AS336" i="1"/>
  <c r="AM334" i="1"/>
  <c r="AN333" i="1"/>
  <c r="AH337" i="1"/>
  <c r="AI336" i="1"/>
  <c r="AC337" i="1"/>
  <c r="AD336" i="1"/>
  <c r="X334" i="1"/>
  <c r="Y333" i="1"/>
  <c r="T333" i="1"/>
  <c r="S334" i="1"/>
  <c r="N335" i="1"/>
  <c r="O334" i="1"/>
  <c r="J333" i="1"/>
  <c r="I334" i="1"/>
  <c r="D335" i="1"/>
  <c r="E334" i="1"/>
  <c r="BB337" i="1" l="1"/>
  <c r="BC336" i="1"/>
  <c r="AW335" i="1"/>
  <c r="AX335" i="1" s="1"/>
  <c r="AR338" i="1"/>
  <c r="AS337" i="1"/>
  <c r="AM335" i="1"/>
  <c r="AN334" i="1"/>
  <c r="AH338" i="1"/>
  <c r="AI337" i="1"/>
  <c r="AC338" i="1"/>
  <c r="AD337" i="1"/>
  <c r="Y334" i="1"/>
  <c r="X335" i="1"/>
  <c r="S335" i="1"/>
  <c r="T334" i="1"/>
  <c r="N336" i="1"/>
  <c r="O335" i="1"/>
  <c r="J334" i="1"/>
  <c r="I335" i="1"/>
  <c r="D336" i="1"/>
  <c r="E335" i="1"/>
  <c r="BB338" i="1" l="1"/>
  <c r="BC337" i="1"/>
  <c r="AW336" i="1"/>
  <c r="AX336" i="1" s="1"/>
  <c r="AR339" i="1"/>
  <c r="AS338" i="1"/>
  <c r="AM336" i="1"/>
  <c r="AN335" i="1"/>
  <c r="AH339" i="1"/>
  <c r="AI338" i="1"/>
  <c r="AC339" i="1"/>
  <c r="AD338" i="1"/>
  <c r="X336" i="1"/>
  <c r="Y335" i="1"/>
  <c r="T335" i="1"/>
  <c r="S336" i="1"/>
  <c r="N337" i="1"/>
  <c r="O336" i="1"/>
  <c r="J335" i="1"/>
  <c r="I336" i="1"/>
  <c r="E336" i="1"/>
  <c r="D337" i="1"/>
  <c r="BB339" i="1" l="1"/>
  <c r="BC338" i="1"/>
  <c r="AW337" i="1"/>
  <c r="AX337" i="1" s="1"/>
  <c r="AS339" i="1"/>
  <c r="AR340" i="1"/>
  <c r="AM337" i="1"/>
  <c r="AN336" i="1"/>
  <c r="AI339" i="1"/>
  <c r="AH340" i="1"/>
  <c r="AD339" i="1"/>
  <c r="AC340" i="1"/>
  <c r="Y336" i="1"/>
  <c r="X337" i="1"/>
  <c r="T336" i="1"/>
  <c r="S337" i="1"/>
  <c r="N338" i="1"/>
  <c r="O337" i="1"/>
  <c r="I337" i="1"/>
  <c r="J336" i="1"/>
  <c r="D338" i="1"/>
  <c r="E337" i="1"/>
  <c r="BB340" i="1" l="1"/>
  <c r="BC339" i="1"/>
  <c r="AW338" i="1"/>
  <c r="AX338" i="1" s="1"/>
  <c r="AR341" i="1"/>
  <c r="AS340" i="1"/>
  <c r="AM338" i="1"/>
  <c r="AN337" i="1"/>
  <c r="AH341" i="1"/>
  <c r="AI340" i="1"/>
  <c r="AC341" i="1"/>
  <c r="AD340" i="1"/>
  <c r="X338" i="1"/>
  <c r="Y337" i="1"/>
  <c r="T337" i="1"/>
  <c r="S338" i="1"/>
  <c r="N339" i="1"/>
  <c r="O338" i="1"/>
  <c r="J337" i="1"/>
  <c r="I338" i="1"/>
  <c r="E338" i="1"/>
  <c r="D339" i="1"/>
  <c r="BC340" i="1" l="1"/>
  <c r="BB341" i="1"/>
  <c r="AW339" i="1"/>
  <c r="AX339" i="1" s="1"/>
  <c r="AR342" i="1"/>
  <c r="AS341" i="1"/>
  <c r="AM339" i="1"/>
  <c r="AN338" i="1"/>
  <c r="AH342" i="1"/>
  <c r="AI341" i="1"/>
  <c r="AC342" i="1"/>
  <c r="AD341" i="1"/>
  <c r="Y338" i="1"/>
  <c r="X339" i="1"/>
  <c r="S339" i="1"/>
  <c r="T338" i="1"/>
  <c r="N340" i="1"/>
  <c r="O339" i="1"/>
  <c r="J338" i="1"/>
  <c r="I339" i="1"/>
  <c r="D340" i="1"/>
  <c r="E339" i="1"/>
  <c r="BB342" i="1" l="1"/>
  <c r="BC341" i="1"/>
  <c r="AW340" i="1"/>
  <c r="AX340" i="1" s="1"/>
  <c r="AR343" i="1"/>
  <c r="AS342" i="1"/>
  <c r="AM340" i="1"/>
  <c r="AN339" i="1"/>
  <c r="AH343" i="1"/>
  <c r="AI342" i="1"/>
  <c r="AC343" i="1"/>
  <c r="AD342" i="1"/>
  <c r="X340" i="1"/>
  <c r="Y339" i="1"/>
  <c r="T339" i="1"/>
  <c r="S340" i="1"/>
  <c r="N341" i="1"/>
  <c r="O340" i="1"/>
  <c r="J339" i="1"/>
  <c r="I340" i="1"/>
  <c r="E340" i="1"/>
  <c r="D341" i="1"/>
  <c r="BB343" i="1" l="1"/>
  <c r="BC342" i="1"/>
  <c r="AW341" i="1"/>
  <c r="AX341" i="1" s="1"/>
  <c r="AR344" i="1"/>
  <c r="AS343" i="1"/>
  <c r="AM341" i="1"/>
  <c r="AN340" i="1"/>
  <c r="AH344" i="1"/>
  <c r="AI343" i="1"/>
  <c r="AC344" i="1"/>
  <c r="AD343" i="1"/>
  <c r="Y340" i="1"/>
  <c r="X341" i="1"/>
  <c r="T340" i="1"/>
  <c r="S341" i="1"/>
  <c r="N342" i="1"/>
  <c r="O341" i="1"/>
  <c r="I341" i="1"/>
  <c r="J340" i="1"/>
  <c r="D342" i="1"/>
  <c r="E341" i="1"/>
  <c r="BB344" i="1" l="1"/>
  <c r="BC343" i="1"/>
  <c r="AW342" i="1"/>
  <c r="AX342" i="1" s="1"/>
  <c r="AR345" i="1"/>
  <c r="AS344" i="1"/>
  <c r="AM342" i="1"/>
  <c r="AN341" i="1"/>
  <c r="AH345" i="1"/>
  <c r="AI344" i="1"/>
  <c r="AC345" i="1"/>
  <c r="AD344" i="1"/>
  <c r="X342" i="1"/>
  <c r="Y341" i="1"/>
  <c r="T341" i="1"/>
  <c r="S342" i="1"/>
  <c r="N343" i="1"/>
  <c r="O342" i="1"/>
  <c r="J341" i="1"/>
  <c r="I342" i="1"/>
  <c r="D343" i="1"/>
  <c r="E342" i="1"/>
  <c r="BB345" i="1" l="1"/>
  <c r="BC344" i="1"/>
  <c r="AW343" i="1"/>
  <c r="AX343" i="1" s="1"/>
  <c r="AR346" i="1"/>
  <c r="AS345" i="1"/>
  <c r="AM343" i="1"/>
  <c r="AN342" i="1"/>
  <c r="AH346" i="1"/>
  <c r="AI345" i="1"/>
  <c r="AC346" i="1"/>
  <c r="AD345" i="1"/>
  <c r="Y342" i="1"/>
  <c r="X343" i="1"/>
  <c r="S343" i="1"/>
  <c r="T342" i="1"/>
  <c r="N344" i="1"/>
  <c r="O343" i="1"/>
  <c r="J342" i="1"/>
  <c r="I343" i="1"/>
  <c r="D344" i="1"/>
  <c r="E343" i="1"/>
  <c r="BB346" i="1" l="1"/>
  <c r="BC345" i="1"/>
  <c r="AW344" i="1"/>
  <c r="AX344" i="1" s="1"/>
  <c r="AR347" i="1"/>
  <c r="AS346" i="1"/>
  <c r="AM344" i="1"/>
  <c r="AN343" i="1"/>
  <c r="AH347" i="1"/>
  <c r="AI346" i="1"/>
  <c r="AC347" i="1"/>
  <c r="AD346" i="1"/>
  <c r="X344" i="1"/>
  <c r="Y343" i="1"/>
  <c r="T343" i="1"/>
  <c r="S344" i="1"/>
  <c r="N345" i="1"/>
  <c r="O344" i="1"/>
  <c r="J343" i="1"/>
  <c r="I344" i="1"/>
  <c r="D345" i="1"/>
  <c r="E344" i="1"/>
  <c r="BB347" i="1" l="1"/>
  <c r="BC346" i="1"/>
  <c r="AW345" i="1"/>
  <c r="AX345" i="1" s="1"/>
  <c r="AS347" i="1"/>
  <c r="AR348" i="1"/>
  <c r="AM345" i="1"/>
  <c r="AN344" i="1"/>
  <c r="AI347" i="1"/>
  <c r="AH348" i="1"/>
  <c r="AD347" i="1"/>
  <c r="AC348" i="1"/>
  <c r="Y344" i="1"/>
  <c r="X345" i="1"/>
  <c r="T344" i="1"/>
  <c r="S345" i="1"/>
  <c r="N346" i="1"/>
  <c r="O345" i="1"/>
  <c r="I345" i="1"/>
  <c r="J344" i="1"/>
  <c r="D346" i="1"/>
  <c r="E345" i="1"/>
  <c r="BB348" i="1" l="1"/>
  <c r="BC347" i="1"/>
  <c r="AW346" i="1"/>
  <c r="AX346" i="1" s="1"/>
  <c r="AR349" i="1"/>
  <c r="AS348" i="1"/>
  <c r="AM346" i="1"/>
  <c r="AN345" i="1"/>
  <c r="AH349" i="1"/>
  <c r="AI348" i="1"/>
  <c r="AC349" i="1"/>
  <c r="AD348" i="1"/>
  <c r="X346" i="1"/>
  <c r="Y345" i="1"/>
  <c r="T345" i="1"/>
  <c r="S346" i="1"/>
  <c r="N347" i="1"/>
  <c r="O346" i="1"/>
  <c r="J345" i="1"/>
  <c r="I346" i="1"/>
  <c r="D347" i="1"/>
  <c r="E346" i="1"/>
  <c r="BC348" i="1" l="1"/>
  <c r="BB349" i="1"/>
  <c r="AW347" i="1"/>
  <c r="AX347" i="1" s="1"/>
  <c r="AR350" i="1"/>
  <c r="AS349" i="1"/>
  <c r="AM347" i="1"/>
  <c r="AN346" i="1"/>
  <c r="AH350" i="1"/>
  <c r="AI349" i="1"/>
  <c r="AC350" i="1"/>
  <c r="AD349" i="1"/>
  <c r="Y346" i="1"/>
  <c r="X347" i="1"/>
  <c r="S347" i="1"/>
  <c r="T346" i="1"/>
  <c r="N348" i="1"/>
  <c r="O347" i="1"/>
  <c r="J346" i="1"/>
  <c r="I347" i="1"/>
  <c r="D348" i="1"/>
  <c r="E347" i="1"/>
  <c r="BB350" i="1" l="1"/>
  <c r="BC349" i="1"/>
  <c r="AW348" i="1"/>
  <c r="AX348" i="1" s="1"/>
  <c r="AR351" i="1"/>
  <c r="AS350" i="1"/>
  <c r="AM348" i="1"/>
  <c r="AN347" i="1"/>
  <c r="AH351" i="1"/>
  <c r="AI350" i="1"/>
  <c r="AC351" i="1"/>
  <c r="AD350" i="1"/>
  <c r="X348" i="1"/>
  <c r="Y347" i="1"/>
  <c r="T347" i="1"/>
  <c r="S348" i="1"/>
  <c r="N349" i="1"/>
  <c r="O348" i="1"/>
  <c r="J347" i="1"/>
  <c r="I348" i="1"/>
  <c r="E348" i="1"/>
  <c r="D349" i="1"/>
  <c r="BB351" i="1" l="1"/>
  <c r="BC350" i="1"/>
  <c r="AW349" i="1"/>
  <c r="AX349" i="1" s="1"/>
  <c r="AR352" i="1"/>
  <c r="AS351" i="1"/>
  <c r="AM349" i="1"/>
  <c r="AN348" i="1"/>
  <c r="AH352" i="1"/>
  <c r="AI351" i="1"/>
  <c r="AC352" i="1"/>
  <c r="AD351" i="1"/>
  <c r="Y348" i="1"/>
  <c r="X349" i="1"/>
  <c r="S349" i="1"/>
  <c r="T348" i="1"/>
  <c r="N350" i="1"/>
  <c r="O349" i="1"/>
  <c r="I349" i="1"/>
  <c r="J348" i="1"/>
  <c r="D350" i="1"/>
  <c r="E349" i="1"/>
  <c r="BB352" i="1" l="1"/>
  <c r="BC351" i="1"/>
  <c r="AW350" i="1"/>
  <c r="AX350" i="1" s="1"/>
  <c r="AR353" i="1"/>
  <c r="AS352" i="1"/>
  <c r="AM350" i="1"/>
  <c r="AN349" i="1"/>
  <c r="AH353" i="1"/>
  <c r="AI352" i="1"/>
  <c r="AC353" i="1"/>
  <c r="AD352" i="1"/>
  <c r="X350" i="1"/>
  <c r="Y349" i="1"/>
  <c r="T349" i="1"/>
  <c r="S350" i="1"/>
  <c r="N351" i="1"/>
  <c r="O350" i="1"/>
  <c r="J349" i="1"/>
  <c r="I350" i="1"/>
  <c r="D351" i="1"/>
  <c r="E350" i="1"/>
  <c r="BB353" i="1" l="1"/>
  <c r="BC352" i="1"/>
  <c r="AW351" i="1"/>
  <c r="AX351" i="1" s="1"/>
  <c r="AR354" i="1"/>
  <c r="AS353" i="1"/>
  <c r="AM351" i="1"/>
  <c r="AN350" i="1"/>
  <c r="AH354" i="1"/>
  <c r="AI353" i="1"/>
  <c r="AC354" i="1"/>
  <c r="AD353" i="1"/>
  <c r="Y350" i="1"/>
  <c r="X351" i="1"/>
  <c r="T350" i="1"/>
  <c r="S351" i="1"/>
  <c r="N352" i="1"/>
  <c r="O351" i="1"/>
  <c r="J350" i="1"/>
  <c r="I351" i="1"/>
  <c r="D352" i="1"/>
  <c r="E351" i="1"/>
  <c r="BB354" i="1" l="1"/>
  <c r="BC353" i="1"/>
  <c r="AW352" i="1"/>
  <c r="AX352" i="1" s="1"/>
  <c r="AR355" i="1"/>
  <c r="AS354" i="1"/>
  <c r="AM352" i="1"/>
  <c r="AN351" i="1"/>
  <c r="AH355" i="1"/>
  <c r="AI354" i="1"/>
  <c r="AC355" i="1"/>
  <c r="AD354" i="1"/>
  <c r="X352" i="1"/>
  <c r="Y351" i="1"/>
  <c r="T351" i="1"/>
  <c r="S352" i="1"/>
  <c r="N353" i="1"/>
  <c r="O352" i="1"/>
  <c r="J351" i="1"/>
  <c r="I352" i="1"/>
  <c r="E352" i="1"/>
  <c r="D353" i="1"/>
  <c r="BB355" i="1" l="1"/>
  <c r="BC354" i="1"/>
  <c r="AW353" i="1"/>
  <c r="AX353" i="1" s="1"/>
  <c r="AS355" i="1"/>
  <c r="AR356" i="1"/>
  <c r="AM353" i="1"/>
  <c r="AN352" i="1"/>
  <c r="AI355" i="1"/>
  <c r="AH356" i="1"/>
  <c r="AD355" i="1"/>
  <c r="AC356" i="1"/>
  <c r="Y352" i="1"/>
  <c r="X353" i="1"/>
  <c r="T352" i="1"/>
  <c r="S353" i="1"/>
  <c r="N354" i="1"/>
  <c r="O353" i="1"/>
  <c r="I353" i="1"/>
  <c r="J352" i="1"/>
  <c r="D354" i="1"/>
  <c r="E353" i="1"/>
  <c r="BB356" i="1" l="1"/>
  <c r="BC355" i="1"/>
  <c r="AW354" i="1"/>
  <c r="AX354" i="1" s="1"/>
  <c r="AR357" i="1"/>
  <c r="AS356" i="1"/>
  <c r="AM354" i="1"/>
  <c r="AN353" i="1"/>
  <c r="AH357" i="1"/>
  <c r="AI356" i="1"/>
  <c r="AC357" i="1"/>
  <c r="AD356" i="1"/>
  <c r="X354" i="1"/>
  <c r="Y353" i="1"/>
  <c r="T353" i="1"/>
  <c r="S354" i="1"/>
  <c r="N355" i="1"/>
  <c r="O354" i="1"/>
  <c r="J353" i="1"/>
  <c r="I354" i="1"/>
  <c r="E354" i="1"/>
  <c r="D355" i="1"/>
  <c r="BC356" i="1" l="1"/>
  <c r="BB357" i="1"/>
  <c r="AW355" i="1"/>
  <c r="AX355" i="1" s="1"/>
  <c r="AR358" i="1"/>
  <c r="AS357" i="1"/>
  <c r="AM355" i="1"/>
  <c r="AN354" i="1"/>
  <c r="AH358" i="1"/>
  <c r="AI357" i="1"/>
  <c r="AC358" i="1"/>
  <c r="AD357" i="1"/>
  <c r="Y354" i="1"/>
  <c r="X355" i="1"/>
  <c r="S355" i="1"/>
  <c r="T354" i="1"/>
  <c r="N356" i="1"/>
  <c r="O355" i="1"/>
  <c r="J354" i="1"/>
  <c r="I355" i="1"/>
  <c r="D356" i="1"/>
  <c r="E355" i="1"/>
  <c r="BB358" i="1" l="1"/>
  <c r="BC357" i="1"/>
  <c r="AW356" i="1"/>
  <c r="AX356" i="1" s="1"/>
  <c r="AR359" i="1"/>
  <c r="AS358" i="1"/>
  <c r="AM356" i="1"/>
  <c r="AN355" i="1"/>
  <c r="AH359" i="1"/>
  <c r="AI358" i="1"/>
  <c r="AC359" i="1"/>
  <c r="AD358" i="1"/>
  <c r="X356" i="1"/>
  <c r="Y355" i="1"/>
  <c r="T355" i="1"/>
  <c r="S356" i="1"/>
  <c r="N357" i="1"/>
  <c r="O356" i="1"/>
  <c r="J355" i="1"/>
  <c r="I356" i="1"/>
  <c r="E356" i="1"/>
  <c r="D357" i="1"/>
  <c r="BB359" i="1" l="1"/>
  <c r="BC358" i="1"/>
  <c r="AW357" i="1"/>
  <c r="AX357" i="1" s="1"/>
  <c r="AR360" i="1"/>
  <c r="AS359" i="1"/>
  <c r="AM357" i="1"/>
  <c r="AN356" i="1"/>
  <c r="AH360" i="1"/>
  <c r="AI359" i="1"/>
  <c r="AC360" i="1"/>
  <c r="AD359" i="1"/>
  <c r="Y356" i="1"/>
  <c r="X357" i="1"/>
  <c r="S357" i="1"/>
  <c r="T356" i="1"/>
  <c r="N358" i="1"/>
  <c r="O357" i="1"/>
  <c r="I357" i="1"/>
  <c r="J356" i="1"/>
  <c r="D358" i="1"/>
  <c r="E357" i="1"/>
  <c r="BB360" i="1" l="1"/>
  <c r="BC359" i="1"/>
  <c r="AW358" i="1"/>
  <c r="AX358" i="1" s="1"/>
  <c r="AR361" i="1"/>
  <c r="AS360" i="1"/>
  <c r="AM358" i="1"/>
  <c r="AN357" i="1"/>
  <c r="AH361" i="1"/>
  <c r="AI360" i="1"/>
  <c r="AC361" i="1"/>
  <c r="AD360" i="1"/>
  <c r="X358" i="1"/>
  <c r="Y357" i="1"/>
  <c r="T357" i="1"/>
  <c r="S358" i="1"/>
  <c r="N359" i="1"/>
  <c r="O358" i="1"/>
  <c r="J357" i="1"/>
  <c r="I358" i="1"/>
  <c r="D359" i="1"/>
  <c r="E358" i="1"/>
  <c r="BB361" i="1" l="1"/>
  <c r="BC360" i="1"/>
  <c r="AW359" i="1"/>
  <c r="AX359" i="1" s="1"/>
  <c r="AR362" i="1"/>
  <c r="AS361" i="1"/>
  <c r="AM359" i="1"/>
  <c r="AN358" i="1"/>
  <c r="AH362" i="1"/>
  <c r="AI361" i="1"/>
  <c r="AC362" i="1"/>
  <c r="AD361" i="1"/>
  <c r="Y358" i="1"/>
  <c r="X359" i="1"/>
  <c r="S359" i="1"/>
  <c r="T358" i="1"/>
  <c r="N360" i="1"/>
  <c r="O359" i="1"/>
  <c r="J358" i="1"/>
  <c r="I359" i="1"/>
  <c r="D360" i="1"/>
  <c r="E359" i="1"/>
  <c r="BB362" i="1" l="1"/>
  <c r="BC361" i="1"/>
  <c r="AW360" i="1"/>
  <c r="AX360" i="1" s="1"/>
  <c r="AR363" i="1"/>
  <c r="AS362" i="1"/>
  <c r="AM360" i="1"/>
  <c r="AN359" i="1"/>
  <c r="AH363" i="1"/>
  <c r="AI362" i="1"/>
  <c r="AC363" i="1"/>
  <c r="AD362" i="1"/>
  <c r="X360" i="1"/>
  <c r="Y359" i="1"/>
  <c r="T359" i="1"/>
  <c r="S360" i="1"/>
  <c r="N361" i="1"/>
  <c r="O360" i="1"/>
  <c r="J359" i="1"/>
  <c r="I360" i="1"/>
  <c r="D361" i="1"/>
  <c r="E360" i="1"/>
  <c r="BB363" i="1" l="1"/>
  <c r="BC362" i="1"/>
  <c r="AW361" i="1"/>
  <c r="AX361" i="1" s="1"/>
  <c r="AS363" i="1"/>
  <c r="AR364" i="1"/>
  <c r="AM361" i="1"/>
  <c r="AN360" i="1"/>
  <c r="AI363" i="1"/>
  <c r="AH364" i="1"/>
  <c r="AD363" i="1"/>
  <c r="AC364" i="1"/>
  <c r="Y360" i="1"/>
  <c r="X361" i="1"/>
  <c r="T360" i="1"/>
  <c r="S361" i="1"/>
  <c r="N362" i="1"/>
  <c r="O361" i="1"/>
  <c r="I361" i="1"/>
  <c r="J360" i="1"/>
  <c r="D362" i="1"/>
  <c r="E361" i="1"/>
  <c r="BB364" i="1" l="1"/>
  <c r="BC363" i="1"/>
  <c r="AW362" i="1"/>
  <c r="AX362" i="1" s="1"/>
  <c r="AR365" i="1"/>
  <c r="AS364" i="1"/>
  <c r="AM362" i="1"/>
  <c r="AN361" i="1"/>
  <c r="AH365" i="1"/>
  <c r="AI364" i="1"/>
  <c r="AC365" i="1"/>
  <c r="AD364" i="1"/>
  <c r="X362" i="1"/>
  <c r="Y361" i="1"/>
  <c r="T361" i="1"/>
  <c r="S362" i="1"/>
  <c r="N363" i="1"/>
  <c r="O362" i="1"/>
  <c r="J361" i="1"/>
  <c r="I362" i="1"/>
  <c r="D363" i="1"/>
  <c r="E362" i="1"/>
  <c r="BC364" i="1" l="1"/>
  <c r="BB365" i="1"/>
  <c r="AW363" i="1"/>
  <c r="AX363" i="1" s="1"/>
  <c r="AR366" i="1"/>
  <c r="AS365" i="1"/>
  <c r="AM363" i="1"/>
  <c r="AN362" i="1"/>
  <c r="AH366" i="1"/>
  <c r="AI365" i="1"/>
  <c r="AC366" i="1"/>
  <c r="AD365" i="1"/>
  <c r="Y362" i="1"/>
  <c r="X363" i="1"/>
  <c r="S363" i="1"/>
  <c r="T362" i="1"/>
  <c r="N364" i="1"/>
  <c r="O363" i="1"/>
  <c r="J362" i="1"/>
  <c r="I363" i="1"/>
  <c r="D364" i="1"/>
  <c r="E363" i="1"/>
  <c r="BB366" i="1" l="1"/>
  <c r="BC365" i="1"/>
  <c r="AW364" i="1"/>
  <c r="AX364" i="1" s="1"/>
  <c r="AR367" i="1"/>
  <c r="AS366" i="1"/>
  <c r="AM364" i="1"/>
  <c r="AN363" i="1"/>
  <c r="AH367" i="1"/>
  <c r="AI366" i="1"/>
  <c r="AC367" i="1"/>
  <c r="AD366" i="1"/>
  <c r="X364" i="1"/>
  <c r="Y363" i="1"/>
  <c r="T363" i="1"/>
  <c r="S364" i="1"/>
  <c r="N365" i="1"/>
  <c r="O364" i="1"/>
  <c r="J363" i="1"/>
  <c r="I364" i="1"/>
  <c r="E364" i="1"/>
  <c r="D365" i="1"/>
  <c r="BB367" i="1" l="1"/>
  <c r="BC366" i="1"/>
  <c r="AW365" i="1"/>
  <c r="AX365" i="1" s="1"/>
  <c r="AR368" i="1"/>
  <c r="AS367" i="1"/>
  <c r="AM365" i="1"/>
  <c r="AN364" i="1"/>
  <c r="AH368" i="1"/>
  <c r="AI367" i="1"/>
  <c r="AC368" i="1"/>
  <c r="AD367" i="1"/>
  <c r="Y364" i="1"/>
  <c r="X365" i="1"/>
  <c r="T364" i="1"/>
  <c r="S365" i="1"/>
  <c r="N366" i="1"/>
  <c r="O365" i="1"/>
  <c r="I365" i="1"/>
  <c r="J364" i="1"/>
  <c r="D366" i="1"/>
  <c r="E365" i="1"/>
  <c r="BB368" i="1" l="1"/>
  <c r="BC367" i="1"/>
  <c r="AW366" i="1"/>
  <c r="AX366" i="1" s="1"/>
  <c r="AR369" i="1"/>
  <c r="AS368" i="1"/>
  <c r="AM366" i="1"/>
  <c r="AN365" i="1"/>
  <c r="AH369" i="1"/>
  <c r="AI368" i="1"/>
  <c r="AC369" i="1"/>
  <c r="AD368" i="1"/>
  <c r="X366" i="1"/>
  <c r="Y365" i="1"/>
  <c r="T365" i="1"/>
  <c r="S366" i="1"/>
  <c r="N367" i="1"/>
  <c r="O366" i="1"/>
  <c r="J365" i="1"/>
  <c r="I366" i="1"/>
  <c r="D367" i="1"/>
  <c r="E366" i="1"/>
  <c r="BB369" i="1" l="1"/>
  <c r="BC368" i="1"/>
  <c r="AW367" i="1"/>
  <c r="AX367" i="1" s="1"/>
  <c r="AR370" i="1"/>
  <c r="AS369" i="1"/>
  <c r="AM367" i="1"/>
  <c r="AN366" i="1"/>
  <c r="AH370" i="1"/>
  <c r="AI369" i="1"/>
  <c r="AC370" i="1"/>
  <c r="AD369" i="1"/>
  <c r="Y366" i="1"/>
  <c r="X367" i="1"/>
  <c r="S367" i="1"/>
  <c r="T366" i="1"/>
  <c r="N368" i="1"/>
  <c r="O367" i="1"/>
  <c r="J366" i="1"/>
  <c r="I367" i="1"/>
  <c r="D368" i="1"/>
  <c r="E367" i="1"/>
  <c r="BB370" i="1" l="1"/>
  <c r="BC369" i="1"/>
  <c r="AW368" i="1"/>
  <c r="AX368" i="1" s="1"/>
  <c r="AR371" i="1"/>
  <c r="AS370" i="1"/>
  <c r="AM368" i="1"/>
  <c r="AN367" i="1"/>
  <c r="AH371" i="1"/>
  <c r="AI370" i="1"/>
  <c r="AC371" i="1"/>
  <c r="AD370" i="1"/>
  <c r="X368" i="1"/>
  <c r="Y367" i="1"/>
  <c r="T367" i="1"/>
  <c r="S368" i="1"/>
  <c r="N369" i="1"/>
  <c r="O368" i="1"/>
  <c r="J367" i="1"/>
  <c r="I368" i="1"/>
  <c r="E368" i="1"/>
  <c r="D369" i="1"/>
  <c r="BB371" i="1" l="1"/>
  <c r="BC370" i="1"/>
  <c r="AW369" i="1"/>
  <c r="AX369" i="1" s="1"/>
  <c r="AS371" i="1"/>
  <c r="AR372" i="1"/>
  <c r="AM369" i="1"/>
  <c r="AN368" i="1"/>
  <c r="AI371" i="1"/>
  <c r="AH372" i="1"/>
  <c r="AD371" i="1"/>
  <c r="AC372" i="1"/>
  <c r="Y368" i="1"/>
  <c r="X369" i="1"/>
  <c r="T368" i="1"/>
  <c r="S369" i="1"/>
  <c r="N370" i="1"/>
  <c r="O369" i="1"/>
  <c r="I369" i="1"/>
  <c r="J368" i="1"/>
  <c r="D370" i="1"/>
  <c r="E369" i="1"/>
  <c r="BB372" i="1" l="1"/>
  <c r="BC371" i="1"/>
  <c r="AW370" i="1"/>
  <c r="AX370" i="1" s="1"/>
  <c r="AR373" i="1"/>
  <c r="AS372" i="1"/>
  <c r="AM370" i="1"/>
  <c r="AN369" i="1"/>
  <c r="AH373" i="1"/>
  <c r="AI372" i="1"/>
  <c r="AC373" i="1"/>
  <c r="AD372" i="1"/>
  <c r="X370" i="1"/>
  <c r="Y369" i="1"/>
  <c r="T369" i="1"/>
  <c r="S370" i="1"/>
  <c r="N371" i="1"/>
  <c r="O370" i="1"/>
  <c r="J369" i="1"/>
  <c r="I370" i="1"/>
  <c r="E370" i="1"/>
  <c r="D371" i="1"/>
  <c r="BC372" i="1" l="1"/>
  <c r="BB373" i="1"/>
  <c r="AW371" i="1"/>
  <c r="AX371" i="1" s="1"/>
  <c r="AR374" i="1"/>
  <c r="AS373" i="1"/>
  <c r="AM371" i="1"/>
  <c r="AN370" i="1"/>
  <c r="AH374" i="1"/>
  <c r="AI373" i="1"/>
  <c r="AC374" i="1"/>
  <c r="AD373" i="1"/>
  <c r="Y370" i="1"/>
  <c r="X371" i="1"/>
  <c r="S371" i="1"/>
  <c r="T370" i="1"/>
  <c r="N372" i="1"/>
  <c r="O371" i="1"/>
  <c r="J370" i="1"/>
  <c r="I371" i="1"/>
  <c r="D372" i="1"/>
  <c r="E371" i="1"/>
  <c r="BB374" i="1" l="1"/>
  <c r="BC373" i="1"/>
  <c r="AW372" i="1"/>
  <c r="AX372" i="1" s="1"/>
  <c r="AR375" i="1"/>
  <c r="AS374" i="1"/>
  <c r="AM372" i="1"/>
  <c r="AN371" i="1"/>
  <c r="AH375" i="1"/>
  <c r="AI374" i="1"/>
  <c r="AC375" i="1"/>
  <c r="AD374" i="1"/>
  <c r="X372" i="1"/>
  <c r="Y371" i="1"/>
  <c r="T371" i="1"/>
  <c r="S372" i="1"/>
  <c r="N373" i="1"/>
  <c r="O372" i="1"/>
  <c r="J371" i="1"/>
  <c r="I372" i="1"/>
  <c r="E372" i="1"/>
  <c r="D373" i="1"/>
  <c r="BB375" i="1" l="1"/>
  <c r="BC374" i="1"/>
  <c r="AW373" i="1"/>
  <c r="AX373" i="1" s="1"/>
  <c r="AR376" i="1"/>
  <c r="AS375" i="1"/>
  <c r="AM373" i="1"/>
  <c r="AN372" i="1"/>
  <c r="AH376" i="1"/>
  <c r="AI375" i="1"/>
  <c r="AC376" i="1"/>
  <c r="AD375" i="1"/>
  <c r="Y372" i="1"/>
  <c r="X373" i="1"/>
  <c r="S373" i="1"/>
  <c r="T372" i="1"/>
  <c r="N374" i="1"/>
  <c r="O373" i="1"/>
  <c r="I373" i="1"/>
  <c r="J372" i="1"/>
  <c r="D374" i="1"/>
  <c r="E373" i="1"/>
  <c r="BB376" i="1" l="1"/>
  <c r="BC375" i="1"/>
  <c r="AW374" i="1"/>
  <c r="AX374" i="1" s="1"/>
  <c r="AR377" i="1"/>
  <c r="AS376" i="1"/>
  <c r="AM374" i="1"/>
  <c r="AN373" i="1"/>
  <c r="AH377" i="1"/>
  <c r="AI376" i="1"/>
  <c r="AC377" i="1"/>
  <c r="AD376" i="1"/>
  <c r="X374" i="1"/>
  <c r="Y373" i="1"/>
  <c r="T373" i="1"/>
  <c r="S374" i="1"/>
  <c r="N375" i="1"/>
  <c r="O374" i="1"/>
  <c r="J373" i="1"/>
  <c r="I374" i="1"/>
  <c r="D375" i="1"/>
  <c r="E374" i="1"/>
  <c r="BB377" i="1" l="1"/>
  <c r="BC376" i="1"/>
  <c r="AW375" i="1"/>
  <c r="AX375" i="1" s="1"/>
  <c r="AR378" i="1"/>
  <c r="AS377" i="1"/>
  <c r="AM375" i="1"/>
  <c r="AN374" i="1"/>
  <c r="AH378" i="1"/>
  <c r="AI377" i="1"/>
  <c r="AC378" i="1"/>
  <c r="AD377" i="1"/>
  <c r="Y374" i="1"/>
  <c r="X375" i="1"/>
  <c r="S375" i="1"/>
  <c r="T374" i="1"/>
  <c r="N376" i="1"/>
  <c r="O375" i="1"/>
  <c r="J374" i="1"/>
  <c r="I375" i="1"/>
  <c r="D376" i="1"/>
  <c r="E375" i="1"/>
  <c r="BB378" i="1" l="1"/>
  <c r="BC377" i="1"/>
  <c r="AW376" i="1"/>
  <c r="AX376" i="1" s="1"/>
  <c r="AR379" i="1"/>
  <c r="AS378" i="1"/>
  <c r="AM376" i="1"/>
  <c r="AN375" i="1"/>
  <c r="AH379" i="1"/>
  <c r="AI378" i="1"/>
  <c r="AC379" i="1"/>
  <c r="AD378" i="1"/>
  <c r="X376" i="1"/>
  <c r="Y375" i="1"/>
  <c r="T375" i="1"/>
  <c r="S376" i="1"/>
  <c r="N377" i="1"/>
  <c r="O376" i="1"/>
  <c r="J375" i="1"/>
  <c r="I376" i="1"/>
  <c r="D377" i="1"/>
  <c r="E376" i="1"/>
  <c r="BB379" i="1" l="1"/>
  <c r="BC378" i="1"/>
  <c r="AW377" i="1"/>
  <c r="AX377" i="1" s="1"/>
  <c r="AS379" i="1"/>
  <c r="AR380" i="1"/>
  <c r="AM377" i="1"/>
  <c r="AN376" i="1"/>
  <c r="AI379" i="1"/>
  <c r="AH380" i="1"/>
  <c r="AD379" i="1"/>
  <c r="AC380" i="1"/>
  <c r="Y376" i="1"/>
  <c r="X377" i="1"/>
  <c r="T376" i="1"/>
  <c r="S377" i="1"/>
  <c r="N378" i="1"/>
  <c r="O377" i="1"/>
  <c r="I377" i="1"/>
  <c r="J376" i="1"/>
  <c r="D378" i="1"/>
  <c r="E377" i="1"/>
  <c r="BB380" i="1" l="1"/>
  <c r="BC379" i="1"/>
  <c r="AW378" i="1"/>
  <c r="AX378" i="1" s="1"/>
  <c r="AR381" i="1"/>
  <c r="AS380" i="1"/>
  <c r="AM378" i="1"/>
  <c r="AN377" i="1"/>
  <c r="AH381" i="1"/>
  <c r="AI380" i="1"/>
  <c r="AC381" i="1"/>
  <c r="AD380" i="1"/>
  <c r="X378" i="1"/>
  <c r="Y377" i="1"/>
  <c r="T377" i="1"/>
  <c r="S378" i="1"/>
  <c r="N379" i="1"/>
  <c r="O378" i="1"/>
  <c r="J377" i="1"/>
  <c r="I378" i="1"/>
  <c r="D379" i="1"/>
  <c r="E378" i="1"/>
  <c r="BC380" i="1" l="1"/>
  <c r="BB381" i="1"/>
  <c r="AW379" i="1"/>
  <c r="AX379" i="1" s="1"/>
  <c r="AR382" i="1"/>
  <c r="AS381" i="1"/>
  <c r="AM379" i="1"/>
  <c r="AN378" i="1"/>
  <c r="AH382" i="1"/>
  <c r="AI381" i="1"/>
  <c r="AC382" i="1"/>
  <c r="AD381" i="1"/>
  <c r="Y378" i="1"/>
  <c r="X379" i="1"/>
  <c r="S379" i="1"/>
  <c r="T378" i="1"/>
  <c r="N380" i="1"/>
  <c r="O379" i="1"/>
  <c r="J378" i="1"/>
  <c r="I379" i="1"/>
  <c r="D380" i="1"/>
  <c r="E379" i="1"/>
  <c r="BB382" i="1" l="1"/>
  <c r="BC381" i="1"/>
  <c r="AW380" i="1"/>
  <c r="AX380" i="1" s="1"/>
  <c r="AR383" i="1"/>
  <c r="AS382" i="1"/>
  <c r="AM380" i="1"/>
  <c r="AN379" i="1"/>
  <c r="AH383" i="1"/>
  <c r="AI382" i="1"/>
  <c r="AC383" i="1"/>
  <c r="AD382" i="1"/>
  <c r="X380" i="1"/>
  <c r="Y379" i="1"/>
  <c r="T379" i="1"/>
  <c r="S380" i="1"/>
  <c r="N381" i="1"/>
  <c r="O380" i="1"/>
  <c r="J379" i="1"/>
  <c r="I380" i="1"/>
  <c r="E380" i="1"/>
  <c r="D381" i="1"/>
  <c r="BB383" i="1" l="1"/>
  <c r="BC382" i="1"/>
  <c r="AW381" i="1"/>
  <c r="AX381" i="1" s="1"/>
  <c r="AR384" i="1"/>
  <c r="AS383" i="1"/>
  <c r="AM381" i="1"/>
  <c r="AN380" i="1"/>
  <c r="AH384" i="1"/>
  <c r="AI383" i="1"/>
  <c r="AC384" i="1"/>
  <c r="AD383" i="1"/>
  <c r="Y380" i="1"/>
  <c r="X381" i="1"/>
  <c r="S381" i="1"/>
  <c r="T380" i="1"/>
  <c r="N382" i="1"/>
  <c r="O381" i="1"/>
  <c r="I381" i="1"/>
  <c r="J380" i="1"/>
  <c r="D382" i="1"/>
  <c r="E381" i="1"/>
  <c r="BB384" i="1" l="1"/>
  <c r="BC383" i="1"/>
  <c r="AW382" i="1"/>
  <c r="AX382" i="1" s="1"/>
  <c r="AR385" i="1"/>
  <c r="AS384" i="1"/>
  <c r="AM382" i="1"/>
  <c r="AN381" i="1"/>
  <c r="AH385" i="1"/>
  <c r="AI384" i="1"/>
  <c r="AC385" i="1"/>
  <c r="AD384" i="1"/>
  <c r="X382" i="1"/>
  <c r="Y381" i="1"/>
  <c r="T381" i="1"/>
  <c r="S382" i="1"/>
  <c r="N383" i="1"/>
  <c r="O382" i="1"/>
  <c r="J381" i="1"/>
  <c r="I382" i="1"/>
  <c r="D383" i="1"/>
  <c r="E382" i="1"/>
  <c r="BB385" i="1" l="1"/>
  <c r="BC384" i="1"/>
  <c r="AW383" i="1"/>
  <c r="AX383" i="1" s="1"/>
  <c r="AR386" i="1"/>
  <c r="AS385" i="1"/>
  <c r="AM383" i="1"/>
  <c r="AN382" i="1"/>
  <c r="AH386" i="1"/>
  <c r="AI385" i="1"/>
  <c r="AC386" i="1"/>
  <c r="AD385" i="1"/>
  <c r="Y382" i="1"/>
  <c r="X383" i="1"/>
  <c r="S383" i="1"/>
  <c r="T382" i="1"/>
  <c r="N384" i="1"/>
  <c r="O383" i="1"/>
  <c r="J382" i="1"/>
  <c r="I383" i="1"/>
  <c r="D384" i="1"/>
  <c r="E383" i="1"/>
  <c r="BB386" i="1" l="1"/>
  <c r="BC385" i="1"/>
  <c r="AW384" i="1"/>
  <c r="AX384" i="1" s="1"/>
  <c r="AR387" i="1"/>
  <c r="AS386" i="1"/>
  <c r="AM384" i="1"/>
  <c r="AN383" i="1"/>
  <c r="AH387" i="1"/>
  <c r="AI386" i="1"/>
  <c r="AC387" i="1"/>
  <c r="AD386" i="1"/>
  <c r="X384" i="1"/>
  <c r="Y383" i="1"/>
  <c r="T383" i="1"/>
  <c r="S384" i="1"/>
  <c r="N385" i="1"/>
  <c r="O384" i="1"/>
  <c r="J383" i="1"/>
  <c r="I384" i="1"/>
  <c r="E384" i="1"/>
  <c r="D385" i="1"/>
  <c r="BB387" i="1" l="1"/>
  <c r="BC386" i="1"/>
  <c r="AW385" i="1"/>
  <c r="AX385" i="1" s="1"/>
  <c r="AS387" i="1"/>
  <c r="AR388" i="1"/>
  <c r="AM385" i="1"/>
  <c r="AN384" i="1"/>
  <c r="AI387" i="1"/>
  <c r="AH388" i="1"/>
  <c r="AD387" i="1"/>
  <c r="AC388" i="1"/>
  <c r="Y384" i="1"/>
  <c r="X385" i="1"/>
  <c r="T384" i="1"/>
  <c r="S385" i="1"/>
  <c r="N386" i="1"/>
  <c r="O385" i="1"/>
  <c r="I385" i="1"/>
  <c r="J384" i="1"/>
  <c r="D386" i="1"/>
  <c r="E385" i="1"/>
  <c r="BB388" i="1" l="1"/>
  <c r="BC387" i="1"/>
  <c r="AW386" i="1"/>
  <c r="AX386" i="1" s="1"/>
  <c r="AR389" i="1"/>
  <c r="AS388" i="1"/>
  <c r="AM386" i="1"/>
  <c r="AN385" i="1"/>
  <c r="AH389" i="1"/>
  <c r="AI388" i="1"/>
  <c r="AC389" i="1"/>
  <c r="AD388" i="1"/>
  <c r="X386" i="1"/>
  <c r="Y385" i="1"/>
  <c r="T385" i="1"/>
  <c r="S386" i="1"/>
  <c r="N387" i="1"/>
  <c r="O386" i="1"/>
  <c r="J385" i="1"/>
  <c r="I386" i="1"/>
  <c r="D387" i="1"/>
  <c r="E386" i="1"/>
  <c r="BC388" i="1" l="1"/>
  <c r="BB389" i="1"/>
  <c r="AW387" i="1"/>
  <c r="AX387" i="1" s="1"/>
  <c r="AR390" i="1"/>
  <c r="AS389" i="1"/>
  <c r="AM387" i="1"/>
  <c r="AN386" i="1"/>
  <c r="AH390" i="1"/>
  <c r="AI389" i="1"/>
  <c r="AC390" i="1"/>
  <c r="AD389" i="1"/>
  <c r="Y386" i="1"/>
  <c r="X387" i="1"/>
  <c r="S387" i="1"/>
  <c r="T386" i="1"/>
  <c r="N388" i="1"/>
  <c r="O387" i="1"/>
  <c r="J386" i="1"/>
  <c r="I387" i="1"/>
  <c r="D388" i="1"/>
  <c r="E387" i="1"/>
  <c r="BB390" i="1" l="1"/>
  <c r="BC389" i="1"/>
  <c r="AW388" i="1"/>
  <c r="AX388" i="1" s="1"/>
  <c r="AR391" i="1"/>
  <c r="AS390" i="1"/>
  <c r="AM388" i="1"/>
  <c r="AN387" i="1"/>
  <c r="AH391" i="1"/>
  <c r="AI390" i="1"/>
  <c r="AC391" i="1"/>
  <c r="AD390" i="1"/>
  <c r="X388" i="1"/>
  <c r="Y387" i="1"/>
  <c r="T387" i="1"/>
  <c r="S388" i="1"/>
  <c r="N389" i="1"/>
  <c r="O388" i="1"/>
  <c r="J387" i="1"/>
  <c r="I388" i="1"/>
  <c r="D389" i="1"/>
  <c r="E388" i="1"/>
  <c r="BB391" i="1" l="1"/>
  <c r="BC390" i="1"/>
  <c r="AW389" i="1"/>
  <c r="AX389" i="1" s="1"/>
  <c r="AR392" i="1"/>
  <c r="AS391" i="1"/>
  <c r="AM389" i="1"/>
  <c r="AN388" i="1"/>
  <c r="AH392" i="1"/>
  <c r="AI391" i="1"/>
  <c r="AC392" i="1"/>
  <c r="AD391" i="1"/>
  <c r="Y388" i="1"/>
  <c r="X389" i="1"/>
  <c r="S389" i="1"/>
  <c r="T388" i="1"/>
  <c r="N390" i="1"/>
  <c r="O389" i="1"/>
  <c r="I389" i="1"/>
  <c r="J388" i="1"/>
  <c r="D390" i="1"/>
  <c r="E389" i="1"/>
  <c r="BB392" i="1" l="1"/>
  <c r="BC391" i="1"/>
  <c r="AW390" i="1"/>
  <c r="AX390" i="1" s="1"/>
  <c r="AR393" i="1"/>
  <c r="AS392" i="1"/>
  <c r="AM390" i="1"/>
  <c r="AN389" i="1"/>
  <c r="AH393" i="1"/>
  <c r="AI392" i="1"/>
  <c r="AC393" i="1"/>
  <c r="AD392" i="1"/>
  <c r="X390" i="1"/>
  <c r="Y389" i="1"/>
  <c r="T389" i="1"/>
  <c r="S390" i="1"/>
  <c r="N391" i="1"/>
  <c r="O390" i="1"/>
  <c r="J389" i="1"/>
  <c r="I390" i="1"/>
  <c r="E390" i="1"/>
  <c r="D391" i="1"/>
  <c r="BB393" i="1" l="1"/>
  <c r="BC392" i="1"/>
  <c r="AW391" i="1"/>
  <c r="AX391" i="1" s="1"/>
  <c r="AR394" i="1"/>
  <c r="AS393" i="1"/>
  <c r="AM391" i="1"/>
  <c r="AN390" i="1"/>
  <c r="AH394" i="1"/>
  <c r="AI393" i="1"/>
  <c r="AC394" i="1"/>
  <c r="AD393" i="1"/>
  <c r="Y390" i="1"/>
  <c r="X391" i="1"/>
  <c r="S391" i="1"/>
  <c r="T390" i="1"/>
  <c r="N392" i="1"/>
  <c r="O391" i="1"/>
  <c r="J390" i="1"/>
  <c r="I391" i="1"/>
  <c r="D392" i="1"/>
  <c r="E391" i="1"/>
  <c r="BB394" i="1" l="1"/>
  <c r="BC393" i="1"/>
  <c r="AW392" i="1"/>
  <c r="AX392" i="1" s="1"/>
  <c r="AR395" i="1"/>
  <c r="AS394" i="1"/>
  <c r="AM392" i="1"/>
  <c r="AN391" i="1"/>
  <c r="AH395" i="1"/>
  <c r="AI394" i="1"/>
  <c r="AC395" i="1"/>
  <c r="AD394" i="1"/>
  <c r="X392" i="1"/>
  <c r="Y391" i="1"/>
  <c r="T391" i="1"/>
  <c r="S392" i="1"/>
  <c r="N393" i="1"/>
  <c r="O392" i="1"/>
  <c r="J391" i="1"/>
  <c r="I392" i="1"/>
  <c r="E392" i="1"/>
  <c r="D393" i="1"/>
  <c r="BB395" i="1" l="1"/>
  <c r="BC394" i="1"/>
  <c r="AW393" i="1"/>
  <c r="AX393" i="1" s="1"/>
  <c r="AS395" i="1"/>
  <c r="AR396" i="1"/>
  <c r="AM393" i="1"/>
  <c r="AN392" i="1"/>
  <c r="AI395" i="1"/>
  <c r="AH396" i="1"/>
  <c r="AD395" i="1"/>
  <c r="AC396" i="1"/>
  <c r="Y392" i="1"/>
  <c r="X393" i="1"/>
  <c r="T392" i="1"/>
  <c r="S393" i="1"/>
  <c r="N394" i="1"/>
  <c r="O393" i="1"/>
  <c r="I393" i="1"/>
  <c r="J392" i="1"/>
  <c r="D394" i="1"/>
  <c r="E393" i="1"/>
  <c r="BB396" i="1" l="1"/>
  <c r="BC395" i="1"/>
  <c r="AW394" i="1"/>
  <c r="AX394" i="1" s="1"/>
  <c r="AR397" i="1"/>
  <c r="AS396" i="1"/>
  <c r="AM394" i="1"/>
  <c r="AN393" i="1"/>
  <c r="AH397" i="1"/>
  <c r="AI396" i="1"/>
  <c r="AC397" i="1"/>
  <c r="AD396" i="1"/>
  <c r="X394" i="1"/>
  <c r="Y393" i="1"/>
  <c r="T393" i="1"/>
  <c r="S394" i="1"/>
  <c r="N395" i="1"/>
  <c r="O394" i="1"/>
  <c r="J393" i="1"/>
  <c r="I394" i="1"/>
  <c r="D395" i="1"/>
  <c r="E394" i="1"/>
  <c r="BC396" i="1" l="1"/>
  <c r="BB397" i="1"/>
  <c r="AW395" i="1"/>
  <c r="AX395" i="1" s="1"/>
  <c r="AR398" i="1"/>
  <c r="AS397" i="1"/>
  <c r="AM395" i="1"/>
  <c r="AN394" i="1"/>
  <c r="AH398" i="1"/>
  <c r="AI397" i="1"/>
  <c r="AC398" i="1"/>
  <c r="AD397" i="1"/>
  <c r="Y394" i="1"/>
  <c r="X395" i="1"/>
  <c r="S395" i="1"/>
  <c r="T394" i="1"/>
  <c r="N396" i="1"/>
  <c r="O395" i="1"/>
  <c r="J394" i="1"/>
  <c r="I395" i="1"/>
  <c r="D396" i="1"/>
  <c r="E395" i="1"/>
  <c r="BB398" i="1" l="1"/>
  <c r="BC397" i="1"/>
  <c r="AW396" i="1"/>
  <c r="AX396" i="1" s="1"/>
  <c r="AR399" i="1"/>
  <c r="AS398" i="1"/>
  <c r="AM396" i="1"/>
  <c r="AN395" i="1"/>
  <c r="AH399" i="1"/>
  <c r="AI398" i="1"/>
  <c r="AC399" i="1"/>
  <c r="AD398" i="1"/>
  <c r="X396" i="1"/>
  <c r="Y395" i="1"/>
  <c r="T395" i="1"/>
  <c r="S396" i="1"/>
  <c r="N397" i="1"/>
  <c r="O396" i="1"/>
  <c r="J395" i="1"/>
  <c r="I396" i="1"/>
  <c r="D397" i="1"/>
  <c r="E396" i="1"/>
  <c r="BB399" i="1" l="1"/>
  <c r="BC398" i="1"/>
  <c r="AW397" i="1"/>
  <c r="AX397" i="1" s="1"/>
  <c r="AR400" i="1"/>
  <c r="AS399" i="1"/>
  <c r="AM397" i="1"/>
  <c r="AN396" i="1"/>
  <c r="AH400" i="1"/>
  <c r="AI399" i="1"/>
  <c r="AC400" i="1"/>
  <c r="AD399" i="1"/>
  <c r="Y396" i="1"/>
  <c r="X397" i="1"/>
  <c r="S397" i="1"/>
  <c r="T396" i="1"/>
  <c r="N398" i="1"/>
  <c r="O397" i="1"/>
  <c r="I397" i="1"/>
  <c r="J396" i="1"/>
  <c r="D398" i="1"/>
  <c r="E397" i="1"/>
  <c r="BB400" i="1" l="1"/>
  <c r="BC399" i="1"/>
  <c r="AW398" i="1"/>
  <c r="AX398" i="1" s="1"/>
  <c r="AR401" i="1"/>
  <c r="AS400" i="1"/>
  <c r="AM398" i="1"/>
  <c r="AN397" i="1"/>
  <c r="AH401" i="1"/>
  <c r="AI400" i="1"/>
  <c r="AC401" i="1"/>
  <c r="AD400" i="1"/>
  <c r="X398" i="1"/>
  <c r="Y397" i="1"/>
  <c r="T397" i="1"/>
  <c r="S398" i="1"/>
  <c r="N399" i="1"/>
  <c r="O398" i="1"/>
  <c r="J397" i="1"/>
  <c r="I398" i="1"/>
  <c r="D399" i="1"/>
  <c r="E398" i="1"/>
  <c r="BB401" i="1" l="1"/>
  <c r="BC400" i="1"/>
  <c r="AW399" i="1"/>
  <c r="AX399" i="1" s="1"/>
  <c r="AR402" i="1"/>
  <c r="AS401" i="1"/>
  <c r="AM399" i="1"/>
  <c r="AN398" i="1"/>
  <c r="AH402" i="1"/>
  <c r="AI401" i="1"/>
  <c r="AC402" i="1"/>
  <c r="AD401" i="1"/>
  <c r="Y398" i="1"/>
  <c r="X399" i="1"/>
  <c r="S399" i="1"/>
  <c r="T398" i="1"/>
  <c r="N400" i="1"/>
  <c r="O399" i="1"/>
  <c r="J398" i="1"/>
  <c r="I399" i="1"/>
  <c r="D400" i="1"/>
  <c r="E399" i="1"/>
  <c r="BB402" i="1" l="1"/>
  <c r="BC401" i="1"/>
  <c r="AW400" i="1"/>
  <c r="AX400" i="1" s="1"/>
  <c r="AR403" i="1"/>
  <c r="AS402" i="1"/>
  <c r="AM400" i="1"/>
  <c r="AN399" i="1"/>
  <c r="AH403" i="1"/>
  <c r="AI402" i="1"/>
  <c r="AC403" i="1"/>
  <c r="AD402" i="1"/>
  <c r="X400" i="1"/>
  <c r="Y399" i="1"/>
  <c r="T399" i="1"/>
  <c r="S400" i="1"/>
  <c r="N401" i="1"/>
  <c r="O400" i="1"/>
  <c r="J399" i="1"/>
  <c r="I400" i="1"/>
  <c r="E400" i="1"/>
  <c r="D401" i="1"/>
  <c r="BB403" i="1" l="1"/>
  <c r="BC402" i="1"/>
  <c r="AW401" i="1"/>
  <c r="AX401" i="1" s="1"/>
  <c r="AS403" i="1"/>
  <c r="AR404" i="1"/>
  <c r="AM401" i="1"/>
  <c r="AN400" i="1"/>
  <c r="AI403" i="1"/>
  <c r="AH404" i="1"/>
  <c r="AD403" i="1"/>
  <c r="AC404" i="1"/>
  <c r="Y400" i="1"/>
  <c r="X401" i="1"/>
  <c r="T400" i="1"/>
  <c r="S401" i="1"/>
  <c r="N402" i="1"/>
  <c r="O401" i="1"/>
  <c r="J400" i="1"/>
  <c r="I401" i="1"/>
  <c r="D402" i="1"/>
  <c r="E401" i="1"/>
  <c r="BB404" i="1" l="1"/>
  <c r="BC403" i="1"/>
  <c r="AW402" i="1"/>
  <c r="AX402" i="1" s="1"/>
  <c r="AR405" i="1"/>
  <c r="AS404" i="1"/>
  <c r="AM402" i="1"/>
  <c r="AN401" i="1"/>
  <c r="AH405" i="1"/>
  <c r="AI404" i="1"/>
  <c r="AC405" i="1"/>
  <c r="AD404" i="1"/>
  <c r="X402" i="1"/>
  <c r="Y401" i="1"/>
  <c r="T401" i="1"/>
  <c r="S402" i="1"/>
  <c r="N403" i="1"/>
  <c r="O402" i="1"/>
  <c r="J401" i="1"/>
  <c r="I402" i="1"/>
  <c r="D403" i="1"/>
  <c r="E402" i="1"/>
  <c r="BC404" i="1" l="1"/>
  <c r="BB405" i="1"/>
  <c r="AW403" i="1"/>
  <c r="AX403" i="1" s="1"/>
  <c r="AR406" i="1"/>
  <c r="AS405" i="1"/>
  <c r="AM403" i="1"/>
  <c r="AN402" i="1"/>
  <c r="AH406" i="1"/>
  <c r="AI405" i="1"/>
  <c r="AC406" i="1"/>
  <c r="AD405" i="1"/>
  <c r="Y402" i="1"/>
  <c r="X403" i="1"/>
  <c r="S403" i="1"/>
  <c r="T402" i="1"/>
  <c r="N404" i="1"/>
  <c r="O403" i="1"/>
  <c r="J402" i="1"/>
  <c r="I403" i="1"/>
  <c r="D404" i="1"/>
  <c r="E403" i="1"/>
  <c r="BB406" i="1" l="1"/>
  <c r="BC405" i="1"/>
  <c r="AW404" i="1"/>
  <c r="AX404" i="1" s="1"/>
  <c r="AR407" i="1"/>
  <c r="AS406" i="1"/>
  <c r="AM404" i="1"/>
  <c r="AN403" i="1"/>
  <c r="AH407" i="1"/>
  <c r="AI406" i="1"/>
  <c r="AC407" i="1"/>
  <c r="AD406" i="1"/>
  <c r="X404" i="1"/>
  <c r="Y403" i="1"/>
  <c r="T403" i="1"/>
  <c r="S404" i="1"/>
  <c r="N405" i="1"/>
  <c r="O404" i="1"/>
  <c r="J403" i="1"/>
  <c r="I404" i="1"/>
  <c r="E404" i="1"/>
  <c r="D405" i="1"/>
  <c r="BB407" i="1" l="1"/>
  <c r="BC406" i="1"/>
  <c r="AW405" i="1"/>
  <c r="AX405" i="1" s="1"/>
  <c r="AR408" i="1"/>
  <c r="AS407" i="1"/>
  <c r="AM405" i="1"/>
  <c r="AN404" i="1"/>
  <c r="AH408" i="1"/>
  <c r="AI407" i="1"/>
  <c r="AC408" i="1"/>
  <c r="AD407" i="1"/>
  <c r="Y404" i="1"/>
  <c r="X405" i="1"/>
  <c r="S405" i="1"/>
  <c r="T404" i="1"/>
  <c r="N406" i="1"/>
  <c r="O405" i="1"/>
  <c r="J404" i="1"/>
  <c r="I405" i="1"/>
  <c r="D406" i="1"/>
  <c r="E405" i="1"/>
  <c r="BB408" i="1" l="1"/>
  <c r="BC407" i="1"/>
  <c r="AW406" i="1"/>
  <c r="AX406" i="1" s="1"/>
  <c r="AR409" i="1"/>
  <c r="AS408" i="1"/>
  <c r="AM406" i="1"/>
  <c r="AN405" i="1"/>
  <c r="AH409" i="1"/>
  <c r="AI408" i="1"/>
  <c r="AC409" i="1"/>
  <c r="AD408" i="1"/>
  <c r="X406" i="1"/>
  <c r="Y405" i="1"/>
  <c r="T405" i="1"/>
  <c r="S406" i="1"/>
  <c r="N407" i="1"/>
  <c r="O406" i="1"/>
  <c r="J405" i="1"/>
  <c r="I406" i="1"/>
  <c r="E406" i="1"/>
  <c r="D407" i="1"/>
  <c r="BB409" i="1" l="1"/>
  <c r="BC408" i="1"/>
  <c r="AW407" i="1"/>
  <c r="AX407" i="1" s="1"/>
  <c r="AR410" i="1"/>
  <c r="AS409" i="1"/>
  <c r="AM407" i="1"/>
  <c r="AN406" i="1"/>
  <c r="AH410" i="1"/>
  <c r="AI409" i="1"/>
  <c r="AC410" i="1"/>
  <c r="AD409" i="1"/>
  <c r="Y406" i="1"/>
  <c r="X407" i="1"/>
  <c r="T406" i="1"/>
  <c r="S407" i="1"/>
  <c r="N408" i="1"/>
  <c r="O407" i="1"/>
  <c r="J406" i="1"/>
  <c r="I407" i="1"/>
  <c r="D408" i="1"/>
  <c r="E407" i="1"/>
  <c r="BB410" i="1" l="1"/>
  <c r="BC409" i="1"/>
  <c r="AW408" i="1"/>
  <c r="AX408" i="1" s="1"/>
  <c r="AR411" i="1"/>
  <c r="AS410" i="1"/>
  <c r="AM408" i="1"/>
  <c r="AN407" i="1"/>
  <c r="AH411" i="1"/>
  <c r="AI410" i="1"/>
  <c r="AC411" i="1"/>
  <c r="AD410" i="1"/>
  <c r="X408" i="1"/>
  <c r="Y407" i="1"/>
  <c r="T407" i="1"/>
  <c r="S408" i="1"/>
  <c r="N409" i="1"/>
  <c r="O408" i="1"/>
  <c r="J407" i="1"/>
  <c r="I408" i="1"/>
  <c r="E408" i="1"/>
  <c r="D409" i="1"/>
  <c r="BB411" i="1" l="1"/>
  <c r="BC410" i="1"/>
  <c r="AW409" i="1"/>
  <c r="AX409" i="1" s="1"/>
  <c r="AS411" i="1"/>
  <c r="AR412" i="1"/>
  <c r="AM409" i="1"/>
  <c r="AN408" i="1"/>
  <c r="AI411" i="1"/>
  <c r="AH412" i="1"/>
  <c r="AD411" i="1"/>
  <c r="AC412" i="1"/>
  <c r="Y408" i="1"/>
  <c r="X409" i="1"/>
  <c r="T408" i="1"/>
  <c r="S409" i="1"/>
  <c r="N410" i="1"/>
  <c r="O409" i="1"/>
  <c r="J408" i="1"/>
  <c r="I409" i="1"/>
  <c r="D410" i="1"/>
  <c r="E409" i="1"/>
  <c r="BB412" i="1" l="1"/>
  <c r="BC411" i="1"/>
  <c r="AW410" i="1"/>
  <c r="AX410" i="1" s="1"/>
  <c r="AR413" i="1"/>
  <c r="AS412" i="1"/>
  <c r="AM410" i="1"/>
  <c r="AN409" i="1"/>
  <c r="AH413" i="1"/>
  <c r="AI412" i="1"/>
  <c r="AC413" i="1"/>
  <c r="AD412" i="1"/>
  <c r="X410" i="1"/>
  <c r="Y409" i="1"/>
  <c r="T409" i="1"/>
  <c r="S410" i="1"/>
  <c r="N411" i="1"/>
  <c r="O410" i="1"/>
  <c r="J409" i="1"/>
  <c r="I410" i="1"/>
  <c r="D411" i="1"/>
  <c r="E410" i="1"/>
  <c r="BC412" i="1" l="1"/>
  <c r="BB413" i="1"/>
  <c r="AW411" i="1"/>
  <c r="AX411" i="1" s="1"/>
  <c r="AR414" i="1"/>
  <c r="AS413" i="1"/>
  <c r="AM411" i="1"/>
  <c r="AN410" i="1"/>
  <c r="AH414" i="1"/>
  <c r="AI413" i="1"/>
  <c r="AC414" i="1"/>
  <c r="AD413" i="1"/>
  <c r="Y410" i="1"/>
  <c r="X411" i="1"/>
  <c r="S411" i="1"/>
  <c r="T410" i="1"/>
  <c r="N412" i="1"/>
  <c r="O411" i="1"/>
  <c r="J410" i="1"/>
  <c r="I411" i="1"/>
  <c r="D412" i="1"/>
  <c r="E411" i="1"/>
  <c r="BB414" i="1" l="1"/>
  <c r="BC413" i="1"/>
  <c r="AW412" i="1"/>
  <c r="AX412" i="1" s="1"/>
  <c r="AR415" i="1"/>
  <c r="AS414" i="1"/>
  <c r="AM412" i="1"/>
  <c r="AN411" i="1"/>
  <c r="AH415" i="1"/>
  <c r="AI414" i="1"/>
  <c r="AC415" i="1"/>
  <c r="AD414" i="1"/>
  <c r="X412" i="1"/>
  <c r="Y411" i="1"/>
  <c r="T411" i="1"/>
  <c r="S412" i="1"/>
  <c r="N413" i="1"/>
  <c r="O412" i="1"/>
  <c r="J411" i="1"/>
  <c r="I412" i="1"/>
  <c r="D413" i="1"/>
  <c r="E412" i="1"/>
  <c r="BB415" i="1" l="1"/>
  <c r="BC414" i="1"/>
  <c r="AW413" i="1"/>
  <c r="AX413" i="1" s="1"/>
  <c r="AR416" i="1"/>
  <c r="AS415" i="1"/>
  <c r="AM413" i="1"/>
  <c r="AN412" i="1"/>
  <c r="AH416" i="1"/>
  <c r="AI415" i="1"/>
  <c r="AC416" i="1"/>
  <c r="AD415" i="1"/>
  <c r="Y412" i="1"/>
  <c r="X413" i="1"/>
  <c r="S413" i="1"/>
  <c r="T412" i="1"/>
  <c r="N414" i="1"/>
  <c r="O413" i="1"/>
  <c r="J412" i="1"/>
  <c r="I413" i="1"/>
  <c r="D414" i="1"/>
  <c r="E413" i="1"/>
  <c r="BB416" i="1" l="1"/>
  <c r="BC415" i="1"/>
  <c r="AW414" i="1"/>
  <c r="AX414" i="1" s="1"/>
  <c r="AR417" i="1"/>
  <c r="AS416" i="1"/>
  <c r="AM414" i="1"/>
  <c r="AN413" i="1"/>
  <c r="AH417" i="1"/>
  <c r="AI416" i="1"/>
  <c r="AC417" i="1"/>
  <c r="AD416" i="1"/>
  <c r="X414" i="1"/>
  <c r="Y413" i="1"/>
  <c r="T413" i="1"/>
  <c r="S414" i="1"/>
  <c r="N415" i="1"/>
  <c r="O414" i="1"/>
  <c r="J413" i="1"/>
  <c r="I414" i="1"/>
  <c r="D415" i="1"/>
  <c r="E414" i="1"/>
  <c r="BB417" i="1" l="1"/>
  <c r="BC416" i="1"/>
  <c r="AW415" i="1"/>
  <c r="AX415" i="1" s="1"/>
  <c r="AR418" i="1"/>
  <c r="AS417" i="1"/>
  <c r="AM415" i="1"/>
  <c r="AN414" i="1"/>
  <c r="AH418" i="1"/>
  <c r="AI417" i="1"/>
  <c r="AC418" i="1"/>
  <c r="AD417" i="1"/>
  <c r="Y414" i="1"/>
  <c r="X415" i="1"/>
  <c r="S415" i="1"/>
  <c r="T414" i="1"/>
  <c r="N416" i="1"/>
  <c r="O415" i="1"/>
  <c r="J414" i="1"/>
  <c r="I415" i="1"/>
  <c r="D416" i="1"/>
  <c r="E415" i="1"/>
  <c r="BB418" i="1" l="1"/>
  <c r="BC417" i="1"/>
  <c r="AW416" i="1"/>
  <c r="AX416" i="1" s="1"/>
  <c r="AR419" i="1"/>
  <c r="AS418" i="1"/>
  <c r="AM416" i="1"/>
  <c r="AN415" i="1"/>
  <c r="AH419" i="1"/>
  <c r="AI418" i="1"/>
  <c r="AC419" i="1"/>
  <c r="AD418" i="1"/>
  <c r="X416" i="1"/>
  <c r="Y415" i="1"/>
  <c r="T415" i="1"/>
  <c r="S416" i="1"/>
  <c r="N417" i="1"/>
  <c r="O416" i="1"/>
  <c r="J415" i="1"/>
  <c r="I416" i="1"/>
  <c r="E416" i="1"/>
  <c r="D417" i="1"/>
  <c r="BB419" i="1" l="1"/>
  <c r="BC418" i="1"/>
  <c r="AW417" i="1"/>
  <c r="AX417" i="1" s="1"/>
  <c r="AS419" i="1"/>
  <c r="AR420" i="1"/>
  <c r="AM417" i="1"/>
  <c r="AN416" i="1"/>
  <c r="AI419" i="1"/>
  <c r="AH420" i="1"/>
  <c r="AD419" i="1"/>
  <c r="AC420" i="1"/>
  <c r="Y416" i="1"/>
  <c r="X417" i="1"/>
  <c r="T416" i="1"/>
  <c r="S417" i="1"/>
  <c r="N418" i="1"/>
  <c r="O417" i="1"/>
  <c r="J416" i="1"/>
  <c r="I417" i="1"/>
  <c r="D418" i="1"/>
  <c r="E417" i="1"/>
  <c r="BB420" i="1" l="1"/>
  <c r="BC419" i="1"/>
  <c r="AW418" i="1"/>
  <c r="AX418" i="1" s="1"/>
  <c r="AR421" i="1"/>
  <c r="AS420" i="1"/>
  <c r="AM418" i="1"/>
  <c r="AN417" i="1"/>
  <c r="AH421" i="1"/>
  <c r="AI420" i="1"/>
  <c r="AC421" i="1"/>
  <c r="AD420" i="1"/>
  <c r="X418" i="1"/>
  <c r="Y417" i="1"/>
  <c r="T417" i="1"/>
  <c r="S418" i="1"/>
  <c r="N419" i="1"/>
  <c r="O418" i="1"/>
  <c r="J417" i="1"/>
  <c r="I418" i="1"/>
  <c r="D419" i="1"/>
  <c r="E418" i="1"/>
  <c r="BC420" i="1" l="1"/>
  <c r="BB421" i="1"/>
  <c r="AW419" i="1"/>
  <c r="AX419" i="1" s="1"/>
  <c r="AR422" i="1"/>
  <c r="AS421" i="1"/>
  <c r="AM419" i="1"/>
  <c r="AN418" i="1"/>
  <c r="AH422" i="1"/>
  <c r="AI421" i="1"/>
  <c r="AC422" i="1"/>
  <c r="AD421" i="1"/>
  <c r="Y418" i="1"/>
  <c r="X419" i="1"/>
  <c r="T418" i="1"/>
  <c r="S419" i="1"/>
  <c r="N420" i="1"/>
  <c r="O419" i="1"/>
  <c r="J418" i="1"/>
  <c r="I419" i="1"/>
  <c r="D420" i="1"/>
  <c r="E419" i="1"/>
  <c r="BB422" i="1" l="1"/>
  <c r="BC421" i="1"/>
  <c r="AW420" i="1"/>
  <c r="AX420" i="1" s="1"/>
  <c r="AR423" i="1"/>
  <c r="AS422" i="1"/>
  <c r="AM420" i="1"/>
  <c r="AN419" i="1"/>
  <c r="AH423" i="1"/>
  <c r="AI422" i="1"/>
  <c r="AC423" i="1"/>
  <c r="AD422" i="1"/>
  <c r="X420" i="1"/>
  <c r="Y419" i="1"/>
  <c r="S420" i="1"/>
  <c r="T419" i="1"/>
  <c r="N421" i="1"/>
  <c r="O420" i="1"/>
  <c r="J419" i="1"/>
  <c r="I420" i="1"/>
  <c r="E420" i="1"/>
  <c r="D421" i="1"/>
  <c r="BB423" i="1" l="1"/>
  <c r="BC422" i="1"/>
  <c r="AW421" i="1"/>
  <c r="AX421" i="1" s="1"/>
  <c r="AR424" i="1"/>
  <c r="AS423" i="1"/>
  <c r="AN420" i="1"/>
  <c r="AM421" i="1"/>
  <c r="AH424" i="1"/>
  <c r="AI423" i="1"/>
  <c r="AC424" i="1"/>
  <c r="AD423" i="1"/>
  <c r="Y420" i="1"/>
  <c r="X421" i="1"/>
  <c r="T420" i="1"/>
  <c r="S421" i="1"/>
  <c r="N422" i="1"/>
  <c r="O421" i="1"/>
  <c r="J420" i="1"/>
  <c r="I421" i="1"/>
  <c r="D422" i="1"/>
  <c r="E421" i="1"/>
  <c r="BB424" i="1" l="1"/>
  <c r="BC423" i="1"/>
  <c r="AW422" i="1"/>
  <c r="AX422" i="1" s="1"/>
  <c r="AR425" i="1"/>
  <c r="AS424" i="1"/>
  <c r="AN421" i="1"/>
  <c r="AM422" i="1"/>
  <c r="AH425" i="1"/>
  <c r="AI424" i="1"/>
  <c r="AC425" i="1"/>
  <c r="AD424" i="1"/>
  <c r="X422" i="1"/>
  <c r="Y421" i="1"/>
  <c r="S422" i="1"/>
  <c r="T421" i="1"/>
  <c r="N423" i="1"/>
  <c r="O422" i="1"/>
  <c r="J421" i="1"/>
  <c r="I422" i="1"/>
  <c r="E422" i="1"/>
  <c r="D423" i="1"/>
  <c r="BB425" i="1" l="1"/>
  <c r="BC424" i="1"/>
  <c r="AW423" i="1"/>
  <c r="AX423" i="1" s="1"/>
  <c r="AR426" i="1"/>
  <c r="AS425" i="1"/>
  <c r="AN422" i="1"/>
  <c r="AM423" i="1"/>
  <c r="AH426" i="1"/>
  <c r="AI425" i="1"/>
  <c r="AC426" i="1"/>
  <c r="AD425" i="1"/>
  <c r="Y422" i="1"/>
  <c r="X423" i="1"/>
  <c r="T422" i="1"/>
  <c r="S423" i="1"/>
  <c r="N424" i="1"/>
  <c r="O423" i="1"/>
  <c r="J422" i="1"/>
  <c r="I423" i="1"/>
  <c r="D424" i="1"/>
  <c r="E423" i="1"/>
  <c r="BB426" i="1" l="1"/>
  <c r="BC425" i="1"/>
  <c r="AW424" i="1"/>
  <c r="AX424" i="1" s="1"/>
  <c r="AR427" i="1"/>
  <c r="AS426" i="1"/>
  <c r="AN423" i="1"/>
  <c r="AM424" i="1"/>
  <c r="AH427" i="1"/>
  <c r="AI426" i="1"/>
  <c r="AC427" i="1"/>
  <c r="AD426" i="1"/>
  <c r="X424" i="1"/>
  <c r="Y423" i="1"/>
  <c r="T423" i="1"/>
  <c r="S424" i="1"/>
  <c r="N425" i="1"/>
  <c r="O424" i="1"/>
  <c r="J423" i="1"/>
  <c r="I424" i="1"/>
  <c r="E424" i="1"/>
  <c r="D425" i="1"/>
  <c r="BB427" i="1" l="1"/>
  <c r="BC426" i="1"/>
  <c r="AW425" i="1"/>
  <c r="AX425" i="1" s="1"/>
  <c r="AS427" i="1"/>
  <c r="AR428" i="1"/>
  <c r="AN424" i="1"/>
  <c r="AM425" i="1"/>
  <c r="AI427" i="1"/>
  <c r="AH428" i="1"/>
  <c r="AD427" i="1"/>
  <c r="AC428" i="1"/>
  <c r="Y424" i="1"/>
  <c r="X425" i="1"/>
  <c r="T424" i="1"/>
  <c r="S425" i="1"/>
  <c r="N426" i="1"/>
  <c r="O425" i="1"/>
  <c r="J424" i="1"/>
  <c r="I425" i="1"/>
  <c r="D426" i="1"/>
  <c r="E425" i="1"/>
  <c r="BB428" i="1" l="1"/>
  <c r="BC427" i="1"/>
  <c r="AW426" i="1"/>
  <c r="AX426" i="1" s="1"/>
  <c r="AR429" i="1"/>
  <c r="AS428" i="1"/>
  <c r="AN425" i="1"/>
  <c r="AM426" i="1"/>
  <c r="AH429" i="1"/>
  <c r="AI428" i="1"/>
  <c r="AC429" i="1"/>
  <c r="AD428" i="1"/>
  <c r="X426" i="1"/>
  <c r="Y425" i="1"/>
  <c r="T425" i="1"/>
  <c r="S426" i="1"/>
  <c r="N427" i="1"/>
  <c r="O426" i="1"/>
  <c r="J425" i="1"/>
  <c r="I426" i="1"/>
  <c r="D427" i="1"/>
  <c r="E426" i="1"/>
  <c r="BC428" i="1" l="1"/>
  <c r="BB429" i="1"/>
  <c r="AW427" i="1"/>
  <c r="AX427" i="1" s="1"/>
  <c r="AR430" i="1"/>
  <c r="AS429" i="1"/>
  <c r="AN426" i="1"/>
  <c r="AM427" i="1"/>
  <c r="AH430" i="1"/>
  <c r="AI429" i="1"/>
  <c r="AC430" i="1"/>
  <c r="AD429" i="1"/>
  <c r="Y426" i="1"/>
  <c r="X427" i="1"/>
  <c r="T426" i="1"/>
  <c r="S427" i="1"/>
  <c r="N428" i="1"/>
  <c r="O427" i="1"/>
  <c r="J426" i="1"/>
  <c r="I427" i="1"/>
  <c r="D428" i="1"/>
  <c r="E427" i="1"/>
  <c r="BB430" i="1" l="1"/>
  <c r="BC429" i="1"/>
  <c r="AW428" i="1"/>
  <c r="AX428" i="1" s="1"/>
  <c r="AR431" i="1"/>
  <c r="AS430" i="1"/>
  <c r="AN427" i="1"/>
  <c r="AM428" i="1"/>
  <c r="AH431" i="1"/>
  <c r="AI430" i="1"/>
  <c r="AC431" i="1"/>
  <c r="AD430" i="1"/>
  <c r="X428" i="1"/>
  <c r="Y427" i="1"/>
  <c r="S428" i="1"/>
  <c r="T427" i="1"/>
  <c r="N429" i="1"/>
  <c r="O428" i="1"/>
  <c r="J427" i="1"/>
  <c r="I428" i="1"/>
  <c r="D429" i="1"/>
  <c r="E428" i="1"/>
  <c r="BB431" i="1" l="1"/>
  <c r="BC430" i="1"/>
  <c r="AW429" i="1"/>
  <c r="AX429" i="1" s="1"/>
  <c r="AR432" i="1"/>
  <c r="AS431" i="1"/>
  <c r="AN428" i="1"/>
  <c r="AM429" i="1"/>
  <c r="AH432" i="1"/>
  <c r="AI431" i="1"/>
  <c r="AC432" i="1"/>
  <c r="AD431" i="1"/>
  <c r="Y428" i="1"/>
  <c r="X429" i="1"/>
  <c r="T428" i="1"/>
  <c r="S429" i="1"/>
  <c r="N430" i="1"/>
  <c r="O429" i="1"/>
  <c r="J428" i="1"/>
  <c r="I429" i="1"/>
  <c r="D430" i="1"/>
  <c r="E429" i="1"/>
  <c r="BB432" i="1" l="1"/>
  <c r="BC431" i="1"/>
  <c r="AW430" i="1"/>
  <c r="AX430" i="1" s="1"/>
  <c r="AR433" i="1"/>
  <c r="AS432" i="1"/>
  <c r="AN429" i="1"/>
  <c r="AM430" i="1"/>
  <c r="AH433" i="1"/>
  <c r="AI432" i="1"/>
  <c r="AC433" i="1"/>
  <c r="AD432" i="1"/>
  <c r="X430" i="1"/>
  <c r="Y429" i="1"/>
  <c r="S430" i="1"/>
  <c r="T429" i="1"/>
  <c r="N431" i="1"/>
  <c r="O430" i="1"/>
  <c r="J429" i="1"/>
  <c r="I430" i="1"/>
  <c r="E430" i="1"/>
  <c r="D431" i="1"/>
  <c r="BB433" i="1" l="1"/>
  <c r="BC432" i="1"/>
  <c r="AW431" i="1"/>
  <c r="AX431" i="1" s="1"/>
  <c r="AR434" i="1"/>
  <c r="AS433" i="1"/>
  <c r="AN430" i="1"/>
  <c r="AM431" i="1"/>
  <c r="AH434" i="1"/>
  <c r="AI433" i="1"/>
  <c r="AC434" i="1"/>
  <c r="AD433" i="1"/>
  <c r="Y430" i="1"/>
  <c r="X431" i="1"/>
  <c r="T430" i="1"/>
  <c r="S431" i="1"/>
  <c r="N432" i="1"/>
  <c r="O431" i="1"/>
  <c r="J430" i="1"/>
  <c r="I431" i="1"/>
  <c r="D432" i="1"/>
  <c r="E431" i="1"/>
  <c r="BB434" i="1" l="1"/>
  <c r="BC433" i="1"/>
  <c r="AW432" i="1"/>
  <c r="AX432" i="1" s="1"/>
  <c r="AR435" i="1"/>
  <c r="AS434" i="1"/>
  <c r="AN431" i="1"/>
  <c r="AM432" i="1"/>
  <c r="AH435" i="1"/>
  <c r="AI434" i="1"/>
  <c r="AC435" i="1"/>
  <c r="AD434" i="1"/>
  <c r="X432" i="1"/>
  <c r="Y431" i="1"/>
  <c r="T431" i="1"/>
  <c r="S432" i="1"/>
  <c r="N433" i="1"/>
  <c r="O432" i="1"/>
  <c r="J431" i="1"/>
  <c r="I432" i="1"/>
  <c r="E432" i="1"/>
  <c r="D433" i="1"/>
  <c r="BB435" i="1" l="1"/>
  <c r="BC434" i="1"/>
  <c r="AW433" i="1"/>
  <c r="AX433" i="1" s="1"/>
  <c r="AS435" i="1"/>
  <c r="AR436" i="1"/>
  <c r="AN432" i="1"/>
  <c r="AM433" i="1"/>
  <c r="AI435" i="1"/>
  <c r="AH436" i="1"/>
  <c r="AD435" i="1"/>
  <c r="AC436" i="1"/>
  <c r="Y432" i="1"/>
  <c r="X433" i="1"/>
  <c r="T432" i="1"/>
  <c r="S433" i="1"/>
  <c r="N434" i="1"/>
  <c r="O433" i="1"/>
  <c r="J432" i="1"/>
  <c r="I433" i="1"/>
  <c r="D434" i="1"/>
  <c r="E433" i="1"/>
  <c r="BB436" i="1" l="1"/>
  <c r="BC435" i="1"/>
  <c r="AW434" i="1"/>
  <c r="AX434" i="1" s="1"/>
  <c r="AR437" i="1"/>
  <c r="AS436" i="1"/>
  <c r="AN433" i="1"/>
  <c r="AM434" i="1"/>
  <c r="AH437" i="1"/>
  <c r="AI436" i="1"/>
  <c r="AC437" i="1"/>
  <c r="AD436" i="1"/>
  <c r="X434" i="1"/>
  <c r="Y433" i="1"/>
  <c r="T433" i="1"/>
  <c r="S434" i="1"/>
  <c r="N435" i="1"/>
  <c r="O434" i="1"/>
  <c r="J433" i="1"/>
  <c r="I434" i="1"/>
  <c r="D435" i="1"/>
  <c r="E434" i="1"/>
  <c r="BC436" i="1" l="1"/>
  <c r="BB437" i="1"/>
  <c r="AW435" i="1"/>
  <c r="AX435" i="1" s="1"/>
  <c r="AR438" i="1"/>
  <c r="AS437" i="1"/>
  <c r="AN434" i="1"/>
  <c r="AM435" i="1"/>
  <c r="AH438" i="1"/>
  <c r="AI437" i="1"/>
  <c r="AC438" i="1"/>
  <c r="AD437" i="1"/>
  <c r="Y434" i="1"/>
  <c r="X435" i="1"/>
  <c r="T434" i="1"/>
  <c r="S435" i="1"/>
  <c r="N436" i="1"/>
  <c r="O435" i="1"/>
  <c r="J434" i="1"/>
  <c r="I435" i="1"/>
  <c r="D436" i="1"/>
  <c r="E435" i="1"/>
  <c r="BB438" i="1" l="1"/>
  <c r="BC437" i="1"/>
  <c r="AW436" i="1"/>
  <c r="AX436" i="1" s="1"/>
  <c r="AR439" i="1"/>
  <c r="AS438" i="1"/>
  <c r="AN435" i="1"/>
  <c r="AM436" i="1"/>
  <c r="AH439" i="1"/>
  <c r="AI438" i="1"/>
  <c r="AC439" i="1"/>
  <c r="AD438" i="1"/>
  <c r="X436" i="1"/>
  <c r="Y435" i="1"/>
  <c r="S436" i="1"/>
  <c r="T435" i="1"/>
  <c r="N437" i="1"/>
  <c r="O436" i="1"/>
  <c r="J435" i="1"/>
  <c r="I436" i="1"/>
  <c r="E436" i="1"/>
  <c r="D437" i="1"/>
  <c r="BB439" i="1" l="1"/>
  <c r="BC438" i="1"/>
  <c r="AW437" i="1"/>
  <c r="AX437" i="1" s="1"/>
  <c r="AR440" i="1"/>
  <c r="AS439" i="1"/>
  <c r="AN436" i="1"/>
  <c r="AM437" i="1"/>
  <c r="AH440" i="1"/>
  <c r="AI439" i="1"/>
  <c r="AC440" i="1"/>
  <c r="AD439" i="1"/>
  <c r="Y436" i="1"/>
  <c r="X437" i="1"/>
  <c r="T436" i="1"/>
  <c r="S437" i="1"/>
  <c r="N438" i="1"/>
  <c r="O437" i="1"/>
  <c r="J436" i="1"/>
  <c r="I437" i="1"/>
  <c r="D438" i="1"/>
  <c r="E437" i="1"/>
  <c r="BB440" i="1" l="1"/>
  <c r="BC439" i="1"/>
  <c r="AW438" i="1"/>
  <c r="AX438" i="1" s="1"/>
  <c r="AR441" i="1"/>
  <c r="AS440" i="1"/>
  <c r="AN437" i="1"/>
  <c r="AM438" i="1"/>
  <c r="AH441" i="1"/>
  <c r="AI440" i="1"/>
  <c r="AC441" i="1"/>
  <c r="AD440" i="1"/>
  <c r="X438" i="1"/>
  <c r="Y437" i="1"/>
  <c r="T437" i="1"/>
  <c r="S438" i="1"/>
  <c r="N439" i="1"/>
  <c r="O438" i="1"/>
  <c r="J437" i="1"/>
  <c r="I438" i="1"/>
  <c r="D439" i="1"/>
  <c r="E438" i="1"/>
  <c r="BB441" i="1" l="1"/>
  <c r="BC440" i="1"/>
  <c r="AW439" i="1"/>
  <c r="AX439" i="1" s="1"/>
  <c r="AR442" i="1"/>
  <c r="AS441" i="1"/>
  <c r="AN438" i="1"/>
  <c r="AM439" i="1"/>
  <c r="AH442" i="1"/>
  <c r="AI441" i="1"/>
  <c r="AC442" i="1"/>
  <c r="AD441" i="1"/>
  <c r="Y438" i="1"/>
  <c r="X439" i="1"/>
  <c r="T438" i="1"/>
  <c r="S439" i="1"/>
  <c r="N440" i="1"/>
  <c r="O439" i="1"/>
  <c r="J438" i="1"/>
  <c r="I439" i="1"/>
  <c r="D440" i="1"/>
  <c r="E439" i="1"/>
  <c r="BB442" i="1" l="1"/>
  <c r="BC441" i="1"/>
  <c r="AW440" i="1"/>
  <c r="AX440" i="1" s="1"/>
  <c r="AR443" i="1"/>
  <c r="AS442" i="1"/>
  <c r="AN439" i="1"/>
  <c r="AM440" i="1"/>
  <c r="AH443" i="1"/>
  <c r="AI442" i="1"/>
  <c r="AC443" i="1"/>
  <c r="AD442" i="1"/>
  <c r="X440" i="1"/>
  <c r="Y439" i="1"/>
  <c r="S440" i="1"/>
  <c r="T439" i="1"/>
  <c r="N441" i="1"/>
  <c r="O440" i="1"/>
  <c r="J439" i="1"/>
  <c r="I440" i="1"/>
  <c r="E440" i="1"/>
  <c r="D441" i="1"/>
  <c r="BB443" i="1" l="1"/>
  <c r="BC442" i="1"/>
  <c r="AW441" i="1"/>
  <c r="AX441" i="1" s="1"/>
  <c r="AS443" i="1"/>
  <c r="AR444" i="1"/>
  <c r="AN440" i="1"/>
  <c r="AM441" i="1"/>
  <c r="AI443" i="1"/>
  <c r="AH444" i="1"/>
  <c r="AD443" i="1"/>
  <c r="AC444" i="1"/>
  <c r="Y440" i="1"/>
  <c r="X441" i="1"/>
  <c r="T440" i="1"/>
  <c r="S441" i="1"/>
  <c r="N442" i="1"/>
  <c r="O441" i="1"/>
  <c r="J440" i="1"/>
  <c r="I441" i="1"/>
  <c r="D442" i="1"/>
  <c r="E441" i="1"/>
  <c r="BB444" i="1" l="1"/>
  <c r="BC443" i="1"/>
  <c r="AW442" i="1"/>
  <c r="AX442" i="1" s="1"/>
  <c r="AR445" i="1"/>
  <c r="AS444" i="1"/>
  <c r="AN441" i="1"/>
  <c r="AM442" i="1"/>
  <c r="AH445" i="1"/>
  <c r="AI444" i="1"/>
  <c r="AC445" i="1"/>
  <c r="AD444" i="1"/>
  <c r="X442" i="1"/>
  <c r="Y441" i="1"/>
  <c r="T441" i="1"/>
  <c r="S442" i="1"/>
  <c r="N443" i="1"/>
  <c r="O442" i="1"/>
  <c r="J441" i="1"/>
  <c r="I442" i="1"/>
  <c r="D443" i="1"/>
  <c r="E442" i="1"/>
  <c r="BC444" i="1" l="1"/>
  <c r="BB445" i="1"/>
  <c r="AW443" i="1"/>
  <c r="AX443" i="1" s="1"/>
  <c r="AR446" i="1"/>
  <c r="AS445" i="1"/>
  <c r="AN442" i="1"/>
  <c r="AM443" i="1"/>
  <c r="AH446" i="1"/>
  <c r="AI445" i="1"/>
  <c r="AC446" i="1"/>
  <c r="AD445" i="1"/>
  <c r="Y442" i="1"/>
  <c r="X443" i="1"/>
  <c r="T442" i="1"/>
  <c r="S443" i="1"/>
  <c r="N444" i="1"/>
  <c r="O443" i="1"/>
  <c r="J442" i="1"/>
  <c r="I443" i="1"/>
  <c r="D444" i="1"/>
  <c r="E443" i="1"/>
  <c r="BB446" i="1" l="1"/>
  <c r="BC445" i="1"/>
  <c r="AW444" i="1"/>
  <c r="AX444" i="1" s="1"/>
  <c r="AR447" i="1"/>
  <c r="AS446" i="1"/>
  <c r="AN443" i="1"/>
  <c r="AM444" i="1"/>
  <c r="AH447" i="1"/>
  <c r="AI446" i="1"/>
  <c r="AC447" i="1"/>
  <c r="AD446" i="1"/>
  <c r="X444" i="1"/>
  <c r="Y443" i="1"/>
  <c r="S444" i="1"/>
  <c r="T443" i="1"/>
  <c r="N445" i="1"/>
  <c r="O444" i="1"/>
  <c r="J443" i="1"/>
  <c r="I444" i="1"/>
  <c r="E444" i="1"/>
  <c r="D445" i="1"/>
  <c r="BB447" i="1" l="1"/>
  <c r="BC446" i="1"/>
  <c r="AW445" i="1"/>
  <c r="AX445" i="1" s="1"/>
  <c r="AR448" i="1"/>
  <c r="AS447" i="1"/>
  <c r="AN444" i="1"/>
  <c r="AM445" i="1"/>
  <c r="AH448" i="1"/>
  <c r="AI447" i="1"/>
  <c r="AC448" i="1"/>
  <c r="AD447" i="1"/>
  <c r="Y444" i="1"/>
  <c r="X445" i="1"/>
  <c r="T444" i="1"/>
  <c r="S445" i="1"/>
  <c r="N446" i="1"/>
  <c r="O445" i="1"/>
  <c r="J444" i="1"/>
  <c r="I445" i="1"/>
  <c r="D446" i="1"/>
  <c r="E445" i="1"/>
  <c r="BB448" i="1" l="1"/>
  <c r="BC447" i="1"/>
  <c r="AW446" i="1"/>
  <c r="AX446" i="1" s="1"/>
  <c r="AR449" i="1"/>
  <c r="AS448" i="1"/>
  <c r="AN445" i="1"/>
  <c r="AM446" i="1"/>
  <c r="AH449" i="1"/>
  <c r="AI448" i="1"/>
  <c r="AC449" i="1"/>
  <c r="AD448" i="1"/>
  <c r="X446" i="1"/>
  <c r="Y445" i="1"/>
  <c r="T445" i="1"/>
  <c r="S446" i="1"/>
  <c r="N447" i="1"/>
  <c r="O446" i="1"/>
  <c r="J445" i="1"/>
  <c r="I446" i="1"/>
  <c r="D447" i="1"/>
  <c r="E446" i="1"/>
  <c r="BB449" i="1" l="1"/>
  <c r="BC448" i="1"/>
  <c r="AW447" i="1"/>
  <c r="AX447" i="1" s="1"/>
  <c r="AR450" i="1"/>
  <c r="AS449" i="1"/>
  <c r="AN446" i="1"/>
  <c r="AM447" i="1"/>
  <c r="AH450" i="1"/>
  <c r="AI449" i="1"/>
  <c r="AC450" i="1"/>
  <c r="AD449" i="1"/>
  <c r="Y446" i="1"/>
  <c r="X447" i="1"/>
  <c r="T446" i="1"/>
  <c r="S447" i="1"/>
  <c r="N448" i="1"/>
  <c r="O447" i="1"/>
  <c r="J446" i="1"/>
  <c r="I447" i="1"/>
  <c r="D448" i="1"/>
  <c r="E447" i="1"/>
  <c r="BB450" i="1" l="1"/>
  <c r="BC449" i="1"/>
  <c r="AW448" i="1"/>
  <c r="AX448" i="1" s="1"/>
  <c r="AR451" i="1"/>
  <c r="AS450" i="1"/>
  <c r="AN447" i="1"/>
  <c r="AM448" i="1"/>
  <c r="AH451" i="1"/>
  <c r="AI450" i="1"/>
  <c r="AC451" i="1"/>
  <c r="AD450" i="1"/>
  <c r="X448" i="1"/>
  <c r="Y447" i="1"/>
  <c r="S448" i="1"/>
  <c r="T447" i="1"/>
  <c r="N449" i="1"/>
  <c r="O448" i="1"/>
  <c r="J447" i="1"/>
  <c r="I448" i="1"/>
  <c r="E448" i="1"/>
  <c r="D449" i="1"/>
  <c r="BB451" i="1" l="1"/>
  <c r="BC450" i="1"/>
  <c r="AW449" i="1"/>
  <c r="AX449" i="1" s="1"/>
  <c r="AS451" i="1"/>
  <c r="AR452" i="1"/>
  <c r="AN448" i="1"/>
  <c r="AM449" i="1"/>
  <c r="AI451" i="1"/>
  <c r="AH452" i="1"/>
  <c r="AD451" i="1"/>
  <c r="AC452" i="1"/>
  <c r="Y448" i="1"/>
  <c r="X449" i="1"/>
  <c r="T448" i="1"/>
  <c r="S449" i="1"/>
  <c r="N450" i="1"/>
  <c r="O449" i="1"/>
  <c r="J448" i="1"/>
  <c r="I449" i="1"/>
  <c r="D450" i="1"/>
  <c r="E449" i="1"/>
  <c r="BB452" i="1" l="1"/>
  <c r="BC451" i="1"/>
  <c r="AW450" i="1"/>
  <c r="AX450" i="1" s="1"/>
  <c r="AR453" i="1"/>
  <c r="AS452" i="1"/>
  <c r="AN449" i="1"/>
  <c r="AM450" i="1"/>
  <c r="AH453" i="1"/>
  <c r="AI452" i="1"/>
  <c r="AC453" i="1"/>
  <c r="AD452" i="1"/>
  <c r="X450" i="1"/>
  <c r="Y449" i="1"/>
  <c r="T449" i="1"/>
  <c r="S450" i="1"/>
  <c r="N451" i="1"/>
  <c r="O450" i="1"/>
  <c r="J449" i="1"/>
  <c r="I450" i="1"/>
  <c r="D451" i="1"/>
  <c r="E450" i="1"/>
  <c r="BC452" i="1" l="1"/>
  <c r="BB453" i="1"/>
  <c r="AW451" i="1"/>
  <c r="AX451" i="1" s="1"/>
  <c r="AR454" i="1"/>
  <c r="AS453" i="1"/>
  <c r="AN450" i="1"/>
  <c r="AM451" i="1"/>
  <c r="AH454" i="1"/>
  <c r="AI453" i="1"/>
  <c r="AC454" i="1"/>
  <c r="AD453" i="1"/>
  <c r="Y450" i="1"/>
  <c r="X451" i="1"/>
  <c r="T450" i="1"/>
  <c r="S451" i="1"/>
  <c r="N452" i="1"/>
  <c r="O451" i="1"/>
  <c r="J450" i="1"/>
  <c r="I451" i="1"/>
  <c r="D452" i="1"/>
  <c r="E451" i="1"/>
  <c r="BB454" i="1" l="1"/>
  <c r="BC453" i="1"/>
  <c r="AW452" i="1"/>
  <c r="AX452" i="1" s="1"/>
  <c r="AR455" i="1"/>
  <c r="AS454" i="1"/>
  <c r="AN451" i="1"/>
  <c r="AM452" i="1"/>
  <c r="AH455" i="1"/>
  <c r="AI454" i="1"/>
  <c r="AC455" i="1"/>
  <c r="AD454" i="1"/>
  <c r="X452" i="1"/>
  <c r="Y451" i="1"/>
  <c r="S452" i="1"/>
  <c r="T451" i="1"/>
  <c r="N453" i="1"/>
  <c r="O452" i="1"/>
  <c r="J451" i="1"/>
  <c r="I452" i="1"/>
  <c r="E452" i="1"/>
  <c r="D453" i="1"/>
  <c r="BB455" i="1" l="1"/>
  <c r="BC454" i="1"/>
  <c r="AW453" i="1"/>
  <c r="AX453" i="1" s="1"/>
  <c r="AR456" i="1"/>
  <c r="AS455" i="1"/>
  <c r="AN452" i="1"/>
  <c r="AM453" i="1"/>
  <c r="AH456" i="1"/>
  <c r="AI455" i="1"/>
  <c r="AC456" i="1"/>
  <c r="AD455" i="1"/>
  <c r="Y452" i="1"/>
  <c r="X453" i="1"/>
  <c r="T452" i="1"/>
  <c r="S453" i="1"/>
  <c r="N454" i="1"/>
  <c r="O453" i="1"/>
  <c r="J452" i="1"/>
  <c r="I453" i="1"/>
  <c r="D454" i="1"/>
  <c r="E453" i="1"/>
  <c r="BB456" i="1" l="1"/>
  <c r="BC455" i="1"/>
  <c r="AW454" i="1"/>
  <c r="AX454" i="1" s="1"/>
  <c r="AR457" i="1"/>
  <c r="AS456" i="1"/>
  <c r="AN453" i="1"/>
  <c r="AM454" i="1"/>
  <c r="AH457" i="1"/>
  <c r="AI456" i="1"/>
  <c r="AC457" i="1"/>
  <c r="AD456" i="1"/>
  <c r="X454" i="1"/>
  <c r="Y453" i="1"/>
  <c r="S454" i="1"/>
  <c r="T453" i="1"/>
  <c r="N455" i="1"/>
  <c r="O454" i="1"/>
  <c r="J453" i="1"/>
  <c r="I454" i="1"/>
  <c r="D455" i="1"/>
  <c r="E454" i="1"/>
  <c r="BB457" i="1" l="1"/>
  <c r="BC456" i="1"/>
  <c r="AW455" i="1"/>
  <c r="AX455" i="1" s="1"/>
  <c r="AR458" i="1"/>
  <c r="AS457" i="1"/>
  <c r="AN454" i="1"/>
  <c r="AM455" i="1"/>
  <c r="AH458" i="1"/>
  <c r="AI457" i="1"/>
  <c r="AC458" i="1"/>
  <c r="AD457" i="1"/>
  <c r="Y454" i="1"/>
  <c r="X455" i="1"/>
  <c r="T454" i="1"/>
  <c r="S455" i="1"/>
  <c r="N456" i="1"/>
  <c r="O455" i="1"/>
  <c r="J454" i="1"/>
  <c r="I455" i="1"/>
  <c r="D456" i="1"/>
  <c r="E455" i="1"/>
  <c r="BB458" i="1" l="1"/>
  <c r="BC457" i="1"/>
  <c r="AW456" i="1"/>
  <c r="AX456" i="1" s="1"/>
  <c r="AR459" i="1"/>
  <c r="AS458" i="1"/>
  <c r="AN455" i="1"/>
  <c r="AM456" i="1"/>
  <c r="AH459" i="1"/>
  <c r="AI458" i="1"/>
  <c r="AC459" i="1"/>
  <c r="AD458" i="1"/>
  <c r="X456" i="1"/>
  <c r="Y455" i="1"/>
  <c r="T455" i="1"/>
  <c r="S456" i="1"/>
  <c r="N457" i="1"/>
  <c r="O456" i="1"/>
  <c r="J455" i="1"/>
  <c r="I456" i="1"/>
  <c r="E456" i="1"/>
  <c r="D457" i="1"/>
  <c r="BB459" i="1" l="1"/>
  <c r="BC458" i="1"/>
  <c r="AW457" i="1"/>
  <c r="AX457" i="1" s="1"/>
  <c r="AR460" i="1"/>
  <c r="AS459" i="1"/>
  <c r="AN456" i="1"/>
  <c r="AM457" i="1"/>
  <c r="AH460" i="1"/>
  <c r="AI459" i="1"/>
  <c r="AC460" i="1"/>
  <c r="AD459" i="1"/>
  <c r="Y456" i="1"/>
  <c r="X457" i="1"/>
  <c r="T456" i="1"/>
  <c r="S457" i="1"/>
  <c r="N458" i="1"/>
  <c r="O457" i="1"/>
  <c r="J456" i="1"/>
  <c r="I457" i="1"/>
  <c r="D458" i="1"/>
  <c r="E457" i="1"/>
  <c r="BB460" i="1" l="1"/>
  <c r="BC459" i="1"/>
  <c r="AW458" i="1"/>
  <c r="AX458" i="1" s="1"/>
  <c r="AR461" i="1"/>
  <c r="AS460" i="1"/>
  <c r="AN457" i="1"/>
  <c r="AM458" i="1"/>
  <c r="AH461" i="1"/>
  <c r="AI460" i="1"/>
  <c r="AC461" i="1"/>
  <c r="AD460" i="1"/>
  <c r="X458" i="1"/>
  <c r="Y457" i="1"/>
  <c r="T457" i="1"/>
  <c r="S458" i="1"/>
  <c r="N459" i="1"/>
  <c r="O458" i="1"/>
  <c r="J457" i="1"/>
  <c r="I458" i="1"/>
  <c r="D459" i="1"/>
  <c r="E458" i="1"/>
  <c r="BB461" i="1" l="1"/>
  <c r="BC460" i="1"/>
  <c r="AW459" i="1"/>
  <c r="AX459" i="1" s="1"/>
  <c r="AR462" i="1"/>
  <c r="AS461" i="1"/>
  <c r="AN458" i="1"/>
  <c r="AM459" i="1"/>
  <c r="AH462" i="1"/>
  <c r="AI461" i="1"/>
  <c r="AC462" i="1"/>
  <c r="AD461" i="1"/>
  <c r="Y458" i="1"/>
  <c r="X459" i="1"/>
  <c r="T458" i="1"/>
  <c r="S459" i="1"/>
  <c r="N460" i="1"/>
  <c r="O459" i="1"/>
  <c r="J458" i="1"/>
  <c r="I459" i="1"/>
  <c r="D460" i="1"/>
  <c r="E459" i="1"/>
  <c r="BB462" i="1" l="1"/>
  <c r="BC461" i="1"/>
  <c r="AW460" i="1"/>
  <c r="AX460" i="1" s="1"/>
  <c r="AR463" i="1"/>
  <c r="AS462" i="1"/>
  <c r="AN459" i="1"/>
  <c r="AM460" i="1"/>
  <c r="AH463" i="1"/>
  <c r="AI462" i="1"/>
  <c r="AC463" i="1"/>
  <c r="AD462" i="1"/>
  <c r="X460" i="1"/>
  <c r="Y459" i="1"/>
  <c r="S460" i="1"/>
  <c r="T459" i="1"/>
  <c r="N461" i="1"/>
  <c r="O460" i="1"/>
  <c r="I460" i="1"/>
  <c r="J459" i="1"/>
  <c r="E460" i="1"/>
  <c r="D461" i="1"/>
  <c r="BB463" i="1" l="1"/>
  <c r="BC462" i="1"/>
  <c r="AW461" i="1"/>
  <c r="AX461" i="1" s="1"/>
  <c r="AR464" i="1"/>
  <c r="AS463" i="1"/>
  <c r="AN460" i="1"/>
  <c r="AM461" i="1"/>
  <c r="AH464" i="1"/>
  <c r="AI463" i="1"/>
  <c r="AC464" i="1"/>
  <c r="AD463" i="1"/>
  <c r="Y460" i="1"/>
  <c r="X461" i="1"/>
  <c r="T460" i="1"/>
  <c r="S461" i="1"/>
  <c r="N462" i="1"/>
  <c r="O461" i="1"/>
  <c r="I461" i="1"/>
  <c r="J460" i="1"/>
  <c r="D462" i="1"/>
  <c r="E461" i="1"/>
  <c r="BB464" i="1" l="1"/>
  <c r="BC463" i="1"/>
  <c r="AW462" i="1"/>
  <c r="AX462" i="1" s="1"/>
  <c r="AS464" i="1"/>
  <c r="AR465" i="1"/>
  <c r="AN461" i="1"/>
  <c r="AM462" i="1"/>
  <c r="AI464" i="1"/>
  <c r="AH465" i="1"/>
  <c r="AD464" i="1"/>
  <c r="AC465" i="1"/>
  <c r="X462" i="1"/>
  <c r="Y461" i="1"/>
  <c r="S462" i="1"/>
  <c r="T461" i="1"/>
  <c r="N463" i="1"/>
  <c r="O462" i="1"/>
  <c r="I462" i="1"/>
  <c r="J461" i="1"/>
  <c r="D463" i="1"/>
  <c r="E462" i="1"/>
  <c r="BB465" i="1" l="1"/>
  <c r="BC464" i="1"/>
  <c r="AW463" i="1"/>
  <c r="AX463" i="1" s="1"/>
  <c r="AR466" i="1"/>
  <c r="AS465" i="1"/>
  <c r="AN462" i="1"/>
  <c r="AM463" i="1"/>
  <c r="AH466" i="1"/>
  <c r="AI465" i="1"/>
  <c r="AC466" i="1"/>
  <c r="AD465" i="1"/>
  <c r="Y462" i="1"/>
  <c r="X463" i="1"/>
  <c r="T462" i="1"/>
  <c r="S463" i="1"/>
  <c r="N464" i="1"/>
  <c r="O463" i="1"/>
  <c r="J462" i="1"/>
  <c r="I463" i="1"/>
  <c r="D464" i="1"/>
  <c r="E463" i="1"/>
  <c r="BC465" i="1" l="1"/>
  <c r="BB466" i="1"/>
  <c r="AW464" i="1"/>
  <c r="AX464" i="1" s="1"/>
  <c r="AR467" i="1"/>
  <c r="AS466" i="1"/>
  <c r="AN463" i="1"/>
  <c r="AM464" i="1"/>
  <c r="AH467" i="1"/>
  <c r="AI466" i="1"/>
  <c r="AC467" i="1"/>
  <c r="AD466" i="1"/>
  <c r="X464" i="1"/>
  <c r="Y463" i="1"/>
  <c r="T463" i="1"/>
  <c r="S464" i="1"/>
  <c r="N465" i="1"/>
  <c r="O464" i="1"/>
  <c r="I464" i="1"/>
  <c r="J463" i="1"/>
  <c r="E464" i="1"/>
  <c r="D465" i="1"/>
  <c r="BB467" i="1" l="1"/>
  <c r="BC466" i="1"/>
  <c r="AW465" i="1"/>
  <c r="AX465" i="1" s="1"/>
  <c r="AR468" i="1"/>
  <c r="AS467" i="1"/>
  <c r="AN464" i="1"/>
  <c r="AM465" i="1"/>
  <c r="AH468" i="1"/>
  <c r="AI467" i="1"/>
  <c r="AC468" i="1"/>
  <c r="AD467" i="1"/>
  <c r="Y464" i="1"/>
  <c r="X465" i="1"/>
  <c r="T464" i="1"/>
  <c r="S465" i="1"/>
  <c r="N466" i="1"/>
  <c r="O465" i="1"/>
  <c r="I465" i="1"/>
  <c r="J464" i="1"/>
  <c r="D466" i="1"/>
  <c r="E465" i="1"/>
  <c r="BB468" i="1" l="1"/>
  <c r="BC467" i="1"/>
  <c r="AW466" i="1"/>
  <c r="AX466" i="1" s="1"/>
  <c r="AR469" i="1"/>
  <c r="AS468" i="1"/>
  <c r="AN465" i="1"/>
  <c r="AM466" i="1"/>
  <c r="AH469" i="1"/>
  <c r="AI468" i="1"/>
  <c r="AC469" i="1"/>
  <c r="AD468" i="1"/>
  <c r="X466" i="1"/>
  <c r="Y465" i="1"/>
  <c r="T465" i="1"/>
  <c r="S466" i="1"/>
  <c r="N467" i="1"/>
  <c r="O466" i="1"/>
  <c r="I466" i="1"/>
  <c r="J465" i="1"/>
  <c r="D467" i="1"/>
  <c r="E466" i="1"/>
  <c r="BB469" i="1" l="1"/>
  <c r="BC468" i="1"/>
  <c r="AW467" i="1"/>
  <c r="AX467" i="1" s="1"/>
  <c r="AR470" i="1"/>
  <c r="AS469" i="1"/>
  <c r="AN466" i="1"/>
  <c r="AM467" i="1"/>
  <c r="AH470" i="1"/>
  <c r="AI469" i="1"/>
  <c r="AC470" i="1"/>
  <c r="AD469" i="1"/>
  <c r="Y466" i="1"/>
  <c r="X467" i="1"/>
  <c r="T466" i="1"/>
  <c r="S467" i="1"/>
  <c r="N468" i="1"/>
  <c r="O467" i="1"/>
  <c r="J466" i="1"/>
  <c r="I467" i="1"/>
  <c r="D468" i="1"/>
  <c r="E467" i="1"/>
  <c r="BB470" i="1" l="1"/>
  <c r="BC469" i="1"/>
  <c r="AW468" i="1"/>
  <c r="AX468" i="1" s="1"/>
  <c r="AS470" i="1"/>
  <c r="AR471" i="1"/>
  <c r="AN467" i="1"/>
  <c r="AM468" i="1"/>
  <c r="AI470" i="1"/>
  <c r="AH471" i="1"/>
  <c r="AD470" i="1"/>
  <c r="AC471" i="1"/>
  <c r="X468" i="1"/>
  <c r="Y467" i="1"/>
  <c r="S468" i="1"/>
  <c r="T467" i="1"/>
  <c r="N469" i="1"/>
  <c r="O468" i="1"/>
  <c r="I468" i="1"/>
  <c r="J467" i="1"/>
  <c r="E468" i="1"/>
  <c r="D469" i="1"/>
  <c r="BB471" i="1" l="1"/>
  <c r="BC470" i="1"/>
  <c r="AW469" i="1"/>
  <c r="AX469" i="1" s="1"/>
  <c r="AR472" i="1"/>
  <c r="AS471" i="1"/>
  <c r="AN468" i="1"/>
  <c r="AM469" i="1"/>
  <c r="AH472" i="1"/>
  <c r="AI471" i="1"/>
  <c r="AC472" i="1"/>
  <c r="AD471" i="1"/>
  <c r="Y468" i="1"/>
  <c r="X469" i="1"/>
  <c r="T468" i="1"/>
  <c r="S469" i="1"/>
  <c r="N470" i="1"/>
  <c r="O469" i="1"/>
  <c r="I469" i="1"/>
  <c r="J468" i="1"/>
  <c r="D470" i="1"/>
  <c r="E469" i="1"/>
  <c r="BC471" i="1" l="1"/>
  <c r="BB472" i="1"/>
  <c r="AW470" i="1"/>
  <c r="AX470" i="1" s="1"/>
  <c r="AS472" i="1"/>
  <c r="AR473" i="1"/>
  <c r="AN469" i="1"/>
  <c r="AM470" i="1"/>
  <c r="AI472" i="1"/>
  <c r="AH473" i="1"/>
  <c r="AD472" i="1"/>
  <c r="AC473" i="1"/>
  <c r="X470" i="1"/>
  <c r="Y469" i="1"/>
  <c r="T469" i="1"/>
  <c r="S470" i="1"/>
  <c r="N471" i="1"/>
  <c r="O470" i="1"/>
  <c r="I470" i="1"/>
  <c r="J469" i="1"/>
  <c r="D471" i="1"/>
  <c r="E470" i="1"/>
  <c r="BB473" i="1" l="1"/>
  <c r="BC472" i="1"/>
  <c r="AW471" i="1"/>
  <c r="AX471" i="1" s="1"/>
  <c r="AR474" i="1"/>
  <c r="AS473" i="1"/>
  <c r="AN470" i="1"/>
  <c r="AM471" i="1"/>
  <c r="AH474" i="1"/>
  <c r="AI473" i="1"/>
  <c r="AC474" i="1"/>
  <c r="AD473" i="1"/>
  <c r="Y470" i="1"/>
  <c r="X471" i="1"/>
  <c r="T470" i="1"/>
  <c r="S471" i="1"/>
  <c r="N472" i="1"/>
  <c r="O471" i="1"/>
  <c r="J470" i="1"/>
  <c r="I471" i="1"/>
  <c r="D472" i="1"/>
  <c r="E471" i="1"/>
  <c r="BC473" i="1" l="1"/>
  <c r="BB474" i="1"/>
  <c r="AW472" i="1"/>
  <c r="AX472" i="1" s="1"/>
  <c r="AR475" i="1"/>
  <c r="AS474" i="1"/>
  <c r="AN471" i="1"/>
  <c r="AM472" i="1"/>
  <c r="AH475" i="1"/>
  <c r="AI474" i="1"/>
  <c r="AC475" i="1"/>
  <c r="AD474" i="1"/>
  <c r="X472" i="1"/>
  <c r="Y471" i="1"/>
  <c r="S472" i="1"/>
  <c r="T471" i="1"/>
  <c r="N473" i="1"/>
  <c r="O472" i="1"/>
  <c r="I472" i="1"/>
  <c r="J471" i="1"/>
  <c r="E472" i="1"/>
  <c r="D473" i="1"/>
  <c r="BB475" i="1" l="1"/>
  <c r="BC474" i="1"/>
  <c r="AW473" i="1"/>
  <c r="AX473" i="1" s="1"/>
  <c r="AR476" i="1"/>
  <c r="AS475" i="1"/>
  <c r="AN472" i="1"/>
  <c r="AM473" i="1"/>
  <c r="AH476" i="1"/>
  <c r="AI475" i="1"/>
  <c r="AC476" i="1"/>
  <c r="AD475" i="1"/>
  <c r="Y472" i="1"/>
  <c r="X473" i="1"/>
  <c r="T472" i="1"/>
  <c r="S473" i="1"/>
  <c r="N474" i="1"/>
  <c r="O473" i="1"/>
  <c r="I473" i="1"/>
  <c r="J472" i="1"/>
  <c r="D474" i="1"/>
  <c r="E473" i="1"/>
  <c r="BB476" i="1" l="1"/>
  <c r="BC475" i="1"/>
  <c r="AW474" i="1"/>
  <c r="AX474" i="1" s="1"/>
  <c r="AR477" i="1"/>
  <c r="AS476" i="1"/>
  <c r="AN473" i="1"/>
  <c r="AM474" i="1"/>
  <c r="AH477" i="1"/>
  <c r="AI476" i="1"/>
  <c r="AC477" i="1"/>
  <c r="AD476" i="1"/>
  <c r="X474" i="1"/>
  <c r="Y473" i="1"/>
  <c r="T473" i="1"/>
  <c r="S474" i="1"/>
  <c r="N475" i="1"/>
  <c r="O474" i="1"/>
  <c r="I474" i="1"/>
  <c r="J473" i="1"/>
  <c r="D475" i="1"/>
  <c r="E474" i="1"/>
  <c r="BB477" i="1" l="1"/>
  <c r="BC476" i="1"/>
  <c r="AW475" i="1"/>
  <c r="AX475" i="1" s="1"/>
  <c r="AR478" i="1"/>
  <c r="AS477" i="1"/>
  <c r="AN474" i="1"/>
  <c r="AM475" i="1"/>
  <c r="AH478" i="1"/>
  <c r="AI477" i="1"/>
  <c r="AC478" i="1"/>
  <c r="AD477" i="1"/>
  <c r="Y474" i="1"/>
  <c r="X475" i="1"/>
  <c r="T474" i="1"/>
  <c r="S475" i="1"/>
  <c r="N476" i="1"/>
  <c r="O475" i="1"/>
  <c r="J474" i="1"/>
  <c r="I475" i="1"/>
  <c r="D476" i="1"/>
  <c r="E475" i="1"/>
  <c r="BB478" i="1" l="1"/>
  <c r="BC477" i="1"/>
  <c r="AW476" i="1"/>
  <c r="AX476" i="1" s="1"/>
  <c r="AR479" i="1"/>
  <c r="AS478" i="1"/>
  <c r="AN475" i="1"/>
  <c r="AM476" i="1"/>
  <c r="AH479" i="1"/>
  <c r="AI478" i="1"/>
  <c r="AC479" i="1"/>
  <c r="AD478" i="1"/>
  <c r="X476" i="1"/>
  <c r="Y475" i="1"/>
  <c r="S476" i="1"/>
  <c r="T475" i="1"/>
  <c r="N477" i="1"/>
  <c r="O476" i="1"/>
  <c r="I476" i="1"/>
  <c r="J475" i="1"/>
  <c r="E476" i="1"/>
  <c r="D477" i="1"/>
  <c r="BB479" i="1" l="1"/>
  <c r="BC478" i="1"/>
  <c r="AW477" i="1"/>
  <c r="AX477" i="1" s="1"/>
  <c r="AR480" i="1"/>
  <c r="AS479" i="1"/>
  <c r="AN476" i="1"/>
  <c r="AM477" i="1"/>
  <c r="AH480" i="1"/>
  <c r="AI479" i="1"/>
  <c r="AC480" i="1"/>
  <c r="AD479" i="1"/>
  <c r="Y476" i="1"/>
  <c r="X477" i="1"/>
  <c r="T476" i="1"/>
  <c r="S477" i="1"/>
  <c r="N478" i="1"/>
  <c r="O477" i="1"/>
  <c r="I477" i="1"/>
  <c r="J476" i="1"/>
  <c r="D478" i="1"/>
  <c r="E477" i="1"/>
  <c r="BB480" i="1" l="1"/>
  <c r="BC479" i="1"/>
  <c r="AW478" i="1"/>
  <c r="AX478" i="1" s="1"/>
  <c r="AS480" i="1"/>
  <c r="AR481" i="1"/>
  <c r="AN477" i="1"/>
  <c r="AM478" i="1"/>
  <c r="AI480" i="1"/>
  <c r="AH481" i="1"/>
  <c r="AD480" i="1"/>
  <c r="AC481" i="1"/>
  <c r="X478" i="1"/>
  <c r="Y477" i="1"/>
  <c r="T477" i="1"/>
  <c r="S478" i="1"/>
  <c r="N479" i="1"/>
  <c r="O478" i="1"/>
  <c r="I478" i="1"/>
  <c r="J477" i="1"/>
  <c r="D479" i="1"/>
  <c r="E478" i="1"/>
  <c r="BB481" i="1" l="1"/>
  <c r="BC480" i="1"/>
  <c r="AW479" i="1"/>
  <c r="AX479" i="1" s="1"/>
  <c r="AR482" i="1"/>
  <c r="AS481" i="1"/>
  <c r="AN478" i="1"/>
  <c r="AM479" i="1"/>
  <c r="AH482" i="1"/>
  <c r="AI481" i="1"/>
  <c r="AC482" i="1"/>
  <c r="AD481" i="1"/>
  <c r="Y478" i="1"/>
  <c r="X479" i="1"/>
  <c r="T478" i="1"/>
  <c r="S479" i="1"/>
  <c r="N480" i="1"/>
  <c r="O479" i="1"/>
  <c r="J478" i="1"/>
  <c r="I479" i="1"/>
  <c r="D480" i="1"/>
  <c r="E479" i="1"/>
  <c r="BC481" i="1" l="1"/>
  <c r="BB482" i="1"/>
  <c r="AW480" i="1"/>
  <c r="AX480" i="1" s="1"/>
  <c r="AR483" i="1"/>
  <c r="AS482" i="1"/>
  <c r="AN479" i="1"/>
  <c r="AM480" i="1"/>
  <c r="AH483" i="1"/>
  <c r="AI482" i="1"/>
  <c r="AC483" i="1"/>
  <c r="AD482" i="1"/>
  <c r="X480" i="1"/>
  <c r="Y479" i="1"/>
  <c r="S480" i="1"/>
  <c r="T479" i="1"/>
  <c r="N481" i="1"/>
  <c r="O480" i="1"/>
  <c r="I480" i="1"/>
  <c r="J479" i="1"/>
  <c r="E480" i="1"/>
  <c r="D481" i="1"/>
  <c r="BB483" i="1" l="1"/>
  <c r="BC482" i="1"/>
  <c r="AW481" i="1"/>
  <c r="AX481" i="1" s="1"/>
  <c r="AR484" i="1"/>
  <c r="AS483" i="1"/>
  <c r="AN480" i="1"/>
  <c r="AM481" i="1"/>
  <c r="AH484" i="1"/>
  <c r="AI483" i="1"/>
  <c r="AC484" i="1"/>
  <c r="AD483" i="1"/>
  <c r="Y480" i="1"/>
  <c r="X481" i="1"/>
  <c r="T480" i="1"/>
  <c r="S481" i="1"/>
  <c r="N482" i="1"/>
  <c r="O481" i="1"/>
  <c r="I481" i="1"/>
  <c r="J480" i="1"/>
  <c r="D482" i="1"/>
  <c r="E481" i="1"/>
  <c r="BB484" i="1" l="1"/>
  <c r="BC483" i="1"/>
  <c r="AW482" i="1"/>
  <c r="AX482" i="1" s="1"/>
  <c r="AS484" i="1"/>
  <c r="AR485" i="1"/>
  <c r="AN481" i="1"/>
  <c r="AM482" i="1"/>
  <c r="AI484" i="1"/>
  <c r="AH485" i="1"/>
  <c r="AD484" i="1"/>
  <c r="AC485" i="1"/>
  <c r="X482" i="1"/>
  <c r="Y481" i="1"/>
  <c r="T481" i="1"/>
  <c r="S482" i="1"/>
  <c r="N483" i="1"/>
  <c r="O482" i="1"/>
  <c r="I482" i="1"/>
  <c r="J481" i="1"/>
  <c r="D483" i="1"/>
  <c r="E482" i="1"/>
  <c r="BB485" i="1" l="1"/>
  <c r="BC484" i="1"/>
  <c r="AW483" i="1"/>
  <c r="AX483" i="1" s="1"/>
  <c r="AR486" i="1"/>
  <c r="AS485" i="1"/>
  <c r="AN482" i="1"/>
  <c r="AM483" i="1"/>
  <c r="AH486" i="1"/>
  <c r="AI485" i="1"/>
  <c r="AC486" i="1"/>
  <c r="AD485" i="1"/>
  <c r="Y482" i="1"/>
  <c r="X483" i="1"/>
  <c r="T482" i="1"/>
  <c r="S483" i="1"/>
  <c r="N484" i="1"/>
  <c r="O483" i="1"/>
  <c r="J482" i="1"/>
  <c r="I483" i="1"/>
  <c r="D484" i="1"/>
  <c r="E483" i="1"/>
  <c r="BC485" i="1" l="1"/>
  <c r="BB486" i="1"/>
  <c r="AW484" i="1"/>
  <c r="AX484" i="1" s="1"/>
  <c r="AR487" i="1"/>
  <c r="AS486" i="1"/>
  <c r="AN483" i="1"/>
  <c r="AM484" i="1"/>
  <c r="AH487" i="1"/>
  <c r="AI486" i="1"/>
  <c r="AC487" i="1"/>
  <c r="AD486" i="1"/>
  <c r="X484" i="1"/>
  <c r="Y483" i="1"/>
  <c r="S484" i="1"/>
  <c r="T483" i="1"/>
  <c r="N485" i="1"/>
  <c r="O484" i="1"/>
  <c r="I484" i="1"/>
  <c r="J483" i="1"/>
  <c r="E484" i="1"/>
  <c r="D485" i="1"/>
  <c r="BB487" i="1" l="1"/>
  <c r="BC486" i="1"/>
  <c r="AW485" i="1"/>
  <c r="AX485" i="1" s="1"/>
  <c r="AR488" i="1"/>
  <c r="AS487" i="1"/>
  <c r="AN484" i="1"/>
  <c r="AM485" i="1"/>
  <c r="AH488" i="1"/>
  <c r="AI487" i="1"/>
  <c r="AC488" i="1"/>
  <c r="AD487" i="1"/>
  <c r="Y484" i="1"/>
  <c r="X485" i="1"/>
  <c r="T484" i="1"/>
  <c r="S485" i="1"/>
  <c r="N486" i="1"/>
  <c r="O485" i="1"/>
  <c r="I485" i="1"/>
  <c r="J484" i="1"/>
  <c r="D486" i="1"/>
  <c r="E485" i="1"/>
  <c r="BB488" i="1" l="1"/>
  <c r="BC487" i="1"/>
  <c r="AW486" i="1"/>
  <c r="AX486" i="1" s="1"/>
  <c r="AS488" i="1"/>
  <c r="AR489" i="1"/>
  <c r="AN485" i="1"/>
  <c r="AM486" i="1"/>
  <c r="AI488" i="1"/>
  <c r="AH489" i="1"/>
  <c r="AD488" i="1"/>
  <c r="AC489" i="1"/>
  <c r="X486" i="1"/>
  <c r="Y485" i="1"/>
  <c r="S486" i="1"/>
  <c r="T485" i="1"/>
  <c r="N487" i="1"/>
  <c r="O486" i="1"/>
  <c r="I486" i="1"/>
  <c r="J485" i="1"/>
  <c r="D487" i="1"/>
  <c r="E486" i="1"/>
  <c r="BB489" i="1" l="1"/>
  <c r="BC488" i="1"/>
  <c r="AW487" i="1"/>
  <c r="AX487" i="1" s="1"/>
  <c r="AR490" i="1"/>
  <c r="AS489" i="1"/>
  <c r="AN486" i="1"/>
  <c r="AM487" i="1"/>
  <c r="AH490" i="1"/>
  <c r="AI489" i="1"/>
  <c r="AC490" i="1"/>
  <c r="AD489" i="1"/>
  <c r="Y486" i="1"/>
  <c r="X487" i="1"/>
  <c r="T486" i="1"/>
  <c r="S487" i="1"/>
  <c r="N488" i="1"/>
  <c r="O487" i="1"/>
  <c r="J486" i="1"/>
  <c r="I487" i="1"/>
  <c r="D488" i="1"/>
  <c r="E487" i="1"/>
  <c r="BC489" i="1" l="1"/>
  <c r="BB490" i="1"/>
  <c r="AW488" i="1"/>
  <c r="AX488" i="1" s="1"/>
  <c r="AR491" i="1"/>
  <c r="AS490" i="1"/>
  <c r="AN487" i="1"/>
  <c r="AM488" i="1"/>
  <c r="AH491" i="1"/>
  <c r="AI490" i="1"/>
  <c r="AC491" i="1"/>
  <c r="AD490" i="1"/>
  <c r="X488" i="1"/>
  <c r="Y487" i="1"/>
  <c r="T487" i="1"/>
  <c r="S488" i="1"/>
  <c r="N489" i="1"/>
  <c r="O488" i="1"/>
  <c r="I488" i="1"/>
  <c r="J487" i="1"/>
  <c r="E488" i="1"/>
  <c r="D489" i="1"/>
  <c r="BB491" i="1" l="1"/>
  <c r="BC490" i="1"/>
  <c r="AW489" i="1"/>
  <c r="AX489" i="1" s="1"/>
  <c r="AR492" i="1"/>
  <c r="AS491" i="1"/>
  <c r="AN488" i="1"/>
  <c r="AM489" i="1"/>
  <c r="AH492" i="1"/>
  <c r="AI491" i="1"/>
  <c r="AC492" i="1"/>
  <c r="AD491" i="1"/>
  <c r="Y488" i="1"/>
  <c r="X489" i="1"/>
  <c r="T488" i="1"/>
  <c r="S489" i="1"/>
  <c r="N490" i="1"/>
  <c r="O489" i="1"/>
  <c r="I489" i="1"/>
  <c r="J488" i="1"/>
  <c r="D490" i="1"/>
  <c r="E489" i="1"/>
  <c r="BB492" i="1" l="1"/>
  <c r="BC491" i="1"/>
  <c r="AW490" i="1"/>
  <c r="AX490" i="1" s="1"/>
  <c r="AR493" i="1"/>
  <c r="AS492" i="1"/>
  <c r="AN489" i="1"/>
  <c r="AM490" i="1"/>
  <c r="AH493" i="1"/>
  <c r="AI492" i="1"/>
  <c r="AC493" i="1"/>
  <c r="AD492" i="1"/>
  <c r="X490" i="1"/>
  <c r="Y489" i="1"/>
  <c r="T489" i="1"/>
  <c r="S490" i="1"/>
  <c r="N491" i="1"/>
  <c r="O490" i="1"/>
  <c r="I490" i="1"/>
  <c r="J489" i="1"/>
  <c r="D491" i="1"/>
  <c r="E490" i="1"/>
  <c r="BB493" i="1" l="1"/>
  <c r="BC492" i="1"/>
  <c r="AW491" i="1"/>
  <c r="AX491" i="1" s="1"/>
  <c r="AR494" i="1"/>
  <c r="AS493" i="1"/>
  <c r="AN490" i="1"/>
  <c r="AM491" i="1"/>
  <c r="AH494" i="1"/>
  <c r="AI493" i="1"/>
  <c r="AC494" i="1"/>
  <c r="AD493" i="1"/>
  <c r="Y490" i="1"/>
  <c r="X491" i="1"/>
  <c r="T490" i="1"/>
  <c r="S491" i="1"/>
  <c r="N492" i="1"/>
  <c r="O491" i="1"/>
  <c r="J490" i="1"/>
  <c r="I491" i="1"/>
  <c r="D492" i="1"/>
  <c r="E491" i="1"/>
  <c r="BB494" i="1" l="1"/>
  <c r="BC493" i="1"/>
  <c r="AW492" i="1"/>
  <c r="AX492" i="1" s="1"/>
  <c r="AR495" i="1"/>
  <c r="AS494" i="1"/>
  <c r="AN491" i="1"/>
  <c r="AM492" i="1"/>
  <c r="AH495" i="1"/>
  <c r="AI494" i="1"/>
  <c r="AC495" i="1"/>
  <c r="AD494" i="1"/>
  <c r="X492" i="1"/>
  <c r="Y491" i="1"/>
  <c r="S492" i="1"/>
  <c r="T491" i="1"/>
  <c r="N493" i="1"/>
  <c r="O492" i="1"/>
  <c r="I492" i="1"/>
  <c r="J491" i="1"/>
  <c r="E492" i="1"/>
  <c r="D493" i="1"/>
  <c r="BB495" i="1" l="1"/>
  <c r="BC494" i="1"/>
  <c r="AW493" i="1"/>
  <c r="AX493" i="1" s="1"/>
  <c r="AR496" i="1"/>
  <c r="AS495" i="1"/>
  <c r="AN492" i="1"/>
  <c r="AM493" i="1"/>
  <c r="AH496" i="1"/>
  <c r="AI495" i="1"/>
  <c r="AC496" i="1"/>
  <c r="AD495" i="1"/>
  <c r="Y492" i="1"/>
  <c r="X493" i="1"/>
  <c r="T492" i="1"/>
  <c r="S493" i="1"/>
  <c r="N494" i="1"/>
  <c r="O493" i="1"/>
  <c r="I493" i="1"/>
  <c r="J492" i="1"/>
  <c r="D494" i="1"/>
  <c r="E493" i="1"/>
  <c r="BB496" i="1" l="1"/>
  <c r="BC495" i="1"/>
  <c r="AW494" i="1"/>
  <c r="AX494" i="1" s="1"/>
  <c r="AS496" i="1"/>
  <c r="AR497" i="1"/>
  <c r="AN493" i="1"/>
  <c r="AM494" i="1"/>
  <c r="AI496" i="1"/>
  <c r="AH497" i="1"/>
  <c r="AD496" i="1"/>
  <c r="AC497" i="1"/>
  <c r="X494" i="1"/>
  <c r="Y493" i="1"/>
  <c r="S494" i="1"/>
  <c r="T493" i="1"/>
  <c r="N495" i="1"/>
  <c r="O494" i="1"/>
  <c r="I494" i="1"/>
  <c r="J493" i="1"/>
  <c r="D495" i="1"/>
  <c r="E494" i="1"/>
  <c r="BB497" i="1" l="1"/>
  <c r="BC496" i="1"/>
  <c r="AW495" i="1"/>
  <c r="AX495" i="1" s="1"/>
  <c r="AR498" i="1"/>
  <c r="AS497" i="1"/>
  <c r="AN494" i="1"/>
  <c r="AM495" i="1"/>
  <c r="AH498" i="1"/>
  <c r="AI497" i="1"/>
  <c r="AC498" i="1"/>
  <c r="AD497" i="1"/>
  <c r="Y494" i="1"/>
  <c r="X495" i="1"/>
  <c r="T494" i="1"/>
  <c r="S495" i="1"/>
  <c r="N496" i="1"/>
  <c r="O495" i="1"/>
  <c r="J494" i="1"/>
  <c r="I495" i="1"/>
  <c r="D496" i="1"/>
  <c r="E495" i="1"/>
  <c r="BC497" i="1" l="1"/>
  <c r="BB498" i="1"/>
  <c r="AW496" i="1"/>
  <c r="AX496" i="1" s="1"/>
  <c r="AR499" i="1"/>
  <c r="AS498" i="1"/>
  <c r="AN495" i="1"/>
  <c r="AM496" i="1"/>
  <c r="AH499" i="1"/>
  <c r="AI498" i="1"/>
  <c r="AC499" i="1"/>
  <c r="AD498" i="1"/>
  <c r="X496" i="1"/>
  <c r="Y495" i="1"/>
  <c r="T495" i="1"/>
  <c r="S496" i="1"/>
  <c r="N497" i="1"/>
  <c r="O496" i="1"/>
  <c r="I496" i="1"/>
  <c r="J495" i="1"/>
  <c r="E496" i="1"/>
  <c r="D497" i="1"/>
  <c r="BB499" i="1" l="1"/>
  <c r="BC498" i="1"/>
  <c r="AW497" i="1"/>
  <c r="AX497" i="1" s="1"/>
  <c r="AR500" i="1"/>
  <c r="AS499" i="1"/>
  <c r="AN496" i="1"/>
  <c r="AM497" i="1"/>
  <c r="AH500" i="1"/>
  <c r="AI499" i="1"/>
  <c r="AC500" i="1"/>
  <c r="AD499" i="1"/>
  <c r="Y496" i="1"/>
  <c r="X497" i="1"/>
  <c r="T496" i="1"/>
  <c r="S497" i="1"/>
  <c r="N498" i="1"/>
  <c r="O497" i="1"/>
  <c r="I497" i="1"/>
  <c r="J496" i="1"/>
  <c r="D498" i="1"/>
  <c r="E497" i="1"/>
  <c r="BB500" i="1" l="1"/>
  <c r="BC499" i="1"/>
  <c r="AW498" i="1"/>
  <c r="AX498" i="1" s="1"/>
  <c r="AR501" i="1"/>
  <c r="AS500" i="1"/>
  <c r="AN497" i="1"/>
  <c r="AM498" i="1"/>
  <c r="AH501" i="1"/>
  <c r="AI500" i="1"/>
  <c r="AC501" i="1"/>
  <c r="AD500" i="1"/>
  <c r="X498" i="1"/>
  <c r="Y497" i="1"/>
  <c r="T497" i="1"/>
  <c r="S498" i="1"/>
  <c r="N499" i="1"/>
  <c r="O498" i="1"/>
  <c r="I498" i="1"/>
  <c r="J497" i="1"/>
  <c r="D499" i="1"/>
  <c r="E498" i="1"/>
  <c r="BB501" i="1" l="1"/>
  <c r="BC500" i="1"/>
  <c r="AW499" i="1"/>
  <c r="AX499" i="1" s="1"/>
  <c r="AR502" i="1"/>
  <c r="AS501" i="1"/>
  <c r="AN498" i="1"/>
  <c r="AM499" i="1"/>
  <c r="AH502" i="1"/>
  <c r="AI501" i="1"/>
  <c r="AC502" i="1"/>
  <c r="AD501" i="1"/>
  <c r="Y498" i="1"/>
  <c r="X499" i="1"/>
  <c r="T498" i="1"/>
  <c r="S499" i="1"/>
  <c r="N500" i="1"/>
  <c r="O499" i="1"/>
  <c r="J498" i="1"/>
  <c r="I499" i="1"/>
  <c r="D500" i="1"/>
  <c r="E499" i="1"/>
  <c r="BB502" i="1" l="1"/>
  <c r="BC501" i="1"/>
  <c r="AW500" i="1"/>
  <c r="AX500" i="1" s="1"/>
  <c r="AS502" i="1"/>
  <c r="AR503" i="1"/>
  <c r="AN499" i="1"/>
  <c r="AM500" i="1"/>
  <c r="AI502" i="1"/>
  <c r="AH503" i="1"/>
  <c r="AD502" i="1"/>
  <c r="AC503" i="1"/>
  <c r="X500" i="1"/>
  <c r="Y499" i="1"/>
  <c r="S500" i="1"/>
  <c r="T499" i="1"/>
  <c r="N501" i="1"/>
  <c r="O500" i="1"/>
  <c r="I500" i="1"/>
  <c r="J499" i="1"/>
  <c r="E500" i="1"/>
  <c r="D501" i="1"/>
  <c r="BB503" i="1" l="1"/>
  <c r="BC502" i="1"/>
  <c r="AW501" i="1"/>
  <c r="AX501" i="1" s="1"/>
  <c r="AR504" i="1"/>
  <c r="AS503" i="1"/>
  <c r="AN500" i="1"/>
  <c r="AM501" i="1"/>
  <c r="AH504" i="1"/>
  <c r="AI503" i="1"/>
  <c r="AC504" i="1"/>
  <c r="AD503" i="1"/>
  <c r="Y500" i="1"/>
  <c r="X501" i="1"/>
  <c r="T500" i="1"/>
  <c r="S501" i="1"/>
  <c r="N502" i="1"/>
  <c r="O501" i="1"/>
  <c r="I501" i="1"/>
  <c r="J500" i="1"/>
  <c r="D502" i="1"/>
  <c r="E501" i="1"/>
  <c r="BC503" i="1" l="1"/>
  <c r="BB504" i="1"/>
  <c r="AW502" i="1"/>
  <c r="AX502" i="1" s="1"/>
  <c r="AS504" i="1"/>
  <c r="AR505" i="1"/>
  <c r="AN501" i="1"/>
  <c r="AM502" i="1"/>
  <c r="AI504" i="1"/>
  <c r="AH505" i="1"/>
  <c r="AD504" i="1"/>
  <c r="AC505" i="1"/>
  <c r="X502" i="1"/>
  <c r="Y501" i="1"/>
  <c r="T501" i="1"/>
  <c r="S502" i="1"/>
  <c r="N503" i="1"/>
  <c r="O502" i="1"/>
  <c r="I502" i="1"/>
  <c r="J501" i="1"/>
  <c r="D503" i="1"/>
  <c r="E502" i="1"/>
  <c r="BB505" i="1" l="1"/>
  <c r="BC504" i="1"/>
  <c r="AW503" i="1"/>
  <c r="AX503" i="1" s="1"/>
  <c r="AR506" i="1"/>
  <c r="AS505" i="1"/>
  <c r="AN502" i="1"/>
  <c r="AM503" i="1"/>
  <c r="AH506" i="1"/>
  <c r="AI505" i="1"/>
  <c r="AC506" i="1"/>
  <c r="AD505" i="1"/>
  <c r="Y502" i="1"/>
  <c r="X503" i="1"/>
  <c r="T502" i="1"/>
  <c r="S503" i="1"/>
  <c r="N504" i="1"/>
  <c r="O503" i="1"/>
  <c r="J502" i="1"/>
  <c r="I503" i="1"/>
  <c r="D504" i="1"/>
  <c r="E503" i="1"/>
  <c r="BC505" i="1" l="1"/>
  <c r="BB506" i="1"/>
  <c r="AW504" i="1"/>
  <c r="AX504" i="1" s="1"/>
  <c r="AR507" i="1"/>
  <c r="AS506" i="1"/>
  <c r="AN503" i="1"/>
  <c r="AM504" i="1"/>
  <c r="AH507" i="1"/>
  <c r="AI506" i="1"/>
  <c r="AC507" i="1"/>
  <c r="AD506" i="1"/>
  <c r="X504" i="1"/>
  <c r="Y503" i="1"/>
  <c r="S504" i="1"/>
  <c r="T503" i="1"/>
  <c r="N505" i="1"/>
  <c r="O504" i="1"/>
  <c r="I504" i="1"/>
  <c r="J503" i="1"/>
  <c r="E504" i="1"/>
  <c r="D505" i="1"/>
  <c r="BB507" i="1" l="1"/>
  <c r="BC506" i="1"/>
  <c r="AW505" i="1"/>
  <c r="AX505" i="1" s="1"/>
  <c r="AR508" i="1"/>
  <c r="AS507" i="1"/>
  <c r="AN504" i="1"/>
  <c r="AM505" i="1"/>
  <c r="AH508" i="1"/>
  <c r="AI507" i="1"/>
  <c r="AC508" i="1"/>
  <c r="AD507" i="1"/>
  <c r="Y504" i="1"/>
  <c r="X505" i="1"/>
  <c r="T504" i="1"/>
  <c r="S505" i="1"/>
  <c r="N506" i="1"/>
  <c r="O505" i="1"/>
  <c r="I505" i="1"/>
  <c r="J504" i="1"/>
  <c r="D506" i="1"/>
  <c r="E505" i="1"/>
  <c r="BB508" i="1" l="1"/>
  <c r="BC507" i="1"/>
  <c r="AW506" i="1"/>
  <c r="AX506" i="1" s="1"/>
  <c r="AR509" i="1"/>
  <c r="AS508" i="1"/>
  <c r="AN505" i="1"/>
  <c r="AM506" i="1"/>
  <c r="AH509" i="1"/>
  <c r="AI508" i="1"/>
  <c r="AC509" i="1"/>
  <c r="AD508" i="1"/>
  <c r="X506" i="1"/>
  <c r="Y505" i="1"/>
  <c r="T505" i="1"/>
  <c r="S506" i="1"/>
  <c r="N507" i="1"/>
  <c r="O506" i="1"/>
  <c r="I506" i="1"/>
  <c r="J505" i="1"/>
  <c r="D507" i="1"/>
  <c r="E506" i="1"/>
  <c r="BB509" i="1" l="1"/>
  <c r="BC508" i="1"/>
  <c r="AW507" i="1"/>
  <c r="AX507" i="1" s="1"/>
  <c r="AR510" i="1"/>
  <c r="AS509" i="1"/>
  <c r="AN506" i="1"/>
  <c r="AM507" i="1"/>
  <c r="AH510" i="1"/>
  <c r="AI509" i="1"/>
  <c r="AC510" i="1"/>
  <c r="AD509" i="1"/>
  <c r="Y506" i="1"/>
  <c r="X507" i="1"/>
  <c r="T506" i="1"/>
  <c r="S507" i="1"/>
  <c r="N508" i="1"/>
  <c r="O507" i="1"/>
  <c r="J506" i="1"/>
  <c r="I507" i="1"/>
  <c r="D508" i="1"/>
  <c r="E507" i="1"/>
  <c r="BB510" i="1" l="1"/>
  <c r="BC509" i="1"/>
  <c r="AW508" i="1"/>
  <c r="AX508" i="1" s="1"/>
  <c r="AR511" i="1"/>
  <c r="AS510" i="1"/>
  <c r="AN507" i="1"/>
  <c r="AM508" i="1"/>
  <c r="AH511" i="1"/>
  <c r="AI510" i="1"/>
  <c r="AC511" i="1"/>
  <c r="AD510" i="1"/>
  <c r="X508" i="1"/>
  <c r="Y507" i="1"/>
  <c r="S508" i="1"/>
  <c r="T507" i="1"/>
  <c r="N509" i="1"/>
  <c r="O508" i="1"/>
  <c r="I508" i="1"/>
  <c r="J507" i="1"/>
  <c r="E508" i="1"/>
  <c r="D509" i="1"/>
  <c r="BB511" i="1" l="1"/>
  <c r="BC510" i="1"/>
  <c r="AW509" i="1"/>
  <c r="AX509" i="1" s="1"/>
  <c r="AR512" i="1"/>
  <c r="AS511" i="1"/>
  <c r="AN508" i="1"/>
  <c r="AM509" i="1"/>
  <c r="AH512" i="1"/>
  <c r="AI511" i="1"/>
  <c r="AC512" i="1"/>
  <c r="AD511" i="1"/>
  <c r="Y508" i="1"/>
  <c r="X509" i="1"/>
  <c r="T508" i="1"/>
  <c r="S509" i="1"/>
  <c r="N510" i="1"/>
  <c r="O509" i="1"/>
  <c r="I509" i="1"/>
  <c r="J508" i="1"/>
  <c r="D510" i="1"/>
  <c r="E509" i="1"/>
  <c r="BB512" i="1" l="1"/>
  <c r="BC511" i="1"/>
  <c r="AW510" i="1"/>
  <c r="AX510" i="1" s="1"/>
  <c r="AS512" i="1"/>
  <c r="AR513" i="1"/>
  <c r="AN509" i="1"/>
  <c r="AM510" i="1"/>
  <c r="AI512" i="1"/>
  <c r="AH513" i="1"/>
  <c r="AD512" i="1"/>
  <c r="AC513" i="1"/>
  <c r="X510" i="1"/>
  <c r="Y509" i="1"/>
  <c r="T509" i="1"/>
  <c r="S510" i="1"/>
  <c r="N511" i="1"/>
  <c r="O510" i="1"/>
  <c r="I510" i="1"/>
  <c r="J509" i="1"/>
  <c r="D511" i="1"/>
  <c r="E510" i="1"/>
  <c r="BB513" i="1" l="1"/>
  <c r="BC512" i="1"/>
  <c r="AW511" i="1"/>
  <c r="AX511" i="1" s="1"/>
  <c r="AR514" i="1"/>
  <c r="AS513" i="1"/>
  <c r="AN510" i="1"/>
  <c r="AM511" i="1"/>
  <c r="AH514" i="1"/>
  <c r="AI513" i="1"/>
  <c r="AC514" i="1"/>
  <c r="AD513" i="1"/>
  <c r="Y510" i="1"/>
  <c r="X511" i="1"/>
  <c r="T510" i="1"/>
  <c r="S511" i="1"/>
  <c r="N512" i="1"/>
  <c r="O511" i="1"/>
  <c r="J510" i="1"/>
  <c r="I511" i="1"/>
  <c r="D512" i="1"/>
  <c r="E511" i="1"/>
  <c r="BC513" i="1" l="1"/>
  <c r="BB514" i="1"/>
  <c r="AW512" i="1"/>
  <c r="AX512" i="1" s="1"/>
  <c r="AR515" i="1"/>
  <c r="AS514" i="1"/>
  <c r="AN511" i="1"/>
  <c r="AM512" i="1"/>
  <c r="AH515" i="1"/>
  <c r="AI514" i="1"/>
  <c r="AC515" i="1"/>
  <c r="AD514" i="1"/>
  <c r="X512" i="1"/>
  <c r="Y511" i="1"/>
  <c r="S512" i="1"/>
  <c r="T511" i="1"/>
  <c r="N513" i="1"/>
  <c r="O512" i="1"/>
  <c r="I512" i="1"/>
  <c r="J511" i="1"/>
  <c r="E512" i="1"/>
  <c r="D513" i="1"/>
  <c r="BB515" i="1" l="1"/>
  <c r="BC514" i="1"/>
  <c r="AW513" i="1"/>
  <c r="AX513" i="1" s="1"/>
  <c r="AR516" i="1"/>
  <c r="AS515" i="1"/>
  <c r="AN512" i="1"/>
  <c r="AM513" i="1"/>
  <c r="AH516" i="1"/>
  <c r="AI515" i="1"/>
  <c r="AC516" i="1"/>
  <c r="AD515" i="1"/>
  <c r="Y512" i="1"/>
  <c r="X513" i="1"/>
  <c r="T512" i="1"/>
  <c r="S513" i="1"/>
  <c r="N514" i="1"/>
  <c r="O513" i="1"/>
  <c r="I513" i="1"/>
  <c r="J512" i="1"/>
  <c r="D514" i="1"/>
  <c r="E513" i="1"/>
  <c r="BB516" i="1" l="1"/>
  <c r="BC515" i="1"/>
  <c r="AW514" i="1"/>
  <c r="AX514" i="1" s="1"/>
  <c r="AS516" i="1"/>
  <c r="AR517" i="1"/>
  <c r="AN513" i="1"/>
  <c r="AM514" i="1"/>
  <c r="AI516" i="1"/>
  <c r="AH517" i="1"/>
  <c r="AD516" i="1"/>
  <c r="AC517" i="1"/>
  <c r="X514" i="1"/>
  <c r="Y513" i="1"/>
  <c r="T513" i="1"/>
  <c r="S514" i="1"/>
  <c r="N515" i="1"/>
  <c r="O514" i="1"/>
  <c r="I514" i="1"/>
  <c r="J513" i="1"/>
  <c r="D515" i="1"/>
  <c r="E514" i="1"/>
  <c r="BB517" i="1" l="1"/>
  <c r="BC516" i="1"/>
  <c r="AW515" i="1"/>
  <c r="AX515" i="1" s="1"/>
  <c r="AR518" i="1"/>
  <c r="AS517" i="1"/>
  <c r="AN514" i="1"/>
  <c r="AM515" i="1"/>
  <c r="AH518" i="1"/>
  <c r="AI517" i="1"/>
  <c r="AC518" i="1"/>
  <c r="AD517" i="1"/>
  <c r="Y514" i="1"/>
  <c r="X515" i="1"/>
  <c r="T514" i="1"/>
  <c r="S515" i="1"/>
  <c r="N516" i="1"/>
  <c r="O515" i="1"/>
  <c r="J514" i="1"/>
  <c r="I515" i="1"/>
  <c r="D516" i="1"/>
  <c r="E515" i="1"/>
  <c r="BC517" i="1" l="1"/>
  <c r="BB518" i="1"/>
  <c r="AW516" i="1"/>
  <c r="AX516" i="1" s="1"/>
  <c r="AR519" i="1"/>
  <c r="AS518" i="1"/>
  <c r="AN515" i="1"/>
  <c r="AM516" i="1"/>
  <c r="AH519" i="1"/>
  <c r="AI518" i="1"/>
  <c r="AC519" i="1"/>
  <c r="AD518" i="1"/>
  <c r="X516" i="1"/>
  <c r="Y515" i="1"/>
  <c r="S516" i="1"/>
  <c r="T515" i="1"/>
  <c r="N517" i="1"/>
  <c r="O516" i="1"/>
  <c r="I516" i="1"/>
  <c r="J515" i="1"/>
  <c r="E516" i="1"/>
  <c r="D517" i="1"/>
  <c r="BB519" i="1" l="1"/>
  <c r="BC518" i="1"/>
  <c r="AW517" i="1"/>
  <c r="AX517" i="1" s="1"/>
  <c r="AR520" i="1"/>
  <c r="AS519" i="1"/>
  <c r="AN516" i="1"/>
  <c r="AM517" i="1"/>
  <c r="AH520" i="1"/>
  <c r="AI519" i="1"/>
  <c r="AC520" i="1"/>
  <c r="AD519" i="1"/>
  <c r="Y516" i="1"/>
  <c r="X517" i="1"/>
  <c r="T516" i="1"/>
  <c r="S517" i="1"/>
  <c r="N518" i="1"/>
  <c r="O517" i="1"/>
  <c r="I517" i="1"/>
  <c r="J516" i="1"/>
  <c r="D518" i="1"/>
  <c r="E517" i="1"/>
  <c r="BB520" i="1" l="1"/>
  <c r="BC519" i="1"/>
  <c r="AW518" i="1"/>
  <c r="AX518" i="1" s="1"/>
  <c r="AS520" i="1"/>
  <c r="AR521" i="1"/>
  <c r="AN517" i="1"/>
  <c r="AM518" i="1"/>
  <c r="AI520" i="1"/>
  <c r="AH521" i="1"/>
  <c r="AD520" i="1"/>
  <c r="AC521" i="1"/>
  <c r="X518" i="1"/>
  <c r="Y517" i="1"/>
  <c r="S518" i="1"/>
  <c r="T517" i="1"/>
  <c r="N519" i="1"/>
  <c r="O518" i="1"/>
  <c r="I518" i="1"/>
  <c r="J517" i="1"/>
  <c r="D519" i="1"/>
  <c r="E518" i="1"/>
  <c r="BB521" i="1" l="1"/>
  <c r="BC520" i="1"/>
  <c r="AW519" i="1"/>
  <c r="AX519" i="1" s="1"/>
  <c r="AR522" i="1"/>
  <c r="AS521" i="1"/>
  <c r="AN518" i="1"/>
  <c r="AM519" i="1"/>
  <c r="AH522" i="1"/>
  <c r="AI521" i="1"/>
  <c r="AC522" i="1"/>
  <c r="AD521" i="1"/>
  <c r="Y518" i="1"/>
  <c r="X519" i="1"/>
  <c r="T518" i="1"/>
  <c r="S519" i="1"/>
  <c r="N520" i="1"/>
  <c r="O519" i="1"/>
  <c r="J518" i="1"/>
  <c r="I519" i="1"/>
  <c r="D520" i="1"/>
  <c r="E519" i="1"/>
  <c r="BC521" i="1" l="1"/>
  <c r="BB522" i="1"/>
  <c r="AW520" i="1"/>
  <c r="AX520" i="1" s="1"/>
  <c r="AR523" i="1"/>
  <c r="AS522" i="1"/>
  <c r="AN519" i="1"/>
  <c r="AM520" i="1"/>
  <c r="AH523" i="1"/>
  <c r="AI522" i="1"/>
  <c r="AC523" i="1"/>
  <c r="AD522" i="1"/>
  <c r="X520" i="1"/>
  <c r="Y519" i="1"/>
  <c r="T519" i="1"/>
  <c r="S520" i="1"/>
  <c r="N521" i="1"/>
  <c r="O520" i="1"/>
  <c r="I520" i="1"/>
  <c r="J519" i="1"/>
  <c r="E520" i="1"/>
  <c r="D521" i="1"/>
  <c r="BB523" i="1" l="1"/>
  <c r="BC522" i="1"/>
  <c r="AW521" i="1"/>
  <c r="AX521" i="1" s="1"/>
  <c r="AR524" i="1"/>
  <c r="AS523" i="1"/>
  <c r="AN520" i="1"/>
  <c r="AM521" i="1"/>
  <c r="AH524" i="1"/>
  <c r="AI523" i="1"/>
  <c r="AC524" i="1"/>
  <c r="AD523" i="1"/>
  <c r="Y520" i="1"/>
  <c r="X521" i="1"/>
  <c r="T520" i="1"/>
  <c r="S521" i="1"/>
  <c r="N522" i="1"/>
  <c r="O521" i="1"/>
  <c r="I521" i="1"/>
  <c r="J520" i="1"/>
  <c r="D522" i="1"/>
  <c r="E521" i="1"/>
  <c r="BB524" i="1" l="1"/>
  <c r="BC523" i="1"/>
  <c r="AW522" i="1"/>
  <c r="AX522" i="1" s="1"/>
  <c r="AR525" i="1"/>
  <c r="AS524" i="1"/>
  <c r="AN521" i="1"/>
  <c r="AM522" i="1"/>
  <c r="AH525" i="1"/>
  <c r="AI524" i="1"/>
  <c r="AC525" i="1"/>
  <c r="AD524" i="1"/>
  <c r="X522" i="1"/>
  <c r="Y521" i="1"/>
  <c r="T521" i="1"/>
  <c r="S522" i="1"/>
  <c r="N523" i="1"/>
  <c r="O522" i="1"/>
  <c r="I522" i="1"/>
  <c r="J521" i="1"/>
  <c r="D523" i="1"/>
  <c r="E522" i="1"/>
  <c r="BB525" i="1" l="1"/>
  <c r="BC524" i="1"/>
  <c r="AW523" i="1"/>
  <c r="AX523" i="1" s="1"/>
  <c r="AR526" i="1"/>
  <c r="AS525" i="1"/>
  <c r="AN522" i="1"/>
  <c r="AM523" i="1"/>
  <c r="AH526" i="1"/>
  <c r="AI525" i="1"/>
  <c r="AC526" i="1"/>
  <c r="AD525" i="1"/>
  <c r="Y522" i="1"/>
  <c r="X523" i="1"/>
  <c r="T522" i="1"/>
  <c r="S523" i="1"/>
  <c r="N524" i="1"/>
  <c r="O523" i="1"/>
  <c r="J522" i="1"/>
  <c r="I523" i="1"/>
  <c r="D524" i="1"/>
  <c r="E523" i="1"/>
  <c r="BB526" i="1" l="1"/>
  <c r="BC525" i="1"/>
  <c r="AW524" i="1"/>
  <c r="AX524" i="1" s="1"/>
  <c r="AR527" i="1"/>
  <c r="AS526" i="1"/>
  <c r="AN523" i="1"/>
  <c r="AM524" i="1"/>
  <c r="AH527" i="1"/>
  <c r="AI526" i="1"/>
  <c r="AC527" i="1"/>
  <c r="AD526" i="1"/>
  <c r="X524" i="1"/>
  <c r="Y523" i="1"/>
  <c r="S524" i="1"/>
  <c r="T523" i="1"/>
  <c r="N525" i="1"/>
  <c r="O524" i="1"/>
  <c r="I524" i="1"/>
  <c r="J523" i="1"/>
  <c r="E524" i="1"/>
  <c r="D525" i="1"/>
  <c r="BB527" i="1" l="1"/>
  <c r="BC526" i="1"/>
  <c r="AW525" i="1"/>
  <c r="AX525" i="1" s="1"/>
  <c r="AR528" i="1"/>
  <c r="AS527" i="1"/>
  <c r="AN524" i="1"/>
  <c r="AM525" i="1"/>
  <c r="AH528" i="1"/>
  <c r="AI527" i="1"/>
  <c r="AC528" i="1"/>
  <c r="AD527" i="1"/>
  <c r="Y524" i="1"/>
  <c r="X525" i="1"/>
  <c r="T524" i="1"/>
  <c r="S525" i="1"/>
  <c r="N526" i="1"/>
  <c r="O525" i="1"/>
  <c r="I525" i="1"/>
  <c r="J524" i="1"/>
  <c r="D526" i="1"/>
  <c r="E525" i="1"/>
  <c r="BB528" i="1" l="1"/>
  <c r="BC527" i="1"/>
  <c r="AW526" i="1"/>
  <c r="AX526" i="1" s="1"/>
  <c r="AS528" i="1"/>
  <c r="AR529" i="1"/>
  <c r="AN525" i="1"/>
  <c r="AM526" i="1"/>
  <c r="AI528" i="1"/>
  <c r="AH529" i="1"/>
  <c r="AD528" i="1"/>
  <c r="AC529" i="1"/>
  <c r="X526" i="1"/>
  <c r="Y525" i="1"/>
  <c r="S526" i="1"/>
  <c r="T525" i="1"/>
  <c r="N527" i="1"/>
  <c r="O526" i="1"/>
  <c r="I526" i="1"/>
  <c r="J525" i="1"/>
  <c r="D527" i="1"/>
  <c r="E526" i="1"/>
  <c r="BB529" i="1" l="1"/>
  <c r="BC528" i="1"/>
  <c r="AW527" i="1"/>
  <c r="AX527" i="1" s="1"/>
  <c r="AR530" i="1"/>
  <c r="AS529" i="1"/>
  <c r="AN526" i="1"/>
  <c r="AM527" i="1"/>
  <c r="AH530" i="1"/>
  <c r="AI529" i="1"/>
  <c r="AC530" i="1"/>
  <c r="AD529" i="1"/>
  <c r="Y526" i="1"/>
  <c r="X527" i="1"/>
  <c r="T526" i="1"/>
  <c r="S527" i="1"/>
  <c r="N528" i="1"/>
  <c r="O527" i="1"/>
  <c r="J526" i="1"/>
  <c r="I527" i="1"/>
  <c r="D528" i="1"/>
  <c r="E527" i="1"/>
  <c r="BC529" i="1" l="1"/>
  <c r="BB530" i="1"/>
  <c r="AW528" i="1"/>
  <c r="AX528" i="1" s="1"/>
  <c r="AR531" i="1"/>
  <c r="AS530" i="1"/>
  <c r="AN527" i="1"/>
  <c r="AM528" i="1"/>
  <c r="AH531" i="1"/>
  <c r="AI530" i="1"/>
  <c r="AC531" i="1"/>
  <c r="AD530" i="1"/>
  <c r="X528" i="1"/>
  <c r="Y527" i="1"/>
  <c r="T527" i="1"/>
  <c r="S528" i="1"/>
  <c r="N529" i="1"/>
  <c r="O528" i="1"/>
  <c r="I528" i="1"/>
  <c r="J527" i="1"/>
  <c r="E528" i="1"/>
  <c r="D529" i="1"/>
  <c r="BB531" i="1" l="1"/>
  <c r="BC530" i="1"/>
  <c r="AW529" i="1"/>
  <c r="AX529" i="1" s="1"/>
  <c r="AR532" i="1"/>
  <c r="AS531" i="1"/>
  <c r="AN528" i="1"/>
  <c r="AM529" i="1"/>
  <c r="AH532" i="1"/>
  <c r="AI531" i="1"/>
  <c r="AC532" i="1"/>
  <c r="AD531" i="1"/>
  <c r="Y528" i="1"/>
  <c r="X529" i="1"/>
  <c r="T528" i="1"/>
  <c r="S529" i="1"/>
  <c r="N530" i="1"/>
  <c r="O529" i="1"/>
  <c r="I529" i="1"/>
  <c r="J528" i="1"/>
  <c r="D530" i="1"/>
  <c r="E529" i="1"/>
  <c r="BB532" i="1" l="1"/>
  <c r="BC531" i="1"/>
  <c r="AW530" i="1"/>
  <c r="AX530" i="1" s="1"/>
  <c r="AR533" i="1"/>
  <c r="AS532" i="1"/>
  <c r="AN529" i="1"/>
  <c r="AM530" i="1"/>
  <c r="AH533" i="1"/>
  <c r="AI532" i="1"/>
  <c r="AC533" i="1"/>
  <c r="AD532" i="1"/>
  <c r="X530" i="1"/>
  <c r="Y529" i="1"/>
  <c r="T529" i="1"/>
  <c r="S530" i="1"/>
  <c r="N531" i="1"/>
  <c r="O530" i="1"/>
  <c r="I530" i="1"/>
  <c r="J529" i="1"/>
  <c r="D531" i="1"/>
  <c r="E530" i="1"/>
  <c r="BB533" i="1" l="1"/>
  <c r="BC532" i="1"/>
  <c r="AW531" i="1"/>
  <c r="AX531" i="1" s="1"/>
  <c r="AR534" i="1"/>
  <c r="AS533" i="1"/>
  <c r="AN530" i="1"/>
  <c r="AM531" i="1"/>
  <c r="AH534" i="1"/>
  <c r="AI533" i="1"/>
  <c r="AC534" i="1"/>
  <c r="AD533" i="1"/>
  <c r="Y530" i="1"/>
  <c r="X531" i="1"/>
  <c r="T530" i="1"/>
  <c r="S531" i="1"/>
  <c r="N532" i="1"/>
  <c r="O531" i="1"/>
  <c r="J530" i="1"/>
  <c r="I531" i="1"/>
  <c r="D532" i="1"/>
  <c r="E531" i="1"/>
  <c r="BB534" i="1" l="1"/>
  <c r="BC533" i="1"/>
  <c r="AW532" i="1"/>
  <c r="AX532" i="1" s="1"/>
  <c r="AS534" i="1"/>
  <c r="AR535" i="1"/>
  <c r="AN531" i="1"/>
  <c r="AM532" i="1"/>
  <c r="AI534" i="1"/>
  <c r="AH535" i="1"/>
  <c r="AD534" i="1"/>
  <c r="AC535" i="1"/>
  <c r="X532" i="1"/>
  <c r="Y531" i="1"/>
  <c r="S532" i="1"/>
  <c r="T531" i="1"/>
  <c r="N533" i="1"/>
  <c r="O532" i="1"/>
  <c r="I532" i="1"/>
  <c r="J531" i="1"/>
  <c r="E532" i="1"/>
  <c r="D533" i="1"/>
  <c r="BB535" i="1" l="1"/>
  <c r="BC534" i="1"/>
  <c r="AW533" i="1"/>
  <c r="AX533" i="1" s="1"/>
  <c r="AR536" i="1"/>
  <c r="AS535" i="1"/>
  <c r="AN532" i="1"/>
  <c r="AM533" i="1"/>
  <c r="AH536" i="1"/>
  <c r="AI535" i="1"/>
  <c r="AC536" i="1"/>
  <c r="AD535" i="1"/>
  <c r="Y532" i="1"/>
  <c r="X533" i="1"/>
  <c r="T532" i="1"/>
  <c r="S533" i="1"/>
  <c r="N534" i="1"/>
  <c r="O533" i="1"/>
  <c r="I533" i="1"/>
  <c r="J532" i="1"/>
  <c r="D534" i="1"/>
  <c r="E533" i="1"/>
  <c r="BC535" i="1" l="1"/>
  <c r="BB536" i="1"/>
  <c r="AW534" i="1"/>
  <c r="AX534" i="1" s="1"/>
  <c r="AS536" i="1"/>
  <c r="AR537" i="1"/>
  <c r="AN533" i="1"/>
  <c r="AM534" i="1"/>
  <c r="AI536" i="1"/>
  <c r="AH537" i="1"/>
  <c r="AD536" i="1"/>
  <c r="AC537" i="1"/>
  <c r="X534" i="1"/>
  <c r="Y533" i="1"/>
  <c r="T533" i="1"/>
  <c r="S534" i="1"/>
  <c r="N535" i="1"/>
  <c r="O534" i="1"/>
  <c r="I534" i="1"/>
  <c r="J533" i="1"/>
  <c r="D535" i="1"/>
  <c r="E534" i="1"/>
  <c r="BB537" i="1" l="1"/>
  <c r="BC536" i="1"/>
  <c r="AW535" i="1"/>
  <c r="AX535" i="1" s="1"/>
  <c r="AR538" i="1"/>
  <c r="AS537" i="1"/>
  <c r="AN534" i="1"/>
  <c r="AM535" i="1"/>
  <c r="AH538" i="1"/>
  <c r="AI537" i="1"/>
  <c r="AC538" i="1"/>
  <c r="AD537" i="1"/>
  <c r="Y534" i="1"/>
  <c r="X535" i="1"/>
  <c r="T534" i="1"/>
  <c r="S535" i="1"/>
  <c r="N536" i="1"/>
  <c r="O535" i="1"/>
  <c r="J534" i="1"/>
  <c r="I535" i="1"/>
  <c r="D536" i="1"/>
  <c r="E535" i="1"/>
  <c r="BC537" i="1" l="1"/>
  <c r="BB538" i="1"/>
  <c r="AW536" i="1"/>
  <c r="AX536" i="1" s="1"/>
  <c r="AR539" i="1"/>
  <c r="AS538" i="1"/>
  <c r="AN535" i="1"/>
  <c r="AM536" i="1"/>
  <c r="AH539" i="1"/>
  <c r="AI538" i="1"/>
  <c r="AC539" i="1"/>
  <c r="AD538" i="1"/>
  <c r="X536" i="1"/>
  <c r="Y535" i="1"/>
  <c r="S536" i="1"/>
  <c r="T535" i="1"/>
  <c r="N537" i="1"/>
  <c r="O536" i="1"/>
  <c r="I536" i="1"/>
  <c r="J535" i="1"/>
  <c r="D537" i="1"/>
  <c r="E536" i="1"/>
  <c r="BB539" i="1" l="1"/>
  <c r="BC538" i="1"/>
  <c r="AW537" i="1"/>
  <c r="AX537" i="1" s="1"/>
  <c r="AR540" i="1"/>
  <c r="AS539" i="1"/>
  <c r="AN536" i="1"/>
  <c r="AM537" i="1"/>
  <c r="AH540" i="1"/>
  <c r="AI539" i="1"/>
  <c r="AC540" i="1"/>
  <c r="AD539" i="1"/>
  <c r="Y536" i="1"/>
  <c r="X537" i="1"/>
  <c r="T536" i="1"/>
  <c r="S537" i="1"/>
  <c r="N538" i="1"/>
  <c r="O537" i="1"/>
  <c r="I537" i="1"/>
  <c r="J536" i="1"/>
  <c r="D538" i="1"/>
  <c r="E537" i="1"/>
  <c r="BB540" i="1" l="1"/>
  <c r="BC539" i="1"/>
  <c r="AW538" i="1"/>
  <c r="AX538" i="1" s="1"/>
  <c r="AR541" i="1"/>
  <c r="AS540" i="1"/>
  <c r="AM538" i="1"/>
  <c r="AN537" i="1"/>
  <c r="AH541" i="1"/>
  <c r="AI540" i="1"/>
  <c r="AC541" i="1"/>
  <c r="AD540" i="1"/>
  <c r="X538" i="1"/>
  <c r="Y537" i="1"/>
  <c r="T537" i="1"/>
  <c r="S538" i="1"/>
  <c r="N539" i="1"/>
  <c r="O538" i="1"/>
  <c r="I538" i="1"/>
  <c r="J537" i="1"/>
  <c r="D539" i="1"/>
  <c r="E538" i="1"/>
  <c r="BB541" i="1" l="1"/>
  <c r="BC540" i="1"/>
  <c r="AW539" i="1"/>
  <c r="AX539" i="1" s="1"/>
  <c r="AR542" i="1"/>
  <c r="AS541" i="1"/>
  <c r="AM539" i="1"/>
  <c r="AN538" i="1"/>
  <c r="AH542" i="1"/>
  <c r="AI541" i="1"/>
  <c r="AC542" i="1"/>
  <c r="AD541" i="1"/>
  <c r="Y538" i="1"/>
  <c r="X539" i="1"/>
  <c r="T538" i="1"/>
  <c r="S539" i="1"/>
  <c r="N540" i="1"/>
  <c r="O539" i="1"/>
  <c r="J538" i="1"/>
  <c r="I539" i="1"/>
  <c r="D540" i="1"/>
  <c r="E539" i="1"/>
  <c r="BB542" i="1" l="1"/>
  <c r="BC541" i="1"/>
  <c r="AW540" i="1"/>
  <c r="AX540" i="1" s="1"/>
  <c r="AR543" i="1"/>
  <c r="AS542" i="1"/>
  <c r="AM540" i="1"/>
  <c r="AN539" i="1"/>
  <c r="AH543" i="1"/>
  <c r="AI542" i="1"/>
  <c r="AC543" i="1"/>
  <c r="AD542" i="1"/>
  <c r="X540" i="1"/>
  <c r="Y539" i="1"/>
  <c r="S540" i="1"/>
  <c r="T539" i="1"/>
  <c r="N541" i="1"/>
  <c r="O540" i="1"/>
  <c r="I540" i="1"/>
  <c r="J539" i="1"/>
  <c r="D541" i="1"/>
  <c r="E540" i="1"/>
  <c r="BB543" i="1" l="1"/>
  <c r="BC542" i="1"/>
  <c r="AW541" i="1"/>
  <c r="AX541" i="1" s="1"/>
  <c r="AR544" i="1"/>
  <c r="AS543" i="1"/>
  <c r="AN540" i="1"/>
  <c r="AM541" i="1"/>
  <c r="AH544" i="1"/>
  <c r="AI543" i="1"/>
  <c r="AC544" i="1"/>
  <c r="AD543" i="1"/>
  <c r="Y540" i="1"/>
  <c r="X541" i="1"/>
  <c r="T540" i="1"/>
  <c r="S541" i="1"/>
  <c r="N542" i="1"/>
  <c r="O541" i="1"/>
  <c r="I541" i="1"/>
  <c r="J540" i="1"/>
  <c r="D542" i="1"/>
  <c r="E541" i="1"/>
  <c r="BB544" i="1" l="1"/>
  <c r="BC543" i="1"/>
  <c r="AW542" i="1"/>
  <c r="AX542" i="1" s="1"/>
  <c r="AS544" i="1"/>
  <c r="AR545" i="1"/>
  <c r="AM542" i="1"/>
  <c r="AN541" i="1"/>
  <c r="AI544" i="1"/>
  <c r="AH545" i="1"/>
  <c r="AD544" i="1"/>
  <c r="AC545" i="1"/>
  <c r="Y541" i="1"/>
  <c r="X542" i="1"/>
  <c r="T541" i="1"/>
  <c r="S542" i="1"/>
  <c r="N543" i="1"/>
  <c r="O542" i="1"/>
  <c r="I542" i="1"/>
  <c r="J541" i="1"/>
  <c r="D543" i="1"/>
  <c r="E542" i="1"/>
  <c r="BB545" i="1" l="1"/>
  <c r="BC544" i="1"/>
  <c r="AW543" i="1"/>
  <c r="AX543" i="1" s="1"/>
  <c r="AR546" i="1"/>
  <c r="AS545" i="1"/>
  <c r="AM543" i="1"/>
  <c r="AN542" i="1"/>
  <c r="AH546" i="1"/>
  <c r="AI545" i="1"/>
  <c r="AC546" i="1"/>
  <c r="AD545" i="1"/>
  <c r="Y542" i="1"/>
  <c r="X543" i="1"/>
  <c r="T542" i="1"/>
  <c r="S543" i="1"/>
  <c r="N544" i="1"/>
  <c r="O543" i="1"/>
  <c r="J542" i="1"/>
  <c r="I543" i="1"/>
  <c r="D544" i="1"/>
  <c r="E543" i="1"/>
  <c r="BC545" i="1" l="1"/>
  <c r="BB546" i="1"/>
  <c r="AW544" i="1"/>
  <c r="AX544" i="1" s="1"/>
  <c r="AR547" i="1"/>
  <c r="AS546" i="1"/>
  <c r="AM544" i="1"/>
  <c r="AN543" i="1"/>
  <c r="AH547" i="1"/>
  <c r="AI546" i="1"/>
  <c r="AC547" i="1"/>
  <c r="AD546" i="1"/>
  <c r="Y543" i="1"/>
  <c r="X544" i="1"/>
  <c r="S544" i="1"/>
  <c r="T543" i="1"/>
  <c r="N545" i="1"/>
  <c r="O544" i="1"/>
  <c r="I544" i="1"/>
  <c r="J543" i="1"/>
  <c r="D545" i="1"/>
  <c r="E544" i="1"/>
  <c r="BB547" i="1" l="1"/>
  <c r="BC546" i="1"/>
  <c r="AW545" i="1"/>
  <c r="AX545" i="1" s="1"/>
  <c r="AR548" i="1"/>
  <c r="AS547" i="1"/>
  <c r="AN544" i="1"/>
  <c r="AM545" i="1"/>
  <c r="AH548" i="1"/>
  <c r="AI547" i="1"/>
  <c r="AC548" i="1"/>
  <c r="AD547" i="1"/>
  <c r="X545" i="1"/>
  <c r="Y544" i="1"/>
  <c r="T544" i="1"/>
  <c r="S545" i="1"/>
  <c r="N546" i="1"/>
  <c r="O545" i="1"/>
  <c r="I545" i="1"/>
  <c r="J544" i="1"/>
  <c r="D546" i="1"/>
  <c r="E545" i="1"/>
  <c r="BB548" i="1" l="1"/>
  <c r="BC547" i="1"/>
  <c r="AW546" i="1"/>
  <c r="AX546" i="1" s="1"/>
  <c r="AS548" i="1"/>
  <c r="AR549" i="1"/>
  <c r="AM546" i="1"/>
  <c r="AN545" i="1"/>
  <c r="AI548" i="1"/>
  <c r="AH549" i="1"/>
  <c r="AD548" i="1"/>
  <c r="AC549" i="1"/>
  <c r="Y545" i="1"/>
  <c r="X546" i="1"/>
  <c r="T545" i="1"/>
  <c r="S546" i="1"/>
  <c r="N547" i="1"/>
  <c r="O546" i="1"/>
  <c r="I546" i="1"/>
  <c r="J545" i="1"/>
  <c r="D547" i="1"/>
  <c r="E546" i="1"/>
  <c r="BB549" i="1" l="1"/>
  <c r="BC548" i="1"/>
  <c r="AW547" i="1"/>
  <c r="AX547" i="1" s="1"/>
  <c r="AR550" i="1"/>
  <c r="AS549" i="1"/>
  <c r="AM547" i="1"/>
  <c r="AN546" i="1"/>
  <c r="AH550" i="1"/>
  <c r="AI549" i="1"/>
  <c r="AC550" i="1"/>
  <c r="AD549" i="1"/>
  <c r="X547" i="1"/>
  <c r="Y546" i="1"/>
  <c r="T546" i="1"/>
  <c r="S547" i="1"/>
  <c r="N548" i="1"/>
  <c r="O547" i="1"/>
  <c r="J546" i="1"/>
  <c r="I547" i="1"/>
  <c r="D548" i="1"/>
  <c r="E547" i="1"/>
  <c r="BC549" i="1" l="1"/>
  <c r="BB550" i="1"/>
  <c r="AW548" i="1"/>
  <c r="AX548" i="1" s="1"/>
  <c r="AR551" i="1"/>
  <c r="AS550" i="1"/>
  <c r="AM548" i="1"/>
  <c r="AN547" i="1"/>
  <c r="AH551" i="1"/>
  <c r="AI550" i="1"/>
  <c r="AC551" i="1"/>
  <c r="AD550" i="1"/>
  <c r="Y547" i="1"/>
  <c r="X548" i="1"/>
  <c r="S548" i="1"/>
  <c r="T547" i="1"/>
  <c r="N549" i="1"/>
  <c r="O548" i="1"/>
  <c r="I548" i="1"/>
  <c r="J547" i="1"/>
  <c r="D549" i="1"/>
  <c r="E548" i="1"/>
  <c r="BB551" i="1" l="1"/>
  <c r="BC550" i="1"/>
  <c r="AW549" i="1"/>
  <c r="AX549" i="1" s="1"/>
  <c r="AR552" i="1"/>
  <c r="AS551" i="1"/>
  <c r="AN548" i="1"/>
  <c r="AM549" i="1"/>
  <c r="AH552" i="1"/>
  <c r="AI551" i="1"/>
  <c r="AC552" i="1"/>
  <c r="AD551" i="1"/>
  <c r="Y548" i="1"/>
  <c r="X549" i="1"/>
  <c r="T548" i="1"/>
  <c r="S549" i="1"/>
  <c r="N550" i="1"/>
  <c r="O549" i="1"/>
  <c r="I549" i="1"/>
  <c r="J548" i="1"/>
  <c r="D550" i="1"/>
  <c r="E549" i="1"/>
  <c r="BB552" i="1" l="1"/>
  <c r="BC551" i="1"/>
  <c r="AW550" i="1"/>
  <c r="AX550" i="1" s="1"/>
  <c r="AS552" i="1"/>
  <c r="AR553" i="1"/>
  <c r="AM550" i="1"/>
  <c r="AN549" i="1"/>
  <c r="AI552" i="1"/>
  <c r="AH553" i="1"/>
  <c r="AD552" i="1"/>
  <c r="AC553" i="1"/>
  <c r="Y549" i="1"/>
  <c r="X550" i="1"/>
  <c r="S550" i="1"/>
  <c r="T549" i="1"/>
  <c r="N551" i="1"/>
  <c r="O550" i="1"/>
  <c r="I550" i="1"/>
  <c r="J549" i="1"/>
  <c r="D551" i="1"/>
  <c r="E550" i="1"/>
  <c r="BB553" i="1" l="1"/>
  <c r="BC552" i="1"/>
  <c r="AW551" i="1"/>
  <c r="AX551" i="1" s="1"/>
  <c r="AR554" i="1"/>
  <c r="AS553" i="1"/>
  <c r="AN550" i="1"/>
  <c r="AM551" i="1"/>
  <c r="AH554" i="1"/>
  <c r="AI553" i="1"/>
  <c r="AC554" i="1"/>
  <c r="AD553" i="1"/>
  <c r="Y550" i="1"/>
  <c r="X551" i="1"/>
  <c r="T550" i="1"/>
  <c r="S551" i="1"/>
  <c r="N552" i="1"/>
  <c r="O551" i="1"/>
  <c r="J550" i="1"/>
  <c r="I551" i="1"/>
  <c r="D552" i="1"/>
  <c r="E551" i="1"/>
  <c r="BC553" i="1" l="1"/>
  <c r="BB554" i="1"/>
  <c r="AW552" i="1"/>
  <c r="AX552" i="1" s="1"/>
  <c r="AR555" i="1"/>
  <c r="AS554" i="1"/>
  <c r="AM552" i="1"/>
  <c r="AN551" i="1"/>
  <c r="AH555" i="1"/>
  <c r="AI554" i="1"/>
  <c r="AC555" i="1"/>
  <c r="AD554" i="1"/>
  <c r="Y551" i="1"/>
  <c r="X552" i="1"/>
  <c r="T551" i="1"/>
  <c r="S552" i="1"/>
  <c r="N553" i="1"/>
  <c r="O552" i="1"/>
  <c r="I552" i="1"/>
  <c r="J551" i="1"/>
  <c r="D553" i="1"/>
  <c r="E552" i="1"/>
  <c r="BB555" i="1" l="1"/>
  <c r="BC554" i="1"/>
  <c r="AW553" i="1"/>
  <c r="AX553" i="1" s="1"/>
  <c r="AR556" i="1"/>
  <c r="AS555" i="1"/>
  <c r="AN552" i="1"/>
  <c r="AM553" i="1"/>
  <c r="AH556" i="1"/>
  <c r="AI555" i="1"/>
  <c r="AC556" i="1"/>
  <c r="AD555" i="1"/>
  <c r="X553" i="1"/>
  <c r="Y552" i="1"/>
  <c r="T552" i="1"/>
  <c r="S553" i="1"/>
  <c r="N554" i="1"/>
  <c r="O553" i="1"/>
  <c r="I553" i="1"/>
  <c r="J552" i="1"/>
  <c r="D554" i="1"/>
  <c r="E553" i="1"/>
  <c r="BB556" i="1" l="1"/>
  <c r="BC555" i="1"/>
  <c r="AW554" i="1"/>
  <c r="AX554" i="1" s="1"/>
  <c r="AR557" i="1"/>
  <c r="AS556" i="1"/>
  <c r="AM554" i="1"/>
  <c r="AN553" i="1"/>
  <c r="AH557" i="1"/>
  <c r="AI556" i="1"/>
  <c r="AC557" i="1"/>
  <c r="AD556" i="1"/>
  <c r="Y553" i="1"/>
  <c r="X554" i="1"/>
  <c r="T553" i="1"/>
  <c r="S554" i="1"/>
  <c r="N555" i="1"/>
  <c r="O554" i="1"/>
  <c r="I554" i="1"/>
  <c r="J553" i="1"/>
  <c r="D555" i="1"/>
  <c r="E554" i="1"/>
  <c r="BB557" i="1" l="1"/>
  <c r="BC556" i="1"/>
  <c r="AW555" i="1"/>
  <c r="AX555" i="1" s="1"/>
  <c r="AR558" i="1"/>
  <c r="AS557" i="1"/>
  <c r="AN554" i="1"/>
  <c r="AM555" i="1"/>
  <c r="AH558" i="1"/>
  <c r="AI557" i="1"/>
  <c r="AC558" i="1"/>
  <c r="AD557" i="1"/>
  <c r="Y554" i="1"/>
  <c r="X555" i="1"/>
  <c r="T554" i="1"/>
  <c r="S555" i="1"/>
  <c r="N556" i="1"/>
  <c r="O555" i="1"/>
  <c r="I555" i="1"/>
  <c r="J554" i="1"/>
  <c r="D556" i="1"/>
  <c r="E555" i="1"/>
  <c r="BB558" i="1" l="1"/>
  <c r="BC557" i="1"/>
  <c r="AW556" i="1"/>
  <c r="AX556" i="1" s="1"/>
  <c r="AR559" i="1"/>
  <c r="AS558" i="1"/>
  <c r="AM556" i="1"/>
  <c r="AN555" i="1"/>
  <c r="AH559" i="1"/>
  <c r="AI558" i="1"/>
  <c r="AC559" i="1"/>
  <c r="AD558" i="1"/>
  <c r="Y555" i="1"/>
  <c r="X556" i="1"/>
  <c r="S556" i="1"/>
  <c r="T555" i="1"/>
  <c r="N557" i="1"/>
  <c r="O556" i="1"/>
  <c r="I556" i="1"/>
  <c r="J555" i="1"/>
  <c r="D557" i="1"/>
  <c r="E556" i="1"/>
  <c r="BB559" i="1" l="1"/>
  <c r="BC558" i="1"/>
  <c r="AW557" i="1"/>
  <c r="AX557" i="1" s="1"/>
  <c r="AR560" i="1"/>
  <c r="AS559" i="1"/>
  <c r="AN556" i="1"/>
  <c r="AM557" i="1"/>
  <c r="AH560" i="1"/>
  <c r="AI559" i="1"/>
  <c r="AC560" i="1"/>
  <c r="AD559" i="1"/>
  <c r="Y556" i="1"/>
  <c r="X557" i="1"/>
  <c r="T556" i="1"/>
  <c r="S557" i="1"/>
  <c r="N558" i="1"/>
  <c r="O557" i="1"/>
  <c r="I557" i="1"/>
  <c r="J556" i="1"/>
  <c r="D558" i="1"/>
  <c r="E557" i="1"/>
  <c r="BB560" i="1" l="1"/>
  <c r="BC559" i="1"/>
  <c r="AW558" i="1"/>
  <c r="AX558" i="1" s="1"/>
  <c r="AS560" i="1"/>
  <c r="AR561" i="1"/>
  <c r="AM558" i="1"/>
  <c r="AN557" i="1"/>
  <c r="AI560" i="1"/>
  <c r="AH561" i="1"/>
  <c r="AD560" i="1"/>
  <c r="AC561" i="1"/>
  <c r="Y557" i="1"/>
  <c r="X558" i="1"/>
  <c r="S558" i="1"/>
  <c r="T557" i="1"/>
  <c r="N559" i="1"/>
  <c r="O558" i="1"/>
  <c r="I558" i="1"/>
  <c r="J557" i="1"/>
  <c r="D559" i="1"/>
  <c r="E558" i="1"/>
  <c r="BB561" i="1" l="1"/>
  <c r="BC560" i="1"/>
  <c r="AW559" i="1"/>
  <c r="AX559" i="1" s="1"/>
  <c r="AR562" i="1"/>
  <c r="AS561" i="1"/>
  <c r="AM559" i="1"/>
  <c r="AN558" i="1"/>
  <c r="AH562" i="1"/>
  <c r="AI561" i="1"/>
  <c r="AC562" i="1"/>
  <c r="AD561" i="1"/>
  <c r="Y558" i="1"/>
  <c r="X559" i="1"/>
  <c r="T558" i="1"/>
  <c r="S559" i="1"/>
  <c r="N560" i="1"/>
  <c r="O559" i="1"/>
  <c r="I559" i="1"/>
  <c r="J558" i="1"/>
  <c r="D560" i="1"/>
  <c r="E559" i="1"/>
  <c r="BC561" i="1" l="1"/>
  <c r="BB562" i="1"/>
  <c r="AW560" i="1"/>
  <c r="AX560" i="1" s="1"/>
  <c r="AR563" i="1"/>
  <c r="AS562" i="1"/>
  <c r="AM560" i="1"/>
  <c r="AN559" i="1"/>
  <c r="AH563" i="1"/>
  <c r="AI562" i="1"/>
  <c r="AC563" i="1"/>
  <c r="AD562" i="1"/>
  <c r="Y559" i="1"/>
  <c r="X560" i="1"/>
  <c r="T559" i="1"/>
  <c r="S560" i="1"/>
  <c r="N561" i="1"/>
  <c r="O560" i="1"/>
  <c r="I560" i="1"/>
  <c r="J559" i="1"/>
  <c r="D561" i="1"/>
  <c r="E560" i="1"/>
  <c r="BB563" i="1" l="1"/>
  <c r="BC562" i="1"/>
  <c r="AW561" i="1"/>
  <c r="AX561" i="1" s="1"/>
  <c r="AR564" i="1"/>
  <c r="AS563" i="1"/>
  <c r="AM561" i="1"/>
  <c r="AN560" i="1"/>
  <c r="AH564" i="1"/>
  <c r="AI563" i="1"/>
  <c r="AC564" i="1"/>
  <c r="AD563" i="1"/>
  <c r="X561" i="1"/>
  <c r="Y560" i="1"/>
  <c r="T560" i="1"/>
  <c r="S561" i="1"/>
  <c r="N562" i="1"/>
  <c r="O561" i="1"/>
  <c r="I561" i="1"/>
  <c r="J560" i="1"/>
  <c r="D562" i="1"/>
  <c r="E561" i="1"/>
  <c r="BB564" i="1" l="1"/>
  <c r="BC563" i="1"/>
  <c r="AW562" i="1"/>
  <c r="AX562" i="1" s="1"/>
  <c r="AR565" i="1"/>
  <c r="AS564" i="1"/>
  <c r="AM562" i="1"/>
  <c r="AN561" i="1"/>
  <c r="AH565" i="1"/>
  <c r="AI564" i="1"/>
  <c r="AC565" i="1"/>
  <c r="AD564" i="1"/>
  <c r="Y561" i="1"/>
  <c r="X562" i="1"/>
  <c r="T561" i="1"/>
  <c r="S562" i="1"/>
  <c r="N563" i="1"/>
  <c r="O562" i="1"/>
  <c r="I562" i="1"/>
  <c r="J561" i="1"/>
  <c r="D563" i="1"/>
  <c r="E562" i="1"/>
  <c r="BB565" i="1" l="1"/>
  <c r="BC564" i="1"/>
  <c r="AW563" i="1"/>
  <c r="AX563" i="1" s="1"/>
  <c r="AR566" i="1"/>
  <c r="AS565" i="1"/>
  <c r="AM563" i="1"/>
  <c r="AN562" i="1"/>
  <c r="AH566" i="1"/>
  <c r="AI565" i="1"/>
  <c r="AC566" i="1"/>
  <c r="AD565" i="1"/>
  <c r="X563" i="1"/>
  <c r="Y562" i="1"/>
  <c r="T562" i="1"/>
  <c r="S563" i="1"/>
  <c r="N564" i="1"/>
  <c r="O563" i="1"/>
  <c r="I563" i="1"/>
  <c r="J562" i="1"/>
  <c r="D564" i="1"/>
  <c r="E563" i="1"/>
  <c r="BB566" i="1" l="1"/>
  <c r="BC565" i="1"/>
  <c r="AW564" i="1"/>
  <c r="AX564" i="1" s="1"/>
  <c r="AS566" i="1"/>
  <c r="AR567" i="1"/>
  <c r="AM564" i="1"/>
  <c r="AN563" i="1"/>
  <c r="AI566" i="1"/>
  <c r="AH567" i="1"/>
  <c r="AD566" i="1"/>
  <c r="AC567" i="1"/>
  <c r="Y563" i="1"/>
  <c r="X564" i="1"/>
  <c r="S564" i="1"/>
  <c r="T563" i="1"/>
  <c r="N565" i="1"/>
  <c r="O564" i="1"/>
  <c r="I564" i="1"/>
  <c r="J563" i="1"/>
  <c r="D565" i="1"/>
  <c r="E564" i="1"/>
  <c r="BB567" i="1" l="1"/>
  <c r="BC566" i="1"/>
  <c r="AW565" i="1"/>
  <c r="AX565" i="1" s="1"/>
  <c r="AR568" i="1"/>
  <c r="AS567" i="1"/>
  <c r="AM565" i="1"/>
  <c r="AN564" i="1"/>
  <c r="AH568" i="1"/>
  <c r="AI567" i="1"/>
  <c r="AC568" i="1"/>
  <c r="AD567" i="1"/>
  <c r="Y564" i="1"/>
  <c r="X565" i="1"/>
  <c r="T564" i="1"/>
  <c r="S565" i="1"/>
  <c r="N566" i="1"/>
  <c r="O565" i="1"/>
  <c r="I565" i="1"/>
  <c r="J564" i="1"/>
  <c r="D566" i="1"/>
  <c r="E565" i="1"/>
  <c r="BC567" i="1" l="1"/>
  <c r="BB568" i="1"/>
  <c r="AW566" i="1"/>
  <c r="AX566" i="1" s="1"/>
  <c r="AS568" i="1"/>
  <c r="AR569" i="1"/>
  <c r="AM566" i="1"/>
  <c r="AN565" i="1"/>
  <c r="AI568" i="1"/>
  <c r="AH569" i="1"/>
  <c r="AD568" i="1"/>
  <c r="AC569" i="1"/>
  <c r="Y565" i="1"/>
  <c r="X566" i="1"/>
  <c r="T565" i="1"/>
  <c r="S566" i="1"/>
  <c r="N567" i="1"/>
  <c r="O566" i="1"/>
  <c r="I566" i="1"/>
  <c r="J565" i="1"/>
  <c r="D567" i="1"/>
  <c r="E566" i="1"/>
  <c r="BB569" i="1" l="1"/>
  <c r="BC568" i="1"/>
  <c r="AW567" i="1"/>
  <c r="AX567" i="1" s="1"/>
  <c r="AR570" i="1"/>
  <c r="AS569" i="1"/>
  <c r="AM567" i="1"/>
  <c r="AN566" i="1"/>
  <c r="AH570" i="1"/>
  <c r="AI569" i="1"/>
  <c r="AC570" i="1"/>
  <c r="AD569" i="1"/>
  <c r="Y566" i="1"/>
  <c r="X567" i="1"/>
  <c r="T566" i="1"/>
  <c r="S567" i="1"/>
  <c r="N568" i="1"/>
  <c r="O567" i="1"/>
  <c r="I567" i="1"/>
  <c r="J566" i="1"/>
  <c r="D568" i="1"/>
  <c r="E567" i="1"/>
  <c r="BC569" i="1" l="1"/>
  <c r="BB570" i="1"/>
  <c r="AW568" i="1"/>
  <c r="AX568" i="1" s="1"/>
  <c r="AR571" i="1"/>
  <c r="AS570" i="1"/>
  <c r="AM568" i="1"/>
  <c r="AN567" i="1"/>
  <c r="AH571" i="1"/>
  <c r="AI570" i="1"/>
  <c r="AC571" i="1"/>
  <c r="AD570" i="1"/>
  <c r="Y567" i="1"/>
  <c r="X568" i="1"/>
  <c r="S568" i="1"/>
  <c r="T567" i="1"/>
  <c r="N569" i="1"/>
  <c r="O568" i="1"/>
  <c r="I568" i="1"/>
  <c r="J567" i="1"/>
  <c r="D569" i="1"/>
  <c r="E568" i="1"/>
  <c r="BB571" i="1" l="1"/>
  <c r="BC570" i="1"/>
  <c r="AW569" i="1"/>
  <c r="AX569" i="1" s="1"/>
  <c r="AR572" i="1"/>
  <c r="AS571" i="1"/>
  <c r="AM569" i="1"/>
  <c r="AN568" i="1"/>
  <c r="AH572" i="1"/>
  <c r="AI571" i="1"/>
  <c r="AC572" i="1"/>
  <c r="AD571" i="1"/>
  <c r="X569" i="1"/>
  <c r="Y568" i="1"/>
  <c r="T568" i="1"/>
  <c r="S569" i="1"/>
  <c r="N570" i="1"/>
  <c r="O569" i="1"/>
  <c r="I569" i="1"/>
  <c r="J568" i="1"/>
  <c r="D570" i="1"/>
  <c r="E569" i="1"/>
  <c r="BB572" i="1" l="1"/>
  <c r="BC571" i="1"/>
  <c r="AW570" i="1"/>
  <c r="AX570" i="1" s="1"/>
  <c r="AR573" i="1"/>
  <c r="AS572" i="1"/>
  <c r="AM570" i="1"/>
  <c r="AN569" i="1"/>
  <c r="AH573" i="1"/>
  <c r="AI572" i="1"/>
  <c r="AC573" i="1"/>
  <c r="AD572" i="1"/>
  <c r="Y569" i="1"/>
  <c r="X570" i="1"/>
  <c r="T569" i="1"/>
  <c r="S570" i="1"/>
  <c r="N571" i="1"/>
  <c r="O570" i="1"/>
  <c r="I570" i="1"/>
  <c r="J569" i="1"/>
  <c r="D571" i="1"/>
  <c r="E570" i="1"/>
  <c r="BB573" i="1" l="1"/>
  <c r="BC572" i="1"/>
  <c r="AW571" i="1"/>
  <c r="AX571" i="1" s="1"/>
  <c r="AR574" i="1"/>
  <c r="AS573" i="1"/>
  <c r="AM571" i="1"/>
  <c r="AN570" i="1"/>
  <c r="AH574" i="1"/>
  <c r="AI573" i="1"/>
  <c r="AC574" i="1"/>
  <c r="AD573" i="1"/>
  <c r="Y570" i="1"/>
  <c r="X571" i="1"/>
  <c r="T570" i="1"/>
  <c r="S571" i="1"/>
  <c r="N572" i="1"/>
  <c r="O571" i="1"/>
  <c r="I571" i="1"/>
  <c r="J570" i="1"/>
  <c r="D572" i="1"/>
  <c r="E571" i="1"/>
  <c r="BB574" i="1" l="1"/>
  <c r="BC573" i="1"/>
  <c r="AW572" i="1"/>
  <c r="AX572" i="1" s="1"/>
  <c r="AR575" i="1"/>
  <c r="AS574" i="1"/>
  <c r="AM572" i="1"/>
  <c r="AN571" i="1"/>
  <c r="AH575" i="1"/>
  <c r="AI574" i="1"/>
  <c r="AC575" i="1"/>
  <c r="AD574" i="1"/>
  <c r="Y571" i="1"/>
  <c r="X572" i="1"/>
  <c r="S572" i="1"/>
  <c r="T571" i="1"/>
  <c r="N573" i="1"/>
  <c r="O572" i="1"/>
  <c r="I572" i="1"/>
  <c r="J571" i="1"/>
  <c r="D573" i="1"/>
  <c r="E572" i="1"/>
  <c r="BB575" i="1" l="1"/>
  <c r="BC574" i="1"/>
  <c r="AW573" i="1"/>
  <c r="AX573" i="1" s="1"/>
  <c r="AR576" i="1"/>
  <c r="AS575" i="1"/>
  <c r="AM573" i="1"/>
  <c r="AN572" i="1"/>
  <c r="AH576" i="1"/>
  <c r="AI575" i="1"/>
  <c r="AC576" i="1"/>
  <c r="AD575" i="1"/>
  <c r="Y572" i="1"/>
  <c r="X573" i="1"/>
  <c r="T572" i="1"/>
  <c r="S573" i="1"/>
  <c r="N574" i="1"/>
  <c r="O573" i="1"/>
  <c r="I573" i="1"/>
  <c r="J572" i="1"/>
  <c r="D574" i="1"/>
  <c r="E573" i="1"/>
  <c r="BB576" i="1" l="1"/>
  <c r="BC575" i="1"/>
  <c r="AW574" i="1"/>
  <c r="AX574" i="1" s="1"/>
  <c r="AS576" i="1"/>
  <c r="AR577" i="1"/>
  <c r="AM574" i="1"/>
  <c r="AN573" i="1"/>
  <c r="AI576" i="1"/>
  <c r="AH577" i="1"/>
  <c r="AD576" i="1"/>
  <c r="AC577" i="1"/>
  <c r="Y573" i="1"/>
  <c r="X574" i="1"/>
  <c r="T573" i="1"/>
  <c r="S574" i="1"/>
  <c r="N575" i="1"/>
  <c r="O574" i="1"/>
  <c r="I574" i="1"/>
  <c r="J573" i="1"/>
  <c r="D575" i="1"/>
  <c r="E574" i="1"/>
  <c r="BB577" i="1" l="1"/>
  <c r="BC576" i="1"/>
  <c r="AW575" i="1"/>
  <c r="AX575" i="1" s="1"/>
  <c r="AR578" i="1"/>
  <c r="AS577" i="1"/>
  <c r="AM575" i="1"/>
  <c r="AN574" i="1"/>
  <c r="AH578" i="1"/>
  <c r="AI577" i="1"/>
  <c r="AC578" i="1"/>
  <c r="AD577" i="1"/>
  <c r="Y574" i="1"/>
  <c r="X575" i="1"/>
  <c r="T574" i="1"/>
  <c r="S575" i="1"/>
  <c r="N576" i="1"/>
  <c r="O575" i="1"/>
  <c r="I575" i="1"/>
  <c r="J574" i="1"/>
  <c r="D576" i="1"/>
  <c r="E575" i="1"/>
  <c r="BC577" i="1" l="1"/>
  <c r="BB578" i="1"/>
  <c r="AW576" i="1"/>
  <c r="AX576" i="1" s="1"/>
  <c r="AR579" i="1"/>
  <c r="AS578" i="1"/>
  <c r="AM576" i="1"/>
  <c r="AN575" i="1"/>
  <c r="AH579" i="1"/>
  <c r="AI578" i="1"/>
  <c r="AC579" i="1"/>
  <c r="AD578" i="1"/>
  <c r="Y575" i="1"/>
  <c r="X576" i="1"/>
  <c r="S576" i="1"/>
  <c r="T575" i="1"/>
  <c r="N577" i="1"/>
  <c r="O576" i="1"/>
  <c r="I576" i="1"/>
  <c r="J575" i="1"/>
  <c r="D577" i="1"/>
  <c r="E576" i="1"/>
  <c r="BB579" i="1" l="1"/>
  <c r="BC578" i="1"/>
  <c r="AW577" i="1"/>
  <c r="AX577" i="1" s="1"/>
  <c r="AR580" i="1"/>
  <c r="AS579" i="1"/>
  <c r="AM577" i="1"/>
  <c r="AN576" i="1"/>
  <c r="AH580" i="1"/>
  <c r="AI579" i="1"/>
  <c r="AC580" i="1"/>
  <c r="AD579" i="1"/>
  <c r="X577" i="1"/>
  <c r="Y576" i="1"/>
  <c r="T576" i="1"/>
  <c r="S577" i="1"/>
  <c r="N578" i="1"/>
  <c r="O577" i="1"/>
  <c r="I577" i="1"/>
  <c r="J576" i="1"/>
  <c r="D578" i="1"/>
  <c r="E577" i="1"/>
  <c r="BB580" i="1" l="1"/>
  <c r="BC579" i="1"/>
  <c r="AW578" i="1"/>
  <c r="AX578" i="1" s="1"/>
  <c r="AS580" i="1"/>
  <c r="AR581" i="1"/>
  <c r="AM578" i="1"/>
  <c r="AN577" i="1"/>
  <c r="AI580" i="1"/>
  <c r="AH581" i="1"/>
  <c r="AD580" i="1"/>
  <c r="AC581" i="1"/>
  <c r="Y577" i="1"/>
  <c r="X578" i="1"/>
  <c r="T577" i="1"/>
  <c r="S578" i="1"/>
  <c r="N579" i="1"/>
  <c r="O578" i="1"/>
  <c r="I578" i="1"/>
  <c r="J577" i="1"/>
  <c r="D579" i="1"/>
  <c r="E578" i="1"/>
  <c r="BB581" i="1" l="1"/>
  <c r="BC580" i="1"/>
  <c r="AW579" i="1"/>
  <c r="AX579" i="1" s="1"/>
  <c r="AR582" i="1"/>
  <c r="AS581" i="1"/>
  <c r="AM579" i="1"/>
  <c r="AN578" i="1"/>
  <c r="AH582" i="1"/>
  <c r="AI581" i="1"/>
  <c r="AC582" i="1"/>
  <c r="AD581" i="1"/>
  <c r="X579" i="1"/>
  <c r="Y578" i="1"/>
  <c r="T578" i="1"/>
  <c r="S579" i="1"/>
  <c r="N580" i="1"/>
  <c r="O579" i="1"/>
  <c r="I579" i="1"/>
  <c r="J578" i="1"/>
  <c r="D580" i="1"/>
  <c r="E579" i="1"/>
  <c r="BC581" i="1" l="1"/>
  <c r="BB582" i="1"/>
  <c r="AW580" i="1"/>
  <c r="AX580" i="1" s="1"/>
  <c r="AR583" i="1"/>
  <c r="AS582" i="1"/>
  <c r="AM580" i="1"/>
  <c r="AN579" i="1"/>
  <c r="AH583" i="1"/>
  <c r="AI582" i="1"/>
  <c r="AC583" i="1"/>
  <c r="AD582" i="1"/>
  <c r="Y579" i="1"/>
  <c r="X580" i="1"/>
  <c r="S580" i="1"/>
  <c r="T579" i="1"/>
  <c r="N581" i="1"/>
  <c r="O580" i="1"/>
  <c r="I580" i="1"/>
  <c r="J579" i="1"/>
  <c r="D581" i="1"/>
  <c r="E580" i="1"/>
  <c r="BB583" i="1" l="1"/>
  <c r="BC582" i="1"/>
  <c r="AW581" i="1"/>
  <c r="AX581" i="1" s="1"/>
  <c r="AR584" i="1"/>
  <c r="AS583" i="1"/>
  <c r="AM581" i="1"/>
  <c r="AN580" i="1"/>
  <c r="AH584" i="1"/>
  <c r="AI583" i="1"/>
  <c r="AC584" i="1"/>
  <c r="AD583" i="1"/>
  <c r="Y580" i="1"/>
  <c r="X581" i="1"/>
  <c r="T580" i="1"/>
  <c r="S581" i="1"/>
  <c r="N582" i="1"/>
  <c r="O581" i="1"/>
  <c r="I581" i="1"/>
  <c r="J580" i="1"/>
  <c r="D582" i="1"/>
  <c r="E581" i="1"/>
  <c r="BB584" i="1" l="1"/>
  <c r="BC583" i="1"/>
  <c r="AW582" i="1"/>
  <c r="AX582" i="1" s="1"/>
  <c r="AS584" i="1"/>
  <c r="AR585" i="1"/>
  <c r="AM582" i="1"/>
  <c r="AN581" i="1"/>
  <c r="AI584" i="1"/>
  <c r="AH585" i="1"/>
  <c r="AD584" i="1"/>
  <c r="AC585" i="1"/>
  <c r="Y581" i="1"/>
  <c r="X582" i="1"/>
  <c r="S582" i="1"/>
  <c r="T581" i="1"/>
  <c r="N583" i="1"/>
  <c r="O582" i="1"/>
  <c r="I582" i="1"/>
  <c r="J581" i="1"/>
  <c r="D583" i="1"/>
  <c r="E582" i="1"/>
  <c r="BB585" i="1" l="1"/>
  <c r="BC584" i="1"/>
  <c r="AW583" i="1"/>
  <c r="AX583" i="1" s="1"/>
  <c r="AR586" i="1"/>
  <c r="AS585" i="1"/>
  <c r="AM583" i="1"/>
  <c r="AN582" i="1"/>
  <c r="AH586" i="1"/>
  <c r="AI585" i="1"/>
  <c r="AC586" i="1"/>
  <c r="AD585" i="1"/>
  <c r="Y582" i="1"/>
  <c r="X583" i="1"/>
  <c r="T582" i="1"/>
  <c r="S583" i="1"/>
  <c r="N584" i="1"/>
  <c r="O583" i="1"/>
  <c r="I583" i="1"/>
  <c r="J582" i="1"/>
  <c r="D584" i="1"/>
  <c r="E583" i="1"/>
  <c r="BC585" i="1" l="1"/>
  <c r="BB586" i="1"/>
  <c r="AW584" i="1"/>
  <c r="AX584" i="1" s="1"/>
  <c r="AR587" i="1"/>
  <c r="AS586" i="1"/>
  <c r="AM584" i="1"/>
  <c r="AN583" i="1"/>
  <c r="AH587" i="1"/>
  <c r="AI586" i="1"/>
  <c r="AC587" i="1"/>
  <c r="AD586" i="1"/>
  <c r="Y583" i="1"/>
  <c r="X584" i="1"/>
  <c r="T583" i="1"/>
  <c r="S584" i="1"/>
  <c r="N585" i="1"/>
  <c r="O584" i="1"/>
  <c r="I584" i="1"/>
  <c r="J583" i="1"/>
  <c r="D585" i="1"/>
  <c r="E584" i="1"/>
  <c r="BB587" i="1" l="1"/>
  <c r="BC586" i="1"/>
  <c r="AW585" i="1"/>
  <c r="AX585" i="1" s="1"/>
  <c r="AR588" i="1"/>
  <c r="AS587" i="1"/>
  <c r="AM585" i="1"/>
  <c r="AN584" i="1"/>
  <c r="AH588" i="1"/>
  <c r="AI587" i="1"/>
  <c r="AC588" i="1"/>
  <c r="AD587" i="1"/>
  <c r="X585" i="1"/>
  <c r="Y584" i="1"/>
  <c r="T584" i="1"/>
  <c r="S585" i="1"/>
  <c r="N586" i="1"/>
  <c r="O585" i="1"/>
  <c r="I585" i="1"/>
  <c r="J584" i="1"/>
  <c r="D586" i="1"/>
  <c r="E585" i="1"/>
  <c r="BB588" i="1" l="1"/>
  <c r="BC587" i="1"/>
  <c r="AW586" i="1"/>
  <c r="AX586" i="1" s="1"/>
  <c r="AR589" i="1"/>
  <c r="AS588" i="1"/>
  <c r="AM586" i="1"/>
  <c r="AN585" i="1"/>
  <c r="AH589" i="1"/>
  <c r="AI588" i="1"/>
  <c r="AC589" i="1"/>
  <c r="AD588" i="1"/>
  <c r="Y585" i="1"/>
  <c r="X586" i="1"/>
  <c r="T585" i="1"/>
  <c r="S586" i="1"/>
  <c r="N587" i="1"/>
  <c r="O586" i="1"/>
  <c r="I586" i="1"/>
  <c r="J585" i="1"/>
  <c r="D587" i="1"/>
  <c r="E586" i="1"/>
  <c r="BB589" i="1" l="1"/>
  <c r="BC588" i="1"/>
  <c r="AW587" i="1"/>
  <c r="AX587" i="1" s="1"/>
  <c r="AR590" i="1"/>
  <c r="AS589" i="1"/>
  <c r="AM587" i="1"/>
  <c r="AN586" i="1"/>
  <c r="AH590" i="1"/>
  <c r="AI589" i="1"/>
  <c r="AC590" i="1"/>
  <c r="AD589" i="1"/>
  <c r="Y586" i="1"/>
  <c r="X587" i="1"/>
  <c r="T586" i="1"/>
  <c r="S587" i="1"/>
  <c r="N588" i="1"/>
  <c r="O587" i="1"/>
  <c r="I587" i="1"/>
  <c r="J586" i="1"/>
  <c r="D588" i="1"/>
  <c r="E587" i="1"/>
  <c r="BB590" i="1" l="1"/>
  <c r="BC589" i="1"/>
  <c r="AW588" i="1"/>
  <c r="AX588" i="1" s="1"/>
  <c r="AR591" i="1"/>
  <c r="AS590" i="1"/>
  <c r="AM588" i="1"/>
  <c r="AN587" i="1"/>
  <c r="AH591" i="1"/>
  <c r="AI590" i="1"/>
  <c r="AC591" i="1"/>
  <c r="AD590" i="1"/>
  <c r="X588" i="1"/>
  <c r="Y587" i="1"/>
  <c r="S588" i="1"/>
  <c r="T587" i="1"/>
  <c r="N589" i="1"/>
  <c r="O588" i="1"/>
  <c r="I588" i="1"/>
  <c r="J587" i="1"/>
  <c r="D589" i="1"/>
  <c r="E588" i="1"/>
  <c r="BB591" i="1" l="1"/>
  <c r="BC590" i="1"/>
  <c r="AW589" i="1"/>
  <c r="AX589" i="1" s="1"/>
  <c r="AR592" i="1"/>
  <c r="AS591" i="1"/>
  <c r="AM589" i="1"/>
  <c r="AN588" i="1"/>
  <c r="AH592" i="1"/>
  <c r="AI591" i="1"/>
  <c r="AC592" i="1"/>
  <c r="AD591" i="1"/>
  <c r="Y588" i="1"/>
  <c r="X589" i="1"/>
  <c r="T588" i="1"/>
  <c r="S589" i="1"/>
  <c r="N590" i="1"/>
  <c r="O589" i="1"/>
  <c r="I589" i="1"/>
  <c r="J588" i="1"/>
  <c r="D590" i="1"/>
  <c r="E589" i="1"/>
  <c r="BB592" i="1" l="1"/>
  <c r="BC591" i="1"/>
  <c r="AW590" i="1"/>
  <c r="AX590" i="1" s="1"/>
  <c r="AS592" i="1"/>
  <c r="AR593" i="1"/>
  <c r="AM590" i="1"/>
  <c r="AN589" i="1"/>
  <c r="AI592" i="1"/>
  <c r="AH593" i="1"/>
  <c r="AD592" i="1"/>
  <c r="AC593" i="1"/>
  <c r="X590" i="1"/>
  <c r="Y589" i="1"/>
  <c r="S590" i="1"/>
  <c r="T589" i="1"/>
  <c r="N591" i="1"/>
  <c r="O590" i="1"/>
  <c r="I590" i="1"/>
  <c r="J589" i="1"/>
  <c r="D591" i="1"/>
  <c r="E590" i="1"/>
  <c r="BB593" i="1" l="1"/>
  <c r="BC592" i="1"/>
  <c r="AW591" i="1"/>
  <c r="AX591" i="1" s="1"/>
  <c r="AR594" i="1"/>
  <c r="AS593" i="1"/>
  <c r="AM591" i="1"/>
  <c r="AN590" i="1"/>
  <c r="AH594" i="1"/>
  <c r="AI593" i="1"/>
  <c r="AC594" i="1"/>
  <c r="AD593" i="1"/>
  <c r="Y590" i="1"/>
  <c r="X591" i="1"/>
  <c r="T590" i="1"/>
  <c r="S591" i="1"/>
  <c r="N592" i="1"/>
  <c r="O591" i="1"/>
  <c r="I591" i="1"/>
  <c r="J590" i="1"/>
  <c r="D592" i="1"/>
  <c r="E591" i="1"/>
  <c r="BC593" i="1" l="1"/>
  <c r="BB594" i="1"/>
  <c r="AW592" i="1"/>
  <c r="AX592" i="1" s="1"/>
  <c r="AR595" i="1"/>
  <c r="AS594" i="1"/>
  <c r="AM592" i="1"/>
  <c r="AN591" i="1"/>
  <c r="AH595" i="1"/>
  <c r="AI594" i="1"/>
  <c r="AC595" i="1"/>
  <c r="AD594" i="1"/>
  <c r="X592" i="1"/>
  <c r="Y591" i="1"/>
  <c r="T591" i="1"/>
  <c r="S592" i="1"/>
  <c r="N593" i="1"/>
  <c r="O592" i="1"/>
  <c r="I592" i="1"/>
  <c r="J591" i="1"/>
  <c r="D593" i="1"/>
  <c r="E592" i="1"/>
  <c r="BB595" i="1" l="1"/>
  <c r="BC594" i="1"/>
  <c r="AW593" i="1"/>
  <c r="AX593" i="1" s="1"/>
  <c r="AR596" i="1"/>
  <c r="AS595" i="1"/>
  <c r="AM593" i="1"/>
  <c r="AN592" i="1"/>
  <c r="AH596" i="1"/>
  <c r="AI595" i="1"/>
  <c r="AC596" i="1"/>
  <c r="AD595" i="1"/>
  <c r="X593" i="1"/>
  <c r="Y592" i="1"/>
  <c r="T592" i="1"/>
  <c r="S593" i="1"/>
  <c r="N594" i="1"/>
  <c r="O593" i="1"/>
  <c r="I593" i="1"/>
  <c r="J592" i="1"/>
  <c r="D594" i="1"/>
  <c r="E593" i="1"/>
  <c r="BB596" i="1" l="1"/>
  <c r="BC595" i="1"/>
  <c r="AW594" i="1"/>
  <c r="AX594" i="1" s="1"/>
  <c r="AR597" i="1"/>
  <c r="AS596" i="1"/>
  <c r="AM594" i="1"/>
  <c r="AN593" i="1"/>
  <c r="AH597" i="1"/>
  <c r="AI596" i="1"/>
  <c r="AC597" i="1"/>
  <c r="AD596" i="1"/>
  <c r="X594" i="1"/>
  <c r="Y593" i="1"/>
  <c r="T593" i="1"/>
  <c r="S594" i="1"/>
  <c r="N595" i="1"/>
  <c r="O594" i="1"/>
  <c r="I594" i="1"/>
  <c r="J593" i="1"/>
  <c r="D595" i="1"/>
  <c r="E594" i="1"/>
  <c r="BB597" i="1" l="1"/>
  <c r="BC596" i="1"/>
  <c r="AW595" i="1"/>
  <c r="AX595" i="1" s="1"/>
  <c r="AR598" i="1"/>
  <c r="AS597" i="1"/>
  <c r="AM595" i="1"/>
  <c r="AN594" i="1"/>
  <c r="AH598" i="1"/>
  <c r="AI597" i="1"/>
  <c r="AC598" i="1"/>
  <c r="AD597" i="1"/>
  <c r="X595" i="1"/>
  <c r="Y594" i="1"/>
  <c r="T594" i="1"/>
  <c r="S595" i="1"/>
  <c r="N596" i="1"/>
  <c r="O595" i="1"/>
  <c r="I595" i="1"/>
  <c r="J594" i="1"/>
  <c r="D596" i="1"/>
  <c r="E595" i="1"/>
  <c r="BB598" i="1" l="1"/>
  <c r="BC597" i="1"/>
  <c r="AW596" i="1"/>
  <c r="AX596" i="1" s="1"/>
  <c r="AS598" i="1"/>
  <c r="AR599" i="1"/>
  <c r="AM596" i="1"/>
  <c r="AN595" i="1"/>
  <c r="AI598" i="1"/>
  <c r="AH599" i="1"/>
  <c r="AD598" i="1"/>
  <c r="AC599" i="1"/>
  <c r="X596" i="1"/>
  <c r="Y595" i="1"/>
  <c r="S596" i="1"/>
  <c r="T595" i="1"/>
  <c r="N597" i="1"/>
  <c r="O596" i="1"/>
  <c r="I596" i="1"/>
  <c r="J595" i="1"/>
  <c r="E596" i="1"/>
  <c r="D597" i="1"/>
  <c r="BB599" i="1" l="1"/>
  <c r="BC598" i="1"/>
  <c r="AW597" i="1"/>
  <c r="AX597" i="1" s="1"/>
  <c r="AR600" i="1"/>
  <c r="AS599" i="1"/>
  <c r="AM597" i="1"/>
  <c r="AN596" i="1"/>
  <c r="AH600" i="1"/>
  <c r="AI599" i="1"/>
  <c r="AC600" i="1"/>
  <c r="AD599" i="1"/>
  <c r="Y596" i="1"/>
  <c r="X597" i="1"/>
  <c r="T596" i="1"/>
  <c r="S597" i="1"/>
  <c r="N598" i="1"/>
  <c r="O597" i="1"/>
  <c r="I597" i="1"/>
  <c r="J596" i="1"/>
  <c r="D598" i="1"/>
  <c r="E597" i="1"/>
  <c r="BC599" i="1" l="1"/>
  <c r="BB600" i="1"/>
  <c r="AW598" i="1"/>
  <c r="AX598" i="1" s="1"/>
  <c r="AS600" i="1"/>
  <c r="AR601" i="1"/>
  <c r="AM598" i="1"/>
  <c r="AN597" i="1"/>
  <c r="AI600" i="1"/>
  <c r="AH601" i="1"/>
  <c r="AD600" i="1"/>
  <c r="AC601" i="1"/>
  <c r="X598" i="1"/>
  <c r="Y597" i="1"/>
  <c r="T597" i="1"/>
  <c r="S598" i="1"/>
  <c r="N599" i="1"/>
  <c r="O598" i="1"/>
  <c r="I598" i="1"/>
  <c r="J597" i="1"/>
  <c r="D599" i="1"/>
  <c r="E598" i="1"/>
  <c r="BB601" i="1" l="1"/>
  <c r="BC600" i="1"/>
  <c r="AW599" i="1"/>
  <c r="AX599" i="1" s="1"/>
  <c r="AR602" i="1"/>
  <c r="AS601" i="1"/>
  <c r="AM599" i="1"/>
  <c r="AN598" i="1"/>
  <c r="AH602" i="1"/>
  <c r="AI601" i="1"/>
  <c r="AC602" i="1"/>
  <c r="AD601" i="1"/>
  <c r="Y598" i="1"/>
  <c r="X599" i="1"/>
  <c r="T598" i="1"/>
  <c r="S599" i="1"/>
  <c r="N600" i="1"/>
  <c r="O599" i="1"/>
  <c r="I599" i="1"/>
  <c r="J598" i="1"/>
  <c r="D600" i="1"/>
  <c r="E599" i="1"/>
  <c r="BC601" i="1" l="1"/>
  <c r="BB602" i="1"/>
  <c r="AW600" i="1"/>
  <c r="AX600" i="1" s="1"/>
  <c r="AR603" i="1"/>
  <c r="AS602" i="1"/>
  <c r="AM600" i="1"/>
  <c r="AN599" i="1"/>
  <c r="AH603" i="1"/>
  <c r="AI602" i="1"/>
  <c r="AC603" i="1"/>
  <c r="AD602" i="1"/>
  <c r="X600" i="1"/>
  <c r="Y599" i="1"/>
  <c r="S600" i="1"/>
  <c r="T599" i="1"/>
  <c r="N601" i="1"/>
  <c r="O600" i="1"/>
  <c r="I600" i="1"/>
  <c r="J599" i="1"/>
  <c r="D601" i="1"/>
  <c r="E600" i="1"/>
  <c r="BB603" i="1" l="1"/>
  <c r="BC602" i="1"/>
  <c r="AW601" i="1"/>
  <c r="AX601" i="1" s="1"/>
  <c r="AR604" i="1"/>
  <c r="AS603" i="1"/>
  <c r="AM601" i="1"/>
  <c r="AN600" i="1"/>
  <c r="AH604" i="1"/>
  <c r="AI603" i="1"/>
  <c r="AC604" i="1"/>
  <c r="AD603" i="1"/>
  <c r="X601" i="1"/>
  <c r="Y600" i="1"/>
  <c r="T600" i="1"/>
  <c r="S601" i="1"/>
  <c r="N602" i="1"/>
  <c r="O601" i="1"/>
  <c r="I601" i="1"/>
  <c r="J600" i="1"/>
  <c r="D602" i="1"/>
  <c r="E601" i="1"/>
  <c r="BB604" i="1" l="1"/>
  <c r="BC603" i="1"/>
  <c r="AW602" i="1"/>
  <c r="AX602" i="1" s="1"/>
  <c r="AR605" i="1"/>
  <c r="AS604" i="1"/>
  <c r="AM602" i="1"/>
  <c r="AN601" i="1"/>
  <c r="AH605" i="1"/>
  <c r="AI604" i="1"/>
  <c r="AC605" i="1"/>
  <c r="AD604" i="1"/>
  <c r="X602" i="1"/>
  <c r="Y601" i="1"/>
  <c r="T601" i="1"/>
  <c r="S602" i="1"/>
  <c r="N603" i="1"/>
  <c r="O602" i="1"/>
  <c r="I602" i="1"/>
  <c r="J601" i="1"/>
  <c r="D603" i="1"/>
  <c r="E602" i="1"/>
  <c r="BB605" i="1" l="1"/>
  <c r="BC604" i="1"/>
  <c r="AW603" i="1"/>
  <c r="AX603" i="1" s="1"/>
  <c r="AR606" i="1"/>
  <c r="AS605" i="1"/>
  <c r="AM603" i="1"/>
  <c r="AN602" i="1"/>
  <c r="AH606" i="1"/>
  <c r="AI605" i="1"/>
  <c r="AC606" i="1"/>
  <c r="AD605" i="1"/>
  <c r="Y602" i="1"/>
  <c r="X603" i="1"/>
  <c r="T602" i="1"/>
  <c r="S603" i="1"/>
  <c r="N604" i="1"/>
  <c r="O603" i="1"/>
  <c r="I603" i="1"/>
  <c r="J602" i="1"/>
  <c r="D604" i="1"/>
  <c r="E603" i="1"/>
  <c r="BB606" i="1" l="1"/>
  <c r="BC605" i="1"/>
  <c r="AW604" i="1"/>
  <c r="AX604" i="1" s="1"/>
  <c r="AR607" i="1"/>
  <c r="AS606" i="1"/>
  <c r="AM604" i="1"/>
  <c r="AN603" i="1"/>
  <c r="AH607" i="1"/>
  <c r="AI606" i="1"/>
  <c r="AC607" i="1"/>
  <c r="AD606" i="1"/>
  <c r="X604" i="1"/>
  <c r="Y603" i="1"/>
  <c r="S604" i="1"/>
  <c r="T603" i="1"/>
  <c r="N605" i="1"/>
  <c r="O604" i="1"/>
  <c r="I604" i="1"/>
  <c r="J603" i="1"/>
  <c r="E604" i="1"/>
  <c r="D605" i="1"/>
  <c r="BB607" i="1" l="1"/>
  <c r="BC606" i="1"/>
  <c r="AW605" i="1"/>
  <c r="AX605" i="1" s="1"/>
  <c r="AR608" i="1"/>
  <c r="AS607" i="1"/>
  <c r="AM605" i="1"/>
  <c r="AN604" i="1"/>
  <c r="AH608" i="1"/>
  <c r="AI607" i="1"/>
  <c r="AC608" i="1"/>
  <c r="AD607" i="1"/>
  <c r="X605" i="1"/>
  <c r="Y604" i="1"/>
  <c r="T604" i="1"/>
  <c r="S605" i="1"/>
  <c r="N606" i="1"/>
  <c r="O605" i="1"/>
  <c r="I605" i="1"/>
  <c r="J604" i="1"/>
  <c r="D606" i="1"/>
  <c r="E605" i="1"/>
  <c r="BB608" i="1" l="1"/>
  <c r="BC607" i="1"/>
  <c r="AW606" i="1"/>
  <c r="AX606" i="1" s="1"/>
  <c r="AS608" i="1"/>
  <c r="AR609" i="1"/>
  <c r="AM606" i="1"/>
  <c r="AN605" i="1"/>
  <c r="AI608" i="1"/>
  <c r="AH609" i="1"/>
  <c r="AD608" i="1"/>
  <c r="AC609" i="1"/>
  <c r="X606" i="1"/>
  <c r="Y605" i="1"/>
  <c r="T605" i="1"/>
  <c r="S606" i="1"/>
  <c r="N607" i="1"/>
  <c r="O606" i="1"/>
  <c r="I606" i="1"/>
  <c r="J605" i="1"/>
  <c r="D607" i="1"/>
  <c r="E606" i="1"/>
  <c r="BB609" i="1" l="1"/>
  <c r="BC608" i="1"/>
  <c r="AW607" i="1"/>
  <c r="AX607" i="1" s="1"/>
  <c r="AR610" i="1"/>
  <c r="AS609" i="1"/>
  <c r="AM607" i="1"/>
  <c r="AN606" i="1"/>
  <c r="AH610" i="1"/>
  <c r="AI609" i="1"/>
  <c r="AC610" i="1"/>
  <c r="AD609" i="1"/>
  <c r="Y606" i="1"/>
  <c r="X607" i="1"/>
  <c r="T606" i="1"/>
  <c r="S607" i="1"/>
  <c r="N608" i="1"/>
  <c r="O607" i="1"/>
  <c r="I607" i="1"/>
  <c r="J606" i="1"/>
  <c r="D608" i="1"/>
  <c r="E607" i="1"/>
  <c r="BC609" i="1" l="1"/>
  <c r="BB610" i="1"/>
  <c r="AW608" i="1"/>
  <c r="AX608" i="1" s="1"/>
  <c r="AR611" i="1"/>
  <c r="AS610" i="1"/>
  <c r="AM608" i="1"/>
  <c r="AN607" i="1"/>
  <c r="AH611" i="1"/>
  <c r="AI610" i="1"/>
  <c r="AC611" i="1"/>
  <c r="AD610" i="1"/>
  <c r="X608" i="1"/>
  <c r="Y607" i="1"/>
  <c r="S608" i="1"/>
  <c r="T607" i="1"/>
  <c r="N609" i="1"/>
  <c r="O608" i="1"/>
  <c r="I608" i="1"/>
  <c r="J607" i="1"/>
  <c r="D609" i="1"/>
  <c r="E608" i="1"/>
  <c r="BB611" i="1" l="1"/>
  <c r="BC610" i="1"/>
  <c r="AW609" i="1"/>
  <c r="AX609" i="1" s="1"/>
  <c r="AR612" i="1"/>
  <c r="AS611" i="1"/>
  <c r="AM609" i="1"/>
  <c r="AN608" i="1"/>
  <c r="AH612" i="1"/>
  <c r="AI611" i="1"/>
  <c r="AC612" i="1"/>
  <c r="AD611" i="1"/>
  <c r="X609" i="1"/>
  <c r="Y608" i="1"/>
  <c r="T608" i="1"/>
  <c r="S609" i="1"/>
  <c r="N610" i="1"/>
  <c r="O609" i="1"/>
  <c r="I609" i="1"/>
  <c r="J608" i="1"/>
  <c r="D610" i="1"/>
  <c r="E609" i="1"/>
  <c r="BB612" i="1" l="1"/>
  <c r="BC611" i="1"/>
  <c r="AW610" i="1"/>
  <c r="AX610" i="1" s="1"/>
  <c r="AS612" i="1"/>
  <c r="AR613" i="1"/>
  <c r="AM610" i="1"/>
  <c r="AN609" i="1"/>
  <c r="AI612" i="1"/>
  <c r="AH613" i="1"/>
  <c r="AD612" i="1"/>
  <c r="AC613" i="1"/>
  <c r="X610" i="1"/>
  <c r="Y609" i="1"/>
  <c r="T609" i="1"/>
  <c r="S610" i="1"/>
  <c r="N611" i="1"/>
  <c r="O610" i="1"/>
  <c r="I610" i="1"/>
  <c r="J609" i="1"/>
  <c r="D611" i="1"/>
  <c r="E610" i="1"/>
  <c r="BB613" i="1" l="1"/>
  <c r="BC612" i="1"/>
  <c r="AW611" i="1"/>
  <c r="AX611" i="1" s="1"/>
  <c r="AR614" i="1"/>
  <c r="AS613" i="1"/>
  <c r="AM611" i="1"/>
  <c r="AN610" i="1"/>
  <c r="AH614" i="1"/>
  <c r="AI613" i="1"/>
  <c r="AC614" i="1"/>
  <c r="AD613" i="1"/>
  <c r="Y610" i="1"/>
  <c r="X611" i="1"/>
  <c r="T610" i="1"/>
  <c r="S611" i="1"/>
  <c r="N612" i="1"/>
  <c r="O611" i="1"/>
  <c r="I611" i="1"/>
  <c r="J610" i="1"/>
  <c r="D612" i="1"/>
  <c r="E611" i="1"/>
  <c r="BC613" i="1" l="1"/>
  <c r="BB614" i="1"/>
  <c r="AW612" i="1"/>
  <c r="AX612" i="1" s="1"/>
  <c r="AR615" i="1"/>
  <c r="AS614" i="1"/>
  <c r="AM612" i="1"/>
  <c r="AN611" i="1"/>
  <c r="AH615" i="1"/>
  <c r="AI614" i="1"/>
  <c r="AC615" i="1"/>
  <c r="AD614" i="1"/>
  <c r="X612" i="1"/>
  <c r="Y611" i="1"/>
  <c r="S612" i="1"/>
  <c r="T611" i="1"/>
  <c r="N613" i="1"/>
  <c r="O612" i="1"/>
  <c r="I612" i="1"/>
  <c r="J611" i="1"/>
  <c r="E612" i="1"/>
  <c r="D613" i="1"/>
  <c r="BB615" i="1" l="1"/>
  <c r="BC614" i="1"/>
  <c r="AW613" i="1"/>
  <c r="AX613" i="1" s="1"/>
  <c r="AR616" i="1"/>
  <c r="AS615" i="1"/>
  <c r="AM613" i="1"/>
  <c r="AN612" i="1"/>
  <c r="AH616" i="1"/>
  <c r="AI615" i="1"/>
  <c r="AC616" i="1"/>
  <c r="AD615" i="1"/>
  <c r="X613" i="1"/>
  <c r="Y612" i="1"/>
  <c r="T612" i="1"/>
  <c r="S613" i="1"/>
  <c r="N614" i="1"/>
  <c r="O613" i="1"/>
  <c r="I613" i="1"/>
  <c r="J612" i="1"/>
  <c r="D614" i="1"/>
  <c r="E613" i="1"/>
  <c r="BB616" i="1" l="1"/>
  <c r="BC615" i="1"/>
  <c r="AW614" i="1"/>
  <c r="AX614" i="1" s="1"/>
  <c r="AS616" i="1"/>
  <c r="AR617" i="1"/>
  <c r="AM614" i="1"/>
  <c r="AN613" i="1"/>
  <c r="AI616" i="1"/>
  <c r="AH617" i="1"/>
  <c r="AD616" i="1"/>
  <c r="AC617" i="1"/>
  <c r="X614" i="1"/>
  <c r="Y613" i="1"/>
  <c r="S614" i="1"/>
  <c r="T613" i="1"/>
  <c r="N615" i="1"/>
  <c r="O614" i="1"/>
  <c r="I614" i="1"/>
  <c r="J613" i="1"/>
  <c r="D615" i="1"/>
  <c r="E614" i="1"/>
  <c r="BB617" i="1" l="1"/>
  <c r="BC616" i="1"/>
  <c r="AW615" i="1"/>
  <c r="AX615" i="1" s="1"/>
  <c r="AR618" i="1"/>
  <c r="AS617" i="1"/>
  <c r="AM615" i="1"/>
  <c r="AN614" i="1"/>
  <c r="AH618" i="1"/>
  <c r="AI617" i="1"/>
  <c r="AC618" i="1"/>
  <c r="AD617" i="1"/>
  <c r="Y614" i="1"/>
  <c r="X615" i="1"/>
  <c r="T614" i="1"/>
  <c r="S615" i="1"/>
  <c r="N616" i="1"/>
  <c r="O615" i="1"/>
  <c r="I615" i="1"/>
  <c r="J614" i="1"/>
  <c r="D616" i="1"/>
  <c r="E615" i="1"/>
  <c r="BC617" i="1" l="1"/>
  <c r="BB618" i="1"/>
  <c r="AW616" i="1"/>
  <c r="AX616" i="1" s="1"/>
  <c r="AR619" i="1"/>
  <c r="AS618" i="1"/>
  <c r="AM616" i="1"/>
  <c r="AN615" i="1"/>
  <c r="AH619" i="1"/>
  <c r="AI618" i="1"/>
  <c r="AC619" i="1"/>
  <c r="AD618" i="1"/>
  <c r="X616" i="1"/>
  <c r="Y615" i="1"/>
  <c r="T615" i="1"/>
  <c r="S616" i="1"/>
  <c r="N617" i="1"/>
  <c r="O616" i="1"/>
  <c r="I616" i="1"/>
  <c r="J615" i="1"/>
  <c r="D617" i="1"/>
  <c r="E616" i="1"/>
  <c r="BB619" i="1" l="1"/>
  <c r="BC618" i="1"/>
  <c r="AW617" i="1"/>
  <c r="AX617" i="1" s="1"/>
  <c r="AR620" i="1"/>
  <c r="AS619" i="1"/>
  <c r="AM617" i="1"/>
  <c r="AN616" i="1"/>
  <c r="AH620" i="1"/>
  <c r="AI619" i="1"/>
  <c r="AC620" i="1"/>
  <c r="AD619" i="1"/>
  <c r="X617" i="1"/>
  <c r="Y616" i="1"/>
  <c r="T616" i="1"/>
  <c r="S617" i="1"/>
  <c r="N618" i="1"/>
  <c r="O617" i="1"/>
  <c r="I617" i="1"/>
  <c r="J616" i="1"/>
  <c r="D618" i="1"/>
  <c r="E617" i="1"/>
  <c r="BB620" i="1" l="1"/>
  <c r="BC619" i="1"/>
  <c r="AW618" i="1"/>
  <c r="AX618" i="1" s="1"/>
  <c r="AR621" i="1"/>
  <c r="AS620" i="1"/>
  <c r="AM618" i="1"/>
  <c r="AN617" i="1"/>
  <c r="AH621" i="1"/>
  <c r="AI620" i="1"/>
  <c r="AC621" i="1"/>
  <c r="AD620" i="1"/>
  <c r="X618" i="1"/>
  <c r="Y617" i="1"/>
  <c r="T617" i="1"/>
  <c r="S618" i="1"/>
  <c r="N619" i="1"/>
  <c r="O618" i="1"/>
  <c r="I618" i="1"/>
  <c r="J617" i="1"/>
  <c r="D619" i="1"/>
  <c r="E618" i="1"/>
  <c r="BB621" i="1" l="1"/>
  <c r="BC620" i="1"/>
  <c r="AW619" i="1"/>
  <c r="AX619" i="1" s="1"/>
  <c r="AR622" i="1"/>
  <c r="AS621" i="1"/>
  <c r="AM619" i="1"/>
  <c r="AN618" i="1"/>
  <c r="AH622" i="1"/>
  <c r="AI621" i="1"/>
  <c r="AC622" i="1"/>
  <c r="AD621" i="1"/>
  <c r="X619" i="1"/>
  <c r="Y618" i="1"/>
  <c r="T618" i="1"/>
  <c r="S619" i="1"/>
  <c r="N620" i="1"/>
  <c r="O619" i="1"/>
  <c r="I619" i="1"/>
  <c r="J618" i="1"/>
  <c r="D620" i="1"/>
  <c r="E619" i="1"/>
  <c r="BB622" i="1" l="1"/>
  <c r="BC621" i="1"/>
  <c r="AW620" i="1"/>
  <c r="AX620" i="1" s="1"/>
  <c r="AR623" i="1"/>
  <c r="AS622" i="1"/>
  <c r="AM620" i="1"/>
  <c r="AN619" i="1"/>
  <c r="AH623" i="1"/>
  <c r="AI622" i="1"/>
  <c r="AC623" i="1"/>
  <c r="AD622" i="1"/>
  <c r="X620" i="1"/>
  <c r="Y619" i="1"/>
  <c r="S620" i="1"/>
  <c r="T619" i="1"/>
  <c r="N621" i="1"/>
  <c r="O620" i="1"/>
  <c r="I620" i="1"/>
  <c r="J619" i="1"/>
  <c r="E620" i="1"/>
  <c r="D621" i="1"/>
  <c r="BB623" i="1" l="1"/>
  <c r="BC622" i="1"/>
  <c r="AW621" i="1"/>
  <c r="AX621" i="1" s="1"/>
  <c r="AR624" i="1"/>
  <c r="AS623" i="1"/>
  <c r="AM621" i="1"/>
  <c r="AN620" i="1"/>
  <c r="AH624" i="1"/>
  <c r="AI623" i="1"/>
  <c r="AC624" i="1"/>
  <c r="AD623" i="1"/>
  <c r="Y620" i="1"/>
  <c r="X621" i="1"/>
  <c r="T620" i="1"/>
  <c r="S621" i="1"/>
  <c r="N622" i="1"/>
  <c r="O621" i="1"/>
  <c r="I621" i="1"/>
  <c r="J620" i="1"/>
  <c r="D622" i="1"/>
  <c r="E621" i="1"/>
  <c r="BB624" i="1" l="1"/>
  <c r="BC623" i="1"/>
  <c r="AW622" i="1"/>
  <c r="AX622" i="1" s="1"/>
  <c r="AS624" i="1"/>
  <c r="AR625" i="1"/>
  <c r="AM622" i="1"/>
  <c r="AN621" i="1"/>
  <c r="AI624" i="1"/>
  <c r="AH625" i="1"/>
  <c r="AD624" i="1"/>
  <c r="AC625" i="1"/>
  <c r="X622" i="1"/>
  <c r="Y621" i="1"/>
  <c r="S622" i="1"/>
  <c r="T621" i="1"/>
  <c r="N623" i="1"/>
  <c r="O622" i="1"/>
  <c r="I622" i="1"/>
  <c r="J621" i="1"/>
  <c r="D623" i="1"/>
  <c r="E622" i="1"/>
  <c r="BB625" i="1" l="1"/>
  <c r="BC624" i="1"/>
  <c r="AW623" i="1"/>
  <c r="AX623" i="1" s="1"/>
  <c r="AR626" i="1"/>
  <c r="AS625" i="1"/>
  <c r="AM623" i="1"/>
  <c r="AN622" i="1"/>
  <c r="AH626" i="1"/>
  <c r="AI625" i="1"/>
  <c r="AC626" i="1"/>
  <c r="AD625" i="1"/>
  <c r="Y622" i="1"/>
  <c r="X623" i="1"/>
  <c r="T622" i="1"/>
  <c r="S623" i="1"/>
  <c r="N624" i="1"/>
  <c r="O623" i="1"/>
  <c r="I623" i="1"/>
  <c r="J622" i="1"/>
  <c r="D624" i="1"/>
  <c r="E623" i="1"/>
  <c r="BC625" i="1" l="1"/>
  <c r="BB626" i="1"/>
  <c r="AW624" i="1"/>
  <c r="AX624" i="1" s="1"/>
  <c r="AR627" i="1"/>
  <c r="AS626" i="1"/>
  <c r="AM624" i="1"/>
  <c r="AN623" i="1"/>
  <c r="AH627" i="1"/>
  <c r="AI626" i="1"/>
  <c r="AC627" i="1"/>
  <c r="AD626" i="1"/>
  <c r="X624" i="1"/>
  <c r="Y623" i="1"/>
  <c r="T623" i="1"/>
  <c r="S624" i="1"/>
  <c r="N625" i="1"/>
  <c r="O624" i="1"/>
  <c r="I624" i="1"/>
  <c r="J623" i="1"/>
  <c r="D625" i="1"/>
  <c r="E624" i="1"/>
  <c r="BB627" i="1" l="1"/>
  <c r="BC626" i="1"/>
  <c r="AW625" i="1"/>
  <c r="AX625" i="1" s="1"/>
  <c r="AR628" i="1"/>
  <c r="AS627" i="1"/>
  <c r="AM625" i="1"/>
  <c r="AN624" i="1"/>
  <c r="AH628" i="1"/>
  <c r="AI627" i="1"/>
  <c r="AC628" i="1"/>
  <c r="AD627" i="1"/>
  <c r="X625" i="1"/>
  <c r="Y624" i="1"/>
  <c r="T624" i="1"/>
  <c r="S625" i="1"/>
  <c r="N626" i="1"/>
  <c r="O625" i="1"/>
  <c r="I625" i="1"/>
  <c r="J624" i="1"/>
  <c r="D626" i="1"/>
  <c r="E625" i="1"/>
  <c r="BB628" i="1" l="1"/>
  <c r="BC627" i="1"/>
  <c r="AW626" i="1"/>
  <c r="AX626" i="1" s="1"/>
  <c r="AR629" i="1"/>
  <c r="AS628" i="1"/>
  <c r="AM626" i="1"/>
  <c r="AN625" i="1"/>
  <c r="AH629" i="1"/>
  <c r="AI628" i="1"/>
  <c r="AC629" i="1"/>
  <c r="AD628" i="1"/>
  <c r="X626" i="1"/>
  <c r="Y625" i="1"/>
  <c r="T625" i="1"/>
  <c r="S626" i="1"/>
  <c r="N627" i="1"/>
  <c r="O626" i="1"/>
  <c r="I626" i="1"/>
  <c r="J625" i="1"/>
  <c r="D627" i="1"/>
  <c r="E626" i="1"/>
  <c r="BB629" i="1" l="1"/>
  <c r="BC628" i="1"/>
  <c r="AW627" i="1"/>
  <c r="AX627" i="1" s="1"/>
  <c r="AR630" i="1"/>
  <c r="AS629" i="1"/>
  <c r="AM627" i="1"/>
  <c r="AN626" i="1"/>
  <c r="AH630" i="1"/>
  <c r="AI629" i="1"/>
  <c r="AC630" i="1"/>
  <c r="AD629" i="1"/>
  <c r="X627" i="1"/>
  <c r="Y626" i="1"/>
  <c r="T626" i="1"/>
  <c r="S627" i="1"/>
  <c r="N628" i="1"/>
  <c r="O627" i="1"/>
  <c r="I627" i="1"/>
  <c r="J626" i="1"/>
  <c r="D628" i="1"/>
  <c r="E627" i="1"/>
  <c r="BB630" i="1" l="1"/>
  <c r="BC629" i="1"/>
  <c r="AW628" i="1"/>
  <c r="AX628" i="1" s="1"/>
  <c r="AS630" i="1"/>
  <c r="AR631" i="1"/>
  <c r="AM628" i="1"/>
  <c r="AN627" i="1"/>
  <c r="AI630" i="1"/>
  <c r="AH631" i="1"/>
  <c r="AD630" i="1"/>
  <c r="AC631" i="1"/>
  <c r="X628" i="1"/>
  <c r="Y627" i="1"/>
  <c r="S628" i="1"/>
  <c r="T627" i="1"/>
  <c r="N629" i="1"/>
  <c r="O628" i="1"/>
  <c r="I628" i="1"/>
  <c r="J627" i="1"/>
  <c r="E628" i="1"/>
  <c r="D629" i="1"/>
  <c r="BB631" i="1" l="1"/>
  <c r="BC630" i="1"/>
  <c r="AW629" i="1"/>
  <c r="AX629" i="1" s="1"/>
  <c r="AR632" i="1"/>
  <c r="AS631" i="1"/>
  <c r="AM629" i="1"/>
  <c r="AN628" i="1"/>
  <c r="AH632" i="1"/>
  <c r="AI631" i="1"/>
  <c r="AC632" i="1"/>
  <c r="AD631" i="1"/>
  <c r="Y628" i="1"/>
  <c r="X629" i="1"/>
  <c r="T628" i="1"/>
  <c r="S629" i="1"/>
  <c r="N630" i="1"/>
  <c r="O629" i="1"/>
  <c r="I629" i="1"/>
  <c r="J628" i="1"/>
  <c r="D630" i="1"/>
  <c r="E629" i="1"/>
  <c r="BC631" i="1" l="1"/>
  <c r="BB632" i="1"/>
  <c r="AW630" i="1"/>
  <c r="AX630" i="1" s="1"/>
  <c r="AS632" i="1"/>
  <c r="AR633" i="1"/>
  <c r="AM630" i="1"/>
  <c r="AN629" i="1"/>
  <c r="AI632" i="1"/>
  <c r="AH633" i="1"/>
  <c r="AD632" i="1"/>
  <c r="AC633" i="1"/>
  <c r="X630" i="1"/>
  <c r="Y629" i="1"/>
  <c r="T629" i="1"/>
  <c r="S630" i="1"/>
  <c r="N631" i="1"/>
  <c r="O630" i="1"/>
  <c r="I630" i="1"/>
  <c r="J629" i="1"/>
  <c r="D631" i="1"/>
  <c r="E630" i="1"/>
  <c r="BB633" i="1" l="1"/>
  <c r="BC632" i="1"/>
  <c r="AW631" i="1"/>
  <c r="AX631" i="1" s="1"/>
  <c r="AR634" i="1"/>
  <c r="AS633" i="1"/>
  <c r="AM631" i="1"/>
  <c r="AN630" i="1"/>
  <c r="AH634" i="1"/>
  <c r="AI633" i="1"/>
  <c r="AC634" i="1"/>
  <c r="AD633" i="1"/>
  <c r="Y630" i="1"/>
  <c r="X631" i="1"/>
  <c r="T630" i="1"/>
  <c r="S631" i="1"/>
  <c r="N632" i="1"/>
  <c r="O631" i="1"/>
  <c r="I631" i="1"/>
  <c r="J630" i="1"/>
  <c r="D632" i="1"/>
  <c r="E631" i="1"/>
  <c r="BC633" i="1" l="1"/>
  <c r="BB634" i="1"/>
  <c r="AW632" i="1"/>
  <c r="AX632" i="1" s="1"/>
  <c r="AR635" i="1"/>
  <c r="AS634" i="1"/>
  <c r="AM632" i="1"/>
  <c r="AN631" i="1"/>
  <c r="AH635" i="1"/>
  <c r="AI634" i="1"/>
  <c r="AC635" i="1"/>
  <c r="AD634" i="1"/>
  <c r="X632" i="1"/>
  <c r="Y631" i="1"/>
  <c r="S632" i="1"/>
  <c r="T631" i="1"/>
  <c r="N633" i="1"/>
  <c r="O632" i="1"/>
  <c r="I632" i="1"/>
  <c r="J631" i="1"/>
  <c r="D633" i="1"/>
  <c r="E632" i="1"/>
  <c r="BB635" i="1" l="1"/>
  <c r="BC634" i="1"/>
  <c r="AW633" i="1"/>
  <c r="AX633" i="1" s="1"/>
  <c r="AR636" i="1"/>
  <c r="AS635" i="1"/>
  <c r="AM633" i="1"/>
  <c r="AN632" i="1"/>
  <c r="AH636" i="1"/>
  <c r="AI635" i="1"/>
  <c r="AC636" i="1"/>
  <c r="AD635" i="1"/>
  <c r="X633" i="1"/>
  <c r="Y632" i="1"/>
  <c r="T632" i="1"/>
  <c r="S633" i="1"/>
  <c r="N634" i="1"/>
  <c r="O633" i="1"/>
  <c r="I633" i="1"/>
  <c r="J632" i="1"/>
  <c r="D634" i="1"/>
  <c r="E633" i="1"/>
  <c r="BB636" i="1" l="1"/>
  <c r="BC635" i="1"/>
  <c r="AW634" i="1"/>
  <c r="AX634" i="1" s="1"/>
  <c r="AR637" i="1"/>
  <c r="AS636" i="1"/>
  <c r="AM634" i="1"/>
  <c r="AN633" i="1"/>
  <c r="AH637" i="1"/>
  <c r="AI636" i="1"/>
  <c r="AC637" i="1"/>
  <c r="AD636" i="1"/>
  <c r="X634" i="1"/>
  <c r="Y633" i="1"/>
  <c r="T633" i="1"/>
  <c r="S634" i="1"/>
  <c r="N635" i="1"/>
  <c r="O634" i="1"/>
  <c r="I634" i="1"/>
  <c r="J633" i="1"/>
  <c r="D635" i="1"/>
  <c r="E634" i="1"/>
  <c r="BB637" i="1" l="1"/>
  <c r="BC636" i="1"/>
  <c r="AW635" i="1"/>
  <c r="AX635" i="1" s="1"/>
  <c r="AR638" i="1"/>
  <c r="AS637" i="1"/>
  <c r="AM635" i="1"/>
  <c r="AN634" i="1"/>
  <c r="AH638" i="1"/>
  <c r="AI637" i="1"/>
  <c r="AC638" i="1"/>
  <c r="AD637" i="1"/>
  <c r="Y634" i="1"/>
  <c r="X635" i="1"/>
  <c r="T634" i="1"/>
  <c r="S635" i="1"/>
  <c r="N636" i="1"/>
  <c r="O635" i="1"/>
  <c r="I635" i="1"/>
  <c r="J634" i="1"/>
  <c r="D636" i="1"/>
  <c r="E635" i="1"/>
  <c r="BB638" i="1" l="1"/>
  <c r="BC637" i="1"/>
  <c r="AW636" i="1"/>
  <c r="AX636" i="1" s="1"/>
  <c r="AR639" i="1"/>
  <c r="AS638" i="1"/>
  <c r="AM636" i="1"/>
  <c r="AN635" i="1"/>
  <c r="AH639" i="1"/>
  <c r="AI638" i="1"/>
  <c r="AC639" i="1"/>
  <c r="AD638" i="1"/>
  <c r="X636" i="1"/>
  <c r="Y635" i="1"/>
  <c r="S636" i="1"/>
  <c r="T635" i="1"/>
  <c r="N637" i="1"/>
  <c r="O636" i="1"/>
  <c r="I636" i="1"/>
  <c r="J635" i="1"/>
  <c r="E636" i="1"/>
  <c r="D637" i="1"/>
  <c r="BB639" i="1" l="1"/>
  <c r="BC638" i="1"/>
  <c r="AW637" i="1"/>
  <c r="AX637" i="1" s="1"/>
  <c r="AR640" i="1"/>
  <c r="AS639" i="1"/>
  <c r="AM637" i="1"/>
  <c r="AN636" i="1"/>
  <c r="AH640" i="1"/>
  <c r="AI639" i="1"/>
  <c r="AC640" i="1"/>
  <c r="AD639" i="1"/>
  <c r="Y636" i="1"/>
  <c r="X637" i="1"/>
  <c r="T636" i="1"/>
  <c r="S637" i="1"/>
  <c r="N638" i="1"/>
  <c r="O637" i="1"/>
  <c r="I637" i="1"/>
  <c r="J636" i="1"/>
  <c r="D638" i="1"/>
  <c r="E637" i="1"/>
  <c r="BB640" i="1" l="1"/>
  <c r="BC639" i="1"/>
  <c r="AW638" i="1"/>
  <c r="AX638" i="1" s="1"/>
  <c r="AS640" i="1"/>
  <c r="AR641" i="1"/>
  <c r="AM638" i="1"/>
  <c r="AN637" i="1"/>
  <c r="AI640" i="1"/>
  <c r="AH641" i="1"/>
  <c r="AD640" i="1"/>
  <c r="AC641" i="1"/>
  <c r="X638" i="1"/>
  <c r="Y637" i="1"/>
  <c r="T637" i="1"/>
  <c r="S638" i="1"/>
  <c r="N639" i="1"/>
  <c r="O638" i="1"/>
  <c r="I638" i="1"/>
  <c r="J637" i="1"/>
  <c r="D639" i="1"/>
  <c r="E638" i="1"/>
  <c r="BB641" i="1" l="1"/>
  <c r="BC640" i="1"/>
  <c r="AW639" i="1"/>
  <c r="AX639" i="1" s="1"/>
  <c r="AR642" i="1"/>
  <c r="AS641" i="1"/>
  <c r="AM639" i="1"/>
  <c r="AN638" i="1"/>
  <c r="AH642" i="1"/>
  <c r="AI641" i="1"/>
  <c r="AC642" i="1"/>
  <c r="AD641" i="1"/>
  <c r="Y638" i="1"/>
  <c r="X639" i="1"/>
  <c r="T638" i="1"/>
  <c r="S639" i="1"/>
  <c r="N640" i="1"/>
  <c r="O639" i="1"/>
  <c r="I639" i="1"/>
  <c r="J638" i="1"/>
  <c r="D640" i="1"/>
  <c r="E639" i="1"/>
  <c r="BC641" i="1" l="1"/>
  <c r="BB642" i="1"/>
  <c r="AW640" i="1"/>
  <c r="AX640" i="1" s="1"/>
  <c r="AR643" i="1"/>
  <c r="AS642" i="1"/>
  <c r="AM640" i="1"/>
  <c r="AN639" i="1"/>
  <c r="AH643" i="1"/>
  <c r="AI642" i="1"/>
  <c r="AC643" i="1"/>
  <c r="AD642" i="1"/>
  <c r="X640" i="1"/>
  <c r="Y639" i="1"/>
  <c r="S640" i="1"/>
  <c r="T639" i="1"/>
  <c r="N641" i="1"/>
  <c r="O640" i="1"/>
  <c r="I640" i="1"/>
  <c r="J639" i="1"/>
  <c r="D641" i="1"/>
  <c r="E640" i="1"/>
  <c r="BB643" i="1" l="1"/>
  <c r="BC642" i="1"/>
  <c r="AW641" i="1"/>
  <c r="AX641" i="1" s="1"/>
  <c r="AR644" i="1"/>
  <c r="AS643" i="1"/>
  <c r="AM641" i="1"/>
  <c r="AN640" i="1"/>
  <c r="AH644" i="1"/>
  <c r="AI643" i="1"/>
  <c r="AC644" i="1"/>
  <c r="AD643" i="1"/>
  <c r="X641" i="1"/>
  <c r="Y640" i="1"/>
  <c r="T640" i="1"/>
  <c r="S641" i="1"/>
  <c r="N642" i="1"/>
  <c r="O641" i="1"/>
  <c r="I641" i="1"/>
  <c r="J640" i="1"/>
  <c r="D642" i="1"/>
  <c r="E641" i="1"/>
  <c r="BB644" i="1" l="1"/>
  <c r="BC643" i="1"/>
  <c r="AW642" i="1"/>
  <c r="AX642" i="1" s="1"/>
  <c r="AS644" i="1"/>
  <c r="AR645" i="1"/>
  <c r="AM642" i="1"/>
  <c r="AN641" i="1"/>
  <c r="AI644" i="1"/>
  <c r="AH645" i="1"/>
  <c r="AD644" i="1"/>
  <c r="AC645" i="1"/>
  <c r="X642" i="1"/>
  <c r="Y641" i="1"/>
  <c r="T641" i="1"/>
  <c r="S642" i="1"/>
  <c r="N643" i="1"/>
  <c r="O642" i="1"/>
  <c r="I642" i="1"/>
  <c r="J641" i="1"/>
  <c r="D643" i="1"/>
  <c r="E642" i="1"/>
  <c r="BB645" i="1" l="1"/>
  <c r="BC644" i="1"/>
  <c r="AW643" i="1"/>
  <c r="AX643" i="1" s="1"/>
  <c r="AR646" i="1"/>
  <c r="AS645" i="1"/>
  <c r="AM643" i="1"/>
  <c r="AN642" i="1"/>
  <c r="AH646" i="1"/>
  <c r="AI645" i="1"/>
  <c r="AC646" i="1"/>
  <c r="AD645" i="1"/>
  <c r="Y642" i="1"/>
  <c r="X643" i="1"/>
  <c r="T642" i="1"/>
  <c r="S643" i="1"/>
  <c r="N644" i="1"/>
  <c r="O643" i="1"/>
  <c r="I643" i="1"/>
  <c r="J642" i="1"/>
  <c r="D644" i="1"/>
  <c r="E643" i="1"/>
  <c r="BC645" i="1" l="1"/>
  <c r="BB646" i="1"/>
  <c r="AW644" i="1"/>
  <c r="AX644" i="1" s="1"/>
  <c r="AR647" i="1"/>
  <c r="AS646" i="1"/>
  <c r="AM644" i="1"/>
  <c r="AN643" i="1"/>
  <c r="AH647" i="1"/>
  <c r="AI646" i="1"/>
  <c r="AC647" i="1"/>
  <c r="AD646" i="1"/>
  <c r="X644" i="1"/>
  <c r="Y643" i="1"/>
  <c r="S644" i="1"/>
  <c r="T643" i="1"/>
  <c r="N645" i="1"/>
  <c r="O644" i="1"/>
  <c r="I644" i="1"/>
  <c r="J643" i="1"/>
  <c r="E644" i="1"/>
  <c r="D645" i="1"/>
  <c r="BB647" i="1" l="1"/>
  <c r="BC646" i="1"/>
  <c r="AW645" i="1"/>
  <c r="AX645" i="1" s="1"/>
  <c r="AR648" i="1"/>
  <c r="AS647" i="1"/>
  <c r="AM645" i="1"/>
  <c r="AN644" i="1"/>
  <c r="AH648" i="1"/>
  <c r="AI647" i="1"/>
  <c r="AC648" i="1"/>
  <c r="AD647" i="1"/>
  <c r="X645" i="1"/>
  <c r="Y644" i="1"/>
  <c r="T644" i="1"/>
  <c r="S645" i="1"/>
  <c r="N646" i="1"/>
  <c r="O645" i="1"/>
  <c r="I645" i="1"/>
  <c r="J644" i="1"/>
  <c r="D646" i="1"/>
  <c r="E645" i="1"/>
  <c r="BB648" i="1" l="1"/>
  <c r="BC647" i="1"/>
  <c r="AW646" i="1"/>
  <c r="AX646" i="1" s="1"/>
  <c r="AS648" i="1"/>
  <c r="AR649" i="1"/>
  <c r="AM646" i="1"/>
  <c r="AN645" i="1"/>
  <c r="AI648" i="1"/>
  <c r="AH649" i="1"/>
  <c r="AD648" i="1"/>
  <c r="AC649" i="1"/>
  <c r="X646" i="1"/>
  <c r="Y645" i="1"/>
  <c r="S646" i="1"/>
  <c r="T645" i="1"/>
  <c r="N647" i="1"/>
  <c r="O646" i="1"/>
  <c r="I646" i="1"/>
  <c r="J645" i="1"/>
  <c r="D647" i="1"/>
  <c r="E646" i="1"/>
  <c r="BB649" i="1" l="1"/>
  <c r="BC648" i="1"/>
  <c r="AW647" i="1"/>
  <c r="AX647" i="1" s="1"/>
  <c r="AR650" i="1"/>
  <c r="AS649" i="1"/>
  <c r="AM647" i="1"/>
  <c r="AN646" i="1"/>
  <c r="AH650" i="1"/>
  <c r="AI649" i="1"/>
  <c r="AC650" i="1"/>
  <c r="AD649" i="1"/>
  <c r="Y646" i="1"/>
  <c r="X647" i="1"/>
  <c r="T646" i="1"/>
  <c r="S647" i="1"/>
  <c r="N648" i="1"/>
  <c r="O647" i="1"/>
  <c r="I647" i="1"/>
  <c r="J646" i="1"/>
  <c r="D648" i="1"/>
  <c r="E647" i="1"/>
  <c r="BC649" i="1" l="1"/>
  <c r="BB650" i="1"/>
  <c r="AW648" i="1"/>
  <c r="AX648" i="1" s="1"/>
  <c r="AR651" i="1"/>
  <c r="AS650" i="1"/>
  <c r="AM648" i="1"/>
  <c r="AN647" i="1"/>
  <c r="AH651" i="1"/>
  <c r="AI650" i="1"/>
  <c r="AC651" i="1"/>
  <c r="AD650" i="1"/>
  <c r="X648" i="1"/>
  <c r="Y647" i="1"/>
  <c r="T647" i="1"/>
  <c r="S648" i="1"/>
  <c r="N649" i="1"/>
  <c r="O648" i="1"/>
  <c r="I648" i="1"/>
  <c r="J647" i="1"/>
  <c r="D649" i="1"/>
  <c r="E648" i="1"/>
  <c r="BB651" i="1" l="1"/>
  <c r="BC650" i="1"/>
  <c r="AW649" i="1"/>
  <c r="AX649" i="1" s="1"/>
  <c r="AR652" i="1"/>
  <c r="AS651" i="1"/>
  <c r="AM649" i="1"/>
  <c r="AN648" i="1"/>
  <c r="AH652" i="1"/>
  <c r="AI651" i="1"/>
  <c r="AC652" i="1"/>
  <c r="AD651" i="1"/>
  <c r="X649" i="1"/>
  <c r="Y648" i="1"/>
  <c r="T648" i="1"/>
  <c r="S649" i="1"/>
  <c r="N650" i="1"/>
  <c r="O649" i="1"/>
  <c r="I649" i="1"/>
  <c r="J648" i="1"/>
  <c r="D650" i="1"/>
  <c r="E649" i="1"/>
  <c r="BB652" i="1" l="1"/>
  <c r="BC651" i="1"/>
  <c r="AW650" i="1"/>
  <c r="AX650" i="1" s="1"/>
  <c r="AR653" i="1"/>
  <c r="AS652" i="1"/>
  <c r="AM650" i="1"/>
  <c r="AN649" i="1"/>
  <c r="AH653" i="1"/>
  <c r="AI652" i="1"/>
  <c r="AC653" i="1"/>
  <c r="AD652" i="1"/>
  <c r="X650" i="1"/>
  <c r="Y649" i="1"/>
  <c r="T649" i="1"/>
  <c r="S650" i="1"/>
  <c r="N651" i="1"/>
  <c r="O650" i="1"/>
  <c r="I650" i="1"/>
  <c r="J649" i="1"/>
  <c r="D651" i="1"/>
  <c r="E650" i="1"/>
  <c r="BB653" i="1" l="1"/>
  <c r="BC652" i="1"/>
  <c r="AW651" i="1"/>
  <c r="AX651" i="1" s="1"/>
  <c r="AR654" i="1"/>
  <c r="AS653" i="1"/>
  <c r="AM651" i="1"/>
  <c r="AN650" i="1"/>
  <c r="AH654" i="1"/>
  <c r="AI653" i="1"/>
  <c r="AC654" i="1"/>
  <c r="AD653" i="1"/>
  <c r="Y650" i="1"/>
  <c r="X651" i="1"/>
  <c r="T650" i="1"/>
  <c r="S651" i="1"/>
  <c r="N652" i="1"/>
  <c r="O651" i="1"/>
  <c r="I651" i="1"/>
  <c r="J650" i="1"/>
  <c r="D652" i="1"/>
  <c r="E651" i="1"/>
  <c r="BB654" i="1" l="1"/>
  <c r="BC653" i="1"/>
  <c r="AW652" i="1"/>
  <c r="AX652" i="1" s="1"/>
  <c r="AR655" i="1"/>
  <c r="AS654" i="1"/>
  <c r="AM652" i="1"/>
  <c r="AN651" i="1"/>
  <c r="AH655" i="1"/>
  <c r="AI654" i="1"/>
  <c r="AC655" i="1"/>
  <c r="AD654" i="1"/>
  <c r="X652" i="1"/>
  <c r="Y651" i="1"/>
  <c r="S652" i="1"/>
  <c r="T651" i="1"/>
  <c r="N653" i="1"/>
  <c r="O652" i="1"/>
  <c r="I652" i="1"/>
  <c r="J651" i="1"/>
  <c r="E652" i="1"/>
  <c r="D653" i="1"/>
  <c r="BB655" i="1" l="1"/>
  <c r="BC654" i="1"/>
  <c r="AW653" i="1"/>
  <c r="AX653" i="1" s="1"/>
  <c r="AR656" i="1"/>
  <c r="AS655" i="1"/>
  <c r="AM653" i="1"/>
  <c r="AN652" i="1"/>
  <c r="AH656" i="1"/>
  <c r="AI655" i="1"/>
  <c r="AC656" i="1"/>
  <c r="AD655" i="1"/>
  <c r="Y652" i="1"/>
  <c r="X653" i="1"/>
  <c r="T652" i="1"/>
  <c r="S653" i="1"/>
  <c r="N654" i="1"/>
  <c r="O653" i="1"/>
  <c r="I653" i="1"/>
  <c r="J652" i="1"/>
  <c r="D654" i="1"/>
  <c r="E653" i="1"/>
  <c r="BB656" i="1" l="1"/>
  <c r="BC655" i="1"/>
  <c r="AW654" i="1"/>
  <c r="AX654" i="1" s="1"/>
  <c r="AS656" i="1"/>
  <c r="AR657" i="1"/>
  <c r="AM654" i="1"/>
  <c r="AN653" i="1"/>
  <c r="AI656" i="1"/>
  <c r="AH657" i="1"/>
  <c r="AD656" i="1"/>
  <c r="AC657" i="1"/>
  <c r="X654" i="1"/>
  <c r="Y653" i="1"/>
  <c r="S654" i="1"/>
  <c r="T653" i="1"/>
  <c r="N655" i="1"/>
  <c r="O654" i="1"/>
  <c r="I654" i="1"/>
  <c r="J653" i="1"/>
  <c r="D655" i="1"/>
  <c r="E654" i="1"/>
  <c r="BB657" i="1" l="1"/>
  <c r="BC656" i="1"/>
  <c r="AW655" i="1"/>
  <c r="AX655" i="1" s="1"/>
  <c r="AR658" i="1"/>
  <c r="AS657" i="1"/>
  <c r="AM655" i="1"/>
  <c r="AN654" i="1"/>
  <c r="AH658" i="1"/>
  <c r="AI657" i="1"/>
  <c r="AC658" i="1"/>
  <c r="AD657" i="1"/>
  <c r="Y654" i="1"/>
  <c r="X655" i="1"/>
  <c r="T654" i="1"/>
  <c r="S655" i="1"/>
  <c r="N656" i="1"/>
  <c r="O655" i="1"/>
  <c r="I655" i="1"/>
  <c r="J654" i="1"/>
  <c r="D656" i="1"/>
  <c r="E655" i="1"/>
  <c r="BC657" i="1" l="1"/>
  <c r="BB658" i="1"/>
  <c r="AW656" i="1"/>
  <c r="AX656" i="1" s="1"/>
  <c r="AR659" i="1"/>
  <c r="AS658" i="1"/>
  <c r="AM656" i="1"/>
  <c r="AN655" i="1"/>
  <c r="AH659" i="1"/>
  <c r="AI658" i="1"/>
  <c r="AC659" i="1"/>
  <c r="AD658" i="1"/>
  <c r="X656" i="1"/>
  <c r="Y655" i="1"/>
  <c r="T655" i="1"/>
  <c r="S656" i="1"/>
  <c r="N657" i="1"/>
  <c r="O656" i="1"/>
  <c r="I656" i="1"/>
  <c r="J655" i="1"/>
  <c r="D657" i="1"/>
  <c r="E656" i="1"/>
  <c r="BB659" i="1" l="1"/>
  <c r="BC658" i="1"/>
  <c r="AW657" i="1"/>
  <c r="AX657" i="1" s="1"/>
  <c r="AR660" i="1"/>
  <c r="AS659" i="1"/>
  <c r="AM657" i="1"/>
  <c r="AN656" i="1"/>
  <c r="AH660" i="1"/>
  <c r="AI659" i="1"/>
  <c r="AC660" i="1"/>
  <c r="AD659" i="1"/>
  <c r="Y656" i="1"/>
  <c r="X657" i="1"/>
  <c r="T656" i="1"/>
  <c r="S657" i="1"/>
  <c r="N658" i="1"/>
  <c r="O657" i="1"/>
  <c r="I657" i="1"/>
  <c r="J656" i="1"/>
  <c r="D658" i="1"/>
  <c r="E657" i="1"/>
  <c r="BB660" i="1" l="1"/>
  <c r="BC659" i="1"/>
  <c r="AW658" i="1"/>
  <c r="AX658" i="1" s="1"/>
  <c r="AR661" i="1"/>
  <c r="AS660" i="1"/>
  <c r="AM658" i="1"/>
  <c r="AN657" i="1"/>
  <c r="AH661" i="1"/>
  <c r="AI660" i="1"/>
  <c r="AC661" i="1"/>
  <c r="AD660" i="1"/>
  <c r="X658" i="1"/>
  <c r="Y657" i="1"/>
  <c r="T657" i="1"/>
  <c r="S658" i="1"/>
  <c r="N659" i="1"/>
  <c r="O658" i="1"/>
  <c r="I658" i="1"/>
  <c r="J657" i="1"/>
  <c r="D659" i="1"/>
  <c r="E658" i="1"/>
  <c r="BB661" i="1" l="1"/>
  <c r="BC660" i="1"/>
  <c r="AW659" i="1"/>
  <c r="AX659" i="1" s="1"/>
  <c r="AR662" i="1"/>
  <c r="AS661" i="1"/>
  <c r="AM659" i="1"/>
  <c r="AN658" i="1"/>
  <c r="AH662" i="1"/>
  <c r="AI661" i="1"/>
  <c r="AC662" i="1"/>
  <c r="AD661" i="1"/>
  <c r="X659" i="1"/>
  <c r="Y658" i="1"/>
  <c r="T658" i="1"/>
  <c r="S659" i="1"/>
  <c r="N660" i="1"/>
  <c r="O659" i="1"/>
  <c r="I659" i="1"/>
  <c r="J658" i="1"/>
  <c r="D660" i="1"/>
  <c r="E659" i="1"/>
  <c r="BB662" i="1" l="1"/>
  <c r="BC661" i="1"/>
  <c r="AW660" i="1"/>
  <c r="AX660" i="1" s="1"/>
  <c r="AS662" i="1"/>
  <c r="AR663" i="1"/>
  <c r="AM660" i="1"/>
  <c r="AN659" i="1"/>
  <c r="AI662" i="1"/>
  <c r="AH663" i="1"/>
  <c r="AD662" i="1"/>
  <c r="AC663" i="1"/>
  <c r="X660" i="1"/>
  <c r="Y659" i="1"/>
  <c r="S660" i="1"/>
  <c r="T659" i="1"/>
  <c r="N661" i="1"/>
  <c r="O660" i="1"/>
  <c r="I660" i="1"/>
  <c r="J659" i="1"/>
  <c r="E660" i="1"/>
  <c r="D661" i="1"/>
  <c r="BB663" i="1" l="1"/>
  <c r="BC662" i="1"/>
  <c r="AW661" i="1"/>
  <c r="AX661" i="1" s="1"/>
  <c r="AR664" i="1"/>
  <c r="AS663" i="1"/>
  <c r="AM661" i="1"/>
  <c r="AN660" i="1"/>
  <c r="AH664" i="1"/>
  <c r="AI663" i="1"/>
  <c r="AC664" i="1"/>
  <c r="AD663" i="1"/>
  <c r="X661" i="1"/>
  <c r="Y660" i="1"/>
  <c r="T660" i="1"/>
  <c r="S661" i="1"/>
  <c r="N662" i="1"/>
  <c r="O661" i="1"/>
  <c r="I661" i="1"/>
  <c r="J660" i="1"/>
  <c r="D662" i="1"/>
  <c r="E661" i="1"/>
  <c r="BC663" i="1" l="1"/>
  <c r="BB664" i="1"/>
  <c r="AW662" i="1"/>
  <c r="AX662" i="1" s="1"/>
  <c r="AS664" i="1"/>
  <c r="AR665" i="1"/>
  <c r="AM662" i="1"/>
  <c r="AN661" i="1"/>
  <c r="AI664" i="1"/>
  <c r="AH665" i="1"/>
  <c r="AD664" i="1"/>
  <c r="AC665" i="1"/>
  <c r="X662" i="1"/>
  <c r="Y661" i="1"/>
  <c r="T661" i="1"/>
  <c r="S662" i="1"/>
  <c r="N663" i="1"/>
  <c r="O662" i="1"/>
  <c r="I662" i="1"/>
  <c r="J661" i="1"/>
  <c r="D663" i="1"/>
  <c r="E662" i="1"/>
  <c r="BB665" i="1" l="1"/>
  <c r="BC664" i="1"/>
  <c r="AW663" i="1"/>
  <c r="AX663" i="1" s="1"/>
  <c r="AR666" i="1"/>
  <c r="AS665" i="1"/>
  <c r="AM663" i="1"/>
  <c r="AN662" i="1"/>
  <c r="AH666" i="1"/>
  <c r="AI665" i="1"/>
  <c r="AC666" i="1"/>
  <c r="AD665" i="1"/>
  <c r="Y662" i="1"/>
  <c r="X663" i="1"/>
  <c r="T662" i="1"/>
  <c r="S663" i="1"/>
  <c r="N664" i="1"/>
  <c r="O663" i="1"/>
  <c r="I663" i="1"/>
  <c r="J662" i="1"/>
  <c r="D664" i="1"/>
  <c r="E663" i="1"/>
  <c r="BC665" i="1" l="1"/>
  <c r="BB666" i="1"/>
  <c r="AW664" i="1"/>
  <c r="AX664" i="1" s="1"/>
  <c r="AR667" i="1"/>
  <c r="AS666" i="1"/>
  <c r="AM664" i="1"/>
  <c r="AN663" i="1"/>
  <c r="AH667" i="1"/>
  <c r="AI666" i="1"/>
  <c r="AC667" i="1"/>
  <c r="AD666" i="1"/>
  <c r="X664" i="1"/>
  <c r="Y663" i="1"/>
  <c r="S664" i="1"/>
  <c r="T663" i="1"/>
  <c r="N665" i="1"/>
  <c r="O664" i="1"/>
  <c r="I664" i="1"/>
  <c r="J663" i="1"/>
  <c r="D665" i="1"/>
  <c r="E664" i="1"/>
  <c r="BB667" i="1" l="1"/>
  <c r="BC666" i="1"/>
  <c r="AW665" i="1"/>
  <c r="AX665" i="1" s="1"/>
  <c r="AR668" i="1"/>
  <c r="AS667" i="1"/>
  <c r="AM665" i="1"/>
  <c r="AN664" i="1"/>
  <c r="AH668" i="1"/>
  <c r="AI667" i="1"/>
  <c r="AC668" i="1"/>
  <c r="AD667" i="1"/>
  <c r="Y664" i="1"/>
  <c r="X665" i="1"/>
  <c r="T664" i="1"/>
  <c r="S665" i="1"/>
  <c r="N666" i="1"/>
  <c r="O665" i="1"/>
  <c r="I665" i="1"/>
  <c r="J664" i="1"/>
  <c r="D666" i="1"/>
  <c r="E665" i="1"/>
  <c r="BB668" i="1" l="1"/>
  <c r="BC667" i="1"/>
  <c r="AW666" i="1"/>
  <c r="AX666" i="1" s="1"/>
  <c r="AR669" i="1"/>
  <c r="AS668" i="1"/>
  <c r="AM666" i="1"/>
  <c r="AN665" i="1"/>
  <c r="AH669" i="1"/>
  <c r="AI668" i="1"/>
  <c r="AC669" i="1"/>
  <c r="AD668" i="1"/>
  <c r="X666" i="1"/>
  <c r="Y665" i="1"/>
  <c r="T665" i="1"/>
  <c r="S666" i="1"/>
  <c r="N667" i="1"/>
  <c r="O666" i="1"/>
  <c r="I666" i="1"/>
  <c r="J665" i="1"/>
  <c r="D667" i="1"/>
  <c r="E666" i="1"/>
  <c r="BB669" i="1" l="1"/>
  <c r="BC668" i="1"/>
  <c r="AW667" i="1"/>
  <c r="AX667" i="1" s="1"/>
  <c r="AR670" i="1"/>
  <c r="AS669" i="1"/>
  <c r="AM667" i="1"/>
  <c r="AN666" i="1"/>
  <c r="AH670" i="1"/>
  <c r="AI669" i="1"/>
  <c r="AC670" i="1"/>
  <c r="AD669" i="1"/>
  <c r="X667" i="1"/>
  <c r="Y666" i="1"/>
  <c r="T666" i="1"/>
  <c r="S667" i="1"/>
  <c r="N668" i="1"/>
  <c r="O667" i="1"/>
  <c r="I667" i="1"/>
  <c r="J666" i="1"/>
  <c r="D668" i="1"/>
  <c r="E667" i="1"/>
  <c r="BB670" i="1" l="1"/>
  <c r="BC669" i="1"/>
  <c r="AW668" i="1"/>
  <c r="AX668" i="1" s="1"/>
  <c r="AR671" i="1"/>
  <c r="AS670" i="1"/>
  <c r="AM668" i="1"/>
  <c r="AN667" i="1"/>
  <c r="AH671" i="1"/>
  <c r="AI670" i="1"/>
  <c r="AC671" i="1"/>
  <c r="AD670" i="1"/>
  <c r="X668" i="1"/>
  <c r="Y667" i="1"/>
  <c r="S668" i="1"/>
  <c r="T667" i="1"/>
  <c r="N669" i="1"/>
  <c r="O668" i="1"/>
  <c r="I668" i="1"/>
  <c r="J667" i="1"/>
  <c r="E668" i="1"/>
  <c r="D669" i="1"/>
  <c r="BB671" i="1" l="1"/>
  <c r="BC670" i="1"/>
  <c r="AW669" i="1"/>
  <c r="AX669" i="1" s="1"/>
  <c r="AR672" i="1"/>
  <c r="AS671" i="1"/>
  <c r="AM669" i="1"/>
  <c r="AN668" i="1"/>
  <c r="AH672" i="1"/>
  <c r="AI671" i="1"/>
  <c r="AC672" i="1"/>
  <c r="AD671" i="1"/>
  <c r="Y668" i="1"/>
  <c r="X669" i="1"/>
  <c r="T668" i="1"/>
  <c r="S669" i="1"/>
  <c r="N670" i="1"/>
  <c r="O669" i="1"/>
  <c r="I669" i="1"/>
  <c r="J668" i="1"/>
  <c r="D670" i="1"/>
  <c r="E669" i="1"/>
  <c r="BB672" i="1" l="1"/>
  <c r="BC671" i="1"/>
  <c r="AW670" i="1"/>
  <c r="AX670" i="1" s="1"/>
  <c r="AS672" i="1"/>
  <c r="AR673" i="1"/>
  <c r="AM670" i="1"/>
  <c r="AN669" i="1"/>
  <c r="AI672" i="1"/>
  <c r="AH673" i="1"/>
  <c r="AD672" i="1"/>
  <c r="AC673" i="1"/>
  <c r="X670" i="1"/>
  <c r="Y669" i="1"/>
  <c r="T669" i="1"/>
  <c r="S670" i="1"/>
  <c r="N671" i="1"/>
  <c r="O670" i="1"/>
  <c r="I670" i="1"/>
  <c r="J669" i="1"/>
  <c r="D671" i="1"/>
  <c r="E670" i="1"/>
  <c r="BB673" i="1" l="1"/>
  <c r="BC672" i="1"/>
  <c r="AW671" i="1"/>
  <c r="AX671" i="1" s="1"/>
  <c r="AS673" i="1"/>
  <c r="AR674" i="1"/>
  <c r="AM671" i="1"/>
  <c r="AN670" i="1"/>
  <c r="AI673" i="1"/>
  <c r="AH674" i="1"/>
  <c r="AD673" i="1"/>
  <c r="AC674" i="1"/>
  <c r="Y670" i="1"/>
  <c r="X671" i="1"/>
  <c r="T670" i="1"/>
  <c r="S671" i="1"/>
  <c r="N672" i="1"/>
  <c r="O671" i="1"/>
  <c r="I671" i="1"/>
  <c r="J670" i="1"/>
  <c r="D672" i="1"/>
  <c r="E671" i="1"/>
  <c r="BC673" i="1" l="1"/>
  <c r="BB674" i="1"/>
  <c r="AW672" i="1"/>
  <c r="AX672" i="1" s="1"/>
  <c r="AS674" i="1"/>
  <c r="AR675" i="1"/>
  <c r="AM672" i="1"/>
  <c r="AN671" i="1"/>
  <c r="AI674" i="1"/>
  <c r="AH675" i="1"/>
  <c r="AD674" i="1"/>
  <c r="AC675" i="1"/>
  <c r="X672" i="1"/>
  <c r="Y671" i="1"/>
  <c r="S672" i="1"/>
  <c r="T671" i="1"/>
  <c r="N673" i="1"/>
  <c r="O672" i="1"/>
  <c r="I672" i="1"/>
  <c r="J671" i="1"/>
  <c r="E672" i="1"/>
  <c r="D673" i="1"/>
  <c r="BC674" i="1" l="1"/>
  <c r="BB675" i="1"/>
  <c r="AW673" i="1"/>
  <c r="AX673" i="1" s="1"/>
  <c r="AR676" i="1"/>
  <c r="AS675" i="1"/>
  <c r="AM673" i="1"/>
  <c r="AN672" i="1"/>
  <c r="AH676" i="1"/>
  <c r="AI675" i="1"/>
  <c r="AC676" i="1"/>
  <c r="AD675" i="1"/>
  <c r="X673" i="1"/>
  <c r="Y672" i="1"/>
  <c r="S673" i="1"/>
  <c r="T672" i="1"/>
  <c r="O673" i="1"/>
  <c r="N674" i="1"/>
  <c r="J672" i="1"/>
  <c r="I673" i="1"/>
  <c r="D674" i="1"/>
  <c r="E673" i="1"/>
  <c r="BC675" i="1" l="1"/>
  <c r="BB676" i="1"/>
  <c r="AW674" i="1"/>
  <c r="AX674" i="1" s="1"/>
  <c r="AS676" i="1"/>
  <c r="AR677" i="1"/>
  <c r="AN673" i="1"/>
  <c r="AM674" i="1"/>
  <c r="AI676" i="1"/>
  <c r="AH677" i="1"/>
  <c r="AD676" i="1"/>
  <c r="AC677" i="1"/>
  <c r="Y673" i="1"/>
  <c r="X674" i="1"/>
  <c r="T673" i="1"/>
  <c r="S674" i="1"/>
  <c r="N675" i="1"/>
  <c r="O674" i="1"/>
  <c r="J673" i="1"/>
  <c r="I674" i="1"/>
  <c r="E674" i="1"/>
  <c r="D675" i="1"/>
  <c r="BB677" i="1" l="1"/>
  <c r="BC676" i="1"/>
  <c r="AW675" i="1"/>
  <c r="AX675" i="1" s="1"/>
  <c r="AS677" i="1"/>
  <c r="AR678" i="1"/>
  <c r="AN674" i="1"/>
  <c r="AM675" i="1"/>
  <c r="AI677" i="1"/>
  <c r="AH678" i="1"/>
  <c r="AD677" i="1"/>
  <c r="AC678" i="1"/>
  <c r="X675" i="1"/>
  <c r="Y674" i="1"/>
  <c r="S675" i="1"/>
  <c r="T674" i="1"/>
  <c r="O675" i="1"/>
  <c r="N676" i="1"/>
  <c r="J674" i="1"/>
  <c r="I675" i="1"/>
  <c r="D676" i="1"/>
  <c r="E675" i="1"/>
  <c r="BC677" i="1" l="1"/>
  <c r="BB678" i="1"/>
  <c r="AW676" i="1"/>
  <c r="AX676" i="1" s="1"/>
  <c r="AS678" i="1"/>
  <c r="AR679" i="1"/>
  <c r="AN675" i="1"/>
  <c r="AM676" i="1"/>
  <c r="AI678" i="1"/>
  <c r="AH679" i="1"/>
  <c r="AD678" i="1"/>
  <c r="AC679" i="1"/>
  <c r="Y675" i="1"/>
  <c r="X676" i="1"/>
  <c r="T675" i="1"/>
  <c r="S676" i="1"/>
  <c r="N677" i="1"/>
  <c r="O676" i="1"/>
  <c r="I676" i="1"/>
  <c r="J675" i="1"/>
  <c r="E676" i="1"/>
  <c r="D677" i="1"/>
  <c r="BC678" i="1" l="1"/>
  <c r="BB679" i="1"/>
  <c r="AW677" i="1"/>
  <c r="AX677" i="1" s="1"/>
  <c r="AR680" i="1"/>
  <c r="AS679" i="1"/>
  <c r="AM677" i="1"/>
  <c r="AN676" i="1"/>
  <c r="AH680" i="1"/>
  <c r="AI679" i="1"/>
  <c r="AC680" i="1"/>
  <c r="AD679" i="1"/>
  <c r="X677" i="1"/>
  <c r="Y676" i="1"/>
  <c r="S677" i="1"/>
  <c r="T676" i="1"/>
  <c r="O677" i="1"/>
  <c r="N678" i="1"/>
  <c r="J676" i="1"/>
  <c r="I677" i="1"/>
  <c r="E677" i="1"/>
  <c r="D678" i="1"/>
  <c r="BC679" i="1" l="1"/>
  <c r="BB680" i="1"/>
  <c r="AW678" i="1"/>
  <c r="AX678" i="1" s="1"/>
  <c r="AS680" i="1"/>
  <c r="AR681" i="1"/>
  <c r="AN677" i="1"/>
  <c r="AM678" i="1"/>
  <c r="AI680" i="1"/>
  <c r="AH681" i="1"/>
  <c r="AD680" i="1"/>
  <c r="AC681" i="1"/>
  <c r="Y677" i="1"/>
  <c r="X678" i="1"/>
  <c r="T677" i="1"/>
  <c r="S678" i="1"/>
  <c r="N679" i="1"/>
  <c r="O678" i="1"/>
  <c r="J677" i="1"/>
  <c r="I678" i="1"/>
  <c r="E678" i="1"/>
  <c r="D679" i="1"/>
  <c r="BB681" i="1" l="1"/>
  <c r="BC680" i="1"/>
  <c r="AW679" i="1"/>
  <c r="AX679" i="1" s="1"/>
  <c r="AR682" i="1"/>
  <c r="AS681" i="1"/>
  <c r="AM679" i="1"/>
  <c r="AN678" i="1"/>
  <c r="AH682" i="1"/>
  <c r="AI681" i="1"/>
  <c r="AC682" i="1"/>
  <c r="AD681" i="1"/>
  <c r="X679" i="1"/>
  <c r="Y678" i="1"/>
  <c r="S679" i="1"/>
  <c r="T678" i="1"/>
  <c r="O679" i="1"/>
  <c r="N680" i="1"/>
  <c r="J678" i="1"/>
  <c r="I679" i="1"/>
  <c r="D680" i="1"/>
  <c r="E679" i="1"/>
  <c r="BC681" i="1" l="1"/>
  <c r="BB682" i="1"/>
  <c r="AW680" i="1"/>
  <c r="AX680" i="1" s="1"/>
  <c r="AS682" i="1"/>
  <c r="AR683" i="1"/>
  <c r="AN679" i="1"/>
  <c r="AM680" i="1"/>
  <c r="AI682" i="1"/>
  <c r="AH683" i="1"/>
  <c r="AD682" i="1"/>
  <c r="AC683" i="1"/>
  <c r="Y679" i="1"/>
  <c r="X680" i="1"/>
  <c r="T679" i="1"/>
  <c r="S680" i="1"/>
  <c r="N681" i="1"/>
  <c r="O680" i="1"/>
  <c r="I680" i="1"/>
  <c r="J679" i="1"/>
  <c r="E680" i="1"/>
  <c r="D681" i="1"/>
  <c r="BB683" i="1" l="1"/>
  <c r="BC682" i="1"/>
  <c r="AW681" i="1"/>
  <c r="AX681" i="1" s="1"/>
  <c r="AS683" i="1"/>
  <c r="AR684" i="1"/>
  <c r="AM681" i="1"/>
  <c r="AN680" i="1"/>
  <c r="AI683" i="1"/>
  <c r="AH684" i="1"/>
  <c r="AD683" i="1"/>
  <c r="AC684" i="1"/>
  <c r="X681" i="1"/>
  <c r="Y680" i="1"/>
  <c r="S681" i="1"/>
  <c r="T680" i="1"/>
  <c r="O681" i="1"/>
  <c r="N682" i="1"/>
  <c r="J680" i="1"/>
  <c r="I681" i="1"/>
  <c r="E681" i="1"/>
  <c r="D682" i="1"/>
  <c r="BC683" i="1" l="1"/>
  <c r="BB684" i="1"/>
  <c r="AW682" i="1"/>
  <c r="AX682" i="1" s="1"/>
  <c r="AS684" i="1"/>
  <c r="AR685" i="1"/>
  <c r="AN681" i="1"/>
  <c r="AM682" i="1"/>
  <c r="AI684" i="1"/>
  <c r="AH685" i="1"/>
  <c r="AD684" i="1"/>
  <c r="AC685" i="1"/>
  <c r="Y681" i="1"/>
  <c r="X682" i="1"/>
  <c r="T681" i="1"/>
  <c r="S682" i="1"/>
  <c r="N683" i="1"/>
  <c r="O682" i="1"/>
  <c r="J681" i="1"/>
  <c r="I682" i="1"/>
  <c r="E682" i="1"/>
  <c r="D683" i="1"/>
  <c r="BC684" i="1" l="1"/>
  <c r="BB685" i="1"/>
  <c r="AW683" i="1"/>
  <c r="AX683" i="1" s="1"/>
  <c r="AS685" i="1"/>
  <c r="AR686" i="1"/>
  <c r="AM683" i="1"/>
  <c r="AN682" i="1"/>
  <c r="AI685" i="1"/>
  <c r="AH686" i="1"/>
  <c r="AD685" i="1"/>
  <c r="AC686" i="1"/>
  <c r="X683" i="1"/>
  <c r="Y682" i="1"/>
  <c r="S683" i="1"/>
  <c r="T682" i="1"/>
  <c r="O683" i="1"/>
  <c r="N684" i="1"/>
  <c r="J682" i="1"/>
  <c r="I683" i="1"/>
  <c r="D684" i="1"/>
  <c r="E683" i="1"/>
  <c r="BC685" i="1" l="1"/>
  <c r="BB686" i="1"/>
  <c r="AW684" i="1"/>
  <c r="AX684" i="1" s="1"/>
  <c r="AS686" i="1"/>
  <c r="AR687" i="1"/>
  <c r="AN683" i="1"/>
  <c r="AM684" i="1"/>
  <c r="AI686" i="1"/>
  <c r="AH687" i="1"/>
  <c r="AD686" i="1"/>
  <c r="AC687" i="1"/>
  <c r="Y683" i="1"/>
  <c r="X684" i="1"/>
  <c r="T683" i="1"/>
  <c r="S684" i="1"/>
  <c r="N685" i="1"/>
  <c r="O684" i="1"/>
  <c r="I684" i="1"/>
  <c r="J683" i="1"/>
  <c r="E684" i="1"/>
  <c r="D685" i="1"/>
  <c r="BC686" i="1" l="1"/>
  <c r="BB687" i="1"/>
  <c r="AW685" i="1"/>
  <c r="AX685" i="1" s="1"/>
  <c r="AR688" i="1"/>
  <c r="AS687" i="1"/>
  <c r="AM685" i="1"/>
  <c r="AN684" i="1"/>
  <c r="AH688" i="1"/>
  <c r="AI687" i="1"/>
  <c r="AC688" i="1"/>
  <c r="AD687" i="1"/>
  <c r="X685" i="1"/>
  <c r="Y684" i="1"/>
  <c r="S685" i="1"/>
  <c r="T684" i="1"/>
  <c r="O685" i="1"/>
  <c r="N686" i="1"/>
  <c r="J684" i="1"/>
  <c r="I685" i="1"/>
  <c r="E685" i="1"/>
  <c r="D686" i="1"/>
  <c r="BC687" i="1" l="1"/>
  <c r="BB688" i="1"/>
  <c r="AW686" i="1"/>
  <c r="AX686" i="1" s="1"/>
  <c r="AS688" i="1"/>
  <c r="AR689" i="1"/>
  <c r="AN685" i="1"/>
  <c r="AM686" i="1"/>
  <c r="AI688" i="1"/>
  <c r="AH689" i="1"/>
  <c r="AD688" i="1"/>
  <c r="AC689" i="1"/>
  <c r="Y685" i="1"/>
  <c r="X686" i="1"/>
  <c r="T685" i="1"/>
  <c r="S686" i="1"/>
  <c r="N687" i="1"/>
  <c r="O686" i="1"/>
  <c r="J685" i="1"/>
  <c r="I686" i="1"/>
  <c r="E686" i="1"/>
  <c r="D687" i="1"/>
  <c r="BB689" i="1" l="1"/>
  <c r="BC688" i="1"/>
  <c r="AW687" i="1"/>
  <c r="AX687" i="1" s="1"/>
  <c r="AR690" i="1"/>
  <c r="AS689" i="1"/>
  <c r="AM687" i="1"/>
  <c r="AN686" i="1"/>
  <c r="AH690" i="1"/>
  <c r="AI689" i="1"/>
  <c r="AC690" i="1"/>
  <c r="AD689" i="1"/>
  <c r="X687" i="1"/>
  <c r="Y686" i="1"/>
  <c r="S687" i="1"/>
  <c r="T686" i="1"/>
  <c r="O687" i="1"/>
  <c r="N688" i="1"/>
  <c r="J686" i="1"/>
  <c r="I687" i="1"/>
  <c r="D688" i="1"/>
  <c r="E687" i="1"/>
  <c r="BC689" i="1" l="1"/>
  <c r="BB690" i="1"/>
  <c r="AW688" i="1"/>
  <c r="AX688" i="1" s="1"/>
  <c r="AS690" i="1"/>
  <c r="AR691" i="1"/>
  <c r="AN687" i="1"/>
  <c r="AM688" i="1"/>
  <c r="AI690" i="1"/>
  <c r="AH691" i="1"/>
  <c r="AD690" i="1"/>
  <c r="AC691" i="1"/>
  <c r="Y687" i="1"/>
  <c r="X688" i="1"/>
  <c r="T687" i="1"/>
  <c r="S688" i="1"/>
  <c r="N689" i="1"/>
  <c r="O688" i="1"/>
  <c r="J687" i="1"/>
  <c r="I688" i="1"/>
  <c r="E688" i="1"/>
  <c r="D689" i="1"/>
  <c r="BB691" i="1" l="1"/>
  <c r="BC690" i="1"/>
  <c r="AW689" i="1"/>
  <c r="AX689" i="1" s="1"/>
  <c r="AR692" i="1"/>
  <c r="AS691" i="1"/>
  <c r="AM689" i="1"/>
  <c r="AN688" i="1"/>
  <c r="AH692" i="1"/>
  <c r="AI691" i="1"/>
  <c r="AC692" i="1"/>
  <c r="AD691" i="1"/>
  <c r="X689" i="1"/>
  <c r="Y688" i="1"/>
  <c r="S689" i="1"/>
  <c r="T688" i="1"/>
  <c r="O689" i="1"/>
  <c r="N690" i="1"/>
  <c r="J688" i="1"/>
  <c r="I689" i="1"/>
  <c r="D690" i="1"/>
  <c r="E689" i="1"/>
  <c r="BC691" i="1" l="1"/>
  <c r="BB692" i="1"/>
  <c r="AW690" i="1"/>
  <c r="AX690" i="1" s="1"/>
  <c r="AS692" i="1"/>
  <c r="AR693" i="1"/>
  <c r="AN689" i="1"/>
  <c r="AM690" i="1"/>
  <c r="AI692" i="1"/>
  <c r="AH693" i="1"/>
  <c r="AD692" i="1"/>
  <c r="AC693" i="1"/>
  <c r="Y689" i="1"/>
  <c r="X690" i="1"/>
  <c r="T689" i="1"/>
  <c r="S690" i="1"/>
  <c r="N691" i="1"/>
  <c r="O690" i="1"/>
  <c r="J689" i="1"/>
  <c r="I690" i="1"/>
  <c r="E690" i="1"/>
  <c r="D691" i="1"/>
  <c r="BB693" i="1" l="1"/>
  <c r="BC692" i="1"/>
  <c r="AW691" i="1"/>
  <c r="AX691" i="1" s="1"/>
  <c r="AS693" i="1"/>
  <c r="AR694" i="1"/>
  <c r="AM691" i="1"/>
  <c r="AN690" i="1"/>
  <c r="AI693" i="1"/>
  <c r="AH694" i="1"/>
  <c r="AD693" i="1"/>
  <c r="AC694" i="1"/>
  <c r="X691" i="1"/>
  <c r="Y690" i="1"/>
  <c r="S691" i="1"/>
  <c r="T690" i="1"/>
  <c r="O691" i="1"/>
  <c r="N692" i="1"/>
  <c r="J690" i="1"/>
  <c r="I691" i="1"/>
  <c r="D692" i="1"/>
  <c r="E691" i="1"/>
  <c r="BC693" i="1" l="1"/>
  <c r="BB694" i="1"/>
  <c r="AW692" i="1"/>
  <c r="AX692" i="1" s="1"/>
  <c r="AS694" i="1"/>
  <c r="AR695" i="1"/>
  <c r="AN691" i="1"/>
  <c r="AM692" i="1"/>
  <c r="AI694" i="1"/>
  <c r="AH695" i="1"/>
  <c r="AD694" i="1"/>
  <c r="AC695" i="1"/>
  <c r="Y691" i="1"/>
  <c r="X692" i="1"/>
  <c r="T691" i="1"/>
  <c r="S692" i="1"/>
  <c r="N693" i="1"/>
  <c r="O692" i="1"/>
  <c r="J691" i="1"/>
  <c r="I692" i="1"/>
  <c r="E692" i="1"/>
  <c r="D693" i="1"/>
  <c r="BC694" i="1" l="1"/>
  <c r="BB695" i="1"/>
  <c r="AW693" i="1"/>
  <c r="AX693" i="1" s="1"/>
  <c r="AR696" i="1"/>
  <c r="AS695" i="1"/>
  <c r="AM693" i="1"/>
  <c r="AN692" i="1"/>
  <c r="AH696" i="1"/>
  <c r="AI695" i="1"/>
  <c r="AC696" i="1"/>
  <c r="AD695" i="1"/>
  <c r="X693" i="1"/>
  <c r="Y692" i="1"/>
  <c r="S693" i="1"/>
  <c r="T692" i="1"/>
  <c r="O693" i="1"/>
  <c r="N694" i="1"/>
  <c r="J692" i="1"/>
  <c r="I693" i="1"/>
  <c r="E693" i="1"/>
  <c r="D694" i="1"/>
  <c r="BC695" i="1" l="1"/>
  <c r="BB696" i="1"/>
  <c r="AW694" i="1"/>
  <c r="AX694" i="1" s="1"/>
  <c r="AS696" i="1"/>
  <c r="AR697" i="1"/>
  <c r="AN693" i="1"/>
  <c r="AM694" i="1"/>
  <c r="AI696" i="1"/>
  <c r="AH697" i="1"/>
  <c r="AD696" i="1"/>
  <c r="AC697" i="1"/>
  <c r="Y693" i="1"/>
  <c r="X694" i="1"/>
  <c r="T693" i="1"/>
  <c r="S694" i="1"/>
  <c r="N695" i="1"/>
  <c r="O694" i="1"/>
  <c r="J693" i="1"/>
  <c r="I694" i="1"/>
  <c r="E694" i="1"/>
  <c r="D695" i="1"/>
  <c r="BB697" i="1" l="1"/>
  <c r="BC696" i="1"/>
  <c r="AW695" i="1"/>
  <c r="AX695" i="1" s="1"/>
  <c r="AS697" i="1"/>
  <c r="AR698" i="1"/>
  <c r="AM695" i="1"/>
  <c r="AN694" i="1"/>
  <c r="AI697" i="1"/>
  <c r="AH698" i="1"/>
  <c r="AD697" i="1"/>
  <c r="AC698" i="1"/>
  <c r="X695" i="1"/>
  <c r="Y694" i="1"/>
  <c r="S695" i="1"/>
  <c r="T694" i="1"/>
  <c r="O695" i="1"/>
  <c r="N696" i="1"/>
  <c r="J694" i="1"/>
  <c r="I695" i="1"/>
  <c r="D696" i="1"/>
  <c r="E695" i="1"/>
  <c r="BC697" i="1" l="1"/>
  <c r="BB698" i="1"/>
  <c r="AW696" i="1"/>
  <c r="AX696" i="1" s="1"/>
  <c r="AS698" i="1"/>
  <c r="AR699" i="1"/>
  <c r="AN695" i="1"/>
  <c r="AM696" i="1"/>
  <c r="AI698" i="1"/>
  <c r="AH699" i="1"/>
  <c r="AD698" i="1"/>
  <c r="AC699" i="1"/>
  <c r="Y695" i="1"/>
  <c r="X696" i="1"/>
  <c r="T695" i="1"/>
  <c r="S696" i="1"/>
  <c r="N697" i="1"/>
  <c r="O696" i="1"/>
  <c r="J695" i="1"/>
  <c r="I696" i="1"/>
  <c r="E696" i="1"/>
  <c r="D697" i="1"/>
  <c r="BC698" i="1" l="1"/>
  <c r="BB699" i="1"/>
  <c r="AW697" i="1"/>
  <c r="AX697" i="1" s="1"/>
  <c r="AR700" i="1"/>
  <c r="AS699" i="1"/>
  <c r="AM697" i="1"/>
  <c r="AN696" i="1"/>
  <c r="AH700" i="1"/>
  <c r="AI699" i="1"/>
  <c r="AC700" i="1"/>
  <c r="AD699" i="1"/>
  <c r="X697" i="1"/>
  <c r="Y696" i="1"/>
  <c r="S697" i="1"/>
  <c r="T696" i="1"/>
  <c r="O697" i="1"/>
  <c r="N698" i="1"/>
  <c r="J696" i="1"/>
  <c r="I697" i="1"/>
  <c r="D698" i="1"/>
  <c r="E697" i="1"/>
  <c r="BC699" i="1" l="1"/>
  <c r="BB700" i="1"/>
  <c r="AW698" i="1"/>
  <c r="AX698" i="1" s="1"/>
  <c r="AS700" i="1"/>
  <c r="AR701" i="1"/>
  <c r="AN697" i="1"/>
  <c r="AM698" i="1"/>
  <c r="AI700" i="1"/>
  <c r="AH701" i="1"/>
  <c r="AD700" i="1"/>
  <c r="AC701" i="1"/>
  <c r="Y697" i="1"/>
  <c r="X698" i="1"/>
  <c r="T697" i="1"/>
  <c r="S698" i="1"/>
  <c r="N699" i="1"/>
  <c r="O698" i="1"/>
  <c r="J697" i="1"/>
  <c r="I698" i="1"/>
  <c r="E698" i="1"/>
  <c r="D699" i="1"/>
  <c r="BB701" i="1" l="1"/>
  <c r="BC700" i="1"/>
  <c r="AW699" i="1"/>
  <c r="AX699" i="1" s="1"/>
  <c r="AS701" i="1"/>
  <c r="AR702" i="1"/>
  <c r="AM699" i="1"/>
  <c r="AN698" i="1"/>
  <c r="AI701" i="1"/>
  <c r="AH702" i="1"/>
  <c r="AD701" i="1"/>
  <c r="AC702" i="1"/>
  <c r="X699" i="1"/>
  <c r="Y698" i="1"/>
  <c r="S699" i="1"/>
  <c r="T698" i="1"/>
  <c r="O699" i="1"/>
  <c r="N700" i="1"/>
  <c r="J698" i="1"/>
  <c r="I699" i="1"/>
  <c r="E699" i="1"/>
  <c r="D700" i="1"/>
  <c r="BC701" i="1" l="1"/>
  <c r="BB702" i="1"/>
  <c r="AW700" i="1"/>
  <c r="AX700" i="1" s="1"/>
  <c r="AS702" i="1"/>
  <c r="AR703" i="1"/>
  <c r="AN699" i="1"/>
  <c r="AM700" i="1"/>
  <c r="AI702" i="1"/>
  <c r="AH703" i="1"/>
  <c r="AD702" i="1"/>
  <c r="AC703" i="1"/>
  <c r="Y699" i="1"/>
  <c r="X700" i="1"/>
  <c r="T699" i="1"/>
  <c r="S700" i="1"/>
  <c r="N701" i="1"/>
  <c r="O700" i="1"/>
  <c r="J699" i="1"/>
  <c r="I700" i="1"/>
  <c r="E700" i="1"/>
  <c r="D701" i="1"/>
  <c r="BC702" i="1" l="1"/>
  <c r="BB703" i="1"/>
  <c r="AW701" i="1"/>
  <c r="AX701" i="1" s="1"/>
  <c r="AR704" i="1"/>
  <c r="AS703" i="1"/>
  <c r="AM701" i="1"/>
  <c r="AN700" i="1"/>
  <c r="AH704" i="1"/>
  <c r="AI703" i="1"/>
  <c r="AC704" i="1"/>
  <c r="AD703" i="1"/>
  <c r="X701" i="1"/>
  <c r="Y700" i="1"/>
  <c r="S701" i="1"/>
  <c r="T700" i="1"/>
  <c r="O701" i="1"/>
  <c r="N702" i="1"/>
  <c r="J700" i="1"/>
  <c r="I701" i="1"/>
  <c r="E701" i="1"/>
  <c r="D702" i="1"/>
  <c r="BC703" i="1" l="1"/>
  <c r="BB704" i="1"/>
  <c r="AW702" i="1"/>
  <c r="AX702" i="1" s="1"/>
  <c r="AS704" i="1"/>
  <c r="AR705" i="1"/>
  <c r="AN701" i="1"/>
  <c r="AM702" i="1"/>
  <c r="AI704" i="1"/>
  <c r="AH705" i="1"/>
  <c r="AD704" i="1"/>
  <c r="AC705" i="1"/>
  <c r="Y701" i="1"/>
  <c r="X702" i="1"/>
  <c r="T701" i="1"/>
  <c r="S702" i="1"/>
  <c r="N703" i="1"/>
  <c r="O702" i="1"/>
  <c r="J701" i="1"/>
  <c r="I702" i="1"/>
  <c r="E702" i="1"/>
  <c r="D703" i="1"/>
  <c r="BB705" i="1" l="1"/>
  <c r="BC704" i="1"/>
  <c r="AW703" i="1"/>
  <c r="AX703" i="1" s="1"/>
  <c r="AR706" i="1"/>
  <c r="AS705" i="1"/>
  <c r="AM703" i="1"/>
  <c r="AN702" i="1"/>
  <c r="AH706" i="1"/>
  <c r="AI705" i="1"/>
  <c r="AC706" i="1"/>
  <c r="AD705" i="1"/>
  <c r="X703" i="1"/>
  <c r="Y702" i="1"/>
  <c r="S703" i="1"/>
  <c r="T702" i="1"/>
  <c r="O703" i="1"/>
  <c r="N704" i="1"/>
  <c r="J702" i="1"/>
  <c r="I703" i="1"/>
  <c r="D704" i="1"/>
  <c r="E703" i="1"/>
  <c r="BC705" i="1" l="1"/>
  <c r="BB706" i="1"/>
  <c r="AW704" i="1"/>
  <c r="AX704" i="1" s="1"/>
  <c r="AS706" i="1"/>
  <c r="AR707" i="1"/>
  <c r="AN703" i="1"/>
  <c r="AM704" i="1"/>
  <c r="AI706" i="1"/>
  <c r="AH707" i="1"/>
  <c r="AD706" i="1"/>
  <c r="AC707" i="1"/>
  <c r="Y703" i="1"/>
  <c r="X704" i="1"/>
  <c r="T703" i="1"/>
  <c r="S704" i="1"/>
  <c r="N705" i="1"/>
  <c r="O704" i="1"/>
  <c r="J703" i="1"/>
  <c r="I704" i="1"/>
  <c r="E704" i="1"/>
  <c r="D705" i="1"/>
  <c r="BB707" i="1" l="1"/>
  <c r="BC706" i="1"/>
  <c r="AW705" i="1"/>
  <c r="AX705" i="1" s="1"/>
  <c r="AR708" i="1"/>
  <c r="AS707" i="1"/>
  <c r="AM705" i="1"/>
  <c r="AN704" i="1"/>
  <c r="AH708" i="1"/>
  <c r="AI707" i="1"/>
  <c r="AC708" i="1"/>
  <c r="AD707" i="1"/>
  <c r="X705" i="1"/>
  <c r="Y704" i="1"/>
  <c r="S705" i="1"/>
  <c r="T704" i="1"/>
  <c r="O705" i="1"/>
  <c r="N706" i="1"/>
  <c r="J704" i="1"/>
  <c r="I705" i="1"/>
  <c r="D706" i="1"/>
  <c r="E705" i="1"/>
  <c r="BC707" i="1" l="1"/>
  <c r="BB708" i="1"/>
  <c r="AW706" i="1"/>
  <c r="AX706" i="1" s="1"/>
  <c r="AS708" i="1"/>
  <c r="AR709" i="1"/>
  <c r="AN705" i="1"/>
  <c r="AM706" i="1"/>
  <c r="AI708" i="1"/>
  <c r="AH709" i="1"/>
  <c r="AD708" i="1"/>
  <c r="AC709" i="1"/>
  <c r="Y705" i="1"/>
  <c r="X706" i="1"/>
  <c r="T705" i="1"/>
  <c r="S706" i="1"/>
  <c r="N707" i="1"/>
  <c r="O706" i="1"/>
  <c r="J705" i="1"/>
  <c r="I706" i="1"/>
  <c r="E706" i="1"/>
  <c r="D707" i="1"/>
  <c r="BB709" i="1" l="1"/>
  <c r="BC708" i="1"/>
  <c r="AW707" i="1"/>
  <c r="AX707" i="1" s="1"/>
  <c r="AS709" i="1"/>
  <c r="AR710" i="1"/>
  <c r="AM707" i="1"/>
  <c r="AN706" i="1"/>
  <c r="AI709" i="1"/>
  <c r="AH710" i="1"/>
  <c r="AD709" i="1"/>
  <c r="AC710" i="1"/>
  <c r="X707" i="1"/>
  <c r="Y706" i="1"/>
  <c r="S707" i="1"/>
  <c r="T706" i="1"/>
  <c r="O707" i="1"/>
  <c r="N708" i="1"/>
  <c r="J706" i="1"/>
  <c r="I707" i="1"/>
  <c r="D708" i="1"/>
  <c r="E707" i="1"/>
  <c r="BC709" i="1" l="1"/>
  <c r="BB710" i="1"/>
  <c r="AW708" i="1"/>
  <c r="AX708" i="1" s="1"/>
  <c r="AS710" i="1"/>
  <c r="AR711" i="1"/>
  <c r="AN707" i="1"/>
  <c r="AM708" i="1"/>
  <c r="AI710" i="1"/>
  <c r="AH711" i="1"/>
  <c r="AD710" i="1"/>
  <c r="AC711" i="1"/>
  <c r="Y707" i="1"/>
  <c r="X708" i="1"/>
  <c r="T707" i="1"/>
  <c r="S708" i="1"/>
  <c r="N709" i="1"/>
  <c r="O708" i="1"/>
  <c r="J707" i="1"/>
  <c r="I708" i="1"/>
  <c r="E708" i="1"/>
  <c r="D709" i="1"/>
  <c r="BC710" i="1" l="1"/>
  <c r="BB711" i="1"/>
  <c r="AW709" i="1"/>
  <c r="AX709" i="1" s="1"/>
  <c r="AR712" i="1"/>
  <c r="AS711" i="1"/>
  <c r="AM709" i="1"/>
  <c r="AN708" i="1"/>
  <c r="AH712" i="1"/>
  <c r="AI711" i="1"/>
  <c r="AC712" i="1"/>
  <c r="AD711" i="1"/>
  <c r="X709" i="1"/>
  <c r="Y708" i="1"/>
  <c r="S709" i="1"/>
  <c r="T708" i="1"/>
  <c r="O709" i="1"/>
  <c r="N710" i="1"/>
  <c r="J708" i="1"/>
  <c r="I709" i="1"/>
  <c r="E709" i="1"/>
  <c r="D710" i="1"/>
  <c r="BC711" i="1" l="1"/>
  <c r="BB712" i="1"/>
  <c r="AW710" i="1"/>
  <c r="AX710" i="1" s="1"/>
  <c r="AS712" i="1"/>
  <c r="AR713" i="1"/>
  <c r="AN709" i="1"/>
  <c r="AM710" i="1"/>
  <c r="AI712" i="1"/>
  <c r="AH713" i="1"/>
  <c r="AD712" i="1"/>
  <c r="AC713" i="1"/>
  <c r="Y709" i="1"/>
  <c r="X710" i="1"/>
  <c r="T709" i="1"/>
  <c r="S710" i="1"/>
  <c r="N711" i="1"/>
  <c r="O710" i="1"/>
  <c r="J709" i="1"/>
  <c r="I710" i="1"/>
  <c r="E710" i="1"/>
  <c r="D711" i="1"/>
  <c r="BB713" i="1" l="1"/>
  <c r="BC712" i="1"/>
  <c r="AW711" i="1"/>
  <c r="AX711" i="1" s="1"/>
  <c r="AR714" i="1"/>
  <c r="AS713" i="1"/>
  <c r="AM711" i="1"/>
  <c r="AN710" i="1"/>
  <c r="AH714" i="1"/>
  <c r="AI713" i="1"/>
  <c r="AC714" i="1"/>
  <c r="AD713" i="1"/>
  <c r="X711" i="1"/>
  <c r="Y710" i="1"/>
  <c r="S711" i="1"/>
  <c r="T710" i="1"/>
  <c r="O711" i="1"/>
  <c r="N712" i="1"/>
  <c r="J710" i="1"/>
  <c r="I711" i="1"/>
  <c r="E711" i="1"/>
  <c r="D712" i="1"/>
  <c r="BC713" i="1" l="1"/>
  <c r="BB714" i="1"/>
  <c r="AW712" i="1"/>
  <c r="AX712" i="1" s="1"/>
  <c r="AS714" i="1"/>
  <c r="AR715" i="1"/>
  <c r="AN711" i="1"/>
  <c r="AM712" i="1"/>
  <c r="AI714" i="1"/>
  <c r="AH715" i="1"/>
  <c r="AD714" i="1"/>
  <c r="AC715" i="1"/>
  <c r="Y711" i="1"/>
  <c r="X712" i="1"/>
  <c r="T711" i="1"/>
  <c r="S712" i="1"/>
  <c r="N713" i="1"/>
  <c r="O712" i="1"/>
  <c r="J711" i="1"/>
  <c r="I712" i="1"/>
  <c r="E712" i="1"/>
  <c r="D713" i="1"/>
  <c r="BB715" i="1" l="1"/>
  <c r="BC714" i="1"/>
  <c r="AW713" i="1"/>
  <c r="AX713" i="1" s="1"/>
  <c r="AS715" i="1"/>
  <c r="AR716" i="1"/>
  <c r="AM713" i="1"/>
  <c r="AN712" i="1"/>
  <c r="AI715" i="1"/>
  <c r="AH716" i="1"/>
  <c r="AD715" i="1"/>
  <c r="AC716" i="1"/>
  <c r="X713" i="1"/>
  <c r="Y712" i="1"/>
  <c r="S713" i="1"/>
  <c r="T712" i="1"/>
  <c r="O713" i="1"/>
  <c r="N714" i="1"/>
  <c r="J712" i="1"/>
  <c r="I713" i="1"/>
  <c r="E713" i="1"/>
  <c r="D714" i="1"/>
  <c r="BC715" i="1" l="1"/>
  <c r="BB716" i="1"/>
  <c r="AW714" i="1"/>
  <c r="AX714" i="1" s="1"/>
  <c r="AS716" i="1"/>
  <c r="AR717" i="1"/>
  <c r="AN713" i="1"/>
  <c r="AM714" i="1"/>
  <c r="AI716" i="1"/>
  <c r="AH717" i="1"/>
  <c r="AD716" i="1"/>
  <c r="AC717" i="1"/>
  <c r="Y713" i="1"/>
  <c r="X714" i="1"/>
  <c r="T713" i="1"/>
  <c r="S714" i="1"/>
  <c r="N715" i="1"/>
  <c r="O714" i="1"/>
  <c r="J713" i="1"/>
  <c r="I714" i="1"/>
  <c r="E714" i="1"/>
  <c r="D715" i="1"/>
  <c r="BC716" i="1" l="1"/>
  <c r="BB717" i="1"/>
  <c r="AW715" i="1"/>
  <c r="AX715" i="1" s="1"/>
  <c r="AS717" i="1"/>
  <c r="AR718" i="1"/>
  <c r="AM715" i="1"/>
  <c r="AN714" i="1"/>
  <c r="AI717" i="1"/>
  <c r="AH718" i="1"/>
  <c r="AD717" i="1"/>
  <c r="AC718" i="1"/>
  <c r="X715" i="1"/>
  <c r="Y714" i="1"/>
  <c r="S715" i="1"/>
  <c r="T714" i="1"/>
  <c r="O715" i="1"/>
  <c r="N716" i="1"/>
  <c r="J714" i="1"/>
  <c r="I715" i="1"/>
  <c r="E715" i="1"/>
  <c r="D716" i="1"/>
  <c r="BC717" i="1" l="1"/>
  <c r="BB718" i="1"/>
  <c r="AW716" i="1"/>
  <c r="AX716" i="1" s="1"/>
  <c r="AS718" i="1"/>
  <c r="AR719" i="1"/>
  <c r="AN715" i="1"/>
  <c r="AM716" i="1"/>
  <c r="AI718" i="1"/>
  <c r="AH719" i="1"/>
  <c r="AD718" i="1"/>
  <c r="AC719" i="1"/>
  <c r="Y715" i="1"/>
  <c r="X716" i="1"/>
  <c r="T715" i="1"/>
  <c r="S716" i="1"/>
  <c r="N717" i="1"/>
  <c r="O716" i="1"/>
  <c r="J715" i="1"/>
  <c r="I716" i="1"/>
  <c r="E716" i="1"/>
  <c r="D717" i="1"/>
  <c r="BC718" i="1" l="1"/>
  <c r="BB719" i="1"/>
  <c r="AW717" i="1"/>
  <c r="AX717" i="1" s="1"/>
  <c r="AR720" i="1"/>
  <c r="AS719" i="1"/>
  <c r="AM717" i="1"/>
  <c r="AN716" i="1"/>
  <c r="AH720" i="1"/>
  <c r="AI719" i="1"/>
  <c r="AC720" i="1"/>
  <c r="AD719" i="1"/>
  <c r="X717" i="1"/>
  <c r="Y716" i="1"/>
  <c r="S717" i="1"/>
  <c r="T716" i="1"/>
  <c r="O717" i="1"/>
  <c r="N718" i="1"/>
  <c r="J716" i="1"/>
  <c r="I717" i="1"/>
  <c r="E717" i="1"/>
  <c r="D718" i="1"/>
  <c r="BC719" i="1" l="1"/>
  <c r="BB720" i="1"/>
  <c r="AW718" i="1"/>
  <c r="AX718" i="1" s="1"/>
  <c r="AS720" i="1"/>
  <c r="AR721" i="1"/>
  <c r="AN717" i="1"/>
  <c r="AM718" i="1"/>
  <c r="AI720" i="1"/>
  <c r="AH721" i="1"/>
  <c r="AD720" i="1"/>
  <c r="AC721" i="1"/>
  <c r="Y717" i="1"/>
  <c r="X718" i="1"/>
  <c r="T717" i="1"/>
  <c r="S718" i="1"/>
  <c r="N719" i="1"/>
  <c r="O718" i="1"/>
  <c r="J717" i="1"/>
  <c r="I718" i="1"/>
  <c r="E718" i="1"/>
  <c r="D719" i="1"/>
  <c r="BB721" i="1" l="1"/>
  <c r="BC720" i="1"/>
  <c r="AW719" i="1"/>
  <c r="AX719" i="1" s="1"/>
  <c r="AR722" i="1"/>
  <c r="AS721" i="1"/>
  <c r="AM719" i="1"/>
  <c r="AN718" i="1"/>
  <c r="AH722" i="1"/>
  <c r="AI721" i="1"/>
  <c r="AC722" i="1"/>
  <c r="AD721" i="1"/>
  <c r="X719" i="1"/>
  <c r="Y718" i="1"/>
  <c r="S719" i="1"/>
  <c r="T718" i="1"/>
  <c r="O719" i="1"/>
  <c r="N720" i="1"/>
  <c r="J718" i="1"/>
  <c r="I719" i="1"/>
  <c r="E719" i="1"/>
  <c r="D720" i="1"/>
  <c r="BC721" i="1" l="1"/>
  <c r="BB722" i="1"/>
  <c r="AW720" i="1"/>
  <c r="AX720" i="1" s="1"/>
  <c r="AS722" i="1"/>
  <c r="AR723" i="1"/>
  <c r="AN719" i="1"/>
  <c r="AM720" i="1"/>
  <c r="AI722" i="1"/>
  <c r="AH723" i="1"/>
  <c r="AD722" i="1"/>
  <c r="AC723" i="1"/>
  <c r="Y719" i="1"/>
  <c r="X720" i="1"/>
  <c r="T719" i="1"/>
  <c r="S720" i="1"/>
  <c r="N721" i="1"/>
  <c r="O720" i="1"/>
  <c r="J719" i="1"/>
  <c r="I720" i="1"/>
  <c r="E720" i="1"/>
  <c r="D721" i="1"/>
  <c r="BB723" i="1" l="1"/>
  <c r="BC722" i="1"/>
  <c r="AW721" i="1"/>
  <c r="AX721" i="1" s="1"/>
  <c r="AR724" i="1"/>
  <c r="AS723" i="1"/>
  <c r="AM721" i="1"/>
  <c r="AN720" i="1"/>
  <c r="AH724" i="1"/>
  <c r="AI723" i="1"/>
  <c r="AC724" i="1"/>
  <c r="AD723" i="1"/>
  <c r="X721" i="1"/>
  <c r="Y720" i="1"/>
  <c r="S721" i="1"/>
  <c r="T720" i="1"/>
  <c r="O721" i="1"/>
  <c r="N722" i="1"/>
  <c r="J720" i="1"/>
  <c r="I721" i="1"/>
  <c r="E721" i="1"/>
  <c r="D722" i="1"/>
  <c r="BC723" i="1" l="1"/>
  <c r="BB724" i="1"/>
  <c r="AW722" i="1"/>
  <c r="AX722" i="1" s="1"/>
  <c r="AS724" i="1"/>
  <c r="AR725" i="1"/>
  <c r="AN721" i="1"/>
  <c r="AM722" i="1"/>
  <c r="AI724" i="1"/>
  <c r="AH725" i="1"/>
  <c r="AD724" i="1"/>
  <c r="AC725" i="1"/>
  <c r="Y721" i="1"/>
  <c r="X722" i="1"/>
  <c r="T721" i="1"/>
  <c r="S722" i="1"/>
  <c r="N723" i="1"/>
  <c r="O722" i="1"/>
  <c r="J721" i="1"/>
  <c r="I722" i="1"/>
  <c r="E722" i="1"/>
  <c r="D723" i="1"/>
  <c r="BB725" i="1" l="1"/>
  <c r="BC724" i="1"/>
  <c r="AW723" i="1"/>
  <c r="AX723" i="1" s="1"/>
  <c r="AS725" i="1"/>
  <c r="AR726" i="1"/>
  <c r="AM723" i="1"/>
  <c r="AN722" i="1"/>
  <c r="AI725" i="1"/>
  <c r="AH726" i="1"/>
  <c r="AD725" i="1"/>
  <c r="AC726" i="1"/>
  <c r="X723" i="1"/>
  <c r="Y722" i="1"/>
  <c r="S723" i="1"/>
  <c r="T722" i="1"/>
  <c r="O723" i="1"/>
  <c r="N724" i="1"/>
  <c r="J722" i="1"/>
  <c r="I723" i="1"/>
  <c r="E723" i="1"/>
  <c r="D724" i="1"/>
  <c r="BC725" i="1" l="1"/>
  <c r="BB726" i="1"/>
  <c r="AW724" i="1"/>
  <c r="AX724" i="1" s="1"/>
  <c r="AS726" i="1"/>
  <c r="AR727" i="1"/>
  <c r="AN723" i="1"/>
  <c r="AM724" i="1"/>
  <c r="AI726" i="1"/>
  <c r="AH727" i="1"/>
  <c r="AD726" i="1"/>
  <c r="AC727" i="1"/>
  <c r="Y723" i="1"/>
  <c r="X724" i="1"/>
  <c r="T723" i="1"/>
  <c r="S724" i="1"/>
  <c r="N725" i="1"/>
  <c r="O724" i="1"/>
  <c r="J723" i="1"/>
  <c r="I724" i="1"/>
  <c r="E724" i="1"/>
  <c r="D725" i="1"/>
  <c r="BC726" i="1" l="1"/>
  <c r="BB727" i="1"/>
  <c r="AW725" i="1"/>
  <c r="AX725" i="1" s="1"/>
  <c r="AR728" i="1"/>
  <c r="AS727" i="1"/>
  <c r="AM725" i="1"/>
  <c r="AN724" i="1"/>
  <c r="AH728" i="1"/>
  <c r="AI727" i="1"/>
  <c r="AC728" i="1"/>
  <c r="AD727" i="1"/>
  <c r="X725" i="1"/>
  <c r="Y724" i="1"/>
  <c r="S725" i="1"/>
  <c r="T724" i="1"/>
  <c r="O725" i="1"/>
  <c r="N726" i="1"/>
  <c r="J724" i="1"/>
  <c r="I725" i="1"/>
  <c r="E725" i="1"/>
  <c r="D726" i="1"/>
  <c r="BC727" i="1" l="1"/>
  <c r="BB728" i="1"/>
  <c r="AW726" i="1"/>
  <c r="AX726" i="1" s="1"/>
  <c r="AS728" i="1"/>
  <c r="AR729" i="1"/>
  <c r="AN725" i="1"/>
  <c r="AM726" i="1"/>
  <c r="AI728" i="1"/>
  <c r="AH729" i="1"/>
  <c r="AD728" i="1"/>
  <c r="AC729" i="1"/>
  <c r="Y725" i="1"/>
  <c r="X726" i="1"/>
  <c r="T725" i="1"/>
  <c r="S726" i="1"/>
  <c r="N727" i="1"/>
  <c r="O726" i="1"/>
  <c r="J725" i="1"/>
  <c r="I726" i="1"/>
  <c r="E726" i="1"/>
  <c r="D727" i="1"/>
  <c r="BB729" i="1" l="1"/>
  <c r="BC728" i="1"/>
  <c r="AW727" i="1"/>
  <c r="AX727" i="1" s="1"/>
  <c r="AS729" i="1"/>
  <c r="AR730" i="1"/>
  <c r="AM727" i="1"/>
  <c r="AN726" i="1"/>
  <c r="AI729" i="1"/>
  <c r="AH730" i="1"/>
  <c r="AD729" i="1"/>
  <c r="AC730" i="1"/>
  <c r="X727" i="1"/>
  <c r="Y726" i="1"/>
  <c r="S727" i="1"/>
  <c r="T726" i="1"/>
  <c r="O727" i="1"/>
  <c r="N728" i="1"/>
  <c r="J726" i="1"/>
  <c r="I727" i="1"/>
  <c r="E727" i="1"/>
  <c r="D728" i="1"/>
  <c r="BC729" i="1" l="1"/>
  <c r="BB730" i="1"/>
  <c r="AW728" i="1"/>
  <c r="AX728" i="1" s="1"/>
  <c r="AS730" i="1"/>
  <c r="AR731" i="1"/>
  <c r="AN727" i="1"/>
  <c r="AM728" i="1"/>
  <c r="AI730" i="1"/>
  <c r="AH731" i="1"/>
  <c r="AD730" i="1"/>
  <c r="AC731" i="1"/>
  <c r="Y727" i="1"/>
  <c r="X728" i="1"/>
  <c r="T727" i="1"/>
  <c r="S728" i="1"/>
  <c r="N729" i="1"/>
  <c r="O728" i="1"/>
  <c r="J727" i="1"/>
  <c r="I728" i="1"/>
  <c r="E728" i="1"/>
  <c r="D729" i="1"/>
  <c r="BC730" i="1" l="1"/>
  <c r="BB731" i="1"/>
  <c r="AW729" i="1"/>
  <c r="AX729" i="1" s="1"/>
  <c r="AR732" i="1"/>
  <c r="AS731" i="1"/>
  <c r="AM729" i="1"/>
  <c r="AN728" i="1"/>
  <c r="AH732" i="1"/>
  <c r="AI731" i="1"/>
  <c r="AC732" i="1"/>
  <c r="AD731" i="1"/>
  <c r="X729" i="1"/>
  <c r="Y728" i="1"/>
  <c r="S729" i="1"/>
  <c r="T728" i="1"/>
  <c r="O729" i="1"/>
  <c r="N730" i="1"/>
  <c r="J728" i="1"/>
  <c r="I729" i="1"/>
  <c r="E729" i="1"/>
  <c r="D730" i="1"/>
  <c r="BC731" i="1" l="1"/>
  <c r="BB732" i="1"/>
  <c r="AW730" i="1"/>
  <c r="AX730" i="1" s="1"/>
  <c r="AS732" i="1"/>
  <c r="AR733" i="1"/>
  <c r="AN729" i="1"/>
  <c r="AM730" i="1"/>
  <c r="AI732" i="1"/>
  <c r="AH733" i="1"/>
  <c r="AD732" i="1"/>
  <c r="AC733" i="1"/>
  <c r="Y729" i="1"/>
  <c r="X730" i="1"/>
  <c r="T729" i="1"/>
  <c r="S730" i="1"/>
  <c r="N731" i="1"/>
  <c r="O730" i="1"/>
  <c r="J729" i="1"/>
  <c r="I730" i="1"/>
  <c r="E730" i="1"/>
  <c r="D731" i="1"/>
  <c r="BB733" i="1" l="1"/>
  <c r="BC732" i="1"/>
  <c r="AW731" i="1"/>
  <c r="AX731" i="1" s="1"/>
  <c r="AS733" i="1"/>
  <c r="AR734" i="1"/>
  <c r="AM731" i="1"/>
  <c r="AN730" i="1"/>
  <c r="AI733" i="1"/>
  <c r="AH734" i="1"/>
  <c r="AD733" i="1"/>
  <c r="AC734" i="1"/>
  <c r="X731" i="1"/>
  <c r="Y730" i="1"/>
  <c r="S731" i="1"/>
  <c r="T730" i="1"/>
  <c r="O731" i="1"/>
  <c r="N732" i="1"/>
  <c r="J730" i="1"/>
  <c r="I731" i="1"/>
  <c r="E731" i="1"/>
  <c r="D732" i="1"/>
  <c r="BC733" i="1" l="1"/>
  <c r="BB734" i="1"/>
  <c r="AW732" i="1"/>
  <c r="AX732" i="1" s="1"/>
  <c r="AS734" i="1"/>
  <c r="AR735" i="1"/>
  <c r="AN731" i="1"/>
  <c r="AM732" i="1"/>
  <c r="AI734" i="1"/>
  <c r="AH735" i="1"/>
  <c r="AD734" i="1"/>
  <c r="AC735" i="1"/>
  <c r="Y731" i="1"/>
  <c r="X732" i="1"/>
  <c r="T731" i="1"/>
  <c r="S732" i="1"/>
  <c r="N733" i="1"/>
  <c r="O732" i="1"/>
  <c r="J731" i="1"/>
  <c r="I732" i="1"/>
  <c r="E732" i="1"/>
  <c r="D733" i="1"/>
  <c r="BC734" i="1" l="1"/>
  <c r="BB735" i="1"/>
  <c r="AW733" i="1"/>
  <c r="AX733" i="1" s="1"/>
  <c r="AR736" i="1"/>
  <c r="AS735" i="1"/>
  <c r="AM733" i="1"/>
  <c r="AN732" i="1"/>
  <c r="AH736" i="1"/>
  <c r="AI735" i="1"/>
  <c r="AC736" i="1"/>
  <c r="AD735" i="1"/>
  <c r="X733" i="1"/>
  <c r="Y732" i="1"/>
  <c r="S733" i="1"/>
  <c r="T732" i="1"/>
  <c r="O733" i="1"/>
  <c r="N734" i="1"/>
  <c r="J732" i="1"/>
  <c r="I733" i="1"/>
  <c r="E733" i="1"/>
  <c r="D734" i="1"/>
  <c r="BC735" i="1" l="1"/>
  <c r="BB736" i="1"/>
  <c r="AW734" i="1"/>
  <c r="AX734" i="1" s="1"/>
  <c r="AS736" i="1"/>
  <c r="AR737" i="1"/>
  <c r="AN733" i="1"/>
  <c r="AM734" i="1"/>
  <c r="AI736" i="1"/>
  <c r="AH737" i="1"/>
  <c r="AD736" i="1"/>
  <c r="AC737" i="1"/>
  <c r="Y733" i="1"/>
  <c r="X734" i="1"/>
  <c r="T733" i="1"/>
  <c r="S734" i="1"/>
  <c r="N735" i="1"/>
  <c r="O734" i="1"/>
  <c r="J733" i="1"/>
  <c r="I734" i="1"/>
  <c r="E734" i="1"/>
  <c r="D735" i="1"/>
  <c r="BB737" i="1" l="1"/>
  <c r="BC736" i="1"/>
  <c r="AW735" i="1"/>
  <c r="AX735" i="1" s="1"/>
  <c r="AR738" i="1"/>
  <c r="AS737" i="1"/>
  <c r="AM735" i="1"/>
  <c r="AN734" i="1"/>
  <c r="AH738" i="1"/>
  <c r="AI737" i="1"/>
  <c r="AC738" i="1"/>
  <c r="AD737" i="1"/>
  <c r="X735" i="1"/>
  <c r="Y734" i="1"/>
  <c r="S735" i="1"/>
  <c r="T734" i="1"/>
  <c r="O735" i="1"/>
  <c r="N736" i="1"/>
  <c r="J734" i="1"/>
  <c r="I735" i="1"/>
  <c r="E735" i="1"/>
  <c r="D736" i="1"/>
  <c r="BC737" i="1" l="1"/>
  <c r="BB738" i="1"/>
  <c r="AW736" i="1"/>
  <c r="AX736" i="1" s="1"/>
  <c r="AS738" i="1"/>
  <c r="AR739" i="1"/>
  <c r="AN735" i="1"/>
  <c r="AM736" i="1"/>
  <c r="AI738" i="1"/>
  <c r="AH739" i="1"/>
  <c r="AD738" i="1"/>
  <c r="AC739" i="1"/>
  <c r="Y735" i="1"/>
  <c r="X736" i="1"/>
  <c r="T735" i="1"/>
  <c r="S736" i="1"/>
  <c r="N737" i="1"/>
  <c r="O736" i="1"/>
  <c r="J735" i="1"/>
  <c r="I736" i="1"/>
  <c r="E736" i="1"/>
  <c r="D737" i="1"/>
  <c r="BB739" i="1" l="1"/>
  <c r="BC738" i="1"/>
  <c r="AW737" i="1"/>
  <c r="AX737" i="1" s="1"/>
  <c r="AR740" i="1"/>
  <c r="AS739" i="1"/>
  <c r="AM737" i="1"/>
  <c r="AN736" i="1"/>
  <c r="AH740" i="1"/>
  <c r="AI739" i="1"/>
  <c r="AC740" i="1"/>
  <c r="AD739" i="1"/>
  <c r="X737" i="1"/>
  <c r="Y736" i="1"/>
  <c r="S737" i="1"/>
  <c r="T736" i="1"/>
  <c r="O737" i="1"/>
  <c r="N738" i="1"/>
  <c r="J736" i="1"/>
  <c r="I737" i="1"/>
  <c r="E737" i="1"/>
  <c r="D738" i="1"/>
  <c r="BC739" i="1" l="1"/>
  <c r="BB740" i="1"/>
  <c r="AW738" i="1"/>
  <c r="AX738" i="1" s="1"/>
  <c r="AS740" i="1"/>
  <c r="AR741" i="1"/>
  <c r="AN737" i="1"/>
  <c r="AM738" i="1"/>
  <c r="AI740" i="1"/>
  <c r="AH741" i="1"/>
  <c r="AD740" i="1"/>
  <c r="AC741" i="1"/>
  <c r="Y737" i="1"/>
  <c r="X738" i="1"/>
  <c r="T737" i="1"/>
  <c r="S738" i="1"/>
  <c r="N739" i="1"/>
  <c r="O738" i="1"/>
  <c r="J737" i="1"/>
  <c r="I738" i="1"/>
  <c r="E738" i="1"/>
  <c r="D739" i="1"/>
  <c r="BB741" i="1" l="1"/>
  <c r="BC740" i="1"/>
  <c r="AW739" i="1"/>
  <c r="AX739" i="1" s="1"/>
  <c r="AS741" i="1"/>
  <c r="AR742" i="1"/>
  <c r="AM739" i="1"/>
  <c r="AN738" i="1"/>
  <c r="AI741" i="1"/>
  <c r="AH742" i="1"/>
  <c r="AD741" i="1"/>
  <c r="AC742" i="1"/>
  <c r="X739" i="1"/>
  <c r="Y738" i="1"/>
  <c r="S739" i="1"/>
  <c r="T738" i="1"/>
  <c r="O739" i="1"/>
  <c r="N740" i="1"/>
  <c r="J738" i="1"/>
  <c r="I739" i="1"/>
  <c r="E739" i="1"/>
  <c r="D740" i="1"/>
  <c r="BC741" i="1" l="1"/>
  <c r="BB742" i="1"/>
  <c r="AW740" i="1"/>
  <c r="AX740" i="1" s="1"/>
  <c r="AS742" i="1"/>
  <c r="AR743" i="1"/>
  <c r="AN739" i="1"/>
  <c r="AM740" i="1"/>
  <c r="AI742" i="1"/>
  <c r="AH743" i="1"/>
  <c r="AD742" i="1"/>
  <c r="AC743" i="1"/>
  <c r="Y739" i="1"/>
  <c r="X740" i="1"/>
  <c r="T739" i="1"/>
  <c r="S740" i="1"/>
  <c r="N741" i="1"/>
  <c r="O740" i="1"/>
  <c r="J739" i="1"/>
  <c r="I740" i="1"/>
  <c r="E740" i="1"/>
  <c r="D741" i="1"/>
  <c r="BC742" i="1" l="1"/>
  <c r="BB743" i="1"/>
  <c r="AW741" i="1"/>
  <c r="AX741" i="1" s="1"/>
  <c r="AR744" i="1"/>
  <c r="AS743" i="1"/>
  <c r="AM741" i="1"/>
  <c r="AN740" i="1"/>
  <c r="AH744" i="1"/>
  <c r="AI743" i="1"/>
  <c r="AC744" i="1"/>
  <c r="AD743" i="1"/>
  <c r="X741" i="1"/>
  <c r="Y740" i="1"/>
  <c r="S741" i="1"/>
  <c r="T740" i="1"/>
  <c r="O741" i="1"/>
  <c r="N742" i="1"/>
  <c r="J740" i="1"/>
  <c r="I741" i="1"/>
  <c r="E741" i="1"/>
  <c r="D742" i="1"/>
  <c r="BC743" i="1" l="1"/>
  <c r="BB744" i="1"/>
  <c r="AW742" i="1"/>
  <c r="AX742" i="1" s="1"/>
  <c r="AS744" i="1"/>
  <c r="AR745" i="1"/>
  <c r="AN741" i="1"/>
  <c r="AM742" i="1"/>
  <c r="AI744" i="1"/>
  <c r="AH745" i="1"/>
  <c r="AD744" i="1"/>
  <c r="AC745" i="1"/>
  <c r="Y741" i="1"/>
  <c r="X742" i="1"/>
  <c r="T741" i="1"/>
  <c r="S742" i="1"/>
  <c r="N743" i="1"/>
  <c r="O742" i="1"/>
  <c r="J741" i="1"/>
  <c r="I742" i="1"/>
  <c r="E742" i="1"/>
  <c r="D743" i="1"/>
  <c r="BB745" i="1" l="1"/>
  <c r="BC744" i="1"/>
  <c r="AW743" i="1"/>
  <c r="AX743" i="1" s="1"/>
  <c r="AR746" i="1"/>
  <c r="AS745" i="1"/>
  <c r="AM743" i="1"/>
  <c r="AN742" i="1"/>
  <c r="AH746" i="1"/>
  <c r="AI745" i="1"/>
  <c r="AC746" i="1"/>
  <c r="AD745" i="1"/>
  <c r="X743" i="1"/>
  <c r="Y742" i="1"/>
  <c r="S743" i="1"/>
  <c r="T742" i="1"/>
  <c r="O743" i="1"/>
  <c r="N744" i="1"/>
  <c r="J742" i="1"/>
  <c r="I743" i="1"/>
  <c r="E743" i="1"/>
  <c r="D744" i="1"/>
  <c r="BC745" i="1" l="1"/>
  <c r="BB746" i="1"/>
  <c r="AW744" i="1"/>
  <c r="AX744" i="1" s="1"/>
  <c r="AS746" i="1"/>
  <c r="AR747" i="1"/>
  <c r="AN743" i="1"/>
  <c r="AM744" i="1"/>
  <c r="AI746" i="1"/>
  <c r="AH747" i="1"/>
  <c r="AD746" i="1"/>
  <c r="AC747" i="1"/>
  <c r="Y743" i="1"/>
  <c r="X744" i="1"/>
  <c r="T743" i="1"/>
  <c r="S744" i="1"/>
  <c r="N745" i="1"/>
  <c r="O744" i="1"/>
  <c r="J743" i="1"/>
  <c r="I744" i="1"/>
  <c r="E744" i="1"/>
  <c r="D745" i="1"/>
  <c r="BB747" i="1" l="1"/>
  <c r="BC746" i="1"/>
  <c r="AW745" i="1"/>
  <c r="AX745" i="1" s="1"/>
  <c r="AS747" i="1"/>
  <c r="AR748" i="1"/>
  <c r="AM745" i="1"/>
  <c r="AN744" i="1"/>
  <c r="AI747" i="1"/>
  <c r="AH748" i="1"/>
  <c r="AD747" i="1"/>
  <c r="AC748" i="1"/>
  <c r="X745" i="1"/>
  <c r="Y744" i="1"/>
  <c r="S745" i="1"/>
  <c r="T744" i="1"/>
  <c r="O745" i="1"/>
  <c r="N746" i="1"/>
  <c r="J744" i="1"/>
  <c r="I745" i="1"/>
  <c r="E745" i="1"/>
  <c r="D746" i="1"/>
  <c r="BC747" i="1" l="1"/>
  <c r="BB748" i="1"/>
  <c r="AW746" i="1"/>
  <c r="AX746" i="1" s="1"/>
  <c r="AS748" i="1"/>
  <c r="AR749" i="1"/>
  <c r="AN745" i="1"/>
  <c r="AM746" i="1"/>
  <c r="AI748" i="1"/>
  <c r="AH749" i="1"/>
  <c r="AD748" i="1"/>
  <c r="AC749" i="1"/>
  <c r="Y745" i="1"/>
  <c r="X746" i="1"/>
  <c r="T745" i="1"/>
  <c r="S746" i="1"/>
  <c r="N747" i="1"/>
  <c r="O746" i="1"/>
  <c r="J745" i="1"/>
  <c r="I746" i="1"/>
  <c r="E746" i="1"/>
  <c r="D747" i="1"/>
  <c r="BC748" i="1" l="1"/>
  <c r="BB749" i="1"/>
  <c r="AW747" i="1"/>
  <c r="AX747" i="1" s="1"/>
  <c r="AS749" i="1"/>
  <c r="AR750" i="1"/>
  <c r="AM747" i="1"/>
  <c r="AN746" i="1"/>
  <c r="AI749" i="1"/>
  <c r="AH750" i="1"/>
  <c r="AD749" i="1"/>
  <c r="AC750" i="1"/>
  <c r="X747" i="1"/>
  <c r="Y746" i="1"/>
  <c r="S747" i="1"/>
  <c r="T746" i="1"/>
  <c r="O747" i="1"/>
  <c r="N748" i="1"/>
  <c r="J746" i="1"/>
  <c r="I747" i="1"/>
  <c r="E747" i="1"/>
  <c r="D748" i="1"/>
  <c r="BC749" i="1" l="1"/>
  <c r="BB750" i="1"/>
  <c r="AW748" i="1"/>
  <c r="AX748" i="1" s="1"/>
  <c r="AS750" i="1"/>
  <c r="AR751" i="1"/>
  <c r="AN747" i="1"/>
  <c r="AM748" i="1"/>
  <c r="AI750" i="1"/>
  <c r="AH751" i="1"/>
  <c r="AD750" i="1"/>
  <c r="AC751" i="1"/>
  <c r="Y747" i="1"/>
  <c r="X748" i="1"/>
  <c r="T747" i="1"/>
  <c r="S748" i="1"/>
  <c r="N749" i="1"/>
  <c r="O748" i="1"/>
  <c r="J747" i="1"/>
  <c r="I748" i="1"/>
  <c r="E748" i="1"/>
  <c r="D749" i="1"/>
  <c r="BC750" i="1" l="1"/>
  <c r="BB751" i="1"/>
  <c r="AW749" i="1"/>
  <c r="AX749" i="1" s="1"/>
  <c r="AR752" i="1"/>
  <c r="AS751" i="1"/>
  <c r="AM749" i="1"/>
  <c r="AN748" i="1"/>
  <c r="AH752" i="1"/>
  <c r="AI751" i="1"/>
  <c r="AC752" i="1"/>
  <c r="AD751" i="1"/>
  <c r="X749" i="1"/>
  <c r="Y748" i="1"/>
  <c r="S749" i="1"/>
  <c r="T748" i="1"/>
  <c r="O749" i="1"/>
  <c r="N750" i="1"/>
  <c r="J748" i="1"/>
  <c r="I749" i="1"/>
  <c r="E749" i="1"/>
  <c r="D750" i="1"/>
  <c r="BC751" i="1" l="1"/>
  <c r="BB752" i="1"/>
  <c r="AW750" i="1"/>
  <c r="AX750" i="1" s="1"/>
  <c r="AS752" i="1"/>
  <c r="AR753" i="1"/>
  <c r="AN749" i="1"/>
  <c r="AM750" i="1"/>
  <c r="AI752" i="1"/>
  <c r="AH753" i="1"/>
  <c r="AD752" i="1"/>
  <c r="AC753" i="1"/>
  <c r="Y749" i="1"/>
  <c r="X750" i="1"/>
  <c r="T749" i="1"/>
  <c r="S750" i="1"/>
  <c r="N751" i="1"/>
  <c r="O750" i="1"/>
  <c r="J749" i="1"/>
  <c r="I750" i="1"/>
  <c r="E750" i="1"/>
  <c r="D751" i="1"/>
  <c r="BB753" i="1" l="1"/>
  <c r="BC752" i="1"/>
  <c r="AW751" i="1"/>
  <c r="AX751" i="1" s="1"/>
  <c r="AR754" i="1"/>
  <c r="AS753" i="1"/>
  <c r="AM751" i="1"/>
  <c r="AN750" i="1"/>
  <c r="AH754" i="1"/>
  <c r="AI753" i="1"/>
  <c r="AC754" i="1"/>
  <c r="AD753" i="1"/>
  <c r="X751" i="1"/>
  <c r="Y750" i="1"/>
  <c r="S751" i="1"/>
  <c r="T750" i="1"/>
  <c r="O751" i="1"/>
  <c r="N752" i="1"/>
  <c r="J750" i="1"/>
  <c r="I751" i="1"/>
  <c r="E751" i="1"/>
  <c r="D752" i="1"/>
  <c r="BC753" i="1" l="1"/>
  <c r="BB754" i="1"/>
  <c r="AW752" i="1"/>
  <c r="AX752" i="1" s="1"/>
  <c r="AS754" i="1"/>
  <c r="AR755" i="1"/>
  <c r="AN751" i="1"/>
  <c r="AM752" i="1"/>
  <c r="AI754" i="1"/>
  <c r="AH755" i="1"/>
  <c r="AD754" i="1"/>
  <c r="AC755" i="1"/>
  <c r="Y751" i="1"/>
  <c r="X752" i="1"/>
  <c r="T751" i="1"/>
  <c r="S752" i="1"/>
  <c r="N753" i="1"/>
  <c r="O752" i="1"/>
  <c r="J751" i="1"/>
  <c r="I752" i="1"/>
  <c r="E752" i="1"/>
  <c r="D753" i="1"/>
  <c r="BB755" i="1" l="1"/>
  <c r="BC754" i="1"/>
  <c r="AW753" i="1"/>
  <c r="AX753" i="1" s="1"/>
  <c r="AR756" i="1"/>
  <c r="AS755" i="1"/>
  <c r="AM753" i="1"/>
  <c r="AN752" i="1"/>
  <c r="AH756" i="1"/>
  <c r="AI755" i="1"/>
  <c r="AC756" i="1"/>
  <c r="AD755" i="1"/>
  <c r="X753" i="1"/>
  <c r="Y752" i="1"/>
  <c r="S753" i="1"/>
  <c r="T752" i="1"/>
  <c r="O753" i="1"/>
  <c r="N754" i="1"/>
  <c r="J752" i="1"/>
  <c r="I753" i="1"/>
  <c r="E753" i="1"/>
  <c r="D754" i="1"/>
  <c r="BC755" i="1" l="1"/>
  <c r="BB756" i="1"/>
  <c r="AW754" i="1"/>
  <c r="AX754" i="1" s="1"/>
  <c r="AS756" i="1"/>
  <c r="AR757" i="1"/>
  <c r="AN753" i="1"/>
  <c r="AM754" i="1"/>
  <c r="AI756" i="1"/>
  <c r="AH757" i="1"/>
  <c r="AD756" i="1"/>
  <c r="AC757" i="1"/>
  <c r="Y753" i="1"/>
  <c r="X754" i="1"/>
  <c r="T753" i="1"/>
  <c r="S754" i="1"/>
  <c r="N755" i="1"/>
  <c r="O754" i="1"/>
  <c r="J753" i="1"/>
  <c r="I754" i="1"/>
  <c r="E754" i="1"/>
  <c r="D755" i="1"/>
  <c r="BB757" i="1" l="1"/>
  <c r="BC756" i="1"/>
  <c r="AW755" i="1"/>
  <c r="AX755" i="1" s="1"/>
  <c r="AS757" i="1"/>
  <c r="AR758" i="1"/>
  <c r="AM755" i="1"/>
  <c r="AN754" i="1"/>
  <c r="AI757" i="1"/>
  <c r="AH758" i="1"/>
  <c r="AD757" i="1"/>
  <c r="AC758" i="1"/>
  <c r="X755" i="1"/>
  <c r="Y754" i="1"/>
  <c r="S755" i="1"/>
  <c r="T754" i="1"/>
  <c r="O755" i="1"/>
  <c r="N756" i="1"/>
  <c r="J754" i="1"/>
  <c r="I755" i="1"/>
  <c r="E755" i="1"/>
  <c r="D756" i="1"/>
  <c r="BC757" i="1" l="1"/>
  <c r="BB758" i="1"/>
  <c r="AW756" i="1"/>
  <c r="AX756" i="1" s="1"/>
  <c r="AS758" i="1"/>
  <c r="AR759" i="1"/>
  <c r="AN755" i="1"/>
  <c r="AM756" i="1"/>
  <c r="AI758" i="1"/>
  <c r="AH759" i="1"/>
  <c r="AD758" i="1"/>
  <c r="AC759" i="1"/>
  <c r="Y755" i="1"/>
  <c r="X756" i="1"/>
  <c r="T755" i="1"/>
  <c r="S756" i="1"/>
  <c r="N757" i="1"/>
  <c r="O756" i="1"/>
  <c r="J755" i="1"/>
  <c r="I756" i="1"/>
  <c r="E756" i="1"/>
  <c r="D757" i="1"/>
  <c r="BC758" i="1" l="1"/>
  <c r="BB759" i="1"/>
  <c r="AW757" i="1"/>
  <c r="AX757" i="1" s="1"/>
  <c r="AR760" i="1"/>
  <c r="AS759" i="1"/>
  <c r="AM757" i="1"/>
  <c r="AN756" i="1"/>
  <c r="AH760" i="1"/>
  <c r="AI759" i="1"/>
  <c r="AC760" i="1"/>
  <c r="AD759" i="1"/>
  <c r="X757" i="1"/>
  <c r="Y756" i="1"/>
  <c r="S757" i="1"/>
  <c r="T756" i="1"/>
  <c r="O757" i="1"/>
  <c r="N758" i="1"/>
  <c r="J756" i="1"/>
  <c r="I757" i="1"/>
  <c r="E757" i="1"/>
  <c r="D758" i="1"/>
  <c r="BC759" i="1" l="1"/>
  <c r="BB760" i="1"/>
  <c r="AW758" i="1"/>
  <c r="AX758" i="1" s="1"/>
  <c r="AS760" i="1"/>
  <c r="AR761" i="1"/>
  <c r="AN757" i="1"/>
  <c r="AM758" i="1"/>
  <c r="AI760" i="1"/>
  <c r="AH761" i="1"/>
  <c r="AD760" i="1"/>
  <c r="AC761" i="1"/>
  <c r="Y757" i="1"/>
  <c r="X758" i="1"/>
  <c r="T757" i="1"/>
  <c r="S758" i="1"/>
  <c r="N759" i="1"/>
  <c r="O758" i="1"/>
  <c r="J757" i="1"/>
  <c r="I758" i="1"/>
  <c r="E758" i="1"/>
  <c r="D759" i="1"/>
  <c r="BB761" i="1" l="1"/>
  <c r="BC760" i="1"/>
  <c r="AW759" i="1"/>
  <c r="AX759" i="1" s="1"/>
  <c r="AS761" i="1"/>
  <c r="AR762" i="1"/>
  <c r="AM759" i="1"/>
  <c r="AN758" i="1"/>
  <c r="AI761" i="1"/>
  <c r="AH762" i="1"/>
  <c r="AD761" i="1"/>
  <c r="AC762" i="1"/>
  <c r="X759" i="1"/>
  <c r="Y758" i="1"/>
  <c r="S759" i="1"/>
  <c r="T758" i="1"/>
  <c r="O759" i="1"/>
  <c r="N760" i="1"/>
  <c r="J758" i="1"/>
  <c r="I759" i="1"/>
  <c r="E759" i="1"/>
  <c r="D760" i="1"/>
  <c r="BC761" i="1" l="1"/>
  <c r="BB762" i="1"/>
  <c r="AW760" i="1"/>
  <c r="AX760" i="1" s="1"/>
  <c r="AS762" i="1"/>
  <c r="AR763" i="1"/>
  <c r="AN759" i="1"/>
  <c r="AM760" i="1"/>
  <c r="AI762" i="1"/>
  <c r="AH763" i="1"/>
  <c r="AD762" i="1"/>
  <c r="AC763" i="1"/>
  <c r="Y759" i="1"/>
  <c r="X760" i="1"/>
  <c r="T759" i="1"/>
  <c r="S760" i="1"/>
  <c r="N761" i="1"/>
  <c r="O760" i="1"/>
  <c r="J759" i="1"/>
  <c r="I760" i="1"/>
  <c r="E760" i="1"/>
  <c r="D761" i="1"/>
  <c r="BC762" i="1" l="1"/>
  <c r="BB763" i="1"/>
  <c r="AW761" i="1"/>
  <c r="AX761" i="1" s="1"/>
  <c r="AS763" i="1"/>
  <c r="AR764" i="1"/>
  <c r="AM761" i="1"/>
  <c r="AN760" i="1"/>
  <c r="AI763" i="1"/>
  <c r="AH764" i="1"/>
  <c r="AD763" i="1"/>
  <c r="AC764" i="1"/>
  <c r="X761" i="1"/>
  <c r="Y760" i="1"/>
  <c r="S761" i="1"/>
  <c r="T760" i="1"/>
  <c r="O761" i="1"/>
  <c r="N762" i="1"/>
  <c r="J760" i="1"/>
  <c r="I761" i="1"/>
  <c r="E761" i="1"/>
  <c r="D762" i="1"/>
  <c r="BC763" i="1" l="1"/>
  <c r="BB764" i="1"/>
  <c r="AW762" i="1"/>
  <c r="AX762" i="1" s="1"/>
  <c r="AS764" i="1"/>
  <c r="AR765" i="1"/>
  <c r="AN761" i="1"/>
  <c r="AM762" i="1"/>
  <c r="AI764" i="1"/>
  <c r="AH765" i="1"/>
  <c r="AD764" i="1"/>
  <c r="AC765" i="1"/>
  <c r="Y761" i="1"/>
  <c r="X762" i="1"/>
  <c r="T761" i="1"/>
  <c r="S762" i="1"/>
  <c r="N763" i="1"/>
  <c r="O762" i="1"/>
  <c r="J761" i="1"/>
  <c r="I762" i="1"/>
  <c r="E762" i="1"/>
  <c r="D763" i="1"/>
  <c r="BC764" i="1" l="1"/>
  <c r="BB765" i="1"/>
  <c r="AW763" i="1"/>
  <c r="AX763" i="1" s="1"/>
  <c r="AS765" i="1"/>
  <c r="AR766" i="1"/>
  <c r="AM763" i="1"/>
  <c r="AN762" i="1"/>
  <c r="AI765" i="1"/>
  <c r="AH766" i="1"/>
  <c r="AD765" i="1"/>
  <c r="AC766" i="1"/>
  <c r="X763" i="1"/>
  <c r="Y762" i="1"/>
  <c r="S763" i="1"/>
  <c r="T762" i="1"/>
  <c r="O763" i="1"/>
  <c r="N764" i="1"/>
  <c r="J762" i="1"/>
  <c r="I763" i="1"/>
  <c r="E763" i="1"/>
  <c r="D764" i="1"/>
  <c r="BC765" i="1" l="1"/>
  <c r="BB766" i="1"/>
  <c r="AW764" i="1"/>
  <c r="AX764" i="1" s="1"/>
  <c r="AS766" i="1"/>
  <c r="AR767" i="1"/>
  <c r="AN763" i="1"/>
  <c r="AM764" i="1"/>
  <c r="AI766" i="1"/>
  <c r="AH767" i="1"/>
  <c r="AD766" i="1"/>
  <c r="AC767" i="1"/>
  <c r="Y763" i="1"/>
  <c r="X764" i="1"/>
  <c r="T763" i="1"/>
  <c r="S764" i="1"/>
  <c r="N765" i="1"/>
  <c r="O764" i="1"/>
  <c r="J763" i="1"/>
  <c r="I764" i="1"/>
  <c r="E764" i="1"/>
  <c r="D765" i="1"/>
  <c r="BC766" i="1" l="1"/>
  <c r="BB767" i="1"/>
  <c r="AW765" i="1"/>
  <c r="AX765" i="1" s="1"/>
  <c r="AR768" i="1"/>
  <c r="AS767" i="1"/>
  <c r="AM765" i="1"/>
  <c r="AN764" i="1"/>
  <c r="AH768" i="1"/>
  <c r="AI767" i="1"/>
  <c r="AC768" i="1"/>
  <c r="AD767" i="1"/>
  <c r="X765" i="1"/>
  <c r="Y764" i="1"/>
  <c r="S765" i="1"/>
  <c r="T764" i="1"/>
  <c r="O765" i="1"/>
  <c r="N766" i="1"/>
  <c r="J764" i="1"/>
  <c r="I765" i="1"/>
  <c r="E765" i="1"/>
  <c r="D766" i="1"/>
  <c r="BC767" i="1" l="1"/>
  <c r="BB768" i="1"/>
  <c r="AW766" i="1"/>
  <c r="AX766" i="1" s="1"/>
  <c r="AS768" i="1"/>
  <c r="AR769" i="1"/>
  <c r="AN765" i="1"/>
  <c r="AM766" i="1"/>
  <c r="AI768" i="1"/>
  <c r="AH769" i="1"/>
  <c r="AD768" i="1"/>
  <c r="AC769" i="1"/>
  <c r="Y765" i="1"/>
  <c r="X766" i="1"/>
  <c r="T765" i="1"/>
  <c r="S766" i="1"/>
  <c r="N767" i="1"/>
  <c r="O766" i="1"/>
  <c r="J765" i="1"/>
  <c r="I766" i="1"/>
  <c r="E766" i="1"/>
  <c r="D767" i="1"/>
  <c r="BB769" i="1" l="1"/>
  <c r="BC768" i="1"/>
  <c r="AW767" i="1"/>
  <c r="AX767" i="1" s="1"/>
  <c r="AR770" i="1"/>
  <c r="AS769" i="1"/>
  <c r="AM767" i="1"/>
  <c r="AN766" i="1"/>
  <c r="AH770" i="1"/>
  <c r="AI769" i="1"/>
  <c r="AC770" i="1"/>
  <c r="AD769" i="1"/>
  <c r="X767" i="1"/>
  <c r="Y766" i="1"/>
  <c r="S767" i="1"/>
  <c r="T766" i="1"/>
  <c r="O767" i="1"/>
  <c r="N768" i="1"/>
  <c r="J766" i="1"/>
  <c r="I767" i="1"/>
  <c r="E767" i="1"/>
  <c r="D768" i="1"/>
  <c r="BC769" i="1" l="1"/>
  <c r="BB770" i="1"/>
  <c r="AW768" i="1"/>
  <c r="AX768" i="1" s="1"/>
  <c r="AS770" i="1"/>
  <c r="AR771" i="1"/>
  <c r="AN767" i="1"/>
  <c r="AM768" i="1"/>
  <c r="AI770" i="1"/>
  <c r="AH771" i="1"/>
  <c r="AD770" i="1"/>
  <c r="AC771" i="1"/>
  <c r="Y767" i="1"/>
  <c r="X768" i="1"/>
  <c r="T767" i="1"/>
  <c r="S768" i="1"/>
  <c r="N769" i="1"/>
  <c r="O768" i="1"/>
  <c r="J767" i="1"/>
  <c r="I768" i="1"/>
  <c r="E768" i="1"/>
  <c r="D769" i="1"/>
  <c r="BB771" i="1" l="1"/>
  <c r="BC770" i="1"/>
  <c r="AW769" i="1"/>
  <c r="AX769" i="1" s="1"/>
  <c r="AR772" i="1"/>
  <c r="AS771" i="1"/>
  <c r="AM769" i="1"/>
  <c r="AN768" i="1"/>
  <c r="AH772" i="1"/>
  <c r="AI771" i="1"/>
  <c r="AC772" i="1"/>
  <c r="AD771" i="1"/>
  <c r="X769" i="1"/>
  <c r="Y768" i="1"/>
  <c r="S769" i="1"/>
  <c r="T768" i="1"/>
  <c r="O769" i="1"/>
  <c r="N770" i="1"/>
  <c r="J768" i="1"/>
  <c r="I769" i="1"/>
  <c r="E769" i="1"/>
  <c r="D770" i="1"/>
  <c r="BC771" i="1" l="1"/>
  <c r="BB772" i="1"/>
  <c r="AW770" i="1"/>
  <c r="AX770" i="1" s="1"/>
  <c r="AS772" i="1"/>
  <c r="AR773" i="1"/>
  <c r="AN769" i="1"/>
  <c r="AM770" i="1"/>
  <c r="AI772" i="1"/>
  <c r="AH773" i="1"/>
  <c r="AD772" i="1"/>
  <c r="AC773" i="1"/>
  <c r="Y769" i="1"/>
  <c r="X770" i="1"/>
  <c r="T769" i="1"/>
  <c r="S770" i="1"/>
  <c r="N771" i="1"/>
  <c r="O770" i="1"/>
  <c r="J769" i="1"/>
  <c r="I770" i="1"/>
  <c r="E770" i="1"/>
  <c r="D771" i="1"/>
  <c r="BB773" i="1" l="1"/>
  <c r="BC772" i="1"/>
  <c r="AW771" i="1"/>
  <c r="AX771" i="1" s="1"/>
  <c r="AS773" i="1"/>
  <c r="AR774" i="1"/>
  <c r="AM771" i="1"/>
  <c r="AN770" i="1"/>
  <c r="AI773" i="1"/>
  <c r="AH774" i="1"/>
  <c r="AD773" i="1"/>
  <c r="AC774" i="1"/>
  <c r="X771" i="1"/>
  <c r="Y770" i="1"/>
  <c r="S771" i="1"/>
  <c r="T770" i="1"/>
  <c r="O771" i="1"/>
  <c r="N772" i="1"/>
  <c r="J770" i="1"/>
  <c r="I771" i="1"/>
  <c r="E771" i="1"/>
  <c r="D772" i="1"/>
  <c r="BC773" i="1" l="1"/>
  <c r="BB774" i="1"/>
  <c r="AW772" i="1"/>
  <c r="AX772" i="1" s="1"/>
  <c r="AS774" i="1"/>
  <c r="AR775" i="1"/>
  <c r="AN771" i="1"/>
  <c r="AM772" i="1"/>
  <c r="AI774" i="1"/>
  <c r="AH775" i="1"/>
  <c r="AD774" i="1"/>
  <c r="AC775" i="1"/>
  <c r="Y771" i="1"/>
  <c r="X772" i="1"/>
  <c r="T771" i="1"/>
  <c r="S772" i="1"/>
  <c r="N773" i="1"/>
  <c r="O772" i="1"/>
  <c r="J771" i="1"/>
  <c r="I772" i="1"/>
  <c r="E772" i="1"/>
  <c r="D773" i="1"/>
  <c r="BC774" i="1" l="1"/>
  <c r="BB775" i="1"/>
  <c r="AW773" i="1"/>
  <c r="AX773" i="1" s="1"/>
  <c r="AR776" i="1"/>
  <c r="AS775" i="1"/>
  <c r="AM773" i="1"/>
  <c r="AN772" i="1"/>
  <c r="AH776" i="1"/>
  <c r="AI775" i="1"/>
  <c r="AC776" i="1"/>
  <c r="AD775" i="1"/>
  <c r="X773" i="1"/>
  <c r="Y772" i="1"/>
  <c r="S773" i="1"/>
  <c r="T772" i="1"/>
  <c r="O773" i="1"/>
  <c r="N774" i="1"/>
  <c r="J772" i="1"/>
  <c r="I773" i="1"/>
  <c r="E773" i="1"/>
  <c r="D774" i="1"/>
  <c r="BC775" i="1" l="1"/>
  <c r="BB776" i="1"/>
  <c r="AW774" i="1"/>
  <c r="AX774" i="1" s="1"/>
  <c r="AS776" i="1"/>
  <c r="AR777" i="1"/>
  <c r="AN773" i="1"/>
  <c r="AM774" i="1"/>
  <c r="AI776" i="1"/>
  <c r="AH777" i="1"/>
  <c r="AD776" i="1"/>
  <c r="AC777" i="1"/>
  <c r="Y773" i="1"/>
  <c r="X774" i="1"/>
  <c r="T773" i="1"/>
  <c r="S774" i="1"/>
  <c r="N775" i="1"/>
  <c r="O774" i="1"/>
  <c r="J773" i="1"/>
  <c r="I774" i="1"/>
  <c r="E774" i="1"/>
  <c r="D775" i="1"/>
  <c r="BB777" i="1" l="1"/>
  <c r="BC776" i="1"/>
  <c r="AW775" i="1"/>
  <c r="AX775" i="1" s="1"/>
  <c r="AS777" i="1"/>
  <c r="AR778" i="1"/>
  <c r="AM775" i="1"/>
  <c r="AN774" i="1"/>
  <c r="AI777" i="1"/>
  <c r="AH778" i="1"/>
  <c r="AD777" i="1"/>
  <c r="AC778" i="1"/>
  <c r="X775" i="1"/>
  <c r="Y774" i="1"/>
  <c r="S775" i="1"/>
  <c r="T774" i="1"/>
  <c r="O775" i="1"/>
  <c r="N776" i="1"/>
  <c r="J774" i="1"/>
  <c r="I775" i="1"/>
  <c r="E775" i="1"/>
  <c r="D776" i="1"/>
  <c r="BC777" i="1" l="1"/>
  <c r="BB778" i="1"/>
  <c r="AW776" i="1"/>
  <c r="AX776" i="1" s="1"/>
  <c r="AS778" i="1"/>
  <c r="AR779" i="1"/>
  <c r="AN775" i="1"/>
  <c r="AM776" i="1"/>
  <c r="AI778" i="1"/>
  <c r="AH779" i="1"/>
  <c r="AD778" i="1"/>
  <c r="AC779" i="1"/>
  <c r="Y775" i="1"/>
  <c r="X776" i="1"/>
  <c r="T775" i="1"/>
  <c r="S776" i="1"/>
  <c r="N777" i="1"/>
  <c r="O776" i="1"/>
  <c r="J775" i="1"/>
  <c r="I776" i="1"/>
  <c r="E776" i="1"/>
  <c r="D777" i="1"/>
  <c r="BC778" i="1" l="1"/>
  <c r="BB779" i="1"/>
  <c r="AW777" i="1"/>
  <c r="AX777" i="1" s="1"/>
  <c r="AS779" i="1"/>
  <c r="AR780" i="1"/>
  <c r="AM777" i="1"/>
  <c r="AN776" i="1"/>
  <c r="AI779" i="1"/>
  <c r="AH780" i="1"/>
  <c r="AD779" i="1"/>
  <c r="AC780" i="1"/>
  <c r="X777" i="1"/>
  <c r="Y776" i="1"/>
  <c r="S777" i="1"/>
  <c r="T776" i="1"/>
  <c r="O777" i="1"/>
  <c r="N778" i="1"/>
  <c r="J776" i="1"/>
  <c r="I777" i="1"/>
  <c r="E777" i="1"/>
  <c r="D778" i="1"/>
  <c r="BC779" i="1" l="1"/>
  <c r="BB780" i="1"/>
  <c r="AW778" i="1"/>
  <c r="AX778" i="1" s="1"/>
  <c r="AS780" i="1"/>
  <c r="AR781" i="1"/>
  <c r="AN777" i="1"/>
  <c r="AM778" i="1"/>
  <c r="AI780" i="1"/>
  <c r="AH781" i="1"/>
  <c r="AD780" i="1"/>
  <c r="AC781" i="1"/>
  <c r="Y777" i="1"/>
  <c r="X778" i="1"/>
  <c r="T777" i="1"/>
  <c r="S778" i="1"/>
  <c r="N779" i="1"/>
  <c r="O778" i="1"/>
  <c r="J777" i="1"/>
  <c r="I778" i="1"/>
  <c r="E778" i="1"/>
  <c r="D779" i="1"/>
  <c r="BC780" i="1" l="1"/>
  <c r="BB781" i="1"/>
  <c r="AW779" i="1"/>
  <c r="AX779" i="1" s="1"/>
  <c r="AS781" i="1"/>
  <c r="AR782" i="1"/>
  <c r="AM779" i="1"/>
  <c r="AN778" i="1"/>
  <c r="AI781" i="1"/>
  <c r="AH782" i="1"/>
  <c r="AD781" i="1"/>
  <c r="AC782" i="1"/>
  <c r="X779" i="1"/>
  <c r="Y778" i="1"/>
  <c r="S779" i="1"/>
  <c r="T778" i="1"/>
  <c r="O779" i="1"/>
  <c r="N780" i="1"/>
  <c r="J778" i="1"/>
  <c r="I779" i="1"/>
  <c r="E779" i="1"/>
  <c r="D780" i="1"/>
  <c r="BC781" i="1" l="1"/>
  <c r="BB782" i="1"/>
  <c r="AW780" i="1"/>
  <c r="AX780" i="1" s="1"/>
  <c r="AS782" i="1"/>
  <c r="AR783" i="1"/>
  <c r="AN779" i="1"/>
  <c r="AM780" i="1"/>
  <c r="AI782" i="1"/>
  <c r="AH783" i="1"/>
  <c r="AD782" i="1"/>
  <c r="AC783" i="1"/>
  <c r="Y779" i="1"/>
  <c r="X780" i="1"/>
  <c r="T779" i="1"/>
  <c r="S780" i="1"/>
  <c r="N781" i="1"/>
  <c r="O780" i="1"/>
  <c r="J779" i="1"/>
  <c r="I780" i="1"/>
  <c r="E780" i="1"/>
  <c r="D781" i="1"/>
  <c r="BC782" i="1" l="1"/>
  <c r="BB783" i="1"/>
  <c r="AW781" i="1"/>
  <c r="AX781" i="1" s="1"/>
  <c r="AR784" i="1"/>
  <c r="AS783" i="1"/>
  <c r="AM781" i="1"/>
  <c r="AN780" i="1"/>
  <c r="AH784" i="1"/>
  <c r="AI783" i="1"/>
  <c r="AC784" i="1"/>
  <c r="AD783" i="1"/>
  <c r="X781" i="1"/>
  <c r="Y780" i="1"/>
  <c r="S781" i="1"/>
  <c r="T780" i="1"/>
  <c r="O781" i="1"/>
  <c r="N782" i="1"/>
  <c r="J780" i="1"/>
  <c r="I781" i="1"/>
  <c r="E781" i="1"/>
  <c r="D782" i="1"/>
  <c r="BC783" i="1" l="1"/>
  <c r="BB784" i="1"/>
  <c r="AW782" i="1"/>
  <c r="AX782" i="1" s="1"/>
  <c r="AS784" i="1"/>
  <c r="AR785" i="1"/>
  <c r="AN781" i="1"/>
  <c r="AM782" i="1"/>
  <c r="AI784" i="1"/>
  <c r="AH785" i="1"/>
  <c r="AD784" i="1"/>
  <c r="AC785" i="1"/>
  <c r="Y781" i="1"/>
  <c r="X782" i="1"/>
  <c r="T781" i="1"/>
  <c r="S782" i="1"/>
  <c r="N783" i="1"/>
  <c r="O782" i="1"/>
  <c r="J781" i="1"/>
  <c r="I782" i="1"/>
  <c r="E782" i="1"/>
  <c r="D783" i="1"/>
  <c r="BB785" i="1" l="1"/>
  <c r="BC784" i="1"/>
  <c r="AW783" i="1"/>
  <c r="AX783" i="1" s="1"/>
  <c r="AR786" i="1"/>
  <c r="AS785" i="1"/>
  <c r="AM783" i="1"/>
  <c r="AN782" i="1"/>
  <c r="AH786" i="1"/>
  <c r="AI785" i="1"/>
  <c r="AC786" i="1"/>
  <c r="AD785" i="1"/>
  <c r="X783" i="1"/>
  <c r="Y782" i="1"/>
  <c r="S783" i="1"/>
  <c r="T782" i="1"/>
  <c r="O783" i="1"/>
  <c r="N784" i="1"/>
  <c r="J782" i="1"/>
  <c r="I783" i="1"/>
  <c r="E783" i="1"/>
  <c r="D784" i="1"/>
  <c r="BC785" i="1" l="1"/>
  <c r="BB786" i="1"/>
  <c r="AW784" i="1"/>
  <c r="AX784" i="1" s="1"/>
  <c r="AS786" i="1"/>
  <c r="AR787" i="1"/>
  <c r="AN783" i="1"/>
  <c r="AM784" i="1"/>
  <c r="AI786" i="1"/>
  <c r="AH787" i="1"/>
  <c r="AD786" i="1"/>
  <c r="AC787" i="1"/>
  <c r="Y783" i="1"/>
  <c r="X784" i="1"/>
  <c r="T783" i="1"/>
  <c r="S784" i="1"/>
  <c r="N785" i="1"/>
  <c r="O784" i="1"/>
  <c r="J783" i="1"/>
  <c r="I784" i="1"/>
  <c r="E784" i="1"/>
  <c r="D785" i="1"/>
  <c r="BB787" i="1" l="1"/>
  <c r="BC786" i="1"/>
  <c r="AW785" i="1"/>
  <c r="AX785" i="1" s="1"/>
  <c r="AS787" i="1"/>
  <c r="AR788" i="1"/>
  <c r="AM785" i="1"/>
  <c r="AN784" i="1"/>
  <c r="AI787" i="1"/>
  <c r="AH788" i="1"/>
  <c r="AD787" i="1"/>
  <c r="AC788" i="1"/>
  <c r="X785" i="1"/>
  <c r="Y784" i="1"/>
  <c r="S785" i="1"/>
  <c r="T784" i="1"/>
  <c r="O785" i="1"/>
  <c r="N786" i="1"/>
  <c r="J784" i="1"/>
  <c r="I785" i="1"/>
  <c r="E785" i="1"/>
  <c r="D786" i="1"/>
  <c r="BC787" i="1" l="1"/>
  <c r="BB788" i="1"/>
  <c r="AW786" i="1"/>
  <c r="AX786" i="1" s="1"/>
  <c r="AS788" i="1"/>
  <c r="AR789" i="1"/>
  <c r="AN785" i="1"/>
  <c r="AM786" i="1"/>
  <c r="AI788" i="1"/>
  <c r="AH789" i="1"/>
  <c r="AD788" i="1"/>
  <c r="AC789" i="1"/>
  <c r="Y785" i="1"/>
  <c r="X786" i="1"/>
  <c r="T785" i="1"/>
  <c r="S786" i="1"/>
  <c r="N787" i="1"/>
  <c r="O786" i="1"/>
  <c r="J785" i="1"/>
  <c r="I786" i="1"/>
  <c r="E786" i="1"/>
  <c r="D787" i="1"/>
  <c r="BC788" i="1" l="1"/>
  <c r="BB789" i="1"/>
  <c r="AW787" i="1"/>
  <c r="AX787" i="1" s="1"/>
  <c r="AS789" i="1"/>
  <c r="AR790" i="1"/>
  <c r="AM787" i="1"/>
  <c r="AN786" i="1"/>
  <c r="AI789" i="1"/>
  <c r="AH790" i="1"/>
  <c r="AD789" i="1"/>
  <c r="AC790" i="1"/>
  <c r="X787" i="1"/>
  <c r="Y786" i="1"/>
  <c r="S787" i="1"/>
  <c r="T786" i="1"/>
  <c r="O787" i="1"/>
  <c r="N788" i="1"/>
  <c r="J786" i="1"/>
  <c r="I787" i="1"/>
  <c r="E787" i="1"/>
  <c r="D788" i="1"/>
  <c r="BC789" i="1" l="1"/>
  <c r="BB790" i="1"/>
  <c r="AW788" i="1"/>
  <c r="AX788" i="1" s="1"/>
  <c r="AS790" i="1"/>
  <c r="AR791" i="1"/>
  <c r="AN787" i="1"/>
  <c r="AM788" i="1"/>
  <c r="AI790" i="1"/>
  <c r="AH791" i="1"/>
  <c r="AD790" i="1"/>
  <c r="AC791" i="1"/>
  <c r="Y787" i="1"/>
  <c r="X788" i="1"/>
  <c r="T787" i="1"/>
  <c r="S788" i="1"/>
  <c r="N789" i="1"/>
  <c r="O788" i="1"/>
  <c r="J787" i="1"/>
  <c r="I788" i="1"/>
  <c r="E788" i="1"/>
  <c r="D789" i="1"/>
  <c r="BC790" i="1" l="1"/>
  <c r="BB791" i="1"/>
  <c r="AW789" i="1"/>
  <c r="AX789" i="1" s="1"/>
  <c r="AR792" i="1"/>
  <c r="AS791" i="1"/>
  <c r="AM789" i="1"/>
  <c r="AN788" i="1"/>
  <c r="AH792" i="1"/>
  <c r="AI791" i="1"/>
  <c r="AC792" i="1"/>
  <c r="AD791" i="1"/>
  <c r="X789" i="1"/>
  <c r="Y788" i="1"/>
  <c r="S789" i="1"/>
  <c r="T788" i="1"/>
  <c r="O789" i="1"/>
  <c r="N790" i="1"/>
  <c r="J788" i="1"/>
  <c r="I789" i="1"/>
  <c r="E789" i="1"/>
  <c r="D790" i="1"/>
  <c r="BC791" i="1" l="1"/>
  <c r="BB792" i="1"/>
  <c r="AW790" i="1"/>
  <c r="AX790" i="1" s="1"/>
  <c r="AS792" i="1"/>
  <c r="AR793" i="1"/>
  <c r="AN789" i="1"/>
  <c r="AM790" i="1"/>
  <c r="AI792" i="1"/>
  <c r="AH793" i="1"/>
  <c r="AD792" i="1"/>
  <c r="AC793" i="1"/>
  <c r="Y789" i="1"/>
  <c r="X790" i="1"/>
  <c r="T789" i="1"/>
  <c r="S790" i="1"/>
  <c r="N791" i="1"/>
  <c r="O790" i="1"/>
  <c r="J789" i="1"/>
  <c r="I790" i="1"/>
  <c r="E790" i="1"/>
  <c r="D791" i="1"/>
  <c r="BB793" i="1" l="1"/>
  <c r="BC792" i="1"/>
  <c r="AW791" i="1"/>
  <c r="AX791" i="1" s="1"/>
  <c r="AS793" i="1"/>
  <c r="AR794" i="1"/>
  <c r="AM791" i="1"/>
  <c r="AN790" i="1"/>
  <c r="AI793" i="1"/>
  <c r="AH794" i="1"/>
  <c r="AD793" i="1"/>
  <c r="AC794" i="1"/>
  <c r="X791" i="1"/>
  <c r="Y790" i="1"/>
  <c r="S791" i="1"/>
  <c r="T790" i="1"/>
  <c r="O791" i="1"/>
  <c r="N792" i="1"/>
  <c r="J790" i="1"/>
  <c r="I791" i="1"/>
  <c r="E791" i="1"/>
  <c r="D792" i="1"/>
  <c r="BC793" i="1" l="1"/>
  <c r="BB794" i="1"/>
  <c r="AW792" i="1"/>
  <c r="AX792" i="1" s="1"/>
  <c r="AS794" i="1"/>
  <c r="AR795" i="1"/>
  <c r="AN791" i="1"/>
  <c r="AM792" i="1"/>
  <c r="AI794" i="1"/>
  <c r="AH795" i="1"/>
  <c r="AD794" i="1"/>
  <c r="AC795" i="1"/>
  <c r="Y791" i="1"/>
  <c r="X792" i="1"/>
  <c r="T791" i="1"/>
  <c r="S792" i="1"/>
  <c r="N793" i="1"/>
  <c r="O792" i="1"/>
  <c r="J791" i="1"/>
  <c r="I792" i="1"/>
  <c r="E792" i="1"/>
  <c r="D793" i="1"/>
  <c r="BC794" i="1" l="1"/>
  <c r="BB795" i="1"/>
  <c r="AW793" i="1"/>
  <c r="AX793" i="1" s="1"/>
  <c r="AR796" i="1"/>
  <c r="AS795" i="1"/>
  <c r="AM793" i="1"/>
  <c r="AN792" i="1"/>
  <c r="AH796" i="1"/>
  <c r="AI795" i="1"/>
  <c r="AC796" i="1"/>
  <c r="AD795" i="1"/>
  <c r="X793" i="1"/>
  <c r="Y792" i="1"/>
  <c r="S793" i="1"/>
  <c r="T792" i="1"/>
  <c r="O793" i="1"/>
  <c r="N794" i="1"/>
  <c r="J792" i="1"/>
  <c r="I793" i="1"/>
  <c r="E793" i="1"/>
  <c r="D794" i="1"/>
  <c r="BC795" i="1" l="1"/>
  <c r="BB796" i="1"/>
  <c r="AW794" i="1"/>
  <c r="AX794" i="1" s="1"/>
  <c r="AS796" i="1"/>
  <c r="AR797" i="1"/>
  <c r="AN793" i="1"/>
  <c r="AM794" i="1"/>
  <c r="AI796" i="1"/>
  <c r="AH797" i="1"/>
  <c r="AD796" i="1"/>
  <c r="AC797" i="1"/>
  <c r="Y793" i="1"/>
  <c r="X794" i="1"/>
  <c r="T793" i="1"/>
  <c r="S794" i="1"/>
  <c r="N795" i="1"/>
  <c r="O794" i="1"/>
  <c r="J793" i="1"/>
  <c r="I794" i="1"/>
  <c r="E794" i="1"/>
  <c r="D795" i="1"/>
  <c r="BB797" i="1" l="1"/>
  <c r="BC796" i="1"/>
  <c r="AW795" i="1"/>
  <c r="AX795" i="1" s="1"/>
  <c r="AS797" i="1"/>
  <c r="AR798" i="1"/>
  <c r="AM795" i="1"/>
  <c r="AN794" i="1"/>
  <c r="AI797" i="1"/>
  <c r="AH798" i="1"/>
  <c r="AD797" i="1"/>
  <c r="AC798" i="1"/>
  <c r="X795" i="1"/>
  <c r="Y794" i="1"/>
  <c r="S795" i="1"/>
  <c r="T794" i="1"/>
  <c r="O795" i="1"/>
  <c r="N796" i="1"/>
  <c r="J794" i="1"/>
  <c r="I795" i="1"/>
  <c r="E795" i="1"/>
  <c r="D796" i="1"/>
  <c r="BC797" i="1" l="1"/>
  <c r="BB798" i="1"/>
  <c r="AW796" i="1"/>
  <c r="AX796" i="1" s="1"/>
  <c r="AS798" i="1"/>
  <c r="AR799" i="1"/>
  <c r="AN795" i="1"/>
  <c r="AM796" i="1"/>
  <c r="AI798" i="1"/>
  <c r="AH799" i="1"/>
  <c r="AD798" i="1"/>
  <c r="AC799" i="1"/>
  <c r="Y795" i="1"/>
  <c r="X796" i="1"/>
  <c r="T795" i="1"/>
  <c r="S796" i="1"/>
  <c r="N797" i="1"/>
  <c r="O796" i="1"/>
  <c r="J795" i="1"/>
  <c r="I796" i="1"/>
  <c r="E796" i="1"/>
  <c r="D797" i="1"/>
  <c r="BC798" i="1" l="1"/>
  <c r="BB799" i="1"/>
  <c r="AW797" i="1"/>
  <c r="AX797" i="1" s="1"/>
  <c r="AR800" i="1"/>
  <c r="AS799" i="1"/>
  <c r="AM797" i="1"/>
  <c r="AN796" i="1"/>
  <c r="AH800" i="1"/>
  <c r="AI799" i="1"/>
  <c r="AC800" i="1"/>
  <c r="AD799" i="1"/>
  <c r="X797" i="1"/>
  <c r="Y796" i="1"/>
  <c r="S797" i="1"/>
  <c r="T796" i="1"/>
  <c r="O797" i="1"/>
  <c r="N798" i="1"/>
  <c r="J796" i="1"/>
  <c r="I797" i="1"/>
  <c r="E797" i="1"/>
  <c r="D798" i="1"/>
  <c r="BC799" i="1" l="1"/>
  <c r="BB800" i="1"/>
  <c r="AW798" i="1"/>
  <c r="AX798" i="1" s="1"/>
  <c r="AS800" i="1"/>
  <c r="AR801" i="1"/>
  <c r="AN797" i="1"/>
  <c r="AM798" i="1"/>
  <c r="AI800" i="1"/>
  <c r="AH801" i="1"/>
  <c r="AD800" i="1"/>
  <c r="AC801" i="1"/>
  <c r="Y797" i="1"/>
  <c r="X798" i="1"/>
  <c r="T797" i="1"/>
  <c r="S798" i="1"/>
  <c r="N799" i="1"/>
  <c r="O798" i="1"/>
  <c r="J797" i="1"/>
  <c r="I798" i="1"/>
  <c r="E798" i="1"/>
  <c r="D799" i="1"/>
  <c r="BB801" i="1" l="1"/>
  <c r="BC800" i="1"/>
  <c r="AW799" i="1"/>
  <c r="AX799" i="1" s="1"/>
  <c r="AS801" i="1"/>
  <c r="AR802" i="1"/>
  <c r="AM799" i="1"/>
  <c r="AN798" i="1"/>
  <c r="AI801" i="1"/>
  <c r="AH802" i="1"/>
  <c r="AD801" i="1"/>
  <c r="AC802" i="1"/>
  <c r="X799" i="1"/>
  <c r="Y798" i="1"/>
  <c r="S799" i="1"/>
  <c r="T798" i="1"/>
  <c r="O799" i="1"/>
  <c r="N800" i="1"/>
  <c r="J798" i="1"/>
  <c r="I799" i="1"/>
  <c r="E799" i="1"/>
  <c r="D800" i="1"/>
  <c r="BC801" i="1" l="1"/>
  <c r="BB802" i="1"/>
  <c r="AW800" i="1"/>
  <c r="AX800" i="1" s="1"/>
  <c r="AS802" i="1"/>
  <c r="AR803" i="1"/>
  <c r="AN799" i="1"/>
  <c r="AM800" i="1"/>
  <c r="AI802" i="1"/>
  <c r="AH803" i="1"/>
  <c r="AD802" i="1"/>
  <c r="AC803" i="1"/>
  <c r="Y799" i="1"/>
  <c r="X800" i="1"/>
  <c r="T799" i="1"/>
  <c r="S800" i="1"/>
  <c r="N801" i="1"/>
  <c r="O800" i="1"/>
  <c r="J799" i="1"/>
  <c r="I800" i="1"/>
  <c r="E800" i="1"/>
  <c r="D801" i="1"/>
  <c r="BC802" i="1" l="1"/>
  <c r="BB803" i="1"/>
  <c r="AW801" i="1"/>
  <c r="AX801" i="1" s="1"/>
  <c r="AR804" i="1"/>
  <c r="AS803" i="1"/>
  <c r="AM801" i="1"/>
  <c r="AN800" i="1"/>
  <c r="AH804" i="1"/>
  <c r="AI803" i="1"/>
  <c r="AC804" i="1"/>
  <c r="AD803" i="1"/>
  <c r="X801" i="1"/>
  <c r="Y800" i="1"/>
  <c r="S801" i="1"/>
  <c r="T800" i="1"/>
  <c r="O801" i="1"/>
  <c r="N802" i="1"/>
  <c r="J800" i="1"/>
  <c r="I801" i="1"/>
  <c r="E801" i="1"/>
  <c r="D802" i="1"/>
  <c r="BC803" i="1" l="1"/>
  <c r="BB804" i="1"/>
  <c r="AW802" i="1"/>
  <c r="AX802" i="1" s="1"/>
  <c r="AS804" i="1"/>
  <c r="AR805" i="1"/>
  <c r="AN801" i="1"/>
  <c r="AM802" i="1"/>
  <c r="AI804" i="1"/>
  <c r="AH805" i="1"/>
  <c r="AD804" i="1"/>
  <c r="AC805" i="1"/>
  <c r="Y801" i="1"/>
  <c r="X802" i="1"/>
  <c r="T801" i="1"/>
  <c r="S802" i="1"/>
  <c r="N803" i="1"/>
  <c r="O802" i="1"/>
  <c r="J801" i="1"/>
  <c r="I802" i="1"/>
  <c r="E802" i="1"/>
  <c r="D803" i="1"/>
  <c r="BB805" i="1" l="1"/>
  <c r="BC804" i="1"/>
  <c r="AW803" i="1"/>
  <c r="AX803" i="1" s="1"/>
  <c r="AS805" i="1"/>
  <c r="AR806" i="1"/>
  <c r="AM803" i="1"/>
  <c r="AN802" i="1"/>
  <c r="AI805" i="1"/>
  <c r="AH806" i="1"/>
  <c r="AD805" i="1"/>
  <c r="AC806" i="1"/>
  <c r="X803" i="1"/>
  <c r="Y802" i="1"/>
  <c r="S803" i="1"/>
  <c r="T802" i="1"/>
  <c r="O803" i="1"/>
  <c r="N804" i="1"/>
  <c r="J802" i="1"/>
  <c r="I803" i="1"/>
  <c r="E803" i="1"/>
  <c r="D804" i="1"/>
  <c r="BC805" i="1" l="1"/>
  <c r="BB806" i="1"/>
  <c r="AW804" i="1"/>
  <c r="AX804" i="1" s="1"/>
  <c r="AS806" i="1"/>
  <c r="AR807" i="1"/>
  <c r="AN803" i="1"/>
  <c r="AM804" i="1"/>
  <c r="AI806" i="1"/>
  <c r="AH807" i="1"/>
  <c r="AD806" i="1"/>
  <c r="AC807" i="1"/>
  <c r="Y803" i="1"/>
  <c r="X804" i="1"/>
  <c r="T803" i="1"/>
  <c r="S804" i="1"/>
  <c r="N805" i="1"/>
  <c r="O804" i="1"/>
  <c r="J803" i="1"/>
  <c r="I804" i="1"/>
  <c r="E804" i="1"/>
  <c r="D805" i="1"/>
  <c r="BC806" i="1" l="1"/>
  <c r="BB807" i="1"/>
  <c r="AW805" i="1"/>
  <c r="AX805" i="1" s="1"/>
  <c r="AR808" i="1"/>
  <c r="AS807" i="1"/>
  <c r="AM805" i="1"/>
  <c r="AN804" i="1"/>
  <c r="AH808" i="1"/>
  <c r="AI807" i="1"/>
  <c r="AC808" i="1"/>
  <c r="AD807" i="1"/>
  <c r="X805" i="1"/>
  <c r="Y804" i="1"/>
  <c r="S805" i="1"/>
  <c r="T804" i="1"/>
  <c r="O805" i="1"/>
  <c r="N806" i="1"/>
  <c r="J804" i="1"/>
  <c r="I805" i="1"/>
  <c r="E805" i="1"/>
  <c r="D806" i="1"/>
  <c r="BC807" i="1" l="1"/>
  <c r="BB808" i="1"/>
  <c r="AW806" i="1"/>
  <c r="AX806" i="1" s="1"/>
  <c r="AS808" i="1"/>
  <c r="AR809" i="1"/>
  <c r="AN805" i="1"/>
  <c r="AM806" i="1"/>
  <c r="AI808" i="1"/>
  <c r="AH809" i="1"/>
  <c r="AD808" i="1"/>
  <c r="AC809" i="1"/>
  <c r="Y805" i="1"/>
  <c r="X806" i="1"/>
  <c r="T805" i="1"/>
  <c r="S806" i="1"/>
  <c r="N807" i="1"/>
  <c r="O806" i="1"/>
  <c r="J805" i="1"/>
  <c r="I806" i="1"/>
  <c r="E806" i="1"/>
  <c r="D807" i="1"/>
  <c r="BB809" i="1" l="1"/>
  <c r="BC808" i="1"/>
  <c r="AW807" i="1"/>
  <c r="AX807" i="1" s="1"/>
  <c r="AR810" i="1"/>
  <c r="AS809" i="1"/>
  <c r="AM807" i="1"/>
  <c r="AN806" i="1"/>
  <c r="AH810" i="1"/>
  <c r="AI809" i="1"/>
  <c r="AC810" i="1"/>
  <c r="AD809" i="1"/>
  <c r="X807" i="1"/>
  <c r="Y806" i="1"/>
  <c r="S807" i="1"/>
  <c r="T806" i="1"/>
  <c r="O807" i="1"/>
  <c r="N808" i="1"/>
  <c r="J806" i="1"/>
  <c r="I807" i="1"/>
  <c r="E807" i="1"/>
  <c r="D808" i="1"/>
  <c r="BC809" i="1" l="1"/>
  <c r="BB810" i="1"/>
  <c r="AW808" i="1"/>
  <c r="AX808" i="1" s="1"/>
  <c r="AS810" i="1"/>
  <c r="AR811" i="1"/>
  <c r="AN807" i="1"/>
  <c r="AM808" i="1"/>
  <c r="AI810" i="1"/>
  <c r="AH811" i="1"/>
  <c r="AD810" i="1"/>
  <c r="AC811" i="1"/>
  <c r="Y807" i="1"/>
  <c r="X808" i="1"/>
  <c r="T807" i="1"/>
  <c r="S808" i="1"/>
  <c r="N809" i="1"/>
  <c r="O808" i="1"/>
  <c r="J807" i="1"/>
  <c r="I808" i="1"/>
  <c r="E808" i="1"/>
  <c r="D809" i="1"/>
  <c r="BB811" i="1" l="1"/>
  <c r="BC810" i="1"/>
  <c r="AW809" i="1"/>
  <c r="AX809" i="1" s="1"/>
  <c r="AS811" i="1"/>
  <c r="AR812" i="1"/>
  <c r="AM809" i="1"/>
  <c r="AN808" i="1"/>
  <c r="AI811" i="1"/>
  <c r="AH812" i="1"/>
  <c r="AD811" i="1"/>
  <c r="AC812" i="1"/>
  <c r="X809" i="1"/>
  <c r="Y808" i="1"/>
  <c r="S809" i="1"/>
  <c r="T808" i="1"/>
  <c r="O809" i="1"/>
  <c r="N810" i="1"/>
  <c r="J808" i="1"/>
  <c r="I809" i="1"/>
  <c r="E809" i="1"/>
  <c r="D810" i="1"/>
  <c r="BC811" i="1" l="1"/>
  <c r="BB812" i="1"/>
  <c r="AW810" i="1"/>
  <c r="AX810" i="1" s="1"/>
  <c r="AS812" i="1"/>
  <c r="AR813" i="1"/>
  <c r="AN809" i="1"/>
  <c r="AM810" i="1"/>
  <c r="AI812" i="1"/>
  <c r="AH813" i="1"/>
  <c r="AD812" i="1"/>
  <c r="AC813" i="1"/>
  <c r="Y809" i="1"/>
  <c r="X810" i="1"/>
  <c r="T809" i="1"/>
  <c r="S810" i="1"/>
  <c r="N811" i="1"/>
  <c r="O810" i="1"/>
  <c r="J809" i="1"/>
  <c r="I810" i="1"/>
  <c r="E810" i="1"/>
  <c r="D811" i="1"/>
  <c r="BC812" i="1" l="1"/>
  <c r="BB813" i="1"/>
  <c r="AW811" i="1"/>
  <c r="AX811" i="1" s="1"/>
  <c r="AS813" i="1"/>
  <c r="AR814" i="1"/>
  <c r="AM811" i="1"/>
  <c r="AN810" i="1"/>
  <c r="AI813" i="1"/>
  <c r="AH814" i="1"/>
  <c r="AD813" i="1"/>
  <c r="AC814" i="1"/>
  <c r="X811" i="1"/>
  <c r="Y810" i="1"/>
  <c r="S811" i="1"/>
  <c r="T810" i="1"/>
  <c r="O811" i="1"/>
  <c r="N812" i="1"/>
  <c r="J810" i="1"/>
  <c r="I811" i="1"/>
  <c r="E811" i="1"/>
  <c r="D812" i="1"/>
  <c r="BC813" i="1" l="1"/>
  <c r="BB814" i="1"/>
  <c r="AW812" i="1"/>
  <c r="AX812" i="1" s="1"/>
  <c r="AS814" i="1"/>
  <c r="AR815" i="1"/>
  <c r="AN811" i="1"/>
  <c r="AM812" i="1"/>
  <c r="AI814" i="1"/>
  <c r="AH815" i="1"/>
  <c r="AD814" i="1"/>
  <c r="AC815" i="1"/>
  <c r="Y811" i="1"/>
  <c r="X812" i="1"/>
  <c r="T811" i="1"/>
  <c r="S812" i="1"/>
  <c r="N813" i="1"/>
  <c r="O812" i="1"/>
  <c r="J811" i="1"/>
  <c r="I812" i="1"/>
  <c r="E812" i="1"/>
  <c r="D813" i="1"/>
  <c r="BC814" i="1" l="1"/>
  <c r="BB815" i="1"/>
  <c r="AW813" i="1"/>
  <c r="AX813" i="1" s="1"/>
  <c r="AR816" i="1"/>
  <c r="AS815" i="1"/>
  <c r="AM813" i="1"/>
  <c r="AN812" i="1"/>
  <c r="AH816" i="1"/>
  <c r="AI815" i="1"/>
  <c r="AC816" i="1"/>
  <c r="AD815" i="1"/>
  <c r="X813" i="1"/>
  <c r="Y812" i="1"/>
  <c r="S813" i="1"/>
  <c r="T812" i="1"/>
  <c r="O813" i="1"/>
  <c r="N814" i="1"/>
  <c r="J812" i="1"/>
  <c r="I813" i="1"/>
  <c r="E813" i="1"/>
  <c r="D814" i="1"/>
  <c r="BC815" i="1" l="1"/>
  <c r="BB816" i="1"/>
  <c r="AW814" i="1"/>
  <c r="AX814" i="1" s="1"/>
  <c r="AS816" i="1"/>
  <c r="AR817" i="1"/>
  <c r="AN813" i="1"/>
  <c r="AM814" i="1"/>
  <c r="AI816" i="1"/>
  <c r="AH817" i="1"/>
  <c r="AD816" i="1"/>
  <c r="AC817" i="1"/>
  <c r="Y813" i="1"/>
  <c r="X814" i="1"/>
  <c r="T813" i="1"/>
  <c r="S814" i="1"/>
  <c r="N815" i="1"/>
  <c r="O814" i="1"/>
  <c r="J813" i="1"/>
  <c r="I814" i="1"/>
  <c r="E814" i="1"/>
  <c r="D815" i="1"/>
  <c r="BB817" i="1" l="1"/>
  <c r="BC816" i="1"/>
  <c r="AW815" i="1"/>
  <c r="AX815" i="1" s="1"/>
  <c r="AR818" i="1"/>
  <c r="AS817" i="1"/>
  <c r="AM815" i="1"/>
  <c r="AN814" i="1"/>
  <c r="AH818" i="1"/>
  <c r="AI817" i="1"/>
  <c r="AC818" i="1"/>
  <c r="AD817" i="1"/>
  <c r="X815" i="1"/>
  <c r="Y814" i="1"/>
  <c r="S815" i="1"/>
  <c r="T814" i="1"/>
  <c r="O815" i="1"/>
  <c r="N816" i="1"/>
  <c r="J814" i="1"/>
  <c r="I815" i="1"/>
  <c r="E815" i="1"/>
  <c r="D816" i="1"/>
  <c r="BC817" i="1" l="1"/>
  <c r="BB818" i="1"/>
  <c r="AW816" i="1"/>
  <c r="AX816" i="1" s="1"/>
  <c r="AS818" i="1"/>
  <c r="AR819" i="1"/>
  <c r="AN815" i="1"/>
  <c r="AM816" i="1"/>
  <c r="AI818" i="1"/>
  <c r="AH819" i="1"/>
  <c r="AD818" i="1"/>
  <c r="AC819" i="1"/>
  <c r="Y815" i="1"/>
  <c r="X816" i="1"/>
  <c r="T815" i="1"/>
  <c r="S816" i="1"/>
  <c r="N817" i="1"/>
  <c r="O816" i="1"/>
  <c r="J815" i="1"/>
  <c r="I816" i="1"/>
  <c r="E816" i="1"/>
  <c r="D817" i="1"/>
  <c r="BB819" i="1" l="1"/>
  <c r="BC818" i="1"/>
  <c r="AW817" i="1"/>
  <c r="AX817" i="1" s="1"/>
  <c r="AR820" i="1"/>
  <c r="AS819" i="1"/>
  <c r="AM817" i="1"/>
  <c r="AN816" i="1"/>
  <c r="AH820" i="1"/>
  <c r="AI819" i="1"/>
  <c r="AC820" i="1"/>
  <c r="AD819" i="1"/>
  <c r="X817" i="1"/>
  <c r="Y816" i="1"/>
  <c r="S817" i="1"/>
  <c r="T816" i="1"/>
  <c r="O817" i="1"/>
  <c r="N818" i="1"/>
  <c r="J816" i="1"/>
  <c r="I817" i="1"/>
  <c r="E817" i="1"/>
  <c r="D818" i="1"/>
  <c r="BC819" i="1" l="1"/>
  <c r="BB820" i="1"/>
  <c r="AW818" i="1"/>
  <c r="AX818" i="1" s="1"/>
  <c r="AS820" i="1"/>
  <c r="AR821" i="1"/>
  <c r="AN817" i="1"/>
  <c r="AM818" i="1"/>
  <c r="AI820" i="1"/>
  <c r="AH821" i="1"/>
  <c r="AD820" i="1"/>
  <c r="AC821" i="1"/>
  <c r="Y817" i="1"/>
  <c r="X818" i="1"/>
  <c r="T817" i="1"/>
  <c r="S818" i="1"/>
  <c r="N819" i="1"/>
  <c r="O818" i="1"/>
  <c r="J817" i="1"/>
  <c r="I818" i="1"/>
  <c r="E818" i="1"/>
  <c r="D819" i="1"/>
  <c r="BB821" i="1" l="1"/>
  <c r="BC820" i="1"/>
  <c r="AW819" i="1"/>
  <c r="AX819" i="1" s="1"/>
  <c r="AS821" i="1"/>
  <c r="AR822" i="1"/>
  <c r="AM819" i="1"/>
  <c r="AN818" i="1"/>
  <c r="AI821" i="1"/>
  <c r="AH822" i="1"/>
  <c r="AD821" i="1"/>
  <c r="AC822" i="1"/>
  <c r="X819" i="1"/>
  <c r="Y818" i="1"/>
  <c r="S819" i="1"/>
  <c r="T818" i="1"/>
  <c r="O819" i="1"/>
  <c r="N820" i="1"/>
  <c r="J818" i="1"/>
  <c r="I819" i="1"/>
  <c r="E819" i="1"/>
  <c r="D820" i="1"/>
  <c r="BC821" i="1" l="1"/>
  <c r="BB822" i="1"/>
  <c r="AW820" i="1"/>
  <c r="AX820" i="1" s="1"/>
  <c r="AS822" i="1"/>
  <c r="AR823" i="1"/>
  <c r="AN819" i="1"/>
  <c r="AM820" i="1"/>
  <c r="AI822" i="1"/>
  <c r="AH823" i="1"/>
  <c r="AD822" i="1"/>
  <c r="AC823" i="1"/>
  <c r="Y819" i="1"/>
  <c r="X820" i="1"/>
  <c r="T819" i="1"/>
  <c r="S820" i="1"/>
  <c r="N821" i="1"/>
  <c r="O820" i="1"/>
  <c r="J819" i="1"/>
  <c r="I820" i="1"/>
  <c r="E820" i="1"/>
  <c r="D821" i="1"/>
  <c r="BC822" i="1" l="1"/>
  <c r="BB823" i="1"/>
  <c r="AW821" i="1"/>
  <c r="AX821" i="1" s="1"/>
  <c r="AR824" i="1"/>
  <c r="AS823" i="1"/>
  <c r="AM821" i="1"/>
  <c r="AN820" i="1"/>
  <c r="AH824" i="1"/>
  <c r="AI823" i="1"/>
  <c r="AC824" i="1"/>
  <c r="AD823" i="1"/>
  <c r="X821" i="1"/>
  <c r="Y820" i="1"/>
  <c r="S821" i="1"/>
  <c r="T820" i="1"/>
  <c r="O821" i="1"/>
  <c r="N822" i="1"/>
  <c r="J820" i="1"/>
  <c r="I821" i="1"/>
  <c r="E821" i="1"/>
  <c r="D822" i="1"/>
  <c r="BC823" i="1" l="1"/>
  <c r="BB824" i="1"/>
  <c r="AW822" i="1"/>
  <c r="AX822" i="1" s="1"/>
  <c r="AS824" i="1"/>
  <c r="AR825" i="1"/>
  <c r="AN821" i="1"/>
  <c r="AM822" i="1"/>
  <c r="AI824" i="1"/>
  <c r="AH825" i="1"/>
  <c r="AD824" i="1"/>
  <c r="AC825" i="1"/>
  <c r="Y821" i="1"/>
  <c r="X822" i="1"/>
  <c r="T821" i="1"/>
  <c r="S822" i="1"/>
  <c r="N823" i="1"/>
  <c r="O822" i="1"/>
  <c r="J821" i="1"/>
  <c r="I822" i="1"/>
  <c r="E822" i="1"/>
  <c r="D823" i="1"/>
  <c r="BB825" i="1" l="1"/>
  <c r="BC824" i="1"/>
  <c r="AW823" i="1"/>
  <c r="AX823" i="1" s="1"/>
  <c r="AS825" i="1"/>
  <c r="AR826" i="1"/>
  <c r="AM823" i="1"/>
  <c r="AN822" i="1"/>
  <c r="AI825" i="1"/>
  <c r="AH826" i="1"/>
  <c r="AD825" i="1"/>
  <c r="AC826" i="1"/>
  <c r="X823" i="1"/>
  <c r="Y822" i="1"/>
  <c r="S823" i="1"/>
  <c r="T822" i="1"/>
  <c r="O823" i="1"/>
  <c r="N824" i="1"/>
  <c r="J822" i="1"/>
  <c r="I823" i="1"/>
  <c r="E823" i="1"/>
  <c r="D824" i="1"/>
  <c r="BC825" i="1" l="1"/>
  <c r="BB826" i="1"/>
  <c r="AW824" i="1"/>
  <c r="AX824" i="1" s="1"/>
  <c r="AS826" i="1"/>
  <c r="AR827" i="1"/>
  <c r="AN823" i="1"/>
  <c r="AM824" i="1"/>
  <c r="AI826" i="1"/>
  <c r="AH827" i="1"/>
  <c r="AD826" i="1"/>
  <c r="AC827" i="1"/>
  <c r="Y823" i="1"/>
  <c r="X824" i="1"/>
  <c r="T823" i="1"/>
  <c r="S824" i="1"/>
  <c r="N825" i="1"/>
  <c r="O824" i="1"/>
  <c r="J823" i="1"/>
  <c r="I824" i="1"/>
  <c r="E824" i="1"/>
  <c r="D825" i="1"/>
  <c r="BC826" i="1" l="1"/>
  <c r="BB827" i="1"/>
  <c r="AW825" i="1"/>
  <c r="AX825" i="1" s="1"/>
  <c r="AR828" i="1"/>
  <c r="AS827" i="1"/>
  <c r="AM825" i="1"/>
  <c r="AN824" i="1"/>
  <c r="AH828" i="1"/>
  <c r="AI827" i="1"/>
  <c r="AC828" i="1"/>
  <c r="AD827" i="1"/>
  <c r="X825" i="1"/>
  <c r="Y824" i="1"/>
  <c r="S825" i="1"/>
  <c r="T824" i="1"/>
  <c r="O825" i="1"/>
  <c r="N826" i="1"/>
  <c r="J824" i="1"/>
  <c r="I825" i="1"/>
  <c r="E825" i="1"/>
  <c r="D826" i="1"/>
  <c r="BC827" i="1" l="1"/>
  <c r="BB828" i="1"/>
  <c r="AW826" i="1"/>
  <c r="AX826" i="1" s="1"/>
  <c r="AS828" i="1"/>
  <c r="AR829" i="1"/>
  <c r="AN825" i="1"/>
  <c r="AM826" i="1"/>
  <c r="AI828" i="1"/>
  <c r="AH829" i="1"/>
  <c r="AD828" i="1"/>
  <c r="AC829" i="1"/>
  <c r="Y825" i="1"/>
  <c r="X826" i="1"/>
  <c r="T825" i="1"/>
  <c r="S826" i="1"/>
  <c r="N827" i="1"/>
  <c r="O826" i="1"/>
  <c r="J825" i="1"/>
  <c r="I826" i="1"/>
  <c r="E826" i="1"/>
  <c r="D827" i="1"/>
  <c r="BB829" i="1" l="1"/>
  <c r="BC828" i="1"/>
  <c r="AW827" i="1"/>
  <c r="AX827" i="1" s="1"/>
  <c r="AS829" i="1"/>
  <c r="AR830" i="1"/>
  <c r="AM827" i="1"/>
  <c r="AN826" i="1"/>
  <c r="AI829" i="1"/>
  <c r="AH830" i="1"/>
  <c r="AD829" i="1"/>
  <c r="AC830" i="1"/>
  <c r="X827" i="1"/>
  <c r="Y826" i="1"/>
  <c r="S827" i="1"/>
  <c r="T826" i="1"/>
  <c r="O827" i="1"/>
  <c r="N828" i="1"/>
  <c r="J826" i="1"/>
  <c r="I827" i="1"/>
  <c r="E827" i="1"/>
  <c r="D828" i="1"/>
  <c r="BC829" i="1" l="1"/>
  <c r="BB830" i="1"/>
  <c r="AW828" i="1"/>
  <c r="AX828" i="1" s="1"/>
  <c r="AS830" i="1"/>
  <c r="AR831" i="1"/>
  <c r="AN827" i="1"/>
  <c r="AM828" i="1"/>
  <c r="AI830" i="1"/>
  <c r="AH831" i="1"/>
  <c r="AD830" i="1"/>
  <c r="AC831" i="1"/>
  <c r="Y827" i="1"/>
  <c r="X828" i="1"/>
  <c r="T827" i="1"/>
  <c r="S828" i="1"/>
  <c r="N829" i="1"/>
  <c r="O828" i="1"/>
  <c r="J827" i="1"/>
  <c r="I828" i="1"/>
  <c r="E828" i="1"/>
  <c r="D829" i="1"/>
  <c r="BC830" i="1" l="1"/>
  <c r="BB831" i="1"/>
  <c r="AW829" i="1"/>
  <c r="AX829" i="1" s="1"/>
  <c r="AR832" i="1"/>
  <c r="AS831" i="1"/>
  <c r="AM829" i="1"/>
  <c r="AN828" i="1"/>
  <c r="AH832" i="1"/>
  <c r="AI831" i="1"/>
  <c r="AC832" i="1"/>
  <c r="AD831" i="1"/>
  <c r="X829" i="1"/>
  <c r="Y828" i="1"/>
  <c r="S829" i="1"/>
  <c r="T828" i="1"/>
  <c r="O829" i="1"/>
  <c r="N830" i="1"/>
  <c r="J828" i="1"/>
  <c r="I829" i="1"/>
  <c r="E829" i="1"/>
  <c r="D830" i="1"/>
  <c r="BC831" i="1" l="1"/>
  <c r="BB832" i="1"/>
  <c r="AW830" i="1"/>
  <c r="AX830" i="1" s="1"/>
  <c r="AS832" i="1"/>
  <c r="AR833" i="1"/>
  <c r="AN829" i="1"/>
  <c r="AM830" i="1"/>
  <c r="AI832" i="1"/>
  <c r="AH833" i="1"/>
  <c r="AD832" i="1"/>
  <c r="AC833" i="1"/>
  <c r="Y829" i="1"/>
  <c r="X830" i="1"/>
  <c r="T829" i="1"/>
  <c r="S830" i="1"/>
  <c r="N831" i="1"/>
  <c r="O830" i="1"/>
  <c r="J829" i="1"/>
  <c r="I830" i="1"/>
  <c r="E830" i="1"/>
  <c r="D831" i="1"/>
  <c r="BB833" i="1" l="1"/>
  <c r="BC832" i="1"/>
  <c r="AW831" i="1"/>
  <c r="AX831" i="1" s="1"/>
  <c r="AR834" i="1"/>
  <c r="AS833" i="1"/>
  <c r="AM831" i="1"/>
  <c r="AN830" i="1"/>
  <c r="AH834" i="1"/>
  <c r="AI833" i="1"/>
  <c r="AC834" i="1"/>
  <c r="AD833" i="1"/>
  <c r="X831" i="1"/>
  <c r="Y830" i="1"/>
  <c r="S831" i="1"/>
  <c r="T830" i="1"/>
  <c r="O831" i="1"/>
  <c r="N832" i="1"/>
  <c r="J830" i="1"/>
  <c r="I831" i="1"/>
  <c r="E831" i="1"/>
  <c r="D832" i="1"/>
  <c r="BC833" i="1" l="1"/>
  <c r="BB834" i="1"/>
  <c r="AW832" i="1"/>
  <c r="AX832" i="1" s="1"/>
  <c r="AS834" i="1"/>
  <c r="AR835" i="1"/>
  <c r="AN831" i="1"/>
  <c r="AM832" i="1"/>
  <c r="AI834" i="1"/>
  <c r="AH835" i="1"/>
  <c r="AD834" i="1"/>
  <c r="AC835" i="1"/>
  <c r="Y831" i="1"/>
  <c r="X832" i="1"/>
  <c r="T831" i="1"/>
  <c r="S832" i="1"/>
  <c r="N833" i="1"/>
  <c r="O832" i="1"/>
  <c r="J831" i="1"/>
  <c r="I832" i="1"/>
  <c r="E832" i="1"/>
  <c r="D833" i="1"/>
  <c r="BB835" i="1" l="1"/>
  <c r="BC834" i="1"/>
  <c r="AW833" i="1"/>
  <c r="AX833" i="1" s="1"/>
  <c r="AR836" i="1"/>
  <c r="AS835" i="1"/>
  <c r="AM833" i="1"/>
  <c r="AN832" i="1"/>
  <c r="AH836" i="1"/>
  <c r="AI835" i="1"/>
  <c r="AC836" i="1"/>
  <c r="AD835" i="1"/>
  <c r="X833" i="1"/>
  <c r="Y832" i="1"/>
  <c r="S833" i="1"/>
  <c r="T832" i="1"/>
  <c r="O833" i="1"/>
  <c r="N834" i="1"/>
  <c r="J832" i="1"/>
  <c r="I833" i="1"/>
  <c r="E833" i="1"/>
  <c r="D834" i="1"/>
  <c r="BC835" i="1" l="1"/>
  <c r="BB836" i="1"/>
  <c r="AW834" i="1"/>
  <c r="AX834" i="1" s="1"/>
  <c r="AS836" i="1"/>
  <c r="AR837" i="1"/>
  <c r="AN833" i="1"/>
  <c r="AM834" i="1"/>
  <c r="AI836" i="1"/>
  <c r="AH837" i="1"/>
  <c r="AD836" i="1"/>
  <c r="AC837" i="1"/>
  <c r="Y833" i="1"/>
  <c r="X834" i="1"/>
  <c r="T833" i="1"/>
  <c r="S834" i="1"/>
  <c r="N835" i="1"/>
  <c r="O834" i="1"/>
  <c r="J833" i="1"/>
  <c r="I834" i="1"/>
  <c r="E834" i="1"/>
  <c r="D835" i="1"/>
  <c r="BB837" i="1" l="1"/>
  <c r="BC836" i="1"/>
  <c r="AW835" i="1"/>
  <c r="AX835" i="1" s="1"/>
  <c r="AS837" i="1"/>
  <c r="AR838" i="1"/>
  <c r="AM835" i="1"/>
  <c r="AN834" i="1"/>
  <c r="AI837" i="1"/>
  <c r="AH838" i="1"/>
  <c r="AD837" i="1"/>
  <c r="AC838" i="1"/>
  <c r="X835" i="1"/>
  <c r="Y834" i="1"/>
  <c r="S835" i="1"/>
  <c r="T834" i="1"/>
  <c r="O835" i="1"/>
  <c r="N836" i="1"/>
  <c r="J834" i="1"/>
  <c r="I835" i="1"/>
  <c r="E835" i="1"/>
  <c r="D836" i="1"/>
  <c r="BC837" i="1" l="1"/>
  <c r="BB838" i="1"/>
  <c r="AW836" i="1"/>
  <c r="AX836" i="1" s="1"/>
  <c r="AS838" i="1"/>
  <c r="AR839" i="1"/>
  <c r="AN835" i="1"/>
  <c r="AM836" i="1"/>
  <c r="AI838" i="1"/>
  <c r="AH839" i="1"/>
  <c r="AD838" i="1"/>
  <c r="AC839" i="1"/>
  <c r="Y835" i="1"/>
  <c r="X836" i="1"/>
  <c r="T835" i="1"/>
  <c r="S836" i="1"/>
  <c r="N837" i="1"/>
  <c r="O836" i="1"/>
  <c r="J835" i="1"/>
  <c r="I836" i="1"/>
  <c r="E836" i="1"/>
  <c r="D837" i="1"/>
  <c r="BC838" i="1" l="1"/>
  <c r="BB839" i="1"/>
  <c r="AW837" i="1"/>
  <c r="AX837" i="1" s="1"/>
  <c r="AR840" i="1"/>
  <c r="AS839" i="1"/>
  <c r="AM837" i="1"/>
  <c r="AN836" i="1"/>
  <c r="AH840" i="1"/>
  <c r="AI839" i="1"/>
  <c r="AC840" i="1"/>
  <c r="AD839" i="1"/>
  <c r="X837" i="1"/>
  <c r="Y836" i="1"/>
  <c r="S837" i="1"/>
  <c r="T836" i="1"/>
  <c r="O837" i="1"/>
  <c r="N838" i="1"/>
  <c r="J836" i="1"/>
  <c r="I837" i="1"/>
  <c r="E837" i="1"/>
  <c r="D838" i="1"/>
  <c r="BC839" i="1" l="1"/>
  <c r="BB840" i="1"/>
  <c r="AW838" i="1"/>
  <c r="AX838" i="1" s="1"/>
  <c r="AS840" i="1"/>
  <c r="AR841" i="1"/>
  <c r="AS841" i="1" s="1"/>
  <c r="AN837" i="1"/>
  <c r="AM838" i="1"/>
  <c r="AI840" i="1"/>
  <c r="AH841" i="1"/>
  <c r="AI841" i="1" s="1"/>
  <c r="AD840" i="1"/>
  <c r="AC841" i="1"/>
  <c r="AD841" i="1" s="1"/>
  <c r="BO9" i="1" s="1"/>
  <c r="Y837" i="1"/>
  <c r="X838" i="1"/>
  <c r="T837" i="1"/>
  <c r="S838" i="1"/>
  <c r="N839" i="1"/>
  <c r="O838" i="1"/>
  <c r="J837" i="1"/>
  <c r="I838" i="1"/>
  <c r="E838" i="1"/>
  <c r="D839" i="1"/>
  <c r="BP9" i="1" l="1"/>
  <c r="BR9" i="1"/>
  <c r="BB841" i="1"/>
  <c r="BC841" i="1" s="1"/>
  <c r="BT9" i="1" s="1"/>
  <c r="BC840" i="1"/>
  <c r="AW839" i="1"/>
  <c r="AX839" i="1" s="1"/>
  <c r="AM839" i="1"/>
  <c r="AN838" i="1"/>
  <c r="X839" i="1"/>
  <c r="Y838" i="1"/>
  <c r="S839" i="1"/>
  <c r="T838" i="1"/>
  <c r="O839" i="1"/>
  <c r="N840" i="1"/>
  <c r="J838" i="1"/>
  <c r="I839" i="1"/>
  <c r="E839" i="1"/>
  <c r="D840" i="1"/>
  <c r="AW840" i="1" l="1"/>
  <c r="AX840" i="1" s="1"/>
  <c r="AN839" i="1"/>
  <c r="AM840" i="1"/>
  <c r="Y839" i="1"/>
  <c r="X840" i="1"/>
  <c r="T839" i="1"/>
  <c r="S840" i="1"/>
  <c r="N841" i="1"/>
  <c r="O841" i="1" s="1"/>
  <c r="O840" i="1"/>
  <c r="J839" i="1"/>
  <c r="I840" i="1"/>
  <c r="E840" i="1"/>
  <c r="D841" i="1"/>
  <c r="E841" i="1" s="1"/>
  <c r="BL9" i="1" l="1"/>
  <c r="BJ9" i="1"/>
  <c r="AW841" i="1"/>
  <c r="AX841" i="1" s="1"/>
  <c r="AM841" i="1"/>
  <c r="AN841" i="1" s="1"/>
  <c r="AN840" i="1"/>
  <c r="X841" i="1"/>
  <c r="Y841" i="1" s="1"/>
  <c r="Y840" i="1"/>
  <c r="S841" i="1"/>
  <c r="T841" i="1" s="1"/>
  <c r="BM9" i="1" s="1"/>
  <c r="T840" i="1"/>
  <c r="J840" i="1"/>
  <c r="I841" i="1"/>
  <c r="BQ9" i="1" l="1"/>
  <c r="J841" i="1"/>
  <c r="BK9" i="1" s="1"/>
  <c r="BN9" i="1"/>
  <c r="BS9" i="1"/>
  <c r="BK12" i="1" l="1"/>
  <c r="BK10" i="1"/>
</calcChain>
</file>

<file path=xl/sharedStrings.xml><?xml version="1.0" encoding="utf-8"?>
<sst xmlns="http://schemas.openxmlformats.org/spreadsheetml/2006/main" count="209" uniqueCount="52">
  <si>
    <t>Days\Risk Aversion</t>
  </si>
  <si>
    <t>Mean</t>
  </si>
  <si>
    <t>Std</t>
  </si>
  <si>
    <t>SR</t>
  </si>
  <si>
    <t>max</t>
  </si>
  <si>
    <t>min</t>
  </si>
  <si>
    <t>NoDur</t>
  </si>
  <si>
    <t>Durbl</t>
  </si>
  <si>
    <t>Manuf</t>
  </si>
  <si>
    <t>Enrgy</t>
  </si>
  <si>
    <t>HiTec</t>
  </si>
  <si>
    <t>Telcm</t>
  </si>
  <si>
    <t>Shops</t>
  </si>
  <si>
    <t>Hlth</t>
  </si>
  <si>
    <t>Utils</t>
  </si>
  <si>
    <t>Other</t>
  </si>
  <si>
    <t>1 over N</t>
  </si>
  <si>
    <t>Months positive</t>
  </si>
  <si>
    <t>Risk Aversion</t>
  </si>
  <si>
    <t>Months positive %</t>
  </si>
  <si>
    <t>Date</t>
  </si>
  <si>
    <t>Return</t>
  </si>
  <si>
    <t>Portfolio Return total</t>
  </si>
  <si>
    <t>Recession</t>
  </si>
  <si>
    <t>Return during recession</t>
  </si>
  <si>
    <t>Amount of indexes chosen</t>
  </si>
  <si>
    <t>Average indexes</t>
  </si>
  <si>
    <t>NAV</t>
  </si>
  <si>
    <t>Drawdown</t>
  </si>
  <si>
    <t>MDD</t>
  </si>
  <si>
    <t>Perfect</t>
  </si>
  <si>
    <t>P-Value</t>
  </si>
  <si>
    <t>P-value spread</t>
  </si>
  <si>
    <t>RFR</t>
  </si>
  <si>
    <t>1 over N RFR</t>
  </si>
  <si>
    <t>Perfect, No RFR</t>
  </si>
  <si>
    <t>Perfect, RFR</t>
  </si>
  <si>
    <t>Difference</t>
  </si>
  <si>
    <t>Difference between Perfects</t>
  </si>
  <si>
    <t>1 over N, RFR</t>
  </si>
  <si>
    <t>Perfect, RFR, 0.0 risk</t>
  </si>
  <si>
    <t>Difference between PRFR 0 and 1oN rfr</t>
  </si>
  <si>
    <t>Perfect, RFR, 1.6667 risk</t>
  </si>
  <si>
    <t>P-Value, 1oN RFR</t>
  </si>
  <si>
    <t>P-values</t>
  </si>
  <si>
    <t>Is there a recession?</t>
  </si>
  <si>
    <t>P-value in recession</t>
  </si>
  <si>
    <t>P-value of 1</t>
  </si>
  <si>
    <t>Returns</t>
  </si>
  <si>
    <t>Avg. P-value during recession</t>
  </si>
  <si>
    <t>average mdd</t>
  </si>
  <si>
    <t>std mdd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</si>
</sst>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%"/>
    <numFmt numFmtId="166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64" fontId="0" fillId="0" borderId="0" xfId="0" applyNumberFormat="1"/>
    <xf numFmtId="2" fontId="0" fillId="0" borderId="0" xfId="0" applyNumberFormat="1"/>
    <xf numFmtId="165" fontId="0" fillId="0" borderId="0" xfId="1" applyNumberFormat="1" applyFont="1"/>
    <xf numFmtId="14" fontId="0" fillId="0" borderId="0" xfId="0" applyNumberFormat="1"/>
    <xf numFmtId="0" fontId="0" fillId="0" borderId="0" xfId="0"/>
    <xf numFmtId="0" fontId="16" fillId="0" borderId="0" xfId="0" applyFont="1"/>
    <xf numFmtId="166" fontId="0" fillId="0" borderId="0" xfId="0" applyNumberFormat="1"/>
    <xf numFmtId="11" fontId="0" fillId="0" borderId="0" xfId="0" applyNumberForma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areaChart>
        <c:grouping val="stacked"/>
        <c:varyColors val="0"/>
        <c:ser>
          <c:idx val="1"/>
          <c:order val="1"/>
          <c:tx>
            <c:strRef>
              <c:f>'Investigation of best returns'!$C$2</c:f>
              <c:strCache>
                <c:ptCount val="1"/>
                <c:pt idx="0">
                  <c:v>Recession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  <a:ln>
              <a:noFill/>
            </a:ln>
            <a:effectLst/>
          </c:spPr>
          <c:cat>
            <c:numRef>
              <c:f>'Investigation of best returns'!$A$3:$A$842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'Investigation of best returns'!$C$3:$C$842</c:f>
              <c:numCache>
                <c:formatCode>General</c:formatCode>
                <c:ptCount val="8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3A-41F4-9023-2A6488D98F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9679400"/>
        <c:axId val="739679072"/>
      </c:areaChart>
      <c:barChart>
        <c:barDir val="col"/>
        <c:grouping val="clustered"/>
        <c:varyColors val="0"/>
        <c:ser>
          <c:idx val="0"/>
          <c:order val="0"/>
          <c:tx>
            <c:strRef>
              <c:f>'Investigation of best returns'!$B$2</c:f>
              <c:strCache>
                <c:ptCount val="1"/>
                <c:pt idx="0">
                  <c:v>Return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'Investigation of best returns'!$A$3:$A$842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'Investigation of best returns'!$B$3:$B$842</c:f>
              <c:numCache>
                <c:formatCode>0.00</c:formatCode>
                <c:ptCount val="840"/>
                <c:pt idx="0">
                  <c:v>-3.18698197843631</c:v>
                </c:pt>
                <c:pt idx="1">
                  <c:v>-4.3421362662604599</c:v>
                </c:pt>
                <c:pt idx="2">
                  <c:v>-2.6061830912987301E-3</c:v>
                </c:pt>
                <c:pt idx="3">
                  <c:v>2.11795638446917E-2</c:v>
                </c:pt>
                <c:pt idx="4">
                  <c:v>0.19303730322048199</c:v>
                </c:pt>
                <c:pt idx="5">
                  <c:v>0.38001278744654299</c:v>
                </c:pt>
                <c:pt idx="6">
                  <c:v>-0.20822832297071001</c:v>
                </c:pt>
                <c:pt idx="7">
                  <c:v>-1.44299461752331E-2</c:v>
                </c:pt>
                <c:pt idx="8">
                  <c:v>-2.2427048374056402</c:v>
                </c:pt>
                <c:pt idx="9">
                  <c:v>-0.23495483314031301</c:v>
                </c:pt>
                <c:pt idx="10">
                  <c:v>0.45613446210228498</c:v>
                </c:pt>
                <c:pt idx="11">
                  <c:v>1.0493695288104199</c:v>
                </c:pt>
                <c:pt idx="12">
                  <c:v>-1.4096944619990801</c:v>
                </c:pt>
                <c:pt idx="13">
                  <c:v>0.42862382746139999</c:v>
                </c:pt>
                <c:pt idx="14">
                  <c:v>1.31529356522492</c:v>
                </c:pt>
                <c:pt idx="15">
                  <c:v>-0.77487729979567799</c:v>
                </c:pt>
                <c:pt idx="16">
                  <c:v>0.881421383662221</c:v>
                </c:pt>
                <c:pt idx="17">
                  <c:v>-1.34846548573355E-2</c:v>
                </c:pt>
                <c:pt idx="18">
                  <c:v>-0.10879385010237</c:v>
                </c:pt>
                <c:pt idx="19">
                  <c:v>0.186740715181895</c:v>
                </c:pt>
                <c:pt idx="20">
                  <c:v>1.6637159153558001</c:v>
                </c:pt>
                <c:pt idx="21">
                  <c:v>1.6804283065262899</c:v>
                </c:pt>
                <c:pt idx="22">
                  <c:v>0.28170570350056301</c:v>
                </c:pt>
                <c:pt idx="23">
                  <c:v>-4.2390481363932498E-4</c:v>
                </c:pt>
                <c:pt idx="24">
                  <c:v>7.8933472474299493E-2</c:v>
                </c:pt>
                <c:pt idx="25">
                  <c:v>-0.480568179947507</c:v>
                </c:pt>
                <c:pt idx="26">
                  <c:v>5.4634746193829002</c:v>
                </c:pt>
                <c:pt idx="27">
                  <c:v>-0.50571205121610996</c:v>
                </c:pt>
                <c:pt idx="28">
                  <c:v>0.13754673031391601</c:v>
                </c:pt>
                <c:pt idx="29">
                  <c:v>-0.22404904713871199</c:v>
                </c:pt>
                <c:pt idx="30">
                  <c:v>-4.8863296956391098</c:v>
                </c:pt>
                <c:pt idx="31">
                  <c:v>0.94903384444681205</c:v>
                </c:pt>
                <c:pt idx="32">
                  <c:v>-1.3248506938787401</c:v>
                </c:pt>
                <c:pt idx="33">
                  <c:v>-4.90174932702711</c:v>
                </c:pt>
                <c:pt idx="34">
                  <c:v>-0.68138711508570604</c:v>
                </c:pt>
                <c:pt idx="35">
                  <c:v>3.0994519318012101</c:v>
                </c:pt>
                <c:pt idx="36">
                  <c:v>2.0491636232486399</c:v>
                </c:pt>
                <c:pt idx="37">
                  <c:v>3.3015387079003702</c:v>
                </c:pt>
                <c:pt idx="38">
                  <c:v>1.81640356316433</c:v>
                </c:pt>
                <c:pt idx="39">
                  <c:v>0.61222186292813197</c:v>
                </c:pt>
                <c:pt idx="40">
                  <c:v>4.5528346909392701</c:v>
                </c:pt>
                <c:pt idx="41">
                  <c:v>3.1518136031975401</c:v>
                </c:pt>
                <c:pt idx="42">
                  <c:v>2.0072732849880301</c:v>
                </c:pt>
                <c:pt idx="43">
                  <c:v>1.2117764354358</c:v>
                </c:pt>
                <c:pt idx="44">
                  <c:v>1.45809013523411</c:v>
                </c:pt>
                <c:pt idx="45">
                  <c:v>0.50477182912079699</c:v>
                </c:pt>
                <c:pt idx="46">
                  <c:v>-4.9366771262747502</c:v>
                </c:pt>
                <c:pt idx="47">
                  <c:v>-0.16249002668033199</c:v>
                </c:pt>
                <c:pt idx="48">
                  <c:v>2.3655543172868998</c:v>
                </c:pt>
                <c:pt idx="49">
                  <c:v>6.9335685933981397</c:v>
                </c:pt>
                <c:pt idx="50">
                  <c:v>-3.99225265276138E-2</c:v>
                </c:pt>
                <c:pt idx="51">
                  <c:v>0.156139326090945</c:v>
                </c:pt>
                <c:pt idx="52">
                  <c:v>0.84830124765136095</c:v>
                </c:pt>
                <c:pt idx="53">
                  <c:v>1.54933159194514</c:v>
                </c:pt>
                <c:pt idx="54">
                  <c:v>0.43632566839901799</c:v>
                </c:pt>
                <c:pt idx="55">
                  <c:v>0.101030224313467</c:v>
                </c:pt>
                <c:pt idx="56">
                  <c:v>0.56613707230848698</c:v>
                </c:pt>
                <c:pt idx="57">
                  <c:v>-0.58310752250914899</c:v>
                </c:pt>
                <c:pt idx="58">
                  <c:v>9.8065932397883707E-2</c:v>
                </c:pt>
                <c:pt idx="59">
                  <c:v>0.33775963405149301</c:v>
                </c:pt>
                <c:pt idx="60">
                  <c:v>0.61135640303544803</c:v>
                </c:pt>
                <c:pt idx="61">
                  <c:v>0.85636358046255001</c:v>
                </c:pt>
                <c:pt idx="62">
                  <c:v>0.110749355439719</c:v>
                </c:pt>
                <c:pt idx="63">
                  <c:v>0.13110626492613001</c:v>
                </c:pt>
                <c:pt idx="64">
                  <c:v>0.38996818605696298</c:v>
                </c:pt>
                <c:pt idx="65">
                  <c:v>0.390379278213972</c:v>
                </c:pt>
                <c:pt idx="66">
                  <c:v>-0.22822129464185101</c:v>
                </c:pt>
                <c:pt idx="67">
                  <c:v>0.12928312326448599</c:v>
                </c:pt>
                <c:pt idx="68">
                  <c:v>-2.13304805494219</c:v>
                </c:pt>
                <c:pt idx="69">
                  <c:v>0.90999077554720498</c:v>
                </c:pt>
                <c:pt idx="70">
                  <c:v>0.310264782676685</c:v>
                </c:pt>
                <c:pt idx="71">
                  <c:v>1.37232863604078</c:v>
                </c:pt>
                <c:pt idx="72">
                  <c:v>0.20407251476923799</c:v>
                </c:pt>
                <c:pt idx="73">
                  <c:v>0.21092613919479</c:v>
                </c:pt>
                <c:pt idx="74">
                  <c:v>8.1134969126955406E-2</c:v>
                </c:pt>
                <c:pt idx="75">
                  <c:v>1.5198115379537001</c:v>
                </c:pt>
                <c:pt idx="76">
                  <c:v>0.38414495843237501</c:v>
                </c:pt>
                <c:pt idx="77">
                  <c:v>0.81522210936416095</c:v>
                </c:pt>
                <c:pt idx="78">
                  <c:v>0.378228012682429</c:v>
                </c:pt>
                <c:pt idx="79">
                  <c:v>-0.85261325557310497</c:v>
                </c:pt>
                <c:pt idx="80">
                  <c:v>4.7575098856486003E-2</c:v>
                </c:pt>
                <c:pt idx="81">
                  <c:v>0.11710313561614299</c:v>
                </c:pt>
                <c:pt idx="82">
                  <c:v>-0.429206138684396</c:v>
                </c:pt>
                <c:pt idx="83">
                  <c:v>0.69184677618936896</c:v>
                </c:pt>
                <c:pt idx="84">
                  <c:v>-6.7143777420711204E-2</c:v>
                </c:pt>
                <c:pt idx="85">
                  <c:v>0.66945136270862204</c:v>
                </c:pt>
                <c:pt idx="86">
                  <c:v>2.7337205980328299</c:v>
                </c:pt>
                <c:pt idx="87">
                  <c:v>0.18074829118487701</c:v>
                </c:pt>
                <c:pt idx="88">
                  <c:v>-0.63289587030794003</c:v>
                </c:pt>
                <c:pt idx="89">
                  <c:v>1.4359249896022499</c:v>
                </c:pt>
                <c:pt idx="90">
                  <c:v>0.45327793742522698</c:v>
                </c:pt>
                <c:pt idx="91">
                  <c:v>4.2085098213089296</c:v>
                </c:pt>
                <c:pt idx="92">
                  <c:v>2.2515588628081802</c:v>
                </c:pt>
                <c:pt idx="93">
                  <c:v>3.53656481678154</c:v>
                </c:pt>
                <c:pt idx="94">
                  <c:v>2.18772863940604</c:v>
                </c:pt>
                <c:pt idx="95">
                  <c:v>4.4185680538657897</c:v>
                </c:pt>
                <c:pt idx="96">
                  <c:v>-0.16998606628573901</c:v>
                </c:pt>
                <c:pt idx="97">
                  <c:v>5.7234027443459796</c:v>
                </c:pt>
                <c:pt idx="98">
                  <c:v>-0.15234952428270701</c:v>
                </c:pt>
                <c:pt idx="99">
                  <c:v>11.724841558132701</c:v>
                </c:pt>
                <c:pt idx="100">
                  <c:v>5.3600577763684498</c:v>
                </c:pt>
                <c:pt idx="101">
                  <c:v>0.90964497667323696</c:v>
                </c:pt>
                <c:pt idx="102">
                  <c:v>1.2076175285094899</c:v>
                </c:pt>
                <c:pt idx="103">
                  <c:v>-1.34753574836319E-2</c:v>
                </c:pt>
                <c:pt idx="104">
                  <c:v>1.3292100882012401</c:v>
                </c:pt>
                <c:pt idx="105">
                  <c:v>0.15199898161837699</c:v>
                </c:pt>
                <c:pt idx="106">
                  <c:v>1.3462379298548699</c:v>
                </c:pt>
                <c:pt idx="107">
                  <c:v>0.199235327303705</c:v>
                </c:pt>
                <c:pt idx="108">
                  <c:v>0.141429216897306</c:v>
                </c:pt>
                <c:pt idx="109">
                  <c:v>0.138316841194257</c:v>
                </c:pt>
                <c:pt idx="110">
                  <c:v>0.161143063773869</c:v>
                </c:pt>
                <c:pt idx="111">
                  <c:v>0.88479497329644696</c:v>
                </c:pt>
                <c:pt idx="112">
                  <c:v>0.186668396897719</c:v>
                </c:pt>
                <c:pt idx="113">
                  <c:v>0.211681550073924</c:v>
                </c:pt>
                <c:pt idx="114">
                  <c:v>0.28962487296936101</c:v>
                </c:pt>
                <c:pt idx="115">
                  <c:v>0.34348235028056001</c:v>
                </c:pt>
                <c:pt idx="116">
                  <c:v>0.35251988636213799</c:v>
                </c:pt>
                <c:pt idx="117">
                  <c:v>-1.62609420186991</c:v>
                </c:pt>
                <c:pt idx="118">
                  <c:v>0.69345330172576203</c:v>
                </c:pt>
                <c:pt idx="119">
                  <c:v>0.207988087217305</c:v>
                </c:pt>
                <c:pt idx="120">
                  <c:v>-0.88845873673268505</c:v>
                </c:pt>
                <c:pt idx="121">
                  <c:v>-1.13923395681482</c:v>
                </c:pt>
                <c:pt idx="122">
                  <c:v>0.237856602843323</c:v>
                </c:pt>
                <c:pt idx="123">
                  <c:v>0.241619945530715</c:v>
                </c:pt>
                <c:pt idx="124">
                  <c:v>0.25254055373414203</c:v>
                </c:pt>
                <c:pt idx="125">
                  <c:v>0.26751114592943898</c:v>
                </c:pt>
                <c:pt idx="126">
                  <c:v>8.0027213899722199E-2</c:v>
                </c:pt>
                <c:pt idx="127">
                  <c:v>0.30448230406780802</c:v>
                </c:pt>
                <c:pt idx="128">
                  <c:v>0.25945938220167097</c:v>
                </c:pt>
                <c:pt idx="129">
                  <c:v>3.6941721904779699</c:v>
                </c:pt>
                <c:pt idx="130">
                  <c:v>0.95401955537435701</c:v>
                </c:pt>
                <c:pt idx="131">
                  <c:v>0.386819919912608</c:v>
                </c:pt>
                <c:pt idx="132">
                  <c:v>0.25605779205567702</c:v>
                </c:pt>
                <c:pt idx="133">
                  <c:v>-1.79044065324405</c:v>
                </c:pt>
                <c:pt idx="134">
                  <c:v>-1.8085149527216</c:v>
                </c:pt>
                <c:pt idx="135">
                  <c:v>2.8137043888123201</c:v>
                </c:pt>
                <c:pt idx="136">
                  <c:v>0.27589326832573002</c:v>
                </c:pt>
                <c:pt idx="137">
                  <c:v>9.5100205113721294</c:v>
                </c:pt>
                <c:pt idx="138">
                  <c:v>0.20328538368239801</c:v>
                </c:pt>
                <c:pt idx="139">
                  <c:v>0.51296284098024303</c:v>
                </c:pt>
                <c:pt idx="140">
                  <c:v>0.40705517462857799</c:v>
                </c:pt>
                <c:pt idx="141">
                  <c:v>0.91986937310315597</c:v>
                </c:pt>
                <c:pt idx="142">
                  <c:v>0.60257117163964702</c:v>
                </c:pt>
                <c:pt idx="143">
                  <c:v>2.83021482921973</c:v>
                </c:pt>
                <c:pt idx="144">
                  <c:v>1.8264893192734599</c:v>
                </c:pt>
                <c:pt idx="145">
                  <c:v>2.2345096580383799</c:v>
                </c:pt>
                <c:pt idx="146">
                  <c:v>5.1850553848654197</c:v>
                </c:pt>
                <c:pt idx="147">
                  <c:v>2.8557480088995799</c:v>
                </c:pt>
                <c:pt idx="148">
                  <c:v>4.48705242632282</c:v>
                </c:pt>
                <c:pt idx="149">
                  <c:v>2.5898878500664702</c:v>
                </c:pt>
                <c:pt idx="150">
                  <c:v>0.82847400037700203</c:v>
                </c:pt>
                <c:pt idx="151">
                  <c:v>1.99639423470544</c:v>
                </c:pt>
                <c:pt idx="152">
                  <c:v>3.1153112196508901</c:v>
                </c:pt>
                <c:pt idx="153">
                  <c:v>0.88127729836130198</c:v>
                </c:pt>
                <c:pt idx="154">
                  <c:v>0.63224602807747898</c:v>
                </c:pt>
                <c:pt idx="155">
                  <c:v>1.46497003470794</c:v>
                </c:pt>
                <c:pt idx="156">
                  <c:v>0.27692210223936098</c:v>
                </c:pt>
                <c:pt idx="157">
                  <c:v>0.108168867450436</c:v>
                </c:pt>
                <c:pt idx="158">
                  <c:v>1.0109474539432</c:v>
                </c:pt>
                <c:pt idx="159">
                  <c:v>0.50483177056871698</c:v>
                </c:pt>
                <c:pt idx="160">
                  <c:v>1.8321514712561</c:v>
                </c:pt>
                <c:pt idx="161">
                  <c:v>-0.15443391380376301</c:v>
                </c:pt>
                <c:pt idx="162">
                  <c:v>2.3025451255273501</c:v>
                </c:pt>
                <c:pt idx="163">
                  <c:v>0.22005578256293501</c:v>
                </c:pt>
                <c:pt idx="164">
                  <c:v>-0.782346621938667</c:v>
                </c:pt>
                <c:pt idx="165">
                  <c:v>0.26924872961452201</c:v>
                </c:pt>
                <c:pt idx="166">
                  <c:v>0.32106654162263198</c:v>
                </c:pt>
                <c:pt idx="167">
                  <c:v>-0.23905926336076899</c:v>
                </c:pt>
                <c:pt idx="168">
                  <c:v>0.193049328034295</c:v>
                </c:pt>
                <c:pt idx="169">
                  <c:v>0.12338159863232399</c:v>
                </c:pt>
                <c:pt idx="170">
                  <c:v>-0.486717729186253</c:v>
                </c:pt>
                <c:pt idx="171">
                  <c:v>0.19217419803692901</c:v>
                </c:pt>
                <c:pt idx="172">
                  <c:v>0.44658884201665</c:v>
                </c:pt>
                <c:pt idx="173">
                  <c:v>0.66288452207197701</c:v>
                </c:pt>
                <c:pt idx="174">
                  <c:v>0.53436083815272795</c:v>
                </c:pt>
                <c:pt idx="175">
                  <c:v>0.37219686946841501</c:v>
                </c:pt>
                <c:pt idx="176">
                  <c:v>0.34564207102139599</c:v>
                </c:pt>
                <c:pt idx="177">
                  <c:v>0.21188308884026899</c:v>
                </c:pt>
                <c:pt idx="178">
                  <c:v>-1.77236772349076E-2</c:v>
                </c:pt>
                <c:pt idx="179">
                  <c:v>0.21129281052030899</c:v>
                </c:pt>
                <c:pt idx="180">
                  <c:v>0.186829327088812</c:v>
                </c:pt>
                <c:pt idx="181">
                  <c:v>0.15477088228796201</c:v>
                </c:pt>
                <c:pt idx="182">
                  <c:v>0.19145308862330801</c:v>
                </c:pt>
                <c:pt idx="183">
                  <c:v>0.30422058962751602</c:v>
                </c:pt>
                <c:pt idx="184">
                  <c:v>0.26810089626088901</c:v>
                </c:pt>
                <c:pt idx="185">
                  <c:v>0.216679390193875</c:v>
                </c:pt>
                <c:pt idx="186">
                  <c:v>0.26670781612967598</c:v>
                </c:pt>
                <c:pt idx="187">
                  <c:v>0.12667454913943499</c:v>
                </c:pt>
                <c:pt idx="188">
                  <c:v>0.11243141735055701</c:v>
                </c:pt>
                <c:pt idx="189">
                  <c:v>0.22722544257923499</c:v>
                </c:pt>
                <c:pt idx="190">
                  <c:v>-2.8150588881621998E-2</c:v>
                </c:pt>
                <c:pt idx="191">
                  <c:v>0.22753146061936899</c:v>
                </c:pt>
                <c:pt idx="192">
                  <c:v>0.29873629714179101</c:v>
                </c:pt>
                <c:pt idx="193">
                  <c:v>0.23495187516208699</c:v>
                </c:pt>
                <c:pt idx="194">
                  <c:v>0.23160824900711899</c:v>
                </c:pt>
                <c:pt idx="195">
                  <c:v>0.98661723295738801</c:v>
                </c:pt>
                <c:pt idx="196">
                  <c:v>-0.10422763690535899</c:v>
                </c:pt>
                <c:pt idx="197">
                  <c:v>0.239221109137321</c:v>
                </c:pt>
                <c:pt idx="198">
                  <c:v>0.15912883500070099</c:v>
                </c:pt>
                <c:pt idx="199">
                  <c:v>2.4936647356506398</c:v>
                </c:pt>
                <c:pt idx="200">
                  <c:v>0.241414019300527</c:v>
                </c:pt>
                <c:pt idx="201">
                  <c:v>0.41619057151113897</c:v>
                </c:pt>
                <c:pt idx="202">
                  <c:v>-1.0164870836550299</c:v>
                </c:pt>
                <c:pt idx="203">
                  <c:v>-0.93315743820520602</c:v>
                </c:pt>
                <c:pt idx="204">
                  <c:v>4.2717940553686597</c:v>
                </c:pt>
                <c:pt idx="205">
                  <c:v>-6.1866805803111199E-2</c:v>
                </c:pt>
                <c:pt idx="206">
                  <c:v>1.0093974083866299</c:v>
                </c:pt>
                <c:pt idx="207">
                  <c:v>-1.9761211507076799</c:v>
                </c:pt>
                <c:pt idx="208">
                  <c:v>-7.0661216494023404E-2</c:v>
                </c:pt>
                <c:pt idx="209">
                  <c:v>2.9100007307987101</c:v>
                </c:pt>
                <c:pt idx="210">
                  <c:v>0.41759012165250398</c:v>
                </c:pt>
                <c:pt idx="211">
                  <c:v>3.2151439354015001</c:v>
                </c:pt>
                <c:pt idx="212">
                  <c:v>-0.243514139661726</c:v>
                </c:pt>
                <c:pt idx="213">
                  <c:v>0.56762118142655704</c:v>
                </c:pt>
                <c:pt idx="214">
                  <c:v>0.36039048501783899</c:v>
                </c:pt>
                <c:pt idx="215">
                  <c:v>0.54830843757620495</c:v>
                </c:pt>
                <c:pt idx="216">
                  <c:v>0.27608879669643899</c:v>
                </c:pt>
                <c:pt idx="217">
                  <c:v>0.47622298199975599</c:v>
                </c:pt>
                <c:pt idx="218">
                  <c:v>2.5693708747040001</c:v>
                </c:pt>
                <c:pt idx="219">
                  <c:v>0.56683587851697803</c:v>
                </c:pt>
                <c:pt idx="220">
                  <c:v>0.30914651856897302</c:v>
                </c:pt>
                <c:pt idx="221">
                  <c:v>0.99431491459773302</c:v>
                </c:pt>
                <c:pt idx="222">
                  <c:v>3.7195950623261602</c:v>
                </c:pt>
                <c:pt idx="223">
                  <c:v>0.963449553834964</c:v>
                </c:pt>
                <c:pt idx="224">
                  <c:v>0.39578852409255999</c:v>
                </c:pt>
                <c:pt idx="225">
                  <c:v>0.33718715598633198</c:v>
                </c:pt>
                <c:pt idx="226">
                  <c:v>-5.61401750844104</c:v>
                </c:pt>
                <c:pt idx="227">
                  <c:v>0.31917230520975998</c:v>
                </c:pt>
                <c:pt idx="228">
                  <c:v>1.0235409862916001</c:v>
                </c:pt>
                <c:pt idx="229">
                  <c:v>2.7455102872658301</c:v>
                </c:pt>
                <c:pt idx="230">
                  <c:v>5.82999485466528</c:v>
                </c:pt>
                <c:pt idx="231">
                  <c:v>9.1518598229731101</c:v>
                </c:pt>
                <c:pt idx="232">
                  <c:v>4.6662265146323003</c:v>
                </c:pt>
                <c:pt idx="233">
                  <c:v>7.4389872763392599</c:v>
                </c:pt>
                <c:pt idx="234">
                  <c:v>3.5847356551810701</c:v>
                </c:pt>
                <c:pt idx="235">
                  <c:v>0.36998322142358703</c:v>
                </c:pt>
                <c:pt idx="236">
                  <c:v>5.9934883942407202</c:v>
                </c:pt>
                <c:pt idx="237">
                  <c:v>-8.7387688996711397</c:v>
                </c:pt>
                <c:pt idx="238">
                  <c:v>0.39846125971383001</c:v>
                </c:pt>
                <c:pt idx="239">
                  <c:v>-2.0350224933962302</c:v>
                </c:pt>
                <c:pt idx="240">
                  <c:v>-11.233218348783801</c:v>
                </c:pt>
                <c:pt idx="241">
                  <c:v>0.41332910455209598</c:v>
                </c:pt>
                <c:pt idx="242">
                  <c:v>0.55477769060837401</c:v>
                </c:pt>
                <c:pt idx="243">
                  <c:v>0.35572198725242798</c:v>
                </c:pt>
                <c:pt idx="244">
                  <c:v>0.82322346216971798</c:v>
                </c:pt>
                <c:pt idx="245">
                  <c:v>16.175636626983401</c:v>
                </c:pt>
                <c:pt idx="246">
                  <c:v>4.6000036390808798</c:v>
                </c:pt>
                <c:pt idx="247">
                  <c:v>7.6215316720615496</c:v>
                </c:pt>
                <c:pt idx="248">
                  <c:v>4.3853753500091104</c:v>
                </c:pt>
                <c:pt idx="249">
                  <c:v>0.338344303724881</c:v>
                </c:pt>
                <c:pt idx="250">
                  <c:v>1.39347193463107</c:v>
                </c:pt>
                <c:pt idx="251">
                  <c:v>8.4255026167649092</c:v>
                </c:pt>
                <c:pt idx="252">
                  <c:v>0.62550141305856</c:v>
                </c:pt>
                <c:pt idx="253">
                  <c:v>9.7435912157903406</c:v>
                </c:pt>
                <c:pt idx="254">
                  <c:v>-1.0504356841006499</c:v>
                </c:pt>
                <c:pt idx="255">
                  <c:v>0.12840911261068499</c:v>
                </c:pt>
                <c:pt idx="256">
                  <c:v>6.3738480836737699</c:v>
                </c:pt>
                <c:pt idx="257">
                  <c:v>3.2621902821972202</c:v>
                </c:pt>
                <c:pt idx="258">
                  <c:v>0.39922676681061797</c:v>
                </c:pt>
                <c:pt idx="259">
                  <c:v>-0.18009956075804001</c:v>
                </c:pt>
                <c:pt idx="260">
                  <c:v>0.434727698262724</c:v>
                </c:pt>
                <c:pt idx="261">
                  <c:v>13.1000512507247</c:v>
                </c:pt>
                <c:pt idx="262">
                  <c:v>0.98948852973274204</c:v>
                </c:pt>
                <c:pt idx="263">
                  <c:v>-1.07166658040568</c:v>
                </c:pt>
                <c:pt idx="264">
                  <c:v>5.1700001113744198</c:v>
                </c:pt>
                <c:pt idx="265">
                  <c:v>8.0434997384401008</c:v>
                </c:pt>
                <c:pt idx="266">
                  <c:v>3.96996659066094</c:v>
                </c:pt>
                <c:pt idx="267">
                  <c:v>7.0100201022458997</c:v>
                </c:pt>
                <c:pt idx="268">
                  <c:v>0.572938152212356</c:v>
                </c:pt>
                <c:pt idx="269">
                  <c:v>-1.1999896043140099</c:v>
                </c:pt>
                <c:pt idx="270">
                  <c:v>-8.4300714766858498</c:v>
                </c:pt>
                <c:pt idx="271">
                  <c:v>0.51000213747307799</c:v>
                </c:pt>
                <c:pt idx="272">
                  <c:v>1.00917325909837</c:v>
                </c:pt>
                <c:pt idx="273">
                  <c:v>1.1563345431284899</c:v>
                </c:pt>
                <c:pt idx="274">
                  <c:v>0.437955607169913</c:v>
                </c:pt>
                <c:pt idx="275">
                  <c:v>0.53664489783734204</c:v>
                </c:pt>
                <c:pt idx="276">
                  <c:v>0.58334940980421401</c:v>
                </c:pt>
                <c:pt idx="277">
                  <c:v>-0.56471792544337296</c:v>
                </c:pt>
                <c:pt idx="278">
                  <c:v>2.0794149609215098</c:v>
                </c:pt>
                <c:pt idx="279">
                  <c:v>-5.0699991920826797</c:v>
                </c:pt>
                <c:pt idx="280">
                  <c:v>0.60333226010836805</c:v>
                </c:pt>
                <c:pt idx="281">
                  <c:v>0.65166062530750402</c:v>
                </c:pt>
                <c:pt idx="282">
                  <c:v>0.65583613566954602</c:v>
                </c:pt>
                <c:pt idx="283">
                  <c:v>0.59415096122343203</c:v>
                </c:pt>
                <c:pt idx="284">
                  <c:v>0.55235259982539697</c:v>
                </c:pt>
                <c:pt idx="285">
                  <c:v>0.54244422660361702</c:v>
                </c:pt>
                <c:pt idx="286">
                  <c:v>0.56999343310122197</c:v>
                </c:pt>
                <c:pt idx="287">
                  <c:v>0.55666736626237201</c:v>
                </c:pt>
                <c:pt idx="288">
                  <c:v>0.538867107405964</c:v>
                </c:pt>
                <c:pt idx="289">
                  <c:v>10.9881493473353</c:v>
                </c:pt>
                <c:pt idx="290">
                  <c:v>-5.0500011449422004</c:v>
                </c:pt>
                <c:pt idx="291">
                  <c:v>0.49225447381411003</c:v>
                </c:pt>
                <c:pt idx="292">
                  <c:v>7.7651197817878899</c:v>
                </c:pt>
                <c:pt idx="293">
                  <c:v>16.150369525328401</c:v>
                </c:pt>
                <c:pt idx="294">
                  <c:v>5.7782033768323098</c:v>
                </c:pt>
                <c:pt idx="295">
                  <c:v>0.96487140234723501</c:v>
                </c:pt>
                <c:pt idx="296">
                  <c:v>1.74000020965082</c:v>
                </c:pt>
                <c:pt idx="297">
                  <c:v>-4.7600012571373398</c:v>
                </c:pt>
                <c:pt idx="298">
                  <c:v>-1.64007426084226</c:v>
                </c:pt>
                <c:pt idx="299">
                  <c:v>-5.5199996264278699</c:v>
                </c:pt>
                <c:pt idx="300">
                  <c:v>2.30635480036926</c:v>
                </c:pt>
                <c:pt idx="301">
                  <c:v>-3.3105868410036002E-2</c:v>
                </c:pt>
                <c:pt idx="302">
                  <c:v>-0.60922271287687002</c:v>
                </c:pt>
                <c:pt idx="303">
                  <c:v>0.36976560591743302</c:v>
                </c:pt>
                <c:pt idx="304">
                  <c:v>11.2700029366118</c:v>
                </c:pt>
                <c:pt idx="305">
                  <c:v>15.912717045981401</c:v>
                </c:pt>
                <c:pt idx="306">
                  <c:v>4.2414879800861396</c:v>
                </c:pt>
                <c:pt idx="307">
                  <c:v>0.27898788963869497</c:v>
                </c:pt>
                <c:pt idx="308">
                  <c:v>0.22837982719497099</c:v>
                </c:pt>
                <c:pt idx="309">
                  <c:v>-1.00460564750562</c:v>
                </c:pt>
                <c:pt idx="310">
                  <c:v>0.123530511393311</c:v>
                </c:pt>
                <c:pt idx="311">
                  <c:v>0.28785953357194499</c:v>
                </c:pt>
                <c:pt idx="312">
                  <c:v>0.52169517547632804</c:v>
                </c:pt>
                <c:pt idx="313">
                  <c:v>-0.24958782645580899</c:v>
                </c:pt>
                <c:pt idx="314">
                  <c:v>0.38832815754543099</c:v>
                </c:pt>
                <c:pt idx="315">
                  <c:v>6.1057131338111104</c:v>
                </c:pt>
                <c:pt idx="316">
                  <c:v>-2.9199975434535901</c:v>
                </c:pt>
                <c:pt idx="317">
                  <c:v>-3.0923094748198099</c:v>
                </c:pt>
                <c:pt idx="318">
                  <c:v>0.45083127865301698</c:v>
                </c:pt>
                <c:pt idx="319">
                  <c:v>0.46666006639237301</c:v>
                </c:pt>
                <c:pt idx="320">
                  <c:v>0.50738662467653795</c:v>
                </c:pt>
                <c:pt idx="321">
                  <c:v>0.52162665586941703</c:v>
                </c:pt>
                <c:pt idx="322">
                  <c:v>0.52999959084900405</c:v>
                </c:pt>
                <c:pt idx="323">
                  <c:v>0.59926530626325403</c:v>
                </c:pt>
                <c:pt idx="324">
                  <c:v>-4.7379944353160903</c:v>
                </c:pt>
                <c:pt idx="325">
                  <c:v>0.73577947819456202</c:v>
                </c:pt>
                <c:pt idx="326">
                  <c:v>-1.4479310437769899</c:v>
                </c:pt>
                <c:pt idx="327">
                  <c:v>0.36874522839254698</c:v>
                </c:pt>
                <c:pt idx="328">
                  <c:v>0.65250465348665398</c:v>
                </c:pt>
                <c:pt idx="329">
                  <c:v>0.62115763359904197</c:v>
                </c:pt>
                <c:pt idx="330">
                  <c:v>0.647473229923204</c:v>
                </c:pt>
                <c:pt idx="331">
                  <c:v>0.59332982953553504</c:v>
                </c:pt>
                <c:pt idx="332">
                  <c:v>0.66303866385856203</c:v>
                </c:pt>
                <c:pt idx="333">
                  <c:v>0.69416583963230205</c:v>
                </c:pt>
                <c:pt idx="334">
                  <c:v>-3.7282601058284701</c:v>
                </c:pt>
                <c:pt idx="335">
                  <c:v>0.65831251908817301</c:v>
                </c:pt>
                <c:pt idx="336">
                  <c:v>0.62901697971751702</c:v>
                </c:pt>
                <c:pt idx="337">
                  <c:v>0.746661077851411</c:v>
                </c:pt>
                <c:pt idx="338">
                  <c:v>0.67166906628072598</c:v>
                </c:pt>
                <c:pt idx="339">
                  <c:v>-5.8099987750605004</c:v>
                </c:pt>
                <c:pt idx="340">
                  <c:v>0.57560204832741801</c:v>
                </c:pt>
                <c:pt idx="341">
                  <c:v>33.0890753584073</c:v>
                </c:pt>
                <c:pt idx="342">
                  <c:v>5.6753309601206396</c:v>
                </c:pt>
                <c:pt idx="343">
                  <c:v>7.9197445179127604</c:v>
                </c:pt>
                <c:pt idx="344">
                  <c:v>3.1303132530779099</c:v>
                </c:pt>
                <c:pt idx="345">
                  <c:v>7.2864160872677601</c:v>
                </c:pt>
                <c:pt idx="346">
                  <c:v>7.9889539411572503</c:v>
                </c:pt>
                <c:pt idx="347">
                  <c:v>-0.116867922758864</c:v>
                </c:pt>
                <c:pt idx="348">
                  <c:v>0.51081413168997603</c:v>
                </c:pt>
                <c:pt idx="349">
                  <c:v>0.525515273581597</c:v>
                </c:pt>
                <c:pt idx="350">
                  <c:v>0.80032909525175799</c:v>
                </c:pt>
                <c:pt idx="351">
                  <c:v>0.99103278486309498</c:v>
                </c:pt>
                <c:pt idx="352">
                  <c:v>0.45684463394379299</c:v>
                </c:pt>
                <c:pt idx="353">
                  <c:v>25.308272457729402</c:v>
                </c:pt>
                <c:pt idx="354">
                  <c:v>14.384834409623901</c:v>
                </c:pt>
                <c:pt idx="355">
                  <c:v>2.5346512619746902</c:v>
                </c:pt>
                <c:pt idx="356">
                  <c:v>-1.40840676413749</c:v>
                </c:pt>
                <c:pt idx="357">
                  <c:v>-2.7258444573736801E-2</c:v>
                </c:pt>
                <c:pt idx="358">
                  <c:v>3.6211489290733798</c:v>
                </c:pt>
                <c:pt idx="359">
                  <c:v>0.22335773248719101</c:v>
                </c:pt>
                <c:pt idx="360">
                  <c:v>0.75288344677836505</c:v>
                </c:pt>
                <c:pt idx="361">
                  <c:v>1.7532437703239601</c:v>
                </c:pt>
                <c:pt idx="362">
                  <c:v>0.29430212984344101</c:v>
                </c:pt>
                <c:pt idx="363">
                  <c:v>2.56742796911574</c:v>
                </c:pt>
                <c:pt idx="364">
                  <c:v>10.8647734143614</c:v>
                </c:pt>
                <c:pt idx="365">
                  <c:v>3.61999970373008</c:v>
                </c:pt>
                <c:pt idx="366">
                  <c:v>-0.34600343874825401</c:v>
                </c:pt>
                <c:pt idx="367">
                  <c:v>-0.17169375898202399</c:v>
                </c:pt>
                <c:pt idx="368">
                  <c:v>2.3499903004970801</c:v>
                </c:pt>
                <c:pt idx="369">
                  <c:v>0.35013603254081899</c:v>
                </c:pt>
                <c:pt idx="370">
                  <c:v>3.1395705492619901</c:v>
                </c:pt>
                <c:pt idx="371">
                  <c:v>0.77186493771310505</c:v>
                </c:pt>
                <c:pt idx="372">
                  <c:v>0.30732372777702599</c:v>
                </c:pt>
                <c:pt idx="373">
                  <c:v>2.5744114653208201</c:v>
                </c:pt>
                <c:pt idx="374">
                  <c:v>-1.90494897877839</c:v>
                </c:pt>
                <c:pt idx="375">
                  <c:v>8.8245869803813797</c:v>
                </c:pt>
                <c:pt idx="376">
                  <c:v>1.99999878460081</c:v>
                </c:pt>
                <c:pt idx="377">
                  <c:v>0.24072949815178599</c:v>
                </c:pt>
                <c:pt idx="378">
                  <c:v>0.64508959188598303</c:v>
                </c:pt>
                <c:pt idx="379">
                  <c:v>8.2577282561038405</c:v>
                </c:pt>
                <c:pt idx="380">
                  <c:v>8.6616546913455092</c:v>
                </c:pt>
                <c:pt idx="381">
                  <c:v>3.6049471898319401</c:v>
                </c:pt>
                <c:pt idx="382">
                  <c:v>0.125166822537253</c:v>
                </c:pt>
                <c:pt idx="383">
                  <c:v>7.3093448469535902</c:v>
                </c:pt>
                <c:pt idx="384">
                  <c:v>14.225316983138599</c:v>
                </c:pt>
                <c:pt idx="385">
                  <c:v>-0.14172666921252799</c:v>
                </c:pt>
                <c:pt idx="386">
                  <c:v>-0.61395442933476396</c:v>
                </c:pt>
                <c:pt idx="387">
                  <c:v>4.0035559615066196</c:v>
                </c:pt>
                <c:pt idx="388">
                  <c:v>0.36039570528569398</c:v>
                </c:pt>
                <c:pt idx="389">
                  <c:v>9.9395272987855208</c:v>
                </c:pt>
                <c:pt idx="390">
                  <c:v>-3.0442742542947201</c:v>
                </c:pt>
                <c:pt idx="391">
                  <c:v>10.959474899598799</c:v>
                </c:pt>
                <c:pt idx="392">
                  <c:v>2.9262094986606502</c:v>
                </c:pt>
                <c:pt idx="393">
                  <c:v>-0.92360177534232701</c:v>
                </c:pt>
                <c:pt idx="394">
                  <c:v>5.0662845712867703</c:v>
                </c:pt>
                <c:pt idx="395">
                  <c:v>1.8388941389903699</c:v>
                </c:pt>
                <c:pt idx="396">
                  <c:v>9.3951411830438207</c:v>
                </c:pt>
                <c:pt idx="397">
                  <c:v>0.183914132913056</c:v>
                </c:pt>
                <c:pt idx="398">
                  <c:v>-9.1875165343666403</c:v>
                </c:pt>
                <c:pt idx="399">
                  <c:v>0.97502072220477898</c:v>
                </c:pt>
                <c:pt idx="400">
                  <c:v>7.2297279978365996</c:v>
                </c:pt>
                <c:pt idx="401">
                  <c:v>13.644797647278599</c:v>
                </c:pt>
                <c:pt idx="402">
                  <c:v>1.1626618799660899</c:v>
                </c:pt>
                <c:pt idx="403">
                  <c:v>0.627322647599177</c:v>
                </c:pt>
                <c:pt idx="404">
                  <c:v>2.0471358051728199</c:v>
                </c:pt>
                <c:pt idx="405">
                  <c:v>8.5699993198310302</c:v>
                </c:pt>
                <c:pt idx="406">
                  <c:v>1.5193945139487901</c:v>
                </c:pt>
                <c:pt idx="407">
                  <c:v>12.9848459270804</c:v>
                </c:pt>
                <c:pt idx="408">
                  <c:v>13.0495924807819</c:v>
                </c:pt>
                <c:pt idx="409">
                  <c:v>6.7975348220867602</c:v>
                </c:pt>
                <c:pt idx="410">
                  <c:v>2.7238984756175402</c:v>
                </c:pt>
                <c:pt idx="411">
                  <c:v>10.7799759157765</c:v>
                </c:pt>
                <c:pt idx="412">
                  <c:v>-6.0346872739500803</c:v>
                </c:pt>
                <c:pt idx="413">
                  <c:v>1.23484855428402</c:v>
                </c:pt>
                <c:pt idx="414">
                  <c:v>1.1070432908558701</c:v>
                </c:pt>
                <c:pt idx="415">
                  <c:v>1.2326589875604299</c:v>
                </c:pt>
                <c:pt idx="416">
                  <c:v>5.1874424434977797</c:v>
                </c:pt>
                <c:pt idx="417">
                  <c:v>4.5059529929280897</c:v>
                </c:pt>
                <c:pt idx="418">
                  <c:v>0.170572539256687</c:v>
                </c:pt>
                <c:pt idx="419">
                  <c:v>1.16653966443483</c:v>
                </c:pt>
                <c:pt idx="420">
                  <c:v>1.2384321706538699</c:v>
                </c:pt>
                <c:pt idx="421">
                  <c:v>1.2912218524986201</c:v>
                </c:pt>
                <c:pt idx="422">
                  <c:v>7.9939311959057902</c:v>
                </c:pt>
                <c:pt idx="423">
                  <c:v>2.8209891172215098</c:v>
                </c:pt>
                <c:pt idx="424">
                  <c:v>-2.01544985836223</c:v>
                </c:pt>
                <c:pt idx="425">
                  <c:v>0.53582091314443503</c:v>
                </c:pt>
                <c:pt idx="426">
                  <c:v>-0.94486780719447805</c:v>
                </c:pt>
                <c:pt idx="427">
                  <c:v>-1.2532952883889099</c:v>
                </c:pt>
                <c:pt idx="428">
                  <c:v>7.7306820855046698</c:v>
                </c:pt>
                <c:pt idx="429">
                  <c:v>-1.8269098773583401</c:v>
                </c:pt>
                <c:pt idx="430">
                  <c:v>0.39182612922760701</c:v>
                </c:pt>
                <c:pt idx="431">
                  <c:v>1.0081201129272399</c:v>
                </c:pt>
                <c:pt idx="432">
                  <c:v>4.7553673134436103</c:v>
                </c:pt>
                <c:pt idx="433">
                  <c:v>4.6846151508534204</c:v>
                </c:pt>
                <c:pt idx="434">
                  <c:v>18.519943469680801</c:v>
                </c:pt>
                <c:pt idx="435">
                  <c:v>11.186304130259099</c:v>
                </c:pt>
                <c:pt idx="436">
                  <c:v>2.5845102526513801</c:v>
                </c:pt>
                <c:pt idx="437">
                  <c:v>15.5686124993306</c:v>
                </c:pt>
                <c:pt idx="438">
                  <c:v>8.8285451675008701</c:v>
                </c:pt>
                <c:pt idx="439">
                  <c:v>6.5395717782628502</c:v>
                </c:pt>
                <c:pt idx="440">
                  <c:v>8.4677752153142691</c:v>
                </c:pt>
                <c:pt idx="441">
                  <c:v>8.6595782094110607</c:v>
                </c:pt>
                <c:pt idx="442">
                  <c:v>6.7720511522811098</c:v>
                </c:pt>
                <c:pt idx="443">
                  <c:v>-3.0953885937816898</c:v>
                </c:pt>
                <c:pt idx="444">
                  <c:v>0.75666436546224103</c:v>
                </c:pt>
                <c:pt idx="445">
                  <c:v>0.49996645876019902</c:v>
                </c:pt>
                <c:pt idx="446">
                  <c:v>0.48453310575609598</c:v>
                </c:pt>
                <c:pt idx="447">
                  <c:v>0.71999590364088095</c:v>
                </c:pt>
                <c:pt idx="448">
                  <c:v>-3.0947819316151999</c:v>
                </c:pt>
                <c:pt idx="449">
                  <c:v>-2.625989086218</c:v>
                </c:pt>
                <c:pt idx="450">
                  <c:v>0.452667883840218</c:v>
                </c:pt>
                <c:pt idx="451">
                  <c:v>0.14771198895483401</c:v>
                </c:pt>
                <c:pt idx="452">
                  <c:v>0.79332081036118596</c:v>
                </c:pt>
                <c:pt idx="453">
                  <c:v>-5.8897535482973202</c:v>
                </c:pt>
                <c:pt idx="454">
                  <c:v>0.81916801335827605</c:v>
                </c:pt>
                <c:pt idx="455">
                  <c:v>0.15580154902197299</c:v>
                </c:pt>
                <c:pt idx="456">
                  <c:v>10.8455737350248</c:v>
                </c:pt>
                <c:pt idx="457">
                  <c:v>-0.130108315570581</c:v>
                </c:pt>
                <c:pt idx="458">
                  <c:v>-2.9802254594108</c:v>
                </c:pt>
                <c:pt idx="459">
                  <c:v>-3.8799629776548801</c:v>
                </c:pt>
                <c:pt idx="460">
                  <c:v>0.737919158816707</c:v>
                </c:pt>
                <c:pt idx="461">
                  <c:v>15.8739361736378</c:v>
                </c:pt>
                <c:pt idx="462">
                  <c:v>5.1100423340578098</c:v>
                </c:pt>
                <c:pt idx="463">
                  <c:v>-4.0543924163368201</c:v>
                </c:pt>
                <c:pt idx="464">
                  <c:v>0.76789446340230305</c:v>
                </c:pt>
                <c:pt idx="465">
                  <c:v>1.0583301727524399</c:v>
                </c:pt>
                <c:pt idx="466">
                  <c:v>0.81058520210095097</c:v>
                </c:pt>
                <c:pt idx="467">
                  <c:v>0.387754278921562</c:v>
                </c:pt>
                <c:pt idx="468">
                  <c:v>-0.62561457693128897</c:v>
                </c:pt>
                <c:pt idx="469">
                  <c:v>-5.3402932417111098</c:v>
                </c:pt>
                <c:pt idx="470">
                  <c:v>0.72829292231192</c:v>
                </c:pt>
                <c:pt idx="471">
                  <c:v>5.8220220409765302</c:v>
                </c:pt>
                <c:pt idx="472">
                  <c:v>3.3037857839607598</c:v>
                </c:pt>
                <c:pt idx="473">
                  <c:v>5.6284675721400301</c:v>
                </c:pt>
                <c:pt idx="474">
                  <c:v>7.6412628600055896</c:v>
                </c:pt>
                <c:pt idx="475">
                  <c:v>5.0357776113926498</c:v>
                </c:pt>
                <c:pt idx="476">
                  <c:v>2.3588273890508198</c:v>
                </c:pt>
                <c:pt idx="477">
                  <c:v>3.4400001309484201</c:v>
                </c:pt>
                <c:pt idx="478">
                  <c:v>1.4500761673820799</c:v>
                </c:pt>
                <c:pt idx="479">
                  <c:v>-3.1154826637086401</c:v>
                </c:pt>
                <c:pt idx="480">
                  <c:v>0.53044773197722195</c:v>
                </c:pt>
                <c:pt idx="481">
                  <c:v>3.6312340250723697E-2</c:v>
                </c:pt>
                <c:pt idx="482">
                  <c:v>0.44226491247657701</c:v>
                </c:pt>
                <c:pt idx="483">
                  <c:v>0.83155408686967902</c:v>
                </c:pt>
                <c:pt idx="484">
                  <c:v>0.316144051691786</c:v>
                </c:pt>
                <c:pt idx="485">
                  <c:v>12.4626968587422</c:v>
                </c:pt>
                <c:pt idx="486">
                  <c:v>6.5000462417461202</c:v>
                </c:pt>
                <c:pt idx="487">
                  <c:v>2.7280505406645501</c:v>
                </c:pt>
                <c:pt idx="488">
                  <c:v>0.58232923312833795</c:v>
                </c:pt>
                <c:pt idx="489">
                  <c:v>0.42217847414208598</c:v>
                </c:pt>
                <c:pt idx="490">
                  <c:v>0.49193116673209603</c:v>
                </c:pt>
                <c:pt idx="491">
                  <c:v>1.1014061215236399</c:v>
                </c:pt>
                <c:pt idx="492">
                  <c:v>0.231214941643619</c:v>
                </c:pt>
                <c:pt idx="493">
                  <c:v>0.475892571125134</c:v>
                </c:pt>
                <c:pt idx="494">
                  <c:v>0.53319228600475499</c:v>
                </c:pt>
                <c:pt idx="495">
                  <c:v>0.25576640852779697</c:v>
                </c:pt>
                <c:pt idx="496">
                  <c:v>1.4366579405201101</c:v>
                </c:pt>
                <c:pt idx="497">
                  <c:v>8.6761377097354693</c:v>
                </c:pt>
                <c:pt idx="498">
                  <c:v>7.2711162337837001</c:v>
                </c:pt>
                <c:pt idx="499">
                  <c:v>2.8805557919985998</c:v>
                </c:pt>
                <c:pt idx="500">
                  <c:v>0.47514176371911898</c:v>
                </c:pt>
                <c:pt idx="501">
                  <c:v>0.49251742624582601</c:v>
                </c:pt>
                <c:pt idx="502">
                  <c:v>4.5200241855585901</c:v>
                </c:pt>
                <c:pt idx="503">
                  <c:v>0.50724957034191398</c:v>
                </c:pt>
                <c:pt idx="504">
                  <c:v>0.56022910978623497</c:v>
                </c:pt>
                <c:pt idx="505">
                  <c:v>0.62701389242618299</c:v>
                </c:pt>
                <c:pt idx="506">
                  <c:v>0.40532822578557798</c:v>
                </c:pt>
                <c:pt idx="507">
                  <c:v>0.58307639561147695</c:v>
                </c:pt>
                <c:pt idx="508">
                  <c:v>0.64666790397955198</c:v>
                </c:pt>
                <c:pt idx="509">
                  <c:v>6.29767536855916</c:v>
                </c:pt>
                <c:pt idx="510">
                  <c:v>1.0388893690840799</c:v>
                </c:pt>
                <c:pt idx="511">
                  <c:v>0.71083298277659202</c:v>
                </c:pt>
                <c:pt idx="512">
                  <c:v>0.73530207592175501</c:v>
                </c:pt>
                <c:pt idx="513">
                  <c:v>1.3533528072785601</c:v>
                </c:pt>
                <c:pt idx="514">
                  <c:v>-0.259236661721093</c:v>
                </c:pt>
                <c:pt idx="515">
                  <c:v>0.85121714134285897</c:v>
                </c:pt>
                <c:pt idx="516">
                  <c:v>2.18286567270381</c:v>
                </c:pt>
                <c:pt idx="517">
                  <c:v>0.65833329800289397</c:v>
                </c:pt>
                <c:pt idx="518">
                  <c:v>0.64579459892603797</c:v>
                </c:pt>
                <c:pt idx="519">
                  <c:v>0.70692757791639405</c:v>
                </c:pt>
                <c:pt idx="520">
                  <c:v>0.64123761272516899</c:v>
                </c:pt>
                <c:pt idx="521">
                  <c:v>0.63574723043347603</c:v>
                </c:pt>
                <c:pt idx="522">
                  <c:v>0.63666836578919495</c:v>
                </c:pt>
                <c:pt idx="523">
                  <c:v>0.64499724638006195</c:v>
                </c:pt>
                <c:pt idx="524">
                  <c:v>0.64946851144276996</c:v>
                </c:pt>
                <c:pt idx="525">
                  <c:v>0.64750501437560404</c:v>
                </c:pt>
                <c:pt idx="526">
                  <c:v>1.1197292320835299</c:v>
                </c:pt>
                <c:pt idx="527">
                  <c:v>0.63794016458673197</c:v>
                </c:pt>
                <c:pt idx="528">
                  <c:v>0.55657790161027898</c:v>
                </c:pt>
                <c:pt idx="529">
                  <c:v>0.62082926594800802</c:v>
                </c:pt>
                <c:pt idx="530">
                  <c:v>-1.23935426785249</c:v>
                </c:pt>
                <c:pt idx="531">
                  <c:v>0.69933421087507897</c:v>
                </c:pt>
                <c:pt idx="532">
                  <c:v>-0.56999948840012404</c:v>
                </c:pt>
                <c:pt idx="533">
                  <c:v>10.4899134571963</c:v>
                </c:pt>
                <c:pt idx="534">
                  <c:v>14.0655419967597</c:v>
                </c:pt>
                <c:pt idx="535">
                  <c:v>6.2559040756098598</c:v>
                </c:pt>
                <c:pt idx="536">
                  <c:v>3.0597317068637899</c:v>
                </c:pt>
                <c:pt idx="537">
                  <c:v>2.6863591806376199</c:v>
                </c:pt>
                <c:pt idx="538">
                  <c:v>0.42677386506208798</c:v>
                </c:pt>
                <c:pt idx="539">
                  <c:v>0.47888410195144598</c:v>
                </c:pt>
                <c:pt idx="540">
                  <c:v>0.81001742696104595</c:v>
                </c:pt>
                <c:pt idx="541">
                  <c:v>0.53511377854427</c:v>
                </c:pt>
                <c:pt idx="542">
                  <c:v>1.38945020879337</c:v>
                </c:pt>
                <c:pt idx="543">
                  <c:v>-0.24403804281198399</c:v>
                </c:pt>
                <c:pt idx="544">
                  <c:v>3.7237067970835498</c:v>
                </c:pt>
                <c:pt idx="545">
                  <c:v>13.6933300001633</c:v>
                </c:pt>
                <c:pt idx="546">
                  <c:v>7.11479149280746</c:v>
                </c:pt>
                <c:pt idx="547">
                  <c:v>0.32206883642509998</c:v>
                </c:pt>
                <c:pt idx="548">
                  <c:v>8.4804388014205104E-2</c:v>
                </c:pt>
                <c:pt idx="549">
                  <c:v>-0.108634149951908</c:v>
                </c:pt>
                <c:pt idx="550">
                  <c:v>0.30038764996475098</c:v>
                </c:pt>
                <c:pt idx="551">
                  <c:v>2.89180616810807</c:v>
                </c:pt>
                <c:pt idx="552">
                  <c:v>-2.21918564949778</c:v>
                </c:pt>
                <c:pt idx="553">
                  <c:v>0.26755772497101699</c:v>
                </c:pt>
                <c:pt idx="554">
                  <c:v>4.5637777119143301</c:v>
                </c:pt>
                <c:pt idx="555">
                  <c:v>9.4476999876669794</c:v>
                </c:pt>
                <c:pt idx="556">
                  <c:v>3.7411214069569101</c:v>
                </c:pt>
                <c:pt idx="557">
                  <c:v>9.2446486143456905</c:v>
                </c:pt>
                <c:pt idx="558">
                  <c:v>-2.4347228618224301</c:v>
                </c:pt>
                <c:pt idx="559">
                  <c:v>0.36332388919660402</c:v>
                </c:pt>
                <c:pt idx="560">
                  <c:v>0.20323441697057701</c:v>
                </c:pt>
                <c:pt idx="561">
                  <c:v>0.24057227847971699</c:v>
                </c:pt>
                <c:pt idx="562">
                  <c:v>0.56885280078729805</c:v>
                </c:pt>
                <c:pt idx="563">
                  <c:v>1.34331673048357</c:v>
                </c:pt>
                <c:pt idx="564">
                  <c:v>3.64829617415546</c:v>
                </c:pt>
                <c:pt idx="565">
                  <c:v>3.1203551229981201</c:v>
                </c:pt>
                <c:pt idx="566">
                  <c:v>4.0755547398128904</c:v>
                </c:pt>
                <c:pt idx="567">
                  <c:v>-1.1372127691180101</c:v>
                </c:pt>
                <c:pt idx="568">
                  <c:v>0.25834175049680003</c:v>
                </c:pt>
                <c:pt idx="569">
                  <c:v>5.1190034466760199</c:v>
                </c:pt>
                <c:pt idx="570">
                  <c:v>-1.2025469133362401</c:v>
                </c:pt>
                <c:pt idx="571">
                  <c:v>0.27074833739600002</c:v>
                </c:pt>
                <c:pt idx="572">
                  <c:v>0.29166710203188601</c:v>
                </c:pt>
                <c:pt idx="573">
                  <c:v>0.30665822955338101</c:v>
                </c:pt>
                <c:pt idx="574">
                  <c:v>0.34499176063600101</c:v>
                </c:pt>
                <c:pt idx="575">
                  <c:v>0.34502874057391503</c:v>
                </c:pt>
                <c:pt idx="576">
                  <c:v>1.8508406452853801</c:v>
                </c:pt>
                <c:pt idx="577">
                  <c:v>0.47345412544955501</c:v>
                </c:pt>
                <c:pt idx="578">
                  <c:v>0.38499699973232299</c:v>
                </c:pt>
                <c:pt idx="579">
                  <c:v>0.412478919398378</c:v>
                </c:pt>
                <c:pt idx="580">
                  <c:v>0.44588379304214398</c:v>
                </c:pt>
                <c:pt idx="581">
                  <c:v>0.50778830211315096</c:v>
                </c:pt>
                <c:pt idx="582">
                  <c:v>0.95959803631074203</c:v>
                </c:pt>
                <c:pt idx="583">
                  <c:v>0.68696677774528903</c:v>
                </c:pt>
                <c:pt idx="584">
                  <c:v>0.53885658054772201</c:v>
                </c:pt>
                <c:pt idx="585">
                  <c:v>2.07346475168782</c:v>
                </c:pt>
                <c:pt idx="586">
                  <c:v>4.1698379491908799</c:v>
                </c:pt>
                <c:pt idx="587">
                  <c:v>5.5541931880654003</c:v>
                </c:pt>
                <c:pt idx="588">
                  <c:v>2.30487107701278</c:v>
                </c:pt>
                <c:pt idx="589">
                  <c:v>2.9859352289516399</c:v>
                </c:pt>
                <c:pt idx="590">
                  <c:v>-2.08888827504527</c:v>
                </c:pt>
                <c:pt idx="591">
                  <c:v>0.457394023990851</c:v>
                </c:pt>
                <c:pt idx="592">
                  <c:v>-2.5815865663323598</c:v>
                </c:pt>
                <c:pt idx="593">
                  <c:v>4.3474741704225996</c:v>
                </c:pt>
                <c:pt idx="594">
                  <c:v>2.5536871915765702</c:v>
                </c:pt>
                <c:pt idx="595">
                  <c:v>6.2379079998869198</c:v>
                </c:pt>
                <c:pt idx="596">
                  <c:v>3.8209212272574899</c:v>
                </c:pt>
                <c:pt idx="597">
                  <c:v>4.8552524865417102</c:v>
                </c:pt>
                <c:pt idx="598">
                  <c:v>-1.38630668921329</c:v>
                </c:pt>
                <c:pt idx="599">
                  <c:v>0.35952043767758701</c:v>
                </c:pt>
                <c:pt idx="600">
                  <c:v>0.429236929493306</c:v>
                </c:pt>
                <c:pt idx="601">
                  <c:v>0.77670163711941997</c:v>
                </c:pt>
                <c:pt idx="602">
                  <c:v>-0.64568315602192505</c:v>
                </c:pt>
                <c:pt idx="603">
                  <c:v>0.506610712246509</c:v>
                </c:pt>
                <c:pt idx="604">
                  <c:v>0.15093701907621301</c:v>
                </c:pt>
                <c:pt idx="605">
                  <c:v>0.40916753971319803</c:v>
                </c:pt>
                <c:pt idx="606">
                  <c:v>1.4494425624999101</c:v>
                </c:pt>
                <c:pt idx="607">
                  <c:v>-3.32770051009159</c:v>
                </c:pt>
                <c:pt idx="608">
                  <c:v>0.42833251159470398</c:v>
                </c:pt>
                <c:pt idx="609">
                  <c:v>0.49156488460727499</c:v>
                </c:pt>
                <c:pt idx="610">
                  <c:v>5.5169071051248197</c:v>
                </c:pt>
                <c:pt idx="611">
                  <c:v>0.87669769871368197</c:v>
                </c:pt>
                <c:pt idx="612">
                  <c:v>1.58028750305538</c:v>
                </c:pt>
                <c:pt idx="613">
                  <c:v>7.9966031065232102</c:v>
                </c:pt>
                <c:pt idx="614">
                  <c:v>-0.89046560300840705</c:v>
                </c:pt>
                <c:pt idx="615">
                  <c:v>-0.20658279910003399</c:v>
                </c:pt>
                <c:pt idx="616">
                  <c:v>1.7962540046496001</c:v>
                </c:pt>
                <c:pt idx="617">
                  <c:v>0.430091129315815</c:v>
                </c:pt>
                <c:pt idx="618">
                  <c:v>6.7642849500648596</c:v>
                </c:pt>
                <c:pt idx="619">
                  <c:v>5.79775338496139</c:v>
                </c:pt>
                <c:pt idx="620">
                  <c:v>3.29691513464706</c:v>
                </c:pt>
                <c:pt idx="621">
                  <c:v>-3.0995331499396901</c:v>
                </c:pt>
                <c:pt idx="622">
                  <c:v>-1.6559659125319</c:v>
                </c:pt>
                <c:pt idx="623">
                  <c:v>-4.2595336910576904</c:v>
                </c:pt>
                <c:pt idx="624">
                  <c:v>-18.959327004388498</c:v>
                </c:pt>
                <c:pt idx="625">
                  <c:v>0.40841753482919302</c:v>
                </c:pt>
                <c:pt idx="626">
                  <c:v>4.7651776246822104</c:v>
                </c:pt>
                <c:pt idx="627">
                  <c:v>14.9549455029039</c:v>
                </c:pt>
                <c:pt idx="628">
                  <c:v>2.1782318023822498</c:v>
                </c:pt>
                <c:pt idx="629">
                  <c:v>4.5392082306527399</c:v>
                </c:pt>
                <c:pt idx="630">
                  <c:v>-2.6721655696890201</c:v>
                </c:pt>
                <c:pt idx="631">
                  <c:v>0.36997820824050098</c:v>
                </c:pt>
                <c:pt idx="632">
                  <c:v>8.5261616735991392</c:v>
                </c:pt>
                <c:pt idx="633">
                  <c:v>2.46098993792666</c:v>
                </c:pt>
                <c:pt idx="634">
                  <c:v>1.7793780174656899</c:v>
                </c:pt>
                <c:pt idx="635">
                  <c:v>0.18119552151035601</c:v>
                </c:pt>
                <c:pt idx="636">
                  <c:v>0.26643472898662401</c:v>
                </c:pt>
                <c:pt idx="637">
                  <c:v>0.39331928239125402</c:v>
                </c:pt>
                <c:pt idx="638">
                  <c:v>0.45736386662153</c:v>
                </c:pt>
                <c:pt idx="639">
                  <c:v>5.3179318480895503</c:v>
                </c:pt>
                <c:pt idx="640">
                  <c:v>7.4453697526308202</c:v>
                </c:pt>
                <c:pt idx="641">
                  <c:v>0.60227982123574597</c:v>
                </c:pt>
                <c:pt idx="642">
                  <c:v>5.1203524457893099</c:v>
                </c:pt>
                <c:pt idx="643">
                  <c:v>-1.2997723793492399</c:v>
                </c:pt>
                <c:pt idx="644">
                  <c:v>-4.97013674108688</c:v>
                </c:pt>
                <c:pt idx="645">
                  <c:v>0.47098995504403302</c:v>
                </c:pt>
                <c:pt idx="646">
                  <c:v>0.56154971137809295</c:v>
                </c:pt>
                <c:pt idx="647">
                  <c:v>-1.07225617652117</c:v>
                </c:pt>
                <c:pt idx="648">
                  <c:v>4.1771036828533097</c:v>
                </c:pt>
                <c:pt idx="649">
                  <c:v>-5.5485330556278596</c:v>
                </c:pt>
                <c:pt idx="650">
                  <c:v>0.40494915765522799</c:v>
                </c:pt>
                <c:pt idx="651">
                  <c:v>0.51177954947931903</c:v>
                </c:pt>
                <c:pt idx="652">
                  <c:v>0.73328548930685999</c:v>
                </c:pt>
                <c:pt idx="653">
                  <c:v>15.5835062497277</c:v>
                </c:pt>
                <c:pt idx="654">
                  <c:v>-2.84282536944347</c:v>
                </c:pt>
                <c:pt idx="655">
                  <c:v>-0.87355685472195199</c:v>
                </c:pt>
                <c:pt idx="656">
                  <c:v>0.47827235561395698</c:v>
                </c:pt>
                <c:pt idx="657">
                  <c:v>7.84041993186288</c:v>
                </c:pt>
                <c:pt idx="658">
                  <c:v>3.0772167523355098</c:v>
                </c:pt>
                <c:pt idx="659">
                  <c:v>0.23123157791933399</c:v>
                </c:pt>
                <c:pt idx="660">
                  <c:v>-1.1253454975049</c:v>
                </c:pt>
                <c:pt idx="661">
                  <c:v>0.13069326705440701</c:v>
                </c:pt>
                <c:pt idx="662">
                  <c:v>2.0814799931062899</c:v>
                </c:pt>
                <c:pt idx="663">
                  <c:v>6.15374599899173</c:v>
                </c:pt>
                <c:pt idx="664">
                  <c:v>6.6999801218477497</c:v>
                </c:pt>
                <c:pt idx="665">
                  <c:v>4.7923048170681799</c:v>
                </c:pt>
                <c:pt idx="666">
                  <c:v>-1.7938699506675</c:v>
                </c:pt>
                <c:pt idx="667">
                  <c:v>0.349622854606287</c:v>
                </c:pt>
                <c:pt idx="668">
                  <c:v>4.49967947340006</c:v>
                </c:pt>
                <c:pt idx="669">
                  <c:v>0.448521250180062</c:v>
                </c:pt>
                <c:pt idx="670">
                  <c:v>2.7686993635386199E-2</c:v>
                </c:pt>
                <c:pt idx="671">
                  <c:v>-0.107768757783993</c:v>
                </c:pt>
                <c:pt idx="672">
                  <c:v>0.15304388211961201</c:v>
                </c:pt>
                <c:pt idx="673">
                  <c:v>-5.4100004818085301</c:v>
                </c:pt>
                <c:pt idx="674">
                  <c:v>1.6813541355738</c:v>
                </c:pt>
                <c:pt idx="675">
                  <c:v>9.8675552621075102</c:v>
                </c:pt>
                <c:pt idx="676">
                  <c:v>-5.4991200542824599</c:v>
                </c:pt>
                <c:pt idx="677">
                  <c:v>0.16656363851156999</c:v>
                </c:pt>
                <c:pt idx="678">
                  <c:v>-2.3424085239794499</c:v>
                </c:pt>
                <c:pt idx="679">
                  <c:v>1.7209181391247299</c:v>
                </c:pt>
                <c:pt idx="680">
                  <c:v>9.2641116662633802</c:v>
                </c:pt>
                <c:pt idx="681">
                  <c:v>8.9681041618825805</c:v>
                </c:pt>
                <c:pt idx="682">
                  <c:v>6.7090893659155704</c:v>
                </c:pt>
                <c:pt idx="683">
                  <c:v>6.5544380633845298</c:v>
                </c:pt>
                <c:pt idx="684">
                  <c:v>4.3204745641987303</c:v>
                </c:pt>
                <c:pt idx="685">
                  <c:v>0.40749187795423603</c:v>
                </c:pt>
                <c:pt idx="686">
                  <c:v>0.669109492938881</c:v>
                </c:pt>
                <c:pt idx="687">
                  <c:v>3.7774150225632801</c:v>
                </c:pt>
                <c:pt idx="688">
                  <c:v>1.1127576285246601</c:v>
                </c:pt>
                <c:pt idx="689">
                  <c:v>0.48988839619240299</c:v>
                </c:pt>
                <c:pt idx="690">
                  <c:v>3.9439210757553397E-2</c:v>
                </c:pt>
                <c:pt idx="691">
                  <c:v>8.5320287884446594E-2</c:v>
                </c:pt>
                <c:pt idx="692">
                  <c:v>-0.105705445048102</c:v>
                </c:pt>
                <c:pt idx="693">
                  <c:v>7.8026195452920902E-2</c:v>
                </c:pt>
                <c:pt idx="694">
                  <c:v>9.5181196753191796E-2</c:v>
                </c:pt>
                <c:pt idx="695">
                  <c:v>-4.8332423638759598</c:v>
                </c:pt>
                <c:pt idx="696">
                  <c:v>-1.47421216470381</c:v>
                </c:pt>
                <c:pt idx="697">
                  <c:v>0.13862283695494401</c:v>
                </c:pt>
                <c:pt idx="698">
                  <c:v>2.39205163827519</c:v>
                </c:pt>
                <c:pt idx="699">
                  <c:v>7.6224100056040101</c:v>
                </c:pt>
                <c:pt idx="700">
                  <c:v>5.1719223130954601</c:v>
                </c:pt>
                <c:pt idx="701">
                  <c:v>-2.2771940988231298</c:v>
                </c:pt>
                <c:pt idx="702">
                  <c:v>0.74563482198609599</c:v>
                </c:pt>
                <c:pt idx="703">
                  <c:v>-2.2256843130898201</c:v>
                </c:pt>
                <c:pt idx="704">
                  <c:v>0.22829220761593</c:v>
                </c:pt>
                <c:pt idx="705">
                  <c:v>0.29673000486851703</c:v>
                </c:pt>
                <c:pt idx="706">
                  <c:v>3.5987872840742599</c:v>
                </c:pt>
                <c:pt idx="707">
                  <c:v>7.1430364553962997</c:v>
                </c:pt>
                <c:pt idx="708">
                  <c:v>-3.3989697296298602</c:v>
                </c:pt>
                <c:pt idx="709">
                  <c:v>0.33222707745102398</c:v>
                </c:pt>
                <c:pt idx="710">
                  <c:v>-2.2590663541924099</c:v>
                </c:pt>
                <c:pt idx="711">
                  <c:v>0.309167425390666</c:v>
                </c:pt>
                <c:pt idx="712">
                  <c:v>0.61625285129782303</c:v>
                </c:pt>
                <c:pt idx="713">
                  <c:v>4.66486270461328</c:v>
                </c:pt>
                <c:pt idx="714">
                  <c:v>1.22182249102471</c:v>
                </c:pt>
                <c:pt idx="715">
                  <c:v>0.36666924082796598</c:v>
                </c:pt>
                <c:pt idx="716">
                  <c:v>0.70412551738718598</c:v>
                </c:pt>
                <c:pt idx="717">
                  <c:v>0.345874235146507</c:v>
                </c:pt>
                <c:pt idx="718">
                  <c:v>0.402472856563105</c:v>
                </c:pt>
                <c:pt idx="719">
                  <c:v>0.42143132529592198</c:v>
                </c:pt>
                <c:pt idx="720">
                  <c:v>0.50882536865031702</c:v>
                </c:pt>
                <c:pt idx="721">
                  <c:v>4.6338606468269798</c:v>
                </c:pt>
                <c:pt idx="722">
                  <c:v>0.80480557811963205</c:v>
                </c:pt>
                <c:pt idx="723">
                  <c:v>0.62762249200466202</c:v>
                </c:pt>
                <c:pt idx="724">
                  <c:v>1.8153903466716499</c:v>
                </c:pt>
                <c:pt idx="725">
                  <c:v>2.99995935358782</c:v>
                </c:pt>
                <c:pt idx="726">
                  <c:v>0.45002752493127501</c:v>
                </c:pt>
                <c:pt idx="727">
                  <c:v>0.549647942805223</c:v>
                </c:pt>
                <c:pt idx="728">
                  <c:v>2.22715082601021</c:v>
                </c:pt>
                <c:pt idx="729">
                  <c:v>0.96410639861158998</c:v>
                </c:pt>
                <c:pt idx="730">
                  <c:v>-0.60495401253304104</c:v>
                </c:pt>
                <c:pt idx="731">
                  <c:v>0.33405092104822298</c:v>
                </c:pt>
                <c:pt idx="732">
                  <c:v>0.40529494556823398</c:v>
                </c:pt>
                <c:pt idx="733">
                  <c:v>0.471058239153411</c:v>
                </c:pt>
                <c:pt idx="734">
                  <c:v>-1.10125801728022</c:v>
                </c:pt>
                <c:pt idx="735">
                  <c:v>-9.0325608694921105</c:v>
                </c:pt>
                <c:pt idx="736">
                  <c:v>0.284315517773438</c:v>
                </c:pt>
                <c:pt idx="737">
                  <c:v>-0.196659802603984</c:v>
                </c:pt>
                <c:pt idx="738">
                  <c:v>6.5021847183019801E-2</c:v>
                </c:pt>
                <c:pt idx="739">
                  <c:v>-0.50974372074333396</c:v>
                </c:pt>
                <c:pt idx="740">
                  <c:v>3.17889611902145</c:v>
                </c:pt>
                <c:pt idx="741">
                  <c:v>2.1384590294942898</c:v>
                </c:pt>
                <c:pt idx="742">
                  <c:v>-11.3026211602433</c:v>
                </c:pt>
                <c:pt idx="743">
                  <c:v>3.8586827844006202E-2</c:v>
                </c:pt>
                <c:pt idx="744">
                  <c:v>4.8468516608917298</c:v>
                </c:pt>
                <c:pt idx="745">
                  <c:v>-9.7400082915987998</c:v>
                </c:pt>
                <c:pt idx="746">
                  <c:v>-2.2739938196074201</c:v>
                </c:pt>
                <c:pt idx="747">
                  <c:v>-0.60367117969833095</c:v>
                </c:pt>
                <c:pt idx="748">
                  <c:v>-2.05684455689219E-2</c:v>
                </c:pt>
                <c:pt idx="749">
                  <c:v>-4.6226743729112298</c:v>
                </c:pt>
                <c:pt idx="750">
                  <c:v>-7.6503083334991997</c:v>
                </c:pt>
                <c:pt idx="751">
                  <c:v>2.50437600367148E-2</c:v>
                </c:pt>
                <c:pt idx="752">
                  <c:v>34.891196087991503</c:v>
                </c:pt>
                <c:pt idx="753">
                  <c:v>7.2774497830512503</c:v>
                </c:pt>
                <c:pt idx="754">
                  <c:v>5.5868497760966704</c:v>
                </c:pt>
                <c:pt idx="755">
                  <c:v>9.7047759170723804</c:v>
                </c:pt>
                <c:pt idx="756">
                  <c:v>6.1372409694792696</c:v>
                </c:pt>
                <c:pt idx="757">
                  <c:v>2.96808177379252</c:v>
                </c:pt>
                <c:pt idx="758">
                  <c:v>-5.6346308989715999</c:v>
                </c:pt>
                <c:pt idx="759">
                  <c:v>1.7000092078390101</c:v>
                </c:pt>
                <c:pt idx="760">
                  <c:v>6.1005599851629402</c:v>
                </c:pt>
                <c:pt idx="761">
                  <c:v>-1.0624855159690201</c:v>
                </c:pt>
                <c:pt idx="762">
                  <c:v>4.3827886962796797E-2</c:v>
                </c:pt>
                <c:pt idx="763">
                  <c:v>10.311529111691801</c:v>
                </c:pt>
                <c:pt idx="764">
                  <c:v>8.5863246682678103</c:v>
                </c:pt>
                <c:pt idx="765">
                  <c:v>-7.3366794276101999</c:v>
                </c:pt>
                <c:pt idx="766">
                  <c:v>1.32858463126084E-2</c:v>
                </c:pt>
                <c:pt idx="767">
                  <c:v>0.43935763049100202</c:v>
                </c:pt>
                <c:pt idx="768">
                  <c:v>-7.8960457250196203</c:v>
                </c:pt>
                <c:pt idx="769">
                  <c:v>0.38010857149548499</c:v>
                </c:pt>
                <c:pt idx="770">
                  <c:v>3.82490604433118</c:v>
                </c:pt>
                <c:pt idx="771">
                  <c:v>4.1694362338918802</c:v>
                </c:pt>
                <c:pt idx="772">
                  <c:v>6.5932701355824799</c:v>
                </c:pt>
                <c:pt idx="773">
                  <c:v>1.7427563751486099</c:v>
                </c:pt>
                <c:pt idx="774">
                  <c:v>4.20808172865679</c:v>
                </c:pt>
                <c:pt idx="775">
                  <c:v>-0.26272038627421701</c:v>
                </c:pt>
                <c:pt idx="776">
                  <c:v>0.186839912400623</c:v>
                </c:pt>
                <c:pt idx="777">
                  <c:v>-6.5530391827020404E-2</c:v>
                </c:pt>
                <c:pt idx="778">
                  <c:v>-1.1204736741276999</c:v>
                </c:pt>
                <c:pt idx="779">
                  <c:v>3.21234741387644E-3</c:v>
                </c:pt>
                <c:pt idx="780">
                  <c:v>-2.6163705471777199</c:v>
                </c:pt>
                <c:pt idx="781">
                  <c:v>-0.14897748884287201</c:v>
                </c:pt>
                <c:pt idx="782">
                  <c:v>1.0734839857009799</c:v>
                </c:pt>
                <c:pt idx="783">
                  <c:v>-0.86501716240793403</c:v>
                </c:pt>
                <c:pt idx="784">
                  <c:v>0.299995506699682</c:v>
                </c:pt>
                <c:pt idx="785">
                  <c:v>6.7286412379476896</c:v>
                </c:pt>
                <c:pt idx="786">
                  <c:v>5.0694350146764204</c:v>
                </c:pt>
                <c:pt idx="787">
                  <c:v>3.9771549377293498</c:v>
                </c:pt>
                <c:pt idx="788">
                  <c:v>-0.49731758438241003</c:v>
                </c:pt>
                <c:pt idx="789">
                  <c:v>-5.7326990904775803</c:v>
                </c:pt>
                <c:pt idx="790">
                  <c:v>0.24767094238756401</c:v>
                </c:pt>
                <c:pt idx="791">
                  <c:v>0.244960801046535</c:v>
                </c:pt>
                <c:pt idx="792">
                  <c:v>0.69760730744058197</c:v>
                </c:pt>
                <c:pt idx="793">
                  <c:v>2.73897484726659</c:v>
                </c:pt>
                <c:pt idx="794">
                  <c:v>-1.63075117185872</c:v>
                </c:pt>
                <c:pt idx="795">
                  <c:v>1.41811627845401</c:v>
                </c:pt>
                <c:pt idx="796">
                  <c:v>0.86345610489080504</c:v>
                </c:pt>
                <c:pt idx="797">
                  <c:v>4.4251645938780699</c:v>
                </c:pt>
                <c:pt idx="798">
                  <c:v>0.50805766867533297</c:v>
                </c:pt>
                <c:pt idx="799">
                  <c:v>0.18396691075114899</c:v>
                </c:pt>
                <c:pt idx="800">
                  <c:v>1.4652830175473699</c:v>
                </c:pt>
                <c:pt idx="801">
                  <c:v>0.40147043424726903</c:v>
                </c:pt>
                <c:pt idx="802">
                  <c:v>0.18703873747506999</c:v>
                </c:pt>
                <c:pt idx="803">
                  <c:v>0.39759140978898699</c:v>
                </c:pt>
                <c:pt idx="804">
                  <c:v>-3.1576795576265</c:v>
                </c:pt>
                <c:pt idx="805">
                  <c:v>3.06074709721357E-2</c:v>
                </c:pt>
                <c:pt idx="806">
                  <c:v>2.7090397580433301</c:v>
                </c:pt>
                <c:pt idx="807">
                  <c:v>3.4889532655061499</c:v>
                </c:pt>
                <c:pt idx="808">
                  <c:v>1.8746126090708699</c:v>
                </c:pt>
                <c:pt idx="809">
                  <c:v>-3.34738227161126E-2</c:v>
                </c:pt>
                <c:pt idx="810">
                  <c:v>4.17719180576188</c:v>
                </c:pt>
                <c:pt idx="811">
                  <c:v>0.55083040245187798</c:v>
                </c:pt>
                <c:pt idx="812">
                  <c:v>-1.3575230696731799</c:v>
                </c:pt>
                <c:pt idx="813">
                  <c:v>2.8233717908510099E-2</c:v>
                </c:pt>
                <c:pt idx="814">
                  <c:v>3.5530403458204098</c:v>
                </c:pt>
                <c:pt idx="815">
                  <c:v>-3.4417929410084498</c:v>
                </c:pt>
                <c:pt idx="816">
                  <c:v>0.136329406754847</c:v>
                </c:pt>
                <c:pt idx="817">
                  <c:v>-3.4961575279747299</c:v>
                </c:pt>
                <c:pt idx="818">
                  <c:v>4.2671469547749301E-2</c:v>
                </c:pt>
                <c:pt idx="819">
                  <c:v>0.85800878385227997</c:v>
                </c:pt>
                <c:pt idx="820">
                  <c:v>1.80338328822897</c:v>
                </c:pt>
                <c:pt idx="821">
                  <c:v>-3.2685539437695299</c:v>
                </c:pt>
                <c:pt idx="822">
                  <c:v>5.09502433897004</c:v>
                </c:pt>
                <c:pt idx="823">
                  <c:v>1.5864400806800101</c:v>
                </c:pt>
                <c:pt idx="824">
                  <c:v>-2.2498401308785598</c:v>
                </c:pt>
                <c:pt idx="825">
                  <c:v>1.9366724616567701E-3</c:v>
                </c:pt>
                <c:pt idx="826">
                  <c:v>1.28438789903463</c:v>
                </c:pt>
                <c:pt idx="827">
                  <c:v>-0.24111151693678101</c:v>
                </c:pt>
                <c:pt idx="828">
                  <c:v>-4.0610973857774999</c:v>
                </c:pt>
                <c:pt idx="829">
                  <c:v>-0.216654086467018</c:v>
                </c:pt>
                <c:pt idx="830">
                  <c:v>0.182006748473623</c:v>
                </c:pt>
                <c:pt idx="831">
                  <c:v>-0.16031533800456399</c:v>
                </c:pt>
                <c:pt idx="832">
                  <c:v>-4.0969314228394298</c:v>
                </c:pt>
                <c:pt idx="833">
                  <c:v>-7.1400754171862797</c:v>
                </c:pt>
                <c:pt idx="834">
                  <c:v>4.7082297709209901E-2</c:v>
                </c:pt>
                <c:pt idx="835">
                  <c:v>7.7233064530639801</c:v>
                </c:pt>
                <c:pt idx="836">
                  <c:v>0.59356251394159298</c:v>
                </c:pt>
                <c:pt idx="837">
                  <c:v>-2.6427709555663101</c:v>
                </c:pt>
                <c:pt idx="838">
                  <c:v>0.58171606234715201</c:v>
                </c:pt>
                <c:pt idx="839">
                  <c:v>3.7433266976017401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3A-41F4-9023-2A6488D98F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43233928"/>
        <c:axId val="743236224"/>
      </c:barChart>
      <c:barChart>
        <c:barDir val="col"/>
        <c:grouping val="stacked"/>
        <c:varyColors val="0"/>
        <c:ser>
          <c:idx val="2"/>
          <c:order val="2"/>
          <c:tx>
            <c:strRef>
              <c:f>'Investigation of best returns'!$D$2</c:f>
              <c:strCache>
                <c:ptCount val="1"/>
                <c:pt idx="0">
                  <c:v>Drawdown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'Investigation of best returns'!$D$3:$D$842</c:f>
              <c:numCache>
                <c:formatCode>0.00</c:formatCode>
                <c:ptCount val="840"/>
                <c:pt idx="0">
                  <c:v>0</c:v>
                </c:pt>
                <c:pt idx="1">
                  <c:v>-4.3421362662604546E-2</c:v>
                </c:pt>
                <c:pt idx="2">
                  <c:v>-4.3446292853305812E-2</c:v>
                </c:pt>
                <c:pt idx="3">
                  <c:v>-4.3243698950191978E-2</c:v>
                </c:pt>
                <c:pt idx="4">
                  <c:v>-4.1396802388253384E-2</c:v>
                </c:pt>
                <c:pt idx="5">
                  <c:v>-3.7753987656457211E-2</c:v>
                </c:pt>
                <c:pt idx="6">
                  <c:v>-3.9757656390812635E-2</c:v>
                </c:pt>
                <c:pt idx="7">
                  <c:v>-3.9896218844147291E-2</c:v>
                </c:pt>
                <c:pt idx="8">
                  <c:v>-6.1428512788244127E-2</c:v>
                </c:pt>
                <c:pt idx="9">
                  <c:v>-6.3633731859924936E-2</c:v>
                </c:pt>
                <c:pt idx="10">
                  <c:v>-5.9362642619437023E-2</c:v>
                </c:pt>
                <c:pt idx="11">
                  <c:v>-4.9491880814477751E-2</c:v>
                </c:pt>
                <c:pt idx="12">
                  <c:v>-6.2891141131487749E-2</c:v>
                </c:pt>
                <c:pt idx="13">
                  <c:v>-5.8874469273125563E-2</c:v>
                </c:pt>
                <c:pt idx="14">
                  <c:v>-4.649590572678608E-2</c:v>
                </c:pt>
                <c:pt idx="15">
                  <c:v>-5.3884392505931578E-2</c:v>
                </c:pt>
                <c:pt idx="16">
                  <c:v>-4.5545127227312965E-2</c:v>
                </c:pt>
                <c:pt idx="17">
                  <c:v>-4.5673832172675399E-2</c:v>
                </c:pt>
                <c:pt idx="18">
                  <c:v>-4.6712080353189189E-2</c:v>
                </c:pt>
                <c:pt idx="19">
                  <c:v>-4.4931903674298113E-2</c:v>
                </c:pt>
                <c:pt idx="20">
                  <c:v>-2.9042283753241693E-2</c:v>
                </c:pt>
                <c:pt idx="21">
                  <c:v>-1.2726035445030037E-2</c:v>
                </c:pt>
                <c:pt idx="22">
                  <c:v>-9.9448283777024971E-3</c:v>
                </c:pt>
                <c:pt idx="23">
                  <c:v>-9.9490252692326919E-3</c:v>
                </c:pt>
                <c:pt idx="24">
                  <c:v>-9.1675436556120093E-3</c:v>
                </c:pt>
                <c:pt idx="25">
                  <c:v>-1.3929169157395394E-2</c:v>
                </c:pt>
                <c:pt idx="26">
                  <c:v>0</c:v>
                </c:pt>
                <c:pt idx="27">
                  <c:v>-5.0571205121611174E-3</c:v>
                </c:pt>
                <c:pt idx="28">
                  <c:v>-3.6886091129343379E-3</c:v>
                </c:pt>
                <c:pt idx="29">
                  <c:v>-5.9208352907512696E-3</c:v>
                </c:pt>
                <c:pt idx="30">
                  <c:v>-5.44948207141005E-2</c:v>
                </c:pt>
                <c:pt idx="31">
                  <c:v>-4.5521656561679724E-2</c:v>
                </c:pt>
                <c:pt idx="32">
                  <c:v>-5.8167069517644721E-2</c:v>
                </c:pt>
                <c:pt idx="33">
                  <c:v>-0.1043333588492833</c:v>
                </c:pt>
                <c:pt idx="34">
                  <c:v>-0.11043631593620518</c:v>
                </c:pt>
                <c:pt idx="35">
                  <c:v>-8.2864717145887723E-2</c:v>
                </c:pt>
                <c:pt idx="36">
                  <c:v>-6.4071114553662656E-2</c:v>
                </c:pt>
                <c:pt idx="37">
                  <c:v>-3.3171060122231255E-2</c:v>
                </c:pt>
                <c:pt idx="38">
                  <c:v>-1.5609544808587561E-2</c:v>
                </c:pt>
                <c:pt idx="39">
                  <c:v>-9.5828912253280718E-3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-4.9366771262747466E-2</c:v>
                </c:pt>
                <c:pt idx="47">
                  <c:v>-5.0911455449754728E-2</c:v>
                </c:pt>
                <c:pt idx="48">
                  <c:v>-2.8460250409270915E-2</c:v>
                </c:pt>
                <c:pt idx="49">
                  <c:v>0</c:v>
                </c:pt>
                <c:pt idx="50">
                  <c:v>-3.9922526527624846E-4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-5.8310752250914089E-3</c:v>
                </c:pt>
                <c:pt idx="58">
                  <c:v>-4.8561341994010077E-3</c:v>
                </c:pt>
                <c:pt idx="59">
                  <c:v>-1.4949399199871705E-3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-2.2822129464185048E-3</c:v>
                </c:pt>
                <c:pt idx="67">
                  <c:v>-9.9233222995043224E-4</c:v>
                </c:pt>
                <c:pt idx="68">
                  <c:v>-2.2301645856042773E-2</c:v>
                </c:pt>
                <c:pt idx="69">
                  <c:v>-1.340468102065584E-2</c:v>
                </c:pt>
                <c:pt idx="70">
                  <c:v>-1.0343623198326157E-2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-8.5261325557312029E-3</c:v>
                </c:pt>
                <c:pt idx="80">
                  <c:v>-8.0544378831582941E-3</c:v>
                </c:pt>
                <c:pt idx="81">
                  <c:v>-6.8928385263142822E-3</c:v>
                </c:pt>
                <c:pt idx="82">
                  <c:v>-1.115531542707382E-2</c:v>
                </c:pt>
                <c:pt idx="83">
                  <c:v>-4.314025355336093E-3</c:v>
                </c:pt>
                <c:pt idx="84">
                  <c:v>-4.9825665299606525E-3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-6.3289587030793681E-3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-1.6998606628574331E-3</c:v>
                </c:pt>
                <c:pt idx="97">
                  <c:v>0</c:v>
                </c:pt>
                <c:pt idx="98">
                  <c:v>-1.5234952428271331E-3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-1.3475357483627715E-4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-1.6260942018699098E-2</c:v>
                </c:pt>
                <c:pt idx="118">
                  <c:v>-9.4391710407617513E-3</c:v>
                </c:pt>
                <c:pt idx="119">
                  <c:v>-7.378922519885367E-3</c:v>
                </c:pt>
                <c:pt idx="120">
                  <c:v>-1.6197951205407679E-2</c:v>
                </c:pt>
                <c:pt idx="121">
                  <c:v>-2.7405758213115639E-2</c:v>
                </c:pt>
                <c:pt idx="122">
                  <c:v>-2.5092378590151565E-2</c:v>
                </c:pt>
                <c:pt idx="123">
                  <c:v>-2.2736807326326325E-2</c:v>
                </c:pt>
                <c:pt idx="124">
                  <c:v>-2.0268821448108154E-2</c:v>
                </c:pt>
                <c:pt idx="125">
                  <c:v>-1.7647931345336043E-2</c:v>
                </c:pt>
                <c:pt idx="126">
                  <c:v>-1.6861782354105292E-2</c:v>
                </c:pt>
                <c:pt idx="127">
                  <c:v>-1.3868300456845839E-2</c:v>
                </c:pt>
                <c:pt idx="128">
                  <c:v>-1.130968924151643E-2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-1.7904406532440631E-2</c:v>
                </c:pt>
                <c:pt idx="134">
                  <c:v>-3.5665752190321309E-2</c:v>
                </c:pt>
                <c:pt idx="135">
                  <c:v>-8.5322371368801164E-3</c:v>
                </c:pt>
                <c:pt idx="136">
                  <c:v>-5.7968443215209442E-3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-1.5443391380376426E-3</c:v>
                </c:pt>
                <c:pt idx="162">
                  <c:v>0</c:v>
                </c:pt>
                <c:pt idx="163">
                  <c:v>0</c:v>
                </c:pt>
                <c:pt idx="164">
                  <c:v>-7.8234662193866766E-3</c:v>
                </c:pt>
                <c:pt idx="165">
                  <c:v>-5.1520435066489956E-3</c:v>
                </c:pt>
                <c:pt idx="166">
                  <c:v>-1.9579195783324677E-3</c:v>
                </c:pt>
                <c:pt idx="167">
                  <c:v>-4.3438316238189056E-3</c:v>
                </c:pt>
                <c:pt idx="168">
                  <c:v>-2.4217240812366425E-3</c:v>
                </c:pt>
                <c:pt idx="169">
                  <c:v>-1.1908960567993399E-3</c:v>
                </c:pt>
                <c:pt idx="170">
                  <c:v>-6.0522770464173092E-3</c:v>
                </c:pt>
                <c:pt idx="171">
                  <c:v>-4.1421659809249833E-3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-1.7723677234904311E-4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-2.8150588881625804E-4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-1.0422763690536296E-3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-1.0164870836550266E-2</c:v>
                </c:pt>
                <c:pt idx="203">
                  <c:v>-1.9401590970307026E-2</c:v>
                </c:pt>
                <c:pt idx="204">
                  <c:v>0</c:v>
                </c:pt>
                <c:pt idx="205">
                  <c:v>-6.1866805803112435E-4</c:v>
                </c:pt>
                <c:pt idx="206">
                  <c:v>0</c:v>
                </c:pt>
                <c:pt idx="207">
                  <c:v>-1.976121150707677E-2</c:v>
                </c:pt>
                <c:pt idx="208">
                  <c:v>-2.0453860159572179E-2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-2.4351413966172686E-3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-5.6140175084410382E-2</c:v>
                </c:pt>
                <c:pt idx="227">
                  <c:v>-5.3127635923278516E-2</c:v>
                </c:pt>
                <c:pt idx="228">
                  <c:v>-4.3436009189084968E-2</c:v>
                </c:pt>
                <c:pt idx="229">
                  <c:v>-1.717344641709051E-2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-8.7387688996711343E-2</c:v>
                </c:pt>
                <c:pt idx="238">
                  <c:v>-8.375128248598418E-2</c:v>
                </c:pt>
                <c:pt idx="239">
                  <c:v>-0.10239714998284899</c:v>
                </c:pt>
                <c:pt idx="240">
                  <c:v>-0.20322683803018204</c:v>
                </c:pt>
                <c:pt idx="241">
                  <c:v>-0.19993354265450081</c:v>
                </c:pt>
                <c:pt idx="242">
                  <c:v>-0.19549495243910731</c:v>
                </c:pt>
                <c:pt idx="243">
                  <c:v>-0.19263315109637758</c:v>
                </c:pt>
                <c:pt idx="244">
                  <c:v>-0.18598671777042264</c:v>
                </c:pt>
                <c:pt idx="245">
                  <c:v>-5.4314887141585388E-2</c:v>
                </c:pt>
                <c:pt idx="246">
                  <c:v>-1.0813337535852119E-2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-1.050435684100659E-2</c:v>
                </c:pt>
                <c:pt idx="255">
                  <c:v>-9.2337542663045724E-3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-1.8009956075804023E-3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-1.0716665804056724E-2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-1.1999896043140112E-2</c:v>
                </c:pt>
                <c:pt idx="270">
                  <c:v>-9.5289010996433943E-2</c:v>
                </c:pt>
                <c:pt idx="271">
                  <c:v>-9.0674965614562009E-2</c:v>
                </c:pt>
                <c:pt idx="272">
                  <c:v>-8.1498300529257106E-2</c:v>
                </c:pt>
                <c:pt idx="273">
                  <c:v>-7.087734809905466E-2</c:v>
                </c:pt>
                <c:pt idx="274">
                  <c:v>-6.6808203347568762E-2</c:v>
                </c:pt>
                <c:pt idx="275">
                  <c:v>-6.1800277183796881E-2</c:v>
                </c:pt>
                <c:pt idx="276">
                  <c:v>-5.632729463796371E-2</c:v>
                </c:pt>
                <c:pt idx="277">
                  <c:v>-6.1656383562659567E-2</c:v>
                </c:pt>
                <c:pt idx="278">
                  <c:v>-4.2144326017609646E-2</c:v>
                </c:pt>
                <c:pt idx="279">
                  <c:v>-9.0707600949834877E-2</c:v>
                </c:pt>
                <c:pt idx="280">
                  <c:v>-8.5221546567652129E-2</c:v>
                </c:pt>
                <c:pt idx="281">
                  <c:v>-7.9260295577836648E-2</c:v>
                </c:pt>
                <c:pt idx="282">
                  <c:v>-7.3221751880779062E-2</c:v>
                </c:pt>
                <c:pt idx="283">
                  <c:v>-6.7715290011168938E-2</c:v>
                </c:pt>
                <c:pt idx="284">
                  <c:v>-6.2565791177770946E-2</c:v>
                </c:pt>
                <c:pt idx="285">
                  <c:v>-5.748073343380744E-2</c:v>
                </c:pt>
                <c:pt idx="286">
                  <c:v>-5.2108435508666395E-2</c:v>
                </c:pt>
                <c:pt idx="287">
                  <c:v>-4.6831832501589399E-2</c:v>
                </c:pt>
                <c:pt idx="288">
                  <c:v>-4.1695522768676385E-2</c:v>
                </c:pt>
                <c:pt idx="289">
                  <c:v>0</c:v>
                </c:pt>
                <c:pt idx="290">
                  <c:v>-5.0500011449421955E-2</c:v>
                </c:pt>
                <c:pt idx="291">
                  <c:v>-4.5826055276917188E-2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-4.7600012571373362E-2</c:v>
                </c:pt>
                <c:pt idx="298">
                  <c:v>-6.3220079625455172E-2</c:v>
                </c:pt>
                <c:pt idx="299">
                  <c:v>-0.11493032773058132</c:v>
                </c:pt>
                <c:pt idx="300">
                  <c:v>-9.4517480857583047E-2</c:v>
                </c:pt>
                <c:pt idx="301">
                  <c:v>-9.4817248708846114E-2</c:v>
                </c:pt>
                <c:pt idx="302">
                  <c:v>-0.10033182762275561</c:v>
                </c:pt>
                <c:pt idx="303">
                  <c:v>-9.7005164153918577E-2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-1.0046056475056186E-2</c:v>
                </c:pt>
                <c:pt idx="310">
                  <c:v>-8.8231613060616443E-3</c:v>
                </c:pt>
                <c:pt idx="311">
                  <c:v>-5.9699642813240139E-3</c:v>
                </c:pt>
                <c:pt idx="312">
                  <c:v>-7.8415754219407496E-4</c:v>
                </c:pt>
                <c:pt idx="313">
                  <c:v>-3.2780786449866373E-3</c:v>
                </c:pt>
                <c:pt idx="314">
                  <c:v>0</c:v>
                </c:pt>
                <c:pt idx="315">
                  <c:v>0</c:v>
                </c:pt>
                <c:pt idx="316">
                  <c:v>-2.9199975434535896E-2</c:v>
                </c:pt>
                <c:pt idx="317">
                  <c:v>-5.9220116575726789E-2</c:v>
                </c:pt>
                <c:pt idx="318">
                  <c:v>-5.4978786597974727E-2</c:v>
                </c:pt>
                <c:pt idx="319">
                  <c:v>-5.0568749976090732E-2</c:v>
                </c:pt>
                <c:pt idx="320">
                  <c:v>-4.5751462802970155E-2</c:v>
                </c:pt>
                <c:pt idx="321">
                  <c:v>-4.0773848069706631E-2</c:v>
                </c:pt>
                <c:pt idx="322">
                  <c:v>-3.5689953389159368E-2</c:v>
                </c:pt>
                <c:pt idx="323">
                  <c:v>-2.9911177835009406E-2</c:v>
                </c:pt>
                <c:pt idx="324">
                  <c:v>-7.5873932246810161E-2</c:v>
                </c:pt>
                <c:pt idx="325">
                  <c:v>-6.9074402287635839E-2</c:v>
                </c:pt>
                <c:pt idx="326">
                  <c:v>-8.2553563011379505E-2</c:v>
                </c:pt>
                <c:pt idx="327">
                  <c:v>-7.9170523051926622E-2</c:v>
                </c:pt>
                <c:pt idx="328">
                  <c:v>-7.3162067864163682E-2</c:v>
                </c:pt>
                <c:pt idx="329">
                  <c:v>-6.7404943297610265E-2</c:v>
                </c:pt>
                <c:pt idx="330">
                  <c:v>-6.1366639961875191E-2</c:v>
                </c:pt>
                <c:pt idx="331">
                  <c:v>-5.5797448246797443E-2</c:v>
                </c:pt>
                <c:pt idx="332">
                  <c:v>-4.9537020263534348E-2</c:v>
                </c:pt>
                <c:pt idx="333">
                  <c:v>-4.2939230939852413E-2</c:v>
                </c:pt>
                <c:pt idx="334">
                  <c:v>-7.8620945781257112E-2</c:v>
                </c:pt>
                <c:pt idx="335">
                  <c:v>-7.255539211907891E-2</c:v>
                </c:pt>
                <c:pt idx="336">
                  <c:v>-6.6721608058033399E-2</c:v>
                </c:pt>
                <c:pt idx="337">
                  <c:v>-5.9753181557405055E-2</c:v>
                </c:pt>
                <c:pt idx="338">
                  <c:v>-5.3437834531237294E-2</c:v>
                </c:pt>
                <c:pt idx="339">
                  <c:v>-0.10843308475015856</c:v>
                </c:pt>
                <c:pt idx="340">
                  <c:v>-0.1033012073237709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-1.1686792275886759E-3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-1.4084067641374931E-2</c:v>
                </c:pt>
                <c:pt idx="357">
                  <c:v>-1.4352812989340658E-2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-3.4600343874826578E-3</c:v>
                </c:pt>
                <c:pt idx="367">
                  <c:v>-5.1710313142010467E-3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-1.9049489787783869E-2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-1.4172666921252741E-3</c:v>
                </c:pt>
                <c:pt idx="386">
                  <c:v>-7.5481096138411141E-3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-3.044274254294721E-2</c:v>
                </c:pt>
                <c:pt idx="391">
                  <c:v>0</c:v>
                </c:pt>
                <c:pt idx="392">
                  <c:v>0</c:v>
                </c:pt>
                <c:pt idx="393">
                  <c:v>-9.236017753423198E-3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-9.1875165343666465E-2</c:v>
                </c:pt>
                <c:pt idx="399">
                  <c:v>-8.3020760022279316E-2</c:v>
                </c:pt>
                <c:pt idx="400">
                  <c:v>-1.6725655175260701E-2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-6.0346872739500679E-2</c:v>
                </c:pt>
                <c:pt idx="413">
                  <c:v>-4.8743579682239857E-2</c:v>
                </c:pt>
                <c:pt idx="414">
                  <c:v>-3.8212759302276411E-2</c:v>
                </c:pt>
                <c:pt idx="415">
                  <c:v>-2.6357202438606619E-2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-2.0154498583622282E-2</c:v>
                </c:pt>
                <c:pt idx="425">
                  <c:v>-1.4904281470528469E-2</c:v>
                </c:pt>
                <c:pt idx="426">
                  <c:v>-2.4212133784964673E-2</c:v>
                </c:pt>
                <c:pt idx="427">
                  <c:v>-3.64416371369084E-2</c:v>
                </c:pt>
                <c:pt idx="428">
                  <c:v>0</c:v>
                </c:pt>
                <c:pt idx="429">
                  <c:v>-1.8269098773583514E-2</c:v>
                </c:pt>
                <c:pt idx="430">
                  <c:v>-1.4422420583876772E-2</c:v>
                </c:pt>
                <c:pt idx="431">
                  <c:v>-4.4866147772814058E-3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-3.0953885937817005E-2</c:v>
                </c:pt>
                <c:pt idx="444">
                  <c:v>-2.3621459307811787E-2</c:v>
                </c:pt>
                <c:pt idx="445">
                  <c:v>-1.8739894093818488E-2</c:v>
                </c:pt>
                <c:pt idx="446">
                  <c:v>-1.3985364027125802E-2</c:v>
                </c:pt>
                <c:pt idx="447">
                  <c:v>-6.886099038821536E-3</c:v>
                </c:pt>
                <c:pt idx="448">
                  <c:v>-3.7620808606126932E-2</c:v>
                </c:pt>
                <c:pt idx="449">
                  <c:v>-6.2892781140163057E-2</c:v>
                </c:pt>
                <c:pt idx="450">
                  <c:v>-5.8650797723236225E-2</c:v>
                </c:pt>
                <c:pt idx="451">
                  <c:v>-5.7260312093542876E-2</c:v>
                </c:pt>
                <c:pt idx="452">
                  <c:v>-4.9781361961846904E-2</c:v>
                </c:pt>
                <c:pt idx="453">
                  <c:v>-0.10574689791228153</c:v>
                </c:pt>
                <c:pt idx="454">
                  <c:v>-9.8421462541514737E-2</c:v>
                </c:pt>
                <c:pt idx="455">
                  <c:v>-9.7016789214504739E-2</c:v>
                </c:pt>
                <c:pt idx="456">
                  <c:v>0</c:v>
                </c:pt>
                <c:pt idx="457">
                  <c:v>-1.3010831557057623E-3</c:v>
                </c:pt>
                <c:pt idx="458">
                  <c:v>-3.106456253835943E-2</c:v>
                </c:pt>
                <c:pt idx="459">
                  <c:v>-6.8658898789249467E-2</c:v>
                </c:pt>
                <c:pt idx="460">
                  <c:v>-6.1786354369480767E-2</c:v>
                </c:pt>
                <c:pt idx="461">
                  <c:v>0</c:v>
                </c:pt>
                <c:pt idx="462">
                  <c:v>0</c:v>
                </c:pt>
                <c:pt idx="463">
                  <c:v>-4.054392416336805E-2</c:v>
                </c:pt>
                <c:pt idx="464">
                  <c:v>-3.317631407824162E-2</c:v>
                </c:pt>
                <c:pt idx="465">
                  <c:v>-2.2944127292814365E-2</c:v>
                </c:pt>
                <c:pt idx="466">
                  <c:v>-1.5024256972391625E-2</c:v>
                </c:pt>
                <c:pt idx="467">
                  <c:v>-1.1204971382462459E-2</c:v>
                </c:pt>
                <c:pt idx="468">
                  <c:v>-1.739101721746561E-2</c:v>
                </c:pt>
                <c:pt idx="469">
                  <c:v>-6.986521831744763E-2</c:v>
                </c:pt>
                <c:pt idx="470">
                  <c:v>-6.3091112534492289E-2</c:v>
                </c:pt>
                <c:pt idx="471">
                  <c:v>-8.5440706023824919E-3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-3.1154826637086352E-2</c:v>
                </c:pt>
                <c:pt idx="480">
                  <c:v>-2.6015609388612138E-2</c:v>
                </c:pt>
                <c:pt idx="481">
                  <c:v>-2.5661932862704351E-2</c:v>
                </c:pt>
                <c:pt idx="482">
                  <c:v>-2.1352777462853578E-2</c:v>
                </c:pt>
                <c:pt idx="483">
                  <c:v>-1.3214796487809322E-2</c:v>
                </c:pt>
                <c:pt idx="484">
                  <c:v>-1.0095133763930897E-2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-2.5923666172109616E-3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-1.2393542678524883E-2</c:v>
                </c:pt>
                <c:pt idx="531">
                  <c:v>-5.4868728536645595E-3</c:v>
                </c:pt>
                <c:pt idx="532">
                  <c:v>-1.115559259047072E-2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-2.4403804281200037E-3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-1.0863414995190279E-3</c:v>
                </c:pt>
                <c:pt idx="550">
                  <c:v>0</c:v>
                </c:pt>
                <c:pt idx="551">
                  <c:v>0</c:v>
                </c:pt>
                <c:pt idx="552">
                  <c:v>-2.2191856494977791E-2</c:v>
                </c:pt>
                <c:pt idx="553">
                  <c:v>-1.9575655271634296E-2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-2.4347228618224359E-2</c:v>
                </c:pt>
                <c:pt idx="559">
                  <c:v>-2.0802449024185599E-2</c:v>
                </c:pt>
                <c:pt idx="560">
                  <c:v>-1.8812382590469579E-2</c:v>
                </c:pt>
                <c:pt idx="561">
                  <c:v>-1.6451917183106679E-2</c:v>
                </c:pt>
                <c:pt idx="562">
                  <c:v>-1.0856976366913185E-2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-1.1372127691180123E-2</c:v>
                </c:pt>
                <c:pt idx="568">
                  <c:v>-8.8180891399582961E-3</c:v>
                </c:pt>
                <c:pt idx="569">
                  <c:v>0</c:v>
                </c:pt>
                <c:pt idx="570">
                  <c:v>-1.2025469133362443E-2</c:v>
                </c:pt>
                <c:pt idx="571">
                  <c:v>-9.3505445171452317E-3</c:v>
                </c:pt>
                <c:pt idx="572">
                  <c:v>-6.4611459590437903E-3</c:v>
                </c:pt>
                <c:pt idx="573">
                  <c:v>-3.4143772993168175E-3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-2.0888882750452753E-2</c:v>
                </c:pt>
                <c:pt idx="591">
                  <c:v>-1.6410487011923269E-2</c:v>
                </c:pt>
                <c:pt idx="592">
                  <c:v>-4.1802701747077342E-2</c:v>
                </c:pt>
                <c:pt idx="593">
                  <c:v>-1.4532170384418119E-4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-1.3863066892133014E-2</c:v>
                </c:pt>
                <c:pt idx="599">
                  <c:v>-1.0317703074123274E-2</c:v>
                </c:pt>
                <c:pt idx="600">
                  <c:v>-6.0696211710598025E-3</c:v>
                </c:pt>
                <c:pt idx="601">
                  <c:v>0</c:v>
                </c:pt>
                <c:pt idx="602">
                  <c:v>-6.4568315602192561E-3</c:v>
                </c:pt>
                <c:pt idx="603">
                  <c:v>-1.4234354381099656E-3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-3.3277005100915802E-2</c:v>
                </c:pt>
                <c:pt idx="608">
                  <c:v>-2.9136216216701039E-2</c:v>
                </c:pt>
                <c:pt idx="609">
                  <c:v>-2.4363790778252792E-2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-8.9046560300841682E-3</c:v>
                </c:pt>
                <c:pt idx="615">
                  <c:v>-1.0952088533407345E-2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-3.0995331499396928E-2</c:v>
                </c:pt>
                <c:pt idx="622">
                  <c:v>-4.7041718500609786E-2</c:v>
                </c:pt>
                <c:pt idx="623">
                  <c:v>-8.7633297562800583E-2</c:v>
                </c:pt>
                <c:pt idx="624">
                  <c:v>-0.26061188415702541</c:v>
                </c:pt>
                <c:pt idx="625">
                  <c:v>-0.2575920934414796</c:v>
                </c:pt>
                <c:pt idx="626">
                  <c:v>-0.22221503799428144</c:v>
                </c:pt>
                <c:pt idx="627">
                  <c:v>-0.10589772079654425</c:v>
                </c:pt>
                <c:pt idx="628">
                  <c:v>-8.6422100605109908E-2</c:v>
                </c:pt>
                <c:pt idx="629">
                  <c:v>-4.4952897402352532E-2</c:v>
                </c:pt>
                <c:pt idx="630">
                  <c:v>-7.0473337252279555E-2</c:v>
                </c:pt>
                <c:pt idx="631">
                  <c:v>-6.7034291160327886E-2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-1.2997723793492399E-2</c:v>
                </c:pt>
                <c:pt idx="644">
                  <c:v>-6.2053086558595871E-2</c:v>
                </c:pt>
                <c:pt idx="645">
                  <c:v>-5.7635450812641209E-2</c:v>
                </c:pt>
                <c:pt idx="646">
                  <c:v>-5.2343605406550142E-2</c:v>
                </c:pt>
                <c:pt idx="647">
                  <c:v>-6.2504909629776173E-2</c:v>
                </c:pt>
                <c:pt idx="648">
                  <c:v>-2.3344767683352585E-2</c:v>
                </c:pt>
                <c:pt idx="649">
                  <c:v>-7.7534806087960928E-2</c:v>
                </c:pt>
                <c:pt idx="650">
                  <c:v>-7.3799291055551386E-2</c:v>
                </c:pt>
                <c:pt idx="651">
                  <c:v>-6.9059185240041177E-2</c:v>
                </c:pt>
                <c:pt idx="652">
                  <c:v>-6.2232731331371305E-2</c:v>
                </c:pt>
                <c:pt idx="653">
                  <c:v>0</c:v>
                </c:pt>
                <c:pt idx="654">
                  <c:v>-2.8428253694434691E-2</c:v>
                </c:pt>
                <c:pt idx="655">
                  <c:v>-3.6915485282828842E-2</c:v>
                </c:pt>
                <c:pt idx="656">
                  <c:v>-3.2309318287737865E-2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-1.1253454975049149E-2</c:v>
                </c:pt>
                <c:pt idx="661">
                  <c:v>-9.9612298124683862E-3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-1.7938699506675038E-2</c:v>
                </c:pt>
                <c:pt idx="667">
                  <c:v>-1.4505188753906606E-2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-1.0776875778398809E-3</c:v>
                </c:pt>
                <c:pt idx="672">
                  <c:v>0</c:v>
                </c:pt>
                <c:pt idx="673">
                  <c:v>-5.410000481808519E-2</c:v>
                </c:pt>
                <c:pt idx="674">
                  <c:v>-3.819607613070175E-2</c:v>
                </c:pt>
                <c:pt idx="675">
                  <c:v>0</c:v>
                </c:pt>
                <c:pt idx="676">
                  <c:v>-5.4991200542824581E-2</c:v>
                </c:pt>
                <c:pt idx="677">
                  <c:v>-5.3417159502194167E-2</c:v>
                </c:pt>
                <c:pt idx="678">
                  <c:v>-7.5589996644541468E-2</c:v>
                </c:pt>
                <c:pt idx="679">
                  <c:v>-5.9681657216913875E-2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-1.0570544504809876E-3</c:v>
                </c:pt>
                <c:pt idx="693">
                  <c:v>-2.7761727532327196E-4</c:v>
                </c:pt>
                <c:pt idx="694">
                  <c:v>0</c:v>
                </c:pt>
                <c:pt idx="695">
                  <c:v>-4.8332423638759558E-2</c:v>
                </c:pt>
                <c:pt idx="696">
                  <c:v>-6.2362022817018858E-2</c:v>
                </c:pt>
                <c:pt idx="697">
                  <c:v>-6.1062242452680993E-2</c:v>
                </c:pt>
                <c:pt idx="698">
                  <c:v>-3.8602366440885993E-2</c:v>
                </c:pt>
                <c:pt idx="699">
                  <c:v>0</c:v>
                </c:pt>
                <c:pt idx="700">
                  <c:v>0</c:v>
                </c:pt>
                <c:pt idx="701">
                  <c:v>-2.277194098823121E-2</c:v>
                </c:pt>
                <c:pt idx="702">
                  <c:v>-1.5485388290020774E-2</c:v>
                </c:pt>
                <c:pt idx="703">
                  <c:v>-3.7397575562926999E-2</c:v>
                </c:pt>
                <c:pt idx="704">
                  <c:v>-3.5200029237615227E-2</c:v>
                </c:pt>
                <c:pt idx="705">
                  <c:v>-3.2337178237400566E-2</c:v>
                </c:pt>
                <c:pt idx="706">
                  <c:v>0</c:v>
                </c:pt>
                <c:pt idx="707">
                  <c:v>0</c:v>
                </c:pt>
                <c:pt idx="708">
                  <c:v>-3.3989697296298638E-2</c:v>
                </c:pt>
                <c:pt idx="709">
                  <c:v>-3.0780349499750392E-2</c:v>
                </c:pt>
                <c:pt idx="710">
                  <c:v>-5.2675664522422894E-2</c:v>
                </c:pt>
                <c:pt idx="711">
                  <c:v>-4.9746846264327571E-2</c:v>
                </c:pt>
                <c:pt idx="712">
                  <c:v>-4.3890884109883843E-2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-6.0495401253304326E-3</c:v>
                </c:pt>
                <c:pt idx="731">
                  <c:v>-2.7292394593562141E-3</c:v>
                </c:pt>
                <c:pt idx="732">
                  <c:v>0</c:v>
                </c:pt>
                <c:pt idx="733">
                  <c:v>0</c:v>
                </c:pt>
                <c:pt idx="734">
                  <c:v>-1.1012580172802156E-2</c:v>
                </c:pt>
                <c:pt idx="735">
                  <c:v>-0.10034347086031337</c:v>
                </c:pt>
                <c:pt idx="736">
                  <c:v>-9.7785607741307401E-2</c:v>
                </c:pt>
                <c:pt idx="737">
                  <c:v>-9.9559900784188082E-2</c:v>
                </c:pt>
                <c:pt idx="738">
                  <c:v>-9.8974417998901276E-2</c:v>
                </c:pt>
                <c:pt idx="739">
                  <c:v>-0.10356733932544304</c:v>
                </c:pt>
                <c:pt idx="740">
                  <c:v>-7.5070676265618919E-2</c:v>
                </c:pt>
                <c:pt idx="741">
                  <c:v>-5.5291441625780591E-2</c:v>
                </c:pt>
                <c:pt idx="742">
                  <c:v>-0.16206827104721444</c:v>
                </c:pt>
                <c:pt idx="743">
                  <c:v>-0.16174493977351301</c:v>
                </c:pt>
                <c:pt idx="744">
                  <c:v>-0.12111596046441642</c:v>
                </c:pt>
                <c:pt idx="745">
                  <c:v>-0.20671933878872084</c:v>
                </c:pt>
                <c:pt idx="746">
                  <c:v>-0.2247584919968062</c:v>
                </c:pt>
                <c:pt idx="747">
                  <c:v>-0.22943840155368012</c:v>
                </c:pt>
                <c:pt idx="748">
                  <c:v>-0.22959689409663153</c:v>
                </c:pt>
                <c:pt idx="749">
                  <c:v>-0.26521012104133868</c:v>
                </c:pt>
                <c:pt idx="750">
                  <c:v>-0.32142381238502182</c:v>
                </c:pt>
                <c:pt idx="751">
                  <c:v>-0.32125387139292927</c:v>
                </c:pt>
                <c:pt idx="752">
                  <c:v>-8.4431228720985296E-2</c:v>
                </c:pt>
                <c:pt idx="753">
                  <c:v>-1.7801171161855645E-2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-5.6346308989716154E-2</c:v>
                </c:pt>
                <c:pt idx="759">
                  <c:v>-4.0304109352428563E-2</c:v>
                </c:pt>
                <c:pt idx="760">
                  <c:v>0</c:v>
                </c:pt>
                <c:pt idx="761">
                  <c:v>-1.062485515969025E-2</c:v>
                </c:pt>
                <c:pt idx="762">
                  <c:v>-1.0191232939571693E-2</c:v>
                </c:pt>
                <c:pt idx="763">
                  <c:v>0</c:v>
                </c:pt>
                <c:pt idx="764">
                  <c:v>0</c:v>
                </c:pt>
                <c:pt idx="765">
                  <c:v>-7.3366794276102043E-2</c:v>
                </c:pt>
                <c:pt idx="766">
                  <c:v>-7.3243683212507849E-2</c:v>
                </c:pt>
                <c:pt idx="767">
                  <c:v>-6.9171908618644529E-2</c:v>
                </c:pt>
                <c:pt idx="768">
                  <c:v>-0.14267052033544381</c:v>
                </c:pt>
                <c:pt idx="769">
                  <c:v>-0.1394117374972812</c:v>
                </c:pt>
                <c:pt idx="770">
                  <c:v>-0.10649504502800999</c:v>
                </c:pt>
                <c:pt idx="771">
                  <c:v>-6.9240925683788479E-2</c:v>
                </c:pt>
                <c:pt idx="772">
                  <c:v>-7.8734656026736571E-3</c:v>
                </c:pt>
                <c:pt idx="773">
                  <c:v>0</c:v>
                </c:pt>
                <c:pt idx="774">
                  <c:v>0</c:v>
                </c:pt>
                <c:pt idx="775">
                  <c:v>-2.6272038627421779E-3</c:v>
                </c:pt>
                <c:pt idx="776">
                  <c:v>-7.6371340413161626E-4</c:v>
                </c:pt>
                <c:pt idx="777">
                  <c:v>-1.4185168580155283E-3</c:v>
                </c:pt>
                <c:pt idx="778">
                  <c:v>-1.2607359491335401E-2</c:v>
                </c:pt>
                <c:pt idx="779">
                  <c:v>-1.2575641009383243E-2</c:v>
                </c:pt>
                <c:pt idx="780">
                  <c:v>-3.841032111367193E-2</c:v>
                </c:pt>
                <c:pt idx="781">
                  <c:v>-3.9842873270249046E-2</c:v>
                </c:pt>
                <c:pt idx="782">
                  <c:v>-2.9535740277238598E-2</c:v>
                </c:pt>
                <c:pt idx="783">
                  <c:v>-3.7930422678875475E-2</c:v>
                </c:pt>
                <c:pt idx="784">
                  <c:v>-3.5044257175587568E-2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-4.9731758438240625E-3</c:v>
                </c:pt>
                <c:pt idx="789">
                  <c:v>-6.2015069542233126E-2</c:v>
                </c:pt>
                <c:pt idx="790">
                  <c:v>-5.9691953425515032E-2</c:v>
                </c:pt>
                <c:pt idx="791">
                  <c:v>-5.7388567302321003E-2</c:v>
                </c:pt>
                <c:pt idx="792">
                  <c:v>-5.0812841067051862E-2</c:v>
                </c:pt>
                <c:pt idx="793">
                  <c:v>-2.4814843530394093E-2</c:v>
                </c:pt>
                <c:pt idx="794">
                  <c:v>-4.0717686897314476E-2</c:v>
                </c:pt>
                <c:pt idx="795">
                  <c:v>-2.7113948258875253E-2</c:v>
                </c:pt>
                <c:pt idx="796">
                  <c:v>-1.8713504251485324E-2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-3.1576795576265138E-2</c:v>
                </c:pt>
                <c:pt idx="805">
                  <c:v>-3.1280385725083515E-2</c:v>
                </c:pt>
                <c:pt idx="806">
                  <c:v>-5.0373862304120554E-3</c:v>
                </c:pt>
                <c:pt idx="807">
                  <c:v>0</c:v>
                </c:pt>
                <c:pt idx="808">
                  <c:v>0</c:v>
                </c:pt>
                <c:pt idx="809">
                  <c:v>-3.3473822716123536E-4</c:v>
                </c:pt>
                <c:pt idx="810">
                  <c:v>0</c:v>
                </c:pt>
                <c:pt idx="811">
                  <c:v>0</c:v>
                </c:pt>
                <c:pt idx="812">
                  <c:v>-1.3575230696731833E-2</c:v>
                </c:pt>
                <c:pt idx="813">
                  <c:v>-1.3296726309987128E-2</c:v>
                </c:pt>
                <c:pt idx="814">
                  <c:v>0</c:v>
                </c:pt>
                <c:pt idx="815">
                  <c:v>-3.441792941008448E-2</c:v>
                </c:pt>
                <c:pt idx="816">
                  <c:v>-3.3101557101517964E-2</c:v>
                </c:pt>
                <c:pt idx="817">
                  <c:v>-6.6905849800783734E-2</c:v>
                </c:pt>
                <c:pt idx="818">
                  <c:v>-6.6507684814629653E-2</c:v>
                </c:pt>
                <c:pt idx="819">
                  <c:v>-5.8498238753753262E-2</c:v>
                </c:pt>
                <c:pt idx="820">
                  <c:v>-4.1519353333057007E-2</c:v>
                </c:pt>
                <c:pt idx="821">
                  <c:v>-7.2847810309956906E-2</c:v>
                </c:pt>
                <c:pt idx="822">
                  <c:v>-2.5609180585955515E-2</c:v>
                </c:pt>
                <c:pt idx="823">
                  <c:v>-1.0151054084304723E-2</c:v>
                </c:pt>
                <c:pt idx="824">
                  <c:v>-3.2421072904594395E-2</c:v>
                </c:pt>
                <c:pt idx="825">
                  <c:v>-3.2402334069968508E-2</c:v>
                </c:pt>
                <c:pt idx="826">
                  <c:v>-1.9974626737421786E-2</c:v>
                </c:pt>
                <c:pt idx="827">
                  <c:v>-2.2337580781260469E-2</c:v>
                </c:pt>
                <c:pt idx="828">
                  <c:v>-6.2041403729881761E-2</c:v>
                </c:pt>
                <c:pt idx="829">
                  <c:v>-6.4073529358069647E-2</c:v>
                </c:pt>
                <c:pt idx="830">
                  <c:v>-6.2370080020750507E-2</c:v>
                </c:pt>
                <c:pt idx="831">
                  <c:v>-6.3873244596197143E-2</c:v>
                </c:pt>
                <c:pt idx="832">
                  <c:v>-0.10222571579594286</c:v>
                </c:pt>
                <c:pt idx="833">
                  <c:v>-0.16632747676421678</c:v>
                </c:pt>
                <c:pt idx="834">
                  <c:v>-0.16593496458490709</c:v>
                </c:pt>
                <c:pt idx="835">
                  <c:v>-0.10151756588194283</c:v>
                </c:pt>
                <c:pt idx="836">
                  <c:v>-9.6184510958667979E-2</c:v>
                </c:pt>
                <c:pt idx="837">
                  <c:v>-0.1200702841949618</c:v>
                </c:pt>
                <c:pt idx="838">
                  <c:v>-0.1149515917007583</c:v>
                </c:pt>
                <c:pt idx="839">
                  <c:v>-8.182133834619354E-2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FE-4FBA-A9B2-4B6D2F6FB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39679400"/>
        <c:axId val="739679072"/>
      </c:barChart>
      <c:dateAx>
        <c:axId val="74323392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43236224"/>
        <c:crosses val="autoZero"/>
        <c:auto val="1"/>
        <c:lblOffset val="100"/>
        <c:baseTimeUnit val="months"/>
      </c:dateAx>
      <c:valAx>
        <c:axId val="74323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43233928"/>
        <c:crosses val="autoZero"/>
        <c:crossBetween val="between"/>
      </c:valAx>
      <c:valAx>
        <c:axId val="73967907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39679400"/>
        <c:crosses val="max"/>
        <c:crossBetween val="between"/>
      </c:valAx>
      <c:dateAx>
        <c:axId val="73967940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739679072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Returns,</a:t>
            </a:r>
            <a:r>
              <a:rPr lang="da-DK" baseline="0"/>
              <a:t> drawdown, Pvalues of 1, recessions vs. time (PPD RFR, 2.133 Risk Aversion)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areaChart>
        <c:grouping val="percentStacked"/>
        <c:varyColors val="0"/>
        <c:ser>
          <c:idx val="1"/>
          <c:order val="1"/>
          <c:tx>
            <c:strRef>
              <c:f>'P-values and recession'!$C$1</c:f>
              <c:strCache>
                <c:ptCount val="1"/>
                <c:pt idx="0">
                  <c:v>Recession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  <a:ln>
              <a:noFill/>
            </a:ln>
            <a:effectLst/>
          </c:spPr>
          <c:cat>
            <c:numRef>
              <c:f>'P-values and recession'!$A$2:$A$841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'P-values and recession'!$C$2:$C$841</c:f>
              <c:numCache>
                <c:formatCode>General</c:formatCode>
                <c:ptCount val="8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C0-4825-A341-9954190770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9679400"/>
        <c:axId val="739679072"/>
      </c:areaChart>
      <c:barChart>
        <c:barDir val="col"/>
        <c:grouping val="stacked"/>
        <c:varyColors val="0"/>
        <c:ser>
          <c:idx val="3"/>
          <c:order val="3"/>
          <c:tx>
            <c:v>Returns</c:v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val>
            <c:numRef>
              <c:f>'P-values and recession'!$O$2:$O$841</c:f>
              <c:numCache>
                <c:formatCode>0.0</c:formatCode>
                <c:ptCount val="840"/>
                <c:pt idx="0">
                  <c:v>-3.5918503140985099</c:v>
                </c:pt>
                <c:pt idx="1">
                  <c:v>-4.8731475724367703</c:v>
                </c:pt>
                <c:pt idx="2">
                  <c:v>-7.9243205117252701E-3</c:v>
                </c:pt>
                <c:pt idx="3">
                  <c:v>1.9271751776254599E-2</c:v>
                </c:pt>
                <c:pt idx="4">
                  <c:v>0.21361445021631301</c:v>
                </c:pt>
                <c:pt idx="5">
                  <c:v>0.42688035928344198</c:v>
                </c:pt>
                <c:pt idx="6">
                  <c:v>-0.238345343444543</c:v>
                </c:pt>
                <c:pt idx="7">
                  <c:v>-2.21850127898045E-2</c:v>
                </c:pt>
                <c:pt idx="8">
                  <c:v>-2.5327892138200099</c:v>
                </c:pt>
                <c:pt idx="9">
                  <c:v>-0.26829007066765198</c:v>
                </c:pt>
                <c:pt idx="10">
                  <c:v>0.509380727536351</c:v>
                </c:pt>
                <c:pt idx="11">
                  <c:v>1.1809303832952101</c:v>
                </c:pt>
                <c:pt idx="12">
                  <c:v>-1.59369685807852</c:v>
                </c:pt>
                <c:pt idx="13">
                  <c:v>0.47160632321166401</c:v>
                </c:pt>
                <c:pt idx="14">
                  <c:v>1.47171888379551</c:v>
                </c:pt>
                <c:pt idx="15">
                  <c:v>-0.88147526752322702</c:v>
                </c:pt>
                <c:pt idx="16">
                  <c:v>0.98256968348167595</c:v>
                </c:pt>
                <c:pt idx="17">
                  <c:v>-2.8657048772044599E-2</c:v>
                </c:pt>
                <c:pt idx="18">
                  <c:v>-0.124944729439831</c:v>
                </c:pt>
                <c:pt idx="19">
                  <c:v>0.19824666705705901</c:v>
                </c:pt>
                <c:pt idx="20">
                  <c:v>1.8593458635311</c:v>
                </c:pt>
                <c:pt idx="21">
                  <c:v>1.8827379821889401</c:v>
                </c:pt>
                <c:pt idx="22">
                  <c:v>0.307181415548404</c:v>
                </c:pt>
                <c:pt idx="23">
                  <c:v>-1.08007505722582E-2</c:v>
                </c:pt>
                <c:pt idx="24">
                  <c:v>7.8483764519691898E-2</c:v>
                </c:pt>
                <c:pt idx="25">
                  <c:v>-0.54813643613099505</c:v>
                </c:pt>
                <c:pt idx="26">
                  <c:v>5.6439082399944196</c:v>
                </c:pt>
                <c:pt idx="27">
                  <c:v>-0.57584716312971196</c:v>
                </c:pt>
                <c:pt idx="28">
                  <c:v>0.142347870460418</c:v>
                </c:pt>
                <c:pt idx="29">
                  <c:v>-0.26071519552348399</c:v>
                </c:pt>
                <c:pt idx="30">
                  <c:v>-5.5096041104017504</c:v>
                </c:pt>
                <c:pt idx="31">
                  <c:v>1.0521156395409501</c:v>
                </c:pt>
                <c:pt idx="32">
                  <c:v>-1.4951920650799799</c:v>
                </c:pt>
                <c:pt idx="33">
                  <c:v>-5.4980950378072198</c:v>
                </c:pt>
                <c:pt idx="34">
                  <c:v>-0.77829955801936301</c:v>
                </c:pt>
                <c:pt idx="35">
                  <c:v>3.4882342799717501</c:v>
                </c:pt>
                <c:pt idx="36">
                  <c:v>2.06135720997466</c:v>
                </c:pt>
                <c:pt idx="37">
                  <c:v>3.7038420366916101</c:v>
                </c:pt>
                <c:pt idx="38">
                  <c:v>2.0314270363706699</c:v>
                </c:pt>
                <c:pt idx="39">
                  <c:v>0.67766488796061597</c:v>
                </c:pt>
                <c:pt idx="40">
                  <c:v>5.11170529709156</c:v>
                </c:pt>
                <c:pt idx="41">
                  <c:v>3.5333836356681401</c:v>
                </c:pt>
                <c:pt idx="42">
                  <c:v>2.2465718218830402</c:v>
                </c:pt>
                <c:pt idx="43">
                  <c:v>1.3488824345028501</c:v>
                </c:pt>
                <c:pt idx="44">
                  <c:v>1.62387713083963</c:v>
                </c:pt>
                <c:pt idx="45">
                  <c:v>0.55589507742784094</c:v>
                </c:pt>
                <c:pt idx="46">
                  <c:v>-5.5651831124736297</c:v>
                </c:pt>
                <c:pt idx="47">
                  <c:v>-0.19395902923406</c:v>
                </c:pt>
                <c:pt idx="48">
                  <c:v>2.6503064815247899</c:v>
                </c:pt>
                <c:pt idx="49">
                  <c:v>6.9490943601122197</c:v>
                </c:pt>
                <c:pt idx="50">
                  <c:v>-4.8827668920183601E-2</c:v>
                </c:pt>
                <c:pt idx="51">
                  <c:v>0.16173545526911901</c:v>
                </c:pt>
                <c:pt idx="52">
                  <c:v>0.94430917487717003</c:v>
                </c:pt>
                <c:pt idx="53">
                  <c:v>1.72412030682054</c:v>
                </c:pt>
                <c:pt idx="54">
                  <c:v>0.47504248545828798</c:v>
                </c:pt>
                <c:pt idx="55">
                  <c:v>9.9494885409394704E-2</c:v>
                </c:pt>
                <c:pt idx="56">
                  <c:v>0.62182015527208601</c:v>
                </c:pt>
                <c:pt idx="57">
                  <c:v>-0.67277898307431105</c:v>
                </c:pt>
                <c:pt idx="58">
                  <c:v>9.5824538290841602E-2</c:v>
                </c:pt>
                <c:pt idx="59">
                  <c:v>0.36410301318301003</c:v>
                </c:pt>
                <c:pt idx="60">
                  <c:v>0.67144349856548402</c:v>
                </c:pt>
                <c:pt idx="61">
                  <c:v>0.94669553028217401</c:v>
                </c:pt>
                <c:pt idx="62">
                  <c:v>0.106000269936911</c:v>
                </c:pt>
                <c:pt idx="63">
                  <c:v>0.13164536822429501</c:v>
                </c:pt>
                <c:pt idx="64">
                  <c:v>0.41881783814712098</c:v>
                </c:pt>
                <c:pt idx="65">
                  <c:v>0.42069995891409501</c:v>
                </c:pt>
                <c:pt idx="66">
                  <c:v>-0.27390350716086098</c:v>
                </c:pt>
                <c:pt idx="67">
                  <c:v>0.12944892759967</c:v>
                </c:pt>
                <c:pt idx="68">
                  <c:v>-2.4252178781108298</c:v>
                </c:pt>
                <c:pt idx="69">
                  <c:v>1.0084415407441401</c:v>
                </c:pt>
                <c:pt idx="70">
                  <c:v>0.32883647660179</c:v>
                </c:pt>
                <c:pt idx="71">
                  <c:v>1.5233056457407399</c:v>
                </c:pt>
                <c:pt idx="72">
                  <c:v>0.209854687786309</c:v>
                </c:pt>
                <c:pt idx="73">
                  <c:v>0.218304541003917</c:v>
                </c:pt>
                <c:pt idx="74">
                  <c:v>7.3052512328378505E-2</c:v>
                </c:pt>
                <c:pt idx="75">
                  <c:v>1.6942879560786299</c:v>
                </c:pt>
                <c:pt idx="76">
                  <c:v>0.41051857285747401</c:v>
                </c:pt>
                <c:pt idx="77">
                  <c:v>0.898235772671238</c:v>
                </c:pt>
                <c:pt idx="78">
                  <c:v>0.405397638884467</c:v>
                </c:pt>
                <c:pt idx="79">
                  <c:v>-0.97573175874526896</c:v>
                </c:pt>
                <c:pt idx="80">
                  <c:v>2.4865783147709399E-2</c:v>
                </c:pt>
                <c:pt idx="81">
                  <c:v>0.110122379059631</c:v>
                </c:pt>
                <c:pt idx="82">
                  <c:v>-0.50665783824107802</c:v>
                </c:pt>
                <c:pt idx="83">
                  <c:v>0.755346514861719</c:v>
                </c:pt>
                <c:pt idx="84">
                  <c:v>-9.6375393901635395E-2</c:v>
                </c:pt>
                <c:pt idx="85">
                  <c:v>0.728876291896006</c:v>
                </c:pt>
                <c:pt idx="86">
                  <c:v>3.05637672056343</c:v>
                </c:pt>
                <c:pt idx="87">
                  <c:v>0.18913737679756301</c:v>
                </c:pt>
                <c:pt idx="88">
                  <c:v>-0.72797042165833303</c:v>
                </c:pt>
                <c:pt idx="89">
                  <c:v>1.60194351687256</c:v>
                </c:pt>
                <c:pt idx="90">
                  <c:v>0.49750695454315003</c:v>
                </c:pt>
                <c:pt idx="91">
                  <c:v>4.2205506217575897</c:v>
                </c:pt>
                <c:pt idx="92">
                  <c:v>2.5248672106578298</c:v>
                </c:pt>
                <c:pt idx="93">
                  <c:v>3.5811290560619198</c:v>
                </c:pt>
                <c:pt idx="94">
                  <c:v>2.4241663312594901</c:v>
                </c:pt>
                <c:pt idx="95">
                  <c:v>4.9696789623302102</c:v>
                </c:pt>
                <c:pt idx="96">
                  <c:v>-0.197165187993986</c:v>
                </c:pt>
                <c:pt idx="97">
                  <c:v>5.7267648946103797</c:v>
                </c:pt>
                <c:pt idx="98">
                  <c:v>-0.182362270921272</c:v>
                </c:pt>
                <c:pt idx="99">
                  <c:v>11.7356136441537</c:v>
                </c:pt>
                <c:pt idx="100">
                  <c:v>6.00915011575443</c:v>
                </c:pt>
                <c:pt idx="101">
                  <c:v>1.0100240465719099</c:v>
                </c:pt>
                <c:pt idx="102">
                  <c:v>1.3496752413816</c:v>
                </c:pt>
                <c:pt idx="103">
                  <c:v>-2.8315402316976501E-2</c:v>
                </c:pt>
                <c:pt idx="104">
                  <c:v>1.4813514547340301</c:v>
                </c:pt>
                <c:pt idx="105">
                  <c:v>0.15446383383641801</c:v>
                </c:pt>
                <c:pt idx="106">
                  <c:v>1.5018057048873501</c:v>
                </c:pt>
                <c:pt idx="107">
                  <c:v>0.20924109368715499</c:v>
                </c:pt>
                <c:pt idx="108">
                  <c:v>0.142051679571116</c:v>
                </c:pt>
                <c:pt idx="109">
                  <c:v>0.136300716706765</c:v>
                </c:pt>
                <c:pt idx="110">
                  <c:v>0.159117014057927</c:v>
                </c:pt>
                <c:pt idx="111">
                  <c:v>0.96440212639964695</c:v>
                </c:pt>
                <c:pt idx="112">
                  <c:v>0.186668508660883</c:v>
                </c:pt>
                <c:pt idx="113">
                  <c:v>0.21168924607839401</c:v>
                </c:pt>
                <c:pt idx="114">
                  <c:v>0.28730383422410899</c:v>
                </c:pt>
                <c:pt idx="115">
                  <c:v>0.35979090545337999</c:v>
                </c:pt>
                <c:pt idx="116">
                  <c:v>0.372523299636838</c:v>
                </c:pt>
                <c:pt idx="117">
                  <c:v>-1.8550272371084999</c:v>
                </c:pt>
                <c:pt idx="118">
                  <c:v>0.74725111290221602</c:v>
                </c:pt>
                <c:pt idx="119">
                  <c:v>0.20800450398725501</c:v>
                </c:pt>
                <c:pt idx="120">
                  <c:v>-1.0281593328276</c:v>
                </c:pt>
                <c:pt idx="121">
                  <c:v>-1.3058382571962599</c:v>
                </c:pt>
                <c:pt idx="122">
                  <c:v>0.23927396063784101</c:v>
                </c:pt>
                <c:pt idx="123">
                  <c:v>0.24162723098452901</c:v>
                </c:pt>
                <c:pt idx="124">
                  <c:v>0.253126858927823</c:v>
                </c:pt>
                <c:pt idx="125">
                  <c:v>0.267515821203689</c:v>
                </c:pt>
                <c:pt idx="126">
                  <c:v>5.7080186750663203E-2</c:v>
                </c:pt>
                <c:pt idx="127">
                  <c:v>0.31057746998827901</c:v>
                </c:pt>
                <c:pt idx="128">
                  <c:v>0.257693287038887</c:v>
                </c:pt>
                <c:pt idx="129">
                  <c:v>4.0659554648894902</c:v>
                </c:pt>
                <c:pt idx="130">
                  <c:v>1.0414594410785301</c:v>
                </c:pt>
                <c:pt idx="131">
                  <c:v>0.40129629196647898</c:v>
                </c:pt>
                <c:pt idx="132">
                  <c:v>0.25517702709008999</c:v>
                </c:pt>
                <c:pt idx="133">
                  <c:v>-2.0238263286779801</c:v>
                </c:pt>
                <c:pt idx="134">
                  <c:v>-2.1065098013903301</c:v>
                </c:pt>
                <c:pt idx="135">
                  <c:v>3.1236006589365299</c:v>
                </c:pt>
                <c:pt idx="136">
                  <c:v>0.27625826389789898</c:v>
                </c:pt>
                <c:pt idx="137">
                  <c:v>9.5905595416567007</c:v>
                </c:pt>
                <c:pt idx="138">
                  <c:v>0.20330986012732899</c:v>
                </c:pt>
                <c:pt idx="139">
                  <c:v>0.56908221389250502</c:v>
                </c:pt>
                <c:pt idx="140">
                  <c:v>0.444230003391832</c:v>
                </c:pt>
                <c:pt idx="141">
                  <c:v>1.0224821325710001</c:v>
                </c:pt>
                <c:pt idx="142">
                  <c:v>0.66857119325176995</c:v>
                </c:pt>
                <c:pt idx="143">
                  <c:v>3.17513218524897</c:v>
                </c:pt>
                <c:pt idx="144">
                  <c:v>2.0526559327165401</c:v>
                </c:pt>
                <c:pt idx="145">
                  <c:v>2.5008385523822301</c:v>
                </c:pt>
                <c:pt idx="146">
                  <c:v>5.8020418021575804</c:v>
                </c:pt>
                <c:pt idx="147">
                  <c:v>3.1883771423330498</c:v>
                </c:pt>
                <c:pt idx="148">
                  <c:v>4.6128008470024797</c:v>
                </c:pt>
                <c:pt idx="149">
                  <c:v>2.8477825683564402</c:v>
                </c:pt>
                <c:pt idx="150">
                  <c:v>0.90329014398456797</c:v>
                </c:pt>
                <c:pt idx="151">
                  <c:v>2.2119128650279198</c:v>
                </c:pt>
                <c:pt idx="152">
                  <c:v>3.4781938507994901</c:v>
                </c:pt>
                <c:pt idx="153">
                  <c:v>0.96128653140258902</c:v>
                </c:pt>
                <c:pt idx="154">
                  <c:v>0.68055944451712802</c:v>
                </c:pt>
                <c:pt idx="155">
                  <c:v>1.6158863656167499</c:v>
                </c:pt>
                <c:pt idx="156">
                  <c:v>0.27158749467441001</c:v>
                </c:pt>
                <c:pt idx="157">
                  <c:v>8.7506813800137001E-2</c:v>
                </c:pt>
                <c:pt idx="158">
                  <c:v>1.0955550779800001</c:v>
                </c:pt>
                <c:pt idx="159">
                  <c:v>0.532225324931625</c:v>
                </c:pt>
                <c:pt idx="160">
                  <c:v>2.0120373609611799</c:v>
                </c:pt>
                <c:pt idx="161">
                  <c:v>-0.21128473068067599</c:v>
                </c:pt>
                <c:pt idx="162">
                  <c:v>2.5410064072863201</c:v>
                </c:pt>
                <c:pt idx="163">
                  <c:v>0.20623558383323301</c:v>
                </c:pt>
                <c:pt idx="164">
                  <c:v>-0.92345546939241496</c:v>
                </c:pt>
                <c:pt idx="165">
                  <c:v>0.26916900031197999</c:v>
                </c:pt>
                <c:pt idx="166">
                  <c:v>0.32562627563131002</c:v>
                </c:pt>
                <c:pt idx="167">
                  <c:v>-0.29393734787858</c:v>
                </c:pt>
                <c:pt idx="168">
                  <c:v>0.19171847877973899</c:v>
                </c:pt>
                <c:pt idx="169">
                  <c:v>0.117549465363703</c:v>
                </c:pt>
                <c:pt idx="170">
                  <c:v>-0.56727732327146896</c:v>
                </c:pt>
                <c:pt idx="171">
                  <c:v>0.19169074993904101</c:v>
                </c:pt>
                <c:pt idx="172">
                  <c:v>0.47912556816679303</c:v>
                </c:pt>
                <c:pt idx="173">
                  <c:v>0.71931275634649705</c:v>
                </c:pt>
                <c:pt idx="174">
                  <c:v>0.575257969916106</c:v>
                </c:pt>
                <c:pt idx="175">
                  <c:v>0.38876719260201398</c:v>
                </c:pt>
                <c:pt idx="176">
                  <c:v>0.36431406981955</c:v>
                </c:pt>
                <c:pt idx="177">
                  <c:v>0.21405358746505901</c:v>
                </c:pt>
                <c:pt idx="178">
                  <c:v>-4.4339290929136299E-2</c:v>
                </c:pt>
                <c:pt idx="179">
                  <c:v>0.212771536762004</c:v>
                </c:pt>
                <c:pt idx="180">
                  <c:v>0.18695333264866701</c:v>
                </c:pt>
                <c:pt idx="181">
                  <c:v>0.14827228757063099</c:v>
                </c:pt>
                <c:pt idx="182">
                  <c:v>0.19016172260933201</c:v>
                </c:pt>
                <c:pt idx="183">
                  <c:v>0.31655747196068801</c:v>
                </c:pt>
                <c:pt idx="184">
                  <c:v>0.27500054723161099</c:v>
                </c:pt>
                <c:pt idx="185">
                  <c:v>0.21667818009693501</c:v>
                </c:pt>
                <c:pt idx="186">
                  <c:v>0.276871953958297</c:v>
                </c:pt>
                <c:pt idx="187">
                  <c:v>0.114007275342976</c:v>
                </c:pt>
                <c:pt idx="188">
                  <c:v>9.6050964602448302E-2</c:v>
                </c:pt>
                <c:pt idx="189">
                  <c:v>0.22744479819562399</c:v>
                </c:pt>
                <c:pt idx="190">
                  <c:v>-6.4754329699877405E-2</c:v>
                </c:pt>
                <c:pt idx="191">
                  <c:v>0.22751670684317299</c:v>
                </c:pt>
                <c:pt idx="192">
                  <c:v>0.30380652592205498</c:v>
                </c:pt>
                <c:pt idx="193">
                  <c:v>0.234979085244965</c:v>
                </c:pt>
                <c:pt idx="194">
                  <c:v>0.23165133167708801</c:v>
                </c:pt>
                <c:pt idx="195">
                  <c:v>1.08156178619555</c:v>
                </c:pt>
                <c:pt idx="196">
                  <c:v>-0.14966131718996301</c:v>
                </c:pt>
                <c:pt idx="197">
                  <c:v>0.239183310479644</c:v>
                </c:pt>
                <c:pt idx="198">
                  <c:v>0.147171893588108</c:v>
                </c:pt>
                <c:pt idx="199">
                  <c:v>2.5886709743229801</c:v>
                </c:pt>
                <c:pt idx="200">
                  <c:v>0.241335664978652</c:v>
                </c:pt>
                <c:pt idx="201">
                  <c:v>0.438208407084756</c:v>
                </c:pt>
                <c:pt idx="202">
                  <c:v>-1.1679977054941899</c:v>
                </c:pt>
                <c:pt idx="203">
                  <c:v>-0.91333313593027998</c:v>
                </c:pt>
                <c:pt idx="204">
                  <c:v>4.3141113835605598</c:v>
                </c:pt>
                <c:pt idx="205">
                  <c:v>-9.92486912213945E-2</c:v>
                </c:pt>
                <c:pt idx="206">
                  <c:v>1.01978439334325</c:v>
                </c:pt>
                <c:pt idx="207">
                  <c:v>-1.9770205154985301</c:v>
                </c:pt>
                <c:pt idx="208">
                  <c:v>-0.11813947178513499</c:v>
                </c:pt>
                <c:pt idx="209">
                  <c:v>2.9100010646307899</c:v>
                </c:pt>
                <c:pt idx="210">
                  <c:v>0.43133509881271898</c:v>
                </c:pt>
                <c:pt idx="211">
                  <c:v>3.2469934312011102</c:v>
                </c:pt>
                <c:pt idx="212">
                  <c:v>-0.22978331289560999</c:v>
                </c:pt>
                <c:pt idx="213">
                  <c:v>0.60254449761290996</c:v>
                </c:pt>
                <c:pt idx="214">
                  <c:v>0.36987623050185597</c:v>
                </c:pt>
                <c:pt idx="215">
                  <c:v>0.58199603344377804</c:v>
                </c:pt>
                <c:pt idx="216">
                  <c:v>0.27499573364517199</c:v>
                </c:pt>
                <c:pt idx="217">
                  <c:v>0.50773853098917798</c:v>
                </c:pt>
                <c:pt idx="218">
                  <c:v>2.5684522682765301</c:v>
                </c:pt>
                <c:pt idx="219">
                  <c:v>0.60195887945823801</c:v>
                </c:pt>
                <c:pt idx="220">
                  <c:v>0.30986380846358902</c:v>
                </c:pt>
                <c:pt idx="221">
                  <c:v>1.0905195872917599</c:v>
                </c:pt>
                <c:pt idx="222">
                  <c:v>3.7299263942522298</c:v>
                </c:pt>
                <c:pt idx="223">
                  <c:v>0.96775171109596503</c:v>
                </c:pt>
                <c:pt idx="224">
                  <c:v>0.404721947169007</c:v>
                </c:pt>
                <c:pt idx="225">
                  <c:v>0.33865126858748601</c:v>
                </c:pt>
                <c:pt idx="226">
                  <c:v>-6.3004877071839704</c:v>
                </c:pt>
                <c:pt idx="227">
                  <c:v>0.31776975652009898</c:v>
                </c:pt>
                <c:pt idx="228">
                  <c:v>1.10328147731913</c:v>
                </c:pt>
                <c:pt idx="229">
                  <c:v>2.8418209050741199</c:v>
                </c:pt>
                <c:pt idx="230">
                  <c:v>5.83017871069866</c:v>
                </c:pt>
                <c:pt idx="231">
                  <c:v>9.4500693569997196</c:v>
                </c:pt>
                <c:pt idx="232">
                  <c:v>4.4963780038849004</c:v>
                </c:pt>
                <c:pt idx="233">
                  <c:v>7.4300184983908499</c:v>
                </c:pt>
                <c:pt idx="234">
                  <c:v>3.5365328639873099</c:v>
                </c:pt>
                <c:pt idx="235">
                  <c:v>0.367865333063019</c:v>
                </c:pt>
                <c:pt idx="236">
                  <c:v>6.0727056767860397</c:v>
                </c:pt>
                <c:pt idx="237">
                  <c:v>-8.8061935146971102</c:v>
                </c:pt>
                <c:pt idx="238">
                  <c:v>0.39802472184375998</c:v>
                </c:pt>
                <c:pt idx="239">
                  <c:v>-2.0509204379275801</c:v>
                </c:pt>
                <c:pt idx="240">
                  <c:v>-11.1931252332749</c:v>
                </c:pt>
                <c:pt idx="241">
                  <c:v>0.41331978689350601</c:v>
                </c:pt>
                <c:pt idx="242">
                  <c:v>0.56830871815903405</c:v>
                </c:pt>
                <c:pt idx="243">
                  <c:v>0.345372941725553</c:v>
                </c:pt>
                <c:pt idx="244">
                  <c:v>0.87400915859981398</c:v>
                </c:pt>
                <c:pt idx="245">
                  <c:v>17.9545288677527</c:v>
                </c:pt>
                <c:pt idx="246">
                  <c:v>4.6000528063955599</c:v>
                </c:pt>
                <c:pt idx="247">
                  <c:v>7.6674539155428398</c:v>
                </c:pt>
                <c:pt idx="248">
                  <c:v>4.5814926695149198</c:v>
                </c:pt>
                <c:pt idx="249">
                  <c:v>0.33686138419738398</c:v>
                </c:pt>
                <c:pt idx="250">
                  <c:v>1.52001398466921</c:v>
                </c:pt>
                <c:pt idx="251">
                  <c:v>8.4261701016704293</c:v>
                </c:pt>
                <c:pt idx="252">
                  <c:v>0.66020114718225698</c:v>
                </c:pt>
                <c:pt idx="253">
                  <c:v>9.7512251236980596</c:v>
                </c:pt>
                <c:pt idx="254">
                  <c:v>-1.1240962546366999</c:v>
                </c:pt>
                <c:pt idx="255">
                  <c:v>0.12576722120529901</c:v>
                </c:pt>
                <c:pt idx="256">
                  <c:v>7.1546767061465602</c:v>
                </c:pt>
                <c:pt idx="257">
                  <c:v>3.0244135947744799</c:v>
                </c:pt>
                <c:pt idx="258">
                  <c:v>0.39745589242468998</c:v>
                </c:pt>
                <c:pt idx="259">
                  <c:v>-0.255482714383995</c:v>
                </c:pt>
                <c:pt idx="260">
                  <c:v>0.43202956935674802</c:v>
                </c:pt>
                <c:pt idx="261">
                  <c:v>13.0542770997845</c:v>
                </c:pt>
                <c:pt idx="262">
                  <c:v>1.05340228278759</c:v>
                </c:pt>
                <c:pt idx="263">
                  <c:v>-1.0889597420356401</c:v>
                </c:pt>
                <c:pt idx="264">
                  <c:v>5.1700005020917796</c:v>
                </c:pt>
                <c:pt idx="265">
                  <c:v>8.0410192670319898</c:v>
                </c:pt>
                <c:pt idx="266">
                  <c:v>3.9699834545760702</c:v>
                </c:pt>
                <c:pt idx="267">
                  <c:v>7.0100070790415101</c:v>
                </c:pt>
                <c:pt idx="268">
                  <c:v>0.56256822580053201</c:v>
                </c:pt>
                <c:pt idx="269">
                  <c:v>-1.1999915127463501</c:v>
                </c:pt>
                <c:pt idx="270">
                  <c:v>-8.4300110462224893</c:v>
                </c:pt>
                <c:pt idx="271">
                  <c:v>0.51000700312712999</c:v>
                </c:pt>
                <c:pt idx="272">
                  <c:v>1.0078681852867999</c:v>
                </c:pt>
                <c:pt idx="273">
                  <c:v>1.23798306092726</c:v>
                </c:pt>
                <c:pt idx="274">
                  <c:v>0.42825162281684098</c:v>
                </c:pt>
                <c:pt idx="275">
                  <c:v>0.53645621835006596</c:v>
                </c:pt>
                <c:pt idx="276">
                  <c:v>0.58335628624602398</c:v>
                </c:pt>
                <c:pt idx="277">
                  <c:v>-0.72338761192832701</c:v>
                </c:pt>
                <c:pt idx="278">
                  <c:v>2.2741950524684702</c:v>
                </c:pt>
                <c:pt idx="279">
                  <c:v>-5.0699986385544102</c:v>
                </c:pt>
                <c:pt idx="280">
                  <c:v>0.60333012575707701</c:v>
                </c:pt>
                <c:pt idx="281">
                  <c:v>0.65135216745373203</c:v>
                </c:pt>
                <c:pt idx="282">
                  <c:v>0.65588580349130399</c:v>
                </c:pt>
                <c:pt idx="283">
                  <c:v>0.59414395100872497</c:v>
                </c:pt>
                <c:pt idx="284">
                  <c:v>0.55242711014183299</c:v>
                </c:pt>
                <c:pt idx="285">
                  <c:v>0.54249641989974895</c:v>
                </c:pt>
                <c:pt idx="286">
                  <c:v>0.56999568439244597</c:v>
                </c:pt>
                <c:pt idx="287">
                  <c:v>0.55666874150468004</c:v>
                </c:pt>
                <c:pt idx="288">
                  <c:v>0.53898645365565301</c:v>
                </c:pt>
                <c:pt idx="289">
                  <c:v>12.2930390829194</c:v>
                </c:pt>
                <c:pt idx="290">
                  <c:v>-5.0500315435714001</c:v>
                </c:pt>
                <c:pt idx="291">
                  <c:v>0.49223144303514899</c:v>
                </c:pt>
                <c:pt idx="292">
                  <c:v>7.6299831386090897</c:v>
                </c:pt>
                <c:pt idx="293">
                  <c:v>16.150027374620201</c:v>
                </c:pt>
                <c:pt idx="294">
                  <c:v>5.7749676817852897</c:v>
                </c:pt>
                <c:pt idx="295">
                  <c:v>1.0446347534303</c:v>
                </c:pt>
                <c:pt idx="296">
                  <c:v>1.7400002775135801</c:v>
                </c:pt>
                <c:pt idx="297">
                  <c:v>-4.7600019151850104</c:v>
                </c:pt>
                <c:pt idx="298">
                  <c:v>-1.6373505215056701</c:v>
                </c:pt>
                <c:pt idx="299">
                  <c:v>-5.5199999795267702</c:v>
                </c:pt>
                <c:pt idx="300">
                  <c:v>2.5117843554629902</c:v>
                </c:pt>
                <c:pt idx="301">
                  <c:v>-3.1755481315068897E-2</c:v>
                </c:pt>
                <c:pt idx="302">
                  <c:v>-0.732542151536407</c:v>
                </c:pt>
                <c:pt idx="303">
                  <c:v>0.36923869321689101</c:v>
                </c:pt>
                <c:pt idx="304">
                  <c:v>11.2700007970112</c:v>
                </c:pt>
                <c:pt idx="305">
                  <c:v>16.3978593937419</c:v>
                </c:pt>
                <c:pt idx="306">
                  <c:v>4.2534903877581201</c:v>
                </c:pt>
                <c:pt idx="307">
                  <c:v>0.28055270425052398</c:v>
                </c:pt>
                <c:pt idx="308">
                  <c:v>0.27101925083417899</c:v>
                </c:pt>
                <c:pt idx="309">
                  <c:v>-1.1731160502975899</c:v>
                </c:pt>
                <c:pt idx="310">
                  <c:v>0.100846937988294</c:v>
                </c:pt>
                <c:pt idx="311">
                  <c:v>0.28190772538547698</c:v>
                </c:pt>
                <c:pt idx="312">
                  <c:v>0.54176242313515999</c:v>
                </c:pt>
                <c:pt idx="313">
                  <c:v>-0.32339395443954499</c:v>
                </c:pt>
                <c:pt idx="314">
                  <c:v>0.38832903548018499</c:v>
                </c:pt>
                <c:pt idx="315">
                  <c:v>6.18950055343399</c:v>
                </c:pt>
                <c:pt idx="316">
                  <c:v>-2.9199990767067998</c:v>
                </c:pt>
                <c:pt idx="317">
                  <c:v>-3.5238423559293701</c:v>
                </c:pt>
                <c:pt idx="318">
                  <c:v>0.45056900581153297</c:v>
                </c:pt>
                <c:pt idx="319">
                  <c:v>0.46665389983779798</c:v>
                </c:pt>
                <c:pt idx="320">
                  <c:v>0.50742819165446595</c:v>
                </c:pt>
                <c:pt idx="321">
                  <c:v>0.52166540162785402</c:v>
                </c:pt>
                <c:pt idx="322">
                  <c:v>0.52992681784142703</c:v>
                </c:pt>
                <c:pt idx="323">
                  <c:v>0.59920060097382899</c:v>
                </c:pt>
                <c:pt idx="324">
                  <c:v>-4.7346263051700896</c:v>
                </c:pt>
                <c:pt idx="325">
                  <c:v>0.73849883550915296</c:v>
                </c:pt>
                <c:pt idx="326">
                  <c:v>-1.4404649794494999</c:v>
                </c:pt>
                <c:pt idx="327">
                  <c:v>0.35228144955905899</c:v>
                </c:pt>
                <c:pt idx="328">
                  <c:v>0.65249946889423105</c:v>
                </c:pt>
                <c:pt idx="329">
                  <c:v>0.62110428597390099</c:v>
                </c:pt>
                <c:pt idx="330">
                  <c:v>0.64748313874111496</c:v>
                </c:pt>
                <c:pt idx="331">
                  <c:v>0.59332270372269502</c:v>
                </c:pt>
                <c:pt idx="332">
                  <c:v>0.66298428868290504</c:v>
                </c:pt>
                <c:pt idx="333">
                  <c:v>0.69416050708968402</c:v>
                </c:pt>
                <c:pt idx="334">
                  <c:v>-3.7268042280223201</c:v>
                </c:pt>
                <c:pt idx="335">
                  <c:v>0.65833196017776097</c:v>
                </c:pt>
                <c:pt idx="336">
                  <c:v>0.62901123623287603</c:v>
                </c:pt>
                <c:pt idx="337">
                  <c:v>0.74665981433496897</c:v>
                </c:pt>
                <c:pt idx="338">
                  <c:v>0.67166757813848099</c:v>
                </c:pt>
                <c:pt idx="339">
                  <c:v>-5.8099999064829602</c:v>
                </c:pt>
                <c:pt idx="340">
                  <c:v>0.56877983409778399</c:v>
                </c:pt>
                <c:pt idx="341">
                  <c:v>33.524407688135</c:v>
                </c:pt>
                <c:pt idx="342">
                  <c:v>5.6642788964538502</c:v>
                </c:pt>
                <c:pt idx="343">
                  <c:v>8.0253349032040493</c:v>
                </c:pt>
                <c:pt idx="344">
                  <c:v>3.14254544669451</c:v>
                </c:pt>
                <c:pt idx="345">
                  <c:v>7.3250672486723696</c:v>
                </c:pt>
                <c:pt idx="346">
                  <c:v>8.0308163545592208</c:v>
                </c:pt>
                <c:pt idx="347">
                  <c:v>-4.8682700784800102E-2</c:v>
                </c:pt>
                <c:pt idx="348">
                  <c:v>0.51075478211455005</c:v>
                </c:pt>
                <c:pt idx="349">
                  <c:v>0.52534325718386499</c:v>
                </c:pt>
                <c:pt idx="350">
                  <c:v>0.83801313287497103</c:v>
                </c:pt>
                <c:pt idx="351">
                  <c:v>1.0483576961257099</c:v>
                </c:pt>
                <c:pt idx="352">
                  <c:v>0.45686785238734601</c:v>
                </c:pt>
                <c:pt idx="353">
                  <c:v>25.5179300736113</c:v>
                </c:pt>
                <c:pt idx="354">
                  <c:v>14.4222195123026</c:v>
                </c:pt>
                <c:pt idx="355">
                  <c:v>2.5340396341232001</c:v>
                </c:pt>
                <c:pt idx="356">
                  <c:v>-1.39760480457609</c:v>
                </c:pt>
                <c:pt idx="357">
                  <c:v>-8.2430748408399104E-2</c:v>
                </c:pt>
                <c:pt idx="358">
                  <c:v>3.7235005064285902</c:v>
                </c:pt>
                <c:pt idx="359">
                  <c:v>0.26859432052649301</c:v>
                </c:pt>
                <c:pt idx="360">
                  <c:v>0.79718212549772005</c:v>
                </c:pt>
                <c:pt idx="361">
                  <c:v>1.92174710183506</c:v>
                </c:pt>
                <c:pt idx="362">
                  <c:v>0.27556451212522698</c:v>
                </c:pt>
                <c:pt idx="363">
                  <c:v>2.8381047581259602</c:v>
                </c:pt>
                <c:pt idx="364">
                  <c:v>10.9892940835662</c:v>
                </c:pt>
                <c:pt idx="365">
                  <c:v>3.6199979371226698</c:v>
                </c:pt>
                <c:pt idx="366">
                  <c:v>-0.434519070034036</c:v>
                </c:pt>
                <c:pt idx="367">
                  <c:v>-0.199518285263275</c:v>
                </c:pt>
                <c:pt idx="368">
                  <c:v>2.2963006874396599</c:v>
                </c:pt>
                <c:pt idx="369">
                  <c:v>0.34935505791333199</c:v>
                </c:pt>
                <c:pt idx="370">
                  <c:v>3.48510201712228</c:v>
                </c:pt>
                <c:pt idx="371">
                  <c:v>0.817519637490287</c:v>
                </c:pt>
                <c:pt idx="372">
                  <c:v>0.29183383019263198</c:v>
                </c:pt>
                <c:pt idx="373">
                  <c:v>2.56156036002097</c:v>
                </c:pt>
                <c:pt idx="374">
                  <c:v>-1.9133285183311901</c:v>
                </c:pt>
                <c:pt idx="375">
                  <c:v>9.0217828260800008</c:v>
                </c:pt>
                <c:pt idx="376">
                  <c:v>1.9999864952295501</c:v>
                </c:pt>
                <c:pt idx="377">
                  <c:v>0.21438108481683099</c:v>
                </c:pt>
                <c:pt idx="378">
                  <c:v>0.65722164120599103</c:v>
                </c:pt>
                <c:pt idx="379">
                  <c:v>8.4101924226584508</c:v>
                </c:pt>
                <c:pt idx="380">
                  <c:v>8.70924248911642</c:v>
                </c:pt>
                <c:pt idx="381">
                  <c:v>3.9074960568267398</c:v>
                </c:pt>
                <c:pt idx="382">
                  <c:v>7.8062666350959195E-2</c:v>
                </c:pt>
                <c:pt idx="383">
                  <c:v>7.6099404050755703</c:v>
                </c:pt>
                <c:pt idx="384">
                  <c:v>14.7911206257189</c:v>
                </c:pt>
                <c:pt idx="385">
                  <c:v>-0.15163046568129401</c:v>
                </c:pt>
                <c:pt idx="386">
                  <c:v>-0.75192610543864602</c:v>
                </c:pt>
                <c:pt idx="387">
                  <c:v>4.0965828283155998</c:v>
                </c:pt>
                <c:pt idx="388">
                  <c:v>0.36007193278253602</c:v>
                </c:pt>
                <c:pt idx="389">
                  <c:v>10.089212232265099</c:v>
                </c:pt>
                <c:pt idx="390">
                  <c:v>-3.0425674478069902</c:v>
                </c:pt>
                <c:pt idx="391">
                  <c:v>11.3540390770342</c:v>
                </c:pt>
                <c:pt idx="392">
                  <c:v>2.8987181453940498</c:v>
                </c:pt>
                <c:pt idx="393">
                  <c:v>-0.95126446780016904</c:v>
                </c:pt>
                <c:pt idx="394">
                  <c:v>5.0401270239517899</c:v>
                </c:pt>
                <c:pt idx="395">
                  <c:v>1.8397797434299401</c:v>
                </c:pt>
                <c:pt idx="396">
                  <c:v>9.6864624872209308</c:v>
                </c:pt>
                <c:pt idx="397">
                  <c:v>0.186633332989766</c:v>
                </c:pt>
                <c:pt idx="398">
                  <c:v>-9.2502245657298303</c:v>
                </c:pt>
                <c:pt idx="399">
                  <c:v>0.97505004497289605</c:v>
                </c:pt>
                <c:pt idx="400">
                  <c:v>7.3442604866585999</c:v>
                </c:pt>
                <c:pt idx="401">
                  <c:v>13.7795996559191</c:v>
                </c:pt>
                <c:pt idx="402">
                  <c:v>1.18277923958812</c:v>
                </c:pt>
                <c:pt idx="403">
                  <c:v>0.56914453598982695</c:v>
                </c:pt>
                <c:pt idx="404">
                  <c:v>2.14276448110859</c:v>
                </c:pt>
                <c:pt idx="405">
                  <c:v>8.5699986617158199</c:v>
                </c:pt>
                <c:pt idx="406">
                  <c:v>1.6203448603738799</c:v>
                </c:pt>
                <c:pt idx="407">
                  <c:v>13.4161559375391</c:v>
                </c:pt>
                <c:pt idx="408">
                  <c:v>13.069989110404499</c:v>
                </c:pt>
                <c:pt idx="409">
                  <c:v>6.8046791517641001</c:v>
                </c:pt>
                <c:pt idx="410">
                  <c:v>2.6432597115904199</c:v>
                </c:pt>
                <c:pt idx="411">
                  <c:v>10.779999710114</c:v>
                </c:pt>
                <c:pt idx="412">
                  <c:v>-5.9779639617844698</c:v>
                </c:pt>
                <c:pt idx="413">
                  <c:v>1.2309174815380599</c:v>
                </c:pt>
                <c:pt idx="414">
                  <c:v>1.09019380321063</c:v>
                </c:pt>
                <c:pt idx="415">
                  <c:v>1.23254034427697</c:v>
                </c:pt>
                <c:pt idx="416">
                  <c:v>5.1875856427899398</c:v>
                </c:pt>
                <c:pt idx="417">
                  <c:v>4.9245911368724604</c:v>
                </c:pt>
                <c:pt idx="418">
                  <c:v>2.1981492072782501E-2</c:v>
                </c:pt>
                <c:pt idx="419">
                  <c:v>1.15599036797877</c:v>
                </c:pt>
                <c:pt idx="420">
                  <c:v>1.2442239629441501</c:v>
                </c:pt>
                <c:pt idx="421">
                  <c:v>1.29153776134479</c:v>
                </c:pt>
                <c:pt idx="422">
                  <c:v>8.0592680351567996</c:v>
                </c:pt>
                <c:pt idx="423">
                  <c:v>3.03342268398807</c:v>
                </c:pt>
                <c:pt idx="424">
                  <c:v>-1.8695256874609401</c:v>
                </c:pt>
                <c:pt idx="425">
                  <c:v>0.48878734642333199</c:v>
                </c:pt>
                <c:pt idx="426">
                  <c:v>-1.19386772269342</c:v>
                </c:pt>
                <c:pt idx="427">
                  <c:v>-1.25305070263216</c:v>
                </c:pt>
                <c:pt idx="428">
                  <c:v>7.8547122791051196</c:v>
                </c:pt>
                <c:pt idx="429">
                  <c:v>-2.18900756907794</c:v>
                </c:pt>
                <c:pt idx="430">
                  <c:v>0.31177509646844997</c:v>
                </c:pt>
                <c:pt idx="431">
                  <c:v>1.0104075652490201</c:v>
                </c:pt>
                <c:pt idx="432">
                  <c:v>4.6241619556510898</c:v>
                </c:pt>
                <c:pt idx="433">
                  <c:v>4.6876532737253704</c:v>
                </c:pt>
                <c:pt idx="434">
                  <c:v>18.519993199783901</c:v>
                </c:pt>
                <c:pt idx="435">
                  <c:v>11.1949213449029</c:v>
                </c:pt>
                <c:pt idx="436">
                  <c:v>2.6260108720162201</c:v>
                </c:pt>
                <c:pt idx="437">
                  <c:v>15.999912322357201</c:v>
                </c:pt>
                <c:pt idx="438">
                  <c:v>9.0499622936475106</c:v>
                </c:pt>
                <c:pt idx="439">
                  <c:v>6.2726496600662598</c:v>
                </c:pt>
                <c:pt idx="440">
                  <c:v>8.3212337339209892</c:v>
                </c:pt>
                <c:pt idx="441">
                  <c:v>8.6752592388895806</c:v>
                </c:pt>
                <c:pt idx="442">
                  <c:v>6.7332746397298298</c:v>
                </c:pt>
                <c:pt idx="443">
                  <c:v>-3.14934360226871</c:v>
                </c:pt>
                <c:pt idx="444">
                  <c:v>0.756666205790126</c:v>
                </c:pt>
                <c:pt idx="445">
                  <c:v>0.49999990402433198</c:v>
                </c:pt>
                <c:pt idx="446">
                  <c:v>0.44767188482088499</c:v>
                </c:pt>
                <c:pt idx="447">
                  <c:v>0.72000144845544001</c:v>
                </c:pt>
                <c:pt idx="448">
                  <c:v>-3.0993450076067202</c:v>
                </c:pt>
                <c:pt idx="449">
                  <c:v>-2.6292922335906899</c:v>
                </c:pt>
                <c:pt idx="450">
                  <c:v>0.40561487569685001</c:v>
                </c:pt>
                <c:pt idx="451">
                  <c:v>0.13407168192166499</c:v>
                </c:pt>
                <c:pt idx="452">
                  <c:v>0.79326176288611805</c:v>
                </c:pt>
                <c:pt idx="453">
                  <c:v>-6.0219769488974899</c:v>
                </c:pt>
                <c:pt idx="454">
                  <c:v>0.81917762856196497</c:v>
                </c:pt>
                <c:pt idx="455">
                  <c:v>7.0935716030057799E-2</c:v>
                </c:pt>
                <c:pt idx="456">
                  <c:v>10.936383509567699</c:v>
                </c:pt>
                <c:pt idx="457">
                  <c:v>-0.130032668100027</c:v>
                </c:pt>
                <c:pt idx="458">
                  <c:v>-2.9744843895629498</c:v>
                </c:pt>
                <c:pt idx="459">
                  <c:v>-3.87999971392964</c:v>
                </c:pt>
                <c:pt idx="460">
                  <c:v>0.70609743633522604</c:v>
                </c:pt>
                <c:pt idx="461">
                  <c:v>15.87756762191</c:v>
                </c:pt>
                <c:pt idx="462">
                  <c:v>5.11000161590679</c:v>
                </c:pt>
                <c:pt idx="463">
                  <c:v>-4.0635946373546403</c:v>
                </c:pt>
                <c:pt idx="464">
                  <c:v>0.77656281164288898</c:v>
                </c:pt>
                <c:pt idx="465">
                  <c:v>1.1096584292967999</c:v>
                </c:pt>
                <c:pt idx="466">
                  <c:v>0.70256917478868497</c:v>
                </c:pt>
                <c:pt idx="467">
                  <c:v>0.36404843087706201</c:v>
                </c:pt>
                <c:pt idx="468">
                  <c:v>-0.75024537715017803</c:v>
                </c:pt>
                <c:pt idx="469">
                  <c:v>-5.3077464000951897</c:v>
                </c:pt>
                <c:pt idx="470">
                  <c:v>0.75003099259839101</c:v>
                </c:pt>
                <c:pt idx="471">
                  <c:v>5.8222209425407403</c:v>
                </c:pt>
                <c:pt idx="472">
                  <c:v>3.3038289308277098</c:v>
                </c:pt>
                <c:pt idx="473">
                  <c:v>5.53405881902186</c:v>
                </c:pt>
                <c:pt idx="474">
                  <c:v>7.6146089314403103</c:v>
                </c:pt>
                <c:pt idx="475">
                  <c:v>5.0681314537268598</c:v>
                </c:pt>
                <c:pt idx="476">
                  <c:v>2.3738769172843801</c:v>
                </c:pt>
                <c:pt idx="477">
                  <c:v>3.44000125954806</c:v>
                </c:pt>
                <c:pt idx="478">
                  <c:v>1.4559561931010101</c:v>
                </c:pt>
                <c:pt idx="479">
                  <c:v>-3.53122542818689</c:v>
                </c:pt>
                <c:pt idx="480">
                  <c:v>0.53609217814116095</c:v>
                </c:pt>
                <c:pt idx="481">
                  <c:v>-1.13891585793632E-2</c:v>
                </c:pt>
                <c:pt idx="482">
                  <c:v>0.43791266394393302</c:v>
                </c:pt>
                <c:pt idx="483">
                  <c:v>0.85998947202716103</c:v>
                </c:pt>
                <c:pt idx="484">
                  <c:v>0.30172059806157497</c:v>
                </c:pt>
                <c:pt idx="485">
                  <c:v>12.636199511717299</c:v>
                </c:pt>
                <c:pt idx="486">
                  <c:v>6.5272261968727303</c:v>
                </c:pt>
                <c:pt idx="487">
                  <c:v>2.7251019079919701</c:v>
                </c:pt>
                <c:pt idx="488">
                  <c:v>0.60029878857853702</c:v>
                </c:pt>
                <c:pt idx="489">
                  <c:v>0.41614323521093299</c:v>
                </c:pt>
                <c:pt idx="490">
                  <c:v>0.49375512905285301</c:v>
                </c:pt>
                <c:pt idx="491">
                  <c:v>1.1761995523587001</c:v>
                </c:pt>
                <c:pt idx="492">
                  <c:v>0.19650954819696601</c:v>
                </c:pt>
                <c:pt idx="493">
                  <c:v>0.47269892218824899</c:v>
                </c:pt>
                <c:pt idx="494">
                  <c:v>0.53330454440807096</c:v>
                </c:pt>
                <c:pt idx="495">
                  <c:v>0.22802118188912199</c:v>
                </c:pt>
                <c:pt idx="496">
                  <c:v>1.43598759633941</c:v>
                </c:pt>
                <c:pt idx="497">
                  <c:v>8.6979586379407099</c:v>
                </c:pt>
                <c:pt idx="498">
                  <c:v>7.5487460900371897</c:v>
                </c:pt>
                <c:pt idx="499">
                  <c:v>3.0603120840203801</c:v>
                </c:pt>
                <c:pt idx="500">
                  <c:v>0.47517569524675402</c:v>
                </c:pt>
                <c:pt idx="501">
                  <c:v>0.49277771375374402</c:v>
                </c:pt>
                <c:pt idx="502">
                  <c:v>4.5200266586308304</c:v>
                </c:pt>
                <c:pt idx="503">
                  <c:v>0.50785233988188305</c:v>
                </c:pt>
                <c:pt idx="504">
                  <c:v>0.56049831080179802</c:v>
                </c:pt>
                <c:pt idx="505">
                  <c:v>0.62984482720306301</c:v>
                </c:pt>
                <c:pt idx="506">
                  <c:v>0.38184579809303598</c:v>
                </c:pt>
                <c:pt idx="507">
                  <c:v>0.57899446335270099</c:v>
                </c:pt>
                <c:pt idx="508">
                  <c:v>0.64666711135296795</c:v>
                </c:pt>
                <c:pt idx="509">
                  <c:v>6.3401224628608999</c:v>
                </c:pt>
                <c:pt idx="510">
                  <c:v>1.0409660826229401</c:v>
                </c:pt>
                <c:pt idx="511">
                  <c:v>0.71083058225936602</c:v>
                </c:pt>
                <c:pt idx="512">
                  <c:v>0.73864103894368105</c:v>
                </c:pt>
                <c:pt idx="513">
                  <c:v>1.4236806940406499</c:v>
                </c:pt>
                <c:pt idx="514">
                  <c:v>-0.26987928391485899</c:v>
                </c:pt>
                <c:pt idx="515">
                  <c:v>0.86941615795568605</c:v>
                </c:pt>
                <c:pt idx="516">
                  <c:v>2.16593742043551</c:v>
                </c:pt>
                <c:pt idx="517">
                  <c:v>0.65831969384671196</c:v>
                </c:pt>
                <c:pt idx="518">
                  <c:v>0.64527537047549899</c:v>
                </c:pt>
                <c:pt idx="519">
                  <c:v>0.71397503557177799</c:v>
                </c:pt>
                <c:pt idx="520">
                  <c:v>0.64120419268892204</c:v>
                </c:pt>
                <c:pt idx="521">
                  <c:v>0.635701439315425</c:v>
                </c:pt>
                <c:pt idx="522">
                  <c:v>0.63668012697552401</c:v>
                </c:pt>
                <c:pt idx="523">
                  <c:v>0.645019272622262</c:v>
                </c:pt>
                <c:pt idx="524">
                  <c:v>0.64828757522978797</c:v>
                </c:pt>
                <c:pt idx="525">
                  <c:v>0.647523316519245</c:v>
                </c:pt>
                <c:pt idx="526">
                  <c:v>1.18862273349984</c:v>
                </c:pt>
                <c:pt idx="527">
                  <c:v>0.63715161836093703</c:v>
                </c:pt>
                <c:pt idx="528">
                  <c:v>0.546439374101648</c:v>
                </c:pt>
                <c:pt idx="529">
                  <c:v>0.62083426586422696</c:v>
                </c:pt>
                <c:pt idx="530">
                  <c:v>-1.4703158404835699</c:v>
                </c:pt>
                <c:pt idx="531">
                  <c:v>0.713448134448604</c:v>
                </c:pt>
                <c:pt idx="532">
                  <c:v>-0.56999985637322803</c:v>
                </c:pt>
                <c:pt idx="533">
                  <c:v>10.489967919684901</c:v>
                </c:pt>
                <c:pt idx="534">
                  <c:v>14.0060830443831</c:v>
                </c:pt>
                <c:pt idx="535">
                  <c:v>6.7848731845610404</c:v>
                </c:pt>
                <c:pt idx="536">
                  <c:v>3.0720830910047399</c:v>
                </c:pt>
                <c:pt idx="537">
                  <c:v>2.68090465249418</c:v>
                </c:pt>
                <c:pt idx="538">
                  <c:v>0.42225054209201002</c:v>
                </c:pt>
                <c:pt idx="539">
                  <c:v>0.48132176319791597</c:v>
                </c:pt>
                <c:pt idx="540">
                  <c:v>0.85349232307780398</c:v>
                </c:pt>
                <c:pt idx="541">
                  <c:v>0.54529622560110202</c:v>
                </c:pt>
                <c:pt idx="542">
                  <c:v>1.5109369567080799</c:v>
                </c:pt>
                <c:pt idx="543">
                  <c:v>-0.32598798082750602</c:v>
                </c:pt>
                <c:pt idx="544">
                  <c:v>3.7354926904399202</c:v>
                </c:pt>
                <c:pt idx="545">
                  <c:v>13.816770372610399</c:v>
                </c:pt>
                <c:pt idx="546">
                  <c:v>7.1308821039421</c:v>
                </c:pt>
                <c:pt idx="547">
                  <c:v>0.34813690679590698</c:v>
                </c:pt>
                <c:pt idx="548">
                  <c:v>5.58040037668334E-2</c:v>
                </c:pt>
                <c:pt idx="549">
                  <c:v>-0.21831964937169401</c:v>
                </c:pt>
                <c:pt idx="550">
                  <c:v>0.30011270342407298</c:v>
                </c:pt>
                <c:pt idx="551">
                  <c:v>2.83381957229376</c:v>
                </c:pt>
                <c:pt idx="552">
                  <c:v>-2.2649995678375299</c:v>
                </c:pt>
                <c:pt idx="553">
                  <c:v>0.26820921263227399</c:v>
                </c:pt>
                <c:pt idx="554">
                  <c:v>4.5546929431884298</c:v>
                </c:pt>
                <c:pt idx="555">
                  <c:v>9.4873694594031797</c:v>
                </c:pt>
                <c:pt idx="556">
                  <c:v>3.6501366174522998</c:v>
                </c:pt>
                <c:pt idx="557">
                  <c:v>9.24974579588004</c:v>
                </c:pt>
                <c:pt idx="558">
                  <c:v>-2.5900397802979098</c:v>
                </c:pt>
                <c:pt idx="559">
                  <c:v>0.37950083329603201</c:v>
                </c:pt>
                <c:pt idx="560">
                  <c:v>0.19781403908077599</c:v>
                </c:pt>
                <c:pt idx="561">
                  <c:v>0.24011817408371899</c:v>
                </c:pt>
                <c:pt idx="562">
                  <c:v>0.60762059879277497</c:v>
                </c:pt>
                <c:pt idx="563">
                  <c:v>1.41816398909251</c:v>
                </c:pt>
                <c:pt idx="564">
                  <c:v>3.70336663437224</c:v>
                </c:pt>
                <c:pt idx="565">
                  <c:v>3.1048094868292</c:v>
                </c:pt>
                <c:pt idx="566">
                  <c:v>4.08041411345227</c:v>
                </c:pt>
                <c:pt idx="567">
                  <c:v>-1.0724154135715001</c:v>
                </c:pt>
                <c:pt idx="568">
                  <c:v>0.25833400159365399</c:v>
                </c:pt>
                <c:pt idx="569">
                  <c:v>5.0981815583708503</c:v>
                </c:pt>
                <c:pt idx="570">
                  <c:v>-1.3759994203119801</c:v>
                </c:pt>
                <c:pt idx="571">
                  <c:v>0.27076676200979399</c:v>
                </c:pt>
                <c:pt idx="572">
                  <c:v>0.29166700218883002</c:v>
                </c:pt>
                <c:pt idx="573">
                  <c:v>0.30664754857004101</c:v>
                </c:pt>
                <c:pt idx="574">
                  <c:v>0.34497529650223002</c:v>
                </c:pt>
                <c:pt idx="575">
                  <c:v>0.34501670750716001</c:v>
                </c:pt>
                <c:pt idx="576">
                  <c:v>2.0422935486651999</c:v>
                </c:pt>
                <c:pt idx="577">
                  <c:v>0.49057347823334302</c:v>
                </c:pt>
                <c:pt idx="578">
                  <c:v>0.38499337526183502</c:v>
                </c:pt>
                <c:pt idx="579">
                  <c:v>0.41222695679682098</c:v>
                </c:pt>
                <c:pt idx="580">
                  <c:v>0.445906969866259</c:v>
                </c:pt>
                <c:pt idx="581">
                  <c:v>0.50984356630100602</c:v>
                </c:pt>
                <c:pt idx="582">
                  <c:v>1.0182969424880699</c:v>
                </c:pt>
                <c:pt idx="583">
                  <c:v>0.71045271447166203</c:v>
                </c:pt>
                <c:pt idx="584">
                  <c:v>0.54543108511926597</c:v>
                </c:pt>
                <c:pt idx="585">
                  <c:v>2.0804493875861998</c:v>
                </c:pt>
                <c:pt idx="586">
                  <c:v>4.1648819962825296</c:v>
                </c:pt>
                <c:pt idx="587">
                  <c:v>5.6684273933630802</c:v>
                </c:pt>
                <c:pt idx="588">
                  <c:v>2.2257453104364302</c:v>
                </c:pt>
                <c:pt idx="589">
                  <c:v>3.0189426750167501</c:v>
                </c:pt>
                <c:pt idx="590">
                  <c:v>-2.10841059870567</c:v>
                </c:pt>
                <c:pt idx="591">
                  <c:v>0.45967788161549999</c:v>
                </c:pt>
                <c:pt idx="592">
                  <c:v>-2.5886659791092401</c:v>
                </c:pt>
                <c:pt idx="593">
                  <c:v>4.4626660862428702</c:v>
                </c:pt>
                <c:pt idx="594">
                  <c:v>2.57133284524827</c:v>
                </c:pt>
                <c:pt idx="595">
                  <c:v>6.2359659483266103</c:v>
                </c:pt>
                <c:pt idx="596">
                  <c:v>3.7493449490379902</c:v>
                </c:pt>
                <c:pt idx="597">
                  <c:v>4.8671340709642497</c:v>
                </c:pt>
                <c:pt idx="598">
                  <c:v>-1.33023128326062</c:v>
                </c:pt>
                <c:pt idx="599">
                  <c:v>0.35109356608535602</c:v>
                </c:pt>
                <c:pt idx="600">
                  <c:v>0.42960738827633799</c:v>
                </c:pt>
                <c:pt idx="601">
                  <c:v>0.82235199465953102</c:v>
                </c:pt>
                <c:pt idx="602">
                  <c:v>-0.78182922481732697</c:v>
                </c:pt>
                <c:pt idx="603">
                  <c:v>0.52539128237917199</c:v>
                </c:pt>
                <c:pt idx="604">
                  <c:v>0.151291043748041</c:v>
                </c:pt>
                <c:pt idx="605">
                  <c:v>0.409168214146509</c:v>
                </c:pt>
                <c:pt idx="606">
                  <c:v>1.44564265550523</c:v>
                </c:pt>
                <c:pt idx="607">
                  <c:v>-3.3277410744080602</c:v>
                </c:pt>
                <c:pt idx="608">
                  <c:v>0.42832456631069499</c:v>
                </c:pt>
                <c:pt idx="609">
                  <c:v>0.50055476533367305</c:v>
                </c:pt>
                <c:pt idx="610">
                  <c:v>5.5178175231391497</c:v>
                </c:pt>
                <c:pt idx="611">
                  <c:v>0.93588537707427699</c:v>
                </c:pt>
                <c:pt idx="612">
                  <c:v>1.58000840346553</c:v>
                </c:pt>
                <c:pt idx="613">
                  <c:v>7.9619552127109996</c:v>
                </c:pt>
                <c:pt idx="614">
                  <c:v>-0.88624653760108296</c:v>
                </c:pt>
                <c:pt idx="615">
                  <c:v>-0.210094472319591</c:v>
                </c:pt>
                <c:pt idx="616">
                  <c:v>1.76723883612465</c:v>
                </c:pt>
                <c:pt idx="617">
                  <c:v>0.42994089580100298</c:v>
                </c:pt>
                <c:pt idx="618">
                  <c:v>6.8592891559033999</c:v>
                </c:pt>
                <c:pt idx="619">
                  <c:v>5.7686167703251696</c:v>
                </c:pt>
                <c:pt idx="620">
                  <c:v>3.2812284569209802</c:v>
                </c:pt>
                <c:pt idx="621">
                  <c:v>-3.0702357321312101</c:v>
                </c:pt>
                <c:pt idx="622">
                  <c:v>-1.6604880064460501</c:v>
                </c:pt>
                <c:pt idx="623">
                  <c:v>-4.2804660775460501</c:v>
                </c:pt>
                <c:pt idx="624">
                  <c:v>-19.521452001599901</c:v>
                </c:pt>
                <c:pt idx="625">
                  <c:v>0.40846778842803999</c:v>
                </c:pt>
                <c:pt idx="626">
                  <c:v>4.7865259269429901</c:v>
                </c:pt>
                <c:pt idx="627">
                  <c:v>14.912207533221</c:v>
                </c:pt>
                <c:pt idx="628">
                  <c:v>2.1781342968627699</c:v>
                </c:pt>
                <c:pt idx="629">
                  <c:v>4.5340042079595504</c:v>
                </c:pt>
                <c:pt idx="630">
                  <c:v>-2.6773095627199202</c:v>
                </c:pt>
                <c:pt idx="631">
                  <c:v>0.36999997731010797</c:v>
                </c:pt>
                <c:pt idx="632">
                  <c:v>9.5478565669793394</c:v>
                </c:pt>
                <c:pt idx="633">
                  <c:v>2.4626897021786198</c:v>
                </c:pt>
                <c:pt idx="634">
                  <c:v>1.9548821032041701</c:v>
                </c:pt>
                <c:pt idx="635">
                  <c:v>0.19354327759534801</c:v>
                </c:pt>
                <c:pt idx="636">
                  <c:v>0.25189299600781401</c:v>
                </c:pt>
                <c:pt idx="637">
                  <c:v>0.39303206564208998</c:v>
                </c:pt>
                <c:pt idx="638">
                  <c:v>0.467231749528774</c:v>
                </c:pt>
                <c:pt idx="639">
                  <c:v>5.9391839570841203</c:v>
                </c:pt>
                <c:pt idx="640">
                  <c:v>8.1521411251400302</c:v>
                </c:pt>
                <c:pt idx="641">
                  <c:v>0.77973051762318701</c:v>
                </c:pt>
                <c:pt idx="642">
                  <c:v>5.8134051418039698</c:v>
                </c:pt>
                <c:pt idx="643">
                  <c:v>-1.6647007887256899</c:v>
                </c:pt>
                <c:pt idx="644">
                  <c:v>-5.0200253848935299</c:v>
                </c:pt>
                <c:pt idx="645">
                  <c:v>0.47139176303781</c:v>
                </c:pt>
                <c:pt idx="646">
                  <c:v>0.56839102984373902</c:v>
                </c:pt>
                <c:pt idx="647">
                  <c:v>-1.1864863754255399</c:v>
                </c:pt>
                <c:pt idx="648">
                  <c:v>4.1783190198883702</c:v>
                </c:pt>
                <c:pt idx="649">
                  <c:v>-5.5799287148152903</c:v>
                </c:pt>
                <c:pt idx="650">
                  <c:v>0.39819605938140501</c:v>
                </c:pt>
                <c:pt idx="651">
                  <c:v>0.51319711891423503</c:v>
                </c:pt>
                <c:pt idx="652">
                  <c:v>0.76766149132043804</c:v>
                </c:pt>
                <c:pt idx="653">
                  <c:v>15.583417582723399</c:v>
                </c:pt>
                <c:pt idx="654">
                  <c:v>-2.8265781835043899</c:v>
                </c:pt>
                <c:pt idx="655">
                  <c:v>-1.0378349217357801</c:v>
                </c:pt>
                <c:pt idx="656">
                  <c:v>0.495222455482492</c:v>
                </c:pt>
                <c:pt idx="657">
                  <c:v>7.8722419875442</c:v>
                </c:pt>
                <c:pt idx="658">
                  <c:v>3.08467944150483</c:v>
                </c:pt>
                <c:pt idx="659">
                  <c:v>0.18457722285587999</c:v>
                </c:pt>
                <c:pt idx="660">
                  <c:v>-1.2065508987221001</c:v>
                </c:pt>
                <c:pt idx="661">
                  <c:v>0.114557082131445</c:v>
                </c:pt>
                <c:pt idx="662">
                  <c:v>1.99344042789188</c:v>
                </c:pt>
                <c:pt idx="663">
                  <c:v>6.2339735988038196</c:v>
                </c:pt>
                <c:pt idx="664">
                  <c:v>6.69998914331289</c:v>
                </c:pt>
                <c:pt idx="665">
                  <c:v>4.8978115013220096</c:v>
                </c:pt>
                <c:pt idx="666">
                  <c:v>-1.9210388539839001</c:v>
                </c:pt>
                <c:pt idx="667">
                  <c:v>0.37626763783646799</c:v>
                </c:pt>
                <c:pt idx="668">
                  <c:v>4.56291068684137</c:v>
                </c:pt>
                <c:pt idx="669">
                  <c:v>0.41093828091598</c:v>
                </c:pt>
                <c:pt idx="670">
                  <c:v>1.1951410961866899E-2</c:v>
                </c:pt>
                <c:pt idx="671">
                  <c:v>-0.13474513832078699</c:v>
                </c:pt>
                <c:pt idx="672">
                  <c:v>0.15513418790794201</c:v>
                </c:pt>
                <c:pt idx="673">
                  <c:v>-5.4100078853190396</c:v>
                </c:pt>
                <c:pt idx="674">
                  <c:v>1.68148755004154</c:v>
                </c:pt>
                <c:pt idx="675">
                  <c:v>9.8675849026341709</c:v>
                </c:pt>
                <c:pt idx="676">
                  <c:v>-5.5964233738086104</c:v>
                </c:pt>
                <c:pt idx="677">
                  <c:v>0.17511903891670899</c:v>
                </c:pt>
                <c:pt idx="678">
                  <c:v>-2.4436791131088502</c:v>
                </c:pt>
                <c:pt idx="679">
                  <c:v>1.70368757922047</c:v>
                </c:pt>
                <c:pt idx="680">
                  <c:v>9.3152451975093609</c:v>
                </c:pt>
                <c:pt idx="681">
                  <c:v>9.0339709272968598</c:v>
                </c:pt>
                <c:pt idx="682">
                  <c:v>6.8031497352417398</c:v>
                </c:pt>
                <c:pt idx="683">
                  <c:v>6.6166556322732601</c:v>
                </c:pt>
                <c:pt idx="684">
                  <c:v>4.3324505739406902</c:v>
                </c:pt>
                <c:pt idx="685">
                  <c:v>0.450235347106615</c:v>
                </c:pt>
                <c:pt idx="686">
                  <c:v>0.74559884853945702</c:v>
                </c:pt>
                <c:pt idx="687">
                  <c:v>3.7796747350697002</c:v>
                </c:pt>
                <c:pt idx="688">
                  <c:v>1.2411833317074401</c:v>
                </c:pt>
                <c:pt idx="689">
                  <c:v>0.53721259084867701</c:v>
                </c:pt>
                <c:pt idx="690">
                  <c:v>3.52373225038752E-2</c:v>
                </c:pt>
                <c:pt idx="691">
                  <c:v>8.6580892058510897E-2</c:v>
                </c:pt>
                <c:pt idx="692">
                  <c:v>-0.120911588443367</c:v>
                </c:pt>
                <c:pt idx="693">
                  <c:v>7.8012593902531596E-2</c:v>
                </c:pt>
                <c:pt idx="694">
                  <c:v>9.8375115980209996E-2</c:v>
                </c:pt>
                <c:pt idx="695">
                  <c:v>-4.9781425214176602</c:v>
                </c:pt>
                <c:pt idx="696">
                  <c:v>-1.55753566275518</c:v>
                </c:pt>
                <c:pt idx="697">
                  <c:v>0.13937058363832699</c:v>
                </c:pt>
                <c:pt idx="698">
                  <c:v>2.39214774864055</c:v>
                </c:pt>
                <c:pt idx="699">
                  <c:v>7.5793256427462499</c:v>
                </c:pt>
                <c:pt idx="700">
                  <c:v>5.2035254154579</c:v>
                </c:pt>
                <c:pt idx="701">
                  <c:v>-2.2997442528302598</c:v>
                </c:pt>
                <c:pt idx="702">
                  <c:v>0.81280284832553296</c:v>
                </c:pt>
                <c:pt idx="703">
                  <c:v>-2.2257044548487999</c:v>
                </c:pt>
                <c:pt idx="704">
                  <c:v>0.22831827012717901</c:v>
                </c:pt>
                <c:pt idx="705">
                  <c:v>0.30407961638145597</c:v>
                </c:pt>
                <c:pt idx="706">
                  <c:v>3.6303440551592199</c:v>
                </c:pt>
                <c:pt idx="707">
                  <c:v>7.1432633317634604</c:v>
                </c:pt>
                <c:pt idx="708">
                  <c:v>-3.4010514761077402</c:v>
                </c:pt>
                <c:pt idx="709">
                  <c:v>0.338594965890474</c:v>
                </c:pt>
                <c:pt idx="710">
                  <c:v>-2.2551067416623001</c:v>
                </c:pt>
                <c:pt idx="711">
                  <c:v>0.309167138250522</c:v>
                </c:pt>
                <c:pt idx="712">
                  <c:v>0.61865145710205305</c:v>
                </c:pt>
                <c:pt idx="713">
                  <c:v>4.8570739149286997</c:v>
                </c:pt>
                <c:pt idx="714">
                  <c:v>1.2184788865966001</c:v>
                </c:pt>
                <c:pt idx="715">
                  <c:v>0.36640049799671598</c:v>
                </c:pt>
                <c:pt idx="716">
                  <c:v>0.74639726067485201</c:v>
                </c:pt>
                <c:pt idx="717">
                  <c:v>0.34545665526818498</c:v>
                </c:pt>
                <c:pt idx="718">
                  <c:v>0.40388639623861999</c:v>
                </c:pt>
                <c:pt idx="719">
                  <c:v>0.42451553190719499</c:v>
                </c:pt>
                <c:pt idx="720">
                  <c:v>0.520913982712919</c:v>
                </c:pt>
                <c:pt idx="721">
                  <c:v>4.6330984819815102</c:v>
                </c:pt>
                <c:pt idx="722">
                  <c:v>0.85411848607000895</c:v>
                </c:pt>
                <c:pt idx="723">
                  <c:v>0.63837888053831604</c:v>
                </c:pt>
                <c:pt idx="724">
                  <c:v>1.8141534874541301</c:v>
                </c:pt>
                <c:pt idx="725">
                  <c:v>3.0188074834859799</c:v>
                </c:pt>
                <c:pt idx="726">
                  <c:v>0.452062402527656</c:v>
                </c:pt>
                <c:pt idx="727">
                  <c:v>0.56596069847291697</c:v>
                </c:pt>
                <c:pt idx="728">
                  <c:v>2.2255154583830201</c:v>
                </c:pt>
                <c:pt idx="729">
                  <c:v>1.03154598053805</c:v>
                </c:pt>
                <c:pt idx="730">
                  <c:v>-0.73252520375931796</c:v>
                </c:pt>
                <c:pt idx="731">
                  <c:v>0.329872573945721</c:v>
                </c:pt>
                <c:pt idx="732">
                  <c:v>0.40465604857890403</c:v>
                </c:pt>
                <c:pt idx="733">
                  <c:v>0.48856925993197198</c:v>
                </c:pt>
                <c:pt idx="734">
                  <c:v>-1.10456334203752</c:v>
                </c:pt>
                <c:pt idx="735">
                  <c:v>-9.0378012896954907</c:v>
                </c:pt>
                <c:pt idx="736">
                  <c:v>0.28590737432055002</c:v>
                </c:pt>
                <c:pt idx="737">
                  <c:v>-0.26321371207240302</c:v>
                </c:pt>
                <c:pt idx="738">
                  <c:v>4.4562235793553499E-2</c:v>
                </c:pt>
                <c:pt idx="739">
                  <c:v>-0.59478684642326496</c:v>
                </c:pt>
                <c:pt idx="740">
                  <c:v>3.1726388101949099</c:v>
                </c:pt>
                <c:pt idx="741">
                  <c:v>2.1364802722418101</c:v>
                </c:pt>
                <c:pt idx="742">
                  <c:v>-11.3046201966159</c:v>
                </c:pt>
                <c:pt idx="743">
                  <c:v>2.4518631178746898E-2</c:v>
                </c:pt>
                <c:pt idx="744">
                  <c:v>4.85188637742419</c:v>
                </c:pt>
                <c:pt idx="745">
                  <c:v>-9.7910859207524101</c:v>
                </c:pt>
                <c:pt idx="746">
                  <c:v>-2.5705649559106298</c:v>
                </c:pt>
                <c:pt idx="747">
                  <c:v>-0.68385155988073498</c:v>
                </c:pt>
                <c:pt idx="748">
                  <c:v>-2.5138376005161899E-2</c:v>
                </c:pt>
                <c:pt idx="749">
                  <c:v>-4.6126640651936297</c:v>
                </c:pt>
                <c:pt idx="750">
                  <c:v>-7.6653217720190199</c:v>
                </c:pt>
                <c:pt idx="751">
                  <c:v>2.50430859992961E-2</c:v>
                </c:pt>
                <c:pt idx="752">
                  <c:v>34.891572365290003</c:v>
                </c:pt>
                <c:pt idx="753">
                  <c:v>7.2749501122762101</c:v>
                </c:pt>
                <c:pt idx="754">
                  <c:v>5.5959040883072602</c:v>
                </c:pt>
                <c:pt idx="755">
                  <c:v>9.7049698833710494</c:v>
                </c:pt>
                <c:pt idx="756">
                  <c:v>6.17994491091327</c:v>
                </c:pt>
                <c:pt idx="757">
                  <c:v>2.9916320388430302</c:v>
                </c:pt>
                <c:pt idx="758">
                  <c:v>-5.5787530068834101</c:v>
                </c:pt>
                <c:pt idx="759">
                  <c:v>1.69992447304728</c:v>
                </c:pt>
                <c:pt idx="760">
                  <c:v>6.1650879320840497</c:v>
                </c:pt>
                <c:pt idx="761">
                  <c:v>-1.19215445591429</c:v>
                </c:pt>
                <c:pt idx="762">
                  <c:v>4.7297294128605102E-2</c:v>
                </c:pt>
                <c:pt idx="763">
                  <c:v>10.312118237579901</c:v>
                </c:pt>
                <c:pt idx="764">
                  <c:v>8.5902203734051596</c:v>
                </c:pt>
                <c:pt idx="765">
                  <c:v>-7.3478760922277999</c:v>
                </c:pt>
                <c:pt idx="766">
                  <c:v>1.29395646888715E-2</c:v>
                </c:pt>
                <c:pt idx="767">
                  <c:v>0.47702537530456002</c:v>
                </c:pt>
                <c:pt idx="768">
                  <c:v>-7.9242032356034597</c:v>
                </c:pt>
                <c:pt idx="769">
                  <c:v>0.42607520710961699</c:v>
                </c:pt>
                <c:pt idx="770">
                  <c:v>3.8259219173854402</c:v>
                </c:pt>
                <c:pt idx="771">
                  <c:v>4.1694071706317599</c:v>
                </c:pt>
                <c:pt idx="772">
                  <c:v>6.4569687876265496</c:v>
                </c:pt>
                <c:pt idx="773">
                  <c:v>1.7408739105569799</c:v>
                </c:pt>
                <c:pt idx="774">
                  <c:v>4.5844870530652102</c:v>
                </c:pt>
                <c:pt idx="775">
                  <c:v>-0.29636231497408</c:v>
                </c:pt>
                <c:pt idx="776">
                  <c:v>0.208876978320581</c:v>
                </c:pt>
                <c:pt idx="777">
                  <c:v>-7.46827182946148E-2</c:v>
                </c:pt>
                <c:pt idx="778">
                  <c:v>-1.2603848240339901</c:v>
                </c:pt>
                <c:pt idx="779">
                  <c:v>-2.5259596025384599E-4</c:v>
                </c:pt>
                <c:pt idx="780">
                  <c:v>-2.9433372156963502</c:v>
                </c:pt>
                <c:pt idx="781">
                  <c:v>-0.16820941116070301</c:v>
                </c:pt>
                <c:pt idx="782">
                  <c:v>1.20411863300384</c:v>
                </c:pt>
                <c:pt idx="783">
                  <c:v>-0.85154394637002095</c:v>
                </c:pt>
                <c:pt idx="784">
                  <c:v>0.33842509052255298</c:v>
                </c:pt>
                <c:pt idx="785">
                  <c:v>6.5927548147034303</c:v>
                </c:pt>
                <c:pt idx="786">
                  <c:v>5.0693104765769501</c:v>
                </c:pt>
                <c:pt idx="787">
                  <c:v>3.9069628172523698</c:v>
                </c:pt>
                <c:pt idx="788">
                  <c:v>-0.50785046933771905</c:v>
                </c:pt>
                <c:pt idx="789">
                  <c:v>-5.7524645840813404</c:v>
                </c:pt>
                <c:pt idx="790">
                  <c:v>0.27762237596371903</c:v>
                </c:pt>
                <c:pt idx="791">
                  <c:v>0.27797672406546298</c:v>
                </c:pt>
                <c:pt idx="792">
                  <c:v>0.78216824427880904</c:v>
                </c:pt>
                <c:pt idx="793">
                  <c:v>2.7368969443624098</c:v>
                </c:pt>
                <c:pt idx="794">
                  <c:v>-1.6318200586584199</c:v>
                </c:pt>
                <c:pt idx="795">
                  <c:v>1.56228137997102</c:v>
                </c:pt>
                <c:pt idx="796">
                  <c:v>0.97119464648166498</c:v>
                </c:pt>
                <c:pt idx="797">
                  <c:v>4.9802546331197401</c:v>
                </c:pt>
                <c:pt idx="798">
                  <c:v>0.56148281807823996</c:v>
                </c:pt>
                <c:pt idx="799">
                  <c:v>0.20492052550064399</c:v>
                </c:pt>
                <c:pt idx="800">
                  <c:v>1.46953212769243</c:v>
                </c:pt>
                <c:pt idx="801">
                  <c:v>0.44891774918782601</c:v>
                </c:pt>
                <c:pt idx="802">
                  <c:v>0.20642838185641799</c:v>
                </c:pt>
                <c:pt idx="803">
                  <c:v>0.44184052036283</c:v>
                </c:pt>
                <c:pt idx="804">
                  <c:v>-3.1990788462811199</c:v>
                </c:pt>
                <c:pt idx="805">
                  <c:v>3.2303019312548503E-2</c:v>
                </c:pt>
                <c:pt idx="806">
                  <c:v>2.7067064745639802</c:v>
                </c:pt>
                <c:pt idx="807">
                  <c:v>3.8913605881914899</c:v>
                </c:pt>
                <c:pt idx="808">
                  <c:v>1.87712966010031</c:v>
                </c:pt>
                <c:pt idx="809">
                  <c:v>-3.7638778729090001E-2</c:v>
                </c:pt>
                <c:pt idx="810">
                  <c:v>4.2048238412540799</c:v>
                </c:pt>
                <c:pt idx="811">
                  <c:v>0.55888973606159598</c:v>
                </c:pt>
                <c:pt idx="812">
                  <c:v>-1.5281626867768701</c:v>
                </c:pt>
                <c:pt idx="813">
                  <c:v>3.14548859076767E-2</c:v>
                </c:pt>
                <c:pt idx="814">
                  <c:v>3.58134874453008</c:v>
                </c:pt>
                <c:pt idx="815">
                  <c:v>-3.4487437567513402</c:v>
                </c:pt>
                <c:pt idx="816">
                  <c:v>0.16235318661458001</c:v>
                </c:pt>
                <c:pt idx="817">
                  <c:v>-3.4897378764298899</c:v>
                </c:pt>
                <c:pt idx="818">
                  <c:v>4.3125622914225697E-2</c:v>
                </c:pt>
                <c:pt idx="819">
                  <c:v>0.84045658904628096</c:v>
                </c:pt>
                <c:pt idx="820">
                  <c:v>2.0254742968758501</c:v>
                </c:pt>
                <c:pt idx="821">
                  <c:v>-3.1632826102405902</c:v>
                </c:pt>
                <c:pt idx="822">
                  <c:v>5.1872824370578403</c:v>
                </c:pt>
                <c:pt idx="823">
                  <c:v>1.59280087992218</c:v>
                </c:pt>
                <c:pt idx="824">
                  <c:v>-2.2707066616631502</c:v>
                </c:pt>
                <c:pt idx="825">
                  <c:v>-2.9152552189015302E-2</c:v>
                </c:pt>
                <c:pt idx="826">
                  <c:v>1.2842598408872701</c:v>
                </c:pt>
                <c:pt idx="827">
                  <c:v>-0.27236446318615398</c:v>
                </c:pt>
                <c:pt idx="828">
                  <c:v>-4.0610999619575603</c:v>
                </c:pt>
                <c:pt idx="829">
                  <c:v>-0.24503218254674999</c:v>
                </c:pt>
                <c:pt idx="830">
                  <c:v>0.20493449280698101</c:v>
                </c:pt>
                <c:pt idx="831">
                  <c:v>-0.32557852966056</c:v>
                </c:pt>
                <c:pt idx="832">
                  <c:v>-4.1005267804711796</c:v>
                </c:pt>
                <c:pt idx="833">
                  <c:v>-7.1477202250714296</c:v>
                </c:pt>
                <c:pt idx="834">
                  <c:v>5.1539287419211099E-2</c:v>
                </c:pt>
                <c:pt idx="835">
                  <c:v>7.7401993928526904</c:v>
                </c:pt>
                <c:pt idx="836">
                  <c:v>0.57723585641870701</c:v>
                </c:pt>
                <c:pt idx="837">
                  <c:v>-2.67512019160471</c:v>
                </c:pt>
                <c:pt idx="838">
                  <c:v>0.69212367811264097</c:v>
                </c:pt>
                <c:pt idx="839">
                  <c:v>4.19770823449457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C0-4825-A341-9954190770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43233928"/>
        <c:axId val="743236224"/>
      </c:barChart>
      <c:barChart>
        <c:barDir val="col"/>
        <c:grouping val="clustered"/>
        <c:varyColors val="0"/>
        <c:ser>
          <c:idx val="0"/>
          <c:order val="0"/>
          <c:tx>
            <c:strRef>
              <c:f>'P-values and recession'!$B$1</c:f>
              <c:strCache>
                <c:ptCount val="1"/>
                <c:pt idx="0">
                  <c:v>P-values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'P-values and recession'!$A$2:$A$841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'P-values and recession'!$N$2:$N$841</c:f>
              <c:numCache>
                <c:formatCode>General</c:formatCode>
                <c:ptCount val="8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0.9947246874788086</c:v>
                </c:pt>
                <c:pt idx="56">
                  <c:v>0</c:v>
                </c:pt>
                <c:pt idx="57">
                  <c:v>0</c:v>
                </c:pt>
                <c:pt idx="58">
                  <c:v>0.99098699665034284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0.99811029638125215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0.99999441751733198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0.99999646508425988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0.99635408189447783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0.99999508199231679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0.99254838367667053</c:v>
                </c:pt>
                <c:pt idx="275">
                  <c:v>0.99997657936416562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0.99885550648574273</c:v>
                </c:pt>
                <c:pt idx="281">
                  <c:v>0.99993215563311366</c:v>
                </c:pt>
                <c:pt idx="282">
                  <c:v>0</c:v>
                </c:pt>
                <c:pt idx="283">
                  <c:v>0</c:v>
                </c:pt>
                <c:pt idx="284">
                  <c:v>0.99999610897105606</c:v>
                </c:pt>
                <c:pt idx="285">
                  <c:v>1.0000002218569004</c:v>
                </c:pt>
                <c:pt idx="286">
                  <c:v>0.99999938605662608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0.99912934996982261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0.99996636064349931</c:v>
                </c:pt>
                <c:pt idx="319">
                  <c:v>0.99999724155553726</c:v>
                </c:pt>
                <c:pt idx="320">
                  <c:v>0.9999897459390531</c:v>
                </c:pt>
                <c:pt idx="321">
                  <c:v>1.0000019556159714</c:v>
                </c:pt>
                <c:pt idx="322">
                  <c:v>0.99997956966589041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0.99994340077044341</c:v>
                </c:pt>
                <c:pt idx="333">
                  <c:v>1.0000003185691397</c:v>
                </c:pt>
                <c:pt idx="334">
                  <c:v>0</c:v>
                </c:pt>
                <c:pt idx="335">
                  <c:v>0.99999982839759138</c:v>
                </c:pt>
                <c:pt idx="336">
                  <c:v>0.99998022622564353</c:v>
                </c:pt>
                <c:pt idx="337">
                  <c:v>1.0000000444254742</c:v>
                </c:pt>
                <c:pt idx="338">
                  <c:v>0</c:v>
                </c:pt>
                <c:pt idx="339">
                  <c:v>0</c:v>
                </c:pt>
                <c:pt idx="340">
                  <c:v>0.99233278708504891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0.99998316982529656</c:v>
                </c:pt>
                <c:pt idx="349">
                  <c:v>0.99700524247330968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1.0000001153631812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0.99980399856415236</c:v>
                </c:pt>
                <c:pt idx="421">
                  <c:v>0.99989127420222834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0.99999902714672995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0.99999209487761598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0.99997262114847796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1.0000007473241146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0.99999895351523393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0.99987392798372987</c:v>
                </c:pt>
                <c:pt idx="505">
                  <c:v>0</c:v>
                </c:pt>
                <c:pt idx="506">
                  <c:v>0</c:v>
                </c:pt>
                <c:pt idx="507">
                  <c:v>0.99193765675335954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0.99989364024970917</c:v>
                </c:pt>
                <c:pt idx="519">
                  <c:v>0</c:v>
                </c:pt>
                <c:pt idx="520">
                  <c:v>0</c:v>
                </c:pt>
                <c:pt idx="521">
                  <c:v>0.99997633571033151</c:v>
                </c:pt>
                <c:pt idx="522">
                  <c:v>0</c:v>
                </c:pt>
                <c:pt idx="523">
                  <c:v>0</c:v>
                </c:pt>
                <c:pt idx="524">
                  <c:v>0.99678736505844334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0.99135112861509334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0.9993667482296994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0.99998485274847893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0.99993864108691488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0.99098631417710981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0.99999896199566662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0.99999751901105072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0.99124972121021149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0.99382722997111173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0.99994067494721062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BC0-4825-A341-995419077098}"/>
            </c:ext>
          </c:extLst>
        </c:ser>
        <c:ser>
          <c:idx val="2"/>
          <c:order val="2"/>
          <c:tx>
            <c:strRef>
              <c:f>'P-values and recession'!$D$1</c:f>
              <c:strCache>
                <c:ptCount val="1"/>
                <c:pt idx="0">
                  <c:v>Drawdown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'P-values and recession'!$D$2:$D$841</c:f>
              <c:numCache>
                <c:formatCode>0.00</c:formatCode>
                <c:ptCount val="840"/>
                <c:pt idx="0">
                  <c:v>0</c:v>
                </c:pt>
                <c:pt idx="1">
                  <c:v>-4.8731475724367757E-2</c:v>
                </c:pt>
                <c:pt idx="2">
                  <c:v>-4.8806857291158523E-2</c:v>
                </c:pt>
                <c:pt idx="3">
                  <c:v>-4.8623545709782889E-2</c:v>
                </c:pt>
                <c:pt idx="4">
                  <c:v>-4.6591268127463503E-2</c:v>
                </c:pt>
                <c:pt idx="5">
                  <c:v>-4.2521353507406268E-2</c:v>
                </c:pt>
                <c:pt idx="6">
                  <c:v>-4.4803459275797319E-2</c:v>
                </c:pt>
                <c:pt idx="7">
                  <c:v>-4.501536975052467E-2</c:v>
                </c:pt>
                <c:pt idx="8">
                  <c:v>-6.9203117459122221E-2</c:v>
                </c:pt>
                <c:pt idx="9">
                  <c:v>-7.170035307306355E-2</c:v>
                </c:pt>
                <c:pt idx="10">
                  <c:v>-6.6971773577829796E-2</c:v>
                </c:pt>
                <c:pt idx="11">
                  <c:v>-5.595335976728999E-2</c:v>
                </c:pt>
                <c:pt idx="12">
                  <c:v>-7.0998601411474516E-2</c:v>
                </c:pt>
                <c:pt idx="13">
                  <c:v>-6.6617372073006331E-2</c:v>
                </c:pt>
                <c:pt idx="14">
                  <c:v>-5.2880603679737903E-2</c:v>
                </c:pt>
                <c:pt idx="15">
                  <c:v>-6.1229226912216328E-2</c:v>
                </c:pt>
                <c:pt idx="16">
                  <c:v>-5.2005149898469272E-2</c:v>
                </c:pt>
                <c:pt idx="17">
                  <c:v>-5.2276817245019314E-2</c:v>
                </c:pt>
                <c:pt idx="18">
                  <c:v>-5.3460947411551163E-2</c:v>
                </c:pt>
                <c:pt idx="19">
                  <c:v>-5.1584465287401127E-2</c:v>
                </c:pt>
                <c:pt idx="20">
                  <c:v>-3.3950140273636076E-2</c:v>
                </c:pt>
                <c:pt idx="21">
                  <c:v>-1.5761952637684873E-2</c:v>
                </c:pt>
                <c:pt idx="22">
                  <c:v>-1.2738556271431389E-2</c:v>
                </c:pt>
                <c:pt idx="23">
                  <c:v>-1.2845187917464584E-2</c:v>
                </c:pt>
                <c:pt idx="24">
                  <c:v>-1.2070431659304881E-2</c:v>
                </c:pt>
                <c:pt idx="25">
                  <c:v>-1.7485633586691973E-2</c:v>
                </c:pt>
                <c:pt idx="26">
                  <c:v>0</c:v>
                </c:pt>
                <c:pt idx="27">
                  <c:v>-5.7584716312971684E-3</c:v>
                </c:pt>
                <c:pt idx="28">
                  <c:v>-4.3431899884313063E-3</c:v>
                </c:pt>
                <c:pt idx="29">
                  <c:v>-6.9390185873958732E-3</c:v>
                </c:pt>
                <c:pt idx="30">
                  <c:v>-6.1652747238100658E-2</c:v>
                </c:pt>
                <c:pt idx="31">
                  <c:v>-5.1780249038589798E-2</c:v>
                </c:pt>
                <c:pt idx="32">
                  <c:v>-6.5957955514486022E-2</c:v>
                </c:pt>
                <c:pt idx="33">
                  <c:v>-0.11731247481337703</c:v>
                </c:pt>
                <c:pt idx="34">
                  <c:v>-0.12418242792059653</c:v>
                </c:pt>
                <c:pt idx="35">
                  <c:v>-9.363185914130645E-2</c:v>
                </c:pt>
                <c:pt idx="36">
                  <c:v>-7.4948374120802352E-2</c:v>
                </c:pt>
                <c:pt idx="37">
                  <c:v>-4.0685923140389435E-2</c:v>
                </c:pt>
                <c:pt idx="38">
                  <c:v>-2.119815761935373E-2</c:v>
                </c:pt>
                <c:pt idx="39">
                  <c:v>-1.4565161210828403E-2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-5.5651831124736262E-2</c:v>
                </c:pt>
                <c:pt idx="47">
                  <c:v>-5.748347966567624E-2</c:v>
                </c:pt>
                <c:pt idx="48">
                  <c:v>-3.2503903237813714E-2</c:v>
                </c:pt>
                <c:pt idx="49">
                  <c:v>0</c:v>
                </c:pt>
                <c:pt idx="50">
                  <c:v>-4.8827668920170542E-4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-6.7277898307430695E-3</c:v>
                </c:pt>
                <c:pt idx="58">
                  <c:v>-5.775991321377183E-3</c:v>
                </c:pt>
                <c:pt idx="59">
                  <c:v>-2.1559917479893054E-3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-2.7390350716086642E-3</c:v>
                </c:pt>
                <c:pt idx="67">
                  <c:v>-1.4480914471386441E-3</c:v>
                </c:pt>
                <c:pt idx="68">
                  <c:v>-2.5665150855579633E-2</c:v>
                </c:pt>
                <c:pt idx="69">
                  <c:v>-1.5839553490860636E-2</c:v>
                </c:pt>
                <c:pt idx="70">
                  <c:v>-1.2603274954451571E-2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-9.7573175874526852E-3</c:v>
                </c:pt>
                <c:pt idx="80">
                  <c:v>-9.5110859894078637E-3</c:v>
                </c:pt>
                <c:pt idx="81">
                  <c:v>-8.4203360329776489E-3</c:v>
                </c:pt>
                <c:pt idx="82">
                  <c:v>-1.3444252122871037E-2</c:v>
                </c:pt>
                <c:pt idx="83">
                  <c:v>-5.9923376641133341E-3</c:v>
                </c:pt>
                <c:pt idx="84">
                  <c:v>-6.9503164641019355E-3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-7.2797042165833048E-3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-1.9716518799398619E-3</c:v>
                </c:pt>
                <c:pt idx="97">
                  <c:v>0</c:v>
                </c:pt>
                <c:pt idx="98">
                  <c:v>-1.8236227092127688E-3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-2.8315402316980709E-4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-1.8550272371085086E-2</c:v>
                </c:pt>
                <c:pt idx="118">
                  <c:v>-1.1216378358802293E-2</c:v>
                </c:pt>
                <c:pt idx="119">
                  <c:v>-9.1596638911002337E-3</c:v>
                </c:pt>
                <c:pt idx="120">
                  <c:v>-1.9347081280224332E-2</c:v>
                </c:pt>
                <c:pt idx="121">
                  <c:v>-3.2152822263178948E-2</c:v>
                </c:pt>
                <c:pt idx="122">
                  <c:v>-2.9837015988086635E-2</c:v>
                </c:pt>
                <c:pt idx="123">
                  <c:v>-2.7492838033781664E-2</c:v>
                </c:pt>
                <c:pt idx="124">
                  <c:v>-2.5031161201848562E-2</c:v>
                </c:pt>
                <c:pt idx="125">
                  <c:v>-2.2422965306257647E-2</c:v>
                </c:pt>
                <c:pt idx="126">
                  <c:v>-2.1864962509222874E-2</c:v>
                </c:pt>
                <c:pt idx="127">
                  <c:v>-1.8827095456715015E-2</c:v>
                </c:pt>
                <c:pt idx="128">
                  <c:v>-1.6298678747462603E-2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-2.0238263286779801E-2</c:v>
                </c:pt>
                <c:pt idx="134">
                  <c:v>-4.087704030091599E-2</c:v>
                </c:pt>
                <c:pt idx="135">
                  <c:v>-1.0917869211743869E-2</c:v>
                </c:pt>
                <c:pt idx="136">
                  <c:v>-8.1854480887039172E-3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-2.1128473068067199E-3</c:v>
                </c:pt>
                <c:pt idx="162">
                  <c:v>0</c:v>
                </c:pt>
                <c:pt idx="163">
                  <c:v>0</c:v>
                </c:pt>
                <c:pt idx="164">
                  <c:v>-9.2345546939242018E-3</c:v>
                </c:pt>
                <c:pt idx="165">
                  <c:v>-6.5677212493573389E-3</c:v>
                </c:pt>
                <c:pt idx="166">
                  <c:v>-3.3328447191424138E-3</c:v>
                </c:pt>
                <c:pt idx="167">
                  <c:v>-6.2624217225518697E-3</c:v>
                </c:pt>
                <c:pt idx="168">
                  <c:v>-4.3572431544156576E-3</c:v>
                </c:pt>
                <c:pt idx="169">
                  <c:v>-3.186870416811205E-3</c:v>
                </c:pt>
                <c:pt idx="170">
                  <c:v>-8.8415652563292868E-3</c:v>
                </c:pt>
                <c:pt idx="171">
                  <c:v>-6.9416062196850925E-3</c:v>
                </c:pt>
                <c:pt idx="172">
                  <c:v>-2.1836095482572482E-3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-4.4339290929140684E-4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-6.4754329699867608E-4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-1.4966131718997522E-3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-1.1679977054941948E-2</c:v>
                </c:pt>
                <c:pt idx="203">
                  <c:v>-2.0706631313533008E-2</c:v>
                </c:pt>
                <c:pt idx="204">
                  <c:v>0</c:v>
                </c:pt>
                <c:pt idx="205">
                  <c:v>-9.9248691221398566E-4</c:v>
                </c:pt>
                <c:pt idx="206">
                  <c:v>0</c:v>
                </c:pt>
                <c:pt idx="207">
                  <c:v>-1.9770205154985399E-2</c:v>
                </c:pt>
                <c:pt idx="208">
                  <c:v>-2.0928243456895812E-2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-2.2978331289560394E-3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-6.300487707183966E-2</c:v>
                </c:pt>
                <c:pt idx="227">
                  <c:v>-6.0027389951105792E-2</c:v>
                </c:pt>
                <c:pt idx="228">
                  <c:v>-4.9656846252563169E-2</c:v>
                </c:pt>
                <c:pt idx="229">
                  <c:v>-2.2649795839427833E-2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-8.8061935146971249E-2</c:v>
                </c:pt>
                <c:pt idx="238">
                  <c:v>-8.4432196200952547E-2</c:v>
                </c:pt>
                <c:pt idx="239">
                  <c:v>-0.10320976341215193</c:v>
                </c:pt>
                <c:pt idx="240">
                  <c:v>-0.20358861767321212</c:v>
                </c:pt>
                <c:pt idx="241">
                  <c:v>-0.20029689184498345</c:v>
                </c:pt>
                <c:pt idx="242">
                  <c:v>-0.19575210936194964</c:v>
                </c:pt>
                <c:pt idx="243">
                  <c:v>-0.19297445476328734</c:v>
                </c:pt>
                <c:pt idx="244">
                  <c:v>-0.18592097758567838</c:v>
                </c:pt>
                <c:pt idx="245">
                  <c:v>-3.9756924499980029E-2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-1.1240962546366973E-2</c:v>
                </c:pt>
                <c:pt idx="255">
                  <c:v>-9.9974277805452427E-3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-2.5548271438399217E-3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-1.0889597420356445E-2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-1.1999915127463456E-2</c:v>
                </c:pt>
                <c:pt idx="270">
                  <c:v>-9.528843141890575E-2</c:v>
                </c:pt>
                <c:pt idx="271">
                  <c:v>-9.0674339061040832E-2</c:v>
                </c:pt>
                <c:pt idx="272">
                  <c:v>-8.1509535023788104E-2</c:v>
                </c:pt>
                <c:pt idx="273">
                  <c:v>-7.0138778651150591E-2</c:v>
                </c:pt>
                <c:pt idx="274">
                  <c:v>-6.6156632880779775E-2</c:v>
                </c:pt>
                <c:pt idx="275">
                  <c:v>-6.1146972068219063E-2</c:v>
                </c:pt>
                <c:pt idx="276">
                  <c:v>-5.5670113911168051E-2</c:v>
                </c:pt>
                <c:pt idx="277">
                  <c:v>-6.2501279322871528E-2</c:v>
                </c:pt>
                <c:pt idx="278">
                  <c:v>-4.1180729800277205E-2</c:v>
                </c:pt>
                <c:pt idx="279">
                  <c:v>-8.9792853745600421E-2</c:v>
                </c:pt>
                <c:pt idx="280">
                  <c:v>-8.4301299825453868E-2</c:v>
                </c:pt>
                <c:pt idx="281">
                  <c:v>-7.8336876494521257E-2</c:v>
                </c:pt>
                <c:pt idx="282">
                  <c:v>-7.2291818911434436E-2</c:v>
                </c:pt>
                <c:pt idx="283">
                  <c:v>-6.677989687048369E-2</c:v>
                </c:pt>
                <c:pt idx="284">
                  <c:v>-6.1624536023502707E-2</c:v>
                </c:pt>
                <c:pt idx="285">
                  <c:v>-5.6533882726212625E-2</c:v>
                </c:pt>
                <c:pt idx="286">
                  <c:v>-5.1156166574047091E-2</c:v>
                </c:pt>
                <c:pt idx="287">
                  <c:v>-4.5874249547670054E-2</c:v>
                </c:pt>
                <c:pt idx="288">
                  <c:v>-4.0731641001891639E-2</c:v>
                </c:pt>
                <c:pt idx="289">
                  <c:v>0</c:v>
                </c:pt>
                <c:pt idx="290">
                  <c:v>-5.0500315435714094E-2</c:v>
                </c:pt>
                <c:pt idx="291">
                  <c:v>-4.5826579436769044E-2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-4.7600019151850081E-2</c:v>
                </c:pt>
                <c:pt idx="298">
                  <c:v>-6.3194145205087149E-2</c:v>
                </c:pt>
                <c:pt idx="299">
                  <c:v>-0.11490582819797202</c:v>
                </c:pt>
                <c:pt idx="300">
                  <c:v>-9.2674171259533811E-2</c:v>
                </c:pt>
                <c:pt idx="301">
                  <c:v>-9.2962296943546185E-2</c:v>
                </c:pt>
                <c:pt idx="302">
                  <c:v>-9.9606730448762226E-2</c:v>
                </c:pt>
                <c:pt idx="303">
                  <c:v>-9.6282130106458363E-2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-1.1731160502975846E-2</c:v>
                </c:pt>
                <c:pt idx="310">
                  <c:v>-1.0734521639250705E-2</c:v>
                </c:pt>
                <c:pt idx="311">
                  <c:v>-7.9457058311801498E-3</c:v>
                </c:pt>
                <c:pt idx="312">
                  <c:v>-2.5711284482747843E-3</c:v>
                </c:pt>
                <c:pt idx="313">
                  <c:v>-5.7967531187076426E-3</c:v>
                </c:pt>
                <c:pt idx="314">
                  <c:v>-1.9359732393808837E-3</c:v>
                </c:pt>
                <c:pt idx="315">
                  <c:v>0</c:v>
                </c:pt>
                <c:pt idx="316">
                  <c:v>-2.919999076706814E-2</c:v>
                </c:pt>
                <c:pt idx="317">
                  <c:v>-6.3409452683784395E-2</c:v>
                </c:pt>
                <c:pt idx="318">
                  <c:v>-5.9189465966216992E-2</c:v>
                </c:pt>
                <c:pt idx="319">
                  <c:v>-5.4799136919063463E-2</c:v>
                </c:pt>
                <c:pt idx="320">
                  <c:v>-5.0002921272029544E-2</c:v>
                </c:pt>
                <c:pt idx="321">
                  <c:v>-4.5047115195830378E-2</c:v>
                </c:pt>
                <c:pt idx="322">
                  <c:v>-3.9986563761502669E-2</c:v>
                </c:pt>
                <c:pt idx="323">
                  <c:v>-3.4234157482132099E-2</c:v>
                </c:pt>
                <c:pt idx="324">
                  <c:v>-7.9959561108330579E-2</c:v>
                </c:pt>
                <c:pt idx="325">
                  <c:v>-7.3165073180902263E-2</c:v>
                </c:pt>
                <c:pt idx="326">
                  <c:v>-8.6515805719037719E-2</c:v>
                </c:pt>
                <c:pt idx="327">
                  <c:v>-8.3297770357931844E-2</c:v>
                </c:pt>
                <c:pt idx="328">
                  <c:v>-7.7316293178175788E-2</c:v>
                </c:pt>
                <c:pt idx="329">
                  <c:v>-7.1585465129122561E-2</c:v>
                </c:pt>
                <c:pt idx="330">
                  <c:v>-6.5574137558211842E-2</c:v>
                </c:pt>
                <c:pt idx="331">
                  <c:v>-6.0029976766888038E-2</c:v>
                </c:pt>
                <c:pt idx="332">
                  <c:v>-5.3798123194523484E-2</c:v>
                </c:pt>
                <c:pt idx="333">
                  <c:v>-4.7229963448398471E-2</c:v>
                </c:pt>
                <c:pt idx="334">
                  <c:v>-8.2737837453933483E-2</c:v>
                </c:pt>
                <c:pt idx="335">
                  <c:v>-7.6699207479274945E-2</c:v>
                </c:pt>
                <c:pt idx="336">
                  <c:v>-7.089154175009249E-2</c:v>
                </c:pt>
                <c:pt idx="337">
                  <c:v>-6.3954262260753181E-2</c:v>
                </c:pt>
                <c:pt idx="338">
                  <c:v>-5.7667146523811552E-2</c:v>
                </c:pt>
                <c:pt idx="339">
                  <c:v>-0.11241668442953634</c:v>
                </c:pt>
                <c:pt idx="340">
                  <c:v>-0.10736828951975508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-4.8682700784796751E-4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-1.3976048045760803E-2</c:v>
                </c:pt>
                <c:pt idx="357">
                  <c:v>-1.4788834968842868E-2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-4.3451907003403401E-3</c:v>
                </c:pt>
                <c:pt idx="367">
                  <c:v>-6.3317041029964383E-3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-1.9133285183311921E-2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-1.5163046568129612E-3</c:v>
                </c:pt>
                <c:pt idx="386">
                  <c:v>-9.0241642206468908E-3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-3.0425674478069875E-2</c:v>
                </c:pt>
                <c:pt idx="391">
                  <c:v>0</c:v>
                </c:pt>
                <c:pt idx="392">
                  <c:v>0</c:v>
                </c:pt>
                <c:pt idx="393">
                  <c:v>-9.5126446780016138E-3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-9.2502245657298365E-2</c:v>
                </c:pt>
                <c:pt idx="399">
                  <c:v>-8.3653688395451842E-2</c:v>
                </c:pt>
                <c:pt idx="400">
                  <c:v>-1.6354828311325509E-2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-5.9779639617844715E-2</c:v>
                </c:pt>
                <c:pt idx="413">
                  <c:v>-4.8206302836920734E-2</c:v>
                </c:pt>
                <c:pt idx="414">
                  <c:v>-3.7829906931099555E-2</c:v>
                </c:pt>
                <c:pt idx="415">
                  <c:v>-2.5970772353458016E-2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-1.8695256874609378E-2</c:v>
                </c:pt>
                <c:pt idx="425">
                  <c:v>-1.3898763460360453E-2</c:v>
                </c:pt>
                <c:pt idx="426">
                  <c:v>-2.5671507836487861E-2</c:v>
                </c:pt>
                <c:pt idx="427">
                  <c:v>-3.7880337853488211E-2</c:v>
                </c:pt>
                <c:pt idx="428">
                  <c:v>0</c:v>
                </c:pt>
                <c:pt idx="429">
                  <c:v>-2.1890075690779387E-2</c:v>
                </c:pt>
                <c:pt idx="430">
                  <c:v>-1.884057253069682E-2</c:v>
                </c:pt>
                <c:pt idx="431">
                  <c:v>-8.9268634483929965E-3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-3.149343602268706E-2</c:v>
                </c:pt>
                <c:pt idx="444">
                  <c:v>-2.4165074152211585E-2</c:v>
                </c:pt>
                <c:pt idx="445">
                  <c:v>-1.9285900459536598E-2</c:v>
                </c:pt>
                <c:pt idx="446">
                  <c:v>-1.4895519165419646E-2</c:v>
                </c:pt>
                <c:pt idx="447">
                  <c:v>-7.8027526346113874E-3</c:v>
                </c:pt>
                <c:pt idx="448">
                  <c:v>-3.8554368486441892E-2</c:v>
                </c:pt>
                <c:pt idx="449">
                  <c:v>-6.3833583806024774E-2</c:v>
                </c:pt>
                <c:pt idx="450">
                  <c:v>-6.0036353560663946E-2</c:v>
                </c:pt>
                <c:pt idx="451">
                  <c:v>-5.8776128490430568E-2</c:v>
                </c:pt>
                <c:pt idx="452">
                  <c:v>-5.1309759414588707E-2</c:v>
                </c:pt>
                <c:pt idx="453">
                  <c:v>-0.10843966701908236</c:v>
                </c:pt>
                <c:pt idx="454">
                  <c:v>-0.1011362042261702</c:v>
                </c:pt>
                <c:pt idx="455">
                  <c:v>-0.10049858875650308</c:v>
                </c:pt>
                <c:pt idx="456">
                  <c:v>-2.1256647489406033E-3</c:v>
                </c:pt>
                <c:pt idx="457">
                  <c:v>-3.4232273713529215E-3</c:v>
                </c:pt>
                <c:pt idx="458">
                  <c:v>-3.3066247903202228E-2</c:v>
                </c:pt>
                <c:pt idx="459">
                  <c:v>-7.0583274718447053E-2</c:v>
                </c:pt>
                <c:pt idx="460">
                  <c:v>-6.4020687048363167E-2</c:v>
                </c:pt>
                <c:pt idx="461">
                  <c:v>0</c:v>
                </c:pt>
                <c:pt idx="462">
                  <c:v>0</c:v>
                </c:pt>
                <c:pt idx="463">
                  <c:v>-4.0635946373546394E-2</c:v>
                </c:pt>
                <c:pt idx="464">
                  <c:v>-3.3185881904813752E-2</c:v>
                </c:pt>
                <c:pt idx="465">
                  <c:v>-2.2457547547738876E-2</c:v>
                </c:pt>
                <c:pt idx="466">
                  <c:v>-1.5589635606336083E-2</c:v>
                </c:pt>
                <c:pt idx="467">
                  <c:v>-1.2005905121369675E-2</c:v>
                </c:pt>
                <c:pt idx="468">
                  <c:v>-1.9418285144713443E-2</c:v>
                </c:pt>
                <c:pt idx="469">
                  <c:v>-7.1465075814936552E-2</c:v>
                </c:pt>
                <c:pt idx="470">
                  <c:v>-6.4500776106448776E-2</c:v>
                </c:pt>
                <c:pt idx="471">
                  <c:v>-1.0033944375612225E-2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-3.5312254281869015E-2</c:v>
                </c:pt>
                <c:pt idx="480">
                  <c:v>-3.0140638733587743E-2</c:v>
                </c:pt>
                <c:pt idx="481">
                  <c:v>-3.025109755423927E-2</c:v>
                </c:pt>
                <c:pt idx="482">
                  <c:v>-2.6004444301971907E-2</c:v>
                </c:pt>
                <c:pt idx="483">
                  <c:v>-1.7628185064956337E-2</c:v>
                </c:pt>
                <c:pt idx="484">
                  <c:v>-1.4664166949746038E-2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-2.6987928391487559E-3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-1.4703158404835714E-2</c:v>
                </c:pt>
                <c:pt idx="531">
                  <c:v>-7.6735764696940212E-3</c:v>
                </c:pt>
                <c:pt idx="532">
                  <c:v>-1.3329835658570266E-2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-3.2598798082750235E-3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-2.183196493716788E-3</c:v>
                </c:pt>
                <c:pt idx="550">
                  <c:v>0</c:v>
                </c:pt>
                <c:pt idx="551">
                  <c:v>0</c:v>
                </c:pt>
                <c:pt idx="552">
                  <c:v>-2.2649995678375445E-2</c:v>
                </c:pt>
                <c:pt idx="553">
                  <c:v>-2.002865292712297E-2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-2.5900397802979147E-2</c:v>
                </c:pt>
                <c:pt idx="559">
                  <c:v>-2.2203681695508015E-2</c:v>
                </c:pt>
                <c:pt idx="560">
                  <c:v>-2.0269463304286917E-2</c:v>
                </c:pt>
                <c:pt idx="561">
                  <c:v>-1.7916952228632543E-2</c:v>
                </c:pt>
                <c:pt idx="562">
                  <c:v>-1.1949613333121722E-2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-1.0724154135715036E-2</c:v>
                </c:pt>
                <c:pt idx="568">
                  <c:v>-8.1685182562943881E-3</c:v>
                </c:pt>
                <c:pt idx="569">
                  <c:v>0</c:v>
                </c:pt>
                <c:pt idx="570">
                  <c:v>-1.3759994203119796E-2</c:v>
                </c:pt>
                <c:pt idx="571">
                  <c:v>-1.1089584073778358E-2</c:v>
                </c:pt>
                <c:pt idx="572">
                  <c:v>-8.2052587093132123E-3</c:v>
                </c:pt>
                <c:pt idx="573">
                  <c:v>-5.1639444482987074E-3</c:v>
                </c:pt>
                <c:pt idx="574">
                  <c:v>-1.7320058159481233E-3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-2.1084105987056678E-2</c:v>
                </c:pt>
                <c:pt idx="591">
                  <c:v>-1.6584246142660519E-2</c:v>
                </c:pt>
                <c:pt idx="592">
                  <c:v>-4.2041595195966175E-2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-1.3302312832606078E-2</c:v>
                </c:pt>
                <c:pt idx="599">
                  <c:v>-9.8380807362484779E-3</c:v>
                </c:pt>
                <c:pt idx="600">
                  <c:v>-5.5842719751926229E-3</c:v>
                </c:pt>
                <c:pt idx="601">
                  <c:v>0</c:v>
                </c:pt>
                <c:pt idx="602">
                  <c:v>-7.8182922481734307E-3</c:v>
                </c:pt>
                <c:pt idx="603">
                  <c:v>-2.6054560502846158E-3</c:v>
                </c:pt>
                <c:pt idx="604">
                  <c:v>-1.0964874344571163E-3</c:v>
                </c:pt>
                <c:pt idx="605">
                  <c:v>0</c:v>
                </c:pt>
                <c:pt idx="606">
                  <c:v>0</c:v>
                </c:pt>
                <c:pt idx="607">
                  <c:v>-3.3277410744080527E-2</c:v>
                </c:pt>
                <c:pt idx="608">
                  <c:v>-2.9136700406222515E-2</c:v>
                </c:pt>
                <c:pt idx="609">
                  <c:v>-2.4276997895230079E-2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-8.8624653760108751E-3</c:v>
                </c:pt>
                <c:pt idx="615">
                  <c:v>-1.09447905493405E-2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-3.0702357321312101E-2</c:v>
                </c:pt>
                <c:pt idx="622">
                  <c:v>-4.6797428424755982E-2</c:v>
                </c:pt>
                <c:pt idx="623">
                  <c:v>-8.7598941151331045E-2</c:v>
                </c:pt>
                <c:pt idx="624">
                  <c:v>-0.26571287591656323</c:v>
                </c:pt>
                <c:pt idx="625">
                  <c:v>-0.26271354954010784</c:v>
                </c:pt>
                <c:pt idx="626">
                  <c:v>-0.22742314243300721</c:v>
                </c:pt>
                <c:pt idx="627">
                  <c:v>-0.11221487807898012</c:v>
                </c:pt>
                <c:pt idx="628">
                  <c:v>-9.2877725855973425E-2</c:v>
                </c:pt>
                <c:pt idx="629">
                  <c:v>-5.1748763774944861E-2</c:v>
                </c:pt>
                <c:pt idx="630">
                  <c:v>-7.713638480100804E-2</c:v>
                </c:pt>
                <c:pt idx="631">
                  <c:v>-7.3721789634168533E-2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-1.6647007887256815E-2</c:v>
                </c:pt>
                <c:pt idx="644">
                  <c:v>-6.6011577714426672E-2</c:v>
                </c:pt>
                <c:pt idx="645">
                  <c:v>-6.1608833224045645E-2</c:v>
                </c:pt>
                <c:pt idx="646">
                  <c:v>-5.6275102007245059E-2</c:v>
                </c:pt>
                <c:pt idx="647">
                  <c:v>-6.747226934342776E-2</c:v>
                </c:pt>
                <c:pt idx="648">
                  <c:v>-2.850828580767073E-2</c:v>
                </c:pt>
                <c:pt idx="649">
                  <c:v>-8.2716830929939866E-2</c:v>
                </c:pt>
                <c:pt idx="650">
                  <c:v>-7.9064245497333929E-2</c:v>
                </c:pt>
                <c:pt idx="651">
                  <c:v>-7.4338029738175049E-2</c:v>
                </c:pt>
                <c:pt idx="652">
                  <c:v>-6.7232079252676935E-2</c:v>
                </c:pt>
                <c:pt idx="653">
                  <c:v>0</c:v>
                </c:pt>
                <c:pt idx="654">
                  <c:v>-2.8265781835044024E-2</c:v>
                </c:pt>
                <c:pt idx="655">
                  <c:v>-3.8350778897616178E-2</c:v>
                </c:pt>
                <c:pt idx="656">
                  <c:v>-3.3588476011744528E-2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-1.206550898722103E-2</c:v>
                </c:pt>
                <c:pt idx="661">
                  <c:v>-1.0933760060946707E-2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-1.9210388539839029E-2</c:v>
                </c:pt>
                <c:pt idx="667">
                  <c:v>-1.5519994636652323E-2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-1.3474513832079094E-3</c:v>
                </c:pt>
                <c:pt idx="672">
                  <c:v>0</c:v>
                </c:pt>
                <c:pt idx="673">
                  <c:v>-5.4100078853190348E-2</c:v>
                </c:pt>
                <c:pt idx="674">
                  <c:v>-3.8194889443253999E-2</c:v>
                </c:pt>
                <c:pt idx="675">
                  <c:v>0</c:v>
                </c:pt>
                <c:pt idx="676">
                  <c:v>-5.5964233738086122E-2</c:v>
                </c:pt>
                <c:pt idx="677">
                  <c:v>-5.4311047377178179E-2</c:v>
                </c:pt>
                <c:pt idx="678">
                  <c:v>-7.7420650787400014E-2</c:v>
                </c:pt>
                <c:pt idx="679">
                  <c:v>-6.17027810064118E-2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-1.2091158844336203E-3</c:v>
                </c:pt>
                <c:pt idx="693">
                  <c:v>-4.2993320807316326E-4</c:v>
                </c:pt>
                <c:pt idx="694">
                  <c:v>0</c:v>
                </c:pt>
                <c:pt idx="695">
                  <c:v>-4.9781425214176611E-2</c:v>
                </c:pt>
                <c:pt idx="696">
                  <c:v>-6.4581418390589951E-2</c:v>
                </c:pt>
                <c:pt idx="697">
                  <c:v>-6.3277720053939501E-2</c:v>
                </c:pt>
                <c:pt idx="698">
                  <c:v>-4.0869939123195254E-2</c:v>
                </c:pt>
                <c:pt idx="699">
                  <c:v>0</c:v>
                </c:pt>
                <c:pt idx="700">
                  <c:v>0</c:v>
                </c:pt>
                <c:pt idx="701">
                  <c:v>-2.2997442528302492E-2</c:v>
                </c:pt>
                <c:pt idx="702">
                  <c:v>-1.5056337912959461E-2</c:v>
                </c:pt>
                <c:pt idx="703">
                  <c:v>-3.6978272877781548E-2</c:v>
                </c:pt>
                <c:pt idx="704">
                  <c:v>-3.4779518329467241E-2</c:v>
                </c:pt>
                <c:pt idx="705">
                  <c:v>-3.1844479591568331E-2</c:v>
                </c:pt>
                <c:pt idx="706">
                  <c:v>0</c:v>
                </c:pt>
                <c:pt idx="707">
                  <c:v>0</c:v>
                </c:pt>
                <c:pt idx="708">
                  <c:v>-3.4010514761077526E-2</c:v>
                </c:pt>
                <c:pt idx="709">
                  <c:v>-3.0739722993027074E-2</c:v>
                </c:pt>
                <c:pt idx="710">
                  <c:v>-5.2597576844066074E-2</c:v>
                </c:pt>
                <c:pt idx="711">
                  <c:v>-4.9668519884678686E-2</c:v>
                </c:pt>
                <c:pt idx="712">
                  <c:v>-4.3789280335645775E-2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-7.3252520375931551E-3</c:v>
                </c:pt>
                <c:pt idx="731">
                  <c:v>-4.0506902955803614E-3</c:v>
                </c:pt>
                <c:pt idx="732">
                  <c:v>-2.0521173081489152E-5</c:v>
                </c:pt>
                <c:pt idx="733">
                  <c:v>0</c:v>
                </c:pt>
                <c:pt idx="734">
                  <c:v>-1.1045633420375234E-2</c:v>
                </c:pt>
                <c:pt idx="735">
                  <c:v>-0.10042536391760848</c:v>
                </c:pt>
                <c:pt idx="736">
                  <c:v>-9.7853413695531577E-2</c:v>
                </c:pt>
                <c:pt idx="737">
                  <c:v>-0.10022798721367809</c:v>
                </c:pt>
                <c:pt idx="738">
                  <c:v>-9.9827028687735964E-2</c:v>
                </c:pt>
                <c:pt idx="739">
                  <c:v>-0.10518113911615878</c:v>
                </c:pt>
                <c:pt idx="740">
                  <c:v>-7.6791768654814074E-2</c:v>
                </c:pt>
                <c:pt idx="741">
                  <c:v>-5.7067606920411684E-2</c:v>
                </c:pt>
                <c:pt idx="742">
                  <c:v>-0.1636625326689205</c:v>
                </c:pt>
                <c:pt idx="743">
                  <c:v>-0.16345747416989598</c:v>
                </c:pt>
                <c:pt idx="744">
                  <c:v>-0.1228693813177848</c:v>
                </c:pt>
                <c:pt idx="745">
                  <c:v>-0.20874999383018766</c:v>
                </c:pt>
                <c:pt idx="746">
                  <c:v>-0.2290895892024295</c:v>
                </c:pt>
                <c:pt idx="747">
                  <c:v>-0.23436147207195157</c:v>
                </c:pt>
                <c:pt idx="748">
                  <c:v>-0.23455394116394246</c:v>
                </c:pt>
                <c:pt idx="749">
                  <c:v>-0.2698613964583142</c:v>
                </c:pt>
                <c:pt idx="750">
                  <c:v>-0.32582886980151071</c:v>
                </c:pt>
                <c:pt idx="751">
                  <c:v>-0.32566003654559272</c:v>
                </c:pt>
                <c:pt idx="752">
                  <c:v>-9.0372220208827958E-2</c:v>
                </c:pt>
                <c:pt idx="753">
                  <c:v>-2.4197253021614462E-2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-5.5787530068834079E-2</c:v>
                </c:pt>
                <c:pt idx="759">
                  <c:v>-3.9736631214910112E-2</c:v>
                </c:pt>
                <c:pt idx="760">
                  <c:v>0</c:v>
                </c:pt>
                <c:pt idx="761">
                  <c:v>-1.1921544559142849E-2</c:v>
                </c:pt>
                <c:pt idx="762">
                  <c:v>-1.1454210185851688E-2</c:v>
                </c:pt>
                <c:pt idx="763">
                  <c:v>0</c:v>
                </c:pt>
                <c:pt idx="764">
                  <c:v>0</c:v>
                </c:pt>
                <c:pt idx="765">
                  <c:v>-7.3478760922278119E-2</c:v>
                </c:pt>
                <c:pt idx="766">
                  <c:v>-7.335887310719158E-2</c:v>
                </c:pt>
                <c:pt idx="767">
                  <c:v>-6.893855979390473E-2</c:v>
                </c:pt>
                <c:pt idx="768">
                  <c:v>-0.14271776056417229</c:v>
                </c:pt>
                <c:pt idx="769">
                  <c:v>-0.13906509348698215</c:v>
                </c:pt>
                <c:pt idx="770">
                  <c:v>-0.10612639620427866</c:v>
                </c:pt>
                <c:pt idx="771">
                  <c:v>-6.8857166071235376E-2</c:v>
                </c:pt>
                <c:pt idx="772">
                  <c:v>-8.7335639162336998E-3</c:v>
                </c:pt>
                <c:pt idx="773">
                  <c:v>0</c:v>
                </c:pt>
                <c:pt idx="774">
                  <c:v>0</c:v>
                </c:pt>
                <c:pt idx="775">
                  <c:v>-2.9636231497406351E-3</c:v>
                </c:pt>
                <c:pt idx="776">
                  <c:v>-8.8104369301889029E-4</c:v>
                </c:pt>
                <c:pt idx="777">
                  <c:v>-1.627212888585805E-3</c:v>
                </c:pt>
                <c:pt idx="778">
                  <c:v>-1.4210551984623288E-2</c:v>
                </c:pt>
                <c:pt idx="779">
                  <c:v>-1.4213042048945579E-2</c:v>
                </c:pt>
                <c:pt idx="780">
                  <c:v>-4.3228076449799868E-2</c:v>
                </c:pt>
                <c:pt idx="781">
                  <c:v>-4.4837456868554559E-2</c:v>
                </c:pt>
                <c:pt idx="782">
                  <c:v>-3.3336166711235293E-2</c:v>
                </c:pt>
                <c:pt idx="783">
                  <c:v>-4.15677340653543E-2</c:v>
                </c:pt>
                <c:pt idx="784">
                  <c:v>-3.8324158801767649E-2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-5.0785046933772282E-3</c:v>
                </c:pt>
                <c:pt idx="789">
                  <c:v>-6.2311011350303147E-2</c:v>
                </c:pt>
                <c:pt idx="790">
                  <c:v>-5.9707776900863707E-2</c:v>
                </c:pt>
                <c:pt idx="791">
                  <c:v>-5.7093983382450419E-2</c:v>
                </c:pt>
                <c:pt idx="792">
                  <c:v>-4.9718871947073584E-2</c:v>
                </c:pt>
                <c:pt idx="793">
                  <c:v>-2.3710656790540519E-2</c:v>
                </c:pt>
                <c:pt idx="794">
                  <c:v>-3.9641942123576968E-2</c:v>
                </c:pt>
                <c:pt idx="795">
                  <c:v>-2.4638447004322273E-2</c:v>
                </c:pt>
                <c:pt idx="796">
                  <c:v>-1.516578781778799E-2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-3.1990788462811226E-2</c:v>
                </c:pt>
                <c:pt idx="805">
                  <c:v>-3.1678092260261304E-2</c:v>
                </c:pt>
                <c:pt idx="806">
                  <c:v>-5.4684604888484145E-3</c:v>
                </c:pt>
                <c:pt idx="807">
                  <c:v>0</c:v>
                </c:pt>
                <c:pt idx="808">
                  <c:v>0</c:v>
                </c:pt>
                <c:pt idx="809">
                  <c:v>-3.7638778729076616E-4</c:v>
                </c:pt>
                <c:pt idx="810">
                  <c:v>0</c:v>
                </c:pt>
                <c:pt idx="811">
                  <c:v>0</c:v>
                </c:pt>
                <c:pt idx="812">
                  <c:v>-1.5281626867768683E-2</c:v>
                </c:pt>
                <c:pt idx="813">
                  <c:v>-1.497188482698808E-2</c:v>
                </c:pt>
                <c:pt idx="814">
                  <c:v>0</c:v>
                </c:pt>
                <c:pt idx="815">
                  <c:v>-3.4487437567513379E-2</c:v>
                </c:pt>
                <c:pt idx="816">
                  <c:v>-3.2919897155240241E-2</c:v>
                </c:pt>
                <c:pt idx="817">
                  <c:v>-6.6668457799630931E-2</c:v>
                </c:pt>
                <c:pt idx="818">
                  <c:v>-6.6265952758202018E-2</c:v>
                </c:pt>
                <c:pt idx="819">
                  <c:v>-5.8418323433989894E-2</c:v>
                </c:pt>
                <c:pt idx="820">
                  <c:v>-3.9346828591052652E-2</c:v>
                </c:pt>
                <c:pt idx="821">
                  <c:v>-6.97350033069567E-2</c:v>
                </c:pt>
                <c:pt idx="822">
                  <c:v>-2.1479530515401746E-2</c:v>
                </c:pt>
                <c:pt idx="823">
                  <c:v>-5.8936478672325654E-3</c:v>
                </c:pt>
                <c:pt idx="824">
                  <c:v>-2.8466887029127808E-2</c:v>
                </c:pt>
                <c:pt idx="825">
                  <c:v>-2.8750113726920268E-2</c:v>
                </c:pt>
                <c:pt idx="826">
                  <c:v>-1.6276741482851742E-2</c:v>
                </c:pt>
                <c:pt idx="827">
                  <c:v>-1.8956054055149441E-2</c:v>
                </c:pt>
                <c:pt idx="828">
                  <c:v>-5.8797229370702642E-2</c:v>
                </c:pt>
                <c:pt idx="829">
                  <c:v>-6.1103479061766053E-2</c:v>
                </c:pt>
                <c:pt idx="830">
                  <c:v>-5.9179356238598824E-2</c:v>
                </c:pt>
                <c:pt idx="831">
                  <c:v>-6.2242466257300344E-2</c:v>
                </c:pt>
                <c:pt idx="832">
                  <c:v>-0.10069546506430582</c:v>
                </c:pt>
                <c:pt idx="833">
                  <c:v>-0.16497523719288898</c:v>
                </c:pt>
                <c:pt idx="834">
                  <c:v>-0.16454487138036422</c:v>
                </c:pt>
                <c:pt idx="835">
                  <c:v>-9.9878978587390477E-2</c:v>
                </c:pt>
                <c:pt idx="836">
                  <c:v>-9.468315730063448E-2</c:v>
                </c:pt>
                <c:pt idx="837">
                  <c:v>-0.11890147095768344</c:v>
                </c:pt>
                <c:pt idx="838">
                  <c:v>-0.11280317941067941</c:v>
                </c:pt>
                <c:pt idx="839">
                  <c:v>-7.5561245416627565E-2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BC0-4825-A341-9954190770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739679400"/>
        <c:axId val="739679072"/>
      </c:barChart>
      <c:catAx>
        <c:axId val="74323392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43236224"/>
        <c:crosses val="autoZero"/>
        <c:auto val="1"/>
        <c:lblAlgn val="ctr"/>
        <c:lblOffset val="100"/>
        <c:noMultiLvlLbl val="0"/>
      </c:catAx>
      <c:valAx>
        <c:axId val="74323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43233928"/>
        <c:crosses val="autoZero"/>
        <c:crossBetween val="between"/>
      </c:valAx>
      <c:valAx>
        <c:axId val="739679072"/>
        <c:scaling>
          <c:orientation val="minMax"/>
          <c:max val="1"/>
          <c:min val="-0.5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39679400"/>
        <c:crosses val="max"/>
        <c:crossBetween val="between"/>
      </c:valAx>
      <c:dateAx>
        <c:axId val="73967940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739679072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Magical 1 moments and recession (blue)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'P-values and recession'!$N$1</c:f>
              <c:strCache>
                <c:ptCount val="1"/>
                <c:pt idx="0">
                  <c:v>P-value of 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'P-values and recession'!$K$2:$K$841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'P-values and recession'!$N$2:$N$841</c:f>
              <c:numCache>
                <c:formatCode>General</c:formatCode>
                <c:ptCount val="8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0.9947246874788086</c:v>
                </c:pt>
                <c:pt idx="56">
                  <c:v>0</c:v>
                </c:pt>
                <c:pt idx="57">
                  <c:v>0</c:v>
                </c:pt>
                <c:pt idx="58">
                  <c:v>0.99098699665034284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0.99811029638125215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0.99999441751733198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0.99999646508425988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0.99635408189447783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0.99999508199231679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0.99254838367667053</c:v>
                </c:pt>
                <c:pt idx="275">
                  <c:v>0.99997657936416562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0.99885550648574273</c:v>
                </c:pt>
                <c:pt idx="281">
                  <c:v>0.99993215563311366</c:v>
                </c:pt>
                <c:pt idx="282">
                  <c:v>0</c:v>
                </c:pt>
                <c:pt idx="283">
                  <c:v>0</c:v>
                </c:pt>
                <c:pt idx="284">
                  <c:v>0.99999610897105606</c:v>
                </c:pt>
                <c:pt idx="285">
                  <c:v>1.0000002218569004</c:v>
                </c:pt>
                <c:pt idx="286">
                  <c:v>0.99999938605662608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0.99912934996982261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0.99996636064349931</c:v>
                </c:pt>
                <c:pt idx="319">
                  <c:v>0.99999724155553726</c:v>
                </c:pt>
                <c:pt idx="320">
                  <c:v>0.9999897459390531</c:v>
                </c:pt>
                <c:pt idx="321">
                  <c:v>1.0000019556159714</c:v>
                </c:pt>
                <c:pt idx="322">
                  <c:v>0.99997956966589041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0.99994340077044341</c:v>
                </c:pt>
                <c:pt idx="333">
                  <c:v>1.0000003185691397</c:v>
                </c:pt>
                <c:pt idx="334">
                  <c:v>0</c:v>
                </c:pt>
                <c:pt idx="335">
                  <c:v>0.99999982839759138</c:v>
                </c:pt>
                <c:pt idx="336">
                  <c:v>0.99998022622564353</c:v>
                </c:pt>
                <c:pt idx="337">
                  <c:v>1.0000000444254742</c:v>
                </c:pt>
                <c:pt idx="338">
                  <c:v>0</c:v>
                </c:pt>
                <c:pt idx="339">
                  <c:v>0</c:v>
                </c:pt>
                <c:pt idx="340">
                  <c:v>0.99233278708504891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0.99998316982529656</c:v>
                </c:pt>
                <c:pt idx="349">
                  <c:v>0.99700524247330968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1.0000001153631812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0.99980399856415236</c:v>
                </c:pt>
                <c:pt idx="421">
                  <c:v>0.99989127420222834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0.99999902714672995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0.99999209487761598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0.99997262114847796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1.0000007473241146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0.99999895351523393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0.99987392798372987</c:v>
                </c:pt>
                <c:pt idx="505">
                  <c:v>0</c:v>
                </c:pt>
                <c:pt idx="506">
                  <c:v>0</c:v>
                </c:pt>
                <c:pt idx="507">
                  <c:v>0.99193765675335954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0.99989364024970917</c:v>
                </c:pt>
                <c:pt idx="519">
                  <c:v>0</c:v>
                </c:pt>
                <c:pt idx="520">
                  <c:v>0</c:v>
                </c:pt>
                <c:pt idx="521">
                  <c:v>0.99997633571033151</c:v>
                </c:pt>
                <c:pt idx="522">
                  <c:v>0</c:v>
                </c:pt>
                <c:pt idx="523">
                  <c:v>0</c:v>
                </c:pt>
                <c:pt idx="524">
                  <c:v>0.99678736505844334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0.99135112861509334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0.9993667482296994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0.99998485274847893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0.99993864108691488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0.99098631417710981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0.99999896199566662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0.99999751901105072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0.99124972121021149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0.99382722997111173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0.99994067494721062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0A-4802-83DD-EFFDA3B74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746908064"/>
        <c:axId val="746908392"/>
      </c:barChart>
      <c:barChart>
        <c:barDir val="col"/>
        <c:grouping val="clustered"/>
        <c:varyColors val="0"/>
        <c:ser>
          <c:idx val="0"/>
          <c:order val="0"/>
          <c:tx>
            <c:strRef>
              <c:f>'P-values and recession'!$M$1</c:f>
              <c:strCache>
                <c:ptCount val="1"/>
                <c:pt idx="0">
                  <c:v>Recession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'P-values and recession'!$K$2:$K$841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'P-values and recession'!$M$2:$M$841</c:f>
              <c:numCache>
                <c:formatCode>General</c:formatCode>
                <c:ptCount val="8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0A-4802-83DD-EFFDA3B74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9214592"/>
        <c:axId val="689214264"/>
      </c:barChart>
      <c:dateAx>
        <c:axId val="74690806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46908392"/>
        <c:crosses val="autoZero"/>
        <c:auto val="1"/>
        <c:lblOffset val="100"/>
        <c:baseTimeUnit val="months"/>
      </c:dateAx>
      <c:valAx>
        <c:axId val="7469083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46908064"/>
        <c:crosses val="autoZero"/>
        <c:crossBetween val="between"/>
      </c:valAx>
      <c:valAx>
        <c:axId val="689214264"/>
        <c:scaling>
          <c:orientation val="minMax"/>
          <c:max val="1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689214592"/>
        <c:crosses val="max"/>
        <c:crossBetween val="between"/>
      </c:valAx>
      <c:dateAx>
        <c:axId val="68921459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689214264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'Weights for RiskA=0'!$B$1</c:f>
              <c:strCache>
                <c:ptCount val="1"/>
                <c:pt idx="0">
                  <c:v>NoDur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'Weights for RiskA=0'!$A$2:$A$841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RiskA=0'!$B$2:$B$841</c:f>
              <c:numCache>
                <c:formatCode>0.00</c:formatCode>
                <c:ptCount val="840"/>
                <c:pt idx="0">
                  <c:v>1.3243812554150801E-9</c:v>
                </c:pt>
                <c:pt idx="1">
                  <c:v>5.2118094697763304E-7</c:v>
                </c:pt>
                <c:pt idx="2">
                  <c:v>2.2790212639518801E-8</c:v>
                </c:pt>
                <c:pt idx="3">
                  <c:v>4.5726610009552002E-9</c:v>
                </c:pt>
                <c:pt idx="4">
                  <c:v>8.5097561070651992E-9</c:v>
                </c:pt>
                <c:pt idx="5">
                  <c:v>2.7549252060360698E-10</c:v>
                </c:pt>
                <c:pt idx="6">
                  <c:v>1.48834616695186E-9</c:v>
                </c:pt>
                <c:pt idx="7">
                  <c:v>1.04652943954898E-10</c:v>
                </c:pt>
                <c:pt idx="8">
                  <c:v>5.1402840127401897E-10</c:v>
                </c:pt>
                <c:pt idx="9">
                  <c:v>2.4146923737550899E-9</c:v>
                </c:pt>
                <c:pt idx="10">
                  <c:v>9.7307515539683798E-9</c:v>
                </c:pt>
                <c:pt idx="11">
                  <c:v>1.9245296843546199E-9</c:v>
                </c:pt>
                <c:pt idx="12">
                  <c:v>3.2468517729138798E-8</c:v>
                </c:pt>
                <c:pt idx="13">
                  <c:v>4.7976065401038001E-7</c:v>
                </c:pt>
                <c:pt idx="14">
                  <c:v>3.1424009311521298E-8</c:v>
                </c:pt>
                <c:pt idx="15">
                  <c:v>5.4384825949589302E-9</c:v>
                </c:pt>
                <c:pt idx="16">
                  <c:v>8.6585956552226092E-9</c:v>
                </c:pt>
                <c:pt idx="17">
                  <c:v>3.2497234463846398E-10</c:v>
                </c:pt>
                <c:pt idx="18">
                  <c:v>1.85928962324586E-8</c:v>
                </c:pt>
                <c:pt idx="19">
                  <c:v>1.3908660172547001E-9</c:v>
                </c:pt>
                <c:pt idx="20">
                  <c:v>1.9812420353800601E-10</c:v>
                </c:pt>
                <c:pt idx="21">
                  <c:v>8.7991622416084702E-8</c:v>
                </c:pt>
                <c:pt idx="22">
                  <c:v>2.14480309866183E-8</c:v>
                </c:pt>
                <c:pt idx="23">
                  <c:v>2.02605610652483E-7</c:v>
                </c:pt>
                <c:pt idx="24">
                  <c:v>5.2771401763891598E-10</c:v>
                </c:pt>
                <c:pt idx="25">
                  <c:v>4.9385515048856595E-10</c:v>
                </c:pt>
                <c:pt idx="26">
                  <c:v>4.7549534140067298E-9</c:v>
                </c:pt>
                <c:pt idx="27">
                  <c:v>4.6459613807575001E-9</c:v>
                </c:pt>
                <c:pt idx="28">
                  <c:v>3.1789896530339202E-8</c:v>
                </c:pt>
                <c:pt idx="29">
                  <c:v>4.3610554704063701E-8</c:v>
                </c:pt>
                <c:pt idx="30">
                  <c:v>3.3548786871493898E-8</c:v>
                </c:pt>
                <c:pt idx="31">
                  <c:v>0.99999962468898596</c:v>
                </c:pt>
                <c:pt idx="32">
                  <c:v>7.0844497996585202E-9</c:v>
                </c:pt>
                <c:pt idx="33">
                  <c:v>7.6198237075439502E-6</c:v>
                </c:pt>
                <c:pt idx="34">
                  <c:v>1.3616754095005299E-7</c:v>
                </c:pt>
                <c:pt idx="35">
                  <c:v>2.3418756662265899E-7</c:v>
                </c:pt>
                <c:pt idx="36">
                  <c:v>6.2145303538732706E-8</c:v>
                </c:pt>
                <c:pt idx="37">
                  <c:v>1.3438890302780499E-7</c:v>
                </c:pt>
                <c:pt idx="38">
                  <c:v>1.5099703442566999E-9</c:v>
                </c:pt>
                <c:pt idx="39">
                  <c:v>2.4619564976937201E-9</c:v>
                </c:pt>
                <c:pt idx="40">
                  <c:v>6.6915124276537702E-6</c:v>
                </c:pt>
                <c:pt idx="41">
                  <c:v>7.8842470839499505E-9</c:v>
                </c:pt>
                <c:pt idx="42">
                  <c:v>2.71308744762487E-7</c:v>
                </c:pt>
                <c:pt idx="43">
                  <c:v>2.4644963553398302E-10</c:v>
                </c:pt>
                <c:pt idx="44">
                  <c:v>8.0781174392823993E-9</c:v>
                </c:pt>
                <c:pt idx="45">
                  <c:v>3.1187754072265902E-10</c:v>
                </c:pt>
                <c:pt idx="46">
                  <c:v>4.9200230129145503E-10</c:v>
                </c:pt>
                <c:pt idx="47">
                  <c:v>1.7298743642548999E-8</c:v>
                </c:pt>
                <c:pt idx="48">
                  <c:v>7.5412239611609598E-10</c:v>
                </c:pt>
                <c:pt idx="49">
                  <c:v>1.1442518297062399E-7</c:v>
                </c:pt>
                <c:pt idx="50">
                  <c:v>8.4076817827948197E-9</c:v>
                </c:pt>
                <c:pt idx="51">
                  <c:v>1.29362192758469E-8</c:v>
                </c:pt>
                <c:pt idx="52">
                  <c:v>3.7568814067952501E-7</c:v>
                </c:pt>
                <c:pt idx="53">
                  <c:v>6.0152419916048902E-10</c:v>
                </c:pt>
                <c:pt idx="54">
                  <c:v>6.0243990520536799E-10</c:v>
                </c:pt>
                <c:pt idx="55">
                  <c:v>7.3069262820844603E-10</c:v>
                </c:pt>
                <c:pt idx="56">
                  <c:v>5.587232692556E-10</c:v>
                </c:pt>
                <c:pt idx="57">
                  <c:v>1.3068418594216799E-8</c:v>
                </c:pt>
                <c:pt idx="58">
                  <c:v>3.4444826045882301E-10</c:v>
                </c:pt>
                <c:pt idx="59">
                  <c:v>2.4523788530223201E-11</c:v>
                </c:pt>
                <c:pt idx="60">
                  <c:v>1.3643745215470201E-10</c:v>
                </c:pt>
                <c:pt idx="61">
                  <c:v>1.12130288942993E-8</c:v>
                </c:pt>
                <c:pt idx="62">
                  <c:v>1.4678556036920999E-8</c:v>
                </c:pt>
                <c:pt idx="63">
                  <c:v>7.3947632782463E-8</c:v>
                </c:pt>
                <c:pt idx="64">
                  <c:v>1.6203920546350799E-9</c:v>
                </c:pt>
                <c:pt idx="65">
                  <c:v>4.4793381662811297E-8</c:v>
                </c:pt>
                <c:pt idx="66">
                  <c:v>5.9427389212932101E-10</c:v>
                </c:pt>
                <c:pt idx="67">
                  <c:v>2.1436226831041202E-9</c:v>
                </c:pt>
                <c:pt idx="68">
                  <c:v>3.3266957867690798E-9</c:v>
                </c:pt>
                <c:pt idx="69">
                  <c:v>4.4931812407659901E-9</c:v>
                </c:pt>
                <c:pt idx="70">
                  <c:v>0.99999921543495895</c:v>
                </c:pt>
                <c:pt idx="71">
                  <c:v>8.8056430213325793E-9</c:v>
                </c:pt>
                <c:pt idx="72">
                  <c:v>5.8176117691103801E-7</c:v>
                </c:pt>
                <c:pt idx="73">
                  <c:v>7.3706687332023405E-10</c:v>
                </c:pt>
                <c:pt idx="74">
                  <c:v>7.9504769053915294E-5</c:v>
                </c:pt>
                <c:pt idx="75">
                  <c:v>5.0470394445931999E-9</c:v>
                </c:pt>
                <c:pt idx="76">
                  <c:v>1.48508560733281E-6</c:v>
                </c:pt>
                <c:pt idx="77">
                  <c:v>1.12086943824933E-8</c:v>
                </c:pt>
                <c:pt idx="78">
                  <c:v>5.0592109064383E-8</c:v>
                </c:pt>
                <c:pt idx="79">
                  <c:v>3.5812691237340401E-8</c:v>
                </c:pt>
                <c:pt idx="80">
                  <c:v>0.99935113473670101</c:v>
                </c:pt>
                <c:pt idx="81">
                  <c:v>3.3466729787065999E-7</c:v>
                </c:pt>
                <c:pt idx="82">
                  <c:v>1.0070076266373601E-8</c:v>
                </c:pt>
                <c:pt idx="83">
                  <c:v>2.4447135507041199E-8</c:v>
                </c:pt>
                <c:pt idx="84">
                  <c:v>6.4007242189221605E-10</c:v>
                </c:pt>
                <c:pt idx="85">
                  <c:v>2.9725980139015901E-7</c:v>
                </c:pt>
                <c:pt idx="86">
                  <c:v>5.2679466342706302E-8</c:v>
                </c:pt>
                <c:pt idx="87">
                  <c:v>6.5154765660251897E-9</c:v>
                </c:pt>
                <c:pt idx="88">
                  <c:v>3.1786553479141202E-9</c:v>
                </c:pt>
                <c:pt idx="89">
                  <c:v>5.7766357459656701E-10</c:v>
                </c:pt>
                <c:pt idx="90">
                  <c:v>2.4701835307651599E-9</c:v>
                </c:pt>
                <c:pt idx="91">
                  <c:v>5.5474855814188399E-10</c:v>
                </c:pt>
                <c:pt idx="92">
                  <c:v>4.7940357109469401E-9</c:v>
                </c:pt>
                <c:pt idx="93">
                  <c:v>5.3228282489450802E-10</c:v>
                </c:pt>
                <c:pt idx="94">
                  <c:v>6.9698463485694999E-9</c:v>
                </c:pt>
                <c:pt idx="95">
                  <c:v>3.8266675732171501E-8</c:v>
                </c:pt>
                <c:pt idx="96">
                  <c:v>5.5825488737131701E-8</c:v>
                </c:pt>
                <c:pt idx="97">
                  <c:v>1.08342993011074E-8</c:v>
                </c:pt>
                <c:pt idx="98">
                  <c:v>5.6060542856590398E-8</c:v>
                </c:pt>
                <c:pt idx="99">
                  <c:v>2.70853362570866E-9</c:v>
                </c:pt>
                <c:pt idx="100">
                  <c:v>7.0384630491293204E-8</c:v>
                </c:pt>
                <c:pt idx="101">
                  <c:v>3.8455479984351897E-8</c:v>
                </c:pt>
                <c:pt idx="102">
                  <c:v>0.99973121929365505</c:v>
                </c:pt>
                <c:pt idx="103">
                  <c:v>9.4799966240279898E-8</c:v>
                </c:pt>
                <c:pt idx="104">
                  <c:v>1.5471456636325901E-7</c:v>
                </c:pt>
                <c:pt idx="105">
                  <c:v>7.4814307906342199E-10</c:v>
                </c:pt>
                <c:pt idx="106">
                  <c:v>1.09480071726697E-8</c:v>
                </c:pt>
                <c:pt idx="107">
                  <c:v>4.04378922258184E-10</c:v>
                </c:pt>
                <c:pt idx="108">
                  <c:v>1.1001787402118E-9</c:v>
                </c:pt>
                <c:pt idx="109">
                  <c:v>1.1172816071358301E-9</c:v>
                </c:pt>
                <c:pt idx="110">
                  <c:v>1.27966945227825E-9</c:v>
                </c:pt>
                <c:pt idx="111">
                  <c:v>2.61322186198418E-7</c:v>
                </c:pt>
                <c:pt idx="112">
                  <c:v>2.6526398663603599E-9</c:v>
                </c:pt>
                <c:pt idx="113">
                  <c:v>1.19201990253948E-9</c:v>
                </c:pt>
                <c:pt idx="114">
                  <c:v>1.10000254672449E-9</c:v>
                </c:pt>
                <c:pt idx="115">
                  <c:v>2.4863413495648599E-9</c:v>
                </c:pt>
                <c:pt idx="116">
                  <c:v>3.2344673436720701E-7</c:v>
                </c:pt>
                <c:pt idx="117">
                  <c:v>3.2418768638508801E-8</c:v>
                </c:pt>
                <c:pt idx="118">
                  <c:v>1.4088235135306399E-6</c:v>
                </c:pt>
                <c:pt idx="119">
                  <c:v>1.2988382242728401E-9</c:v>
                </c:pt>
                <c:pt idx="120">
                  <c:v>1.9733042788658099E-8</c:v>
                </c:pt>
                <c:pt idx="121">
                  <c:v>8.10916289559059E-8</c:v>
                </c:pt>
                <c:pt idx="122">
                  <c:v>1.27942392931573E-9</c:v>
                </c:pt>
                <c:pt idx="123">
                  <c:v>2.7866169045523499E-9</c:v>
                </c:pt>
                <c:pt idx="124">
                  <c:v>3.7969896202232003E-9</c:v>
                </c:pt>
                <c:pt idx="125">
                  <c:v>9.53465007402367E-10</c:v>
                </c:pt>
                <c:pt idx="126">
                  <c:v>1.2873109262678101E-9</c:v>
                </c:pt>
                <c:pt idx="127">
                  <c:v>1.8503691308250799E-9</c:v>
                </c:pt>
                <c:pt idx="128">
                  <c:v>8.3270633043730402E-10</c:v>
                </c:pt>
                <c:pt idx="129">
                  <c:v>1.2185132927146299E-7</c:v>
                </c:pt>
                <c:pt idx="130">
                  <c:v>2.2035562390066198E-8</c:v>
                </c:pt>
                <c:pt idx="131">
                  <c:v>6.9489788254550897E-10</c:v>
                </c:pt>
                <c:pt idx="132">
                  <c:v>3.8940706712718703E-9</c:v>
                </c:pt>
                <c:pt idx="133">
                  <c:v>6.0171745705133898E-9</c:v>
                </c:pt>
                <c:pt idx="134">
                  <c:v>4.46002858749507E-8</c:v>
                </c:pt>
                <c:pt idx="135">
                  <c:v>3.4412118200951098E-9</c:v>
                </c:pt>
                <c:pt idx="136">
                  <c:v>1.43632866106491E-9</c:v>
                </c:pt>
                <c:pt idx="137">
                  <c:v>4.3171509240267397E-8</c:v>
                </c:pt>
                <c:pt idx="138">
                  <c:v>2.0766897002908198E-9</c:v>
                </c:pt>
                <c:pt idx="139">
                  <c:v>3.7920349995670401E-8</c:v>
                </c:pt>
                <c:pt idx="140">
                  <c:v>0.99995671860692104</c:v>
                </c:pt>
                <c:pt idx="141">
                  <c:v>1.0165310692992401E-8</c:v>
                </c:pt>
                <c:pt idx="142">
                  <c:v>8.6258535307343196E-7</c:v>
                </c:pt>
                <c:pt idx="143">
                  <c:v>2.1158076613995401E-8</c:v>
                </c:pt>
                <c:pt idx="144">
                  <c:v>8.5173232918238504E-7</c:v>
                </c:pt>
                <c:pt idx="145">
                  <c:v>6.3033417982324003E-9</c:v>
                </c:pt>
                <c:pt idx="146">
                  <c:v>0.99998081677031603</c:v>
                </c:pt>
                <c:pt idx="147">
                  <c:v>3.2390444533464199E-8</c:v>
                </c:pt>
                <c:pt idx="148">
                  <c:v>8.5864669919628699E-9</c:v>
                </c:pt>
                <c:pt idx="149">
                  <c:v>9.2097562917758208E-9</c:v>
                </c:pt>
                <c:pt idx="150">
                  <c:v>0.99998825601969799</c:v>
                </c:pt>
                <c:pt idx="151">
                  <c:v>1.18526549409882E-7</c:v>
                </c:pt>
                <c:pt idx="152">
                  <c:v>1.97864431037314E-7</c:v>
                </c:pt>
                <c:pt idx="153">
                  <c:v>4.1386047491427303E-8</c:v>
                </c:pt>
                <c:pt idx="154">
                  <c:v>2.1236824642978101E-9</c:v>
                </c:pt>
                <c:pt idx="155">
                  <c:v>3.6537047381254403E-8</c:v>
                </c:pt>
                <c:pt idx="156">
                  <c:v>1.9221410852591299E-8</c:v>
                </c:pt>
                <c:pt idx="157">
                  <c:v>1.04530176352165E-8</c:v>
                </c:pt>
                <c:pt idx="158">
                  <c:v>3.9948441482503201E-7</c:v>
                </c:pt>
                <c:pt idx="159">
                  <c:v>6.0971157227016903E-9</c:v>
                </c:pt>
                <c:pt idx="160">
                  <c:v>1.7269444801561E-7</c:v>
                </c:pt>
                <c:pt idx="161">
                  <c:v>5.6994441134724897E-8</c:v>
                </c:pt>
                <c:pt idx="162">
                  <c:v>5.1373542714355401E-7</c:v>
                </c:pt>
                <c:pt idx="163">
                  <c:v>9.3094544679804607E-9</c:v>
                </c:pt>
                <c:pt idx="164">
                  <c:v>5.8619417266273404E-9</c:v>
                </c:pt>
                <c:pt idx="165">
                  <c:v>4.4543678721693598E-9</c:v>
                </c:pt>
                <c:pt idx="166">
                  <c:v>1.8995781464833501E-7</c:v>
                </c:pt>
                <c:pt idx="167">
                  <c:v>6.9040005579461101E-7</c:v>
                </c:pt>
                <c:pt idx="168">
                  <c:v>2.85097746917047E-8</c:v>
                </c:pt>
                <c:pt idx="169">
                  <c:v>1.48937900259947E-8</c:v>
                </c:pt>
                <c:pt idx="170">
                  <c:v>8.9090612206672903E-7</c:v>
                </c:pt>
                <c:pt idx="171">
                  <c:v>5.8044714461523999E-9</c:v>
                </c:pt>
                <c:pt idx="172">
                  <c:v>9.65588075848277E-10</c:v>
                </c:pt>
                <c:pt idx="173">
                  <c:v>2.2937256032124401E-8</c:v>
                </c:pt>
                <c:pt idx="174">
                  <c:v>9.3084285549384697E-7</c:v>
                </c:pt>
                <c:pt idx="175">
                  <c:v>7.3277833945734394E-8</c:v>
                </c:pt>
                <c:pt idx="176">
                  <c:v>2.34659624181684E-6</c:v>
                </c:pt>
                <c:pt idx="177">
                  <c:v>1.5978471110552901E-8</c:v>
                </c:pt>
                <c:pt idx="178">
                  <c:v>5.5244963271908198E-8</c:v>
                </c:pt>
                <c:pt idx="179">
                  <c:v>9.9928724413942499E-9</c:v>
                </c:pt>
                <c:pt idx="180">
                  <c:v>1.0167519878744901E-8</c:v>
                </c:pt>
                <c:pt idx="181">
                  <c:v>3.2711172510130999E-7</c:v>
                </c:pt>
                <c:pt idx="182">
                  <c:v>2.5002646381978202E-8</c:v>
                </c:pt>
                <c:pt idx="183">
                  <c:v>2.8970859381590301E-8</c:v>
                </c:pt>
                <c:pt idx="184">
                  <c:v>1.29735446477506E-7</c:v>
                </c:pt>
                <c:pt idx="185">
                  <c:v>4.1096681992552799E-8</c:v>
                </c:pt>
                <c:pt idx="186">
                  <c:v>2.92760957234043E-8</c:v>
                </c:pt>
                <c:pt idx="187">
                  <c:v>1.9149125565158701E-8</c:v>
                </c:pt>
                <c:pt idx="188">
                  <c:v>2.9424375959059E-8</c:v>
                </c:pt>
                <c:pt idx="189">
                  <c:v>6.5229965255564995E-8</c:v>
                </c:pt>
                <c:pt idx="190">
                  <c:v>1.90699522531435E-7</c:v>
                </c:pt>
                <c:pt idx="191">
                  <c:v>1.30191617470141E-6</c:v>
                </c:pt>
                <c:pt idx="192">
                  <c:v>7.4936593579208697E-8</c:v>
                </c:pt>
                <c:pt idx="193">
                  <c:v>9.8184239582179503E-8</c:v>
                </c:pt>
                <c:pt idx="194">
                  <c:v>5.2079554811414902E-7</c:v>
                </c:pt>
                <c:pt idx="195">
                  <c:v>8.6620312711568805E-8</c:v>
                </c:pt>
                <c:pt idx="196">
                  <c:v>1.4683134665367601E-7</c:v>
                </c:pt>
                <c:pt idx="197">
                  <c:v>3.7677805875480902E-9</c:v>
                </c:pt>
                <c:pt idx="198">
                  <c:v>8.3912724254725799E-9</c:v>
                </c:pt>
                <c:pt idx="199">
                  <c:v>1.40453669936099E-7</c:v>
                </c:pt>
                <c:pt idx="200">
                  <c:v>0.99993819008034301</c:v>
                </c:pt>
                <c:pt idx="201">
                  <c:v>1.2106189389313999E-10</c:v>
                </c:pt>
                <c:pt idx="202">
                  <c:v>7.5335650612028998E-8</c:v>
                </c:pt>
                <c:pt idx="203">
                  <c:v>4.74795841346636E-7</c:v>
                </c:pt>
                <c:pt idx="204">
                  <c:v>2.2165527192871399E-7</c:v>
                </c:pt>
                <c:pt idx="205">
                  <c:v>3.83316208163416E-9</c:v>
                </c:pt>
                <c:pt idx="206">
                  <c:v>7.5425383389503796E-7</c:v>
                </c:pt>
                <c:pt idx="207">
                  <c:v>1.39299843578957E-6</c:v>
                </c:pt>
                <c:pt idx="208">
                  <c:v>2.1756088688269599E-8</c:v>
                </c:pt>
                <c:pt idx="209">
                  <c:v>2.02784866624379E-8</c:v>
                </c:pt>
                <c:pt idx="210">
                  <c:v>8.1978036945525693E-9</c:v>
                </c:pt>
                <c:pt idx="211">
                  <c:v>2.9794505529562399E-8</c:v>
                </c:pt>
                <c:pt idx="212">
                  <c:v>1.47250117958486E-8</c:v>
                </c:pt>
                <c:pt idx="213">
                  <c:v>1.0924755470492001E-7</c:v>
                </c:pt>
                <c:pt idx="214">
                  <c:v>2.0579647379899101E-8</c:v>
                </c:pt>
                <c:pt idx="215">
                  <c:v>2.5294168312004098E-8</c:v>
                </c:pt>
                <c:pt idx="216">
                  <c:v>1.3039511807582801E-8</c:v>
                </c:pt>
                <c:pt idx="217">
                  <c:v>6.5498546452588395E-8</c:v>
                </c:pt>
                <c:pt idx="218">
                  <c:v>0.99999831482821899</c:v>
                </c:pt>
                <c:pt idx="219">
                  <c:v>1.42337111625764E-7</c:v>
                </c:pt>
                <c:pt idx="220">
                  <c:v>5.1378727220654202E-9</c:v>
                </c:pt>
                <c:pt idx="221">
                  <c:v>8.0474638957842599E-8</c:v>
                </c:pt>
                <c:pt idx="222">
                  <c:v>8.68434651990078E-7</c:v>
                </c:pt>
                <c:pt idx="223">
                  <c:v>3.7218729229186598E-7</c:v>
                </c:pt>
                <c:pt idx="224">
                  <c:v>2.6102617872399998E-8</c:v>
                </c:pt>
                <c:pt idx="225">
                  <c:v>9.3738501169343301E-7</c:v>
                </c:pt>
                <c:pt idx="226">
                  <c:v>1.5357131391287199E-8</c:v>
                </c:pt>
                <c:pt idx="227">
                  <c:v>1.2310160328969001E-7</c:v>
                </c:pt>
                <c:pt idx="228">
                  <c:v>6.9228640104762499E-8</c:v>
                </c:pt>
                <c:pt idx="229">
                  <c:v>1.4355053122019501E-6</c:v>
                </c:pt>
                <c:pt idx="230">
                  <c:v>1.7241016031120901E-8</c:v>
                </c:pt>
                <c:pt idx="231">
                  <c:v>6.6564307894889103E-9</c:v>
                </c:pt>
                <c:pt idx="232">
                  <c:v>1.3461512909115899E-7</c:v>
                </c:pt>
                <c:pt idx="233">
                  <c:v>8.8342304115793398E-10</c:v>
                </c:pt>
                <c:pt idx="234">
                  <c:v>1.4179125148518099E-8</c:v>
                </c:pt>
                <c:pt idx="235">
                  <c:v>6.7981059871532504E-9</c:v>
                </c:pt>
                <c:pt idx="236">
                  <c:v>4.6160920327728199E-9</c:v>
                </c:pt>
                <c:pt idx="237">
                  <c:v>2.74513334625543E-7</c:v>
                </c:pt>
                <c:pt idx="238">
                  <c:v>3.7943957907763702E-8</c:v>
                </c:pt>
                <c:pt idx="239">
                  <c:v>5.0424468406176995E-7</c:v>
                </c:pt>
                <c:pt idx="240">
                  <c:v>5.2163149976959397E-8</c:v>
                </c:pt>
                <c:pt idx="241">
                  <c:v>1.7303383647654801E-8</c:v>
                </c:pt>
                <c:pt idx="242">
                  <c:v>7.8959985799766403E-9</c:v>
                </c:pt>
                <c:pt idx="243">
                  <c:v>1.6777888482467201E-8</c:v>
                </c:pt>
                <c:pt idx="244">
                  <c:v>2.0134853727068601E-8</c:v>
                </c:pt>
                <c:pt idx="245">
                  <c:v>1.2471177732820901E-8</c:v>
                </c:pt>
                <c:pt idx="246">
                  <c:v>7.7279948136704895E-9</c:v>
                </c:pt>
                <c:pt idx="247">
                  <c:v>3.44830103489386E-10</c:v>
                </c:pt>
                <c:pt idx="248">
                  <c:v>7.0136662270486994E-8</c:v>
                </c:pt>
                <c:pt idx="249">
                  <c:v>5.1896676646475501E-9</c:v>
                </c:pt>
                <c:pt idx="250">
                  <c:v>1.04178513502036E-8</c:v>
                </c:pt>
                <c:pt idx="251">
                  <c:v>5.28577073472089E-7</c:v>
                </c:pt>
                <c:pt idx="252">
                  <c:v>2.8357905248828298E-9</c:v>
                </c:pt>
                <c:pt idx="253">
                  <c:v>3.83721671323733E-7</c:v>
                </c:pt>
                <c:pt idx="254">
                  <c:v>7.0256836273092401E-8</c:v>
                </c:pt>
                <c:pt idx="255">
                  <c:v>5.9967107913060503E-8</c:v>
                </c:pt>
                <c:pt idx="256">
                  <c:v>1.07507549606202E-7</c:v>
                </c:pt>
                <c:pt idx="257">
                  <c:v>9.4748288376943103E-8</c:v>
                </c:pt>
                <c:pt idx="258">
                  <c:v>8.6770441902594401E-10</c:v>
                </c:pt>
                <c:pt idx="259">
                  <c:v>9.3022928084756903E-7</c:v>
                </c:pt>
                <c:pt idx="260">
                  <c:v>7.7935840977321604E-11</c:v>
                </c:pt>
                <c:pt idx="261">
                  <c:v>2.04010885104105E-6</c:v>
                </c:pt>
                <c:pt idx="262">
                  <c:v>3.9505733324278604E-9</c:v>
                </c:pt>
                <c:pt idx="263">
                  <c:v>1.9855764708202099E-7</c:v>
                </c:pt>
                <c:pt idx="264">
                  <c:v>2.1698227720031901E-8</c:v>
                </c:pt>
                <c:pt idx="265">
                  <c:v>2.9153605274684901E-8</c:v>
                </c:pt>
                <c:pt idx="266">
                  <c:v>2.59478668479323E-7</c:v>
                </c:pt>
                <c:pt idx="267">
                  <c:v>9.3014328131173404E-7</c:v>
                </c:pt>
                <c:pt idx="268">
                  <c:v>3.29137610634939E-8</c:v>
                </c:pt>
                <c:pt idx="269">
                  <c:v>4.5207686091906601E-7</c:v>
                </c:pt>
                <c:pt idx="270">
                  <c:v>4.6893028088813897E-8</c:v>
                </c:pt>
                <c:pt idx="271">
                  <c:v>1.62367538448246E-7</c:v>
                </c:pt>
                <c:pt idx="272">
                  <c:v>5.8036322965060498E-8</c:v>
                </c:pt>
                <c:pt idx="273">
                  <c:v>2.2495674317204899E-8</c:v>
                </c:pt>
                <c:pt idx="274">
                  <c:v>1.4550235746147699E-9</c:v>
                </c:pt>
                <c:pt idx="275">
                  <c:v>6.9779005373133601E-7</c:v>
                </c:pt>
                <c:pt idx="276">
                  <c:v>2.9241551375647501E-7</c:v>
                </c:pt>
                <c:pt idx="277">
                  <c:v>6.3862891819096605E-8</c:v>
                </c:pt>
                <c:pt idx="278">
                  <c:v>2.6163277457011002E-8</c:v>
                </c:pt>
                <c:pt idx="279">
                  <c:v>1.07363747203437E-4</c:v>
                </c:pt>
                <c:pt idx="280">
                  <c:v>2.32490739814257E-7</c:v>
                </c:pt>
                <c:pt idx="281">
                  <c:v>1.46605168456052E-8</c:v>
                </c:pt>
                <c:pt idx="282">
                  <c:v>5.4468835920261202E-8</c:v>
                </c:pt>
                <c:pt idx="283">
                  <c:v>1.9544848374920902E-8</c:v>
                </c:pt>
                <c:pt idx="284">
                  <c:v>2.2075065260230001E-7</c:v>
                </c:pt>
                <c:pt idx="285">
                  <c:v>2.53879188794364E-8</c:v>
                </c:pt>
                <c:pt idx="286">
                  <c:v>1.07605506467669E-7</c:v>
                </c:pt>
                <c:pt idx="287">
                  <c:v>2.3892481199318699E-8</c:v>
                </c:pt>
                <c:pt idx="288">
                  <c:v>6.6059714336811002E-9</c:v>
                </c:pt>
                <c:pt idx="289">
                  <c:v>1.0249292007855299E-8</c:v>
                </c:pt>
                <c:pt idx="290">
                  <c:v>0.99975374040787102</c:v>
                </c:pt>
                <c:pt idx="291">
                  <c:v>0.99999844026245499</c:v>
                </c:pt>
                <c:pt idx="292">
                  <c:v>7.8275424386431195E-8</c:v>
                </c:pt>
                <c:pt idx="293">
                  <c:v>1.5039808991815699E-8</c:v>
                </c:pt>
                <c:pt idx="294">
                  <c:v>0.99999975673850705</c:v>
                </c:pt>
                <c:pt idx="295">
                  <c:v>6.0244511632777698E-9</c:v>
                </c:pt>
                <c:pt idx="296">
                  <c:v>2.8789833789151801E-6</c:v>
                </c:pt>
                <c:pt idx="297">
                  <c:v>6.3596270862867298E-8</c:v>
                </c:pt>
                <c:pt idx="298">
                  <c:v>0.99999808661642398</c:v>
                </c:pt>
                <c:pt idx="299">
                  <c:v>2.53304509020097E-6</c:v>
                </c:pt>
                <c:pt idx="300">
                  <c:v>2.3452871602313599E-7</c:v>
                </c:pt>
                <c:pt idx="301">
                  <c:v>4.0719172883883001E-8</c:v>
                </c:pt>
                <c:pt idx="302">
                  <c:v>1.87051939345361E-9</c:v>
                </c:pt>
                <c:pt idx="303">
                  <c:v>3.2333206015882898E-11</c:v>
                </c:pt>
                <c:pt idx="304">
                  <c:v>1.0396533586285601E-8</c:v>
                </c:pt>
                <c:pt idx="305">
                  <c:v>1.2095685880816201E-6</c:v>
                </c:pt>
                <c:pt idx="306">
                  <c:v>1.8597931449773999E-8</c:v>
                </c:pt>
                <c:pt idx="307">
                  <c:v>1.0657187524006299E-8</c:v>
                </c:pt>
                <c:pt idx="308">
                  <c:v>8.6134409498633999E-7</c:v>
                </c:pt>
                <c:pt idx="309">
                  <c:v>6.6616277793931702E-7</c:v>
                </c:pt>
                <c:pt idx="310">
                  <c:v>1.0214832336336901E-6</c:v>
                </c:pt>
                <c:pt idx="311">
                  <c:v>3.2301283667676299E-6</c:v>
                </c:pt>
                <c:pt idx="312">
                  <c:v>4.8216447505471001E-8</c:v>
                </c:pt>
                <c:pt idx="313">
                  <c:v>3.1869780321679901E-9</c:v>
                </c:pt>
                <c:pt idx="314">
                  <c:v>2.4259500682177798E-9</c:v>
                </c:pt>
                <c:pt idx="315">
                  <c:v>1.1796280556931901E-6</c:v>
                </c:pt>
                <c:pt idx="316">
                  <c:v>6.3915419934681797E-8</c:v>
                </c:pt>
                <c:pt idx="317">
                  <c:v>2.8053247639658998E-8</c:v>
                </c:pt>
                <c:pt idx="318">
                  <c:v>4.9771569047862003E-8</c:v>
                </c:pt>
                <c:pt idx="319">
                  <c:v>1.2184670331075599E-8</c:v>
                </c:pt>
                <c:pt idx="320">
                  <c:v>3.9942765439927999E-9</c:v>
                </c:pt>
                <c:pt idx="321">
                  <c:v>2.60526440972277E-8</c:v>
                </c:pt>
                <c:pt idx="322">
                  <c:v>4.7903763791376298E-10</c:v>
                </c:pt>
                <c:pt idx="323">
                  <c:v>2.85555267190545E-8</c:v>
                </c:pt>
                <c:pt idx="324">
                  <c:v>0.99998937931474696</c:v>
                </c:pt>
                <c:pt idx="325">
                  <c:v>2.7691720268108398E-11</c:v>
                </c:pt>
                <c:pt idx="326">
                  <c:v>1.5598737557631999E-7</c:v>
                </c:pt>
                <c:pt idx="327">
                  <c:v>1.30770540551023E-9</c:v>
                </c:pt>
                <c:pt idx="328">
                  <c:v>9.448198845816181E-10</c:v>
                </c:pt>
                <c:pt idx="329">
                  <c:v>3.16137806500912E-8</c:v>
                </c:pt>
                <c:pt idx="330">
                  <c:v>3.92234870424081E-9</c:v>
                </c:pt>
                <c:pt idx="331">
                  <c:v>2.8434235227288801E-9</c:v>
                </c:pt>
                <c:pt idx="332">
                  <c:v>6.1855605527061099E-10</c:v>
                </c:pt>
                <c:pt idx="333">
                  <c:v>6.0633885393376304E-9</c:v>
                </c:pt>
                <c:pt idx="334">
                  <c:v>7.5770445381078801E-7</c:v>
                </c:pt>
                <c:pt idx="335">
                  <c:v>1.2657863589044501E-9</c:v>
                </c:pt>
                <c:pt idx="336">
                  <c:v>1.03277280687723E-10</c:v>
                </c:pt>
                <c:pt idx="337">
                  <c:v>1.57960454297589E-9</c:v>
                </c:pt>
                <c:pt idx="338">
                  <c:v>1.4865853757997601E-9</c:v>
                </c:pt>
                <c:pt idx="339">
                  <c:v>0.99995919641717101</c:v>
                </c:pt>
                <c:pt idx="340">
                  <c:v>5.5138520861085703E-10</c:v>
                </c:pt>
                <c:pt idx="341">
                  <c:v>9.4163726906059001E-8</c:v>
                </c:pt>
                <c:pt idx="342">
                  <c:v>0.99999998901563802</c:v>
                </c:pt>
                <c:pt idx="343">
                  <c:v>1.9531371710518302E-9</c:v>
                </c:pt>
                <c:pt idx="344">
                  <c:v>4.2272503619255902E-9</c:v>
                </c:pt>
                <c:pt idx="345">
                  <c:v>1.7382924020885601E-9</c:v>
                </c:pt>
                <c:pt idx="346">
                  <c:v>2.0764314895648201E-9</c:v>
                </c:pt>
                <c:pt idx="347">
                  <c:v>2.8647383783876097E-7</c:v>
                </c:pt>
                <c:pt idx="348">
                  <c:v>1.39184389637277E-10</c:v>
                </c:pt>
                <c:pt idx="349">
                  <c:v>4.6581405101140701E-9</c:v>
                </c:pt>
                <c:pt idx="350">
                  <c:v>8.9688703797248503E-10</c:v>
                </c:pt>
                <c:pt idx="351">
                  <c:v>9.8214012907361297E-10</c:v>
                </c:pt>
                <c:pt idx="352">
                  <c:v>1.0966870600632701E-8</c:v>
                </c:pt>
                <c:pt idx="353">
                  <c:v>5.8816483452670803E-10</c:v>
                </c:pt>
                <c:pt idx="354">
                  <c:v>1.2858314908301299E-6</c:v>
                </c:pt>
                <c:pt idx="355">
                  <c:v>3.3161033680347799E-6</c:v>
                </c:pt>
                <c:pt idx="356">
                  <c:v>1.9374153899718002E-6</c:v>
                </c:pt>
                <c:pt idx="357">
                  <c:v>4.4963571390505497E-9</c:v>
                </c:pt>
                <c:pt idx="358">
                  <c:v>9.5764417616514595E-9</c:v>
                </c:pt>
                <c:pt idx="359">
                  <c:v>5.4383256559663501E-8</c:v>
                </c:pt>
                <c:pt idx="360">
                  <c:v>5.8120236549348697E-10</c:v>
                </c:pt>
                <c:pt idx="361">
                  <c:v>4.2328894603489303E-9</c:v>
                </c:pt>
                <c:pt idx="362">
                  <c:v>4.4749838386402603E-11</c:v>
                </c:pt>
                <c:pt idx="363">
                  <c:v>5.1779888436970697E-9</c:v>
                </c:pt>
                <c:pt idx="364">
                  <c:v>1.5181855515024199E-8</c:v>
                </c:pt>
                <c:pt idx="365">
                  <c:v>1.8706292201555599E-8</c:v>
                </c:pt>
                <c:pt idx="366">
                  <c:v>1.48622064731263E-9</c:v>
                </c:pt>
                <c:pt idx="367">
                  <c:v>5.6639520297767799E-7</c:v>
                </c:pt>
                <c:pt idx="368">
                  <c:v>4.8333363015083099E-9</c:v>
                </c:pt>
                <c:pt idx="369">
                  <c:v>5.9911844385257002E-9</c:v>
                </c:pt>
                <c:pt idx="370">
                  <c:v>3.9237279477276598E-9</c:v>
                </c:pt>
                <c:pt idx="371">
                  <c:v>2.51536750382477E-8</c:v>
                </c:pt>
                <c:pt idx="372">
                  <c:v>5.9110758208603297E-9</c:v>
                </c:pt>
                <c:pt idx="373">
                  <c:v>1.0292500592984199E-9</c:v>
                </c:pt>
                <c:pt idx="374">
                  <c:v>1.8717407684578399E-9</c:v>
                </c:pt>
                <c:pt idx="375">
                  <c:v>1.5086346045810801E-9</c:v>
                </c:pt>
                <c:pt idx="376">
                  <c:v>1.3052567549101399E-6</c:v>
                </c:pt>
                <c:pt idx="377">
                  <c:v>1.9543920214232402E-9</c:v>
                </c:pt>
                <c:pt idx="378">
                  <c:v>2.9056031742368999E-8</c:v>
                </c:pt>
                <c:pt idx="379">
                  <c:v>8.79114341302637E-8</c:v>
                </c:pt>
                <c:pt idx="380">
                  <c:v>1.87396687910748E-9</c:v>
                </c:pt>
                <c:pt idx="381">
                  <c:v>4.5349386353272404E-9</c:v>
                </c:pt>
                <c:pt idx="382">
                  <c:v>6.6975192256397003E-8</c:v>
                </c:pt>
                <c:pt idx="383">
                  <c:v>4.75094476415729E-7</c:v>
                </c:pt>
                <c:pt idx="384">
                  <c:v>1.83977446678968E-9</c:v>
                </c:pt>
                <c:pt idx="385">
                  <c:v>1.08444104101451E-8</c:v>
                </c:pt>
                <c:pt idx="386">
                  <c:v>7.3771986681385299E-9</c:v>
                </c:pt>
                <c:pt idx="387">
                  <c:v>2.0959829413813799E-9</c:v>
                </c:pt>
                <c:pt idx="388">
                  <c:v>1.4898880530877699E-8</c:v>
                </c:pt>
                <c:pt idx="389">
                  <c:v>1.1450404053229899E-8</c:v>
                </c:pt>
                <c:pt idx="390">
                  <c:v>1.3041464275477501E-6</c:v>
                </c:pt>
                <c:pt idx="391">
                  <c:v>1.5442212119250501E-7</c:v>
                </c:pt>
                <c:pt idx="392">
                  <c:v>1.5357871045757599E-9</c:v>
                </c:pt>
                <c:pt idx="393">
                  <c:v>7.8777830758388605E-8</c:v>
                </c:pt>
                <c:pt idx="394">
                  <c:v>5.4607025439714899E-9</c:v>
                </c:pt>
                <c:pt idx="395">
                  <c:v>9.4895486155486099E-8</c:v>
                </c:pt>
                <c:pt idx="396">
                  <c:v>1.4797699298982701E-9</c:v>
                </c:pt>
                <c:pt idx="397">
                  <c:v>1.64103179721765E-9</c:v>
                </c:pt>
                <c:pt idx="398">
                  <c:v>8.4711369111542998E-10</c:v>
                </c:pt>
                <c:pt idx="399">
                  <c:v>2.0235568347851501E-8</c:v>
                </c:pt>
                <c:pt idx="400">
                  <c:v>1.0900626990628799E-9</c:v>
                </c:pt>
                <c:pt idx="401">
                  <c:v>4.6162418111821302E-9</c:v>
                </c:pt>
                <c:pt idx="402">
                  <c:v>7.8020752544783E-11</c:v>
                </c:pt>
                <c:pt idx="403">
                  <c:v>1.67086776502911E-8</c:v>
                </c:pt>
                <c:pt idx="404">
                  <c:v>4.5980317625270898E-9</c:v>
                </c:pt>
                <c:pt idx="405">
                  <c:v>2.7356238696797E-8</c:v>
                </c:pt>
                <c:pt idx="406">
                  <c:v>2.3573213255554202E-8</c:v>
                </c:pt>
                <c:pt idx="407">
                  <c:v>4.59105217417003E-8</c:v>
                </c:pt>
                <c:pt idx="408">
                  <c:v>1.05031606497197E-8</c:v>
                </c:pt>
                <c:pt idx="409">
                  <c:v>5.5315497864605205E-7</c:v>
                </c:pt>
                <c:pt idx="410">
                  <c:v>2.0989100893342E-7</c:v>
                </c:pt>
                <c:pt idx="411">
                  <c:v>3.6397098316997403E-10</c:v>
                </c:pt>
                <c:pt idx="412">
                  <c:v>2.1678549646045799E-10</c:v>
                </c:pt>
                <c:pt idx="413">
                  <c:v>1.44716607482423E-9</c:v>
                </c:pt>
                <c:pt idx="414">
                  <c:v>5.9560142564954701E-8</c:v>
                </c:pt>
                <c:pt idx="415">
                  <c:v>2.9916095743039699E-10</c:v>
                </c:pt>
                <c:pt idx="416">
                  <c:v>0.99998104200716198</c:v>
                </c:pt>
                <c:pt idx="417">
                  <c:v>2.3762509030656602E-9</c:v>
                </c:pt>
                <c:pt idx="418">
                  <c:v>2.1162432447951601E-10</c:v>
                </c:pt>
                <c:pt idx="419">
                  <c:v>3.5876087042178902E-10</c:v>
                </c:pt>
                <c:pt idx="420">
                  <c:v>1.32940154492998E-10</c:v>
                </c:pt>
                <c:pt idx="421">
                  <c:v>9.0022083609037594E-8</c:v>
                </c:pt>
                <c:pt idx="422">
                  <c:v>2.0205748272890201E-8</c:v>
                </c:pt>
                <c:pt idx="423">
                  <c:v>9.7416504145358894E-11</c:v>
                </c:pt>
                <c:pt idx="424">
                  <c:v>4.8065341275091698E-8</c:v>
                </c:pt>
                <c:pt idx="425">
                  <c:v>1.8930902876787101E-10</c:v>
                </c:pt>
                <c:pt idx="426">
                  <c:v>0.99999394986853696</c:v>
                </c:pt>
                <c:pt idx="427">
                  <c:v>1.69221355632152E-8</c:v>
                </c:pt>
                <c:pt idx="428">
                  <c:v>3.7678176283546698E-10</c:v>
                </c:pt>
                <c:pt idx="429">
                  <c:v>2.18491162786064E-10</c:v>
                </c:pt>
                <c:pt idx="430">
                  <c:v>5.24478811743224E-10</c:v>
                </c:pt>
                <c:pt idx="431">
                  <c:v>3.1088317897770602E-7</c:v>
                </c:pt>
                <c:pt idx="432">
                  <c:v>3.1012517533417003E-8</c:v>
                </c:pt>
                <c:pt idx="433">
                  <c:v>1.7291925211885301E-8</c:v>
                </c:pt>
                <c:pt idx="434">
                  <c:v>1.02700994183188E-8</c:v>
                </c:pt>
                <c:pt idx="435">
                  <c:v>4.8837572305189901E-8</c:v>
                </c:pt>
                <c:pt idx="436">
                  <c:v>2.4930178072384398E-9</c:v>
                </c:pt>
                <c:pt idx="437">
                  <c:v>1.10053393481923E-9</c:v>
                </c:pt>
                <c:pt idx="438">
                  <c:v>3.3178447041414499E-7</c:v>
                </c:pt>
                <c:pt idx="439">
                  <c:v>1.48958116417475E-8</c:v>
                </c:pt>
                <c:pt idx="440">
                  <c:v>3.7978093260517997E-8</c:v>
                </c:pt>
                <c:pt idx="441">
                  <c:v>2.0025791218427599E-8</c:v>
                </c:pt>
                <c:pt idx="442">
                  <c:v>8.9729530568730403E-10</c:v>
                </c:pt>
                <c:pt idx="443">
                  <c:v>8.7164952893134495E-10</c:v>
                </c:pt>
                <c:pt idx="444">
                  <c:v>1.2883041766857099E-7</c:v>
                </c:pt>
                <c:pt idx="445">
                  <c:v>2.28587821527413E-7</c:v>
                </c:pt>
                <c:pt idx="446">
                  <c:v>2.6683650468232199E-7</c:v>
                </c:pt>
                <c:pt idx="447">
                  <c:v>2.9528622675051501E-8</c:v>
                </c:pt>
                <c:pt idx="448">
                  <c:v>8.3222678539095697E-7</c:v>
                </c:pt>
                <c:pt idx="449">
                  <c:v>2.6759790156062699E-8</c:v>
                </c:pt>
                <c:pt idx="450">
                  <c:v>1.4776912359941E-8</c:v>
                </c:pt>
                <c:pt idx="451">
                  <c:v>2.7764431297479001E-8</c:v>
                </c:pt>
                <c:pt idx="452">
                  <c:v>6.8805684348894505E-8</c:v>
                </c:pt>
                <c:pt idx="453">
                  <c:v>1.8425021128360701E-8</c:v>
                </c:pt>
                <c:pt idx="454">
                  <c:v>2.0383472347098799E-9</c:v>
                </c:pt>
                <c:pt idx="455">
                  <c:v>6.29214046934446E-10</c:v>
                </c:pt>
                <c:pt idx="456">
                  <c:v>6.4229630947889396E-9</c:v>
                </c:pt>
                <c:pt idx="457">
                  <c:v>6.0920656690731697E-9</c:v>
                </c:pt>
                <c:pt idx="458">
                  <c:v>3.9868714521776502E-7</c:v>
                </c:pt>
                <c:pt idx="459">
                  <c:v>2.02982321051209E-6</c:v>
                </c:pt>
                <c:pt idx="460">
                  <c:v>1.6094320509918299E-8</c:v>
                </c:pt>
                <c:pt idx="461">
                  <c:v>2.1534771380497099E-9</c:v>
                </c:pt>
                <c:pt idx="462">
                  <c:v>1.1552616341428099E-6</c:v>
                </c:pt>
                <c:pt idx="463">
                  <c:v>4.79744501780768E-10</c:v>
                </c:pt>
                <c:pt idx="464">
                  <c:v>1.19198490723096E-9</c:v>
                </c:pt>
                <c:pt idx="465">
                  <c:v>3.0874073892205402E-8</c:v>
                </c:pt>
                <c:pt idx="466">
                  <c:v>9.6310778407721998E-7</c:v>
                </c:pt>
                <c:pt idx="467">
                  <c:v>1.05593776051168E-8</c:v>
                </c:pt>
                <c:pt idx="468">
                  <c:v>2.14097546043909E-9</c:v>
                </c:pt>
                <c:pt idx="469">
                  <c:v>0.99999958512323905</c:v>
                </c:pt>
                <c:pt idx="470">
                  <c:v>2.7291873101461199E-8</c:v>
                </c:pt>
                <c:pt idx="471">
                  <c:v>2.3885702601812101E-9</c:v>
                </c:pt>
                <c:pt idx="472">
                  <c:v>8.38590107795815E-10</c:v>
                </c:pt>
                <c:pt idx="473">
                  <c:v>2.7006856668127201E-7</c:v>
                </c:pt>
                <c:pt idx="474">
                  <c:v>0.99999754551787201</c:v>
                </c:pt>
                <c:pt idx="475">
                  <c:v>8.99236520432314E-7</c:v>
                </c:pt>
                <c:pt idx="476">
                  <c:v>5.5826483729848399E-8</c:v>
                </c:pt>
                <c:pt idx="477">
                  <c:v>6.3268132102637396E-7</c:v>
                </c:pt>
                <c:pt idx="478">
                  <c:v>6.3805984979234704E-7</c:v>
                </c:pt>
                <c:pt idx="479">
                  <c:v>0.99996075865865497</c:v>
                </c:pt>
                <c:pt idx="480">
                  <c:v>4.69882785437169E-8</c:v>
                </c:pt>
                <c:pt idx="481">
                  <c:v>5.20752320281594E-9</c:v>
                </c:pt>
                <c:pt idx="482">
                  <c:v>3.50345501226692E-9</c:v>
                </c:pt>
                <c:pt idx="483">
                  <c:v>1.67483493974716E-9</c:v>
                </c:pt>
                <c:pt idx="484">
                  <c:v>5.6792576828400897E-8</c:v>
                </c:pt>
                <c:pt idx="485">
                  <c:v>1.10089806754278E-9</c:v>
                </c:pt>
                <c:pt idx="486">
                  <c:v>1.51665474152966E-9</c:v>
                </c:pt>
                <c:pt idx="487">
                  <c:v>2.6693013153773801E-9</c:v>
                </c:pt>
                <c:pt idx="488">
                  <c:v>1.9926675407167302E-9</c:v>
                </c:pt>
                <c:pt idx="489">
                  <c:v>7.6889973909141198E-10</c:v>
                </c:pt>
                <c:pt idx="490">
                  <c:v>9.5535695356580299E-9</c:v>
                </c:pt>
                <c:pt idx="491">
                  <c:v>3.1071718081472398E-8</c:v>
                </c:pt>
                <c:pt idx="492">
                  <c:v>2.2592289586891199E-9</c:v>
                </c:pt>
                <c:pt idx="493">
                  <c:v>4.7223283677552603E-9</c:v>
                </c:pt>
                <c:pt idx="494">
                  <c:v>2.8254413051487602E-10</c:v>
                </c:pt>
                <c:pt idx="495">
                  <c:v>1.61349414784191E-10</c:v>
                </c:pt>
                <c:pt idx="496">
                  <c:v>7.9412191721599504E-10</c:v>
                </c:pt>
                <c:pt idx="497">
                  <c:v>1.6575424602252401E-9</c:v>
                </c:pt>
                <c:pt idx="498">
                  <c:v>6.5159688612776697E-10</c:v>
                </c:pt>
                <c:pt idx="499">
                  <c:v>5.0725191745168499E-9</c:v>
                </c:pt>
                <c:pt idx="500">
                  <c:v>1.2580135949822899E-10</c:v>
                </c:pt>
                <c:pt idx="501">
                  <c:v>1.6060153559380901E-8</c:v>
                </c:pt>
                <c:pt idx="502">
                  <c:v>1.7362034868619699E-8</c:v>
                </c:pt>
                <c:pt idx="503">
                  <c:v>1.8738072587401801E-10</c:v>
                </c:pt>
                <c:pt idx="504">
                  <c:v>8.2211991202942504E-10</c:v>
                </c:pt>
                <c:pt idx="505">
                  <c:v>1.39443850972223E-9</c:v>
                </c:pt>
                <c:pt idx="506">
                  <c:v>5.3116270412128201E-10</c:v>
                </c:pt>
                <c:pt idx="507">
                  <c:v>4.4215167735423598E-8</c:v>
                </c:pt>
                <c:pt idx="508">
                  <c:v>6.4662633726580397E-9</c:v>
                </c:pt>
                <c:pt idx="509">
                  <c:v>6.7766919100364302E-7</c:v>
                </c:pt>
                <c:pt idx="510">
                  <c:v>1.0439451633089501E-5</c:v>
                </c:pt>
                <c:pt idx="511">
                  <c:v>1.10333084450866E-9</c:v>
                </c:pt>
                <c:pt idx="512">
                  <c:v>5.0807608780018999E-11</c:v>
                </c:pt>
                <c:pt idx="513">
                  <c:v>6.1284205208405603E-9</c:v>
                </c:pt>
                <c:pt idx="514">
                  <c:v>0.99996348086479203</c:v>
                </c:pt>
                <c:pt idx="515">
                  <c:v>1.27825062805084E-8</c:v>
                </c:pt>
                <c:pt idx="516">
                  <c:v>2.3975944570892499E-7</c:v>
                </c:pt>
                <c:pt idx="517">
                  <c:v>3.7103396686668601E-7</c:v>
                </c:pt>
                <c:pt idx="518">
                  <c:v>9.3469871039630609E-10</c:v>
                </c:pt>
                <c:pt idx="519">
                  <c:v>2.29491117321297E-9</c:v>
                </c:pt>
                <c:pt idx="520">
                  <c:v>1.22392981470801E-9</c:v>
                </c:pt>
                <c:pt idx="521">
                  <c:v>2.3821347548428499E-7</c:v>
                </c:pt>
                <c:pt idx="522">
                  <c:v>4.1522718485102497E-9</c:v>
                </c:pt>
                <c:pt idx="523">
                  <c:v>8.9758201963007203E-10</c:v>
                </c:pt>
                <c:pt idx="524">
                  <c:v>1.40658103148445E-8</c:v>
                </c:pt>
                <c:pt idx="525">
                  <c:v>5.9862459786807098E-10</c:v>
                </c:pt>
                <c:pt idx="526">
                  <c:v>7.3099994213800902E-11</c:v>
                </c:pt>
                <c:pt idx="527">
                  <c:v>8.9179717816581998E-9</c:v>
                </c:pt>
                <c:pt idx="528">
                  <c:v>3.45634230378357E-9</c:v>
                </c:pt>
                <c:pt idx="529">
                  <c:v>3.4256379180131098E-10</c:v>
                </c:pt>
                <c:pt idx="530">
                  <c:v>6.1466768479055398E-10</c:v>
                </c:pt>
                <c:pt idx="531">
                  <c:v>1.0572447937996701E-9</c:v>
                </c:pt>
                <c:pt idx="532">
                  <c:v>1.4407908020258099E-8</c:v>
                </c:pt>
                <c:pt idx="533">
                  <c:v>4.93024110886878E-9</c:v>
                </c:pt>
                <c:pt idx="534">
                  <c:v>1.6020418997208098E-8</c:v>
                </c:pt>
                <c:pt idx="535">
                  <c:v>1.47762336476959E-9</c:v>
                </c:pt>
                <c:pt idx="536">
                  <c:v>1.9961531819778898E-9</c:v>
                </c:pt>
                <c:pt idx="537">
                  <c:v>2.5956102230178702E-7</c:v>
                </c:pt>
                <c:pt idx="538">
                  <c:v>1.4291292775245E-7</c:v>
                </c:pt>
                <c:pt idx="539">
                  <c:v>1.45891739124614E-8</c:v>
                </c:pt>
                <c:pt idx="540">
                  <c:v>2.5012828393970401E-8</c:v>
                </c:pt>
                <c:pt idx="541">
                  <c:v>4.8768387825179502E-8</c:v>
                </c:pt>
                <c:pt idx="542">
                  <c:v>4.5052573547547903E-9</c:v>
                </c:pt>
                <c:pt idx="543">
                  <c:v>1.13669126183515E-7</c:v>
                </c:pt>
                <c:pt idx="544">
                  <c:v>1.5062421664093001E-10</c:v>
                </c:pt>
                <c:pt idx="545">
                  <c:v>7.1626247626011798E-9</c:v>
                </c:pt>
                <c:pt idx="546">
                  <c:v>7.2138268334241702E-9</c:v>
                </c:pt>
                <c:pt idx="547">
                  <c:v>7.0795802559347501E-9</c:v>
                </c:pt>
                <c:pt idx="548">
                  <c:v>5.5891669820587601E-9</c:v>
                </c:pt>
                <c:pt idx="549">
                  <c:v>4.5307444866671701E-7</c:v>
                </c:pt>
                <c:pt idx="550">
                  <c:v>2.48392376324507E-8</c:v>
                </c:pt>
                <c:pt idx="551">
                  <c:v>3.31075859149705E-8</c:v>
                </c:pt>
                <c:pt idx="552">
                  <c:v>2.53638632138029E-7</c:v>
                </c:pt>
                <c:pt idx="553">
                  <c:v>2.9627549845543401E-8</c:v>
                </c:pt>
                <c:pt idx="554">
                  <c:v>2.4812755905703399E-8</c:v>
                </c:pt>
                <c:pt idx="555">
                  <c:v>1.4352122619500001E-10</c:v>
                </c:pt>
                <c:pt idx="556">
                  <c:v>4.9694176086722298E-9</c:v>
                </c:pt>
                <c:pt idx="557">
                  <c:v>3.0888487811526403E-8</c:v>
                </c:pt>
                <c:pt idx="558">
                  <c:v>5.0383992787099299E-8</c:v>
                </c:pt>
                <c:pt idx="559">
                  <c:v>8.3737529423802004E-7</c:v>
                </c:pt>
                <c:pt idx="560">
                  <c:v>5.7884762779717798E-9</c:v>
                </c:pt>
                <c:pt idx="561">
                  <c:v>4.1005161994394399E-11</c:v>
                </c:pt>
                <c:pt idx="562">
                  <c:v>7.4092162300385798E-9</c:v>
                </c:pt>
                <c:pt idx="563">
                  <c:v>1.82631510496893E-6</c:v>
                </c:pt>
                <c:pt idx="564">
                  <c:v>2.69089026144792E-9</c:v>
                </c:pt>
                <c:pt idx="565">
                  <c:v>1.59037211768588E-7</c:v>
                </c:pt>
                <c:pt idx="566">
                  <c:v>6.1393613563101099E-9</c:v>
                </c:pt>
                <c:pt idx="567">
                  <c:v>3.6197194705237401E-9</c:v>
                </c:pt>
                <c:pt idx="568">
                  <c:v>3.1404116624760798E-9</c:v>
                </c:pt>
                <c:pt idx="569">
                  <c:v>8.7045539720587301E-10</c:v>
                </c:pt>
                <c:pt idx="570">
                  <c:v>3.52020557265226E-9</c:v>
                </c:pt>
                <c:pt idx="571">
                  <c:v>1.00820295475407E-8</c:v>
                </c:pt>
                <c:pt idx="572">
                  <c:v>3.3456721714984501E-9</c:v>
                </c:pt>
                <c:pt idx="573">
                  <c:v>2.3469584300727598E-9</c:v>
                </c:pt>
                <c:pt idx="574">
                  <c:v>1.36007736290874E-9</c:v>
                </c:pt>
                <c:pt idx="575">
                  <c:v>2.97606827129641E-9</c:v>
                </c:pt>
                <c:pt idx="576">
                  <c:v>3.5279654219602101E-9</c:v>
                </c:pt>
                <c:pt idx="577">
                  <c:v>5.7170971566082098E-9</c:v>
                </c:pt>
                <c:pt idx="578">
                  <c:v>2.15925127032659E-9</c:v>
                </c:pt>
                <c:pt idx="579">
                  <c:v>3.6129158919068499E-9</c:v>
                </c:pt>
                <c:pt idx="580">
                  <c:v>1.1008446081572499E-6</c:v>
                </c:pt>
                <c:pt idx="581">
                  <c:v>1.0087651607734601E-8</c:v>
                </c:pt>
                <c:pt idx="582">
                  <c:v>2.9214482352425299E-9</c:v>
                </c:pt>
                <c:pt idx="583">
                  <c:v>2.49524377994745E-8</c:v>
                </c:pt>
                <c:pt idx="584">
                  <c:v>2.3764885192358699E-9</c:v>
                </c:pt>
                <c:pt idx="585">
                  <c:v>9.9240373255371603E-9</c:v>
                </c:pt>
                <c:pt idx="586">
                  <c:v>1.67734875397972E-9</c:v>
                </c:pt>
                <c:pt idx="587">
                  <c:v>3.8591700904228702E-9</c:v>
                </c:pt>
                <c:pt idx="588">
                  <c:v>6.4970740156320301E-9</c:v>
                </c:pt>
                <c:pt idx="589">
                  <c:v>1.08777181392883E-7</c:v>
                </c:pt>
                <c:pt idx="590">
                  <c:v>7.5190935328259496E-8</c:v>
                </c:pt>
                <c:pt idx="591">
                  <c:v>6.7078003037729003E-8</c:v>
                </c:pt>
                <c:pt idx="592">
                  <c:v>5.5029909480062897E-9</c:v>
                </c:pt>
                <c:pt idx="593">
                  <c:v>6.1624277600681298E-8</c:v>
                </c:pt>
                <c:pt idx="594">
                  <c:v>2.09922167066298E-7</c:v>
                </c:pt>
                <c:pt idx="595">
                  <c:v>2.5144675087662299E-8</c:v>
                </c:pt>
                <c:pt idx="596">
                  <c:v>4.0038160826440698E-8</c:v>
                </c:pt>
                <c:pt idx="597">
                  <c:v>4.96321837482747E-9</c:v>
                </c:pt>
                <c:pt idx="598">
                  <c:v>4.7924335629926401E-9</c:v>
                </c:pt>
                <c:pt idx="599">
                  <c:v>5.1008686428892098E-8</c:v>
                </c:pt>
                <c:pt idx="600">
                  <c:v>1.7811744613441899E-8</c:v>
                </c:pt>
                <c:pt idx="601">
                  <c:v>4.1322976761476903E-9</c:v>
                </c:pt>
                <c:pt idx="602">
                  <c:v>9.6489463517006302E-8</c:v>
                </c:pt>
                <c:pt idx="603">
                  <c:v>1.79091009041231E-7</c:v>
                </c:pt>
                <c:pt idx="604">
                  <c:v>1.5883634419716499E-8</c:v>
                </c:pt>
                <c:pt idx="605">
                  <c:v>9.7381717882799503E-9</c:v>
                </c:pt>
                <c:pt idx="606">
                  <c:v>5.6564823091029298E-8</c:v>
                </c:pt>
                <c:pt idx="607">
                  <c:v>0.99994499617448795</c:v>
                </c:pt>
                <c:pt idx="608">
                  <c:v>2.6920038611859401E-7</c:v>
                </c:pt>
                <c:pt idx="609">
                  <c:v>5.0379872826914397E-8</c:v>
                </c:pt>
                <c:pt idx="610">
                  <c:v>1.18000412717858E-8</c:v>
                </c:pt>
                <c:pt idx="611">
                  <c:v>1.18370087424045E-7</c:v>
                </c:pt>
                <c:pt idx="612">
                  <c:v>2.5040638108340599E-8</c:v>
                </c:pt>
                <c:pt idx="613">
                  <c:v>6.6295950492189205E-10</c:v>
                </c:pt>
                <c:pt idx="614">
                  <c:v>8.6184871148763499E-9</c:v>
                </c:pt>
                <c:pt idx="615">
                  <c:v>9.5626255090694803E-9</c:v>
                </c:pt>
                <c:pt idx="616">
                  <c:v>1.43824993432952E-8</c:v>
                </c:pt>
                <c:pt idx="617">
                  <c:v>2.0067964817848702E-8</c:v>
                </c:pt>
                <c:pt idx="618">
                  <c:v>7.2989863331688096E-10</c:v>
                </c:pt>
                <c:pt idx="619">
                  <c:v>4.5336647615654699E-9</c:v>
                </c:pt>
                <c:pt idx="620">
                  <c:v>6.2383188774485403E-9</c:v>
                </c:pt>
                <c:pt idx="621">
                  <c:v>2.0282560348773799E-7</c:v>
                </c:pt>
                <c:pt idx="622">
                  <c:v>3.00088248138558E-9</c:v>
                </c:pt>
                <c:pt idx="623">
                  <c:v>5.3974333620872299E-8</c:v>
                </c:pt>
                <c:pt idx="624">
                  <c:v>1.00162873325332E-6</c:v>
                </c:pt>
                <c:pt idx="625">
                  <c:v>3.62792899435529E-8</c:v>
                </c:pt>
                <c:pt idx="626">
                  <c:v>1.7347591986985301E-10</c:v>
                </c:pt>
                <c:pt idx="627">
                  <c:v>6.0776845753451898E-9</c:v>
                </c:pt>
                <c:pt idx="628">
                  <c:v>6.8490560283033399E-9</c:v>
                </c:pt>
                <c:pt idx="629">
                  <c:v>1.9011271222993698E-9</c:v>
                </c:pt>
                <c:pt idx="630">
                  <c:v>4.5278297788304501E-9</c:v>
                </c:pt>
                <c:pt idx="631">
                  <c:v>5.3899440764050003E-8</c:v>
                </c:pt>
                <c:pt idx="632">
                  <c:v>4.7780140399007701E-9</c:v>
                </c:pt>
                <c:pt idx="633">
                  <c:v>2.0870985090847001E-8</c:v>
                </c:pt>
                <c:pt idx="634">
                  <c:v>2.0641158557266199E-8</c:v>
                </c:pt>
                <c:pt idx="635">
                  <c:v>5.6973927335348398E-10</c:v>
                </c:pt>
                <c:pt idx="636">
                  <c:v>6.4477189846039501E-9</c:v>
                </c:pt>
                <c:pt idx="637">
                  <c:v>4.1671675781684999E-9</c:v>
                </c:pt>
                <c:pt idx="638">
                  <c:v>2.2043549319400301E-9</c:v>
                </c:pt>
                <c:pt idx="639">
                  <c:v>1.9100411169566501E-9</c:v>
                </c:pt>
                <c:pt idx="640">
                  <c:v>4.6189347867032302E-9</c:v>
                </c:pt>
                <c:pt idx="641">
                  <c:v>7.4599080645102103E-9</c:v>
                </c:pt>
                <c:pt idx="642">
                  <c:v>1.8148882547636402E-8</c:v>
                </c:pt>
                <c:pt idx="643">
                  <c:v>4.14130470072571E-8</c:v>
                </c:pt>
                <c:pt idx="644">
                  <c:v>3.4560063733894E-9</c:v>
                </c:pt>
                <c:pt idx="645">
                  <c:v>3.58580058382042E-9</c:v>
                </c:pt>
                <c:pt idx="646">
                  <c:v>1.7215941929837701E-8</c:v>
                </c:pt>
                <c:pt idx="647">
                  <c:v>3.1471593563252499E-9</c:v>
                </c:pt>
                <c:pt idx="648">
                  <c:v>6.6460448262194597E-9</c:v>
                </c:pt>
                <c:pt idx="649">
                  <c:v>5.3822550101728697E-8</c:v>
                </c:pt>
                <c:pt idx="650">
                  <c:v>7.0172186532966896E-8</c:v>
                </c:pt>
                <c:pt idx="651">
                  <c:v>3.8156511180739601E-8</c:v>
                </c:pt>
                <c:pt idx="652">
                  <c:v>1.12911532634388E-8</c:v>
                </c:pt>
                <c:pt idx="653">
                  <c:v>4.8793817520748398E-9</c:v>
                </c:pt>
                <c:pt idx="654">
                  <c:v>3.0643493451330699E-10</c:v>
                </c:pt>
                <c:pt idx="655">
                  <c:v>5.5662830855860901E-9</c:v>
                </c:pt>
                <c:pt idx="656">
                  <c:v>7.81292602430882E-8</c:v>
                </c:pt>
                <c:pt idx="657">
                  <c:v>2.0926131117047302E-9</c:v>
                </c:pt>
                <c:pt idx="658">
                  <c:v>1.11617764650997E-7</c:v>
                </c:pt>
                <c:pt idx="659">
                  <c:v>4.4146096941302203E-9</c:v>
                </c:pt>
                <c:pt idx="660">
                  <c:v>6.1544543966435406E-8</c:v>
                </c:pt>
                <c:pt idx="661">
                  <c:v>2.1689250481510101E-7</c:v>
                </c:pt>
                <c:pt idx="662">
                  <c:v>1.33127428775397E-7</c:v>
                </c:pt>
                <c:pt idx="663">
                  <c:v>1.6127779888617601E-7</c:v>
                </c:pt>
                <c:pt idx="664">
                  <c:v>3.1488252166389198E-8</c:v>
                </c:pt>
                <c:pt idx="665">
                  <c:v>3.4415959750428799E-8</c:v>
                </c:pt>
                <c:pt idx="666">
                  <c:v>5.1717079526132399E-8</c:v>
                </c:pt>
                <c:pt idx="667">
                  <c:v>2.63411155814222E-8</c:v>
                </c:pt>
                <c:pt idx="668">
                  <c:v>1.5849259586568901E-7</c:v>
                </c:pt>
                <c:pt idx="669">
                  <c:v>3.1198012273179902E-7</c:v>
                </c:pt>
                <c:pt idx="670">
                  <c:v>1.13672216934626E-7</c:v>
                </c:pt>
                <c:pt idx="671">
                  <c:v>1.92629695090822E-9</c:v>
                </c:pt>
                <c:pt idx="672">
                  <c:v>4.45604852474218E-8</c:v>
                </c:pt>
                <c:pt idx="673">
                  <c:v>1.5615604252988501E-9</c:v>
                </c:pt>
                <c:pt idx="674">
                  <c:v>1.9818071692463201E-8</c:v>
                </c:pt>
                <c:pt idx="675">
                  <c:v>0.99997546401767301</c:v>
                </c:pt>
                <c:pt idx="676">
                  <c:v>3.8913413943435403E-8</c:v>
                </c:pt>
                <c:pt idx="677">
                  <c:v>4.3080948235651898E-7</c:v>
                </c:pt>
                <c:pt idx="678">
                  <c:v>1.11116356013986E-10</c:v>
                </c:pt>
                <c:pt idx="679">
                  <c:v>1.4060606442559101E-10</c:v>
                </c:pt>
                <c:pt idx="680">
                  <c:v>1.06976280282045E-9</c:v>
                </c:pt>
                <c:pt idx="681">
                  <c:v>1.63791165158305E-10</c:v>
                </c:pt>
                <c:pt idx="682">
                  <c:v>5.7886282152874899E-8</c:v>
                </c:pt>
                <c:pt idx="683">
                  <c:v>1.1077508944633E-7</c:v>
                </c:pt>
                <c:pt idx="684">
                  <c:v>1.3967092997663E-10</c:v>
                </c:pt>
                <c:pt idx="685">
                  <c:v>5.9865020215932197E-8</c:v>
                </c:pt>
                <c:pt idx="686">
                  <c:v>2.79059784292894E-9</c:v>
                </c:pt>
                <c:pt idx="687">
                  <c:v>2.4054677659648998E-9</c:v>
                </c:pt>
                <c:pt idx="688">
                  <c:v>3.2163853507058002E-9</c:v>
                </c:pt>
                <c:pt idx="689">
                  <c:v>1.8966724236975599E-10</c:v>
                </c:pt>
                <c:pt idx="690">
                  <c:v>1.00145013063401E-9</c:v>
                </c:pt>
                <c:pt idx="691">
                  <c:v>0.99992332202252299</c:v>
                </c:pt>
                <c:pt idx="692">
                  <c:v>6.4518787583114797E-8</c:v>
                </c:pt>
                <c:pt idx="693">
                  <c:v>2.91398148593983E-7</c:v>
                </c:pt>
                <c:pt idx="694">
                  <c:v>1.4614435697430599E-8</c:v>
                </c:pt>
                <c:pt idx="695">
                  <c:v>7.1026631508526703E-9</c:v>
                </c:pt>
                <c:pt idx="696">
                  <c:v>9.4097607946259606E-11</c:v>
                </c:pt>
                <c:pt idx="697">
                  <c:v>2.8974653254367797E-7</c:v>
                </c:pt>
                <c:pt idx="698">
                  <c:v>0.99999729271348403</c:v>
                </c:pt>
                <c:pt idx="699">
                  <c:v>3.8386938325959598E-8</c:v>
                </c:pt>
                <c:pt idx="700">
                  <c:v>2.3852942393356602E-8</c:v>
                </c:pt>
                <c:pt idx="701">
                  <c:v>1.5920078799987299E-8</c:v>
                </c:pt>
                <c:pt idx="702">
                  <c:v>8.2937910244224297E-8</c:v>
                </c:pt>
                <c:pt idx="703">
                  <c:v>3.4696823038384201E-10</c:v>
                </c:pt>
                <c:pt idx="704">
                  <c:v>1.1624310570953E-8</c:v>
                </c:pt>
                <c:pt idx="705">
                  <c:v>7.1573102606913802E-9</c:v>
                </c:pt>
                <c:pt idx="706">
                  <c:v>8.6306873619958792E-9</c:v>
                </c:pt>
                <c:pt idx="707">
                  <c:v>1.22562297365959E-7</c:v>
                </c:pt>
                <c:pt idx="708">
                  <c:v>2.7570477627371699E-8</c:v>
                </c:pt>
                <c:pt idx="709">
                  <c:v>1.18993371792133E-7</c:v>
                </c:pt>
                <c:pt idx="710">
                  <c:v>5.6247428580737698E-8</c:v>
                </c:pt>
                <c:pt idx="711">
                  <c:v>2.0321937500395601E-8</c:v>
                </c:pt>
                <c:pt idx="712">
                  <c:v>1.595726931123E-6</c:v>
                </c:pt>
                <c:pt idx="713">
                  <c:v>3.1503357012463897E-8</c:v>
                </c:pt>
                <c:pt idx="714">
                  <c:v>6.1239064384246905E-8</c:v>
                </c:pt>
                <c:pt idx="715">
                  <c:v>1.3013863785300199E-7</c:v>
                </c:pt>
                <c:pt idx="716">
                  <c:v>2.2630409185656498E-9</c:v>
                </c:pt>
                <c:pt idx="717">
                  <c:v>4.4428792425970296E-6</c:v>
                </c:pt>
                <c:pt idx="718">
                  <c:v>2.5625279048089501E-8</c:v>
                </c:pt>
                <c:pt idx="719">
                  <c:v>6.8377388434772399E-8</c:v>
                </c:pt>
                <c:pt idx="720">
                  <c:v>1.2050444530204999E-8</c:v>
                </c:pt>
                <c:pt idx="721">
                  <c:v>1.79014667491984E-9</c:v>
                </c:pt>
                <c:pt idx="722">
                  <c:v>1.0295717355755601E-8</c:v>
                </c:pt>
                <c:pt idx="723">
                  <c:v>4.1899797177490198E-8</c:v>
                </c:pt>
                <c:pt idx="724">
                  <c:v>3.04448333555624E-9</c:v>
                </c:pt>
                <c:pt idx="725">
                  <c:v>1.7837909800361599E-8</c:v>
                </c:pt>
                <c:pt idx="726">
                  <c:v>2.05289778174677E-8</c:v>
                </c:pt>
                <c:pt idx="727">
                  <c:v>1.3921462562574999E-7</c:v>
                </c:pt>
                <c:pt idx="728">
                  <c:v>2.61717169605253E-8</c:v>
                </c:pt>
                <c:pt idx="729">
                  <c:v>1.6749941432534799E-8</c:v>
                </c:pt>
                <c:pt idx="730">
                  <c:v>9.9580813316441801E-8</c:v>
                </c:pt>
                <c:pt idx="731">
                  <c:v>1.2257983988981701E-8</c:v>
                </c:pt>
                <c:pt idx="732">
                  <c:v>6.9429504045057004E-9</c:v>
                </c:pt>
                <c:pt idx="733">
                  <c:v>9.30128285935013E-10</c:v>
                </c:pt>
                <c:pt idx="734">
                  <c:v>4.5143257149007798E-9</c:v>
                </c:pt>
                <c:pt idx="735">
                  <c:v>1.96239529639878E-11</c:v>
                </c:pt>
                <c:pt idx="736">
                  <c:v>6.2148361467229496E-8</c:v>
                </c:pt>
                <c:pt idx="737">
                  <c:v>2.2990896412314E-8</c:v>
                </c:pt>
                <c:pt idx="738">
                  <c:v>1.84834612287318E-8</c:v>
                </c:pt>
                <c:pt idx="739">
                  <c:v>2.0437481962795799E-7</c:v>
                </c:pt>
                <c:pt idx="740">
                  <c:v>0.99998140616610498</c:v>
                </c:pt>
                <c:pt idx="741">
                  <c:v>1.7759317312646801E-9</c:v>
                </c:pt>
                <c:pt idx="742">
                  <c:v>4.0841580167583199E-7</c:v>
                </c:pt>
                <c:pt idx="743">
                  <c:v>1.5082292897650501E-8</c:v>
                </c:pt>
                <c:pt idx="744">
                  <c:v>1.0599615536483099E-6</c:v>
                </c:pt>
                <c:pt idx="745">
                  <c:v>3.9044880124065201E-7</c:v>
                </c:pt>
                <c:pt idx="746">
                  <c:v>1.2142339447553299E-7</c:v>
                </c:pt>
                <c:pt idx="747">
                  <c:v>3.0660075553445E-8</c:v>
                </c:pt>
                <c:pt idx="748">
                  <c:v>1.28910798581291E-10</c:v>
                </c:pt>
                <c:pt idx="749">
                  <c:v>2.7854516568442398E-10</c:v>
                </c:pt>
                <c:pt idx="750">
                  <c:v>9.2468318575512401E-11</c:v>
                </c:pt>
                <c:pt idx="751">
                  <c:v>6.6952323875420704E-9</c:v>
                </c:pt>
                <c:pt idx="752">
                  <c:v>7.5381446025157201E-10</c:v>
                </c:pt>
                <c:pt idx="753">
                  <c:v>3.8992636630432998E-8</c:v>
                </c:pt>
                <c:pt idx="754">
                  <c:v>1.94862396731888E-6</c:v>
                </c:pt>
                <c:pt idx="755">
                  <c:v>3.6273680460087301E-8</c:v>
                </c:pt>
                <c:pt idx="756">
                  <c:v>0.99999964313567002</c:v>
                </c:pt>
                <c:pt idx="757">
                  <c:v>3.6235213663056799E-9</c:v>
                </c:pt>
                <c:pt idx="758">
                  <c:v>4.2127904664448597E-9</c:v>
                </c:pt>
                <c:pt idx="759">
                  <c:v>8.5318814991898899E-10</c:v>
                </c:pt>
                <c:pt idx="760">
                  <c:v>1.2511850842312299E-10</c:v>
                </c:pt>
                <c:pt idx="761">
                  <c:v>9.5845788555137395E-8</c:v>
                </c:pt>
                <c:pt idx="762">
                  <c:v>8.1240707201120895E-8</c:v>
                </c:pt>
                <c:pt idx="763">
                  <c:v>8.8057190769796202E-8</c:v>
                </c:pt>
                <c:pt idx="764">
                  <c:v>0.99999097607069098</c:v>
                </c:pt>
                <c:pt idx="765">
                  <c:v>6.2329760819218603E-9</c:v>
                </c:pt>
                <c:pt idx="766">
                  <c:v>3.34489789504971E-9</c:v>
                </c:pt>
                <c:pt idx="767">
                  <c:v>1.6069693243410802E-8</c:v>
                </c:pt>
                <c:pt idx="768">
                  <c:v>8.1500204774628803E-9</c:v>
                </c:pt>
                <c:pt idx="769">
                  <c:v>3.5853095586789397E-8</c:v>
                </c:pt>
                <c:pt idx="770">
                  <c:v>1.36803255795781E-7</c:v>
                </c:pt>
                <c:pt idx="771">
                  <c:v>2.26923690286944E-8</c:v>
                </c:pt>
                <c:pt idx="772">
                  <c:v>8.7526711964914898E-10</c:v>
                </c:pt>
                <c:pt idx="773">
                  <c:v>1.6892546789840001E-8</c:v>
                </c:pt>
                <c:pt idx="774">
                  <c:v>3.7664775277468801E-8</c:v>
                </c:pt>
                <c:pt idx="775">
                  <c:v>4.31937129484133E-9</c:v>
                </c:pt>
                <c:pt idx="776">
                  <c:v>1.07890758910782E-7</c:v>
                </c:pt>
                <c:pt idx="777">
                  <c:v>9.5959069707108209E-10</c:v>
                </c:pt>
                <c:pt idx="778">
                  <c:v>3.8276381842781501E-8</c:v>
                </c:pt>
                <c:pt idx="779">
                  <c:v>3.6975762894589298E-8</c:v>
                </c:pt>
                <c:pt idx="780">
                  <c:v>1.0253854146813E-8</c:v>
                </c:pt>
                <c:pt idx="781">
                  <c:v>5.5765934123649699E-9</c:v>
                </c:pt>
                <c:pt idx="782">
                  <c:v>1.0278481203222499E-8</c:v>
                </c:pt>
                <c:pt idx="783">
                  <c:v>1.3105425351612401E-7</c:v>
                </c:pt>
                <c:pt idx="784">
                  <c:v>1.5107656228924501E-9</c:v>
                </c:pt>
                <c:pt idx="785">
                  <c:v>7.07982540994222E-10</c:v>
                </c:pt>
                <c:pt idx="786">
                  <c:v>6.9617261567302799E-9</c:v>
                </c:pt>
                <c:pt idx="787">
                  <c:v>3.1403299573275703E-8</c:v>
                </c:pt>
                <c:pt idx="788">
                  <c:v>8.6369204642565308E-9</c:v>
                </c:pt>
                <c:pt idx="789">
                  <c:v>0.99999973812569098</c:v>
                </c:pt>
                <c:pt idx="790">
                  <c:v>9.2889920678962401E-7</c:v>
                </c:pt>
                <c:pt idx="791">
                  <c:v>7.4364199613093304E-10</c:v>
                </c:pt>
                <c:pt idx="792">
                  <c:v>8.8538297774861899E-9</c:v>
                </c:pt>
                <c:pt idx="793">
                  <c:v>6.2210105272514199E-7</c:v>
                </c:pt>
                <c:pt idx="794">
                  <c:v>4.34667843607736E-9</c:v>
                </c:pt>
                <c:pt idx="795">
                  <c:v>7.37784853762137E-9</c:v>
                </c:pt>
                <c:pt idx="796">
                  <c:v>1.2364220141841199E-7</c:v>
                </c:pt>
                <c:pt idx="797">
                  <c:v>1.2857435096527501E-7</c:v>
                </c:pt>
                <c:pt idx="798">
                  <c:v>6.2795466867025304E-8</c:v>
                </c:pt>
                <c:pt idx="799">
                  <c:v>1.11300745670567E-7</c:v>
                </c:pt>
                <c:pt idx="800">
                  <c:v>1.8222308784423701E-8</c:v>
                </c:pt>
                <c:pt idx="801">
                  <c:v>4.7353347169481498E-10</c:v>
                </c:pt>
                <c:pt idx="802">
                  <c:v>3.3545235660387099E-8</c:v>
                </c:pt>
                <c:pt idx="803">
                  <c:v>9.7287320622777992E-9</c:v>
                </c:pt>
                <c:pt idx="804">
                  <c:v>2.4259759444388299E-9</c:v>
                </c:pt>
                <c:pt idx="805">
                  <c:v>6.1250956990739797E-9</c:v>
                </c:pt>
                <c:pt idx="806">
                  <c:v>5.1810753955462001E-9</c:v>
                </c:pt>
                <c:pt idx="807">
                  <c:v>1.12383095907727E-7</c:v>
                </c:pt>
                <c:pt idx="808">
                  <c:v>7.1328114012924801E-7</c:v>
                </c:pt>
                <c:pt idx="809">
                  <c:v>1.3485667156867601E-8</c:v>
                </c:pt>
                <c:pt idx="810">
                  <c:v>4.0916280544297102E-8</c:v>
                </c:pt>
                <c:pt idx="811">
                  <c:v>7.5405257615301304E-10</c:v>
                </c:pt>
                <c:pt idx="812">
                  <c:v>0.99999996590443696</c:v>
                </c:pt>
                <c:pt idx="813">
                  <c:v>6.4552740121527396E-8</c:v>
                </c:pt>
                <c:pt idx="814">
                  <c:v>8.2609692875792896E-9</c:v>
                </c:pt>
                <c:pt idx="815">
                  <c:v>3.8310758571609496E-9</c:v>
                </c:pt>
                <c:pt idx="816">
                  <c:v>9.6619056037941704E-9</c:v>
                </c:pt>
                <c:pt idx="817">
                  <c:v>3.5056641311878798E-9</c:v>
                </c:pt>
                <c:pt idx="818">
                  <c:v>1.6191856573908399E-7</c:v>
                </c:pt>
                <c:pt idx="819">
                  <c:v>5.6436085066224701E-9</c:v>
                </c:pt>
                <c:pt idx="820">
                  <c:v>3.7154129762555097E-8</c:v>
                </c:pt>
                <c:pt idx="821">
                  <c:v>2.89510680513132E-9</c:v>
                </c:pt>
                <c:pt idx="822">
                  <c:v>5.6609660742727897E-9</c:v>
                </c:pt>
                <c:pt idx="823">
                  <c:v>2.8570956342449701E-7</c:v>
                </c:pt>
                <c:pt idx="824">
                  <c:v>2.78201900646063E-9</c:v>
                </c:pt>
                <c:pt idx="825">
                  <c:v>8.3084700375938699E-9</c:v>
                </c:pt>
                <c:pt idx="826">
                  <c:v>2.07520244987531E-7</c:v>
                </c:pt>
                <c:pt idx="827">
                  <c:v>7.8732986852578204E-8</c:v>
                </c:pt>
                <c:pt idx="828">
                  <c:v>6.1447244346581898E-9</c:v>
                </c:pt>
                <c:pt idx="829">
                  <c:v>1.46232358611008E-8</c:v>
                </c:pt>
                <c:pt idx="830">
                  <c:v>7.1473771951217895E-10</c:v>
                </c:pt>
                <c:pt idx="831">
                  <c:v>2.6072143153426298E-9</c:v>
                </c:pt>
                <c:pt idx="832">
                  <c:v>1.36786119814942E-10</c:v>
                </c:pt>
                <c:pt idx="833">
                  <c:v>1.16621732894318E-6</c:v>
                </c:pt>
                <c:pt idx="834">
                  <c:v>6.2544621012622199E-7</c:v>
                </c:pt>
                <c:pt idx="835">
                  <c:v>1.062512087658E-8</c:v>
                </c:pt>
                <c:pt idx="836">
                  <c:v>4.1622400399241799E-9</c:v>
                </c:pt>
                <c:pt idx="837">
                  <c:v>0.99999996379914502</c:v>
                </c:pt>
                <c:pt idx="838">
                  <c:v>2.4695880249586402E-7</c:v>
                </c:pt>
                <c:pt idx="839">
                  <c:v>6.8294883272671698E-9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04-4100-969C-B7F2239EE108}"/>
            </c:ext>
          </c:extLst>
        </c:ser>
        <c:ser>
          <c:idx val="1"/>
          <c:order val="1"/>
          <c:tx>
            <c:strRef>
              <c:f>'Weights for RiskA=0'!$C$1</c:f>
              <c:strCache>
                <c:ptCount val="1"/>
                <c:pt idx="0">
                  <c:v>Durbl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'Weights for RiskA=0'!$A$2:$A$841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RiskA=0'!$C$2:$C$841</c:f>
              <c:numCache>
                <c:formatCode>0.00</c:formatCode>
                <c:ptCount val="840"/>
                <c:pt idx="0">
                  <c:v>2.69244897392411E-9</c:v>
                </c:pt>
                <c:pt idx="1">
                  <c:v>3.8861722187979003E-8</c:v>
                </c:pt>
                <c:pt idx="2">
                  <c:v>8.360423507437E-9</c:v>
                </c:pt>
                <c:pt idx="3">
                  <c:v>7.3548768509431902E-9</c:v>
                </c:pt>
                <c:pt idx="4">
                  <c:v>0.99999345381346105</c:v>
                </c:pt>
                <c:pt idx="5">
                  <c:v>0.999999690734514</c:v>
                </c:pt>
                <c:pt idx="6">
                  <c:v>4.2583743722749702E-8</c:v>
                </c:pt>
                <c:pt idx="7">
                  <c:v>2.1464996067188201E-10</c:v>
                </c:pt>
                <c:pt idx="8">
                  <c:v>2.7250647259199998E-10</c:v>
                </c:pt>
                <c:pt idx="9">
                  <c:v>2.06252413789945E-9</c:v>
                </c:pt>
                <c:pt idx="10">
                  <c:v>8.7691487833929497E-9</c:v>
                </c:pt>
                <c:pt idx="11">
                  <c:v>2.5198393802382497E-7</c:v>
                </c:pt>
                <c:pt idx="12">
                  <c:v>0.99999895054032995</c:v>
                </c:pt>
                <c:pt idx="13">
                  <c:v>0.99988809212310703</c:v>
                </c:pt>
                <c:pt idx="14">
                  <c:v>0.99998770448784102</c:v>
                </c:pt>
                <c:pt idx="15">
                  <c:v>0.99999289361779997</c:v>
                </c:pt>
                <c:pt idx="16">
                  <c:v>1.1935203250580999E-7</c:v>
                </c:pt>
                <c:pt idx="17">
                  <c:v>4.9578755361397203E-8</c:v>
                </c:pt>
                <c:pt idx="18">
                  <c:v>2.86842078641627E-8</c:v>
                </c:pt>
                <c:pt idx="19">
                  <c:v>5.0520964386377401E-9</c:v>
                </c:pt>
                <c:pt idx="20">
                  <c:v>2.0893930517520001E-8</c:v>
                </c:pt>
                <c:pt idx="21">
                  <c:v>0.99998804439650002</c:v>
                </c:pt>
                <c:pt idx="22">
                  <c:v>3.2614529459777898E-8</c:v>
                </c:pt>
                <c:pt idx="23">
                  <c:v>4.8971642856643002E-7</c:v>
                </c:pt>
                <c:pt idx="24">
                  <c:v>1.5930271558037901E-9</c:v>
                </c:pt>
                <c:pt idx="25">
                  <c:v>2.2851323794104301E-9</c:v>
                </c:pt>
                <c:pt idx="26">
                  <c:v>9.5370599593756201E-8</c:v>
                </c:pt>
                <c:pt idx="27">
                  <c:v>6.6438874904580402E-8</c:v>
                </c:pt>
                <c:pt idx="28">
                  <c:v>1.1635547596568999E-8</c:v>
                </c:pt>
                <c:pt idx="29">
                  <c:v>2.85949119150285E-7</c:v>
                </c:pt>
                <c:pt idx="30">
                  <c:v>0.99999985859801899</c:v>
                </c:pt>
                <c:pt idx="31">
                  <c:v>3.4509037966955099E-10</c:v>
                </c:pt>
                <c:pt idx="32">
                  <c:v>6.1781122855574999E-6</c:v>
                </c:pt>
                <c:pt idx="33">
                  <c:v>0.999987501642291</c:v>
                </c:pt>
                <c:pt idx="34">
                  <c:v>0.99999740896231704</c:v>
                </c:pt>
                <c:pt idx="35">
                  <c:v>5.2161870886810796E-6</c:v>
                </c:pt>
                <c:pt idx="36">
                  <c:v>0.99999610596446298</c:v>
                </c:pt>
                <c:pt idx="37">
                  <c:v>0.99998821546112004</c:v>
                </c:pt>
                <c:pt idx="38">
                  <c:v>0.99999980884819295</c:v>
                </c:pt>
                <c:pt idx="39">
                  <c:v>0.99999928101611901</c:v>
                </c:pt>
                <c:pt idx="40">
                  <c:v>1.8448778561385399E-5</c:v>
                </c:pt>
                <c:pt idx="41">
                  <c:v>0.99999925834694103</c:v>
                </c:pt>
                <c:pt idx="42">
                  <c:v>0.999995819666607</c:v>
                </c:pt>
                <c:pt idx="43">
                  <c:v>1.08401154888403E-8</c:v>
                </c:pt>
                <c:pt idx="44">
                  <c:v>2.9550806288628598E-7</c:v>
                </c:pt>
                <c:pt idx="45">
                  <c:v>0.99999990296378705</c:v>
                </c:pt>
                <c:pt idx="46">
                  <c:v>2.91610637203358E-9</c:v>
                </c:pt>
                <c:pt idx="47">
                  <c:v>3.3667914769823498E-7</c:v>
                </c:pt>
                <c:pt idx="48">
                  <c:v>1.0975348571579401E-6</c:v>
                </c:pt>
                <c:pt idx="49">
                  <c:v>1.3529594574251901E-4</c:v>
                </c:pt>
                <c:pt idx="50">
                  <c:v>0.99999661600262502</c:v>
                </c:pt>
                <c:pt idx="51">
                  <c:v>2.8431765843245302E-9</c:v>
                </c:pt>
                <c:pt idx="52">
                  <c:v>5.20659410457252E-9</c:v>
                </c:pt>
                <c:pt idx="53">
                  <c:v>3.6276968387505902E-9</c:v>
                </c:pt>
                <c:pt idx="54">
                  <c:v>1.9672230157946501E-8</c:v>
                </c:pt>
                <c:pt idx="55">
                  <c:v>4.4130587782316901E-10</c:v>
                </c:pt>
                <c:pt idx="56">
                  <c:v>1.79060604015819E-9</c:v>
                </c:pt>
                <c:pt idx="57">
                  <c:v>6.0829564532968998E-6</c:v>
                </c:pt>
                <c:pt idx="58">
                  <c:v>1.13509898563072E-10</c:v>
                </c:pt>
                <c:pt idx="59">
                  <c:v>1.50387346926674E-11</c:v>
                </c:pt>
                <c:pt idx="60">
                  <c:v>1.54642721107062E-10</c:v>
                </c:pt>
                <c:pt idx="61">
                  <c:v>3.5483148511387802E-7</c:v>
                </c:pt>
                <c:pt idx="62">
                  <c:v>2.3823966019471998E-9</c:v>
                </c:pt>
                <c:pt idx="63">
                  <c:v>6.7690985731179802E-7</c:v>
                </c:pt>
                <c:pt idx="64">
                  <c:v>0.99999847562666899</c:v>
                </c:pt>
                <c:pt idx="65">
                  <c:v>5.2203741955847904E-7</c:v>
                </c:pt>
                <c:pt idx="66">
                  <c:v>1.5414925669260199E-7</c:v>
                </c:pt>
                <c:pt idx="67">
                  <c:v>1.1345395773741499E-8</c:v>
                </c:pt>
                <c:pt idx="68">
                  <c:v>0.999992029394971</c:v>
                </c:pt>
                <c:pt idx="69">
                  <c:v>0.99997177156858896</c:v>
                </c:pt>
                <c:pt idx="70">
                  <c:v>3.9074455003905902E-11</c:v>
                </c:pt>
                <c:pt idx="71">
                  <c:v>2.0277006940985899E-7</c:v>
                </c:pt>
                <c:pt idx="72">
                  <c:v>7.5739370259415097E-6</c:v>
                </c:pt>
                <c:pt idx="73">
                  <c:v>4.4371464576243002E-8</c:v>
                </c:pt>
                <c:pt idx="74">
                  <c:v>3.84384519758022E-7</c:v>
                </c:pt>
                <c:pt idx="75">
                  <c:v>9.0247680311692606E-8</c:v>
                </c:pt>
                <c:pt idx="76">
                  <c:v>3.86304409429181E-8</c:v>
                </c:pt>
                <c:pt idx="77">
                  <c:v>0.99996642141519898</c:v>
                </c:pt>
                <c:pt idx="78">
                  <c:v>1.21531814958018E-5</c:v>
                </c:pt>
                <c:pt idx="79">
                  <c:v>1.4843606973879201E-6</c:v>
                </c:pt>
                <c:pt idx="80">
                  <c:v>9.2687230519531905E-9</c:v>
                </c:pt>
                <c:pt idx="81">
                  <c:v>4.0300396903911597E-8</c:v>
                </c:pt>
                <c:pt idx="82">
                  <c:v>8.4159188555438996E-8</c:v>
                </c:pt>
                <c:pt idx="83">
                  <c:v>0.99999781499368501</c:v>
                </c:pt>
                <c:pt idx="84">
                  <c:v>0.99999903558775305</c:v>
                </c:pt>
                <c:pt idx="85">
                  <c:v>0.99997064079544096</c:v>
                </c:pt>
                <c:pt idx="86">
                  <c:v>2.38318035921227E-7</c:v>
                </c:pt>
                <c:pt idx="87">
                  <c:v>3.2773725422018202E-7</c:v>
                </c:pt>
                <c:pt idx="88">
                  <c:v>6.5854287728816997E-6</c:v>
                </c:pt>
                <c:pt idx="89">
                  <c:v>2.53583178232754E-8</c:v>
                </c:pt>
                <c:pt idx="90">
                  <c:v>9.7691572790065106E-8</c:v>
                </c:pt>
                <c:pt idx="91">
                  <c:v>4.5135321237056003E-6</c:v>
                </c:pt>
                <c:pt idx="92">
                  <c:v>3.3401768435804701E-7</c:v>
                </c:pt>
                <c:pt idx="93">
                  <c:v>3.2306017288055301E-9</c:v>
                </c:pt>
                <c:pt idx="94">
                  <c:v>2.73348631317374E-6</c:v>
                </c:pt>
                <c:pt idx="95">
                  <c:v>2.5292280862235999E-7</c:v>
                </c:pt>
                <c:pt idx="96">
                  <c:v>0.99999236905636602</c:v>
                </c:pt>
                <c:pt idx="97">
                  <c:v>0.99989566181732403</c:v>
                </c:pt>
                <c:pt idx="98">
                  <c:v>2.0451067862395701E-6</c:v>
                </c:pt>
                <c:pt idx="99">
                  <c:v>4.5581778666363401E-6</c:v>
                </c:pt>
                <c:pt idx="100">
                  <c:v>8.3498589586276306E-8</c:v>
                </c:pt>
                <c:pt idx="101">
                  <c:v>7.25050231900593E-7</c:v>
                </c:pt>
                <c:pt idx="102">
                  <c:v>1.44231152858942E-8</c:v>
                </c:pt>
                <c:pt idx="103">
                  <c:v>3.7229056456633301E-6</c:v>
                </c:pt>
                <c:pt idx="104">
                  <c:v>5.53735799398548E-7</c:v>
                </c:pt>
                <c:pt idx="105">
                  <c:v>3.8799462025522203E-9</c:v>
                </c:pt>
                <c:pt idx="106">
                  <c:v>5.5116179110350602E-8</c:v>
                </c:pt>
                <c:pt idx="107">
                  <c:v>3.6187058615229702E-9</c:v>
                </c:pt>
                <c:pt idx="108">
                  <c:v>9.1444039313403997E-7</c:v>
                </c:pt>
                <c:pt idx="109">
                  <c:v>3.8562376625322698E-9</c:v>
                </c:pt>
                <c:pt idx="110">
                  <c:v>2.0915200283303799E-9</c:v>
                </c:pt>
                <c:pt idx="111">
                  <c:v>1.03175701361051E-6</c:v>
                </c:pt>
                <c:pt idx="112">
                  <c:v>1.49953911741234E-8</c:v>
                </c:pt>
                <c:pt idx="113">
                  <c:v>5.9364402347986602E-9</c:v>
                </c:pt>
                <c:pt idx="114">
                  <c:v>4.6458001252770603E-9</c:v>
                </c:pt>
                <c:pt idx="115">
                  <c:v>0.99999807928720696</c:v>
                </c:pt>
                <c:pt idx="116">
                  <c:v>5.9623048325654201E-6</c:v>
                </c:pt>
                <c:pt idx="117">
                  <c:v>3.48741859382373E-8</c:v>
                </c:pt>
                <c:pt idx="118">
                  <c:v>0.99885030696440902</c:v>
                </c:pt>
                <c:pt idx="119">
                  <c:v>2.2807440743577E-8</c:v>
                </c:pt>
                <c:pt idx="120">
                  <c:v>0.99999320717256202</c:v>
                </c:pt>
                <c:pt idx="121">
                  <c:v>1.37084729483552E-6</c:v>
                </c:pt>
                <c:pt idx="122">
                  <c:v>0.99999883740917095</c:v>
                </c:pt>
                <c:pt idx="123">
                  <c:v>3.96421590450119E-8</c:v>
                </c:pt>
                <c:pt idx="124">
                  <c:v>1.70516849995216E-8</c:v>
                </c:pt>
                <c:pt idx="125">
                  <c:v>7.4491826587824402E-9</c:v>
                </c:pt>
                <c:pt idx="126">
                  <c:v>8.6899575652021304E-7</c:v>
                </c:pt>
                <c:pt idx="127">
                  <c:v>2.1828432749786899E-8</c:v>
                </c:pt>
                <c:pt idx="128">
                  <c:v>1.87033266450294E-9</c:v>
                </c:pt>
                <c:pt idx="129">
                  <c:v>2.34140300283455E-6</c:v>
                </c:pt>
                <c:pt idx="130">
                  <c:v>0.99998442216143202</c:v>
                </c:pt>
                <c:pt idx="131">
                  <c:v>2.3749005472671499E-7</c:v>
                </c:pt>
                <c:pt idx="132">
                  <c:v>1.3398851271390099E-8</c:v>
                </c:pt>
                <c:pt idx="133">
                  <c:v>4.2991352772479798E-8</c:v>
                </c:pt>
                <c:pt idx="134">
                  <c:v>1.43018084483843E-8</c:v>
                </c:pt>
                <c:pt idx="135">
                  <c:v>1.5402716811836999E-8</c:v>
                </c:pt>
                <c:pt idx="136">
                  <c:v>1.6287207649537E-8</c:v>
                </c:pt>
                <c:pt idx="137">
                  <c:v>5.76202827745619E-6</c:v>
                </c:pt>
                <c:pt idx="138">
                  <c:v>5.9579966403282296E-9</c:v>
                </c:pt>
                <c:pt idx="139">
                  <c:v>3.1727787829344497E-8</c:v>
                </c:pt>
                <c:pt idx="140">
                  <c:v>3.56631628609864E-6</c:v>
                </c:pt>
                <c:pt idx="141">
                  <c:v>9.7703414766984699E-9</c:v>
                </c:pt>
                <c:pt idx="142">
                  <c:v>2.67534963730733E-8</c:v>
                </c:pt>
                <c:pt idx="143">
                  <c:v>2.23245777118696E-7</c:v>
                </c:pt>
                <c:pt idx="144">
                  <c:v>3.9764638227964001E-7</c:v>
                </c:pt>
                <c:pt idx="145">
                  <c:v>1.9891404476016598E-6</c:v>
                </c:pt>
                <c:pt idx="146">
                  <c:v>1.5902892930919601E-6</c:v>
                </c:pt>
                <c:pt idx="147">
                  <c:v>7.8192473716275699E-7</c:v>
                </c:pt>
                <c:pt idx="148">
                  <c:v>0.99999626169723899</c:v>
                </c:pt>
                <c:pt idx="149">
                  <c:v>5.3228720675894601E-7</c:v>
                </c:pt>
                <c:pt idx="150">
                  <c:v>9.1225403299585901E-7</c:v>
                </c:pt>
                <c:pt idx="151">
                  <c:v>8.0082035262070495E-7</c:v>
                </c:pt>
                <c:pt idx="152">
                  <c:v>0.99998911195025997</c:v>
                </c:pt>
                <c:pt idx="153">
                  <c:v>0.99996459122208703</c:v>
                </c:pt>
                <c:pt idx="154">
                  <c:v>1.04379204625244E-7</c:v>
                </c:pt>
                <c:pt idx="155">
                  <c:v>2.2962908686879801E-4</c:v>
                </c:pt>
                <c:pt idx="156">
                  <c:v>6.5655562913420197E-7</c:v>
                </c:pt>
                <c:pt idx="157">
                  <c:v>2.60871591894246E-8</c:v>
                </c:pt>
                <c:pt idx="158">
                  <c:v>2.01128682345095E-6</c:v>
                </c:pt>
                <c:pt idx="159">
                  <c:v>0.999999148058072</c:v>
                </c:pt>
                <c:pt idx="160">
                  <c:v>0.99997062860672803</c:v>
                </c:pt>
                <c:pt idx="161">
                  <c:v>7.6005958269516298E-5</c:v>
                </c:pt>
                <c:pt idx="162">
                  <c:v>9.1301578917703901E-6</c:v>
                </c:pt>
                <c:pt idx="163">
                  <c:v>3.56170438824425E-7</c:v>
                </c:pt>
                <c:pt idx="164">
                  <c:v>1.2290354034720899E-8</c:v>
                </c:pt>
                <c:pt idx="165">
                  <c:v>4.1099435923562401E-9</c:v>
                </c:pt>
                <c:pt idx="166">
                  <c:v>8.4015917165036299E-9</c:v>
                </c:pt>
                <c:pt idx="167">
                  <c:v>0.99999783512614404</c:v>
                </c:pt>
                <c:pt idx="168">
                  <c:v>8.8940995484139304E-9</c:v>
                </c:pt>
                <c:pt idx="169">
                  <c:v>7.2339526828144603E-9</c:v>
                </c:pt>
                <c:pt idx="170">
                  <c:v>1.6411691721086401E-7</c:v>
                </c:pt>
                <c:pt idx="171">
                  <c:v>6.8740117699416699E-9</c:v>
                </c:pt>
                <c:pt idx="172">
                  <c:v>3.38206143614931E-10</c:v>
                </c:pt>
                <c:pt idx="173">
                  <c:v>1.7829227121324999E-8</c:v>
                </c:pt>
                <c:pt idx="174">
                  <c:v>5.8936217994756299E-8</c:v>
                </c:pt>
                <c:pt idx="175">
                  <c:v>1.85264182472541E-7</c:v>
                </c:pt>
                <c:pt idx="176">
                  <c:v>3.50703349888078E-7</c:v>
                </c:pt>
                <c:pt idx="177">
                  <c:v>4.41586227604022E-8</c:v>
                </c:pt>
                <c:pt idx="178">
                  <c:v>1.2486861171701799E-7</c:v>
                </c:pt>
                <c:pt idx="179">
                  <c:v>9.8512892857360498E-8</c:v>
                </c:pt>
                <c:pt idx="180">
                  <c:v>1.82449005436719E-7</c:v>
                </c:pt>
                <c:pt idx="181">
                  <c:v>1.09892532133224E-6</c:v>
                </c:pt>
                <c:pt idx="182">
                  <c:v>1.1737485760770799E-8</c:v>
                </c:pt>
                <c:pt idx="183">
                  <c:v>2.0944722763427699E-8</c:v>
                </c:pt>
                <c:pt idx="184">
                  <c:v>1.04015355891089E-7</c:v>
                </c:pt>
                <c:pt idx="185">
                  <c:v>1.5702492168317099E-8</c:v>
                </c:pt>
                <c:pt idx="186">
                  <c:v>2.49543290244E-8</c:v>
                </c:pt>
                <c:pt idx="187">
                  <c:v>7.8087354429230297E-9</c:v>
                </c:pt>
                <c:pt idx="188">
                  <c:v>1.9589907558520099E-7</c:v>
                </c:pt>
                <c:pt idx="189">
                  <c:v>2.0688752483353701E-8</c:v>
                </c:pt>
                <c:pt idx="190">
                  <c:v>1.88316692686024E-7</c:v>
                </c:pt>
                <c:pt idx="191">
                  <c:v>1.83198302437629E-7</c:v>
                </c:pt>
                <c:pt idx="192">
                  <c:v>2.9221150304313E-8</c:v>
                </c:pt>
                <c:pt idx="193">
                  <c:v>9.0793580959532499E-8</c:v>
                </c:pt>
                <c:pt idx="194">
                  <c:v>2.2809052617855701E-6</c:v>
                </c:pt>
                <c:pt idx="195">
                  <c:v>0.99993385221444397</c:v>
                </c:pt>
                <c:pt idx="196">
                  <c:v>3.7440574220419099E-7</c:v>
                </c:pt>
                <c:pt idx="197">
                  <c:v>3.19150045827394E-9</c:v>
                </c:pt>
                <c:pt idx="198">
                  <c:v>1.0695725140024899E-8</c:v>
                </c:pt>
                <c:pt idx="199">
                  <c:v>0.99999371079079302</c:v>
                </c:pt>
                <c:pt idx="200">
                  <c:v>6.4437940787550798E-6</c:v>
                </c:pt>
                <c:pt idx="201">
                  <c:v>1.75709000812831E-11</c:v>
                </c:pt>
                <c:pt idx="202">
                  <c:v>7.4266172782951395E-7</c:v>
                </c:pt>
                <c:pt idx="203">
                  <c:v>0.99999578392439303</c:v>
                </c:pt>
                <c:pt idx="204">
                  <c:v>0.99999696247607806</c:v>
                </c:pt>
                <c:pt idx="205">
                  <c:v>1.2154082128214699E-7</c:v>
                </c:pt>
                <c:pt idx="206">
                  <c:v>0.99998257659815104</c:v>
                </c:pt>
                <c:pt idx="207">
                  <c:v>0.99997749222828403</c:v>
                </c:pt>
                <c:pt idx="208">
                  <c:v>0.99999818679674801</c:v>
                </c:pt>
                <c:pt idx="209">
                  <c:v>1.01754219771412E-7</c:v>
                </c:pt>
                <c:pt idx="210">
                  <c:v>6.5337596303975097E-9</c:v>
                </c:pt>
                <c:pt idx="211">
                  <c:v>0.999997590325716</c:v>
                </c:pt>
                <c:pt idx="212">
                  <c:v>3.0186072456738E-7</c:v>
                </c:pt>
                <c:pt idx="213">
                  <c:v>5.42299024087523E-7</c:v>
                </c:pt>
                <c:pt idx="214">
                  <c:v>1.08366168980708E-7</c:v>
                </c:pt>
                <c:pt idx="215">
                  <c:v>0.99999747986002896</c:v>
                </c:pt>
                <c:pt idx="216">
                  <c:v>1.11193866531009E-8</c:v>
                </c:pt>
                <c:pt idx="217">
                  <c:v>2.2945709114263299E-7</c:v>
                </c:pt>
                <c:pt idx="218">
                  <c:v>1.9368885139346401E-7</c:v>
                </c:pt>
                <c:pt idx="219">
                  <c:v>1.12416358662772E-7</c:v>
                </c:pt>
                <c:pt idx="220">
                  <c:v>5.2495553525405401E-8</c:v>
                </c:pt>
                <c:pt idx="221">
                  <c:v>4.6119975435266098E-8</c:v>
                </c:pt>
                <c:pt idx="222">
                  <c:v>1.10268338193889E-8</c:v>
                </c:pt>
                <c:pt idx="223">
                  <c:v>6.1709015760713899E-7</c:v>
                </c:pt>
                <c:pt idx="224">
                  <c:v>1.44651695651952E-8</c:v>
                </c:pt>
                <c:pt idx="225">
                  <c:v>1.1204084263554099E-6</c:v>
                </c:pt>
                <c:pt idx="226">
                  <c:v>0.99999822419686502</c:v>
                </c:pt>
                <c:pt idx="227">
                  <c:v>8.7130212540031204E-8</c:v>
                </c:pt>
                <c:pt idx="228">
                  <c:v>8.0818759629308306E-8</c:v>
                </c:pt>
                <c:pt idx="229">
                  <c:v>0.99999712881095804</c:v>
                </c:pt>
                <c:pt idx="230">
                  <c:v>9.4468512525384801E-7</c:v>
                </c:pt>
                <c:pt idx="231">
                  <c:v>0.99999973041591605</c:v>
                </c:pt>
                <c:pt idx="232">
                  <c:v>0.99998604107544797</c:v>
                </c:pt>
                <c:pt idx="233">
                  <c:v>1.4523633573702799E-5</c:v>
                </c:pt>
                <c:pt idx="234">
                  <c:v>8.7373350104224304E-8</c:v>
                </c:pt>
                <c:pt idx="235">
                  <c:v>1.62881735817944E-6</c:v>
                </c:pt>
                <c:pt idx="236">
                  <c:v>0.99999867846132096</c:v>
                </c:pt>
                <c:pt idx="237">
                  <c:v>0.99998986416150504</c:v>
                </c:pt>
                <c:pt idx="238">
                  <c:v>6.2075717635241E-7</c:v>
                </c:pt>
                <c:pt idx="239">
                  <c:v>1.34066148687402E-6</c:v>
                </c:pt>
                <c:pt idx="240">
                  <c:v>1.14621312421905E-6</c:v>
                </c:pt>
                <c:pt idx="241">
                  <c:v>4.2614961665551598E-8</c:v>
                </c:pt>
                <c:pt idx="242">
                  <c:v>2.7304263362784601E-9</c:v>
                </c:pt>
                <c:pt idx="243">
                  <c:v>2.3378414156050802E-9</c:v>
                </c:pt>
                <c:pt idx="244">
                  <c:v>4.02806054888033E-9</c:v>
                </c:pt>
                <c:pt idx="245">
                  <c:v>0.99999850029300397</c:v>
                </c:pt>
                <c:pt idx="246">
                  <c:v>6.5869991181721401E-6</c:v>
                </c:pt>
                <c:pt idx="247">
                  <c:v>3.6247513627684699E-7</c:v>
                </c:pt>
                <c:pt idx="248">
                  <c:v>0.99947518919809097</c:v>
                </c:pt>
                <c:pt idx="249">
                  <c:v>1.44930594164782E-9</c:v>
                </c:pt>
                <c:pt idx="250">
                  <c:v>9.5569264342755103E-8</c:v>
                </c:pt>
                <c:pt idx="251">
                  <c:v>0.99998527755811994</c:v>
                </c:pt>
                <c:pt idx="252">
                  <c:v>5.6615090144984797E-9</c:v>
                </c:pt>
                <c:pt idx="253">
                  <c:v>8.6564230996431096E-6</c:v>
                </c:pt>
                <c:pt idx="254">
                  <c:v>1.89497875600144E-5</c:v>
                </c:pt>
                <c:pt idx="255">
                  <c:v>1.5182180440147201E-4</c:v>
                </c:pt>
                <c:pt idx="256">
                  <c:v>8.0657864075727599E-7</c:v>
                </c:pt>
                <c:pt idx="257">
                  <c:v>3.34819287439031E-6</c:v>
                </c:pt>
                <c:pt idx="258">
                  <c:v>1.19685867129618E-9</c:v>
                </c:pt>
                <c:pt idx="259">
                  <c:v>2.2339565361882802E-6</c:v>
                </c:pt>
                <c:pt idx="260">
                  <c:v>1.38284400456912E-11</c:v>
                </c:pt>
                <c:pt idx="261">
                  <c:v>0.99999462461446398</c:v>
                </c:pt>
                <c:pt idx="262">
                  <c:v>8.1426725232839997E-9</c:v>
                </c:pt>
                <c:pt idx="263">
                  <c:v>0.99999960594453097</c:v>
                </c:pt>
                <c:pt idx="264">
                  <c:v>1.5864400828498699E-8</c:v>
                </c:pt>
                <c:pt idx="265">
                  <c:v>1.1480162591597601E-5</c:v>
                </c:pt>
                <c:pt idx="266">
                  <c:v>9.5220571989514601E-9</c:v>
                </c:pt>
                <c:pt idx="267">
                  <c:v>3.21708259705826E-8</c:v>
                </c:pt>
                <c:pt idx="268">
                  <c:v>0.99999825880825</c:v>
                </c:pt>
                <c:pt idx="269">
                  <c:v>1.4450128715476601E-6</c:v>
                </c:pt>
                <c:pt idx="270">
                  <c:v>6.8013665990265302E-9</c:v>
                </c:pt>
                <c:pt idx="271">
                  <c:v>1.37917222284278E-8</c:v>
                </c:pt>
                <c:pt idx="272">
                  <c:v>1.7454023953903901E-8</c:v>
                </c:pt>
                <c:pt idx="273">
                  <c:v>1.3345211767999799E-8</c:v>
                </c:pt>
                <c:pt idx="274">
                  <c:v>1.4618516363617701E-9</c:v>
                </c:pt>
                <c:pt idx="275">
                  <c:v>2.02922900860045E-8</c:v>
                </c:pt>
                <c:pt idx="276">
                  <c:v>9.7075427069249292E-9</c:v>
                </c:pt>
                <c:pt idx="277">
                  <c:v>2.60601851649837E-8</c:v>
                </c:pt>
                <c:pt idx="278">
                  <c:v>1.9771282524918999E-8</c:v>
                </c:pt>
                <c:pt idx="279">
                  <c:v>1.8902362256922699E-7</c:v>
                </c:pt>
                <c:pt idx="280">
                  <c:v>7.8121390370637001E-8</c:v>
                </c:pt>
                <c:pt idx="281">
                  <c:v>2.5733545022616199E-9</c:v>
                </c:pt>
                <c:pt idx="282">
                  <c:v>2.1521334292595E-8</c:v>
                </c:pt>
                <c:pt idx="283">
                  <c:v>6.4719910401997598E-9</c:v>
                </c:pt>
                <c:pt idx="284">
                  <c:v>1.4895636256081201E-8</c:v>
                </c:pt>
                <c:pt idx="285">
                  <c:v>1.7319096861994499E-8</c:v>
                </c:pt>
                <c:pt idx="286">
                  <c:v>2.9085054914081099E-9</c:v>
                </c:pt>
                <c:pt idx="287">
                  <c:v>3.8904748448395903E-9</c:v>
                </c:pt>
                <c:pt idx="288">
                  <c:v>4.71961567541796E-9</c:v>
                </c:pt>
                <c:pt idx="289">
                  <c:v>1.06614558607469E-7</c:v>
                </c:pt>
                <c:pt idx="290">
                  <c:v>1.7392663973907401E-9</c:v>
                </c:pt>
                <c:pt idx="291">
                  <c:v>7.8484233868763605E-8</c:v>
                </c:pt>
                <c:pt idx="292">
                  <c:v>1.4526203385534899E-5</c:v>
                </c:pt>
                <c:pt idx="293">
                  <c:v>5.8018229896699603E-9</c:v>
                </c:pt>
                <c:pt idx="294">
                  <c:v>1.8384939214909899E-7</c:v>
                </c:pt>
                <c:pt idx="295">
                  <c:v>7.7503709263291199E-9</c:v>
                </c:pt>
                <c:pt idx="296">
                  <c:v>9.6130611833961296E-7</c:v>
                </c:pt>
                <c:pt idx="297">
                  <c:v>8.4051720385496507E-9</c:v>
                </c:pt>
                <c:pt idx="298">
                  <c:v>2.7303909441072099E-7</c:v>
                </c:pt>
                <c:pt idx="299">
                  <c:v>2.7795759745693401E-8</c:v>
                </c:pt>
                <c:pt idx="300">
                  <c:v>0.99998517446165003</c:v>
                </c:pt>
                <c:pt idx="301">
                  <c:v>6.4153285161494599E-7</c:v>
                </c:pt>
                <c:pt idx="302">
                  <c:v>4.4040166742183896E-9</c:v>
                </c:pt>
                <c:pt idx="303">
                  <c:v>5.5809772605286398E-11</c:v>
                </c:pt>
                <c:pt idx="304">
                  <c:v>4.9381068334601102E-8</c:v>
                </c:pt>
                <c:pt idx="305">
                  <c:v>7.6921798068945304E-7</c:v>
                </c:pt>
                <c:pt idx="306">
                  <c:v>1.26654360864517E-7</c:v>
                </c:pt>
                <c:pt idx="307">
                  <c:v>0.99996655936408896</c:v>
                </c:pt>
                <c:pt idx="308">
                  <c:v>8.4559503275463497E-6</c:v>
                </c:pt>
                <c:pt idx="309">
                  <c:v>9.9880602379289506E-7</c:v>
                </c:pt>
                <c:pt idx="310">
                  <c:v>7.0270052549462104E-7</c:v>
                </c:pt>
                <c:pt idx="311">
                  <c:v>6.0340186091908198E-6</c:v>
                </c:pt>
                <c:pt idx="312">
                  <c:v>3.3526401784782899E-8</c:v>
                </c:pt>
                <c:pt idx="313">
                  <c:v>5.0349027094059002E-9</c:v>
                </c:pt>
                <c:pt idx="314">
                  <c:v>2.5747820178592499E-9</c:v>
                </c:pt>
                <c:pt idx="315">
                  <c:v>3.2735830717361102E-6</c:v>
                </c:pt>
                <c:pt idx="316">
                  <c:v>2.9354226071291999E-8</c:v>
                </c:pt>
                <c:pt idx="317">
                  <c:v>4.1827570772620201E-8</c:v>
                </c:pt>
                <c:pt idx="318">
                  <c:v>1.8457210821580601E-7</c:v>
                </c:pt>
                <c:pt idx="319">
                  <c:v>2.9526832937276899E-8</c:v>
                </c:pt>
                <c:pt idx="320">
                  <c:v>1.9277965651206499E-9</c:v>
                </c:pt>
                <c:pt idx="321">
                  <c:v>1.9078005767314199E-7</c:v>
                </c:pt>
                <c:pt idx="322">
                  <c:v>2.4044268491917501E-10</c:v>
                </c:pt>
                <c:pt idx="323">
                  <c:v>7.8106304819461299E-8</c:v>
                </c:pt>
                <c:pt idx="324">
                  <c:v>3.08792861564188E-7</c:v>
                </c:pt>
                <c:pt idx="325">
                  <c:v>2.8948655573561899E-11</c:v>
                </c:pt>
                <c:pt idx="326">
                  <c:v>5.2665746008901003E-9</c:v>
                </c:pt>
                <c:pt idx="327">
                  <c:v>9.2926255774146201E-10</c:v>
                </c:pt>
                <c:pt idx="328">
                  <c:v>3.8342209709769501E-10</c:v>
                </c:pt>
                <c:pt idx="329">
                  <c:v>1.3440629414035201E-8</c:v>
                </c:pt>
                <c:pt idx="330">
                  <c:v>1.7459012936947799E-9</c:v>
                </c:pt>
                <c:pt idx="331">
                  <c:v>2.9548117315907102E-9</c:v>
                </c:pt>
                <c:pt idx="332">
                  <c:v>2.4824357668657698E-10</c:v>
                </c:pt>
                <c:pt idx="333">
                  <c:v>1.9242445429273201E-8</c:v>
                </c:pt>
                <c:pt idx="334">
                  <c:v>2.9126324620742199E-8</c:v>
                </c:pt>
                <c:pt idx="335">
                  <c:v>1.50143415197001E-9</c:v>
                </c:pt>
                <c:pt idx="336">
                  <c:v>5.7961858493882401E-11</c:v>
                </c:pt>
                <c:pt idx="337">
                  <c:v>1.3148451441269401E-9</c:v>
                </c:pt>
                <c:pt idx="338">
                  <c:v>5.2462901735506503E-9</c:v>
                </c:pt>
                <c:pt idx="339">
                  <c:v>1.6609284054782899E-8</c:v>
                </c:pt>
                <c:pt idx="340">
                  <c:v>3.3135377201909401E-9</c:v>
                </c:pt>
                <c:pt idx="341">
                  <c:v>1.25095877273286E-7</c:v>
                </c:pt>
                <c:pt idx="342">
                  <c:v>2.9568188971909201E-9</c:v>
                </c:pt>
                <c:pt idx="343">
                  <c:v>0.99999932978560302</c:v>
                </c:pt>
                <c:pt idx="344">
                  <c:v>0.99999995838630495</c:v>
                </c:pt>
                <c:pt idx="345">
                  <c:v>0.99999901833187099</c:v>
                </c:pt>
                <c:pt idx="346">
                  <c:v>0.99999979844450104</c:v>
                </c:pt>
                <c:pt idx="347">
                  <c:v>0.99999690520836604</c:v>
                </c:pt>
                <c:pt idx="348">
                  <c:v>2.3815749848973401E-10</c:v>
                </c:pt>
                <c:pt idx="349">
                  <c:v>4.0410074789964499E-8</c:v>
                </c:pt>
                <c:pt idx="350">
                  <c:v>0.99999978707477299</c:v>
                </c:pt>
                <c:pt idx="351">
                  <c:v>9.5039940004552306E-9</c:v>
                </c:pt>
                <c:pt idx="352">
                  <c:v>1.4844167518708399E-8</c:v>
                </c:pt>
                <c:pt idx="353">
                  <c:v>0.99999937600579802</c:v>
                </c:pt>
                <c:pt idx="354">
                  <c:v>4.2804405048094402E-7</c:v>
                </c:pt>
                <c:pt idx="355">
                  <c:v>0.99999002601148401</c:v>
                </c:pt>
                <c:pt idx="356">
                  <c:v>1.29049870457214E-6</c:v>
                </c:pt>
                <c:pt idx="357">
                  <c:v>1.21719528499869E-8</c:v>
                </c:pt>
                <c:pt idx="358">
                  <c:v>5.7767055216409796E-6</c:v>
                </c:pt>
                <c:pt idx="359">
                  <c:v>3.47572014561869E-4</c:v>
                </c:pt>
                <c:pt idx="360">
                  <c:v>3.5070252467915299E-9</c:v>
                </c:pt>
                <c:pt idx="361">
                  <c:v>0.99999833656870596</c:v>
                </c:pt>
                <c:pt idx="362">
                  <c:v>6.5458197105640101E-11</c:v>
                </c:pt>
                <c:pt idx="363">
                  <c:v>1.24881044115052E-6</c:v>
                </c:pt>
                <c:pt idx="364">
                  <c:v>7.8644025333055197E-7</c:v>
                </c:pt>
                <c:pt idx="365">
                  <c:v>1.39245462649792E-6</c:v>
                </c:pt>
                <c:pt idx="366">
                  <c:v>1.1916187343223E-8</c:v>
                </c:pt>
                <c:pt idx="367">
                  <c:v>3.2426726480814997E-5</c:v>
                </c:pt>
                <c:pt idx="368">
                  <c:v>2.8922064819524099E-8</c:v>
                </c:pt>
                <c:pt idx="369">
                  <c:v>9.6733907603086298E-8</c:v>
                </c:pt>
                <c:pt idx="370">
                  <c:v>5.8191677843490499E-8</c:v>
                </c:pt>
                <c:pt idx="371">
                  <c:v>7.5533494856759503E-8</c:v>
                </c:pt>
                <c:pt idx="372">
                  <c:v>2.79284022951101E-8</c:v>
                </c:pt>
                <c:pt idx="373">
                  <c:v>1.61440897536152E-8</c:v>
                </c:pt>
                <c:pt idx="374">
                  <c:v>1.36939300831085E-8</c:v>
                </c:pt>
                <c:pt idx="375">
                  <c:v>4.7444178302504799E-9</c:v>
                </c:pt>
                <c:pt idx="376">
                  <c:v>3.8966902910679904E-6</c:v>
                </c:pt>
                <c:pt idx="377">
                  <c:v>2.4633086209681801E-9</c:v>
                </c:pt>
                <c:pt idx="378">
                  <c:v>1.8612566600337401E-7</c:v>
                </c:pt>
                <c:pt idx="379">
                  <c:v>1.6399183224483601E-6</c:v>
                </c:pt>
                <c:pt idx="380">
                  <c:v>1.24438361053051E-7</c:v>
                </c:pt>
                <c:pt idx="381">
                  <c:v>1.23380298959606E-8</c:v>
                </c:pt>
                <c:pt idx="382">
                  <c:v>2.31901703006185E-7</c:v>
                </c:pt>
                <c:pt idx="383">
                  <c:v>2.3698367448382901E-7</c:v>
                </c:pt>
                <c:pt idx="384">
                  <c:v>1.4650656641298501E-9</c:v>
                </c:pt>
                <c:pt idx="385">
                  <c:v>2.9373954755162098E-7</c:v>
                </c:pt>
                <c:pt idx="386">
                  <c:v>3.8840811827785203E-9</c:v>
                </c:pt>
                <c:pt idx="387">
                  <c:v>0.99996681232866702</c:v>
                </c:pt>
                <c:pt idx="388">
                  <c:v>1.8318626373887E-8</c:v>
                </c:pt>
                <c:pt idx="389">
                  <c:v>6.3261568851100104E-7</c:v>
                </c:pt>
                <c:pt idx="390">
                  <c:v>0.99998429223164498</c:v>
                </c:pt>
                <c:pt idx="391">
                  <c:v>1.2982000821364599E-7</c:v>
                </c:pt>
                <c:pt idx="392">
                  <c:v>9.6263026067852098E-8</c:v>
                </c:pt>
                <c:pt idx="393">
                  <c:v>1.59342754739737E-6</c:v>
                </c:pt>
                <c:pt idx="394">
                  <c:v>1.75249642306519E-7</c:v>
                </c:pt>
                <c:pt idx="395">
                  <c:v>6.7097695052349497E-8</c:v>
                </c:pt>
                <c:pt idx="396">
                  <c:v>1.7286807972390301E-9</c:v>
                </c:pt>
                <c:pt idx="397">
                  <c:v>9.1623656163803801E-9</c:v>
                </c:pt>
                <c:pt idx="398">
                  <c:v>2.35879572773163E-9</c:v>
                </c:pt>
                <c:pt idx="399">
                  <c:v>5.2422832234411405E-7</c:v>
                </c:pt>
                <c:pt idx="400">
                  <c:v>4.6990907002101297E-8</c:v>
                </c:pt>
                <c:pt idx="401">
                  <c:v>4.2902844243322801E-7</c:v>
                </c:pt>
                <c:pt idx="402">
                  <c:v>3.8054689305026402E-10</c:v>
                </c:pt>
                <c:pt idx="403">
                  <c:v>1.0158584982176999E-8</c:v>
                </c:pt>
                <c:pt idx="404">
                  <c:v>1.2471126771339001E-6</c:v>
                </c:pt>
                <c:pt idx="405">
                  <c:v>1.21082787674753E-7</c:v>
                </c:pt>
                <c:pt idx="406">
                  <c:v>5.1507573507580702E-8</c:v>
                </c:pt>
                <c:pt idx="407">
                  <c:v>5.5242533058706602E-7</c:v>
                </c:pt>
                <c:pt idx="408">
                  <c:v>4.8713843849477799E-9</c:v>
                </c:pt>
                <c:pt idx="409">
                  <c:v>6.3893036469030598E-7</c:v>
                </c:pt>
                <c:pt idx="410">
                  <c:v>3.2769908724311701E-7</c:v>
                </c:pt>
                <c:pt idx="411">
                  <c:v>6.3733153664284896E-10</c:v>
                </c:pt>
                <c:pt idx="412">
                  <c:v>4.2342415708094697E-9</c:v>
                </c:pt>
                <c:pt idx="413">
                  <c:v>2.6992086081430499E-9</c:v>
                </c:pt>
                <c:pt idx="414">
                  <c:v>1.09796084806672E-7</c:v>
                </c:pt>
                <c:pt idx="415">
                  <c:v>3.2033809096348298E-9</c:v>
                </c:pt>
                <c:pt idx="416">
                  <c:v>5.8687130049353696E-9</c:v>
                </c:pt>
                <c:pt idx="417">
                  <c:v>4.9125465406285697E-8</c:v>
                </c:pt>
                <c:pt idx="418">
                  <c:v>6.4050277339614298E-10</c:v>
                </c:pt>
                <c:pt idx="419">
                  <c:v>1.53674124008458E-9</c:v>
                </c:pt>
                <c:pt idx="420">
                  <c:v>1.01770185157581E-9</c:v>
                </c:pt>
                <c:pt idx="421">
                  <c:v>2.0944365305262001E-7</c:v>
                </c:pt>
                <c:pt idx="422">
                  <c:v>6.7560437504625502E-7</c:v>
                </c:pt>
                <c:pt idx="423">
                  <c:v>9.3293049475118597E-10</c:v>
                </c:pt>
                <c:pt idx="424">
                  <c:v>6.6772940184563006E-8</c:v>
                </c:pt>
                <c:pt idx="425">
                  <c:v>2.64927089343826E-10</c:v>
                </c:pt>
                <c:pt idx="426">
                  <c:v>6.0454677255324404E-6</c:v>
                </c:pt>
                <c:pt idx="427">
                  <c:v>1.9231141285854E-8</c:v>
                </c:pt>
                <c:pt idx="428">
                  <c:v>2.54653754495316E-9</c:v>
                </c:pt>
                <c:pt idx="429">
                  <c:v>4.1760110134852999E-10</c:v>
                </c:pt>
                <c:pt idx="430">
                  <c:v>9.1272446062451799E-10</c:v>
                </c:pt>
                <c:pt idx="431">
                  <c:v>0.99999435958352301</c:v>
                </c:pt>
                <c:pt idx="432">
                  <c:v>0.99999095054033704</c:v>
                </c:pt>
                <c:pt idx="433">
                  <c:v>1.04891118822705E-7</c:v>
                </c:pt>
                <c:pt idx="434">
                  <c:v>1.7739739604712099E-8</c:v>
                </c:pt>
                <c:pt idx="435">
                  <c:v>3.0011084214634102E-7</c:v>
                </c:pt>
                <c:pt idx="436">
                  <c:v>6.3349121764077403E-7</c:v>
                </c:pt>
                <c:pt idx="437">
                  <c:v>3.4888323289683099E-8</c:v>
                </c:pt>
                <c:pt idx="438">
                  <c:v>1.8019889887055999E-7</c:v>
                </c:pt>
                <c:pt idx="439">
                  <c:v>0.99999879971184302</c:v>
                </c:pt>
                <c:pt idx="440">
                  <c:v>3.2769814078443899E-7</c:v>
                </c:pt>
                <c:pt idx="441">
                  <c:v>0.99999708189701797</c:v>
                </c:pt>
                <c:pt idx="442">
                  <c:v>9.8977263238809506E-8</c:v>
                </c:pt>
                <c:pt idx="443">
                  <c:v>0.99996343650769903</c:v>
                </c:pt>
                <c:pt idx="444">
                  <c:v>6.4828596896233407E-8</c:v>
                </c:pt>
                <c:pt idx="445">
                  <c:v>2.8223095513164102E-7</c:v>
                </c:pt>
                <c:pt idx="446">
                  <c:v>1.6866386839006901E-8</c:v>
                </c:pt>
                <c:pt idx="447">
                  <c:v>2.4911742539459302E-7</c:v>
                </c:pt>
                <c:pt idx="448">
                  <c:v>4.7423594480325201E-4</c:v>
                </c:pt>
                <c:pt idx="449">
                  <c:v>1.5852267815801801E-7</c:v>
                </c:pt>
                <c:pt idx="450">
                  <c:v>8.1848523185613401E-9</c:v>
                </c:pt>
                <c:pt idx="451">
                  <c:v>2.3821852925359101E-7</c:v>
                </c:pt>
                <c:pt idx="452">
                  <c:v>6.4869758017416394E-8</c:v>
                </c:pt>
                <c:pt idx="453">
                  <c:v>4.2680618542103099E-7</c:v>
                </c:pt>
                <c:pt idx="454">
                  <c:v>1.9217239038570601E-8</c:v>
                </c:pt>
                <c:pt idx="455">
                  <c:v>3.7226980149006001E-9</c:v>
                </c:pt>
                <c:pt idx="456">
                  <c:v>3.9349072068794198E-7</c:v>
                </c:pt>
                <c:pt idx="457">
                  <c:v>1.4885121741651199E-7</c:v>
                </c:pt>
                <c:pt idx="458">
                  <c:v>1.9244472241696701E-8</c:v>
                </c:pt>
                <c:pt idx="459">
                  <c:v>3.77899903960675E-7</c:v>
                </c:pt>
                <c:pt idx="460">
                  <c:v>5.3960816195269798E-8</c:v>
                </c:pt>
                <c:pt idx="461">
                  <c:v>0.99993621006398403</c:v>
                </c:pt>
                <c:pt idx="462">
                  <c:v>1.12912634007565E-6</c:v>
                </c:pt>
                <c:pt idx="463">
                  <c:v>3.7566314374005701E-7</c:v>
                </c:pt>
                <c:pt idx="464">
                  <c:v>4.3509805939462398E-9</c:v>
                </c:pt>
                <c:pt idx="465">
                  <c:v>1.1902245122797999E-8</c:v>
                </c:pt>
                <c:pt idx="466">
                  <c:v>0.99998939695753897</c:v>
                </c:pt>
                <c:pt idx="467">
                  <c:v>2.91704059177218E-8</c:v>
                </c:pt>
                <c:pt idx="468">
                  <c:v>1.00755134924699E-7</c:v>
                </c:pt>
                <c:pt idx="469">
                  <c:v>1.2427228518829E-9</c:v>
                </c:pt>
                <c:pt idx="470">
                  <c:v>6.4855645748155797E-7</c:v>
                </c:pt>
                <c:pt idx="471">
                  <c:v>4.6265341124085703E-6</c:v>
                </c:pt>
                <c:pt idx="472">
                  <c:v>0.999999845529986</c:v>
                </c:pt>
                <c:pt idx="473">
                  <c:v>0.99999668645725404</c:v>
                </c:pt>
                <c:pt idx="474">
                  <c:v>2.8909390006496601E-7</c:v>
                </c:pt>
                <c:pt idx="475">
                  <c:v>0.99998865950675997</c:v>
                </c:pt>
                <c:pt idx="476">
                  <c:v>0.99999450943565904</c:v>
                </c:pt>
                <c:pt idx="477">
                  <c:v>7.3601234556650497E-7</c:v>
                </c:pt>
                <c:pt idx="478">
                  <c:v>3.3917933706312802E-7</c:v>
                </c:pt>
                <c:pt idx="479">
                  <c:v>9.8941694470658393E-7</c:v>
                </c:pt>
                <c:pt idx="480">
                  <c:v>4.6227859503030098E-7</c:v>
                </c:pt>
                <c:pt idx="481">
                  <c:v>9.9828384988131602E-9</c:v>
                </c:pt>
                <c:pt idx="482">
                  <c:v>1.9119395525811399E-9</c:v>
                </c:pt>
                <c:pt idx="483">
                  <c:v>0.99999989772410203</c:v>
                </c:pt>
                <c:pt idx="484">
                  <c:v>1.31949130548572E-7</c:v>
                </c:pt>
                <c:pt idx="485">
                  <c:v>1.80660673944909E-8</c:v>
                </c:pt>
                <c:pt idx="486">
                  <c:v>1.53572385542195E-8</c:v>
                </c:pt>
                <c:pt idx="487">
                  <c:v>0.99993693864399502</c:v>
                </c:pt>
                <c:pt idx="488">
                  <c:v>4.6003833131143402E-9</c:v>
                </c:pt>
                <c:pt idx="489">
                  <c:v>7.1751616149557704E-9</c:v>
                </c:pt>
                <c:pt idx="490">
                  <c:v>2.5132216463269301E-8</c:v>
                </c:pt>
                <c:pt idx="491">
                  <c:v>1.25087314233164E-8</c:v>
                </c:pt>
                <c:pt idx="492">
                  <c:v>8.2591934919212398E-9</c:v>
                </c:pt>
                <c:pt idx="493">
                  <c:v>5.0203729709591001E-9</c:v>
                </c:pt>
                <c:pt idx="494">
                  <c:v>3.3512495821423601E-10</c:v>
                </c:pt>
                <c:pt idx="495">
                  <c:v>3.39794668526427E-10</c:v>
                </c:pt>
                <c:pt idx="496">
                  <c:v>1.05144774864222E-8</c:v>
                </c:pt>
                <c:pt idx="497">
                  <c:v>3.6550966354433297E-8</c:v>
                </c:pt>
                <c:pt idx="498">
                  <c:v>1.18660321284401E-7</c:v>
                </c:pt>
                <c:pt idx="499">
                  <c:v>5.2390232239417902E-8</c:v>
                </c:pt>
                <c:pt idx="500">
                  <c:v>1.3754260977191201E-9</c:v>
                </c:pt>
                <c:pt idx="501">
                  <c:v>1.9695689824132399E-8</c:v>
                </c:pt>
                <c:pt idx="502">
                  <c:v>6.3607800570223399E-9</c:v>
                </c:pt>
                <c:pt idx="503">
                  <c:v>4.4198115818944304E-6</c:v>
                </c:pt>
                <c:pt idx="504">
                  <c:v>5.4694984139905097E-10</c:v>
                </c:pt>
                <c:pt idx="505">
                  <c:v>2.76710161249395E-9</c:v>
                </c:pt>
                <c:pt idx="506">
                  <c:v>1.4747426665920199E-9</c:v>
                </c:pt>
                <c:pt idx="507">
                  <c:v>1.8333540617484701E-7</c:v>
                </c:pt>
                <c:pt idx="508">
                  <c:v>9.5629074766153705E-9</c:v>
                </c:pt>
                <c:pt idx="509">
                  <c:v>8.6140254504450199E-7</c:v>
                </c:pt>
                <c:pt idx="510">
                  <c:v>5.6939334266465997E-7</c:v>
                </c:pt>
                <c:pt idx="511">
                  <c:v>2.33337138804018E-8</c:v>
                </c:pt>
                <c:pt idx="512">
                  <c:v>1.02044713498385E-10</c:v>
                </c:pt>
                <c:pt idx="513">
                  <c:v>1.1131791480036001E-8</c:v>
                </c:pt>
                <c:pt idx="514">
                  <c:v>4.0878242167351199E-8</c:v>
                </c:pt>
                <c:pt idx="515">
                  <c:v>5.56099596874461E-8</c:v>
                </c:pt>
                <c:pt idx="516">
                  <c:v>0.99999666454675296</c:v>
                </c:pt>
                <c:pt idx="517">
                  <c:v>4.8310419069195099E-7</c:v>
                </c:pt>
                <c:pt idx="518">
                  <c:v>1.1394817203125001E-8</c:v>
                </c:pt>
                <c:pt idx="519">
                  <c:v>1.85104698962613E-8</c:v>
                </c:pt>
                <c:pt idx="520">
                  <c:v>7.9708033928841995E-9</c:v>
                </c:pt>
                <c:pt idx="521">
                  <c:v>1.3167196044974201E-6</c:v>
                </c:pt>
                <c:pt idx="522">
                  <c:v>8.4199001616405396E-9</c:v>
                </c:pt>
                <c:pt idx="523">
                  <c:v>3.2166163864005397E-8</c:v>
                </c:pt>
                <c:pt idx="524">
                  <c:v>3.7125973246018901E-7</c:v>
                </c:pt>
                <c:pt idx="525">
                  <c:v>8.3629285143200802E-9</c:v>
                </c:pt>
                <c:pt idx="526">
                  <c:v>5.3804919950498502E-11</c:v>
                </c:pt>
                <c:pt idx="527">
                  <c:v>9.8140310775552492E-9</c:v>
                </c:pt>
                <c:pt idx="528">
                  <c:v>1.5365672151339599E-9</c:v>
                </c:pt>
                <c:pt idx="529">
                  <c:v>6.0297371529860097E-10</c:v>
                </c:pt>
                <c:pt idx="530">
                  <c:v>1.7155890959005902E-8</c:v>
                </c:pt>
                <c:pt idx="531">
                  <c:v>1.0605582245689099E-8</c:v>
                </c:pt>
                <c:pt idx="532">
                  <c:v>3.8341036780311903E-7</c:v>
                </c:pt>
                <c:pt idx="533">
                  <c:v>3.1800896436046898E-7</c:v>
                </c:pt>
                <c:pt idx="534">
                  <c:v>4.24940323725414E-7</c:v>
                </c:pt>
                <c:pt idx="535">
                  <c:v>9.4663426196610908E-9</c:v>
                </c:pt>
                <c:pt idx="536">
                  <c:v>5.0716209931013697E-9</c:v>
                </c:pt>
                <c:pt idx="537">
                  <c:v>2.7126972677038401E-6</c:v>
                </c:pt>
                <c:pt idx="538">
                  <c:v>3.9525937167952799E-8</c:v>
                </c:pt>
                <c:pt idx="539">
                  <c:v>1.43550162696382E-8</c:v>
                </c:pt>
                <c:pt idx="540">
                  <c:v>5.6352538807060099E-8</c:v>
                </c:pt>
                <c:pt idx="541">
                  <c:v>1.3312295116376901E-8</c:v>
                </c:pt>
                <c:pt idx="542">
                  <c:v>8.1882914152689805E-7</c:v>
                </c:pt>
                <c:pt idx="543">
                  <c:v>7.9378606357355705E-9</c:v>
                </c:pt>
                <c:pt idx="544">
                  <c:v>9.6971368463306207E-9</c:v>
                </c:pt>
                <c:pt idx="545">
                  <c:v>1.3927056179512899E-7</c:v>
                </c:pt>
                <c:pt idx="546">
                  <c:v>5.6764547869215301E-8</c:v>
                </c:pt>
                <c:pt idx="547">
                  <c:v>1.2371149177275299E-6</c:v>
                </c:pt>
                <c:pt idx="548">
                  <c:v>5.7911477370389599E-8</c:v>
                </c:pt>
                <c:pt idx="549">
                  <c:v>3.5415796008702998E-8</c:v>
                </c:pt>
                <c:pt idx="550">
                  <c:v>8.5218152579258097E-9</c:v>
                </c:pt>
                <c:pt idx="551">
                  <c:v>1.37048386233094E-5</c:v>
                </c:pt>
                <c:pt idx="552">
                  <c:v>5.8236988118824803E-8</c:v>
                </c:pt>
                <c:pt idx="553">
                  <c:v>1.3353897955829701E-8</c:v>
                </c:pt>
                <c:pt idx="554">
                  <c:v>1.18328406673045E-7</c:v>
                </c:pt>
                <c:pt idx="555">
                  <c:v>6.4010455779869202E-8</c:v>
                </c:pt>
                <c:pt idx="556">
                  <c:v>7.8107262159227002E-7</c:v>
                </c:pt>
                <c:pt idx="557">
                  <c:v>0.99997901124325805</c:v>
                </c:pt>
                <c:pt idx="558">
                  <c:v>4.9592637841069603E-8</c:v>
                </c:pt>
                <c:pt idx="559">
                  <c:v>1.08943463402052E-6</c:v>
                </c:pt>
                <c:pt idx="560">
                  <c:v>1.2700589480111999E-8</c:v>
                </c:pt>
                <c:pt idx="561">
                  <c:v>2.2041617494077599E-11</c:v>
                </c:pt>
                <c:pt idx="562">
                  <c:v>1.84231783039312E-8</c:v>
                </c:pt>
                <c:pt idx="563">
                  <c:v>1.9803886559531199E-7</c:v>
                </c:pt>
                <c:pt idx="564">
                  <c:v>1.60395685306838E-7</c:v>
                </c:pt>
                <c:pt idx="565">
                  <c:v>6.6833452317975199E-6</c:v>
                </c:pt>
                <c:pt idx="566">
                  <c:v>4.2796276106824299E-7</c:v>
                </c:pt>
                <c:pt idx="567">
                  <c:v>0.99997205499224495</c:v>
                </c:pt>
                <c:pt idx="568">
                  <c:v>2.05327603782733E-8</c:v>
                </c:pt>
                <c:pt idx="569">
                  <c:v>0.99999836321734104</c:v>
                </c:pt>
                <c:pt idx="570">
                  <c:v>2.2582614616264801E-7</c:v>
                </c:pt>
                <c:pt idx="571">
                  <c:v>1.0427806812145E-7</c:v>
                </c:pt>
                <c:pt idx="572">
                  <c:v>5.0345678482286197E-9</c:v>
                </c:pt>
                <c:pt idx="573">
                  <c:v>6.9296893825271704E-9</c:v>
                </c:pt>
                <c:pt idx="574">
                  <c:v>3.72361598701855E-9</c:v>
                </c:pt>
                <c:pt idx="575">
                  <c:v>5.6094772167455302E-9</c:v>
                </c:pt>
                <c:pt idx="576">
                  <c:v>0.99999958419993096</c:v>
                </c:pt>
                <c:pt idx="577">
                  <c:v>1.9498985866644701E-8</c:v>
                </c:pt>
                <c:pt idx="578">
                  <c:v>4.04559477939598E-9</c:v>
                </c:pt>
                <c:pt idx="579">
                  <c:v>4.3013586182541697E-9</c:v>
                </c:pt>
                <c:pt idx="580">
                  <c:v>1.0251479035966401E-5</c:v>
                </c:pt>
                <c:pt idx="581">
                  <c:v>3.25623194956489E-7</c:v>
                </c:pt>
                <c:pt idx="582">
                  <c:v>1.12471503386777E-8</c:v>
                </c:pt>
                <c:pt idx="583">
                  <c:v>2.81685590856688E-8</c:v>
                </c:pt>
                <c:pt idx="584">
                  <c:v>2.6636855155485799E-9</c:v>
                </c:pt>
                <c:pt idx="585">
                  <c:v>3.1652387985815599E-7</c:v>
                </c:pt>
                <c:pt idx="586">
                  <c:v>0.99999949625894602</c:v>
                </c:pt>
                <c:pt idx="587">
                  <c:v>7.2153620563313896E-7</c:v>
                </c:pt>
                <c:pt idx="588">
                  <c:v>5.3230764224335897E-7</c:v>
                </c:pt>
                <c:pt idx="589">
                  <c:v>1.7483109107240099E-8</c:v>
                </c:pt>
                <c:pt idx="590">
                  <c:v>6.5871335363056604E-7</c:v>
                </c:pt>
                <c:pt idx="591">
                  <c:v>3.40650018355012E-8</c:v>
                </c:pt>
                <c:pt idx="592">
                  <c:v>5.54035946134098E-8</c:v>
                </c:pt>
                <c:pt idx="593">
                  <c:v>1.8125227632941401E-7</c:v>
                </c:pt>
                <c:pt idx="594">
                  <c:v>1.73555550955686E-6</c:v>
                </c:pt>
                <c:pt idx="595">
                  <c:v>2.5077067824829499E-8</c:v>
                </c:pt>
                <c:pt idx="596">
                  <c:v>2.94586958868113E-8</c:v>
                </c:pt>
                <c:pt idx="597">
                  <c:v>2.0849150037777301E-8</c:v>
                </c:pt>
                <c:pt idx="598">
                  <c:v>1.3587242946986401E-8</c:v>
                </c:pt>
                <c:pt idx="599">
                  <c:v>3.0725114326918099E-8</c:v>
                </c:pt>
                <c:pt idx="600">
                  <c:v>1.25742913808985E-8</c:v>
                </c:pt>
                <c:pt idx="601">
                  <c:v>1.89606304329124E-8</c:v>
                </c:pt>
                <c:pt idx="602">
                  <c:v>7.9907823513191805E-9</c:v>
                </c:pt>
                <c:pt idx="603">
                  <c:v>2.2082783588494001E-8</c:v>
                </c:pt>
                <c:pt idx="604">
                  <c:v>8.4540928070935607E-9</c:v>
                </c:pt>
                <c:pt idx="605">
                  <c:v>2.8584165427135001E-8</c:v>
                </c:pt>
                <c:pt idx="606">
                  <c:v>1.0980329142671699E-6</c:v>
                </c:pt>
                <c:pt idx="607">
                  <c:v>1.5930080104269699E-5</c:v>
                </c:pt>
                <c:pt idx="608">
                  <c:v>4.2716622769079201E-7</c:v>
                </c:pt>
                <c:pt idx="609">
                  <c:v>3.8759777855839102E-8</c:v>
                </c:pt>
                <c:pt idx="610">
                  <c:v>3.42017325055918E-8</c:v>
                </c:pt>
                <c:pt idx="611">
                  <c:v>8.4000557054315703E-8</c:v>
                </c:pt>
                <c:pt idx="612">
                  <c:v>2.2008850483689E-7</c:v>
                </c:pt>
                <c:pt idx="613">
                  <c:v>4.9086054140908996E-7</c:v>
                </c:pt>
                <c:pt idx="614">
                  <c:v>1.16094968055131E-7</c:v>
                </c:pt>
                <c:pt idx="615">
                  <c:v>2.0442184984072099E-5</c:v>
                </c:pt>
                <c:pt idx="616">
                  <c:v>2.0337639367606601E-6</c:v>
                </c:pt>
                <c:pt idx="617">
                  <c:v>2.8337260437027599E-5</c:v>
                </c:pt>
                <c:pt idx="618">
                  <c:v>0.999999905881507</c:v>
                </c:pt>
                <c:pt idx="619">
                  <c:v>5.8459150189696201E-8</c:v>
                </c:pt>
                <c:pt idx="620">
                  <c:v>2.58852230431532E-8</c:v>
                </c:pt>
                <c:pt idx="621">
                  <c:v>0.99999563466851005</c:v>
                </c:pt>
                <c:pt idx="622">
                  <c:v>0.99999916919110998</c:v>
                </c:pt>
                <c:pt idx="623">
                  <c:v>0.99999150654216395</c:v>
                </c:pt>
                <c:pt idx="624">
                  <c:v>7.17721715126542E-6</c:v>
                </c:pt>
                <c:pt idx="625">
                  <c:v>9.5073738695088794E-6</c:v>
                </c:pt>
                <c:pt idx="626">
                  <c:v>9.0036145680609703E-9</c:v>
                </c:pt>
                <c:pt idx="627">
                  <c:v>0.99996670405266896</c:v>
                </c:pt>
                <c:pt idx="628">
                  <c:v>6.0321891576134001E-8</c:v>
                </c:pt>
                <c:pt idx="629">
                  <c:v>0.99999973245983398</c:v>
                </c:pt>
                <c:pt idx="630">
                  <c:v>7.0472509016696998E-6</c:v>
                </c:pt>
                <c:pt idx="631">
                  <c:v>4.1491550881617699E-7</c:v>
                </c:pt>
                <c:pt idx="632">
                  <c:v>2.3371104709682099E-8</c:v>
                </c:pt>
                <c:pt idx="633">
                  <c:v>1.4864433745031E-6</c:v>
                </c:pt>
                <c:pt idx="634">
                  <c:v>6.0139863057121196E-9</c:v>
                </c:pt>
                <c:pt idx="635">
                  <c:v>8.08853749783471E-7</c:v>
                </c:pt>
                <c:pt idx="636">
                  <c:v>7.4436088469812E-9</c:v>
                </c:pt>
                <c:pt idx="637">
                  <c:v>1.3683502610637901E-8</c:v>
                </c:pt>
                <c:pt idx="638">
                  <c:v>7.5771387296964492E-9</c:v>
                </c:pt>
                <c:pt idx="639">
                  <c:v>1.05173885574802E-7</c:v>
                </c:pt>
                <c:pt idx="640">
                  <c:v>4.9814123542837603E-8</c:v>
                </c:pt>
                <c:pt idx="641">
                  <c:v>2.5281365160205001E-7</c:v>
                </c:pt>
                <c:pt idx="642">
                  <c:v>3.4503807448259599E-7</c:v>
                </c:pt>
                <c:pt idx="643">
                  <c:v>5.4787833958546395E-7</c:v>
                </c:pt>
                <c:pt idx="644">
                  <c:v>1.9296935073226499E-6</c:v>
                </c:pt>
                <c:pt idx="645">
                  <c:v>1.25007009676164E-8</c:v>
                </c:pt>
                <c:pt idx="646">
                  <c:v>7.5937711576439404E-8</c:v>
                </c:pt>
                <c:pt idx="647">
                  <c:v>1.05887551424269E-7</c:v>
                </c:pt>
                <c:pt idx="648">
                  <c:v>4.08116740042627E-7</c:v>
                </c:pt>
                <c:pt idx="649">
                  <c:v>4.8949831718790497E-6</c:v>
                </c:pt>
                <c:pt idx="650">
                  <c:v>9.7574643020571999E-9</c:v>
                </c:pt>
                <c:pt idx="651">
                  <c:v>3.8146384991478097E-8</c:v>
                </c:pt>
                <c:pt idx="652">
                  <c:v>5.0662216871339699E-8</c:v>
                </c:pt>
                <c:pt idx="653">
                  <c:v>2.44811681477265E-8</c:v>
                </c:pt>
                <c:pt idx="654">
                  <c:v>0.99999998760182496</c:v>
                </c:pt>
                <c:pt idx="655">
                  <c:v>0.99997758745060605</c:v>
                </c:pt>
                <c:pt idx="656">
                  <c:v>7.7143025380648298E-8</c:v>
                </c:pt>
                <c:pt idx="657">
                  <c:v>1.2466736866439999E-8</c:v>
                </c:pt>
                <c:pt idx="658">
                  <c:v>3.3309000769464797E-8</c:v>
                </c:pt>
                <c:pt idx="659">
                  <c:v>4.5181699207441499E-7</c:v>
                </c:pt>
                <c:pt idx="660">
                  <c:v>4.0117310859362E-7</c:v>
                </c:pt>
                <c:pt idx="661">
                  <c:v>7.4808252990946705E-9</c:v>
                </c:pt>
                <c:pt idx="662">
                  <c:v>6.1094940550184295E-8</c:v>
                </c:pt>
                <c:pt idx="663">
                  <c:v>1.7049824661407101E-6</c:v>
                </c:pt>
                <c:pt idx="664">
                  <c:v>5.5258144142177703E-9</c:v>
                </c:pt>
                <c:pt idx="665">
                  <c:v>5.4513380816508398E-7</c:v>
                </c:pt>
                <c:pt idx="666">
                  <c:v>0.99999551338213799</c:v>
                </c:pt>
                <c:pt idx="667">
                  <c:v>3.2924766266244799E-8</c:v>
                </c:pt>
                <c:pt idx="668">
                  <c:v>0.99939841222095605</c:v>
                </c:pt>
                <c:pt idx="669">
                  <c:v>1.0691137989760199E-6</c:v>
                </c:pt>
                <c:pt idx="670">
                  <c:v>2.0092838791765399E-7</c:v>
                </c:pt>
                <c:pt idx="671">
                  <c:v>1.47048743029685E-9</c:v>
                </c:pt>
                <c:pt idx="672">
                  <c:v>4.4189489865655603E-9</c:v>
                </c:pt>
                <c:pt idx="673">
                  <c:v>3.1127003760766202E-9</c:v>
                </c:pt>
                <c:pt idx="674">
                  <c:v>0.99956031589019501</c:v>
                </c:pt>
                <c:pt idx="675">
                  <c:v>2.1681015374217898E-6</c:v>
                </c:pt>
                <c:pt idx="676">
                  <c:v>8.6891927370975795E-8</c:v>
                </c:pt>
                <c:pt idx="677">
                  <c:v>4.0604923911706499E-7</c:v>
                </c:pt>
                <c:pt idx="678">
                  <c:v>1.1949000419454999E-9</c:v>
                </c:pt>
                <c:pt idx="679">
                  <c:v>1.1396436748008599E-9</c:v>
                </c:pt>
                <c:pt idx="680">
                  <c:v>1.8244799496981999E-10</c:v>
                </c:pt>
                <c:pt idx="681">
                  <c:v>8.4332637494526898E-10</c:v>
                </c:pt>
                <c:pt idx="682">
                  <c:v>6.8129632552682204E-7</c:v>
                </c:pt>
                <c:pt idx="683">
                  <c:v>5.3811555334262405E-7</c:v>
                </c:pt>
                <c:pt idx="684">
                  <c:v>1.60266167660857E-9</c:v>
                </c:pt>
                <c:pt idx="685">
                  <c:v>7.3748663961684401E-6</c:v>
                </c:pt>
                <c:pt idx="686">
                  <c:v>4.5777730682139298E-8</c:v>
                </c:pt>
                <c:pt idx="687">
                  <c:v>2.96041951310281E-9</c:v>
                </c:pt>
                <c:pt idx="688">
                  <c:v>2.88541123222861E-9</c:v>
                </c:pt>
                <c:pt idx="689">
                  <c:v>3.0848383735441398E-10</c:v>
                </c:pt>
                <c:pt idx="690">
                  <c:v>4.9659866040663304E-10</c:v>
                </c:pt>
                <c:pt idx="691">
                  <c:v>3.40330502020093E-7</c:v>
                </c:pt>
                <c:pt idx="692">
                  <c:v>1.7753786154984101E-6</c:v>
                </c:pt>
                <c:pt idx="693">
                  <c:v>4.67015870336329E-7</c:v>
                </c:pt>
                <c:pt idx="694">
                  <c:v>6.3428583128432302E-9</c:v>
                </c:pt>
                <c:pt idx="695">
                  <c:v>7.1879124423994297E-8</c:v>
                </c:pt>
                <c:pt idx="696">
                  <c:v>1.0469976880037599E-9</c:v>
                </c:pt>
                <c:pt idx="697">
                  <c:v>9.4674386227284498E-8</c:v>
                </c:pt>
                <c:pt idx="698">
                  <c:v>1.1417509423154201E-8</c:v>
                </c:pt>
                <c:pt idx="699">
                  <c:v>0.99999687689369599</c:v>
                </c:pt>
                <c:pt idx="700">
                  <c:v>3.8058881473360101E-6</c:v>
                </c:pt>
                <c:pt idx="701">
                  <c:v>3.6973441334156501E-7</c:v>
                </c:pt>
                <c:pt idx="702">
                  <c:v>7.5982183539912904E-7</c:v>
                </c:pt>
                <c:pt idx="703">
                  <c:v>6.5233601001566094E-11</c:v>
                </c:pt>
                <c:pt idx="704">
                  <c:v>8.0391326129264202E-9</c:v>
                </c:pt>
                <c:pt idx="705">
                  <c:v>1.4306743673891299E-8</c:v>
                </c:pt>
                <c:pt idx="706">
                  <c:v>5.4052108592990298E-8</c:v>
                </c:pt>
                <c:pt idx="707">
                  <c:v>1.00371663888209E-6</c:v>
                </c:pt>
                <c:pt idx="708">
                  <c:v>1.05609358808949E-7</c:v>
                </c:pt>
                <c:pt idx="709">
                  <c:v>4.7913450577360399E-7</c:v>
                </c:pt>
                <c:pt idx="710">
                  <c:v>3.0642383604399903E-7</c:v>
                </c:pt>
                <c:pt idx="711">
                  <c:v>6.1823287828535701E-9</c:v>
                </c:pt>
                <c:pt idx="712">
                  <c:v>6.0474912098775804E-7</c:v>
                </c:pt>
                <c:pt idx="713">
                  <c:v>9.2788289222971603E-8</c:v>
                </c:pt>
                <c:pt idx="714">
                  <c:v>1.8824230614038099E-7</c:v>
                </c:pt>
                <c:pt idx="715">
                  <c:v>7.7762569693872802E-9</c:v>
                </c:pt>
                <c:pt idx="716">
                  <c:v>1.40367177628968E-9</c:v>
                </c:pt>
                <c:pt idx="717">
                  <c:v>1.9195191387970201E-6</c:v>
                </c:pt>
                <c:pt idx="718">
                  <c:v>1.2352031509484601E-8</c:v>
                </c:pt>
                <c:pt idx="719">
                  <c:v>3.5906919890083499E-8</c:v>
                </c:pt>
                <c:pt idx="720">
                  <c:v>6.6072422407896504E-8</c:v>
                </c:pt>
                <c:pt idx="721">
                  <c:v>9.5936116827759904E-9</c:v>
                </c:pt>
                <c:pt idx="722">
                  <c:v>1.00453387282601E-8</c:v>
                </c:pt>
                <c:pt idx="723">
                  <c:v>1.1063932936166999E-6</c:v>
                </c:pt>
                <c:pt idx="724">
                  <c:v>1.9271562668101302E-6</c:v>
                </c:pt>
                <c:pt idx="725">
                  <c:v>1.7887774392827801E-7</c:v>
                </c:pt>
                <c:pt idx="726">
                  <c:v>1.40379722822492E-6</c:v>
                </c:pt>
                <c:pt idx="727">
                  <c:v>2.4244719898052598E-7</c:v>
                </c:pt>
                <c:pt idx="728">
                  <c:v>9.6295670874638596E-9</c:v>
                </c:pt>
                <c:pt idx="729">
                  <c:v>1.59094109720758E-7</c:v>
                </c:pt>
                <c:pt idx="730">
                  <c:v>0.99998762830524202</c:v>
                </c:pt>
                <c:pt idx="731">
                  <c:v>7.8486769630045896E-9</c:v>
                </c:pt>
                <c:pt idx="732">
                  <c:v>1.2777926807417899E-8</c:v>
                </c:pt>
                <c:pt idx="733">
                  <c:v>2.6465192951409801E-8</c:v>
                </c:pt>
                <c:pt idx="734">
                  <c:v>0.99992321432924403</c:v>
                </c:pt>
                <c:pt idx="735">
                  <c:v>9.3302507332892302E-10</c:v>
                </c:pt>
                <c:pt idx="736">
                  <c:v>1.2744194898148699E-8</c:v>
                </c:pt>
                <c:pt idx="737">
                  <c:v>1.9635337700752899E-7</c:v>
                </c:pt>
                <c:pt idx="738">
                  <c:v>1.3308370522335499E-8</c:v>
                </c:pt>
                <c:pt idx="739">
                  <c:v>5.8245314852548697E-7</c:v>
                </c:pt>
                <c:pt idx="740">
                  <c:v>3.5240783030686398E-7</c:v>
                </c:pt>
                <c:pt idx="741">
                  <c:v>2.2004220873729299E-9</c:v>
                </c:pt>
                <c:pt idx="742">
                  <c:v>2.9784989209291402E-7</c:v>
                </c:pt>
                <c:pt idx="743">
                  <c:v>1.2208924529151901E-8</c:v>
                </c:pt>
                <c:pt idx="744">
                  <c:v>2.7050021491611402E-7</c:v>
                </c:pt>
                <c:pt idx="745">
                  <c:v>1.31140700184639E-8</c:v>
                </c:pt>
                <c:pt idx="746">
                  <c:v>4.1375028253699599E-7</c:v>
                </c:pt>
                <c:pt idx="747">
                  <c:v>9.7839191870436095E-8</c:v>
                </c:pt>
                <c:pt idx="748">
                  <c:v>3.7538602034346699E-11</c:v>
                </c:pt>
                <c:pt idx="749">
                  <c:v>1.6103595275694399E-10</c:v>
                </c:pt>
                <c:pt idx="750">
                  <c:v>1.4674879127222701E-9</c:v>
                </c:pt>
                <c:pt idx="751">
                  <c:v>1.60832999839874E-9</c:v>
                </c:pt>
                <c:pt idx="752">
                  <c:v>0.99999978804008005</c:v>
                </c:pt>
                <c:pt idx="753">
                  <c:v>1.31440549410471E-7</c:v>
                </c:pt>
                <c:pt idx="754">
                  <c:v>5.1534098085870501E-8</c:v>
                </c:pt>
                <c:pt idx="755">
                  <c:v>1.5038440993274601E-6</c:v>
                </c:pt>
                <c:pt idx="756">
                  <c:v>1.5194057913976701E-7</c:v>
                </c:pt>
                <c:pt idx="757">
                  <c:v>0.99999996864448604</c:v>
                </c:pt>
                <c:pt idx="758">
                  <c:v>0.99999999146692298</c:v>
                </c:pt>
                <c:pt idx="759">
                  <c:v>1.3727568814338699E-9</c:v>
                </c:pt>
                <c:pt idx="760">
                  <c:v>9.8573532602223798E-10</c:v>
                </c:pt>
                <c:pt idx="761">
                  <c:v>5.6462349330612697E-7</c:v>
                </c:pt>
                <c:pt idx="762">
                  <c:v>1.3998083270637199E-6</c:v>
                </c:pt>
                <c:pt idx="763">
                  <c:v>8.9230524588168897E-7</c:v>
                </c:pt>
                <c:pt idx="764">
                  <c:v>1.7485941693832599E-8</c:v>
                </c:pt>
                <c:pt idx="765">
                  <c:v>5.3007498657027998E-7</c:v>
                </c:pt>
                <c:pt idx="766">
                  <c:v>1.2405937911336E-9</c:v>
                </c:pt>
                <c:pt idx="767">
                  <c:v>1.1031979812439399E-7</c:v>
                </c:pt>
                <c:pt idx="768">
                  <c:v>2.2540633053472001E-9</c:v>
                </c:pt>
                <c:pt idx="769">
                  <c:v>3.10572613875703E-8</c:v>
                </c:pt>
                <c:pt idx="770">
                  <c:v>2.5089744518126601E-6</c:v>
                </c:pt>
                <c:pt idx="771">
                  <c:v>4.7183630273423303E-8</c:v>
                </c:pt>
                <c:pt idx="772">
                  <c:v>1.8529157554020001E-7</c:v>
                </c:pt>
                <c:pt idx="773">
                  <c:v>2.9128618169251199E-9</c:v>
                </c:pt>
                <c:pt idx="774">
                  <c:v>4.1778133443227299E-7</c:v>
                </c:pt>
                <c:pt idx="775">
                  <c:v>8.3330844885462994E-9</c:v>
                </c:pt>
                <c:pt idx="776">
                  <c:v>1.0376964001058499E-8</c:v>
                </c:pt>
                <c:pt idx="777">
                  <c:v>2.3765668767293301E-8</c:v>
                </c:pt>
                <c:pt idx="778">
                  <c:v>1.5161241312259299E-7</c:v>
                </c:pt>
                <c:pt idx="779">
                  <c:v>6.5464375207368497E-9</c:v>
                </c:pt>
                <c:pt idx="780">
                  <c:v>1.2742856932346901E-7</c:v>
                </c:pt>
                <c:pt idx="781">
                  <c:v>2.1233597348663799E-9</c:v>
                </c:pt>
                <c:pt idx="782">
                  <c:v>4.2926099234317998E-8</c:v>
                </c:pt>
                <c:pt idx="783">
                  <c:v>2.2383184680590999E-6</c:v>
                </c:pt>
                <c:pt idx="784">
                  <c:v>1.2378723321533701E-8</c:v>
                </c:pt>
                <c:pt idx="785">
                  <c:v>0.99999974279701198</c:v>
                </c:pt>
                <c:pt idx="786">
                  <c:v>2.7707577358523199E-8</c:v>
                </c:pt>
                <c:pt idx="787">
                  <c:v>3.3943130362134698E-9</c:v>
                </c:pt>
                <c:pt idx="788">
                  <c:v>0.99999816645990602</c:v>
                </c:pt>
                <c:pt idx="789">
                  <c:v>2.3428348764728101E-7</c:v>
                </c:pt>
                <c:pt idx="790">
                  <c:v>4.6867745715840101E-7</c:v>
                </c:pt>
                <c:pt idx="791">
                  <c:v>1.0923589060015701E-9</c:v>
                </c:pt>
                <c:pt idx="792">
                  <c:v>4.3936165563055504E-9</c:v>
                </c:pt>
                <c:pt idx="793">
                  <c:v>9.3689456878774495E-7</c:v>
                </c:pt>
                <c:pt idx="794">
                  <c:v>3.0335642576187199E-9</c:v>
                </c:pt>
                <c:pt idx="795">
                  <c:v>1.00338357380018E-6</c:v>
                </c:pt>
                <c:pt idx="796">
                  <c:v>5.6134767062335299E-7</c:v>
                </c:pt>
                <c:pt idx="797">
                  <c:v>1.25777261850262E-8</c:v>
                </c:pt>
                <c:pt idx="798">
                  <c:v>3.9017716374457203E-7</c:v>
                </c:pt>
                <c:pt idx="799">
                  <c:v>8.7765601284553896E-7</c:v>
                </c:pt>
                <c:pt idx="800">
                  <c:v>1.7144312032150501E-7</c:v>
                </c:pt>
                <c:pt idx="801">
                  <c:v>1.51785237087133E-9</c:v>
                </c:pt>
                <c:pt idx="802">
                  <c:v>3.7789123129812304E-9</c:v>
                </c:pt>
                <c:pt idx="803">
                  <c:v>9.7483916552780399E-8</c:v>
                </c:pt>
                <c:pt idx="804">
                  <c:v>0.99999968054388599</c:v>
                </c:pt>
                <c:pt idx="805">
                  <c:v>5.7263041614024701E-9</c:v>
                </c:pt>
                <c:pt idx="806">
                  <c:v>2.9577020503111602E-6</c:v>
                </c:pt>
                <c:pt idx="807">
                  <c:v>3.2648503187516099E-7</c:v>
                </c:pt>
                <c:pt idx="808">
                  <c:v>3.42226198789654E-6</c:v>
                </c:pt>
                <c:pt idx="809">
                  <c:v>4.8245512178028198E-8</c:v>
                </c:pt>
                <c:pt idx="810">
                  <c:v>2.7103455905409399E-6</c:v>
                </c:pt>
                <c:pt idx="811">
                  <c:v>0.99999996605906005</c:v>
                </c:pt>
                <c:pt idx="812">
                  <c:v>3.9426898568825899E-10</c:v>
                </c:pt>
                <c:pt idx="813">
                  <c:v>1.13963245483461E-7</c:v>
                </c:pt>
                <c:pt idx="814">
                  <c:v>8.9481331442718E-7</c:v>
                </c:pt>
                <c:pt idx="815">
                  <c:v>1.44624391381898E-9</c:v>
                </c:pt>
                <c:pt idx="816">
                  <c:v>5.5364257585371499E-9</c:v>
                </c:pt>
                <c:pt idx="817">
                  <c:v>0.99998789990610804</c:v>
                </c:pt>
                <c:pt idx="818">
                  <c:v>4.3293967041169004E-9</c:v>
                </c:pt>
                <c:pt idx="819">
                  <c:v>0.99998939233311501</c:v>
                </c:pt>
                <c:pt idx="820">
                  <c:v>4.5414374343442498E-8</c:v>
                </c:pt>
                <c:pt idx="821">
                  <c:v>3.8735223584875897E-8</c:v>
                </c:pt>
                <c:pt idx="822">
                  <c:v>2.4194886214888E-8</c:v>
                </c:pt>
                <c:pt idx="823">
                  <c:v>1.9181093348873302E-6</c:v>
                </c:pt>
                <c:pt idx="824">
                  <c:v>0.99999980097196695</c:v>
                </c:pt>
                <c:pt idx="825">
                  <c:v>1.13161026826617E-6</c:v>
                </c:pt>
                <c:pt idx="826">
                  <c:v>1.2884167821670501E-6</c:v>
                </c:pt>
                <c:pt idx="827">
                  <c:v>8.5815293120021205E-7</c:v>
                </c:pt>
                <c:pt idx="828">
                  <c:v>6.7003453561355002E-8</c:v>
                </c:pt>
                <c:pt idx="829">
                  <c:v>2.0314802554916002E-9</c:v>
                </c:pt>
                <c:pt idx="830">
                  <c:v>4.3977443836828197E-9</c:v>
                </c:pt>
                <c:pt idx="831">
                  <c:v>5.4956094456192902E-6</c:v>
                </c:pt>
                <c:pt idx="832">
                  <c:v>1.69139890336894E-9</c:v>
                </c:pt>
                <c:pt idx="833">
                  <c:v>8.82016726140122E-7</c:v>
                </c:pt>
                <c:pt idx="834">
                  <c:v>8.1935012244185506E-8</c:v>
                </c:pt>
                <c:pt idx="835">
                  <c:v>0.99999974285689797</c:v>
                </c:pt>
                <c:pt idx="836">
                  <c:v>2.2120758792665399E-6</c:v>
                </c:pt>
                <c:pt idx="837">
                  <c:v>4.7244405301992802E-9</c:v>
                </c:pt>
                <c:pt idx="838">
                  <c:v>4.0666555186216402E-6</c:v>
                </c:pt>
                <c:pt idx="839">
                  <c:v>6.1653119449822396E-10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04-4100-969C-B7F2239EE108}"/>
            </c:ext>
          </c:extLst>
        </c:ser>
        <c:ser>
          <c:idx val="2"/>
          <c:order val="2"/>
          <c:tx>
            <c:strRef>
              <c:f>'Weights for RiskA=0'!$D$1</c:f>
              <c:strCache>
                <c:ptCount val="1"/>
                <c:pt idx="0">
                  <c:v>Manuf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'Weights for RiskA=0'!$A$2:$A$841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RiskA=0'!$D$2:$D$841</c:f>
              <c:numCache>
                <c:formatCode>0.00</c:formatCode>
                <c:ptCount val="840"/>
                <c:pt idx="0">
                  <c:v>1.59951653044639E-9</c:v>
                </c:pt>
                <c:pt idx="1">
                  <c:v>3.0706361904070798E-7</c:v>
                </c:pt>
                <c:pt idx="2">
                  <c:v>2.1317740672100601E-7</c:v>
                </c:pt>
                <c:pt idx="3">
                  <c:v>7.9669443655685292E-9</c:v>
                </c:pt>
                <c:pt idx="4">
                  <c:v>4.55516572096142E-7</c:v>
                </c:pt>
                <c:pt idx="5">
                  <c:v>2.1193166035743801E-8</c:v>
                </c:pt>
                <c:pt idx="6">
                  <c:v>8.3788948716109599E-8</c:v>
                </c:pt>
                <c:pt idx="7">
                  <c:v>4.1936894999282901E-10</c:v>
                </c:pt>
                <c:pt idx="8">
                  <c:v>2.3139631862600499E-10</c:v>
                </c:pt>
                <c:pt idx="9">
                  <c:v>8.0406985153185401E-9</c:v>
                </c:pt>
                <c:pt idx="10">
                  <c:v>1.9583367642727001E-8</c:v>
                </c:pt>
                <c:pt idx="11">
                  <c:v>3.6741168829276799E-8</c:v>
                </c:pt>
                <c:pt idx="12">
                  <c:v>2.6147356880639199E-7</c:v>
                </c:pt>
                <c:pt idx="13">
                  <c:v>2.0415371168916901E-7</c:v>
                </c:pt>
                <c:pt idx="14">
                  <c:v>3.4308438217353703E-7</c:v>
                </c:pt>
                <c:pt idx="15">
                  <c:v>1.6002812494410901E-6</c:v>
                </c:pt>
                <c:pt idx="16">
                  <c:v>9.0495839827551206E-8</c:v>
                </c:pt>
                <c:pt idx="17">
                  <c:v>6.1159919740317301E-8</c:v>
                </c:pt>
                <c:pt idx="18">
                  <c:v>6.7864706105707394E-8</c:v>
                </c:pt>
                <c:pt idx="19">
                  <c:v>4.2370418545731303E-9</c:v>
                </c:pt>
                <c:pt idx="20">
                  <c:v>4.5707431338500397E-9</c:v>
                </c:pt>
                <c:pt idx="21">
                  <c:v>2.53316988996221E-6</c:v>
                </c:pt>
                <c:pt idx="22">
                  <c:v>1.17610789920857E-8</c:v>
                </c:pt>
                <c:pt idx="23">
                  <c:v>6.3356147634875096E-7</c:v>
                </c:pt>
                <c:pt idx="24">
                  <c:v>1.4760271894103999E-9</c:v>
                </c:pt>
                <c:pt idx="25">
                  <c:v>3.0258842914171198E-9</c:v>
                </c:pt>
                <c:pt idx="26">
                  <c:v>1.6234140270053201E-8</c:v>
                </c:pt>
                <c:pt idx="27">
                  <c:v>9.0747858005687403E-8</c:v>
                </c:pt>
                <c:pt idx="28">
                  <c:v>1.1696218489622101E-8</c:v>
                </c:pt>
                <c:pt idx="29">
                  <c:v>1.7890633626866001E-7</c:v>
                </c:pt>
                <c:pt idx="30">
                  <c:v>2.26556363939417E-8</c:v>
                </c:pt>
                <c:pt idx="31">
                  <c:v>5.3438860555904799E-10</c:v>
                </c:pt>
                <c:pt idx="32">
                  <c:v>3.25905512255748E-7</c:v>
                </c:pt>
                <c:pt idx="33">
                  <c:v>8.2920698081436601E-7</c:v>
                </c:pt>
                <c:pt idx="34">
                  <c:v>9.3850675125664905E-8</c:v>
                </c:pt>
                <c:pt idx="35">
                  <c:v>9.5335397239939505E-7</c:v>
                </c:pt>
                <c:pt idx="36">
                  <c:v>9.0866333934079796E-7</c:v>
                </c:pt>
                <c:pt idx="37">
                  <c:v>2.7145983074648901E-7</c:v>
                </c:pt>
                <c:pt idx="38">
                  <c:v>1.14562191847687E-8</c:v>
                </c:pt>
                <c:pt idx="39">
                  <c:v>6.9976682181616895E-7</c:v>
                </c:pt>
                <c:pt idx="40">
                  <c:v>1.18169520287884E-7</c:v>
                </c:pt>
                <c:pt idx="41">
                  <c:v>9.0737483757690803E-8</c:v>
                </c:pt>
                <c:pt idx="42">
                  <c:v>4.3581551417189001E-7</c:v>
                </c:pt>
                <c:pt idx="43">
                  <c:v>3.3145487004364001E-9</c:v>
                </c:pt>
                <c:pt idx="44">
                  <c:v>1.8075669533534602E-8</c:v>
                </c:pt>
                <c:pt idx="45">
                  <c:v>6.5500728449517901E-10</c:v>
                </c:pt>
                <c:pt idx="46">
                  <c:v>2.99930396091062E-10</c:v>
                </c:pt>
                <c:pt idx="47">
                  <c:v>4.1508323915771501E-8</c:v>
                </c:pt>
                <c:pt idx="48">
                  <c:v>6.1576695614837699E-8</c:v>
                </c:pt>
                <c:pt idx="49">
                  <c:v>3.2041746361784801E-6</c:v>
                </c:pt>
                <c:pt idx="50">
                  <c:v>3.8104358918475999E-7</c:v>
                </c:pt>
                <c:pt idx="51">
                  <c:v>1.21802936174794E-8</c:v>
                </c:pt>
                <c:pt idx="52">
                  <c:v>9.03364765772398E-7</c:v>
                </c:pt>
                <c:pt idx="53">
                  <c:v>1.9340071896767498E-8</c:v>
                </c:pt>
                <c:pt idx="54">
                  <c:v>1.4322860810332199E-8</c:v>
                </c:pt>
                <c:pt idx="55">
                  <c:v>4.4892649177684899E-10</c:v>
                </c:pt>
                <c:pt idx="56">
                  <c:v>2.5122885882674201E-9</c:v>
                </c:pt>
                <c:pt idx="57">
                  <c:v>1.16743260761609E-7</c:v>
                </c:pt>
                <c:pt idx="58">
                  <c:v>1.12624167478631E-10</c:v>
                </c:pt>
                <c:pt idx="59">
                  <c:v>1.4910058122621501E-11</c:v>
                </c:pt>
                <c:pt idx="60">
                  <c:v>1.06931931272428E-10</c:v>
                </c:pt>
                <c:pt idx="61">
                  <c:v>1.9142362193806401E-7</c:v>
                </c:pt>
                <c:pt idx="62">
                  <c:v>1.11285385382849E-8</c:v>
                </c:pt>
                <c:pt idx="63">
                  <c:v>2.3086581775781001E-7</c:v>
                </c:pt>
                <c:pt idx="64">
                  <c:v>7.7970065554745608E-9</c:v>
                </c:pt>
                <c:pt idx="65">
                  <c:v>3.1559028881465302E-7</c:v>
                </c:pt>
                <c:pt idx="66">
                  <c:v>2.6877617144340601E-7</c:v>
                </c:pt>
                <c:pt idx="67">
                  <c:v>7.4312308680081501E-9</c:v>
                </c:pt>
                <c:pt idx="68">
                  <c:v>7.1750638301884E-9</c:v>
                </c:pt>
                <c:pt idx="69">
                  <c:v>7.2106312155241304E-8</c:v>
                </c:pt>
                <c:pt idx="70">
                  <c:v>2.6856837788831199E-11</c:v>
                </c:pt>
                <c:pt idx="71">
                  <c:v>1.2425747560564701E-9</c:v>
                </c:pt>
                <c:pt idx="72">
                  <c:v>6.1893724534640897E-6</c:v>
                </c:pt>
                <c:pt idx="73">
                  <c:v>1.3138170624936699E-8</c:v>
                </c:pt>
                <c:pt idx="74">
                  <c:v>1.7394959120347999E-7</c:v>
                </c:pt>
                <c:pt idx="75">
                  <c:v>3.0620295681584302E-8</c:v>
                </c:pt>
                <c:pt idx="76">
                  <c:v>2.0371652352517801E-6</c:v>
                </c:pt>
                <c:pt idx="77">
                  <c:v>5.0170260046069498E-7</c:v>
                </c:pt>
                <c:pt idx="78">
                  <c:v>1.27300597386613E-6</c:v>
                </c:pt>
                <c:pt idx="79">
                  <c:v>8.2390792953412799E-7</c:v>
                </c:pt>
                <c:pt idx="80">
                  <c:v>6.9062651817895197E-9</c:v>
                </c:pt>
                <c:pt idx="81">
                  <c:v>4.1861662948717101E-8</c:v>
                </c:pt>
                <c:pt idx="82">
                  <c:v>2.6802865115501401E-8</c:v>
                </c:pt>
                <c:pt idx="83">
                  <c:v>3.7190774968335001E-7</c:v>
                </c:pt>
                <c:pt idx="84">
                  <c:v>1.5076546264636202E-8</c:v>
                </c:pt>
                <c:pt idx="85">
                  <c:v>5.7803955274074103E-7</c:v>
                </c:pt>
                <c:pt idx="86">
                  <c:v>0.99999018963948205</c:v>
                </c:pt>
                <c:pt idx="87">
                  <c:v>2.1203816791485001E-7</c:v>
                </c:pt>
                <c:pt idx="88">
                  <c:v>8.5193331882961901E-7</c:v>
                </c:pt>
                <c:pt idx="89">
                  <c:v>4.9276534091838099E-9</c:v>
                </c:pt>
                <c:pt idx="90">
                  <c:v>9.3385522786459996E-7</c:v>
                </c:pt>
                <c:pt idx="91">
                  <c:v>0.99999532522397805</c:v>
                </c:pt>
                <c:pt idx="92">
                  <c:v>3.0513717179277498E-8</c:v>
                </c:pt>
                <c:pt idx="93">
                  <c:v>0.99999726299845504</c:v>
                </c:pt>
                <c:pt idx="94">
                  <c:v>0.99999606111869499</c:v>
                </c:pt>
                <c:pt idx="95">
                  <c:v>1.78864112002286E-8</c:v>
                </c:pt>
                <c:pt idx="96">
                  <c:v>2.1378231696809998E-6</c:v>
                </c:pt>
                <c:pt idx="97">
                  <c:v>4.8161700542965299E-6</c:v>
                </c:pt>
                <c:pt idx="98">
                  <c:v>1.28341890077358E-6</c:v>
                </c:pt>
                <c:pt idx="99">
                  <c:v>3.06923825101859E-7</c:v>
                </c:pt>
                <c:pt idx="100">
                  <c:v>5.7965619284540404E-7</c:v>
                </c:pt>
                <c:pt idx="101">
                  <c:v>4.9959735403063501E-6</c:v>
                </c:pt>
                <c:pt idx="102">
                  <c:v>2.41634330540215E-8</c:v>
                </c:pt>
                <c:pt idx="103">
                  <c:v>1.4269253883914599E-6</c:v>
                </c:pt>
                <c:pt idx="104">
                  <c:v>1.46967502817514E-5</c:v>
                </c:pt>
                <c:pt idx="105">
                  <c:v>3.2159162411519201E-9</c:v>
                </c:pt>
                <c:pt idx="106">
                  <c:v>7.4729132646240898E-8</c:v>
                </c:pt>
                <c:pt idx="107">
                  <c:v>4.5027908967638099E-9</c:v>
                </c:pt>
                <c:pt idx="108">
                  <c:v>3.1745481260676198E-8</c:v>
                </c:pt>
                <c:pt idx="109">
                  <c:v>8.4682873129446295E-9</c:v>
                </c:pt>
                <c:pt idx="110">
                  <c:v>2.9553713251986101E-9</c:v>
                </c:pt>
                <c:pt idx="111">
                  <c:v>4.6763091625170996E-6</c:v>
                </c:pt>
                <c:pt idx="112">
                  <c:v>1.26958724878733E-8</c:v>
                </c:pt>
                <c:pt idx="113">
                  <c:v>7.3114009886184999E-9</c:v>
                </c:pt>
                <c:pt idx="114">
                  <c:v>1.5334270874540799E-8</c:v>
                </c:pt>
                <c:pt idx="115">
                  <c:v>5.8533864311690697E-8</c:v>
                </c:pt>
                <c:pt idx="116">
                  <c:v>7.61048881467024E-4</c:v>
                </c:pt>
                <c:pt idx="117">
                  <c:v>7.60693902199466E-8</c:v>
                </c:pt>
                <c:pt idx="118">
                  <c:v>5.692679097584E-6</c:v>
                </c:pt>
                <c:pt idx="119">
                  <c:v>1.8566177415645499E-8</c:v>
                </c:pt>
                <c:pt idx="120">
                  <c:v>4.17613309091702E-6</c:v>
                </c:pt>
                <c:pt idx="121">
                  <c:v>7.58852244278046E-4</c:v>
                </c:pt>
                <c:pt idx="122">
                  <c:v>2.7401207245436801E-8</c:v>
                </c:pt>
                <c:pt idx="123">
                  <c:v>2.41393678410745E-8</c:v>
                </c:pt>
                <c:pt idx="124">
                  <c:v>1.87074814879365E-8</c:v>
                </c:pt>
                <c:pt idx="125">
                  <c:v>4.7880146129251902E-9</c:v>
                </c:pt>
                <c:pt idx="126">
                  <c:v>2.21750062342907E-8</c:v>
                </c:pt>
                <c:pt idx="127">
                  <c:v>2.3198006148806499E-8</c:v>
                </c:pt>
                <c:pt idx="128">
                  <c:v>6.6557924573291902E-9</c:v>
                </c:pt>
                <c:pt idx="129">
                  <c:v>2.7512150510742201E-6</c:v>
                </c:pt>
                <c:pt idx="130">
                  <c:v>1.9235321935333E-7</c:v>
                </c:pt>
                <c:pt idx="131">
                  <c:v>2.4254594548332801E-8</c:v>
                </c:pt>
                <c:pt idx="132">
                  <c:v>1.34294803103612E-8</c:v>
                </c:pt>
                <c:pt idx="133">
                  <c:v>9.8308265666978496E-8</c:v>
                </c:pt>
                <c:pt idx="134">
                  <c:v>1.5470393096718501E-7</c:v>
                </c:pt>
                <c:pt idx="135">
                  <c:v>5.9802273276987297E-8</c:v>
                </c:pt>
                <c:pt idx="136">
                  <c:v>5.18887643894867E-8</c:v>
                </c:pt>
                <c:pt idx="137">
                  <c:v>4.1324326144720298E-6</c:v>
                </c:pt>
                <c:pt idx="138">
                  <c:v>7.5818466436731896E-9</c:v>
                </c:pt>
                <c:pt idx="139">
                  <c:v>1.07223474454467E-7</c:v>
                </c:pt>
                <c:pt idx="140">
                  <c:v>3.92497521646962E-6</c:v>
                </c:pt>
                <c:pt idx="141">
                  <c:v>2.06501692795357E-8</c:v>
                </c:pt>
                <c:pt idx="142">
                  <c:v>3.1835870889929999E-7</c:v>
                </c:pt>
                <c:pt idx="143">
                  <c:v>1.2136547145803599E-7</c:v>
                </c:pt>
                <c:pt idx="144">
                  <c:v>9.06440109763501E-8</c:v>
                </c:pt>
                <c:pt idx="145">
                  <c:v>1.3536533768961299E-8</c:v>
                </c:pt>
                <c:pt idx="146">
                  <c:v>2.0336089516874899E-6</c:v>
                </c:pt>
                <c:pt idx="147">
                  <c:v>1.12556975626496E-7</c:v>
                </c:pt>
                <c:pt idx="148">
                  <c:v>2.6417822041398401E-6</c:v>
                </c:pt>
                <c:pt idx="149">
                  <c:v>7.9359615133469504E-7</c:v>
                </c:pt>
                <c:pt idx="150">
                  <c:v>2.1757251519908999E-6</c:v>
                </c:pt>
                <c:pt idx="151">
                  <c:v>5.3399085577529398E-7</c:v>
                </c:pt>
                <c:pt idx="152">
                  <c:v>1.13807908475364E-6</c:v>
                </c:pt>
                <c:pt idx="153">
                  <c:v>6.6368885593662395E-7</c:v>
                </c:pt>
                <c:pt idx="154">
                  <c:v>2.3029198410897199E-8</c:v>
                </c:pt>
                <c:pt idx="155">
                  <c:v>0.99976044318181201</c:v>
                </c:pt>
                <c:pt idx="156">
                  <c:v>3.2957025169273898E-7</c:v>
                </c:pt>
                <c:pt idx="157">
                  <c:v>5.9099061978523597E-8</c:v>
                </c:pt>
                <c:pt idx="158">
                  <c:v>0.99998498955034798</c:v>
                </c:pt>
                <c:pt idx="159">
                  <c:v>3.7149607763029503E-7</c:v>
                </c:pt>
                <c:pt idx="160">
                  <c:v>1.99327963083077E-5</c:v>
                </c:pt>
                <c:pt idx="161">
                  <c:v>0.99989057513009305</c:v>
                </c:pt>
                <c:pt idx="162">
                  <c:v>0.99998144359066499</c:v>
                </c:pt>
                <c:pt idx="163">
                  <c:v>0.99993435446657397</c:v>
                </c:pt>
                <c:pt idx="164">
                  <c:v>4.7513434167077397E-8</c:v>
                </c:pt>
                <c:pt idx="165">
                  <c:v>9.0024401844505197E-9</c:v>
                </c:pt>
                <c:pt idx="166">
                  <c:v>0.999998897166408</c:v>
                </c:pt>
                <c:pt idx="167">
                  <c:v>1.0232699595449E-7</c:v>
                </c:pt>
                <c:pt idx="168">
                  <c:v>2.1220089723639099E-8</c:v>
                </c:pt>
                <c:pt idx="169">
                  <c:v>1.9167097215988399E-8</c:v>
                </c:pt>
                <c:pt idx="170">
                  <c:v>2.4952323503576301E-6</c:v>
                </c:pt>
                <c:pt idx="171">
                  <c:v>1.2036656674241599E-8</c:v>
                </c:pt>
                <c:pt idx="172">
                  <c:v>2.0603521621131798E-6</c:v>
                </c:pt>
                <c:pt idx="173">
                  <c:v>2.1621193347420699E-8</c:v>
                </c:pt>
                <c:pt idx="174">
                  <c:v>5.88007782237787E-8</c:v>
                </c:pt>
                <c:pt idx="175">
                  <c:v>1.09753788681669E-7</c:v>
                </c:pt>
                <c:pt idx="176">
                  <c:v>3.7050734102845298E-8</c:v>
                </c:pt>
                <c:pt idx="177">
                  <c:v>5.7496039601649597E-8</c:v>
                </c:pt>
                <c:pt idx="178">
                  <c:v>4.4525581045757397E-7</c:v>
                </c:pt>
                <c:pt idx="179">
                  <c:v>8.1714192255927797E-8</c:v>
                </c:pt>
                <c:pt idx="180">
                  <c:v>1.3713997955358501E-8</c:v>
                </c:pt>
                <c:pt idx="181">
                  <c:v>1.19050484506827E-7</c:v>
                </c:pt>
                <c:pt idx="182">
                  <c:v>1.0680543165037501E-8</c:v>
                </c:pt>
                <c:pt idx="183">
                  <c:v>2.5136787870534399E-8</c:v>
                </c:pt>
                <c:pt idx="184">
                  <c:v>1.6177287767384099E-8</c:v>
                </c:pt>
                <c:pt idx="185">
                  <c:v>1.3638089571120101E-8</c:v>
                </c:pt>
                <c:pt idx="186">
                  <c:v>2.78032124009669E-8</c:v>
                </c:pt>
                <c:pt idx="187">
                  <c:v>9.8413786442831804E-9</c:v>
                </c:pt>
                <c:pt idx="188">
                  <c:v>3.3942737504005899E-8</c:v>
                </c:pt>
                <c:pt idx="189">
                  <c:v>2.2734793309423701E-8</c:v>
                </c:pt>
                <c:pt idx="190">
                  <c:v>2.3684967758149701E-7</c:v>
                </c:pt>
                <c:pt idx="191">
                  <c:v>6.2368912810781904E-7</c:v>
                </c:pt>
                <c:pt idx="192">
                  <c:v>4.6847544323452803E-8</c:v>
                </c:pt>
                <c:pt idx="193">
                  <c:v>7.0267848017329694E-8</c:v>
                </c:pt>
                <c:pt idx="194">
                  <c:v>7.4971974887126302E-7</c:v>
                </c:pt>
                <c:pt idx="195">
                  <c:v>8.4766961457169096E-7</c:v>
                </c:pt>
                <c:pt idx="196">
                  <c:v>2.4753819242938298E-7</c:v>
                </c:pt>
                <c:pt idx="197">
                  <c:v>3.5693277782382701E-9</c:v>
                </c:pt>
                <c:pt idx="198">
                  <c:v>1.4163222878245601E-8</c:v>
                </c:pt>
                <c:pt idx="199">
                  <c:v>1.4320903799977499E-6</c:v>
                </c:pt>
                <c:pt idx="200">
                  <c:v>5.9268347713838099E-7</c:v>
                </c:pt>
                <c:pt idx="201">
                  <c:v>1.7040181399133901E-11</c:v>
                </c:pt>
                <c:pt idx="202">
                  <c:v>4.4317123227066698E-8</c:v>
                </c:pt>
                <c:pt idx="203">
                  <c:v>1.0820609227162101E-6</c:v>
                </c:pt>
                <c:pt idx="204">
                  <c:v>4.7291922595235898E-7</c:v>
                </c:pt>
                <c:pt idx="205">
                  <c:v>6.5214048901325097E-9</c:v>
                </c:pt>
                <c:pt idx="206">
                  <c:v>8.0908130802926401E-7</c:v>
                </c:pt>
                <c:pt idx="207">
                  <c:v>2.3432348987867501E-6</c:v>
                </c:pt>
                <c:pt idx="208">
                  <c:v>1.2296141607761801E-7</c:v>
                </c:pt>
                <c:pt idx="209">
                  <c:v>1.73456318386708E-8</c:v>
                </c:pt>
                <c:pt idx="210">
                  <c:v>6.4102742945805399E-9</c:v>
                </c:pt>
                <c:pt idx="211">
                  <c:v>4.0314238749577098E-8</c:v>
                </c:pt>
                <c:pt idx="212">
                  <c:v>1.8084475163140601E-8</c:v>
                </c:pt>
                <c:pt idx="213">
                  <c:v>6.8290202224975805E-8</c:v>
                </c:pt>
                <c:pt idx="214">
                  <c:v>7.7555586595304394E-8</c:v>
                </c:pt>
                <c:pt idx="215">
                  <c:v>3.6512353827672201E-7</c:v>
                </c:pt>
                <c:pt idx="216">
                  <c:v>9.5870658045244492E-9</c:v>
                </c:pt>
                <c:pt idx="217">
                  <c:v>3.30896679030714E-8</c:v>
                </c:pt>
                <c:pt idx="218">
                  <c:v>1.6949544949767599E-7</c:v>
                </c:pt>
                <c:pt idx="219">
                  <c:v>1.15725153808238E-7</c:v>
                </c:pt>
                <c:pt idx="220">
                  <c:v>1.8539812962344501E-8</c:v>
                </c:pt>
                <c:pt idx="221">
                  <c:v>1.6113066140247401E-7</c:v>
                </c:pt>
                <c:pt idx="222">
                  <c:v>4.1823418644619001E-7</c:v>
                </c:pt>
                <c:pt idx="223">
                  <c:v>9.2096522670375101E-8</c:v>
                </c:pt>
                <c:pt idx="224">
                  <c:v>1.21602129714203E-8</c:v>
                </c:pt>
                <c:pt idx="225">
                  <c:v>4.5438963261482001E-8</c:v>
                </c:pt>
                <c:pt idx="226">
                  <c:v>1.6173158168411901E-6</c:v>
                </c:pt>
                <c:pt idx="227">
                  <c:v>1.7492709349179401E-7</c:v>
                </c:pt>
                <c:pt idx="228">
                  <c:v>9.1786452265516901E-8</c:v>
                </c:pt>
                <c:pt idx="229">
                  <c:v>3.9160846547757702E-7</c:v>
                </c:pt>
                <c:pt idx="230">
                  <c:v>2.4643148423049701E-8</c:v>
                </c:pt>
                <c:pt idx="231">
                  <c:v>3.04622947484058E-8</c:v>
                </c:pt>
                <c:pt idx="232">
                  <c:v>1.02245204391005E-6</c:v>
                </c:pt>
                <c:pt idx="233">
                  <c:v>1.5400960268324699E-8</c:v>
                </c:pt>
                <c:pt idx="234">
                  <c:v>2.72195893805822E-8</c:v>
                </c:pt>
                <c:pt idx="235">
                  <c:v>9.2989077685532399E-9</c:v>
                </c:pt>
                <c:pt idx="236">
                  <c:v>1.5980198189676801E-8</c:v>
                </c:pt>
                <c:pt idx="237">
                  <c:v>1.02426647510676E-7</c:v>
                </c:pt>
                <c:pt idx="238">
                  <c:v>1.3134426357131299E-7</c:v>
                </c:pt>
                <c:pt idx="239">
                  <c:v>1.36912697035245E-7</c:v>
                </c:pt>
                <c:pt idx="240">
                  <c:v>0.99999770367047702</c:v>
                </c:pt>
                <c:pt idx="241">
                  <c:v>4.9902648613344598E-8</c:v>
                </c:pt>
                <c:pt idx="242">
                  <c:v>6.0400307293658503E-9</c:v>
                </c:pt>
                <c:pt idx="243">
                  <c:v>6.4415853647298699E-9</c:v>
                </c:pt>
                <c:pt idx="244">
                  <c:v>3.10501565624396E-9</c:v>
                </c:pt>
                <c:pt idx="245">
                  <c:v>1.08841002409398E-8</c:v>
                </c:pt>
                <c:pt idx="246">
                  <c:v>4.67814023534306E-9</c:v>
                </c:pt>
                <c:pt idx="247">
                  <c:v>1.1692978906166799E-8</c:v>
                </c:pt>
                <c:pt idx="248">
                  <c:v>5.3862415964195499E-9</c:v>
                </c:pt>
                <c:pt idx="249">
                  <c:v>1.78910313003373E-9</c:v>
                </c:pt>
                <c:pt idx="250">
                  <c:v>1.2346739879463399E-8</c:v>
                </c:pt>
                <c:pt idx="251">
                  <c:v>4.8380311875575903E-8</c:v>
                </c:pt>
                <c:pt idx="252">
                  <c:v>2.140928960461E-9</c:v>
                </c:pt>
                <c:pt idx="253">
                  <c:v>3.0219472390634197E-8</c:v>
                </c:pt>
                <c:pt idx="254">
                  <c:v>1.97224540867661E-8</c:v>
                </c:pt>
                <c:pt idx="255">
                  <c:v>2.16827841002575E-7</c:v>
                </c:pt>
                <c:pt idx="256">
                  <c:v>4.1973586607714899E-7</c:v>
                </c:pt>
                <c:pt idx="257">
                  <c:v>1.16401880321213E-6</c:v>
                </c:pt>
                <c:pt idx="258">
                  <c:v>8.3141051900955903E-10</c:v>
                </c:pt>
                <c:pt idx="259">
                  <c:v>9.3920234024349303E-6</c:v>
                </c:pt>
                <c:pt idx="260">
                  <c:v>5.2169350123120398E-11</c:v>
                </c:pt>
                <c:pt idx="261">
                  <c:v>8.6876796513983003E-9</c:v>
                </c:pt>
                <c:pt idx="262">
                  <c:v>8.9767653712974494E-9</c:v>
                </c:pt>
                <c:pt idx="263">
                  <c:v>8.4339006133150595E-8</c:v>
                </c:pt>
                <c:pt idx="264">
                  <c:v>5.2775529883657998E-8</c:v>
                </c:pt>
                <c:pt idx="265">
                  <c:v>1.82744694549302E-6</c:v>
                </c:pt>
                <c:pt idx="266">
                  <c:v>2.6845303163138501E-9</c:v>
                </c:pt>
                <c:pt idx="267">
                  <c:v>7.0677832647647301E-9</c:v>
                </c:pt>
                <c:pt idx="268">
                  <c:v>1.40949541011122E-7</c:v>
                </c:pt>
                <c:pt idx="269">
                  <c:v>7.42571694136318E-6</c:v>
                </c:pt>
                <c:pt idx="270">
                  <c:v>7.9710685648670497E-9</c:v>
                </c:pt>
                <c:pt idx="271">
                  <c:v>1.17911452858092E-8</c:v>
                </c:pt>
                <c:pt idx="272">
                  <c:v>5.1307806306041001E-8</c:v>
                </c:pt>
                <c:pt idx="273">
                  <c:v>6.44800866388762E-9</c:v>
                </c:pt>
                <c:pt idx="274">
                  <c:v>1.4888599289230701E-9</c:v>
                </c:pt>
                <c:pt idx="275">
                  <c:v>9.8445643964450605E-9</c:v>
                </c:pt>
                <c:pt idx="276">
                  <c:v>8.3266008099747502E-9</c:v>
                </c:pt>
                <c:pt idx="277">
                  <c:v>1.8745871079354101E-7</c:v>
                </c:pt>
                <c:pt idx="278">
                  <c:v>1.96150685149263E-8</c:v>
                </c:pt>
                <c:pt idx="279">
                  <c:v>3.4276945586988199E-9</c:v>
                </c:pt>
                <c:pt idx="280">
                  <c:v>8.0610982239830504E-8</c:v>
                </c:pt>
                <c:pt idx="281">
                  <c:v>3.8193978470924697E-9</c:v>
                </c:pt>
                <c:pt idx="282">
                  <c:v>3.9883043303010603E-8</c:v>
                </c:pt>
                <c:pt idx="283">
                  <c:v>7.9578676327551198E-9</c:v>
                </c:pt>
                <c:pt idx="284">
                  <c:v>1.2744541540424699E-7</c:v>
                </c:pt>
                <c:pt idx="285">
                  <c:v>1.1659823076059299E-7</c:v>
                </c:pt>
                <c:pt idx="286">
                  <c:v>5.5840762565474696E-9</c:v>
                </c:pt>
                <c:pt idx="287">
                  <c:v>8.7021053627172208E-9</c:v>
                </c:pt>
                <c:pt idx="288">
                  <c:v>1.15547198680493E-8</c:v>
                </c:pt>
                <c:pt idx="289">
                  <c:v>4.2325629684761502E-7</c:v>
                </c:pt>
                <c:pt idx="290">
                  <c:v>5.4767037312754904E-10</c:v>
                </c:pt>
                <c:pt idx="291">
                  <c:v>7.4380307443848094E-8</c:v>
                </c:pt>
                <c:pt idx="292">
                  <c:v>5.5279953902235498E-8</c:v>
                </c:pt>
                <c:pt idx="293">
                  <c:v>2.0560351953280601E-8</c:v>
                </c:pt>
                <c:pt idx="294">
                  <c:v>8.91299896746828E-9</c:v>
                </c:pt>
                <c:pt idx="295">
                  <c:v>3.9558947441910401E-9</c:v>
                </c:pt>
                <c:pt idx="296">
                  <c:v>4.1415913067051299E-7</c:v>
                </c:pt>
                <c:pt idx="297">
                  <c:v>8.7825731124309293E-9</c:v>
                </c:pt>
                <c:pt idx="298">
                  <c:v>1.7118877136161499E-7</c:v>
                </c:pt>
                <c:pt idx="299">
                  <c:v>3.4198349935670901E-9</c:v>
                </c:pt>
                <c:pt idx="300">
                  <c:v>1.5282380348769999E-7</c:v>
                </c:pt>
                <c:pt idx="301">
                  <c:v>1.0398248427797E-7</c:v>
                </c:pt>
                <c:pt idx="302">
                  <c:v>3.8554045522278798E-9</c:v>
                </c:pt>
                <c:pt idx="303">
                  <c:v>5.0580157020562303E-11</c:v>
                </c:pt>
                <c:pt idx="304">
                  <c:v>9.8684360944986796E-8</c:v>
                </c:pt>
                <c:pt idx="305">
                  <c:v>9.1270757695985405E-7</c:v>
                </c:pt>
                <c:pt idx="306">
                  <c:v>1.4241231984478401E-7</c:v>
                </c:pt>
                <c:pt idx="307">
                  <c:v>4.9111599919374899E-8</c:v>
                </c:pt>
                <c:pt idx="308">
                  <c:v>0.99995947547394004</c:v>
                </c:pt>
                <c:pt idx="309">
                  <c:v>6.7308912092642304E-4</c:v>
                </c:pt>
                <c:pt idx="310">
                  <c:v>5.6103908577373105E-7</c:v>
                </c:pt>
                <c:pt idx="311">
                  <c:v>4.06172951046644E-6</c:v>
                </c:pt>
                <c:pt idx="312">
                  <c:v>2.59939366234055E-8</c:v>
                </c:pt>
                <c:pt idx="313">
                  <c:v>2.9646676524356601E-9</c:v>
                </c:pt>
                <c:pt idx="314">
                  <c:v>5.50686544640966E-9</c:v>
                </c:pt>
                <c:pt idx="315">
                  <c:v>0.99996739768381604</c:v>
                </c:pt>
                <c:pt idx="316">
                  <c:v>1.1361951427316399E-8</c:v>
                </c:pt>
                <c:pt idx="317">
                  <c:v>1.72710247261544E-6</c:v>
                </c:pt>
                <c:pt idx="318">
                  <c:v>2.2983921951573901E-7</c:v>
                </c:pt>
                <c:pt idx="319">
                  <c:v>5.7087936230599698E-8</c:v>
                </c:pt>
                <c:pt idx="320">
                  <c:v>5.3533426524266196E-9</c:v>
                </c:pt>
                <c:pt idx="321">
                  <c:v>1.1788022109622701E-6</c:v>
                </c:pt>
                <c:pt idx="322">
                  <c:v>2.99127262296807E-10</c:v>
                </c:pt>
                <c:pt idx="323">
                  <c:v>7.9519925042339202E-7</c:v>
                </c:pt>
                <c:pt idx="324">
                  <c:v>1.60375448317805E-7</c:v>
                </c:pt>
                <c:pt idx="325">
                  <c:v>5.61028670940756E-11</c:v>
                </c:pt>
                <c:pt idx="326">
                  <c:v>6.8476051757503097E-8</c:v>
                </c:pt>
                <c:pt idx="327">
                  <c:v>2.2622251797874398E-9</c:v>
                </c:pt>
                <c:pt idx="328">
                  <c:v>6.24087957152488E-10</c:v>
                </c:pt>
                <c:pt idx="329">
                  <c:v>1.4748378439042801E-6</c:v>
                </c:pt>
                <c:pt idx="330">
                  <c:v>1.9764688047313998E-9</c:v>
                </c:pt>
                <c:pt idx="331">
                  <c:v>4.5664299483490996E-9</c:v>
                </c:pt>
                <c:pt idx="332">
                  <c:v>1.44320252641246E-9</c:v>
                </c:pt>
                <c:pt idx="333">
                  <c:v>2.03831991109928E-7</c:v>
                </c:pt>
                <c:pt idx="334">
                  <c:v>0.99720510973611198</c:v>
                </c:pt>
                <c:pt idx="335">
                  <c:v>6.3187655397739002E-9</c:v>
                </c:pt>
                <c:pt idx="336">
                  <c:v>1.02239827118332E-10</c:v>
                </c:pt>
                <c:pt idx="337">
                  <c:v>5.3403376847091101E-9</c:v>
                </c:pt>
                <c:pt idx="338">
                  <c:v>1.55127695344635E-8</c:v>
                </c:pt>
                <c:pt idx="339">
                  <c:v>1.6723016495054801E-7</c:v>
                </c:pt>
                <c:pt idx="340">
                  <c:v>5.5998565556345303E-8</c:v>
                </c:pt>
                <c:pt idx="341">
                  <c:v>1.2850979797347401E-6</c:v>
                </c:pt>
                <c:pt idx="342">
                  <c:v>2.1135434279308299E-9</c:v>
                </c:pt>
                <c:pt idx="343">
                  <c:v>4.4979475290581501E-7</c:v>
                </c:pt>
                <c:pt idx="344">
                  <c:v>1.7058085065579501E-8</c:v>
                </c:pt>
                <c:pt idx="345">
                  <c:v>7.6569965290614996E-7</c:v>
                </c:pt>
                <c:pt idx="346">
                  <c:v>1.3546641036913199E-7</c:v>
                </c:pt>
                <c:pt idx="347">
                  <c:v>1.76356443168791E-6</c:v>
                </c:pt>
                <c:pt idx="348">
                  <c:v>2.27593089123721E-10</c:v>
                </c:pt>
                <c:pt idx="349">
                  <c:v>7.2038984392158704E-9</c:v>
                </c:pt>
                <c:pt idx="350">
                  <c:v>9.3686670837650096E-9</c:v>
                </c:pt>
                <c:pt idx="351">
                  <c:v>4.4405325358666401E-8</c:v>
                </c:pt>
                <c:pt idx="352">
                  <c:v>1.5857778112502199E-8</c:v>
                </c:pt>
                <c:pt idx="353">
                  <c:v>3.8937081700103301E-10</c:v>
                </c:pt>
                <c:pt idx="354">
                  <c:v>3.7113807860311699E-7</c:v>
                </c:pt>
                <c:pt idx="355">
                  <c:v>1.0774780101906101E-6</c:v>
                </c:pt>
                <c:pt idx="356">
                  <c:v>6.6197380360927206E-5</c:v>
                </c:pt>
                <c:pt idx="357">
                  <c:v>2.0710070767388902E-8</c:v>
                </c:pt>
                <c:pt idx="358">
                  <c:v>0.99999261588370503</c:v>
                </c:pt>
                <c:pt idx="359">
                  <c:v>8.2878254537085504E-8</c:v>
                </c:pt>
                <c:pt idx="360">
                  <c:v>2.0059736567930502E-9</c:v>
                </c:pt>
                <c:pt idx="361">
                  <c:v>3.22458557593455E-7</c:v>
                </c:pt>
                <c:pt idx="362">
                  <c:v>3.2756595490475501E-11</c:v>
                </c:pt>
                <c:pt idx="363">
                  <c:v>8.0662978665317197E-7</c:v>
                </c:pt>
                <c:pt idx="364">
                  <c:v>2.6211588815077899E-7</c:v>
                </c:pt>
                <c:pt idx="365">
                  <c:v>4.0126419101040198E-7</c:v>
                </c:pt>
                <c:pt idx="366">
                  <c:v>1.4103987103623801E-7</c:v>
                </c:pt>
                <c:pt idx="367">
                  <c:v>0.99996490267160898</c:v>
                </c:pt>
                <c:pt idx="368">
                  <c:v>0.99999826711589501</c:v>
                </c:pt>
                <c:pt idx="369">
                  <c:v>1.9879201021552201E-7</c:v>
                </c:pt>
                <c:pt idx="370">
                  <c:v>1.5593919240291299E-7</c:v>
                </c:pt>
                <c:pt idx="371">
                  <c:v>1.26716214528092E-7</c:v>
                </c:pt>
                <c:pt idx="372">
                  <c:v>3.60631229721992E-8</c:v>
                </c:pt>
                <c:pt idx="373">
                  <c:v>1.31931591953338E-8</c:v>
                </c:pt>
                <c:pt idx="374">
                  <c:v>1.54076593964595E-8</c:v>
                </c:pt>
                <c:pt idx="375">
                  <c:v>5.6718774370369698E-9</c:v>
                </c:pt>
                <c:pt idx="376">
                  <c:v>1.6275022937303999E-6</c:v>
                </c:pt>
                <c:pt idx="377">
                  <c:v>2.13983466254864E-8</c:v>
                </c:pt>
                <c:pt idx="378">
                  <c:v>1.0365220985692801E-6</c:v>
                </c:pt>
                <c:pt idx="379">
                  <c:v>2.74133424792459E-7</c:v>
                </c:pt>
                <c:pt idx="380">
                  <c:v>5.4950604286994502E-8</c:v>
                </c:pt>
                <c:pt idx="381">
                  <c:v>1.80788968029554E-8</c:v>
                </c:pt>
                <c:pt idx="382">
                  <c:v>4.4868402059191E-7</c:v>
                </c:pt>
                <c:pt idx="383">
                  <c:v>3.2448950026449202E-7</c:v>
                </c:pt>
                <c:pt idx="384">
                  <c:v>3.2549167228176502E-9</c:v>
                </c:pt>
                <c:pt idx="385">
                  <c:v>3.5790220760919497E-8</c:v>
                </c:pt>
                <c:pt idx="386">
                  <c:v>1.8809782083038701E-8</c:v>
                </c:pt>
                <c:pt idx="387">
                  <c:v>1.5329383015174801E-6</c:v>
                </c:pt>
                <c:pt idx="388">
                  <c:v>9.6071473295327304E-9</c:v>
                </c:pt>
                <c:pt idx="389">
                  <c:v>4.15240399561777E-7</c:v>
                </c:pt>
                <c:pt idx="390">
                  <c:v>4.3795982532690701E-6</c:v>
                </c:pt>
                <c:pt idx="391">
                  <c:v>4.1807586581170101E-7</c:v>
                </c:pt>
                <c:pt idx="392">
                  <c:v>2.3482652488474601E-8</c:v>
                </c:pt>
                <c:pt idx="393">
                  <c:v>8.3902754688874298E-7</c:v>
                </c:pt>
                <c:pt idx="394">
                  <c:v>1.0098946638461E-6</c:v>
                </c:pt>
                <c:pt idx="395">
                  <c:v>7.8885628549210402E-7</c:v>
                </c:pt>
                <c:pt idx="396">
                  <c:v>1.4331441287953901E-8</c:v>
                </c:pt>
                <c:pt idx="397">
                  <c:v>9.1560652093780993E-9</c:v>
                </c:pt>
                <c:pt idx="398">
                  <c:v>5.7766335904779402E-9</c:v>
                </c:pt>
                <c:pt idx="399">
                  <c:v>3.1699089032802401E-6</c:v>
                </c:pt>
                <c:pt idx="400">
                  <c:v>1.23688912075798E-8</c:v>
                </c:pt>
                <c:pt idx="401">
                  <c:v>3.4081811551477299E-7</c:v>
                </c:pt>
                <c:pt idx="402">
                  <c:v>6.8711866622838001E-10</c:v>
                </c:pt>
                <c:pt idx="403">
                  <c:v>2.0231672345839501E-7</c:v>
                </c:pt>
                <c:pt idx="404">
                  <c:v>3.1185250556542002E-6</c:v>
                </c:pt>
                <c:pt idx="405">
                  <c:v>1.092977347647E-8</c:v>
                </c:pt>
                <c:pt idx="406">
                  <c:v>3.40805121898783E-8</c:v>
                </c:pt>
                <c:pt idx="407">
                  <c:v>3.6577713363083098E-7</c:v>
                </c:pt>
                <c:pt idx="408">
                  <c:v>3.1583517349120698E-9</c:v>
                </c:pt>
                <c:pt idx="409">
                  <c:v>1.3858688300582599E-6</c:v>
                </c:pt>
                <c:pt idx="410">
                  <c:v>5.8715854385613001E-7</c:v>
                </c:pt>
                <c:pt idx="411">
                  <c:v>6.9658113449209799E-9</c:v>
                </c:pt>
                <c:pt idx="412">
                  <c:v>3.3535898203740399E-8</c:v>
                </c:pt>
                <c:pt idx="413">
                  <c:v>6.4829161466520301E-9</c:v>
                </c:pt>
                <c:pt idx="414">
                  <c:v>1.4868621664754999E-7</c:v>
                </c:pt>
                <c:pt idx="415">
                  <c:v>2.7551103349428699E-9</c:v>
                </c:pt>
                <c:pt idx="416">
                  <c:v>4.3054413636302296E-9</c:v>
                </c:pt>
                <c:pt idx="417">
                  <c:v>7.1851987027945E-8</c:v>
                </c:pt>
                <c:pt idx="418">
                  <c:v>5.8816160700983597E-10</c:v>
                </c:pt>
                <c:pt idx="419">
                  <c:v>9.44495066992774E-9</c:v>
                </c:pt>
                <c:pt idx="420">
                  <c:v>2.7563288884530399E-9</c:v>
                </c:pt>
                <c:pt idx="421">
                  <c:v>3.6761779716252599E-7</c:v>
                </c:pt>
                <c:pt idx="422">
                  <c:v>2.7787230062817901E-3</c:v>
                </c:pt>
                <c:pt idx="423">
                  <c:v>6.1107896803467003E-10</c:v>
                </c:pt>
                <c:pt idx="424">
                  <c:v>3.9555337823568901E-8</c:v>
                </c:pt>
                <c:pt idx="425">
                  <c:v>7.3872912320278202E-10</c:v>
                </c:pt>
                <c:pt idx="426">
                  <c:v>2.5265045983094298E-10</c:v>
                </c:pt>
                <c:pt idx="427">
                  <c:v>2.5417336825590898E-7</c:v>
                </c:pt>
                <c:pt idx="428">
                  <c:v>1.04280317060549E-8</c:v>
                </c:pt>
                <c:pt idx="429">
                  <c:v>5.7331673722012399E-10</c:v>
                </c:pt>
                <c:pt idx="430">
                  <c:v>1.2483112834726001E-9</c:v>
                </c:pt>
                <c:pt idx="431">
                  <c:v>9.4573645865038198E-7</c:v>
                </c:pt>
                <c:pt idx="432">
                  <c:v>2.0167796649183201E-7</c:v>
                </c:pt>
                <c:pt idx="433">
                  <c:v>9.2548908407286397E-7</c:v>
                </c:pt>
                <c:pt idx="434">
                  <c:v>4.2912294238370197E-9</c:v>
                </c:pt>
                <c:pt idx="435">
                  <c:v>1.8211102009586599E-8</c:v>
                </c:pt>
                <c:pt idx="436">
                  <c:v>2.14398612732731E-9</c:v>
                </c:pt>
                <c:pt idx="437">
                  <c:v>7.4866674762319405E-9</c:v>
                </c:pt>
                <c:pt idx="438">
                  <c:v>8.1477789715784405E-7</c:v>
                </c:pt>
                <c:pt idx="439">
                  <c:v>1.87395577760885E-8</c:v>
                </c:pt>
                <c:pt idx="440">
                  <c:v>2.2573465613734801E-8</c:v>
                </c:pt>
                <c:pt idx="441">
                  <c:v>3.4784167596416899E-9</c:v>
                </c:pt>
                <c:pt idx="442">
                  <c:v>1.0068913470587201E-8</c:v>
                </c:pt>
                <c:pt idx="443">
                  <c:v>1.34613956558366E-9</c:v>
                </c:pt>
                <c:pt idx="444">
                  <c:v>4.0568179678884599E-7</c:v>
                </c:pt>
                <c:pt idx="445">
                  <c:v>1.0693024619555701E-6</c:v>
                </c:pt>
                <c:pt idx="446">
                  <c:v>1.5394552007129899E-8</c:v>
                </c:pt>
                <c:pt idx="447">
                  <c:v>2.3337693862965099E-7</c:v>
                </c:pt>
                <c:pt idx="448">
                  <c:v>6.5780947230341999E-8</c:v>
                </c:pt>
                <c:pt idx="449">
                  <c:v>2.1082973459109199E-7</c:v>
                </c:pt>
                <c:pt idx="450">
                  <c:v>2.0331992193705001E-8</c:v>
                </c:pt>
                <c:pt idx="451">
                  <c:v>1.85166360829654E-6</c:v>
                </c:pt>
                <c:pt idx="452">
                  <c:v>5.9859320347071594E-8</c:v>
                </c:pt>
                <c:pt idx="453">
                  <c:v>2.0112350803472201E-6</c:v>
                </c:pt>
                <c:pt idx="454">
                  <c:v>2.3434457579893499E-7</c:v>
                </c:pt>
                <c:pt idx="455">
                  <c:v>7.30895460385655E-9</c:v>
                </c:pt>
                <c:pt idx="456">
                  <c:v>8.5713140637378698E-7</c:v>
                </c:pt>
                <c:pt idx="457">
                  <c:v>1.1789675608874699E-8</c:v>
                </c:pt>
                <c:pt idx="458">
                  <c:v>9.2682033702625102E-8</c:v>
                </c:pt>
                <c:pt idx="459">
                  <c:v>7.7395709760090802E-8</c:v>
                </c:pt>
                <c:pt idx="460">
                  <c:v>3.73258145119177E-7</c:v>
                </c:pt>
                <c:pt idx="461">
                  <c:v>5.8552127500019002E-9</c:v>
                </c:pt>
                <c:pt idx="462">
                  <c:v>1.844219417E-7</c:v>
                </c:pt>
                <c:pt idx="463">
                  <c:v>9.2024430443171005E-9</c:v>
                </c:pt>
                <c:pt idx="464">
                  <c:v>5.8673496722428804E-9</c:v>
                </c:pt>
                <c:pt idx="465">
                  <c:v>9.2771648135537804E-8</c:v>
                </c:pt>
                <c:pt idx="466">
                  <c:v>1.1075041366635899E-6</c:v>
                </c:pt>
                <c:pt idx="467">
                  <c:v>3.0237827874982702E-8</c:v>
                </c:pt>
                <c:pt idx="468">
                  <c:v>7.80089506757504E-7</c:v>
                </c:pt>
                <c:pt idx="469">
                  <c:v>6.8783401405933599E-10</c:v>
                </c:pt>
                <c:pt idx="470">
                  <c:v>4.9867643936100701E-8</c:v>
                </c:pt>
                <c:pt idx="471">
                  <c:v>1.53138415560856E-9</c:v>
                </c:pt>
                <c:pt idx="472">
                  <c:v>1.6033231973651899E-8</c:v>
                </c:pt>
                <c:pt idx="473">
                  <c:v>2.17733774827115E-7</c:v>
                </c:pt>
                <c:pt idx="474">
                  <c:v>3.2389156163841601E-7</c:v>
                </c:pt>
                <c:pt idx="475">
                  <c:v>5.27369630253383E-7</c:v>
                </c:pt>
                <c:pt idx="476">
                  <c:v>1.5822296888998101E-6</c:v>
                </c:pt>
                <c:pt idx="477">
                  <c:v>1.5623326093058499E-6</c:v>
                </c:pt>
                <c:pt idx="478">
                  <c:v>4.3690126706396501E-6</c:v>
                </c:pt>
                <c:pt idx="479">
                  <c:v>1.6495559919025199E-6</c:v>
                </c:pt>
                <c:pt idx="480">
                  <c:v>3.0034053542183499E-7</c:v>
                </c:pt>
                <c:pt idx="481">
                  <c:v>3.7804747565325203E-8</c:v>
                </c:pt>
                <c:pt idx="482">
                  <c:v>1.2851014030193201E-8</c:v>
                </c:pt>
                <c:pt idx="483">
                  <c:v>6.8986840679702604E-8</c:v>
                </c:pt>
                <c:pt idx="484">
                  <c:v>1.08226519581554E-7</c:v>
                </c:pt>
                <c:pt idx="485">
                  <c:v>1.2729963719052801E-7</c:v>
                </c:pt>
                <c:pt idx="486">
                  <c:v>2.5506032089292301E-8</c:v>
                </c:pt>
                <c:pt idx="487">
                  <c:v>6.3047450628864107E-5</c:v>
                </c:pt>
                <c:pt idx="488">
                  <c:v>1.7975690756920701E-8</c:v>
                </c:pt>
                <c:pt idx="489">
                  <c:v>4.00173275761153E-7</c:v>
                </c:pt>
                <c:pt idx="490">
                  <c:v>1.6729112971498001E-7</c:v>
                </c:pt>
                <c:pt idx="491">
                  <c:v>2.94043469690535E-8</c:v>
                </c:pt>
                <c:pt idx="492">
                  <c:v>2.9529118540823999E-8</c:v>
                </c:pt>
                <c:pt idx="493">
                  <c:v>1.2521917649525201E-8</c:v>
                </c:pt>
                <c:pt idx="494">
                  <c:v>8.1234765446610298E-10</c:v>
                </c:pt>
                <c:pt idx="495">
                  <c:v>2.5483027768335703E-10</c:v>
                </c:pt>
                <c:pt idx="496">
                  <c:v>7.4873301192496196E-8</c:v>
                </c:pt>
                <c:pt idx="497">
                  <c:v>9.3258621354296206E-9</c:v>
                </c:pt>
                <c:pt idx="498">
                  <c:v>1.1865061147066101E-8</c:v>
                </c:pt>
                <c:pt idx="499">
                  <c:v>1.2714149462592899E-8</c:v>
                </c:pt>
                <c:pt idx="500">
                  <c:v>1.8910565840549299E-9</c:v>
                </c:pt>
                <c:pt idx="501">
                  <c:v>5.43773528107111E-8</c:v>
                </c:pt>
                <c:pt idx="502">
                  <c:v>4.7420886704126197E-5</c:v>
                </c:pt>
                <c:pt idx="503">
                  <c:v>0.99999557219895796</c:v>
                </c:pt>
                <c:pt idx="504">
                  <c:v>7.6805678591540602E-10</c:v>
                </c:pt>
                <c:pt idx="505">
                  <c:v>8.3604582783732692E-9</c:v>
                </c:pt>
                <c:pt idx="506">
                  <c:v>2.6217070217524901E-9</c:v>
                </c:pt>
                <c:pt idx="507">
                  <c:v>2.47625544171135E-7</c:v>
                </c:pt>
                <c:pt idx="508">
                  <c:v>3.5295943952770299E-8</c:v>
                </c:pt>
                <c:pt idx="509">
                  <c:v>0.99996482563623301</c:v>
                </c:pt>
                <c:pt idx="510">
                  <c:v>5.1855311541075599E-7</c:v>
                </c:pt>
                <c:pt idx="511">
                  <c:v>1.2317401925793199E-7</c:v>
                </c:pt>
                <c:pt idx="512">
                  <c:v>1.06139598838882E-10</c:v>
                </c:pt>
                <c:pt idx="513">
                  <c:v>1.1477487034486901E-8</c:v>
                </c:pt>
                <c:pt idx="514">
                  <c:v>4.4287423996743796E-9</c:v>
                </c:pt>
                <c:pt idx="515">
                  <c:v>1.07935853249792E-6</c:v>
                </c:pt>
                <c:pt idx="516">
                  <c:v>7.3827471036710296E-7</c:v>
                </c:pt>
                <c:pt idx="517">
                  <c:v>6.5536773367658404E-7</c:v>
                </c:pt>
                <c:pt idx="518">
                  <c:v>1.7659751527081499E-8</c:v>
                </c:pt>
                <c:pt idx="519">
                  <c:v>1.7613210478867599E-7</c:v>
                </c:pt>
                <c:pt idx="520">
                  <c:v>2.6233151741354899E-8</c:v>
                </c:pt>
                <c:pt idx="521">
                  <c:v>2.74719528842734E-6</c:v>
                </c:pt>
                <c:pt idx="522">
                  <c:v>9.0754720753511296E-8</c:v>
                </c:pt>
                <c:pt idx="523">
                  <c:v>2.14313081559472E-8</c:v>
                </c:pt>
                <c:pt idx="524">
                  <c:v>0.99999822162797303</c:v>
                </c:pt>
                <c:pt idx="525">
                  <c:v>1.9139189885180201E-7</c:v>
                </c:pt>
                <c:pt idx="526">
                  <c:v>2.8489469077235802E-9</c:v>
                </c:pt>
                <c:pt idx="527">
                  <c:v>8.5232142113420608E-9</c:v>
                </c:pt>
                <c:pt idx="528">
                  <c:v>7.0921333394633298E-9</c:v>
                </c:pt>
                <c:pt idx="529">
                  <c:v>1.5432444682453799E-9</c:v>
                </c:pt>
                <c:pt idx="530">
                  <c:v>3.6851997908506497E-7</c:v>
                </c:pt>
                <c:pt idx="531">
                  <c:v>5.3410439460089203E-8</c:v>
                </c:pt>
                <c:pt idx="532">
                  <c:v>9.3418443965795103E-7</c:v>
                </c:pt>
                <c:pt idx="533">
                  <c:v>4.7174319470205802E-7</c:v>
                </c:pt>
                <c:pt idx="534">
                  <c:v>6.2633377609171605E-7</c:v>
                </c:pt>
                <c:pt idx="535">
                  <c:v>1.3662188771201499E-8</c:v>
                </c:pt>
                <c:pt idx="536">
                  <c:v>3.6148592100806699E-8</c:v>
                </c:pt>
                <c:pt idx="537">
                  <c:v>7.4581466458450997E-7</c:v>
                </c:pt>
                <c:pt idx="538">
                  <c:v>8.0508037399285095E-8</c:v>
                </c:pt>
                <c:pt idx="539">
                  <c:v>1.4942886378314901E-8</c:v>
                </c:pt>
                <c:pt idx="540">
                  <c:v>3.9727885869170203E-8</c:v>
                </c:pt>
                <c:pt idx="541">
                  <c:v>1.9645108654796599E-8</c:v>
                </c:pt>
                <c:pt idx="542">
                  <c:v>8.3537697400129804E-9</c:v>
                </c:pt>
                <c:pt idx="543">
                  <c:v>3.5756590619035397E-8</c:v>
                </c:pt>
                <c:pt idx="544">
                  <c:v>7.1333488242534298E-9</c:v>
                </c:pt>
                <c:pt idx="545">
                  <c:v>1.34793953790471E-9</c:v>
                </c:pt>
                <c:pt idx="546">
                  <c:v>3.5742140207085403E-8</c:v>
                </c:pt>
                <c:pt idx="547">
                  <c:v>3.2177465304105299E-8</c:v>
                </c:pt>
                <c:pt idx="548">
                  <c:v>1.5124169660206899E-7</c:v>
                </c:pt>
                <c:pt idx="549">
                  <c:v>6.6830432967268302E-7</c:v>
                </c:pt>
                <c:pt idx="550">
                  <c:v>2.365735939981E-8</c:v>
                </c:pt>
                <c:pt idx="551">
                  <c:v>3.0591911310184802E-7</c:v>
                </c:pt>
                <c:pt idx="552">
                  <c:v>5.0342011508775603E-8</c:v>
                </c:pt>
                <c:pt idx="553">
                  <c:v>2.5699906529282799E-8</c:v>
                </c:pt>
                <c:pt idx="554">
                  <c:v>3.1313778737883197E-8</c:v>
                </c:pt>
                <c:pt idx="555">
                  <c:v>2.7154149485258301E-8</c:v>
                </c:pt>
                <c:pt idx="556">
                  <c:v>9.41697823014884E-8</c:v>
                </c:pt>
                <c:pt idx="557">
                  <c:v>6.5850610784099895E-8</c:v>
                </c:pt>
                <c:pt idx="558">
                  <c:v>2.87971133238304E-8</c:v>
                </c:pt>
                <c:pt idx="559">
                  <c:v>1.7079812466124799E-6</c:v>
                </c:pt>
                <c:pt idx="560">
                  <c:v>1.18988504860822E-8</c:v>
                </c:pt>
                <c:pt idx="561">
                  <c:v>1.8982215450078802E-11</c:v>
                </c:pt>
                <c:pt idx="562">
                  <c:v>1.61358811538505E-8</c:v>
                </c:pt>
                <c:pt idx="563">
                  <c:v>6.9498997708647598E-8</c:v>
                </c:pt>
                <c:pt idx="564">
                  <c:v>1.6922451944566199E-8</c:v>
                </c:pt>
                <c:pt idx="565">
                  <c:v>9.1725631670821899E-7</c:v>
                </c:pt>
                <c:pt idx="566">
                  <c:v>3.1038020524005501E-8</c:v>
                </c:pt>
                <c:pt idx="567">
                  <c:v>6.4203612384754599E-9</c:v>
                </c:pt>
                <c:pt idx="568">
                  <c:v>1.8988100593840998E-8</c:v>
                </c:pt>
                <c:pt idx="569">
                  <c:v>1.07540453783239E-7</c:v>
                </c:pt>
                <c:pt idx="570">
                  <c:v>1.19897968334906E-7</c:v>
                </c:pt>
                <c:pt idx="571">
                  <c:v>2.3267232773042899E-7</c:v>
                </c:pt>
                <c:pt idx="572">
                  <c:v>1.27605083992121E-8</c:v>
                </c:pt>
                <c:pt idx="573">
                  <c:v>8.5662682944729495E-9</c:v>
                </c:pt>
                <c:pt idx="574">
                  <c:v>4.4594256367987397E-9</c:v>
                </c:pt>
                <c:pt idx="575">
                  <c:v>1.4190888071971299E-8</c:v>
                </c:pt>
                <c:pt idx="576">
                  <c:v>4.9684953103119101E-8</c:v>
                </c:pt>
                <c:pt idx="577">
                  <c:v>1.79353145117301E-8</c:v>
                </c:pt>
                <c:pt idx="578">
                  <c:v>3.9124367553859698E-9</c:v>
                </c:pt>
                <c:pt idx="579">
                  <c:v>1.1400608703520199E-8</c:v>
                </c:pt>
                <c:pt idx="580">
                  <c:v>1.46610769110808E-5</c:v>
                </c:pt>
                <c:pt idx="581">
                  <c:v>4.6482225105454399E-8</c:v>
                </c:pt>
                <c:pt idx="582">
                  <c:v>9.1666484761019505E-9</c:v>
                </c:pt>
                <c:pt idx="583">
                  <c:v>5.72437399165383E-8</c:v>
                </c:pt>
                <c:pt idx="584">
                  <c:v>9.6705262326393994E-9</c:v>
                </c:pt>
                <c:pt idx="585">
                  <c:v>2.21246298302537E-7</c:v>
                </c:pt>
                <c:pt idx="586">
                  <c:v>2.4330534691474897E-7</c:v>
                </c:pt>
                <c:pt idx="587">
                  <c:v>1.7312362317421E-7</c:v>
                </c:pt>
                <c:pt idx="588">
                  <c:v>8.4649018382718806E-8</c:v>
                </c:pt>
                <c:pt idx="589">
                  <c:v>1.3141755160283E-8</c:v>
                </c:pt>
                <c:pt idx="590">
                  <c:v>1.8054906930614299E-8</c:v>
                </c:pt>
                <c:pt idx="591">
                  <c:v>8.7939009082351002E-8</c:v>
                </c:pt>
                <c:pt idx="592">
                  <c:v>1.97750664437353E-8</c:v>
                </c:pt>
                <c:pt idx="593">
                  <c:v>6.6246872999076297E-8</c:v>
                </c:pt>
                <c:pt idx="594">
                  <c:v>3.8147223960990897E-6</c:v>
                </c:pt>
                <c:pt idx="595">
                  <c:v>3.1203935543847002E-8</c:v>
                </c:pt>
                <c:pt idx="596">
                  <c:v>0.999999589284296</c:v>
                </c:pt>
                <c:pt idx="597">
                  <c:v>1.17353820444648E-7</c:v>
                </c:pt>
                <c:pt idx="598">
                  <c:v>1.5056657841325501E-8</c:v>
                </c:pt>
                <c:pt idx="599">
                  <c:v>4.5156758775675498E-8</c:v>
                </c:pt>
                <c:pt idx="600">
                  <c:v>2.29312216383145E-8</c:v>
                </c:pt>
                <c:pt idx="601">
                  <c:v>1.18527342453495E-8</c:v>
                </c:pt>
                <c:pt idx="602">
                  <c:v>6.0906342784192406E-8</c:v>
                </c:pt>
                <c:pt idx="603">
                  <c:v>1.88455721854139E-7</c:v>
                </c:pt>
                <c:pt idx="604">
                  <c:v>0.99999975261116703</c:v>
                </c:pt>
                <c:pt idx="605">
                  <c:v>3.8077468252816102E-8</c:v>
                </c:pt>
                <c:pt idx="606">
                  <c:v>6.1630069400067298E-7</c:v>
                </c:pt>
                <c:pt idx="607">
                  <c:v>8.98151084218721E-8</c:v>
                </c:pt>
                <c:pt idx="608">
                  <c:v>8.3705853991884901E-7</c:v>
                </c:pt>
                <c:pt idx="609">
                  <c:v>4.05968896523552E-8</c:v>
                </c:pt>
                <c:pt idx="610">
                  <c:v>2.2028232958177899E-8</c:v>
                </c:pt>
                <c:pt idx="611">
                  <c:v>1.37979879602523E-7</c:v>
                </c:pt>
                <c:pt idx="612">
                  <c:v>2.5189729092097499E-7</c:v>
                </c:pt>
                <c:pt idx="613">
                  <c:v>2.4939895193411403E-7</c:v>
                </c:pt>
                <c:pt idx="614">
                  <c:v>3.9380858334735299E-8</c:v>
                </c:pt>
                <c:pt idx="615">
                  <c:v>1.0911746050817899E-8</c:v>
                </c:pt>
                <c:pt idx="616">
                  <c:v>2.64968036205458E-7</c:v>
                </c:pt>
                <c:pt idx="617">
                  <c:v>9.4017930676992605E-8</c:v>
                </c:pt>
                <c:pt idx="618">
                  <c:v>6.4686435025355499E-8</c:v>
                </c:pt>
                <c:pt idx="619">
                  <c:v>5.3324356755749698E-8</c:v>
                </c:pt>
                <c:pt idx="620">
                  <c:v>8.10536487482328E-8</c:v>
                </c:pt>
                <c:pt idx="621">
                  <c:v>4.6260620948405603E-8</c:v>
                </c:pt>
                <c:pt idx="622">
                  <c:v>6.2073190196464306E-8</c:v>
                </c:pt>
                <c:pt idx="623">
                  <c:v>6.4653214460716704E-8</c:v>
                </c:pt>
                <c:pt idx="624">
                  <c:v>7.9652279336870506E-8</c:v>
                </c:pt>
                <c:pt idx="625">
                  <c:v>4.3318484311286898E-8</c:v>
                </c:pt>
                <c:pt idx="626">
                  <c:v>1.42453873432734E-9</c:v>
                </c:pt>
                <c:pt idx="627">
                  <c:v>1.3456133726578201E-7</c:v>
                </c:pt>
                <c:pt idx="628">
                  <c:v>2.60354917641053E-8</c:v>
                </c:pt>
                <c:pt idx="629">
                  <c:v>1.9319804145094401E-7</c:v>
                </c:pt>
                <c:pt idx="630">
                  <c:v>1.3734426164414699E-8</c:v>
                </c:pt>
                <c:pt idx="631">
                  <c:v>1.4440527340713601E-7</c:v>
                </c:pt>
                <c:pt idx="632">
                  <c:v>6.0323102302567104E-9</c:v>
                </c:pt>
                <c:pt idx="633">
                  <c:v>1.02671713526767E-7</c:v>
                </c:pt>
                <c:pt idx="634">
                  <c:v>1.9187806221784302E-8</c:v>
                </c:pt>
                <c:pt idx="635">
                  <c:v>1.9855738857266201E-7</c:v>
                </c:pt>
                <c:pt idx="636">
                  <c:v>1.2672565399146299E-6</c:v>
                </c:pt>
                <c:pt idx="637">
                  <c:v>3.8376378043665298E-9</c:v>
                </c:pt>
                <c:pt idx="638">
                  <c:v>9.3735995173498402E-9</c:v>
                </c:pt>
                <c:pt idx="639">
                  <c:v>2.7090242326816698E-8</c:v>
                </c:pt>
                <c:pt idx="640">
                  <c:v>5.0400608798779998E-8</c:v>
                </c:pt>
                <c:pt idx="641">
                  <c:v>8.6873551506614906E-8</c:v>
                </c:pt>
                <c:pt idx="642">
                  <c:v>1.6654284805821E-7</c:v>
                </c:pt>
                <c:pt idx="643">
                  <c:v>5.0980444541073397E-8</c:v>
                </c:pt>
                <c:pt idx="644">
                  <c:v>2.8445540151215401E-7</c:v>
                </c:pt>
                <c:pt idx="645">
                  <c:v>2.2539274199203599E-8</c:v>
                </c:pt>
                <c:pt idx="646">
                  <c:v>7.6768075923830206E-8</c:v>
                </c:pt>
                <c:pt idx="647">
                  <c:v>1.0983491626335801E-8</c:v>
                </c:pt>
                <c:pt idx="648">
                  <c:v>8.5049288660294405E-8</c:v>
                </c:pt>
                <c:pt idx="649">
                  <c:v>1.4755099763397101E-6</c:v>
                </c:pt>
                <c:pt idx="650">
                  <c:v>1.6122711179919501E-8</c:v>
                </c:pt>
                <c:pt idx="651">
                  <c:v>2.4062703540285798E-8</c:v>
                </c:pt>
                <c:pt idx="652">
                  <c:v>1.23131858686972E-7</c:v>
                </c:pt>
                <c:pt idx="653">
                  <c:v>1.4983580640744299E-7</c:v>
                </c:pt>
                <c:pt idx="654">
                  <c:v>4.2528471705479103E-11</c:v>
                </c:pt>
                <c:pt idx="655">
                  <c:v>7.9613797245633595E-9</c:v>
                </c:pt>
                <c:pt idx="656">
                  <c:v>7.3528927778946503E-8</c:v>
                </c:pt>
                <c:pt idx="657">
                  <c:v>2.2265814055629298E-8</c:v>
                </c:pt>
                <c:pt idx="658">
                  <c:v>3.7451359927776604E-9</c:v>
                </c:pt>
                <c:pt idx="659">
                  <c:v>4.9273894470545497E-9</c:v>
                </c:pt>
                <c:pt idx="660">
                  <c:v>1.26592515964397E-5</c:v>
                </c:pt>
                <c:pt idx="661">
                  <c:v>2.6727822184861102E-8</c:v>
                </c:pt>
                <c:pt idx="662">
                  <c:v>4.1323184127333601E-7</c:v>
                </c:pt>
                <c:pt idx="663">
                  <c:v>8.7186801602507695E-8</c:v>
                </c:pt>
                <c:pt idx="664">
                  <c:v>2.0013220535268799E-8</c:v>
                </c:pt>
                <c:pt idx="665">
                  <c:v>9.0222744284192998E-8</c:v>
                </c:pt>
                <c:pt idx="666">
                  <c:v>2.1371021081439099E-6</c:v>
                </c:pt>
                <c:pt idx="667">
                  <c:v>0.99999902371046201</c:v>
                </c:pt>
                <c:pt idx="668">
                  <c:v>1.10004218240283E-7</c:v>
                </c:pt>
                <c:pt idx="669">
                  <c:v>6.1755043254802195E-7</c:v>
                </c:pt>
                <c:pt idx="670">
                  <c:v>6.2947763904284304E-8</c:v>
                </c:pt>
                <c:pt idx="671">
                  <c:v>1.7868328956621801E-9</c:v>
                </c:pt>
                <c:pt idx="672">
                  <c:v>5.9666546231748203E-9</c:v>
                </c:pt>
                <c:pt idx="673">
                  <c:v>1.7295975559672501E-9</c:v>
                </c:pt>
                <c:pt idx="674">
                  <c:v>1.75519628599329E-8</c:v>
                </c:pt>
                <c:pt idx="675">
                  <c:v>1.4881105480205E-6</c:v>
                </c:pt>
                <c:pt idx="676">
                  <c:v>1.38486580285033E-8</c:v>
                </c:pt>
                <c:pt idx="677">
                  <c:v>3.8217248451787599E-7</c:v>
                </c:pt>
                <c:pt idx="678">
                  <c:v>1.2530374755309601E-9</c:v>
                </c:pt>
                <c:pt idx="679">
                  <c:v>1.37458174008626E-9</c:v>
                </c:pt>
                <c:pt idx="680">
                  <c:v>3.5965893378887098E-9</c:v>
                </c:pt>
                <c:pt idx="681">
                  <c:v>8.2740868522705795E-10</c:v>
                </c:pt>
                <c:pt idx="682">
                  <c:v>3.4393064080808898E-8</c:v>
                </c:pt>
                <c:pt idx="683">
                  <c:v>1.25236872093115E-6</c:v>
                </c:pt>
                <c:pt idx="684">
                  <c:v>2.3543219932388498E-9</c:v>
                </c:pt>
                <c:pt idx="685">
                  <c:v>2.9666014049536902E-6</c:v>
                </c:pt>
                <c:pt idx="686">
                  <c:v>3.4579350844394698E-9</c:v>
                </c:pt>
                <c:pt idx="687">
                  <c:v>0.99999998736500295</c:v>
                </c:pt>
                <c:pt idx="688">
                  <c:v>2.3107804078245199E-8</c:v>
                </c:pt>
                <c:pt idx="689">
                  <c:v>1.0173902620440899E-9</c:v>
                </c:pt>
                <c:pt idx="690">
                  <c:v>7.8746796414522299E-10</c:v>
                </c:pt>
                <c:pt idx="691">
                  <c:v>3.1261628358563902E-7</c:v>
                </c:pt>
                <c:pt idx="692">
                  <c:v>8.9650444690158096E-7</c:v>
                </c:pt>
                <c:pt idx="693">
                  <c:v>4.1955428714047502E-7</c:v>
                </c:pt>
                <c:pt idx="694">
                  <c:v>4.9081903481203796E-9</c:v>
                </c:pt>
                <c:pt idx="695">
                  <c:v>1.7425795722256E-7</c:v>
                </c:pt>
                <c:pt idx="696">
                  <c:v>1.0531575272984301E-9</c:v>
                </c:pt>
                <c:pt idx="697">
                  <c:v>5.5454588907075802E-7</c:v>
                </c:pt>
                <c:pt idx="698">
                  <c:v>2.8705858525445101E-7</c:v>
                </c:pt>
                <c:pt idx="699">
                  <c:v>2.3320138354756199E-8</c:v>
                </c:pt>
                <c:pt idx="700">
                  <c:v>3.0884644790235398E-7</c:v>
                </c:pt>
                <c:pt idx="701">
                  <c:v>3.33378456588914E-7</c:v>
                </c:pt>
                <c:pt idx="702">
                  <c:v>2.0831614816528599E-7</c:v>
                </c:pt>
                <c:pt idx="703">
                  <c:v>0.99997185426584201</c:v>
                </c:pt>
                <c:pt idx="704">
                  <c:v>6.1156107946713902E-9</c:v>
                </c:pt>
                <c:pt idx="705">
                  <c:v>1.14634208804955E-8</c:v>
                </c:pt>
                <c:pt idx="706">
                  <c:v>7.0492940635404097E-8</c:v>
                </c:pt>
                <c:pt idx="707">
                  <c:v>3.0909836519076202E-6</c:v>
                </c:pt>
                <c:pt idx="708">
                  <c:v>2.8355522516625501E-8</c:v>
                </c:pt>
                <c:pt idx="709">
                  <c:v>2.3885753587567602E-7</c:v>
                </c:pt>
                <c:pt idx="710">
                  <c:v>8.0054520268304098E-7</c:v>
                </c:pt>
                <c:pt idx="711">
                  <c:v>1.9749484757424801E-8</c:v>
                </c:pt>
                <c:pt idx="712">
                  <c:v>3.0096365029682699E-7</c:v>
                </c:pt>
                <c:pt idx="713">
                  <c:v>0.999999387567857</c:v>
                </c:pt>
                <c:pt idx="714">
                  <c:v>2.7282591445114202E-7</c:v>
                </c:pt>
                <c:pt idx="715">
                  <c:v>1.51651983120804E-8</c:v>
                </c:pt>
                <c:pt idx="716">
                  <c:v>0.99954059114906402</c:v>
                </c:pt>
                <c:pt idx="717">
                  <c:v>0.99999339977934398</c:v>
                </c:pt>
                <c:pt idx="718">
                  <c:v>1.5199922776537501E-8</c:v>
                </c:pt>
                <c:pt idx="719">
                  <c:v>8.4008123889949E-8</c:v>
                </c:pt>
                <c:pt idx="720">
                  <c:v>6.84052749072615E-8</c:v>
                </c:pt>
                <c:pt idx="721">
                  <c:v>1.78847631871597E-8</c:v>
                </c:pt>
                <c:pt idx="722">
                  <c:v>3.0807896138508101E-9</c:v>
                </c:pt>
                <c:pt idx="723">
                  <c:v>2.69569473690494E-8</c:v>
                </c:pt>
                <c:pt idx="724">
                  <c:v>2.2966818135877699E-5</c:v>
                </c:pt>
                <c:pt idx="725">
                  <c:v>1.14424546758523E-8</c:v>
                </c:pt>
                <c:pt idx="726">
                  <c:v>1.64759037645065E-6</c:v>
                </c:pt>
                <c:pt idx="727">
                  <c:v>0.99999836676874099</c:v>
                </c:pt>
                <c:pt idx="728">
                  <c:v>2.1654374685580499E-6</c:v>
                </c:pt>
                <c:pt idx="729">
                  <c:v>2.2234751877460599E-7</c:v>
                </c:pt>
                <c:pt idx="730">
                  <c:v>2.8818682594412702E-7</c:v>
                </c:pt>
                <c:pt idx="731">
                  <c:v>1.21997552398887E-7</c:v>
                </c:pt>
                <c:pt idx="732">
                  <c:v>8.1778009282787805E-9</c:v>
                </c:pt>
                <c:pt idx="733">
                  <c:v>6.8104495428369199E-8</c:v>
                </c:pt>
                <c:pt idx="734">
                  <c:v>7.4634627617769004E-7</c:v>
                </c:pt>
                <c:pt idx="735">
                  <c:v>2.1823974667532099E-10</c:v>
                </c:pt>
                <c:pt idx="736">
                  <c:v>1.7949616979174799E-7</c:v>
                </c:pt>
                <c:pt idx="737">
                  <c:v>2.1023283980655998E-6</c:v>
                </c:pt>
                <c:pt idx="738">
                  <c:v>9.8541902987406303E-9</c:v>
                </c:pt>
                <c:pt idx="739">
                  <c:v>1.1382998183087699E-6</c:v>
                </c:pt>
                <c:pt idx="740">
                  <c:v>8.8682860172615003E-7</c:v>
                </c:pt>
                <c:pt idx="741">
                  <c:v>8.1729394302702497E-9</c:v>
                </c:pt>
                <c:pt idx="742">
                  <c:v>2.3180942169493E-7</c:v>
                </c:pt>
                <c:pt idx="743">
                  <c:v>2.4370161107669498E-7</c:v>
                </c:pt>
                <c:pt idx="744">
                  <c:v>5.6087357225281901E-8</c:v>
                </c:pt>
                <c:pt idx="745">
                  <c:v>6.2606496700181996E-7</c:v>
                </c:pt>
                <c:pt idx="746">
                  <c:v>3.3147758885546001E-7</c:v>
                </c:pt>
                <c:pt idx="747">
                  <c:v>7.4552585001288704E-8</c:v>
                </c:pt>
                <c:pt idx="748">
                  <c:v>5.79651738162678E-11</c:v>
                </c:pt>
                <c:pt idx="749">
                  <c:v>3.6991212517306698E-11</c:v>
                </c:pt>
                <c:pt idx="750">
                  <c:v>1.1657134202381001E-10</c:v>
                </c:pt>
                <c:pt idx="751">
                  <c:v>3.2597103973214402E-10</c:v>
                </c:pt>
                <c:pt idx="752">
                  <c:v>1.8907923521072399E-10</c:v>
                </c:pt>
                <c:pt idx="753">
                  <c:v>4.1058510715013698E-11</c:v>
                </c:pt>
                <c:pt idx="754">
                  <c:v>2.2704109100125701E-7</c:v>
                </c:pt>
                <c:pt idx="755">
                  <c:v>1.31457728298138E-7</c:v>
                </c:pt>
                <c:pt idx="756">
                  <c:v>2.43601511769088E-8</c:v>
                </c:pt>
                <c:pt idx="757">
                  <c:v>7.61673506827612E-11</c:v>
                </c:pt>
                <c:pt idx="758">
                  <c:v>4.7049042381418595E-10</c:v>
                </c:pt>
                <c:pt idx="759">
                  <c:v>0.99999999080862301</c:v>
                </c:pt>
                <c:pt idx="760">
                  <c:v>1.06832774696771E-8</c:v>
                </c:pt>
                <c:pt idx="761">
                  <c:v>9.0984281186497705E-8</c:v>
                </c:pt>
                <c:pt idx="762">
                  <c:v>1.03527567907446E-7</c:v>
                </c:pt>
                <c:pt idx="763">
                  <c:v>3.8723709921535E-8</c:v>
                </c:pt>
                <c:pt idx="764">
                  <c:v>2.6564579900184501E-8</c:v>
                </c:pt>
                <c:pt idx="765">
                  <c:v>1.9559817067215399E-8</c:v>
                </c:pt>
                <c:pt idx="766">
                  <c:v>1.9797775238455702E-9</c:v>
                </c:pt>
                <c:pt idx="767">
                  <c:v>1.30874544858397E-5</c:v>
                </c:pt>
                <c:pt idx="768">
                  <c:v>1.2775488221938E-8</c:v>
                </c:pt>
                <c:pt idx="769">
                  <c:v>4.6857280669432502E-8</c:v>
                </c:pt>
                <c:pt idx="770">
                  <c:v>1.16701899447564E-7</c:v>
                </c:pt>
                <c:pt idx="771">
                  <c:v>0.99999990124717097</c:v>
                </c:pt>
                <c:pt idx="772">
                  <c:v>1.04735865510423E-7</c:v>
                </c:pt>
                <c:pt idx="773">
                  <c:v>8.99378343958155E-9</c:v>
                </c:pt>
                <c:pt idx="774">
                  <c:v>2.0150390193414199E-7</c:v>
                </c:pt>
                <c:pt idx="775">
                  <c:v>2.0342874174697E-8</c:v>
                </c:pt>
                <c:pt idx="776">
                  <c:v>3.5004762485299002E-7</c:v>
                </c:pt>
                <c:pt idx="777">
                  <c:v>2.2490802106815598E-8</c:v>
                </c:pt>
                <c:pt idx="778">
                  <c:v>8.9463535644403297E-8</c:v>
                </c:pt>
                <c:pt idx="779">
                  <c:v>7.4228257570829404E-9</c:v>
                </c:pt>
                <c:pt idx="780">
                  <c:v>2.2736007469466601E-7</c:v>
                </c:pt>
                <c:pt idx="781">
                  <c:v>6.1210416644459102E-9</c:v>
                </c:pt>
                <c:pt idx="782">
                  <c:v>1.148591813331E-7</c:v>
                </c:pt>
                <c:pt idx="783">
                  <c:v>1.3265935656507899E-7</c:v>
                </c:pt>
                <c:pt idx="784">
                  <c:v>1.9994146122717601E-8</c:v>
                </c:pt>
                <c:pt idx="785">
                  <c:v>9.8706922070149406E-10</c:v>
                </c:pt>
                <c:pt idx="786">
                  <c:v>3.9272635775381903E-6</c:v>
                </c:pt>
                <c:pt idx="787">
                  <c:v>1.58165432345462E-9</c:v>
                </c:pt>
                <c:pt idx="788">
                  <c:v>7.3482840128936101E-7</c:v>
                </c:pt>
                <c:pt idx="789">
                  <c:v>2.6772456245326499E-8</c:v>
                </c:pt>
                <c:pt idx="790">
                  <c:v>5.9052354866239605E-7</c:v>
                </c:pt>
                <c:pt idx="791">
                  <c:v>1.06383426474096E-9</c:v>
                </c:pt>
                <c:pt idx="792">
                  <c:v>3.0252170891235402E-9</c:v>
                </c:pt>
                <c:pt idx="793">
                  <c:v>1.07496938448999E-7</c:v>
                </c:pt>
                <c:pt idx="794">
                  <c:v>9.6389320896119195E-10</c:v>
                </c:pt>
                <c:pt idx="795">
                  <c:v>6.1470109656536905E-7</c:v>
                </c:pt>
                <c:pt idx="796">
                  <c:v>1.36645290425342E-6</c:v>
                </c:pt>
                <c:pt idx="797">
                  <c:v>2.5515811753272201E-8</c:v>
                </c:pt>
                <c:pt idx="798">
                  <c:v>1.36283961175401E-6</c:v>
                </c:pt>
                <c:pt idx="799">
                  <c:v>0.99999521477049202</c:v>
                </c:pt>
                <c:pt idx="800">
                  <c:v>1.6899390841771499E-8</c:v>
                </c:pt>
                <c:pt idx="801">
                  <c:v>8.5173867025919805E-10</c:v>
                </c:pt>
                <c:pt idx="802">
                  <c:v>2.3040188519346498E-9</c:v>
                </c:pt>
                <c:pt idx="803">
                  <c:v>4.4249927884126903E-9</c:v>
                </c:pt>
                <c:pt idx="804">
                  <c:v>2.5141644718700501E-8</c:v>
                </c:pt>
                <c:pt idx="805">
                  <c:v>4.5460775802892701E-8</c:v>
                </c:pt>
                <c:pt idx="806">
                  <c:v>5.9282646186075003E-7</c:v>
                </c:pt>
                <c:pt idx="807">
                  <c:v>9.5707391944248304E-6</c:v>
                </c:pt>
                <c:pt idx="808">
                  <c:v>0.99997422820194803</c:v>
                </c:pt>
                <c:pt idx="809">
                  <c:v>4.31969753657713E-6</c:v>
                </c:pt>
                <c:pt idx="810">
                  <c:v>8.8546211435310602E-8</c:v>
                </c:pt>
                <c:pt idx="811">
                  <c:v>1.94314629596639E-8</c:v>
                </c:pt>
                <c:pt idx="812">
                  <c:v>1.29671910722521E-9</c:v>
                </c:pt>
                <c:pt idx="813">
                  <c:v>2.9206572623873101E-6</c:v>
                </c:pt>
                <c:pt idx="814">
                  <c:v>3.2893335181430298E-5</c:v>
                </c:pt>
                <c:pt idx="815">
                  <c:v>1.93543249675817E-10</c:v>
                </c:pt>
                <c:pt idx="816">
                  <c:v>4.1073366928174896E-9</c:v>
                </c:pt>
                <c:pt idx="817">
                  <c:v>2.1701486937206498E-6</c:v>
                </c:pt>
                <c:pt idx="818">
                  <c:v>1.43244720655932E-8</c:v>
                </c:pt>
                <c:pt idx="819">
                  <c:v>2.8373304438860103E-7</c:v>
                </c:pt>
                <c:pt idx="820">
                  <c:v>7.6375386208634095E-7</c:v>
                </c:pt>
                <c:pt idx="821">
                  <c:v>1.00420718399059E-7</c:v>
                </c:pt>
                <c:pt idx="822">
                  <c:v>1.6645196127913401E-9</c:v>
                </c:pt>
                <c:pt idx="823">
                  <c:v>6.9095027824880196E-9</c:v>
                </c:pt>
                <c:pt idx="824">
                  <c:v>1.6809450799411099E-7</c:v>
                </c:pt>
                <c:pt idx="825">
                  <c:v>8.0500530181594801E-10</c:v>
                </c:pt>
                <c:pt idx="826">
                  <c:v>0.99999178129228505</c:v>
                </c:pt>
                <c:pt idx="827">
                  <c:v>5.7520805538794101E-8</c:v>
                </c:pt>
                <c:pt idx="828">
                  <c:v>4.3031424003533703E-9</c:v>
                </c:pt>
                <c:pt idx="829">
                  <c:v>6.7640152702124998E-10</c:v>
                </c:pt>
                <c:pt idx="830">
                  <c:v>2.0959496825209001E-9</c:v>
                </c:pt>
                <c:pt idx="831">
                  <c:v>2.0387829901429799E-8</c:v>
                </c:pt>
                <c:pt idx="832">
                  <c:v>1.3184779208342301E-10</c:v>
                </c:pt>
                <c:pt idx="833">
                  <c:v>1.2438173218610401E-7</c:v>
                </c:pt>
                <c:pt idx="834">
                  <c:v>2.7634424047030499E-8</c:v>
                </c:pt>
                <c:pt idx="835">
                  <c:v>4.2937446800664298E-8</c:v>
                </c:pt>
                <c:pt idx="836">
                  <c:v>1.08105425059178E-7</c:v>
                </c:pt>
                <c:pt idx="837">
                  <c:v>4.2151660420958997E-9</c:v>
                </c:pt>
                <c:pt idx="838">
                  <c:v>1.6657501012112601E-7</c:v>
                </c:pt>
                <c:pt idx="839">
                  <c:v>3.5949773764177798E-10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04-4100-969C-B7F2239EE108}"/>
            </c:ext>
          </c:extLst>
        </c:ser>
        <c:ser>
          <c:idx val="3"/>
          <c:order val="3"/>
          <c:tx>
            <c:strRef>
              <c:f>'Weights for RiskA=0'!$E$1</c:f>
              <c:strCache>
                <c:ptCount val="1"/>
                <c:pt idx="0">
                  <c:v>Enrgy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'Weights for RiskA=0'!$A$2:$A$841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RiskA=0'!$E$2:$E$841</c:f>
              <c:numCache>
                <c:formatCode>0.00</c:formatCode>
                <c:ptCount val="840"/>
                <c:pt idx="0">
                  <c:v>8.6789430225933002E-10</c:v>
                </c:pt>
                <c:pt idx="1">
                  <c:v>3.1066490892360802E-9</c:v>
                </c:pt>
                <c:pt idx="2">
                  <c:v>3.2683266912612301E-7</c:v>
                </c:pt>
                <c:pt idx="3">
                  <c:v>2.71332860999739E-6</c:v>
                </c:pt>
                <c:pt idx="4">
                  <c:v>8.9778797137827898E-7</c:v>
                </c:pt>
                <c:pt idx="5">
                  <c:v>3.8332957539708297E-8</c:v>
                </c:pt>
                <c:pt idx="6">
                  <c:v>6.1984462590251802E-7</c:v>
                </c:pt>
                <c:pt idx="7">
                  <c:v>1.7653166104967501E-6</c:v>
                </c:pt>
                <c:pt idx="8">
                  <c:v>1.52638169171081E-9</c:v>
                </c:pt>
                <c:pt idx="9">
                  <c:v>6.8885760051338098E-9</c:v>
                </c:pt>
                <c:pt idx="10">
                  <c:v>2.63813020976138E-7</c:v>
                </c:pt>
                <c:pt idx="11">
                  <c:v>1.7228831252862702E-8</c:v>
                </c:pt>
                <c:pt idx="12">
                  <c:v>2.2882490590668199E-8</c:v>
                </c:pt>
                <c:pt idx="13">
                  <c:v>1.35935906559778E-8</c:v>
                </c:pt>
                <c:pt idx="14">
                  <c:v>1.87447050574269E-9</c:v>
                </c:pt>
                <c:pt idx="15">
                  <c:v>6.8368238233108798E-9</c:v>
                </c:pt>
                <c:pt idx="16">
                  <c:v>6.1015802395636202E-10</c:v>
                </c:pt>
                <c:pt idx="17">
                  <c:v>3.0525757124415697E-8</c:v>
                </c:pt>
                <c:pt idx="18">
                  <c:v>3.1222842809303E-8</c:v>
                </c:pt>
                <c:pt idx="19">
                  <c:v>2.59856128083762E-8</c:v>
                </c:pt>
                <c:pt idx="20">
                  <c:v>1.47151188681168E-10</c:v>
                </c:pt>
                <c:pt idx="21">
                  <c:v>7.3551189402168999E-8</c:v>
                </c:pt>
                <c:pt idx="22">
                  <c:v>1.1531874173176E-7</c:v>
                </c:pt>
                <c:pt idx="23">
                  <c:v>1.1761484898954799E-6</c:v>
                </c:pt>
                <c:pt idx="24">
                  <c:v>2.7910961835883901E-8</c:v>
                </c:pt>
                <c:pt idx="25">
                  <c:v>1.20901252170012E-8</c:v>
                </c:pt>
                <c:pt idx="26">
                  <c:v>1.6566248838653901E-10</c:v>
                </c:pt>
                <c:pt idx="27">
                  <c:v>1.2702200074442701E-7</c:v>
                </c:pt>
                <c:pt idx="28">
                  <c:v>5.8096834697131796E-7</c:v>
                </c:pt>
                <c:pt idx="29">
                  <c:v>4.2381941108715203E-8</c:v>
                </c:pt>
                <c:pt idx="30">
                  <c:v>6.0938676727811105E-11</c:v>
                </c:pt>
                <c:pt idx="31">
                  <c:v>3.2815623660407998E-10</c:v>
                </c:pt>
                <c:pt idx="32">
                  <c:v>2.7569843054612799E-9</c:v>
                </c:pt>
                <c:pt idx="33">
                  <c:v>2.5287665777577898E-10</c:v>
                </c:pt>
                <c:pt idx="34">
                  <c:v>3.2423332044529598E-9</c:v>
                </c:pt>
                <c:pt idx="35">
                  <c:v>7.3624271708421103E-8</c:v>
                </c:pt>
                <c:pt idx="36">
                  <c:v>3.1329678551277298E-8</c:v>
                </c:pt>
                <c:pt idx="37">
                  <c:v>2.7645169843046099E-9</c:v>
                </c:pt>
                <c:pt idx="38">
                  <c:v>4.28852763712555E-11</c:v>
                </c:pt>
                <c:pt idx="39">
                  <c:v>5.8036413509261503E-10</c:v>
                </c:pt>
                <c:pt idx="40">
                  <c:v>7.2871056274282602E-9</c:v>
                </c:pt>
                <c:pt idx="41">
                  <c:v>1.3592354824200199E-10</c:v>
                </c:pt>
                <c:pt idx="42">
                  <c:v>3.2790693643476402E-8</c:v>
                </c:pt>
                <c:pt idx="43">
                  <c:v>1.31489418053524E-10</c:v>
                </c:pt>
                <c:pt idx="44">
                  <c:v>8.1206971365855706E-8</c:v>
                </c:pt>
                <c:pt idx="45">
                  <c:v>4.2724820242903602E-11</c:v>
                </c:pt>
                <c:pt idx="46">
                  <c:v>6.1654987245559801E-11</c:v>
                </c:pt>
                <c:pt idx="47">
                  <c:v>4.7600465915428802E-8</c:v>
                </c:pt>
                <c:pt idx="48">
                  <c:v>6.7380646012996699E-9</c:v>
                </c:pt>
                <c:pt idx="49">
                  <c:v>8.8406427279617796E-8</c:v>
                </c:pt>
                <c:pt idx="50">
                  <c:v>2.0948674925327799E-9</c:v>
                </c:pt>
                <c:pt idx="51">
                  <c:v>4.6479080803113401E-7</c:v>
                </c:pt>
                <c:pt idx="52">
                  <c:v>1.4282133213168601E-7</c:v>
                </c:pt>
                <c:pt idx="53">
                  <c:v>6.6851474459059703E-9</c:v>
                </c:pt>
                <c:pt idx="54">
                  <c:v>8.4682065794188892E-9</c:v>
                </c:pt>
                <c:pt idx="55">
                  <c:v>2.3271236027110599E-8</c:v>
                </c:pt>
                <c:pt idx="56">
                  <c:v>1.46187985017666E-8</c:v>
                </c:pt>
                <c:pt idx="57">
                  <c:v>8.8565325169004805E-9</c:v>
                </c:pt>
                <c:pt idx="58">
                  <c:v>4.49921847358272E-10</c:v>
                </c:pt>
                <c:pt idx="59">
                  <c:v>1.03885656688542E-10</c:v>
                </c:pt>
                <c:pt idx="60">
                  <c:v>1.7280183091113399E-10</c:v>
                </c:pt>
                <c:pt idx="61">
                  <c:v>4.2706091051971101E-8</c:v>
                </c:pt>
                <c:pt idx="62">
                  <c:v>1.0951450093107601E-6</c:v>
                </c:pt>
                <c:pt idx="63">
                  <c:v>1.6157954776515799E-6</c:v>
                </c:pt>
                <c:pt idx="64">
                  <c:v>2.5944481837083601E-8</c:v>
                </c:pt>
                <c:pt idx="65">
                  <c:v>5.2043930114461597E-8</c:v>
                </c:pt>
                <c:pt idx="66">
                  <c:v>1.97440888027744E-8</c:v>
                </c:pt>
                <c:pt idx="67">
                  <c:v>7.3368280112973094E-8</c:v>
                </c:pt>
                <c:pt idx="68">
                  <c:v>1.58773789348232E-9</c:v>
                </c:pt>
                <c:pt idx="69">
                  <c:v>2.0845890588159001E-9</c:v>
                </c:pt>
                <c:pt idx="70">
                  <c:v>3.9112738184958999E-11</c:v>
                </c:pt>
                <c:pt idx="71">
                  <c:v>1.1694885545996899E-10</c:v>
                </c:pt>
                <c:pt idx="72">
                  <c:v>1.04711918965644E-8</c:v>
                </c:pt>
                <c:pt idx="73">
                  <c:v>2.6861309154592599E-8</c:v>
                </c:pt>
                <c:pt idx="74">
                  <c:v>4.0522844361379098E-8</c:v>
                </c:pt>
                <c:pt idx="75">
                  <c:v>2.74209229529275E-8</c:v>
                </c:pt>
                <c:pt idx="76">
                  <c:v>5.1523800444536603E-8</c:v>
                </c:pt>
                <c:pt idx="77">
                  <c:v>1.6413654651201599E-8</c:v>
                </c:pt>
                <c:pt idx="78">
                  <c:v>6.2177439763390104E-8</c:v>
                </c:pt>
                <c:pt idx="79">
                  <c:v>4.0003838282738903E-8</c:v>
                </c:pt>
                <c:pt idx="80">
                  <c:v>4.6675548850141901E-9</c:v>
                </c:pt>
                <c:pt idx="81">
                  <c:v>4.1981132718365598E-8</c:v>
                </c:pt>
                <c:pt idx="82">
                  <c:v>4.8892954747630301E-8</c:v>
                </c:pt>
                <c:pt idx="83">
                  <c:v>2.3906955903631499E-8</c:v>
                </c:pt>
                <c:pt idx="84">
                  <c:v>2.22539910681008E-8</c:v>
                </c:pt>
                <c:pt idx="85">
                  <c:v>5.0091287624480901E-8</c:v>
                </c:pt>
                <c:pt idx="86">
                  <c:v>1.78194772084864E-7</c:v>
                </c:pt>
                <c:pt idx="87">
                  <c:v>1.506001895896E-7</c:v>
                </c:pt>
                <c:pt idx="88">
                  <c:v>1.9801938054558901E-9</c:v>
                </c:pt>
                <c:pt idx="89">
                  <c:v>1.85670916851296E-8</c:v>
                </c:pt>
                <c:pt idx="90">
                  <c:v>1.7892062323454399E-8</c:v>
                </c:pt>
                <c:pt idx="91">
                  <c:v>5.9340030444220197E-10</c:v>
                </c:pt>
                <c:pt idx="92">
                  <c:v>1.3184387401105599E-9</c:v>
                </c:pt>
                <c:pt idx="93">
                  <c:v>8.0606219417396499E-10</c:v>
                </c:pt>
                <c:pt idx="94">
                  <c:v>4.3662412224665803E-9</c:v>
                </c:pt>
                <c:pt idx="95">
                  <c:v>4.9508063167538199E-8</c:v>
                </c:pt>
                <c:pt idx="96">
                  <c:v>3.7880601397512902E-8</c:v>
                </c:pt>
                <c:pt idx="97">
                  <c:v>2.8924503499249102E-9</c:v>
                </c:pt>
                <c:pt idx="98">
                  <c:v>2.43615249059812E-8</c:v>
                </c:pt>
                <c:pt idx="99">
                  <c:v>1.19558845849381E-9</c:v>
                </c:pt>
                <c:pt idx="100">
                  <c:v>6.0963812494488003E-9</c:v>
                </c:pt>
                <c:pt idx="101">
                  <c:v>1.6524334642245901E-8</c:v>
                </c:pt>
                <c:pt idx="102">
                  <c:v>7.4893399886847095E-9</c:v>
                </c:pt>
                <c:pt idx="103">
                  <c:v>7.7242459194050299E-7</c:v>
                </c:pt>
                <c:pt idx="104">
                  <c:v>7.2871769493665295E-8</c:v>
                </c:pt>
                <c:pt idx="105">
                  <c:v>3.1881349165436098E-8</c:v>
                </c:pt>
                <c:pt idx="106">
                  <c:v>2.8366024300231601E-8</c:v>
                </c:pt>
                <c:pt idx="107">
                  <c:v>4.0413276960381399E-7</c:v>
                </c:pt>
                <c:pt idx="108">
                  <c:v>2.0233165259126999E-8</c:v>
                </c:pt>
                <c:pt idx="109">
                  <c:v>0.99999973037057399</c:v>
                </c:pt>
                <c:pt idx="110">
                  <c:v>5.9844560805514406E-8</c:v>
                </c:pt>
                <c:pt idx="111">
                  <c:v>7.5930609124265402E-7</c:v>
                </c:pt>
                <c:pt idx="112">
                  <c:v>8.2132623118889697E-7</c:v>
                </c:pt>
                <c:pt idx="113">
                  <c:v>4.4266612205032098E-8</c:v>
                </c:pt>
                <c:pt idx="114">
                  <c:v>0.99999963286568105</c:v>
                </c:pt>
                <c:pt idx="115">
                  <c:v>1.7924698265302399E-8</c:v>
                </c:pt>
                <c:pt idx="116">
                  <c:v>6.5398419021502394E-8</c:v>
                </c:pt>
                <c:pt idx="117">
                  <c:v>6.1249630132399896E-8</c:v>
                </c:pt>
                <c:pt idx="118">
                  <c:v>1.64541187283947E-6</c:v>
                </c:pt>
                <c:pt idx="119">
                  <c:v>4.0800084318350102E-8</c:v>
                </c:pt>
                <c:pt idx="120">
                  <c:v>5.0438894820085598E-8</c:v>
                </c:pt>
                <c:pt idx="121">
                  <c:v>1.7052791552190801E-6</c:v>
                </c:pt>
                <c:pt idx="122">
                  <c:v>1.07688498473149E-8</c:v>
                </c:pt>
                <c:pt idx="123">
                  <c:v>9.1817152745408505E-8</c:v>
                </c:pt>
                <c:pt idx="124">
                  <c:v>5.0278397023039699E-8</c:v>
                </c:pt>
                <c:pt idx="125">
                  <c:v>2.92655704546035E-8</c:v>
                </c:pt>
                <c:pt idx="126">
                  <c:v>2.10468239605163E-8</c:v>
                </c:pt>
                <c:pt idx="127">
                  <c:v>7.1436436151453195E-8</c:v>
                </c:pt>
                <c:pt idx="128">
                  <c:v>1.7017482134273801E-8</c:v>
                </c:pt>
                <c:pt idx="129">
                  <c:v>5.7127033077107897E-8</c:v>
                </c:pt>
                <c:pt idx="130">
                  <c:v>3.7311785847007804E-9</c:v>
                </c:pt>
                <c:pt idx="131">
                  <c:v>7.23285709278375E-9</c:v>
                </c:pt>
                <c:pt idx="132">
                  <c:v>4.8823395555388998E-8</c:v>
                </c:pt>
                <c:pt idx="133">
                  <c:v>6.3731584390041802E-8</c:v>
                </c:pt>
                <c:pt idx="134">
                  <c:v>1.3867622213512201E-7</c:v>
                </c:pt>
                <c:pt idx="135">
                  <c:v>6.0087986232953401E-8</c:v>
                </c:pt>
                <c:pt idx="136">
                  <c:v>1.03099764081743E-7</c:v>
                </c:pt>
                <c:pt idx="137">
                  <c:v>9.5676550707459503E-7</c:v>
                </c:pt>
                <c:pt idx="138">
                  <c:v>1.3636949317989101E-8</c:v>
                </c:pt>
                <c:pt idx="139">
                  <c:v>4.99351029743951E-8</c:v>
                </c:pt>
                <c:pt idx="140">
                  <c:v>7.5077161047618796E-7</c:v>
                </c:pt>
                <c:pt idx="141">
                  <c:v>1.3886048362613301E-8</c:v>
                </c:pt>
                <c:pt idx="142">
                  <c:v>3.9180367417850603E-8</c:v>
                </c:pt>
                <c:pt idx="143">
                  <c:v>1.6754086709628199E-8</c:v>
                </c:pt>
                <c:pt idx="144">
                  <c:v>5.6687026771672398E-9</c:v>
                </c:pt>
                <c:pt idx="145">
                  <c:v>1.61972829625572E-8</c:v>
                </c:pt>
                <c:pt idx="146">
                  <c:v>8.6523740637040004E-7</c:v>
                </c:pt>
                <c:pt idx="147">
                  <c:v>2.80023734858585E-8</c:v>
                </c:pt>
                <c:pt idx="148">
                  <c:v>1.07997883258142E-8</c:v>
                </c:pt>
                <c:pt idx="149">
                  <c:v>1.71671121607386E-8</c:v>
                </c:pt>
                <c:pt idx="150">
                  <c:v>2.78385296301794E-7</c:v>
                </c:pt>
                <c:pt idx="151">
                  <c:v>9.3058243205435394E-9</c:v>
                </c:pt>
                <c:pt idx="152">
                  <c:v>3.3436292185042298E-8</c:v>
                </c:pt>
                <c:pt idx="153">
                  <c:v>2.5747614271831199E-8</c:v>
                </c:pt>
                <c:pt idx="154">
                  <c:v>5.9938502495451698E-9</c:v>
                </c:pt>
                <c:pt idx="155">
                  <c:v>5.8163307252105498E-8</c:v>
                </c:pt>
                <c:pt idx="156">
                  <c:v>3.1585058112847202E-8</c:v>
                </c:pt>
                <c:pt idx="157">
                  <c:v>9.7851157243098503E-8</c:v>
                </c:pt>
                <c:pt idx="158">
                  <c:v>1.5253620223600102E-8</c:v>
                </c:pt>
                <c:pt idx="159">
                  <c:v>1.6697016977185799E-8</c:v>
                </c:pt>
                <c:pt idx="160">
                  <c:v>8.6620839439901496E-8</c:v>
                </c:pt>
                <c:pt idx="161">
                  <c:v>7.1475074524078806E-8</c:v>
                </c:pt>
                <c:pt idx="162">
                  <c:v>3.3486956049388201E-8</c:v>
                </c:pt>
                <c:pt idx="163">
                  <c:v>4.9929919161250695E-7</c:v>
                </c:pt>
                <c:pt idx="164">
                  <c:v>1.4457554340500801E-8</c:v>
                </c:pt>
                <c:pt idx="165">
                  <c:v>4.6099744351110602E-8</c:v>
                </c:pt>
                <c:pt idx="166">
                  <c:v>3.9863117367851303E-7</c:v>
                </c:pt>
                <c:pt idx="167">
                  <c:v>1.1972225146691601E-7</c:v>
                </c:pt>
                <c:pt idx="168">
                  <c:v>2.62779141049616E-7</c:v>
                </c:pt>
                <c:pt idx="169">
                  <c:v>6.4898907649262094E-8</c:v>
                </c:pt>
                <c:pt idx="170">
                  <c:v>8.1354732016586699E-7</c:v>
                </c:pt>
                <c:pt idx="171">
                  <c:v>2.0201050802449901E-7</c:v>
                </c:pt>
                <c:pt idx="172">
                  <c:v>0.99999787339942203</c:v>
                </c:pt>
                <c:pt idx="173">
                  <c:v>9.6442294953422702E-7</c:v>
                </c:pt>
                <c:pt idx="174">
                  <c:v>0.99999677797934905</c:v>
                </c:pt>
                <c:pt idx="175">
                  <c:v>2.45248865497229E-7</c:v>
                </c:pt>
                <c:pt idx="176">
                  <c:v>8.4288378170567198E-8</c:v>
                </c:pt>
                <c:pt idx="177">
                  <c:v>2.3611250110535701E-7</c:v>
                </c:pt>
                <c:pt idx="178">
                  <c:v>3.7049427199813803E-7</c:v>
                </c:pt>
                <c:pt idx="179">
                  <c:v>1.14285919330132E-8</c:v>
                </c:pt>
                <c:pt idx="180">
                  <c:v>4.4088233676910703E-8</c:v>
                </c:pt>
                <c:pt idx="181">
                  <c:v>0.99930037872358102</c:v>
                </c:pt>
                <c:pt idx="182">
                  <c:v>2.0129686247089101E-8</c:v>
                </c:pt>
                <c:pt idx="183">
                  <c:v>5.5543719193679698E-7</c:v>
                </c:pt>
                <c:pt idx="184">
                  <c:v>4.1073739222947499E-7</c:v>
                </c:pt>
                <c:pt idx="185">
                  <c:v>2.54679827268475E-8</c:v>
                </c:pt>
                <c:pt idx="186">
                  <c:v>1.37138133292878E-7</c:v>
                </c:pt>
                <c:pt idx="187">
                  <c:v>5.8489879096556902E-7</c:v>
                </c:pt>
                <c:pt idx="188">
                  <c:v>1.8627173797703701E-7</c:v>
                </c:pt>
                <c:pt idx="189">
                  <c:v>3.2145945297681602E-7</c:v>
                </c:pt>
                <c:pt idx="190">
                  <c:v>3.6416777594226601E-7</c:v>
                </c:pt>
                <c:pt idx="191">
                  <c:v>1.75677899670362E-6</c:v>
                </c:pt>
                <c:pt idx="192">
                  <c:v>0.99994801361917895</c:v>
                </c:pt>
                <c:pt idx="193">
                  <c:v>7.9921830735574199E-5</c:v>
                </c:pt>
                <c:pt idx="194">
                  <c:v>4.9531893778114196E-6</c:v>
                </c:pt>
                <c:pt idx="195">
                  <c:v>4.0192089439693999E-6</c:v>
                </c:pt>
                <c:pt idx="196">
                  <c:v>0.99999200182987402</c:v>
                </c:pt>
                <c:pt idx="197">
                  <c:v>4.58095382065203E-8</c:v>
                </c:pt>
                <c:pt idx="198">
                  <c:v>0.99999973607682102</c:v>
                </c:pt>
                <c:pt idx="199">
                  <c:v>2.7004748962363802E-7</c:v>
                </c:pt>
                <c:pt idx="200">
                  <c:v>7.0740384288080199E-6</c:v>
                </c:pt>
                <c:pt idx="201">
                  <c:v>0.99999496109221697</c:v>
                </c:pt>
                <c:pt idx="202">
                  <c:v>4.0220258208711898E-8</c:v>
                </c:pt>
                <c:pt idx="203">
                  <c:v>8.87688149136585E-8</c:v>
                </c:pt>
                <c:pt idx="204">
                  <c:v>2.0891439489299601E-7</c:v>
                </c:pt>
                <c:pt idx="205">
                  <c:v>2.8441507839860599E-8</c:v>
                </c:pt>
                <c:pt idx="206">
                  <c:v>1.44933735787031E-7</c:v>
                </c:pt>
                <c:pt idx="207">
                  <c:v>8.8597190792865105E-7</c:v>
                </c:pt>
                <c:pt idx="208">
                  <c:v>1.01943518403249E-7</c:v>
                </c:pt>
                <c:pt idx="209">
                  <c:v>1.5138103917920098E-8</c:v>
                </c:pt>
                <c:pt idx="210">
                  <c:v>3.8041913932802802E-8</c:v>
                </c:pt>
                <c:pt idx="211">
                  <c:v>2.8311693686432199E-8</c:v>
                </c:pt>
                <c:pt idx="212">
                  <c:v>1.0794307453917E-8</c:v>
                </c:pt>
                <c:pt idx="213">
                  <c:v>8.5482591811059799E-8</c:v>
                </c:pt>
                <c:pt idx="214">
                  <c:v>1.1432255846812699E-7</c:v>
                </c:pt>
                <c:pt idx="215">
                  <c:v>5.0464027040615898E-8</c:v>
                </c:pt>
                <c:pt idx="216">
                  <c:v>2.58324330183501E-8</c:v>
                </c:pt>
                <c:pt idx="217">
                  <c:v>3.0012232715869001E-8</c:v>
                </c:pt>
                <c:pt idx="218">
                  <c:v>1.6453870411032501E-7</c:v>
                </c:pt>
                <c:pt idx="219">
                  <c:v>9.7520490062924297E-8</c:v>
                </c:pt>
                <c:pt idx="220">
                  <c:v>2.0723637463549502E-8</c:v>
                </c:pt>
                <c:pt idx="221">
                  <c:v>1.4370258221213701E-7</c:v>
                </c:pt>
                <c:pt idx="222">
                  <c:v>2.3693757247057E-8</c:v>
                </c:pt>
                <c:pt idx="223">
                  <c:v>4.2640571071423602E-8</c:v>
                </c:pt>
                <c:pt idx="224">
                  <c:v>1.58672317316877E-8</c:v>
                </c:pt>
                <c:pt idx="225">
                  <c:v>3.1413120807027101E-8</c:v>
                </c:pt>
                <c:pt idx="226">
                  <c:v>8.0397783089889899E-9</c:v>
                </c:pt>
                <c:pt idx="227">
                  <c:v>1.0246586024821901E-6</c:v>
                </c:pt>
                <c:pt idx="228">
                  <c:v>1.11147046591062E-7</c:v>
                </c:pt>
                <c:pt idx="229">
                  <c:v>3.7040644766848798E-8</c:v>
                </c:pt>
                <c:pt idx="230">
                  <c:v>5.1932067287749602E-9</c:v>
                </c:pt>
                <c:pt idx="231">
                  <c:v>8.6669992817433303E-9</c:v>
                </c:pt>
                <c:pt idx="232">
                  <c:v>1.6417926857283901E-7</c:v>
                </c:pt>
                <c:pt idx="233">
                  <c:v>4.7477573808329496E-10</c:v>
                </c:pt>
                <c:pt idx="234">
                  <c:v>1.8567636905094299E-6</c:v>
                </c:pt>
                <c:pt idx="235">
                  <c:v>0.999998227653626</c:v>
                </c:pt>
                <c:pt idx="236">
                  <c:v>1.15077331253378E-8</c:v>
                </c:pt>
                <c:pt idx="237">
                  <c:v>2.4881133952136599E-7</c:v>
                </c:pt>
                <c:pt idx="238">
                  <c:v>4.26457946433933E-7</c:v>
                </c:pt>
                <c:pt idx="239">
                  <c:v>4.4877011052716702E-8</c:v>
                </c:pt>
                <c:pt idx="240">
                  <c:v>2.2360920265276801E-8</c:v>
                </c:pt>
                <c:pt idx="241">
                  <c:v>6.17831280947701E-6</c:v>
                </c:pt>
                <c:pt idx="242">
                  <c:v>1.08219636817091E-8</c:v>
                </c:pt>
                <c:pt idx="243">
                  <c:v>5.2887941200368298E-9</c:v>
                </c:pt>
                <c:pt idx="244">
                  <c:v>0.99999821718725201</c:v>
                </c:pt>
                <c:pt idx="245">
                  <c:v>1.3238599160783801E-8</c:v>
                </c:pt>
                <c:pt idx="246">
                  <c:v>8.5617007583867002E-10</c:v>
                </c:pt>
                <c:pt idx="247">
                  <c:v>1.51853141560338E-9</c:v>
                </c:pt>
                <c:pt idx="248">
                  <c:v>1.22470738423175E-9</c:v>
                </c:pt>
                <c:pt idx="249">
                  <c:v>3.0778269975575298E-9</c:v>
                </c:pt>
                <c:pt idx="250">
                  <c:v>6.4020659955162799E-8</c:v>
                </c:pt>
                <c:pt idx="251">
                  <c:v>7.8487770289458694E-8</c:v>
                </c:pt>
                <c:pt idx="252">
                  <c:v>4.9210582349530598E-7</c:v>
                </c:pt>
                <c:pt idx="253">
                  <c:v>2.8008467680208E-8</c:v>
                </c:pt>
                <c:pt idx="254">
                  <c:v>2.58616159911854E-9</c:v>
                </c:pt>
                <c:pt idx="255">
                  <c:v>3.58084797839024E-8</c:v>
                </c:pt>
                <c:pt idx="256">
                  <c:v>1.84872271976894E-7</c:v>
                </c:pt>
                <c:pt idx="257">
                  <c:v>3.2990888378350399E-8</c:v>
                </c:pt>
                <c:pt idx="258">
                  <c:v>6.0084488023508596E-9</c:v>
                </c:pt>
                <c:pt idx="259">
                  <c:v>1.7712892714789701E-7</c:v>
                </c:pt>
                <c:pt idx="260">
                  <c:v>3.6401532332050501E-6</c:v>
                </c:pt>
                <c:pt idx="261">
                  <c:v>1.02002619278698E-8</c:v>
                </c:pt>
                <c:pt idx="262">
                  <c:v>1.25592665394121E-6</c:v>
                </c:pt>
                <c:pt idx="263">
                  <c:v>1.0083955159250501E-9</c:v>
                </c:pt>
                <c:pt idx="264">
                  <c:v>9.8721075555623804E-9</c:v>
                </c:pt>
                <c:pt idx="265">
                  <c:v>1.86009360784811E-9</c:v>
                </c:pt>
                <c:pt idx="266">
                  <c:v>2.5114842455414202E-9</c:v>
                </c:pt>
                <c:pt idx="267">
                  <c:v>1.3585875659519999E-8</c:v>
                </c:pt>
                <c:pt idx="268">
                  <c:v>7.8061714918087102E-10</c:v>
                </c:pt>
                <c:pt idx="269">
                  <c:v>3.0071475790325098E-6</c:v>
                </c:pt>
                <c:pt idx="270">
                  <c:v>1.21848020679517E-8</c:v>
                </c:pt>
                <c:pt idx="271">
                  <c:v>2.9148494184165499E-8</c:v>
                </c:pt>
                <c:pt idx="272">
                  <c:v>1.36165341496455E-8</c:v>
                </c:pt>
                <c:pt idx="273">
                  <c:v>9.99701960539752E-8</c:v>
                </c:pt>
                <c:pt idx="274">
                  <c:v>6.4473139559261099E-8</c:v>
                </c:pt>
                <c:pt idx="275">
                  <c:v>6.3218313175469097E-8</c:v>
                </c:pt>
                <c:pt idx="276">
                  <c:v>1.2723196086110301E-7</c:v>
                </c:pt>
                <c:pt idx="277">
                  <c:v>0.99998518656185098</c:v>
                </c:pt>
                <c:pt idx="278">
                  <c:v>1.0990635810930101E-7</c:v>
                </c:pt>
                <c:pt idx="279">
                  <c:v>4.8150508344824798E-8</c:v>
                </c:pt>
                <c:pt idx="280">
                  <c:v>4.9902670897034997E-6</c:v>
                </c:pt>
                <c:pt idx="281">
                  <c:v>1.25269426439139E-6</c:v>
                </c:pt>
                <c:pt idx="282">
                  <c:v>2.05252595430398E-6</c:v>
                </c:pt>
                <c:pt idx="283">
                  <c:v>4.42408661169638E-6</c:v>
                </c:pt>
                <c:pt idx="284">
                  <c:v>8.3105424247842105E-7</c:v>
                </c:pt>
                <c:pt idx="285">
                  <c:v>2.4667112635693199E-7</c:v>
                </c:pt>
                <c:pt idx="286">
                  <c:v>8.3461923422315498E-7</c:v>
                </c:pt>
                <c:pt idx="287">
                  <c:v>1.45542505897134E-6</c:v>
                </c:pt>
                <c:pt idx="288">
                  <c:v>3.1000794460493697E-5</c:v>
                </c:pt>
                <c:pt idx="289">
                  <c:v>6.7031810756679601E-7</c:v>
                </c:pt>
                <c:pt idx="290">
                  <c:v>5.4001035713689704E-10</c:v>
                </c:pt>
                <c:pt idx="291">
                  <c:v>9.9242222125793598E-8</c:v>
                </c:pt>
                <c:pt idx="292">
                  <c:v>1.28360696881121E-8</c:v>
                </c:pt>
                <c:pt idx="293">
                  <c:v>1.6046604380538599E-10</c:v>
                </c:pt>
                <c:pt idx="294">
                  <c:v>2.38300314794959E-9</c:v>
                </c:pt>
                <c:pt idx="295">
                  <c:v>1.58638372394382E-7</c:v>
                </c:pt>
                <c:pt idx="296">
                  <c:v>1.43659817851914E-7</c:v>
                </c:pt>
                <c:pt idx="297">
                  <c:v>5.6484876664889495E-10</c:v>
                </c:pt>
                <c:pt idx="298">
                  <c:v>1.2438931519028801E-7</c:v>
                </c:pt>
                <c:pt idx="299">
                  <c:v>8.2606387083094107E-9</c:v>
                </c:pt>
                <c:pt idx="300">
                  <c:v>2.3524771665799099E-7</c:v>
                </c:pt>
                <c:pt idx="301">
                  <c:v>6.2866279354663E-7</c:v>
                </c:pt>
                <c:pt idx="302">
                  <c:v>1.6106041170074801E-8</c:v>
                </c:pt>
                <c:pt idx="303">
                  <c:v>1.23812263903415E-9</c:v>
                </c:pt>
                <c:pt idx="304">
                  <c:v>3.6219540914291197E-10</c:v>
                </c:pt>
                <c:pt idx="305">
                  <c:v>1.00563569806967E-7</c:v>
                </c:pt>
                <c:pt idx="306">
                  <c:v>8.6934560362642303E-10</c:v>
                </c:pt>
                <c:pt idx="307">
                  <c:v>6.3113482278335702E-10</c:v>
                </c:pt>
                <c:pt idx="308">
                  <c:v>2.6288019396834802E-7</c:v>
                </c:pt>
                <c:pt idx="309">
                  <c:v>8.5658580657575299E-8</c:v>
                </c:pt>
                <c:pt idx="310">
                  <c:v>6.67497798534285E-7</c:v>
                </c:pt>
                <c:pt idx="311">
                  <c:v>1.19250801906677E-5</c:v>
                </c:pt>
                <c:pt idx="312">
                  <c:v>5.8941825095546603E-7</c:v>
                </c:pt>
                <c:pt idx="313">
                  <c:v>3.9175909527474601E-8</c:v>
                </c:pt>
                <c:pt idx="314">
                  <c:v>5.6889936664528304E-7</c:v>
                </c:pt>
                <c:pt idx="315">
                  <c:v>1.91933131059982E-7</c:v>
                </c:pt>
                <c:pt idx="316">
                  <c:v>1.5795565594310301E-9</c:v>
                </c:pt>
                <c:pt idx="317">
                  <c:v>2.6760875071155801E-8</c:v>
                </c:pt>
                <c:pt idx="318">
                  <c:v>4.5753209023001104E-6</c:v>
                </c:pt>
                <c:pt idx="319">
                  <c:v>5.4683869022710801E-7</c:v>
                </c:pt>
                <c:pt idx="320">
                  <c:v>4.14001610618336E-7</c:v>
                </c:pt>
                <c:pt idx="321">
                  <c:v>4.6843077446736199E-7</c:v>
                </c:pt>
                <c:pt idx="322">
                  <c:v>9.7312283600097894E-8</c:v>
                </c:pt>
                <c:pt idx="323">
                  <c:v>1.3285037834508099E-6</c:v>
                </c:pt>
                <c:pt idx="324">
                  <c:v>1.5292154602109801E-6</c:v>
                </c:pt>
                <c:pt idx="325">
                  <c:v>3.67165182469752E-10</c:v>
                </c:pt>
                <c:pt idx="326">
                  <c:v>2.3727853346543401E-7</c:v>
                </c:pt>
                <c:pt idx="327">
                  <c:v>0.99996982608964002</c:v>
                </c:pt>
                <c:pt idx="328">
                  <c:v>6.0306202245392501E-8</c:v>
                </c:pt>
                <c:pt idx="329">
                  <c:v>4.6908225471648299E-6</c:v>
                </c:pt>
                <c:pt idx="330">
                  <c:v>2.6566857020150403E-7</c:v>
                </c:pt>
                <c:pt idx="331">
                  <c:v>1.1210567607417E-6</c:v>
                </c:pt>
                <c:pt idx="332">
                  <c:v>8.5038160179318103E-7</c:v>
                </c:pt>
                <c:pt idx="333">
                  <c:v>8.9769662316575601E-7</c:v>
                </c:pt>
                <c:pt idx="334">
                  <c:v>5.1535220627622099E-9</c:v>
                </c:pt>
                <c:pt idx="335">
                  <c:v>1.1548099488399399E-6</c:v>
                </c:pt>
                <c:pt idx="336">
                  <c:v>1.2051973466340601E-7</c:v>
                </c:pt>
                <c:pt idx="337">
                  <c:v>2.2003419999119499E-7</c:v>
                </c:pt>
                <c:pt idx="338">
                  <c:v>2.6900615135558201E-7</c:v>
                </c:pt>
                <c:pt idx="339">
                  <c:v>3.14503164535635E-8</c:v>
                </c:pt>
                <c:pt idx="340">
                  <c:v>1.2128205268666099E-8</c:v>
                </c:pt>
                <c:pt idx="341">
                  <c:v>1.06488395423132E-7</c:v>
                </c:pt>
                <c:pt idx="342">
                  <c:v>6.5499717456434904E-10</c:v>
                </c:pt>
                <c:pt idx="343">
                  <c:v>1.9830260657013599E-10</c:v>
                </c:pt>
                <c:pt idx="344">
                  <c:v>1.30256501963256E-10</c:v>
                </c:pt>
                <c:pt idx="345">
                  <c:v>1.21458078643201E-8</c:v>
                </c:pt>
                <c:pt idx="346">
                  <c:v>4.5052643016577099E-10</c:v>
                </c:pt>
                <c:pt idx="347">
                  <c:v>1.31023459200466E-8</c:v>
                </c:pt>
                <c:pt idx="348">
                  <c:v>2.0609897700057701E-7</c:v>
                </c:pt>
                <c:pt idx="349">
                  <c:v>2.8339145831165798E-7</c:v>
                </c:pt>
                <c:pt idx="350">
                  <c:v>1.0776104862319E-8</c:v>
                </c:pt>
                <c:pt idx="351">
                  <c:v>2.40764987904847E-7</c:v>
                </c:pt>
                <c:pt idx="352">
                  <c:v>1.81508487427282E-6</c:v>
                </c:pt>
                <c:pt idx="353">
                  <c:v>3.0013543013507903E-11</c:v>
                </c:pt>
                <c:pt idx="354">
                  <c:v>4.5258808645078098E-8</c:v>
                </c:pt>
                <c:pt idx="355">
                  <c:v>1.0684863364399E-7</c:v>
                </c:pt>
                <c:pt idx="356">
                  <c:v>2.53957583892309E-9</c:v>
                </c:pt>
                <c:pt idx="357">
                  <c:v>2.3165247571544301E-7</c:v>
                </c:pt>
                <c:pt idx="358">
                  <c:v>7.1063935133452702E-9</c:v>
                </c:pt>
                <c:pt idx="359">
                  <c:v>4.5918813942235398E-9</c:v>
                </c:pt>
                <c:pt idx="360">
                  <c:v>2.26560128705009E-7</c:v>
                </c:pt>
                <c:pt idx="361">
                  <c:v>9.4040903392820893E-9</c:v>
                </c:pt>
                <c:pt idx="362">
                  <c:v>4.9511582228200802E-10</c:v>
                </c:pt>
                <c:pt idx="363">
                  <c:v>3.6807581321806898E-8</c:v>
                </c:pt>
                <c:pt idx="364">
                  <c:v>3.4854982553456598E-10</c:v>
                </c:pt>
                <c:pt idx="365">
                  <c:v>1.0919729045926099E-9</c:v>
                </c:pt>
                <c:pt idx="366">
                  <c:v>0.99999854405618005</c:v>
                </c:pt>
                <c:pt idx="367">
                  <c:v>1.31795047214437E-8</c:v>
                </c:pt>
                <c:pt idx="368">
                  <c:v>1.6501634196464601E-8</c:v>
                </c:pt>
                <c:pt idx="369">
                  <c:v>5.0109321221802798E-7</c:v>
                </c:pt>
                <c:pt idx="370">
                  <c:v>2.16637343861869E-8</c:v>
                </c:pt>
                <c:pt idx="371">
                  <c:v>6.7869642320420197E-7</c:v>
                </c:pt>
                <c:pt idx="372">
                  <c:v>2.15802155463388E-7</c:v>
                </c:pt>
                <c:pt idx="373">
                  <c:v>5.0556951547860202E-9</c:v>
                </c:pt>
                <c:pt idx="374">
                  <c:v>1.09093915995841E-8</c:v>
                </c:pt>
                <c:pt idx="375">
                  <c:v>6.6630239399043801E-11</c:v>
                </c:pt>
                <c:pt idx="376">
                  <c:v>1.62006398709042E-9</c:v>
                </c:pt>
                <c:pt idx="377">
                  <c:v>1.87685887149068E-7</c:v>
                </c:pt>
                <c:pt idx="378">
                  <c:v>2.81604309599952E-7</c:v>
                </c:pt>
                <c:pt idx="379">
                  <c:v>6.7708031647705099E-10</c:v>
                </c:pt>
                <c:pt idx="380">
                  <c:v>1.5435436204675E-9</c:v>
                </c:pt>
                <c:pt idx="381">
                  <c:v>3.7116635765098901E-8</c:v>
                </c:pt>
                <c:pt idx="382">
                  <c:v>1.4649007747948801E-7</c:v>
                </c:pt>
                <c:pt idx="383">
                  <c:v>3.1625848590176498E-8</c:v>
                </c:pt>
                <c:pt idx="384">
                  <c:v>8.1872513168861898E-11</c:v>
                </c:pt>
                <c:pt idx="385">
                  <c:v>1.15760074728255E-8</c:v>
                </c:pt>
                <c:pt idx="386">
                  <c:v>3.05916106613072E-7</c:v>
                </c:pt>
                <c:pt idx="387">
                  <c:v>1.0690168673265E-9</c:v>
                </c:pt>
                <c:pt idx="388">
                  <c:v>5.0727593648260101E-10</c:v>
                </c:pt>
                <c:pt idx="389">
                  <c:v>6.5815632613783103E-8</c:v>
                </c:pt>
                <c:pt idx="390">
                  <c:v>6.3895509607924001E-8</c:v>
                </c:pt>
                <c:pt idx="391">
                  <c:v>2.6262643798012798E-8</c:v>
                </c:pt>
                <c:pt idx="392">
                  <c:v>1.38386223144371E-9</c:v>
                </c:pt>
                <c:pt idx="393">
                  <c:v>2.7458783661299598E-9</c:v>
                </c:pt>
                <c:pt idx="394">
                  <c:v>2.9068146791862199E-10</c:v>
                </c:pt>
                <c:pt idx="395">
                  <c:v>3.3191994023117499E-9</c:v>
                </c:pt>
                <c:pt idx="396">
                  <c:v>1.4490872255959199E-10</c:v>
                </c:pt>
                <c:pt idx="397">
                  <c:v>1.22121480081155E-8</c:v>
                </c:pt>
                <c:pt idx="398">
                  <c:v>7.0518611129739404E-9</c:v>
                </c:pt>
                <c:pt idx="399">
                  <c:v>7.5967224375504401E-7</c:v>
                </c:pt>
                <c:pt idx="400">
                  <c:v>4.9660336778587099E-11</c:v>
                </c:pt>
                <c:pt idx="401">
                  <c:v>5.3716707997582599E-9</c:v>
                </c:pt>
                <c:pt idx="402">
                  <c:v>1.69297841220766E-7</c:v>
                </c:pt>
                <c:pt idx="403">
                  <c:v>2.9609610324664799E-6</c:v>
                </c:pt>
                <c:pt idx="404">
                  <c:v>3.8240046111788503E-9</c:v>
                </c:pt>
                <c:pt idx="405">
                  <c:v>1.62814811256167E-10</c:v>
                </c:pt>
                <c:pt idx="406">
                  <c:v>4.0594283211292601E-7</c:v>
                </c:pt>
                <c:pt idx="407">
                  <c:v>4.9388815865919696E-9</c:v>
                </c:pt>
                <c:pt idx="408">
                  <c:v>9.1758041666365304E-11</c:v>
                </c:pt>
                <c:pt idx="409">
                  <c:v>7.4578535153024803E-8</c:v>
                </c:pt>
                <c:pt idx="410">
                  <c:v>2.03022995980586E-9</c:v>
                </c:pt>
                <c:pt idx="411">
                  <c:v>6.2873913980347994E-11</c:v>
                </c:pt>
                <c:pt idx="412">
                  <c:v>5.3375023586869897E-7</c:v>
                </c:pt>
                <c:pt idx="413">
                  <c:v>3.9513026057058501E-8</c:v>
                </c:pt>
                <c:pt idx="414">
                  <c:v>2.9657337196624499E-6</c:v>
                </c:pt>
                <c:pt idx="415">
                  <c:v>3.9714228193187199E-8</c:v>
                </c:pt>
                <c:pt idx="416">
                  <c:v>2.92683028752546E-9</c:v>
                </c:pt>
                <c:pt idx="417">
                  <c:v>4.3588949714890197E-8</c:v>
                </c:pt>
                <c:pt idx="418">
                  <c:v>7.28878614725466E-9</c:v>
                </c:pt>
                <c:pt idx="419">
                  <c:v>5.7401059287257802E-9</c:v>
                </c:pt>
                <c:pt idx="420">
                  <c:v>8.6037485601461103E-9</c:v>
                </c:pt>
                <c:pt idx="421">
                  <c:v>3.0840501491977099E-6</c:v>
                </c:pt>
                <c:pt idx="422">
                  <c:v>4.09165423454463E-9</c:v>
                </c:pt>
                <c:pt idx="423">
                  <c:v>1.06330627886099E-9</c:v>
                </c:pt>
                <c:pt idx="424">
                  <c:v>1.1112248972284499E-7</c:v>
                </c:pt>
                <c:pt idx="425">
                  <c:v>6.9461101041601293E-8</c:v>
                </c:pt>
                <c:pt idx="426">
                  <c:v>1.92521375691633E-10</c:v>
                </c:pt>
                <c:pt idx="427">
                  <c:v>8.4269648916254394E-11</c:v>
                </c:pt>
                <c:pt idx="428">
                  <c:v>5.2906094108765399E-11</c:v>
                </c:pt>
                <c:pt idx="429">
                  <c:v>7.3725294439332496E-10</c:v>
                </c:pt>
                <c:pt idx="430">
                  <c:v>1.67122547934114E-8</c:v>
                </c:pt>
                <c:pt idx="431">
                  <c:v>1.32962357122551E-8</c:v>
                </c:pt>
                <c:pt idx="432">
                  <c:v>2.3337779223180599E-9</c:v>
                </c:pt>
                <c:pt idx="433">
                  <c:v>3.2960460722975298E-9</c:v>
                </c:pt>
                <c:pt idx="434">
                  <c:v>7.4629665714966698E-11</c:v>
                </c:pt>
                <c:pt idx="435">
                  <c:v>2.8688885869415399E-9</c:v>
                </c:pt>
                <c:pt idx="436">
                  <c:v>4.03116049252177E-11</c:v>
                </c:pt>
                <c:pt idx="437">
                  <c:v>5.8547022900474005E-11</c:v>
                </c:pt>
                <c:pt idx="438">
                  <c:v>4.4145039875077002E-8</c:v>
                </c:pt>
                <c:pt idx="439">
                  <c:v>8.9272535358362199E-11</c:v>
                </c:pt>
                <c:pt idx="440">
                  <c:v>3.0837690060070602E-10</c:v>
                </c:pt>
                <c:pt idx="441">
                  <c:v>7.6134915808137302E-10</c:v>
                </c:pt>
                <c:pt idx="442">
                  <c:v>2.9909248784031399E-9</c:v>
                </c:pt>
                <c:pt idx="443">
                  <c:v>3.56722649426148E-10</c:v>
                </c:pt>
                <c:pt idx="444">
                  <c:v>3.3015873111077698E-6</c:v>
                </c:pt>
                <c:pt idx="445">
                  <c:v>8.7630098091186805E-9</c:v>
                </c:pt>
                <c:pt idx="446">
                  <c:v>5.8327926720336102E-8</c:v>
                </c:pt>
                <c:pt idx="447">
                  <c:v>1.31167467795737E-7</c:v>
                </c:pt>
                <c:pt idx="448">
                  <c:v>2.5200330857648302E-8</c:v>
                </c:pt>
                <c:pt idx="449">
                  <c:v>6.9042823946173604E-9</c:v>
                </c:pt>
                <c:pt idx="450">
                  <c:v>1.3952384938797299E-7</c:v>
                </c:pt>
                <c:pt idx="451">
                  <c:v>2.8563992895494099E-8</c:v>
                </c:pt>
                <c:pt idx="452">
                  <c:v>9.7696635688950001E-8</c:v>
                </c:pt>
                <c:pt idx="453">
                  <c:v>9.8600353609356395E-9</c:v>
                </c:pt>
                <c:pt idx="454">
                  <c:v>3.6924866308617101E-8</c:v>
                </c:pt>
                <c:pt idx="455">
                  <c:v>8.1177575876323999E-9</c:v>
                </c:pt>
                <c:pt idx="456">
                  <c:v>2.33878111783396E-10</c:v>
                </c:pt>
                <c:pt idx="457">
                  <c:v>9.1272683269698193E-9</c:v>
                </c:pt>
                <c:pt idx="458">
                  <c:v>7.8920817922129003E-9</c:v>
                </c:pt>
                <c:pt idx="459">
                  <c:v>2.16344368824244E-9</c:v>
                </c:pt>
                <c:pt idx="460">
                  <c:v>2.3169715893782901E-10</c:v>
                </c:pt>
                <c:pt idx="461">
                  <c:v>3.7879710428689199E-10</c:v>
                </c:pt>
                <c:pt idx="462">
                  <c:v>4.0991386534842798E-8</c:v>
                </c:pt>
                <c:pt idx="463">
                  <c:v>9.6055551005891997E-10</c:v>
                </c:pt>
                <c:pt idx="464">
                  <c:v>4.1716414070267697E-8</c:v>
                </c:pt>
                <c:pt idx="465">
                  <c:v>4.9495676424337797E-7</c:v>
                </c:pt>
                <c:pt idx="466">
                  <c:v>6.3510849693847997E-9</c:v>
                </c:pt>
                <c:pt idx="467">
                  <c:v>3.2394663558749997E-8</c:v>
                </c:pt>
                <c:pt idx="468">
                  <c:v>6.0566234389643601E-9</c:v>
                </c:pt>
                <c:pt idx="469">
                  <c:v>3.3436246208796901E-10</c:v>
                </c:pt>
                <c:pt idx="470">
                  <c:v>8.9304495346250101E-9</c:v>
                </c:pt>
                <c:pt idx="471">
                  <c:v>4.0565485189770102E-11</c:v>
                </c:pt>
                <c:pt idx="472">
                  <c:v>1.6446991236972499E-9</c:v>
                </c:pt>
                <c:pt idx="473">
                  <c:v>5.9972519697763904E-9</c:v>
                </c:pt>
                <c:pt idx="474">
                  <c:v>3.8641675773438002E-8</c:v>
                </c:pt>
                <c:pt idx="475">
                  <c:v>2.8125625401679799E-9</c:v>
                </c:pt>
                <c:pt idx="476">
                  <c:v>6.1194041168474597E-10</c:v>
                </c:pt>
                <c:pt idx="477">
                  <c:v>7.8272174657630199E-7</c:v>
                </c:pt>
                <c:pt idx="478">
                  <c:v>1.24608908821498E-5</c:v>
                </c:pt>
                <c:pt idx="479">
                  <c:v>1.94961466541188E-6</c:v>
                </c:pt>
                <c:pt idx="480">
                  <c:v>1.4178630885357001E-7</c:v>
                </c:pt>
                <c:pt idx="481">
                  <c:v>2.5895126581358801E-6</c:v>
                </c:pt>
                <c:pt idx="482">
                  <c:v>1.4396172468136599E-7</c:v>
                </c:pt>
                <c:pt idx="483">
                  <c:v>4.3056148612844202E-10</c:v>
                </c:pt>
                <c:pt idx="484">
                  <c:v>9.1511144088883903E-7</c:v>
                </c:pt>
                <c:pt idx="485">
                  <c:v>7.3706952550333799E-9</c:v>
                </c:pt>
                <c:pt idx="486">
                  <c:v>1.2434543240721299E-8</c:v>
                </c:pt>
                <c:pt idx="487">
                  <c:v>1.5038031243370101E-10</c:v>
                </c:pt>
                <c:pt idx="488">
                  <c:v>0.99999187470121198</c:v>
                </c:pt>
                <c:pt idx="489">
                  <c:v>1.11167800018813E-8</c:v>
                </c:pt>
                <c:pt idx="490">
                  <c:v>3.3665574490865298E-4</c:v>
                </c:pt>
                <c:pt idx="491">
                  <c:v>1.4413181857725699E-7</c:v>
                </c:pt>
                <c:pt idx="492">
                  <c:v>0.999993316333047</c:v>
                </c:pt>
                <c:pt idx="493">
                  <c:v>5.3911510976978197E-7</c:v>
                </c:pt>
                <c:pt idx="494">
                  <c:v>1.03302623754274E-8</c:v>
                </c:pt>
                <c:pt idx="495">
                  <c:v>6.04003902467396E-10</c:v>
                </c:pt>
                <c:pt idx="496">
                  <c:v>6.2224450399571198E-9</c:v>
                </c:pt>
                <c:pt idx="497">
                  <c:v>1.49500032905812E-8</c:v>
                </c:pt>
                <c:pt idx="498">
                  <c:v>1.16584875980129E-8</c:v>
                </c:pt>
                <c:pt idx="499">
                  <c:v>4.2943186343941002E-7</c:v>
                </c:pt>
                <c:pt idx="500">
                  <c:v>1.235091140033E-7</c:v>
                </c:pt>
                <c:pt idx="501">
                  <c:v>4.5981439450630799E-6</c:v>
                </c:pt>
                <c:pt idx="502">
                  <c:v>1.3429491236017301E-9</c:v>
                </c:pt>
                <c:pt idx="503">
                  <c:v>7.4973368651231599E-11</c:v>
                </c:pt>
                <c:pt idx="504">
                  <c:v>1.01620997190239E-7</c:v>
                </c:pt>
                <c:pt idx="505">
                  <c:v>2.0395405252128099E-7</c:v>
                </c:pt>
                <c:pt idx="506">
                  <c:v>2.2146303579978899E-7</c:v>
                </c:pt>
                <c:pt idx="507">
                  <c:v>8.4136679584371199E-7</c:v>
                </c:pt>
                <c:pt idx="508">
                  <c:v>7.1654220648147896E-8</c:v>
                </c:pt>
                <c:pt idx="509">
                  <c:v>2.2212366883434699E-8</c:v>
                </c:pt>
                <c:pt idx="510">
                  <c:v>4.16489664388161E-6</c:v>
                </c:pt>
                <c:pt idx="511">
                  <c:v>1.6912981303199099E-7</c:v>
                </c:pt>
                <c:pt idx="512">
                  <c:v>4.5463404520533501E-8</c:v>
                </c:pt>
                <c:pt idx="513">
                  <c:v>2.5360023313279501E-8</c:v>
                </c:pt>
                <c:pt idx="514">
                  <c:v>4.0015733710224202E-9</c:v>
                </c:pt>
                <c:pt idx="515">
                  <c:v>3.16735053405555E-8</c:v>
                </c:pt>
                <c:pt idx="516">
                  <c:v>2.8398914954187301E-8</c:v>
                </c:pt>
                <c:pt idx="517">
                  <c:v>2.9596866360202101E-5</c:v>
                </c:pt>
                <c:pt idx="518">
                  <c:v>2.0566664346637699E-8</c:v>
                </c:pt>
                <c:pt idx="519">
                  <c:v>1.7423406216141199E-8</c:v>
                </c:pt>
                <c:pt idx="520">
                  <c:v>1.9244716501529601E-8</c:v>
                </c:pt>
                <c:pt idx="521">
                  <c:v>3.10112358906169E-5</c:v>
                </c:pt>
                <c:pt idx="522">
                  <c:v>1.4266949121432401E-7</c:v>
                </c:pt>
                <c:pt idx="523">
                  <c:v>2.9959299801147799E-8</c:v>
                </c:pt>
                <c:pt idx="524">
                  <c:v>7.9064542743163103E-8</c:v>
                </c:pt>
                <c:pt idx="525">
                  <c:v>2.2418178298176399E-8</c:v>
                </c:pt>
                <c:pt idx="526">
                  <c:v>2.3864870679001902E-10</c:v>
                </c:pt>
                <c:pt idx="527">
                  <c:v>3.5746107775106197E-8</c:v>
                </c:pt>
                <c:pt idx="528">
                  <c:v>2.0363185988643199E-7</c:v>
                </c:pt>
                <c:pt idx="529">
                  <c:v>4.6221780167255402E-8</c:v>
                </c:pt>
                <c:pt idx="530">
                  <c:v>1.5638182333192301E-8</c:v>
                </c:pt>
                <c:pt idx="531">
                  <c:v>9.1017507825697603E-9</c:v>
                </c:pt>
                <c:pt idx="532">
                  <c:v>4.7566756987657597E-9</c:v>
                </c:pt>
                <c:pt idx="533">
                  <c:v>2.46447448739976E-8</c:v>
                </c:pt>
                <c:pt idx="534">
                  <c:v>5.4488867277830603E-9</c:v>
                </c:pt>
                <c:pt idx="535">
                  <c:v>2.27535960887402E-7</c:v>
                </c:pt>
                <c:pt idx="536">
                  <c:v>7.2271724153472596E-9</c:v>
                </c:pt>
                <c:pt idx="537">
                  <c:v>1.8286700613937301E-7</c:v>
                </c:pt>
                <c:pt idx="538">
                  <c:v>4.5427739798087998E-7</c:v>
                </c:pt>
                <c:pt idx="539">
                  <c:v>2.47523061473108E-7</c:v>
                </c:pt>
                <c:pt idx="540">
                  <c:v>3.1870072219870899E-7</c:v>
                </c:pt>
                <c:pt idx="541">
                  <c:v>5.6034162241924398E-8</c:v>
                </c:pt>
                <c:pt idx="542">
                  <c:v>2.7947417710977998E-9</c:v>
                </c:pt>
                <c:pt idx="543">
                  <c:v>2.3933622617210899E-8</c:v>
                </c:pt>
                <c:pt idx="544">
                  <c:v>3.4114489423474002E-10</c:v>
                </c:pt>
                <c:pt idx="545">
                  <c:v>8.1281537862572496E-11</c:v>
                </c:pt>
                <c:pt idx="546">
                  <c:v>8.3329932392619497E-10</c:v>
                </c:pt>
                <c:pt idx="547">
                  <c:v>9.759759289439551E-10</c:v>
                </c:pt>
                <c:pt idx="548">
                  <c:v>1.7231308016384201E-8</c:v>
                </c:pt>
                <c:pt idx="549">
                  <c:v>3.6094319633379598E-8</c:v>
                </c:pt>
                <c:pt idx="550">
                  <c:v>2.1110522659777398E-6</c:v>
                </c:pt>
                <c:pt idx="551">
                  <c:v>2.86830360843934E-9</c:v>
                </c:pt>
                <c:pt idx="552">
                  <c:v>6.9735239671429399E-9</c:v>
                </c:pt>
                <c:pt idx="553">
                  <c:v>1.4511159367206899E-6</c:v>
                </c:pt>
                <c:pt idx="554">
                  <c:v>3.7289534740563403E-9</c:v>
                </c:pt>
                <c:pt idx="555">
                  <c:v>7.5110158065995802E-10</c:v>
                </c:pt>
                <c:pt idx="556">
                  <c:v>9.0649165155447405E-10</c:v>
                </c:pt>
                <c:pt idx="557">
                  <c:v>2.9635128433017601E-9</c:v>
                </c:pt>
                <c:pt idx="558">
                  <c:v>1.4768711487184599E-7</c:v>
                </c:pt>
                <c:pt idx="559">
                  <c:v>7.8909106748861703E-5</c:v>
                </c:pt>
                <c:pt idx="560">
                  <c:v>0.99999973016833399</c:v>
                </c:pt>
                <c:pt idx="561">
                  <c:v>1.7932711853266299E-8</c:v>
                </c:pt>
                <c:pt idx="562">
                  <c:v>2.34806853633979E-7</c:v>
                </c:pt>
                <c:pt idx="563">
                  <c:v>5.0091271186931096E-7</c:v>
                </c:pt>
                <c:pt idx="564">
                  <c:v>4.6771960169465897E-9</c:v>
                </c:pt>
                <c:pt idx="565">
                  <c:v>5.28177787992802E-8</c:v>
                </c:pt>
                <c:pt idx="566">
                  <c:v>2.3391076808889199E-8</c:v>
                </c:pt>
                <c:pt idx="567">
                  <c:v>6.0443060780873505E-10</c:v>
                </c:pt>
                <c:pt idx="568">
                  <c:v>1.9444139041575199E-8</c:v>
                </c:pt>
                <c:pt idx="569">
                  <c:v>9.1214109856822796E-10</c:v>
                </c:pt>
                <c:pt idx="570">
                  <c:v>1.12784363745965E-7</c:v>
                </c:pt>
                <c:pt idx="571">
                  <c:v>2.7411120466622099E-7</c:v>
                </c:pt>
                <c:pt idx="572">
                  <c:v>9.2332229018889796E-7</c:v>
                </c:pt>
                <c:pt idx="573">
                  <c:v>2.68963323444293E-8</c:v>
                </c:pt>
                <c:pt idx="574">
                  <c:v>3.3595518820381E-8</c:v>
                </c:pt>
                <c:pt idx="575">
                  <c:v>8.4116319373870197E-7</c:v>
                </c:pt>
                <c:pt idx="576">
                  <c:v>1.6042843909009501E-8</c:v>
                </c:pt>
                <c:pt idx="577">
                  <c:v>1.5652353844707799E-8</c:v>
                </c:pt>
                <c:pt idx="578">
                  <c:v>7.82367434377012E-8</c:v>
                </c:pt>
                <c:pt idx="579">
                  <c:v>8.9896018740185497E-7</c:v>
                </c:pt>
                <c:pt idx="580">
                  <c:v>5.4842600458564197E-6</c:v>
                </c:pt>
                <c:pt idx="581">
                  <c:v>1.15430690553731E-7</c:v>
                </c:pt>
                <c:pt idx="582">
                  <c:v>1.2680180034111199E-8</c:v>
                </c:pt>
                <c:pt idx="583">
                  <c:v>5.2529035291823498E-8</c:v>
                </c:pt>
                <c:pt idx="584">
                  <c:v>2.2090804388172601E-8</c:v>
                </c:pt>
                <c:pt idx="585">
                  <c:v>1.6006903698559501E-8</c:v>
                </c:pt>
                <c:pt idx="586">
                  <c:v>3.11340904532458E-9</c:v>
                </c:pt>
                <c:pt idx="587">
                  <c:v>1.8891452230348302E-9</c:v>
                </c:pt>
                <c:pt idx="588">
                  <c:v>1.8269376767039298E-8</c:v>
                </c:pt>
                <c:pt idx="589">
                  <c:v>2.12736516312813E-7</c:v>
                </c:pt>
                <c:pt idx="590">
                  <c:v>2.7896787913743201E-8</c:v>
                </c:pt>
                <c:pt idx="591">
                  <c:v>2.7892641815392099E-8</c:v>
                </c:pt>
                <c:pt idx="592">
                  <c:v>1.94644000256447E-8</c:v>
                </c:pt>
                <c:pt idx="593">
                  <c:v>2.87585804470713E-8</c:v>
                </c:pt>
                <c:pt idx="594">
                  <c:v>5.7734507297767E-8</c:v>
                </c:pt>
                <c:pt idx="595">
                  <c:v>5.6380047080022701E-8</c:v>
                </c:pt>
                <c:pt idx="596">
                  <c:v>3.6502171508658402E-8</c:v>
                </c:pt>
                <c:pt idx="597">
                  <c:v>3.7673106762303497E-8</c:v>
                </c:pt>
                <c:pt idx="598">
                  <c:v>1.6453017288571301E-8</c:v>
                </c:pt>
                <c:pt idx="599">
                  <c:v>8.6792732009613505E-7</c:v>
                </c:pt>
                <c:pt idx="600">
                  <c:v>6.5750602217899599E-8</c:v>
                </c:pt>
                <c:pt idx="601">
                  <c:v>1.7672172592051499E-8</c:v>
                </c:pt>
                <c:pt idx="602">
                  <c:v>2.6803689292688201E-7</c:v>
                </c:pt>
                <c:pt idx="603">
                  <c:v>1.4089882269855301E-6</c:v>
                </c:pt>
                <c:pt idx="604">
                  <c:v>1.5768805957735999E-8</c:v>
                </c:pt>
                <c:pt idx="605">
                  <c:v>1.40646047776726E-7</c:v>
                </c:pt>
                <c:pt idx="606">
                  <c:v>3.4841063173537801E-7</c:v>
                </c:pt>
                <c:pt idx="607">
                  <c:v>2.6301454985485099E-8</c:v>
                </c:pt>
                <c:pt idx="608">
                  <c:v>2.0167484351719902E-6</c:v>
                </c:pt>
                <c:pt idx="609">
                  <c:v>2.7170987565059601E-7</c:v>
                </c:pt>
                <c:pt idx="610">
                  <c:v>1.08489979520156E-8</c:v>
                </c:pt>
                <c:pt idx="611">
                  <c:v>1.19942753471304E-6</c:v>
                </c:pt>
                <c:pt idx="612">
                  <c:v>2.2586174948916201E-8</c:v>
                </c:pt>
                <c:pt idx="613">
                  <c:v>1.1205906161283901E-9</c:v>
                </c:pt>
                <c:pt idx="614">
                  <c:v>1.17533315540993E-7</c:v>
                </c:pt>
                <c:pt idx="615">
                  <c:v>2.0202593861090099E-8</c:v>
                </c:pt>
                <c:pt idx="616">
                  <c:v>1.05667102400619E-8</c:v>
                </c:pt>
                <c:pt idx="617">
                  <c:v>2.0037735852943499E-8</c:v>
                </c:pt>
                <c:pt idx="618">
                  <c:v>8.5154438426999598E-10</c:v>
                </c:pt>
                <c:pt idx="619">
                  <c:v>6.9156932442740899E-9</c:v>
                </c:pt>
                <c:pt idx="620">
                  <c:v>8.4914898615747494E-9</c:v>
                </c:pt>
                <c:pt idx="621">
                  <c:v>5.0820857424419503E-8</c:v>
                </c:pt>
                <c:pt idx="622">
                  <c:v>4.9171969723725003E-9</c:v>
                </c:pt>
                <c:pt idx="623">
                  <c:v>5.0780157648167699E-8</c:v>
                </c:pt>
                <c:pt idx="624">
                  <c:v>1.8149212075489301E-8</c:v>
                </c:pt>
                <c:pt idx="625">
                  <c:v>2.8122728796488402E-9</c:v>
                </c:pt>
                <c:pt idx="626">
                  <c:v>7.3422341380838999E-11</c:v>
                </c:pt>
                <c:pt idx="627">
                  <c:v>1.4866846342988E-9</c:v>
                </c:pt>
                <c:pt idx="628">
                  <c:v>1.33312981777885E-9</c:v>
                </c:pt>
                <c:pt idx="629">
                  <c:v>1.25806009001461E-9</c:v>
                </c:pt>
                <c:pt idx="630">
                  <c:v>1.3838985105149399E-9</c:v>
                </c:pt>
                <c:pt idx="631">
                  <c:v>5.9520119960194496E-7</c:v>
                </c:pt>
                <c:pt idx="632">
                  <c:v>0.99999906112074299</c:v>
                </c:pt>
                <c:pt idx="633">
                  <c:v>1.0018546915877199E-6</c:v>
                </c:pt>
                <c:pt idx="634">
                  <c:v>5.0417041170431298E-8</c:v>
                </c:pt>
                <c:pt idx="635">
                  <c:v>1.7883681076071001E-8</c:v>
                </c:pt>
                <c:pt idx="636">
                  <c:v>5.1574779735591599E-7</c:v>
                </c:pt>
                <c:pt idx="637">
                  <c:v>6.0388389601416802E-6</c:v>
                </c:pt>
                <c:pt idx="638">
                  <c:v>1.6654303906949602E-8</c:v>
                </c:pt>
                <c:pt idx="639">
                  <c:v>4.2568059716619999E-8</c:v>
                </c:pt>
                <c:pt idx="640">
                  <c:v>1.74967894121759E-8</c:v>
                </c:pt>
                <c:pt idx="641">
                  <c:v>1.0230223459510499E-7</c:v>
                </c:pt>
                <c:pt idx="642">
                  <c:v>3.0862036134207299E-7</c:v>
                </c:pt>
                <c:pt idx="643">
                  <c:v>4.2362026040130099E-7</c:v>
                </c:pt>
                <c:pt idx="644">
                  <c:v>2.6750937241625101E-8</c:v>
                </c:pt>
                <c:pt idx="645">
                  <c:v>2.5108199305215299E-8</c:v>
                </c:pt>
                <c:pt idx="646">
                  <c:v>0.99999920851707902</c:v>
                </c:pt>
                <c:pt idx="647">
                  <c:v>9.5226746365411907E-10</c:v>
                </c:pt>
                <c:pt idx="648">
                  <c:v>8.1188230348344E-9</c:v>
                </c:pt>
                <c:pt idx="649">
                  <c:v>1.43269436369976E-8</c:v>
                </c:pt>
                <c:pt idx="650">
                  <c:v>2.9250436403664699E-6</c:v>
                </c:pt>
                <c:pt idx="651">
                  <c:v>6.2322079665802998E-8</c:v>
                </c:pt>
                <c:pt idx="652">
                  <c:v>1.1336337165548199E-7</c:v>
                </c:pt>
                <c:pt idx="653">
                  <c:v>6.8505127306810502E-9</c:v>
                </c:pt>
                <c:pt idx="654">
                  <c:v>6.1166701607431794E-11</c:v>
                </c:pt>
                <c:pt idx="655">
                  <c:v>1.0861400117163801E-6</c:v>
                </c:pt>
                <c:pt idx="656">
                  <c:v>2.1802867764724201E-7</c:v>
                </c:pt>
                <c:pt idx="657">
                  <c:v>2.9961032857020501E-10</c:v>
                </c:pt>
                <c:pt idx="658">
                  <c:v>4.7878228141820598E-9</c:v>
                </c:pt>
                <c:pt idx="659">
                  <c:v>1.7128777692163799E-10</c:v>
                </c:pt>
                <c:pt idx="660">
                  <c:v>3.2597517593663899E-8</c:v>
                </c:pt>
                <c:pt idx="661">
                  <c:v>3.0398461373321099E-7</c:v>
                </c:pt>
                <c:pt idx="662">
                  <c:v>9.6543779711919608E-9</c:v>
                </c:pt>
                <c:pt idx="663">
                  <c:v>2.8616675230348301E-7</c:v>
                </c:pt>
                <c:pt idx="664">
                  <c:v>5.1545928284293404E-10</c:v>
                </c:pt>
                <c:pt idx="665">
                  <c:v>7.9562871132526501E-9</c:v>
                </c:pt>
                <c:pt idx="666">
                  <c:v>5.63800098421267E-9</c:v>
                </c:pt>
                <c:pt idx="667">
                  <c:v>6.16954818364072E-7</c:v>
                </c:pt>
                <c:pt idx="668">
                  <c:v>3.8616836372631401E-8</c:v>
                </c:pt>
                <c:pt idx="669">
                  <c:v>7.1187146459671997E-8</c:v>
                </c:pt>
                <c:pt idx="670">
                  <c:v>1.3805474874813899E-6</c:v>
                </c:pt>
                <c:pt idx="671">
                  <c:v>3.55454502934412E-8</c:v>
                </c:pt>
                <c:pt idx="672">
                  <c:v>2.2220182805404698E-9</c:v>
                </c:pt>
                <c:pt idx="673">
                  <c:v>6.0864642613344998E-10</c:v>
                </c:pt>
                <c:pt idx="674">
                  <c:v>1.0808287669361001E-8</c:v>
                </c:pt>
                <c:pt idx="675">
                  <c:v>6.8907389485725299E-7</c:v>
                </c:pt>
                <c:pt idx="676">
                  <c:v>9.8817305957014407E-9</c:v>
                </c:pt>
                <c:pt idx="677">
                  <c:v>6.9710053015410301E-7</c:v>
                </c:pt>
                <c:pt idx="678">
                  <c:v>4.3566867450771902E-10</c:v>
                </c:pt>
                <c:pt idx="679">
                  <c:v>5.6239609598715902E-10</c:v>
                </c:pt>
                <c:pt idx="680">
                  <c:v>1.9389401313204899E-10</c:v>
                </c:pt>
                <c:pt idx="681">
                  <c:v>1.07251348303917E-10</c:v>
                </c:pt>
                <c:pt idx="682">
                  <c:v>3.1852968849019201E-7</c:v>
                </c:pt>
                <c:pt idx="683">
                  <c:v>6.1295863558702197E-7</c:v>
                </c:pt>
                <c:pt idx="684">
                  <c:v>1.19221630015612E-10</c:v>
                </c:pt>
                <c:pt idx="685">
                  <c:v>3.9252398587822501E-7</c:v>
                </c:pt>
                <c:pt idx="686">
                  <c:v>8.6228254461215704E-8</c:v>
                </c:pt>
                <c:pt idx="687">
                  <c:v>1.6527876235324101E-10</c:v>
                </c:pt>
                <c:pt idx="688">
                  <c:v>1.56159720326228E-7</c:v>
                </c:pt>
                <c:pt idx="689">
                  <c:v>3.4488801943148897E-8</c:v>
                </c:pt>
                <c:pt idx="690">
                  <c:v>3.4270885524715701E-9</c:v>
                </c:pt>
                <c:pt idx="691">
                  <c:v>7.1220428080759506E-5</c:v>
                </c:pt>
                <c:pt idx="692">
                  <c:v>7.5306051671396498E-7</c:v>
                </c:pt>
                <c:pt idx="693">
                  <c:v>0.99999256351864296</c:v>
                </c:pt>
                <c:pt idx="694">
                  <c:v>1.81882596243646E-6</c:v>
                </c:pt>
                <c:pt idx="695">
                  <c:v>4.2752706033817704E-9</c:v>
                </c:pt>
                <c:pt idx="696">
                  <c:v>1.30064543099217E-9</c:v>
                </c:pt>
                <c:pt idx="697">
                  <c:v>5.6430384717787599E-7</c:v>
                </c:pt>
                <c:pt idx="698">
                  <c:v>3.2035786993766001E-8</c:v>
                </c:pt>
                <c:pt idx="699">
                  <c:v>6.6731960004179703E-8</c:v>
                </c:pt>
                <c:pt idx="700">
                  <c:v>1.0949483166333701E-8</c:v>
                </c:pt>
                <c:pt idx="701">
                  <c:v>7.1923138068048897E-9</c:v>
                </c:pt>
                <c:pt idx="702">
                  <c:v>1.4947683804275301E-6</c:v>
                </c:pt>
                <c:pt idx="703">
                  <c:v>2.8121768252956701E-5</c:v>
                </c:pt>
                <c:pt idx="704">
                  <c:v>3.9131909954731198E-8</c:v>
                </c:pt>
                <c:pt idx="705">
                  <c:v>1.19609202127295E-8</c:v>
                </c:pt>
                <c:pt idx="706">
                  <c:v>2.5575872199461799E-8</c:v>
                </c:pt>
                <c:pt idx="707">
                  <c:v>8.9701887340236103E-9</c:v>
                </c:pt>
                <c:pt idx="708">
                  <c:v>4.8931340637506899E-9</c:v>
                </c:pt>
                <c:pt idx="709">
                  <c:v>0.99999451252441995</c:v>
                </c:pt>
                <c:pt idx="710">
                  <c:v>1.9582382161100701E-6</c:v>
                </c:pt>
                <c:pt idx="711">
                  <c:v>3.0873615583531602E-7</c:v>
                </c:pt>
                <c:pt idx="712">
                  <c:v>4.0410698240770501E-7</c:v>
                </c:pt>
                <c:pt idx="713">
                  <c:v>4.1704741940852099E-8</c:v>
                </c:pt>
                <c:pt idx="714">
                  <c:v>7.5549730986740098E-9</c:v>
                </c:pt>
                <c:pt idx="715">
                  <c:v>2.39815393219099E-8</c:v>
                </c:pt>
                <c:pt idx="716">
                  <c:v>1.3096743603876701E-9</c:v>
                </c:pt>
                <c:pt idx="717">
                  <c:v>1.2031616596090299E-7</c:v>
                </c:pt>
                <c:pt idx="718">
                  <c:v>2.72610683654334E-7</c:v>
                </c:pt>
                <c:pt idx="719">
                  <c:v>5.4680030682585404E-6</c:v>
                </c:pt>
                <c:pt idx="720">
                  <c:v>6.1694386576283296E-7</c:v>
                </c:pt>
                <c:pt idx="721">
                  <c:v>5.9614247292050096E-9</c:v>
                </c:pt>
                <c:pt idx="722">
                  <c:v>4.6336860203447297E-8</c:v>
                </c:pt>
                <c:pt idx="723">
                  <c:v>2.0266616308816099E-7</c:v>
                </c:pt>
                <c:pt idx="724">
                  <c:v>7.2911669716393799E-9</c:v>
                </c:pt>
                <c:pt idx="725">
                  <c:v>4.8413316591919999E-9</c:v>
                </c:pt>
                <c:pt idx="726">
                  <c:v>1.0995885494516201E-8</c:v>
                </c:pt>
                <c:pt idx="727">
                  <c:v>1.3282923261959999E-7</c:v>
                </c:pt>
                <c:pt idx="728">
                  <c:v>6.8692602357310196E-7</c:v>
                </c:pt>
                <c:pt idx="729">
                  <c:v>6.2312958717730303E-7</c:v>
                </c:pt>
                <c:pt idx="730">
                  <c:v>3.5542020653669998E-8</c:v>
                </c:pt>
                <c:pt idx="731">
                  <c:v>3.2992303454964802E-7</c:v>
                </c:pt>
                <c:pt idx="732">
                  <c:v>8.5186887333093093E-8</c:v>
                </c:pt>
                <c:pt idx="733">
                  <c:v>2.1436210368761899E-7</c:v>
                </c:pt>
                <c:pt idx="734">
                  <c:v>9.8371071355268006E-8</c:v>
                </c:pt>
                <c:pt idx="735">
                  <c:v>8.5461077670725994E-11</c:v>
                </c:pt>
                <c:pt idx="736">
                  <c:v>3.77349378026482E-7</c:v>
                </c:pt>
                <c:pt idx="737">
                  <c:v>1.72808082933762E-7</c:v>
                </c:pt>
                <c:pt idx="738">
                  <c:v>2.2833910422849401E-8</c:v>
                </c:pt>
                <c:pt idx="739">
                  <c:v>1.07883940516522E-6</c:v>
                </c:pt>
                <c:pt idx="740">
                  <c:v>4.23537881383902E-7</c:v>
                </c:pt>
                <c:pt idx="741">
                  <c:v>1.94835264763672E-9</c:v>
                </c:pt>
                <c:pt idx="742">
                  <c:v>1.0026952566988799E-8</c:v>
                </c:pt>
                <c:pt idx="743">
                  <c:v>0.99996830699917705</c:v>
                </c:pt>
                <c:pt idx="744">
                  <c:v>1.1185229400933301E-8</c:v>
                </c:pt>
                <c:pt idx="745">
                  <c:v>4.4213962674178903E-8</c:v>
                </c:pt>
                <c:pt idx="746">
                  <c:v>6.2302660522371798E-7</c:v>
                </c:pt>
                <c:pt idx="747">
                  <c:v>2.2584865223409E-7</c:v>
                </c:pt>
                <c:pt idx="748">
                  <c:v>3.1382177070757302E-10</c:v>
                </c:pt>
                <c:pt idx="749">
                  <c:v>6.0270645848224598E-11</c:v>
                </c:pt>
                <c:pt idx="750">
                  <c:v>1.1839550375294999E-9</c:v>
                </c:pt>
                <c:pt idx="751">
                  <c:v>1.7312789005993099E-8</c:v>
                </c:pt>
                <c:pt idx="752">
                  <c:v>7.7847864507585603E-10</c:v>
                </c:pt>
                <c:pt idx="753">
                  <c:v>1.9258859287548901E-8</c:v>
                </c:pt>
                <c:pt idx="754">
                  <c:v>2.13091313581824E-7</c:v>
                </c:pt>
                <c:pt idx="755">
                  <c:v>2.26693124473944E-10</c:v>
                </c:pt>
                <c:pt idx="756">
                  <c:v>2.7666085549308701E-9</c:v>
                </c:pt>
                <c:pt idx="757">
                  <c:v>4.6880370438799495E-10</c:v>
                </c:pt>
                <c:pt idx="758">
                  <c:v>8.49615249593971E-10</c:v>
                </c:pt>
                <c:pt idx="759">
                  <c:v>5.8398228793155304E-10</c:v>
                </c:pt>
                <c:pt idx="760">
                  <c:v>9.2507936221604904E-10</c:v>
                </c:pt>
                <c:pt idx="761">
                  <c:v>9.6257965926673397E-7</c:v>
                </c:pt>
                <c:pt idx="762">
                  <c:v>1.51568846258772E-7</c:v>
                </c:pt>
                <c:pt idx="763">
                  <c:v>1.8909594502770001E-10</c:v>
                </c:pt>
                <c:pt idx="764">
                  <c:v>2.74243513304536E-8</c:v>
                </c:pt>
                <c:pt idx="765">
                  <c:v>1.4255683163606399E-8</c:v>
                </c:pt>
                <c:pt idx="766">
                  <c:v>6.4230766568858099E-9</c:v>
                </c:pt>
                <c:pt idx="767">
                  <c:v>1.9371383668753001E-8</c:v>
                </c:pt>
                <c:pt idx="768">
                  <c:v>9.6610227294803798E-10</c:v>
                </c:pt>
                <c:pt idx="769">
                  <c:v>2.7978633561755901E-8</c:v>
                </c:pt>
                <c:pt idx="770">
                  <c:v>5.2770544498232602E-7</c:v>
                </c:pt>
                <c:pt idx="771">
                  <c:v>1.2195797718664599E-9</c:v>
                </c:pt>
                <c:pt idx="772">
                  <c:v>2.9011697389700798E-9</c:v>
                </c:pt>
                <c:pt idx="773">
                  <c:v>1.9593538830346201E-8</c:v>
                </c:pt>
                <c:pt idx="774">
                  <c:v>1.7901625672757099E-7</c:v>
                </c:pt>
                <c:pt idx="775">
                  <c:v>2.84313843462814E-8</c:v>
                </c:pt>
                <c:pt idx="776">
                  <c:v>4.0525996714041602E-6</c:v>
                </c:pt>
                <c:pt idx="777">
                  <c:v>3.8820844157987001E-8</c:v>
                </c:pt>
                <c:pt idx="778">
                  <c:v>2.6994272578971799E-8</c:v>
                </c:pt>
                <c:pt idx="779">
                  <c:v>7.7698768391412104E-8</c:v>
                </c:pt>
                <c:pt idx="780">
                  <c:v>1.2058988538088999E-7</c:v>
                </c:pt>
                <c:pt idx="781">
                  <c:v>1.2476707083046201E-9</c:v>
                </c:pt>
                <c:pt idx="782">
                  <c:v>1.9687788012596802E-9</c:v>
                </c:pt>
                <c:pt idx="783">
                  <c:v>1.6529431771832599E-6</c:v>
                </c:pt>
                <c:pt idx="784">
                  <c:v>3.3502523119780301E-8</c:v>
                </c:pt>
                <c:pt idx="785">
                  <c:v>1.56018902299759E-10</c:v>
                </c:pt>
                <c:pt idx="786">
                  <c:v>2.0211416439517901E-10</c:v>
                </c:pt>
                <c:pt idx="787">
                  <c:v>8.7611372607836304E-10</c:v>
                </c:pt>
                <c:pt idx="788">
                  <c:v>1.3230510177765099E-8</c:v>
                </c:pt>
                <c:pt idx="789">
                  <c:v>5.47193471258834E-11</c:v>
                </c:pt>
                <c:pt idx="790">
                  <c:v>2.53121329759823E-7</c:v>
                </c:pt>
                <c:pt idx="791">
                  <c:v>1.3107382484058799E-8</c:v>
                </c:pt>
                <c:pt idx="792">
                  <c:v>9.2610708571753993E-9</c:v>
                </c:pt>
                <c:pt idx="793">
                  <c:v>6.1861657505617499E-7</c:v>
                </c:pt>
                <c:pt idx="794">
                  <c:v>6.2665812675157098E-10</c:v>
                </c:pt>
                <c:pt idx="795">
                  <c:v>3.3909166471153801E-8</c:v>
                </c:pt>
                <c:pt idx="796">
                  <c:v>1.4316641790698999E-7</c:v>
                </c:pt>
                <c:pt idx="797">
                  <c:v>2.0643843068181099E-6</c:v>
                </c:pt>
                <c:pt idx="798">
                  <c:v>2.3465288786174601E-7</c:v>
                </c:pt>
                <c:pt idx="799">
                  <c:v>5.04652348931405E-7</c:v>
                </c:pt>
                <c:pt idx="800">
                  <c:v>2.3233849266570899E-9</c:v>
                </c:pt>
                <c:pt idx="801">
                  <c:v>5.3008693069370496E-9</c:v>
                </c:pt>
                <c:pt idx="802">
                  <c:v>4.7104337538069596E-6</c:v>
                </c:pt>
                <c:pt idx="803">
                  <c:v>1.6267383350784699E-7</c:v>
                </c:pt>
                <c:pt idx="804">
                  <c:v>4.7839855623716098E-9</c:v>
                </c:pt>
                <c:pt idx="805">
                  <c:v>1.32484972549774E-8</c:v>
                </c:pt>
                <c:pt idx="806">
                  <c:v>1.0834721472790901E-7</c:v>
                </c:pt>
                <c:pt idx="807">
                  <c:v>2.1660377364743699E-7</c:v>
                </c:pt>
                <c:pt idx="808">
                  <c:v>4.3775053154250902E-7</c:v>
                </c:pt>
                <c:pt idx="809">
                  <c:v>6.1248903523915699E-8</c:v>
                </c:pt>
                <c:pt idx="810">
                  <c:v>1.55761533454392E-9</c:v>
                </c:pt>
                <c:pt idx="811">
                  <c:v>1.1164242158665E-9</c:v>
                </c:pt>
                <c:pt idx="812">
                  <c:v>4.1372596837931202E-10</c:v>
                </c:pt>
                <c:pt idx="813">
                  <c:v>1.85625075391057E-8</c:v>
                </c:pt>
                <c:pt idx="814">
                  <c:v>1.40004105478674E-8</c:v>
                </c:pt>
                <c:pt idx="815">
                  <c:v>8.9950473920656801E-10</c:v>
                </c:pt>
                <c:pt idx="816">
                  <c:v>4.3204216247134398E-9</c:v>
                </c:pt>
                <c:pt idx="817">
                  <c:v>1.6120300032781099E-8</c:v>
                </c:pt>
                <c:pt idx="818">
                  <c:v>1.0681362201552E-8</c:v>
                </c:pt>
                <c:pt idx="819">
                  <c:v>9.1626132456425803E-9</c:v>
                </c:pt>
                <c:pt idx="820">
                  <c:v>2.1767478398481899E-9</c:v>
                </c:pt>
                <c:pt idx="821">
                  <c:v>3.5136429213310598E-9</c:v>
                </c:pt>
                <c:pt idx="822">
                  <c:v>3.4474716076571798E-10</c:v>
                </c:pt>
                <c:pt idx="823">
                  <c:v>2.93471691769258E-9</c:v>
                </c:pt>
                <c:pt idx="824">
                  <c:v>4.07910331168366E-10</c:v>
                </c:pt>
                <c:pt idx="825">
                  <c:v>2.0621787654640601E-9</c:v>
                </c:pt>
                <c:pt idx="826">
                  <c:v>1.6325709827123901E-7</c:v>
                </c:pt>
                <c:pt idx="827">
                  <c:v>4.6845569107921303E-7</c:v>
                </c:pt>
                <c:pt idx="828">
                  <c:v>5.9307418461327996E-10</c:v>
                </c:pt>
                <c:pt idx="829">
                  <c:v>7.62967786059262E-7</c:v>
                </c:pt>
                <c:pt idx="830">
                  <c:v>2.2652171067937999E-9</c:v>
                </c:pt>
                <c:pt idx="831">
                  <c:v>8.2443120833568397E-8</c:v>
                </c:pt>
                <c:pt idx="832">
                  <c:v>1.2213688560719399E-9</c:v>
                </c:pt>
                <c:pt idx="833">
                  <c:v>5.1403552143482105E-7</c:v>
                </c:pt>
                <c:pt idx="834">
                  <c:v>9.4083210190666604E-8</c:v>
                </c:pt>
                <c:pt idx="835">
                  <c:v>3.5881825319184401E-9</c:v>
                </c:pt>
                <c:pt idx="836">
                  <c:v>2.6349023075130502E-7</c:v>
                </c:pt>
                <c:pt idx="837">
                  <c:v>1.05966134611838E-9</c:v>
                </c:pt>
                <c:pt idx="838">
                  <c:v>6.1848212290190399E-7</c:v>
                </c:pt>
                <c:pt idx="839">
                  <c:v>1.61001808957631E-9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604-4100-969C-B7F2239EE108}"/>
            </c:ext>
          </c:extLst>
        </c:ser>
        <c:ser>
          <c:idx val="4"/>
          <c:order val="4"/>
          <c:tx>
            <c:strRef>
              <c:f>'Weights for RiskA=0'!$F$1</c:f>
              <c:strCache>
                <c:ptCount val="1"/>
                <c:pt idx="0">
                  <c:v>HiTec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'Weights for RiskA=0'!$A$2:$A$841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RiskA=0'!$F$2:$F$841</c:f>
              <c:numCache>
                <c:formatCode>0.00</c:formatCode>
                <c:ptCount val="840"/>
                <c:pt idx="0">
                  <c:v>0.99999987819180303</c:v>
                </c:pt>
                <c:pt idx="1">
                  <c:v>0.99999827908651595</c:v>
                </c:pt>
                <c:pt idx="2">
                  <c:v>1.9041867216517E-7</c:v>
                </c:pt>
                <c:pt idx="3">
                  <c:v>6.8983287152953501E-9</c:v>
                </c:pt>
                <c:pt idx="4">
                  <c:v>2.51620675521281E-7</c:v>
                </c:pt>
                <c:pt idx="5">
                  <c:v>1.5098580794493601E-8</c:v>
                </c:pt>
                <c:pt idx="6">
                  <c:v>5.13604301787958E-8</c:v>
                </c:pt>
                <c:pt idx="7">
                  <c:v>5.45509970497451E-10</c:v>
                </c:pt>
                <c:pt idx="8">
                  <c:v>0.99999996928219403</c:v>
                </c:pt>
                <c:pt idx="9">
                  <c:v>7.0989593409703505E-8</c:v>
                </c:pt>
                <c:pt idx="10">
                  <c:v>1.81031287604135E-6</c:v>
                </c:pt>
                <c:pt idx="11">
                  <c:v>6.4430381239711695E-8</c:v>
                </c:pt>
                <c:pt idx="12">
                  <c:v>1.4576743502769599E-7</c:v>
                </c:pt>
                <c:pt idx="13">
                  <c:v>4.1860842909632503E-8</c:v>
                </c:pt>
                <c:pt idx="14">
                  <c:v>6.0981000562070294E-8</c:v>
                </c:pt>
                <c:pt idx="15">
                  <c:v>5.3599189897947696E-6</c:v>
                </c:pt>
                <c:pt idx="16">
                  <c:v>0.99999967866722905</c:v>
                </c:pt>
                <c:pt idx="17">
                  <c:v>5.7320054597451603E-8</c:v>
                </c:pt>
                <c:pt idx="18">
                  <c:v>2.33218878858999E-5</c:v>
                </c:pt>
                <c:pt idx="19">
                  <c:v>5.0880436530716503E-8</c:v>
                </c:pt>
                <c:pt idx="20">
                  <c:v>3.16675353025598E-9</c:v>
                </c:pt>
                <c:pt idx="21">
                  <c:v>1.1982555600372899E-7</c:v>
                </c:pt>
                <c:pt idx="22">
                  <c:v>1.6573722533983199E-8</c:v>
                </c:pt>
                <c:pt idx="23">
                  <c:v>6.8615354895969303E-7</c:v>
                </c:pt>
                <c:pt idx="24">
                  <c:v>5.7044489270519801E-9</c:v>
                </c:pt>
                <c:pt idx="25">
                  <c:v>0.99999962057640601</c:v>
                </c:pt>
                <c:pt idx="26">
                  <c:v>2.18139247968939E-7</c:v>
                </c:pt>
                <c:pt idx="27">
                  <c:v>5.5280748551514299E-8</c:v>
                </c:pt>
                <c:pt idx="28">
                  <c:v>4.3125766604768702E-7</c:v>
                </c:pt>
                <c:pt idx="29">
                  <c:v>8.3260590334838995E-8</c:v>
                </c:pt>
                <c:pt idx="30">
                  <c:v>5.1671595378832297E-9</c:v>
                </c:pt>
                <c:pt idx="31">
                  <c:v>5.8832471099557999E-10</c:v>
                </c:pt>
                <c:pt idx="32">
                  <c:v>8.6399356418603096E-9</c:v>
                </c:pt>
                <c:pt idx="33">
                  <c:v>1.15283249930093E-8</c:v>
                </c:pt>
                <c:pt idx="34">
                  <c:v>3.6995688230750301E-7</c:v>
                </c:pt>
                <c:pt idx="35">
                  <c:v>1.98871253685517E-7</c:v>
                </c:pt>
                <c:pt idx="36">
                  <c:v>2.6188548455264098E-7</c:v>
                </c:pt>
                <c:pt idx="37">
                  <c:v>8.0558876377528508E-9</c:v>
                </c:pt>
                <c:pt idx="38">
                  <c:v>1.57813541449721E-10</c:v>
                </c:pt>
                <c:pt idx="39">
                  <c:v>3.0847697449224199E-9</c:v>
                </c:pt>
                <c:pt idx="40">
                  <c:v>2.7944817514473E-8</c:v>
                </c:pt>
                <c:pt idx="41">
                  <c:v>1.3297997881964301E-9</c:v>
                </c:pt>
                <c:pt idx="42">
                  <c:v>1.14702474729786E-7</c:v>
                </c:pt>
                <c:pt idx="43">
                  <c:v>9.06402641803214E-10</c:v>
                </c:pt>
                <c:pt idx="44">
                  <c:v>7.6176158184213395E-7</c:v>
                </c:pt>
                <c:pt idx="45">
                  <c:v>5.6906398372533499E-9</c:v>
                </c:pt>
                <c:pt idx="46">
                  <c:v>6.8468800131627795E-10</c:v>
                </c:pt>
                <c:pt idx="47">
                  <c:v>0.99999446106518397</c:v>
                </c:pt>
                <c:pt idx="48">
                  <c:v>9.3215112785982995E-8</c:v>
                </c:pt>
                <c:pt idx="49">
                  <c:v>1.58847307061226E-6</c:v>
                </c:pt>
                <c:pt idx="50">
                  <c:v>7.2986120290832602E-9</c:v>
                </c:pt>
                <c:pt idx="51">
                  <c:v>3.8481059561026E-9</c:v>
                </c:pt>
                <c:pt idx="52">
                  <c:v>5.6860261489013202E-9</c:v>
                </c:pt>
                <c:pt idx="53">
                  <c:v>6.0086604888033299E-9</c:v>
                </c:pt>
                <c:pt idx="54">
                  <c:v>5.1888702562749303E-9</c:v>
                </c:pt>
                <c:pt idx="55">
                  <c:v>7.2914029101721096E-10</c:v>
                </c:pt>
                <c:pt idx="56">
                  <c:v>1.3108734800067099E-8</c:v>
                </c:pt>
                <c:pt idx="57">
                  <c:v>4.3314193476660701E-7</c:v>
                </c:pt>
                <c:pt idx="58">
                  <c:v>3.9810520466236201E-10</c:v>
                </c:pt>
                <c:pt idx="59">
                  <c:v>2.5913758032699101E-11</c:v>
                </c:pt>
                <c:pt idx="60">
                  <c:v>2.4990338659071802E-10</c:v>
                </c:pt>
                <c:pt idx="61">
                  <c:v>6.4441489567223696E-7</c:v>
                </c:pt>
                <c:pt idx="62">
                  <c:v>3.3106026185472399E-9</c:v>
                </c:pt>
                <c:pt idx="63">
                  <c:v>4.62889931638374E-8</c:v>
                </c:pt>
                <c:pt idx="64">
                  <c:v>1.7582185089705999E-7</c:v>
                </c:pt>
                <c:pt idx="65">
                  <c:v>2.8312555731225699E-6</c:v>
                </c:pt>
                <c:pt idx="66">
                  <c:v>1.05209384514605E-8</c:v>
                </c:pt>
                <c:pt idx="67">
                  <c:v>9.1303186775709997E-9</c:v>
                </c:pt>
                <c:pt idx="68">
                  <c:v>1.4304811276513E-7</c:v>
                </c:pt>
                <c:pt idx="69">
                  <c:v>2.5600300992790298E-5</c:v>
                </c:pt>
                <c:pt idx="70">
                  <c:v>4.3555011025315699E-11</c:v>
                </c:pt>
                <c:pt idx="71">
                  <c:v>4.8749832041935297E-9</c:v>
                </c:pt>
                <c:pt idx="72">
                  <c:v>3.7677425409682802E-7</c:v>
                </c:pt>
                <c:pt idx="73">
                  <c:v>1.9787756459081101E-8</c:v>
                </c:pt>
                <c:pt idx="74">
                  <c:v>3.0031460574981099E-8</c:v>
                </c:pt>
                <c:pt idx="75">
                  <c:v>5.0465836406527105E-7</c:v>
                </c:pt>
                <c:pt idx="76">
                  <c:v>7.2598553958467801E-8</c:v>
                </c:pt>
                <c:pt idx="77">
                  <c:v>7.9974016803745994E-8</c:v>
                </c:pt>
                <c:pt idx="78">
                  <c:v>5.1903117982281495E-7</c:v>
                </c:pt>
                <c:pt idx="79">
                  <c:v>1.0397718689404899E-6</c:v>
                </c:pt>
                <c:pt idx="80">
                  <c:v>1.0987345984541399E-8</c:v>
                </c:pt>
                <c:pt idx="81">
                  <c:v>2.5803685951164098E-7</c:v>
                </c:pt>
                <c:pt idx="82">
                  <c:v>5.0930469858471302E-7</c:v>
                </c:pt>
                <c:pt idx="83">
                  <c:v>3.0504248642543299E-7</c:v>
                </c:pt>
                <c:pt idx="84">
                  <c:v>1.9698388213523099E-8</c:v>
                </c:pt>
                <c:pt idx="85">
                  <c:v>9.2922643764553398E-7</c:v>
                </c:pt>
                <c:pt idx="86">
                  <c:v>6.7748304954148099E-6</c:v>
                </c:pt>
                <c:pt idx="87">
                  <c:v>1.6199932171119699E-7</c:v>
                </c:pt>
                <c:pt idx="88">
                  <c:v>2.4513870330542801E-8</c:v>
                </c:pt>
                <c:pt idx="89">
                  <c:v>3.6695480583833201E-8</c:v>
                </c:pt>
                <c:pt idx="90">
                  <c:v>2.6199575072738598E-7</c:v>
                </c:pt>
                <c:pt idx="91">
                  <c:v>1.03556934156255E-8</c:v>
                </c:pt>
                <c:pt idx="92">
                  <c:v>5.7112677367927299E-8</c:v>
                </c:pt>
                <c:pt idx="93">
                  <c:v>1.2370404446163401E-8</c:v>
                </c:pt>
                <c:pt idx="94">
                  <c:v>4.53008944794155E-7</c:v>
                </c:pt>
                <c:pt idx="95">
                  <c:v>3.6908917060902398E-6</c:v>
                </c:pt>
                <c:pt idx="96">
                  <c:v>6.6002179077470704E-8</c:v>
                </c:pt>
                <c:pt idx="97">
                  <c:v>9.8734302420501395E-5</c:v>
                </c:pt>
                <c:pt idx="98">
                  <c:v>4.0687857028726302E-7</c:v>
                </c:pt>
                <c:pt idx="99">
                  <c:v>7.24892522872112E-8</c:v>
                </c:pt>
                <c:pt idx="100">
                  <c:v>2.1918663329552001E-7</c:v>
                </c:pt>
                <c:pt idx="101">
                  <c:v>6.7050199880041598E-7</c:v>
                </c:pt>
                <c:pt idx="102">
                  <c:v>1.0686525961298401E-8</c:v>
                </c:pt>
                <c:pt idx="103">
                  <c:v>4.3799098375409103E-7</c:v>
                </c:pt>
                <c:pt idx="104">
                  <c:v>2.7377907436581E-6</c:v>
                </c:pt>
                <c:pt idx="105">
                  <c:v>6.1888740752166502E-9</c:v>
                </c:pt>
                <c:pt idx="106">
                  <c:v>1.34865219457002E-6</c:v>
                </c:pt>
                <c:pt idx="107">
                  <c:v>2.8161335565779001E-9</c:v>
                </c:pt>
                <c:pt idx="108">
                  <c:v>1.0158811824547699E-8</c:v>
                </c:pt>
                <c:pt idx="109">
                  <c:v>8.2508669901686502E-9</c:v>
                </c:pt>
                <c:pt idx="110">
                  <c:v>4.9976678404642697E-9</c:v>
                </c:pt>
                <c:pt idx="111">
                  <c:v>6.4869487680107598E-7</c:v>
                </c:pt>
                <c:pt idx="112">
                  <c:v>1.4642973243681801E-8</c:v>
                </c:pt>
                <c:pt idx="113">
                  <c:v>4.8594124241401898E-9</c:v>
                </c:pt>
                <c:pt idx="114">
                  <c:v>1.6552050126218299E-8</c:v>
                </c:pt>
                <c:pt idx="115">
                  <c:v>1.30312848452365E-8</c:v>
                </c:pt>
                <c:pt idx="116">
                  <c:v>6.7982895522114798E-8</c:v>
                </c:pt>
                <c:pt idx="117">
                  <c:v>0.99999811266042105</c:v>
                </c:pt>
                <c:pt idx="118">
                  <c:v>1.0534806248429199E-6</c:v>
                </c:pt>
                <c:pt idx="119">
                  <c:v>1.9308342030003502E-8</c:v>
                </c:pt>
                <c:pt idx="120">
                  <c:v>7.6268565107147196E-7</c:v>
                </c:pt>
                <c:pt idx="121">
                  <c:v>0.99922600745144496</c:v>
                </c:pt>
                <c:pt idx="122">
                  <c:v>2.6351869109552702E-8</c:v>
                </c:pt>
                <c:pt idx="123">
                  <c:v>2.84508341516747E-8</c:v>
                </c:pt>
                <c:pt idx="124">
                  <c:v>3.1007568398483801E-8</c:v>
                </c:pt>
                <c:pt idx="125">
                  <c:v>7.1419728121213202E-9</c:v>
                </c:pt>
                <c:pt idx="126">
                  <c:v>2.0430064568524701E-8</c:v>
                </c:pt>
                <c:pt idx="127">
                  <c:v>1.7990228197013201E-8</c:v>
                </c:pt>
                <c:pt idx="128">
                  <c:v>1.12061739783538E-8</c:v>
                </c:pt>
                <c:pt idx="129">
                  <c:v>4.2687854710449504E-6</c:v>
                </c:pt>
                <c:pt idx="130">
                  <c:v>5.4478551064433598E-8</c:v>
                </c:pt>
                <c:pt idx="131">
                  <c:v>3.3031313691251601E-8</c:v>
                </c:pt>
                <c:pt idx="132">
                  <c:v>1.5823087548963201E-8</c:v>
                </c:pt>
                <c:pt idx="133">
                  <c:v>8.0333601094827104E-8</c:v>
                </c:pt>
                <c:pt idx="134">
                  <c:v>7.4790358952478793E-8</c:v>
                </c:pt>
                <c:pt idx="135">
                  <c:v>8.6832627820042697E-8</c:v>
                </c:pt>
                <c:pt idx="136">
                  <c:v>2.16274127936129E-8</c:v>
                </c:pt>
                <c:pt idx="137">
                  <c:v>0.99998676820457799</c:v>
                </c:pt>
                <c:pt idx="138">
                  <c:v>5.5474557609194199E-9</c:v>
                </c:pt>
                <c:pt idx="139">
                  <c:v>5.1178939760832497E-8</c:v>
                </c:pt>
                <c:pt idx="140">
                  <c:v>2.3392437221419301E-6</c:v>
                </c:pt>
                <c:pt idx="141">
                  <c:v>0.99999959431340801</c:v>
                </c:pt>
                <c:pt idx="142">
                  <c:v>1.98228629187739E-7</c:v>
                </c:pt>
                <c:pt idx="143">
                  <c:v>1.4380278508009599E-6</c:v>
                </c:pt>
                <c:pt idx="144">
                  <c:v>2.2409854826544401E-8</c:v>
                </c:pt>
                <c:pt idx="145">
                  <c:v>0.99999778428394903</c:v>
                </c:pt>
                <c:pt idx="146">
                  <c:v>2.1215677788084501E-6</c:v>
                </c:pt>
                <c:pt idx="147">
                  <c:v>8.19122098402047E-8</c:v>
                </c:pt>
                <c:pt idx="148">
                  <c:v>3.0848449135819002E-7</c:v>
                </c:pt>
                <c:pt idx="149">
                  <c:v>7.6231429465048897E-7</c:v>
                </c:pt>
                <c:pt idx="150">
                  <c:v>5.6536058175451002E-7</c:v>
                </c:pt>
                <c:pt idx="151">
                  <c:v>0.999997801720515</c:v>
                </c:pt>
                <c:pt idx="152">
                  <c:v>5.0871723471403304E-7</c:v>
                </c:pt>
                <c:pt idx="153">
                  <c:v>5.4343690454263905E-7</c:v>
                </c:pt>
                <c:pt idx="154">
                  <c:v>3.3521326341052103E-8</c:v>
                </c:pt>
                <c:pt idx="155">
                  <c:v>1.7841691888531701E-7</c:v>
                </c:pt>
                <c:pt idx="156">
                  <c:v>5.2045041630268597E-8</c:v>
                </c:pt>
                <c:pt idx="157">
                  <c:v>4.8924435178400602E-8</c:v>
                </c:pt>
                <c:pt idx="158">
                  <c:v>1.7605361507397499E-7</c:v>
                </c:pt>
                <c:pt idx="159">
                  <c:v>5.5031958276403301E-8</c:v>
                </c:pt>
                <c:pt idx="160">
                  <c:v>1.5457781146089101E-6</c:v>
                </c:pt>
                <c:pt idx="161">
                  <c:v>1.3958229669298001E-6</c:v>
                </c:pt>
                <c:pt idx="162">
                  <c:v>3.47259293375593E-6</c:v>
                </c:pt>
                <c:pt idx="163">
                  <c:v>6.0659424599778705E-7</c:v>
                </c:pt>
                <c:pt idx="164">
                  <c:v>0.99999968714193499</c:v>
                </c:pt>
                <c:pt idx="165">
                  <c:v>7.37834654933065E-9</c:v>
                </c:pt>
                <c:pt idx="166">
                  <c:v>2.16378501088828E-7</c:v>
                </c:pt>
                <c:pt idx="167">
                  <c:v>1.2615037595060201E-7</c:v>
                </c:pt>
                <c:pt idx="168">
                  <c:v>2.6551449263137801E-8</c:v>
                </c:pt>
                <c:pt idx="169">
                  <c:v>1.9055841241509999E-8</c:v>
                </c:pt>
                <c:pt idx="170">
                  <c:v>0.99996320613180401</c:v>
                </c:pt>
                <c:pt idx="171">
                  <c:v>1.13850238835527E-8</c:v>
                </c:pt>
                <c:pt idx="172">
                  <c:v>7.2532502859605902E-10</c:v>
                </c:pt>
                <c:pt idx="173">
                  <c:v>1.0485090287662599E-8</c:v>
                </c:pt>
                <c:pt idx="174">
                  <c:v>5.2316842454513797E-8</c:v>
                </c:pt>
                <c:pt idx="175">
                  <c:v>1.8775449746048399E-7</c:v>
                </c:pt>
                <c:pt idx="176">
                  <c:v>2.5513158634434899E-8</c:v>
                </c:pt>
                <c:pt idx="177">
                  <c:v>1.2415939966492199E-7</c:v>
                </c:pt>
                <c:pt idx="178">
                  <c:v>1.00287253103575E-7</c:v>
                </c:pt>
                <c:pt idx="179">
                  <c:v>0.999999697568278</c:v>
                </c:pt>
                <c:pt idx="180">
                  <c:v>3.2686947077682099E-9</c:v>
                </c:pt>
                <c:pt idx="181">
                  <c:v>6.7995645058289596E-8</c:v>
                </c:pt>
                <c:pt idx="182">
                  <c:v>5.9457630178286701E-9</c:v>
                </c:pt>
                <c:pt idx="183">
                  <c:v>6.3617186014008996E-9</c:v>
                </c:pt>
                <c:pt idx="184">
                  <c:v>1.35387069489847E-8</c:v>
                </c:pt>
                <c:pt idx="185">
                  <c:v>1.18637569911743E-8</c:v>
                </c:pt>
                <c:pt idx="186">
                  <c:v>2.7233888600132599E-8</c:v>
                </c:pt>
                <c:pt idx="187">
                  <c:v>8.9669895486154396E-9</c:v>
                </c:pt>
                <c:pt idx="188">
                  <c:v>2.15564659375704E-8</c:v>
                </c:pt>
                <c:pt idx="189">
                  <c:v>1.75433280771908E-8</c:v>
                </c:pt>
                <c:pt idx="190">
                  <c:v>1.3095139361489101E-7</c:v>
                </c:pt>
                <c:pt idx="191">
                  <c:v>3.1524659954311199E-7</c:v>
                </c:pt>
                <c:pt idx="192">
                  <c:v>8.6698138732766592E-9</c:v>
                </c:pt>
                <c:pt idx="193">
                  <c:v>1.5320517958647601E-8</c:v>
                </c:pt>
                <c:pt idx="194">
                  <c:v>3.6587504869290199E-7</c:v>
                </c:pt>
                <c:pt idx="195">
                  <c:v>9.4598464870732103E-7</c:v>
                </c:pt>
                <c:pt idx="196">
                  <c:v>7.1584820010296398E-8</c:v>
                </c:pt>
                <c:pt idx="197">
                  <c:v>3.03470056644555E-9</c:v>
                </c:pt>
                <c:pt idx="198">
                  <c:v>1.02490187836021E-8</c:v>
                </c:pt>
                <c:pt idx="199">
                  <c:v>1.51437492453606E-6</c:v>
                </c:pt>
                <c:pt idx="200">
                  <c:v>6.2367486110997095E-7</c:v>
                </c:pt>
                <c:pt idx="201">
                  <c:v>2.10993899395076E-11</c:v>
                </c:pt>
                <c:pt idx="202">
                  <c:v>1.26085762918022E-8</c:v>
                </c:pt>
                <c:pt idx="203">
                  <c:v>1.42224302416931E-7</c:v>
                </c:pt>
                <c:pt idx="204">
                  <c:v>4.0823575428640001E-7</c:v>
                </c:pt>
                <c:pt idx="205">
                  <c:v>4.1695739411166503E-9</c:v>
                </c:pt>
                <c:pt idx="206">
                  <c:v>4.7506696061212902E-7</c:v>
                </c:pt>
                <c:pt idx="207">
                  <c:v>3.122076468539E-7</c:v>
                </c:pt>
                <c:pt idx="208">
                  <c:v>1.2714918646788701E-7</c:v>
                </c:pt>
                <c:pt idx="209">
                  <c:v>1.09643249408936E-8</c:v>
                </c:pt>
                <c:pt idx="210">
                  <c:v>5.2717441464348097E-9</c:v>
                </c:pt>
                <c:pt idx="211">
                  <c:v>1.8906022066201499E-8</c:v>
                </c:pt>
                <c:pt idx="212">
                  <c:v>9.0404903475972903E-9</c:v>
                </c:pt>
                <c:pt idx="213">
                  <c:v>4.2772840602106102E-8</c:v>
                </c:pt>
                <c:pt idx="214">
                  <c:v>4.0168121666219201E-8</c:v>
                </c:pt>
                <c:pt idx="215">
                  <c:v>6.1990574788514305E-8</c:v>
                </c:pt>
                <c:pt idx="216">
                  <c:v>5.1515957848855298E-9</c:v>
                </c:pt>
                <c:pt idx="217">
                  <c:v>1.39665182007223E-8</c:v>
                </c:pt>
                <c:pt idx="218">
                  <c:v>1.07659017153772E-7</c:v>
                </c:pt>
                <c:pt idx="219">
                  <c:v>3.5500015914078598E-8</c:v>
                </c:pt>
                <c:pt idx="220">
                  <c:v>8.8395378693424994E-9</c:v>
                </c:pt>
                <c:pt idx="221">
                  <c:v>3.2180536060641603E-8</c:v>
                </c:pt>
                <c:pt idx="222">
                  <c:v>9.0905509110511306E-9</c:v>
                </c:pt>
                <c:pt idx="223">
                  <c:v>4.1382899956128301E-8</c:v>
                </c:pt>
                <c:pt idx="224">
                  <c:v>1.0342172784005E-8</c:v>
                </c:pt>
                <c:pt idx="225">
                  <c:v>1.47533839163704E-8</c:v>
                </c:pt>
                <c:pt idx="226">
                  <c:v>3.0798160568790903E-8</c:v>
                </c:pt>
                <c:pt idx="227">
                  <c:v>5.92264162190057E-8</c:v>
                </c:pt>
                <c:pt idx="228">
                  <c:v>3.6200246974571498E-8</c:v>
                </c:pt>
                <c:pt idx="229">
                  <c:v>9.2652886251015196E-8</c:v>
                </c:pt>
                <c:pt idx="230">
                  <c:v>1.7753396706220401E-8</c:v>
                </c:pt>
                <c:pt idx="231">
                  <c:v>1.3600265382925001E-7</c:v>
                </c:pt>
                <c:pt idx="232">
                  <c:v>1.1363531934436001E-5</c:v>
                </c:pt>
                <c:pt idx="233">
                  <c:v>0.999985415411626</c:v>
                </c:pt>
                <c:pt idx="234">
                  <c:v>1.3193021880399199E-7</c:v>
                </c:pt>
                <c:pt idx="235">
                  <c:v>7.7714113661857906E-9</c:v>
                </c:pt>
                <c:pt idx="236">
                  <c:v>1.11594673342894E-6</c:v>
                </c:pt>
                <c:pt idx="237">
                  <c:v>6.4697467978642602E-6</c:v>
                </c:pt>
                <c:pt idx="238">
                  <c:v>4.0194911314209698E-6</c:v>
                </c:pt>
                <c:pt idx="239">
                  <c:v>0.99999732534803298</c:v>
                </c:pt>
                <c:pt idx="240">
                  <c:v>5.1973714450454802E-7</c:v>
                </c:pt>
                <c:pt idx="241">
                  <c:v>1.18301796051278E-8</c:v>
                </c:pt>
                <c:pt idx="242">
                  <c:v>5.6010170859952098E-9</c:v>
                </c:pt>
                <c:pt idx="243">
                  <c:v>2.99783941687585E-9</c:v>
                </c:pt>
                <c:pt idx="244">
                  <c:v>3.05571419864372E-9</c:v>
                </c:pt>
                <c:pt idx="245">
                  <c:v>6.8040446060490397E-9</c:v>
                </c:pt>
                <c:pt idx="246">
                  <c:v>3.5375111226193399E-7</c:v>
                </c:pt>
                <c:pt idx="247">
                  <c:v>0.999999616730743</c:v>
                </c:pt>
                <c:pt idx="248">
                  <c:v>5.2470274194490996E-4</c:v>
                </c:pt>
                <c:pt idx="249">
                  <c:v>0.99999438162892396</c:v>
                </c:pt>
                <c:pt idx="250">
                  <c:v>0.99999963282652404</c:v>
                </c:pt>
                <c:pt idx="251">
                  <c:v>1.2454732351362099E-5</c:v>
                </c:pt>
                <c:pt idx="252">
                  <c:v>2.0191146957785899E-8</c:v>
                </c:pt>
                <c:pt idx="253">
                  <c:v>0.99998856861914098</c:v>
                </c:pt>
                <c:pt idx="254">
                  <c:v>0.99998091469060402</c:v>
                </c:pt>
                <c:pt idx="255">
                  <c:v>0.99984378262655604</c:v>
                </c:pt>
                <c:pt idx="256">
                  <c:v>0.999997214343748</c:v>
                </c:pt>
                <c:pt idx="257">
                  <c:v>0.99999132172587701</c:v>
                </c:pt>
                <c:pt idx="258">
                  <c:v>1.63675863332213E-9</c:v>
                </c:pt>
                <c:pt idx="259">
                  <c:v>0.999981243984428</c:v>
                </c:pt>
                <c:pt idx="260">
                  <c:v>1.2937142092705601E-9</c:v>
                </c:pt>
                <c:pt idx="261">
                  <c:v>1.3182946277704599E-6</c:v>
                </c:pt>
                <c:pt idx="262">
                  <c:v>1.3653263118951299E-8</c:v>
                </c:pt>
                <c:pt idx="263">
                  <c:v>1.00710242045991E-8</c:v>
                </c:pt>
                <c:pt idx="264">
                  <c:v>1.0723221183549501E-8</c:v>
                </c:pt>
                <c:pt idx="265">
                  <c:v>2.5771598344604098E-7</c:v>
                </c:pt>
                <c:pt idx="266">
                  <c:v>9.9115018651507697E-9</c:v>
                </c:pt>
                <c:pt idx="267">
                  <c:v>3.4539775492687899E-8</c:v>
                </c:pt>
                <c:pt idx="268">
                  <c:v>2.2651440316376201E-7</c:v>
                </c:pt>
                <c:pt idx="269">
                  <c:v>1.4319692999054499E-7</c:v>
                </c:pt>
                <c:pt idx="270">
                  <c:v>4.3420316174681696E-9</c:v>
                </c:pt>
                <c:pt idx="271">
                  <c:v>6.1943260730847105E-7</c:v>
                </c:pt>
                <c:pt idx="272">
                  <c:v>0.99999958756629204</c:v>
                </c:pt>
                <c:pt idx="273">
                  <c:v>3.05821419207261E-9</c:v>
                </c:pt>
                <c:pt idx="274">
                  <c:v>8.7052377889134202E-10</c:v>
                </c:pt>
                <c:pt idx="275">
                  <c:v>6.4442769474840097E-9</c:v>
                </c:pt>
                <c:pt idx="276">
                  <c:v>5.1188715604754697E-9</c:v>
                </c:pt>
                <c:pt idx="277">
                  <c:v>2.0423137583561801E-8</c:v>
                </c:pt>
                <c:pt idx="278">
                  <c:v>0.99999811170989905</c:v>
                </c:pt>
                <c:pt idx="279">
                  <c:v>5.3852342370324204E-9</c:v>
                </c:pt>
                <c:pt idx="280">
                  <c:v>3.0438363358837902E-8</c:v>
                </c:pt>
                <c:pt idx="281">
                  <c:v>1.01969647160936E-9</c:v>
                </c:pt>
                <c:pt idx="282">
                  <c:v>3.1202948790881099E-7</c:v>
                </c:pt>
                <c:pt idx="283">
                  <c:v>1.55441445409501E-8</c:v>
                </c:pt>
                <c:pt idx="284">
                  <c:v>6.6187283660946601E-8</c:v>
                </c:pt>
                <c:pt idx="285">
                  <c:v>3.4814731468345899E-8</c:v>
                </c:pt>
                <c:pt idx="286">
                  <c:v>2.4046431579891902E-9</c:v>
                </c:pt>
                <c:pt idx="287">
                  <c:v>1.2082295034555601E-8</c:v>
                </c:pt>
                <c:pt idx="288">
                  <c:v>8.1045625091271505E-9</c:v>
                </c:pt>
                <c:pt idx="289">
                  <c:v>0.99999609195282202</c:v>
                </c:pt>
                <c:pt idx="290">
                  <c:v>5.8490505883027699E-10</c:v>
                </c:pt>
                <c:pt idx="291">
                  <c:v>6.0625989677516193E-8</c:v>
                </c:pt>
                <c:pt idx="292">
                  <c:v>8.6936836848994805E-9</c:v>
                </c:pt>
                <c:pt idx="293">
                  <c:v>1.8884800448613E-6</c:v>
                </c:pt>
                <c:pt idx="294">
                  <c:v>3.4136543500067401E-9</c:v>
                </c:pt>
                <c:pt idx="295">
                  <c:v>4.0456157272369303E-9</c:v>
                </c:pt>
                <c:pt idx="296">
                  <c:v>3.25593943581296E-7</c:v>
                </c:pt>
                <c:pt idx="297">
                  <c:v>3.1070622138368702E-9</c:v>
                </c:pt>
                <c:pt idx="298">
                  <c:v>2.1717798896735601E-8</c:v>
                </c:pt>
                <c:pt idx="299">
                  <c:v>1.83750047842983E-9</c:v>
                </c:pt>
                <c:pt idx="300">
                  <c:v>6.8143715872556996E-6</c:v>
                </c:pt>
                <c:pt idx="301">
                  <c:v>2.522919989014E-8</c:v>
                </c:pt>
                <c:pt idx="302">
                  <c:v>3.4583321209724901E-9</c:v>
                </c:pt>
                <c:pt idx="303">
                  <c:v>2.1722309135330599E-11</c:v>
                </c:pt>
                <c:pt idx="304">
                  <c:v>6.7452284888364101E-7</c:v>
                </c:pt>
                <c:pt idx="305">
                  <c:v>0.99999470999608597</c:v>
                </c:pt>
                <c:pt idx="306">
                  <c:v>0.999998433828577</c:v>
                </c:pt>
                <c:pt idx="307">
                  <c:v>3.32769743368321E-5</c:v>
                </c:pt>
                <c:pt idx="308">
                  <c:v>3.0060101880173699E-6</c:v>
                </c:pt>
                <c:pt idx="309">
                  <c:v>1.9144681516442901E-8</c:v>
                </c:pt>
                <c:pt idx="310">
                  <c:v>3.71051464109607E-8</c:v>
                </c:pt>
                <c:pt idx="311">
                  <c:v>3.9316026862216596E-6</c:v>
                </c:pt>
                <c:pt idx="312">
                  <c:v>7.4461681784205998E-9</c:v>
                </c:pt>
                <c:pt idx="313">
                  <c:v>2.2899476424833999E-9</c:v>
                </c:pt>
                <c:pt idx="314">
                  <c:v>1.76073412178745E-9</c:v>
                </c:pt>
                <c:pt idx="315">
                  <c:v>2.44590794650553E-6</c:v>
                </c:pt>
                <c:pt idx="316">
                  <c:v>3.5963942215401901E-10</c:v>
                </c:pt>
                <c:pt idx="317">
                  <c:v>2.5135390432925099E-8</c:v>
                </c:pt>
                <c:pt idx="318">
                  <c:v>1.10340809136914E-8</c:v>
                </c:pt>
                <c:pt idx="319">
                  <c:v>8.9148684573877992E-9</c:v>
                </c:pt>
                <c:pt idx="320">
                  <c:v>6.5001882089637697E-10</c:v>
                </c:pt>
                <c:pt idx="321">
                  <c:v>9.957834676897579E-7</c:v>
                </c:pt>
                <c:pt idx="322">
                  <c:v>1.8169346560373299E-10</c:v>
                </c:pt>
                <c:pt idx="323">
                  <c:v>1.28999728894133E-6</c:v>
                </c:pt>
                <c:pt idx="324">
                  <c:v>2.14144791791358E-7</c:v>
                </c:pt>
                <c:pt idx="325">
                  <c:v>1.7973174145143399E-11</c:v>
                </c:pt>
                <c:pt idx="326">
                  <c:v>2.7692951220082102E-9</c:v>
                </c:pt>
                <c:pt idx="327">
                  <c:v>7.5092901779768196E-10</c:v>
                </c:pt>
                <c:pt idx="328">
                  <c:v>1.4762854705560301E-10</c:v>
                </c:pt>
                <c:pt idx="329">
                  <c:v>9.1416766389630102E-7</c:v>
                </c:pt>
                <c:pt idx="330">
                  <c:v>7.56788872431346E-10</c:v>
                </c:pt>
                <c:pt idx="331">
                  <c:v>8.9631675333420702E-10</c:v>
                </c:pt>
                <c:pt idx="332">
                  <c:v>6.7097232443902702E-10</c:v>
                </c:pt>
                <c:pt idx="333">
                  <c:v>1.79421036751075E-9</c:v>
                </c:pt>
                <c:pt idx="334">
                  <c:v>4.6932819772853399E-9</c:v>
                </c:pt>
                <c:pt idx="335">
                  <c:v>4.7763878889268103E-10</c:v>
                </c:pt>
                <c:pt idx="336">
                  <c:v>7.1380966212338897E-11</c:v>
                </c:pt>
                <c:pt idx="337">
                  <c:v>3.3394652716590698E-10</c:v>
                </c:pt>
                <c:pt idx="338">
                  <c:v>7.9665063863137404E-10</c:v>
                </c:pt>
                <c:pt idx="339">
                  <c:v>8.4032062470826593E-9</c:v>
                </c:pt>
                <c:pt idx="340">
                  <c:v>3.9478763743213296E-9</c:v>
                </c:pt>
                <c:pt idx="341">
                  <c:v>0.99999738964219098</c:v>
                </c:pt>
                <c:pt idx="342">
                  <c:v>4.3386468957306799E-10</c:v>
                </c:pt>
                <c:pt idx="343">
                  <c:v>2.7509704471397298E-8</c:v>
                </c:pt>
                <c:pt idx="344">
                  <c:v>4.3605301707212698E-9</c:v>
                </c:pt>
                <c:pt idx="345">
                  <c:v>6.8428402342775094E-8</c:v>
                </c:pt>
                <c:pt idx="346">
                  <c:v>2.7726187354471401E-9</c:v>
                </c:pt>
                <c:pt idx="347">
                  <c:v>4.12832062010214E-10</c:v>
                </c:pt>
                <c:pt idx="348">
                  <c:v>2.49888779291602E-10</c:v>
                </c:pt>
                <c:pt idx="349">
                  <c:v>2.1373863560014202E-9</c:v>
                </c:pt>
                <c:pt idx="350">
                  <c:v>1.3045242319260799E-9</c:v>
                </c:pt>
                <c:pt idx="351">
                  <c:v>2.3626871570001298E-9</c:v>
                </c:pt>
                <c:pt idx="352">
                  <c:v>5.4349827954387598E-8</c:v>
                </c:pt>
                <c:pt idx="353">
                  <c:v>6.2224921207548996E-7</c:v>
                </c:pt>
                <c:pt idx="354">
                  <c:v>0.99999613836363299</c:v>
                </c:pt>
                <c:pt idx="355">
                  <c:v>1.42750045750857E-6</c:v>
                </c:pt>
                <c:pt idx="356">
                  <c:v>0.99992775150732904</c:v>
                </c:pt>
                <c:pt idx="357">
                  <c:v>9.9192539317067701E-10</c:v>
                </c:pt>
                <c:pt idx="358">
                  <c:v>1.3767364577805901E-6</c:v>
                </c:pt>
                <c:pt idx="359">
                  <c:v>9.2943213060695306E-9</c:v>
                </c:pt>
                <c:pt idx="360">
                  <c:v>9.5466133845269897E-10</c:v>
                </c:pt>
                <c:pt idx="361">
                  <c:v>1.5347640319764899E-7</c:v>
                </c:pt>
                <c:pt idx="362">
                  <c:v>1.9684217706768501E-11</c:v>
                </c:pt>
                <c:pt idx="363">
                  <c:v>0.99999720472484599</c:v>
                </c:pt>
                <c:pt idx="364">
                  <c:v>0.99999840188929701</c:v>
                </c:pt>
                <c:pt idx="365">
                  <c:v>4.2133067656589699E-7</c:v>
                </c:pt>
                <c:pt idx="366">
                  <c:v>2.6695339611728201E-8</c:v>
                </c:pt>
                <c:pt idx="367">
                  <c:v>1.21427463456121E-6</c:v>
                </c:pt>
                <c:pt idx="368">
                  <c:v>3.9505426338386399E-8</c:v>
                </c:pt>
                <c:pt idx="369">
                  <c:v>2.7382826680554599E-8</c:v>
                </c:pt>
                <c:pt idx="370">
                  <c:v>2.2863496443455899E-7</c:v>
                </c:pt>
                <c:pt idx="371">
                  <c:v>1.25870132807193E-8</c:v>
                </c:pt>
                <c:pt idx="372">
                  <c:v>1.4981179286556601E-8</c:v>
                </c:pt>
                <c:pt idx="373">
                  <c:v>8.2183581416866698E-9</c:v>
                </c:pt>
                <c:pt idx="374">
                  <c:v>2.2972941942981899E-8</c:v>
                </c:pt>
                <c:pt idx="375">
                  <c:v>0.99999998648115096</c:v>
                </c:pt>
                <c:pt idx="376">
                  <c:v>1.8011657291669901E-7</c:v>
                </c:pt>
                <c:pt idx="377">
                  <c:v>1.21677046311096E-9</c:v>
                </c:pt>
                <c:pt idx="378">
                  <c:v>8.0029738009474403E-7</c:v>
                </c:pt>
                <c:pt idx="379">
                  <c:v>0.99999768786878696</c:v>
                </c:pt>
                <c:pt idx="380">
                  <c:v>1.6758522785884901E-7</c:v>
                </c:pt>
                <c:pt idx="381">
                  <c:v>4.1819160773603003E-9</c:v>
                </c:pt>
                <c:pt idx="382">
                  <c:v>6.8031464100701495E-7</c:v>
                </c:pt>
                <c:pt idx="383">
                  <c:v>0.99999845019634503</c:v>
                </c:pt>
                <c:pt idx="384">
                  <c:v>0.99999999073318402</c:v>
                </c:pt>
                <c:pt idx="385">
                  <c:v>3.0061223223235899E-8</c:v>
                </c:pt>
                <c:pt idx="386">
                  <c:v>5.16615844654796E-9</c:v>
                </c:pt>
                <c:pt idx="387">
                  <c:v>3.1560147580832798E-5</c:v>
                </c:pt>
                <c:pt idx="388">
                  <c:v>1.6874236521852099E-7</c:v>
                </c:pt>
                <c:pt idx="389">
                  <c:v>0.99998910621652704</c:v>
                </c:pt>
                <c:pt idx="390">
                  <c:v>1.90435983259628E-6</c:v>
                </c:pt>
                <c:pt idx="391">
                  <c:v>0.99999891166718002</c:v>
                </c:pt>
                <c:pt idx="392">
                  <c:v>0.99999984588313096</c:v>
                </c:pt>
                <c:pt idx="393">
                  <c:v>7.0113113260000999E-8</c:v>
                </c:pt>
                <c:pt idx="394">
                  <c:v>0.99999793277176696</c:v>
                </c:pt>
                <c:pt idx="395">
                  <c:v>0.99999845698500001</c:v>
                </c:pt>
                <c:pt idx="396">
                  <c:v>0.99999996528967805</c:v>
                </c:pt>
                <c:pt idx="397">
                  <c:v>4.5520350398280099E-9</c:v>
                </c:pt>
                <c:pt idx="398">
                  <c:v>5.2085808997503297E-9</c:v>
                </c:pt>
                <c:pt idx="399">
                  <c:v>3.28361677526516E-6</c:v>
                </c:pt>
                <c:pt idx="400">
                  <c:v>0.99999993533811604</c:v>
                </c:pt>
                <c:pt idx="401">
                  <c:v>0.99999846990795804</c:v>
                </c:pt>
                <c:pt idx="402">
                  <c:v>2.8942934940526601E-9</c:v>
                </c:pt>
                <c:pt idx="403">
                  <c:v>1.3123342547170599E-8</c:v>
                </c:pt>
                <c:pt idx="404">
                  <c:v>0.99998898682547199</c:v>
                </c:pt>
                <c:pt idx="405">
                  <c:v>1.56306321963147E-9</c:v>
                </c:pt>
                <c:pt idx="406">
                  <c:v>6.6710540182337599E-8</c:v>
                </c:pt>
                <c:pt idx="407">
                  <c:v>0.99999686543413002</c:v>
                </c:pt>
                <c:pt idx="408">
                  <c:v>0.999999967601513</c:v>
                </c:pt>
                <c:pt idx="409">
                  <c:v>0.99999595977931299</c:v>
                </c:pt>
                <c:pt idx="410">
                  <c:v>5.1642321410565802E-6</c:v>
                </c:pt>
                <c:pt idx="411">
                  <c:v>0.99999999016426999</c:v>
                </c:pt>
                <c:pt idx="412">
                  <c:v>0.99999886838430596</c:v>
                </c:pt>
                <c:pt idx="413">
                  <c:v>8.77028234381597E-10</c:v>
                </c:pt>
                <c:pt idx="414">
                  <c:v>9.6100018900734498E-8</c:v>
                </c:pt>
                <c:pt idx="415">
                  <c:v>1.0833840003398999E-8</c:v>
                </c:pt>
                <c:pt idx="416">
                  <c:v>3.1643947010544798E-9</c:v>
                </c:pt>
                <c:pt idx="417">
                  <c:v>0.99999862926524996</c:v>
                </c:pt>
                <c:pt idx="418">
                  <c:v>7.8048083363148797E-10</c:v>
                </c:pt>
                <c:pt idx="419">
                  <c:v>6.38736034255489E-9</c:v>
                </c:pt>
                <c:pt idx="420">
                  <c:v>1.5103186028624101E-9</c:v>
                </c:pt>
                <c:pt idx="421">
                  <c:v>1.57486563709602E-7</c:v>
                </c:pt>
                <c:pt idx="422">
                  <c:v>0.997214808585277</c:v>
                </c:pt>
                <c:pt idx="423">
                  <c:v>3.2960820955056201E-10</c:v>
                </c:pt>
                <c:pt idx="424">
                  <c:v>2.3679717909154598E-8</c:v>
                </c:pt>
                <c:pt idx="425">
                  <c:v>5.8480615048745896E-10</c:v>
                </c:pt>
                <c:pt idx="426">
                  <c:v>2.1841703711527599E-10</c:v>
                </c:pt>
                <c:pt idx="427">
                  <c:v>1.0854349373130799E-7</c:v>
                </c:pt>
                <c:pt idx="428">
                  <c:v>0.99999998450023697</c:v>
                </c:pt>
                <c:pt idx="429">
                  <c:v>6.3892070064605E-10</c:v>
                </c:pt>
                <c:pt idx="430">
                  <c:v>1.20946116440655E-9</c:v>
                </c:pt>
                <c:pt idx="431">
                  <c:v>1.0223657610525599E-7</c:v>
                </c:pt>
                <c:pt idx="432">
                  <c:v>5.6141601986972699E-8</c:v>
                </c:pt>
                <c:pt idx="433">
                  <c:v>9.5332786969671303E-8</c:v>
                </c:pt>
                <c:pt idx="434">
                  <c:v>0.999999964952488</c:v>
                </c:pt>
                <c:pt idx="435">
                  <c:v>9.0451669744880005E-8</c:v>
                </c:pt>
                <c:pt idx="436">
                  <c:v>0.99999936039575099</c:v>
                </c:pt>
                <c:pt idx="437">
                  <c:v>0.99999995171126799</c:v>
                </c:pt>
                <c:pt idx="438">
                  <c:v>0.99999772729275105</c:v>
                </c:pt>
                <c:pt idx="439">
                  <c:v>1.1131941717846201E-6</c:v>
                </c:pt>
                <c:pt idx="440">
                  <c:v>0.99999942951376797</c:v>
                </c:pt>
                <c:pt idx="441">
                  <c:v>1.08283327187116E-7</c:v>
                </c:pt>
                <c:pt idx="442">
                  <c:v>0.99999966231175297</c:v>
                </c:pt>
                <c:pt idx="443">
                  <c:v>3.6363005957072703E-5</c:v>
                </c:pt>
                <c:pt idx="444">
                  <c:v>1.8374406010888999E-7</c:v>
                </c:pt>
                <c:pt idx="445">
                  <c:v>4.3354153509101903E-6</c:v>
                </c:pt>
                <c:pt idx="446">
                  <c:v>3.7267049113989296E-9</c:v>
                </c:pt>
                <c:pt idx="447">
                  <c:v>7.0165524109551805E-7</c:v>
                </c:pt>
                <c:pt idx="448">
                  <c:v>1.88182142553405E-8</c:v>
                </c:pt>
                <c:pt idx="449">
                  <c:v>1.2373899121868E-6</c:v>
                </c:pt>
                <c:pt idx="450">
                  <c:v>7.3386084386455296E-9</c:v>
                </c:pt>
                <c:pt idx="451">
                  <c:v>0.99998957459446303</c:v>
                </c:pt>
                <c:pt idx="452">
                  <c:v>2.0870343638257001E-7</c:v>
                </c:pt>
                <c:pt idx="453">
                  <c:v>0.99999655434989698</c:v>
                </c:pt>
                <c:pt idx="454">
                  <c:v>1.45346887584657E-6</c:v>
                </c:pt>
                <c:pt idx="455">
                  <c:v>4.4282258143566501E-9</c:v>
                </c:pt>
                <c:pt idx="456">
                  <c:v>0.99999769783989101</c:v>
                </c:pt>
                <c:pt idx="457">
                  <c:v>1.5518396967145099E-8</c:v>
                </c:pt>
                <c:pt idx="458">
                  <c:v>1.0096837907631101E-6</c:v>
                </c:pt>
                <c:pt idx="459">
                  <c:v>5.3779270893713497E-9</c:v>
                </c:pt>
                <c:pt idx="460">
                  <c:v>0.99999847296655298</c:v>
                </c:pt>
                <c:pt idx="461">
                  <c:v>6.3774778190514499E-5</c:v>
                </c:pt>
                <c:pt idx="462">
                  <c:v>5.4278894611413604E-7</c:v>
                </c:pt>
                <c:pt idx="463">
                  <c:v>0.99999959495398005</c:v>
                </c:pt>
                <c:pt idx="464">
                  <c:v>1.3898683755731199E-9</c:v>
                </c:pt>
                <c:pt idx="465">
                  <c:v>1.04296058259736E-8</c:v>
                </c:pt>
                <c:pt idx="466">
                  <c:v>4.8317039288712501E-8</c:v>
                </c:pt>
                <c:pt idx="467">
                  <c:v>2.5747606344822501E-8</c:v>
                </c:pt>
                <c:pt idx="468">
                  <c:v>0.99999879211674703</c:v>
                </c:pt>
                <c:pt idx="469">
                  <c:v>1.2839950414898301E-8</c:v>
                </c:pt>
                <c:pt idx="470">
                  <c:v>7.4388692821675798E-8</c:v>
                </c:pt>
                <c:pt idx="471">
                  <c:v>5.0992765938082896E-9</c:v>
                </c:pt>
                <c:pt idx="472">
                  <c:v>9.0702161845127403E-8</c:v>
                </c:pt>
                <c:pt idx="473">
                  <c:v>6.8295396950376497E-8</c:v>
                </c:pt>
                <c:pt idx="474">
                  <c:v>9.5602614319601494E-8</c:v>
                </c:pt>
                <c:pt idx="475">
                  <c:v>1.2245809876858701E-8</c:v>
                </c:pt>
                <c:pt idx="476">
                  <c:v>2.98492476179332E-6</c:v>
                </c:pt>
                <c:pt idx="477">
                  <c:v>2.2082694829840599E-7</c:v>
                </c:pt>
                <c:pt idx="478">
                  <c:v>1.2168180957514701E-6</c:v>
                </c:pt>
                <c:pt idx="479">
                  <c:v>1.22861931122005E-7</c:v>
                </c:pt>
                <c:pt idx="480">
                  <c:v>3.0186341222437201E-8</c:v>
                </c:pt>
                <c:pt idx="481">
                  <c:v>1.4488781166859399E-9</c:v>
                </c:pt>
                <c:pt idx="482">
                  <c:v>5.77832042442802E-9</c:v>
                </c:pt>
                <c:pt idx="483">
                  <c:v>1.21429551243456E-8</c:v>
                </c:pt>
                <c:pt idx="484">
                  <c:v>2.1973890301691001E-9</c:v>
                </c:pt>
                <c:pt idx="485">
                  <c:v>0.99999977628364001</c:v>
                </c:pt>
                <c:pt idx="486">
                  <c:v>0.99999908235735901</c:v>
                </c:pt>
                <c:pt idx="487">
                  <c:v>2.2551865823347501E-10</c:v>
                </c:pt>
                <c:pt idx="488">
                  <c:v>5.1003870187465202E-9</c:v>
                </c:pt>
                <c:pt idx="489">
                  <c:v>0.99999952545691395</c:v>
                </c:pt>
                <c:pt idx="490">
                  <c:v>2.1455506757635199E-8</c:v>
                </c:pt>
                <c:pt idx="491">
                  <c:v>7.6794007938856207E-9</c:v>
                </c:pt>
                <c:pt idx="492">
                  <c:v>4.3492703412648097E-9</c:v>
                </c:pt>
                <c:pt idx="493">
                  <c:v>2.9379703127009402E-9</c:v>
                </c:pt>
                <c:pt idx="494">
                  <c:v>1.2233296137653799E-10</c:v>
                </c:pt>
                <c:pt idx="495">
                  <c:v>6.8960567173035804E-11</c:v>
                </c:pt>
                <c:pt idx="496">
                  <c:v>7.0602906657052697E-9</c:v>
                </c:pt>
                <c:pt idx="497">
                  <c:v>4.6697384742633299E-9</c:v>
                </c:pt>
                <c:pt idx="498">
                  <c:v>1.33377213814861E-8</c:v>
                </c:pt>
                <c:pt idx="499">
                  <c:v>4.0034800980857803E-9</c:v>
                </c:pt>
                <c:pt idx="500">
                  <c:v>7.2755378946281502E-10</c:v>
                </c:pt>
                <c:pt idx="501">
                  <c:v>5.3480668316129801E-9</c:v>
                </c:pt>
                <c:pt idx="502">
                  <c:v>4.2602941369368799E-8</c:v>
                </c:pt>
                <c:pt idx="503">
                  <c:v>3.43694154751479E-9</c:v>
                </c:pt>
                <c:pt idx="504">
                  <c:v>4.06400421669523E-10</c:v>
                </c:pt>
                <c:pt idx="505">
                  <c:v>1.2131668143696499E-9</c:v>
                </c:pt>
                <c:pt idx="506">
                  <c:v>8.4781533741162902E-10</c:v>
                </c:pt>
                <c:pt idx="507">
                  <c:v>3.2582011792075299E-8</c:v>
                </c:pt>
                <c:pt idx="508">
                  <c:v>1.05585339110243E-8</c:v>
                </c:pt>
                <c:pt idx="509">
                  <c:v>3.2000870359011301E-5</c:v>
                </c:pt>
                <c:pt idx="510">
                  <c:v>9.8110211700761204E-9</c:v>
                </c:pt>
                <c:pt idx="511">
                  <c:v>6.0224328561005997E-8</c:v>
                </c:pt>
                <c:pt idx="512">
                  <c:v>1.1419250833895301E-11</c:v>
                </c:pt>
                <c:pt idx="513">
                  <c:v>2.7298927091423401E-9</c:v>
                </c:pt>
                <c:pt idx="514">
                  <c:v>1.44009300063057E-9</c:v>
                </c:pt>
                <c:pt idx="515">
                  <c:v>1.47675844840568E-8</c:v>
                </c:pt>
                <c:pt idx="516">
                  <c:v>3.8112087858522599E-7</c:v>
                </c:pt>
                <c:pt idx="517">
                  <c:v>1.5239341635280699E-7</c:v>
                </c:pt>
                <c:pt idx="518">
                  <c:v>5.0441859492711299E-9</c:v>
                </c:pt>
                <c:pt idx="519">
                  <c:v>1.6425084196450899E-8</c:v>
                </c:pt>
                <c:pt idx="520">
                  <c:v>4.4600352141126603E-9</c:v>
                </c:pt>
                <c:pt idx="521">
                  <c:v>8.9517911494672096E-7</c:v>
                </c:pt>
                <c:pt idx="522">
                  <c:v>6.5565098063107401E-9</c:v>
                </c:pt>
                <c:pt idx="523">
                  <c:v>5.9598047838611296E-9</c:v>
                </c:pt>
                <c:pt idx="524">
                  <c:v>1.09459535134196E-7</c:v>
                </c:pt>
                <c:pt idx="525">
                  <c:v>2.4860022505862899E-8</c:v>
                </c:pt>
                <c:pt idx="526">
                  <c:v>5.1204436874994201E-11</c:v>
                </c:pt>
                <c:pt idx="527">
                  <c:v>3.1430130836788899E-9</c:v>
                </c:pt>
                <c:pt idx="528">
                  <c:v>7.0523534611813403E-10</c:v>
                </c:pt>
                <c:pt idx="529">
                  <c:v>4.8960193729019199E-10</c:v>
                </c:pt>
                <c:pt idx="530">
                  <c:v>0.99999871247408201</c:v>
                </c:pt>
                <c:pt idx="531">
                  <c:v>2.9020408096334902E-7</c:v>
                </c:pt>
                <c:pt idx="532">
                  <c:v>2.84148307354758E-7</c:v>
                </c:pt>
                <c:pt idx="533">
                  <c:v>4.94632799093316E-7</c:v>
                </c:pt>
                <c:pt idx="534">
                  <c:v>0.99999818898978599</c:v>
                </c:pt>
                <c:pt idx="535">
                  <c:v>1.2842244646217899E-7</c:v>
                </c:pt>
                <c:pt idx="536">
                  <c:v>1.1836718390771E-8</c:v>
                </c:pt>
                <c:pt idx="537">
                  <c:v>0.99998551768492405</c:v>
                </c:pt>
                <c:pt idx="538">
                  <c:v>5.4906078121759597E-9</c:v>
                </c:pt>
                <c:pt idx="539">
                  <c:v>7.6781672603368895E-9</c:v>
                </c:pt>
                <c:pt idx="540">
                  <c:v>3.4855951576761098E-8</c:v>
                </c:pt>
                <c:pt idx="541">
                  <c:v>9.2487367913304707E-8</c:v>
                </c:pt>
                <c:pt idx="542">
                  <c:v>0.99999846663007796</c:v>
                </c:pt>
                <c:pt idx="543">
                  <c:v>1.7170074329199399E-8</c:v>
                </c:pt>
                <c:pt idx="544">
                  <c:v>0.99999997976288202</c:v>
                </c:pt>
                <c:pt idx="545">
                  <c:v>0.99999975270848696</c:v>
                </c:pt>
                <c:pt idx="546">
                  <c:v>0.99999959629388901</c:v>
                </c:pt>
                <c:pt idx="547">
                  <c:v>4.6826462283384101E-7</c:v>
                </c:pt>
                <c:pt idx="548">
                  <c:v>0.99999956035858195</c:v>
                </c:pt>
                <c:pt idx="549">
                  <c:v>7.2589200115482801E-6</c:v>
                </c:pt>
                <c:pt idx="550">
                  <c:v>8.6476507099407293E-9</c:v>
                </c:pt>
                <c:pt idx="551">
                  <c:v>0.99998473094691598</c:v>
                </c:pt>
                <c:pt idx="552">
                  <c:v>6.4430051196657706E-8</c:v>
                </c:pt>
                <c:pt idx="553">
                  <c:v>2.0678440107658099E-8</c:v>
                </c:pt>
                <c:pt idx="554">
                  <c:v>0.99999927692362001</c:v>
                </c:pt>
                <c:pt idx="555">
                  <c:v>0.99999990188119203</c:v>
                </c:pt>
                <c:pt idx="556">
                  <c:v>0.99999591257267495</c:v>
                </c:pt>
                <c:pt idx="557">
                  <c:v>7.4310696954532498E-8</c:v>
                </c:pt>
                <c:pt idx="558">
                  <c:v>5.9837871593651999E-9</c:v>
                </c:pt>
                <c:pt idx="559">
                  <c:v>1.3026244712716801E-6</c:v>
                </c:pt>
                <c:pt idx="560">
                  <c:v>4.6670035625882496E-9</c:v>
                </c:pt>
                <c:pt idx="561">
                  <c:v>2.3478805766871599E-11</c:v>
                </c:pt>
                <c:pt idx="562">
                  <c:v>7.7970323837749406E-9</c:v>
                </c:pt>
                <c:pt idx="563">
                  <c:v>1.30878123284793E-7</c:v>
                </c:pt>
                <c:pt idx="564">
                  <c:v>0.99999972947671101</c:v>
                </c:pt>
                <c:pt idx="565">
                  <c:v>0.999985311373212</c:v>
                </c:pt>
                <c:pt idx="566">
                  <c:v>0.99999739820398503</c:v>
                </c:pt>
                <c:pt idx="567">
                  <c:v>2.7836990226442299E-5</c:v>
                </c:pt>
                <c:pt idx="568">
                  <c:v>5.9085407757620495E-7</c:v>
                </c:pt>
                <c:pt idx="569">
                  <c:v>1.5153007508544501E-6</c:v>
                </c:pt>
                <c:pt idx="570">
                  <c:v>1.84534101105895E-8</c:v>
                </c:pt>
                <c:pt idx="571">
                  <c:v>4.13206680312876E-8</c:v>
                </c:pt>
                <c:pt idx="572">
                  <c:v>3.0853837482397199E-9</c:v>
                </c:pt>
                <c:pt idx="573">
                  <c:v>8.3051400187118004E-9</c:v>
                </c:pt>
                <c:pt idx="574">
                  <c:v>6.3999616745505903E-9</c:v>
                </c:pt>
                <c:pt idx="575">
                  <c:v>9.5352898448197297E-9</c:v>
                </c:pt>
                <c:pt idx="576">
                  <c:v>1.1254636946237E-8</c:v>
                </c:pt>
                <c:pt idx="577">
                  <c:v>8.2523900993398903E-9</c:v>
                </c:pt>
                <c:pt idx="578">
                  <c:v>6.4870711252000002E-9</c:v>
                </c:pt>
                <c:pt idx="579">
                  <c:v>1.04289805037783E-8</c:v>
                </c:pt>
                <c:pt idx="580">
                  <c:v>0.99977866529095005</c:v>
                </c:pt>
                <c:pt idx="581">
                  <c:v>6.7722590417983695E-7</c:v>
                </c:pt>
                <c:pt idx="582">
                  <c:v>4.5471322579189798E-9</c:v>
                </c:pt>
                <c:pt idx="583">
                  <c:v>1.60836814785314E-8</c:v>
                </c:pt>
                <c:pt idx="584">
                  <c:v>4.7810258954032199E-9</c:v>
                </c:pt>
                <c:pt idx="585">
                  <c:v>9.9808347834415701E-9</c:v>
                </c:pt>
                <c:pt idx="586">
                  <c:v>1.65444723294434E-8</c:v>
                </c:pt>
                <c:pt idx="587">
                  <c:v>0.99999895166104202</c:v>
                </c:pt>
                <c:pt idx="588">
                  <c:v>0.99999877714154894</c:v>
                </c:pt>
                <c:pt idx="589">
                  <c:v>3.2757962352418601E-6</c:v>
                </c:pt>
                <c:pt idx="590">
                  <c:v>0.999996058649405</c:v>
                </c:pt>
                <c:pt idx="591">
                  <c:v>4.9312789871132595E-7</c:v>
                </c:pt>
                <c:pt idx="592">
                  <c:v>3.7785733079438299E-7</c:v>
                </c:pt>
                <c:pt idx="593">
                  <c:v>0.99996685301497001</c:v>
                </c:pt>
                <c:pt idx="594">
                  <c:v>1.00191428797132E-5</c:v>
                </c:pt>
                <c:pt idx="595">
                  <c:v>1.21672443618692E-8</c:v>
                </c:pt>
                <c:pt idx="596">
                  <c:v>2.7486894728130101E-8</c:v>
                </c:pt>
                <c:pt idx="597">
                  <c:v>0.99999822981545505</c:v>
                </c:pt>
                <c:pt idx="598">
                  <c:v>5.32617696180914E-9</c:v>
                </c:pt>
                <c:pt idx="599">
                  <c:v>4.7724802502296796E-9</c:v>
                </c:pt>
                <c:pt idx="600">
                  <c:v>4.5050549394188601E-9</c:v>
                </c:pt>
                <c:pt idx="601">
                  <c:v>6.6463664008633397E-9</c:v>
                </c:pt>
                <c:pt idx="602">
                  <c:v>4.1859955597833303E-9</c:v>
                </c:pt>
                <c:pt idx="603">
                  <c:v>2.1670558872640201E-7</c:v>
                </c:pt>
                <c:pt idx="604">
                  <c:v>2.2015655918612799E-8</c:v>
                </c:pt>
                <c:pt idx="605">
                  <c:v>8.7314703813847698E-7</c:v>
                </c:pt>
                <c:pt idx="606">
                  <c:v>6.3937042836812202E-6</c:v>
                </c:pt>
                <c:pt idx="607">
                  <c:v>6.0593195359121506E-8</c:v>
                </c:pt>
                <c:pt idx="608">
                  <c:v>2.5056009771541898E-7</c:v>
                </c:pt>
                <c:pt idx="609">
                  <c:v>2.9353254434150201E-8</c:v>
                </c:pt>
                <c:pt idx="610">
                  <c:v>4.4717287999566903E-8</c:v>
                </c:pt>
                <c:pt idx="611">
                  <c:v>1.75626122184201E-8</c:v>
                </c:pt>
                <c:pt idx="612">
                  <c:v>1.6481743878664601E-8</c:v>
                </c:pt>
                <c:pt idx="613">
                  <c:v>0.99999923909654298</c:v>
                </c:pt>
                <c:pt idx="614">
                  <c:v>1.64678804685227E-6</c:v>
                </c:pt>
                <c:pt idx="615">
                  <c:v>1.0766872726539201E-4</c:v>
                </c:pt>
                <c:pt idx="616">
                  <c:v>0.99999587109642396</c:v>
                </c:pt>
                <c:pt idx="617">
                  <c:v>7.2573694701345398E-8</c:v>
                </c:pt>
                <c:pt idx="618">
                  <c:v>1.5082021691371898E-8</c:v>
                </c:pt>
                <c:pt idx="619">
                  <c:v>1.3325417150543699E-8</c:v>
                </c:pt>
                <c:pt idx="620">
                  <c:v>1.5693645273686699E-8</c:v>
                </c:pt>
                <c:pt idx="621">
                  <c:v>1.6828228546539E-7</c:v>
                </c:pt>
                <c:pt idx="622">
                  <c:v>1.9042047231321999E-8</c:v>
                </c:pt>
                <c:pt idx="623">
                  <c:v>2.13430769940002E-7</c:v>
                </c:pt>
                <c:pt idx="624">
                  <c:v>8.1338098520534196E-9</c:v>
                </c:pt>
                <c:pt idx="625">
                  <c:v>4.8700965163243597E-8</c:v>
                </c:pt>
                <c:pt idx="626">
                  <c:v>0.99999998795785505</c:v>
                </c:pt>
                <c:pt idx="627">
                  <c:v>3.0846830301738099E-5</c:v>
                </c:pt>
                <c:pt idx="628">
                  <c:v>0.999996030978062</c:v>
                </c:pt>
                <c:pt idx="629">
                  <c:v>1.5809583004351599E-8</c:v>
                </c:pt>
                <c:pt idx="630">
                  <c:v>0.99998019090189505</c:v>
                </c:pt>
                <c:pt idx="631">
                  <c:v>4.2663630114148202E-7</c:v>
                </c:pt>
                <c:pt idx="632">
                  <c:v>1.2857987727625099E-7</c:v>
                </c:pt>
                <c:pt idx="633">
                  <c:v>7.1899221058542399E-7</c:v>
                </c:pt>
                <c:pt idx="634">
                  <c:v>6.1050943833424199E-9</c:v>
                </c:pt>
                <c:pt idx="635">
                  <c:v>0.99999726487349605</c:v>
                </c:pt>
                <c:pt idx="636">
                  <c:v>0.99999674797657201</c:v>
                </c:pt>
                <c:pt idx="637">
                  <c:v>4.9671903584674602E-9</c:v>
                </c:pt>
                <c:pt idx="638">
                  <c:v>4.0855454051054299E-8</c:v>
                </c:pt>
                <c:pt idx="639">
                  <c:v>0.99999939048005304</c:v>
                </c:pt>
                <c:pt idx="640">
                  <c:v>0.99999953791544305</c:v>
                </c:pt>
                <c:pt idx="641">
                  <c:v>0.99999779556944102</c:v>
                </c:pt>
                <c:pt idx="642">
                  <c:v>0.99999757163819503</c:v>
                </c:pt>
                <c:pt idx="643">
                  <c:v>0.99998800173322999</c:v>
                </c:pt>
                <c:pt idx="644">
                  <c:v>0.99999115135638195</c:v>
                </c:pt>
                <c:pt idx="645">
                  <c:v>2.48239230938629E-8</c:v>
                </c:pt>
                <c:pt idx="646">
                  <c:v>2.2960110490589501E-7</c:v>
                </c:pt>
                <c:pt idx="647">
                  <c:v>0.99999862385145</c:v>
                </c:pt>
                <c:pt idx="648">
                  <c:v>0.999958840110169</c:v>
                </c:pt>
                <c:pt idx="649">
                  <c:v>0.999989673789625</c:v>
                </c:pt>
                <c:pt idx="650">
                  <c:v>0.99998863698971796</c:v>
                </c:pt>
                <c:pt idx="651">
                  <c:v>1.84463175444776E-8</c:v>
                </c:pt>
                <c:pt idx="652">
                  <c:v>2.4363287095457701E-9</c:v>
                </c:pt>
                <c:pt idx="653">
                  <c:v>8.6886643531762898E-9</c:v>
                </c:pt>
                <c:pt idx="654">
                  <c:v>1.1370643210873E-8</c:v>
                </c:pt>
                <c:pt idx="655">
                  <c:v>7.1207859853765196E-10</c:v>
                </c:pt>
                <c:pt idx="656">
                  <c:v>0.99999861238461696</c:v>
                </c:pt>
                <c:pt idx="657">
                  <c:v>3.3681595397186001E-8</c:v>
                </c:pt>
                <c:pt idx="658">
                  <c:v>1.95124996149083E-10</c:v>
                </c:pt>
                <c:pt idx="659">
                  <c:v>1.7159941151648399E-9</c:v>
                </c:pt>
                <c:pt idx="660">
                  <c:v>1.5765810465912299E-9</c:v>
                </c:pt>
                <c:pt idx="661">
                  <c:v>3.6875503588569499E-10</c:v>
                </c:pt>
                <c:pt idx="662">
                  <c:v>1.29062671454531E-7</c:v>
                </c:pt>
                <c:pt idx="663">
                  <c:v>0.99999595637440497</c:v>
                </c:pt>
                <c:pt idx="664">
                  <c:v>6.4756640780693701E-7</c:v>
                </c:pt>
                <c:pt idx="665">
                  <c:v>7.0983579328727196E-10</c:v>
                </c:pt>
                <c:pt idx="666">
                  <c:v>3.4723314153168199E-10</c:v>
                </c:pt>
                <c:pt idx="667">
                  <c:v>6.5224848900552798E-8</c:v>
                </c:pt>
                <c:pt idx="668">
                  <c:v>7.6500382317621602E-9</c:v>
                </c:pt>
                <c:pt idx="669">
                  <c:v>1.10420081965009E-8</c:v>
                </c:pt>
                <c:pt idx="670">
                  <c:v>1.30273433250407E-7</c:v>
                </c:pt>
                <c:pt idx="671">
                  <c:v>3.2384778241589798E-10</c:v>
                </c:pt>
                <c:pt idx="672">
                  <c:v>1.3680510396582399E-6</c:v>
                </c:pt>
                <c:pt idx="673">
                  <c:v>2.3689910784800102E-10</c:v>
                </c:pt>
                <c:pt idx="674">
                  <c:v>9.2826059449054397E-9</c:v>
                </c:pt>
                <c:pt idx="675">
                  <c:v>1.45737040235978E-6</c:v>
                </c:pt>
                <c:pt idx="676">
                  <c:v>1.04176939623542E-9</c:v>
                </c:pt>
                <c:pt idx="677">
                  <c:v>0.99999634614247401</c:v>
                </c:pt>
                <c:pt idx="678">
                  <c:v>0.99999999337352596</c:v>
                </c:pt>
                <c:pt idx="679">
                  <c:v>0.99999999357647296</c:v>
                </c:pt>
                <c:pt idx="680">
                  <c:v>0.999999991500376</c:v>
                </c:pt>
                <c:pt idx="681">
                  <c:v>0.99999999523850303</c:v>
                </c:pt>
                <c:pt idx="682">
                  <c:v>0.99999691060531104</c:v>
                </c:pt>
                <c:pt idx="683">
                  <c:v>0.99999196003728397</c:v>
                </c:pt>
                <c:pt idx="684">
                  <c:v>0.99999999151670205</c:v>
                </c:pt>
                <c:pt idx="685">
                  <c:v>0.99998360239359396</c:v>
                </c:pt>
                <c:pt idx="686">
                  <c:v>1.7655260711088098E-8</c:v>
                </c:pt>
                <c:pt idx="687">
                  <c:v>3.62286898484923E-10</c:v>
                </c:pt>
                <c:pt idx="688">
                  <c:v>2.1262400704496802E-9</c:v>
                </c:pt>
                <c:pt idx="689">
                  <c:v>0.99999967353026897</c:v>
                </c:pt>
                <c:pt idx="690">
                  <c:v>8.2588606181235498E-11</c:v>
                </c:pt>
                <c:pt idx="691">
                  <c:v>2.1677281223006199E-7</c:v>
                </c:pt>
                <c:pt idx="692">
                  <c:v>0.99999330163803002</c:v>
                </c:pt>
                <c:pt idx="693">
                  <c:v>2.9417775139229299E-7</c:v>
                </c:pt>
                <c:pt idx="694">
                  <c:v>1.4171708940078301E-9</c:v>
                </c:pt>
                <c:pt idx="695">
                  <c:v>1.4958852008451699E-8</c:v>
                </c:pt>
                <c:pt idx="696">
                  <c:v>0.99999999436959497</c:v>
                </c:pt>
                <c:pt idx="697">
                  <c:v>6.6687165604510902E-9</c:v>
                </c:pt>
                <c:pt idx="698">
                  <c:v>3.74087207993302E-7</c:v>
                </c:pt>
                <c:pt idx="699">
                  <c:v>3.9165753916577898E-7</c:v>
                </c:pt>
                <c:pt idx="700">
                  <c:v>0.99999190826859496</c:v>
                </c:pt>
                <c:pt idx="701">
                  <c:v>6.0202585688238202E-8</c:v>
                </c:pt>
                <c:pt idx="702">
                  <c:v>0.99998875779325702</c:v>
                </c:pt>
                <c:pt idx="703">
                  <c:v>1.5234139507980601E-8</c:v>
                </c:pt>
                <c:pt idx="704">
                  <c:v>1.7363064998760101E-8</c:v>
                </c:pt>
                <c:pt idx="705">
                  <c:v>5.3542617559019999E-8</c:v>
                </c:pt>
                <c:pt idx="706">
                  <c:v>0.99999925012457302</c:v>
                </c:pt>
                <c:pt idx="707">
                  <c:v>1.36048794358094E-7</c:v>
                </c:pt>
                <c:pt idx="708">
                  <c:v>2.00561626956148E-8</c:v>
                </c:pt>
                <c:pt idx="709">
                  <c:v>1.13634003078488E-7</c:v>
                </c:pt>
                <c:pt idx="710">
                  <c:v>0.99995949212184598</c:v>
                </c:pt>
                <c:pt idx="711">
                  <c:v>9.2110087744616705E-9</c:v>
                </c:pt>
                <c:pt idx="712">
                  <c:v>0.99999596556931103</c:v>
                </c:pt>
                <c:pt idx="713">
                  <c:v>9.8746869989449697E-8</c:v>
                </c:pt>
                <c:pt idx="714">
                  <c:v>2.7585164694095002E-7</c:v>
                </c:pt>
                <c:pt idx="715">
                  <c:v>2.7749445135941398E-9</c:v>
                </c:pt>
                <c:pt idx="716">
                  <c:v>6.4026749126862704E-10</c:v>
                </c:pt>
                <c:pt idx="717">
                  <c:v>1.3830355990759899E-8</c:v>
                </c:pt>
                <c:pt idx="718">
                  <c:v>4.7121370324691098E-9</c:v>
                </c:pt>
                <c:pt idx="719">
                  <c:v>1.6605301365153801E-8</c:v>
                </c:pt>
                <c:pt idx="720">
                  <c:v>0.99999624285197797</c:v>
                </c:pt>
                <c:pt idx="721">
                  <c:v>0.999990242751433</c:v>
                </c:pt>
                <c:pt idx="722">
                  <c:v>8.9038999557528892E-9</c:v>
                </c:pt>
                <c:pt idx="723">
                  <c:v>0.99999746343176599</c:v>
                </c:pt>
                <c:pt idx="724">
                  <c:v>0.999974984324835</c:v>
                </c:pt>
                <c:pt idx="725">
                  <c:v>1.5131368922898601E-8</c:v>
                </c:pt>
                <c:pt idx="726">
                  <c:v>0.999989942462298</c:v>
                </c:pt>
                <c:pt idx="727">
                  <c:v>2.12218911466242E-7</c:v>
                </c:pt>
                <c:pt idx="728">
                  <c:v>1.6249938947844701E-9</c:v>
                </c:pt>
                <c:pt idx="729">
                  <c:v>4.6907340020606004E-9</c:v>
                </c:pt>
                <c:pt idx="730">
                  <c:v>9.1084960811543097E-6</c:v>
                </c:pt>
                <c:pt idx="731">
                  <c:v>5.6645725767477901E-7</c:v>
                </c:pt>
                <c:pt idx="732">
                  <c:v>8.4711971875671802E-7</c:v>
                </c:pt>
                <c:pt idx="733">
                  <c:v>0.99999681263189799</c:v>
                </c:pt>
                <c:pt idx="734">
                  <c:v>4.2472334384986703E-5</c:v>
                </c:pt>
                <c:pt idx="735">
                  <c:v>0.999998786003931</c:v>
                </c:pt>
                <c:pt idx="736">
                  <c:v>1.9330276799307902E-6</c:v>
                </c:pt>
                <c:pt idx="737">
                  <c:v>0.99999684791479104</c:v>
                </c:pt>
                <c:pt idx="738">
                  <c:v>4.0174450439240599E-7</c:v>
                </c:pt>
                <c:pt idx="739">
                  <c:v>0.99999459459166595</c:v>
                </c:pt>
                <c:pt idx="740">
                  <c:v>2.87006332126032E-7</c:v>
                </c:pt>
                <c:pt idx="741">
                  <c:v>0.99999986145131103</c:v>
                </c:pt>
                <c:pt idx="742">
                  <c:v>3.0911098330530102E-6</c:v>
                </c:pt>
                <c:pt idx="743">
                  <c:v>1.4751523320795599E-7</c:v>
                </c:pt>
                <c:pt idx="744">
                  <c:v>6.7161340460601997E-7</c:v>
                </c:pt>
                <c:pt idx="745">
                  <c:v>1.33850434904238E-6</c:v>
                </c:pt>
                <c:pt idx="746">
                  <c:v>0.99999425692072397</c:v>
                </c:pt>
                <c:pt idx="747">
                  <c:v>0.99999841633374298</c:v>
                </c:pt>
                <c:pt idx="748">
                  <c:v>4.02866742485785E-10</c:v>
                </c:pt>
                <c:pt idx="749">
                  <c:v>0.999999996061255</c:v>
                </c:pt>
                <c:pt idx="750">
                  <c:v>0.99999999072144896</c:v>
                </c:pt>
                <c:pt idx="751">
                  <c:v>6.9512156146221996E-9</c:v>
                </c:pt>
                <c:pt idx="752">
                  <c:v>4.4815347846335599E-9</c:v>
                </c:pt>
                <c:pt idx="753">
                  <c:v>1.29699310973808E-10</c:v>
                </c:pt>
                <c:pt idx="754">
                  <c:v>1.9702511720201001E-8</c:v>
                </c:pt>
                <c:pt idx="755">
                  <c:v>4.3573356474832401E-9</c:v>
                </c:pt>
                <c:pt idx="756">
                  <c:v>5.9471958776118999E-10</c:v>
                </c:pt>
                <c:pt idx="757">
                  <c:v>5.1064883650190902E-10</c:v>
                </c:pt>
                <c:pt idx="758">
                  <c:v>9.2994951320410299E-10</c:v>
                </c:pt>
                <c:pt idx="759">
                  <c:v>1.40336589220598E-9</c:v>
                </c:pt>
                <c:pt idx="760">
                  <c:v>0.99999998481587105</c:v>
                </c:pt>
                <c:pt idx="761">
                  <c:v>0.99999647639797196</c:v>
                </c:pt>
                <c:pt idx="762">
                  <c:v>8.6017419263231202E-7</c:v>
                </c:pt>
                <c:pt idx="763">
                  <c:v>4.2710325020403998E-10</c:v>
                </c:pt>
                <c:pt idx="764">
                  <c:v>1.00892721186483E-8</c:v>
                </c:pt>
                <c:pt idx="765">
                  <c:v>2.6922490218114099E-8</c:v>
                </c:pt>
                <c:pt idx="766">
                  <c:v>4.5048366347036898E-9</c:v>
                </c:pt>
                <c:pt idx="767">
                  <c:v>0.99997686507920103</c:v>
                </c:pt>
                <c:pt idx="768">
                  <c:v>0.99999996489045095</c:v>
                </c:pt>
                <c:pt idx="769">
                  <c:v>1.06345069430415E-8</c:v>
                </c:pt>
                <c:pt idx="770">
                  <c:v>0.99999423764556705</c:v>
                </c:pt>
                <c:pt idx="771">
                  <c:v>1.17166766665244E-8</c:v>
                </c:pt>
                <c:pt idx="772">
                  <c:v>0.99999940967218903</c:v>
                </c:pt>
                <c:pt idx="773">
                  <c:v>1.8358918565730701E-9</c:v>
                </c:pt>
                <c:pt idx="774">
                  <c:v>0.99999670559569198</c:v>
                </c:pt>
                <c:pt idx="775">
                  <c:v>2.23199232616037E-9</c:v>
                </c:pt>
                <c:pt idx="776">
                  <c:v>4.0370236126851303E-8</c:v>
                </c:pt>
                <c:pt idx="777">
                  <c:v>0.99999745908010695</c:v>
                </c:pt>
                <c:pt idx="778">
                  <c:v>4.1263516493885504E-6</c:v>
                </c:pt>
                <c:pt idx="779">
                  <c:v>2.60977298856642E-7</c:v>
                </c:pt>
                <c:pt idx="780">
                  <c:v>0.999896277155228</c:v>
                </c:pt>
                <c:pt idx="781">
                  <c:v>1.58718040074929E-7</c:v>
                </c:pt>
                <c:pt idx="782">
                  <c:v>1.5174425545093399E-7</c:v>
                </c:pt>
                <c:pt idx="783">
                  <c:v>0.99999200570958202</c:v>
                </c:pt>
                <c:pt idx="784">
                  <c:v>0.99999942523071605</c:v>
                </c:pt>
                <c:pt idx="785">
                  <c:v>2.5277148412176802E-7</c:v>
                </c:pt>
                <c:pt idx="786">
                  <c:v>1.3144279982431701E-9</c:v>
                </c:pt>
                <c:pt idx="787">
                  <c:v>1.36468649512155E-7</c:v>
                </c:pt>
                <c:pt idx="788">
                  <c:v>1.5478470099209699E-8</c:v>
                </c:pt>
                <c:pt idx="789">
                  <c:v>1.5986261410502601E-10</c:v>
                </c:pt>
                <c:pt idx="790">
                  <c:v>0.99999641352823299</c:v>
                </c:pt>
                <c:pt idx="791">
                  <c:v>7.1087483370846701E-9</c:v>
                </c:pt>
                <c:pt idx="792">
                  <c:v>2.7860882636480402E-8</c:v>
                </c:pt>
                <c:pt idx="793">
                  <c:v>0.99999572283659799</c:v>
                </c:pt>
                <c:pt idx="794">
                  <c:v>1.47095864226659E-8</c:v>
                </c:pt>
                <c:pt idx="795">
                  <c:v>0.99995803318286502</c:v>
                </c:pt>
                <c:pt idx="796">
                  <c:v>0.99999456522880303</c:v>
                </c:pt>
                <c:pt idx="797">
                  <c:v>1.05206485320974E-7</c:v>
                </c:pt>
                <c:pt idx="798">
                  <c:v>2.1093142257631599E-6</c:v>
                </c:pt>
                <c:pt idx="799">
                  <c:v>2.4148939764339501E-7</c:v>
                </c:pt>
                <c:pt idx="800">
                  <c:v>2.2736229666223001E-7</c:v>
                </c:pt>
                <c:pt idx="801">
                  <c:v>4.2133580270900801E-9</c:v>
                </c:pt>
                <c:pt idx="802">
                  <c:v>1.00623931111531E-7</c:v>
                </c:pt>
                <c:pt idx="803">
                  <c:v>5.4238117660966699E-7</c:v>
                </c:pt>
                <c:pt idx="804">
                  <c:v>4.3590640716700597E-8</c:v>
                </c:pt>
                <c:pt idx="805">
                  <c:v>1.0731700237551201E-8</c:v>
                </c:pt>
                <c:pt idx="806">
                  <c:v>0.99998518492020405</c:v>
                </c:pt>
                <c:pt idx="807">
                  <c:v>1.02379328817709E-8</c:v>
                </c:pt>
                <c:pt idx="808">
                  <c:v>2.0533946566102502E-6</c:v>
                </c:pt>
                <c:pt idx="809">
                  <c:v>2.8122592641440398E-6</c:v>
                </c:pt>
                <c:pt idx="810">
                  <c:v>5.7631383398761203E-9</c:v>
                </c:pt>
                <c:pt idx="811">
                  <c:v>6.59199851597779E-9</c:v>
                </c:pt>
                <c:pt idx="812">
                  <c:v>3.3145752853627198E-10</c:v>
                </c:pt>
                <c:pt idx="813">
                  <c:v>3.68511657373254E-9</c:v>
                </c:pt>
                <c:pt idx="814">
                  <c:v>0.99996504469587</c:v>
                </c:pt>
                <c:pt idx="815">
                  <c:v>0.99999999237394899</c:v>
                </c:pt>
                <c:pt idx="816">
                  <c:v>6.9045032707315198E-8</c:v>
                </c:pt>
                <c:pt idx="817">
                  <c:v>1.4968135512099999E-8</c:v>
                </c:pt>
                <c:pt idx="818">
                  <c:v>2.9705335674969602E-7</c:v>
                </c:pt>
                <c:pt idx="819">
                  <c:v>6.1831340821993497E-8</c:v>
                </c:pt>
                <c:pt idx="820">
                  <c:v>1.0292853789543001E-8</c:v>
                </c:pt>
                <c:pt idx="821">
                  <c:v>0.999998812653078</c:v>
                </c:pt>
                <c:pt idx="822">
                  <c:v>5.5460141554204999E-8</c:v>
                </c:pt>
                <c:pt idx="823">
                  <c:v>1.02480883644394E-7</c:v>
                </c:pt>
                <c:pt idx="824">
                  <c:v>2.1883978133632799E-9</c:v>
                </c:pt>
                <c:pt idx="825">
                  <c:v>0.99999885420432899</c:v>
                </c:pt>
                <c:pt idx="826">
                  <c:v>1.8985187440494099E-6</c:v>
                </c:pt>
                <c:pt idx="827">
                  <c:v>0.99999670898672499</c:v>
                </c:pt>
                <c:pt idx="828">
                  <c:v>3.8887599100351303E-6</c:v>
                </c:pt>
                <c:pt idx="829">
                  <c:v>8.7705524549140005E-9</c:v>
                </c:pt>
                <c:pt idx="830">
                  <c:v>0.99999993273907395</c:v>
                </c:pt>
                <c:pt idx="831">
                  <c:v>0.99999235902849104</c:v>
                </c:pt>
                <c:pt idx="832">
                  <c:v>0.99999999289544195</c:v>
                </c:pt>
                <c:pt idx="833">
                  <c:v>0.99999609305304005</c:v>
                </c:pt>
                <c:pt idx="834">
                  <c:v>3.6474292655528797E-8</c:v>
                </c:pt>
                <c:pt idx="835">
                  <c:v>1.8234408707348199E-8</c:v>
                </c:pt>
                <c:pt idx="836">
                  <c:v>0.99999335045414395</c:v>
                </c:pt>
                <c:pt idx="837">
                  <c:v>1.28776841763804E-8</c:v>
                </c:pt>
                <c:pt idx="838">
                  <c:v>0.99999179586421605</c:v>
                </c:pt>
                <c:pt idx="839">
                  <c:v>0.99999998675292601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604-4100-969C-B7F2239EE108}"/>
            </c:ext>
          </c:extLst>
        </c:ser>
        <c:ser>
          <c:idx val="5"/>
          <c:order val="5"/>
          <c:tx>
            <c:strRef>
              <c:f>'Weights for RiskA=0'!$G$1</c:f>
              <c:strCache>
                <c:ptCount val="1"/>
                <c:pt idx="0">
                  <c:v>Telcm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'Weights for RiskA=0'!$A$2:$A$841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RiskA=0'!$G$2:$G$841</c:f>
              <c:numCache>
                <c:formatCode>0.00</c:formatCode>
                <c:ptCount val="840"/>
                <c:pt idx="0">
                  <c:v>5.4992236583116999E-10</c:v>
                </c:pt>
                <c:pt idx="1">
                  <c:v>1.25100286831636E-9</c:v>
                </c:pt>
                <c:pt idx="2">
                  <c:v>1.6811031131324099E-7</c:v>
                </c:pt>
                <c:pt idx="3">
                  <c:v>2.1585929244814001E-5</c:v>
                </c:pt>
                <c:pt idx="4">
                  <c:v>1.3041384923194301E-7</c:v>
                </c:pt>
                <c:pt idx="5">
                  <c:v>7.0448016920401103E-8</c:v>
                </c:pt>
                <c:pt idx="6">
                  <c:v>0.99999674344234102</c:v>
                </c:pt>
                <c:pt idx="7">
                  <c:v>0.99999183209863596</c:v>
                </c:pt>
                <c:pt idx="8">
                  <c:v>1.5786855261952701E-9</c:v>
                </c:pt>
                <c:pt idx="9">
                  <c:v>3.2112411819038798E-8</c:v>
                </c:pt>
                <c:pt idx="10">
                  <c:v>8.8714034087518499E-7</c:v>
                </c:pt>
                <c:pt idx="11">
                  <c:v>4.3858531254480799E-7</c:v>
                </c:pt>
                <c:pt idx="12">
                  <c:v>4.1796002936120299E-8</c:v>
                </c:pt>
                <c:pt idx="13">
                  <c:v>1.1863675161017E-8</c:v>
                </c:pt>
                <c:pt idx="14">
                  <c:v>1.31618231653762E-9</c:v>
                </c:pt>
                <c:pt idx="15">
                  <c:v>1.7192252329931E-8</c:v>
                </c:pt>
                <c:pt idx="16">
                  <c:v>4.2704784678957698E-10</c:v>
                </c:pt>
                <c:pt idx="17">
                  <c:v>4.13099597685782E-7</c:v>
                </c:pt>
                <c:pt idx="18">
                  <c:v>4.6438862143795799E-6</c:v>
                </c:pt>
                <c:pt idx="19">
                  <c:v>7.9021138715774804E-8</c:v>
                </c:pt>
                <c:pt idx="20">
                  <c:v>2.15833693922677E-9</c:v>
                </c:pt>
                <c:pt idx="21">
                  <c:v>2.4881101475101701E-6</c:v>
                </c:pt>
                <c:pt idx="22">
                  <c:v>1.7962331202409001E-4</c:v>
                </c:pt>
                <c:pt idx="23">
                  <c:v>7.6352232811135103E-7</c:v>
                </c:pt>
                <c:pt idx="24">
                  <c:v>1.0674771589959101E-8</c:v>
                </c:pt>
                <c:pt idx="25">
                  <c:v>2.2572087221339499E-7</c:v>
                </c:pt>
                <c:pt idx="26">
                  <c:v>3.1086395862650801E-10</c:v>
                </c:pt>
                <c:pt idx="27">
                  <c:v>4.7293034244506802E-7</c:v>
                </c:pt>
                <c:pt idx="28">
                  <c:v>8.0673879638800404E-7</c:v>
                </c:pt>
                <c:pt idx="29">
                  <c:v>4.4785633535693097E-8</c:v>
                </c:pt>
                <c:pt idx="30">
                  <c:v>8.2701234194566694E-11</c:v>
                </c:pt>
                <c:pt idx="31">
                  <c:v>3.1900287825460599E-10</c:v>
                </c:pt>
                <c:pt idx="32">
                  <c:v>1.03259808991461E-8</c:v>
                </c:pt>
                <c:pt idx="33">
                  <c:v>3.2242976265087802E-10</c:v>
                </c:pt>
                <c:pt idx="34">
                  <c:v>3.6253144286401501E-9</c:v>
                </c:pt>
                <c:pt idx="35">
                  <c:v>2.7933728308568501E-7</c:v>
                </c:pt>
                <c:pt idx="36">
                  <c:v>8.0967015203846103E-8</c:v>
                </c:pt>
                <c:pt idx="37">
                  <c:v>4.1859458185294797E-9</c:v>
                </c:pt>
                <c:pt idx="38">
                  <c:v>1.2581025308125099E-10</c:v>
                </c:pt>
                <c:pt idx="39">
                  <c:v>8.5096935265293501E-10</c:v>
                </c:pt>
                <c:pt idx="40">
                  <c:v>3.8691364450056301E-8</c:v>
                </c:pt>
                <c:pt idx="41">
                  <c:v>2.0906949602893599E-10</c:v>
                </c:pt>
                <c:pt idx="42">
                  <c:v>5.2022765183522297E-8</c:v>
                </c:pt>
                <c:pt idx="43">
                  <c:v>1.8315898834073501E-9</c:v>
                </c:pt>
                <c:pt idx="44">
                  <c:v>3.0442275302153701E-6</c:v>
                </c:pt>
                <c:pt idx="45">
                  <c:v>1.1871402108776899E-10</c:v>
                </c:pt>
                <c:pt idx="46">
                  <c:v>1.1714143806764801E-10</c:v>
                </c:pt>
                <c:pt idx="47">
                  <c:v>7.2013820769469799E-7</c:v>
                </c:pt>
                <c:pt idx="48">
                  <c:v>8.3521734894957595E-8</c:v>
                </c:pt>
                <c:pt idx="49">
                  <c:v>1.2837484538633701E-6</c:v>
                </c:pt>
                <c:pt idx="50">
                  <c:v>3.3162030022188499E-9</c:v>
                </c:pt>
                <c:pt idx="51">
                  <c:v>2.2698919162808499E-7</c:v>
                </c:pt>
                <c:pt idx="52">
                  <c:v>1.03162023408331E-5</c:v>
                </c:pt>
                <c:pt idx="53">
                  <c:v>0.99999985755577103</c:v>
                </c:pt>
                <c:pt idx="54">
                  <c:v>0.99999982910639496</c:v>
                </c:pt>
                <c:pt idx="55">
                  <c:v>1.17428721494231E-7</c:v>
                </c:pt>
                <c:pt idx="56">
                  <c:v>1.9196949958719701E-8</c:v>
                </c:pt>
                <c:pt idx="57">
                  <c:v>6.2275863266983502E-8</c:v>
                </c:pt>
                <c:pt idx="58">
                  <c:v>1.7920052369077399E-10</c:v>
                </c:pt>
                <c:pt idx="59">
                  <c:v>9.0111247291456005E-11</c:v>
                </c:pt>
                <c:pt idx="60">
                  <c:v>1.1243096779311299E-5</c:v>
                </c:pt>
                <c:pt idx="61">
                  <c:v>7.8145606328689898E-7</c:v>
                </c:pt>
                <c:pt idx="62">
                  <c:v>1.96083935287725E-7</c:v>
                </c:pt>
                <c:pt idx="63">
                  <c:v>2.23031727311412E-7</c:v>
                </c:pt>
                <c:pt idx="64">
                  <c:v>1.2905196950077999E-8</c:v>
                </c:pt>
                <c:pt idx="65">
                  <c:v>1.10599929781045E-6</c:v>
                </c:pt>
                <c:pt idx="66">
                  <c:v>2.58384137156813E-7</c:v>
                </c:pt>
                <c:pt idx="67">
                  <c:v>1.9275861713705199E-8</c:v>
                </c:pt>
                <c:pt idx="68">
                  <c:v>6.5180130014720101E-9</c:v>
                </c:pt>
                <c:pt idx="69">
                  <c:v>1.7531589393216801E-9</c:v>
                </c:pt>
                <c:pt idx="70">
                  <c:v>5.6440430661416095E-10</c:v>
                </c:pt>
                <c:pt idx="71">
                  <c:v>5.4674610518517598E-10</c:v>
                </c:pt>
                <c:pt idx="72">
                  <c:v>1.23113628527294E-7</c:v>
                </c:pt>
                <c:pt idx="73">
                  <c:v>0.99999906971002595</c:v>
                </c:pt>
                <c:pt idx="74">
                  <c:v>6.8005850989457104E-9</c:v>
                </c:pt>
                <c:pt idx="75">
                  <c:v>0.999997881286806</c:v>
                </c:pt>
                <c:pt idx="76">
                  <c:v>3.3001394185820599E-6</c:v>
                </c:pt>
                <c:pt idx="77">
                  <c:v>5.2582576869897304E-9</c:v>
                </c:pt>
                <c:pt idx="78">
                  <c:v>6.6935930474179801E-9</c:v>
                </c:pt>
                <c:pt idx="79">
                  <c:v>1.95661400701887E-8</c:v>
                </c:pt>
                <c:pt idx="80">
                  <c:v>2.6566689141098299E-9</c:v>
                </c:pt>
                <c:pt idx="81">
                  <c:v>3.2724116524095998E-8</c:v>
                </c:pt>
                <c:pt idx="82">
                  <c:v>1.0134057109400501E-8</c:v>
                </c:pt>
                <c:pt idx="83">
                  <c:v>3.5579017906580699E-8</c:v>
                </c:pt>
                <c:pt idx="84">
                  <c:v>7.5800339714750795E-8</c:v>
                </c:pt>
                <c:pt idx="85">
                  <c:v>3.9697647639088298E-9</c:v>
                </c:pt>
                <c:pt idx="86">
                  <c:v>2.93084239111622E-7</c:v>
                </c:pt>
                <c:pt idx="87">
                  <c:v>2.8216844654923799E-7</c:v>
                </c:pt>
                <c:pt idx="88">
                  <c:v>1.1701905077566E-9</c:v>
                </c:pt>
                <c:pt idx="89">
                  <c:v>2.1601368722467201E-8</c:v>
                </c:pt>
                <c:pt idx="90">
                  <c:v>1.18873366814742E-7</c:v>
                </c:pt>
                <c:pt idx="91">
                  <c:v>7.1692779781762504E-10</c:v>
                </c:pt>
                <c:pt idx="92">
                  <c:v>4.5894028941027903E-9</c:v>
                </c:pt>
                <c:pt idx="93">
                  <c:v>4.6835282779667698E-10</c:v>
                </c:pt>
                <c:pt idx="94">
                  <c:v>1.5795740983880899E-9</c:v>
                </c:pt>
                <c:pt idx="95">
                  <c:v>1.6048529151351499E-7</c:v>
                </c:pt>
                <c:pt idx="96">
                  <c:v>2.0648832252812898E-6</c:v>
                </c:pt>
                <c:pt idx="97">
                  <c:v>6.2630499185051104E-9</c:v>
                </c:pt>
                <c:pt idx="98">
                  <c:v>1.5498278661666701E-7</c:v>
                </c:pt>
                <c:pt idx="99">
                  <c:v>3.0804590016762402E-9</c:v>
                </c:pt>
                <c:pt idx="100">
                  <c:v>1.70134857442155E-7</c:v>
                </c:pt>
                <c:pt idx="101">
                  <c:v>5.9168909207743397E-7</c:v>
                </c:pt>
                <c:pt idx="102">
                  <c:v>5.4566489169932704E-9</c:v>
                </c:pt>
                <c:pt idx="103">
                  <c:v>1.8825989169847199E-7</c:v>
                </c:pt>
                <c:pt idx="104">
                  <c:v>5.3648225560880098E-7</c:v>
                </c:pt>
                <c:pt idx="105">
                  <c:v>1.10888208422576E-8</c:v>
                </c:pt>
                <c:pt idx="106">
                  <c:v>6.3391120200321603E-9</c:v>
                </c:pt>
                <c:pt idx="107">
                  <c:v>0.99999909393702502</c:v>
                </c:pt>
                <c:pt idx="108">
                  <c:v>7.5071448418355599E-9</c:v>
                </c:pt>
                <c:pt idx="109">
                  <c:v>7.4341881650605198E-9</c:v>
                </c:pt>
                <c:pt idx="110">
                  <c:v>0.99999970509218405</c:v>
                </c:pt>
                <c:pt idx="111">
                  <c:v>7.9816405300370003E-7</c:v>
                </c:pt>
                <c:pt idx="112">
                  <c:v>2.4175674148739101E-8</c:v>
                </c:pt>
                <c:pt idx="113">
                  <c:v>5.49468607925871E-7</c:v>
                </c:pt>
                <c:pt idx="114">
                  <c:v>5.0888323327949802E-8</c:v>
                </c:pt>
                <c:pt idx="115">
                  <c:v>1.70701024272831E-7</c:v>
                </c:pt>
                <c:pt idx="116">
                  <c:v>2.2809152698634599E-8</c:v>
                </c:pt>
                <c:pt idx="117">
                  <c:v>8.3136916620013395E-9</c:v>
                </c:pt>
                <c:pt idx="118">
                  <c:v>4.1077827461810902E-7</c:v>
                </c:pt>
                <c:pt idx="119">
                  <c:v>9.5486896317268899E-9</c:v>
                </c:pt>
                <c:pt idx="120">
                  <c:v>1.07103920040566E-8</c:v>
                </c:pt>
                <c:pt idx="121">
                  <c:v>5.09941409688053E-8</c:v>
                </c:pt>
                <c:pt idx="122">
                  <c:v>1.6900996718007299E-8</c:v>
                </c:pt>
                <c:pt idx="123">
                  <c:v>3.1359677988785099E-8</c:v>
                </c:pt>
                <c:pt idx="124">
                  <c:v>1.7260483735997601E-8</c:v>
                </c:pt>
                <c:pt idx="125">
                  <c:v>1.1104159403375799E-8</c:v>
                </c:pt>
                <c:pt idx="126">
                  <c:v>1.34737109073718E-8</c:v>
                </c:pt>
                <c:pt idx="127">
                  <c:v>5.3150813624007399E-8</c:v>
                </c:pt>
                <c:pt idx="128">
                  <c:v>2.6964223455634101E-6</c:v>
                </c:pt>
                <c:pt idx="129">
                  <c:v>1.6900036592763299E-8</c:v>
                </c:pt>
                <c:pt idx="130">
                  <c:v>2.0643989968042201E-9</c:v>
                </c:pt>
                <c:pt idx="131">
                  <c:v>3.7930752988563496E-9</c:v>
                </c:pt>
                <c:pt idx="132">
                  <c:v>1.7888942909330699E-8</c:v>
                </c:pt>
                <c:pt idx="133">
                  <c:v>1.44895591175372E-8</c:v>
                </c:pt>
                <c:pt idx="134">
                  <c:v>2.1494308593093101E-8</c:v>
                </c:pt>
                <c:pt idx="135">
                  <c:v>3.4749405715814199E-8</c:v>
                </c:pt>
                <c:pt idx="136">
                  <c:v>5.0259173707663197E-8</c:v>
                </c:pt>
                <c:pt idx="137">
                  <c:v>9.8973119141472095E-8</c:v>
                </c:pt>
                <c:pt idx="138">
                  <c:v>1.89899004390429E-7</c:v>
                </c:pt>
                <c:pt idx="139">
                  <c:v>9.2033831708524096E-9</c:v>
                </c:pt>
                <c:pt idx="140">
                  <c:v>2.1393759484421699E-7</c:v>
                </c:pt>
                <c:pt idx="141">
                  <c:v>2.29358970333954E-8</c:v>
                </c:pt>
                <c:pt idx="142">
                  <c:v>3.9426965407188097E-7</c:v>
                </c:pt>
                <c:pt idx="143">
                  <c:v>5.3632015833310504E-9</c:v>
                </c:pt>
                <c:pt idx="144">
                  <c:v>3.0671994146600398E-9</c:v>
                </c:pt>
                <c:pt idx="145">
                  <c:v>8.2723008736224605E-9</c:v>
                </c:pt>
                <c:pt idx="146">
                  <c:v>6.4326483080305304E-7</c:v>
                </c:pt>
                <c:pt idx="147">
                  <c:v>3.91954761700855E-8</c:v>
                </c:pt>
                <c:pt idx="148">
                  <c:v>2.5810922629546399E-8</c:v>
                </c:pt>
                <c:pt idx="149">
                  <c:v>6.0847721261706998E-9</c:v>
                </c:pt>
                <c:pt idx="150">
                  <c:v>1.61616211722369E-7</c:v>
                </c:pt>
                <c:pt idx="151">
                  <c:v>2.83663833602762E-8</c:v>
                </c:pt>
                <c:pt idx="152">
                  <c:v>1.5845369474579401E-8</c:v>
                </c:pt>
                <c:pt idx="153">
                  <c:v>6.2133192997520096E-9</c:v>
                </c:pt>
                <c:pt idx="154">
                  <c:v>3.28568797510803E-9</c:v>
                </c:pt>
                <c:pt idx="155">
                  <c:v>1.6957805622357901E-7</c:v>
                </c:pt>
                <c:pt idx="156">
                  <c:v>3.3351131299924902E-7</c:v>
                </c:pt>
                <c:pt idx="157">
                  <c:v>3.3871824593310201E-8</c:v>
                </c:pt>
                <c:pt idx="158">
                  <c:v>4.48795854545222E-9</c:v>
                </c:pt>
                <c:pt idx="159">
                  <c:v>1.5884081517876001E-7</c:v>
                </c:pt>
                <c:pt idx="160">
                  <c:v>1.0701301046744901E-7</c:v>
                </c:pt>
                <c:pt idx="161">
                  <c:v>1.06818576037942E-8</c:v>
                </c:pt>
                <c:pt idx="162">
                  <c:v>6.6985170138192296E-8</c:v>
                </c:pt>
                <c:pt idx="163">
                  <c:v>2.9722766002795299E-6</c:v>
                </c:pt>
                <c:pt idx="164">
                  <c:v>8.6473628327043998E-9</c:v>
                </c:pt>
                <c:pt idx="165">
                  <c:v>5.4058171860552397E-9</c:v>
                </c:pt>
                <c:pt idx="166">
                  <c:v>1.2017741177128E-8</c:v>
                </c:pt>
                <c:pt idx="167">
                  <c:v>7.4608511442745104E-8</c:v>
                </c:pt>
                <c:pt idx="168">
                  <c:v>1.3686394632354701E-6</c:v>
                </c:pt>
                <c:pt idx="169">
                  <c:v>0.99999973859446201</c:v>
                </c:pt>
                <c:pt idx="170">
                  <c:v>1.1317314573748301E-6</c:v>
                </c:pt>
                <c:pt idx="171">
                  <c:v>7.0087542438572201E-7</c:v>
                </c:pt>
                <c:pt idx="172">
                  <c:v>3.5001028942756699E-10</c:v>
                </c:pt>
                <c:pt idx="173">
                  <c:v>0.99999861810924395</c:v>
                </c:pt>
                <c:pt idx="174">
                  <c:v>6.66976347557784E-7</c:v>
                </c:pt>
                <c:pt idx="175">
                  <c:v>0.99999863834050395</c:v>
                </c:pt>
                <c:pt idx="176">
                  <c:v>1.66532645133926E-8</c:v>
                </c:pt>
                <c:pt idx="177">
                  <c:v>1.8134433835096799E-7</c:v>
                </c:pt>
                <c:pt idx="178">
                  <c:v>0.99999781661267095</c:v>
                </c:pt>
                <c:pt idx="179">
                  <c:v>8.6219474286006804E-9</c:v>
                </c:pt>
                <c:pt idx="180">
                  <c:v>4.0485500813508398E-8</c:v>
                </c:pt>
                <c:pt idx="181">
                  <c:v>2.4313946619419101E-6</c:v>
                </c:pt>
                <c:pt idx="182">
                  <c:v>6.3802110106303806E-8</c:v>
                </c:pt>
                <c:pt idx="183">
                  <c:v>0.99999834931032405</c:v>
                </c:pt>
                <c:pt idx="184">
                  <c:v>0.99999824820553396</c:v>
                </c:pt>
                <c:pt idx="185">
                  <c:v>2.3639471277650401E-8</c:v>
                </c:pt>
                <c:pt idx="186">
                  <c:v>0.99999746600152795</c:v>
                </c:pt>
                <c:pt idx="187">
                  <c:v>0.99999852100387199</c:v>
                </c:pt>
                <c:pt idx="188">
                  <c:v>0.99999756474527202</c:v>
                </c:pt>
                <c:pt idx="189">
                  <c:v>3.9370896157272401E-7</c:v>
                </c:pt>
                <c:pt idx="190">
                  <c:v>0.99998957158474699</c:v>
                </c:pt>
                <c:pt idx="191">
                  <c:v>6.5002809664994096E-7</c:v>
                </c:pt>
                <c:pt idx="192">
                  <c:v>1.20188082155053E-7</c:v>
                </c:pt>
                <c:pt idx="193">
                  <c:v>3.7419609760468098E-6</c:v>
                </c:pt>
                <c:pt idx="194">
                  <c:v>1.4020754975046801E-6</c:v>
                </c:pt>
                <c:pt idx="195">
                  <c:v>7.5444404128003599E-7</c:v>
                </c:pt>
                <c:pt idx="196">
                  <c:v>1.2695635676946E-6</c:v>
                </c:pt>
                <c:pt idx="197">
                  <c:v>7.6928322759189796E-8</c:v>
                </c:pt>
                <c:pt idx="198">
                  <c:v>7.2461536689910799E-8</c:v>
                </c:pt>
                <c:pt idx="199">
                  <c:v>8.4427017651284195E-7</c:v>
                </c:pt>
                <c:pt idx="200">
                  <c:v>4.9296565657525899E-6</c:v>
                </c:pt>
                <c:pt idx="201">
                  <c:v>1.0604687670405699E-9</c:v>
                </c:pt>
                <c:pt idx="202">
                  <c:v>0.99999781049574199</c:v>
                </c:pt>
                <c:pt idx="203">
                  <c:v>1.1351059341224E-7</c:v>
                </c:pt>
                <c:pt idx="204">
                  <c:v>1.84811318918999E-7</c:v>
                </c:pt>
                <c:pt idx="205">
                  <c:v>0.99999974223921595</c:v>
                </c:pt>
                <c:pt idx="206">
                  <c:v>2.0749553436143499E-7</c:v>
                </c:pt>
                <c:pt idx="207">
                  <c:v>2.7919938894990501E-7</c:v>
                </c:pt>
                <c:pt idx="208">
                  <c:v>7.0808161910338299E-7</c:v>
                </c:pt>
                <c:pt idx="209">
                  <c:v>1.15247934678462E-8</c:v>
                </c:pt>
                <c:pt idx="210">
                  <c:v>0.99999946420437602</c:v>
                </c:pt>
                <c:pt idx="211">
                  <c:v>1.16376655010376E-6</c:v>
                </c:pt>
                <c:pt idx="212">
                  <c:v>2.6349022386884999E-8</c:v>
                </c:pt>
                <c:pt idx="213">
                  <c:v>0.99999801164239899</c:v>
                </c:pt>
                <c:pt idx="214">
                  <c:v>0.99999822941013194</c:v>
                </c:pt>
                <c:pt idx="215">
                  <c:v>1.23396774771942E-6</c:v>
                </c:pt>
                <c:pt idx="216">
                  <c:v>0.99999966567907295</c:v>
                </c:pt>
                <c:pt idx="217">
                  <c:v>0.99999785840716704</c:v>
                </c:pt>
                <c:pt idx="218">
                  <c:v>2.04946711351172E-7</c:v>
                </c:pt>
                <c:pt idx="219">
                  <c:v>0.99999830586184901</c:v>
                </c:pt>
                <c:pt idx="220">
                  <c:v>6.9987631487757003E-8</c:v>
                </c:pt>
                <c:pt idx="221">
                  <c:v>0.99999831781327198</c:v>
                </c:pt>
                <c:pt idx="222">
                  <c:v>0.99999781869757898</c:v>
                </c:pt>
                <c:pt idx="223">
                  <c:v>0.999997844715107</c:v>
                </c:pt>
                <c:pt idx="224">
                  <c:v>0.99999963755741905</c:v>
                </c:pt>
                <c:pt idx="225">
                  <c:v>0.99999727533202099</c:v>
                </c:pt>
                <c:pt idx="226">
                  <c:v>2.4118519153850199E-8</c:v>
                </c:pt>
                <c:pt idx="227">
                  <c:v>1.4907786821509101E-6</c:v>
                </c:pt>
                <c:pt idx="228">
                  <c:v>0.99999830679808699</c:v>
                </c:pt>
                <c:pt idx="229">
                  <c:v>6.8063957014448499E-8</c:v>
                </c:pt>
                <c:pt idx="230">
                  <c:v>9.9741270822932292E-9</c:v>
                </c:pt>
                <c:pt idx="231">
                  <c:v>2.72213297569189E-8</c:v>
                </c:pt>
                <c:pt idx="232">
                  <c:v>5.49392772344038E-8</c:v>
                </c:pt>
                <c:pt idx="233">
                  <c:v>7.0125115186068306E-11</c:v>
                </c:pt>
                <c:pt idx="234">
                  <c:v>0.99999759747558004</c:v>
                </c:pt>
                <c:pt idx="235">
                  <c:v>8.6610567834578193E-9</c:v>
                </c:pt>
                <c:pt idx="236">
                  <c:v>8.9139611397860198E-9</c:v>
                </c:pt>
                <c:pt idx="237">
                  <c:v>1.05706769724163E-6</c:v>
                </c:pt>
                <c:pt idx="238">
                  <c:v>1.2857050055363299E-6</c:v>
                </c:pt>
                <c:pt idx="239">
                  <c:v>3.9523016439304997E-8</c:v>
                </c:pt>
                <c:pt idx="240">
                  <c:v>8.8587364126289805E-9</c:v>
                </c:pt>
                <c:pt idx="241">
                  <c:v>6.74426163304732E-8</c:v>
                </c:pt>
                <c:pt idx="242">
                  <c:v>0.99999942026548205</c:v>
                </c:pt>
                <c:pt idx="243">
                  <c:v>1.9740817400924499E-8</c:v>
                </c:pt>
                <c:pt idx="244">
                  <c:v>1.9804121188768901E-7</c:v>
                </c:pt>
                <c:pt idx="245">
                  <c:v>1.3480083601612701E-6</c:v>
                </c:pt>
                <c:pt idx="246">
                  <c:v>4.48313384996392E-9</c:v>
                </c:pt>
                <c:pt idx="247">
                  <c:v>1.5074174865586099E-9</c:v>
                </c:pt>
                <c:pt idx="248">
                  <c:v>1.04982229327702E-9</c:v>
                </c:pt>
                <c:pt idx="249">
                  <c:v>9.0415220144353398E-10</c:v>
                </c:pt>
                <c:pt idx="250">
                  <c:v>1.9836065615767599E-8</c:v>
                </c:pt>
                <c:pt idx="251">
                  <c:v>5.1786972733515898E-9</c:v>
                </c:pt>
                <c:pt idx="252">
                  <c:v>0.99999929741427096</c:v>
                </c:pt>
                <c:pt idx="253">
                  <c:v>3.0069666975189598E-8</c:v>
                </c:pt>
                <c:pt idx="254">
                  <c:v>1.5221854924346801E-9</c:v>
                </c:pt>
                <c:pt idx="255">
                  <c:v>3.7491306353913698E-8</c:v>
                </c:pt>
                <c:pt idx="256">
                  <c:v>2.6506455878843498E-7</c:v>
                </c:pt>
                <c:pt idx="257">
                  <c:v>5.6089586458884601E-8</c:v>
                </c:pt>
                <c:pt idx="258">
                  <c:v>0.99999041209015704</c:v>
                </c:pt>
                <c:pt idx="259">
                  <c:v>6.9076722325163996E-7</c:v>
                </c:pt>
                <c:pt idx="260">
                  <c:v>1.0292298397089399E-8</c:v>
                </c:pt>
                <c:pt idx="261">
                  <c:v>5.0785521739935597E-9</c:v>
                </c:pt>
                <c:pt idx="262">
                  <c:v>0.99999838143433295</c:v>
                </c:pt>
                <c:pt idx="263">
                  <c:v>6.2843351862005796E-9</c:v>
                </c:pt>
                <c:pt idx="264">
                  <c:v>1.0006233644303E-6</c:v>
                </c:pt>
                <c:pt idx="265">
                  <c:v>2.3696675280326598E-9</c:v>
                </c:pt>
                <c:pt idx="266">
                  <c:v>2.6055101040508599E-9</c:v>
                </c:pt>
                <c:pt idx="267">
                  <c:v>1.18127890044953E-8</c:v>
                </c:pt>
                <c:pt idx="268">
                  <c:v>2.4177704997850602E-9</c:v>
                </c:pt>
                <c:pt idx="269">
                  <c:v>1.1522236480223301E-6</c:v>
                </c:pt>
                <c:pt idx="270">
                  <c:v>1.3144945196150101E-6</c:v>
                </c:pt>
                <c:pt idx="271">
                  <c:v>4.2482733073238599E-8</c:v>
                </c:pt>
                <c:pt idx="272">
                  <c:v>8.6890357528409203E-9</c:v>
                </c:pt>
                <c:pt idx="273">
                  <c:v>0.99999831669290395</c:v>
                </c:pt>
                <c:pt idx="274">
                  <c:v>0.99999977844008903</c:v>
                </c:pt>
                <c:pt idx="275">
                  <c:v>9.9946372208002996E-8</c:v>
                </c:pt>
                <c:pt idx="276">
                  <c:v>2.02325112021189E-7</c:v>
                </c:pt>
                <c:pt idx="277">
                  <c:v>5.7022554397431497E-7</c:v>
                </c:pt>
                <c:pt idx="278">
                  <c:v>9.1571553898887994E-9</c:v>
                </c:pt>
                <c:pt idx="279">
                  <c:v>3.5608256754129903E-8</c:v>
                </c:pt>
                <c:pt idx="280">
                  <c:v>5.7490031844863003E-7</c:v>
                </c:pt>
                <c:pt idx="281">
                  <c:v>3.31716803835587E-7</c:v>
                </c:pt>
                <c:pt idx="282">
                  <c:v>4.8910808015555801E-7</c:v>
                </c:pt>
                <c:pt idx="283">
                  <c:v>2.3578508282044702E-6</c:v>
                </c:pt>
                <c:pt idx="284">
                  <c:v>3.13138856168279E-6</c:v>
                </c:pt>
                <c:pt idx="285">
                  <c:v>2.5300277221756698E-7</c:v>
                </c:pt>
                <c:pt idx="286">
                  <c:v>1.8454824390537599E-7</c:v>
                </c:pt>
                <c:pt idx="287">
                  <c:v>2.29963813866418E-7</c:v>
                </c:pt>
                <c:pt idx="288">
                  <c:v>6.24485953471703E-7</c:v>
                </c:pt>
                <c:pt idx="289">
                  <c:v>1.1063118183736999E-6</c:v>
                </c:pt>
                <c:pt idx="290">
                  <c:v>4.4287700287906799E-10</c:v>
                </c:pt>
                <c:pt idx="291">
                  <c:v>1.11731963304921E-7</c:v>
                </c:pt>
                <c:pt idx="292">
                  <c:v>1.01197892910775E-8</c:v>
                </c:pt>
                <c:pt idx="293">
                  <c:v>1.5288568825402101E-10</c:v>
                </c:pt>
                <c:pt idx="294">
                  <c:v>7.0204337927169604E-9</c:v>
                </c:pt>
                <c:pt idx="295">
                  <c:v>8.5406386883556901E-7</c:v>
                </c:pt>
                <c:pt idx="296">
                  <c:v>2.0196114752354301E-7</c:v>
                </c:pt>
                <c:pt idx="297">
                  <c:v>6.8761270621393896E-10</c:v>
                </c:pt>
                <c:pt idx="298">
                  <c:v>1.09960588676495E-7</c:v>
                </c:pt>
                <c:pt idx="299">
                  <c:v>6.7711068909317902E-9</c:v>
                </c:pt>
                <c:pt idx="300">
                  <c:v>3.6267572246746198E-7</c:v>
                </c:pt>
                <c:pt idx="301">
                  <c:v>0.99998926268095201</c:v>
                </c:pt>
                <c:pt idx="302">
                  <c:v>1.1582107822826999E-6</c:v>
                </c:pt>
                <c:pt idx="303">
                  <c:v>4.4003846189244596E-9</c:v>
                </c:pt>
                <c:pt idx="304">
                  <c:v>7.7664362704677399E-10</c:v>
                </c:pt>
                <c:pt idx="305">
                  <c:v>1.0532426363176E-7</c:v>
                </c:pt>
                <c:pt idx="306">
                  <c:v>6.9633971841510897E-9</c:v>
                </c:pt>
                <c:pt idx="307">
                  <c:v>7.4893492962247204E-10</c:v>
                </c:pt>
                <c:pt idx="308">
                  <c:v>5.48690150674953E-7</c:v>
                </c:pt>
                <c:pt idx="309">
                  <c:v>2.1032793884804599E-7</c:v>
                </c:pt>
                <c:pt idx="310">
                  <c:v>7.9860000801372597E-6</c:v>
                </c:pt>
                <c:pt idx="311">
                  <c:v>1.5222593262682499E-5</c:v>
                </c:pt>
                <c:pt idx="312">
                  <c:v>6.7736329481700702E-7</c:v>
                </c:pt>
                <c:pt idx="313">
                  <c:v>1.1999196743733901E-7</c:v>
                </c:pt>
                <c:pt idx="314">
                  <c:v>1.6226910156717099E-6</c:v>
                </c:pt>
                <c:pt idx="315">
                  <c:v>3.6250898737327401E-6</c:v>
                </c:pt>
                <c:pt idx="316">
                  <c:v>2.44748878090896E-9</c:v>
                </c:pt>
                <c:pt idx="317">
                  <c:v>0.999997715569794</c:v>
                </c:pt>
                <c:pt idx="318">
                  <c:v>2.0221766885879798E-6</c:v>
                </c:pt>
                <c:pt idx="319">
                  <c:v>2.1725922744696399E-7</c:v>
                </c:pt>
                <c:pt idx="320">
                  <c:v>4.5702382393028102E-8</c:v>
                </c:pt>
                <c:pt idx="321">
                  <c:v>1.65053183023736E-7</c:v>
                </c:pt>
                <c:pt idx="322">
                  <c:v>1.32166115453066E-8</c:v>
                </c:pt>
                <c:pt idx="323">
                  <c:v>2.8855723347299501E-7</c:v>
                </c:pt>
                <c:pt idx="324">
                  <c:v>1.9115260025273902E-6</c:v>
                </c:pt>
                <c:pt idx="325">
                  <c:v>6.9165278536278E-11</c:v>
                </c:pt>
                <c:pt idx="326">
                  <c:v>7.0317191576190905E-8</c:v>
                </c:pt>
                <c:pt idx="327">
                  <c:v>6.1928567992987902E-9</c:v>
                </c:pt>
                <c:pt idx="328">
                  <c:v>2.44310008977303E-8</c:v>
                </c:pt>
                <c:pt idx="329">
                  <c:v>2.73262395406552E-7</c:v>
                </c:pt>
                <c:pt idx="330">
                  <c:v>7.3140416892750899E-9</c:v>
                </c:pt>
                <c:pt idx="331">
                  <c:v>2.6125528358858899E-8</c:v>
                </c:pt>
                <c:pt idx="332">
                  <c:v>8.3120066784125306E-9</c:v>
                </c:pt>
                <c:pt idx="333">
                  <c:v>5.8725783352835802E-8</c:v>
                </c:pt>
                <c:pt idx="334">
                  <c:v>2.9958391376593702E-9</c:v>
                </c:pt>
                <c:pt idx="335">
                  <c:v>1.9659532402183199E-8</c:v>
                </c:pt>
                <c:pt idx="336">
                  <c:v>3.8135087368010802E-9</c:v>
                </c:pt>
                <c:pt idx="337">
                  <c:v>7.4053877531955396E-9</c:v>
                </c:pt>
                <c:pt idx="338">
                  <c:v>2.2112974376236801E-8</c:v>
                </c:pt>
                <c:pt idx="339">
                  <c:v>9.7230586274435508E-9</c:v>
                </c:pt>
                <c:pt idx="340">
                  <c:v>0.99999980833998503</c:v>
                </c:pt>
                <c:pt idx="341">
                  <c:v>5.3304034152360901E-8</c:v>
                </c:pt>
                <c:pt idx="342">
                  <c:v>2.1402441108955899E-10</c:v>
                </c:pt>
                <c:pt idx="343">
                  <c:v>1.60146115858459E-10</c:v>
                </c:pt>
                <c:pt idx="344">
                  <c:v>7.4505785264111803E-11</c:v>
                </c:pt>
                <c:pt idx="345">
                  <c:v>2.41863769175054E-8</c:v>
                </c:pt>
                <c:pt idx="346">
                  <c:v>3.8128305998957601E-10</c:v>
                </c:pt>
                <c:pt idx="347">
                  <c:v>5.4065026312686398E-8</c:v>
                </c:pt>
                <c:pt idx="348">
                  <c:v>5.5051699515340697E-8</c:v>
                </c:pt>
                <c:pt idx="349">
                  <c:v>2.8685973507560098E-7</c:v>
                </c:pt>
                <c:pt idx="350">
                  <c:v>8.4282840736083201E-9</c:v>
                </c:pt>
                <c:pt idx="351">
                  <c:v>1.06107450763422E-6</c:v>
                </c:pt>
                <c:pt idx="352">
                  <c:v>1.5635588721056001E-6</c:v>
                </c:pt>
                <c:pt idx="353">
                  <c:v>3.6017281611419303E-11</c:v>
                </c:pt>
                <c:pt idx="354">
                  <c:v>5.6810014505401797E-8</c:v>
                </c:pt>
                <c:pt idx="355">
                  <c:v>1.8377942013101001E-7</c:v>
                </c:pt>
                <c:pt idx="356">
                  <c:v>8.4960350141228702E-7</c:v>
                </c:pt>
                <c:pt idx="357">
                  <c:v>0.99999835599406695</c:v>
                </c:pt>
                <c:pt idx="358">
                  <c:v>4.6054264921726397E-9</c:v>
                </c:pt>
                <c:pt idx="359">
                  <c:v>1.06726772332792E-8</c:v>
                </c:pt>
                <c:pt idx="360">
                  <c:v>0.99999600959965396</c:v>
                </c:pt>
                <c:pt idx="361">
                  <c:v>3.6983993934518999E-7</c:v>
                </c:pt>
                <c:pt idx="362">
                  <c:v>0.99998903311856602</c:v>
                </c:pt>
                <c:pt idx="363">
                  <c:v>1.15684698606536E-7</c:v>
                </c:pt>
                <c:pt idx="364">
                  <c:v>3.1537440963497301E-9</c:v>
                </c:pt>
                <c:pt idx="365">
                  <c:v>9.2329899335827396E-9</c:v>
                </c:pt>
                <c:pt idx="366">
                  <c:v>2.8498750346601498E-7</c:v>
                </c:pt>
                <c:pt idx="367">
                  <c:v>5.07001693797361E-9</c:v>
                </c:pt>
                <c:pt idx="368">
                  <c:v>7.1202915532945199E-7</c:v>
                </c:pt>
                <c:pt idx="369">
                  <c:v>0.99999223869586196</c:v>
                </c:pt>
                <c:pt idx="370">
                  <c:v>0.99999907440533697</c:v>
                </c:pt>
                <c:pt idx="371">
                  <c:v>0.99999092783624199</c:v>
                </c:pt>
                <c:pt idx="372">
                  <c:v>0.999996882095047</c:v>
                </c:pt>
                <c:pt idx="373">
                  <c:v>0.99999929180331104</c:v>
                </c:pt>
                <c:pt idx="374">
                  <c:v>0.99999973733655501</c:v>
                </c:pt>
                <c:pt idx="375">
                  <c:v>1.3375999777875801E-10</c:v>
                </c:pt>
                <c:pt idx="376">
                  <c:v>2.1619576631422998E-8</c:v>
                </c:pt>
                <c:pt idx="377">
                  <c:v>0.999998659054534</c:v>
                </c:pt>
                <c:pt idx="378">
                  <c:v>0.99998978882463396</c:v>
                </c:pt>
                <c:pt idx="379">
                  <c:v>7.3053747742446595E-8</c:v>
                </c:pt>
                <c:pt idx="380">
                  <c:v>0.99999957012757201</c:v>
                </c:pt>
                <c:pt idx="381">
                  <c:v>0.99999951281053401</c:v>
                </c:pt>
                <c:pt idx="382">
                  <c:v>0.99999627384650902</c:v>
                </c:pt>
                <c:pt idx="383">
                  <c:v>4.72674795312148E-8</c:v>
                </c:pt>
                <c:pt idx="384">
                  <c:v>2.14952855355909E-10</c:v>
                </c:pt>
                <c:pt idx="385">
                  <c:v>0.99999866744099697</c:v>
                </c:pt>
                <c:pt idx="386">
                  <c:v>0.999997360417204</c:v>
                </c:pt>
                <c:pt idx="387">
                  <c:v>8.6789087087465099E-10</c:v>
                </c:pt>
                <c:pt idx="388">
                  <c:v>1.4209540913479301E-9</c:v>
                </c:pt>
                <c:pt idx="389">
                  <c:v>3.3741518637481302E-6</c:v>
                </c:pt>
                <c:pt idx="390">
                  <c:v>1.0533920428204999E-6</c:v>
                </c:pt>
                <c:pt idx="391">
                  <c:v>4.18056424165573E-8</c:v>
                </c:pt>
                <c:pt idx="392">
                  <c:v>6.1732036614399001E-9</c:v>
                </c:pt>
                <c:pt idx="393">
                  <c:v>7.4086231018596999E-9</c:v>
                </c:pt>
                <c:pt idx="394">
                  <c:v>3.5448151055038899E-7</c:v>
                </c:pt>
                <c:pt idx="395">
                  <c:v>3.1650508549177701E-8</c:v>
                </c:pt>
                <c:pt idx="396">
                  <c:v>5.2661624535857598E-10</c:v>
                </c:pt>
                <c:pt idx="397">
                  <c:v>0.99999980140845601</c:v>
                </c:pt>
                <c:pt idx="398">
                  <c:v>9.4344756184291894E-6</c:v>
                </c:pt>
                <c:pt idx="399">
                  <c:v>1.2071757190186E-7</c:v>
                </c:pt>
                <c:pt idx="400">
                  <c:v>9.7392267240347404E-11</c:v>
                </c:pt>
                <c:pt idx="401">
                  <c:v>6.5485132467055896E-8</c:v>
                </c:pt>
                <c:pt idx="402">
                  <c:v>0.99999980170713998</c:v>
                </c:pt>
                <c:pt idx="403">
                  <c:v>0.99999028075113505</c:v>
                </c:pt>
                <c:pt idx="404">
                  <c:v>1.06620595562358E-8</c:v>
                </c:pt>
                <c:pt idx="405">
                  <c:v>6.1219113205361103E-9</c:v>
                </c:pt>
                <c:pt idx="406">
                  <c:v>0.99999369940562299</c:v>
                </c:pt>
                <c:pt idx="407">
                  <c:v>2.8254823133337199E-7</c:v>
                </c:pt>
                <c:pt idx="408">
                  <c:v>1.4996250422148701E-10</c:v>
                </c:pt>
                <c:pt idx="409">
                  <c:v>1.06015150618866E-7</c:v>
                </c:pt>
                <c:pt idx="410">
                  <c:v>5.0592289737830302E-9</c:v>
                </c:pt>
                <c:pt idx="411">
                  <c:v>8.4070455536759294E-11</c:v>
                </c:pt>
                <c:pt idx="412">
                  <c:v>1.0825554184529899E-7</c:v>
                </c:pt>
                <c:pt idx="413">
                  <c:v>7.5119054527726303E-6</c:v>
                </c:pt>
                <c:pt idx="414">
                  <c:v>7.2702339051031103E-5</c:v>
                </c:pt>
                <c:pt idx="415">
                  <c:v>3.8420226254956499E-7</c:v>
                </c:pt>
                <c:pt idx="416">
                  <c:v>7.6592703504739097E-6</c:v>
                </c:pt>
                <c:pt idx="417">
                  <c:v>1.73777622469061E-7</c:v>
                </c:pt>
                <c:pt idx="418">
                  <c:v>0.99999823789924203</c:v>
                </c:pt>
                <c:pt idx="419">
                  <c:v>0.99999981227493495</c:v>
                </c:pt>
                <c:pt idx="420">
                  <c:v>1.5481574210631602E-5</c:v>
                </c:pt>
                <c:pt idx="421">
                  <c:v>2.9450795130055799E-5</c:v>
                </c:pt>
                <c:pt idx="422">
                  <c:v>8.4699366064852906E-8</c:v>
                </c:pt>
                <c:pt idx="423">
                  <c:v>0.99999906118507997</c:v>
                </c:pt>
                <c:pt idx="424">
                  <c:v>0.999994291138119</c:v>
                </c:pt>
                <c:pt idx="425">
                  <c:v>0.99999871743413404</c:v>
                </c:pt>
                <c:pt idx="426">
                  <c:v>1.9475525958093801E-9</c:v>
                </c:pt>
                <c:pt idx="427">
                  <c:v>2.17076181313244E-9</c:v>
                </c:pt>
                <c:pt idx="428">
                  <c:v>1.3456444814228901E-10</c:v>
                </c:pt>
                <c:pt idx="429">
                  <c:v>0.99999988959192398</c:v>
                </c:pt>
                <c:pt idx="430">
                  <c:v>0.99999795091008903</c:v>
                </c:pt>
                <c:pt idx="431">
                  <c:v>8.6426681600293596E-7</c:v>
                </c:pt>
                <c:pt idx="432">
                  <c:v>4.6915779860811098E-6</c:v>
                </c:pt>
                <c:pt idx="433">
                  <c:v>5.2578674271967401E-6</c:v>
                </c:pt>
                <c:pt idx="434">
                  <c:v>2.8293789755275799E-10</c:v>
                </c:pt>
                <c:pt idx="435">
                  <c:v>0.99999899408527804</c:v>
                </c:pt>
                <c:pt idx="436">
                  <c:v>6.9281067267041103E-11</c:v>
                </c:pt>
                <c:pt idx="437">
                  <c:v>7.5688970051472902E-11</c:v>
                </c:pt>
                <c:pt idx="438">
                  <c:v>7.3117540720684304E-8</c:v>
                </c:pt>
                <c:pt idx="439">
                  <c:v>4.3075296135702303E-10</c:v>
                </c:pt>
                <c:pt idx="440">
                  <c:v>1.1104258906599E-9</c:v>
                </c:pt>
                <c:pt idx="441">
                  <c:v>2.4378309801602401E-9</c:v>
                </c:pt>
                <c:pt idx="442">
                  <c:v>8.4464406917930896E-10</c:v>
                </c:pt>
                <c:pt idx="443">
                  <c:v>4.8979964085865396E-10</c:v>
                </c:pt>
                <c:pt idx="444">
                  <c:v>8.5023492509223096E-7</c:v>
                </c:pt>
                <c:pt idx="445">
                  <c:v>1.3012443122476701E-8</c:v>
                </c:pt>
                <c:pt idx="446">
                  <c:v>7.2173719271187702E-6</c:v>
                </c:pt>
                <c:pt idx="447">
                  <c:v>2.1934828587388801E-7</c:v>
                </c:pt>
                <c:pt idx="448">
                  <c:v>4.7010707218486997E-6</c:v>
                </c:pt>
                <c:pt idx="449">
                  <c:v>1.83101395350511E-8</c:v>
                </c:pt>
                <c:pt idx="450">
                  <c:v>0.99984795185769704</c:v>
                </c:pt>
                <c:pt idx="451">
                  <c:v>3.0768818827023399E-8</c:v>
                </c:pt>
                <c:pt idx="452">
                  <c:v>4.0465894692232699E-7</c:v>
                </c:pt>
                <c:pt idx="453">
                  <c:v>1.13626294689761E-8</c:v>
                </c:pt>
                <c:pt idx="454">
                  <c:v>2.88159429981411E-8</c:v>
                </c:pt>
                <c:pt idx="455">
                  <c:v>0.99999973177594004</c:v>
                </c:pt>
                <c:pt idx="456">
                  <c:v>2.9156282715565899E-9</c:v>
                </c:pt>
                <c:pt idx="457">
                  <c:v>1.76950413090411E-7</c:v>
                </c:pt>
                <c:pt idx="458">
                  <c:v>2.53001215917942E-8</c:v>
                </c:pt>
                <c:pt idx="459">
                  <c:v>2.0481434705577799E-8</c:v>
                </c:pt>
                <c:pt idx="460">
                  <c:v>1.3186509338495699E-9</c:v>
                </c:pt>
                <c:pt idx="461">
                  <c:v>4.8199627546956897E-10</c:v>
                </c:pt>
                <c:pt idx="462">
                  <c:v>9.574587062896379E-7</c:v>
                </c:pt>
                <c:pt idx="463">
                  <c:v>6.0048024439980202E-10</c:v>
                </c:pt>
                <c:pt idx="464">
                  <c:v>2.2462632176589702E-5</c:v>
                </c:pt>
                <c:pt idx="465">
                  <c:v>1.1676946361756701E-6</c:v>
                </c:pt>
                <c:pt idx="466">
                  <c:v>2.9329548735800297E-7</c:v>
                </c:pt>
                <c:pt idx="467">
                  <c:v>1.45023261505293E-6</c:v>
                </c:pt>
                <c:pt idx="468">
                  <c:v>1.2198666806639299E-8</c:v>
                </c:pt>
                <c:pt idx="469">
                  <c:v>5.6091595811309603E-10</c:v>
                </c:pt>
                <c:pt idx="470">
                  <c:v>1.53464263795623E-8</c:v>
                </c:pt>
                <c:pt idx="471">
                  <c:v>1.66896691247597E-10</c:v>
                </c:pt>
                <c:pt idx="472">
                  <c:v>2.3452021263872898E-9</c:v>
                </c:pt>
                <c:pt idx="473">
                  <c:v>2.05525897382664E-8</c:v>
                </c:pt>
                <c:pt idx="474">
                  <c:v>2.6494807189541298E-8</c:v>
                </c:pt>
                <c:pt idx="475">
                  <c:v>1.16331880170992E-7</c:v>
                </c:pt>
                <c:pt idx="476">
                  <c:v>2.7558079191998199E-9</c:v>
                </c:pt>
                <c:pt idx="477">
                  <c:v>1.37084979568227E-6</c:v>
                </c:pt>
                <c:pt idx="478">
                  <c:v>8.13063889153523E-7</c:v>
                </c:pt>
                <c:pt idx="479">
                  <c:v>7.2748596503460599E-7</c:v>
                </c:pt>
                <c:pt idx="480">
                  <c:v>7.2514136224924798E-7</c:v>
                </c:pt>
                <c:pt idx="481">
                  <c:v>4.5263427823802002E-7</c:v>
                </c:pt>
                <c:pt idx="482">
                  <c:v>1.5213482708528499E-8</c:v>
                </c:pt>
                <c:pt idx="483">
                  <c:v>7.3469197335605596E-10</c:v>
                </c:pt>
                <c:pt idx="484">
                  <c:v>4.6020780408825998E-7</c:v>
                </c:pt>
                <c:pt idx="485">
                  <c:v>4.7493265523846202E-9</c:v>
                </c:pt>
                <c:pt idx="486">
                  <c:v>4.7126752959503996E-9</c:v>
                </c:pt>
                <c:pt idx="487">
                  <c:v>8.3529158386784795E-11</c:v>
                </c:pt>
                <c:pt idx="488">
                  <c:v>3.7642930499379999E-7</c:v>
                </c:pt>
                <c:pt idx="489">
                  <c:v>2.8605705726284802E-9</c:v>
                </c:pt>
                <c:pt idx="490">
                  <c:v>1.6701308113102001E-8</c:v>
                </c:pt>
                <c:pt idx="491">
                  <c:v>9.2620756083944401E-8</c:v>
                </c:pt>
                <c:pt idx="492">
                  <c:v>5.7072484827697101E-7</c:v>
                </c:pt>
                <c:pt idx="493">
                  <c:v>2.2991051254031001E-7</c:v>
                </c:pt>
                <c:pt idx="494">
                  <c:v>4.3562378227339796E-9</c:v>
                </c:pt>
                <c:pt idx="495">
                  <c:v>1.9939105093237401E-8</c:v>
                </c:pt>
                <c:pt idx="496">
                  <c:v>4.6547044212016799E-9</c:v>
                </c:pt>
                <c:pt idx="497">
                  <c:v>7.1095263928615196E-7</c:v>
                </c:pt>
                <c:pt idx="498">
                  <c:v>3.2740866036419299E-8</c:v>
                </c:pt>
                <c:pt idx="499">
                  <c:v>3.4381290415027699E-7</c:v>
                </c:pt>
                <c:pt idx="500">
                  <c:v>7.9823729319706296E-9</c:v>
                </c:pt>
                <c:pt idx="501">
                  <c:v>6.9259204163973797E-8</c:v>
                </c:pt>
                <c:pt idx="502">
                  <c:v>6.8467375773570399E-10</c:v>
                </c:pt>
                <c:pt idx="503">
                  <c:v>2.5106794715300699E-10</c:v>
                </c:pt>
                <c:pt idx="504">
                  <c:v>1.3554242029166701E-8</c:v>
                </c:pt>
                <c:pt idx="505">
                  <c:v>7.8123847291927304E-8</c:v>
                </c:pt>
                <c:pt idx="506">
                  <c:v>3.5386055818879998E-6</c:v>
                </c:pt>
                <c:pt idx="507">
                  <c:v>6.5586765684493096E-7</c:v>
                </c:pt>
                <c:pt idx="508">
                  <c:v>1.27880165058767E-8</c:v>
                </c:pt>
                <c:pt idx="509">
                  <c:v>1.4269450257589399E-8</c:v>
                </c:pt>
                <c:pt idx="510">
                  <c:v>1.19387148734889E-6</c:v>
                </c:pt>
                <c:pt idx="511">
                  <c:v>2.59387469226617E-8</c:v>
                </c:pt>
                <c:pt idx="512">
                  <c:v>8.5878478082192206E-9</c:v>
                </c:pt>
                <c:pt idx="513">
                  <c:v>3.1069415305648901E-7</c:v>
                </c:pt>
                <c:pt idx="514">
                  <c:v>3.6386787526605702E-5</c:v>
                </c:pt>
                <c:pt idx="515">
                  <c:v>1.1873487878282699E-7</c:v>
                </c:pt>
                <c:pt idx="516">
                  <c:v>3.9237880526634799E-8</c:v>
                </c:pt>
                <c:pt idx="517">
                  <c:v>2.7756615306956698E-6</c:v>
                </c:pt>
                <c:pt idx="518">
                  <c:v>1.9835401753993301E-8</c:v>
                </c:pt>
                <c:pt idx="519">
                  <c:v>5.2029573153711998E-8</c:v>
                </c:pt>
                <c:pt idx="520">
                  <c:v>8.5003703007376406E-9</c:v>
                </c:pt>
                <c:pt idx="521">
                  <c:v>1.14357170672135E-5</c:v>
                </c:pt>
                <c:pt idx="522">
                  <c:v>6.9049156991508494E-8</c:v>
                </c:pt>
                <c:pt idx="523">
                  <c:v>1.0627666287498701E-8</c:v>
                </c:pt>
                <c:pt idx="524">
                  <c:v>4.4285352556242198E-8</c:v>
                </c:pt>
                <c:pt idx="525">
                  <c:v>1.2171422913044199E-8</c:v>
                </c:pt>
                <c:pt idx="526">
                  <c:v>0.99999493478832902</c:v>
                </c:pt>
                <c:pt idx="527">
                  <c:v>9.8590831086866202E-8</c:v>
                </c:pt>
                <c:pt idx="528">
                  <c:v>2.0307009558059601E-7</c:v>
                </c:pt>
                <c:pt idx="529">
                  <c:v>3.07397594657422E-8</c:v>
                </c:pt>
                <c:pt idx="530">
                  <c:v>1.24547037337626E-8</c:v>
                </c:pt>
                <c:pt idx="531">
                  <c:v>1.6429322860502202E-8</c:v>
                </c:pt>
                <c:pt idx="532">
                  <c:v>5.5258249888987899E-8</c:v>
                </c:pt>
                <c:pt idx="533">
                  <c:v>1.4868578997287699E-7</c:v>
                </c:pt>
                <c:pt idx="534">
                  <c:v>1.66721962827189E-8</c:v>
                </c:pt>
                <c:pt idx="535">
                  <c:v>1.5608906443168201E-6</c:v>
                </c:pt>
                <c:pt idx="536">
                  <c:v>8.6134683189404602E-9</c:v>
                </c:pt>
                <c:pt idx="537">
                  <c:v>7.0487763540675697E-7</c:v>
                </c:pt>
                <c:pt idx="538">
                  <c:v>4.2155907260104698E-8</c:v>
                </c:pt>
                <c:pt idx="539">
                  <c:v>1.7892659986406101E-7</c:v>
                </c:pt>
                <c:pt idx="540">
                  <c:v>1.0886526779553E-7</c:v>
                </c:pt>
                <c:pt idx="541">
                  <c:v>5.5209270185265397E-8</c:v>
                </c:pt>
                <c:pt idx="542">
                  <c:v>2.93834467557926E-9</c:v>
                </c:pt>
                <c:pt idx="543">
                  <c:v>5.2233557413012098E-8</c:v>
                </c:pt>
                <c:pt idx="544">
                  <c:v>2.1957553090868799E-10</c:v>
                </c:pt>
                <c:pt idx="545">
                  <c:v>1.90457854642843E-10</c:v>
                </c:pt>
                <c:pt idx="546">
                  <c:v>8.8667227856997297E-10</c:v>
                </c:pt>
                <c:pt idx="547">
                  <c:v>5.6065794983315402E-10</c:v>
                </c:pt>
                <c:pt idx="548">
                  <c:v>1.18698866043945E-8</c:v>
                </c:pt>
                <c:pt idx="549">
                  <c:v>2.71251928305708E-8</c:v>
                </c:pt>
                <c:pt idx="550">
                  <c:v>2.3157473983941099E-7</c:v>
                </c:pt>
                <c:pt idx="551">
                  <c:v>2.54588111814655E-9</c:v>
                </c:pt>
                <c:pt idx="552">
                  <c:v>8.6910423325713104E-9</c:v>
                </c:pt>
                <c:pt idx="553">
                  <c:v>5.9338364139835202E-8</c:v>
                </c:pt>
                <c:pt idx="554">
                  <c:v>9.1305090673233103E-10</c:v>
                </c:pt>
                <c:pt idx="555">
                  <c:v>1.6732153581642301E-10</c:v>
                </c:pt>
                <c:pt idx="556">
                  <c:v>3.8185980889632197E-9</c:v>
                </c:pt>
                <c:pt idx="557">
                  <c:v>4.0109253519341498E-9</c:v>
                </c:pt>
                <c:pt idx="558">
                  <c:v>7.9234539279769702E-7</c:v>
                </c:pt>
                <c:pt idx="559">
                  <c:v>4.3521684619365897E-5</c:v>
                </c:pt>
                <c:pt idx="560">
                  <c:v>1.11352868958539E-7</c:v>
                </c:pt>
                <c:pt idx="561">
                  <c:v>1.2086936188802999E-10</c:v>
                </c:pt>
                <c:pt idx="562">
                  <c:v>4.8730381163830596E-7</c:v>
                </c:pt>
                <c:pt idx="563">
                  <c:v>0.99999496177182201</c:v>
                </c:pt>
                <c:pt idx="564">
                  <c:v>1.4035650014607599E-8</c:v>
                </c:pt>
                <c:pt idx="565">
                  <c:v>2.3537356289280699E-6</c:v>
                </c:pt>
                <c:pt idx="566">
                  <c:v>8.6718219933910201E-8</c:v>
                </c:pt>
                <c:pt idx="567">
                  <c:v>1.3174638616322101E-9</c:v>
                </c:pt>
                <c:pt idx="568">
                  <c:v>4.4509069672986997E-8</c:v>
                </c:pt>
                <c:pt idx="569">
                  <c:v>8.8030683108531801E-10</c:v>
                </c:pt>
                <c:pt idx="570">
                  <c:v>1.3799299266642299E-6</c:v>
                </c:pt>
                <c:pt idx="571">
                  <c:v>1.7866225328177798E-8</c:v>
                </c:pt>
                <c:pt idx="572">
                  <c:v>3.1632917081765301E-7</c:v>
                </c:pt>
                <c:pt idx="573">
                  <c:v>1.2523866371346199E-8</c:v>
                </c:pt>
                <c:pt idx="574">
                  <c:v>1.38974023629998E-8</c:v>
                </c:pt>
                <c:pt idx="575">
                  <c:v>8.3894048989984698E-8</c:v>
                </c:pt>
                <c:pt idx="576">
                  <c:v>2.3958548732615102E-7</c:v>
                </c:pt>
                <c:pt idx="577">
                  <c:v>0.99999947288317004</c:v>
                </c:pt>
                <c:pt idx="578">
                  <c:v>6.5804070834512094E-8</c:v>
                </c:pt>
                <c:pt idx="579">
                  <c:v>3.0680294714558799E-7</c:v>
                </c:pt>
                <c:pt idx="580">
                  <c:v>1.12607180964927E-5</c:v>
                </c:pt>
                <c:pt idx="581">
                  <c:v>4.8679216339223702E-7</c:v>
                </c:pt>
                <c:pt idx="582">
                  <c:v>1.28299912349554E-6</c:v>
                </c:pt>
                <c:pt idx="583">
                  <c:v>0.99999782033475704</c:v>
                </c:pt>
                <c:pt idx="584">
                  <c:v>0.99999976608639596</c:v>
                </c:pt>
                <c:pt idx="585">
                  <c:v>1.7125254831983001E-7</c:v>
                </c:pt>
                <c:pt idx="586">
                  <c:v>5.5991420276599196E-9</c:v>
                </c:pt>
                <c:pt idx="587">
                  <c:v>5.4878998867135003E-9</c:v>
                </c:pt>
                <c:pt idx="588">
                  <c:v>4.37732913402015E-8</c:v>
                </c:pt>
                <c:pt idx="589">
                  <c:v>7.0935751368926496E-6</c:v>
                </c:pt>
                <c:pt idx="590">
                  <c:v>1.07442246796154E-7</c:v>
                </c:pt>
                <c:pt idx="591">
                  <c:v>7.2889636916215499E-6</c:v>
                </c:pt>
                <c:pt idx="592">
                  <c:v>4.9186730380573795E-7</c:v>
                </c:pt>
                <c:pt idx="593">
                  <c:v>1.43328832394041E-7</c:v>
                </c:pt>
                <c:pt idx="594">
                  <c:v>4.0483678903088003E-8</c:v>
                </c:pt>
                <c:pt idx="595">
                  <c:v>2.0095976947917401E-7</c:v>
                </c:pt>
                <c:pt idx="596">
                  <c:v>5.4397164737014498E-8</c:v>
                </c:pt>
                <c:pt idx="597">
                  <c:v>1.5362301831136199E-7</c:v>
                </c:pt>
                <c:pt idx="598">
                  <c:v>1.15208897561022E-6</c:v>
                </c:pt>
                <c:pt idx="599">
                  <c:v>2.0567429753831002E-6</c:v>
                </c:pt>
                <c:pt idx="600">
                  <c:v>1.71595144067256E-6</c:v>
                </c:pt>
                <c:pt idx="601">
                  <c:v>0.99999758952180196</c:v>
                </c:pt>
                <c:pt idx="602">
                  <c:v>6.1406662954016297E-6</c:v>
                </c:pt>
                <c:pt idx="603">
                  <c:v>2.3146544446410599E-6</c:v>
                </c:pt>
                <c:pt idx="604">
                  <c:v>1.0525350220103199E-8</c:v>
                </c:pt>
                <c:pt idx="605">
                  <c:v>1.48156336776612E-7</c:v>
                </c:pt>
                <c:pt idx="606">
                  <c:v>5.4555151950356303E-6</c:v>
                </c:pt>
                <c:pt idx="607">
                  <c:v>1.0141481164367E-7</c:v>
                </c:pt>
                <c:pt idx="608">
                  <c:v>3.0954878762844499E-7</c:v>
                </c:pt>
                <c:pt idx="609">
                  <c:v>2.1453829027455798E-6</c:v>
                </c:pt>
                <c:pt idx="610">
                  <c:v>1.92805589904726E-4</c:v>
                </c:pt>
                <c:pt idx="611">
                  <c:v>0.99999079830180704</c:v>
                </c:pt>
                <c:pt idx="612">
                  <c:v>6.6249650553136498E-7</c:v>
                </c:pt>
                <c:pt idx="613">
                  <c:v>1.1735515287033201E-9</c:v>
                </c:pt>
                <c:pt idx="614">
                  <c:v>2.3520643711645499E-5</c:v>
                </c:pt>
                <c:pt idx="615">
                  <c:v>3.86239125114286E-9</c:v>
                </c:pt>
                <c:pt idx="616">
                  <c:v>3.0204174599070199E-8</c:v>
                </c:pt>
                <c:pt idx="617">
                  <c:v>8.4499336311137895E-8</c:v>
                </c:pt>
                <c:pt idx="618">
                  <c:v>3.8915157611936799E-9</c:v>
                </c:pt>
                <c:pt idx="619">
                  <c:v>2.9615083893044899E-8</c:v>
                </c:pt>
                <c:pt idx="620">
                  <c:v>5.2866391881190001E-8</c:v>
                </c:pt>
                <c:pt idx="621">
                  <c:v>3.3892539899855503E-8</c:v>
                </c:pt>
                <c:pt idx="622">
                  <c:v>1.0557278845811201E-8</c:v>
                </c:pt>
                <c:pt idx="623">
                  <c:v>4.1145805186426399E-6</c:v>
                </c:pt>
                <c:pt idx="624">
                  <c:v>8.2879394173451804E-6</c:v>
                </c:pt>
                <c:pt idx="625">
                  <c:v>2.41820833881821E-7</c:v>
                </c:pt>
                <c:pt idx="626">
                  <c:v>1.2767308033489801E-10</c:v>
                </c:pt>
                <c:pt idx="627">
                  <c:v>2.1412154424417798E-9</c:v>
                </c:pt>
                <c:pt idx="628">
                  <c:v>3.0495242513174601E-6</c:v>
                </c:pt>
                <c:pt idx="629">
                  <c:v>1.5585364158336799E-8</c:v>
                </c:pt>
                <c:pt idx="630">
                  <c:v>1.06219579405521E-5</c:v>
                </c:pt>
                <c:pt idx="631">
                  <c:v>1.1868792918943101E-6</c:v>
                </c:pt>
                <c:pt idx="632">
                  <c:v>2.1612753169775301E-7</c:v>
                </c:pt>
                <c:pt idx="633">
                  <c:v>0.99999473738410605</c:v>
                </c:pt>
                <c:pt idx="634">
                  <c:v>3.7884879516679003E-8</c:v>
                </c:pt>
                <c:pt idx="635">
                  <c:v>1.32089678790497E-6</c:v>
                </c:pt>
                <c:pt idx="636">
                  <c:v>2.8221367372882401E-7</c:v>
                </c:pt>
                <c:pt idx="637">
                  <c:v>2.9454585126342701E-8</c:v>
                </c:pt>
                <c:pt idx="638">
                  <c:v>0.99999978746368801</c:v>
                </c:pt>
                <c:pt idx="639">
                  <c:v>2.1581030763831299E-7</c:v>
                </c:pt>
                <c:pt idx="640">
                  <c:v>1.71797958549153E-7</c:v>
                </c:pt>
                <c:pt idx="641">
                  <c:v>7.8334226154090896E-7</c:v>
                </c:pt>
                <c:pt idx="642">
                  <c:v>3.0072325838141499E-7</c:v>
                </c:pt>
                <c:pt idx="643">
                  <c:v>1.4209544838257599E-6</c:v>
                </c:pt>
                <c:pt idx="644">
                  <c:v>8.5477853450710707E-9</c:v>
                </c:pt>
                <c:pt idx="645">
                  <c:v>1.39367535409908E-5</c:v>
                </c:pt>
                <c:pt idx="646">
                  <c:v>5.2266735774064903E-8</c:v>
                </c:pt>
                <c:pt idx="647">
                  <c:v>1.02163888653685E-7</c:v>
                </c:pt>
                <c:pt idx="648">
                  <c:v>1.2082531678977901E-8</c:v>
                </c:pt>
                <c:pt idx="649">
                  <c:v>4.69433284301072E-9</c:v>
                </c:pt>
                <c:pt idx="650">
                  <c:v>8.4085111202924101E-8</c:v>
                </c:pt>
                <c:pt idx="651">
                  <c:v>8.8612385773983694E-8</c:v>
                </c:pt>
                <c:pt idx="652">
                  <c:v>1.2586678686882499E-8</c:v>
                </c:pt>
                <c:pt idx="653">
                  <c:v>1.12027792387752E-9</c:v>
                </c:pt>
                <c:pt idx="654">
                  <c:v>7.3166298835695403E-11</c:v>
                </c:pt>
                <c:pt idx="655">
                  <c:v>6.1661177607694702E-10</c:v>
                </c:pt>
                <c:pt idx="656">
                  <c:v>1.3050200486223699E-8</c:v>
                </c:pt>
                <c:pt idx="657">
                  <c:v>1.07780290338798E-9</c:v>
                </c:pt>
                <c:pt idx="658">
                  <c:v>3.1553606342973202E-9</c:v>
                </c:pt>
                <c:pt idx="659">
                  <c:v>6.6438046348289E-10</c:v>
                </c:pt>
                <c:pt idx="660">
                  <c:v>3.4193705437571202E-8</c:v>
                </c:pt>
                <c:pt idx="661">
                  <c:v>1.4756573928651001E-6</c:v>
                </c:pt>
                <c:pt idx="662">
                  <c:v>4.8551821487914995E-10</c:v>
                </c:pt>
                <c:pt idx="663">
                  <c:v>3.4893059274289699E-7</c:v>
                </c:pt>
                <c:pt idx="664">
                  <c:v>0.99999372170622103</c:v>
                </c:pt>
                <c:pt idx="665">
                  <c:v>0.99999604825601796</c:v>
                </c:pt>
                <c:pt idx="666">
                  <c:v>7.1100390273462398E-10</c:v>
                </c:pt>
                <c:pt idx="667">
                  <c:v>6.0161042254534799E-9</c:v>
                </c:pt>
                <c:pt idx="668">
                  <c:v>4.3521209061742601E-8</c:v>
                </c:pt>
                <c:pt idx="669">
                  <c:v>2.00242502384477E-9</c:v>
                </c:pt>
                <c:pt idx="670">
                  <c:v>3.00491520024287E-7</c:v>
                </c:pt>
                <c:pt idx="671">
                  <c:v>1.95115448012939E-9</c:v>
                </c:pt>
                <c:pt idx="672">
                  <c:v>2.3788957411893602E-9</c:v>
                </c:pt>
                <c:pt idx="673">
                  <c:v>3.28677414622226E-10</c:v>
                </c:pt>
                <c:pt idx="674">
                  <c:v>5.0188524279732799E-9</c:v>
                </c:pt>
                <c:pt idx="675">
                  <c:v>2.4624188244021899E-6</c:v>
                </c:pt>
                <c:pt idx="676">
                  <c:v>2.3409613020548599E-6</c:v>
                </c:pt>
                <c:pt idx="677">
                  <c:v>6.8307006714318797E-7</c:v>
                </c:pt>
                <c:pt idx="678">
                  <c:v>3.4597100959960498E-10</c:v>
                </c:pt>
                <c:pt idx="679">
                  <c:v>1.3815594602222401E-10</c:v>
                </c:pt>
                <c:pt idx="680">
                  <c:v>9.0445615907271306E-11</c:v>
                </c:pt>
                <c:pt idx="681">
                  <c:v>1.18651960805212E-9</c:v>
                </c:pt>
                <c:pt idx="682">
                  <c:v>3.5506020668800199E-7</c:v>
                </c:pt>
                <c:pt idx="683">
                  <c:v>1.90434606663222E-6</c:v>
                </c:pt>
                <c:pt idx="684">
                  <c:v>1.40360396256966E-9</c:v>
                </c:pt>
                <c:pt idx="685">
                  <c:v>3.0149526184067603E-7</c:v>
                </c:pt>
                <c:pt idx="686">
                  <c:v>1.24223755555524E-8</c:v>
                </c:pt>
                <c:pt idx="687">
                  <c:v>2.0589249236699598E-9</c:v>
                </c:pt>
                <c:pt idx="688">
                  <c:v>0.99999777099027398</c:v>
                </c:pt>
                <c:pt idx="689">
                  <c:v>2.4122585080461002E-7</c:v>
                </c:pt>
                <c:pt idx="690">
                  <c:v>3.14368833260873E-7</c:v>
                </c:pt>
                <c:pt idx="691">
                  <c:v>3.25979899294594E-7</c:v>
                </c:pt>
                <c:pt idx="692">
                  <c:v>1.5151489832696E-8</c:v>
                </c:pt>
                <c:pt idx="693">
                  <c:v>5.9620518536908102E-7</c:v>
                </c:pt>
                <c:pt idx="694">
                  <c:v>1.07688231529742E-8</c:v>
                </c:pt>
                <c:pt idx="695">
                  <c:v>1.5819172082458599E-9</c:v>
                </c:pt>
                <c:pt idx="696">
                  <c:v>1.05315257988664E-10</c:v>
                </c:pt>
                <c:pt idx="697">
                  <c:v>1.06871043713567E-6</c:v>
                </c:pt>
                <c:pt idx="698">
                  <c:v>1.0720802013821401E-8</c:v>
                </c:pt>
                <c:pt idx="699">
                  <c:v>7.6583863089417694E-8</c:v>
                </c:pt>
                <c:pt idx="700">
                  <c:v>8.2635138032175199E-7</c:v>
                </c:pt>
                <c:pt idx="701">
                  <c:v>0.99999759384405995</c:v>
                </c:pt>
                <c:pt idx="702">
                  <c:v>8.0105415976308107E-8</c:v>
                </c:pt>
                <c:pt idx="703">
                  <c:v>3.8668166752720601E-11</c:v>
                </c:pt>
                <c:pt idx="704">
                  <c:v>1.19684684213391E-8</c:v>
                </c:pt>
                <c:pt idx="705">
                  <c:v>7.4520486901582499E-9</c:v>
                </c:pt>
                <c:pt idx="706">
                  <c:v>6.35855096173349E-8</c:v>
                </c:pt>
                <c:pt idx="707">
                  <c:v>1.2577978648461299E-8</c:v>
                </c:pt>
                <c:pt idx="708">
                  <c:v>6.9041848329855602E-9</c:v>
                </c:pt>
                <c:pt idx="709">
                  <c:v>2.8314211949326698E-7</c:v>
                </c:pt>
                <c:pt idx="710">
                  <c:v>8.2239739387257604E-9</c:v>
                </c:pt>
                <c:pt idx="711">
                  <c:v>1.8563954787574301E-7</c:v>
                </c:pt>
                <c:pt idx="712">
                  <c:v>3.19470635269452E-7</c:v>
                </c:pt>
                <c:pt idx="713">
                  <c:v>2.9146061825939601E-8</c:v>
                </c:pt>
                <c:pt idx="714">
                  <c:v>1.93491259207639E-8</c:v>
                </c:pt>
                <c:pt idx="715">
                  <c:v>5.88013553795267E-8</c:v>
                </c:pt>
                <c:pt idx="716">
                  <c:v>4.5938471435803802E-4</c:v>
                </c:pt>
                <c:pt idx="717">
                  <c:v>1.5135394428176299E-8</c:v>
                </c:pt>
                <c:pt idx="718">
                  <c:v>2.1591937562784401E-7</c:v>
                </c:pt>
                <c:pt idx="719">
                  <c:v>8.0649519482129697E-8</c:v>
                </c:pt>
                <c:pt idx="720">
                  <c:v>1.68540345715019E-7</c:v>
                </c:pt>
                <c:pt idx="721">
                  <c:v>1.8524621047157799E-8</c:v>
                </c:pt>
                <c:pt idx="722">
                  <c:v>0.99999891535358498</c:v>
                </c:pt>
                <c:pt idx="723">
                  <c:v>4.9688145719358803E-7</c:v>
                </c:pt>
                <c:pt idx="724">
                  <c:v>1.68823333486853E-8</c:v>
                </c:pt>
                <c:pt idx="725">
                  <c:v>0.99999959349751399</c:v>
                </c:pt>
                <c:pt idx="726">
                  <c:v>8.9910034463966697E-7</c:v>
                </c:pt>
                <c:pt idx="727">
                  <c:v>4.3004481271323999E-8</c:v>
                </c:pt>
                <c:pt idx="728">
                  <c:v>9.3684510148131998E-9</c:v>
                </c:pt>
                <c:pt idx="729">
                  <c:v>2.7780996653837399E-6</c:v>
                </c:pt>
                <c:pt idx="730">
                  <c:v>2.5535665823571702E-6</c:v>
                </c:pt>
                <c:pt idx="731">
                  <c:v>4.8487616355215503E-8</c:v>
                </c:pt>
                <c:pt idx="732">
                  <c:v>0.99998136096705303</c:v>
                </c:pt>
                <c:pt idx="733">
                  <c:v>1.10933996074424E-6</c:v>
                </c:pt>
                <c:pt idx="734">
                  <c:v>1.8901588762552601E-8</c:v>
                </c:pt>
                <c:pt idx="735">
                  <c:v>2.2244912286734399E-11</c:v>
                </c:pt>
                <c:pt idx="736">
                  <c:v>1.72419282052522E-8</c:v>
                </c:pt>
                <c:pt idx="737">
                  <c:v>1.3735218031116101E-7</c:v>
                </c:pt>
                <c:pt idx="738">
                  <c:v>2.1746917209656701E-8</c:v>
                </c:pt>
                <c:pt idx="739">
                  <c:v>3.62966027787556E-7</c:v>
                </c:pt>
                <c:pt idx="740">
                  <c:v>1.0554377136378101E-6</c:v>
                </c:pt>
                <c:pt idx="741">
                  <c:v>2.73440186625789E-10</c:v>
                </c:pt>
                <c:pt idx="742">
                  <c:v>8.2653876941975196E-8</c:v>
                </c:pt>
                <c:pt idx="743">
                  <c:v>4.7144290250993102E-8</c:v>
                </c:pt>
                <c:pt idx="744">
                  <c:v>7.8186722735155398E-9</c:v>
                </c:pt>
                <c:pt idx="745">
                  <c:v>0.999989505439421</c:v>
                </c:pt>
                <c:pt idx="746">
                  <c:v>6.2591628243303998E-7</c:v>
                </c:pt>
                <c:pt idx="747">
                  <c:v>4.53079489088018E-8</c:v>
                </c:pt>
                <c:pt idx="748">
                  <c:v>1.0923300445161E-10</c:v>
                </c:pt>
                <c:pt idx="749">
                  <c:v>4.23226514726042E-10</c:v>
                </c:pt>
                <c:pt idx="750">
                  <c:v>1.3004666470907E-9</c:v>
                </c:pt>
                <c:pt idx="751">
                  <c:v>2.0088259202307699E-8</c:v>
                </c:pt>
                <c:pt idx="752">
                  <c:v>1.9186510996614E-9</c:v>
                </c:pt>
                <c:pt idx="753">
                  <c:v>2.5124906946853499E-8</c:v>
                </c:pt>
                <c:pt idx="754">
                  <c:v>3.2687340886640498E-6</c:v>
                </c:pt>
                <c:pt idx="755">
                  <c:v>6.5887008351339903E-9</c:v>
                </c:pt>
                <c:pt idx="756">
                  <c:v>2.85196535971479E-8</c:v>
                </c:pt>
                <c:pt idx="757">
                  <c:v>1.8305037902294901E-8</c:v>
                </c:pt>
                <c:pt idx="758">
                  <c:v>1.6274131014496901E-9</c:v>
                </c:pt>
                <c:pt idx="759">
                  <c:v>4.6434903644607203E-10</c:v>
                </c:pt>
                <c:pt idx="760">
                  <c:v>6.0384366333829697E-10</c:v>
                </c:pt>
                <c:pt idx="761">
                  <c:v>8.2909802640734605E-7</c:v>
                </c:pt>
                <c:pt idx="762">
                  <c:v>4.8869751371186804E-7</c:v>
                </c:pt>
                <c:pt idx="763">
                  <c:v>1.4147317251365E-9</c:v>
                </c:pt>
                <c:pt idx="764">
                  <c:v>8.74994027768964E-6</c:v>
                </c:pt>
                <c:pt idx="765">
                  <c:v>0.99999787460947498</c:v>
                </c:pt>
                <c:pt idx="766">
                  <c:v>7.5295525481591796E-7</c:v>
                </c:pt>
                <c:pt idx="767">
                  <c:v>2.5490813784041398E-7</c:v>
                </c:pt>
                <c:pt idx="768">
                  <c:v>4.9959685222226402E-9</c:v>
                </c:pt>
                <c:pt idx="769">
                  <c:v>1.5753188550352799E-7</c:v>
                </c:pt>
                <c:pt idx="770">
                  <c:v>4.38278463379428E-7</c:v>
                </c:pt>
                <c:pt idx="771">
                  <c:v>8.3015023381238297E-10</c:v>
                </c:pt>
                <c:pt idx="772">
                  <c:v>1.94519588447467E-8</c:v>
                </c:pt>
                <c:pt idx="773">
                  <c:v>1.16694392620617E-4</c:v>
                </c:pt>
                <c:pt idx="774">
                  <c:v>6.1484953107657995E-7</c:v>
                </c:pt>
                <c:pt idx="775">
                  <c:v>0.99999976381824796</c:v>
                </c:pt>
                <c:pt idx="776">
                  <c:v>1.1197131062202E-7</c:v>
                </c:pt>
                <c:pt idx="777">
                  <c:v>4.4120582803029702E-7</c:v>
                </c:pt>
                <c:pt idx="778">
                  <c:v>0.99998113089864005</c:v>
                </c:pt>
                <c:pt idx="779">
                  <c:v>3.5835852896727202E-8</c:v>
                </c:pt>
                <c:pt idx="780">
                  <c:v>1.15193273914432E-7</c:v>
                </c:pt>
                <c:pt idx="781">
                  <c:v>9.6052400973124698E-9</c:v>
                </c:pt>
                <c:pt idx="782">
                  <c:v>5.8384305376565005E-7</c:v>
                </c:pt>
                <c:pt idx="783">
                  <c:v>1.31747041165692E-6</c:v>
                </c:pt>
                <c:pt idx="784">
                  <c:v>3.90760015477514E-8</c:v>
                </c:pt>
                <c:pt idx="785">
                  <c:v>1.6590432575034099E-10</c:v>
                </c:pt>
                <c:pt idx="786">
                  <c:v>3.1011761265113001E-10</c:v>
                </c:pt>
                <c:pt idx="787">
                  <c:v>2.17624273964602E-8</c:v>
                </c:pt>
                <c:pt idx="788">
                  <c:v>1.6524677896553001E-7</c:v>
                </c:pt>
                <c:pt idx="789">
                  <c:v>5.0406025211069599E-11</c:v>
                </c:pt>
                <c:pt idx="790">
                  <c:v>2.65726484100821E-7</c:v>
                </c:pt>
                <c:pt idx="791">
                  <c:v>0.99999605894444399</c:v>
                </c:pt>
                <c:pt idx="792">
                  <c:v>1.86015664379868E-5</c:v>
                </c:pt>
                <c:pt idx="793">
                  <c:v>4.8034182048394101E-7</c:v>
                </c:pt>
                <c:pt idx="794">
                  <c:v>1.91623374785234E-8</c:v>
                </c:pt>
                <c:pt idx="795">
                  <c:v>4.79161322015689E-8</c:v>
                </c:pt>
                <c:pt idx="796">
                  <c:v>1.68838448160715E-7</c:v>
                </c:pt>
                <c:pt idx="797">
                  <c:v>0.99999066160646299</c:v>
                </c:pt>
                <c:pt idx="798">
                  <c:v>0.99998647614817604</c:v>
                </c:pt>
                <c:pt idx="799">
                  <c:v>3.6911437511594101E-7</c:v>
                </c:pt>
                <c:pt idx="800">
                  <c:v>5.7360591442192999E-8</c:v>
                </c:pt>
                <c:pt idx="801">
                  <c:v>0.99999958222800001</c:v>
                </c:pt>
                <c:pt idx="802">
                  <c:v>0.99999136404020506</c:v>
                </c:pt>
                <c:pt idx="803">
                  <c:v>0.99999730953428301</c:v>
                </c:pt>
                <c:pt idx="804">
                  <c:v>8.56479714988415E-8</c:v>
                </c:pt>
                <c:pt idx="805">
                  <c:v>1.08560502878444E-8</c:v>
                </c:pt>
                <c:pt idx="806">
                  <c:v>7.4679115850580202E-6</c:v>
                </c:pt>
                <c:pt idx="807">
                  <c:v>0.99998748415093797</c:v>
                </c:pt>
                <c:pt idx="808">
                  <c:v>3.4993647595486398E-6</c:v>
                </c:pt>
                <c:pt idx="809">
                  <c:v>0.99999180781389096</c:v>
                </c:pt>
                <c:pt idx="810">
                  <c:v>2.4098539655017501E-9</c:v>
                </c:pt>
                <c:pt idx="811">
                  <c:v>1.8502799918282299E-9</c:v>
                </c:pt>
                <c:pt idx="812">
                  <c:v>1.25525212318737E-9</c:v>
                </c:pt>
                <c:pt idx="813">
                  <c:v>1.1227932184887899E-8</c:v>
                </c:pt>
                <c:pt idx="814">
                  <c:v>2.14186210093739E-7</c:v>
                </c:pt>
                <c:pt idx="815">
                  <c:v>3.5253266500794802E-10</c:v>
                </c:pt>
                <c:pt idx="816">
                  <c:v>9.6881657159362106E-9</c:v>
                </c:pt>
                <c:pt idx="817">
                  <c:v>3.1364175584359902E-9</c:v>
                </c:pt>
                <c:pt idx="818">
                  <c:v>1.24825359560479E-8</c:v>
                </c:pt>
                <c:pt idx="819">
                  <c:v>1.05746742545928E-6</c:v>
                </c:pt>
                <c:pt idx="820">
                  <c:v>2.7852110962097601E-8</c:v>
                </c:pt>
                <c:pt idx="821">
                  <c:v>5.3258947945362698E-9</c:v>
                </c:pt>
                <c:pt idx="822">
                  <c:v>1.9740124590847599E-9</c:v>
                </c:pt>
                <c:pt idx="823">
                  <c:v>2.24194685293395E-8</c:v>
                </c:pt>
                <c:pt idx="824">
                  <c:v>3.1610802411519499E-10</c:v>
                </c:pt>
                <c:pt idx="825">
                  <c:v>6.8306477846332798E-10</c:v>
                </c:pt>
                <c:pt idx="826">
                  <c:v>5.04003733427325E-7</c:v>
                </c:pt>
                <c:pt idx="827">
                  <c:v>3.6977469972771698E-7</c:v>
                </c:pt>
                <c:pt idx="828">
                  <c:v>1.7093363319131399E-9</c:v>
                </c:pt>
                <c:pt idx="829">
                  <c:v>4.8410326906612696E-7</c:v>
                </c:pt>
                <c:pt idx="830">
                  <c:v>9.1556272364661097E-9</c:v>
                </c:pt>
                <c:pt idx="831">
                  <c:v>1.4321627279329001E-6</c:v>
                </c:pt>
                <c:pt idx="832">
                  <c:v>6.9536248167180703E-10</c:v>
                </c:pt>
                <c:pt idx="833">
                  <c:v>2.6794005137246699E-7</c:v>
                </c:pt>
                <c:pt idx="834">
                  <c:v>3.1631587278277901E-7</c:v>
                </c:pt>
                <c:pt idx="835">
                  <c:v>3.5077947484352502E-8</c:v>
                </c:pt>
                <c:pt idx="836">
                  <c:v>6.1225468018632298E-7</c:v>
                </c:pt>
                <c:pt idx="837">
                  <c:v>2.4037472866506698E-9</c:v>
                </c:pt>
                <c:pt idx="838">
                  <c:v>3.7618000814837201E-7</c:v>
                </c:pt>
                <c:pt idx="839">
                  <c:v>1.22944342091974E-9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604-4100-969C-B7F2239EE108}"/>
            </c:ext>
          </c:extLst>
        </c:ser>
        <c:ser>
          <c:idx val="6"/>
          <c:order val="6"/>
          <c:tx>
            <c:strRef>
              <c:f>'Weights for RiskA=0'!$H$1</c:f>
              <c:strCache>
                <c:ptCount val="1"/>
                <c:pt idx="0">
                  <c:v>Shops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'Weights for RiskA=0'!$A$2:$A$841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RiskA=0'!$H$2:$H$841</c:f>
              <c:numCache>
                <c:formatCode>0.00</c:formatCode>
                <c:ptCount val="840"/>
                <c:pt idx="0">
                  <c:v>1.06453220828639E-7</c:v>
                </c:pt>
                <c:pt idx="1">
                  <c:v>8.0577001673417497E-7</c:v>
                </c:pt>
                <c:pt idx="2">
                  <c:v>3.6215029130647999E-8</c:v>
                </c:pt>
                <c:pt idx="3">
                  <c:v>7.0385658558913399E-9</c:v>
                </c:pt>
                <c:pt idx="4">
                  <c:v>1.9289051684532301E-8</c:v>
                </c:pt>
                <c:pt idx="5">
                  <c:v>4.0047640321198699E-8</c:v>
                </c:pt>
                <c:pt idx="6">
                  <c:v>4.0150063192707401E-9</c:v>
                </c:pt>
                <c:pt idx="7">
                  <c:v>6.0051487929765299E-10</c:v>
                </c:pt>
                <c:pt idx="8">
                  <c:v>1.51881007713114E-8</c:v>
                </c:pt>
                <c:pt idx="9">
                  <c:v>2.6340593010234099E-9</c:v>
                </c:pt>
                <c:pt idx="10">
                  <c:v>3.1096343133598599E-8</c:v>
                </c:pt>
                <c:pt idx="11">
                  <c:v>5.6718504719429296E-7</c:v>
                </c:pt>
                <c:pt idx="12">
                  <c:v>2.8845245211758201E-7</c:v>
                </c:pt>
                <c:pt idx="13">
                  <c:v>3.2484484391271599E-7</c:v>
                </c:pt>
                <c:pt idx="14">
                  <c:v>1.68377827246854E-7</c:v>
                </c:pt>
                <c:pt idx="15">
                  <c:v>2.0876826424113301E-9</c:v>
                </c:pt>
                <c:pt idx="16">
                  <c:v>4.9846110265766403E-9</c:v>
                </c:pt>
                <c:pt idx="17">
                  <c:v>2.3824498674811901E-8</c:v>
                </c:pt>
                <c:pt idx="18">
                  <c:v>2.5196549969976599E-8</c:v>
                </c:pt>
                <c:pt idx="19">
                  <c:v>2.8131127106212698E-7</c:v>
                </c:pt>
                <c:pt idx="20">
                  <c:v>1.8352052532256599E-8</c:v>
                </c:pt>
                <c:pt idx="21">
                  <c:v>1.87543231558473E-6</c:v>
                </c:pt>
                <c:pt idx="22">
                  <c:v>7.3678204912369606E-8</c:v>
                </c:pt>
                <c:pt idx="23">
                  <c:v>3.9686008677006702E-6</c:v>
                </c:pt>
                <c:pt idx="24">
                  <c:v>5.4226433868256098E-9</c:v>
                </c:pt>
                <c:pt idx="25">
                  <c:v>1.25676660821358E-8</c:v>
                </c:pt>
                <c:pt idx="26">
                  <c:v>1.44883783991333E-8</c:v>
                </c:pt>
                <c:pt idx="27">
                  <c:v>2.46796809597982E-7</c:v>
                </c:pt>
                <c:pt idx="28">
                  <c:v>4.9465183187224898E-7</c:v>
                </c:pt>
                <c:pt idx="29">
                  <c:v>0.99999872050190997</c:v>
                </c:pt>
                <c:pt idx="30">
                  <c:v>4.4117257376620802E-8</c:v>
                </c:pt>
                <c:pt idx="31">
                  <c:v>3.7123371923926099E-7</c:v>
                </c:pt>
                <c:pt idx="32">
                  <c:v>1.5898434428788799E-6</c:v>
                </c:pt>
                <c:pt idx="33">
                  <c:v>3.7233451213994101E-8</c:v>
                </c:pt>
                <c:pt idx="34">
                  <c:v>4.1368240231644103E-8</c:v>
                </c:pt>
                <c:pt idx="35">
                  <c:v>3.9465056592812697E-6</c:v>
                </c:pt>
                <c:pt idx="36">
                  <c:v>6.2217246687274105E-7</c:v>
                </c:pt>
                <c:pt idx="37">
                  <c:v>4.6333747646461897E-8</c:v>
                </c:pt>
                <c:pt idx="38">
                  <c:v>1.75900717476045E-7</c:v>
                </c:pt>
                <c:pt idx="39">
                  <c:v>3.18344556651322E-9</c:v>
                </c:pt>
                <c:pt idx="40">
                  <c:v>4.6494801073026101E-7</c:v>
                </c:pt>
                <c:pt idx="41">
                  <c:v>2.5684923274097902E-7</c:v>
                </c:pt>
                <c:pt idx="42">
                  <c:v>4.0573568864041203E-7</c:v>
                </c:pt>
                <c:pt idx="43">
                  <c:v>1.12396255615761E-8</c:v>
                </c:pt>
                <c:pt idx="44">
                  <c:v>3.3611770937787798E-6</c:v>
                </c:pt>
                <c:pt idx="45">
                  <c:v>7.3420493609015503E-9</c:v>
                </c:pt>
                <c:pt idx="46">
                  <c:v>0.99999988400986295</c:v>
                </c:pt>
                <c:pt idx="47">
                  <c:v>2.66041863326328E-6</c:v>
                </c:pt>
                <c:pt idx="48">
                  <c:v>7.2028198763122303E-7</c:v>
                </c:pt>
                <c:pt idx="49">
                  <c:v>3.9316750114429898E-6</c:v>
                </c:pt>
                <c:pt idx="50">
                  <c:v>2.8870437416353402E-6</c:v>
                </c:pt>
                <c:pt idx="51">
                  <c:v>3.5359629792663197E-8</c:v>
                </c:pt>
                <c:pt idx="52">
                  <c:v>1.12818160971021E-7</c:v>
                </c:pt>
                <c:pt idx="53">
                  <c:v>4.6888380076178796E-9</c:v>
                </c:pt>
                <c:pt idx="54">
                  <c:v>1.1188710710020999E-8</c:v>
                </c:pt>
                <c:pt idx="55">
                  <c:v>4.6715471012547904E-10</c:v>
                </c:pt>
                <c:pt idx="56">
                  <c:v>1.27836493727431E-8</c:v>
                </c:pt>
                <c:pt idx="57">
                  <c:v>1.4981404887650099E-5</c:v>
                </c:pt>
                <c:pt idx="58">
                  <c:v>3.6485700814853698E-10</c:v>
                </c:pt>
                <c:pt idx="59">
                  <c:v>4.10299596252247E-11</c:v>
                </c:pt>
                <c:pt idx="60">
                  <c:v>8.0880540544811995E-10</c:v>
                </c:pt>
                <c:pt idx="61">
                  <c:v>0.99999730033976697</c:v>
                </c:pt>
                <c:pt idx="62">
                  <c:v>6.9030732717447299E-7</c:v>
                </c:pt>
                <c:pt idx="63">
                  <c:v>3.3319391005141202E-7</c:v>
                </c:pt>
                <c:pt idx="64">
                  <c:v>6.9424005641179099E-7</c:v>
                </c:pt>
                <c:pt idx="65">
                  <c:v>1.23066816359396E-6</c:v>
                </c:pt>
                <c:pt idx="66">
                  <c:v>0.99999916128907396</c:v>
                </c:pt>
                <c:pt idx="67">
                  <c:v>2.46363537781689E-8</c:v>
                </c:pt>
                <c:pt idx="68">
                  <c:v>1.0100868833555E-6</c:v>
                </c:pt>
                <c:pt idx="69">
                  <c:v>3.00131901890479E-8</c:v>
                </c:pt>
                <c:pt idx="70">
                  <c:v>7.8329445586243898E-7</c:v>
                </c:pt>
                <c:pt idx="71">
                  <c:v>4.3216263633878803E-8</c:v>
                </c:pt>
                <c:pt idx="72">
                  <c:v>0.99998445319817697</c:v>
                </c:pt>
                <c:pt idx="73">
                  <c:v>3.8938186513986303E-8</c:v>
                </c:pt>
                <c:pt idx="74">
                  <c:v>6.4859729002657296E-5</c:v>
                </c:pt>
                <c:pt idx="75">
                  <c:v>5.3666279476317405E-7</c:v>
                </c:pt>
                <c:pt idx="76">
                  <c:v>3.78010767756717E-4</c:v>
                </c:pt>
                <c:pt idx="77">
                  <c:v>5.4779105700605297E-8</c:v>
                </c:pt>
                <c:pt idx="78">
                  <c:v>3.19794223850849E-6</c:v>
                </c:pt>
                <c:pt idx="79">
                  <c:v>7.9907861551080601E-7</c:v>
                </c:pt>
                <c:pt idx="80">
                  <c:v>6.4000005886423396E-4</c:v>
                </c:pt>
                <c:pt idx="81">
                  <c:v>5.43407378020922E-8</c:v>
                </c:pt>
                <c:pt idx="82">
                  <c:v>0.99999870194314699</c:v>
                </c:pt>
                <c:pt idx="83">
                  <c:v>4.1909482074092298E-8</c:v>
                </c:pt>
                <c:pt idx="84">
                  <c:v>2.22336299410945E-8</c:v>
                </c:pt>
                <c:pt idx="85">
                  <c:v>6.20354068660549E-6</c:v>
                </c:pt>
                <c:pt idx="86">
                  <c:v>7.4297714340956204E-7</c:v>
                </c:pt>
                <c:pt idx="87">
                  <c:v>3.4165108614246699E-7</c:v>
                </c:pt>
                <c:pt idx="88">
                  <c:v>4.0755446979647602E-7</c:v>
                </c:pt>
                <c:pt idx="89">
                  <c:v>9.8187615061420693E-9</c:v>
                </c:pt>
                <c:pt idx="90">
                  <c:v>5.3591755400035604E-7</c:v>
                </c:pt>
                <c:pt idx="91">
                  <c:v>4.9868432578467502E-9</c:v>
                </c:pt>
                <c:pt idx="92">
                  <c:v>1.6902419101038599E-6</c:v>
                </c:pt>
                <c:pt idx="93">
                  <c:v>2.9918903514591898E-9</c:v>
                </c:pt>
                <c:pt idx="94">
                  <c:v>2.25766981143572E-7</c:v>
                </c:pt>
                <c:pt idx="95">
                  <c:v>0.99999207103512999</c:v>
                </c:pt>
                <c:pt idx="96">
                  <c:v>2.4727100709329301E-6</c:v>
                </c:pt>
                <c:pt idx="97">
                  <c:v>1.36810894301738E-7</c:v>
                </c:pt>
                <c:pt idx="98">
                  <c:v>0.99999288466552505</c:v>
                </c:pt>
                <c:pt idx="99">
                  <c:v>9.6788875083919796E-9</c:v>
                </c:pt>
                <c:pt idx="100">
                  <c:v>1.9983248297111E-6</c:v>
                </c:pt>
                <c:pt idx="101">
                  <c:v>2.1567895125494202E-6</c:v>
                </c:pt>
                <c:pt idx="102">
                  <c:v>1.4773507115167599E-8</c:v>
                </c:pt>
                <c:pt idx="103">
                  <c:v>0.99998814153319904</c:v>
                </c:pt>
                <c:pt idx="104">
                  <c:v>2.1071000860333098E-6</c:v>
                </c:pt>
                <c:pt idx="105">
                  <c:v>0.99999978810600398</c:v>
                </c:pt>
                <c:pt idx="106">
                  <c:v>2.70868576924166E-7</c:v>
                </c:pt>
                <c:pt idx="107">
                  <c:v>9.9090638531409496E-9</c:v>
                </c:pt>
                <c:pt idx="108">
                  <c:v>4.7033120489032302E-8</c:v>
                </c:pt>
                <c:pt idx="109">
                  <c:v>1.2020516452309101E-8</c:v>
                </c:pt>
                <c:pt idx="110">
                  <c:v>5.3117217457399103E-9</c:v>
                </c:pt>
                <c:pt idx="111">
                  <c:v>2.9022739707865302E-6</c:v>
                </c:pt>
                <c:pt idx="112">
                  <c:v>7.1773284213507999E-7</c:v>
                </c:pt>
                <c:pt idx="113">
                  <c:v>2.02126673638384E-8</c:v>
                </c:pt>
                <c:pt idx="114">
                  <c:v>8.3564396281645602E-9</c:v>
                </c:pt>
                <c:pt idx="115">
                  <c:v>1.15239642412425E-8</c:v>
                </c:pt>
                <c:pt idx="116">
                  <c:v>2.9589207905672198E-6</c:v>
                </c:pt>
                <c:pt idx="117">
                  <c:v>7.6618454070695996E-7</c:v>
                </c:pt>
                <c:pt idx="118">
                  <c:v>5.24793869461091E-7</c:v>
                </c:pt>
                <c:pt idx="119">
                  <c:v>2.6407176552877102E-8</c:v>
                </c:pt>
                <c:pt idx="120">
                  <c:v>8.1656367856839405E-7</c:v>
                </c:pt>
                <c:pt idx="121">
                  <c:v>1.7582857641733401E-7</c:v>
                </c:pt>
                <c:pt idx="122">
                  <c:v>6.8632358713424004E-9</c:v>
                </c:pt>
                <c:pt idx="123">
                  <c:v>3.0970681253117202E-8</c:v>
                </c:pt>
                <c:pt idx="124">
                  <c:v>1.3018301733949701E-8</c:v>
                </c:pt>
                <c:pt idx="125">
                  <c:v>1.5047186524357101E-8</c:v>
                </c:pt>
                <c:pt idx="126">
                  <c:v>1.12721580632693E-8</c:v>
                </c:pt>
                <c:pt idx="127">
                  <c:v>9.8916647454838007E-9</c:v>
                </c:pt>
                <c:pt idx="128">
                  <c:v>9.9138450407819205E-9</c:v>
                </c:pt>
                <c:pt idx="129">
                  <c:v>1.1164460474459401E-6</c:v>
                </c:pt>
                <c:pt idx="130">
                  <c:v>7.0192642594819501E-8</c:v>
                </c:pt>
                <c:pt idx="131">
                  <c:v>5.9868473665313396E-9</c:v>
                </c:pt>
                <c:pt idx="132">
                  <c:v>1.6553870781269801E-8</c:v>
                </c:pt>
                <c:pt idx="133">
                  <c:v>3.3677701151589701E-8</c:v>
                </c:pt>
                <c:pt idx="134">
                  <c:v>8.2426423170771198E-8</c:v>
                </c:pt>
                <c:pt idx="135">
                  <c:v>1.8794843912221199E-8</c:v>
                </c:pt>
                <c:pt idx="136">
                  <c:v>2.53553075342156E-8</c:v>
                </c:pt>
                <c:pt idx="137">
                  <c:v>7.5843644915810004E-8</c:v>
                </c:pt>
                <c:pt idx="138">
                  <c:v>2.6240876208830299E-8</c:v>
                </c:pt>
                <c:pt idx="139">
                  <c:v>1.6040763999473502E-8</c:v>
                </c:pt>
                <c:pt idx="140">
                  <c:v>1.9169404371327502E-5</c:v>
                </c:pt>
                <c:pt idx="141">
                  <c:v>2.1790827530238199E-7</c:v>
                </c:pt>
                <c:pt idx="142">
                  <c:v>0.99999727913473402</c:v>
                </c:pt>
                <c:pt idx="143">
                  <c:v>2.34896364957327E-8</c:v>
                </c:pt>
                <c:pt idx="144">
                  <c:v>0.99999839941506397</c:v>
                </c:pt>
                <c:pt idx="145">
                  <c:v>1.27408820189385E-8</c:v>
                </c:pt>
                <c:pt idx="146">
                  <c:v>7.1597495776322398E-6</c:v>
                </c:pt>
                <c:pt idx="147">
                  <c:v>4.04624256010861E-8</c:v>
                </c:pt>
                <c:pt idx="148">
                  <c:v>5.9330761988487298E-7</c:v>
                </c:pt>
                <c:pt idx="149">
                  <c:v>2.85551914852078E-7</c:v>
                </c:pt>
                <c:pt idx="150">
                  <c:v>2.4450739747102599E-6</c:v>
                </c:pt>
                <c:pt idx="151">
                  <c:v>4.3248160826495802E-7</c:v>
                </c:pt>
                <c:pt idx="152">
                  <c:v>2.7001601105858202E-6</c:v>
                </c:pt>
                <c:pt idx="153">
                  <c:v>3.3603437105119498E-5</c:v>
                </c:pt>
                <c:pt idx="154">
                  <c:v>2.45563361128711E-8</c:v>
                </c:pt>
                <c:pt idx="155">
                  <c:v>8.5433281976216008E-6</c:v>
                </c:pt>
                <c:pt idx="156">
                  <c:v>0.99999780933703197</c:v>
                </c:pt>
                <c:pt idx="157">
                  <c:v>9.0989118996405698E-8</c:v>
                </c:pt>
                <c:pt idx="158">
                  <c:v>1.20067456988379E-5</c:v>
                </c:pt>
                <c:pt idx="159">
                  <c:v>3.8655780708383998E-8</c:v>
                </c:pt>
                <c:pt idx="160">
                  <c:v>6.8631604417408004E-6</c:v>
                </c:pt>
                <c:pt idx="161">
                  <c:v>2.8079522601635801E-5</c:v>
                </c:pt>
                <c:pt idx="162">
                  <c:v>4.5654809983928002E-6</c:v>
                </c:pt>
                <c:pt idx="163">
                  <c:v>1.8750755524214E-5</c:v>
                </c:pt>
                <c:pt idx="164">
                  <c:v>1.7002867737847101E-7</c:v>
                </c:pt>
                <c:pt idx="165">
                  <c:v>5.6992309872930497E-8</c:v>
                </c:pt>
                <c:pt idx="166">
                  <c:v>3.3541179129383598E-8</c:v>
                </c:pt>
                <c:pt idx="167">
                  <c:v>2.9641766699837E-7</c:v>
                </c:pt>
                <c:pt idx="168">
                  <c:v>2.4759886300227101E-8</c:v>
                </c:pt>
                <c:pt idx="169">
                  <c:v>2.7722534471955201E-8</c:v>
                </c:pt>
                <c:pt idx="170">
                  <c:v>1.22098627045779E-6</c:v>
                </c:pt>
                <c:pt idx="171">
                  <c:v>9.9725017701917999E-9</c:v>
                </c:pt>
                <c:pt idx="172">
                  <c:v>6.2099293004102399E-10</c:v>
                </c:pt>
                <c:pt idx="173">
                  <c:v>1.3754039264229801E-7</c:v>
                </c:pt>
                <c:pt idx="174">
                  <c:v>8.9312447076243798E-7</c:v>
                </c:pt>
                <c:pt idx="175">
                  <c:v>3.8430088059629101E-7</c:v>
                </c:pt>
                <c:pt idx="176">
                  <c:v>0.99999703889777503</c:v>
                </c:pt>
                <c:pt idx="177">
                  <c:v>0.999997691540915</c:v>
                </c:pt>
                <c:pt idx="178">
                  <c:v>4.4507837173077601E-7</c:v>
                </c:pt>
                <c:pt idx="179">
                  <c:v>2.3104655371076101E-8</c:v>
                </c:pt>
                <c:pt idx="180">
                  <c:v>1.11273679144741E-8</c:v>
                </c:pt>
                <c:pt idx="181">
                  <c:v>3.7572070045200101E-5</c:v>
                </c:pt>
                <c:pt idx="182">
                  <c:v>1.1105309574316E-7</c:v>
                </c:pt>
                <c:pt idx="183">
                  <c:v>5.3090895879846997E-7</c:v>
                </c:pt>
                <c:pt idx="184">
                  <c:v>7.4632927809939801E-7</c:v>
                </c:pt>
                <c:pt idx="185">
                  <c:v>3.8659672316367201E-8</c:v>
                </c:pt>
                <c:pt idx="186">
                  <c:v>6.1326445777404102E-8</c:v>
                </c:pt>
                <c:pt idx="187">
                  <c:v>8.5482586662048104E-8</c:v>
                </c:pt>
                <c:pt idx="188">
                  <c:v>3.2758054090838697E-8</c:v>
                </c:pt>
                <c:pt idx="189">
                  <c:v>3.7059167696464997E-8</c:v>
                </c:pt>
                <c:pt idx="190">
                  <c:v>7.5959317739560001E-8</c:v>
                </c:pt>
                <c:pt idx="191">
                  <c:v>3.4293403103748197E-7</c:v>
                </c:pt>
                <c:pt idx="192">
                  <c:v>9.7217859334247005E-8</c:v>
                </c:pt>
                <c:pt idx="193">
                  <c:v>6.2354628972441805E-8</c:v>
                </c:pt>
                <c:pt idx="194">
                  <c:v>5.4776924918533898E-7</c:v>
                </c:pt>
                <c:pt idx="195">
                  <c:v>5.9539072894749097E-8</c:v>
                </c:pt>
                <c:pt idx="196">
                  <c:v>2.3724437325811101E-6</c:v>
                </c:pt>
                <c:pt idx="197">
                  <c:v>6.6364504517319304E-9</c:v>
                </c:pt>
                <c:pt idx="198">
                  <c:v>1.31945088514622E-8</c:v>
                </c:pt>
                <c:pt idx="199">
                  <c:v>9.6106952946015796E-7</c:v>
                </c:pt>
                <c:pt idx="200">
                  <c:v>1.4395420505038701E-6</c:v>
                </c:pt>
                <c:pt idx="201">
                  <c:v>9.8987790460951298E-9</c:v>
                </c:pt>
                <c:pt idx="202">
                  <c:v>3.8826058523837499E-7</c:v>
                </c:pt>
                <c:pt idx="203">
                  <c:v>2.8589216828953699E-7</c:v>
                </c:pt>
                <c:pt idx="204">
                  <c:v>1.43710686575481E-7</c:v>
                </c:pt>
                <c:pt idx="205">
                  <c:v>1.3641987435332701E-8</c:v>
                </c:pt>
                <c:pt idx="206">
                  <c:v>3.11823752960609E-7</c:v>
                </c:pt>
                <c:pt idx="207">
                  <c:v>8.7908683069504798E-7</c:v>
                </c:pt>
                <c:pt idx="208">
                  <c:v>3.47878497036416E-8</c:v>
                </c:pt>
                <c:pt idx="209">
                  <c:v>1.4118598508015101E-8</c:v>
                </c:pt>
                <c:pt idx="210">
                  <c:v>8.8985672819819501E-9</c:v>
                </c:pt>
                <c:pt idx="211">
                  <c:v>2.9483748421473599E-8</c:v>
                </c:pt>
                <c:pt idx="212">
                  <c:v>1.01544713108594E-8</c:v>
                </c:pt>
                <c:pt idx="213">
                  <c:v>7.1391650782449897E-8</c:v>
                </c:pt>
                <c:pt idx="214">
                  <c:v>8.4259353067255697E-8</c:v>
                </c:pt>
                <c:pt idx="215">
                  <c:v>2.4275993444452901E-8</c:v>
                </c:pt>
                <c:pt idx="216">
                  <c:v>1.16936914971417E-8</c:v>
                </c:pt>
                <c:pt idx="217">
                  <c:v>1.44155614932995E-8</c:v>
                </c:pt>
                <c:pt idx="218">
                  <c:v>1.23069021334924E-7</c:v>
                </c:pt>
                <c:pt idx="219">
                  <c:v>2.1727167928334601E-7</c:v>
                </c:pt>
                <c:pt idx="220">
                  <c:v>1.7899656348730099E-8</c:v>
                </c:pt>
                <c:pt idx="221">
                  <c:v>9.0585163908641898E-8</c:v>
                </c:pt>
                <c:pt idx="222">
                  <c:v>3.1197036840771398E-7</c:v>
                </c:pt>
                <c:pt idx="223">
                  <c:v>1.3679998169566E-7</c:v>
                </c:pt>
                <c:pt idx="224">
                  <c:v>2.4619955223179801E-8</c:v>
                </c:pt>
                <c:pt idx="225">
                  <c:v>2.9952622109967199E-7</c:v>
                </c:pt>
                <c:pt idx="226">
                  <c:v>1.31325621158318E-8</c:v>
                </c:pt>
                <c:pt idx="227">
                  <c:v>1.3765218830806701E-7</c:v>
                </c:pt>
                <c:pt idx="228">
                  <c:v>9.5985877796478501E-8</c:v>
                </c:pt>
                <c:pt idx="229">
                  <c:v>3.53868036454267E-7</c:v>
                </c:pt>
                <c:pt idx="230">
                  <c:v>4.6147486842589299E-8</c:v>
                </c:pt>
                <c:pt idx="231">
                  <c:v>1.3328307598836E-8</c:v>
                </c:pt>
                <c:pt idx="232">
                  <c:v>1.7842745860351699E-7</c:v>
                </c:pt>
                <c:pt idx="233">
                  <c:v>1.47307305174349E-9</c:v>
                </c:pt>
                <c:pt idx="234">
                  <c:v>4.6318164992987799E-8</c:v>
                </c:pt>
                <c:pt idx="235">
                  <c:v>1.39740242038147E-8</c:v>
                </c:pt>
                <c:pt idx="236">
                  <c:v>1.2033889921646801E-8</c:v>
                </c:pt>
                <c:pt idx="237">
                  <c:v>1.51652658008272E-6</c:v>
                </c:pt>
                <c:pt idx="238">
                  <c:v>2.8390981080266103E-7</c:v>
                </c:pt>
                <c:pt idx="239">
                  <c:v>4.3041763572260202E-7</c:v>
                </c:pt>
                <c:pt idx="240">
                  <c:v>3.1544693444303298E-8</c:v>
                </c:pt>
                <c:pt idx="241">
                  <c:v>4.3619417316476403E-8</c:v>
                </c:pt>
                <c:pt idx="242">
                  <c:v>6.7214942682279197E-9</c:v>
                </c:pt>
                <c:pt idx="243">
                  <c:v>2.9195123124291699E-8</c:v>
                </c:pt>
                <c:pt idx="244">
                  <c:v>7.47232057947563E-8</c:v>
                </c:pt>
                <c:pt idx="245">
                  <c:v>1.06388048723906E-8</c:v>
                </c:pt>
                <c:pt idx="246">
                  <c:v>2.0956714031359099E-7</c:v>
                </c:pt>
                <c:pt idx="247">
                  <c:v>4.4539249594540799E-10</c:v>
                </c:pt>
                <c:pt idx="248">
                  <c:v>3.3049432169633201E-9</c:v>
                </c:pt>
                <c:pt idx="249">
                  <c:v>2.8552778175256102E-7</c:v>
                </c:pt>
                <c:pt idx="250">
                  <c:v>1.3992418740624E-8</c:v>
                </c:pt>
                <c:pt idx="251">
                  <c:v>1.57358204921453E-6</c:v>
                </c:pt>
                <c:pt idx="252">
                  <c:v>7.3922445846064198E-8</c:v>
                </c:pt>
                <c:pt idx="253">
                  <c:v>2.1061026511714001E-6</c:v>
                </c:pt>
                <c:pt idx="254">
                  <c:v>2.1681627977865301E-8</c:v>
                </c:pt>
                <c:pt idx="255">
                  <c:v>5.1809427301128297E-8</c:v>
                </c:pt>
                <c:pt idx="256">
                  <c:v>9.5265564611715105E-8</c:v>
                </c:pt>
                <c:pt idx="257">
                  <c:v>5.5858753956897495E-7</c:v>
                </c:pt>
                <c:pt idx="258">
                  <c:v>4.8103715173837803E-9</c:v>
                </c:pt>
                <c:pt idx="259">
                  <c:v>8.0618381840082697E-7</c:v>
                </c:pt>
                <c:pt idx="260">
                  <c:v>3.6980597106199902E-10</c:v>
                </c:pt>
                <c:pt idx="261">
                  <c:v>1.9292510673350099E-6</c:v>
                </c:pt>
                <c:pt idx="262">
                  <c:v>1.5904086058049899E-7</c:v>
                </c:pt>
                <c:pt idx="263">
                  <c:v>1.8353114830797498E-8</c:v>
                </c:pt>
                <c:pt idx="264">
                  <c:v>0.99999815745195697</c:v>
                </c:pt>
                <c:pt idx="265">
                  <c:v>0.99998592200333103</c:v>
                </c:pt>
                <c:pt idx="266">
                  <c:v>0.99999970087129397</c:v>
                </c:pt>
                <c:pt idx="267">
                  <c:v>0.99999889640940398</c:v>
                </c:pt>
                <c:pt idx="268">
                  <c:v>4.8751174087327902E-7</c:v>
                </c:pt>
                <c:pt idx="269">
                  <c:v>0.99998052783564795</c:v>
                </c:pt>
                <c:pt idx="270">
                  <c:v>0.99999841162997605</c:v>
                </c:pt>
                <c:pt idx="271">
                  <c:v>9.3788746340084299E-7</c:v>
                </c:pt>
                <c:pt idx="272">
                  <c:v>2.191224655932E-7</c:v>
                </c:pt>
                <c:pt idx="273">
                  <c:v>9.8520317118962089E-7</c:v>
                </c:pt>
                <c:pt idx="274">
                  <c:v>2.7500768466962E-9</c:v>
                </c:pt>
                <c:pt idx="275">
                  <c:v>2.4144997388717701E-8</c:v>
                </c:pt>
                <c:pt idx="276">
                  <c:v>3.3107182685684697E-8</c:v>
                </c:pt>
                <c:pt idx="277">
                  <c:v>6.5709206785705806E-8</c:v>
                </c:pt>
                <c:pt idx="278">
                  <c:v>5.6543343364737697E-7</c:v>
                </c:pt>
                <c:pt idx="279">
                  <c:v>0.99989226760650896</c:v>
                </c:pt>
                <c:pt idx="280">
                  <c:v>3.91080673718604E-7</c:v>
                </c:pt>
                <c:pt idx="281">
                  <c:v>2.1521921361847301E-8</c:v>
                </c:pt>
                <c:pt idx="282">
                  <c:v>3.9582458727004097E-5</c:v>
                </c:pt>
                <c:pt idx="283">
                  <c:v>1.1581673064276E-7</c:v>
                </c:pt>
                <c:pt idx="284">
                  <c:v>1.00366527233078E-6</c:v>
                </c:pt>
                <c:pt idx="285">
                  <c:v>2.1659219154719501E-8</c:v>
                </c:pt>
                <c:pt idx="286">
                  <c:v>2.7304274290477798E-8</c:v>
                </c:pt>
                <c:pt idx="287">
                  <c:v>1.5758990872500899E-7</c:v>
                </c:pt>
                <c:pt idx="288">
                  <c:v>6.0817055588682799E-8</c:v>
                </c:pt>
                <c:pt idx="289">
                  <c:v>8.4777587206979804E-9</c:v>
                </c:pt>
                <c:pt idx="290">
                  <c:v>2.4625386020510299E-4</c:v>
                </c:pt>
                <c:pt idx="291">
                  <c:v>7.9824572989854797E-8</c:v>
                </c:pt>
                <c:pt idx="292">
                  <c:v>3.2156729090581503E-5</c:v>
                </c:pt>
                <c:pt idx="293">
                  <c:v>8.3333265711309805E-9</c:v>
                </c:pt>
                <c:pt idx="294">
                  <c:v>1.1785637633483101E-8</c:v>
                </c:pt>
                <c:pt idx="295">
                  <c:v>4.2420478166117301E-8</c:v>
                </c:pt>
                <c:pt idx="296">
                  <c:v>0.99999355006373902</c:v>
                </c:pt>
                <c:pt idx="297">
                  <c:v>0.99999989054147997</c:v>
                </c:pt>
                <c:pt idx="298">
                  <c:v>1.9307424007651799E-7</c:v>
                </c:pt>
                <c:pt idx="299">
                  <c:v>0.99999729115383895</c:v>
                </c:pt>
                <c:pt idx="300">
                  <c:v>2.02735489485041E-6</c:v>
                </c:pt>
                <c:pt idx="301">
                  <c:v>1.0131537797856801E-6</c:v>
                </c:pt>
                <c:pt idx="302">
                  <c:v>6.9367197541115098E-9</c:v>
                </c:pt>
                <c:pt idx="303">
                  <c:v>1.7489702164498399E-11</c:v>
                </c:pt>
                <c:pt idx="304">
                  <c:v>2.1310991000941701E-8</c:v>
                </c:pt>
                <c:pt idx="305">
                  <c:v>6.8704305005243001E-7</c:v>
                </c:pt>
                <c:pt idx="306">
                  <c:v>6.6252420253176498E-7</c:v>
                </c:pt>
                <c:pt idx="307">
                  <c:v>7.6988918457092895E-9</c:v>
                </c:pt>
                <c:pt idx="308">
                  <c:v>2.7147437375272998E-6</c:v>
                </c:pt>
                <c:pt idx="309">
                  <c:v>8.5578519162144305E-8</c:v>
                </c:pt>
                <c:pt idx="310">
                  <c:v>1.2134258368135701E-7</c:v>
                </c:pt>
                <c:pt idx="311">
                  <c:v>4.7774355323909598E-5</c:v>
                </c:pt>
                <c:pt idx="312">
                  <c:v>2.5668541962113099E-8</c:v>
                </c:pt>
                <c:pt idx="313">
                  <c:v>1.0768836887658299E-8</c:v>
                </c:pt>
                <c:pt idx="314">
                  <c:v>3.57626778865188E-9</c:v>
                </c:pt>
                <c:pt idx="315">
                  <c:v>1.1178705416039499E-5</c:v>
                </c:pt>
                <c:pt idx="316">
                  <c:v>0.99999899426418004</c:v>
                </c:pt>
                <c:pt idx="317">
                  <c:v>8.5625796357042605E-9</c:v>
                </c:pt>
                <c:pt idx="318">
                  <c:v>9.8702517945846198E-8</c:v>
                </c:pt>
                <c:pt idx="319">
                  <c:v>9.4978527353905199E-9</c:v>
                </c:pt>
                <c:pt idx="320">
                  <c:v>5.8892779626073897E-9</c:v>
                </c:pt>
                <c:pt idx="321">
                  <c:v>1.5790472034185399E-8</c:v>
                </c:pt>
                <c:pt idx="322">
                  <c:v>2.7137727752876398E-10</c:v>
                </c:pt>
                <c:pt idx="323">
                  <c:v>1.14936007459398E-7</c:v>
                </c:pt>
                <c:pt idx="324">
                  <c:v>2.5040620179094301E-6</c:v>
                </c:pt>
                <c:pt idx="325">
                  <c:v>3.12228968126864E-11</c:v>
                </c:pt>
                <c:pt idx="326">
                  <c:v>0.99999881723314299</c:v>
                </c:pt>
                <c:pt idx="327">
                  <c:v>1.27479025598216E-9</c:v>
                </c:pt>
                <c:pt idx="328">
                  <c:v>3.4882110256836802E-10</c:v>
                </c:pt>
                <c:pt idx="329">
                  <c:v>7.6940753662650701E-8</c:v>
                </c:pt>
                <c:pt idx="330">
                  <c:v>1.6625839279267799E-8</c:v>
                </c:pt>
                <c:pt idx="331">
                  <c:v>7.5525605104487407E-9</c:v>
                </c:pt>
                <c:pt idx="332">
                  <c:v>1.9652493603438901E-9</c:v>
                </c:pt>
                <c:pt idx="333">
                  <c:v>5.2307953809078899E-8</c:v>
                </c:pt>
                <c:pt idx="334">
                  <c:v>8.9935349753493299E-8</c:v>
                </c:pt>
                <c:pt idx="335">
                  <c:v>9.9934343978302102E-10</c:v>
                </c:pt>
                <c:pt idx="336">
                  <c:v>1.03030610557111E-10</c:v>
                </c:pt>
                <c:pt idx="337">
                  <c:v>4.5449271088188904E-9</c:v>
                </c:pt>
                <c:pt idx="338">
                  <c:v>2.1895484835587701E-9</c:v>
                </c:pt>
                <c:pt idx="339">
                  <c:v>4.0386306359052597E-5</c:v>
                </c:pt>
                <c:pt idx="340">
                  <c:v>3.7065668300621702E-9</c:v>
                </c:pt>
                <c:pt idx="341">
                  <c:v>1.2520490166761599E-7</c:v>
                </c:pt>
                <c:pt idx="342">
                  <c:v>1.4322729478502599E-9</c:v>
                </c:pt>
                <c:pt idx="343">
                  <c:v>7.02081810805749E-10</c:v>
                </c:pt>
                <c:pt idx="344">
                  <c:v>1.5094131552588199E-8</c:v>
                </c:pt>
                <c:pt idx="345">
                  <c:v>8.4961181577358502E-9</c:v>
                </c:pt>
                <c:pt idx="346">
                  <c:v>5.6773759901773499E-8</c:v>
                </c:pt>
                <c:pt idx="347">
                  <c:v>5.65827416525274E-8</c:v>
                </c:pt>
                <c:pt idx="348">
                  <c:v>2.3293431316922801E-10</c:v>
                </c:pt>
                <c:pt idx="349">
                  <c:v>1.5320079835675201E-8</c:v>
                </c:pt>
                <c:pt idx="350">
                  <c:v>5.3199829229775299E-9</c:v>
                </c:pt>
                <c:pt idx="351">
                  <c:v>7.3957812201938001E-9</c:v>
                </c:pt>
                <c:pt idx="352">
                  <c:v>1.92080942458596E-8</c:v>
                </c:pt>
                <c:pt idx="353">
                  <c:v>3.6404067079024798E-10</c:v>
                </c:pt>
                <c:pt idx="354">
                  <c:v>1.17069575941166E-6</c:v>
                </c:pt>
                <c:pt idx="355">
                  <c:v>2.2318180045890801E-6</c:v>
                </c:pt>
                <c:pt idx="356">
                  <c:v>1.90282234197947E-6</c:v>
                </c:pt>
                <c:pt idx="357">
                  <c:v>3.3972201464519899E-8</c:v>
                </c:pt>
                <c:pt idx="358">
                  <c:v>9.5034495058368397E-9</c:v>
                </c:pt>
                <c:pt idx="359">
                  <c:v>6.8085638750699698E-6</c:v>
                </c:pt>
                <c:pt idx="360">
                  <c:v>2.67218373365418E-9</c:v>
                </c:pt>
                <c:pt idx="361">
                  <c:v>2.1152173482638399E-8</c:v>
                </c:pt>
                <c:pt idx="362">
                  <c:v>4.2328455054259698E-11</c:v>
                </c:pt>
                <c:pt idx="363">
                  <c:v>4.6320139991806298E-8</c:v>
                </c:pt>
                <c:pt idx="364">
                  <c:v>4.5635528921988901E-7</c:v>
                </c:pt>
                <c:pt idx="365">
                  <c:v>1.63166212414266E-7</c:v>
                </c:pt>
                <c:pt idx="366">
                  <c:v>6.4212457963688796E-9</c:v>
                </c:pt>
                <c:pt idx="367">
                  <c:v>5.3896480599568899E-7</c:v>
                </c:pt>
                <c:pt idx="368">
                  <c:v>9.1707829654887495E-9</c:v>
                </c:pt>
                <c:pt idx="369">
                  <c:v>8.7855978857778992E-9</c:v>
                </c:pt>
                <c:pt idx="370">
                  <c:v>1.3530789735545301E-8</c:v>
                </c:pt>
                <c:pt idx="371">
                  <c:v>3.18659051194334E-7</c:v>
                </c:pt>
                <c:pt idx="372">
                  <c:v>5.82815479544723E-9</c:v>
                </c:pt>
                <c:pt idx="373">
                  <c:v>2.2401194505542101E-8</c:v>
                </c:pt>
                <c:pt idx="374">
                  <c:v>6.6743798463991493E-8</c:v>
                </c:pt>
                <c:pt idx="375">
                  <c:v>3.4030889775557698E-10</c:v>
                </c:pt>
                <c:pt idx="376">
                  <c:v>0.99999120900657701</c:v>
                </c:pt>
                <c:pt idx="377">
                  <c:v>1.27110857342278E-8</c:v>
                </c:pt>
                <c:pt idx="378">
                  <c:v>4.3200064385717199E-7</c:v>
                </c:pt>
                <c:pt idx="379">
                  <c:v>1.9582201011607601E-8</c:v>
                </c:pt>
                <c:pt idx="380">
                  <c:v>4.4669870125740202E-8</c:v>
                </c:pt>
                <c:pt idx="381">
                  <c:v>3.90024554484532E-8</c:v>
                </c:pt>
                <c:pt idx="382">
                  <c:v>3.6304605959892001E-7</c:v>
                </c:pt>
                <c:pt idx="383">
                  <c:v>1.8335497783438001E-7</c:v>
                </c:pt>
                <c:pt idx="384">
                  <c:v>5.1370853643062403E-10</c:v>
                </c:pt>
                <c:pt idx="385">
                  <c:v>2.2258628596018099E-7</c:v>
                </c:pt>
                <c:pt idx="386">
                  <c:v>6.03161939847756E-8</c:v>
                </c:pt>
                <c:pt idx="387">
                  <c:v>6.2503780199870496E-9</c:v>
                </c:pt>
                <c:pt idx="388">
                  <c:v>0.99999975771385097</c:v>
                </c:pt>
                <c:pt idx="389">
                  <c:v>6.5956026635047904E-8</c:v>
                </c:pt>
                <c:pt idx="390">
                  <c:v>3.1945368280483599E-6</c:v>
                </c:pt>
                <c:pt idx="391">
                  <c:v>8.0920839606442806E-8</c:v>
                </c:pt>
                <c:pt idx="392">
                  <c:v>5.9517973450905102E-9</c:v>
                </c:pt>
                <c:pt idx="393">
                  <c:v>0.99983589532831796</c:v>
                </c:pt>
                <c:pt idx="394">
                  <c:v>1.3444775802996599E-8</c:v>
                </c:pt>
                <c:pt idx="395">
                  <c:v>3.5765124959758101E-7</c:v>
                </c:pt>
                <c:pt idx="396">
                  <c:v>1.3694906673355101E-9</c:v>
                </c:pt>
                <c:pt idx="397">
                  <c:v>6.37670607673572E-8</c:v>
                </c:pt>
                <c:pt idx="398">
                  <c:v>2.0041692587384099E-8</c:v>
                </c:pt>
                <c:pt idx="399">
                  <c:v>1.4171973656638999E-7</c:v>
                </c:pt>
                <c:pt idx="400">
                  <c:v>9.7108250186341695E-10</c:v>
                </c:pt>
                <c:pt idx="401">
                  <c:v>4.67779778650593E-7</c:v>
                </c:pt>
                <c:pt idx="402">
                  <c:v>3.0428053202916001E-10</c:v>
                </c:pt>
                <c:pt idx="403">
                  <c:v>3.8764637978878599E-8</c:v>
                </c:pt>
                <c:pt idx="404">
                  <c:v>1.4362055533929399E-7</c:v>
                </c:pt>
                <c:pt idx="405">
                  <c:v>0.99999980523547805</c:v>
                </c:pt>
                <c:pt idx="406">
                  <c:v>1.06755402448806E-7</c:v>
                </c:pt>
                <c:pt idx="407">
                  <c:v>1.59377782798608E-6</c:v>
                </c:pt>
                <c:pt idx="408">
                  <c:v>1.10895271237366E-8</c:v>
                </c:pt>
                <c:pt idx="409">
                  <c:v>6.8935584158818902E-7</c:v>
                </c:pt>
                <c:pt idx="410">
                  <c:v>0.99999343688697395</c:v>
                </c:pt>
                <c:pt idx="411">
                  <c:v>3.8272319236100802E-10</c:v>
                </c:pt>
                <c:pt idx="412">
                  <c:v>2.4779183369350899E-8</c:v>
                </c:pt>
                <c:pt idx="413">
                  <c:v>1.6622380563123799E-8</c:v>
                </c:pt>
                <c:pt idx="414">
                  <c:v>2.5094720840148201E-7</c:v>
                </c:pt>
                <c:pt idx="415">
                  <c:v>4.1313277732368097E-9</c:v>
                </c:pt>
                <c:pt idx="416">
                  <c:v>1.12665277513333E-5</c:v>
                </c:pt>
                <c:pt idx="417">
                  <c:v>4.15829004227829E-8</c:v>
                </c:pt>
                <c:pt idx="418">
                  <c:v>5.16310094236401E-10</c:v>
                </c:pt>
                <c:pt idx="419">
                  <c:v>1.1430264166035499E-8</c:v>
                </c:pt>
                <c:pt idx="420">
                  <c:v>1.00521036158684E-9</c:v>
                </c:pt>
                <c:pt idx="421">
                  <c:v>5.4392190492391203E-7</c:v>
                </c:pt>
                <c:pt idx="422">
                  <c:v>1.00280205514265E-7</c:v>
                </c:pt>
                <c:pt idx="423">
                  <c:v>6.3152609003499899E-10</c:v>
                </c:pt>
                <c:pt idx="424">
                  <c:v>5.70530296899562E-8</c:v>
                </c:pt>
                <c:pt idx="425">
                  <c:v>3.5821851924012201E-10</c:v>
                </c:pt>
                <c:pt idx="426">
                  <c:v>3.2739944426570198E-10</c:v>
                </c:pt>
                <c:pt idx="427">
                  <c:v>6.5475651511838597E-9</c:v>
                </c:pt>
                <c:pt idx="428">
                  <c:v>3.6792447741919701E-10</c:v>
                </c:pt>
                <c:pt idx="429">
                  <c:v>8.6915438453239897E-10</c:v>
                </c:pt>
                <c:pt idx="430">
                  <c:v>3.2948685068916699E-9</c:v>
                </c:pt>
                <c:pt idx="431">
                  <c:v>2.2342916539876798E-6</c:v>
                </c:pt>
                <c:pt idx="432">
                  <c:v>2.2416308439530701E-6</c:v>
                </c:pt>
                <c:pt idx="433">
                  <c:v>0.99999240012734703</c:v>
                </c:pt>
                <c:pt idx="434">
                  <c:v>1.4409983556167801E-9</c:v>
                </c:pt>
                <c:pt idx="435">
                  <c:v>4.8265320710461602E-7</c:v>
                </c:pt>
                <c:pt idx="436">
                  <c:v>7.2187329990248402E-10</c:v>
                </c:pt>
                <c:pt idx="437">
                  <c:v>3.4232746764512799E-9</c:v>
                </c:pt>
                <c:pt idx="438">
                  <c:v>2.6924139548119298E-7</c:v>
                </c:pt>
                <c:pt idx="439">
                  <c:v>4.26727455487258E-8</c:v>
                </c:pt>
                <c:pt idx="440">
                  <c:v>1.5902085397250201E-7</c:v>
                </c:pt>
                <c:pt idx="441">
                  <c:v>7.2722763691979295E-7</c:v>
                </c:pt>
                <c:pt idx="442">
                  <c:v>2.1055930307111399E-7</c:v>
                </c:pt>
                <c:pt idx="443">
                  <c:v>1.94012618847256E-7</c:v>
                </c:pt>
                <c:pt idx="444">
                  <c:v>3.4343924081017402E-6</c:v>
                </c:pt>
                <c:pt idx="445">
                  <c:v>3.3517795832486101E-6</c:v>
                </c:pt>
                <c:pt idx="446">
                  <c:v>8.7410756209290504E-7</c:v>
                </c:pt>
                <c:pt idx="447">
                  <c:v>3.2074222369163E-7</c:v>
                </c:pt>
                <c:pt idx="448">
                  <c:v>0.99951907679454399</c:v>
                </c:pt>
                <c:pt idx="449">
                  <c:v>0.99999818130558205</c:v>
                </c:pt>
                <c:pt idx="450">
                  <c:v>1.05670115484993E-7</c:v>
                </c:pt>
                <c:pt idx="451">
                  <c:v>7.33962177386425E-7</c:v>
                </c:pt>
                <c:pt idx="452">
                  <c:v>8.7458307544843001E-8</c:v>
                </c:pt>
                <c:pt idx="453">
                  <c:v>6.3026973100819803E-7</c:v>
                </c:pt>
                <c:pt idx="454">
                  <c:v>2.1905324540478099E-8</c:v>
                </c:pt>
                <c:pt idx="455">
                  <c:v>9.6479925511350108E-9</c:v>
                </c:pt>
                <c:pt idx="456">
                  <c:v>4.9527266341949898E-7</c:v>
                </c:pt>
                <c:pt idx="457">
                  <c:v>0.99999753070118302</c:v>
                </c:pt>
                <c:pt idx="458">
                  <c:v>0.99999762048955798</c:v>
                </c:pt>
                <c:pt idx="459">
                  <c:v>0.99999704694226199</c:v>
                </c:pt>
                <c:pt idx="460">
                  <c:v>6.8656492342394395E-8</c:v>
                </c:pt>
                <c:pt idx="461">
                  <c:v>1.5730882657143501E-9</c:v>
                </c:pt>
                <c:pt idx="462">
                  <c:v>0.999994208660277</c:v>
                </c:pt>
                <c:pt idx="463">
                  <c:v>5.7043880938038504E-9</c:v>
                </c:pt>
                <c:pt idx="464">
                  <c:v>5.7374260935529102E-9</c:v>
                </c:pt>
                <c:pt idx="465">
                  <c:v>4.4817363335357799E-7</c:v>
                </c:pt>
                <c:pt idx="466">
                  <c:v>5.6793344235233402E-6</c:v>
                </c:pt>
                <c:pt idx="467">
                  <c:v>7.4354692967121904E-8</c:v>
                </c:pt>
                <c:pt idx="468">
                  <c:v>1.7339719180178699E-8</c:v>
                </c:pt>
                <c:pt idx="469">
                  <c:v>3.77973829599343E-7</c:v>
                </c:pt>
                <c:pt idx="470">
                  <c:v>8.3560272192225798E-8</c:v>
                </c:pt>
                <c:pt idx="471">
                  <c:v>3.3577372830546298E-9</c:v>
                </c:pt>
                <c:pt idx="472">
                  <c:v>2.01314029471304E-8</c:v>
                </c:pt>
                <c:pt idx="473">
                  <c:v>7.8053091990529104E-7</c:v>
                </c:pt>
                <c:pt idx="474">
                  <c:v>4.5261072791053301E-7</c:v>
                </c:pt>
                <c:pt idx="475">
                  <c:v>2.21664024705804E-6</c:v>
                </c:pt>
                <c:pt idx="476">
                  <c:v>7.7934210022478998E-7</c:v>
                </c:pt>
                <c:pt idx="477">
                  <c:v>2.9615846975378901E-6</c:v>
                </c:pt>
                <c:pt idx="478">
                  <c:v>8.4419696601265894E-6</c:v>
                </c:pt>
                <c:pt idx="479">
                  <c:v>6.63944231936962E-6</c:v>
                </c:pt>
                <c:pt idx="480">
                  <c:v>9.8330749496197494E-7</c:v>
                </c:pt>
                <c:pt idx="481">
                  <c:v>5.8938049974758502E-8</c:v>
                </c:pt>
                <c:pt idx="482">
                  <c:v>4.0036381210911397E-9</c:v>
                </c:pt>
                <c:pt idx="483">
                  <c:v>1.2835871026238E-8</c:v>
                </c:pt>
                <c:pt idx="484">
                  <c:v>1.7630961879504499E-7</c:v>
                </c:pt>
                <c:pt idx="485">
                  <c:v>1.13774325215011E-8</c:v>
                </c:pt>
                <c:pt idx="486">
                  <c:v>1.34016372353765E-8</c:v>
                </c:pt>
                <c:pt idx="487">
                  <c:v>2.09129141097309E-10</c:v>
                </c:pt>
                <c:pt idx="488">
                  <c:v>5.5809398343248996E-9</c:v>
                </c:pt>
                <c:pt idx="489">
                  <c:v>1.0593371788378601E-8</c:v>
                </c:pt>
                <c:pt idx="490">
                  <c:v>1.2097229579302999E-8</c:v>
                </c:pt>
                <c:pt idx="491">
                  <c:v>7.6642539494976003E-7</c:v>
                </c:pt>
                <c:pt idx="492">
                  <c:v>4.7925572722816399E-9</c:v>
                </c:pt>
                <c:pt idx="493">
                  <c:v>5.9441275757078597E-9</c:v>
                </c:pt>
                <c:pt idx="494">
                  <c:v>8.7482717932864803E-10</c:v>
                </c:pt>
                <c:pt idx="495">
                  <c:v>2.1435552216311599E-10</c:v>
                </c:pt>
                <c:pt idx="496">
                  <c:v>9.7576455875908597E-9</c:v>
                </c:pt>
                <c:pt idx="497">
                  <c:v>1.0362978192741601E-8</c:v>
                </c:pt>
                <c:pt idx="498">
                  <c:v>1.5223837683586299E-8</c:v>
                </c:pt>
                <c:pt idx="499">
                  <c:v>7.5418276039138798E-9</c:v>
                </c:pt>
                <c:pt idx="500">
                  <c:v>1.20152965301499E-9</c:v>
                </c:pt>
                <c:pt idx="501">
                  <c:v>1.85928352061158E-8</c:v>
                </c:pt>
                <c:pt idx="502">
                  <c:v>4.16184728854762E-8</c:v>
                </c:pt>
                <c:pt idx="503">
                  <c:v>1.98795261987677E-9</c:v>
                </c:pt>
                <c:pt idx="504">
                  <c:v>5.8524396618240797E-10</c:v>
                </c:pt>
                <c:pt idx="505">
                  <c:v>2.7863576593962502E-9</c:v>
                </c:pt>
                <c:pt idx="506">
                  <c:v>2.2230363219935102E-9</c:v>
                </c:pt>
                <c:pt idx="507">
                  <c:v>6.5012201053217295E-8</c:v>
                </c:pt>
                <c:pt idx="508">
                  <c:v>4.66209874982727E-8</c:v>
                </c:pt>
                <c:pt idx="509">
                  <c:v>9.4353895815479201E-7</c:v>
                </c:pt>
                <c:pt idx="510">
                  <c:v>1.02811431903148E-7</c:v>
                </c:pt>
                <c:pt idx="511">
                  <c:v>5.36271093137755E-9</c:v>
                </c:pt>
                <c:pt idx="512">
                  <c:v>1.2627163690646699E-10</c:v>
                </c:pt>
                <c:pt idx="513">
                  <c:v>1.25077047204035E-8</c:v>
                </c:pt>
                <c:pt idx="514">
                  <c:v>5.75167016394347E-9</c:v>
                </c:pt>
                <c:pt idx="515">
                  <c:v>4.3197867910654202E-8</c:v>
                </c:pt>
                <c:pt idx="516">
                  <c:v>1.17112101489263E-7</c:v>
                </c:pt>
                <c:pt idx="517">
                  <c:v>1.2698983661049499E-7</c:v>
                </c:pt>
                <c:pt idx="518">
                  <c:v>6.1361629656966696E-9</c:v>
                </c:pt>
                <c:pt idx="519">
                  <c:v>9.4104440793140994E-9</c:v>
                </c:pt>
                <c:pt idx="520">
                  <c:v>7.0435809015405797E-9</c:v>
                </c:pt>
                <c:pt idx="521">
                  <c:v>1.52258649075255E-6</c:v>
                </c:pt>
                <c:pt idx="522">
                  <c:v>7.2614394396205798E-9</c:v>
                </c:pt>
                <c:pt idx="523">
                  <c:v>1.04594764356757E-8</c:v>
                </c:pt>
                <c:pt idx="524">
                  <c:v>1.84824757937804E-7</c:v>
                </c:pt>
                <c:pt idx="525">
                  <c:v>1.15933019181203E-8</c:v>
                </c:pt>
                <c:pt idx="526">
                  <c:v>2.79650791284437E-9</c:v>
                </c:pt>
                <c:pt idx="527">
                  <c:v>1.0095084304557099E-8</c:v>
                </c:pt>
                <c:pt idx="528">
                  <c:v>4.0707033375801199E-9</c:v>
                </c:pt>
                <c:pt idx="529">
                  <c:v>6.7663071084951204E-10</c:v>
                </c:pt>
                <c:pt idx="530">
                  <c:v>5.69512454135686E-9</c:v>
                </c:pt>
                <c:pt idx="531">
                  <c:v>4.6844682879494802E-8</c:v>
                </c:pt>
                <c:pt idx="532">
                  <c:v>0.99999800848082798</c:v>
                </c:pt>
                <c:pt idx="533">
                  <c:v>0.99999810207157402</c:v>
                </c:pt>
                <c:pt idx="534">
                  <c:v>4.1978664328461999E-7</c:v>
                </c:pt>
                <c:pt idx="535">
                  <c:v>1.25036822279762E-8</c:v>
                </c:pt>
                <c:pt idx="536">
                  <c:v>7.0726228220617196E-8</c:v>
                </c:pt>
                <c:pt idx="537">
                  <c:v>2.7366436875565201E-6</c:v>
                </c:pt>
                <c:pt idx="538">
                  <c:v>2.5612218791179802E-7</c:v>
                </c:pt>
                <c:pt idx="539">
                  <c:v>2.2157237729721601E-8</c:v>
                </c:pt>
                <c:pt idx="540">
                  <c:v>0.99999773735498398</c:v>
                </c:pt>
                <c:pt idx="541">
                  <c:v>7.1676544423327697E-7</c:v>
                </c:pt>
                <c:pt idx="542">
                  <c:v>6.5857346819454095E-7</c:v>
                </c:pt>
                <c:pt idx="543">
                  <c:v>0.99999857049511198</c:v>
                </c:pt>
                <c:pt idx="544">
                  <c:v>1.0007251365669599E-9</c:v>
                </c:pt>
                <c:pt idx="545">
                  <c:v>8.5791811200574101E-8</c:v>
                </c:pt>
                <c:pt idx="546">
                  <c:v>2.70358279053684E-8</c:v>
                </c:pt>
                <c:pt idx="547">
                  <c:v>0.99998293838583496</c:v>
                </c:pt>
                <c:pt idx="548">
                  <c:v>5.7154000579476399E-8</c:v>
                </c:pt>
                <c:pt idx="549">
                  <c:v>0.99990935035731798</c:v>
                </c:pt>
                <c:pt idx="550">
                  <c:v>1.7292252416448901E-8</c:v>
                </c:pt>
                <c:pt idx="551">
                  <c:v>8.6736244980865399E-7</c:v>
                </c:pt>
                <c:pt idx="552">
                  <c:v>1.37911322236066E-6</c:v>
                </c:pt>
                <c:pt idx="553">
                  <c:v>8.0458943765260493E-9</c:v>
                </c:pt>
                <c:pt idx="554">
                  <c:v>4.70999716584933E-7</c:v>
                </c:pt>
                <c:pt idx="555">
                  <c:v>4.2582252850254003E-9</c:v>
                </c:pt>
                <c:pt idx="556">
                  <c:v>2.4048824182366898E-6</c:v>
                </c:pt>
                <c:pt idx="557">
                  <c:v>2.37231201742149E-6</c:v>
                </c:pt>
                <c:pt idx="558">
                  <c:v>4.7512061229564799E-7</c:v>
                </c:pt>
                <c:pt idx="559">
                  <c:v>2.0912822536129102E-6</c:v>
                </c:pt>
                <c:pt idx="560">
                  <c:v>1.29891200885581E-8</c:v>
                </c:pt>
                <c:pt idx="561">
                  <c:v>1.8262281672496399E-11</c:v>
                </c:pt>
                <c:pt idx="562">
                  <c:v>2.0063537502370299E-8</c:v>
                </c:pt>
                <c:pt idx="563">
                  <c:v>8.6811673093384399E-7</c:v>
                </c:pt>
                <c:pt idx="564">
                  <c:v>3.3891626135857001E-8</c:v>
                </c:pt>
                <c:pt idx="565">
                  <c:v>3.02534522221174E-6</c:v>
                </c:pt>
                <c:pt idx="566">
                  <c:v>1.7325719612552099E-6</c:v>
                </c:pt>
                <c:pt idx="567">
                  <c:v>7.0937150451470106E-8</c:v>
                </c:pt>
                <c:pt idx="568">
                  <c:v>6.8315279964531501E-9</c:v>
                </c:pt>
                <c:pt idx="569">
                  <c:v>3.1456795020379299E-9</c:v>
                </c:pt>
                <c:pt idx="570">
                  <c:v>1.74245708985054E-8</c:v>
                </c:pt>
                <c:pt idx="571">
                  <c:v>1.28430986645646E-8</c:v>
                </c:pt>
                <c:pt idx="572">
                  <c:v>5.8599987308964296E-9</c:v>
                </c:pt>
                <c:pt idx="573">
                  <c:v>5.0571449537799897E-9</c:v>
                </c:pt>
                <c:pt idx="574">
                  <c:v>3.0293088266866E-9</c:v>
                </c:pt>
                <c:pt idx="575">
                  <c:v>3.7946887186096897E-9</c:v>
                </c:pt>
                <c:pt idx="576">
                  <c:v>1.6341276802851198E-8</c:v>
                </c:pt>
                <c:pt idx="577">
                  <c:v>1.1455012052170899E-8</c:v>
                </c:pt>
                <c:pt idx="578">
                  <c:v>1.1414255969878199E-8</c:v>
                </c:pt>
                <c:pt idx="579">
                  <c:v>1.7422663598324299E-8</c:v>
                </c:pt>
                <c:pt idx="580">
                  <c:v>3.6797312808899302E-6</c:v>
                </c:pt>
                <c:pt idx="581">
                  <c:v>4.5194934108457097E-8</c:v>
                </c:pt>
                <c:pt idx="582">
                  <c:v>1.5871291413308301E-8</c:v>
                </c:pt>
                <c:pt idx="583">
                  <c:v>9.82552693486665E-8</c:v>
                </c:pt>
                <c:pt idx="584">
                  <c:v>9.6313569922310204E-9</c:v>
                </c:pt>
                <c:pt idx="585">
                  <c:v>3.7036215212828397E-8</c:v>
                </c:pt>
                <c:pt idx="586">
                  <c:v>1.8106586475707899E-8</c:v>
                </c:pt>
                <c:pt idx="587">
                  <c:v>5.1271154890868602E-8</c:v>
                </c:pt>
                <c:pt idx="588">
                  <c:v>2.3822505346217401E-7</c:v>
                </c:pt>
                <c:pt idx="589">
                  <c:v>4.59486389482635E-7</c:v>
                </c:pt>
                <c:pt idx="590">
                  <c:v>1.04621022632215E-7</c:v>
                </c:pt>
                <c:pt idx="591">
                  <c:v>5.4911449581990001E-8</c:v>
                </c:pt>
                <c:pt idx="592">
                  <c:v>0.99999866147981098</c:v>
                </c:pt>
                <c:pt idx="593">
                  <c:v>3.8506558587531698E-8</c:v>
                </c:pt>
                <c:pt idx="594">
                  <c:v>8.6783644817308404E-7</c:v>
                </c:pt>
                <c:pt idx="595">
                  <c:v>0.99999956724864703</c:v>
                </c:pt>
                <c:pt idx="596">
                  <c:v>6.0442827882933501E-8</c:v>
                </c:pt>
                <c:pt idx="597">
                  <c:v>1.3008226892999399E-8</c:v>
                </c:pt>
                <c:pt idx="598">
                  <c:v>2.0820018429654299E-8</c:v>
                </c:pt>
                <c:pt idx="599">
                  <c:v>2.6245818784946898E-8</c:v>
                </c:pt>
                <c:pt idx="600">
                  <c:v>1.3644532742588999E-8</c:v>
                </c:pt>
                <c:pt idx="601">
                  <c:v>1.4665757607067E-8</c:v>
                </c:pt>
                <c:pt idx="602">
                  <c:v>5.45381524079035E-9</c:v>
                </c:pt>
                <c:pt idx="603">
                  <c:v>2.2462033528207999E-8</c:v>
                </c:pt>
                <c:pt idx="604">
                  <c:v>2.1515821939559599E-8</c:v>
                </c:pt>
                <c:pt idx="605">
                  <c:v>2.11073020288026E-8</c:v>
                </c:pt>
                <c:pt idx="606">
                  <c:v>2.3953114488756199E-7</c:v>
                </c:pt>
                <c:pt idx="607">
                  <c:v>4.6639974176909598E-8</c:v>
                </c:pt>
                <c:pt idx="608">
                  <c:v>6.4977690159104696E-7</c:v>
                </c:pt>
                <c:pt idx="609">
                  <c:v>3.7595508045571699E-8</c:v>
                </c:pt>
                <c:pt idx="610">
                  <c:v>1.2971853954399401E-8</c:v>
                </c:pt>
                <c:pt idx="611">
                  <c:v>4.8077590180815705E-7</c:v>
                </c:pt>
                <c:pt idx="612">
                  <c:v>1.12451970010505E-7</c:v>
                </c:pt>
                <c:pt idx="613">
                  <c:v>1.45691293787244E-8</c:v>
                </c:pt>
                <c:pt idx="614">
                  <c:v>2.0352378284286101E-7</c:v>
                </c:pt>
                <c:pt idx="615">
                  <c:v>1.36147362761143E-8</c:v>
                </c:pt>
                <c:pt idx="616">
                  <c:v>6.9784990102748196E-8</c:v>
                </c:pt>
                <c:pt idx="617">
                  <c:v>3.4251460797823702E-7</c:v>
                </c:pt>
                <c:pt idx="618">
                  <c:v>2.50540337609383E-9</c:v>
                </c:pt>
                <c:pt idx="619">
                  <c:v>4.78838853280828E-8</c:v>
                </c:pt>
                <c:pt idx="620">
                  <c:v>6.1762127327628405E-8</c:v>
                </c:pt>
                <c:pt idx="621">
                  <c:v>1.8856739557413301E-6</c:v>
                </c:pt>
                <c:pt idx="622">
                  <c:v>9.8579707374644693E-9</c:v>
                </c:pt>
                <c:pt idx="623">
                  <c:v>3.8988765777372699E-7</c:v>
                </c:pt>
                <c:pt idx="624">
                  <c:v>4.3723559218888903E-5</c:v>
                </c:pt>
                <c:pt idx="625">
                  <c:v>1.82838014138204E-7</c:v>
                </c:pt>
                <c:pt idx="626">
                  <c:v>5.8891707497985502E-10</c:v>
                </c:pt>
                <c:pt idx="627">
                  <c:v>2.2616876314504E-6</c:v>
                </c:pt>
                <c:pt idx="628">
                  <c:v>1.2933647493843099E-7</c:v>
                </c:pt>
                <c:pt idx="629">
                  <c:v>1.18866493440656E-8</c:v>
                </c:pt>
                <c:pt idx="630">
                  <c:v>2.3986898569718399E-8</c:v>
                </c:pt>
                <c:pt idx="631">
                  <c:v>3.4292748527566502E-7</c:v>
                </c:pt>
                <c:pt idx="632">
                  <c:v>8.3450312707896202E-9</c:v>
                </c:pt>
                <c:pt idx="633">
                  <c:v>1.5844547820176E-6</c:v>
                </c:pt>
                <c:pt idx="634">
                  <c:v>1.08857767211226E-8</c:v>
                </c:pt>
                <c:pt idx="635">
                  <c:v>5.3667942130673402E-9</c:v>
                </c:pt>
                <c:pt idx="636">
                  <c:v>2.65428595400176E-8</c:v>
                </c:pt>
                <c:pt idx="637">
                  <c:v>5.9552583800752604E-9</c:v>
                </c:pt>
                <c:pt idx="638">
                  <c:v>3.5466110487105701E-9</c:v>
                </c:pt>
                <c:pt idx="639">
                  <c:v>2.4491988983002499E-8</c:v>
                </c:pt>
                <c:pt idx="640">
                  <c:v>2.79194404710261E-8</c:v>
                </c:pt>
                <c:pt idx="641">
                  <c:v>1.30536792090961E-7</c:v>
                </c:pt>
                <c:pt idx="642">
                  <c:v>1.5628989041521E-7</c:v>
                </c:pt>
                <c:pt idx="643">
                  <c:v>3.4377578882324301E-7</c:v>
                </c:pt>
                <c:pt idx="644">
                  <c:v>5.2109191060051296E-6</c:v>
                </c:pt>
                <c:pt idx="645">
                  <c:v>4.2074478170292497E-9</c:v>
                </c:pt>
                <c:pt idx="646">
                  <c:v>2.85939643460101E-8</c:v>
                </c:pt>
                <c:pt idx="647">
                  <c:v>5.0856077840582398E-8</c:v>
                </c:pt>
                <c:pt idx="648">
                  <c:v>7.8960048789774999E-7</c:v>
                </c:pt>
                <c:pt idx="649">
                  <c:v>2.9685650042234201E-6</c:v>
                </c:pt>
                <c:pt idx="650">
                  <c:v>3.9880329671041801E-8</c:v>
                </c:pt>
                <c:pt idx="651">
                  <c:v>3.0684697590308702E-8</c:v>
                </c:pt>
                <c:pt idx="652">
                  <c:v>1.0453369118122801E-8</c:v>
                </c:pt>
                <c:pt idx="653">
                  <c:v>1.87787633428364E-8</c:v>
                </c:pt>
                <c:pt idx="654">
                  <c:v>1.93654924882975E-10</c:v>
                </c:pt>
                <c:pt idx="655">
                  <c:v>1.9863751596474199E-7</c:v>
                </c:pt>
                <c:pt idx="656">
                  <c:v>7.2556402192313703E-8</c:v>
                </c:pt>
                <c:pt idx="657">
                  <c:v>0.99999988875013102</c:v>
                </c:pt>
                <c:pt idx="658">
                  <c:v>0.99999320987326001</c:v>
                </c:pt>
                <c:pt idx="659">
                  <c:v>0.99999894113721299</c:v>
                </c:pt>
                <c:pt idx="660">
                  <c:v>3.51848009450296E-8</c:v>
                </c:pt>
                <c:pt idx="661">
                  <c:v>1.9939293953886701E-8</c:v>
                </c:pt>
                <c:pt idx="662">
                  <c:v>9.6193776489023696E-6</c:v>
                </c:pt>
                <c:pt idx="663">
                  <c:v>4.1467518626937502E-7</c:v>
                </c:pt>
                <c:pt idx="664">
                  <c:v>5.4292379505623997E-6</c:v>
                </c:pt>
                <c:pt idx="665">
                  <c:v>2.1176359167229698E-6</c:v>
                </c:pt>
                <c:pt idx="666">
                  <c:v>2.0866945323093698E-6</c:v>
                </c:pt>
                <c:pt idx="667">
                  <c:v>1.9326029374305801E-8</c:v>
                </c:pt>
                <c:pt idx="668">
                  <c:v>6.0093201246880202E-4</c:v>
                </c:pt>
                <c:pt idx="669">
                  <c:v>8.1683857236529002E-6</c:v>
                </c:pt>
                <c:pt idx="670">
                  <c:v>2.1395467437241799E-8</c:v>
                </c:pt>
                <c:pt idx="671">
                  <c:v>3.4887244500389901E-9</c:v>
                </c:pt>
                <c:pt idx="672">
                  <c:v>8.3161046271960906E-9</c:v>
                </c:pt>
                <c:pt idx="673">
                  <c:v>9.5807649297533097E-10</c:v>
                </c:pt>
                <c:pt idx="674">
                  <c:v>2.37974892735784E-7</c:v>
                </c:pt>
                <c:pt idx="675">
                  <c:v>7.0674648314653401E-6</c:v>
                </c:pt>
                <c:pt idx="676">
                  <c:v>5.5118742395450504E-7</c:v>
                </c:pt>
                <c:pt idx="677">
                  <c:v>1.7998681980653301E-7</c:v>
                </c:pt>
                <c:pt idx="678">
                  <c:v>8.0839887212781103E-10</c:v>
                </c:pt>
                <c:pt idx="679">
                  <c:v>8.2119758517586595E-10</c:v>
                </c:pt>
                <c:pt idx="680">
                  <c:v>2.3157450515264998E-9</c:v>
                </c:pt>
                <c:pt idx="681">
                  <c:v>2.8076860741175302E-10</c:v>
                </c:pt>
                <c:pt idx="682">
                  <c:v>4.7017012182870702E-7</c:v>
                </c:pt>
                <c:pt idx="683">
                  <c:v>5.2726551225210703E-7</c:v>
                </c:pt>
                <c:pt idx="684">
                  <c:v>5.70760925870395E-10</c:v>
                </c:pt>
                <c:pt idx="685">
                  <c:v>8.2377627802011098E-7</c:v>
                </c:pt>
                <c:pt idx="686">
                  <c:v>3.5458280162188298E-9</c:v>
                </c:pt>
                <c:pt idx="687">
                  <c:v>1.80372164161536E-9</c:v>
                </c:pt>
                <c:pt idx="688">
                  <c:v>2.0342697911770999E-9</c:v>
                </c:pt>
                <c:pt idx="689">
                  <c:v>9.7588276895116396E-11</c:v>
                </c:pt>
                <c:pt idx="690">
                  <c:v>2.16054028342666E-10</c:v>
                </c:pt>
                <c:pt idx="691">
                  <c:v>5.6549025679588501E-7</c:v>
                </c:pt>
                <c:pt idx="692">
                  <c:v>3.7966010545852499E-7</c:v>
                </c:pt>
                <c:pt idx="693">
                  <c:v>3.4830516301009902E-7</c:v>
                </c:pt>
                <c:pt idx="694">
                  <c:v>5.8211229720335901E-9</c:v>
                </c:pt>
                <c:pt idx="695">
                  <c:v>0.99999965796009804</c:v>
                </c:pt>
                <c:pt idx="696">
                  <c:v>3.9796389080258E-10</c:v>
                </c:pt>
                <c:pt idx="697">
                  <c:v>2.3098574568626501E-7</c:v>
                </c:pt>
                <c:pt idx="698">
                  <c:v>1.25134417998612E-7</c:v>
                </c:pt>
                <c:pt idx="699">
                  <c:v>9.80731278821494E-7</c:v>
                </c:pt>
                <c:pt idx="700">
                  <c:v>2.46731415656786E-6</c:v>
                </c:pt>
                <c:pt idx="701">
                  <c:v>3.4455871529445598E-7</c:v>
                </c:pt>
                <c:pt idx="702">
                  <c:v>1.9337527873040302E-6</c:v>
                </c:pt>
                <c:pt idx="703">
                  <c:v>1.5847895908839801E-10</c:v>
                </c:pt>
                <c:pt idx="704">
                  <c:v>1.2620370437931699E-8</c:v>
                </c:pt>
                <c:pt idx="705">
                  <c:v>1.28106167031657E-8</c:v>
                </c:pt>
                <c:pt idx="706">
                  <c:v>2.2467691983521101E-7</c:v>
                </c:pt>
                <c:pt idx="707">
                  <c:v>0.99999557513692605</c:v>
                </c:pt>
                <c:pt idx="708">
                  <c:v>0.99999969977918102</c:v>
                </c:pt>
                <c:pt idx="709">
                  <c:v>2.8201384876170402E-7</c:v>
                </c:pt>
                <c:pt idx="710">
                  <c:v>3.6170961221625103E-5</c:v>
                </c:pt>
                <c:pt idx="711">
                  <c:v>1.74231162614676E-8</c:v>
                </c:pt>
                <c:pt idx="712">
                  <c:v>1.8287632167106299E-7</c:v>
                </c:pt>
                <c:pt idx="713">
                  <c:v>3.4753750786273799E-8</c:v>
                </c:pt>
                <c:pt idx="714">
                  <c:v>0.99999854862392601</c:v>
                </c:pt>
                <c:pt idx="715">
                  <c:v>8.8245570637755002E-9</c:v>
                </c:pt>
                <c:pt idx="716">
                  <c:v>1.07645105316607E-8</c:v>
                </c:pt>
                <c:pt idx="717">
                  <c:v>1.9933634311132401E-8</c:v>
                </c:pt>
                <c:pt idx="718">
                  <c:v>1.9332123480963602E-8</c:v>
                </c:pt>
                <c:pt idx="719">
                  <c:v>3.2386017672454298E-7</c:v>
                </c:pt>
                <c:pt idx="720">
                  <c:v>6.0392215667898697E-7</c:v>
                </c:pt>
                <c:pt idx="721">
                  <c:v>9.6601857122596801E-6</c:v>
                </c:pt>
                <c:pt idx="722">
                  <c:v>9.4053959942020092E-9</c:v>
                </c:pt>
                <c:pt idx="723">
                  <c:v>2.0799370619394201E-7</c:v>
                </c:pt>
                <c:pt idx="724">
                  <c:v>3.62065989407581E-9</c:v>
                </c:pt>
                <c:pt idx="725">
                  <c:v>1.2131020646304999E-7</c:v>
                </c:pt>
                <c:pt idx="726">
                  <c:v>5.8718944077719699E-6</c:v>
                </c:pt>
                <c:pt idx="727">
                  <c:v>8.5344803431829097E-8</c:v>
                </c:pt>
                <c:pt idx="728">
                  <c:v>0.99999521302874605</c:v>
                </c:pt>
                <c:pt idx="729">
                  <c:v>1.9651564687722199E-6</c:v>
                </c:pt>
                <c:pt idx="730">
                  <c:v>2.16560360583651E-8</c:v>
                </c:pt>
                <c:pt idx="731">
                  <c:v>3.7168055716227403E-8</c:v>
                </c:pt>
                <c:pt idx="732">
                  <c:v>1.07273586986819E-8</c:v>
                </c:pt>
                <c:pt idx="733">
                  <c:v>1.7200123151875699E-8</c:v>
                </c:pt>
                <c:pt idx="734">
                  <c:v>9.7416517690539097E-9</c:v>
                </c:pt>
                <c:pt idx="735">
                  <c:v>1.2122356474825299E-6</c:v>
                </c:pt>
                <c:pt idx="736">
                  <c:v>5.12564470711625E-8</c:v>
                </c:pt>
                <c:pt idx="737">
                  <c:v>4.3200093479382601E-8</c:v>
                </c:pt>
                <c:pt idx="738">
                  <c:v>3.6222513561122402E-8</c:v>
                </c:pt>
                <c:pt idx="739">
                  <c:v>4.9096936218233705E-7</c:v>
                </c:pt>
                <c:pt idx="740">
                  <c:v>9.3495215604871493E-6</c:v>
                </c:pt>
                <c:pt idx="741">
                  <c:v>1.2193266992076701E-7</c:v>
                </c:pt>
                <c:pt idx="742">
                  <c:v>0.99999582455975</c:v>
                </c:pt>
                <c:pt idx="743">
                  <c:v>4.3465551976350003E-8</c:v>
                </c:pt>
                <c:pt idx="744">
                  <c:v>6.5893101850976398E-6</c:v>
                </c:pt>
                <c:pt idx="745">
                  <c:v>6.9666329743046497E-6</c:v>
                </c:pt>
                <c:pt idx="746">
                  <c:v>6.95015910835358E-7</c:v>
                </c:pt>
                <c:pt idx="747">
                  <c:v>9.6573111742613696E-8</c:v>
                </c:pt>
                <c:pt idx="748">
                  <c:v>3.70859865408349E-11</c:v>
                </c:pt>
                <c:pt idx="749">
                  <c:v>2.4259775925857998E-9</c:v>
                </c:pt>
                <c:pt idx="750">
                  <c:v>1.3126900650396E-9</c:v>
                </c:pt>
                <c:pt idx="751">
                  <c:v>3.6732521845018397E-8</c:v>
                </c:pt>
                <c:pt idx="752">
                  <c:v>1.9748681721114699E-7</c:v>
                </c:pt>
                <c:pt idx="753">
                  <c:v>0.99999974077590204</c:v>
                </c:pt>
                <c:pt idx="754">
                  <c:v>3.1678463812448102E-7</c:v>
                </c:pt>
                <c:pt idx="755">
                  <c:v>0.99999691533138402</c:v>
                </c:pt>
                <c:pt idx="756">
                  <c:v>3.1446624219473803E-8</c:v>
                </c:pt>
                <c:pt idx="757">
                  <c:v>1.10032393709127E-9</c:v>
                </c:pt>
                <c:pt idx="758">
                  <c:v>1.05716309716568E-10</c:v>
                </c:pt>
                <c:pt idx="759">
                  <c:v>1.4559612148493999E-9</c:v>
                </c:pt>
                <c:pt idx="760">
                  <c:v>4.69022010115746E-10</c:v>
                </c:pt>
                <c:pt idx="761">
                  <c:v>1.9707540929096501E-7</c:v>
                </c:pt>
                <c:pt idx="762">
                  <c:v>2.2555275684498E-7</c:v>
                </c:pt>
                <c:pt idx="763">
                  <c:v>0.99999897303176399</c:v>
                </c:pt>
                <c:pt idx="764">
                  <c:v>5.3288058998293198E-8</c:v>
                </c:pt>
                <c:pt idx="765">
                  <c:v>8.2426011638054696E-7</c:v>
                </c:pt>
                <c:pt idx="766">
                  <c:v>2.8169908591772898E-9</c:v>
                </c:pt>
                <c:pt idx="767">
                  <c:v>3.5246017515575202E-7</c:v>
                </c:pt>
                <c:pt idx="768">
                  <c:v>5.2836445382150399E-9</c:v>
                </c:pt>
                <c:pt idx="769">
                  <c:v>3.96456767621421E-8</c:v>
                </c:pt>
                <c:pt idx="770">
                  <c:v>1.03510403585797E-6</c:v>
                </c:pt>
                <c:pt idx="771">
                  <c:v>9.6115463252030894E-9</c:v>
                </c:pt>
                <c:pt idx="772">
                  <c:v>2.3320397903611799E-7</c:v>
                </c:pt>
                <c:pt idx="773">
                  <c:v>8.0262899560635904E-9</c:v>
                </c:pt>
                <c:pt idx="774">
                  <c:v>5.4218567729718204E-7</c:v>
                </c:pt>
                <c:pt idx="775">
                  <c:v>6.9511163255937601E-9</c:v>
                </c:pt>
                <c:pt idx="776">
                  <c:v>7.51192055949547E-8</c:v>
                </c:pt>
                <c:pt idx="777">
                  <c:v>2.4030836998246598E-8</c:v>
                </c:pt>
                <c:pt idx="778">
                  <c:v>1.2542360440801201E-6</c:v>
                </c:pt>
                <c:pt idx="779">
                  <c:v>1.5116000352801E-7</c:v>
                </c:pt>
                <c:pt idx="780">
                  <c:v>1.0701001032889999E-7</c:v>
                </c:pt>
                <c:pt idx="781">
                  <c:v>7.5703579670808893E-9</c:v>
                </c:pt>
                <c:pt idx="782">
                  <c:v>5.35097197619711E-8</c:v>
                </c:pt>
                <c:pt idx="783">
                  <c:v>6.3798171823930802E-7</c:v>
                </c:pt>
                <c:pt idx="784">
                  <c:v>3.5169621668239202E-7</c:v>
                </c:pt>
                <c:pt idx="785">
                  <c:v>1.3105014825760201E-9</c:v>
                </c:pt>
                <c:pt idx="786">
                  <c:v>0.99999603177932395</c:v>
                </c:pt>
                <c:pt idx="787">
                  <c:v>0.99999978091889397</c:v>
                </c:pt>
                <c:pt idx="788">
                  <c:v>2.8827713329670602E-7</c:v>
                </c:pt>
                <c:pt idx="789">
                  <c:v>2.4655542822072497E-10</c:v>
                </c:pt>
                <c:pt idx="790">
                  <c:v>1.72704645321771E-7</c:v>
                </c:pt>
                <c:pt idx="791">
                  <c:v>1.4804635937047299E-9</c:v>
                </c:pt>
                <c:pt idx="792">
                  <c:v>9.0734306032250298E-8</c:v>
                </c:pt>
                <c:pt idx="793">
                  <c:v>2.4008692008268701E-7</c:v>
                </c:pt>
                <c:pt idx="794">
                  <c:v>0.99999993703367496</c:v>
                </c:pt>
                <c:pt idx="795">
                  <c:v>3.9379016282321801E-5</c:v>
                </c:pt>
                <c:pt idx="796">
                  <c:v>1.0125511277021701E-6</c:v>
                </c:pt>
                <c:pt idx="797">
                  <c:v>3.0928536962613599E-7</c:v>
                </c:pt>
                <c:pt idx="798">
                  <c:v>4.6326742177772702E-7</c:v>
                </c:pt>
                <c:pt idx="799">
                  <c:v>5.2371231700875701E-7</c:v>
                </c:pt>
                <c:pt idx="800">
                  <c:v>0.99999946057704403</c:v>
                </c:pt>
                <c:pt idx="801">
                  <c:v>4.6596844897290402E-9</c:v>
                </c:pt>
                <c:pt idx="802">
                  <c:v>1.1748705534520499E-7</c:v>
                </c:pt>
                <c:pt idx="803">
                  <c:v>8.5807961290526796E-9</c:v>
                </c:pt>
                <c:pt idx="804">
                  <c:v>9.9470341865322396E-8</c:v>
                </c:pt>
                <c:pt idx="805">
                  <c:v>7.0136470522138099E-9</c:v>
                </c:pt>
                <c:pt idx="806">
                  <c:v>1.2959246202238099E-6</c:v>
                </c:pt>
                <c:pt idx="807">
                  <c:v>3.5450980152081201E-7</c:v>
                </c:pt>
                <c:pt idx="808">
                  <c:v>3.8583730189020303E-6</c:v>
                </c:pt>
                <c:pt idx="809">
                  <c:v>2.7062674347728202E-8</c:v>
                </c:pt>
                <c:pt idx="810">
                  <c:v>2.8594214804013401E-8</c:v>
                </c:pt>
                <c:pt idx="811">
                  <c:v>8.1978364293330096E-10</c:v>
                </c:pt>
                <c:pt idx="812">
                  <c:v>3.4990488593225301E-9</c:v>
                </c:pt>
                <c:pt idx="813">
                  <c:v>2.3537550493704E-8</c:v>
                </c:pt>
                <c:pt idx="814">
                  <c:v>1.9034395549246101E-7</c:v>
                </c:pt>
                <c:pt idx="815">
                  <c:v>1.9974711527734299E-10</c:v>
                </c:pt>
                <c:pt idx="816">
                  <c:v>5.6699138674670001E-9</c:v>
                </c:pt>
                <c:pt idx="817">
                  <c:v>1.68970479264484E-6</c:v>
                </c:pt>
                <c:pt idx="818">
                  <c:v>1.3399191949716199E-7</c:v>
                </c:pt>
                <c:pt idx="819">
                  <c:v>3.3850156273117901E-6</c:v>
                </c:pt>
                <c:pt idx="820">
                  <c:v>0.99999876984478897</c:v>
                </c:pt>
                <c:pt idx="821">
                  <c:v>7.6445567061039605E-7</c:v>
                </c:pt>
                <c:pt idx="822">
                  <c:v>9.9094360788497302E-8</c:v>
                </c:pt>
                <c:pt idx="823">
                  <c:v>0.99999754504792304</c:v>
                </c:pt>
                <c:pt idx="824">
                  <c:v>2.27708780236572E-8</c:v>
                </c:pt>
                <c:pt idx="825">
                  <c:v>1.6585627947605801E-9</c:v>
                </c:pt>
                <c:pt idx="826">
                  <c:v>6.5980223037432901E-7</c:v>
                </c:pt>
                <c:pt idx="827">
                  <c:v>2.9522471120811902E-7</c:v>
                </c:pt>
                <c:pt idx="828">
                  <c:v>3.4185619239517198E-9</c:v>
                </c:pt>
                <c:pt idx="829">
                  <c:v>6.2601613614705198E-9</c:v>
                </c:pt>
                <c:pt idx="830">
                  <c:v>8.5021503742729101E-9</c:v>
                </c:pt>
                <c:pt idx="831">
                  <c:v>2.18770670453252E-7</c:v>
                </c:pt>
                <c:pt idx="832">
                  <c:v>6.8153624016400604E-10</c:v>
                </c:pt>
                <c:pt idx="833">
                  <c:v>1.61608184865737E-7</c:v>
                </c:pt>
                <c:pt idx="834">
                  <c:v>5.1078078836777697E-7</c:v>
                </c:pt>
                <c:pt idx="835">
                  <c:v>9.3468082768929806E-8</c:v>
                </c:pt>
                <c:pt idx="836">
                  <c:v>1.4454904076431801E-6</c:v>
                </c:pt>
                <c:pt idx="837">
                  <c:v>3.1440137983627599E-9</c:v>
                </c:pt>
                <c:pt idx="838">
                  <c:v>1.17464045353032E-6</c:v>
                </c:pt>
                <c:pt idx="839">
                  <c:v>6.4612158398861895E-10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604-4100-969C-B7F2239EE108}"/>
            </c:ext>
          </c:extLst>
        </c:ser>
        <c:ser>
          <c:idx val="7"/>
          <c:order val="7"/>
          <c:tx>
            <c:strRef>
              <c:f>'Weights for RiskA=0'!$I$1</c:f>
              <c:strCache>
                <c:ptCount val="1"/>
                <c:pt idx="0">
                  <c:v>Hlth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'Weights for RiskA=0'!$A$2:$A$841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RiskA=0'!$I$2:$I$841</c:f>
              <c:numCache>
                <c:formatCode>0.00</c:formatCode>
                <c:ptCount val="840"/>
                <c:pt idx="0">
                  <c:v>1.1895543676613101E-9</c:v>
                </c:pt>
                <c:pt idx="1">
                  <c:v>1.58032069454453E-8</c:v>
                </c:pt>
                <c:pt idx="2">
                  <c:v>0.999990333154954</c:v>
                </c:pt>
                <c:pt idx="3">
                  <c:v>1.16232808857114E-6</c:v>
                </c:pt>
                <c:pt idx="4">
                  <c:v>1.0670141503714E-6</c:v>
                </c:pt>
                <c:pt idx="5">
                  <c:v>2.42384499881602E-8</c:v>
                </c:pt>
                <c:pt idx="6">
                  <c:v>2.74858864089742E-7</c:v>
                </c:pt>
                <c:pt idx="7">
                  <c:v>6.6558315051128603E-7</c:v>
                </c:pt>
                <c:pt idx="8">
                  <c:v>1.99273825753132E-9</c:v>
                </c:pt>
                <c:pt idx="9">
                  <c:v>2.97562933561433E-8</c:v>
                </c:pt>
                <c:pt idx="10">
                  <c:v>5.1730782676809903E-7</c:v>
                </c:pt>
                <c:pt idx="11">
                  <c:v>1.6750513527374501E-8</c:v>
                </c:pt>
                <c:pt idx="12">
                  <c:v>3.2860480214739699E-8</c:v>
                </c:pt>
                <c:pt idx="13">
                  <c:v>2.4864552817657501E-8</c:v>
                </c:pt>
                <c:pt idx="14">
                  <c:v>2.90669308848618E-9</c:v>
                </c:pt>
                <c:pt idx="15">
                  <c:v>8.9237234809256193E-9</c:v>
                </c:pt>
                <c:pt idx="16">
                  <c:v>1.34815169592307E-9</c:v>
                </c:pt>
                <c:pt idx="17">
                  <c:v>4.9976815707678798E-8</c:v>
                </c:pt>
                <c:pt idx="18">
                  <c:v>1.32991502576346E-3</c:v>
                </c:pt>
                <c:pt idx="19">
                  <c:v>0.99999864737056698</c:v>
                </c:pt>
                <c:pt idx="20">
                  <c:v>1.1328991410048199E-9</c:v>
                </c:pt>
                <c:pt idx="21">
                  <c:v>1.2186962166080801E-7</c:v>
                </c:pt>
                <c:pt idx="22">
                  <c:v>1.90551470285964E-7</c:v>
                </c:pt>
                <c:pt idx="23">
                  <c:v>1.7874586425237501E-6</c:v>
                </c:pt>
                <c:pt idx="24">
                  <c:v>0.99999969097602304</c:v>
                </c:pt>
                <c:pt idx="25">
                  <c:v>1.2574671261732901E-8</c:v>
                </c:pt>
                <c:pt idx="26">
                  <c:v>2.6084328736060302E-10</c:v>
                </c:pt>
                <c:pt idx="27">
                  <c:v>1.1818727998027501E-7</c:v>
                </c:pt>
                <c:pt idx="28">
                  <c:v>0.99998913274616397</c:v>
                </c:pt>
                <c:pt idx="29">
                  <c:v>5.07722952326219E-8</c:v>
                </c:pt>
                <c:pt idx="30">
                  <c:v>8.2361036836800701E-11</c:v>
                </c:pt>
                <c:pt idx="31">
                  <c:v>3.6862149689723702E-10</c:v>
                </c:pt>
                <c:pt idx="32">
                  <c:v>1.7718948318088299E-9</c:v>
                </c:pt>
                <c:pt idx="33">
                  <c:v>3.0601303579582099E-10</c:v>
                </c:pt>
                <c:pt idx="34">
                  <c:v>7.2419776819833097E-9</c:v>
                </c:pt>
                <c:pt idx="35">
                  <c:v>1.9205337820738601E-7</c:v>
                </c:pt>
                <c:pt idx="36">
                  <c:v>5.6118137588166299E-8</c:v>
                </c:pt>
                <c:pt idx="37">
                  <c:v>3.19334859882374E-9</c:v>
                </c:pt>
                <c:pt idx="38">
                  <c:v>7.3112569600036697E-11</c:v>
                </c:pt>
                <c:pt idx="39">
                  <c:v>5.5091691612497701E-10</c:v>
                </c:pt>
                <c:pt idx="40">
                  <c:v>2.3386015456207101E-8</c:v>
                </c:pt>
                <c:pt idx="41">
                  <c:v>3.5074398824903102E-10</c:v>
                </c:pt>
                <c:pt idx="42">
                  <c:v>4.6881633433554702E-8</c:v>
                </c:pt>
                <c:pt idx="43">
                  <c:v>8.88509144065475E-10</c:v>
                </c:pt>
                <c:pt idx="44">
                  <c:v>3.5488468378271001E-7</c:v>
                </c:pt>
                <c:pt idx="45">
                  <c:v>9.2891393808223596E-11</c:v>
                </c:pt>
                <c:pt idx="46">
                  <c:v>1.26157572198308E-10</c:v>
                </c:pt>
                <c:pt idx="47">
                  <c:v>5.8139331277930402E-7</c:v>
                </c:pt>
                <c:pt idx="48">
                  <c:v>9.40545889125184E-9</c:v>
                </c:pt>
                <c:pt idx="49">
                  <c:v>6.3109902384388096E-7</c:v>
                </c:pt>
                <c:pt idx="50">
                  <c:v>4.4680469655540701E-9</c:v>
                </c:pt>
                <c:pt idx="51">
                  <c:v>1.61477785587784E-6</c:v>
                </c:pt>
                <c:pt idx="52">
                  <c:v>1.3587008877526899E-6</c:v>
                </c:pt>
                <c:pt idx="53">
                  <c:v>2.07598125419784E-8</c:v>
                </c:pt>
                <c:pt idx="54">
                  <c:v>2.49578425169941E-8</c:v>
                </c:pt>
                <c:pt idx="55">
                  <c:v>2.1506532895877701E-5</c:v>
                </c:pt>
                <c:pt idx="56">
                  <c:v>0.99999983102852796</c:v>
                </c:pt>
                <c:pt idx="57">
                  <c:v>6.72197663139433E-8</c:v>
                </c:pt>
                <c:pt idx="58">
                  <c:v>1.16878677682754E-5</c:v>
                </c:pt>
                <c:pt idx="59">
                  <c:v>9.9034712605573892E-7</c:v>
                </c:pt>
                <c:pt idx="60">
                  <c:v>2.4163674153490002E-10</c:v>
                </c:pt>
                <c:pt idx="61">
                  <c:v>6.8723713518299201E-8</c:v>
                </c:pt>
                <c:pt idx="62">
                  <c:v>5.8464385862527E-6</c:v>
                </c:pt>
                <c:pt idx="63">
                  <c:v>3.8763899756523403E-6</c:v>
                </c:pt>
                <c:pt idx="64">
                  <c:v>4.8210774896773397E-8</c:v>
                </c:pt>
                <c:pt idx="65">
                  <c:v>2.5486571898414401E-7</c:v>
                </c:pt>
                <c:pt idx="66">
                  <c:v>2.76403264930226E-8</c:v>
                </c:pt>
                <c:pt idx="67">
                  <c:v>0.99999928610282096</c:v>
                </c:pt>
                <c:pt idx="68">
                  <c:v>2.3837028087599002E-9</c:v>
                </c:pt>
                <c:pt idx="69">
                  <c:v>5.5260862182958003E-9</c:v>
                </c:pt>
                <c:pt idx="70">
                  <c:v>6.6617474518534505E-11</c:v>
                </c:pt>
                <c:pt idx="71">
                  <c:v>2.3523982045627699E-10</c:v>
                </c:pt>
                <c:pt idx="72">
                  <c:v>1.8145218474197199E-8</c:v>
                </c:pt>
                <c:pt idx="73">
                  <c:v>9.3334545779615701E-8</c:v>
                </c:pt>
                <c:pt idx="74">
                  <c:v>5.5648597116585501E-8</c:v>
                </c:pt>
                <c:pt idx="75">
                  <c:v>8.4833052300963994E-8</c:v>
                </c:pt>
                <c:pt idx="76">
                  <c:v>2.1277456421097799E-7</c:v>
                </c:pt>
                <c:pt idx="77">
                  <c:v>1.34640928437072E-8</c:v>
                </c:pt>
                <c:pt idx="78">
                  <c:v>2.3858075411356801E-8</c:v>
                </c:pt>
                <c:pt idx="79">
                  <c:v>3.2925663566135297E-8</c:v>
                </c:pt>
                <c:pt idx="80">
                  <c:v>4.4471408847723001E-9</c:v>
                </c:pt>
                <c:pt idx="81">
                  <c:v>5.3139113441145198E-8</c:v>
                </c:pt>
                <c:pt idx="82">
                  <c:v>3.8161368899784801E-8</c:v>
                </c:pt>
                <c:pt idx="83">
                  <c:v>2.2134529884516999E-8</c:v>
                </c:pt>
                <c:pt idx="84">
                  <c:v>4.8152339764294503E-8</c:v>
                </c:pt>
                <c:pt idx="85">
                  <c:v>1.87870078670438E-8</c:v>
                </c:pt>
                <c:pt idx="86">
                  <c:v>2.1873440923672901E-7</c:v>
                </c:pt>
                <c:pt idx="87">
                  <c:v>2.5947372503124699E-7</c:v>
                </c:pt>
                <c:pt idx="88">
                  <c:v>2.52102203029815E-9</c:v>
                </c:pt>
                <c:pt idx="89">
                  <c:v>2.16339104125096E-8</c:v>
                </c:pt>
                <c:pt idx="90">
                  <c:v>4.3537347219210098E-8</c:v>
                </c:pt>
                <c:pt idx="91">
                  <c:v>6.6839880028083497E-10</c:v>
                </c:pt>
                <c:pt idx="92">
                  <c:v>1.9872368937955301E-9</c:v>
                </c:pt>
                <c:pt idx="93">
                  <c:v>7.0953422539749299E-10</c:v>
                </c:pt>
                <c:pt idx="94">
                  <c:v>5.1474181123826504E-9</c:v>
                </c:pt>
                <c:pt idx="95">
                  <c:v>6.4207102595989203E-8</c:v>
                </c:pt>
                <c:pt idx="96">
                  <c:v>2.52533943837071E-7</c:v>
                </c:pt>
                <c:pt idx="97">
                  <c:v>3.17963446404726E-9</c:v>
                </c:pt>
                <c:pt idx="98">
                  <c:v>5.58394501312927E-8</c:v>
                </c:pt>
                <c:pt idx="99">
                  <c:v>1.8712277015669502E-9</c:v>
                </c:pt>
                <c:pt idx="100">
                  <c:v>4.8790018144534501E-8</c:v>
                </c:pt>
                <c:pt idx="101">
                  <c:v>1.2301595403034499E-7</c:v>
                </c:pt>
                <c:pt idx="102">
                  <c:v>7.4053524861554697E-9</c:v>
                </c:pt>
                <c:pt idx="103">
                  <c:v>5.9191175098404599E-7</c:v>
                </c:pt>
                <c:pt idx="104">
                  <c:v>1.6978715984769801E-7</c:v>
                </c:pt>
                <c:pt idx="105">
                  <c:v>1.92624960107042E-8</c:v>
                </c:pt>
                <c:pt idx="106">
                  <c:v>1.1857158199298001E-8</c:v>
                </c:pt>
                <c:pt idx="107">
                  <c:v>1.3169077894900399E-7</c:v>
                </c:pt>
                <c:pt idx="108">
                  <c:v>1.30759409950793E-8</c:v>
                </c:pt>
                <c:pt idx="109">
                  <c:v>1.3996703484733E-8</c:v>
                </c:pt>
                <c:pt idx="110">
                  <c:v>2.0596235062651E-8</c:v>
                </c:pt>
                <c:pt idx="111">
                  <c:v>4.2429193593132901E-7</c:v>
                </c:pt>
                <c:pt idx="112">
                  <c:v>1.57917988928151E-7</c:v>
                </c:pt>
                <c:pt idx="113">
                  <c:v>1.8491486867272501E-8</c:v>
                </c:pt>
                <c:pt idx="114">
                  <c:v>2.2203628940888799E-8</c:v>
                </c:pt>
                <c:pt idx="115">
                  <c:v>1.6302598184769701E-8</c:v>
                </c:pt>
                <c:pt idx="116">
                  <c:v>6.4177739012633404E-8</c:v>
                </c:pt>
                <c:pt idx="117">
                  <c:v>2.3151071796626099E-8</c:v>
                </c:pt>
                <c:pt idx="118">
                  <c:v>5.7801666479230499E-8</c:v>
                </c:pt>
                <c:pt idx="119">
                  <c:v>2.3969592605165099E-8</c:v>
                </c:pt>
                <c:pt idx="120">
                  <c:v>4.1520980399285202E-8</c:v>
                </c:pt>
                <c:pt idx="121">
                  <c:v>3.50207949422162E-7</c:v>
                </c:pt>
                <c:pt idx="122">
                  <c:v>7.8462900254916098E-9</c:v>
                </c:pt>
                <c:pt idx="123">
                  <c:v>6.1482255052499796E-8</c:v>
                </c:pt>
                <c:pt idx="124">
                  <c:v>2.87838734236129E-8</c:v>
                </c:pt>
                <c:pt idx="125">
                  <c:v>2.7534049536206901E-8</c:v>
                </c:pt>
                <c:pt idx="126">
                  <c:v>1.1509535335294701E-8</c:v>
                </c:pt>
                <c:pt idx="127">
                  <c:v>3.4553991976126797E-8</c:v>
                </c:pt>
                <c:pt idx="128">
                  <c:v>1.15442311682104E-8</c:v>
                </c:pt>
                <c:pt idx="129">
                  <c:v>7.5865709645464903E-8</c:v>
                </c:pt>
                <c:pt idx="130">
                  <c:v>4.8095341654539103E-9</c:v>
                </c:pt>
                <c:pt idx="131">
                  <c:v>6.6702426886137703E-9</c:v>
                </c:pt>
                <c:pt idx="132">
                  <c:v>3.2192091023774098E-8</c:v>
                </c:pt>
                <c:pt idx="133">
                  <c:v>2.41917323584293E-8</c:v>
                </c:pt>
                <c:pt idx="134">
                  <c:v>1.6204295275311898E-8</c:v>
                </c:pt>
                <c:pt idx="135">
                  <c:v>1.84266203867147E-8</c:v>
                </c:pt>
                <c:pt idx="136">
                  <c:v>3.6522340277677402E-8</c:v>
                </c:pt>
                <c:pt idx="137">
                  <c:v>1.24263496433806E-7</c:v>
                </c:pt>
                <c:pt idx="138">
                  <c:v>5.7234039718028503E-8</c:v>
                </c:pt>
                <c:pt idx="139">
                  <c:v>1.73705632134523E-8</c:v>
                </c:pt>
                <c:pt idx="140">
                  <c:v>7.8435106584413102E-7</c:v>
                </c:pt>
                <c:pt idx="141">
                  <c:v>1.5785904213989701E-8</c:v>
                </c:pt>
                <c:pt idx="142">
                  <c:v>3.9710323396155698E-8</c:v>
                </c:pt>
                <c:pt idx="143">
                  <c:v>1.2857931885460501E-8</c:v>
                </c:pt>
                <c:pt idx="144">
                  <c:v>6.8554346204361699E-9</c:v>
                </c:pt>
                <c:pt idx="145">
                  <c:v>2.4340865387153501E-8</c:v>
                </c:pt>
                <c:pt idx="146">
                  <c:v>1.0630214262771299E-6</c:v>
                </c:pt>
                <c:pt idx="147">
                  <c:v>3.1660096212841702E-8</c:v>
                </c:pt>
                <c:pt idx="148">
                  <c:v>1.9478800644383399E-8</c:v>
                </c:pt>
                <c:pt idx="149">
                  <c:v>3.3415183054627703E-8</c:v>
                </c:pt>
                <c:pt idx="150">
                  <c:v>5.6808176905522904E-7</c:v>
                </c:pt>
                <c:pt idx="151">
                  <c:v>2.32060639756325E-8</c:v>
                </c:pt>
                <c:pt idx="152">
                  <c:v>9.5830152635223995E-8</c:v>
                </c:pt>
                <c:pt idx="153">
                  <c:v>5.8017295038819302E-8</c:v>
                </c:pt>
                <c:pt idx="154">
                  <c:v>7.9804167315441007E-9</c:v>
                </c:pt>
                <c:pt idx="155">
                  <c:v>8.9895956522452303E-8</c:v>
                </c:pt>
                <c:pt idx="156">
                  <c:v>2.6576664883786302E-7</c:v>
                </c:pt>
                <c:pt idx="157">
                  <c:v>2.00176079426109E-7</c:v>
                </c:pt>
                <c:pt idx="158">
                  <c:v>1.3469984336489599E-7</c:v>
                </c:pt>
                <c:pt idx="159">
                  <c:v>1.07728515736063E-7</c:v>
                </c:pt>
                <c:pt idx="160">
                  <c:v>2.7034151500691598E-7</c:v>
                </c:pt>
                <c:pt idx="161">
                  <c:v>1.45701660577129E-6</c:v>
                </c:pt>
                <c:pt idx="162">
                  <c:v>1.8376508153581201E-7</c:v>
                </c:pt>
                <c:pt idx="163">
                  <c:v>7.7729593910774998E-6</c:v>
                </c:pt>
                <c:pt idx="164">
                  <c:v>1.24689318330996E-8</c:v>
                </c:pt>
                <c:pt idx="165">
                  <c:v>2.5225238725908499E-8</c:v>
                </c:pt>
                <c:pt idx="166">
                  <c:v>1.25658000460965E-8</c:v>
                </c:pt>
                <c:pt idx="167">
                  <c:v>3.5350779928137102E-8</c:v>
                </c:pt>
                <c:pt idx="168">
                  <c:v>1.8536832458335599E-7</c:v>
                </c:pt>
                <c:pt idx="169">
                  <c:v>1.32008637036586E-8</c:v>
                </c:pt>
                <c:pt idx="170">
                  <c:v>1.61916097237172E-6</c:v>
                </c:pt>
                <c:pt idx="171">
                  <c:v>3.78292506702875E-8</c:v>
                </c:pt>
                <c:pt idx="172">
                  <c:v>8.1275265450971201E-10</c:v>
                </c:pt>
                <c:pt idx="173">
                  <c:v>1.7545305316367399E-8</c:v>
                </c:pt>
                <c:pt idx="174">
                  <c:v>5.4838218966855301E-8</c:v>
                </c:pt>
                <c:pt idx="175">
                  <c:v>2.5688762270877801E-8</c:v>
                </c:pt>
                <c:pt idx="176">
                  <c:v>1.8471518852973299E-8</c:v>
                </c:pt>
                <c:pt idx="177">
                  <c:v>9.4521391586741303E-8</c:v>
                </c:pt>
                <c:pt idx="178">
                  <c:v>7.5732180954824002E-8</c:v>
                </c:pt>
                <c:pt idx="179">
                  <c:v>1.2532779278154399E-8</c:v>
                </c:pt>
                <c:pt idx="180">
                  <c:v>7.9125190047380392E-9</c:v>
                </c:pt>
                <c:pt idx="181">
                  <c:v>3.1910078287925599E-6</c:v>
                </c:pt>
                <c:pt idx="182">
                  <c:v>1.6778189128055199E-8</c:v>
                </c:pt>
                <c:pt idx="183">
                  <c:v>8.7044172440242698E-8</c:v>
                </c:pt>
                <c:pt idx="184">
                  <c:v>4.7687625682489901E-8</c:v>
                </c:pt>
                <c:pt idx="185">
                  <c:v>2.56037725137974E-8</c:v>
                </c:pt>
                <c:pt idx="186">
                  <c:v>1.4367662905004501E-7</c:v>
                </c:pt>
                <c:pt idx="187">
                  <c:v>3.4082056120328103E-8</c:v>
                </c:pt>
                <c:pt idx="188">
                  <c:v>1.22550693426213E-7</c:v>
                </c:pt>
                <c:pt idx="189">
                  <c:v>7.1002247806629504E-7</c:v>
                </c:pt>
                <c:pt idx="190">
                  <c:v>8.2358438444139304E-7</c:v>
                </c:pt>
                <c:pt idx="191">
                  <c:v>1.8701775969811199E-6</c:v>
                </c:pt>
                <c:pt idx="192">
                  <c:v>2.8700059113154601E-7</c:v>
                </c:pt>
                <c:pt idx="193">
                  <c:v>6.2512449654829796E-7</c:v>
                </c:pt>
                <c:pt idx="194">
                  <c:v>1.2521184671232399E-6</c:v>
                </c:pt>
                <c:pt idx="195">
                  <c:v>3.0559815144442199E-7</c:v>
                </c:pt>
                <c:pt idx="196">
                  <c:v>3.5375241887679799E-7</c:v>
                </c:pt>
                <c:pt idx="197">
                  <c:v>1.43029553032308E-8</c:v>
                </c:pt>
                <c:pt idx="198">
                  <c:v>1.8480782167061002E-8</c:v>
                </c:pt>
                <c:pt idx="199">
                  <c:v>1.9049911637242799E-7</c:v>
                </c:pt>
                <c:pt idx="200">
                  <c:v>1.5260077776469699E-6</c:v>
                </c:pt>
                <c:pt idx="201">
                  <c:v>8.1643331723181393E-9</c:v>
                </c:pt>
                <c:pt idx="202">
                  <c:v>1.3085514388360201E-7</c:v>
                </c:pt>
                <c:pt idx="203">
                  <c:v>7.8964461573858995E-8</c:v>
                </c:pt>
                <c:pt idx="204">
                  <c:v>1.38085738866396E-7</c:v>
                </c:pt>
                <c:pt idx="205">
                  <c:v>1.97908115822521E-8</c:v>
                </c:pt>
                <c:pt idx="206">
                  <c:v>1.7466627751083999E-7</c:v>
                </c:pt>
                <c:pt idx="207">
                  <c:v>4.9295771500950499E-7</c:v>
                </c:pt>
                <c:pt idx="208">
                  <c:v>2.30871307454479E-7</c:v>
                </c:pt>
                <c:pt idx="209">
                  <c:v>1.7734248521175499E-8</c:v>
                </c:pt>
                <c:pt idx="210">
                  <c:v>8.8627456522140705E-8</c:v>
                </c:pt>
                <c:pt idx="211">
                  <c:v>6.8687112715642594E-8</c:v>
                </c:pt>
                <c:pt idx="212">
                  <c:v>2.09628543513641E-8</c:v>
                </c:pt>
                <c:pt idx="213">
                  <c:v>3.0676677613200198E-7</c:v>
                </c:pt>
                <c:pt idx="214">
                  <c:v>3.4224398837330498E-7</c:v>
                </c:pt>
                <c:pt idx="215">
                  <c:v>7.7033227282517399E-8</c:v>
                </c:pt>
                <c:pt idx="216">
                  <c:v>2.6011016141702999E-8</c:v>
                </c:pt>
                <c:pt idx="217">
                  <c:v>2.6079629918484898E-7</c:v>
                </c:pt>
                <c:pt idx="218">
                  <c:v>1.6690908366710699E-7</c:v>
                </c:pt>
                <c:pt idx="219">
                  <c:v>2.6281170404886898E-7</c:v>
                </c:pt>
                <c:pt idx="220">
                  <c:v>8.4645943162302002E-8</c:v>
                </c:pt>
                <c:pt idx="221">
                  <c:v>3.1677716606965898E-7</c:v>
                </c:pt>
                <c:pt idx="222">
                  <c:v>4.1851909008711202E-8</c:v>
                </c:pt>
                <c:pt idx="223">
                  <c:v>2.3218703765824999E-7</c:v>
                </c:pt>
                <c:pt idx="224">
                  <c:v>5.4441843955543901E-8</c:v>
                </c:pt>
                <c:pt idx="225">
                  <c:v>4.4371810118746298E-8</c:v>
                </c:pt>
                <c:pt idx="226">
                  <c:v>1.91161430496972E-8</c:v>
                </c:pt>
                <c:pt idx="227">
                  <c:v>2.6348825099699297E-4</c:v>
                </c:pt>
                <c:pt idx="228">
                  <c:v>2.7760101721410302E-7</c:v>
                </c:pt>
                <c:pt idx="229">
                  <c:v>5.78863487227121E-8</c:v>
                </c:pt>
                <c:pt idx="230">
                  <c:v>9.9268886429096694E-9</c:v>
                </c:pt>
                <c:pt idx="231">
                  <c:v>1.0574509115969901E-8</c:v>
                </c:pt>
                <c:pt idx="232">
                  <c:v>7.7635311790893003E-8</c:v>
                </c:pt>
                <c:pt idx="233">
                  <c:v>2.7421523343429101E-10</c:v>
                </c:pt>
                <c:pt idx="234">
                  <c:v>3.9615309862344699E-8</c:v>
                </c:pt>
                <c:pt idx="235">
                  <c:v>2.48565501365151E-8</c:v>
                </c:pt>
                <c:pt idx="236">
                  <c:v>1.43827887868894E-8</c:v>
                </c:pt>
                <c:pt idx="237">
                  <c:v>1.05151040582384E-7</c:v>
                </c:pt>
                <c:pt idx="238">
                  <c:v>0.999344783381237</c:v>
                </c:pt>
                <c:pt idx="239">
                  <c:v>3.7989241970850203E-8</c:v>
                </c:pt>
                <c:pt idx="240">
                  <c:v>3.2751883217127499E-8</c:v>
                </c:pt>
                <c:pt idx="241">
                  <c:v>1.0453684469679301E-5</c:v>
                </c:pt>
                <c:pt idx="242">
                  <c:v>6.3520471350828001E-8</c:v>
                </c:pt>
                <c:pt idx="243">
                  <c:v>2.4546482888464001E-8</c:v>
                </c:pt>
                <c:pt idx="244">
                  <c:v>4.3705803270965498E-7</c:v>
                </c:pt>
                <c:pt idx="245">
                  <c:v>1.6220235496358499E-8</c:v>
                </c:pt>
                <c:pt idx="246">
                  <c:v>1.81737039809726E-9</c:v>
                </c:pt>
                <c:pt idx="247">
                  <c:v>1.7800740103482599E-9</c:v>
                </c:pt>
                <c:pt idx="248">
                  <c:v>9.3565098463059408E-10</c:v>
                </c:pt>
                <c:pt idx="249">
                  <c:v>5.3806783823436598E-9</c:v>
                </c:pt>
                <c:pt idx="250">
                  <c:v>2.5777399137902501E-8</c:v>
                </c:pt>
                <c:pt idx="251">
                  <c:v>9.6282268138211902E-9</c:v>
                </c:pt>
                <c:pt idx="252">
                  <c:v>2.0657046511192701E-8</c:v>
                </c:pt>
                <c:pt idx="253">
                  <c:v>2.2623143321764301E-8</c:v>
                </c:pt>
                <c:pt idx="254">
                  <c:v>9.8458776416248798E-10</c:v>
                </c:pt>
                <c:pt idx="255">
                  <c:v>3.7886770909686399E-8</c:v>
                </c:pt>
                <c:pt idx="256">
                  <c:v>2.3865539117986401E-7</c:v>
                </c:pt>
                <c:pt idx="257">
                  <c:v>2.3860526854407198E-8</c:v>
                </c:pt>
                <c:pt idx="258">
                  <c:v>1.88619338154951E-8</c:v>
                </c:pt>
                <c:pt idx="259">
                  <c:v>6.6597706293311804E-7</c:v>
                </c:pt>
                <c:pt idx="260">
                  <c:v>9.1987069491631102E-9</c:v>
                </c:pt>
                <c:pt idx="261">
                  <c:v>3.1517334195150399E-9</c:v>
                </c:pt>
                <c:pt idx="262">
                  <c:v>2.46488075252886E-8</c:v>
                </c:pt>
                <c:pt idx="263">
                  <c:v>2.4199935513716101E-9</c:v>
                </c:pt>
                <c:pt idx="264">
                  <c:v>1.7933295343697602E-8</c:v>
                </c:pt>
                <c:pt idx="265">
                  <c:v>1.0686915789008599E-9</c:v>
                </c:pt>
                <c:pt idx="266">
                  <c:v>1.8558185951954001E-9</c:v>
                </c:pt>
                <c:pt idx="267">
                  <c:v>1.8747042915112899E-8</c:v>
                </c:pt>
                <c:pt idx="268">
                  <c:v>7.8260679799658299E-10</c:v>
                </c:pt>
                <c:pt idx="269">
                  <c:v>5.4230217888501797E-7</c:v>
                </c:pt>
                <c:pt idx="270">
                  <c:v>9.2587879666430607E-9</c:v>
                </c:pt>
                <c:pt idx="271">
                  <c:v>6.0931046190891394E-8</c:v>
                </c:pt>
                <c:pt idx="272">
                  <c:v>6.9441194738653196E-9</c:v>
                </c:pt>
                <c:pt idx="273">
                  <c:v>3.3039774122242899E-8</c:v>
                </c:pt>
                <c:pt idx="274">
                  <c:v>2.5223468020296799E-8</c:v>
                </c:pt>
                <c:pt idx="275">
                  <c:v>9.5864488990733001E-8</c:v>
                </c:pt>
                <c:pt idx="276">
                  <c:v>1.7853171859516199E-7</c:v>
                </c:pt>
                <c:pt idx="277">
                  <c:v>9.9402712935815092E-7</c:v>
                </c:pt>
                <c:pt idx="278">
                  <c:v>2.4825498498739E-8</c:v>
                </c:pt>
                <c:pt idx="279">
                  <c:v>2.1194110161743399E-8</c:v>
                </c:pt>
                <c:pt idx="280">
                  <c:v>6.7132059786518696E-6</c:v>
                </c:pt>
                <c:pt idx="281">
                  <c:v>6.3182889309797804E-6</c:v>
                </c:pt>
                <c:pt idx="282">
                  <c:v>5.6623490272450602E-6</c:v>
                </c:pt>
                <c:pt idx="283">
                  <c:v>2.0037377052469601E-5</c:v>
                </c:pt>
                <c:pt idx="284">
                  <c:v>6.5494738114204397E-6</c:v>
                </c:pt>
                <c:pt idx="285">
                  <c:v>1.7112147903213199E-6</c:v>
                </c:pt>
                <c:pt idx="286">
                  <c:v>4.8846633375485397E-7</c:v>
                </c:pt>
                <c:pt idx="287">
                  <c:v>5.1495650916908603E-7</c:v>
                </c:pt>
                <c:pt idx="288">
                  <c:v>6.0810616456181998E-7</c:v>
                </c:pt>
                <c:pt idx="289">
                  <c:v>2.3405146684740999E-7</c:v>
                </c:pt>
                <c:pt idx="290">
                  <c:v>4.14647612943173E-10</c:v>
                </c:pt>
                <c:pt idx="291">
                  <c:v>1.08578714593302E-7</c:v>
                </c:pt>
                <c:pt idx="292">
                  <c:v>5.0924959440145603E-9</c:v>
                </c:pt>
                <c:pt idx="293">
                  <c:v>1.5144996838375699E-10</c:v>
                </c:pt>
                <c:pt idx="294">
                  <c:v>3.2331711110235402E-9</c:v>
                </c:pt>
                <c:pt idx="295">
                  <c:v>0.99999884277637197</c:v>
                </c:pt>
                <c:pt idx="296">
                  <c:v>1.7642714011931499E-7</c:v>
                </c:pt>
                <c:pt idx="297">
                  <c:v>7.5079595679155803E-10</c:v>
                </c:pt>
                <c:pt idx="298">
                  <c:v>2.9688395128781601E-7</c:v>
                </c:pt>
                <c:pt idx="299">
                  <c:v>1.8985144229365101E-8</c:v>
                </c:pt>
                <c:pt idx="300">
                  <c:v>6.7927195996893299E-7</c:v>
                </c:pt>
                <c:pt idx="301">
                  <c:v>2.3667396620470601E-6</c:v>
                </c:pt>
                <c:pt idx="302">
                  <c:v>0.99999870848432304</c:v>
                </c:pt>
                <c:pt idx="303">
                  <c:v>1.5644933576308201E-8</c:v>
                </c:pt>
                <c:pt idx="304">
                  <c:v>8.5979371420919299E-10</c:v>
                </c:pt>
                <c:pt idx="305">
                  <c:v>1.24098197326288E-7</c:v>
                </c:pt>
                <c:pt idx="306">
                  <c:v>3.5744746334889499E-9</c:v>
                </c:pt>
                <c:pt idx="307">
                  <c:v>8.2177066337803697E-10</c:v>
                </c:pt>
                <c:pt idx="308">
                  <c:v>3.3354254338824899E-6</c:v>
                </c:pt>
                <c:pt idx="309">
                  <c:v>0.99932056848244699</c:v>
                </c:pt>
                <c:pt idx="310">
                  <c:v>1.7100367551565699E-3</c:v>
                </c:pt>
                <c:pt idx="311">
                  <c:v>0.99979224073809303</c:v>
                </c:pt>
                <c:pt idx="312">
                  <c:v>2.12960186018341E-5</c:v>
                </c:pt>
                <c:pt idx="313">
                  <c:v>0.99999976871956897</c:v>
                </c:pt>
                <c:pt idx="314">
                  <c:v>1.17626155078567E-5</c:v>
                </c:pt>
                <c:pt idx="315">
                  <c:v>2.80094342590154E-7</c:v>
                </c:pt>
                <c:pt idx="316">
                  <c:v>1.5234736774754001E-9</c:v>
                </c:pt>
                <c:pt idx="317">
                  <c:v>2.9354488666464299E-8</c:v>
                </c:pt>
                <c:pt idx="318">
                  <c:v>6.1404642064935198E-7</c:v>
                </c:pt>
                <c:pt idx="319">
                  <c:v>2.9614374753492401E-7</c:v>
                </c:pt>
                <c:pt idx="320">
                  <c:v>7.1490152190705996E-8</c:v>
                </c:pt>
                <c:pt idx="321">
                  <c:v>2.7084646588105297E-7</c:v>
                </c:pt>
                <c:pt idx="322">
                  <c:v>3.52608610710818E-8</c:v>
                </c:pt>
                <c:pt idx="323">
                  <c:v>9.3399619103867597E-7</c:v>
                </c:pt>
                <c:pt idx="324">
                  <c:v>1.9575787814547501E-6</c:v>
                </c:pt>
                <c:pt idx="325">
                  <c:v>1.2646151570103601E-10</c:v>
                </c:pt>
                <c:pt idx="326">
                  <c:v>1.4920302433217301E-8</c:v>
                </c:pt>
                <c:pt idx="327">
                  <c:v>7.7484620644310196E-9</c:v>
                </c:pt>
                <c:pt idx="328">
                  <c:v>3.4668799227445098E-8</c:v>
                </c:pt>
                <c:pt idx="329">
                  <c:v>2.5256349670896701E-7</c:v>
                </c:pt>
                <c:pt idx="330">
                  <c:v>8.9396593824701105E-9</c:v>
                </c:pt>
                <c:pt idx="331">
                  <c:v>3.19279268221864E-7</c:v>
                </c:pt>
                <c:pt idx="332">
                  <c:v>1.8014794636166501E-7</c:v>
                </c:pt>
                <c:pt idx="333">
                  <c:v>2.5339702211014602E-7</c:v>
                </c:pt>
                <c:pt idx="334">
                  <c:v>3.7996734154157104E-9</c:v>
                </c:pt>
                <c:pt idx="335">
                  <c:v>9.6763992914403701E-8</c:v>
                </c:pt>
                <c:pt idx="336">
                  <c:v>1.36033564448007E-8</c:v>
                </c:pt>
                <c:pt idx="337">
                  <c:v>3.4807753149225699E-8</c:v>
                </c:pt>
                <c:pt idx="338">
                  <c:v>2.2318634912269101E-8</c:v>
                </c:pt>
                <c:pt idx="339">
                  <c:v>7.3794460260237102E-9</c:v>
                </c:pt>
                <c:pt idx="340">
                  <c:v>4.2924732244961398E-9</c:v>
                </c:pt>
                <c:pt idx="341">
                  <c:v>6.1894250578668602E-8</c:v>
                </c:pt>
                <c:pt idx="342">
                  <c:v>2.9379924882273202E-10</c:v>
                </c:pt>
                <c:pt idx="343">
                  <c:v>1.8090167059895299E-10</c:v>
                </c:pt>
                <c:pt idx="344">
                  <c:v>1.06801263250397E-10</c:v>
                </c:pt>
                <c:pt idx="345">
                  <c:v>4.8804585180358099E-9</c:v>
                </c:pt>
                <c:pt idx="346">
                  <c:v>3.2695058959539198E-10</c:v>
                </c:pt>
                <c:pt idx="347">
                  <c:v>9.8494097576043393E-9</c:v>
                </c:pt>
                <c:pt idx="348">
                  <c:v>3.6905536566399402E-7</c:v>
                </c:pt>
                <c:pt idx="349">
                  <c:v>4.74595621076117E-8</c:v>
                </c:pt>
                <c:pt idx="350">
                  <c:v>6.1403397719110101E-9</c:v>
                </c:pt>
                <c:pt idx="351">
                  <c:v>5.6539732350016898E-7</c:v>
                </c:pt>
                <c:pt idx="352">
                  <c:v>2.61980624185337E-6</c:v>
                </c:pt>
                <c:pt idx="353">
                  <c:v>3.0205590520305302E-11</c:v>
                </c:pt>
                <c:pt idx="354">
                  <c:v>5.1500300609381801E-8</c:v>
                </c:pt>
                <c:pt idx="355">
                  <c:v>1.3384791948105401E-7</c:v>
                </c:pt>
                <c:pt idx="356">
                  <c:v>3.9982267631978602E-9</c:v>
                </c:pt>
                <c:pt idx="357">
                  <c:v>1.01739405130132E-7</c:v>
                </c:pt>
                <c:pt idx="358">
                  <c:v>1.0099328910309E-9</c:v>
                </c:pt>
                <c:pt idx="359">
                  <c:v>5.8758963440999697E-9</c:v>
                </c:pt>
                <c:pt idx="360">
                  <c:v>2.34895310713287E-7</c:v>
                </c:pt>
                <c:pt idx="361">
                  <c:v>1.5737956047022701E-8</c:v>
                </c:pt>
                <c:pt idx="362">
                  <c:v>6.6965409425251297E-10</c:v>
                </c:pt>
                <c:pt idx="363">
                  <c:v>3.1124582394246398E-8</c:v>
                </c:pt>
                <c:pt idx="364">
                  <c:v>6.8713650407055196E-10</c:v>
                </c:pt>
                <c:pt idx="365">
                  <c:v>2.6566192288838198E-9</c:v>
                </c:pt>
                <c:pt idx="366">
                  <c:v>1.2040926510591399E-7</c:v>
                </c:pt>
                <c:pt idx="367">
                  <c:v>1.20882103831126E-8</c:v>
                </c:pt>
                <c:pt idx="368">
                  <c:v>5.6872637872844499E-8</c:v>
                </c:pt>
                <c:pt idx="369">
                  <c:v>5.5627874971566403E-7</c:v>
                </c:pt>
                <c:pt idx="370">
                  <c:v>3.9550278579102698E-8</c:v>
                </c:pt>
                <c:pt idx="371">
                  <c:v>1.4359606482533701E-6</c:v>
                </c:pt>
                <c:pt idx="372">
                  <c:v>4.47027728370317E-7</c:v>
                </c:pt>
                <c:pt idx="373">
                  <c:v>1.5035838967533099E-8</c:v>
                </c:pt>
                <c:pt idx="374">
                  <c:v>3.0810155443787099E-8</c:v>
                </c:pt>
                <c:pt idx="375">
                  <c:v>8.1163411196308098E-11</c:v>
                </c:pt>
                <c:pt idx="376">
                  <c:v>3.2313533032440802E-9</c:v>
                </c:pt>
                <c:pt idx="377">
                  <c:v>3.4511852220649101E-7</c:v>
                </c:pt>
                <c:pt idx="378">
                  <c:v>2.9459409874499198E-7</c:v>
                </c:pt>
                <c:pt idx="379">
                  <c:v>1.6600943566569799E-9</c:v>
                </c:pt>
                <c:pt idx="380">
                  <c:v>6.3816754365228402E-9</c:v>
                </c:pt>
                <c:pt idx="381">
                  <c:v>2.6775273657036999E-7</c:v>
                </c:pt>
                <c:pt idx="382">
                  <c:v>1.19774935654283E-6</c:v>
                </c:pt>
                <c:pt idx="383">
                  <c:v>4.6071244491601499E-8</c:v>
                </c:pt>
                <c:pt idx="384">
                  <c:v>1.6196071574737801E-10</c:v>
                </c:pt>
                <c:pt idx="385">
                  <c:v>5.5253173501356802E-7</c:v>
                </c:pt>
                <c:pt idx="386">
                  <c:v>8.5818968510210903E-7</c:v>
                </c:pt>
                <c:pt idx="387">
                  <c:v>8.4265089467979801E-10</c:v>
                </c:pt>
                <c:pt idx="388">
                  <c:v>1.7190494108140299E-9</c:v>
                </c:pt>
                <c:pt idx="389">
                  <c:v>5.33479726796352E-6</c:v>
                </c:pt>
                <c:pt idx="390">
                  <c:v>1.9269176041592901E-6</c:v>
                </c:pt>
                <c:pt idx="391">
                  <c:v>2.7975541106488599E-8</c:v>
                </c:pt>
                <c:pt idx="392">
                  <c:v>6.5609247710585204E-9</c:v>
                </c:pt>
                <c:pt idx="393">
                  <c:v>5.9052434103627703E-9</c:v>
                </c:pt>
                <c:pt idx="394">
                  <c:v>2.8606048400239902E-9</c:v>
                </c:pt>
                <c:pt idx="395">
                  <c:v>3.0092991414828897E-8</c:v>
                </c:pt>
                <c:pt idx="396">
                  <c:v>3.6252251704450199E-10</c:v>
                </c:pt>
                <c:pt idx="397">
                  <c:v>6.8135319984154095E-8</c:v>
                </c:pt>
                <c:pt idx="398">
                  <c:v>0.999990505103306</c:v>
                </c:pt>
                <c:pt idx="399">
                  <c:v>2.16017043807106E-7</c:v>
                </c:pt>
                <c:pt idx="400">
                  <c:v>1.0552307543338301E-10</c:v>
                </c:pt>
                <c:pt idx="401">
                  <c:v>4.9166444897827899E-8</c:v>
                </c:pt>
                <c:pt idx="402">
                  <c:v>1.25616164903797E-8</c:v>
                </c:pt>
                <c:pt idx="403">
                  <c:v>6.4157257865138504E-7</c:v>
                </c:pt>
                <c:pt idx="404">
                  <c:v>1.0650380687018E-7</c:v>
                </c:pt>
                <c:pt idx="405">
                  <c:v>4.6410897192404498E-9</c:v>
                </c:pt>
                <c:pt idx="406">
                  <c:v>4.5897774532030998E-6</c:v>
                </c:pt>
                <c:pt idx="407">
                  <c:v>8.1137565538551706E-8</c:v>
                </c:pt>
                <c:pt idx="408">
                  <c:v>1.0961514519158301E-10</c:v>
                </c:pt>
                <c:pt idx="409">
                  <c:v>9.3297001767161097E-8</c:v>
                </c:pt>
                <c:pt idx="410">
                  <c:v>4.2577012826852601E-9</c:v>
                </c:pt>
                <c:pt idx="411">
                  <c:v>8.4072882106913E-11</c:v>
                </c:pt>
                <c:pt idx="412">
                  <c:v>3.8702787579235301E-7</c:v>
                </c:pt>
                <c:pt idx="413">
                  <c:v>1.0588207421882501E-6</c:v>
                </c:pt>
                <c:pt idx="414">
                  <c:v>0.99989243477046796</c:v>
                </c:pt>
                <c:pt idx="415">
                  <c:v>2.7382638915032203E-7</c:v>
                </c:pt>
                <c:pt idx="416">
                  <c:v>5.9967720623714398E-9</c:v>
                </c:pt>
                <c:pt idx="417">
                  <c:v>3.00166633567574E-7</c:v>
                </c:pt>
                <c:pt idx="418">
                  <c:v>1.60428257929448E-6</c:v>
                </c:pt>
                <c:pt idx="419">
                  <c:v>4.84871433879691E-8</c:v>
                </c:pt>
                <c:pt idx="420">
                  <c:v>1.69612932883055E-8</c:v>
                </c:pt>
                <c:pt idx="421">
                  <c:v>5.7544591418098097E-6</c:v>
                </c:pt>
                <c:pt idx="422">
                  <c:v>2.5876223984456699E-8</c:v>
                </c:pt>
                <c:pt idx="423">
                  <c:v>9.2415270992924899E-7</c:v>
                </c:pt>
                <c:pt idx="424">
                  <c:v>1.89383099839335E-6</c:v>
                </c:pt>
                <c:pt idx="425">
                  <c:v>2.9506365411679098E-7</c:v>
                </c:pt>
                <c:pt idx="426">
                  <c:v>4.6048120293833699E-10</c:v>
                </c:pt>
                <c:pt idx="427">
                  <c:v>8.6708169871629302E-10</c:v>
                </c:pt>
                <c:pt idx="428">
                  <c:v>1.61273855794108E-10</c:v>
                </c:pt>
                <c:pt idx="429">
                  <c:v>1.0110761090229E-7</c:v>
                </c:pt>
                <c:pt idx="430">
                  <c:v>5.5663465152488198E-7</c:v>
                </c:pt>
                <c:pt idx="431">
                  <c:v>2.25047675770685E-7</c:v>
                </c:pt>
                <c:pt idx="432">
                  <c:v>7.2981164571503301E-7</c:v>
                </c:pt>
                <c:pt idx="433">
                  <c:v>1.03586675114829E-7</c:v>
                </c:pt>
                <c:pt idx="434">
                  <c:v>2.1881310194048801E-10</c:v>
                </c:pt>
                <c:pt idx="435">
                  <c:v>2.6942930042334901E-8</c:v>
                </c:pt>
                <c:pt idx="436">
                  <c:v>8.1234332925930294E-11</c:v>
                </c:pt>
                <c:pt idx="437">
                  <c:v>9.69390439117045E-11</c:v>
                </c:pt>
                <c:pt idx="438">
                  <c:v>5.4820861379543602E-8</c:v>
                </c:pt>
                <c:pt idx="439">
                  <c:v>3.12109546549393E-10</c:v>
                </c:pt>
                <c:pt idx="440">
                  <c:v>8.4614222741769696E-10</c:v>
                </c:pt>
                <c:pt idx="441">
                  <c:v>5.5087990620634097E-9</c:v>
                </c:pt>
                <c:pt idx="442">
                  <c:v>1.57636857641158E-9</c:v>
                </c:pt>
                <c:pt idx="443">
                  <c:v>5.6926722999946099E-10</c:v>
                </c:pt>
                <c:pt idx="444">
                  <c:v>6.6071970834097502E-7</c:v>
                </c:pt>
                <c:pt idx="445">
                  <c:v>9.5020628931222693E-9</c:v>
                </c:pt>
                <c:pt idx="446">
                  <c:v>1.9654332232465901E-6</c:v>
                </c:pt>
                <c:pt idx="447">
                  <c:v>1.4176199063294199E-7</c:v>
                </c:pt>
                <c:pt idx="448">
                  <c:v>2.9709397282511399E-7</c:v>
                </c:pt>
                <c:pt idx="449">
                  <c:v>4.6412721138079E-9</c:v>
                </c:pt>
                <c:pt idx="450">
                  <c:v>5.34884430110642E-7</c:v>
                </c:pt>
                <c:pt idx="451">
                  <c:v>1.4886100656715199E-8</c:v>
                </c:pt>
                <c:pt idx="452">
                  <c:v>4.74835170789089E-8</c:v>
                </c:pt>
                <c:pt idx="453">
                  <c:v>4.16871171794512E-9</c:v>
                </c:pt>
                <c:pt idx="454">
                  <c:v>1.4086289245773501E-8</c:v>
                </c:pt>
                <c:pt idx="455">
                  <c:v>1.6931158851110001E-7</c:v>
                </c:pt>
                <c:pt idx="456">
                  <c:v>8.8006854640790501E-10</c:v>
                </c:pt>
                <c:pt idx="457">
                  <c:v>2.0620583462934402E-6</c:v>
                </c:pt>
                <c:pt idx="458">
                  <c:v>9.6881670121998593E-9</c:v>
                </c:pt>
                <c:pt idx="459">
                  <c:v>5.5513982022524897E-9</c:v>
                </c:pt>
                <c:pt idx="460">
                  <c:v>4.9762155298517795E-10</c:v>
                </c:pt>
                <c:pt idx="461">
                  <c:v>3.8707325406534997E-10</c:v>
                </c:pt>
                <c:pt idx="462">
                  <c:v>1.1631364322411401E-6</c:v>
                </c:pt>
                <c:pt idx="463">
                  <c:v>9.4320900132349E-10</c:v>
                </c:pt>
                <c:pt idx="464">
                  <c:v>7.7738083625053795E-7</c:v>
                </c:pt>
                <c:pt idx="465">
                  <c:v>5.7662595396949997E-7</c:v>
                </c:pt>
                <c:pt idx="466">
                  <c:v>2.03342477270146E-7</c:v>
                </c:pt>
                <c:pt idx="467">
                  <c:v>3.7896477569785002E-7</c:v>
                </c:pt>
                <c:pt idx="468">
                  <c:v>7.4791669312038308E-9</c:v>
                </c:pt>
                <c:pt idx="469">
                  <c:v>3.1384660874353002E-10</c:v>
                </c:pt>
                <c:pt idx="470">
                  <c:v>1.33837205275981E-8</c:v>
                </c:pt>
                <c:pt idx="471">
                  <c:v>1.7062671427775299E-10</c:v>
                </c:pt>
                <c:pt idx="472">
                  <c:v>2.78283210517373E-9</c:v>
                </c:pt>
                <c:pt idx="473">
                  <c:v>1.6781249532851099E-8</c:v>
                </c:pt>
                <c:pt idx="474">
                  <c:v>6.1010975559862101E-8</c:v>
                </c:pt>
                <c:pt idx="475">
                  <c:v>7.0165387138084602E-8</c:v>
                </c:pt>
                <c:pt idx="476">
                  <c:v>2.65325980622962E-9</c:v>
                </c:pt>
                <c:pt idx="477">
                  <c:v>5.9290579429850396E-7</c:v>
                </c:pt>
                <c:pt idx="478">
                  <c:v>1.7787167315112901E-6</c:v>
                </c:pt>
                <c:pt idx="479">
                  <c:v>1.9939118227499401E-6</c:v>
                </c:pt>
                <c:pt idx="480">
                  <c:v>8.5730473342475494E-8</c:v>
                </c:pt>
                <c:pt idx="481">
                  <c:v>3.4907327567612802E-7</c:v>
                </c:pt>
                <c:pt idx="482">
                  <c:v>2.6575705695148202E-8</c:v>
                </c:pt>
                <c:pt idx="483">
                  <c:v>8.7662927265883896E-10</c:v>
                </c:pt>
                <c:pt idx="484">
                  <c:v>2.3386065568713499E-7</c:v>
                </c:pt>
                <c:pt idx="485">
                  <c:v>4.1993952215151302E-9</c:v>
                </c:pt>
                <c:pt idx="486">
                  <c:v>9.0620335506436907E-9</c:v>
                </c:pt>
                <c:pt idx="487">
                  <c:v>1.4970794383974099E-10</c:v>
                </c:pt>
                <c:pt idx="488">
                  <c:v>8.3959175049841103E-7</c:v>
                </c:pt>
                <c:pt idx="489">
                  <c:v>2.6277906860145099E-9</c:v>
                </c:pt>
                <c:pt idx="490">
                  <c:v>1.32317596000244E-8</c:v>
                </c:pt>
                <c:pt idx="491">
                  <c:v>2.34123457571393E-7</c:v>
                </c:pt>
                <c:pt idx="492">
                  <c:v>6.1676253792694798E-7</c:v>
                </c:pt>
                <c:pt idx="493">
                  <c:v>1.48930089179447E-7</c:v>
                </c:pt>
                <c:pt idx="494">
                  <c:v>3.3901287159550399E-9</c:v>
                </c:pt>
                <c:pt idx="495">
                  <c:v>2.6059480706004499E-8</c:v>
                </c:pt>
                <c:pt idx="496">
                  <c:v>5.5344833310865702E-9</c:v>
                </c:pt>
                <c:pt idx="497">
                  <c:v>0.99999915958019703</c:v>
                </c:pt>
                <c:pt idx="498">
                  <c:v>0.99999837754464205</c:v>
                </c:pt>
                <c:pt idx="499">
                  <c:v>0.99999829934083895</c:v>
                </c:pt>
                <c:pt idx="500">
                  <c:v>9.3224617660016599E-9</c:v>
                </c:pt>
                <c:pt idx="501">
                  <c:v>1.07492388099617E-7</c:v>
                </c:pt>
                <c:pt idx="502">
                  <c:v>6.8573831912769598E-10</c:v>
                </c:pt>
                <c:pt idx="503">
                  <c:v>8.4678408331092298E-10</c:v>
                </c:pt>
                <c:pt idx="504">
                  <c:v>8.5810109894366995E-9</c:v>
                </c:pt>
                <c:pt idx="505">
                  <c:v>4.4130861337846799E-8</c:v>
                </c:pt>
                <c:pt idx="506">
                  <c:v>9.52307618613292E-6</c:v>
                </c:pt>
                <c:pt idx="507">
                  <c:v>2.4273177139604399E-7</c:v>
                </c:pt>
                <c:pt idx="508">
                  <c:v>6.7938214285952901E-9</c:v>
                </c:pt>
                <c:pt idx="509">
                  <c:v>1.33240552343977E-8</c:v>
                </c:pt>
                <c:pt idx="510">
                  <c:v>0.99957004501597901</c:v>
                </c:pt>
                <c:pt idx="511">
                  <c:v>2.0803567075967599E-8</c:v>
                </c:pt>
                <c:pt idx="512">
                  <c:v>4.15732415081219E-9</c:v>
                </c:pt>
                <c:pt idx="513">
                  <c:v>0.99999952855407503</c:v>
                </c:pt>
                <c:pt idx="514">
                  <c:v>3.2785197479798701E-8</c:v>
                </c:pt>
                <c:pt idx="515">
                  <c:v>1.75053257473583E-8</c:v>
                </c:pt>
                <c:pt idx="516">
                  <c:v>2.9215964484169499E-8</c:v>
                </c:pt>
                <c:pt idx="517">
                  <c:v>1.19230134161031E-6</c:v>
                </c:pt>
                <c:pt idx="518">
                  <c:v>9.0705472661127994E-9</c:v>
                </c:pt>
                <c:pt idx="519">
                  <c:v>1.2140127115056499E-8</c:v>
                </c:pt>
                <c:pt idx="520">
                  <c:v>4.4696474108451002E-9</c:v>
                </c:pt>
                <c:pt idx="521">
                  <c:v>6.0002011030429997E-6</c:v>
                </c:pt>
                <c:pt idx="522">
                  <c:v>1.7601586095697E-8</c:v>
                </c:pt>
                <c:pt idx="523">
                  <c:v>6.8161526152658997E-9</c:v>
                </c:pt>
                <c:pt idx="524">
                  <c:v>1.9556693975677799E-8</c:v>
                </c:pt>
                <c:pt idx="525">
                  <c:v>6.3032753472000403E-9</c:v>
                </c:pt>
                <c:pt idx="526">
                  <c:v>5.0577961565436199E-6</c:v>
                </c:pt>
                <c:pt idx="527">
                  <c:v>1.22559484120338E-8</c:v>
                </c:pt>
                <c:pt idx="528">
                  <c:v>3.8129663456355299E-8</c:v>
                </c:pt>
                <c:pt idx="529">
                  <c:v>9.6793696883888696E-9</c:v>
                </c:pt>
                <c:pt idx="530">
                  <c:v>6.8648999806419398E-9</c:v>
                </c:pt>
                <c:pt idx="531">
                  <c:v>9.8754617260854606E-9</c:v>
                </c:pt>
                <c:pt idx="532">
                  <c:v>6.19732643208526E-8</c:v>
                </c:pt>
                <c:pt idx="533">
                  <c:v>6.1782244273714795E-8</c:v>
                </c:pt>
                <c:pt idx="534">
                  <c:v>1.2684489164688399E-8</c:v>
                </c:pt>
                <c:pt idx="535">
                  <c:v>0.99999798939350104</c:v>
                </c:pt>
                <c:pt idx="536">
                  <c:v>0.99999973672355702</c:v>
                </c:pt>
                <c:pt idx="537">
                  <c:v>3.3844196056769602E-6</c:v>
                </c:pt>
                <c:pt idx="538">
                  <c:v>4.1277569853957599E-8</c:v>
                </c:pt>
                <c:pt idx="539">
                  <c:v>7.5719360996390995E-8</c:v>
                </c:pt>
                <c:pt idx="540">
                  <c:v>9.2888458915878698E-8</c:v>
                </c:pt>
                <c:pt idx="541">
                  <c:v>2.9864541440364601E-7</c:v>
                </c:pt>
                <c:pt idx="542">
                  <c:v>2.40443758420767E-8</c:v>
                </c:pt>
                <c:pt idx="543">
                  <c:v>1.1114090223873901E-6</c:v>
                </c:pt>
                <c:pt idx="544">
                  <c:v>2.21253908749994E-10</c:v>
                </c:pt>
                <c:pt idx="545">
                  <c:v>2.0574456616880499E-10</c:v>
                </c:pt>
                <c:pt idx="546">
                  <c:v>4.8686461638065603E-9</c:v>
                </c:pt>
                <c:pt idx="547">
                  <c:v>7.0356112959916396E-10</c:v>
                </c:pt>
                <c:pt idx="548">
                  <c:v>8.4868389731204799E-9</c:v>
                </c:pt>
                <c:pt idx="549">
                  <c:v>1.0254728723145701E-8</c:v>
                </c:pt>
                <c:pt idx="550">
                  <c:v>3.7871592871072601E-7</c:v>
                </c:pt>
                <c:pt idx="551">
                  <c:v>1.3149546399045099E-9</c:v>
                </c:pt>
                <c:pt idx="552">
                  <c:v>2.22266710824411E-8</c:v>
                </c:pt>
                <c:pt idx="553">
                  <c:v>9.0295363295068105E-8</c:v>
                </c:pt>
                <c:pt idx="554">
                  <c:v>1.0220377109227599E-9</c:v>
                </c:pt>
                <c:pt idx="555">
                  <c:v>4.2346056768688502E-10</c:v>
                </c:pt>
                <c:pt idx="556">
                  <c:v>6.9687492643167599E-9</c:v>
                </c:pt>
                <c:pt idx="557">
                  <c:v>6.5095771197113402E-9</c:v>
                </c:pt>
                <c:pt idx="558">
                  <c:v>0.99999813342806598</c:v>
                </c:pt>
                <c:pt idx="559">
                  <c:v>1.13191908763504E-5</c:v>
                </c:pt>
                <c:pt idx="560">
                  <c:v>2.3407950532966498E-8</c:v>
                </c:pt>
                <c:pt idx="561">
                  <c:v>2.8876600870882299E-11</c:v>
                </c:pt>
                <c:pt idx="562">
                  <c:v>0.99999915307734499</c:v>
                </c:pt>
                <c:pt idx="563">
                  <c:v>2.1655554848309701E-7</c:v>
                </c:pt>
                <c:pt idx="564">
                  <c:v>1.4357899058843801E-9</c:v>
                </c:pt>
                <c:pt idx="565">
                  <c:v>8.8343486851839001E-8</c:v>
                </c:pt>
                <c:pt idx="566">
                  <c:v>4.5577695226640703E-8</c:v>
                </c:pt>
                <c:pt idx="567">
                  <c:v>9.0565671515578396E-10</c:v>
                </c:pt>
                <c:pt idx="568">
                  <c:v>1.09527983196122E-8</c:v>
                </c:pt>
                <c:pt idx="569">
                  <c:v>5.4352125341567803E-10</c:v>
                </c:pt>
                <c:pt idx="570">
                  <c:v>0.99999790305362801</c:v>
                </c:pt>
                <c:pt idx="571">
                  <c:v>8.0885232831241001E-9</c:v>
                </c:pt>
                <c:pt idx="572">
                  <c:v>9.6512694703037704E-8</c:v>
                </c:pt>
                <c:pt idx="573">
                  <c:v>7.7561725654673292E-9</c:v>
                </c:pt>
                <c:pt idx="574">
                  <c:v>6.9983014370729903E-9</c:v>
                </c:pt>
                <c:pt idx="575">
                  <c:v>1.81785646577624E-8</c:v>
                </c:pt>
                <c:pt idx="576">
                  <c:v>1.1299221929794599E-8</c:v>
                </c:pt>
                <c:pt idx="577">
                  <c:v>3.9064222063795802E-7</c:v>
                </c:pt>
                <c:pt idx="578">
                  <c:v>1.06680729528341E-8</c:v>
                </c:pt>
                <c:pt idx="579">
                  <c:v>4.4794021953772797E-8</c:v>
                </c:pt>
                <c:pt idx="580">
                  <c:v>4.6664337025430197E-6</c:v>
                </c:pt>
                <c:pt idx="581">
                  <c:v>2.3579431482462801E-8</c:v>
                </c:pt>
                <c:pt idx="582">
                  <c:v>0.99999859999715102</c:v>
                </c:pt>
                <c:pt idx="583">
                  <c:v>1.4356633715735299E-6</c:v>
                </c:pt>
                <c:pt idx="584">
                  <c:v>1.04519919375304E-7</c:v>
                </c:pt>
                <c:pt idx="585">
                  <c:v>9.7454918963416599E-8</c:v>
                </c:pt>
                <c:pt idx="586">
                  <c:v>2.4153662006535201E-8</c:v>
                </c:pt>
                <c:pt idx="587">
                  <c:v>1.75511513782561E-8</c:v>
                </c:pt>
                <c:pt idx="588">
                  <c:v>1.30003366822541E-7</c:v>
                </c:pt>
                <c:pt idx="589">
                  <c:v>0.99998699731886798</c:v>
                </c:pt>
                <c:pt idx="590">
                  <c:v>8.0022751979187105E-7</c:v>
                </c:pt>
                <c:pt idx="591">
                  <c:v>6.8122614247429597E-8</c:v>
                </c:pt>
                <c:pt idx="592">
                  <c:v>1.7709536805004E-7</c:v>
                </c:pt>
                <c:pt idx="593">
                  <c:v>3.2269114758905197E-5</c:v>
                </c:pt>
                <c:pt idx="594">
                  <c:v>0.99997904078146305</c:v>
                </c:pt>
                <c:pt idx="595">
                  <c:v>3.7690196525894803E-8</c:v>
                </c:pt>
                <c:pt idx="596">
                  <c:v>3.9353100993320302E-8</c:v>
                </c:pt>
                <c:pt idx="597">
                  <c:v>1.3288074314514301E-6</c:v>
                </c:pt>
                <c:pt idx="598">
                  <c:v>0.99999871967350096</c:v>
                </c:pt>
                <c:pt idx="599">
                  <c:v>4.8103053657092302E-7</c:v>
                </c:pt>
                <c:pt idx="600">
                  <c:v>1.5080072928579101E-7</c:v>
                </c:pt>
                <c:pt idx="601">
                  <c:v>2.29945413438795E-6</c:v>
                </c:pt>
                <c:pt idx="602">
                  <c:v>0.99999240504913001</c:v>
                </c:pt>
                <c:pt idx="603">
                  <c:v>1.0726043397072499E-6</c:v>
                </c:pt>
                <c:pt idx="604">
                  <c:v>1.6701311200726799E-8</c:v>
                </c:pt>
                <c:pt idx="605">
                  <c:v>1.8890414291524599E-7</c:v>
                </c:pt>
                <c:pt idx="606">
                  <c:v>0.99997964705307596</c:v>
                </c:pt>
                <c:pt idx="607">
                  <c:v>2.6739476269818601E-8</c:v>
                </c:pt>
                <c:pt idx="608">
                  <c:v>3.0645632532479602E-7</c:v>
                </c:pt>
                <c:pt idx="609">
                  <c:v>1.68620231231163E-7</c:v>
                </c:pt>
                <c:pt idx="610">
                  <c:v>0.99980695193369995</c:v>
                </c:pt>
                <c:pt idx="611">
                  <c:v>4.3117069788286704E-6</c:v>
                </c:pt>
                <c:pt idx="612">
                  <c:v>6.5386495711622101E-8</c:v>
                </c:pt>
                <c:pt idx="613">
                  <c:v>8.5279685459572203E-10</c:v>
                </c:pt>
                <c:pt idx="614">
                  <c:v>0.99997415851551197</c:v>
                </c:pt>
                <c:pt idx="615">
                  <c:v>5.0502087914455298E-9</c:v>
                </c:pt>
                <c:pt idx="616">
                  <c:v>6.8585283402872301E-9</c:v>
                </c:pt>
                <c:pt idx="617">
                  <c:v>7.4023382780986299E-9</c:v>
                </c:pt>
                <c:pt idx="618">
                  <c:v>1.56487967664749E-9</c:v>
                </c:pt>
                <c:pt idx="619">
                  <c:v>1.060819213662E-8</c:v>
                </c:pt>
                <c:pt idx="620">
                  <c:v>1.20790559116998E-8</c:v>
                </c:pt>
                <c:pt idx="621">
                  <c:v>7.0186200378880901E-9</c:v>
                </c:pt>
                <c:pt idx="622">
                  <c:v>4.8503593549302802E-9</c:v>
                </c:pt>
                <c:pt idx="623">
                  <c:v>2.7106385230918001E-8</c:v>
                </c:pt>
                <c:pt idx="624">
                  <c:v>2.0615430105363799E-8</c:v>
                </c:pt>
                <c:pt idx="625">
                  <c:v>3.9756228353464303E-8</c:v>
                </c:pt>
                <c:pt idx="626">
                  <c:v>2.4836700164655002E-10</c:v>
                </c:pt>
                <c:pt idx="627">
                  <c:v>4.69943460565438E-9</c:v>
                </c:pt>
                <c:pt idx="628">
                  <c:v>3.98502159971406E-7</c:v>
                </c:pt>
                <c:pt idx="629">
                  <c:v>4.6105779437171598E-9</c:v>
                </c:pt>
                <c:pt idx="630">
                  <c:v>1.61800171529341E-8</c:v>
                </c:pt>
                <c:pt idx="631">
                  <c:v>2.3083344324152099E-7</c:v>
                </c:pt>
                <c:pt idx="632">
                  <c:v>1.3359548997260899E-8</c:v>
                </c:pt>
                <c:pt idx="633">
                  <c:v>1.08238723971681E-7</c:v>
                </c:pt>
                <c:pt idx="634">
                  <c:v>0.99999848214176701</c:v>
                </c:pt>
                <c:pt idx="635">
                  <c:v>4.7796601389278101E-8</c:v>
                </c:pt>
                <c:pt idx="636">
                  <c:v>2.6284451456359101E-7</c:v>
                </c:pt>
                <c:pt idx="637">
                  <c:v>1.6748171483560601E-8</c:v>
                </c:pt>
                <c:pt idx="638">
                  <c:v>5.13263991239221E-9</c:v>
                </c:pt>
                <c:pt idx="639">
                  <c:v>4.49629978505446E-8</c:v>
                </c:pt>
                <c:pt idx="640">
                  <c:v>8.2195353125755804E-8</c:v>
                </c:pt>
                <c:pt idx="641">
                  <c:v>5.7323564899545695E-7</c:v>
                </c:pt>
                <c:pt idx="642">
                  <c:v>8.6514866355690003E-7</c:v>
                </c:pt>
                <c:pt idx="643">
                  <c:v>8.5238298725932496E-6</c:v>
                </c:pt>
                <c:pt idx="644">
                  <c:v>2.0871445360245802E-9</c:v>
                </c:pt>
                <c:pt idx="645">
                  <c:v>1.57767385045707E-8</c:v>
                </c:pt>
                <c:pt idx="646">
                  <c:v>4.5236507852565298E-8</c:v>
                </c:pt>
                <c:pt idx="647">
                  <c:v>1.06352443813391E-6</c:v>
                </c:pt>
                <c:pt idx="648">
                  <c:v>5.0229821708436699E-9</c:v>
                </c:pt>
                <c:pt idx="649">
                  <c:v>5.22732832491717E-7</c:v>
                </c:pt>
                <c:pt idx="650">
                  <c:v>1.58877167301976E-7</c:v>
                </c:pt>
                <c:pt idx="651">
                  <c:v>5.1741616409537E-8</c:v>
                </c:pt>
                <c:pt idx="652">
                  <c:v>5.6841982957972301E-8</c:v>
                </c:pt>
                <c:pt idx="653">
                  <c:v>8.8709628900134504E-10</c:v>
                </c:pt>
                <c:pt idx="654">
                  <c:v>1.3071382186752599E-10</c:v>
                </c:pt>
                <c:pt idx="655">
                  <c:v>1.35816791752887E-8</c:v>
                </c:pt>
                <c:pt idx="656">
                  <c:v>6.6065475241448706E-8</c:v>
                </c:pt>
                <c:pt idx="657">
                  <c:v>2.6712353724911398E-9</c:v>
                </c:pt>
                <c:pt idx="658">
                  <c:v>3.3204707163597801E-6</c:v>
                </c:pt>
                <c:pt idx="659">
                  <c:v>4.2912641743597999E-9</c:v>
                </c:pt>
                <c:pt idx="660">
                  <c:v>5.3996415831240897E-8</c:v>
                </c:pt>
                <c:pt idx="661">
                  <c:v>5.5180019087450096E-7</c:v>
                </c:pt>
                <c:pt idx="662">
                  <c:v>1.42711225288027E-8</c:v>
                </c:pt>
                <c:pt idx="663">
                  <c:v>3.3485119920503398E-7</c:v>
                </c:pt>
                <c:pt idx="664">
                  <c:v>7.3441570994759496E-8</c:v>
                </c:pt>
                <c:pt idx="665">
                  <c:v>4.5076139965045199E-7</c:v>
                </c:pt>
                <c:pt idx="666">
                  <c:v>3.40316198955192E-9</c:v>
                </c:pt>
                <c:pt idx="667">
                  <c:v>3.63440711121686E-8</c:v>
                </c:pt>
                <c:pt idx="668">
                  <c:v>7.3372903747002204E-8</c:v>
                </c:pt>
                <c:pt idx="669">
                  <c:v>9.8715507853749105E-9</c:v>
                </c:pt>
                <c:pt idx="670">
                  <c:v>3.0418585270981098E-7</c:v>
                </c:pt>
                <c:pt idx="671">
                  <c:v>7.6371803540296099E-9</c:v>
                </c:pt>
                <c:pt idx="672">
                  <c:v>2.6425453176668299E-9</c:v>
                </c:pt>
                <c:pt idx="673">
                  <c:v>3.1837985746202799E-10</c:v>
                </c:pt>
                <c:pt idx="674">
                  <c:v>6.5182433005226903E-9</c:v>
                </c:pt>
                <c:pt idx="675">
                  <c:v>2.5182402509176399E-6</c:v>
                </c:pt>
                <c:pt idx="676">
                  <c:v>0.99999688004758003</c:v>
                </c:pt>
                <c:pt idx="677">
                  <c:v>3.2437548181822299E-7</c:v>
                </c:pt>
                <c:pt idx="678">
                  <c:v>5.7062194438179501E-10</c:v>
                </c:pt>
                <c:pt idx="679">
                  <c:v>4.2389430075883698E-10</c:v>
                </c:pt>
                <c:pt idx="680">
                  <c:v>2.0916077052140999E-10</c:v>
                </c:pt>
                <c:pt idx="681">
                  <c:v>7.8588187195391004E-10</c:v>
                </c:pt>
                <c:pt idx="682">
                  <c:v>3.2627386200841099E-7</c:v>
                </c:pt>
                <c:pt idx="683">
                  <c:v>1.5553579821435799E-6</c:v>
                </c:pt>
                <c:pt idx="684">
                  <c:v>1.1198773855923499E-9</c:v>
                </c:pt>
                <c:pt idx="685">
                  <c:v>3.3286311344016099E-6</c:v>
                </c:pt>
                <c:pt idx="686">
                  <c:v>0.99999919793638803</c:v>
                </c:pt>
                <c:pt idx="687">
                  <c:v>8.2550620347461601E-10</c:v>
                </c:pt>
                <c:pt idx="688">
                  <c:v>1.1963881599065201E-6</c:v>
                </c:pt>
                <c:pt idx="689">
                  <c:v>4.2132748247111397E-8</c:v>
                </c:pt>
                <c:pt idx="690">
                  <c:v>0.99999967110878196</c:v>
                </c:pt>
                <c:pt idx="691">
                  <c:v>6.2211754746138304E-7</c:v>
                </c:pt>
                <c:pt idx="692">
                  <c:v>3.7202167824920399E-7</c:v>
                </c:pt>
                <c:pt idx="693">
                  <c:v>6.5382648460545304E-7</c:v>
                </c:pt>
                <c:pt idx="694">
                  <c:v>6.6984475227232697E-8</c:v>
                </c:pt>
                <c:pt idx="695">
                  <c:v>3.4669683145173899E-9</c:v>
                </c:pt>
                <c:pt idx="696">
                  <c:v>3.8525895342433102E-10</c:v>
                </c:pt>
                <c:pt idx="697">
                  <c:v>3.5438306330350601E-7</c:v>
                </c:pt>
                <c:pt idx="698">
                  <c:v>2.75449999994075E-7</c:v>
                </c:pt>
                <c:pt idx="699">
                  <c:v>5.2776640202077103E-9</c:v>
                </c:pt>
                <c:pt idx="700">
                  <c:v>9.5366764966750096E-8</c:v>
                </c:pt>
                <c:pt idx="701">
                  <c:v>5.1892915689467803E-7</c:v>
                </c:pt>
                <c:pt idx="702">
                  <c:v>1.22380094461665E-7</c:v>
                </c:pt>
                <c:pt idx="703">
                  <c:v>6.7876448746406601E-11</c:v>
                </c:pt>
                <c:pt idx="704">
                  <c:v>1.08317370245548E-8</c:v>
                </c:pt>
                <c:pt idx="705">
                  <c:v>1.0697520782420401E-8</c:v>
                </c:pt>
                <c:pt idx="706">
                  <c:v>8.2987550269211394E-8</c:v>
                </c:pt>
                <c:pt idx="707">
                  <c:v>1.22658366249104E-8</c:v>
                </c:pt>
                <c:pt idx="708">
                  <c:v>8.5384608680580095E-8</c:v>
                </c:pt>
                <c:pt idx="709">
                  <c:v>2.7685115456610801E-7</c:v>
                </c:pt>
                <c:pt idx="710">
                  <c:v>4.4786191240345903E-8</c:v>
                </c:pt>
                <c:pt idx="711">
                  <c:v>2.8406643062315398E-7</c:v>
                </c:pt>
                <c:pt idx="712">
                  <c:v>1.6045662014664E-7</c:v>
                </c:pt>
                <c:pt idx="713">
                  <c:v>3.1333796839036297E-8</c:v>
                </c:pt>
                <c:pt idx="714">
                  <c:v>6.1562392307209504E-7</c:v>
                </c:pt>
                <c:pt idx="715">
                  <c:v>0.99974233784585198</c:v>
                </c:pt>
                <c:pt idx="716">
                  <c:v>3.5024775424047802E-9</c:v>
                </c:pt>
                <c:pt idx="717">
                  <c:v>1.4956867046958799E-8</c:v>
                </c:pt>
                <c:pt idx="718">
                  <c:v>8.7726410412379505E-8</c:v>
                </c:pt>
                <c:pt idx="719">
                  <c:v>4.7628028696113398E-8</c:v>
                </c:pt>
                <c:pt idx="720">
                  <c:v>7.7881444381073006E-8</c:v>
                </c:pt>
                <c:pt idx="721">
                  <c:v>1.02270314963619E-8</c:v>
                </c:pt>
                <c:pt idx="722">
                  <c:v>2.53229879193899E-8</c:v>
                </c:pt>
                <c:pt idx="723">
                  <c:v>1.41988217000659E-7</c:v>
                </c:pt>
                <c:pt idx="724">
                  <c:v>6.9088434749744502E-9</c:v>
                </c:pt>
                <c:pt idx="725">
                  <c:v>1.1677779681317901E-8</c:v>
                </c:pt>
                <c:pt idx="726">
                  <c:v>9.3482352629925204E-8</c:v>
                </c:pt>
                <c:pt idx="727">
                  <c:v>1.0066035996757001E-7</c:v>
                </c:pt>
                <c:pt idx="728">
                  <c:v>4.14253389491355E-8</c:v>
                </c:pt>
                <c:pt idx="729">
                  <c:v>0.99999108487032995</c:v>
                </c:pt>
                <c:pt idx="730">
                  <c:v>2.9866247038983401E-9</c:v>
                </c:pt>
                <c:pt idx="731">
                  <c:v>1.2370757301227901E-7</c:v>
                </c:pt>
                <c:pt idx="732">
                  <c:v>2.9448660135677699E-7</c:v>
                </c:pt>
                <c:pt idx="733">
                  <c:v>2.0409455603434801E-7</c:v>
                </c:pt>
                <c:pt idx="734">
                  <c:v>4.8997728301063797E-6</c:v>
                </c:pt>
                <c:pt idx="735">
                  <c:v>2.3429555449202498E-10</c:v>
                </c:pt>
                <c:pt idx="736">
                  <c:v>2.14218259293134E-7</c:v>
                </c:pt>
                <c:pt idx="737">
                  <c:v>7.0824440450171695E-8</c:v>
                </c:pt>
                <c:pt idx="738">
                  <c:v>5.7631484153165901E-8</c:v>
                </c:pt>
                <c:pt idx="739">
                  <c:v>2.5167422185965198E-7</c:v>
                </c:pt>
                <c:pt idx="740">
                  <c:v>1.27084929188534E-6</c:v>
                </c:pt>
                <c:pt idx="741">
                  <c:v>7.5966941038786497E-10</c:v>
                </c:pt>
                <c:pt idx="742">
                  <c:v>3.3317882630436898E-8</c:v>
                </c:pt>
                <c:pt idx="743">
                  <c:v>4.8919450422631099E-7</c:v>
                </c:pt>
                <c:pt idx="744">
                  <c:v>0.99999070973012205</c:v>
                </c:pt>
                <c:pt idx="745">
                  <c:v>1.9277898955140599E-8</c:v>
                </c:pt>
                <c:pt idx="746">
                  <c:v>7.3386665832035204E-7</c:v>
                </c:pt>
                <c:pt idx="747">
                  <c:v>2.7725930540757399E-7</c:v>
                </c:pt>
                <c:pt idx="748">
                  <c:v>5.7257430763461499E-10</c:v>
                </c:pt>
                <c:pt idx="749">
                  <c:v>2.5851296013887698E-10</c:v>
                </c:pt>
                <c:pt idx="750">
                  <c:v>1.23253727928355E-9</c:v>
                </c:pt>
                <c:pt idx="751">
                  <c:v>2.6079676857898501E-7</c:v>
                </c:pt>
                <c:pt idx="752">
                  <c:v>1.14083183915624E-9</c:v>
                </c:pt>
                <c:pt idx="753">
                  <c:v>3.8712930544720299E-8</c:v>
                </c:pt>
                <c:pt idx="754">
                  <c:v>0.99999362358641797</c:v>
                </c:pt>
                <c:pt idx="755">
                  <c:v>1.39503498501917E-6</c:v>
                </c:pt>
                <c:pt idx="756">
                  <c:v>4.7774916562092601E-8</c:v>
                </c:pt>
                <c:pt idx="757">
                  <c:v>2.1843316460665098E-9</c:v>
                </c:pt>
                <c:pt idx="758">
                  <c:v>1.11753602379139E-10</c:v>
                </c:pt>
                <c:pt idx="759">
                  <c:v>3.2030727318527199E-10</c:v>
                </c:pt>
                <c:pt idx="760">
                  <c:v>2.9750505345712001E-10</c:v>
                </c:pt>
                <c:pt idx="761">
                  <c:v>2.25554112907676E-7</c:v>
                </c:pt>
                <c:pt idx="762">
                  <c:v>9.5840416980289003E-7</c:v>
                </c:pt>
                <c:pt idx="763">
                  <c:v>5.2986752045628303E-10</c:v>
                </c:pt>
                <c:pt idx="764">
                  <c:v>5.2306860349676603E-8</c:v>
                </c:pt>
                <c:pt idx="765">
                  <c:v>6.60816874877403E-7</c:v>
                </c:pt>
                <c:pt idx="766">
                  <c:v>2.3085703646877301E-7</c:v>
                </c:pt>
                <c:pt idx="767">
                  <c:v>2.7419203291564199E-7</c:v>
                </c:pt>
                <c:pt idx="768">
                  <c:v>1.0189873338231101E-10</c:v>
                </c:pt>
                <c:pt idx="769">
                  <c:v>6.7361050086554397E-7</c:v>
                </c:pt>
                <c:pt idx="770">
                  <c:v>2.3953616137535602E-7</c:v>
                </c:pt>
                <c:pt idx="771">
                  <c:v>2.3839329317387998E-10</c:v>
                </c:pt>
                <c:pt idx="772">
                  <c:v>1.0199720275941E-9</c:v>
                </c:pt>
                <c:pt idx="773">
                  <c:v>0.99988317537107296</c:v>
                </c:pt>
                <c:pt idx="774">
                  <c:v>3.1650029140990402E-7</c:v>
                </c:pt>
                <c:pt idx="775">
                  <c:v>9.84404376281933E-8</c:v>
                </c:pt>
                <c:pt idx="776">
                  <c:v>0.999991107997384</c:v>
                </c:pt>
                <c:pt idx="777">
                  <c:v>1.60090968876315E-6</c:v>
                </c:pt>
                <c:pt idx="778">
                  <c:v>1.57452290801415E-7</c:v>
                </c:pt>
                <c:pt idx="779">
                  <c:v>5.41867650810953E-8</c:v>
                </c:pt>
                <c:pt idx="780">
                  <c:v>2.18817210070166E-7</c:v>
                </c:pt>
                <c:pt idx="781">
                  <c:v>1.22834508855108E-8</c:v>
                </c:pt>
                <c:pt idx="782">
                  <c:v>9.0916782980777699E-7</c:v>
                </c:pt>
                <c:pt idx="783">
                  <c:v>5.08522744723243E-7</c:v>
                </c:pt>
                <c:pt idx="784">
                  <c:v>1.33186323974678E-8</c:v>
                </c:pt>
                <c:pt idx="785">
                  <c:v>1.6589513365477701E-10</c:v>
                </c:pt>
                <c:pt idx="786">
                  <c:v>2.5359030546262398E-10</c:v>
                </c:pt>
                <c:pt idx="787">
                  <c:v>7.6900106442336898E-9</c:v>
                </c:pt>
                <c:pt idx="788">
                  <c:v>7.8214093301919502E-8</c:v>
                </c:pt>
                <c:pt idx="789">
                  <c:v>5.46411257160187E-11</c:v>
                </c:pt>
                <c:pt idx="790">
                  <c:v>1.85156558452954E-7</c:v>
                </c:pt>
                <c:pt idx="791">
                  <c:v>3.8305171810174298E-6</c:v>
                </c:pt>
                <c:pt idx="792">
                  <c:v>1.4250579445680401E-3</c:v>
                </c:pt>
                <c:pt idx="793">
                  <c:v>2.8565156413634502E-7</c:v>
                </c:pt>
                <c:pt idx="794">
                  <c:v>5.2231284095628798E-9</c:v>
                </c:pt>
                <c:pt idx="795">
                  <c:v>4.6225019393532197E-8</c:v>
                </c:pt>
                <c:pt idx="796">
                  <c:v>5.9204045858179402E-7</c:v>
                </c:pt>
                <c:pt idx="797">
                  <c:v>2.8732081685346198E-7</c:v>
                </c:pt>
                <c:pt idx="798">
                  <c:v>8.8160310749985094E-6</c:v>
                </c:pt>
                <c:pt idx="799">
                  <c:v>4.2656944261246001E-7</c:v>
                </c:pt>
                <c:pt idx="800">
                  <c:v>2.0604872385123101E-8</c:v>
                </c:pt>
                <c:pt idx="801">
                  <c:v>2.90542169108394E-7</c:v>
                </c:pt>
                <c:pt idx="802">
                  <c:v>2.4602515763618699E-6</c:v>
                </c:pt>
                <c:pt idx="803">
                  <c:v>7.1080106808291804E-8</c:v>
                </c:pt>
                <c:pt idx="804">
                  <c:v>2.0556923881848501E-8</c:v>
                </c:pt>
                <c:pt idx="805">
                  <c:v>1.74895218583516E-8</c:v>
                </c:pt>
                <c:pt idx="806">
                  <c:v>1.2226259535307E-6</c:v>
                </c:pt>
                <c:pt idx="807">
                  <c:v>1.52865119777662E-7</c:v>
                </c:pt>
                <c:pt idx="808">
                  <c:v>5.0101492145510404E-6</c:v>
                </c:pt>
                <c:pt idx="809">
                  <c:v>4.4519006582978699E-7</c:v>
                </c:pt>
                <c:pt idx="810">
                  <c:v>0.99999702771878496</c:v>
                </c:pt>
                <c:pt idx="811">
                  <c:v>1.4548094057052501E-9</c:v>
                </c:pt>
                <c:pt idx="812">
                  <c:v>2.6213516795603799E-9</c:v>
                </c:pt>
                <c:pt idx="813">
                  <c:v>2.72031446386347E-8</c:v>
                </c:pt>
                <c:pt idx="814">
                  <c:v>1.01929480637806E-7</c:v>
                </c:pt>
                <c:pt idx="815">
                  <c:v>1.5138443517302499E-10</c:v>
                </c:pt>
                <c:pt idx="816">
                  <c:v>9.5057550948535905E-9</c:v>
                </c:pt>
                <c:pt idx="817">
                  <c:v>2.9963037801448203E-7</c:v>
                </c:pt>
                <c:pt idx="818">
                  <c:v>1.44803111040416E-7</c:v>
                </c:pt>
                <c:pt idx="819">
                  <c:v>9.6624677452348098E-7</c:v>
                </c:pt>
                <c:pt idx="820">
                  <c:v>1.8651144944716601E-7</c:v>
                </c:pt>
                <c:pt idx="821">
                  <c:v>8.6036897686253403E-8</c:v>
                </c:pt>
                <c:pt idx="822">
                  <c:v>0.99999979553108298</c:v>
                </c:pt>
                <c:pt idx="823">
                  <c:v>2.6606253147726299E-8</c:v>
                </c:pt>
                <c:pt idx="824">
                  <c:v>2.7635158413790002E-10</c:v>
                </c:pt>
                <c:pt idx="825">
                  <c:v>6.3641057582723599E-11</c:v>
                </c:pt>
                <c:pt idx="826">
                  <c:v>1.1138783111690801E-6</c:v>
                </c:pt>
                <c:pt idx="827">
                  <c:v>2.7433927962693899E-7</c:v>
                </c:pt>
                <c:pt idx="828">
                  <c:v>3.8750272543883598E-9</c:v>
                </c:pt>
                <c:pt idx="829">
                  <c:v>0.99997897983254302</c:v>
                </c:pt>
                <c:pt idx="830">
                  <c:v>4.3262719725532804E-9</c:v>
                </c:pt>
                <c:pt idx="831">
                  <c:v>1.9642530630435801E-7</c:v>
                </c:pt>
                <c:pt idx="832">
                  <c:v>6.0500518988127098E-10</c:v>
                </c:pt>
                <c:pt idx="833">
                  <c:v>1.5452805950653401E-7</c:v>
                </c:pt>
                <c:pt idx="834">
                  <c:v>3.2012397485864201E-7</c:v>
                </c:pt>
                <c:pt idx="835">
                  <c:v>6.7895135228506199E-9</c:v>
                </c:pt>
                <c:pt idx="836">
                  <c:v>1.87710313118497E-6</c:v>
                </c:pt>
                <c:pt idx="837">
                  <c:v>2.5140161172289301E-9</c:v>
                </c:pt>
                <c:pt idx="838">
                  <c:v>1.7521760128179199E-7</c:v>
                </c:pt>
                <c:pt idx="839">
                  <c:v>5.98582392858523E-10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604-4100-969C-B7F2239EE108}"/>
            </c:ext>
          </c:extLst>
        </c:ser>
        <c:ser>
          <c:idx val="8"/>
          <c:order val="8"/>
          <c:tx>
            <c:strRef>
              <c:f>'Weights for RiskA=0'!$J$1</c:f>
              <c:strCache>
                <c:ptCount val="1"/>
                <c:pt idx="0">
                  <c:v>Utils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'Weights for RiskA=0'!$A$2:$A$841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RiskA=0'!$J$2:$J$841</c:f>
              <c:numCache>
                <c:formatCode>0.00</c:formatCode>
                <c:ptCount val="840"/>
                <c:pt idx="0">
                  <c:v>1.60399867956967E-9</c:v>
                </c:pt>
                <c:pt idx="1">
                  <c:v>4.3326942765091501E-9</c:v>
                </c:pt>
                <c:pt idx="2">
                  <c:v>3.9052053794338403E-7</c:v>
                </c:pt>
                <c:pt idx="3">
                  <c:v>0.99997040106100898</c:v>
                </c:pt>
                <c:pt idx="4">
                  <c:v>2.0257966154150201E-6</c:v>
                </c:pt>
                <c:pt idx="5">
                  <c:v>6.4108052802977001E-8</c:v>
                </c:pt>
                <c:pt idx="6">
                  <c:v>1.69711585063826E-6</c:v>
                </c:pt>
                <c:pt idx="7">
                  <c:v>1.05902834905951E-6</c:v>
                </c:pt>
                <c:pt idx="8">
                  <c:v>2.2692589815109001E-9</c:v>
                </c:pt>
                <c:pt idx="9">
                  <c:v>1.88742918504498E-8</c:v>
                </c:pt>
                <c:pt idx="10">
                  <c:v>1.1015952857173E-6</c:v>
                </c:pt>
                <c:pt idx="11">
                  <c:v>1.10787875163409E-7</c:v>
                </c:pt>
                <c:pt idx="12">
                  <c:v>2.01893060731906E-8</c:v>
                </c:pt>
                <c:pt idx="13">
                  <c:v>7.4206371337155104E-9</c:v>
                </c:pt>
                <c:pt idx="14">
                  <c:v>4.3887713232798001E-9</c:v>
                </c:pt>
                <c:pt idx="15">
                  <c:v>2.90396281753301E-8</c:v>
                </c:pt>
                <c:pt idx="16">
                  <c:v>7.3290753204912497E-10</c:v>
                </c:pt>
                <c:pt idx="17">
                  <c:v>7.4586942831712099E-8</c:v>
                </c:pt>
                <c:pt idx="18">
                  <c:v>1.8961066919321201E-7</c:v>
                </c:pt>
                <c:pt idx="19">
                  <c:v>2.7247091095936902E-7</c:v>
                </c:pt>
                <c:pt idx="20">
                  <c:v>1.7029900318064701E-9</c:v>
                </c:pt>
                <c:pt idx="21">
                  <c:v>7.6456994873165096E-7</c:v>
                </c:pt>
                <c:pt idx="22">
                  <c:v>0.99981984945454305</c:v>
                </c:pt>
                <c:pt idx="23">
                  <c:v>0.99998218786280302</c:v>
                </c:pt>
                <c:pt idx="24">
                  <c:v>2.6885780853873701E-8</c:v>
                </c:pt>
                <c:pt idx="25">
                  <c:v>5.8172689860904003E-8</c:v>
                </c:pt>
                <c:pt idx="26">
                  <c:v>1.04587855412879E-10</c:v>
                </c:pt>
                <c:pt idx="27">
                  <c:v>3.2578960461977401E-7</c:v>
                </c:pt>
                <c:pt idx="28">
                  <c:v>4.5067629931888501E-7</c:v>
                </c:pt>
                <c:pt idx="29">
                  <c:v>1.58604023708025E-8</c:v>
                </c:pt>
                <c:pt idx="30">
                  <c:v>2.6957352830353599E-11</c:v>
                </c:pt>
                <c:pt idx="31">
                  <c:v>3.83480577168122E-10</c:v>
                </c:pt>
                <c:pt idx="32">
                  <c:v>8.0535646283575008E-9</c:v>
                </c:pt>
                <c:pt idx="33">
                  <c:v>4.0912925977288699E-10</c:v>
                </c:pt>
                <c:pt idx="34">
                  <c:v>1.1607370813186601E-8</c:v>
                </c:pt>
                <c:pt idx="35">
                  <c:v>1.51947842567555E-7</c:v>
                </c:pt>
                <c:pt idx="36">
                  <c:v>3.95730414633519E-8</c:v>
                </c:pt>
                <c:pt idx="37">
                  <c:v>3.2594596169394501E-9</c:v>
                </c:pt>
                <c:pt idx="38">
                  <c:v>3.0404433870552102E-11</c:v>
                </c:pt>
                <c:pt idx="39">
                  <c:v>2.7987051589127601E-9</c:v>
                </c:pt>
                <c:pt idx="40">
                  <c:v>1.44311185885039E-8</c:v>
                </c:pt>
                <c:pt idx="41">
                  <c:v>1.1238211501753299E-9</c:v>
                </c:pt>
                <c:pt idx="42">
                  <c:v>3.3068731668296998E-8</c:v>
                </c:pt>
                <c:pt idx="43">
                  <c:v>1.569850094321E-10</c:v>
                </c:pt>
                <c:pt idx="44">
                  <c:v>1.3758830114010499E-6</c:v>
                </c:pt>
                <c:pt idx="45">
                  <c:v>5.39501912105929E-11</c:v>
                </c:pt>
                <c:pt idx="46">
                  <c:v>3.6250288751528001E-11</c:v>
                </c:pt>
                <c:pt idx="47">
                  <c:v>3.8190081037869099E-7</c:v>
                </c:pt>
                <c:pt idx="48">
                  <c:v>4.5062603781537501E-8</c:v>
                </c:pt>
                <c:pt idx="49">
                  <c:v>2.01949574521031E-7</c:v>
                </c:pt>
                <c:pt idx="50">
                  <c:v>6.3046527673792594E-8</c:v>
                </c:pt>
                <c:pt idx="51">
                  <c:v>0.99999685608345301</c:v>
                </c:pt>
                <c:pt idx="52">
                  <c:v>0.999986543664934</c:v>
                </c:pt>
                <c:pt idx="53">
                  <c:v>5.8763634723941403E-8</c:v>
                </c:pt>
                <c:pt idx="54">
                  <c:v>6.4079117341582396E-8</c:v>
                </c:pt>
                <c:pt idx="55">
                  <c:v>0.99997831899892697</c:v>
                </c:pt>
                <c:pt idx="56">
                  <c:v>6.6712271108944397E-8</c:v>
                </c:pt>
                <c:pt idx="57">
                  <c:v>1.01813023688235E-6</c:v>
                </c:pt>
                <c:pt idx="58">
                  <c:v>0.99998830891369805</c:v>
                </c:pt>
                <c:pt idx="59">
                  <c:v>0.99999900869673897</c:v>
                </c:pt>
                <c:pt idx="60">
                  <c:v>0.99998875476437699</c:v>
                </c:pt>
                <c:pt idx="61">
                  <c:v>3.5632447481774999E-7</c:v>
                </c:pt>
                <c:pt idx="62">
                  <c:v>0.99999016048495903</c:v>
                </c:pt>
                <c:pt idx="63">
                  <c:v>0.99998463029364004</c:v>
                </c:pt>
                <c:pt idx="64">
                  <c:v>2.4724233022412398E-7</c:v>
                </c:pt>
                <c:pt idx="65">
                  <c:v>1.4145058013093999E-6</c:v>
                </c:pt>
                <c:pt idx="66">
                  <c:v>6.9120092981554805E-8</c:v>
                </c:pt>
                <c:pt idx="67">
                  <c:v>2.0911333066807599E-7</c:v>
                </c:pt>
                <c:pt idx="68">
                  <c:v>6.4231763946079304E-9</c:v>
                </c:pt>
                <c:pt idx="69">
                  <c:v>3.7652347765989303E-9</c:v>
                </c:pt>
                <c:pt idx="70">
                  <c:v>3.7934017022593E-10</c:v>
                </c:pt>
                <c:pt idx="71">
                  <c:v>1.12303122611534E-10</c:v>
                </c:pt>
                <c:pt idx="72">
                  <c:v>8.5442672191352996E-8</c:v>
                </c:pt>
                <c:pt idx="73">
                  <c:v>6.35302306283111E-7</c:v>
                </c:pt>
                <c:pt idx="74">
                  <c:v>4.99407529796038E-7</c:v>
                </c:pt>
                <c:pt idx="75">
                  <c:v>2.2415854724413E-7</c:v>
                </c:pt>
                <c:pt idx="76">
                  <c:v>5.0929118871608795E-7</c:v>
                </c:pt>
                <c:pt idx="77">
                  <c:v>2.1315122009607599E-8</c:v>
                </c:pt>
                <c:pt idx="78">
                  <c:v>1.5310640179597999E-7</c:v>
                </c:pt>
                <c:pt idx="79">
                  <c:v>1.8012491620242401E-7</c:v>
                </c:pt>
                <c:pt idx="80">
                  <c:v>4.9089714974867801E-8</c:v>
                </c:pt>
                <c:pt idx="81">
                  <c:v>0.99999898938597498</c:v>
                </c:pt>
                <c:pt idx="82">
                  <c:v>4.0563190513198699E-7</c:v>
                </c:pt>
                <c:pt idx="83">
                  <c:v>3.0651806271218798E-7</c:v>
                </c:pt>
                <c:pt idx="84">
                  <c:v>6.0590316504956904E-7</c:v>
                </c:pt>
                <c:pt idx="85">
                  <c:v>4.6056826441721699E-7</c:v>
                </c:pt>
                <c:pt idx="86">
                  <c:v>7.59914435880773E-7</c:v>
                </c:pt>
                <c:pt idx="87">
                  <c:v>0.99999748189044102</c:v>
                </c:pt>
                <c:pt idx="88">
                  <c:v>8.8546453150900507E-9</c:v>
                </c:pt>
                <c:pt idx="89">
                  <c:v>7.4346206332766597E-8</c:v>
                </c:pt>
                <c:pt idx="90">
                  <c:v>6.0641996997836304E-8</c:v>
                </c:pt>
                <c:pt idx="91">
                  <c:v>8.8531268281140799E-10</c:v>
                </c:pt>
                <c:pt idx="92">
                  <c:v>2.9547198137352098E-9</c:v>
                </c:pt>
                <c:pt idx="93">
                  <c:v>1.05474386595388E-9</c:v>
                </c:pt>
                <c:pt idx="94">
                  <c:v>1.13021482250057E-8</c:v>
                </c:pt>
                <c:pt idx="95">
                  <c:v>1.41386211648353E-7</c:v>
                </c:pt>
                <c:pt idx="96">
                  <c:v>2.7519417653470699E-7</c:v>
                </c:pt>
                <c:pt idx="97">
                  <c:v>5.3105140608834504E-9</c:v>
                </c:pt>
                <c:pt idx="98">
                  <c:v>6.8170310789532599E-8</c:v>
                </c:pt>
                <c:pt idx="99">
                  <c:v>2.96280197393062E-9</c:v>
                </c:pt>
                <c:pt idx="100">
                  <c:v>2.0727026755502599E-8</c:v>
                </c:pt>
                <c:pt idx="101">
                  <c:v>5.7929394216666298E-8</c:v>
                </c:pt>
                <c:pt idx="102">
                  <c:v>1.41997375907893E-8</c:v>
                </c:pt>
                <c:pt idx="103">
                  <c:v>1.7176739643515899E-6</c:v>
                </c:pt>
                <c:pt idx="104">
                  <c:v>4.0801502443381801E-7</c:v>
                </c:pt>
                <c:pt idx="105">
                  <c:v>6.76465252282898E-8</c:v>
                </c:pt>
                <c:pt idx="106">
                  <c:v>5.3858497774105198E-8</c:v>
                </c:pt>
                <c:pt idx="107">
                  <c:v>6.4192255542226998E-8</c:v>
                </c:pt>
                <c:pt idx="108">
                  <c:v>8.1781584392232897E-8</c:v>
                </c:pt>
                <c:pt idx="109">
                  <c:v>4.1366711795148103E-8</c:v>
                </c:pt>
                <c:pt idx="110">
                  <c:v>4.2871577946585301E-8</c:v>
                </c:pt>
                <c:pt idx="111">
                  <c:v>1.1171906675021E-6</c:v>
                </c:pt>
                <c:pt idx="112">
                  <c:v>1.48441825988039E-7</c:v>
                </c:pt>
                <c:pt idx="113">
                  <c:v>2.14652608521383E-8</c:v>
                </c:pt>
                <c:pt idx="114">
                  <c:v>9.0128174640342595E-8</c:v>
                </c:pt>
                <c:pt idx="115">
                  <c:v>1.5619456557071201E-8</c:v>
                </c:pt>
                <c:pt idx="116">
                  <c:v>6.4825347098080805E-8</c:v>
                </c:pt>
                <c:pt idx="117">
                  <c:v>5.8787759229137099E-8</c:v>
                </c:pt>
                <c:pt idx="118">
                  <c:v>3.15083377354613E-6</c:v>
                </c:pt>
                <c:pt idx="119">
                  <c:v>8.7841715526990904E-8</c:v>
                </c:pt>
                <c:pt idx="120">
                  <c:v>5.4575512884618699E-8</c:v>
                </c:pt>
                <c:pt idx="121">
                  <c:v>8.7283194930278998E-6</c:v>
                </c:pt>
                <c:pt idx="122">
                  <c:v>2.0267436236523401E-8</c:v>
                </c:pt>
                <c:pt idx="123">
                  <c:v>0.999999533846616</c:v>
                </c:pt>
                <c:pt idx="124">
                  <c:v>0.99999940619383398</c:v>
                </c:pt>
                <c:pt idx="125">
                  <c:v>7.7788502096643405E-8</c:v>
                </c:pt>
                <c:pt idx="126">
                  <c:v>2.8539736886573201E-8</c:v>
                </c:pt>
                <c:pt idx="127">
                  <c:v>0.99999967298743597</c:v>
                </c:pt>
                <c:pt idx="128">
                  <c:v>1.1307680127653699E-7</c:v>
                </c:pt>
                <c:pt idx="129">
                  <c:v>2.7212751449646599E-7</c:v>
                </c:pt>
                <c:pt idx="130">
                  <c:v>1.0616918414404199E-8</c:v>
                </c:pt>
                <c:pt idx="131">
                  <c:v>1.24136955049674E-8</c:v>
                </c:pt>
                <c:pt idx="132">
                  <c:v>0.99999935386447303</c:v>
                </c:pt>
                <c:pt idx="133">
                  <c:v>0.99999956062773099</c:v>
                </c:pt>
                <c:pt idx="134">
                  <c:v>0.999999305710086</c:v>
                </c:pt>
                <c:pt idx="135">
                  <c:v>0.99999965047127404</c:v>
                </c:pt>
                <c:pt idx="136">
                  <c:v>8.8285447368539298E-7</c:v>
                </c:pt>
                <c:pt idx="137">
                  <c:v>1.58884312332512E-6</c:v>
                </c:pt>
                <c:pt idx="138">
                  <c:v>1.3010652494273999E-8</c:v>
                </c:pt>
                <c:pt idx="139">
                  <c:v>0.99999962871249304</c:v>
                </c:pt>
                <c:pt idx="140">
                  <c:v>6.2032176118497396E-7</c:v>
                </c:pt>
                <c:pt idx="141">
                  <c:v>3.7933391617306298E-8</c:v>
                </c:pt>
                <c:pt idx="142">
                  <c:v>4.6860523302916302E-8</c:v>
                </c:pt>
                <c:pt idx="143">
                  <c:v>2.28494822421994E-8</c:v>
                </c:pt>
                <c:pt idx="144">
                  <c:v>6.7969258061452297E-9</c:v>
                </c:pt>
                <c:pt idx="145">
                  <c:v>8.0262753904001603E-8</c:v>
                </c:pt>
                <c:pt idx="146">
                  <c:v>1.3088106824436899E-6</c:v>
                </c:pt>
                <c:pt idx="147">
                  <c:v>4.0135341265924301E-8</c:v>
                </c:pt>
                <c:pt idx="148">
                  <c:v>3.6946980483495002E-8</c:v>
                </c:pt>
                <c:pt idx="149">
                  <c:v>6.0861392173155806E-8</c:v>
                </c:pt>
                <c:pt idx="150">
                  <c:v>1.02042208215515E-6</c:v>
                </c:pt>
                <c:pt idx="151">
                  <c:v>3.3537617372821703E-8</c:v>
                </c:pt>
                <c:pt idx="152">
                  <c:v>1.59903038194605E-7</c:v>
                </c:pt>
                <c:pt idx="153">
                  <c:v>7.0104803196636295E-8</c:v>
                </c:pt>
                <c:pt idx="154">
                  <c:v>9.1542272187317797E-9</c:v>
                </c:pt>
                <c:pt idx="155">
                  <c:v>1.28033958358704E-7</c:v>
                </c:pt>
                <c:pt idx="156">
                  <c:v>3.5781793288508799E-7</c:v>
                </c:pt>
                <c:pt idx="157">
                  <c:v>0.99999925748380403</c:v>
                </c:pt>
                <c:pt idx="158">
                  <c:v>1.11973336171955E-7</c:v>
                </c:pt>
                <c:pt idx="159">
                  <c:v>4.9553992908478701E-8</c:v>
                </c:pt>
                <c:pt idx="160">
                  <c:v>2.2861634420536699E-7</c:v>
                </c:pt>
                <c:pt idx="161">
                  <c:v>7.0676504305045096E-7</c:v>
                </c:pt>
                <c:pt idx="162">
                  <c:v>1.18473862177579E-7</c:v>
                </c:pt>
                <c:pt idx="163">
                  <c:v>9.4333245813588498E-7</c:v>
                </c:pt>
                <c:pt idx="164">
                  <c:v>1.0992922835885901E-8</c:v>
                </c:pt>
                <c:pt idx="165">
                  <c:v>3.2940126985577199E-8</c:v>
                </c:pt>
                <c:pt idx="166">
                  <c:v>2.46466704942206E-8</c:v>
                </c:pt>
                <c:pt idx="167">
                  <c:v>1.0024839079367999E-7</c:v>
                </c:pt>
                <c:pt idx="168">
                  <c:v>2.5574483544693101E-7</c:v>
                </c:pt>
                <c:pt idx="169">
                  <c:v>2.3988980608700201E-8</c:v>
                </c:pt>
                <c:pt idx="170">
                  <c:v>3.66524794411665E-7</c:v>
                </c:pt>
                <c:pt idx="171">
                  <c:v>1.8004448426848401E-8</c:v>
                </c:pt>
                <c:pt idx="172">
                  <c:v>2.3561828710639501E-9</c:v>
                </c:pt>
                <c:pt idx="173">
                  <c:v>2.93098191679327E-8</c:v>
                </c:pt>
                <c:pt idx="174">
                  <c:v>8.6918499818912494E-8</c:v>
                </c:pt>
                <c:pt idx="175">
                  <c:v>2.8474611017964001E-8</c:v>
                </c:pt>
                <c:pt idx="176">
                  <c:v>1.39517781854819E-8</c:v>
                </c:pt>
                <c:pt idx="177">
                  <c:v>4.45752598614694E-8</c:v>
                </c:pt>
                <c:pt idx="178">
                  <c:v>4.7886821841392902E-8</c:v>
                </c:pt>
                <c:pt idx="179">
                  <c:v>7.5945975153080793E-9</c:v>
                </c:pt>
                <c:pt idx="180">
                  <c:v>5.9370161697071098E-9</c:v>
                </c:pt>
                <c:pt idx="181">
                  <c:v>6.0506062456633198E-7</c:v>
                </c:pt>
                <c:pt idx="182">
                  <c:v>8.3024095602057192E-9</c:v>
                </c:pt>
                <c:pt idx="183">
                  <c:v>2.49878105700677E-8</c:v>
                </c:pt>
                <c:pt idx="184">
                  <c:v>1.0956968007820801E-8</c:v>
                </c:pt>
                <c:pt idx="185">
                  <c:v>7.5456148786018697E-9</c:v>
                </c:pt>
                <c:pt idx="186">
                  <c:v>1.71240442849247E-8</c:v>
                </c:pt>
                <c:pt idx="187">
                  <c:v>1.3963795045780701E-8</c:v>
                </c:pt>
                <c:pt idx="188">
                  <c:v>2.39611514717595E-8</c:v>
                </c:pt>
                <c:pt idx="189">
                  <c:v>8.7031156837053301E-8</c:v>
                </c:pt>
                <c:pt idx="190">
                  <c:v>1.37676860076168E-7</c:v>
                </c:pt>
                <c:pt idx="191">
                  <c:v>6.19981454327953E-7</c:v>
                </c:pt>
                <c:pt idx="192">
                  <c:v>2.29075737947327E-7</c:v>
                </c:pt>
                <c:pt idx="193">
                  <c:v>3.8890096494022298E-7</c:v>
                </c:pt>
                <c:pt idx="194">
                  <c:v>7.6563689328497399E-7</c:v>
                </c:pt>
                <c:pt idx="195">
                  <c:v>1.1137209941865901E-7</c:v>
                </c:pt>
                <c:pt idx="196">
                  <c:v>2.8943089133682198E-7</c:v>
                </c:pt>
                <c:pt idx="197">
                  <c:v>1.12451629248499E-8</c:v>
                </c:pt>
                <c:pt idx="198">
                  <c:v>2.41435660891842E-8</c:v>
                </c:pt>
                <c:pt idx="199">
                  <c:v>2.6037999154948401E-7</c:v>
                </c:pt>
                <c:pt idx="200">
                  <c:v>3.1013698041926202E-6</c:v>
                </c:pt>
                <c:pt idx="201">
                  <c:v>5.0113834800125702E-6</c:v>
                </c:pt>
                <c:pt idx="202">
                  <c:v>1.3763952884927199E-7</c:v>
                </c:pt>
                <c:pt idx="203">
                  <c:v>1.05655138059646E-7</c:v>
                </c:pt>
                <c:pt idx="204">
                  <c:v>2.5289427825792798E-7</c:v>
                </c:pt>
                <c:pt idx="205">
                  <c:v>3.79435904022246E-8</c:v>
                </c:pt>
                <c:pt idx="206">
                  <c:v>2.0851828160190201E-7</c:v>
                </c:pt>
                <c:pt idx="207">
                  <c:v>8.5378640384740998E-7</c:v>
                </c:pt>
                <c:pt idx="208">
                  <c:v>2.5793715680296002E-7</c:v>
                </c:pt>
                <c:pt idx="209">
                  <c:v>2.4390028461261001E-8</c:v>
                </c:pt>
                <c:pt idx="210">
                  <c:v>3.2652672738185398E-7</c:v>
                </c:pt>
                <c:pt idx="211">
                  <c:v>8.0704890620928995E-8</c:v>
                </c:pt>
                <c:pt idx="212">
                  <c:v>2.0621336156143401E-8</c:v>
                </c:pt>
                <c:pt idx="213">
                  <c:v>3.2169544820641302E-7</c:v>
                </c:pt>
                <c:pt idx="214">
                  <c:v>4.7822355402245202E-7</c:v>
                </c:pt>
                <c:pt idx="215">
                  <c:v>3.3384947560182399E-7</c:v>
                </c:pt>
                <c:pt idx="216">
                  <c:v>1.81722010051115E-7</c:v>
                </c:pt>
                <c:pt idx="217">
                  <c:v>1.31534776626955E-6</c:v>
                </c:pt>
                <c:pt idx="218">
                  <c:v>1.9474574172083499E-7</c:v>
                </c:pt>
                <c:pt idx="219">
                  <c:v>4.78897644671041E-7</c:v>
                </c:pt>
                <c:pt idx="220">
                  <c:v>0.99999951129894804</c:v>
                </c:pt>
                <c:pt idx="221">
                  <c:v>5.4761314287039897E-7</c:v>
                </c:pt>
                <c:pt idx="222">
                  <c:v>2.0079953938145699E-7</c:v>
                </c:pt>
                <c:pt idx="223">
                  <c:v>3.0649047231986897E-7</c:v>
                </c:pt>
                <c:pt idx="224">
                  <c:v>1.4136922447794699E-7</c:v>
                </c:pt>
                <c:pt idx="225">
                  <c:v>1.6854314914571099E-7</c:v>
                </c:pt>
                <c:pt idx="226">
                  <c:v>1.7027096255754E-8</c:v>
                </c:pt>
                <c:pt idx="227">
                  <c:v>6.8146154231854499E-6</c:v>
                </c:pt>
                <c:pt idx="228">
                  <c:v>7.4321288312680599E-7</c:v>
                </c:pt>
                <c:pt idx="229">
                  <c:v>1.5511743133085499E-7</c:v>
                </c:pt>
                <c:pt idx="230">
                  <c:v>1.1441567637574499E-8</c:v>
                </c:pt>
                <c:pt idx="231">
                  <c:v>1.2608842343993799E-8</c:v>
                </c:pt>
                <c:pt idx="232">
                  <c:v>9.9790129680040706E-8</c:v>
                </c:pt>
                <c:pt idx="233">
                  <c:v>2.7102945081355501E-10</c:v>
                </c:pt>
                <c:pt idx="234">
                  <c:v>4.2188848728942498E-8</c:v>
                </c:pt>
                <c:pt idx="235">
                  <c:v>1.2584098182124999E-8</c:v>
                </c:pt>
                <c:pt idx="236">
                  <c:v>1.7861027144748199E-8</c:v>
                </c:pt>
                <c:pt idx="237">
                  <c:v>9.8060054555212405E-8</c:v>
                </c:pt>
                <c:pt idx="238">
                  <c:v>3.8373215039920698E-6</c:v>
                </c:pt>
                <c:pt idx="239">
                  <c:v>3.6768733857681998E-8</c:v>
                </c:pt>
                <c:pt idx="240">
                  <c:v>2.73946394538822E-8</c:v>
                </c:pt>
                <c:pt idx="241">
                  <c:v>5.6678463947434596E-7</c:v>
                </c:pt>
                <c:pt idx="242">
                  <c:v>1.7077392710135299E-7</c:v>
                </c:pt>
                <c:pt idx="243">
                  <c:v>0.99999977837606802</c:v>
                </c:pt>
                <c:pt idx="244">
                  <c:v>3.5863242788555801E-7</c:v>
                </c:pt>
                <c:pt idx="245">
                  <c:v>3.8230804661233098E-8</c:v>
                </c:pt>
                <c:pt idx="246">
                  <c:v>2.6819832664727101E-9</c:v>
                </c:pt>
                <c:pt idx="247">
                  <c:v>6.9115444518669196E-10</c:v>
                </c:pt>
                <c:pt idx="248">
                  <c:v>1.03137987850009E-9</c:v>
                </c:pt>
                <c:pt idx="249">
                  <c:v>3.7406836637516299E-10</c:v>
                </c:pt>
                <c:pt idx="250">
                  <c:v>2.7188058938608201E-8</c:v>
                </c:pt>
                <c:pt idx="251">
                  <c:v>4.03800611934979E-9</c:v>
                </c:pt>
                <c:pt idx="252">
                  <c:v>3.17350522094718E-8</c:v>
                </c:pt>
                <c:pt idx="253">
                  <c:v>2.0476383982293498E-8</c:v>
                </c:pt>
                <c:pt idx="254">
                  <c:v>9.569401113219869E-10</c:v>
                </c:pt>
                <c:pt idx="255">
                  <c:v>1.1804961172111299E-8</c:v>
                </c:pt>
                <c:pt idx="256">
                  <c:v>1.5304663285312001E-7</c:v>
                </c:pt>
                <c:pt idx="257">
                  <c:v>4.19567118528418E-8</c:v>
                </c:pt>
                <c:pt idx="258">
                  <c:v>3.9477819985347402E-6</c:v>
                </c:pt>
                <c:pt idx="259">
                  <c:v>6.9172727699213904E-7</c:v>
                </c:pt>
                <c:pt idx="260">
                  <c:v>2.6213365285808298E-9</c:v>
                </c:pt>
                <c:pt idx="261">
                  <c:v>4.27172682037537E-9</c:v>
                </c:pt>
                <c:pt idx="262">
                  <c:v>2.5629540401996901E-8</c:v>
                </c:pt>
                <c:pt idx="263">
                  <c:v>2.8553231486049799E-9</c:v>
                </c:pt>
                <c:pt idx="264">
                  <c:v>3.2685580659567103E-8</c:v>
                </c:pt>
                <c:pt idx="265">
                  <c:v>1.0703422590064401E-9</c:v>
                </c:pt>
                <c:pt idx="266">
                  <c:v>1.7902218870837601E-9</c:v>
                </c:pt>
                <c:pt idx="267">
                  <c:v>1.56027472938952E-8</c:v>
                </c:pt>
                <c:pt idx="268">
                  <c:v>7.98756534691871E-10</c:v>
                </c:pt>
                <c:pt idx="269">
                  <c:v>5.4290276533668299E-7</c:v>
                </c:pt>
                <c:pt idx="270">
                  <c:v>1.20626433474566E-8</c:v>
                </c:pt>
                <c:pt idx="271">
                  <c:v>1.7244879572088E-7</c:v>
                </c:pt>
                <c:pt idx="272">
                  <c:v>7.1546437169071002E-9</c:v>
                </c:pt>
                <c:pt idx="273">
                  <c:v>8.9381525275733097E-8</c:v>
                </c:pt>
                <c:pt idx="274">
                  <c:v>8.5154062014169994E-9</c:v>
                </c:pt>
                <c:pt idx="275">
                  <c:v>3.19318970202662E-7</c:v>
                </c:pt>
                <c:pt idx="276">
                  <c:v>3.0180440039207598E-7</c:v>
                </c:pt>
                <c:pt idx="277">
                  <c:v>1.0699982675587001E-6</c:v>
                </c:pt>
                <c:pt idx="278">
                  <c:v>9.4875517660133106E-9</c:v>
                </c:pt>
                <c:pt idx="279">
                  <c:v>1.1011103179509701E-8</c:v>
                </c:pt>
                <c:pt idx="280">
                  <c:v>1.0173643270859301E-6</c:v>
                </c:pt>
                <c:pt idx="281">
                  <c:v>5.8896745531967404E-7</c:v>
                </c:pt>
                <c:pt idx="282">
                  <c:v>1.0358540612520899E-6</c:v>
                </c:pt>
                <c:pt idx="283">
                  <c:v>1.4233877161628401E-6</c:v>
                </c:pt>
                <c:pt idx="284">
                  <c:v>1.6151872489244301E-6</c:v>
                </c:pt>
                <c:pt idx="285">
                  <c:v>6.4230750139199602E-7</c:v>
                </c:pt>
                <c:pt idx="286">
                  <c:v>2.8735399918089902E-7</c:v>
                </c:pt>
                <c:pt idx="287">
                  <c:v>2.09379438398209E-6</c:v>
                </c:pt>
                <c:pt idx="288">
                  <c:v>1.74769763920407E-6</c:v>
                </c:pt>
                <c:pt idx="289">
                  <c:v>8.9184060808036496E-8</c:v>
                </c:pt>
                <c:pt idx="290">
                  <c:v>3.8851270733163798E-10</c:v>
                </c:pt>
                <c:pt idx="291">
                  <c:v>1.0752984260713E-7</c:v>
                </c:pt>
                <c:pt idx="292">
                  <c:v>1.0211197804680899E-7</c:v>
                </c:pt>
                <c:pt idx="293">
                  <c:v>1.3047084243169101E-10</c:v>
                </c:pt>
                <c:pt idx="294">
                  <c:v>3.4978442829761901E-9</c:v>
                </c:pt>
                <c:pt idx="295">
                  <c:v>2.3678591217431E-8</c:v>
                </c:pt>
                <c:pt idx="296">
                  <c:v>2.1019471293921199E-7</c:v>
                </c:pt>
                <c:pt idx="297">
                  <c:v>4.0958999175374701E-10</c:v>
                </c:pt>
                <c:pt idx="298">
                  <c:v>1.7547016539955001E-7</c:v>
                </c:pt>
                <c:pt idx="299">
                  <c:v>8.0651529760536198E-9</c:v>
                </c:pt>
                <c:pt idx="300">
                  <c:v>8.9721591914912502E-7</c:v>
                </c:pt>
                <c:pt idx="301">
                  <c:v>3.57697341260652E-6</c:v>
                </c:pt>
                <c:pt idx="302">
                  <c:v>4.58055668737565E-8</c:v>
                </c:pt>
                <c:pt idx="303">
                  <c:v>1.7590592559516699E-5</c:v>
                </c:pt>
                <c:pt idx="304">
                  <c:v>4.7289850818062697E-10</c:v>
                </c:pt>
                <c:pt idx="305">
                  <c:v>8.5292126946422299E-8</c:v>
                </c:pt>
                <c:pt idx="306">
                  <c:v>6.0451249808925496E-10</c:v>
                </c:pt>
                <c:pt idx="307">
                  <c:v>5.9580279644576705E-10</c:v>
                </c:pt>
                <c:pt idx="308">
                  <c:v>5.6254204238093597E-7</c:v>
                </c:pt>
                <c:pt idx="309">
                  <c:v>4.3932154114632899E-7</c:v>
                </c:pt>
                <c:pt idx="310">
                  <c:v>0.99827024552740196</c:v>
                </c:pt>
                <c:pt idx="311">
                  <c:v>2.17058491389712E-5</c:v>
                </c:pt>
                <c:pt idx="312">
                  <c:v>0.99994510814501403</c:v>
                </c:pt>
                <c:pt idx="313">
                  <c:v>2.1342227851768702E-8</c:v>
                </c:pt>
                <c:pt idx="314">
                  <c:v>4.2698580030708202E-6</c:v>
                </c:pt>
                <c:pt idx="315">
                  <c:v>2.1505684260601502E-6</c:v>
                </c:pt>
                <c:pt idx="316">
                  <c:v>3.36332160937421E-9</c:v>
                </c:pt>
                <c:pt idx="317">
                  <c:v>2.5225564593940499E-8</c:v>
                </c:pt>
                <c:pt idx="318">
                  <c:v>1.89437168117358E-6</c:v>
                </c:pt>
                <c:pt idx="319">
                  <c:v>2.9494365068719699E-5</c:v>
                </c:pt>
                <c:pt idx="320">
                  <c:v>5.1634751066932599E-5</c:v>
                </c:pt>
                <c:pt idx="321">
                  <c:v>1.47464873175105E-5</c:v>
                </c:pt>
                <c:pt idx="322">
                  <c:v>1.4070228441388301E-6</c:v>
                </c:pt>
                <c:pt idx="323">
                  <c:v>7.4838483826175901E-6</c:v>
                </c:pt>
                <c:pt idx="324">
                  <c:v>2.95889900626315E-7</c:v>
                </c:pt>
                <c:pt idx="325">
                  <c:v>0.99999225351004095</c:v>
                </c:pt>
                <c:pt idx="326">
                  <c:v>4.9373604112383898E-7</c:v>
                </c:pt>
                <c:pt idx="327">
                  <c:v>2.1315840221087999E-5</c:v>
                </c:pt>
                <c:pt idx="328">
                  <c:v>3.2569358024490699E-7</c:v>
                </c:pt>
                <c:pt idx="329">
                  <c:v>3.3459276134674501E-6</c:v>
                </c:pt>
                <c:pt idx="330">
                  <c:v>2.1378121308161601E-8</c:v>
                </c:pt>
                <c:pt idx="331">
                  <c:v>7.63401717656601E-6</c:v>
                </c:pt>
                <c:pt idx="332">
                  <c:v>4.8647552957622802E-7</c:v>
                </c:pt>
                <c:pt idx="333">
                  <c:v>3.6973803504720202E-7</c:v>
                </c:pt>
                <c:pt idx="334">
                  <c:v>7.0047014967925498E-9</c:v>
                </c:pt>
                <c:pt idx="335">
                  <c:v>2.28644669341901E-7</c:v>
                </c:pt>
                <c:pt idx="336">
                  <c:v>1.08994458386467E-7</c:v>
                </c:pt>
                <c:pt idx="337">
                  <c:v>4.7457724391051698E-8</c:v>
                </c:pt>
                <c:pt idx="338">
                  <c:v>5.4947749413946703E-7</c:v>
                </c:pt>
                <c:pt idx="339">
                  <c:v>2.41270565016605E-8</c:v>
                </c:pt>
                <c:pt idx="340">
                  <c:v>2.12962925704536E-8</c:v>
                </c:pt>
                <c:pt idx="341">
                  <c:v>1.0936561227474299E-7</c:v>
                </c:pt>
                <c:pt idx="342">
                  <c:v>5.3908475672434799E-10</c:v>
                </c:pt>
                <c:pt idx="343">
                  <c:v>1.9548352740179601E-10</c:v>
                </c:pt>
                <c:pt idx="344">
                  <c:v>9.7542855065901499E-11</c:v>
                </c:pt>
                <c:pt idx="345">
                  <c:v>3.3606750196655698E-9</c:v>
                </c:pt>
                <c:pt idx="346">
                  <c:v>4.2121623916416301E-10</c:v>
                </c:pt>
                <c:pt idx="347">
                  <c:v>1.14957945604411E-7</c:v>
                </c:pt>
                <c:pt idx="348">
                  <c:v>8.9269367907346392E-6</c:v>
                </c:pt>
                <c:pt idx="349">
                  <c:v>0.99955935256408202</c:v>
                </c:pt>
                <c:pt idx="350">
                  <c:v>4.9784544326821501E-8</c:v>
                </c:pt>
                <c:pt idx="351">
                  <c:v>0.999997332945055</c:v>
                </c:pt>
                <c:pt idx="352">
                  <c:v>9.1176343650237694E-3</c:v>
                </c:pt>
                <c:pt idx="353">
                  <c:v>3.6052562538255297E-11</c:v>
                </c:pt>
                <c:pt idx="354">
                  <c:v>4.0972527379936698E-8</c:v>
                </c:pt>
                <c:pt idx="355">
                  <c:v>1.10264816565944E-7</c:v>
                </c:pt>
                <c:pt idx="356">
                  <c:v>7.3014464754237803E-9</c:v>
                </c:pt>
                <c:pt idx="357">
                  <c:v>7.6503165054124698E-7</c:v>
                </c:pt>
                <c:pt idx="358">
                  <c:v>4.1901855702642601E-9</c:v>
                </c:pt>
                <c:pt idx="359">
                  <c:v>7.3557853682964196E-9</c:v>
                </c:pt>
                <c:pt idx="360">
                  <c:v>2.9452218642369002E-6</c:v>
                </c:pt>
                <c:pt idx="361">
                  <c:v>7.2652679826998303E-7</c:v>
                </c:pt>
                <c:pt idx="362">
                  <c:v>1.09650628668635E-5</c:v>
                </c:pt>
                <c:pt idx="363">
                  <c:v>3.7673347748476E-7</c:v>
                </c:pt>
                <c:pt idx="364">
                  <c:v>2.0150859419395202E-9</c:v>
                </c:pt>
                <c:pt idx="365">
                  <c:v>3.4609992266068601E-9</c:v>
                </c:pt>
                <c:pt idx="366">
                  <c:v>2.7165399271348402E-7</c:v>
                </c:pt>
                <c:pt idx="367">
                  <c:v>7.0537682866510103E-8</c:v>
                </c:pt>
                <c:pt idx="368">
                  <c:v>6.9669433846010802E-7</c:v>
                </c:pt>
                <c:pt idx="369">
                  <c:v>5.5461699290807197E-6</c:v>
                </c:pt>
                <c:pt idx="370">
                  <c:v>3.2264916001917001E-7</c:v>
                </c:pt>
                <c:pt idx="371">
                  <c:v>5.9569708497847798E-6</c:v>
                </c:pt>
                <c:pt idx="372">
                  <c:v>1.84887224471247E-6</c:v>
                </c:pt>
                <c:pt idx="373">
                  <c:v>6.0705822799503296E-7</c:v>
                </c:pt>
                <c:pt idx="374">
                  <c:v>6.3998745904571595E-8</c:v>
                </c:pt>
                <c:pt idx="375">
                  <c:v>1.1072234073422701E-10</c:v>
                </c:pt>
                <c:pt idx="376">
                  <c:v>4.6281421550169199E-9</c:v>
                </c:pt>
                <c:pt idx="377">
                  <c:v>4.6103957886177498E-7</c:v>
                </c:pt>
                <c:pt idx="378">
                  <c:v>5.5253935958097299E-6</c:v>
                </c:pt>
                <c:pt idx="379">
                  <c:v>3.34678031449688E-9</c:v>
                </c:pt>
                <c:pt idx="380">
                  <c:v>6.79668648436364E-9</c:v>
                </c:pt>
                <c:pt idx="381">
                  <c:v>6.4605456017100406E-8</c:v>
                </c:pt>
                <c:pt idx="382">
                  <c:v>2.5714843103670201E-7</c:v>
                </c:pt>
                <c:pt idx="383">
                  <c:v>3.6806044223870503E-8</c:v>
                </c:pt>
                <c:pt idx="384">
                  <c:v>1.0430241502215801E-10</c:v>
                </c:pt>
                <c:pt idx="385">
                  <c:v>8.4926925525384E-8</c:v>
                </c:pt>
                <c:pt idx="386">
                  <c:v>6.1346879133322796E-7</c:v>
                </c:pt>
                <c:pt idx="387">
                  <c:v>6.6136396710653403E-9</c:v>
                </c:pt>
                <c:pt idx="388">
                  <c:v>8.2442655057453003E-10</c:v>
                </c:pt>
                <c:pt idx="389">
                  <c:v>1.03762175196852E-7</c:v>
                </c:pt>
                <c:pt idx="390">
                  <c:v>2.4149785402962099E-7</c:v>
                </c:pt>
                <c:pt idx="391">
                  <c:v>2.7893940205206998E-8</c:v>
                </c:pt>
                <c:pt idx="392">
                  <c:v>1.18120218413001E-9</c:v>
                </c:pt>
                <c:pt idx="393">
                  <c:v>2.7939768084702398E-9</c:v>
                </c:pt>
                <c:pt idx="394">
                  <c:v>4.1449309361186003E-9</c:v>
                </c:pt>
                <c:pt idx="395">
                  <c:v>8.2027291578007892E-9</c:v>
                </c:pt>
                <c:pt idx="396">
                  <c:v>3.24441461937578E-10</c:v>
                </c:pt>
                <c:pt idx="397">
                  <c:v>1.0821509517975799E-8</c:v>
                </c:pt>
                <c:pt idx="398">
                  <c:v>7.4874985733368004E-9</c:v>
                </c:pt>
                <c:pt idx="399">
                  <c:v>2.2524310842398099E-7</c:v>
                </c:pt>
                <c:pt idx="400">
                  <c:v>8.38072580304065E-11</c:v>
                </c:pt>
                <c:pt idx="401">
                  <c:v>3.7907755315279504E-9</c:v>
                </c:pt>
                <c:pt idx="402">
                  <c:v>1.51469659237996E-9</c:v>
                </c:pt>
                <c:pt idx="403">
                  <c:v>1.2478319858962799E-7</c:v>
                </c:pt>
                <c:pt idx="404">
                  <c:v>2.13860865648778E-7</c:v>
                </c:pt>
                <c:pt idx="405">
                  <c:v>2.98995675385657E-9</c:v>
                </c:pt>
                <c:pt idx="406">
                  <c:v>6.5333188770458297E-7</c:v>
                </c:pt>
                <c:pt idx="407">
                  <c:v>2.80398035237688E-8</c:v>
                </c:pt>
                <c:pt idx="408">
                  <c:v>8.12726630174547E-11</c:v>
                </c:pt>
                <c:pt idx="409">
                  <c:v>6.1436059381506601E-8</c:v>
                </c:pt>
                <c:pt idx="410">
                  <c:v>1.7777089742849801E-9</c:v>
                </c:pt>
                <c:pt idx="411">
                  <c:v>6.4154014580450494E-11</c:v>
                </c:pt>
                <c:pt idx="412">
                  <c:v>9.1499991620673092E-9</c:v>
                </c:pt>
                <c:pt idx="413">
                  <c:v>0.99998877138306197</c:v>
                </c:pt>
                <c:pt idx="414">
                  <c:v>5.7230557989088997E-6</c:v>
                </c:pt>
                <c:pt idx="415">
                  <c:v>4.0096117199871802E-8</c:v>
                </c:pt>
                <c:pt idx="416">
                  <c:v>3.3306824073764202E-9</c:v>
                </c:pt>
                <c:pt idx="417">
                  <c:v>3.0418655330232902E-8</c:v>
                </c:pt>
                <c:pt idx="418">
                  <c:v>1.14446692355799E-7</c:v>
                </c:pt>
                <c:pt idx="419">
                  <c:v>2.3458550435753999E-8</c:v>
                </c:pt>
                <c:pt idx="420">
                  <c:v>1.5703931614501701E-8</c:v>
                </c:pt>
                <c:pt idx="421">
                  <c:v>2.9852972879156001E-5</c:v>
                </c:pt>
                <c:pt idx="422">
                  <c:v>7.7585549761392698E-8</c:v>
                </c:pt>
                <c:pt idx="423">
                  <c:v>9.5267447568833293E-9</c:v>
                </c:pt>
                <c:pt idx="424">
                  <c:v>3.3136296193570899E-6</c:v>
                </c:pt>
                <c:pt idx="425">
                  <c:v>1.32684389635124E-7</c:v>
                </c:pt>
                <c:pt idx="426">
                  <c:v>6.3312376029552804E-10</c:v>
                </c:pt>
                <c:pt idx="427">
                  <c:v>1.33236162611517E-9</c:v>
                </c:pt>
                <c:pt idx="428">
                  <c:v>1.4361743952144299E-10</c:v>
                </c:pt>
                <c:pt idx="429">
                  <c:v>4.1586546433046199E-9</c:v>
                </c:pt>
                <c:pt idx="430">
                  <c:v>1.24817058652637E-6</c:v>
                </c:pt>
                <c:pt idx="431">
                  <c:v>5.5582960829922305E-7</c:v>
                </c:pt>
                <c:pt idx="432">
                  <c:v>4.5336380489699102E-7</c:v>
                </c:pt>
                <c:pt idx="433">
                  <c:v>2.1319985139332701E-8</c:v>
                </c:pt>
                <c:pt idx="434">
                  <c:v>1.55013455977699E-10</c:v>
                </c:pt>
                <c:pt idx="435">
                  <c:v>4.3403175836833403E-9</c:v>
                </c:pt>
                <c:pt idx="436">
                  <c:v>4.5275384760934097E-11</c:v>
                </c:pt>
                <c:pt idx="437">
                  <c:v>8.5257764422931902E-11</c:v>
                </c:pt>
                <c:pt idx="438">
                  <c:v>3.54563382555766E-8</c:v>
                </c:pt>
                <c:pt idx="439">
                  <c:v>1.70087267169549E-10</c:v>
                </c:pt>
                <c:pt idx="440">
                  <c:v>3.0974937932752901E-10</c:v>
                </c:pt>
                <c:pt idx="441">
                  <c:v>1.18969190261786E-9</c:v>
                </c:pt>
                <c:pt idx="442">
                  <c:v>4.7553855733611404E-10</c:v>
                </c:pt>
                <c:pt idx="443">
                  <c:v>3.4761537891209302E-10</c:v>
                </c:pt>
                <c:pt idx="444">
                  <c:v>3.75725305583806E-6</c:v>
                </c:pt>
                <c:pt idx="445">
                  <c:v>6.9392682242681705E-8</c:v>
                </c:pt>
                <c:pt idx="446">
                  <c:v>0.99998857308586098</c:v>
                </c:pt>
                <c:pt idx="447">
                  <c:v>3.1019304372170698E-4</c:v>
                </c:pt>
                <c:pt idx="448">
                  <c:v>3.3451411149572601E-7</c:v>
                </c:pt>
                <c:pt idx="449">
                  <c:v>2.37766994545212E-8</c:v>
                </c:pt>
                <c:pt idx="450">
                  <c:v>1.4955673132138701E-4</c:v>
                </c:pt>
                <c:pt idx="451">
                  <c:v>4.11196770328566E-7</c:v>
                </c:pt>
                <c:pt idx="452">
                  <c:v>1.0278795691851801E-6</c:v>
                </c:pt>
                <c:pt idx="453">
                  <c:v>2.68337534242951E-8</c:v>
                </c:pt>
                <c:pt idx="454">
                  <c:v>2.1066834275025601E-7</c:v>
                </c:pt>
                <c:pt idx="455">
                  <c:v>3.4410409143972701E-8</c:v>
                </c:pt>
                <c:pt idx="456">
                  <c:v>1.1989887361487701E-8</c:v>
                </c:pt>
                <c:pt idx="457">
                  <c:v>1.32918176263611E-8</c:v>
                </c:pt>
                <c:pt idx="458">
                  <c:v>6.9579502828094001E-7</c:v>
                </c:pt>
                <c:pt idx="459">
                  <c:v>1.41464692928529E-7</c:v>
                </c:pt>
                <c:pt idx="460">
                  <c:v>1.56088969417125E-9</c:v>
                </c:pt>
                <c:pt idx="461">
                  <c:v>4.2781984723600998E-10</c:v>
                </c:pt>
                <c:pt idx="462">
                  <c:v>7.4389958350156498E-8</c:v>
                </c:pt>
                <c:pt idx="463">
                  <c:v>5.60383407096011E-10</c:v>
                </c:pt>
                <c:pt idx="464">
                  <c:v>0.99997647693755298</c:v>
                </c:pt>
                <c:pt idx="465">
                  <c:v>0.99999297184409897</c:v>
                </c:pt>
                <c:pt idx="466">
                  <c:v>5.1235004483088702E-7</c:v>
                </c:pt>
                <c:pt idx="467">
                  <c:v>0.99999746986225901</c:v>
                </c:pt>
                <c:pt idx="468">
                  <c:v>1.34592683545544E-8</c:v>
                </c:pt>
                <c:pt idx="469">
                  <c:v>1.9801043208853599E-8</c:v>
                </c:pt>
                <c:pt idx="470">
                  <c:v>0.99999794909519102</c:v>
                </c:pt>
                <c:pt idx="471">
                  <c:v>1.5599659834684899E-8</c:v>
                </c:pt>
                <c:pt idx="472">
                  <c:v>3.1029909505789798E-9</c:v>
                </c:pt>
                <c:pt idx="473">
                  <c:v>2.3138759194405899E-7</c:v>
                </c:pt>
                <c:pt idx="474">
                  <c:v>4.4622474014796101E-7</c:v>
                </c:pt>
                <c:pt idx="475">
                  <c:v>1.6543471726955601E-7</c:v>
                </c:pt>
                <c:pt idx="476">
                  <c:v>2.38591705949116E-9</c:v>
                </c:pt>
                <c:pt idx="477">
                  <c:v>2.17312298823879E-6</c:v>
                </c:pt>
                <c:pt idx="478">
                  <c:v>4.61736163433375E-6</c:v>
                </c:pt>
                <c:pt idx="479">
                  <c:v>8.9330920036642601E-6</c:v>
                </c:pt>
                <c:pt idx="480">
                  <c:v>0.99953198368789498</c:v>
                </c:pt>
                <c:pt idx="481">
                  <c:v>0.99999112419262604</c:v>
                </c:pt>
                <c:pt idx="482">
                  <c:v>0.31757581239227201</c:v>
                </c:pt>
                <c:pt idx="483">
                  <c:v>9.2060580018573399E-10</c:v>
                </c:pt>
                <c:pt idx="484">
                  <c:v>0.99998286224632005</c:v>
                </c:pt>
                <c:pt idx="485">
                  <c:v>1.7843310683908599E-8</c:v>
                </c:pt>
                <c:pt idx="486">
                  <c:v>5.8227190404694798E-9</c:v>
                </c:pt>
                <c:pt idx="487">
                  <c:v>1.6838919636366401E-10</c:v>
                </c:pt>
                <c:pt idx="488">
                  <c:v>2.6909538500775499E-6</c:v>
                </c:pt>
                <c:pt idx="489">
                  <c:v>9.9102190831307907E-9</c:v>
                </c:pt>
                <c:pt idx="490">
                  <c:v>0.99955835129807202</c:v>
                </c:pt>
                <c:pt idx="491">
                  <c:v>0.99999827426580601</c:v>
                </c:pt>
                <c:pt idx="492">
                  <c:v>2.5368410593688799E-6</c:v>
                </c:pt>
                <c:pt idx="493">
                  <c:v>0.99984149732007899</c:v>
                </c:pt>
                <c:pt idx="494">
                  <c:v>7.4653158436204198E-8</c:v>
                </c:pt>
                <c:pt idx="495">
                  <c:v>0.999999807322141</c:v>
                </c:pt>
                <c:pt idx="496">
                  <c:v>0.99999970999146104</c:v>
                </c:pt>
                <c:pt idx="497">
                  <c:v>2.5326958835837E-8</c:v>
                </c:pt>
                <c:pt idx="498">
                  <c:v>1.3995467515949701E-6</c:v>
                </c:pt>
                <c:pt idx="499">
                  <c:v>5.2881123137029199E-7</c:v>
                </c:pt>
                <c:pt idx="500">
                  <c:v>6.8943878717671104E-8</c:v>
                </c:pt>
                <c:pt idx="501">
                  <c:v>6.4673477732618502E-5</c:v>
                </c:pt>
                <c:pt idx="502">
                  <c:v>3.0396978662696098E-9</c:v>
                </c:pt>
                <c:pt idx="503">
                  <c:v>2.50004804490327E-10</c:v>
                </c:pt>
                <c:pt idx="504">
                  <c:v>2.23145750765541E-4</c:v>
                </c:pt>
                <c:pt idx="505">
                  <c:v>0.99997196639544295</c:v>
                </c:pt>
                <c:pt idx="506">
                  <c:v>0.99998543743933199</c:v>
                </c:pt>
                <c:pt idx="507">
                  <c:v>0.99998417290373598</c:v>
                </c:pt>
                <c:pt idx="508">
                  <c:v>1.88707192454477E-6</c:v>
                </c:pt>
                <c:pt idx="509">
                  <c:v>4.6273826856926701E-8</c:v>
                </c:pt>
                <c:pt idx="510">
                  <c:v>9.6768378699517108E-7</c:v>
                </c:pt>
                <c:pt idx="511">
                  <c:v>1.7936878581291099E-6</c:v>
                </c:pt>
                <c:pt idx="512">
                  <c:v>8.7507695672060395E-6</c:v>
                </c:pt>
                <c:pt idx="513">
                  <c:v>4.5115521904844297E-8</c:v>
                </c:pt>
                <c:pt idx="514">
                  <c:v>1.5643452476643199E-8</c:v>
                </c:pt>
                <c:pt idx="515">
                  <c:v>0.99999768509739295</c:v>
                </c:pt>
                <c:pt idx="516">
                  <c:v>3.8374813717465998E-8</c:v>
                </c:pt>
                <c:pt idx="517">
                  <c:v>9.2571773199203907E-6</c:v>
                </c:pt>
                <c:pt idx="518">
                  <c:v>7.0833948266353197E-7</c:v>
                </c:pt>
                <c:pt idx="519">
                  <c:v>0.999997823782935</c:v>
                </c:pt>
                <c:pt idx="520">
                  <c:v>3.2602180398094501E-6</c:v>
                </c:pt>
                <c:pt idx="521">
                  <c:v>9.8071103892788297E-5</c:v>
                </c:pt>
                <c:pt idx="522">
                  <c:v>6.34763551706461E-6</c:v>
                </c:pt>
                <c:pt idx="523">
                  <c:v>7.5518671645551703E-7</c:v>
                </c:pt>
                <c:pt idx="524">
                  <c:v>2.6857774933585801E-7</c:v>
                </c:pt>
                <c:pt idx="525">
                  <c:v>5.9712078957102101E-7</c:v>
                </c:pt>
                <c:pt idx="526">
                  <c:v>9.5207733762943191E-10</c:v>
                </c:pt>
                <c:pt idx="527">
                  <c:v>0.99999824964484996</c:v>
                </c:pt>
                <c:pt idx="528">
                  <c:v>0.99992251255085296</c:v>
                </c:pt>
                <c:pt idx="529">
                  <c:v>2.3844059738160002E-6</c:v>
                </c:pt>
                <c:pt idx="530">
                  <c:v>5.7166085766079503E-7</c:v>
                </c:pt>
                <c:pt idx="531">
                  <c:v>0.99999826685150295</c:v>
                </c:pt>
                <c:pt idx="532">
                  <c:v>2.9779421036676401E-8</c:v>
                </c:pt>
                <c:pt idx="533">
                  <c:v>2.5669462589274001E-7</c:v>
                </c:pt>
                <c:pt idx="534">
                  <c:v>1.33750369591227E-8</c:v>
                </c:pt>
                <c:pt idx="535">
                  <c:v>2.4844968297572599E-8</c:v>
                </c:pt>
                <c:pt idx="536">
                  <c:v>8.9965890093000503E-9</c:v>
                </c:pt>
                <c:pt idx="537">
                  <c:v>1.6148607478842499E-7</c:v>
                </c:pt>
                <c:pt idx="538">
                  <c:v>0.99970153269779005</c:v>
                </c:pt>
                <c:pt idx="539">
                  <c:v>0.99940258695403195</c:v>
                </c:pt>
                <c:pt idx="540">
                  <c:v>1.0766943222703801E-6</c:v>
                </c:pt>
                <c:pt idx="541">
                  <c:v>0.99999833218234402</c:v>
                </c:pt>
                <c:pt idx="542">
                  <c:v>7.7172359132005002E-9</c:v>
                </c:pt>
                <c:pt idx="543">
                  <c:v>2.5807683233205799E-8</c:v>
                </c:pt>
                <c:pt idx="544">
                  <c:v>4.2133069398733502E-10</c:v>
                </c:pt>
                <c:pt idx="545">
                  <c:v>1.58680829703313E-10</c:v>
                </c:pt>
                <c:pt idx="546">
                  <c:v>4.09102787642239E-10</c:v>
                </c:pt>
                <c:pt idx="547">
                  <c:v>1.3642616963423499E-9</c:v>
                </c:pt>
                <c:pt idx="548">
                  <c:v>4.7524326637508602E-8</c:v>
                </c:pt>
                <c:pt idx="549">
                  <c:v>2.9605120970709998E-7</c:v>
                </c:pt>
                <c:pt idx="550">
                  <c:v>0.99998458854083005</c:v>
                </c:pt>
                <c:pt idx="551">
                  <c:v>8.25507169474802E-9</c:v>
                </c:pt>
                <c:pt idx="552">
                  <c:v>1.1659610346877801E-8</c:v>
                </c:pt>
                <c:pt idx="553">
                  <c:v>0.99979807053744296</c:v>
                </c:pt>
                <c:pt idx="554">
                  <c:v>3.3336825255805799E-9</c:v>
                </c:pt>
                <c:pt idx="555">
                  <c:v>2.8606268467972602E-10</c:v>
                </c:pt>
                <c:pt idx="556">
                  <c:v>8.6189241471771005E-10</c:v>
                </c:pt>
                <c:pt idx="557">
                  <c:v>5.3901222616437499E-9</c:v>
                </c:pt>
                <c:pt idx="558">
                  <c:v>8.35214419103947E-8</c:v>
                </c:pt>
                <c:pt idx="559">
                  <c:v>0.99982853857361398</c:v>
                </c:pt>
                <c:pt idx="560">
                  <c:v>3.2802204022308099E-8</c:v>
                </c:pt>
                <c:pt idx="561">
                  <c:v>1.5894276733216401E-6</c:v>
                </c:pt>
                <c:pt idx="562">
                  <c:v>2.2759524803237199E-8</c:v>
                </c:pt>
                <c:pt idx="563">
                  <c:v>6.2240960331039804E-7</c:v>
                </c:pt>
                <c:pt idx="564">
                  <c:v>3.88791175546356E-9</c:v>
                </c:pt>
                <c:pt idx="565">
                  <c:v>2.3917254668093799E-8</c:v>
                </c:pt>
                <c:pt idx="566">
                  <c:v>9.0145321849081606E-9</c:v>
                </c:pt>
                <c:pt idx="567">
                  <c:v>3.8742079833588801E-10</c:v>
                </c:pt>
                <c:pt idx="568">
                  <c:v>7.6243141013728605E-7</c:v>
                </c:pt>
                <c:pt idx="569">
                  <c:v>1.4477973014920099E-9</c:v>
                </c:pt>
                <c:pt idx="570">
                  <c:v>6.9151367686711199E-8</c:v>
                </c:pt>
                <c:pt idx="571">
                  <c:v>2.5052775809257702E-7</c:v>
                </c:pt>
                <c:pt idx="572">
                  <c:v>3.6513140926420001E-6</c:v>
                </c:pt>
                <c:pt idx="573">
                  <c:v>4.98640547543915E-7</c:v>
                </c:pt>
                <c:pt idx="574">
                  <c:v>2.0567526074689699E-7</c:v>
                </c:pt>
                <c:pt idx="575">
                  <c:v>2.72888433244869E-5</c:v>
                </c:pt>
                <c:pt idx="576">
                  <c:v>2.7128586295201399E-8</c:v>
                </c:pt>
                <c:pt idx="577">
                  <c:v>1.98857365742014E-8</c:v>
                </c:pt>
                <c:pt idx="578">
                  <c:v>4.1817351127719902E-8</c:v>
                </c:pt>
                <c:pt idx="579">
                  <c:v>3.5121667065818302E-4</c:v>
                </c:pt>
                <c:pt idx="580">
                  <c:v>8.75306292479755E-5</c:v>
                </c:pt>
                <c:pt idx="581">
                  <c:v>0.999899004725742</c:v>
                </c:pt>
                <c:pt idx="582">
                  <c:v>3.0302592304313103E-8</c:v>
                </c:pt>
                <c:pt idx="583">
                  <c:v>3.4855129592639403E-7</c:v>
                </c:pt>
                <c:pt idx="584">
                  <c:v>3.7045527511041498E-8</c:v>
                </c:pt>
                <c:pt idx="585">
                  <c:v>8.6570189403585204E-8</c:v>
                </c:pt>
                <c:pt idx="586">
                  <c:v>8.0421434086000607E-9</c:v>
                </c:pt>
                <c:pt idx="587">
                  <c:v>1.4892561918081699E-9</c:v>
                </c:pt>
                <c:pt idx="588">
                  <c:v>6.2834125543430497E-9</c:v>
                </c:pt>
                <c:pt idx="589">
                  <c:v>2.4511822737871398E-7</c:v>
                </c:pt>
                <c:pt idx="590">
                  <c:v>5.8832710754047803E-8</c:v>
                </c:pt>
                <c:pt idx="591">
                  <c:v>0.99964825811929803</c:v>
                </c:pt>
                <c:pt idx="592">
                  <c:v>1.09682462813971E-7</c:v>
                </c:pt>
                <c:pt idx="593">
                  <c:v>6.6744010871949998E-8</c:v>
                </c:pt>
                <c:pt idx="594">
                  <c:v>6.6426861279581596E-8</c:v>
                </c:pt>
                <c:pt idx="595">
                  <c:v>1.0289411582647199E-8</c:v>
                </c:pt>
                <c:pt idx="596">
                  <c:v>2.1900394701738101E-8</c:v>
                </c:pt>
                <c:pt idx="597">
                  <c:v>1.11063568107354E-8</c:v>
                </c:pt>
                <c:pt idx="598">
                  <c:v>1.08118869979726E-8</c:v>
                </c:pt>
                <c:pt idx="599">
                  <c:v>0.99987641323740595</c:v>
                </c:pt>
                <c:pt idx="600">
                  <c:v>2.6204778535024399E-4</c:v>
                </c:pt>
                <c:pt idx="601">
                  <c:v>1.22258201229812E-8</c:v>
                </c:pt>
                <c:pt idx="602">
                  <c:v>5.58473643500184E-7</c:v>
                </c:pt>
                <c:pt idx="603">
                  <c:v>0.99997048822541201</c:v>
                </c:pt>
                <c:pt idx="604">
                  <c:v>1.8066593974552201E-8</c:v>
                </c:pt>
                <c:pt idx="605">
                  <c:v>7.2741414177714104E-7</c:v>
                </c:pt>
                <c:pt idx="606">
                  <c:v>5.4548199719298698E-8</c:v>
                </c:pt>
                <c:pt idx="607">
                  <c:v>5.4734450077279103E-7</c:v>
                </c:pt>
                <c:pt idx="608">
                  <c:v>1.53225910233083E-5</c:v>
                </c:pt>
                <c:pt idx="609">
                  <c:v>0.999854738389651</c:v>
                </c:pt>
                <c:pt idx="610">
                  <c:v>9.8318148146168808E-9</c:v>
                </c:pt>
                <c:pt idx="611">
                  <c:v>1.17940831962162E-6</c:v>
                </c:pt>
                <c:pt idx="612">
                  <c:v>4.7924861274737902E-8</c:v>
                </c:pt>
                <c:pt idx="613">
                  <c:v>4.9640998395760403E-10</c:v>
                </c:pt>
                <c:pt idx="614">
                  <c:v>1.6206518451573599E-8</c:v>
                </c:pt>
                <c:pt idx="615">
                  <c:v>1.8034883625942701E-7</c:v>
                </c:pt>
                <c:pt idx="616">
                  <c:v>8.7033445878215799E-8</c:v>
                </c:pt>
                <c:pt idx="617">
                  <c:v>2.9953517032681499E-5</c:v>
                </c:pt>
                <c:pt idx="618">
                  <c:v>1.13289125580846E-9</c:v>
                </c:pt>
                <c:pt idx="619">
                  <c:v>4.2804322109597599E-9</c:v>
                </c:pt>
                <c:pt idx="620">
                  <c:v>6.5033217680347703E-9</c:v>
                </c:pt>
                <c:pt idx="621">
                  <c:v>5.4638336819210797E-8</c:v>
                </c:pt>
                <c:pt idx="622">
                  <c:v>1.43450772793937E-8</c:v>
                </c:pt>
                <c:pt idx="623">
                  <c:v>3.9463422117142601E-7</c:v>
                </c:pt>
                <c:pt idx="624">
                  <c:v>7.01917542829833E-7</c:v>
                </c:pt>
                <c:pt idx="625">
                  <c:v>1.4724959392607699E-5</c:v>
                </c:pt>
                <c:pt idx="626">
                  <c:v>6.2847751005000199E-11</c:v>
                </c:pt>
                <c:pt idx="627">
                  <c:v>1.21121905709067E-9</c:v>
                </c:pt>
                <c:pt idx="628">
                  <c:v>1.7635294788902701E-8</c:v>
                </c:pt>
                <c:pt idx="629">
                  <c:v>3.1296097562858202E-9</c:v>
                </c:pt>
                <c:pt idx="630">
                  <c:v>1.7608358022194399E-9</c:v>
                </c:pt>
                <c:pt idx="631">
                  <c:v>5.4103851269077503E-6</c:v>
                </c:pt>
                <c:pt idx="632">
                  <c:v>1.7283149661751499E-7</c:v>
                </c:pt>
                <c:pt idx="633">
                  <c:v>4.3294608063814601E-8</c:v>
                </c:pt>
                <c:pt idx="634">
                  <c:v>5.6436987248579199E-8</c:v>
                </c:pt>
                <c:pt idx="635">
                  <c:v>8.7388951600288405E-9</c:v>
                </c:pt>
                <c:pt idx="636">
                  <c:v>2.6762190679193598E-7</c:v>
                </c:pt>
                <c:pt idx="637">
                  <c:v>1.8172545383374199E-5</c:v>
                </c:pt>
                <c:pt idx="638">
                  <c:v>5.7939598336523403E-8</c:v>
                </c:pt>
                <c:pt idx="639">
                  <c:v>5.5205065127529202E-8</c:v>
                </c:pt>
                <c:pt idx="640">
                  <c:v>1.4511835876255801E-8</c:v>
                </c:pt>
                <c:pt idx="641">
                  <c:v>6.5417088147311296E-8</c:v>
                </c:pt>
                <c:pt idx="642">
                  <c:v>8.81560987198366E-8</c:v>
                </c:pt>
                <c:pt idx="643">
                  <c:v>1.5485317013202099E-7</c:v>
                </c:pt>
                <c:pt idx="644">
                  <c:v>8.5773298476153207E-9</c:v>
                </c:pt>
                <c:pt idx="645">
                  <c:v>4.5568305377576602E-6</c:v>
                </c:pt>
                <c:pt idx="646">
                  <c:v>9.6529217729718298E-8</c:v>
                </c:pt>
                <c:pt idx="647">
                  <c:v>5.30422726834761E-9</c:v>
                </c:pt>
                <c:pt idx="648">
                  <c:v>6.1740881821487402E-8</c:v>
                </c:pt>
                <c:pt idx="649">
                  <c:v>3.0595456458602002E-9</c:v>
                </c:pt>
                <c:pt idx="650">
                  <c:v>3.8189984609610903E-6</c:v>
                </c:pt>
                <c:pt idx="651">
                  <c:v>0.98975578078759696</c:v>
                </c:pt>
                <c:pt idx="652">
                  <c:v>0.99997873744191201</c:v>
                </c:pt>
                <c:pt idx="653">
                  <c:v>3.1931180914829899E-9</c:v>
                </c:pt>
                <c:pt idx="654">
                  <c:v>6.2390902721620703E-11</c:v>
                </c:pt>
                <c:pt idx="655">
                  <c:v>6.7902594487146903E-6</c:v>
                </c:pt>
                <c:pt idx="656">
                  <c:v>3.1862194425918799E-7</c:v>
                </c:pt>
                <c:pt idx="657">
                  <c:v>6.3089413400578701E-10</c:v>
                </c:pt>
                <c:pt idx="658">
                  <c:v>1.2588741846609601E-8</c:v>
                </c:pt>
                <c:pt idx="659">
                  <c:v>2.5835603837862399E-9</c:v>
                </c:pt>
                <c:pt idx="660">
                  <c:v>3.1810065883011702E-4</c:v>
                </c:pt>
                <c:pt idx="661">
                  <c:v>0.99998560906051404</c:v>
                </c:pt>
                <c:pt idx="662">
                  <c:v>4.5468705940057599E-7</c:v>
                </c:pt>
                <c:pt idx="663">
                  <c:v>1.42980465313443E-7</c:v>
                </c:pt>
                <c:pt idx="664">
                  <c:v>2.03664250962529E-9</c:v>
                </c:pt>
                <c:pt idx="665">
                  <c:v>8.4263996568337506E-9</c:v>
                </c:pt>
                <c:pt idx="666">
                  <c:v>1.6653630673873899E-8</c:v>
                </c:pt>
                <c:pt idx="667">
                  <c:v>6.2234224915952198E-8</c:v>
                </c:pt>
                <c:pt idx="668">
                  <c:v>1.6741460812208199E-8</c:v>
                </c:pt>
                <c:pt idx="669">
                  <c:v>2.5974324425437499E-7</c:v>
                </c:pt>
                <c:pt idx="670">
                  <c:v>0.99997876756363202</c:v>
                </c:pt>
                <c:pt idx="671">
                  <c:v>0.99999984708506795</c:v>
                </c:pt>
                <c:pt idx="672">
                  <c:v>0.99999839511255395</c:v>
                </c:pt>
                <c:pt idx="673">
                  <c:v>6.6389654485167201E-10</c:v>
                </c:pt>
                <c:pt idx="674">
                  <c:v>1.40119244461744E-8</c:v>
                </c:pt>
                <c:pt idx="675">
                  <c:v>1.8416157000486001E-6</c:v>
                </c:pt>
                <c:pt idx="676">
                  <c:v>2.89408331937486E-8</c:v>
                </c:pt>
                <c:pt idx="677">
                  <c:v>2.3566376552722899E-7</c:v>
                </c:pt>
                <c:pt idx="678">
                  <c:v>5.1635352179226603E-10</c:v>
                </c:pt>
                <c:pt idx="679">
                  <c:v>4.7292740414814496E-10</c:v>
                </c:pt>
                <c:pt idx="680">
                  <c:v>8.2439467986528503E-11</c:v>
                </c:pt>
                <c:pt idx="681">
                  <c:v>1.83355319393055E-10</c:v>
                </c:pt>
                <c:pt idx="682">
                  <c:v>2.0617343729956E-7</c:v>
                </c:pt>
                <c:pt idx="683">
                  <c:v>4.1632283464133398E-7</c:v>
                </c:pt>
                <c:pt idx="684">
                  <c:v>2.8553989892427798E-10</c:v>
                </c:pt>
                <c:pt idx="685">
                  <c:v>4.4189776401498898E-7</c:v>
                </c:pt>
                <c:pt idx="686">
                  <c:v>3.8767234889234802E-7</c:v>
                </c:pt>
                <c:pt idx="687">
                  <c:v>2.32252355582749E-10</c:v>
                </c:pt>
                <c:pt idx="688">
                  <c:v>2.9349833351611302E-7</c:v>
                </c:pt>
                <c:pt idx="689">
                  <c:v>4.2231644181459201E-9</c:v>
                </c:pt>
                <c:pt idx="690">
                  <c:v>4.7452730486251297E-9</c:v>
                </c:pt>
                <c:pt idx="691">
                  <c:v>1.35853243396851E-6</c:v>
                </c:pt>
                <c:pt idx="692">
                  <c:v>8.3715571496908201E-7</c:v>
                </c:pt>
                <c:pt idx="693">
                  <c:v>1.62460908247736E-6</c:v>
                </c:pt>
                <c:pt idx="694">
                  <c:v>0.99975575271647998</c:v>
                </c:pt>
                <c:pt idx="695">
                  <c:v>8.3217937730752699E-9</c:v>
                </c:pt>
                <c:pt idx="696">
                  <c:v>4.9029489262108797E-10</c:v>
                </c:pt>
                <c:pt idx="697">
                  <c:v>0.99988393237129902</c:v>
                </c:pt>
                <c:pt idx="698">
                  <c:v>1.93829966725618E-8</c:v>
                </c:pt>
                <c:pt idx="699">
                  <c:v>7.3630630789149998E-8</c:v>
                </c:pt>
                <c:pt idx="700">
                  <c:v>2.24975915056342E-9</c:v>
                </c:pt>
                <c:pt idx="701">
                  <c:v>1.1931370833272799E-8</c:v>
                </c:pt>
                <c:pt idx="702">
                  <c:v>1.3162887102394301E-6</c:v>
                </c:pt>
                <c:pt idx="703">
                  <c:v>1.4058283846263399E-10</c:v>
                </c:pt>
                <c:pt idx="704">
                  <c:v>2.08071520094068E-7</c:v>
                </c:pt>
                <c:pt idx="705">
                  <c:v>0.99999878627352501</c:v>
                </c:pt>
                <c:pt idx="706">
                  <c:v>3.7264621717509597E-8</c:v>
                </c:pt>
                <c:pt idx="707">
                  <c:v>4.1485164354231198E-9</c:v>
                </c:pt>
                <c:pt idx="708">
                  <c:v>4.5962371475054199E-9</c:v>
                </c:pt>
                <c:pt idx="709">
                  <c:v>1.6931831302599601E-6</c:v>
                </c:pt>
                <c:pt idx="710">
                  <c:v>1.5080460186259701E-7</c:v>
                </c:pt>
                <c:pt idx="711">
                  <c:v>4.4807171631820701E-5</c:v>
                </c:pt>
                <c:pt idx="712">
                  <c:v>1.6519221891089501E-7</c:v>
                </c:pt>
                <c:pt idx="713">
                  <c:v>8.0564386947806895E-8</c:v>
                </c:pt>
                <c:pt idx="714">
                  <c:v>2.2467094955626399E-9</c:v>
                </c:pt>
                <c:pt idx="715">
                  <c:v>2.4791631924160601E-4</c:v>
                </c:pt>
                <c:pt idx="716">
                  <c:v>1.0434417925800601E-9</c:v>
                </c:pt>
                <c:pt idx="717">
                  <c:v>2.01002694658698E-8</c:v>
                </c:pt>
                <c:pt idx="718">
                  <c:v>0.99968801977541</c:v>
                </c:pt>
                <c:pt idx="719">
                  <c:v>0.99963629262008702</c:v>
                </c:pt>
                <c:pt idx="720">
                  <c:v>1.2341228975659501E-6</c:v>
                </c:pt>
                <c:pt idx="721">
                  <c:v>8.6090659069761607E-9</c:v>
                </c:pt>
                <c:pt idx="722">
                  <c:v>4.64517700258951E-7</c:v>
                </c:pt>
                <c:pt idx="723">
                  <c:v>8.9125421756847898E-8</c:v>
                </c:pt>
                <c:pt idx="724">
                  <c:v>8.2264424186961901E-9</c:v>
                </c:pt>
                <c:pt idx="725">
                  <c:v>1.2253072461222E-8</c:v>
                </c:pt>
                <c:pt idx="726">
                  <c:v>1.8075620196413299E-8</c:v>
                </c:pt>
                <c:pt idx="727">
                  <c:v>3.0613466017259998E-7</c:v>
                </c:pt>
                <c:pt idx="728">
                  <c:v>8.1762293757485701E-7</c:v>
                </c:pt>
                <c:pt idx="729">
                  <c:v>2.3862644406569199E-6</c:v>
                </c:pt>
                <c:pt idx="730">
                  <c:v>8.5391773058693201E-8</c:v>
                </c:pt>
                <c:pt idx="731">
                  <c:v>0.99985157208679898</c:v>
                </c:pt>
                <c:pt idx="732">
                  <c:v>1.4590730111788801E-5</c:v>
                </c:pt>
                <c:pt idx="733">
                  <c:v>1.0110310258578601E-6</c:v>
                </c:pt>
                <c:pt idx="734">
                  <c:v>3.7294739464423699E-7</c:v>
                </c:pt>
                <c:pt idx="735">
                  <c:v>1.2562691878386701E-10</c:v>
                </c:pt>
                <c:pt idx="736">
                  <c:v>0.99999414711836798</c:v>
                </c:pt>
                <c:pt idx="737">
                  <c:v>1.8394465199923699E-7</c:v>
                </c:pt>
                <c:pt idx="738">
                  <c:v>0.99999844725630604</c:v>
                </c:pt>
                <c:pt idx="739">
                  <c:v>4.8803630434612499E-7</c:v>
                </c:pt>
                <c:pt idx="740">
                  <c:v>2.2695468083035499E-6</c:v>
                </c:pt>
                <c:pt idx="741">
                  <c:v>5.1173139133221402E-10</c:v>
                </c:pt>
                <c:pt idx="742">
                  <c:v>7.5167983120389792E-9</c:v>
                </c:pt>
                <c:pt idx="743">
                  <c:v>2.81390070439417E-5</c:v>
                </c:pt>
                <c:pt idx="744">
                  <c:v>1.8020184449312001E-7</c:v>
                </c:pt>
                <c:pt idx="745">
                  <c:v>3.4020611480484302E-7</c:v>
                </c:pt>
                <c:pt idx="746">
                  <c:v>8.0694701552101995E-7</c:v>
                </c:pt>
                <c:pt idx="747">
                  <c:v>3.39168381950822E-7</c:v>
                </c:pt>
                <c:pt idx="748">
                  <c:v>0.99999999679963403</c:v>
                </c:pt>
                <c:pt idx="749">
                  <c:v>9.7515641592060301E-11</c:v>
                </c:pt>
                <c:pt idx="750">
                  <c:v>8.1076435243011699E-10</c:v>
                </c:pt>
                <c:pt idx="751">
                  <c:v>4.6860074873347E-8</c:v>
                </c:pt>
                <c:pt idx="752">
                  <c:v>4.56154397418134E-10</c:v>
                </c:pt>
                <c:pt idx="753">
                  <c:v>2.0009476140202E-9</c:v>
                </c:pt>
                <c:pt idx="754">
                  <c:v>1.7684497394563701E-7</c:v>
                </c:pt>
                <c:pt idx="755">
                  <c:v>3.25083260536976E-9</c:v>
                </c:pt>
                <c:pt idx="756">
                  <c:v>3.1364708322204202E-8</c:v>
                </c:pt>
                <c:pt idx="757">
                  <c:v>1.36146514658834E-9</c:v>
                </c:pt>
                <c:pt idx="758">
                  <c:v>9.0454555900644495E-11</c:v>
                </c:pt>
                <c:pt idx="759">
                  <c:v>1.4532050229629301E-9</c:v>
                </c:pt>
                <c:pt idx="760">
                  <c:v>3.78454070052653E-10</c:v>
                </c:pt>
                <c:pt idx="761">
                  <c:v>1.88284401530489E-7</c:v>
                </c:pt>
                <c:pt idx="762">
                  <c:v>0.99999085040545099</c:v>
                </c:pt>
                <c:pt idx="763">
                  <c:v>5.4292124852919202E-10</c:v>
                </c:pt>
                <c:pt idx="764">
                  <c:v>2.04425631340753E-8</c:v>
                </c:pt>
                <c:pt idx="765">
                  <c:v>1.5240530029769499E-8</c:v>
                </c:pt>
                <c:pt idx="766">
                  <c:v>2.2905363289848999E-4</c:v>
                </c:pt>
                <c:pt idx="767">
                  <c:v>8.2734083011216896E-6</c:v>
                </c:pt>
                <c:pt idx="768">
                  <c:v>9.93893287826954E-11</c:v>
                </c:pt>
                <c:pt idx="769">
                  <c:v>0.99999751780780999</c:v>
                </c:pt>
                <c:pt idx="770">
                  <c:v>1.51880020947029E-7</c:v>
                </c:pt>
                <c:pt idx="771">
                  <c:v>2.89502849466001E-10</c:v>
                </c:pt>
                <c:pt idx="772">
                  <c:v>1.9539379225118698E-9</c:v>
                </c:pt>
                <c:pt idx="773">
                  <c:v>5.6063309092054601E-9</c:v>
                </c:pt>
                <c:pt idx="774">
                  <c:v>2.75867897293142E-7</c:v>
                </c:pt>
                <c:pt idx="775">
                  <c:v>2.8840726261781599E-8</c:v>
                </c:pt>
                <c:pt idx="776">
                  <c:v>2.58156029386358E-6</c:v>
                </c:pt>
                <c:pt idx="777">
                  <c:v>2.9330426303154998E-7</c:v>
                </c:pt>
                <c:pt idx="778">
                  <c:v>9.9164804832543101E-6</c:v>
                </c:pt>
                <c:pt idx="779">
                  <c:v>1.1603889773556499E-4</c:v>
                </c:pt>
                <c:pt idx="780">
                  <c:v>1.0178324088073999E-4</c:v>
                </c:pt>
                <c:pt idx="781">
                  <c:v>0.99999975295750698</c:v>
                </c:pt>
                <c:pt idx="782">
                  <c:v>0.99999456125684905</c:v>
                </c:pt>
                <c:pt idx="783">
                  <c:v>3.4514614176601702E-7</c:v>
                </c:pt>
                <c:pt idx="784">
                  <c:v>3.5213521326347702E-8</c:v>
                </c:pt>
                <c:pt idx="785">
                  <c:v>2.1588110248547901E-10</c:v>
                </c:pt>
                <c:pt idx="786">
                  <c:v>1.4592684009741801E-10</c:v>
                </c:pt>
                <c:pt idx="787">
                  <c:v>3.32966979560955E-9</c:v>
                </c:pt>
                <c:pt idx="788">
                  <c:v>1.8109524435333502E-8</c:v>
                </c:pt>
                <c:pt idx="789">
                  <c:v>6.9491259689031906E-11</c:v>
                </c:pt>
                <c:pt idx="790">
                  <c:v>4.5329425972301001E-7</c:v>
                </c:pt>
                <c:pt idx="791">
                  <c:v>5.921790731074E-8</c:v>
                </c:pt>
                <c:pt idx="792">
                  <c:v>0.99855614967096995</c:v>
                </c:pt>
                <c:pt idx="793">
                  <c:v>3.05774323537829E-7</c:v>
                </c:pt>
                <c:pt idx="794">
                  <c:v>6.7773148303616E-10</c:v>
                </c:pt>
                <c:pt idx="795">
                  <c:v>2.9251313751803499E-7</c:v>
                </c:pt>
                <c:pt idx="796">
                  <c:v>5.1144892260798595E-7</c:v>
                </c:pt>
                <c:pt idx="797">
                  <c:v>1.7122504156270999E-6</c:v>
                </c:pt>
                <c:pt idx="798">
                  <c:v>3.7077099479896697E-8</c:v>
                </c:pt>
                <c:pt idx="799">
                  <c:v>6.6525371789354505E-7</c:v>
                </c:pt>
                <c:pt idx="800">
                  <c:v>7.8255643807329801E-9</c:v>
                </c:pt>
                <c:pt idx="801">
                  <c:v>9.2591615299391702E-8</c:v>
                </c:pt>
                <c:pt idx="802">
                  <c:v>4.5906194194269403E-7</c:v>
                </c:pt>
                <c:pt idx="803">
                  <c:v>7.1636730778899904E-7</c:v>
                </c:pt>
                <c:pt idx="804">
                  <c:v>3.367383085822E-9</c:v>
                </c:pt>
                <c:pt idx="805">
                  <c:v>0.99999970759190104</c:v>
                </c:pt>
                <c:pt idx="806">
                  <c:v>1.52179454996389E-7</c:v>
                </c:pt>
                <c:pt idx="807">
                  <c:v>9.1621789180605403E-7</c:v>
                </c:pt>
                <c:pt idx="808">
                  <c:v>1.6975629280116499E-6</c:v>
                </c:pt>
                <c:pt idx="809">
                  <c:v>3.2576342743419202E-7</c:v>
                </c:pt>
                <c:pt idx="810">
                  <c:v>3.9568638493067499E-8</c:v>
                </c:pt>
                <c:pt idx="811">
                  <c:v>5.5845539447680197E-10</c:v>
                </c:pt>
                <c:pt idx="812">
                  <c:v>1.0663662855824499E-8</c:v>
                </c:pt>
                <c:pt idx="813">
                  <c:v>0.99999633003642996</c:v>
                </c:pt>
                <c:pt idx="814">
                  <c:v>6.7333323534102599E-8</c:v>
                </c:pt>
                <c:pt idx="815">
                  <c:v>2.11108698896144E-10</c:v>
                </c:pt>
                <c:pt idx="816">
                  <c:v>0.99999981871427601</c:v>
                </c:pt>
                <c:pt idx="817">
                  <c:v>2.61754314343493E-8</c:v>
                </c:pt>
                <c:pt idx="818">
                  <c:v>0.99986844768330196</c:v>
                </c:pt>
                <c:pt idx="819">
                  <c:v>1.01853278899839E-7</c:v>
                </c:pt>
                <c:pt idx="820">
                  <c:v>1.02256283119597E-7</c:v>
                </c:pt>
                <c:pt idx="821">
                  <c:v>1.66801883455021E-8</c:v>
                </c:pt>
                <c:pt idx="822">
                  <c:v>7.7585633400285503E-9</c:v>
                </c:pt>
                <c:pt idx="823">
                  <c:v>2.1274355681935502E-9</c:v>
                </c:pt>
                <c:pt idx="824">
                  <c:v>3.2171518928816598E-10</c:v>
                </c:pt>
                <c:pt idx="825">
                  <c:v>1.3209682936079001E-10</c:v>
                </c:pt>
                <c:pt idx="826">
                  <c:v>7.1594626847685998E-7</c:v>
                </c:pt>
                <c:pt idx="827">
                  <c:v>3.1051530749952701E-7</c:v>
                </c:pt>
                <c:pt idx="828">
                  <c:v>8.7076620754592692E-9</c:v>
                </c:pt>
                <c:pt idx="829">
                  <c:v>1.8005932426658201E-5</c:v>
                </c:pt>
                <c:pt idx="830">
                  <c:v>2.0465400603353301E-8</c:v>
                </c:pt>
                <c:pt idx="831">
                  <c:v>8.5603727103787906E-8</c:v>
                </c:pt>
                <c:pt idx="832">
                  <c:v>6.6897649562233295E-10</c:v>
                </c:pt>
                <c:pt idx="833">
                  <c:v>2.4195590446373799E-7</c:v>
                </c:pt>
                <c:pt idx="834">
                  <c:v>0.99999519267493697</c:v>
                </c:pt>
                <c:pt idx="835">
                  <c:v>1.08169406726364E-8</c:v>
                </c:pt>
                <c:pt idx="836">
                  <c:v>6.5112192340345199E-8</c:v>
                </c:pt>
                <c:pt idx="837">
                  <c:v>1.8682427315987901E-9</c:v>
                </c:pt>
                <c:pt idx="838">
                  <c:v>3.8581238617828298E-7</c:v>
                </c:pt>
                <c:pt idx="839">
                  <c:v>6.76255005036243E-10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604-4100-969C-B7F2239EE108}"/>
            </c:ext>
          </c:extLst>
        </c:ser>
        <c:ser>
          <c:idx val="9"/>
          <c:order val="9"/>
          <c:tx>
            <c:strRef>
              <c:f>'Weights for RiskA=0'!$K$1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'Weights for RiskA=0'!$A$2:$A$841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RiskA=0'!$K$2:$K$841</c:f>
              <c:numCache>
                <c:formatCode>0.00</c:formatCode>
                <c:ptCount val="840"/>
                <c:pt idx="0">
                  <c:v>4.24465390059421E-9</c:v>
                </c:pt>
                <c:pt idx="1">
                  <c:v>1.1841485957597001E-8</c:v>
                </c:pt>
                <c:pt idx="2">
                  <c:v>8.4070851863555094E-8</c:v>
                </c:pt>
                <c:pt idx="3">
                  <c:v>2.4309607402477501E-9</c:v>
                </c:pt>
                <c:pt idx="4">
                  <c:v>7.9526559332767994E-8</c:v>
                </c:pt>
                <c:pt idx="5">
                  <c:v>9.5851259869958406E-9</c:v>
                </c:pt>
                <c:pt idx="6">
                  <c:v>8.7898447083641507E-9</c:v>
                </c:pt>
                <c:pt idx="7">
                  <c:v>1.0093233485719099E-9</c:v>
                </c:pt>
                <c:pt idx="8">
                  <c:v>4.4708574655464303E-9</c:v>
                </c:pt>
                <c:pt idx="9">
                  <c:v>0.99999980355509499</c:v>
                </c:pt>
                <c:pt idx="10">
                  <c:v>0.99999484724436305</c:v>
                </c:pt>
                <c:pt idx="11">
                  <c:v>0.99999848631552901</c:v>
                </c:pt>
                <c:pt idx="12">
                  <c:v>1.60796192142162E-7</c:v>
                </c:pt>
                <c:pt idx="13">
                  <c:v>1.10786569151838E-4</c:v>
                </c:pt>
                <c:pt idx="14">
                  <c:v>1.1679167953665399E-5</c:v>
                </c:pt>
                <c:pt idx="15">
                  <c:v>7.1184341578643004E-8</c:v>
                </c:pt>
                <c:pt idx="16">
                  <c:v>9.3822388720748894E-8</c:v>
                </c:pt>
                <c:pt idx="17">
                  <c:v>0.99999920788775798</c:v>
                </c:pt>
                <c:pt idx="18">
                  <c:v>0.99864153168416603</c:v>
                </c:pt>
                <c:pt idx="19">
                  <c:v>3.0242965015295E-7</c:v>
                </c:pt>
                <c:pt idx="20">
                  <c:v>0.99999994726993202</c:v>
                </c:pt>
                <c:pt idx="21">
                  <c:v>3.8262089089202797E-6</c:v>
                </c:pt>
                <c:pt idx="22">
                  <c:v>1.15332271276742E-8</c:v>
                </c:pt>
                <c:pt idx="23">
                  <c:v>6.1962924918571002E-6</c:v>
                </c:pt>
                <c:pt idx="24">
                  <c:v>6.8421017564493596E-9</c:v>
                </c:pt>
                <c:pt idx="25">
                  <c:v>3.8401250620879797E-8</c:v>
                </c:pt>
                <c:pt idx="26">
                  <c:v>0.99999964993050405</c:v>
                </c:pt>
                <c:pt idx="27">
                  <c:v>0.99999837958213</c:v>
                </c:pt>
                <c:pt idx="28">
                  <c:v>1.9270495457625401E-7</c:v>
                </c:pt>
                <c:pt idx="29">
                  <c:v>4.9662787177681701E-7</c:v>
                </c:pt>
                <c:pt idx="30">
                  <c:v>3.5572922040154297E-8</c:v>
                </c:pt>
                <c:pt idx="31">
                  <c:v>8.2719873358817097E-10</c:v>
                </c:pt>
                <c:pt idx="32">
                  <c:v>0.99999186552138197</c:v>
                </c:pt>
                <c:pt idx="33">
                  <c:v>3.9989948090088899E-6</c:v>
                </c:pt>
                <c:pt idx="34">
                  <c:v>1.9184707162837099E-6</c:v>
                </c:pt>
                <c:pt idx="35">
                  <c:v>0.99998867597492902</c:v>
                </c:pt>
                <c:pt idx="36">
                  <c:v>1.77621137497285E-6</c:v>
                </c:pt>
                <c:pt idx="37">
                  <c:v>1.13080866511183E-5</c:v>
                </c:pt>
                <c:pt idx="38">
                  <c:v>1.80878684620902E-9</c:v>
                </c:pt>
                <c:pt idx="39">
                  <c:v>5.2454323273164201E-9</c:v>
                </c:pt>
                <c:pt idx="40">
                  <c:v>0.99997415068847595</c:v>
                </c:pt>
                <c:pt idx="41">
                  <c:v>3.8288940160824002E-7</c:v>
                </c:pt>
                <c:pt idx="42">
                  <c:v>2.75854232266361E-6</c:v>
                </c:pt>
                <c:pt idx="43">
                  <c:v>0.99999997022601805</c:v>
                </c:pt>
                <c:pt idx="44">
                  <c:v>0.99999057027579996</c:v>
                </c:pt>
                <c:pt idx="45">
                  <c:v>8.2681636555363004E-8</c:v>
                </c:pt>
                <c:pt idx="46">
                  <c:v>1.11210516535193E-7</c:v>
                </c:pt>
                <c:pt idx="47">
                  <c:v>5.30235569307926E-7</c:v>
                </c:pt>
                <c:pt idx="48">
                  <c:v>0.99999787805569695</c:v>
                </c:pt>
                <c:pt idx="49">
                  <c:v>0.99985338927914202</c:v>
                </c:pt>
                <c:pt idx="50">
                  <c:v>2.5751448665815199E-8</c:v>
                </c:pt>
                <c:pt idx="51">
                  <c:v>1.4855348719194299E-8</c:v>
                </c:pt>
                <c:pt idx="52">
                  <c:v>4.3013838536388503E-8</c:v>
                </c:pt>
                <c:pt idx="53">
                  <c:v>1.68148390431136E-8</c:v>
                </c:pt>
                <c:pt idx="54">
                  <c:v>1.6114110683414399E-8</c:v>
                </c:pt>
                <c:pt idx="55">
                  <c:v>5.1482749611146799E-10</c:v>
                </c:pt>
                <c:pt idx="56">
                  <c:v>1.6684724736762199E-8</c:v>
                </c:pt>
                <c:pt idx="57">
                  <c:v>0.99997720654581101</c:v>
                </c:pt>
                <c:pt idx="58">
                  <c:v>1.2725236784745499E-10</c:v>
                </c:pt>
                <c:pt idx="59">
                  <c:v>1.8892256275162102E-11</c:v>
                </c:pt>
                <c:pt idx="60">
                  <c:v>9.6471983185834699E-11</c:v>
                </c:pt>
                <c:pt idx="61">
                  <c:v>2.1223960176125999E-7</c:v>
                </c:pt>
                <c:pt idx="62">
                  <c:v>4.1643375872737901E-9</c:v>
                </c:pt>
                <c:pt idx="63">
                  <c:v>1.4523481359020901E-7</c:v>
                </c:pt>
                <c:pt idx="64">
                  <c:v>2.6522979243453599E-7</c:v>
                </c:pt>
                <c:pt idx="65">
                  <c:v>0.99999215055476998</c:v>
                </c:pt>
                <c:pt idx="66">
                  <c:v>7.4935582114880901E-9</c:v>
                </c:pt>
                <c:pt idx="67">
                  <c:v>8.7242166250113994E-9</c:v>
                </c:pt>
                <c:pt idx="68">
                  <c:v>6.78835506242106E-6</c:v>
                </c:pt>
                <c:pt idx="69">
                  <c:v>2.5049416370022701E-6</c:v>
                </c:pt>
                <c:pt idx="70">
                  <c:v>7.1425321670311599E-11</c:v>
                </c:pt>
                <c:pt idx="71">
                  <c:v>0.99999973796115205</c:v>
                </c:pt>
                <c:pt idx="72">
                  <c:v>5.7504968598292099E-7</c:v>
                </c:pt>
                <c:pt idx="73">
                  <c:v>2.8516070587810999E-8</c:v>
                </c:pt>
                <c:pt idx="74">
                  <c:v>0.99985437350404704</c:v>
                </c:pt>
                <c:pt idx="75">
                  <c:v>5.7803045943303698E-7</c:v>
                </c:pt>
                <c:pt idx="76">
                  <c:v>0.99961422309757797</c:v>
                </c:pt>
                <c:pt idx="77">
                  <c:v>3.2856701370750898E-5</c:v>
                </c:pt>
                <c:pt idx="78">
                  <c:v>0.99998252176109703</c:v>
                </c:pt>
                <c:pt idx="79">
                  <c:v>0.99999549567011803</c:v>
                </c:pt>
                <c:pt idx="80">
                  <c:v>8.7702993994283799E-6</c:v>
                </c:pt>
                <c:pt idx="81">
                  <c:v>9.2759027027359001E-8</c:v>
                </c:pt>
                <c:pt idx="82">
                  <c:v>1.0644522231152101E-7</c:v>
                </c:pt>
                <c:pt idx="83">
                  <c:v>1.03940215627268E-6</c:v>
                </c:pt>
                <c:pt idx="84">
                  <c:v>1.2030184728525001E-7</c:v>
                </c:pt>
                <c:pt idx="85">
                  <c:v>2.0778930845628801E-5</c:v>
                </c:pt>
                <c:pt idx="86">
                  <c:v>3.6916353381329002E-7</c:v>
                </c:pt>
                <c:pt idx="87">
                  <c:v>5.6899224289033496E-7</c:v>
                </c:pt>
                <c:pt idx="88">
                  <c:v>0.99999210975437602</c:v>
                </c:pt>
                <c:pt idx="89">
                  <c:v>0.99999976843595895</c:v>
                </c:pt>
                <c:pt idx="90">
                  <c:v>0.99999789137265405</c:v>
                </c:pt>
                <c:pt idx="91">
                  <c:v>1.4187124976671899E-7</c:v>
                </c:pt>
                <c:pt idx="92">
                  <c:v>0.99999787096505299</c:v>
                </c:pt>
                <c:pt idx="93">
                  <c:v>2.7140718259735599E-6</c:v>
                </c:pt>
                <c:pt idx="94">
                  <c:v>4.9015319766350201E-7</c:v>
                </c:pt>
                <c:pt idx="95">
                  <c:v>3.4562779002720099E-6</c:v>
                </c:pt>
                <c:pt idx="96">
                  <c:v>1.4997358542458799E-7</c:v>
                </c:pt>
                <c:pt idx="97">
                  <c:v>6.1971474773635401E-7</c:v>
                </c:pt>
                <c:pt idx="98">
                  <c:v>2.9852298773017001E-6</c:v>
                </c:pt>
                <c:pt idx="99">
                  <c:v>0.99999503974541204</c:v>
                </c:pt>
                <c:pt idx="100">
                  <c:v>0.99999679106254902</c:v>
                </c:pt>
                <c:pt idx="101">
                  <c:v>0.99999059216712205</c:v>
                </c:pt>
                <c:pt idx="102">
                  <c:v>2.68673612714341E-4</c:v>
                </c:pt>
                <c:pt idx="103">
                  <c:v>1.8943716673215901E-6</c:v>
                </c:pt>
                <c:pt idx="104">
                  <c:v>0.99997849176598597</c:v>
                </c:pt>
                <c:pt idx="105">
                  <c:v>7.8228282128487501E-9</c:v>
                </c:pt>
                <c:pt idx="106">
                  <c:v>0.99999811177762699</c:v>
                </c:pt>
                <c:pt idx="107">
                  <c:v>6.3938725739828296E-9</c:v>
                </c:pt>
                <c:pt idx="108">
                  <c:v>0.99999880568125599</c:v>
                </c:pt>
                <c:pt idx="109">
                  <c:v>6.0324219086077095E-8</c:v>
                </c:pt>
                <c:pt idx="110">
                  <c:v>5.2620276724850504E-9</c:v>
                </c:pt>
                <c:pt idx="111">
                  <c:v>0.99998654117712804</c:v>
                </c:pt>
                <c:pt idx="112">
                  <c:v>3.8936761570889598E-8</c:v>
                </c:pt>
                <c:pt idx="113">
                  <c:v>1.35565566144983E-8</c:v>
                </c:pt>
                <c:pt idx="114">
                  <c:v>1.07395087443745E-8</c:v>
                </c:pt>
                <c:pt idx="115">
                  <c:v>1.54399641270441E-6</c:v>
                </c:pt>
                <c:pt idx="116">
                  <c:v>0.999229146198648</c:v>
                </c:pt>
                <c:pt idx="117">
                  <c:v>7.1359182596231903E-7</c:v>
                </c:pt>
                <c:pt idx="118">
                  <c:v>1.1353533116864E-3</c:v>
                </c:pt>
                <c:pt idx="119">
                  <c:v>1.44179367017838E-8</c:v>
                </c:pt>
                <c:pt idx="120">
                  <c:v>7.5723483292230598E-7</c:v>
                </c:pt>
                <c:pt idx="121">
                  <c:v>6.3165874215662197E-7</c:v>
                </c:pt>
                <c:pt idx="122">
                  <c:v>1.03475800346361E-6</c:v>
                </c:pt>
                <c:pt idx="123">
                  <c:v>3.61515143378507E-8</c:v>
                </c:pt>
                <c:pt idx="124">
                  <c:v>1.8003314995385199E-8</c:v>
                </c:pt>
                <c:pt idx="125">
                  <c:v>6.41667004206722E-9</c:v>
                </c:pt>
                <c:pt idx="126">
                  <c:v>0.999998979914546</c:v>
                </c:pt>
                <c:pt idx="127">
                  <c:v>1.4959704406085599E-8</c:v>
                </c:pt>
                <c:pt idx="128">
                  <c:v>7.2871947275054198E-9</c:v>
                </c:pt>
                <c:pt idx="129">
                  <c:v>0.99998885226491596</c:v>
                </c:pt>
                <c:pt idx="130">
                  <c:v>1.5211839368752599E-5</c:v>
                </c:pt>
                <c:pt idx="131">
                  <c:v>0.99999966054350298</c:v>
                </c:pt>
                <c:pt idx="132">
                  <c:v>2.2953711865050101E-8</c:v>
                </c:pt>
                <c:pt idx="133">
                  <c:v>3.5397997954751702E-8</c:v>
                </c:pt>
                <c:pt idx="134">
                  <c:v>1.1913395052861E-7</c:v>
                </c:pt>
                <c:pt idx="135">
                  <c:v>2.1405982767069799E-8</c:v>
                </c:pt>
                <c:pt idx="136">
                  <c:v>1.18245145698568E-8</c:v>
                </c:pt>
                <c:pt idx="137">
                  <c:v>9.58795312494043E-8</c:v>
                </c:pt>
                <c:pt idx="138">
                  <c:v>4.38426677421162E-9</c:v>
                </c:pt>
                <c:pt idx="139">
                  <c:v>1.34876704044263E-8</c:v>
                </c:pt>
                <c:pt idx="140">
                  <c:v>1.0384841280309701E-5</c:v>
                </c:pt>
                <c:pt idx="141">
                  <c:v>2.13152330660454E-8</c:v>
                </c:pt>
                <c:pt idx="142">
                  <c:v>7.0257248670289397E-7</c:v>
                </c:pt>
                <c:pt idx="143">
                  <c:v>0.999998094071892</c:v>
                </c:pt>
                <c:pt idx="144">
                  <c:v>2.0696965837664099E-7</c:v>
                </c:pt>
                <c:pt idx="145">
                  <c:v>2.3636276127458E-8</c:v>
                </c:pt>
                <c:pt idx="146">
                  <c:v>1.20531350740796E-6</c:v>
                </c:pt>
                <c:pt idx="147">
                  <c:v>0.99999877268607695</c:v>
                </c:pt>
                <c:pt idx="148">
                  <c:v>6.8361851739747598E-8</c:v>
                </c:pt>
                <c:pt idx="149">
                  <c:v>0.99999745879602697</c:v>
                </c:pt>
                <c:pt idx="150">
                  <c:v>3.0725976198684201E-6</c:v>
                </c:pt>
                <c:pt idx="151">
                  <c:v>1.9862750361300899E-7</c:v>
                </c:pt>
                <c:pt idx="152">
                  <c:v>5.9735571583058599E-6</c:v>
                </c:pt>
                <c:pt idx="153">
                  <c:v>3.4970840109192901E-7</c:v>
                </c:pt>
                <c:pt idx="154">
                  <c:v>0.99999977936117102</c:v>
                </c:pt>
                <c:pt idx="155">
                  <c:v>6.4216221942671797E-7</c:v>
                </c:pt>
                <c:pt idx="156">
                  <c:v>4.11063736456183E-8</c:v>
                </c:pt>
                <c:pt idx="157">
                  <c:v>3.39675197639902E-8</c:v>
                </c:pt>
                <c:pt idx="158">
                  <c:v>6.2342113377192205E-8</c:v>
                </c:pt>
                <c:pt idx="159">
                  <c:v>1.36615703512642E-8</c:v>
                </c:pt>
                <c:pt idx="160">
                  <c:v>3.2551483693186899E-8</c:v>
                </c:pt>
                <c:pt idx="161">
                  <c:v>4.8432416844483096E-7</c:v>
                </c:pt>
                <c:pt idx="162">
                  <c:v>2.8518278739458301E-7</c:v>
                </c:pt>
                <c:pt idx="163">
                  <c:v>2.3326119760309298E-8</c:v>
                </c:pt>
                <c:pt idx="164">
                  <c:v>1.5201766609082001E-8</c:v>
                </c:pt>
                <c:pt idx="165">
                  <c:v>1.07394477313208E-8</c:v>
                </c:pt>
                <c:pt idx="166">
                  <c:v>1.3224465556794799E-8</c:v>
                </c:pt>
                <c:pt idx="167">
                  <c:v>4.9781917381863999E-7</c:v>
                </c:pt>
                <c:pt idx="168">
                  <c:v>1.1123051969216999E-8</c:v>
                </c:pt>
                <c:pt idx="169">
                  <c:v>1.03595069122902E-8</c:v>
                </c:pt>
                <c:pt idx="170">
                  <c:v>1.12272220711626E-6</c:v>
                </c:pt>
                <c:pt idx="171">
                  <c:v>9.2959358459303504E-9</c:v>
                </c:pt>
                <c:pt idx="172">
                  <c:v>3.0295827462157301E-11</c:v>
                </c:pt>
                <c:pt idx="173">
                  <c:v>7.3017302422802698E-9</c:v>
                </c:pt>
                <c:pt idx="174">
                  <c:v>5.32223213759231E-8</c:v>
                </c:pt>
                <c:pt idx="175">
                  <c:v>2.3819532436284401E-8</c:v>
                </c:pt>
                <c:pt idx="176">
                  <c:v>1.7241422918362499E-8</c:v>
                </c:pt>
                <c:pt idx="177">
                  <c:v>1.46947470832932E-7</c:v>
                </c:pt>
                <c:pt idx="178">
                  <c:v>5.07552409480152E-8</c:v>
                </c:pt>
                <c:pt idx="179">
                  <c:v>1.24896242557877E-8</c:v>
                </c:pt>
                <c:pt idx="180">
                  <c:v>1.0914038025960301E-8</c:v>
                </c:pt>
                <c:pt idx="181">
                  <c:v>3.1486643669292703E-8</c:v>
                </c:pt>
                <c:pt idx="182">
                  <c:v>7.5817122982939604E-9</c:v>
                </c:pt>
                <c:pt idx="183">
                  <c:v>1.7551453289021599E-8</c:v>
                </c:pt>
                <c:pt idx="184">
                  <c:v>1.15661673200427E-8</c:v>
                </c:pt>
                <c:pt idx="185">
                  <c:v>4.6994279642292002E-7</c:v>
                </c:pt>
                <c:pt idx="186">
                  <c:v>2.7597415323599599E-8</c:v>
                </c:pt>
                <c:pt idx="187">
                  <c:v>1.10672308694637E-8</c:v>
                </c:pt>
                <c:pt idx="188">
                  <c:v>2.3249752314999801E-8</c:v>
                </c:pt>
                <c:pt idx="189">
                  <c:v>2.9980227550793402E-8</c:v>
                </c:pt>
                <c:pt idx="190">
                  <c:v>1.5357067672650901E-8</c:v>
                </c:pt>
                <c:pt idx="191">
                  <c:v>1.7838942334950699E-7</c:v>
                </c:pt>
                <c:pt idx="192">
                  <c:v>1.34186744012379E-7</c:v>
                </c:pt>
                <c:pt idx="193">
                  <c:v>4.2628112610416503E-8</c:v>
                </c:pt>
                <c:pt idx="194">
                  <c:v>8.7089558523860195E-7</c:v>
                </c:pt>
                <c:pt idx="195">
                  <c:v>5.3816455377735596E-7</c:v>
                </c:pt>
                <c:pt idx="196">
                  <c:v>1.16813036773284E-6</c:v>
                </c:pt>
                <c:pt idx="197">
                  <c:v>1.0704481077707801E-8</c:v>
                </c:pt>
                <c:pt idx="198">
                  <c:v>1.22040592761421E-8</c:v>
                </c:pt>
                <c:pt idx="199">
                  <c:v>4.9477062002612303E-8</c:v>
                </c:pt>
                <c:pt idx="200">
                  <c:v>6.7179708093288097E-7</c:v>
                </c:pt>
                <c:pt idx="201">
                  <c:v>1.25534795673548E-11</c:v>
                </c:pt>
                <c:pt idx="202">
                  <c:v>4.8325228413831097E-7</c:v>
                </c:pt>
                <c:pt idx="203">
                  <c:v>1.6955307313032099E-6</c:v>
                </c:pt>
                <c:pt idx="204">
                  <c:v>7.4848221755881197E-7</c:v>
                </c:pt>
                <c:pt idx="205">
                  <c:v>4.72279340727136E-9</c:v>
                </c:pt>
                <c:pt idx="206">
                  <c:v>1.41713563668374E-5</c:v>
                </c:pt>
                <c:pt idx="207">
                  <c:v>1.43171551462845E-5</c:v>
                </c:pt>
                <c:pt idx="208">
                  <c:v>3.0322058785833603E-8</c:v>
                </c:pt>
                <c:pt idx="209">
                  <c:v>0.99999974273966197</c:v>
                </c:pt>
                <c:pt idx="210">
                  <c:v>6.4403516346148696E-9</c:v>
                </c:pt>
                <c:pt idx="211">
                  <c:v>9.0680417384031898E-7</c:v>
                </c:pt>
                <c:pt idx="212">
                  <c:v>0.99999954910872302</c:v>
                </c:pt>
                <c:pt idx="213">
                  <c:v>2.0535336435980199E-7</c:v>
                </c:pt>
                <c:pt idx="214">
                  <c:v>2.36801683704503E-7</c:v>
                </c:pt>
                <c:pt idx="215">
                  <c:v>1.29585108825592E-7</c:v>
                </c:pt>
                <c:pt idx="216">
                  <c:v>1.47111294644748E-8</c:v>
                </c:pt>
                <c:pt idx="217">
                  <c:v>2.5547420608965498E-8</c:v>
                </c:pt>
                <c:pt idx="218">
                  <c:v>1.9008597093629899E-7</c:v>
                </c:pt>
                <c:pt idx="219">
                  <c:v>7.0797055846716405E-8</c:v>
                </c:pt>
                <c:pt idx="220">
                  <c:v>1.9649329764240799E-8</c:v>
                </c:pt>
                <c:pt idx="221">
                  <c:v>9.3381036535861E-8</c:v>
                </c:pt>
                <c:pt idx="222">
                  <c:v>2.7584972310637799E-7</c:v>
                </c:pt>
                <c:pt idx="223">
                  <c:v>2.3017549696018801E-7</c:v>
                </c:pt>
                <c:pt idx="224">
                  <c:v>2.4424100128657399E-8</c:v>
                </c:pt>
                <c:pt idx="225">
                  <c:v>2.52843787794705E-8</c:v>
                </c:pt>
                <c:pt idx="226">
                  <c:v>1.7267169721428499E-8</c:v>
                </c:pt>
                <c:pt idx="227">
                  <c:v>9.8142348959684701E-8</c:v>
                </c:pt>
                <c:pt idx="228">
                  <c:v>4.17628377178544E-8</c:v>
                </c:pt>
                <c:pt idx="229">
                  <c:v>2.4076607669777601E-7</c:v>
                </c:pt>
                <c:pt idx="230">
                  <c:v>0.99999890451087803</c:v>
                </c:pt>
                <c:pt idx="231">
                  <c:v>1.44152705600708E-8</c:v>
                </c:pt>
                <c:pt idx="232">
                  <c:v>8.18876326824018E-7</c:v>
                </c:pt>
                <c:pt idx="233">
                  <c:v>4.1902354830771001E-8</c:v>
                </c:pt>
                <c:pt idx="234">
                  <c:v>1.24282526950457E-7</c:v>
                </c:pt>
                <c:pt idx="235">
                  <c:v>2.9370936869449299E-8</c:v>
                </c:pt>
                <c:pt idx="236">
                  <c:v>1.03246197829181E-7</c:v>
                </c:pt>
                <c:pt idx="237">
                  <c:v>1.5281903917649501E-7</c:v>
                </c:pt>
                <c:pt idx="238">
                  <c:v>9.2611028827028097E-8</c:v>
                </c:pt>
                <c:pt idx="239">
                  <c:v>6.1986508852009398E-8</c:v>
                </c:pt>
                <c:pt idx="240">
                  <c:v>4.0139584432641801E-7</c:v>
                </c:pt>
                <c:pt idx="241">
                  <c:v>1.8668758041435799E-8</c:v>
                </c:pt>
                <c:pt idx="242">
                  <c:v>5.8106719490710501E-9</c:v>
                </c:pt>
                <c:pt idx="243">
                  <c:v>1.3826369695874E-8</c:v>
                </c:pt>
                <c:pt idx="244">
                  <c:v>8.2984581758064508E-9</c:v>
                </c:pt>
                <c:pt idx="245">
                  <c:v>2.67481858002638E-8</c:v>
                </c:pt>
                <c:pt idx="246">
                  <c:v>0.99999282551056601</c:v>
                </c:pt>
                <c:pt idx="247">
                  <c:v>1.5440043735833101E-9</c:v>
                </c:pt>
                <c:pt idx="248">
                  <c:v>2.4023921735697999E-8</c:v>
                </c:pt>
                <c:pt idx="249">
                  <c:v>5.3075283632068803E-6</c:v>
                </c:pt>
                <c:pt idx="250">
                  <c:v>8.0934982483524904E-9</c:v>
                </c:pt>
                <c:pt idx="251">
                  <c:v>1.00546114934635E-8</c:v>
                </c:pt>
                <c:pt idx="252">
                  <c:v>6.7171144101006404E-9</c:v>
                </c:pt>
                <c:pt idx="253">
                  <c:v>1.2485275450358101E-7</c:v>
                </c:pt>
                <c:pt idx="254">
                  <c:v>1.6593848428384899E-8</c:v>
                </c:pt>
                <c:pt idx="255">
                  <c:v>3.9084221816303099E-6</c:v>
                </c:pt>
                <c:pt idx="256">
                  <c:v>2.71646346397137E-8</c:v>
                </c:pt>
                <c:pt idx="257">
                  <c:v>3.2892446739877301E-6</c:v>
                </c:pt>
                <c:pt idx="258">
                  <c:v>1.3287285959892299E-9</c:v>
                </c:pt>
                <c:pt idx="259">
                  <c:v>1.50742340444516E-6</c:v>
                </c:pt>
                <c:pt idx="260">
                  <c:v>5.84163676358041E-11</c:v>
                </c:pt>
                <c:pt idx="261">
                  <c:v>5.0734622826594601E-8</c:v>
                </c:pt>
                <c:pt idx="262">
                  <c:v>1.0514639857086801E-8</c:v>
                </c:pt>
                <c:pt idx="263">
                  <c:v>6.6632970651996195E-8</c:v>
                </c:pt>
                <c:pt idx="264">
                  <c:v>6.2193844393390998E-7</c:v>
                </c:pt>
                <c:pt idx="265">
                  <c:v>4.7553804299844398E-7</c:v>
                </c:pt>
                <c:pt idx="266">
                  <c:v>6.28147441098184E-9</c:v>
                </c:pt>
                <c:pt idx="267">
                  <c:v>9.2219098486859392E-9</c:v>
                </c:pt>
                <c:pt idx="268">
                  <c:v>8.4688679808091596E-7</c:v>
                </c:pt>
                <c:pt idx="269">
                  <c:v>4.1798041054843302E-7</c:v>
                </c:pt>
                <c:pt idx="270">
                  <c:v>1.2913707894317899E-7</c:v>
                </c:pt>
                <c:pt idx="271">
                  <c:v>1.51416110855047E-7</c:v>
                </c:pt>
                <c:pt idx="272">
                  <c:v>1.8428765046510302E-8</c:v>
                </c:pt>
                <c:pt idx="273">
                  <c:v>1.46048269163183E-7</c:v>
                </c:pt>
                <c:pt idx="274">
                  <c:v>1.72374032251124E-9</c:v>
                </c:pt>
                <c:pt idx="275">
                  <c:v>1.8390189471735001E-8</c:v>
                </c:pt>
                <c:pt idx="276">
                  <c:v>7.9180194387660603E-8</c:v>
                </c:pt>
                <c:pt idx="277">
                  <c:v>4.44985507294041E-7</c:v>
                </c:pt>
                <c:pt idx="278">
                  <c:v>1.6951617548671599E-8</c:v>
                </c:pt>
                <c:pt idx="279">
                  <c:v>1.5358026085295999E-8</c:v>
                </c:pt>
                <c:pt idx="280">
                  <c:v>4.2140592460466501E-6</c:v>
                </c:pt>
                <c:pt idx="281">
                  <c:v>3.8587429513786404E-9</c:v>
                </c:pt>
                <c:pt idx="282">
                  <c:v>7.0179587091336695E-8</c:v>
                </c:pt>
                <c:pt idx="283">
                  <c:v>1.03269654882992E-8</c:v>
                </c:pt>
                <c:pt idx="284">
                  <c:v>3.5544836910937698E-8</c:v>
                </c:pt>
                <c:pt idx="285">
                  <c:v>5.5278953882784802E-8</c:v>
                </c:pt>
                <c:pt idx="286">
                  <c:v>1.7315195867354901E-8</c:v>
                </c:pt>
                <c:pt idx="287">
                  <c:v>1.4031920270172099E-8</c:v>
                </c:pt>
                <c:pt idx="288">
                  <c:v>1.50679679621511E-8</c:v>
                </c:pt>
                <c:pt idx="289">
                  <c:v>4.83702703439668E-7</c:v>
                </c:pt>
                <c:pt idx="290">
                  <c:v>6.2788648591716002E-10</c:v>
                </c:pt>
                <c:pt idx="291">
                  <c:v>1.06936708762925E-7</c:v>
                </c:pt>
                <c:pt idx="292">
                  <c:v>0.999953012502932</c:v>
                </c:pt>
                <c:pt idx="293">
                  <c:v>0.99999806103270095</c:v>
                </c:pt>
                <c:pt idx="294">
                  <c:v>1.7100001116013502E-8</c:v>
                </c:pt>
                <c:pt idx="295">
                  <c:v>4.8119025738823097E-9</c:v>
                </c:pt>
                <c:pt idx="296">
                  <c:v>9.9504204358004302E-7</c:v>
                </c:pt>
                <c:pt idx="297">
                  <c:v>2.25635990909546E-8</c:v>
                </c:pt>
                <c:pt idx="298">
                  <c:v>3.03406929822141E-7</c:v>
                </c:pt>
                <c:pt idx="299">
                  <c:v>8.2736567641572598E-8</c:v>
                </c:pt>
                <c:pt idx="300">
                  <c:v>1.4903217621078799E-6</c:v>
                </c:pt>
                <c:pt idx="301">
                  <c:v>1.6003418819531199E-6</c:v>
                </c:pt>
                <c:pt idx="302">
                  <c:v>1.64249352203453E-8</c:v>
                </c:pt>
                <c:pt idx="303">
                  <c:v>4.29396490882093E-11</c:v>
                </c:pt>
                <c:pt idx="304">
                  <c:v>0.99999914248713895</c:v>
                </c:pt>
                <c:pt idx="305">
                  <c:v>1.2146413849042E-6</c:v>
                </c:pt>
                <c:pt idx="306">
                  <c:v>6.0339124965881697E-7</c:v>
                </c:pt>
                <c:pt idx="307">
                  <c:v>9.2842131582592402E-8</c:v>
                </c:pt>
                <c:pt idx="308">
                  <c:v>1.9710586347171299E-5</c:v>
                </c:pt>
                <c:pt idx="309">
                  <c:v>2.8988838622974602E-6</c:v>
                </c:pt>
                <c:pt idx="310">
                  <c:v>1.35650687354811E-6</c:v>
                </c:pt>
                <c:pt idx="311">
                  <c:v>4.42642047952107E-6</c:v>
                </c:pt>
                <c:pt idx="312">
                  <c:v>1.3377775421260899E-8</c:v>
                </c:pt>
                <c:pt idx="313">
                  <c:v>6.51360209210282E-9</c:v>
                </c:pt>
                <c:pt idx="314">
                  <c:v>2.8965549203504201E-9</c:v>
                </c:pt>
                <c:pt idx="315">
                  <c:v>7.2783828742248296E-6</c:v>
                </c:pt>
                <c:pt idx="316">
                  <c:v>8.8998179389239799E-7</c:v>
                </c:pt>
                <c:pt idx="317">
                  <c:v>2.72266924890123E-7</c:v>
                </c:pt>
                <c:pt idx="318">
                  <c:v>1.4133643682690801E-7</c:v>
                </c:pt>
                <c:pt idx="319">
                  <c:v>3.6898548878238303E-8</c:v>
                </c:pt>
                <c:pt idx="320">
                  <c:v>3.3626632736128399E-9</c:v>
                </c:pt>
                <c:pt idx="321">
                  <c:v>1.6032385604609099E-7</c:v>
                </c:pt>
                <c:pt idx="322">
                  <c:v>2.5147128751459499E-10</c:v>
                </c:pt>
                <c:pt idx="323">
                  <c:v>1.33479920732393E-7</c:v>
                </c:pt>
                <c:pt idx="324">
                  <c:v>1.8679689374286199E-7</c:v>
                </c:pt>
                <c:pt idx="325">
                  <c:v>2.5394728119151501E-11</c:v>
                </c:pt>
                <c:pt idx="326">
                  <c:v>1.7620679679988501E-8</c:v>
                </c:pt>
                <c:pt idx="327">
                  <c:v>1.8220071018599701E-9</c:v>
                </c:pt>
                <c:pt idx="328">
                  <c:v>4.8970767693281797E-10</c:v>
                </c:pt>
                <c:pt idx="329">
                  <c:v>7.29932938377578E-7</c:v>
                </c:pt>
                <c:pt idx="330">
                  <c:v>4.6841299613616996E-9</c:v>
                </c:pt>
                <c:pt idx="331">
                  <c:v>4.0710553440205504E-9</c:v>
                </c:pt>
                <c:pt idx="332">
                  <c:v>7.8295881622230302E-10</c:v>
                </c:pt>
                <c:pt idx="333">
                  <c:v>6.6565104015945297E-8</c:v>
                </c:pt>
                <c:pt idx="334">
                  <c:v>2.7939654206811599E-3</c:v>
                </c:pt>
                <c:pt idx="335">
                  <c:v>2.1098501024074398E-9</c:v>
                </c:pt>
                <c:pt idx="336">
                  <c:v>7.9741512731752205E-11</c:v>
                </c:pt>
                <c:pt idx="337">
                  <c:v>5.0046167964910902E-9</c:v>
                </c:pt>
                <c:pt idx="338">
                  <c:v>4.23227265362235E-9</c:v>
                </c:pt>
                <c:pt idx="339">
                  <c:v>1.4229517341022201E-7</c:v>
                </c:pt>
                <c:pt idx="340">
                  <c:v>1.96879322324477E-8</c:v>
                </c:pt>
                <c:pt idx="341">
                  <c:v>4.7107642624802301E-7</c:v>
                </c:pt>
                <c:pt idx="342">
                  <c:v>1.82620969543355E-9</c:v>
                </c:pt>
                <c:pt idx="343">
                  <c:v>1.8928919285127301E-7</c:v>
                </c:pt>
                <c:pt idx="344">
                  <c:v>2.9555541247454398E-10</c:v>
                </c:pt>
                <c:pt idx="345">
                  <c:v>8.0940980578584797E-8</c:v>
                </c:pt>
                <c:pt idx="346">
                  <c:v>2.5615216115245898E-9</c:v>
                </c:pt>
                <c:pt idx="347">
                  <c:v>7.8744580930465098E-7</c:v>
                </c:pt>
                <c:pt idx="348">
                  <c:v>2.1212976130039499E-10</c:v>
                </c:pt>
                <c:pt idx="349">
                  <c:v>2.73624980818259E-9</c:v>
                </c:pt>
                <c:pt idx="350">
                  <c:v>5.4495711349987502E-9</c:v>
                </c:pt>
                <c:pt idx="351">
                  <c:v>3.17077849382561E-9</c:v>
                </c:pt>
                <c:pt idx="352">
                  <c:v>1.25712915064027E-8</c:v>
                </c:pt>
                <c:pt idx="353">
                  <c:v>2.3909425764897599E-10</c:v>
                </c:pt>
                <c:pt idx="354">
                  <c:v>3.73221817631338E-7</c:v>
                </c:pt>
                <c:pt idx="355">
                  <c:v>1.2668942418927499E-6</c:v>
                </c:pt>
                <c:pt idx="356">
                  <c:v>5.3432648117792597E-8</c:v>
                </c:pt>
                <c:pt idx="357">
                  <c:v>8.7280414930873398E-8</c:v>
                </c:pt>
                <c:pt idx="358">
                  <c:v>1.8817323240208799E-7</c:v>
                </c:pt>
                <c:pt idx="359">
                  <c:v>0.999645439362568</c:v>
                </c:pt>
                <c:pt idx="360">
                  <c:v>2.7285416533648701E-9</c:v>
                </c:pt>
                <c:pt idx="361">
                  <c:v>1.6937072075010202E-8</c:v>
                </c:pt>
                <c:pt idx="362">
                  <c:v>8.3337314469272997E-11</c:v>
                </c:pt>
                <c:pt idx="363">
                  <c:v>4.0430418921037799E-8</c:v>
                </c:pt>
                <c:pt idx="364">
                  <c:v>7.1273093104804405E-8</c:v>
                </c:pt>
                <c:pt idx="365">
                  <c:v>0.99999758605115097</c:v>
                </c:pt>
                <c:pt idx="366">
                  <c:v>5.3569184467306999E-8</c:v>
                </c:pt>
                <c:pt idx="367">
                  <c:v>2.0995063896436801E-7</c:v>
                </c:pt>
                <c:pt idx="368">
                  <c:v>1.3930155059937099E-7</c:v>
                </c:pt>
                <c:pt idx="369">
                  <c:v>7.4722794187877606E-8</c:v>
                </c:pt>
                <c:pt idx="370">
                  <c:v>4.12762663505369E-8</c:v>
                </c:pt>
                <c:pt idx="371">
                  <c:v>8.2420055591089906E-8</c:v>
                </c:pt>
                <c:pt idx="372">
                  <c:v>2.1947184922636299E-8</c:v>
                </c:pt>
                <c:pt idx="373">
                  <c:v>1.03019842866504E-8</c:v>
                </c:pt>
                <c:pt idx="374">
                  <c:v>1.8367639919025298E-8</c:v>
                </c:pt>
                <c:pt idx="375">
                  <c:v>7.6113544057815497E-10</c:v>
                </c:pt>
                <c:pt idx="376">
                  <c:v>1.74902520689657E-6</c:v>
                </c:pt>
                <c:pt idx="377">
                  <c:v>4.2035106514941603E-8</c:v>
                </c:pt>
                <c:pt idx="378">
                  <c:v>9.3821152494160198E-8</c:v>
                </c:pt>
                <c:pt idx="379">
                  <c:v>2.1037585409808801E-7</c:v>
                </c:pt>
                <c:pt idx="380">
                  <c:v>1.9517294801321699E-8</c:v>
                </c:pt>
                <c:pt idx="381">
                  <c:v>8.0551592917601192E-9</c:v>
                </c:pt>
                <c:pt idx="382">
                  <c:v>1.2818982999156501E-7</c:v>
                </c:pt>
                <c:pt idx="383">
                  <c:v>1.30977681243865E-7</c:v>
                </c:pt>
                <c:pt idx="384">
                  <c:v>1.5353671337987801E-9</c:v>
                </c:pt>
                <c:pt idx="385">
                  <c:v>7.4392441783455998E-8</c:v>
                </c:pt>
                <c:pt idx="386">
                  <c:v>1.16796256262084E-8</c:v>
                </c:pt>
                <c:pt idx="387">
                  <c:v>6.6804910746055701E-8</c:v>
                </c:pt>
                <c:pt idx="388">
                  <c:v>2.5471804241038199E-8</c:v>
                </c:pt>
                <c:pt idx="389">
                  <c:v>6.5543642227083899E-7</c:v>
                </c:pt>
                <c:pt idx="390">
                  <c:v>1.5534624691700001E-6</c:v>
                </c:pt>
                <c:pt idx="391">
                  <c:v>1.4913219569318199E-7</c:v>
                </c:pt>
                <c:pt idx="392">
                  <c:v>1.0798465098219999E-8</c:v>
                </c:pt>
                <c:pt idx="393">
                  <c:v>1.61500759067206E-4</c:v>
                </c:pt>
                <c:pt idx="394">
                  <c:v>4.9994543835645099E-7</c:v>
                </c:pt>
                <c:pt idx="395">
                  <c:v>1.5841064360965901E-7</c:v>
                </c:pt>
                <c:pt idx="396">
                  <c:v>1.41285739724935E-8</c:v>
                </c:pt>
                <c:pt idx="397">
                  <c:v>7.9929167106351198E-9</c:v>
                </c:pt>
                <c:pt idx="398">
                  <c:v>3.1345167781859699E-9</c:v>
                </c:pt>
                <c:pt idx="399">
                  <c:v>9.3477563141723503E-7</c:v>
                </c:pt>
                <c:pt idx="400">
                  <c:v>2.8316575494399402E-9</c:v>
                </c:pt>
                <c:pt idx="401">
                  <c:v>1.5882630134561801E-7</c:v>
                </c:pt>
                <c:pt idx="402">
                  <c:v>4.6283373595240902E-10</c:v>
                </c:pt>
                <c:pt idx="403">
                  <c:v>3.6321030128216199E-7</c:v>
                </c:pt>
                <c:pt idx="404">
                  <c:v>7.98255490186612E-7</c:v>
                </c:pt>
                <c:pt idx="405">
                  <c:v>1.94604920028678E-8</c:v>
                </c:pt>
                <c:pt idx="406">
                  <c:v>1.07685661990269E-7</c:v>
                </c:pt>
                <c:pt idx="407">
                  <c:v>1.7443565418603999E-7</c:v>
                </c:pt>
                <c:pt idx="408">
                  <c:v>2.23326850200184E-9</c:v>
                </c:pt>
                <c:pt idx="409">
                  <c:v>3.4347853051196198E-7</c:v>
                </c:pt>
                <c:pt idx="410">
                  <c:v>2.5618675922423399E-7</c:v>
                </c:pt>
                <c:pt idx="411">
                  <c:v>1.10992599602581E-9</c:v>
                </c:pt>
                <c:pt idx="412">
                  <c:v>1.5629330236028E-8</c:v>
                </c:pt>
                <c:pt idx="413">
                  <c:v>7.0018329386302099E-9</c:v>
                </c:pt>
                <c:pt idx="414">
                  <c:v>2.09096400754469E-7</c:v>
                </c:pt>
                <c:pt idx="415">
                  <c:v>4.3810172957207699E-9</c:v>
                </c:pt>
                <c:pt idx="416">
                  <c:v>3.4757990463344298E-9</c:v>
                </c:pt>
                <c:pt idx="417">
                  <c:v>1.9675565134870701E-8</c:v>
                </c:pt>
                <c:pt idx="418">
                  <c:v>4.74162744716462E-10</c:v>
                </c:pt>
                <c:pt idx="419">
                  <c:v>8.0302545533721497E-9</c:v>
                </c:pt>
                <c:pt idx="420">
                  <c:v>2.3416813615905901E-9</c:v>
                </c:pt>
                <c:pt idx="421">
                  <c:v>4.4161853392552599E-7</c:v>
                </c:pt>
                <c:pt idx="422">
                  <c:v>5.4092115387837197E-6</c:v>
                </c:pt>
                <c:pt idx="423">
                  <c:v>3.6591465232902702E-10</c:v>
                </c:pt>
                <c:pt idx="424">
                  <c:v>4.6533226673067901E-8</c:v>
                </c:pt>
                <c:pt idx="425">
                  <c:v>5.2321730188336602E-10</c:v>
                </c:pt>
                <c:pt idx="426">
                  <c:v>1.6884342639111E-10</c:v>
                </c:pt>
                <c:pt idx="427">
                  <c:v>0.99999958929212995</c:v>
                </c:pt>
                <c:pt idx="428">
                  <c:v>1.18167597042532E-9</c:v>
                </c:pt>
                <c:pt idx="429">
                  <c:v>4.6358417433348501E-10</c:v>
                </c:pt>
                <c:pt idx="430">
                  <c:v>8.9773307442475804E-10</c:v>
                </c:pt>
                <c:pt idx="431">
                  <c:v>5.9783164347250606E-8</c:v>
                </c:pt>
                <c:pt idx="432">
                  <c:v>6.1357819270823201E-7</c:v>
                </c:pt>
                <c:pt idx="433">
                  <c:v>1.0672315986180901E-6</c:v>
                </c:pt>
                <c:pt idx="434">
                  <c:v>4.61213155193957E-10</c:v>
                </c:pt>
                <c:pt idx="435">
                  <c:v>2.9519234835672101E-8</c:v>
                </c:pt>
                <c:pt idx="436">
                  <c:v>4.6869827761864001E-10</c:v>
                </c:pt>
                <c:pt idx="437">
                  <c:v>9.8964220947610105E-10</c:v>
                </c:pt>
                <c:pt idx="438">
                  <c:v>4.26487278105275E-7</c:v>
                </c:pt>
                <c:pt idx="439">
                  <c:v>9.6209131039366892E-9</c:v>
                </c:pt>
                <c:pt idx="440">
                  <c:v>2.00986131158114E-8</c:v>
                </c:pt>
                <c:pt idx="441">
                  <c:v>2.0482971123492E-6</c:v>
                </c:pt>
                <c:pt idx="442">
                  <c:v>9.8577026482129094E-9</c:v>
                </c:pt>
                <c:pt idx="443">
                  <c:v>2.0500788476541502E-9</c:v>
                </c:pt>
                <c:pt idx="444">
                  <c:v>5.5204583974466903E-7</c:v>
                </c:pt>
                <c:pt idx="445">
                  <c:v>0.99999055138125104</c:v>
                </c:pt>
                <c:pt idx="446">
                  <c:v>5.1255571602309503E-8</c:v>
                </c:pt>
                <c:pt idx="447">
                  <c:v>2.8585286720170799E-7</c:v>
                </c:pt>
                <c:pt idx="448">
                  <c:v>1.7140769764311001E-7</c:v>
                </c:pt>
                <c:pt idx="449">
                  <c:v>8.9846870106476596E-8</c:v>
                </c:pt>
                <c:pt idx="450">
                  <c:v>1.14066131751014E-7</c:v>
                </c:pt>
                <c:pt idx="451">
                  <c:v>6.4066513164613001E-6</c:v>
                </c:pt>
                <c:pt idx="452">
                  <c:v>4.6816899529822002E-7</c:v>
                </c:pt>
                <c:pt idx="453">
                  <c:v>2.5199491067182698E-7</c:v>
                </c:pt>
                <c:pt idx="454">
                  <c:v>5.19845866032503E-8</c:v>
                </c:pt>
                <c:pt idx="455">
                  <c:v>8.6053342790798701E-9</c:v>
                </c:pt>
                <c:pt idx="456">
                  <c:v>5.3138043170606005E-7</c:v>
                </c:pt>
                <c:pt idx="457">
                  <c:v>1.46001004618563E-8</c:v>
                </c:pt>
                <c:pt idx="458">
                  <c:v>7.6986009482602704E-8</c:v>
                </c:pt>
                <c:pt idx="459">
                  <c:v>2.7449479257662502E-7</c:v>
                </c:pt>
                <c:pt idx="460">
                  <c:v>1.0101310175774999E-6</c:v>
                </c:pt>
                <c:pt idx="461">
                  <c:v>3.4920242874985698E-9</c:v>
                </c:pt>
                <c:pt idx="462">
                  <c:v>5.2589720736691196E-7</c:v>
                </c:pt>
                <c:pt idx="463">
                  <c:v>1.0016706631383499E-8</c:v>
                </c:pt>
                <c:pt idx="464">
                  <c:v>3.30603208226754E-9</c:v>
                </c:pt>
                <c:pt idx="465">
                  <c:v>4.9125258660644797E-7</c:v>
                </c:pt>
                <c:pt idx="466">
                  <c:v>1.77198452083922E-6</c:v>
                </c:pt>
                <c:pt idx="467">
                  <c:v>2.6273099018628701E-8</c:v>
                </c:pt>
                <c:pt idx="468">
                  <c:v>2.5547097056316999E-7</c:v>
                </c:pt>
                <c:pt idx="469">
                  <c:v>5.5437595616893698E-10</c:v>
                </c:pt>
                <c:pt idx="470">
                  <c:v>5.6714397826066597E-8</c:v>
                </c:pt>
                <c:pt idx="471">
                  <c:v>0.99999534476908702</c:v>
                </c:pt>
                <c:pt idx="472">
                  <c:v>1.50735658180515E-8</c:v>
                </c:pt>
                <c:pt idx="473">
                  <c:v>1.66084697174676E-6</c:v>
                </c:pt>
                <c:pt idx="474">
                  <c:v>4.9347891510772203E-7</c:v>
                </c:pt>
                <c:pt idx="475">
                  <c:v>7.3195890975697499E-6</c:v>
                </c:pt>
                <c:pt idx="476">
                  <c:v>7.8575633745891701E-8</c:v>
                </c:pt>
                <c:pt idx="477">
                  <c:v>0.99998682252349702</c:v>
                </c:pt>
                <c:pt idx="478">
                  <c:v>0.99994565371327504</c:v>
                </c:pt>
                <c:pt idx="479">
                  <c:v>9.5990755275589206E-6</c:v>
                </c:pt>
                <c:pt idx="480">
                  <c:v>3.34103238443402E-7</c:v>
                </c:pt>
                <c:pt idx="481">
                  <c:v>9.71981944317959E-8</c:v>
                </c:pt>
                <c:pt idx="482">
                  <c:v>1.0707191551446499E-8</c:v>
                </c:pt>
                <c:pt idx="483">
                  <c:v>2.9092621664177598E-9</c:v>
                </c:pt>
                <c:pt idx="484">
                  <c:v>1.10156735710711E-7</c:v>
                </c:pt>
                <c:pt idx="485">
                  <c:v>1.6873030149225601E-8</c:v>
                </c:pt>
                <c:pt idx="486">
                  <c:v>8.2496825394931204E-7</c:v>
                </c:pt>
                <c:pt idx="487">
                  <c:v>1.00968044198335E-8</c:v>
                </c:pt>
                <c:pt idx="488">
                  <c:v>1.7278992257275001E-8</c:v>
                </c:pt>
                <c:pt idx="489">
                  <c:v>1.4170590635965899E-8</c:v>
                </c:pt>
                <c:pt idx="490">
                  <c:v>3.5228338832321002E-8</c:v>
                </c:pt>
                <c:pt idx="491">
                  <c:v>3.4153777040749803E-8</c:v>
                </c:pt>
                <c:pt idx="492">
                  <c:v>2.4270101445711001E-8</c:v>
                </c:pt>
                <c:pt idx="493">
                  <c:v>6.0155283144317797E-9</c:v>
                </c:pt>
                <c:pt idx="494">
                  <c:v>8.9683753402179705E-10</c:v>
                </c:pt>
                <c:pt idx="495">
                  <c:v>6.8636844433669698E-10</c:v>
                </c:pt>
                <c:pt idx="496">
                  <c:v>1.3870503967481199E-7</c:v>
                </c:pt>
                <c:pt idx="497">
                  <c:v>1.5129266629139699E-8</c:v>
                </c:pt>
                <c:pt idx="498">
                  <c:v>8.8691649641365005E-9</c:v>
                </c:pt>
                <c:pt idx="499">
                  <c:v>2.11732879662896E-7</c:v>
                </c:pt>
                <c:pt idx="500">
                  <c:v>1.67926144698306E-9</c:v>
                </c:pt>
                <c:pt idx="501">
                  <c:v>2.95529501420841E-8</c:v>
                </c:pt>
                <c:pt idx="502">
                  <c:v>0.99995246258012405</c:v>
                </c:pt>
                <c:pt idx="503">
                  <c:v>8.8522604355353099E-10</c:v>
                </c:pt>
                <c:pt idx="504">
                  <c:v>7.7971532401663397E-10</c:v>
                </c:pt>
                <c:pt idx="505">
                  <c:v>2.8573686268136398E-9</c:v>
                </c:pt>
                <c:pt idx="506">
                  <c:v>1.22578017716965E-9</c:v>
                </c:pt>
                <c:pt idx="507">
                  <c:v>5.4122707154381204E-7</c:v>
                </c:pt>
                <c:pt idx="508">
                  <c:v>4.4661116736159401E-8</c:v>
                </c:pt>
                <c:pt idx="509">
                  <c:v>5.4891111961341199E-7</c:v>
                </c:pt>
                <c:pt idx="510">
                  <c:v>4.1183811928155402E-4</c:v>
                </c:pt>
                <c:pt idx="511">
                  <c:v>1.5645610054954301E-7</c:v>
                </c:pt>
                <c:pt idx="512">
                  <c:v>3.07764806620366E-10</c:v>
                </c:pt>
                <c:pt idx="513">
                  <c:v>2.3296921265070899E-8</c:v>
                </c:pt>
                <c:pt idx="514">
                  <c:v>2.2289757097399199E-8</c:v>
                </c:pt>
                <c:pt idx="515">
                  <c:v>1.45309744455893E-7</c:v>
                </c:pt>
                <c:pt idx="516">
                  <c:v>1.6902211535856101E-6</c:v>
                </c:pt>
                <c:pt idx="517">
                  <c:v>6.3925111953421601E-6</c:v>
                </c:pt>
                <c:pt idx="518">
                  <c:v>9.4636824987819593E-9</c:v>
                </c:pt>
                <c:pt idx="519">
                  <c:v>3.6637637828521698E-8</c:v>
                </c:pt>
                <c:pt idx="520">
                  <c:v>1.35061220526049E-8</c:v>
                </c:pt>
                <c:pt idx="521">
                  <c:v>2.3011984084091798E-6</c:v>
                </c:pt>
                <c:pt idx="522">
                  <c:v>2.82879656456124E-8</c:v>
                </c:pt>
                <c:pt idx="523">
                  <c:v>3.5333769518197201E-8</c:v>
                </c:pt>
                <c:pt idx="524">
                  <c:v>1.5874924925524299E-7</c:v>
                </c:pt>
                <c:pt idx="525">
                  <c:v>1.14866759501336E-8</c:v>
                </c:pt>
                <c:pt idx="526">
                  <c:v>2.8532896025356902E-10</c:v>
                </c:pt>
                <c:pt idx="527">
                  <c:v>4.2361907945889897E-8</c:v>
                </c:pt>
                <c:pt idx="528">
                  <c:v>1.2780790346801599E-8</c:v>
                </c:pt>
                <c:pt idx="529">
                  <c:v>1.4534973294694299E-9</c:v>
                </c:pt>
                <c:pt idx="530">
                  <c:v>7.0630052259535098E-9</c:v>
                </c:pt>
                <c:pt idx="531">
                  <c:v>1.2749722829781899E-8</c:v>
                </c:pt>
                <c:pt idx="532">
                  <c:v>2.13425962557726E-7</c:v>
                </c:pt>
                <c:pt idx="533">
                  <c:v>2.8010173992518399E-8</c:v>
                </c:pt>
                <c:pt idx="534">
                  <c:v>2.6859341157949599E-7</c:v>
                </c:pt>
                <c:pt idx="535">
                  <c:v>1.06349844829496E-8</c:v>
                </c:pt>
                <c:pt idx="536">
                  <c:v>1.05375415112543E-7</c:v>
                </c:pt>
                <c:pt idx="537">
                  <c:v>3.5074099037236199E-6</c:v>
                </c:pt>
                <c:pt idx="538">
                  <c:v>1.09653296548252E-6</c:v>
                </c:pt>
                <c:pt idx="539">
                  <c:v>2.2872833113655101E-8</c:v>
                </c:pt>
                <c:pt idx="540">
                  <c:v>1.32307231995152E-7</c:v>
                </c:pt>
                <c:pt idx="541">
                  <c:v>5.5479285081822302E-8</c:v>
                </c:pt>
                <c:pt idx="542">
                  <c:v>1.9078442617156101E-9</c:v>
                </c:pt>
                <c:pt idx="543">
                  <c:v>1.8786791069818101E-8</c:v>
                </c:pt>
                <c:pt idx="544">
                  <c:v>6.7248196434284595E-10</c:v>
                </c:pt>
                <c:pt idx="545">
                  <c:v>1.29388313659684E-8</c:v>
                </c:pt>
                <c:pt idx="546">
                  <c:v>2.6943610088105402E-7</c:v>
                </c:pt>
                <c:pt idx="547">
                  <c:v>1.5312187477019899E-5</c:v>
                </c:pt>
                <c:pt idx="548">
                  <c:v>2.48854036366977E-8</c:v>
                </c:pt>
                <c:pt idx="549">
                  <c:v>8.1640807181967897E-5</c:v>
                </c:pt>
                <c:pt idx="550">
                  <c:v>3.2083124434160498E-8</c:v>
                </c:pt>
                <c:pt idx="551">
                  <c:v>3.3528898147678499E-7</c:v>
                </c:pt>
                <c:pt idx="552">
                  <c:v>0.99999813699850704</c:v>
                </c:pt>
                <c:pt idx="553">
                  <c:v>2.54166451869324E-8</c:v>
                </c:pt>
                <c:pt idx="554">
                  <c:v>6.5731415237349794E-8</c:v>
                </c:pt>
                <c:pt idx="555">
                  <c:v>5.6742886629124505E-10</c:v>
                </c:pt>
                <c:pt idx="556">
                  <c:v>7.8903046357280799E-7</c:v>
                </c:pt>
                <c:pt idx="557">
                  <c:v>1.84234126756055E-5</c:v>
                </c:pt>
                <c:pt idx="558">
                  <c:v>1.9879067428345201E-7</c:v>
                </c:pt>
                <c:pt idx="559">
                  <c:v>1.91689253007721E-6</c:v>
                </c:pt>
                <c:pt idx="560">
                  <c:v>1.7286726168527501E-8</c:v>
                </c:pt>
                <c:pt idx="561">
                  <c:v>3.13051352594984E-11</c:v>
                </c:pt>
                <c:pt idx="562">
                  <c:v>6.4755506781746901E-9</c:v>
                </c:pt>
                <c:pt idx="563">
                  <c:v>3.8396465214973101E-7</c:v>
                </c:pt>
                <c:pt idx="564">
                  <c:v>2.88302080170693E-8</c:v>
                </c:pt>
                <c:pt idx="565">
                  <c:v>1.3624734519828901E-6</c:v>
                </c:pt>
                <c:pt idx="566">
                  <c:v>2.26292072820174E-7</c:v>
                </c:pt>
                <c:pt idx="567">
                  <c:v>2.3411341781504801E-8</c:v>
                </c:pt>
                <c:pt idx="568">
                  <c:v>1.5425439121264901E-8</c:v>
                </c:pt>
                <c:pt idx="569">
                  <c:v>4.5455606625591299E-9</c:v>
                </c:pt>
                <c:pt idx="570">
                  <c:v>1.00288043090046E-7</c:v>
                </c:pt>
                <c:pt idx="571">
                  <c:v>2.8385753057017001E-8</c:v>
                </c:pt>
                <c:pt idx="572">
                  <c:v>8.3713657519246897E-9</c:v>
                </c:pt>
                <c:pt idx="573">
                  <c:v>7.1851249783301903E-9</c:v>
                </c:pt>
                <c:pt idx="574">
                  <c:v>2.0668416146962099E-8</c:v>
                </c:pt>
                <c:pt idx="575">
                  <c:v>8.8843465057970405E-9</c:v>
                </c:pt>
                <c:pt idx="576">
                  <c:v>2.2230694573064499E-8</c:v>
                </c:pt>
                <c:pt idx="577">
                  <c:v>1.5653729455202999E-8</c:v>
                </c:pt>
                <c:pt idx="578">
                  <c:v>4.7771872272096799E-9</c:v>
                </c:pt>
                <c:pt idx="579">
                  <c:v>6.8628647452473898E-9</c:v>
                </c:pt>
                <c:pt idx="580">
                  <c:v>7.0193042597298597E-6</c:v>
                </c:pt>
                <c:pt idx="581">
                  <c:v>3.63117560252287E-8</c:v>
                </c:pt>
                <c:pt idx="582">
                  <c:v>1.33904151714896E-8</c:v>
                </c:pt>
                <c:pt idx="583">
                  <c:v>3.4743436446227401E-8</c:v>
                </c:pt>
                <c:pt idx="584">
                  <c:v>9.6350306212420095E-9</c:v>
                </c:pt>
                <c:pt idx="585">
                  <c:v>0.99999899745555398</c:v>
                </c:pt>
                <c:pt idx="586">
                  <c:v>1.7897837761152199E-7</c:v>
                </c:pt>
                <c:pt idx="587">
                  <c:v>7.0507344145039094E-8</c:v>
                </c:pt>
                <c:pt idx="588">
                  <c:v>1.5094291741667599E-7</c:v>
                </c:pt>
                <c:pt idx="589">
                  <c:v>1.3792192670135301E-6</c:v>
                </c:pt>
                <c:pt idx="590">
                  <c:v>2.0340211839672699E-6</c:v>
                </c:pt>
                <c:pt idx="591">
                  <c:v>6.3839547004510099E-8</c:v>
                </c:pt>
                <c:pt idx="592">
                  <c:v>9.9037103623223806E-9</c:v>
                </c:pt>
                <c:pt idx="593">
                  <c:v>2.2949989769753701E-7</c:v>
                </c:pt>
                <c:pt idx="594">
                  <c:v>3.99763694476293E-6</c:v>
                </c:pt>
                <c:pt idx="595">
                  <c:v>4.9988427217150397E-9</c:v>
                </c:pt>
                <c:pt idx="596">
                  <c:v>7.1070091895429101E-8</c:v>
                </c:pt>
                <c:pt idx="597">
                  <c:v>6.6787566963538004E-8</c:v>
                </c:pt>
                <c:pt idx="598">
                  <c:v>2.9465115520096001E-8</c:v>
                </c:pt>
                <c:pt idx="599">
                  <c:v>6.7391172258828003E-8</c:v>
                </c:pt>
                <c:pt idx="600">
                  <c:v>3.6989967481862103E-8</c:v>
                </c:pt>
                <c:pt idx="601">
                  <c:v>1.02601186272534E-8</c:v>
                </c:pt>
                <c:pt idx="602">
                  <c:v>1.48959869974301E-7</c:v>
                </c:pt>
                <c:pt idx="603">
                  <c:v>6.8453015604106499E-7</c:v>
                </c:pt>
                <c:pt idx="604">
                  <c:v>1.02423205041127E-7</c:v>
                </c:pt>
                <c:pt idx="605">
                  <c:v>3.47910632996162E-8</c:v>
                </c:pt>
                <c:pt idx="606">
                  <c:v>5.97470641256359E-6</c:v>
                </c:pt>
                <c:pt idx="607">
                  <c:v>3.7553305685977898E-5</c:v>
                </c:pt>
                <c:pt idx="608">
                  <c:v>4.5265625218532297E-6</c:v>
                </c:pt>
                <c:pt idx="609">
                  <c:v>8.2554877932315101E-8</c:v>
                </c:pt>
                <c:pt idx="610">
                  <c:v>8.6682234590542897E-8</c:v>
                </c:pt>
                <c:pt idx="611">
                  <c:v>6.6649861682802505E-7</c:v>
                </c:pt>
                <c:pt idx="612">
                  <c:v>0.99999855352516398</c:v>
                </c:pt>
                <c:pt idx="613">
                  <c:v>9.5452773264059402E-10</c:v>
                </c:pt>
                <c:pt idx="614">
                  <c:v>1.59294480111529E-7</c:v>
                </c:pt>
                <c:pt idx="615">
                  <c:v>0.99987144468006794</c:v>
                </c:pt>
                <c:pt idx="616">
                  <c:v>1.4939130576088799E-6</c:v>
                </c:pt>
                <c:pt idx="617">
                  <c:v>5.6458694215255601E-4</c:v>
                </c:pt>
                <c:pt idx="618">
                  <c:v>2.4164672906478E-9</c:v>
                </c:pt>
                <c:pt idx="619">
                  <c:v>0.99999976532741097</c:v>
                </c:pt>
                <c:pt idx="620">
                  <c:v>0.99999972165791595</c:v>
                </c:pt>
                <c:pt idx="621">
                  <c:v>1.8305170794905201E-6</c:v>
                </c:pt>
                <c:pt idx="622">
                  <c:v>6.8628370919173203E-7</c:v>
                </c:pt>
                <c:pt idx="623">
                  <c:v>2.55089281937966E-6</c:v>
                </c:pt>
                <c:pt idx="624">
                  <c:v>0.99993126158603696</c:v>
                </c:pt>
                <c:pt idx="625">
                  <c:v>8.4112979161048097E-5</c:v>
                </c:pt>
                <c:pt idx="626">
                  <c:v>2.7470346781111E-10</c:v>
                </c:pt>
                <c:pt idx="627">
                  <c:v>3.5227733949755803E-8</c:v>
                </c:pt>
                <c:pt idx="628">
                  <c:v>2.6486831353870198E-7</c:v>
                </c:pt>
                <c:pt idx="629">
                  <c:v>1.6481276783142102E-8</c:v>
                </c:pt>
                <c:pt idx="630">
                  <c:v>2.0762895799105502E-6</c:v>
                </c:pt>
                <c:pt idx="631">
                  <c:v>5.6778398518117296E-7</c:v>
                </c:pt>
                <c:pt idx="632">
                  <c:v>3.13691635431322E-8</c:v>
                </c:pt>
                <c:pt idx="633">
                  <c:v>1.2060949017350501E-7</c:v>
                </c:pt>
                <c:pt idx="634">
                  <c:v>1.0851710300803499E-6</c:v>
                </c:pt>
                <c:pt idx="635">
                  <c:v>3.0895790024460902E-7</c:v>
                </c:pt>
                <c:pt idx="636">
                  <c:v>1.5545875636053701E-7</c:v>
                </c:pt>
                <c:pt idx="637">
                  <c:v>2.3038603204379701E-8</c:v>
                </c:pt>
                <c:pt idx="638">
                  <c:v>5.8750974084452098E-9</c:v>
                </c:pt>
                <c:pt idx="639">
                  <c:v>4.1429308428347201E-8</c:v>
                </c:pt>
                <c:pt idx="640">
                  <c:v>2.6683371314257701E-8</c:v>
                </c:pt>
                <c:pt idx="641">
                  <c:v>1.2856228028332399E-7</c:v>
                </c:pt>
                <c:pt idx="642">
                  <c:v>8.22107452136421E-8</c:v>
                </c:pt>
                <c:pt idx="643">
                  <c:v>2.9824791425734901E-7</c:v>
                </c:pt>
                <c:pt idx="644">
                  <c:v>1.36569723340742E-6</c:v>
                </c:pt>
                <c:pt idx="645">
                  <c:v>1.76094089050562E-8</c:v>
                </c:pt>
                <c:pt idx="646">
                  <c:v>6.2192860172459999E-8</c:v>
                </c:pt>
                <c:pt idx="647">
                  <c:v>2.8437144432489499E-8</c:v>
                </c:pt>
                <c:pt idx="648">
                  <c:v>3.9726980092760699E-5</c:v>
                </c:pt>
                <c:pt idx="649">
                  <c:v>3.8553955489586902E-7</c:v>
                </c:pt>
                <c:pt idx="650">
                  <c:v>3.0102454888697999E-7</c:v>
                </c:pt>
                <c:pt idx="651">
                  <c:v>3.0466380117745203E-7</c:v>
                </c:pt>
                <c:pt idx="652">
                  <c:v>2.1923844924407401E-6</c:v>
                </c:pt>
                <c:pt idx="653">
                  <c:v>0.99999977877025104</c:v>
                </c:pt>
                <c:pt idx="654">
                  <c:v>9.8675291384249297E-11</c:v>
                </c:pt>
                <c:pt idx="655">
                  <c:v>1.27038489124483E-5</c:v>
                </c:pt>
                <c:pt idx="656">
                  <c:v>1.8288465341773301E-7</c:v>
                </c:pt>
                <c:pt idx="657">
                  <c:v>3.5434210608416003E-8</c:v>
                </c:pt>
                <c:pt idx="658">
                  <c:v>3.2934328708122399E-6</c:v>
                </c:pt>
                <c:pt idx="659">
                  <c:v>5.8574624639269104E-7</c:v>
                </c:pt>
                <c:pt idx="660">
                  <c:v>0.99966829191221196</c:v>
                </c:pt>
                <c:pt idx="661">
                  <c:v>3.2347581383568899E-8</c:v>
                </c:pt>
                <c:pt idx="662">
                  <c:v>0.99998882121661903</c:v>
                </c:pt>
                <c:pt idx="663">
                  <c:v>4.2430686182285202E-7</c:v>
                </c:pt>
                <c:pt idx="664">
                  <c:v>6.6611112655423E-8</c:v>
                </c:pt>
                <c:pt idx="665">
                  <c:v>6.8913975696913296E-7</c:v>
                </c:pt>
                <c:pt idx="666">
                  <c:v>1.74224726805119E-7</c:v>
                </c:pt>
                <c:pt idx="667">
                  <c:v>5.5371052646506298E-8</c:v>
                </c:pt>
                <c:pt idx="668">
                  <c:v>1.8899804985411099E-7</c:v>
                </c:pt>
                <c:pt idx="669">
                  <c:v>0.99998939350274096</c:v>
                </c:pt>
                <c:pt idx="670">
                  <c:v>3.1374092449173102E-7</c:v>
                </c:pt>
                <c:pt idx="671">
                  <c:v>5.3807940062574303E-9</c:v>
                </c:pt>
                <c:pt idx="672">
                  <c:v>2.9538083757478301E-8</c:v>
                </c:pt>
                <c:pt idx="673">
                  <c:v>0.999999990008277</c:v>
                </c:pt>
                <c:pt idx="674">
                  <c:v>4.3934937667971998E-4</c:v>
                </c:pt>
                <c:pt idx="675">
                  <c:v>2.68481365670188E-6</c:v>
                </c:pt>
                <c:pt idx="676">
                  <c:v>1.57414711941042E-8</c:v>
                </c:pt>
                <c:pt idx="677">
                  <c:v>1.75099628030832E-7</c:v>
                </c:pt>
                <c:pt idx="678">
                  <c:v>8.4845519611424401E-10</c:v>
                </c:pt>
                <c:pt idx="679">
                  <c:v>8.5870841452087196E-10</c:v>
                </c:pt>
                <c:pt idx="680">
                  <c:v>7.0630781529658902E-10</c:v>
                </c:pt>
                <c:pt idx="681">
                  <c:v>1.8160984616466401E-10</c:v>
                </c:pt>
                <c:pt idx="682">
                  <c:v>4.2806254105568399E-7</c:v>
                </c:pt>
                <c:pt idx="683">
                  <c:v>6.3284682351059498E-7</c:v>
                </c:pt>
                <c:pt idx="684">
                  <c:v>4.8831215794940101E-10</c:v>
                </c:pt>
                <c:pt idx="685">
                  <c:v>4.0559189928054502E-7</c:v>
                </c:pt>
                <c:pt idx="686">
                  <c:v>9.0504378607965305E-8</c:v>
                </c:pt>
                <c:pt idx="687">
                  <c:v>1.57049329657262E-9</c:v>
                </c:pt>
                <c:pt idx="688">
                  <c:v>3.2444896019953498E-7</c:v>
                </c:pt>
                <c:pt idx="689">
                  <c:v>3.30083282807188E-10</c:v>
                </c:pt>
                <c:pt idx="690">
                  <c:v>5.4081444981554099E-10</c:v>
                </c:pt>
                <c:pt idx="691">
                  <c:v>6.9521748044667501E-7</c:v>
                </c:pt>
                <c:pt idx="692">
                  <c:v>8.1486538989941097E-7</c:v>
                </c:pt>
                <c:pt idx="693">
                  <c:v>9.2107650744694304E-7</c:v>
                </c:pt>
                <c:pt idx="694">
                  <c:v>7.4455614359404501E-8</c:v>
                </c:pt>
                <c:pt idx="695">
                  <c:v>4.8260061027383602E-8</c:v>
                </c:pt>
                <c:pt idx="696">
                  <c:v>3.4305278985231501E-10</c:v>
                </c:pt>
                <c:pt idx="697">
                  <c:v>1.7725430305401601E-6</c:v>
                </c:pt>
                <c:pt idx="698">
                  <c:v>1.5526994382585399E-6</c:v>
                </c:pt>
                <c:pt idx="699">
                  <c:v>1.4051944216674599E-6</c:v>
                </c:pt>
                <c:pt idx="700">
                  <c:v>5.4818291654839895E-7</c:v>
                </c:pt>
                <c:pt idx="701">
                  <c:v>7.3450692784622705E-7</c:v>
                </c:pt>
                <c:pt idx="702">
                  <c:v>3.8949431147095299E-6</c:v>
                </c:pt>
                <c:pt idx="703">
                  <c:v>7.7216228551481795E-9</c:v>
                </c:pt>
                <c:pt idx="704">
                  <c:v>1.79095529503516E-8</c:v>
                </c:pt>
                <c:pt idx="705">
                  <c:v>2.1558295100090401E-8</c:v>
                </c:pt>
                <c:pt idx="706">
                  <c:v>1.5129318470252699E-7</c:v>
                </c:pt>
                <c:pt idx="707">
                  <c:v>3.0442958011472098E-8</c:v>
                </c:pt>
                <c:pt idx="708">
                  <c:v>1.1488900842236799E-8</c:v>
                </c:pt>
                <c:pt idx="709">
                  <c:v>6.1818697010863899E-7</c:v>
                </c:pt>
                <c:pt idx="710">
                  <c:v>7.5686078773837404E-7</c:v>
                </c:pt>
                <c:pt idx="711">
                  <c:v>1.2703728218818099E-7</c:v>
                </c:pt>
                <c:pt idx="712">
                  <c:v>1.5597207750326299E-7</c:v>
                </c:pt>
                <c:pt idx="713">
                  <c:v>1.00468704773617E-7</c:v>
                </c:pt>
                <c:pt idx="714">
                  <c:v>5.9764876307705703E-9</c:v>
                </c:pt>
                <c:pt idx="715">
                  <c:v>2.9975531891252298E-8</c:v>
                </c:pt>
                <c:pt idx="716">
                  <c:v>1.76195842864281E-9</c:v>
                </c:pt>
                <c:pt idx="717">
                  <c:v>1.68422526884285E-8</c:v>
                </c:pt>
                <c:pt idx="718">
                  <c:v>6.3290007466848699E-8</c:v>
                </c:pt>
                <c:pt idx="719">
                  <c:v>3.15496217418906E-7</c:v>
                </c:pt>
                <c:pt idx="720">
                  <c:v>1.16454910347506E-7</c:v>
                </c:pt>
                <c:pt idx="721">
                  <c:v>1.7478649890911899E-8</c:v>
                </c:pt>
                <c:pt idx="722">
                  <c:v>1.6411289680852601E-7</c:v>
                </c:pt>
                <c:pt idx="723">
                  <c:v>1.30709622542083E-7</c:v>
                </c:pt>
                <c:pt idx="724">
                  <c:v>7.1740811221970499E-8</c:v>
                </c:pt>
                <c:pt idx="725">
                  <c:v>1.9681466768076998E-8</c:v>
                </c:pt>
                <c:pt idx="726">
                  <c:v>7.4390525265079694E-8</c:v>
                </c:pt>
                <c:pt idx="727">
                  <c:v>1.3717419719867299E-7</c:v>
                </c:pt>
                <c:pt idx="728">
                  <c:v>1.09950389838884E-7</c:v>
                </c:pt>
                <c:pt idx="729">
                  <c:v>3.52716788043402E-8</c:v>
                </c:pt>
                <c:pt idx="730">
                  <c:v>1.19270266404433E-7</c:v>
                </c:pt>
                <c:pt idx="731">
                  <c:v>6.5316054561394801E-8</c:v>
                </c:pt>
                <c:pt idx="732">
                  <c:v>1.2204239265852599E-8</c:v>
                </c:pt>
                <c:pt idx="733">
                  <c:v>1.03450462757409E-7</c:v>
                </c:pt>
                <c:pt idx="734">
                  <c:v>2.8091256965363101E-5</c:v>
                </c:pt>
                <c:pt idx="735">
                  <c:v>6.89201430446409E-11</c:v>
                </c:pt>
                <c:pt idx="736">
                  <c:v>3.7977544440447899E-8</c:v>
                </c:pt>
                <c:pt idx="737">
                  <c:v>8.6416039925667205E-8</c:v>
                </c:pt>
                <c:pt idx="738">
                  <c:v>3.5554588415114702E-7</c:v>
                </c:pt>
                <c:pt idx="739">
                  <c:v>3.97462732314125E-7</c:v>
                </c:pt>
                <c:pt idx="740">
                  <c:v>1.26078975711116E-6</c:v>
                </c:pt>
                <c:pt idx="741">
                  <c:v>6.2145588243103501E-10</c:v>
                </c:pt>
                <c:pt idx="742">
                  <c:v>9.7003689231241907E-9</c:v>
                </c:pt>
                <c:pt idx="743">
                  <c:v>4.0262524320525997E-8</c:v>
                </c:pt>
                <c:pt idx="744">
                  <c:v>3.8097676412777002E-7</c:v>
                </c:pt>
                <c:pt idx="745">
                  <c:v>6.6712093930412895E-7</c:v>
                </c:pt>
                <c:pt idx="746">
                  <c:v>5.8413276013489602E-7</c:v>
                </c:pt>
                <c:pt idx="747">
                  <c:v>1.06297604617424E-7</c:v>
                </c:pt>
                <c:pt idx="748">
                  <c:v>8.8950242257404E-11</c:v>
                </c:pt>
                <c:pt idx="749">
                  <c:v>1.3022646170811801E-10</c:v>
                </c:pt>
                <c:pt idx="750">
                  <c:v>7.0575469560480499E-10</c:v>
                </c:pt>
                <c:pt idx="751">
                  <c:v>4.0808026416322403E-9</c:v>
                </c:pt>
                <c:pt idx="752">
                  <c:v>4.10043538603492E-9</c:v>
                </c:pt>
                <c:pt idx="753">
                  <c:v>1.7179417953377701E-9</c:v>
                </c:pt>
                <c:pt idx="754">
                  <c:v>8.0149269125488098E-8</c:v>
                </c:pt>
                <c:pt idx="755">
                  <c:v>2.70065353228029E-9</c:v>
                </c:pt>
                <c:pt idx="756">
                  <c:v>2.3275552820401899E-8</c:v>
                </c:pt>
                <c:pt idx="757">
                  <c:v>3.1909288822711499E-9</c:v>
                </c:pt>
                <c:pt idx="758">
                  <c:v>7.6639037931454199E-11</c:v>
                </c:pt>
                <c:pt idx="759">
                  <c:v>7.3937492627261202E-10</c:v>
                </c:pt>
                <c:pt idx="760">
                  <c:v>4.1167615025653102E-10</c:v>
                </c:pt>
                <c:pt idx="761">
                  <c:v>1.8668767372249101E-7</c:v>
                </c:pt>
                <c:pt idx="762">
                  <c:v>2.5301081260729098E-6</c:v>
                </c:pt>
                <c:pt idx="763">
                  <c:v>4.4250426948510897E-9</c:v>
                </c:pt>
                <c:pt idx="764">
                  <c:v>4.9453279109422799E-8</c:v>
                </c:pt>
                <c:pt idx="765">
                  <c:v>2.4247419760682799E-8</c:v>
                </c:pt>
                <c:pt idx="766">
                  <c:v>1.1606461333150399E-8</c:v>
                </c:pt>
                <c:pt idx="767">
                  <c:v>3.6526326961818299E-7</c:v>
                </c:pt>
                <c:pt idx="768">
                  <c:v>4.3218311507656102E-10</c:v>
                </c:pt>
                <c:pt idx="769">
                  <c:v>1.17576275744665E-7</c:v>
                </c:pt>
                <c:pt idx="770">
                  <c:v>4.3925268196798698E-7</c:v>
                </c:pt>
                <c:pt idx="771">
                  <c:v>4.5232349970855903E-9</c:v>
                </c:pt>
                <c:pt idx="772">
                  <c:v>3.9420181162721997E-8</c:v>
                </c:pt>
                <c:pt idx="773">
                  <c:v>6.26973035932376E-8</c:v>
                </c:pt>
                <c:pt idx="774">
                  <c:v>4.2804818513688699E-7</c:v>
                </c:pt>
                <c:pt idx="775">
                  <c:v>2.9622646702594999E-8</c:v>
                </c:pt>
                <c:pt idx="776">
                  <c:v>2.35847702752245E-7</c:v>
                </c:pt>
                <c:pt idx="777">
                  <c:v>3.1325006313765799E-8</c:v>
                </c:pt>
                <c:pt idx="778">
                  <c:v>2.5320494491673798E-6</c:v>
                </c:pt>
                <c:pt idx="779">
                  <c:v>1.4657751889592301E-3</c:v>
                </c:pt>
                <c:pt idx="780">
                  <c:v>7.1789829725207998E-7</c:v>
                </c:pt>
                <c:pt idx="781">
                  <c:v>1.8411429112189801E-8</c:v>
                </c:pt>
                <c:pt idx="782">
                  <c:v>1.9922035885645399E-6</c:v>
                </c:pt>
                <c:pt idx="783">
                  <c:v>6.2957243834947197E-7</c:v>
                </c:pt>
                <c:pt idx="784">
                  <c:v>8.35973588774637E-9</c:v>
                </c:pt>
                <c:pt idx="785">
                  <c:v>5.4670381679508101E-10</c:v>
                </c:pt>
                <c:pt idx="786">
                  <c:v>3.9201022337369898E-9</c:v>
                </c:pt>
                <c:pt idx="787">
                  <c:v>1.0278606685690301E-8</c:v>
                </c:pt>
                <c:pt idx="788">
                  <c:v>4.9058780154779497E-7</c:v>
                </c:pt>
                <c:pt idx="789">
                  <c:v>1.2315061283074101E-10</c:v>
                </c:pt>
                <c:pt idx="790">
                  <c:v>1.37164131971647E-7</c:v>
                </c:pt>
                <c:pt idx="791">
                  <c:v>3.4144477492415499E-9</c:v>
                </c:pt>
                <c:pt idx="792">
                  <c:v>9.3847138712172108E-9</c:v>
                </c:pt>
                <c:pt idx="793">
                  <c:v>3.6200616926199398E-7</c:v>
                </c:pt>
                <c:pt idx="794">
                  <c:v>1.3649852017759899E-8</c:v>
                </c:pt>
                <c:pt idx="795">
                  <c:v>4.3438279383504401E-7</c:v>
                </c:pt>
                <c:pt idx="796">
                  <c:v>4.93788037085358E-7</c:v>
                </c:pt>
                <c:pt idx="797">
                  <c:v>3.72469293146099E-6</c:v>
                </c:pt>
                <c:pt idx="798">
                  <c:v>1.5187703244068499E-8</c:v>
                </c:pt>
                <c:pt idx="799">
                  <c:v>5.3065346682751999E-7</c:v>
                </c:pt>
                <c:pt idx="800">
                  <c:v>1.13457916415418E-8</c:v>
                </c:pt>
                <c:pt idx="801">
                  <c:v>7.6869510806129004E-10</c:v>
                </c:pt>
                <c:pt idx="802">
                  <c:v>3.6441109148730601E-8</c:v>
                </c:pt>
                <c:pt idx="803">
                  <c:v>4.1326141140009197E-8</c:v>
                </c:pt>
                <c:pt idx="804">
                  <c:v>3.2427521126290998E-8</c:v>
                </c:pt>
                <c:pt idx="805">
                  <c:v>9.8038755850364099E-9</c:v>
                </c:pt>
                <c:pt idx="806">
                  <c:v>9.4141221095033998E-7</c:v>
                </c:pt>
                <c:pt idx="807">
                  <c:v>6.5697255740117799E-7</c:v>
                </c:pt>
                <c:pt idx="808">
                  <c:v>3.6882849589912498E-6</c:v>
                </c:pt>
                <c:pt idx="809">
                  <c:v>2.8937364772557E-8</c:v>
                </c:pt>
                <c:pt idx="810">
                  <c:v>4.3342473046943698E-8</c:v>
                </c:pt>
                <c:pt idx="811">
                  <c:v>1.07199521323189E-9</c:v>
                </c:pt>
                <c:pt idx="812">
                  <c:v>1.05228524403491E-8</c:v>
                </c:pt>
                <c:pt idx="813">
                  <c:v>2.0813603063648399E-7</c:v>
                </c:pt>
                <c:pt idx="814">
                  <c:v>5.6029927842824597E-7</c:v>
                </c:pt>
                <c:pt idx="815">
                  <c:v>1.72222224335585E-10</c:v>
                </c:pt>
                <c:pt idx="816">
                  <c:v>2.15411254924121E-8</c:v>
                </c:pt>
                <c:pt idx="817">
                  <c:v>7.8699266294187805E-6</c:v>
                </c:pt>
                <c:pt idx="818">
                  <c:v>2.7054062736175899E-5</c:v>
                </c:pt>
                <c:pt idx="819">
                  <c:v>4.7044784036876596E-6</c:v>
                </c:pt>
                <c:pt idx="820">
                  <c:v>2.4966083570734602E-8</c:v>
                </c:pt>
                <c:pt idx="821">
                  <c:v>1.6048377225329299E-7</c:v>
                </c:pt>
                <c:pt idx="822">
                  <c:v>4.4556939968940596E-9</c:v>
                </c:pt>
                <c:pt idx="823">
                  <c:v>8.6250576281904205E-8</c:v>
                </c:pt>
                <c:pt idx="824">
                  <c:v>1.5898451518349101E-9</c:v>
                </c:pt>
                <c:pt idx="825">
                  <c:v>3.9194618369744798E-10</c:v>
                </c:pt>
                <c:pt idx="826">
                  <c:v>1.0215632190620199E-6</c:v>
                </c:pt>
                <c:pt idx="827">
                  <c:v>2.9440059241971702E-7</c:v>
                </c:pt>
                <c:pt idx="828">
                  <c:v>0.99999601077709199</c:v>
                </c:pt>
                <c:pt idx="829">
                  <c:v>8.4755392570121296E-9</c:v>
                </c:pt>
                <c:pt idx="830">
                  <c:v>7.0186867147826399E-9</c:v>
                </c:pt>
                <c:pt idx="831">
                  <c:v>6.6352899791917601E-8</c:v>
                </c:pt>
                <c:pt idx="832">
                  <c:v>6.5919170183703103E-10</c:v>
                </c:pt>
                <c:pt idx="833">
                  <c:v>1.94039159443176E-7</c:v>
                </c:pt>
                <c:pt idx="834">
                  <c:v>8.4420890021424597E-7</c:v>
                </c:pt>
                <c:pt idx="835">
                  <c:v>2.9545624905644799E-8</c:v>
                </c:pt>
                <c:pt idx="836">
                  <c:v>3.9192149185720201E-8</c:v>
                </c:pt>
                <c:pt idx="837">
                  <c:v>1.8185738625614501E-9</c:v>
                </c:pt>
                <c:pt idx="838">
                  <c:v>6.46134477233256E-7</c:v>
                </c:pt>
                <c:pt idx="839">
                  <c:v>3.9664327371660798E-10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604-4100-969C-B7F2239EE108}"/>
            </c:ext>
          </c:extLst>
        </c:ser>
        <c:ser>
          <c:idx val="10"/>
          <c:order val="10"/>
          <c:tx>
            <c:strRef>
              <c:f>'Weights for RiskA=0'!$L$1</c:f>
              <c:strCache>
                <c:ptCount val="1"/>
                <c:pt idx="0">
                  <c:v>RFR</c:v>
                </c:pt>
              </c:strCache>
            </c:strRef>
          </c:tx>
          <c:spPr>
            <a:solidFill>
              <a:schemeClr val="bg2"/>
            </a:solidFill>
            <a:ln>
              <a:noFill/>
            </a:ln>
            <a:effectLst/>
          </c:spPr>
          <c:invertIfNegative val="0"/>
          <c:cat>
            <c:numRef>
              <c:f>'Weights for RiskA=0'!$A$2:$A$841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RiskA=0'!$L$2:$L$841</c:f>
              <c:numCache>
                <c:formatCode>0.00</c:formatCode>
                <c:ptCount val="840"/>
                <c:pt idx="0">
                  <c:v>1.2826054919001899E-9</c:v>
                </c:pt>
                <c:pt idx="1">
                  <c:v>1.1702139413831099E-8</c:v>
                </c:pt>
                <c:pt idx="2">
                  <c:v>8.2263489315538495E-6</c:v>
                </c:pt>
                <c:pt idx="3">
                  <c:v>4.10109070932184E-6</c:v>
                </c:pt>
                <c:pt idx="4">
                  <c:v>1.6107113371495299E-6</c:v>
                </c:pt>
                <c:pt idx="5">
                  <c:v>2.5938002493495399E-8</c:v>
                </c:pt>
                <c:pt idx="6">
                  <c:v>4.7271199868153398E-7</c:v>
                </c:pt>
                <c:pt idx="7">
                  <c:v>4.6750792342250704E-6</c:v>
                </c:pt>
                <c:pt idx="8">
                  <c:v>2.6738517205955999E-9</c:v>
                </c:pt>
                <c:pt idx="9">
                  <c:v>2.2671763594268899E-8</c:v>
                </c:pt>
                <c:pt idx="10">
                  <c:v>5.0340667547709797E-7</c:v>
                </c:pt>
                <c:pt idx="11">
                  <c:v>8.0668728729141193E-9</c:v>
                </c:pt>
                <c:pt idx="12">
                  <c:v>4.2773234244750902E-8</c:v>
                </c:pt>
                <c:pt idx="13">
                  <c:v>1.2945232653785E-8</c:v>
                </c:pt>
                <c:pt idx="14">
                  <c:v>1.9908677312458198E-9</c:v>
                </c:pt>
                <c:pt idx="15">
                  <c:v>5.4790256461080802E-9</c:v>
                </c:pt>
                <c:pt idx="16">
                  <c:v>9.0103774259613105E-10</c:v>
                </c:pt>
                <c:pt idx="17">
                  <c:v>3.17149273880288E-8</c:v>
                </c:pt>
                <c:pt idx="18">
                  <c:v>2.2634409742671999E-7</c:v>
                </c:pt>
                <c:pt idx="19">
                  <c:v>3.2985040823138601E-7</c:v>
                </c:pt>
                <c:pt idx="20">
                  <c:v>4.0708678136201199E-10</c:v>
                </c:pt>
                <c:pt idx="21">
                  <c:v>6.48742995266817E-8</c:v>
                </c:pt>
                <c:pt idx="22">
                  <c:v>5.3754426411637501E-8</c:v>
                </c:pt>
                <c:pt idx="23">
                  <c:v>1.9080773120730899E-6</c:v>
                </c:pt>
                <c:pt idx="24">
                  <c:v>2.2198650008190999E-7</c:v>
                </c:pt>
                <c:pt idx="25">
                  <c:v>1.40914463312662E-8</c:v>
                </c:pt>
                <c:pt idx="26">
                  <c:v>2.4021790422302398E-10</c:v>
                </c:pt>
                <c:pt idx="27">
                  <c:v>1.1257838940757701E-7</c:v>
                </c:pt>
                <c:pt idx="28">
                  <c:v>7.8551342780159696E-6</c:v>
                </c:pt>
                <c:pt idx="29">
                  <c:v>3.7343344734824901E-8</c:v>
                </c:pt>
                <c:pt idx="30">
                  <c:v>8.7259661828087405E-11</c:v>
                </c:pt>
                <c:pt idx="31">
                  <c:v>3.8293843729788198E-10</c:v>
                </c:pt>
                <c:pt idx="32">
                  <c:v>1.9845665166139301E-9</c:v>
                </c:pt>
                <c:pt idx="33">
                  <c:v>2.7998566295983502E-10</c:v>
                </c:pt>
                <c:pt idx="34">
                  <c:v>5.5066312213002796E-9</c:v>
                </c:pt>
                <c:pt idx="35">
                  <c:v>7.7959164407139505E-8</c:v>
                </c:pt>
                <c:pt idx="36">
                  <c:v>5.49697358935785E-8</c:v>
                </c:pt>
                <c:pt idx="37">
                  <c:v>2.81058884739513E-9</c:v>
                </c:pt>
                <c:pt idx="38">
                  <c:v>4.60866838234561E-11</c:v>
                </c:pt>
                <c:pt idx="39">
                  <c:v>4.6049946330050098E-10</c:v>
                </c:pt>
                <c:pt idx="40">
                  <c:v>1.4163338006492001E-8</c:v>
                </c:pt>
                <c:pt idx="41">
                  <c:v>1.43335191335955E-10</c:v>
                </c:pt>
                <c:pt idx="42">
                  <c:v>2.9464824018413401E-8</c:v>
                </c:pt>
                <c:pt idx="43">
                  <c:v>2.18267916193661E-10</c:v>
                </c:pt>
                <c:pt idx="44">
                  <c:v>1.2892147698516599E-7</c:v>
                </c:pt>
                <c:pt idx="45">
                  <c:v>4.6721537577487598E-11</c:v>
                </c:pt>
                <c:pt idx="46">
                  <c:v>4.5688875126713002E-11</c:v>
                </c:pt>
                <c:pt idx="47">
                  <c:v>2.2176160030269001E-7</c:v>
                </c:pt>
                <c:pt idx="48">
                  <c:v>3.8536649357682501E-9</c:v>
                </c:pt>
                <c:pt idx="49">
                  <c:v>2.70825978729202E-7</c:v>
                </c:pt>
                <c:pt idx="50">
                  <c:v>1.52665640956905E-9</c:v>
                </c:pt>
                <c:pt idx="51">
                  <c:v>7.5533591734240603E-7</c:v>
                </c:pt>
                <c:pt idx="52">
                  <c:v>1.92832978854472E-7</c:v>
                </c:pt>
                <c:pt idx="53">
                  <c:v>5.1540032053771897E-9</c:v>
                </c:pt>
                <c:pt idx="54">
                  <c:v>6.29921548837427E-9</c:v>
                </c:pt>
                <c:pt idx="55">
                  <c:v>3.0436171274324901E-8</c:v>
                </c:pt>
                <c:pt idx="56">
                  <c:v>2.1004724679298401E-8</c:v>
                </c:pt>
                <c:pt idx="57">
                  <c:v>9.6568345123033093E-9</c:v>
                </c:pt>
                <c:pt idx="58">
                  <c:v>1.12861368442147E-9</c:v>
                </c:pt>
                <c:pt idx="59">
                  <c:v>6.2182907790345195E-10</c:v>
                </c:pt>
                <c:pt idx="60">
                  <c:v>1.7121199117697001E-10</c:v>
                </c:pt>
                <c:pt idx="61">
                  <c:v>3.63272564581361E-8</c:v>
                </c:pt>
                <c:pt idx="62">
                  <c:v>1.9758757508593898E-6</c:v>
                </c:pt>
                <c:pt idx="63">
                  <c:v>8.1480481543116206E-6</c:v>
                </c:pt>
                <c:pt idx="64">
                  <c:v>4.5361448373283498E-8</c:v>
                </c:pt>
                <c:pt idx="65">
                  <c:v>7.7685654482036194E-8</c:v>
                </c:pt>
                <c:pt idx="66">
                  <c:v>2.2288081633357901E-8</c:v>
                </c:pt>
                <c:pt idx="67">
                  <c:v>3.4872856772405802E-7</c:v>
                </c:pt>
                <c:pt idx="68">
                  <c:v>1.7005802516307299E-9</c:v>
                </c:pt>
                <c:pt idx="69">
                  <c:v>3.4470273431036701E-9</c:v>
                </c:pt>
                <c:pt idx="70">
                  <c:v>4.0200884056158397E-11</c:v>
                </c:pt>
                <c:pt idx="71">
                  <c:v>1.1807536972924101E-10</c:v>
                </c:pt>
                <c:pt idx="72">
                  <c:v>1.2734515241538E-8</c:v>
                </c:pt>
                <c:pt idx="73">
                  <c:v>2.9303095896064E-8</c:v>
                </c:pt>
                <c:pt idx="74">
                  <c:v>7.1252768368688205E-8</c:v>
                </c:pt>
                <c:pt idx="75">
                  <c:v>3.7034037278271798E-8</c:v>
                </c:pt>
                <c:pt idx="76">
                  <c:v>5.8925855487042897E-8</c:v>
                </c:pt>
                <c:pt idx="77">
                  <c:v>1.7767884808005901E-8</c:v>
                </c:pt>
                <c:pt idx="78">
                  <c:v>3.8650395335165698E-8</c:v>
                </c:pt>
                <c:pt idx="79">
                  <c:v>4.8777520392447299E-8</c:v>
                </c:pt>
                <c:pt idx="80">
                  <c:v>6.8816179151013697E-9</c:v>
                </c:pt>
                <c:pt idx="81">
                  <c:v>6.0803679231965697E-8</c:v>
                </c:pt>
                <c:pt idx="82">
                  <c:v>5.8454516072800901E-8</c:v>
                </c:pt>
                <c:pt idx="83">
                  <c:v>1.41587380029314E-8</c:v>
                </c:pt>
                <c:pt idx="84">
                  <c:v>3.43519267432539E-8</c:v>
                </c:pt>
                <c:pt idx="85">
                  <c:v>3.8790909805111898E-8</c:v>
                </c:pt>
                <c:pt idx="86">
                  <c:v>1.8246398650453699E-7</c:v>
                </c:pt>
                <c:pt idx="87">
                  <c:v>2.0693364749920099E-7</c:v>
                </c:pt>
                <c:pt idx="88">
                  <c:v>3.11048390559218E-9</c:v>
                </c:pt>
                <c:pt idx="89">
                  <c:v>1.8037585736273098E-8</c:v>
                </c:pt>
                <c:pt idx="90">
                  <c:v>3.5752283037176603E-8</c:v>
                </c:pt>
                <c:pt idx="91">
                  <c:v>6.1132375915130495E-10</c:v>
                </c:pt>
                <c:pt idx="92">
                  <c:v>1.50512384354376E-9</c:v>
                </c:pt>
                <c:pt idx="93">
                  <c:v>7.6584614613546296E-10</c:v>
                </c:pt>
                <c:pt idx="94">
                  <c:v>7.1006401349604003E-9</c:v>
                </c:pt>
                <c:pt idx="95">
                  <c:v>5.7132698974167103E-8</c:v>
                </c:pt>
                <c:pt idx="96">
                  <c:v>1.18117192889806E-7</c:v>
                </c:pt>
                <c:pt idx="97">
                  <c:v>2.7046102495299599E-9</c:v>
                </c:pt>
                <c:pt idx="98">
                  <c:v>3.5285725173517297E-8</c:v>
                </c:pt>
                <c:pt idx="99">
                  <c:v>1.16614579951291E-9</c:v>
                </c:pt>
                <c:pt idx="100">
                  <c:v>1.21382913303449E-8</c:v>
                </c:pt>
                <c:pt idx="101">
                  <c:v>3.1903339092327402E-8</c:v>
                </c:pt>
                <c:pt idx="102">
                  <c:v>8.49596995455286E-9</c:v>
                </c:pt>
                <c:pt idx="103">
                  <c:v>1.0112029504470101E-6</c:v>
                </c:pt>
                <c:pt idx="104">
                  <c:v>7.0986327365082906E-8</c:v>
                </c:pt>
                <c:pt idx="105">
                  <c:v>6.0159096184864604E-8</c:v>
                </c:pt>
                <c:pt idx="106">
                  <c:v>2.74874903071768E-8</c:v>
                </c:pt>
                <c:pt idx="107">
                  <c:v>2.7840222505029002E-7</c:v>
                </c:pt>
                <c:pt idx="108">
                  <c:v>6.7242922736265996E-8</c:v>
                </c:pt>
                <c:pt idx="109">
                  <c:v>1.12794412525035E-7</c:v>
                </c:pt>
                <c:pt idx="110">
                  <c:v>1.4969746367406901E-7</c:v>
                </c:pt>
                <c:pt idx="111">
                  <c:v>8.3951291375637195E-7</c:v>
                </c:pt>
                <c:pt idx="112">
                  <c:v>0.99999804648179902</c:v>
                </c:pt>
                <c:pt idx="113">
                  <c:v>0.99999931323953395</c:v>
                </c:pt>
                <c:pt idx="114">
                  <c:v>1.47186119504611E-7</c:v>
                </c:pt>
                <c:pt idx="115">
                  <c:v>7.0593148214034899E-8</c:v>
                </c:pt>
                <c:pt idx="116">
                  <c:v>2.7505397348622299E-7</c:v>
                </c:pt>
                <c:pt idx="117">
                  <c:v>1.12698713588318E-7</c:v>
                </c:pt>
                <c:pt idx="118">
                  <c:v>3.95121211275715E-7</c:v>
                </c:pt>
                <c:pt idx="119">
                  <c:v>0.99999973503400597</c:v>
                </c:pt>
                <c:pt idx="120">
                  <c:v>1.03231361961133E-7</c:v>
                </c:pt>
                <c:pt idx="121">
                  <c:v>2.0460772954017499E-6</c:v>
                </c:pt>
                <c:pt idx="122">
                  <c:v>1.01535163360042E-8</c:v>
                </c:pt>
                <c:pt idx="123">
                  <c:v>1.19353124567012E-7</c:v>
                </c:pt>
                <c:pt idx="124">
                  <c:v>3.9589807007862899E-7</c:v>
                </c:pt>
                <c:pt idx="125">
                  <c:v>0.99999981251122605</c:v>
                </c:pt>
                <c:pt idx="126">
                  <c:v>2.13553501908809E-8</c:v>
                </c:pt>
                <c:pt idx="127">
                  <c:v>7.8152916435978206E-8</c:v>
                </c:pt>
                <c:pt idx="128">
                  <c:v>0.99999712417309405</c:v>
                </c:pt>
                <c:pt idx="129">
                  <c:v>1.26013887814216E-7</c:v>
                </c:pt>
                <c:pt idx="130">
                  <c:v>5.7171936113492097E-9</c:v>
                </c:pt>
                <c:pt idx="131">
                  <c:v>7.8889173606258493E-9</c:v>
                </c:pt>
                <c:pt idx="132">
                  <c:v>4.6117802445286599E-7</c:v>
                </c:pt>
                <c:pt idx="133">
                  <c:v>4.0233299191820603E-8</c:v>
                </c:pt>
                <c:pt idx="134">
                  <c:v>2.7958329077818102E-8</c:v>
                </c:pt>
                <c:pt idx="135">
                  <c:v>3.0585056348241599E-8</c:v>
                </c:pt>
                <c:pt idx="136">
                  <c:v>0.99999879884471199</c:v>
                </c:pt>
                <c:pt idx="137">
                  <c:v>3.5359459793477299E-7</c:v>
                </c:pt>
                <c:pt idx="138">
                  <c:v>0.99999967443022197</c:v>
                </c:pt>
                <c:pt idx="139">
                  <c:v>3.7199470918901303E-8</c:v>
                </c:pt>
                <c:pt idx="140">
                  <c:v>1.5272301700816399E-6</c:v>
                </c:pt>
                <c:pt idx="141">
                  <c:v>3.5336020954112397E-8</c:v>
                </c:pt>
                <c:pt idx="142">
                  <c:v>9.2345722743807103E-8</c:v>
                </c:pt>
                <c:pt idx="143">
                  <c:v>2.0816592161626499E-8</c:v>
                </c:pt>
                <c:pt idx="144">
                  <c:v>8.7944374540561005E-9</c:v>
                </c:pt>
                <c:pt idx="145">
                  <c:v>4.1285366040681702E-8</c:v>
                </c:pt>
                <c:pt idx="146">
                  <c:v>1.19236622900568E-6</c:v>
                </c:pt>
                <c:pt idx="147">
                  <c:v>3.9073842418817001E-8</c:v>
                </c:pt>
                <c:pt idx="148">
                  <c:v>2.4743634334050699E-8</c:v>
                </c:pt>
                <c:pt idx="149">
                  <c:v>4.0716189428521998E-8</c:v>
                </c:pt>
                <c:pt idx="150">
                  <c:v>5.4446358652859396E-7</c:v>
                </c:pt>
                <c:pt idx="151">
                  <c:v>1.94167254306262E-8</c:v>
                </c:pt>
                <c:pt idx="152">
                  <c:v>6.4656867857414E-8</c:v>
                </c:pt>
                <c:pt idx="153">
                  <c:v>4.7037566572528E-8</c:v>
                </c:pt>
                <c:pt idx="154">
                  <c:v>6.6148980153657101E-9</c:v>
                </c:pt>
                <c:pt idx="155">
                  <c:v>8.1615657092141601E-8</c:v>
                </c:pt>
                <c:pt idx="156">
                  <c:v>1.03483307923557E-7</c:v>
                </c:pt>
                <c:pt idx="157">
                  <c:v>1.4109682137895499E-7</c:v>
                </c:pt>
                <c:pt idx="158">
                  <c:v>8.8122227738797704E-8</c:v>
                </c:pt>
                <c:pt idx="159">
                  <c:v>3.4179084562913902E-8</c:v>
                </c:pt>
                <c:pt idx="160">
                  <c:v>1.3182076631879001E-7</c:v>
                </c:pt>
                <c:pt idx="161">
                  <c:v>1.15630887819102E-6</c:v>
                </c:pt>
                <c:pt idx="162">
                  <c:v>1.8654822648515099E-7</c:v>
                </c:pt>
                <c:pt idx="163">
                  <c:v>3.3711510001324602E-5</c:v>
                </c:pt>
                <c:pt idx="164">
                  <c:v>1.5395118008561899E-8</c:v>
                </c:pt>
                <c:pt idx="165">
                  <c:v>0.99999979765221603</c:v>
                </c:pt>
                <c:pt idx="166">
                  <c:v>1.9346865392082199E-7</c:v>
                </c:pt>
                <c:pt idx="167">
                  <c:v>1.21829653458124E-7</c:v>
                </c:pt>
                <c:pt idx="168">
                  <c:v>0.999997806409884</c:v>
                </c:pt>
                <c:pt idx="169">
                  <c:v>6.0884063214693201E-8</c:v>
                </c:pt>
                <c:pt idx="170">
                  <c:v>2.69689397835969E-5</c:v>
                </c:pt>
                <c:pt idx="171">
                  <c:v>0.99999898591176695</c:v>
                </c:pt>
                <c:pt idx="172">
                  <c:v>6.0049061333557598E-8</c:v>
                </c:pt>
                <c:pt idx="173">
                  <c:v>1.5289779186210101E-7</c:v>
                </c:pt>
                <c:pt idx="174">
                  <c:v>3.6604409729907098E-7</c:v>
                </c:pt>
                <c:pt idx="175">
                  <c:v>9.8076541452468299E-8</c:v>
                </c:pt>
                <c:pt idx="176">
                  <c:v>5.06323777545056E-8</c:v>
                </c:pt>
                <c:pt idx="177">
                  <c:v>1.3631655901625601E-6</c:v>
                </c:pt>
                <c:pt idx="178">
                  <c:v>4.6778380270490299E-7</c:v>
                </c:pt>
                <c:pt idx="179">
                  <c:v>3.64395684088913E-8</c:v>
                </c:pt>
                <c:pt idx="180">
                  <c:v>0.99999966993610601</c:v>
                </c:pt>
                <c:pt idx="181">
                  <c:v>6.5417717343765804E-4</c:v>
                </c:pt>
                <c:pt idx="182">
                  <c:v>0.99999971898635798</c:v>
                </c:pt>
                <c:pt idx="183">
                  <c:v>3.5334599940477398E-7</c:v>
                </c:pt>
                <c:pt idx="184">
                  <c:v>2.61050237541655E-7</c:v>
                </c:pt>
                <c:pt idx="185">
                  <c:v>0.99999932683966897</c:v>
                </c:pt>
                <c:pt idx="186">
                  <c:v>2.0378682778108498E-6</c:v>
                </c:pt>
                <c:pt idx="187">
                  <c:v>7.0373543885132099E-7</c:v>
                </c:pt>
                <c:pt idx="188">
                  <c:v>1.76564068381885E-6</c:v>
                </c:pt>
                <c:pt idx="189">
                  <c:v>0.99999829454171596</c:v>
                </c:pt>
                <c:pt idx="190">
                  <c:v>8.2648525595082399E-6</c:v>
                </c:pt>
                <c:pt idx="191">
                  <c:v>0.999992157660196</c:v>
                </c:pt>
                <c:pt idx="192">
                  <c:v>5.0959036703546098E-5</c:v>
                </c:pt>
                <c:pt idx="193">
                  <c:v>0.99991494263389802</c:v>
                </c:pt>
                <c:pt idx="194">
                  <c:v>0.99998629101932202</c:v>
                </c:pt>
                <c:pt idx="195">
                  <c:v>5.84791841165416E-5</c:v>
                </c:pt>
                <c:pt idx="196">
                  <c:v>1.70448904660805E-6</c:v>
                </c:pt>
                <c:pt idx="197">
                  <c:v>0.99999982080978</c:v>
                </c:pt>
                <c:pt idx="198">
                  <c:v>7.9939486531671703E-8</c:v>
                </c:pt>
                <c:pt idx="199">
                  <c:v>6.26546865894681E-7</c:v>
                </c:pt>
                <c:pt idx="200">
                  <c:v>3.5407355530728801E-5</c:v>
                </c:pt>
                <c:pt idx="201">
                  <c:v>8.2113962885701693E-9</c:v>
                </c:pt>
                <c:pt idx="202">
                  <c:v>1.34353379669353E-7</c:v>
                </c:pt>
                <c:pt idx="203">
                  <c:v>1.4867263266454501E-7</c:v>
                </c:pt>
                <c:pt idx="204">
                  <c:v>2.57815034461532E-7</c:v>
                </c:pt>
                <c:pt idx="205">
                  <c:v>1.7155131306299299E-8</c:v>
                </c:pt>
                <c:pt idx="206">
                  <c:v>1.6620579695061801E-7</c:v>
                </c:pt>
                <c:pt idx="207">
                  <c:v>7.5117334223510296E-7</c:v>
                </c:pt>
                <c:pt idx="208">
                  <c:v>1.7739304990067199E-7</c:v>
                </c:pt>
                <c:pt idx="209">
                  <c:v>2.40119014205518E-8</c:v>
                </c:pt>
                <c:pt idx="210">
                  <c:v>4.0847024889422701E-8</c:v>
                </c:pt>
                <c:pt idx="211">
                  <c:v>4.2901347601276399E-8</c:v>
                </c:pt>
                <c:pt idx="212">
                  <c:v>1.82985826773769E-8</c:v>
                </c:pt>
                <c:pt idx="213">
                  <c:v>2.3505814733922501E-7</c:v>
                </c:pt>
                <c:pt idx="214">
                  <c:v>2.68069205816741E-7</c:v>
                </c:pt>
                <c:pt idx="215">
                  <c:v>2.18556108888231E-7</c:v>
                </c:pt>
                <c:pt idx="216">
                  <c:v>3.5453086259600498E-8</c:v>
                </c:pt>
                <c:pt idx="217">
                  <c:v>1.5346172830491899E-7</c:v>
                </c:pt>
                <c:pt idx="218">
                  <c:v>1.70033229384677E-7</c:v>
                </c:pt>
                <c:pt idx="219">
                  <c:v>1.6086093683858301E-7</c:v>
                </c:pt>
                <c:pt idx="220">
                  <c:v>1.9078207603537099E-7</c:v>
                </c:pt>
                <c:pt idx="221">
                  <c:v>1.7022182449539701E-7</c:v>
                </c:pt>
                <c:pt idx="222">
                  <c:v>2.0350899644844101E-8</c:v>
                </c:pt>
                <c:pt idx="223">
                  <c:v>8.4234459841767495E-8</c:v>
                </c:pt>
                <c:pt idx="224">
                  <c:v>3.8650051550499701E-8</c:v>
                </c:pt>
                <c:pt idx="225">
                  <c:v>3.7543512980756003E-8</c:v>
                </c:pt>
                <c:pt idx="226">
                  <c:v>1.3630757497043E-8</c:v>
                </c:pt>
                <c:pt idx="227">
                  <c:v>0.99972650151643205</c:v>
                </c:pt>
                <c:pt idx="228">
                  <c:v>1.4545815038555499E-7</c:v>
                </c:pt>
                <c:pt idx="229">
                  <c:v>3.8679882755517597E-8</c:v>
                </c:pt>
                <c:pt idx="230">
                  <c:v>8.4831583408461602E-9</c:v>
                </c:pt>
                <c:pt idx="231">
                  <c:v>9.6474451793862504E-9</c:v>
                </c:pt>
                <c:pt idx="232">
                  <c:v>4.4477671924768702E-8</c:v>
                </c:pt>
                <c:pt idx="233">
                  <c:v>2.04842977461254E-10</c:v>
                </c:pt>
                <c:pt idx="234">
                  <c:v>3.2653595465769901E-8</c:v>
                </c:pt>
                <c:pt idx="235">
                  <c:v>3.0213924028812002E-8</c:v>
                </c:pt>
                <c:pt idx="236">
                  <c:v>1.7050056850151099E-8</c:v>
                </c:pt>
                <c:pt idx="237">
                  <c:v>1.10715963210657E-7</c:v>
                </c:pt>
                <c:pt idx="238">
                  <c:v>6.4448107693740298E-4</c:v>
                </c:pt>
                <c:pt idx="239">
                  <c:v>4.1270950564592097E-8</c:v>
                </c:pt>
                <c:pt idx="240">
                  <c:v>5.3909386714200798E-8</c:v>
                </c:pt>
                <c:pt idx="241">
                  <c:v>0.99998254983611601</c:v>
                </c:pt>
                <c:pt idx="242">
                  <c:v>2.9981851614022002E-7</c:v>
                </c:pt>
                <c:pt idx="243">
                  <c:v>1.00471189487074E-7</c:v>
                </c:pt>
                <c:pt idx="244">
                  <c:v>6.7573576672966296E-7</c:v>
                </c:pt>
                <c:pt idx="245">
                  <c:v>1.6462683169185499E-8</c:v>
                </c:pt>
                <c:pt idx="246">
                  <c:v>1.92727037107726E-9</c:v>
                </c:pt>
                <c:pt idx="247">
                  <c:v>1.26973624831512E-9</c:v>
                </c:pt>
                <c:pt idx="248">
                  <c:v>9.6663461892729906E-10</c:v>
                </c:pt>
                <c:pt idx="249">
                  <c:v>7.1501281865082299E-9</c:v>
                </c:pt>
                <c:pt idx="250">
                  <c:v>8.9931519625316399E-8</c:v>
                </c:pt>
                <c:pt idx="251">
                  <c:v>9.7827819703122403E-9</c:v>
                </c:pt>
                <c:pt idx="252">
                  <c:v>4.6618870081475802E-8</c:v>
                </c:pt>
                <c:pt idx="253">
                  <c:v>2.8883548025244001E-8</c:v>
                </c:pt>
                <c:pt idx="254">
                  <c:v>1.21719439166569E-9</c:v>
                </c:pt>
                <c:pt idx="255">
                  <c:v>3.5550965309765002E-8</c:v>
                </c:pt>
                <c:pt idx="256">
                  <c:v>4.8776514093229897E-7</c:v>
                </c:pt>
                <c:pt idx="257">
                  <c:v>6.8584228944763205E-8</c:v>
                </c:pt>
                <c:pt idx="258">
                  <c:v>5.6045856289457102E-6</c:v>
                </c:pt>
                <c:pt idx="259">
                  <c:v>1.66059863910758E-6</c:v>
                </c:pt>
                <c:pt idx="260">
                  <c:v>0.99999633586855396</c:v>
                </c:pt>
                <c:pt idx="261">
                  <c:v>5.6064122887098703E-9</c:v>
                </c:pt>
                <c:pt idx="262">
                  <c:v>1.08081890469143E-7</c:v>
                </c:pt>
                <c:pt idx="263">
                  <c:v>3.5336581144218301E-9</c:v>
                </c:pt>
                <c:pt idx="264">
                  <c:v>5.84338709725068E-8</c:v>
                </c:pt>
                <c:pt idx="265">
                  <c:v>1.6107045753250901E-9</c:v>
                </c:pt>
                <c:pt idx="266">
                  <c:v>2.48743813476965E-9</c:v>
                </c:pt>
                <c:pt idx="267">
                  <c:v>3.0698564980961399E-8</c:v>
                </c:pt>
                <c:pt idx="268">
                  <c:v>1.63575427378901E-9</c:v>
                </c:pt>
                <c:pt idx="269">
                  <c:v>4.3436041654619802E-6</c:v>
                </c:pt>
                <c:pt idx="270">
                  <c:v>4.5224696081135399E-8</c:v>
                </c:pt>
                <c:pt idx="271">
                  <c:v>0.99999779830234303</c:v>
                </c:pt>
                <c:pt idx="272">
                  <c:v>1.16799912934793E-8</c:v>
                </c:pt>
                <c:pt idx="273">
                  <c:v>2.84317050827621E-7</c:v>
                </c:pt>
                <c:pt idx="274">
                  <c:v>1.13597820413334E-7</c:v>
                </c:pt>
                <c:pt idx="275">
                  <c:v>0.99999864474548295</c:v>
                </c:pt>
                <c:pt idx="276">
                  <c:v>0.99999876225090201</c:v>
                </c:pt>
                <c:pt idx="277">
                  <c:v>1.1370687568734699E-5</c:v>
                </c:pt>
                <c:pt idx="278">
                  <c:v>1.0869788572334101E-6</c:v>
                </c:pt>
                <c:pt idx="279">
                  <c:v>3.9487731047163502E-8</c:v>
                </c:pt>
                <c:pt idx="280">
                  <c:v>0.99998167746088995</c:v>
                </c:pt>
                <c:pt idx="281">
                  <c:v>0.999991460878915</c:v>
                </c:pt>
                <c:pt idx="282">
                  <c:v>0.99995067962186102</c:v>
                </c:pt>
                <c:pt idx="283">
                  <c:v>0.99997158163524302</c:v>
                </c:pt>
                <c:pt idx="284">
                  <c:v>0.99998640440703801</c:v>
                </c:pt>
                <c:pt idx="285">
                  <c:v>0.99999687574565799</c:v>
                </c:pt>
                <c:pt idx="286">
                  <c:v>0.99999804188998698</c:v>
                </c:pt>
                <c:pt idx="287">
                  <c:v>0.99999548567104801</c:v>
                </c:pt>
                <c:pt idx="288">
                  <c:v>0.99996591204588903</c:v>
                </c:pt>
                <c:pt idx="289">
                  <c:v>7.7588111391225199E-7</c:v>
                </c:pt>
                <c:pt idx="290">
                  <c:v>4.4614790988713901E-10</c:v>
                </c:pt>
                <c:pt idx="291">
                  <c:v>7.3240298926221896E-7</c:v>
                </c:pt>
                <c:pt idx="292">
                  <c:v>3.2155196760522E-8</c:v>
                </c:pt>
                <c:pt idx="293">
                  <c:v>1.5667031333179399E-10</c:v>
                </c:pt>
                <c:pt idx="294">
                  <c:v>2.0653554174743201E-9</c:v>
                </c:pt>
                <c:pt idx="295">
                  <c:v>5.1834081767476498E-8</c:v>
                </c:pt>
                <c:pt idx="296">
                  <c:v>1.4260882743612399E-7</c:v>
                </c:pt>
                <c:pt idx="297">
                  <c:v>5.9099450017823502E-10</c:v>
                </c:pt>
                <c:pt idx="298">
                  <c:v>2.4425272094987201E-7</c:v>
                </c:pt>
                <c:pt idx="299">
                  <c:v>1.7929364371037301E-8</c:v>
                </c:pt>
                <c:pt idx="300">
                  <c:v>1.9317262672183898E-6</c:v>
                </c:pt>
                <c:pt idx="301">
                  <c:v>7.39983808986134E-7</c:v>
                </c:pt>
                <c:pt idx="302">
                  <c:v>3.4443358694565297E-8</c:v>
                </c:pt>
                <c:pt idx="303">
                  <c:v>0.99998238790312399</c:v>
                </c:pt>
                <c:pt idx="304">
                  <c:v>7.4552687890555295E-10</c:v>
                </c:pt>
                <c:pt idx="305">
                  <c:v>8.1547174913195701E-8</c:v>
                </c:pt>
                <c:pt idx="306">
                  <c:v>5.7962783010345098E-10</c:v>
                </c:pt>
                <c:pt idx="307">
                  <c:v>5.5412061903862796E-10</c:v>
                </c:pt>
                <c:pt idx="308">
                  <c:v>1.0663535431504599E-6</c:v>
                </c:pt>
                <c:pt idx="309">
                  <c:v>9.3851270080604196E-7</c:v>
                </c:pt>
                <c:pt idx="310">
                  <c:v>7.2640421135878798E-6</c:v>
                </c:pt>
                <c:pt idx="311">
                  <c:v>8.9447484338894796E-5</c:v>
                </c:pt>
                <c:pt idx="312">
                  <c:v>3.2174825566603998E-5</c:v>
                </c:pt>
                <c:pt idx="313">
                  <c:v>2.00113903483268E-8</c:v>
                </c:pt>
                <c:pt idx="314">
                  <c:v>0.99998175719495197</c:v>
                </c:pt>
                <c:pt idx="315">
                  <c:v>9.9842304578372602E-7</c:v>
                </c:pt>
                <c:pt idx="316">
                  <c:v>1.8489485928263099E-9</c:v>
                </c:pt>
                <c:pt idx="317">
                  <c:v>1.00141091179974E-7</c:v>
                </c:pt>
                <c:pt idx="318">
                  <c:v>0.99999017882837404</c:v>
                </c:pt>
                <c:pt idx="319">
                  <c:v>0.99996929128255596</c:v>
                </c:pt>
                <c:pt idx="320">
                  <c:v>0.99994781287741197</c:v>
                </c:pt>
                <c:pt idx="321">
                  <c:v>0.99998178164954998</c:v>
                </c:pt>
                <c:pt idx="322">
                  <c:v>0.99999844546424999</c:v>
                </c:pt>
                <c:pt idx="323">
                  <c:v>0.99998752482011</c:v>
                </c:pt>
                <c:pt idx="324">
                  <c:v>1.55230309375011E-6</c:v>
                </c:pt>
                <c:pt idx="325">
                  <c:v>7.7457398325732099E-6</c:v>
                </c:pt>
                <c:pt idx="326">
                  <c:v>1.1639481116695099E-7</c:v>
                </c:pt>
                <c:pt idx="327">
                  <c:v>8.8357819001700505E-6</c:v>
                </c:pt>
                <c:pt idx="328">
                  <c:v>0.99999955196193002</c:v>
                </c:pt>
                <c:pt idx="329">
                  <c:v>0.99998819649033699</c:v>
                </c:pt>
                <c:pt idx="330">
                  <c:v>0.99999966698813003</c:v>
                </c:pt>
                <c:pt idx="331">
                  <c:v>0.99999087663666797</c:v>
                </c:pt>
                <c:pt idx="332">
                  <c:v>0.99999846895373201</c:v>
                </c:pt>
                <c:pt idx="333">
                  <c:v>0.99999807063744295</c:v>
                </c:pt>
                <c:pt idx="334">
                  <c:v>2.4430060433242E-8</c:v>
                </c:pt>
                <c:pt idx="335">
                  <c:v>0.99999848744903796</c:v>
                </c:pt>
                <c:pt idx="336">
                  <c:v>0.99999975255130902</c:v>
                </c:pt>
                <c:pt idx="337">
                  <c:v>0.99999967217665697</c:v>
                </c:pt>
                <c:pt idx="338">
                  <c:v>0.99999910762062805</c:v>
                </c:pt>
                <c:pt idx="339">
                  <c:v>1.0058763878081501E-8</c:v>
                </c:pt>
                <c:pt idx="340">
                  <c:v>6.6737179329104499E-8</c:v>
                </c:pt>
                <c:pt idx="341">
                  <c:v>1.78666604255204E-7</c:v>
                </c:pt>
                <c:pt idx="342">
                  <c:v>5.1972604652510297E-10</c:v>
                </c:pt>
                <c:pt idx="343">
                  <c:v>2.30694027654618E-10</c:v>
                </c:pt>
                <c:pt idx="344">
                  <c:v>1.69035982176896E-10</c:v>
                </c:pt>
                <c:pt idx="345">
                  <c:v>1.17913627227785E-8</c:v>
                </c:pt>
                <c:pt idx="346">
                  <c:v>3.2478011955549098E-10</c:v>
                </c:pt>
                <c:pt idx="347">
                  <c:v>8.3372536303203304E-9</c:v>
                </c:pt>
                <c:pt idx="348">
                  <c:v>0.99999044155727901</c:v>
                </c:pt>
                <c:pt idx="349">
                  <c:v>4.3995725933199098E-4</c:v>
                </c:pt>
                <c:pt idx="350">
                  <c:v>1.15456320993044E-7</c:v>
                </c:pt>
                <c:pt idx="351">
                  <c:v>7.3199741922372797E-7</c:v>
                </c:pt>
                <c:pt idx="352">
                  <c:v>0.99087623938695801</c:v>
                </c:pt>
                <c:pt idx="353">
                  <c:v>3.2030321852514902E-11</c:v>
                </c:pt>
                <c:pt idx="354">
                  <c:v>3.8163519037681299E-8</c:v>
                </c:pt>
                <c:pt idx="355">
                  <c:v>1.1945364423433599E-7</c:v>
                </c:pt>
                <c:pt idx="356">
                  <c:v>3.50047404257004E-9</c:v>
                </c:pt>
                <c:pt idx="357">
                  <c:v>3.8595947850385401E-7</c:v>
                </c:pt>
                <c:pt idx="358">
                  <c:v>6.5092528800205997E-9</c:v>
                </c:pt>
                <c:pt idx="359">
                  <c:v>5.0069227726925296E-9</c:v>
                </c:pt>
                <c:pt idx="360">
                  <c:v>5.7127345369858702E-7</c:v>
                </c:pt>
                <c:pt idx="361">
                  <c:v>2.3665414404437401E-8</c:v>
                </c:pt>
                <c:pt idx="362">
                  <c:v>3.6548247864197798E-10</c:v>
                </c:pt>
                <c:pt idx="363">
                  <c:v>8.7556038521068198E-8</c:v>
                </c:pt>
                <c:pt idx="364">
                  <c:v>5.39807087587883E-10</c:v>
                </c:pt>
                <c:pt idx="365">
                  <c:v>5.8426826634140304E-10</c:v>
                </c:pt>
                <c:pt idx="366">
                  <c:v>5.3776500871495698E-7</c:v>
                </c:pt>
                <c:pt idx="367">
                  <c:v>4.0141212409258199E-8</c:v>
                </c:pt>
                <c:pt idx="368">
                  <c:v>2.9053177069500899E-8</c:v>
                </c:pt>
                <c:pt idx="369">
                  <c:v>7.4535392576599395E-7</c:v>
                </c:pt>
                <c:pt idx="370">
                  <c:v>4.0234871018995499E-8</c:v>
                </c:pt>
                <c:pt idx="371">
                  <c:v>3.59466332017232E-7</c:v>
                </c:pt>
                <c:pt idx="372">
                  <c:v>4.9354370381884798E-7</c:v>
                </c:pt>
                <c:pt idx="373">
                  <c:v>9.7588902772280003E-9</c:v>
                </c:pt>
                <c:pt idx="374">
                  <c:v>1.7887441586216999E-8</c:v>
                </c:pt>
                <c:pt idx="375">
                  <c:v>1.0019825599707099E-10</c:v>
                </c:pt>
                <c:pt idx="376">
                  <c:v>1.3031672075783801E-9</c:v>
                </c:pt>
                <c:pt idx="377">
                  <c:v>2.6532246691533699E-7</c:v>
                </c:pt>
                <c:pt idx="378">
                  <c:v>1.53176038917733E-6</c:v>
                </c:pt>
                <c:pt idx="379">
                  <c:v>1.47227350224671E-9</c:v>
                </c:pt>
                <c:pt idx="380">
                  <c:v>2.1151975860370101E-9</c:v>
                </c:pt>
                <c:pt idx="381">
                  <c:v>3.1523241159317101E-8</c:v>
                </c:pt>
                <c:pt idx="382">
                  <c:v>2.05654179280762E-7</c:v>
                </c:pt>
                <c:pt idx="383">
                  <c:v>3.7132726955985397E-8</c:v>
                </c:pt>
                <c:pt idx="384">
                  <c:v>9.4894281337097597E-11</c:v>
                </c:pt>
                <c:pt idx="385">
                  <c:v>1.6110205089291E-8</c:v>
                </c:pt>
                <c:pt idx="386">
                  <c:v>7.5477517186023998E-7</c:v>
                </c:pt>
                <c:pt idx="387">
                  <c:v>1.0040980390094999E-8</c:v>
                </c:pt>
                <c:pt idx="388">
                  <c:v>7.7561880674723604E-10</c:v>
                </c:pt>
                <c:pt idx="389">
                  <c:v>2.3455759245850399E-7</c:v>
                </c:pt>
                <c:pt idx="390">
                  <c:v>8.5961532947511697E-8</c:v>
                </c:pt>
                <c:pt idx="391">
                  <c:v>3.20240217025846E-8</c:v>
                </c:pt>
                <c:pt idx="392">
                  <c:v>7.8594812943670696E-10</c:v>
                </c:pt>
                <c:pt idx="393">
                  <c:v>3.71285416622799E-9</c:v>
                </c:pt>
                <c:pt idx="394">
                  <c:v>1.45528183575914E-9</c:v>
                </c:pt>
                <c:pt idx="395">
                  <c:v>2.8382111182881599E-9</c:v>
                </c:pt>
                <c:pt idx="396">
                  <c:v>3.1387587514698502E-10</c:v>
                </c:pt>
                <c:pt idx="397">
                  <c:v>1.1151090904638199E-8</c:v>
                </c:pt>
                <c:pt idx="398">
                  <c:v>8.5143816120087999E-9</c:v>
                </c:pt>
                <c:pt idx="399">
                  <c:v>0.99999060386509497</c:v>
                </c:pt>
                <c:pt idx="400">
                  <c:v>7.28997538483456E-11</c:v>
                </c:pt>
                <c:pt idx="401">
                  <c:v>5.2091373509324903E-9</c:v>
                </c:pt>
                <c:pt idx="402">
                  <c:v>1.0111611398017299E-8</c:v>
                </c:pt>
                <c:pt idx="403">
                  <c:v>5.3476497867696898E-6</c:v>
                </c:pt>
                <c:pt idx="404">
                  <c:v>5.3662119809533197E-6</c:v>
                </c:pt>
                <c:pt idx="405">
                  <c:v>4.5639324445935702E-10</c:v>
                </c:pt>
                <c:pt idx="406">
                  <c:v>2.6122930021319202E-7</c:v>
                </c:pt>
                <c:pt idx="407">
                  <c:v>5.57491914354896E-9</c:v>
                </c:pt>
                <c:pt idx="408">
                  <c:v>1.10185994562384E-10</c:v>
                </c:pt>
                <c:pt idx="409">
                  <c:v>9.4105394858357296E-8</c:v>
                </c:pt>
                <c:pt idx="410">
                  <c:v>4.8206156284377404E-9</c:v>
                </c:pt>
                <c:pt idx="411">
                  <c:v>8.0795869133859906E-11</c:v>
                </c:pt>
                <c:pt idx="412">
                  <c:v>1.5036601509729899E-8</c:v>
                </c:pt>
                <c:pt idx="413">
                  <c:v>2.5832471835592199E-6</c:v>
                </c:pt>
                <c:pt idx="414">
                  <c:v>2.5299914889503799E-5</c:v>
                </c:pt>
                <c:pt idx="415">
                  <c:v>0.99999923655716505</c:v>
                </c:pt>
                <c:pt idx="416">
                  <c:v>3.1261075371683501E-9</c:v>
                </c:pt>
                <c:pt idx="417">
                  <c:v>6.3817071997110799E-7</c:v>
                </c:pt>
                <c:pt idx="418">
                  <c:v>3.2871457600274701E-8</c:v>
                </c:pt>
                <c:pt idx="419">
                  <c:v>7.2850933326211397E-8</c:v>
                </c:pt>
                <c:pt idx="420">
                  <c:v>0.999984468392634</c:v>
                </c:pt>
                <c:pt idx="421">
                  <c:v>0.99993004761216298</c:v>
                </c:pt>
                <c:pt idx="422">
                  <c:v>7.0853778752073998E-8</c:v>
                </c:pt>
                <c:pt idx="423">
                  <c:v>1.10368391355594E-9</c:v>
                </c:pt>
                <c:pt idx="424">
                  <c:v>1.0861917912578301E-7</c:v>
                </c:pt>
                <c:pt idx="425">
                  <c:v>7.82697513557065E-7</c:v>
                </c:pt>
                <c:pt idx="426">
                  <c:v>4.62748027139578E-10</c:v>
                </c:pt>
                <c:pt idx="427">
                  <c:v>8.3569119376507196E-10</c:v>
                </c:pt>
                <c:pt idx="428">
                  <c:v>1.06449537630805E-10</c:v>
                </c:pt>
                <c:pt idx="429">
                  <c:v>1.22348893630128E-9</c:v>
                </c:pt>
                <c:pt idx="430">
                  <c:v>2.1948484027855299E-7</c:v>
                </c:pt>
                <c:pt idx="431">
                  <c:v>3.2904510891272902E-7</c:v>
                </c:pt>
                <c:pt idx="432">
                  <c:v>2.8331325882657699E-8</c:v>
                </c:pt>
                <c:pt idx="433">
                  <c:v>3.5660048830968299E-9</c:v>
                </c:pt>
                <c:pt idx="434">
                  <c:v>1.12837592483254E-10</c:v>
                </c:pt>
                <c:pt idx="435">
                  <c:v>1.97895728909758E-9</c:v>
                </c:pt>
                <c:pt idx="436">
                  <c:v>4.93533673577981E-11</c:v>
                </c:pt>
                <c:pt idx="437">
                  <c:v>8.3856736388166404E-11</c:v>
                </c:pt>
                <c:pt idx="438">
                  <c:v>4.2677528104804401E-8</c:v>
                </c:pt>
                <c:pt idx="439">
                  <c:v>1.62734174936934E-10</c:v>
                </c:pt>
                <c:pt idx="440">
                  <c:v>5.4237062102178998E-10</c:v>
                </c:pt>
                <c:pt idx="441">
                  <c:v>8.9302522745446304E-10</c:v>
                </c:pt>
                <c:pt idx="442">
                  <c:v>1.44029297653363E-9</c:v>
                </c:pt>
                <c:pt idx="443">
                  <c:v>4.4245201208681199E-10</c:v>
                </c:pt>
                <c:pt idx="444">
                  <c:v>0.99998666068188002</c:v>
                </c:pt>
                <c:pt idx="445">
                  <c:v>8.0632377873128902E-8</c:v>
                </c:pt>
                <c:pt idx="446">
                  <c:v>9.5759377938752703E-7</c:v>
                </c:pt>
                <c:pt idx="447">
                  <c:v>0.99968749440521498</c:v>
                </c:pt>
                <c:pt idx="448">
                  <c:v>2.4114787076753701E-7</c:v>
                </c:pt>
                <c:pt idx="449">
                  <c:v>4.1713039207236199E-8</c:v>
                </c:pt>
                <c:pt idx="450">
                  <c:v>1.5466340894478799E-6</c:v>
                </c:pt>
                <c:pt idx="451">
                  <c:v>6.81729791113705E-7</c:v>
                </c:pt>
                <c:pt idx="452">
                  <c:v>0.99999746441582904</c:v>
                </c:pt>
                <c:pt idx="453">
                  <c:v>5.46940437375642E-8</c:v>
                </c:pt>
                <c:pt idx="454">
                  <c:v>0.99999792654560904</c:v>
                </c:pt>
                <c:pt idx="455">
                  <c:v>2.2041884307295701E-8</c:v>
                </c:pt>
                <c:pt idx="456">
                  <c:v>2.4424607615368701E-9</c:v>
                </c:pt>
                <c:pt idx="457">
                  <c:v>1.10195150069102E-8</c:v>
                </c:pt>
                <c:pt idx="458">
                  <c:v>4.3551591926247598E-8</c:v>
                </c:pt>
                <c:pt idx="459">
                  <c:v>1.8405224191433599E-8</c:v>
                </c:pt>
                <c:pt idx="460">
                  <c:v>1.3237956521689E-9</c:v>
                </c:pt>
                <c:pt idx="461">
                  <c:v>4.0833564657099E-10</c:v>
                </c:pt>
                <c:pt idx="462">
                  <c:v>1.78671698152472E-8</c:v>
                </c:pt>
                <c:pt idx="463">
                  <c:v>9.1496469471665697E-10</c:v>
                </c:pt>
                <c:pt idx="464">
                  <c:v>2.1948937828180001E-7</c:v>
                </c:pt>
                <c:pt idx="465">
                  <c:v>3.7034747530752601E-6</c:v>
                </c:pt>
                <c:pt idx="466">
                  <c:v>1.7455461227415099E-8</c:v>
                </c:pt>
                <c:pt idx="467">
                  <c:v>4.7220267689783901E-7</c:v>
                </c:pt>
                <c:pt idx="468">
                  <c:v>1.28932204446362E-8</c:v>
                </c:pt>
                <c:pt idx="469">
                  <c:v>5.6787907959271399E-10</c:v>
                </c:pt>
                <c:pt idx="470">
                  <c:v>1.07286487458825E-6</c:v>
                </c:pt>
                <c:pt idx="471">
                  <c:v>3.4208327341273298E-10</c:v>
                </c:pt>
                <c:pt idx="472">
                  <c:v>1.81533651933693E-9</c:v>
                </c:pt>
                <c:pt idx="473">
                  <c:v>4.1348432401111002E-8</c:v>
                </c:pt>
                <c:pt idx="474">
                  <c:v>2.2743221422865001E-7</c:v>
                </c:pt>
                <c:pt idx="475">
                  <c:v>1.0667387718948101E-8</c:v>
                </c:pt>
                <c:pt idx="476">
                  <c:v>1.25874689780553E-9</c:v>
                </c:pt>
                <c:pt idx="477">
                  <c:v>2.14443825571159E-6</c:v>
                </c:pt>
                <c:pt idx="478">
                  <c:v>1.9671213974125401E-5</c:v>
                </c:pt>
                <c:pt idx="479">
                  <c:v>6.6368841768627701E-6</c:v>
                </c:pt>
                <c:pt idx="480">
                  <c:v>4.6490644947674799E-4</c:v>
                </c:pt>
                <c:pt idx="481">
                  <c:v>5.2740069293923802E-6</c:v>
                </c:pt>
                <c:pt idx="482">
                  <c:v>0.68242396310125497</c:v>
                </c:pt>
                <c:pt idx="483">
                  <c:v>7.6364571817308498E-10</c:v>
                </c:pt>
                <c:pt idx="484">
                  <c:v>1.49429418083383E-5</c:v>
                </c:pt>
                <c:pt idx="485">
                  <c:v>1.48365669813953E-8</c:v>
                </c:pt>
                <c:pt idx="486">
                  <c:v>4.8608522633624697E-9</c:v>
                </c:pt>
                <c:pt idx="487">
                  <c:v>1.5261549661379601E-10</c:v>
                </c:pt>
                <c:pt idx="488">
                  <c:v>4.1657948207300503E-6</c:v>
                </c:pt>
                <c:pt idx="489">
                  <c:v>1.5146425877381501E-8</c:v>
                </c:pt>
                <c:pt idx="490">
                  <c:v>1.0469226596032599E-4</c:v>
                </c:pt>
                <c:pt idx="491">
                  <c:v>3.7361479221601499E-7</c:v>
                </c:pt>
                <c:pt idx="492">
                  <c:v>2.88587903679582E-6</c:v>
                </c:pt>
                <c:pt idx="493">
                  <c:v>1.57547561964663E-4</c:v>
                </c:pt>
                <c:pt idx="494">
                  <c:v>0.99999990394619798</c:v>
                </c:pt>
                <c:pt idx="495">
                  <c:v>1.44349609940434E-7</c:v>
                </c:pt>
                <c:pt idx="496">
                  <c:v>3.1892029559169903E-8</c:v>
                </c:pt>
                <c:pt idx="497">
                  <c:v>1.14938469889564E-8</c:v>
                </c:pt>
                <c:pt idx="498">
                  <c:v>9.90154912588022E-9</c:v>
                </c:pt>
                <c:pt idx="499">
                  <c:v>1.0514807275651599E-7</c:v>
                </c:pt>
                <c:pt idx="500">
                  <c:v>0.99999978324154304</c:v>
                </c:pt>
                <c:pt idx="501">
                  <c:v>0.99993040799968103</c:v>
                </c:pt>
                <c:pt idx="502">
                  <c:v>2.8358831670175699E-9</c:v>
                </c:pt>
                <c:pt idx="503">
                  <c:v>6.9128278400108903E-11</c:v>
                </c:pt>
                <c:pt idx="504">
                  <c:v>0.99977672658449701</c:v>
                </c:pt>
                <c:pt idx="505">
                  <c:v>2.7688016904288401E-5</c:v>
                </c:pt>
                <c:pt idx="506">
                  <c:v>1.2704916192957701E-6</c:v>
                </c:pt>
                <c:pt idx="507">
                  <c:v>1.2973132637488901E-5</c:v>
                </c:pt>
                <c:pt idx="508">
                  <c:v>0.99999786852626404</c:v>
                </c:pt>
                <c:pt idx="509">
                  <c:v>4.5891894043066799E-8</c:v>
                </c:pt>
                <c:pt idx="510">
                  <c:v>1.5039227653763101E-7</c:v>
                </c:pt>
                <c:pt idx="511">
                  <c:v>0.99999762078581</c:v>
                </c:pt>
                <c:pt idx="512">
                  <c:v>0.99999119031740802</c:v>
                </c:pt>
                <c:pt idx="513">
                  <c:v>2.3004009042690499E-8</c:v>
                </c:pt>
                <c:pt idx="514">
                  <c:v>5.1289524933625404E-9</c:v>
                </c:pt>
                <c:pt idx="515">
                  <c:v>7.9596270148878004E-7</c:v>
                </c:pt>
                <c:pt idx="516">
                  <c:v>3.3737383207490798E-8</c:v>
                </c:pt>
                <c:pt idx="517">
                  <c:v>0.99994899659310699</c:v>
                </c:pt>
                <c:pt idx="518">
                  <c:v>0.99999919155460504</c:v>
                </c:pt>
                <c:pt idx="519">
                  <c:v>1.8352133064431901E-6</c:v>
                </c:pt>
                <c:pt idx="520">
                  <c:v>0.99999664712960301</c:v>
                </c:pt>
                <c:pt idx="521">
                  <c:v>0.99984446064966304</c:v>
                </c:pt>
                <c:pt idx="522">
                  <c:v>0.99999327761143997</c:v>
                </c:pt>
                <c:pt idx="523">
                  <c:v>0.99999909116205998</c:v>
                </c:pt>
                <c:pt idx="524">
                  <c:v>5.2852860314478196E-7</c:v>
                </c:pt>
                <c:pt idx="525">
                  <c:v>0.99999911369288097</c:v>
                </c:pt>
                <c:pt idx="526">
                  <c:v>1.15893759363271E-10</c:v>
                </c:pt>
                <c:pt idx="527">
                  <c:v>1.52090703966849E-6</c:v>
                </c:pt>
                <c:pt idx="528">
                  <c:v>7.7012975756310305E-5</c:v>
                </c:pt>
                <c:pt idx="529">
                  <c:v>0.99999752384460405</c:v>
                </c:pt>
                <c:pt idx="530">
                  <c:v>2.8185860624012101E-7</c:v>
                </c:pt>
                <c:pt idx="531">
                  <c:v>1.28287020771059E-6</c:v>
                </c:pt>
                <c:pt idx="532">
                  <c:v>1.01745752761811E-8</c:v>
                </c:pt>
                <c:pt idx="533">
                  <c:v>8.8795647222602601E-8</c:v>
                </c:pt>
                <c:pt idx="534">
                  <c:v>7.1550307231724202E-9</c:v>
                </c:pt>
                <c:pt idx="535">
                  <c:v>2.1167657271124799E-8</c:v>
                </c:pt>
                <c:pt idx="536">
                  <c:v>7.2844849731933701E-9</c:v>
                </c:pt>
                <c:pt idx="537">
                  <c:v>8.6538207149730994E-8</c:v>
                </c:pt>
                <c:pt idx="538">
                  <c:v>2.9630849867097399E-4</c:v>
                </c:pt>
                <c:pt idx="539">
                  <c:v>5.9681428163024797E-4</c:v>
                </c:pt>
                <c:pt idx="540">
                  <c:v>3.7723980734252101E-7</c:v>
                </c:pt>
                <c:pt idx="541">
                  <c:v>3.1147092008674297E-7</c:v>
                </c:pt>
                <c:pt idx="542">
                  <c:v>3.7057425932342698E-9</c:v>
                </c:pt>
                <c:pt idx="543">
                  <c:v>2.2800559238991202E-8</c:v>
                </c:pt>
                <c:pt idx="544">
                  <c:v>3.7949572747882699E-10</c:v>
                </c:pt>
                <c:pt idx="545">
                  <c:v>1.4357895330613E-10</c:v>
                </c:pt>
                <c:pt idx="546">
                  <c:v>5.1594724501653099E-10</c:v>
                </c:pt>
                <c:pt idx="547">
                  <c:v>1.1856442670124199E-9</c:v>
                </c:pt>
                <c:pt idx="548">
                  <c:v>5.7747311687741199E-8</c:v>
                </c:pt>
                <c:pt idx="549">
                  <c:v>2.23595462473154E-7</c:v>
                </c:pt>
                <c:pt idx="550">
                  <c:v>1.2575074795143001E-5</c:v>
                </c:pt>
                <c:pt idx="551">
                  <c:v>7.5521181115287107E-9</c:v>
                </c:pt>
                <c:pt idx="552">
                  <c:v>7.6897389540070499E-9</c:v>
                </c:pt>
                <c:pt idx="553">
                  <c:v>2.00205890558594E-4</c:v>
                </c:pt>
                <c:pt idx="554">
                  <c:v>2.89258214284108E-9</c:v>
                </c:pt>
                <c:pt idx="555">
                  <c:v>3.5708021858318501E-10</c:v>
                </c:pt>
                <c:pt idx="556">
                  <c:v>7.4688963902674295E-10</c:v>
                </c:pt>
                <c:pt idx="557">
                  <c:v>3.10811603902558E-9</c:v>
                </c:pt>
                <c:pt idx="558">
                  <c:v>3.43491662933923E-8</c:v>
                </c:pt>
                <c:pt idx="559">
                  <c:v>2.8765853711261399E-5</c:v>
                </c:pt>
                <c:pt idx="560">
                  <c:v>3.6937876554505999E-8</c:v>
                </c:pt>
                <c:pt idx="561">
                  <c:v>0.99999839233479304</c:v>
                </c:pt>
                <c:pt idx="562">
                  <c:v>2.57480675353464E-8</c:v>
                </c:pt>
                <c:pt idx="563">
                  <c:v>2.21537839581367E-7</c:v>
                </c:pt>
                <c:pt idx="564">
                  <c:v>3.75587903234226E-9</c:v>
                </c:pt>
                <c:pt idx="565">
                  <c:v>2.2355203402282399E-8</c:v>
                </c:pt>
                <c:pt idx="566">
                  <c:v>1.3090313625288001E-8</c:v>
                </c:pt>
                <c:pt idx="567">
                  <c:v>4.1398346577164901E-10</c:v>
                </c:pt>
                <c:pt idx="568">
                  <c:v>0.99999850689026504</c:v>
                </c:pt>
                <c:pt idx="569">
                  <c:v>1.5959918680803101E-9</c:v>
                </c:pt>
                <c:pt idx="570">
                  <c:v>4.96703697499173E-8</c:v>
                </c:pt>
                <c:pt idx="571">
                  <c:v>0.99999901982434303</c:v>
                </c:pt>
                <c:pt idx="572">
                  <c:v>0.99999497406425497</c:v>
                </c:pt>
                <c:pt idx="573">
                  <c:v>0.99999941579275498</c:v>
                </c:pt>
                <c:pt idx="574">
                  <c:v>0.99999970019271001</c:v>
                </c:pt>
                <c:pt idx="575">
                  <c:v>0.99997172293010905</c:v>
                </c:pt>
                <c:pt idx="576">
                  <c:v>1.8704402326827599E-8</c:v>
                </c:pt>
                <c:pt idx="577">
                  <c:v>2.24239891900916E-8</c:v>
                </c:pt>
                <c:pt idx="578">
                  <c:v>0.99999977067796397</c:v>
                </c:pt>
                <c:pt idx="579">
                  <c:v>0.99964747874279303</c:v>
                </c:pt>
                <c:pt idx="580">
                  <c:v>7.56802318608307E-5</c:v>
                </c:pt>
                <c:pt idx="581">
                  <c:v>9.9228546306104296E-5</c:v>
                </c:pt>
                <c:pt idx="582">
                  <c:v>1.6876867248233001E-8</c:v>
                </c:pt>
                <c:pt idx="583">
                  <c:v>8.3474415518065805E-8</c:v>
                </c:pt>
                <c:pt idx="584">
                  <c:v>3.1499238733798598E-8</c:v>
                </c:pt>
                <c:pt idx="585">
                  <c:v>3.6548619461706502E-8</c:v>
                </c:pt>
                <c:pt idx="586">
                  <c:v>4.2205654017755198E-9</c:v>
                </c:pt>
                <c:pt idx="587">
                  <c:v>1.6240062495930299E-9</c:v>
                </c:pt>
                <c:pt idx="588">
                  <c:v>1.1907297358566301E-8</c:v>
                </c:pt>
                <c:pt idx="589">
                  <c:v>1.9734731458316501E-7</c:v>
                </c:pt>
                <c:pt idx="590">
                  <c:v>5.6349926529945999E-8</c:v>
                </c:pt>
                <c:pt idx="591">
                  <c:v>3.4355594084491099E-4</c:v>
                </c:pt>
                <c:pt idx="592">
                  <c:v>7.1967960523779896E-8</c:v>
                </c:pt>
                <c:pt idx="593">
                  <c:v>6.1908963890814095E-8</c:v>
                </c:pt>
                <c:pt idx="594">
                  <c:v>1.49757143935589E-7</c:v>
                </c:pt>
                <c:pt idx="595">
                  <c:v>2.88401622782056E-8</c:v>
                </c:pt>
                <c:pt idx="596">
                  <c:v>3.0066200806451702E-8</c:v>
                </c:pt>
                <c:pt idx="597">
                  <c:v>1.60126486621634E-8</c:v>
                </c:pt>
                <c:pt idx="598">
                  <c:v>1.19249735538719E-8</c:v>
                </c:pt>
                <c:pt idx="599">
                  <c:v>1.1995576173093299E-4</c:v>
                </c:pt>
                <c:pt idx="600">
                  <c:v>0.999735911255064</c:v>
                </c:pt>
                <c:pt idx="601">
                  <c:v>1.46081660006869E-8</c:v>
                </c:pt>
                <c:pt idx="602">
                  <c:v>3.03787768076628E-7</c:v>
                </c:pt>
                <c:pt idx="603">
                  <c:v>2.34022002839548E-5</c:v>
                </c:pt>
                <c:pt idx="604">
                  <c:v>1.6034361024038702E-8</c:v>
                </c:pt>
                <c:pt idx="605">
                  <c:v>0.99999778943412099</c:v>
                </c:pt>
                <c:pt idx="606">
                  <c:v>1.1563262426605E-7</c:v>
                </c:pt>
                <c:pt idx="607">
                  <c:v>6.2159120085565104E-7</c:v>
                </c:pt>
                <c:pt idx="608">
                  <c:v>0.99997508433075299</c:v>
                </c:pt>
                <c:pt idx="609">
                  <c:v>1.42396657158455E-4</c:v>
                </c:pt>
                <c:pt idx="610">
                  <c:v>9.3941982075076004E-9</c:v>
                </c:pt>
                <c:pt idx="611">
                  <c:v>1.0059677042884401E-6</c:v>
                </c:pt>
                <c:pt idx="612">
                  <c:v>2.21206502119152E-8</c:v>
                </c:pt>
                <c:pt idx="613">
                  <c:v>8.1399736676517202E-10</c:v>
                </c:pt>
                <c:pt idx="614">
                  <c:v>1.34003189004445E-8</c:v>
                </c:pt>
                <c:pt idx="615">
                  <c:v>2.0085454418604099E-7</c:v>
                </c:pt>
                <c:pt idx="616">
                  <c:v>1.17428195946215E-7</c:v>
                </c:pt>
                <c:pt idx="617">
                  <c:v>0.99937648116676803</c:v>
                </c:pt>
                <c:pt idx="618">
                  <c:v>1.25743585415433E-9</c:v>
                </c:pt>
                <c:pt idx="619">
                  <c:v>5.7267124138756701E-9</c:v>
                </c:pt>
                <c:pt idx="620">
                  <c:v>7.7688614277488494E-9</c:v>
                </c:pt>
                <c:pt idx="621">
                  <c:v>8.5401589945607006E-8</c:v>
                </c:pt>
                <c:pt idx="622">
                  <c:v>1.5881177601971001E-8</c:v>
                </c:pt>
                <c:pt idx="623">
                  <c:v>6.33517757229009E-7</c:v>
                </c:pt>
                <c:pt idx="624">
                  <c:v>7.71960116784879E-6</c:v>
                </c:pt>
                <c:pt idx="625">
                  <c:v>0.99989105916148802</c:v>
                </c:pt>
                <c:pt idx="626">
                  <c:v>6.4584429172000695E-11</c:v>
                </c:pt>
                <c:pt idx="627">
                  <c:v>2.02408737009745E-9</c:v>
                </c:pt>
                <c:pt idx="628">
                  <c:v>1.46158743447564E-8</c:v>
                </c:pt>
                <c:pt idx="629">
                  <c:v>3.6798758550759602E-9</c:v>
                </c:pt>
                <c:pt idx="630">
                  <c:v>2.0257769326371099E-9</c:v>
                </c:pt>
                <c:pt idx="631">
                  <c:v>0.99999062613294298</c:v>
                </c:pt>
                <c:pt idx="632">
                  <c:v>3.3408517799692599E-7</c:v>
                </c:pt>
                <c:pt idx="633">
                  <c:v>7.5185314147953305E-8</c:v>
                </c:pt>
                <c:pt idx="634">
                  <c:v>2.2511447255694E-7</c:v>
                </c:pt>
                <c:pt idx="635">
                  <c:v>1.7504965427873901E-8</c:v>
                </c:pt>
                <c:pt idx="636">
                  <c:v>4.6044605165029201E-7</c:v>
                </c:pt>
                <c:pt idx="637">
                  <c:v>0.99997568676353998</c:v>
                </c:pt>
                <c:pt idx="638">
                  <c:v>6.33775133472049E-8</c:v>
                </c:pt>
                <c:pt idx="639">
                  <c:v>5.0878049527415302E-8</c:v>
                </c:pt>
                <c:pt idx="640">
                  <c:v>1.6646140418802699E-8</c:v>
                </c:pt>
                <c:pt idx="641">
                  <c:v>7.3887141190055599E-8</c:v>
                </c:pt>
                <c:pt idx="642">
                  <c:v>9.7482982184082005E-8</c:v>
                </c:pt>
                <c:pt idx="643">
                  <c:v>1.92713754874473E-7</c:v>
                </c:pt>
                <c:pt idx="644">
                  <c:v>8.4591662155066701E-9</c:v>
                </c:pt>
                <c:pt idx="645">
                  <c:v>0.99998138026442795</c:v>
                </c:pt>
                <c:pt idx="646">
                  <c:v>1.07140800320137E-7</c:v>
                </c:pt>
                <c:pt idx="647">
                  <c:v>4.8923029528332597E-9</c:v>
                </c:pt>
                <c:pt idx="648">
                  <c:v>5.6531958037895698E-8</c:v>
                </c:pt>
                <c:pt idx="649">
                  <c:v>2.97646213146223E-9</c:v>
                </c:pt>
                <c:pt idx="650">
                  <c:v>3.93904866134026E-6</c:v>
                </c:pt>
                <c:pt idx="651">
                  <c:v>1.02435623759045E-2</c:v>
                </c:pt>
                <c:pt idx="652">
                  <c:v>1.8689406635158298E-5</c:v>
                </c:pt>
                <c:pt idx="653">
                  <c:v>2.5149600824841E-9</c:v>
                </c:pt>
                <c:pt idx="654">
                  <c:v>5.8799366402556895E-11</c:v>
                </c:pt>
                <c:pt idx="655">
                  <c:v>1.6052254718829199E-6</c:v>
                </c:pt>
                <c:pt idx="656">
                  <c:v>2.8760681690658398E-7</c:v>
                </c:pt>
                <c:pt idx="657">
                  <c:v>6.2935529474916401E-10</c:v>
                </c:pt>
                <c:pt idx="658">
                  <c:v>6.82420101304059E-9</c:v>
                </c:pt>
                <c:pt idx="659">
                  <c:v>2.5310619142004299E-9</c:v>
                </c:pt>
                <c:pt idx="660">
                  <c:v>3.27910687538589E-7</c:v>
                </c:pt>
                <c:pt idx="661">
                  <c:v>1.17557405045071E-5</c:v>
                </c:pt>
                <c:pt idx="662">
                  <c:v>3.4379077190778599E-7</c:v>
                </c:pt>
                <c:pt idx="663">
                  <c:v>1.38267469738581E-7</c:v>
                </c:pt>
                <c:pt idx="664">
                  <c:v>1.85734768813391E-9</c:v>
                </c:pt>
                <c:pt idx="665">
                  <c:v>7.3418733147952103E-9</c:v>
                </c:pt>
                <c:pt idx="666">
                  <c:v>1.0126384779815001E-8</c:v>
                </c:pt>
                <c:pt idx="667">
                  <c:v>5.5552506918463397E-8</c:v>
                </c:pt>
                <c:pt idx="668">
                  <c:v>1.83692625419632E-8</c:v>
                </c:pt>
                <c:pt idx="669">
                  <c:v>8.5620805572025506E-8</c:v>
                </c:pt>
                <c:pt idx="670">
                  <c:v>1.8404253312832101E-5</c:v>
                </c:pt>
                <c:pt idx="671">
                  <c:v>9.3404163333823006E-8</c:v>
                </c:pt>
                <c:pt idx="672">
                  <c:v>1.3679266919525601E-7</c:v>
                </c:pt>
                <c:pt idx="673">
                  <c:v>4.7328848068751104E-10</c:v>
                </c:pt>
                <c:pt idx="674">
                  <c:v>1.37482839398358E-8</c:v>
                </c:pt>
                <c:pt idx="675">
                  <c:v>2.1587726806424901E-6</c:v>
                </c:pt>
                <c:pt idx="676">
                  <c:v>3.2543890180691399E-8</c:v>
                </c:pt>
                <c:pt idx="677">
                  <c:v>1.39530027340044E-7</c:v>
                </c:pt>
                <c:pt idx="678">
                  <c:v>5.4195046765563397E-10</c:v>
                </c:pt>
                <c:pt idx="679">
                  <c:v>4.9141537397502201E-10</c:v>
                </c:pt>
                <c:pt idx="680">
                  <c:v>5.2830350109421301E-11</c:v>
                </c:pt>
                <c:pt idx="681">
                  <c:v>2.01584089033397E-10</c:v>
                </c:pt>
                <c:pt idx="682">
                  <c:v>2.1154915928164899E-7</c:v>
                </c:pt>
                <c:pt idx="683">
                  <c:v>4.8960549675072103E-7</c:v>
                </c:pt>
                <c:pt idx="684">
                  <c:v>3.9932671134803001E-10</c:v>
                </c:pt>
                <c:pt idx="685">
                  <c:v>3.0235726084616201E-7</c:v>
                </c:pt>
                <c:pt idx="686">
                  <c:v>1.52008901395633E-7</c:v>
                </c:pt>
                <c:pt idx="687">
                  <c:v>2.5064520033433201E-10</c:v>
                </c:pt>
                <c:pt idx="688">
                  <c:v>2.2514444117222999E-7</c:v>
                </c:pt>
                <c:pt idx="689">
                  <c:v>2.4559521036639798E-9</c:v>
                </c:pt>
                <c:pt idx="690">
                  <c:v>3.2250494242855198E-9</c:v>
                </c:pt>
                <c:pt idx="691">
                  <c:v>1.02049216815997E-6</c:v>
                </c:pt>
                <c:pt idx="692">
                  <c:v>7.9004522443538605E-7</c:v>
                </c:pt>
                <c:pt idx="693">
                  <c:v>1.8203128759944601E-6</c:v>
                </c:pt>
                <c:pt idx="694">
                  <c:v>2.4224314486642699E-4</c:v>
                </c:pt>
                <c:pt idx="695">
                  <c:v>7.9352940411580496E-9</c:v>
                </c:pt>
                <c:pt idx="696">
                  <c:v>4.1362166832307102E-10</c:v>
                </c:pt>
                <c:pt idx="697">
                  <c:v>1.11131067051892E-4</c:v>
                </c:pt>
                <c:pt idx="698">
                  <c:v>1.92997701418362E-8</c:v>
                </c:pt>
                <c:pt idx="699">
                  <c:v>6.1591868737334595E-8</c:v>
                </c:pt>
                <c:pt idx="700">
                  <c:v>2.72940662334566E-9</c:v>
                </c:pt>
                <c:pt idx="701">
                  <c:v>9.8019200290291608E-9</c:v>
                </c:pt>
                <c:pt idx="702">
                  <c:v>1.34889234516171E-6</c:v>
                </c:pt>
                <c:pt idx="703">
                  <c:v>1.9233432065181301E-10</c:v>
                </c:pt>
                <c:pt idx="704">
                  <c:v>0.99999965632432197</c:v>
                </c:pt>
                <c:pt idx="705">
                  <c:v>1.0627769806610399E-6</c:v>
                </c:pt>
                <c:pt idx="706">
                  <c:v>3.1316031215069501E-8</c:v>
                </c:pt>
                <c:pt idx="707">
                  <c:v>3.1462130664542302E-9</c:v>
                </c:pt>
                <c:pt idx="708">
                  <c:v>5.3622312977887001E-9</c:v>
                </c:pt>
                <c:pt idx="709">
                  <c:v>1.3834789401455499E-6</c:v>
                </c:pt>
                <c:pt idx="710">
                  <c:v>2.5478669378280402E-7</c:v>
                </c:pt>
                <c:pt idx="711">
                  <c:v>0.99995421446107502</c:v>
                </c:pt>
                <c:pt idx="712">
                  <c:v>1.4491612990415999E-7</c:v>
                </c:pt>
                <c:pt idx="713">
                  <c:v>7.1422182909908204E-8</c:v>
                </c:pt>
                <c:pt idx="714">
                  <c:v>2.4659221964932401E-9</c:v>
                </c:pt>
                <c:pt idx="715">
                  <c:v>9.4683968850581195E-6</c:v>
                </c:pt>
                <c:pt idx="716">
                  <c:v>1.4475342651550901E-9</c:v>
                </c:pt>
                <c:pt idx="717">
                  <c:v>1.67073339409913E-8</c:v>
                </c:pt>
                <c:pt idx="718">
                  <c:v>3.1126345661901202E-4</c:v>
                </c:pt>
                <c:pt idx="719">
                  <c:v>3.5726684516815201E-4</c:v>
                </c:pt>
                <c:pt idx="720">
                  <c:v>7.9275425961310197E-7</c:v>
                </c:pt>
                <c:pt idx="721">
                  <c:v>6.9935401119201096E-9</c:v>
                </c:pt>
                <c:pt idx="722">
                  <c:v>3.4262482697408701E-7</c:v>
                </c:pt>
                <c:pt idx="723">
                  <c:v>9.1953609820729903E-8</c:v>
                </c:pt>
                <c:pt idx="724">
                  <c:v>3.9860208524124401E-9</c:v>
                </c:pt>
                <c:pt idx="725">
                  <c:v>1.34491509151686E-8</c:v>
                </c:pt>
                <c:pt idx="726">
                  <c:v>1.7681983228590701E-8</c:v>
                </c:pt>
                <c:pt idx="727">
                  <c:v>2.3420278753974201E-7</c:v>
                </c:pt>
                <c:pt idx="728">
                  <c:v>9.1881436622368702E-7</c:v>
                </c:pt>
                <c:pt idx="729">
                  <c:v>7.24325524843424E-7</c:v>
                </c:pt>
                <c:pt idx="730">
                  <c:v>5.7017733306112002E-8</c:v>
                </c:pt>
                <c:pt idx="731">
                  <c:v>1.4711474939546601E-4</c:v>
                </c:pt>
                <c:pt idx="732">
                  <c:v>2.7706793520720199E-6</c:v>
                </c:pt>
                <c:pt idx="733">
                  <c:v>4.3239005307021702E-7</c:v>
                </c:pt>
                <c:pt idx="734">
                  <c:v>7.1484266910351498E-8</c:v>
                </c:pt>
                <c:pt idx="735">
                  <c:v>5.2983499925084099E-11</c:v>
                </c:pt>
                <c:pt idx="736">
                  <c:v>2.9674216687276898E-6</c:v>
                </c:pt>
                <c:pt idx="737">
                  <c:v>1.3586704864602599E-7</c:v>
                </c:pt>
                <c:pt idx="738">
                  <c:v>6.1537245804696798E-7</c:v>
                </c:pt>
                <c:pt idx="739">
                  <c:v>4.1033249281930599E-7</c:v>
                </c:pt>
                <c:pt idx="740">
                  <c:v>1.4379081171563E-6</c:v>
                </c:pt>
                <c:pt idx="741">
                  <c:v>3.5207626003470703E-10</c:v>
                </c:pt>
                <c:pt idx="742">
                  <c:v>3.03942242783282E-9</c:v>
                </c:pt>
                <c:pt idx="743">
                  <c:v>2.5154188460687402E-6</c:v>
                </c:pt>
                <c:pt idx="744">
                  <c:v>6.2614652135375602E-8</c:v>
                </c:pt>
                <c:pt idx="745">
                  <c:v>8.8976501042207301E-8</c:v>
                </c:pt>
                <c:pt idx="746">
                  <c:v>8.0752277735083505E-7</c:v>
                </c:pt>
                <c:pt idx="747">
                  <c:v>2.9015939921947602E-7</c:v>
                </c:pt>
                <c:pt idx="748">
                  <c:v>1.4514186494365301E-9</c:v>
                </c:pt>
                <c:pt idx="749">
                  <c:v>6.6442115325412405E-11</c:v>
                </c:pt>
                <c:pt idx="750">
                  <c:v>1.05585517524617E-9</c:v>
                </c:pt>
                <c:pt idx="751">
                  <c:v>0.999999598548034</c:v>
                </c:pt>
                <c:pt idx="752">
                  <c:v>6.5412300583136796E-10</c:v>
                </c:pt>
                <c:pt idx="753">
                  <c:v>1.80456726896141E-9</c:v>
                </c:pt>
                <c:pt idx="754">
                  <c:v>7.3907630284133096E-8</c:v>
                </c:pt>
                <c:pt idx="755">
                  <c:v>9.339067970069991E-10</c:v>
                </c:pt>
                <c:pt idx="756">
                  <c:v>1.48208158050328E-8</c:v>
                </c:pt>
                <c:pt idx="757">
                  <c:v>5.3428413402718199E-10</c:v>
                </c:pt>
                <c:pt idx="758">
                  <c:v>5.8254345446215602E-11</c:v>
                </c:pt>
                <c:pt idx="759">
                  <c:v>5.4488621862494001E-10</c:v>
                </c:pt>
                <c:pt idx="760">
                  <c:v>3.04417459414528E-10</c:v>
                </c:pt>
                <c:pt idx="761">
                  <c:v>1.8286948912945101E-7</c:v>
                </c:pt>
                <c:pt idx="762">
                  <c:v>2.3505123414031601E-6</c:v>
                </c:pt>
                <c:pt idx="763">
                  <c:v>3.5332676233533797E-10</c:v>
                </c:pt>
                <c:pt idx="764">
                  <c:v>1.69341191841081E-8</c:v>
                </c:pt>
                <c:pt idx="765">
                  <c:v>3.7796307996980703E-9</c:v>
                </c:pt>
                <c:pt idx="766">
                  <c:v>0.99976993063817499</c:v>
                </c:pt>
                <c:pt idx="767">
                  <c:v>3.8147352114669901E-7</c:v>
                </c:pt>
                <c:pt idx="768">
                  <c:v>5.0790333938938502E-11</c:v>
                </c:pt>
                <c:pt idx="769">
                  <c:v>1.3414470722767399E-6</c:v>
                </c:pt>
                <c:pt idx="770">
                  <c:v>1.68118037614204E-7</c:v>
                </c:pt>
                <c:pt idx="771">
                  <c:v>4.4774560028494999E-10</c:v>
                </c:pt>
                <c:pt idx="772">
                  <c:v>1.4739034075310501E-9</c:v>
                </c:pt>
                <c:pt idx="773">
                  <c:v>3.6777586941194199E-9</c:v>
                </c:pt>
                <c:pt idx="774">
                  <c:v>2.8098645675294298E-7</c:v>
                </c:pt>
                <c:pt idx="775">
                  <c:v>8.6681183238446094E-9</c:v>
                </c:pt>
                <c:pt idx="776">
                  <c:v>1.32621884807535E-6</c:v>
                </c:pt>
                <c:pt idx="777">
                  <c:v>6.4107363994767801E-8</c:v>
                </c:pt>
                <c:pt idx="778">
                  <c:v>5.7618483940286003E-7</c:v>
                </c:pt>
                <c:pt idx="779">
                  <c:v>0.99841755510958996</c:v>
                </c:pt>
                <c:pt idx="780">
                  <c:v>2.95052715995614E-7</c:v>
                </c:pt>
                <c:pt idx="781">
                  <c:v>2.5385309332682101E-8</c:v>
                </c:pt>
                <c:pt idx="782">
                  <c:v>1.5782421622489301E-6</c:v>
                </c:pt>
                <c:pt idx="783">
                  <c:v>4.0062263363595601E-7</c:v>
                </c:pt>
                <c:pt idx="784">
                  <c:v>5.9719018145838499E-8</c:v>
                </c:pt>
                <c:pt idx="785">
                  <c:v>1.75546961983002E-10</c:v>
                </c:pt>
                <c:pt idx="786">
                  <c:v>1.41515572491982E-10</c:v>
                </c:pt>
                <c:pt idx="787">
                  <c:v>2.29636109149967E-9</c:v>
                </c:pt>
                <c:pt idx="788">
                  <c:v>2.0930459528469501E-8</c:v>
                </c:pt>
                <c:pt idx="789">
                  <c:v>5.9537897078654604E-11</c:v>
                </c:pt>
                <c:pt idx="790">
                  <c:v>1.3120414450199099E-7</c:v>
                </c:pt>
                <c:pt idx="791">
                  <c:v>2.33095901214625E-8</c:v>
                </c:pt>
                <c:pt idx="792">
                  <c:v>3.7304387002311098E-8</c:v>
                </c:pt>
                <c:pt idx="793">
                  <c:v>3.1819490305074899E-7</c:v>
                </c:pt>
                <c:pt idx="794">
                  <c:v>5.7289460913482402E-10</c:v>
                </c:pt>
                <c:pt idx="795">
                  <c:v>1.07392083487073E-7</c:v>
                </c:pt>
                <c:pt idx="796">
                  <c:v>4.6149500765015199E-7</c:v>
                </c:pt>
                <c:pt idx="797">
                  <c:v>9.6858532195665504E-7</c:v>
                </c:pt>
                <c:pt idx="798">
                  <c:v>3.25091677737993E-8</c:v>
                </c:pt>
                <c:pt idx="799">
                  <c:v>5.3482768308922602E-7</c:v>
                </c:pt>
                <c:pt idx="800">
                  <c:v>6.0356341961820497E-9</c:v>
                </c:pt>
                <c:pt idx="801">
                  <c:v>1.6852484070745601E-8</c:v>
                </c:pt>
                <c:pt idx="802">
                  <c:v>7.1203226073351597E-7</c:v>
                </c:pt>
                <c:pt idx="803">
                  <c:v>1.03641871304085E-6</c:v>
                </c:pt>
                <c:pt idx="804">
                  <c:v>2.0437256722331299E-9</c:v>
                </c:pt>
                <c:pt idx="805">
                  <c:v>1.65952630376027E-7</c:v>
                </c:pt>
                <c:pt idx="806">
                  <c:v>7.0969167971005803E-8</c:v>
                </c:pt>
                <c:pt idx="807">
                  <c:v>1.9883466231308801E-7</c:v>
                </c:pt>
                <c:pt idx="808">
                  <c:v>1.39137486977985E-6</c:v>
                </c:pt>
                <c:pt idx="809">
                  <c:v>1.10295691711659E-7</c:v>
                </c:pt>
                <c:pt idx="810">
                  <c:v>1.1237197793023699E-8</c:v>
                </c:pt>
                <c:pt idx="811">
                  <c:v>2.9167788385389898E-10</c:v>
                </c:pt>
                <c:pt idx="812">
                  <c:v>3.0972224750401101E-9</c:v>
                </c:pt>
                <c:pt idx="813">
                  <c:v>2.7843803957324101E-7</c:v>
                </c:pt>
                <c:pt idx="814">
                  <c:v>1.08020052272355E-8</c:v>
                </c:pt>
                <c:pt idx="815">
                  <c:v>1.6868786508214301E-10</c:v>
                </c:pt>
                <c:pt idx="816">
                  <c:v>4.2209640805553297E-8</c:v>
                </c:pt>
                <c:pt idx="817">
                  <c:v>6.7774486334036302E-9</c:v>
                </c:pt>
                <c:pt idx="818">
                  <c:v>1.03718669241303E-4</c:v>
                </c:pt>
                <c:pt idx="819">
                  <c:v>3.2234767653995699E-8</c:v>
                </c:pt>
                <c:pt idx="820">
                  <c:v>2.9777315053916198E-8</c:v>
                </c:pt>
                <c:pt idx="821">
                  <c:v>8.7998057687271403E-9</c:v>
                </c:pt>
                <c:pt idx="822">
                  <c:v>3.8610255089363999E-9</c:v>
                </c:pt>
                <c:pt idx="823">
                  <c:v>1.40434051462436E-9</c:v>
                </c:pt>
                <c:pt idx="824">
                  <c:v>2.80299330869253E-10</c:v>
                </c:pt>
                <c:pt idx="825">
                  <c:v>8.04363830201375E-11</c:v>
                </c:pt>
                <c:pt idx="826">
                  <c:v>6.4580108215109896E-7</c:v>
                </c:pt>
                <c:pt idx="827">
                  <c:v>2.8389690488739199E-7</c:v>
                </c:pt>
                <c:pt idx="828">
                  <c:v>4.7080154233615598E-9</c:v>
                </c:pt>
                <c:pt idx="829">
                  <c:v>1.7263266034808701E-6</c:v>
                </c:pt>
                <c:pt idx="830">
                  <c:v>8.3191402335125392E-9</c:v>
                </c:pt>
                <c:pt idx="831">
                  <c:v>4.0608566901549699E-8</c:v>
                </c:pt>
                <c:pt idx="832">
                  <c:v>6.1308681154435898E-10</c:v>
                </c:pt>
                <c:pt idx="833">
                  <c:v>2.00225970277217E-7</c:v>
                </c:pt>
                <c:pt idx="834">
                  <c:v>1.9503223769681299E-6</c:v>
                </c:pt>
                <c:pt idx="835">
                  <c:v>6.0598330721071901E-9</c:v>
                </c:pt>
                <c:pt idx="836">
                  <c:v>2.25595192108983E-8</c:v>
                </c:pt>
                <c:pt idx="837">
                  <c:v>1.57530882261882E-9</c:v>
                </c:pt>
                <c:pt idx="838">
                  <c:v>3.4747942347611299E-7</c:v>
                </c:pt>
                <c:pt idx="839">
                  <c:v>2.8449249621878298E-10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604-4100-969C-B7F2239EE1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679507592"/>
        <c:axId val="679507264"/>
      </c:barChart>
      <c:dateAx>
        <c:axId val="6795075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679507264"/>
        <c:crosses val="autoZero"/>
        <c:auto val="1"/>
        <c:lblOffset val="100"/>
        <c:baseTimeUnit val="months"/>
      </c:dateAx>
      <c:valAx>
        <c:axId val="679507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679507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PPD Portfolio Composition, 240 Days, Risk Aversion 0.266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'Weights for RiskA=0.266'!$B$1</c:f>
              <c:strCache>
                <c:ptCount val="1"/>
                <c:pt idx="0">
                  <c:v>NoDur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'Weights for RiskA=0.266'!$A$2:$A$841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RiskA=0.266'!$B$2:$B$841</c:f>
              <c:numCache>
                <c:formatCode>0.00</c:formatCode>
                <c:ptCount val="840"/>
                <c:pt idx="0">
                  <c:v>1.98566897734281E-10</c:v>
                </c:pt>
                <c:pt idx="1">
                  <c:v>6.2395451334052003E-10</c:v>
                </c:pt>
                <c:pt idx="2">
                  <c:v>2.2908859050706201E-6</c:v>
                </c:pt>
                <c:pt idx="3">
                  <c:v>5.2245055817930698E-8</c:v>
                </c:pt>
                <c:pt idx="4">
                  <c:v>1.0882254862262801E-8</c:v>
                </c:pt>
                <c:pt idx="5">
                  <c:v>5.5239901263726302E-9</c:v>
                </c:pt>
                <c:pt idx="6">
                  <c:v>3.7895961806886702E-9</c:v>
                </c:pt>
                <c:pt idx="7">
                  <c:v>3.0108531572138702E-8</c:v>
                </c:pt>
                <c:pt idx="8">
                  <c:v>8.3635024093519998E-11</c:v>
                </c:pt>
                <c:pt idx="9">
                  <c:v>1.90241462659121E-3</c:v>
                </c:pt>
                <c:pt idx="10">
                  <c:v>1.9379704947173899E-9</c:v>
                </c:pt>
                <c:pt idx="11">
                  <c:v>8.0553990596478297E-8</c:v>
                </c:pt>
                <c:pt idx="12">
                  <c:v>8.0867651722531903E-9</c:v>
                </c:pt>
                <c:pt idx="13">
                  <c:v>2.8704494575134999E-9</c:v>
                </c:pt>
                <c:pt idx="14">
                  <c:v>1.14588551214209E-9</c:v>
                </c:pt>
                <c:pt idx="15">
                  <c:v>1.57987473257613E-9</c:v>
                </c:pt>
                <c:pt idx="16">
                  <c:v>6.87793684412431E-10</c:v>
                </c:pt>
                <c:pt idx="17">
                  <c:v>2.73959874096066E-9</c:v>
                </c:pt>
                <c:pt idx="18">
                  <c:v>3.1709421207998199E-8</c:v>
                </c:pt>
                <c:pt idx="19">
                  <c:v>1.94570067406236E-9</c:v>
                </c:pt>
                <c:pt idx="20">
                  <c:v>1.1573812184844401E-5</c:v>
                </c:pt>
                <c:pt idx="21">
                  <c:v>6.70181603534705E-9</c:v>
                </c:pt>
                <c:pt idx="22">
                  <c:v>2.7141944590993402E-10</c:v>
                </c:pt>
                <c:pt idx="23">
                  <c:v>4.4131052875812801E-8</c:v>
                </c:pt>
                <c:pt idx="24">
                  <c:v>4.2494189222716097E-10</c:v>
                </c:pt>
                <c:pt idx="25">
                  <c:v>6.1795248187972498E-9</c:v>
                </c:pt>
                <c:pt idx="26">
                  <c:v>1.6984468315350601E-10</c:v>
                </c:pt>
                <c:pt idx="27">
                  <c:v>1.10394411415704E-7</c:v>
                </c:pt>
                <c:pt idx="28">
                  <c:v>7.4816909749549195E-7</c:v>
                </c:pt>
                <c:pt idx="29">
                  <c:v>3.5584493038048199E-9</c:v>
                </c:pt>
                <c:pt idx="30">
                  <c:v>5.6758756325593798E-10</c:v>
                </c:pt>
                <c:pt idx="31">
                  <c:v>5.2078932100608301E-8</c:v>
                </c:pt>
                <c:pt idx="32">
                  <c:v>7.2292734821489404E-4</c:v>
                </c:pt>
                <c:pt idx="33">
                  <c:v>9.0737145367032895E-3</c:v>
                </c:pt>
                <c:pt idx="34">
                  <c:v>6.0652695930770003E-9</c:v>
                </c:pt>
                <c:pt idx="35">
                  <c:v>1.7264226993544698E-2</c:v>
                </c:pt>
                <c:pt idx="36">
                  <c:v>8.37397804725737E-9</c:v>
                </c:pt>
                <c:pt idx="37">
                  <c:v>6.9479720436652096E-3</c:v>
                </c:pt>
                <c:pt idx="38">
                  <c:v>2.32559026401095E-3</c:v>
                </c:pt>
                <c:pt idx="39">
                  <c:v>1.69976895666806E-3</c:v>
                </c:pt>
                <c:pt idx="40">
                  <c:v>2.73024571563263E-9</c:v>
                </c:pt>
                <c:pt idx="41">
                  <c:v>1.7630421461509801E-10</c:v>
                </c:pt>
                <c:pt idx="42">
                  <c:v>5.6490159325252399E-8</c:v>
                </c:pt>
                <c:pt idx="43">
                  <c:v>1.0801298705852299E-2</c:v>
                </c:pt>
                <c:pt idx="44">
                  <c:v>5.9100511161095296E-9</c:v>
                </c:pt>
                <c:pt idx="45">
                  <c:v>2.1930524980970801E-9</c:v>
                </c:pt>
                <c:pt idx="46">
                  <c:v>2.8018710710119098E-10</c:v>
                </c:pt>
                <c:pt idx="47">
                  <c:v>1.27776215198636E-8</c:v>
                </c:pt>
                <c:pt idx="48">
                  <c:v>6.3293926133050599E-6</c:v>
                </c:pt>
                <c:pt idx="49">
                  <c:v>1.2376714534018799E-8</c:v>
                </c:pt>
                <c:pt idx="50">
                  <c:v>3.8683853226882699E-8</c:v>
                </c:pt>
                <c:pt idx="51">
                  <c:v>1.31842040579758E-8</c:v>
                </c:pt>
                <c:pt idx="52">
                  <c:v>3.5467943178875802E-10</c:v>
                </c:pt>
                <c:pt idx="53">
                  <c:v>4.8385076927930103E-8</c:v>
                </c:pt>
                <c:pt idx="54">
                  <c:v>1.9573732716116499E-8</c:v>
                </c:pt>
                <c:pt idx="55">
                  <c:v>6.3322386707461497E-9</c:v>
                </c:pt>
                <c:pt idx="56">
                  <c:v>2.7595456100141598E-9</c:v>
                </c:pt>
                <c:pt idx="57">
                  <c:v>8.5139755774758902E-10</c:v>
                </c:pt>
                <c:pt idx="58">
                  <c:v>4.0577006188189203E-8</c:v>
                </c:pt>
                <c:pt idx="59">
                  <c:v>5.3927137400609597E-9</c:v>
                </c:pt>
                <c:pt idx="60">
                  <c:v>9.0033424933633205E-10</c:v>
                </c:pt>
                <c:pt idx="61">
                  <c:v>2.4543209919671498E-10</c:v>
                </c:pt>
                <c:pt idx="62">
                  <c:v>1.3331120753151599E-9</c:v>
                </c:pt>
                <c:pt idx="63">
                  <c:v>2.4123836405551099E-8</c:v>
                </c:pt>
                <c:pt idx="64">
                  <c:v>2.0268994549835299E-9</c:v>
                </c:pt>
                <c:pt idx="65">
                  <c:v>6.0366853468527998E-9</c:v>
                </c:pt>
                <c:pt idx="66">
                  <c:v>1.0683072503798501E-6</c:v>
                </c:pt>
                <c:pt idx="67">
                  <c:v>2.7890629107939001E-9</c:v>
                </c:pt>
                <c:pt idx="68">
                  <c:v>1.26240496922124E-9</c:v>
                </c:pt>
                <c:pt idx="69">
                  <c:v>9.8725150538103109E-10</c:v>
                </c:pt>
                <c:pt idx="70">
                  <c:v>1.34679456456211E-8</c:v>
                </c:pt>
                <c:pt idx="71">
                  <c:v>5.69245456347883E-3</c:v>
                </c:pt>
                <c:pt idx="72">
                  <c:v>4.5391603712263702E-9</c:v>
                </c:pt>
                <c:pt idx="73">
                  <c:v>1.03746707095545E-8</c:v>
                </c:pt>
                <c:pt idx="74">
                  <c:v>7.7510215024695203E-3</c:v>
                </c:pt>
                <c:pt idx="75">
                  <c:v>1.38391568972464E-8</c:v>
                </c:pt>
                <c:pt idx="76">
                  <c:v>4.9926024852221698E-4</c:v>
                </c:pt>
                <c:pt idx="77">
                  <c:v>4.5792884026135699E-9</c:v>
                </c:pt>
                <c:pt idx="78">
                  <c:v>1.31386100455199E-6</c:v>
                </c:pt>
                <c:pt idx="79">
                  <c:v>2.2223371931178598E-3</c:v>
                </c:pt>
                <c:pt idx="80">
                  <c:v>1.0171433691373001E-6</c:v>
                </c:pt>
                <c:pt idx="81">
                  <c:v>1.5560583718939102E-8</c:v>
                </c:pt>
                <c:pt idx="82">
                  <c:v>2.0055234792570501E-9</c:v>
                </c:pt>
                <c:pt idx="83">
                  <c:v>3.3623384332625397E-8</c:v>
                </c:pt>
                <c:pt idx="84">
                  <c:v>1.20111882231276E-7</c:v>
                </c:pt>
                <c:pt idx="85">
                  <c:v>9.6768666400290593E-7</c:v>
                </c:pt>
                <c:pt idx="86">
                  <c:v>1.9362131412460899E-7</c:v>
                </c:pt>
                <c:pt idx="87">
                  <c:v>4.7469190791242697E-5</c:v>
                </c:pt>
                <c:pt idx="88">
                  <c:v>1.7797444339518301E-2</c:v>
                </c:pt>
                <c:pt idx="89">
                  <c:v>1.79074178083807E-5</c:v>
                </c:pt>
                <c:pt idx="90">
                  <c:v>6.5632111891657404E-4</c:v>
                </c:pt>
                <c:pt idx="91">
                  <c:v>1.7819819226776799E-3</c:v>
                </c:pt>
                <c:pt idx="92">
                  <c:v>2.4994915860336898E-2</c:v>
                </c:pt>
                <c:pt idx="93">
                  <c:v>2.4842827763768499E-3</c:v>
                </c:pt>
                <c:pt idx="94">
                  <c:v>1.5753324215477399E-3</c:v>
                </c:pt>
                <c:pt idx="95">
                  <c:v>5.9929755801025798E-9</c:v>
                </c:pt>
                <c:pt idx="96">
                  <c:v>1.77198164253508E-8</c:v>
                </c:pt>
                <c:pt idx="97">
                  <c:v>6.2148079349985499E-9</c:v>
                </c:pt>
                <c:pt idx="98">
                  <c:v>4.5982931798308202E-3</c:v>
                </c:pt>
                <c:pt idx="99">
                  <c:v>2.2285863344079799E-2</c:v>
                </c:pt>
                <c:pt idx="100">
                  <c:v>2.8386387286568601E-2</c:v>
                </c:pt>
                <c:pt idx="101">
                  <c:v>1.3490799771996E-2</c:v>
                </c:pt>
                <c:pt idx="102">
                  <c:v>8.9150066024661495E-3</c:v>
                </c:pt>
                <c:pt idx="103">
                  <c:v>1.5544366194118499E-3</c:v>
                </c:pt>
                <c:pt idx="104">
                  <c:v>5.4656378701160402E-4</c:v>
                </c:pt>
                <c:pt idx="105">
                  <c:v>7.7144688190384605E-8</c:v>
                </c:pt>
                <c:pt idx="106">
                  <c:v>4.46314582332463E-7</c:v>
                </c:pt>
                <c:pt idx="107">
                  <c:v>1.9354661225439099E-7</c:v>
                </c:pt>
                <c:pt idx="108">
                  <c:v>5.3729015799025897E-3</c:v>
                </c:pt>
                <c:pt idx="109">
                  <c:v>4.0921108491386402E-7</c:v>
                </c:pt>
                <c:pt idx="110">
                  <c:v>2.2524071791941901E-7</c:v>
                </c:pt>
                <c:pt idx="111">
                  <c:v>2.3027461873199401E-2</c:v>
                </c:pt>
                <c:pt idx="112">
                  <c:v>6.1282730356285803E-9</c:v>
                </c:pt>
                <c:pt idx="113">
                  <c:v>2.7186983883356399E-8</c:v>
                </c:pt>
                <c:pt idx="114">
                  <c:v>1.1030770816748001E-6</c:v>
                </c:pt>
                <c:pt idx="115">
                  <c:v>2.54474734647427E-8</c:v>
                </c:pt>
                <c:pt idx="116">
                  <c:v>1.08375499646825E-4</c:v>
                </c:pt>
                <c:pt idx="117">
                  <c:v>5.79706006875042E-9</c:v>
                </c:pt>
                <c:pt idx="118">
                  <c:v>2.8138336235726902E-8</c:v>
                </c:pt>
                <c:pt idx="119">
                  <c:v>1.38504331235028E-7</c:v>
                </c:pt>
                <c:pt idx="120">
                  <c:v>2.2454716282790599E-8</c:v>
                </c:pt>
                <c:pt idx="121">
                  <c:v>1.10276795290438E-7</c:v>
                </c:pt>
                <c:pt idx="122">
                  <c:v>4.83216757676032E-8</c:v>
                </c:pt>
                <c:pt idx="123">
                  <c:v>2.5975799784120799E-9</c:v>
                </c:pt>
                <c:pt idx="124">
                  <c:v>1.85071597230803E-7</c:v>
                </c:pt>
                <c:pt idx="125">
                  <c:v>8.5117808303588999E-9</c:v>
                </c:pt>
                <c:pt idx="126">
                  <c:v>3.6746400054823501E-3</c:v>
                </c:pt>
                <c:pt idx="127">
                  <c:v>3.1554250407602302E-7</c:v>
                </c:pt>
                <c:pt idx="128">
                  <c:v>1.16828171075492E-7</c:v>
                </c:pt>
                <c:pt idx="129">
                  <c:v>5.4216588006955396E-3</c:v>
                </c:pt>
                <c:pt idx="130">
                  <c:v>2.9971194961470501E-6</c:v>
                </c:pt>
                <c:pt idx="131">
                  <c:v>4.6594946146380598E-8</c:v>
                </c:pt>
                <c:pt idx="132">
                  <c:v>3.55177676692473E-9</c:v>
                </c:pt>
                <c:pt idx="133">
                  <c:v>4.07215667151863E-9</c:v>
                </c:pt>
                <c:pt idx="134">
                  <c:v>8.2360778087874292E-9</c:v>
                </c:pt>
                <c:pt idx="135">
                  <c:v>1.27612194737642E-8</c:v>
                </c:pt>
                <c:pt idx="136">
                  <c:v>8.0809469668990499E-8</c:v>
                </c:pt>
                <c:pt idx="137">
                  <c:v>7.7342761337008404E-10</c:v>
                </c:pt>
                <c:pt idx="138">
                  <c:v>1.1789945631296599E-6</c:v>
                </c:pt>
                <c:pt idx="139">
                  <c:v>2.83712220459097E-8</c:v>
                </c:pt>
                <c:pt idx="140">
                  <c:v>6.9249886427817202E-3</c:v>
                </c:pt>
                <c:pt idx="141">
                  <c:v>1.48676385234934E-8</c:v>
                </c:pt>
                <c:pt idx="142">
                  <c:v>1.61637477410859E-3</c:v>
                </c:pt>
                <c:pt idx="143">
                  <c:v>5.3753092312758898E-6</c:v>
                </c:pt>
                <c:pt idx="144">
                  <c:v>1.44185084359584E-2</c:v>
                </c:pt>
                <c:pt idx="145">
                  <c:v>2.4486582746674898E-7</c:v>
                </c:pt>
                <c:pt idx="146">
                  <c:v>8.7011991835668796E-5</c:v>
                </c:pt>
                <c:pt idx="147">
                  <c:v>2.56932421410216E-7</c:v>
                </c:pt>
                <c:pt idx="148">
                  <c:v>2.8742011048478E-10</c:v>
                </c:pt>
                <c:pt idx="149">
                  <c:v>2.8394491451301698E-2</c:v>
                </c:pt>
                <c:pt idx="150">
                  <c:v>3.3925050132927601E-9</c:v>
                </c:pt>
                <c:pt idx="151">
                  <c:v>5.7977768823352603E-9</c:v>
                </c:pt>
                <c:pt idx="152">
                  <c:v>1.7234164259058098E-8</c:v>
                </c:pt>
                <c:pt idx="153">
                  <c:v>2.7710489578833501E-9</c:v>
                </c:pt>
                <c:pt idx="154">
                  <c:v>2.1524803230483501E-8</c:v>
                </c:pt>
                <c:pt idx="155">
                  <c:v>1.06188721328146E-7</c:v>
                </c:pt>
                <c:pt idx="156">
                  <c:v>2.5834757127273498E-3</c:v>
                </c:pt>
                <c:pt idx="157">
                  <c:v>3.91220075915966E-8</c:v>
                </c:pt>
                <c:pt idx="158">
                  <c:v>2.32950960225782E-3</c:v>
                </c:pt>
                <c:pt idx="159">
                  <c:v>8.2466834337370205E-8</c:v>
                </c:pt>
                <c:pt idx="160">
                  <c:v>5.1451841351479499E-5</c:v>
                </c:pt>
                <c:pt idx="161">
                  <c:v>3.3734789815253998E-8</c:v>
                </c:pt>
                <c:pt idx="162">
                  <c:v>3.1563078517129301E-4</c:v>
                </c:pt>
                <c:pt idx="163">
                  <c:v>1.0505233752793901E-5</c:v>
                </c:pt>
                <c:pt idx="164">
                  <c:v>3.50187145355644E-9</c:v>
                </c:pt>
                <c:pt idx="165">
                  <c:v>3.3148703335679701E-7</c:v>
                </c:pt>
                <c:pt idx="166">
                  <c:v>1.6752811651014399E-3</c:v>
                </c:pt>
                <c:pt idx="167">
                  <c:v>9.8705600761120707E-4</c:v>
                </c:pt>
                <c:pt idx="168">
                  <c:v>1.2048286394406501E-7</c:v>
                </c:pt>
                <c:pt idx="169">
                  <c:v>1.0883491970965599E-5</c:v>
                </c:pt>
                <c:pt idx="170">
                  <c:v>9.8521912498998002E-11</c:v>
                </c:pt>
                <c:pt idx="171">
                  <c:v>3.00735720369782E-8</c:v>
                </c:pt>
                <c:pt idx="172">
                  <c:v>6.1131176407512299E-8</c:v>
                </c:pt>
                <c:pt idx="173">
                  <c:v>6.1706810938335105E-7</c:v>
                </c:pt>
                <c:pt idx="174">
                  <c:v>9.9576073719831102E-8</c:v>
                </c:pt>
                <c:pt idx="175">
                  <c:v>3.0830564571602503E-8</c:v>
                </c:pt>
                <c:pt idx="176">
                  <c:v>3.4798977568770102E-2</c:v>
                </c:pt>
                <c:pt idx="177">
                  <c:v>4.0782117111184198E-4</c:v>
                </c:pt>
                <c:pt idx="178">
                  <c:v>1.1775796014961E-5</c:v>
                </c:pt>
                <c:pt idx="179">
                  <c:v>2.68471530901074E-10</c:v>
                </c:pt>
                <c:pt idx="180">
                  <c:v>6.4621984513591802E-6</c:v>
                </c:pt>
                <c:pt idx="181">
                  <c:v>8.6428284937949393E-9</c:v>
                </c:pt>
                <c:pt idx="182">
                  <c:v>6.3265445889136401E-6</c:v>
                </c:pt>
                <c:pt idx="183">
                  <c:v>3.0043643710546197E-8</c:v>
                </c:pt>
                <c:pt idx="184">
                  <c:v>9.7147890003125895E-6</c:v>
                </c:pt>
                <c:pt idx="185">
                  <c:v>4.9832084547964001E-5</c:v>
                </c:pt>
                <c:pt idx="186">
                  <c:v>5.9602323589117596E-7</c:v>
                </c:pt>
                <c:pt idx="187">
                  <c:v>5.0010989288669699E-8</c:v>
                </c:pt>
                <c:pt idx="188">
                  <c:v>1.1015033593413599E-7</c:v>
                </c:pt>
                <c:pt idx="189">
                  <c:v>1.09412281844192E-8</c:v>
                </c:pt>
                <c:pt idx="190">
                  <c:v>6.0857087407883501E-9</c:v>
                </c:pt>
                <c:pt idx="191">
                  <c:v>4.5135562353891697E-7</c:v>
                </c:pt>
                <c:pt idx="192">
                  <c:v>1.6393807146258101E-7</c:v>
                </c:pt>
                <c:pt idx="193">
                  <c:v>3.0983791314679898E-8</c:v>
                </c:pt>
                <c:pt idx="194">
                  <c:v>1.02501989182851E-6</c:v>
                </c:pt>
                <c:pt idx="195">
                  <c:v>4.1910301377394201E-7</c:v>
                </c:pt>
                <c:pt idx="196">
                  <c:v>6.7841889705932698E-3</c:v>
                </c:pt>
                <c:pt idx="197">
                  <c:v>5.2069905738370699E-8</c:v>
                </c:pt>
                <c:pt idx="198">
                  <c:v>5.5720785790393099E-8</c:v>
                </c:pt>
                <c:pt idx="199">
                  <c:v>5.8196399650623601E-8</c:v>
                </c:pt>
                <c:pt idx="200">
                  <c:v>9.1682621890330296E-4</c:v>
                </c:pt>
                <c:pt idx="201">
                  <c:v>1.92130816362729E-8</c:v>
                </c:pt>
                <c:pt idx="202">
                  <c:v>6.9668363350482797E-8</c:v>
                </c:pt>
                <c:pt idx="203">
                  <c:v>1.93789871796458E-9</c:v>
                </c:pt>
                <c:pt idx="204">
                  <c:v>1.47540225207015E-9</c:v>
                </c:pt>
                <c:pt idx="205">
                  <c:v>3.9072400103149802E-8</c:v>
                </c:pt>
                <c:pt idx="206">
                  <c:v>6.14614420158944E-8</c:v>
                </c:pt>
                <c:pt idx="207">
                  <c:v>9.2571721756568105E-8</c:v>
                </c:pt>
                <c:pt idx="208">
                  <c:v>4.6414199204164196E-9</c:v>
                </c:pt>
                <c:pt idx="209">
                  <c:v>3.2564641965504302E-6</c:v>
                </c:pt>
                <c:pt idx="210">
                  <c:v>1.214092764217E-8</c:v>
                </c:pt>
                <c:pt idx="211">
                  <c:v>3.2134635826942202E-8</c:v>
                </c:pt>
                <c:pt idx="212">
                  <c:v>3.8536710585648904E-6</c:v>
                </c:pt>
                <c:pt idx="213">
                  <c:v>4.6226436575355798E-9</c:v>
                </c:pt>
                <c:pt idx="214">
                  <c:v>5.5406732885437204E-10</c:v>
                </c:pt>
                <c:pt idx="215">
                  <c:v>2.9410297804936101E-9</c:v>
                </c:pt>
                <c:pt idx="216">
                  <c:v>1.7950275884352301E-7</c:v>
                </c:pt>
                <c:pt idx="217">
                  <c:v>3.4463201062356101E-8</c:v>
                </c:pt>
                <c:pt idx="218">
                  <c:v>9.5027202622462595E-8</c:v>
                </c:pt>
                <c:pt idx="219">
                  <c:v>4.0807174922960602E-8</c:v>
                </c:pt>
                <c:pt idx="220">
                  <c:v>1.3349595475510699E-9</c:v>
                </c:pt>
                <c:pt idx="221">
                  <c:v>3.0296502040659999E-9</c:v>
                </c:pt>
                <c:pt idx="222">
                  <c:v>1.6422823214442301E-7</c:v>
                </c:pt>
                <c:pt idx="223">
                  <c:v>5.553881544034E-8</c:v>
                </c:pt>
                <c:pt idx="224">
                  <c:v>2.8030559976919498E-7</c:v>
                </c:pt>
                <c:pt idx="225">
                  <c:v>1.94851463014279E-8</c:v>
                </c:pt>
                <c:pt idx="226">
                  <c:v>1.40080041373449E-8</c:v>
                </c:pt>
                <c:pt idx="227">
                  <c:v>1.1659812462933299E-6</c:v>
                </c:pt>
                <c:pt idx="228">
                  <c:v>7.3658610871653796E-10</c:v>
                </c:pt>
                <c:pt idx="229">
                  <c:v>3.45829718763989E-9</c:v>
                </c:pt>
                <c:pt idx="230">
                  <c:v>2.5102602107381898E-7</c:v>
                </c:pt>
                <c:pt idx="231">
                  <c:v>3.2123853882408898E-9</c:v>
                </c:pt>
                <c:pt idx="232">
                  <c:v>3.67514254217805E-9</c:v>
                </c:pt>
                <c:pt idx="233">
                  <c:v>3.3786612153227201E-7</c:v>
                </c:pt>
                <c:pt idx="234">
                  <c:v>7.5420348450247793E-9</c:v>
                </c:pt>
                <c:pt idx="235">
                  <c:v>7.9086215920534703E-10</c:v>
                </c:pt>
                <c:pt idx="236">
                  <c:v>2.6758971839575999E-8</c:v>
                </c:pt>
                <c:pt idx="237">
                  <c:v>1.8016536287395899E-8</c:v>
                </c:pt>
                <c:pt idx="238">
                  <c:v>1.7990677535432E-6</c:v>
                </c:pt>
                <c:pt idx="239">
                  <c:v>3.9901456509510201E-7</c:v>
                </c:pt>
                <c:pt idx="240">
                  <c:v>7.4691588748447503E-8</c:v>
                </c:pt>
                <c:pt idx="241">
                  <c:v>1.10548510718084E-7</c:v>
                </c:pt>
                <c:pt idx="242">
                  <c:v>1.0578799688167E-7</c:v>
                </c:pt>
                <c:pt idx="243">
                  <c:v>3.3790162850435997E-5</c:v>
                </c:pt>
                <c:pt idx="244">
                  <c:v>2.2009098620234499E-8</c:v>
                </c:pt>
                <c:pt idx="245">
                  <c:v>1.97844952966768E-8</c:v>
                </c:pt>
                <c:pt idx="246">
                  <c:v>3.0236777558927701E-7</c:v>
                </c:pt>
                <c:pt idx="247">
                  <c:v>6.2679692136602496E-8</c:v>
                </c:pt>
                <c:pt idx="248">
                  <c:v>2.55733570022256E-8</c:v>
                </c:pt>
                <c:pt idx="249">
                  <c:v>1.3620125543993299E-6</c:v>
                </c:pt>
                <c:pt idx="250">
                  <c:v>1.63192710818498E-7</c:v>
                </c:pt>
                <c:pt idx="251">
                  <c:v>7.1154559887694997E-11</c:v>
                </c:pt>
                <c:pt idx="252">
                  <c:v>1.14505902756889E-7</c:v>
                </c:pt>
                <c:pt idx="253">
                  <c:v>4.2239669334950002E-9</c:v>
                </c:pt>
                <c:pt idx="254">
                  <c:v>5.7899197245978799E-10</c:v>
                </c:pt>
                <c:pt idx="255">
                  <c:v>1.0192046031127999E-9</c:v>
                </c:pt>
                <c:pt idx="256">
                  <c:v>4.7328229910691798E-9</c:v>
                </c:pt>
                <c:pt idx="257">
                  <c:v>7.1492148511354594E-8</c:v>
                </c:pt>
                <c:pt idx="258">
                  <c:v>4.7992913043128997E-10</c:v>
                </c:pt>
                <c:pt idx="259">
                  <c:v>2.7121886523331699E-8</c:v>
                </c:pt>
                <c:pt idx="260">
                  <c:v>4.0754354245070801E-8</c:v>
                </c:pt>
                <c:pt idx="261">
                  <c:v>4.8744343959622302E-9</c:v>
                </c:pt>
                <c:pt idx="262">
                  <c:v>1.6151275119339198E-8</c:v>
                </c:pt>
                <c:pt idx="263">
                  <c:v>2.00334439650301E-8</c:v>
                </c:pt>
                <c:pt idx="264">
                  <c:v>7.8955563231292695E-8</c:v>
                </c:pt>
                <c:pt idx="265">
                  <c:v>1.09909794520565E-7</c:v>
                </c:pt>
                <c:pt idx="266">
                  <c:v>3.22375370030527E-6</c:v>
                </c:pt>
                <c:pt idx="267">
                  <c:v>1.4425052816809901E-5</c:v>
                </c:pt>
                <c:pt idx="268">
                  <c:v>5.2799471121715103E-10</c:v>
                </c:pt>
                <c:pt idx="269">
                  <c:v>1.15359551328836E-7</c:v>
                </c:pt>
                <c:pt idx="270">
                  <c:v>1.2963829770243101E-7</c:v>
                </c:pt>
                <c:pt idx="271">
                  <c:v>2.3933183354917599E-5</c:v>
                </c:pt>
                <c:pt idx="272">
                  <c:v>4.5358487196191402E-7</c:v>
                </c:pt>
                <c:pt idx="273">
                  <c:v>4.1499062367518801E-8</c:v>
                </c:pt>
                <c:pt idx="274">
                  <c:v>1.24378797945347E-9</c:v>
                </c:pt>
                <c:pt idx="275">
                  <c:v>2.13244766268275E-7</c:v>
                </c:pt>
                <c:pt idx="276">
                  <c:v>1.55455449645554E-5</c:v>
                </c:pt>
                <c:pt idx="277">
                  <c:v>1.0553225694861199E-8</c:v>
                </c:pt>
                <c:pt idx="278">
                  <c:v>1.14176254742601E-7</c:v>
                </c:pt>
                <c:pt idx="279">
                  <c:v>6.16300114767408E-6</c:v>
                </c:pt>
                <c:pt idx="280">
                  <c:v>5.77143882971785E-8</c:v>
                </c:pt>
                <c:pt idx="281">
                  <c:v>1.39334206715206E-8</c:v>
                </c:pt>
                <c:pt idx="282">
                  <c:v>6.0793090700127394E-8</c:v>
                </c:pt>
                <c:pt idx="283">
                  <c:v>7.5857840286756998E-9</c:v>
                </c:pt>
                <c:pt idx="284">
                  <c:v>3.1758649901096603E-8</c:v>
                </c:pt>
                <c:pt idx="285">
                  <c:v>2.1024092364269002E-9</c:v>
                </c:pt>
                <c:pt idx="286">
                  <c:v>4.54923787151015E-8</c:v>
                </c:pt>
                <c:pt idx="287">
                  <c:v>8.2892108310511492E-9</c:v>
                </c:pt>
                <c:pt idx="288">
                  <c:v>6.9449295132571999E-9</c:v>
                </c:pt>
                <c:pt idx="289">
                  <c:v>1.30382790962307E-9</c:v>
                </c:pt>
                <c:pt idx="290">
                  <c:v>1.40418264135477E-5</c:v>
                </c:pt>
                <c:pt idx="291">
                  <c:v>7.1126885639286701E-3</c:v>
                </c:pt>
                <c:pt idx="292">
                  <c:v>1.3491805900596199E-7</c:v>
                </c:pt>
                <c:pt idx="293">
                  <c:v>1.2886324771274899E-5</c:v>
                </c:pt>
                <c:pt idx="294">
                  <c:v>8.4275885473328998E-9</c:v>
                </c:pt>
                <c:pt idx="295">
                  <c:v>1.66772568094513E-10</c:v>
                </c:pt>
                <c:pt idx="296">
                  <c:v>6.1763020283856696E-7</c:v>
                </c:pt>
                <c:pt idx="297">
                  <c:v>1.4896602883289701E-6</c:v>
                </c:pt>
                <c:pt idx="298">
                  <c:v>9.37728172210315E-8</c:v>
                </c:pt>
                <c:pt idx="299">
                  <c:v>4.8875041302700499E-7</c:v>
                </c:pt>
                <c:pt idx="300">
                  <c:v>3.06729616534799E-8</c:v>
                </c:pt>
                <c:pt idx="301">
                  <c:v>6.2675209089303095E-8</c:v>
                </c:pt>
                <c:pt idx="302">
                  <c:v>9.12700290578061E-9</c:v>
                </c:pt>
                <c:pt idx="303">
                  <c:v>9.9028357555233504E-7</c:v>
                </c:pt>
                <c:pt idx="304">
                  <c:v>8.1926741797190395E-8</c:v>
                </c:pt>
                <c:pt idx="305">
                  <c:v>2.21396984644176E-7</c:v>
                </c:pt>
                <c:pt idx="306">
                  <c:v>1.07468284585305E-7</c:v>
                </c:pt>
                <c:pt idx="307">
                  <c:v>4.1879966396741603E-9</c:v>
                </c:pt>
                <c:pt idx="308">
                  <c:v>2.8823598577004E-8</c:v>
                </c:pt>
                <c:pt idx="309">
                  <c:v>2.8062608670552602E-7</c:v>
                </c:pt>
                <c:pt idx="310">
                  <c:v>4.0598931626208301E-9</c:v>
                </c:pt>
                <c:pt idx="311">
                  <c:v>3.72904229031758E-8</c:v>
                </c:pt>
                <c:pt idx="312">
                  <c:v>1.6064219662041299E-6</c:v>
                </c:pt>
                <c:pt idx="313">
                  <c:v>3.0052282642431299E-8</c:v>
                </c:pt>
                <c:pt idx="314">
                  <c:v>3.63439461790285E-9</c:v>
                </c:pt>
                <c:pt idx="315">
                  <c:v>1.09402889977577E-8</c:v>
                </c:pt>
                <c:pt idx="316">
                  <c:v>9.2899242248563602E-7</c:v>
                </c:pt>
                <c:pt idx="317">
                  <c:v>3.5862896575412902E-9</c:v>
                </c:pt>
                <c:pt idx="318">
                  <c:v>3.5709311040236498E-9</c:v>
                </c:pt>
                <c:pt idx="319">
                  <c:v>4.2670798082142397E-8</c:v>
                </c:pt>
                <c:pt idx="320">
                  <c:v>7.9375341381982902E-8</c:v>
                </c:pt>
                <c:pt idx="321">
                  <c:v>8.6702007623156898E-9</c:v>
                </c:pt>
                <c:pt idx="322">
                  <c:v>1.9957523058540101E-8</c:v>
                </c:pt>
                <c:pt idx="323">
                  <c:v>1.3488924878348999E-8</c:v>
                </c:pt>
                <c:pt idx="324">
                  <c:v>2.7484762437753802E-8</c:v>
                </c:pt>
                <c:pt idx="325">
                  <c:v>1.0105335560410699E-9</c:v>
                </c:pt>
                <c:pt idx="326">
                  <c:v>1.47432388370135E-9</c:v>
                </c:pt>
                <c:pt idx="327">
                  <c:v>1.49348021062232E-8</c:v>
                </c:pt>
                <c:pt idx="328">
                  <c:v>1.7778500627614501E-8</c:v>
                </c:pt>
                <c:pt idx="329">
                  <c:v>5.91982236096222E-9</c:v>
                </c:pt>
                <c:pt idx="330">
                  <c:v>8.1602769863417505E-8</c:v>
                </c:pt>
                <c:pt idx="331">
                  <c:v>3.0783854188918701E-8</c:v>
                </c:pt>
                <c:pt idx="332">
                  <c:v>2.9562823615858998E-9</c:v>
                </c:pt>
                <c:pt idx="333">
                  <c:v>1.0428409766253199E-9</c:v>
                </c:pt>
                <c:pt idx="334">
                  <c:v>1.6147222455848299E-7</c:v>
                </c:pt>
                <c:pt idx="335">
                  <c:v>4.9837945221875797E-9</c:v>
                </c:pt>
                <c:pt idx="336">
                  <c:v>6.0112873953699796E-9</c:v>
                </c:pt>
                <c:pt idx="337">
                  <c:v>3.7448375882812902E-9</c:v>
                </c:pt>
                <c:pt idx="338">
                  <c:v>3.72648532748316E-9</c:v>
                </c:pt>
                <c:pt idx="339">
                  <c:v>2.5975384035195999E-4</c:v>
                </c:pt>
                <c:pt idx="340">
                  <c:v>4.32925938858259E-8</c:v>
                </c:pt>
                <c:pt idx="341">
                  <c:v>3.6416037608643302E-8</c:v>
                </c:pt>
                <c:pt idx="342">
                  <c:v>6.2776083288133104E-3</c:v>
                </c:pt>
                <c:pt idx="343">
                  <c:v>3.46870449017054E-9</c:v>
                </c:pt>
                <c:pt idx="344">
                  <c:v>3.6336915335957902E-9</c:v>
                </c:pt>
                <c:pt idx="345">
                  <c:v>3.7987395648599601E-9</c:v>
                </c:pt>
                <c:pt idx="346">
                  <c:v>3.2213063162406999E-9</c:v>
                </c:pt>
                <c:pt idx="347">
                  <c:v>2.9889310406154697E-8</c:v>
                </c:pt>
                <c:pt idx="348">
                  <c:v>4.8090709047959499E-9</c:v>
                </c:pt>
                <c:pt idx="349">
                  <c:v>4.0770365426780298E-10</c:v>
                </c:pt>
                <c:pt idx="350">
                  <c:v>5.2773427314864903E-8</c:v>
                </c:pt>
                <c:pt idx="351">
                  <c:v>1.5865046681317001E-8</c:v>
                </c:pt>
                <c:pt idx="352">
                  <c:v>8.8780862239514707E-9</c:v>
                </c:pt>
                <c:pt idx="353">
                  <c:v>4.2197712104873E-9</c:v>
                </c:pt>
                <c:pt idx="354">
                  <c:v>3.3323076835510901E-8</c:v>
                </c:pt>
                <c:pt idx="355">
                  <c:v>5.3361300718639402E-8</c:v>
                </c:pt>
                <c:pt idx="356">
                  <c:v>6.62620737608393E-8</c:v>
                </c:pt>
                <c:pt idx="357">
                  <c:v>5.14269275255991E-10</c:v>
                </c:pt>
                <c:pt idx="358">
                  <c:v>8.9552071005283196E-8</c:v>
                </c:pt>
                <c:pt idx="359">
                  <c:v>1.4791915873796701E-8</c:v>
                </c:pt>
                <c:pt idx="360">
                  <c:v>1.5871643523645099E-8</c:v>
                </c:pt>
                <c:pt idx="361">
                  <c:v>3.2079527551774301E-10</c:v>
                </c:pt>
                <c:pt idx="362">
                  <c:v>1.84900483901729E-8</c:v>
                </c:pt>
                <c:pt idx="363">
                  <c:v>2.4105301508872301E-8</c:v>
                </c:pt>
                <c:pt idx="364">
                  <c:v>1.6276412619008E-9</c:v>
                </c:pt>
                <c:pt idx="365">
                  <c:v>4.40073349175897E-6</c:v>
                </c:pt>
                <c:pt idx="366">
                  <c:v>2.9625061073431602E-9</c:v>
                </c:pt>
                <c:pt idx="367">
                  <c:v>2.6766150718903399E-8</c:v>
                </c:pt>
                <c:pt idx="368">
                  <c:v>1.7869760533060901E-9</c:v>
                </c:pt>
                <c:pt idx="369">
                  <c:v>1.45101832497284E-9</c:v>
                </c:pt>
                <c:pt idx="370">
                  <c:v>3.0247043129505101E-11</c:v>
                </c:pt>
                <c:pt idx="371">
                  <c:v>3.2530851511407202E-9</c:v>
                </c:pt>
                <c:pt idx="372">
                  <c:v>1.4249323511232699E-10</c:v>
                </c:pt>
                <c:pt idx="373">
                  <c:v>5.7125686054220897E-9</c:v>
                </c:pt>
                <c:pt idx="374">
                  <c:v>6.2444593664843596E-10</c:v>
                </c:pt>
                <c:pt idx="375">
                  <c:v>6.2697270743559699E-9</c:v>
                </c:pt>
                <c:pt idx="376">
                  <c:v>3.95684723376361E-6</c:v>
                </c:pt>
                <c:pt idx="377">
                  <c:v>5.8805255075545704E-11</c:v>
                </c:pt>
                <c:pt idx="378">
                  <c:v>3.8989811240984096E-9</c:v>
                </c:pt>
                <c:pt idx="379">
                  <c:v>4.5311327647199299E-9</c:v>
                </c:pt>
                <c:pt idx="380">
                  <c:v>3.8435084945589598E-9</c:v>
                </c:pt>
                <c:pt idx="381">
                  <c:v>1.9016425516587401E-10</c:v>
                </c:pt>
                <c:pt idx="382">
                  <c:v>3.3516686140560301E-10</c:v>
                </c:pt>
                <c:pt idx="383">
                  <c:v>2.1796630959600202E-9</c:v>
                </c:pt>
                <c:pt idx="384">
                  <c:v>8.15132883572784E-10</c:v>
                </c:pt>
                <c:pt idx="385">
                  <c:v>1.4304377811968099E-9</c:v>
                </c:pt>
                <c:pt idx="386">
                  <c:v>2.2800019382907102E-9</c:v>
                </c:pt>
                <c:pt idx="387">
                  <c:v>6.7177438251530902E-10</c:v>
                </c:pt>
                <c:pt idx="388">
                  <c:v>3.61512515960784E-7</c:v>
                </c:pt>
                <c:pt idx="389">
                  <c:v>1.0018031032387E-8</c:v>
                </c:pt>
                <c:pt idx="390">
                  <c:v>1.41046985888758E-8</c:v>
                </c:pt>
                <c:pt idx="391">
                  <c:v>9.0337307420487092E-9</c:v>
                </c:pt>
                <c:pt idx="392">
                  <c:v>1.40825921603707E-6</c:v>
                </c:pt>
                <c:pt idx="393">
                  <c:v>3.3086041778253599E-9</c:v>
                </c:pt>
                <c:pt idx="394">
                  <c:v>8.3008541387351101E-3</c:v>
                </c:pt>
                <c:pt idx="395">
                  <c:v>1.07967745635364E-2</c:v>
                </c:pt>
                <c:pt idx="396">
                  <c:v>6.0968215654956101E-3</c:v>
                </c:pt>
                <c:pt idx="397">
                  <c:v>1.15639593757376E-8</c:v>
                </c:pt>
                <c:pt idx="398">
                  <c:v>1.2002053810026599E-7</c:v>
                </c:pt>
                <c:pt idx="399">
                  <c:v>1.0654692085432201E-7</c:v>
                </c:pt>
                <c:pt idx="400">
                  <c:v>3.5890873444207102E-3</c:v>
                </c:pt>
                <c:pt idx="401">
                  <c:v>7.3937524317428897E-3</c:v>
                </c:pt>
                <c:pt idx="402">
                  <c:v>1.5432834808954799E-9</c:v>
                </c:pt>
                <c:pt idx="403">
                  <c:v>3.5936650316484999E-9</c:v>
                </c:pt>
                <c:pt idx="404">
                  <c:v>7.3760651648253602E-3</c:v>
                </c:pt>
                <c:pt idx="405">
                  <c:v>1.1478685741169401E-6</c:v>
                </c:pt>
                <c:pt idx="406">
                  <c:v>5.0982054740444297E-10</c:v>
                </c:pt>
                <c:pt idx="407">
                  <c:v>1.9615373462039E-8</c:v>
                </c:pt>
                <c:pt idx="408">
                  <c:v>3.0969503416308901E-7</c:v>
                </c:pt>
                <c:pt idx="409">
                  <c:v>3.9146794429050398E-3</c:v>
                </c:pt>
                <c:pt idx="410">
                  <c:v>3.0527766661477002E-6</c:v>
                </c:pt>
                <c:pt idx="411">
                  <c:v>3.08895591982608E-9</c:v>
                </c:pt>
                <c:pt idx="412">
                  <c:v>8.3274025143038106E-9</c:v>
                </c:pt>
                <c:pt idx="413">
                  <c:v>2.21246110790444E-8</c:v>
                </c:pt>
                <c:pt idx="414">
                  <c:v>1.07743347286268E-8</c:v>
                </c:pt>
                <c:pt idx="415">
                  <c:v>4.2838404302908699E-10</c:v>
                </c:pt>
                <c:pt idx="416">
                  <c:v>2.9849581247221E-7</c:v>
                </c:pt>
                <c:pt idx="417">
                  <c:v>6.6620974067258601E-9</c:v>
                </c:pt>
                <c:pt idx="418">
                  <c:v>8.3306747046827397E-10</c:v>
                </c:pt>
                <c:pt idx="419">
                  <c:v>3.11233812962197E-9</c:v>
                </c:pt>
                <c:pt idx="420">
                  <c:v>2.56013848119217E-8</c:v>
                </c:pt>
                <c:pt idx="421">
                  <c:v>1.30771996429622E-8</c:v>
                </c:pt>
                <c:pt idx="422">
                  <c:v>3.3362766223003202E-3</c:v>
                </c:pt>
                <c:pt idx="423">
                  <c:v>7.6102506186735598E-9</c:v>
                </c:pt>
                <c:pt idx="424">
                  <c:v>1.85060361727451E-9</c:v>
                </c:pt>
                <c:pt idx="425">
                  <c:v>9.6786724990018891E-10</c:v>
                </c:pt>
                <c:pt idx="426">
                  <c:v>8.2748174798677004E-8</c:v>
                </c:pt>
                <c:pt idx="427">
                  <c:v>1.07556439310904E-5</c:v>
                </c:pt>
                <c:pt idx="428">
                  <c:v>2.9876867824061401E-3</c:v>
                </c:pt>
                <c:pt idx="429">
                  <c:v>9.5688078225507694E-9</c:v>
                </c:pt>
                <c:pt idx="430">
                  <c:v>3.8899751978893403E-9</c:v>
                </c:pt>
                <c:pt idx="431">
                  <c:v>2.4694278769802501E-9</c:v>
                </c:pt>
                <c:pt idx="432">
                  <c:v>1.3722364495376401E-9</c:v>
                </c:pt>
                <c:pt idx="433">
                  <c:v>8.7248007464241507E-6</c:v>
                </c:pt>
                <c:pt idx="434">
                  <c:v>6.2676585264881899E-9</c:v>
                </c:pt>
                <c:pt idx="435">
                  <c:v>1.3612871078382001E-7</c:v>
                </c:pt>
                <c:pt idx="436">
                  <c:v>2.00400361690598E-8</c:v>
                </c:pt>
                <c:pt idx="437">
                  <c:v>4.3969377653396E-9</c:v>
                </c:pt>
                <c:pt idx="438">
                  <c:v>1.2825721809909101E-9</c:v>
                </c:pt>
                <c:pt idx="439">
                  <c:v>2.9440783013154702E-9</c:v>
                </c:pt>
                <c:pt idx="440">
                  <c:v>7.3297243140614701E-8</c:v>
                </c:pt>
                <c:pt idx="441">
                  <c:v>7.5739975396890999E-10</c:v>
                </c:pt>
                <c:pt idx="442">
                  <c:v>7.6956258449498204E-3</c:v>
                </c:pt>
                <c:pt idx="443">
                  <c:v>1.6064115773752101E-7</c:v>
                </c:pt>
                <c:pt idx="444">
                  <c:v>2.22782238730538E-8</c:v>
                </c:pt>
                <c:pt idx="445">
                  <c:v>1.4858885115615999E-8</c:v>
                </c:pt>
                <c:pt idx="446">
                  <c:v>2.4413672417622101E-8</c:v>
                </c:pt>
                <c:pt idx="447">
                  <c:v>1.63128755321835E-7</c:v>
                </c:pt>
                <c:pt idx="448">
                  <c:v>6.9433495783399301E-7</c:v>
                </c:pt>
                <c:pt idx="449">
                  <c:v>3.0649934397451799E-8</c:v>
                </c:pt>
                <c:pt idx="450">
                  <c:v>1.9188665160058701E-9</c:v>
                </c:pt>
                <c:pt idx="451">
                  <c:v>1.2959604852178E-2</c:v>
                </c:pt>
                <c:pt idx="452">
                  <c:v>4.3105161256398E-6</c:v>
                </c:pt>
                <c:pt idx="453">
                  <c:v>1.3156012153540401E-2</c:v>
                </c:pt>
                <c:pt idx="454">
                  <c:v>2.4384042178736499E-9</c:v>
                </c:pt>
                <c:pt idx="455">
                  <c:v>2.0810287188438799E-8</c:v>
                </c:pt>
                <c:pt idx="456">
                  <c:v>1.0954612266203E-2</c:v>
                </c:pt>
                <c:pt idx="457">
                  <c:v>7.7176367132849198E-7</c:v>
                </c:pt>
                <c:pt idx="458">
                  <c:v>1.33727585399651E-8</c:v>
                </c:pt>
                <c:pt idx="459">
                  <c:v>3.3672413235319699E-9</c:v>
                </c:pt>
                <c:pt idx="460">
                  <c:v>1.2183974668719901E-2</c:v>
                </c:pt>
                <c:pt idx="461">
                  <c:v>1.55986893080127E-7</c:v>
                </c:pt>
                <c:pt idx="462">
                  <c:v>1.03715516939871E-8</c:v>
                </c:pt>
                <c:pt idx="463">
                  <c:v>8.9173182977432194E-3</c:v>
                </c:pt>
                <c:pt idx="464">
                  <c:v>5.2286247305805398E-10</c:v>
                </c:pt>
                <c:pt idx="465">
                  <c:v>7.2608604437171702E-9</c:v>
                </c:pt>
                <c:pt idx="466">
                  <c:v>1.9177034167184201E-8</c:v>
                </c:pt>
                <c:pt idx="467">
                  <c:v>1.6209315195231301E-8</c:v>
                </c:pt>
                <c:pt idx="468">
                  <c:v>1.3808239831701199E-2</c:v>
                </c:pt>
                <c:pt idx="469">
                  <c:v>1.8636724646804199E-7</c:v>
                </c:pt>
                <c:pt idx="470">
                  <c:v>4.9321302468804399E-8</c:v>
                </c:pt>
                <c:pt idx="471">
                  <c:v>1.7786367481181199E-6</c:v>
                </c:pt>
                <c:pt idx="472">
                  <c:v>7.5107489191079502E-8</c:v>
                </c:pt>
                <c:pt idx="473">
                  <c:v>1.62018049366515E-9</c:v>
                </c:pt>
                <c:pt idx="474">
                  <c:v>3.0734484174145901E-7</c:v>
                </c:pt>
                <c:pt idx="475">
                  <c:v>3.28930173594111E-9</c:v>
                </c:pt>
                <c:pt idx="476">
                  <c:v>3.70847160063504E-7</c:v>
                </c:pt>
                <c:pt idx="477">
                  <c:v>1.65226683276328E-9</c:v>
                </c:pt>
                <c:pt idx="478">
                  <c:v>5.1532128695992496E-9</c:v>
                </c:pt>
                <c:pt idx="479">
                  <c:v>1.2097748860357501E-6</c:v>
                </c:pt>
                <c:pt idx="480">
                  <c:v>7.1559036802302597E-9</c:v>
                </c:pt>
                <c:pt idx="481">
                  <c:v>5.7872764594987702E-10</c:v>
                </c:pt>
                <c:pt idx="482">
                  <c:v>8.0782098937875398E-9</c:v>
                </c:pt>
                <c:pt idx="483">
                  <c:v>3.5998610607384802E-9</c:v>
                </c:pt>
                <c:pt idx="484">
                  <c:v>7.2815231056796297E-8</c:v>
                </c:pt>
                <c:pt idx="485">
                  <c:v>1.6732378324682699E-7</c:v>
                </c:pt>
                <c:pt idx="486">
                  <c:v>2.66883569580782E-7</c:v>
                </c:pt>
                <c:pt idx="487">
                  <c:v>1.02531711009686E-8</c:v>
                </c:pt>
                <c:pt idx="488">
                  <c:v>6.6441076646382803E-6</c:v>
                </c:pt>
                <c:pt idx="489">
                  <c:v>8.0909682839093805E-10</c:v>
                </c:pt>
                <c:pt idx="490">
                  <c:v>4.1685562153221402E-9</c:v>
                </c:pt>
                <c:pt idx="491">
                  <c:v>9.6222680979458503E-9</c:v>
                </c:pt>
                <c:pt idx="492">
                  <c:v>1.61664229749429E-3</c:v>
                </c:pt>
                <c:pt idx="493">
                  <c:v>6.6648194165552197E-8</c:v>
                </c:pt>
                <c:pt idx="494">
                  <c:v>2.08041062617104E-8</c:v>
                </c:pt>
                <c:pt idx="495">
                  <c:v>3.6256197158515898E-11</c:v>
                </c:pt>
                <c:pt idx="496">
                  <c:v>5.1203674687765298E-8</c:v>
                </c:pt>
                <c:pt idx="497">
                  <c:v>6.0401449356609197E-9</c:v>
                </c:pt>
                <c:pt idx="498">
                  <c:v>1.01673833504322E-8</c:v>
                </c:pt>
                <c:pt idx="499">
                  <c:v>4.0909437878840103E-8</c:v>
                </c:pt>
                <c:pt idx="500">
                  <c:v>5.9642741720680302E-8</c:v>
                </c:pt>
                <c:pt idx="501">
                  <c:v>1.12726211796418E-7</c:v>
                </c:pt>
                <c:pt idx="502">
                  <c:v>2.6563908350575601E-7</c:v>
                </c:pt>
                <c:pt idx="503">
                  <c:v>3.87244502123334E-8</c:v>
                </c:pt>
                <c:pt idx="504">
                  <c:v>8.6825791400526599E-9</c:v>
                </c:pt>
                <c:pt idx="505">
                  <c:v>1.4192315673716399E-7</c:v>
                </c:pt>
                <c:pt idx="506">
                  <c:v>1.40919617687194E-9</c:v>
                </c:pt>
                <c:pt idx="507">
                  <c:v>3.9402116688914797E-9</c:v>
                </c:pt>
                <c:pt idx="508">
                  <c:v>4.6025845240440101E-8</c:v>
                </c:pt>
                <c:pt idx="509">
                  <c:v>1.8622364964232199E-10</c:v>
                </c:pt>
                <c:pt idx="510">
                  <c:v>2.7277998296600101E-8</c:v>
                </c:pt>
                <c:pt idx="511">
                  <c:v>1.0559171101149E-7</c:v>
                </c:pt>
                <c:pt idx="512">
                  <c:v>8.5945069665969201E-9</c:v>
                </c:pt>
                <c:pt idx="513">
                  <c:v>2.9117732247852498E-10</c:v>
                </c:pt>
                <c:pt idx="514">
                  <c:v>2.4346389480152999E-9</c:v>
                </c:pt>
                <c:pt idx="515">
                  <c:v>1.43439772336817E-8</c:v>
                </c:pt>
                <c:pt idx="516">
                  <c:v>8.1361902925480097E-11</c:v>
                </c:pt>
                <c:pt idx="517">
                  <c:v>4.4567807515477199E-6</c:v>
                </c:pt>
                <c:pt idx="518">
                  <c:v>3.29861042555008E-7</c:v>
                </c:pt>
                <c:pt idx="519">
                  <c:v>5.0721851440041198E-8</c:v>
                </c:pt>
                <c:pt idx="520">
                  <c:v>4.1305459951264999E-6</c:v>
                </c:pt>
                <c:pt idx="521">
                  <c:v>1.2297219991217899E-8</c:v>
                </c:pt>
                <c:pt idx="522">
                  <c:v>9.6901254046493991E-10</c:v>
                </c:pt>
                <c:pt idx="523">
                  <c:v>2.0275782118925099E-6</c:v>
                </c:pt>
                <c:pt idx="524">
                  <c:v>1.9722332574152399E-6</c:v>
                </c:pt>
                <c:pt idx="525">
                  <c:v>6.4165240119050402E-7</c:v>
                </c:pt>
                <c:pt idx="526">
                  <c:v>1.1763139003067699E-7</c:v>
                </c:pt>
                <c:pt idx="527">
                  <c:v>9.5413694948172796E-9</c:v>
                </c:pt>
                <c:pt idx="528">
                  <c:v>2.5306679153214201E-8</c:v>
                </c:pt>
                <c:pt idx="529">
                  <c:v>3.0795346468206398E-8</c:v>
                </c:pt>
                <c:pt idx="530">
                  <c:v>1.5358034480509299E-7</c:v>
                </c:pt>
                <c:pt idx="531">
                  <c:v>1.44626525593806E-8</c:v>
                </c:pt>
                <c:pt idx="532">
                  <c:v>1.28482134900611E-8</c:v>
                </c:pt>
                <c:pt idx="533">
                  <c:v>5.0888863633236099E-7</c:v>
                </c:pt>
                <c:pt idx="534">
                  <c:v>1.3292028682034399E-9</c:v>
                </c:pt>
                <c:pt idx="535">
                  <c:v>2.60364296571771E-8</c:v>
                </c:pt>
                <c:pt idx="536">
                  <c:v>1.2270316981286601E-7</c:v>
                </c:pt>
                <c:pt idx="537">
                  <c:v>1.8408861607696499E-2</c:v>
                </c:pt>
                <c:pt idx="538">
                  <c:v>1.12904620478485E-8</c:v>
                </c:pt>
                <c:pt idx="539">
                  <c:v>3.35330769824583E-8</c:v>
                </c:pt>
                <c:pt idx="540">
                  <c:v>1.94178661487521E-2</c:v>
                </c:pt>
                <c:pt idx="541">
                  <c:v>6.0188940274137102E-5</c:v>
                </c:pt>
                <c:pt idx="542">
                  <c:v>3.9053591005956602E-2</c:v>
                </c:pt>
                <c:pt idx="543">
                  <c:v>3.45125554386147E-2</c:v>
                </c:pt>
                <c:pt idx="544">
                  <c:v>3.9588518869058502E-2</c:v>
                </c:pt>
                <c:pt idx="545">
                  <c:v>4.3039770275272997E-2</c:v>
                </c:pt>
                <c:pt idx="546">
                  <c:v>3.6505310120405102E-2</c:v>
                </c:pt>
                <c:pt idx="547">
                  <c:v>1.56928437620413E-5</c:v>
                </c:pt>
                <c:pt idx="548">
                  <c:v>1.59763790246744E-2</c:v>
                </c:pt>
                <c:pt idx="549">
                  <c:v>8.2461491192965796E-9</c:v>
                </c:pt>
                <c:pt idx="550">
                  <c:v>1.1668679353699099E-9</c:v>
                </c:pt>
                <c:pt idx="551">
                  <c:v>2.4228784820137898E-2</c:v>
                </c:pt>
                <c:pt idx="552">
                  <c:v>1.05081211166783E-6</c:v>
                </c:pt>
                <c:pt idx="553">
                  <c:v>4.29861940387025E-10</c:v>
                </c:pt>
                <c:pt idx="554">
                  <c:v>3.7388987311490499E-2</c:v>
                </c:pt>
                <c:pt idx="555">
                  <c:v>4.2843067805707603E-2</c:v>
                </c:pt>
                <c:pt idx="556">
                  <c:v>6.8852543764360398E-3</c:v>
                </c:pt>
                <c:pt idx="557">
                  <c:v>2.2140648320522201E-3</c:v>
                </c:pt>
                <c:pt idx="558">
                  <c:v>1.04296164469946E-2</c:v>
                </c:pt>
                <c:pt idx="559">
                  <c:v>9.9327469335250896E-8</c:v>
                </c:pt>
                <c:pt idx="560">
                  <c:v>4.2763049239263001E-7</c:v>
                </c:pt>
                <c:pt idx="561">
                  <c:v>2.7241215007241301E-7</c:v>
                </c:pt>
                <c:pt idx="562">
                  <c:v>1.1263462055975001E-2</c:v>
                </c:pt>
                <c:pt idx="563">
                  <c:v>1.02043649083758E-7</c:v>
                </c:pt>
                <c:pt idx="564">
                  <c:v>4.8574883283809898E-2</c:v>
                </c:pt>
                <c:pt idx="565">
                  <c:v>1.5776263203308799E-2</c:v>
                </c:pt>
                <c:pt idx="566">
                  <c:v>1.75637417806076E-2</c:v>
                </c:pt>
                <c:pt idx="567">
                  <c:v>2.8478186481766699E-2</c:v>
                </c:pt>
                <c:pt idx="568">
                  <c:v>2.1979704352337099E-8</c:v>
                </c:pt>
                <c:pt idx="569">
                  <c:v>2.8928995614482901E-2</c:v>
                </c:pt>
                <c:pt idx="570">
                  <c:v>1.27617755794032E-2</c:v>
                </c:pt>
                <c:pt idx="571">
                  <c:v>5.2293091715109997E-8</c:v>
                </c:pt>
                <c:pt idx="572">
                  <c:v>1.7435063483894501E-8</c:v>
                </c:pt>
                <c:pt idx="573">
                  <c:v>1.42098793033457E-7</c:v>
                </c:pt>
                <c:pt idx="574">
                  <c:v>8.0657286478813204E-10</c:v>
                </c:pt>
                <c:pt idx="575">
                  <c:v>2.1747730669657102E-9</c:v>
                </c:pt>
                <c:pt idx="576">
                  <c:v>1.5490094526657699E-2</c:v>
                </c:pt>
                <c:pt idx="577">
                  <c:v>7.0257446967560296E-4</c:v>
                </c:pt>
                <c:pt idx="578">
                  <c:v>1.06668044410796E-7</c:v>
                </c:pt>
                <c:pt idx="579">
                  <c:v>3.5206576600713102E-8</c:v>
                </c:pt>
                <c:pt idx="580">
                  <c:v>2.5956825418364098E-7</c:v>
                </c:pt>
                <c:pt idx="581">
                  <c:v>2.4767255564698701E-10</c:v>
                </c:pt>
                <c:pt idx="582">
                  <c:v>1.5622946993657899E-2</c:v>
                </c:pt>
                <c:pt idx="583">
                  <c:v>1.02142538398522E-6</c:v>
                </c:pt>
                <c:pt idx="584">
                  <c:v>5.5984026599845605E-7</c:v>
                </c:pt>
                <c:pt idx="585">
                  <c:v>2.4040368091326601E-9</c:v>
                </c:pt>
                <c:pt idx="586">
                  <c:v>9.0507348028874502E-10</c:v>
                </c:pt>
                <c:pt idx="587">
                  <c:v>6.9206078712665001E-2</c:v>
                </c:pt>
                <c:pt idx="588">
                  <c:v>6.6932548158463806E-2</c:v>
                </c:pt>
                <c:pt idx="589">
                  <c:v>2.6001027926893398E-2</c:v>
                </c:pt>
                <c:pt idx="590">
                  <c:v>3.0077881241475899E-2</c:v>
                </c:pt>
                <c:pt idx="591">
                  <c:v>5.1098608875756904E-9</c:v>
                </c:pt>
                <c:pt idx="592">
                  <c:v>5.7311713278414504E-9</c:v>
                </c:pt>
                <c:pt idx="593">
                  <c:v>3.17014942122417E-2</c:v>
                </c:pt>
                <c:pt idx="594">
                  <c:v>1.53858906512029E-2</c:v>
                </c:pt>
                <c:pt idx="595">
                  <c:v>9.4709579275041608E-6</c:v>
                </c:pt>
                <c:pt idx="596">
                  <c:v>1.35486586361892E-9</c:v>
                </c:pt>
                <c:pt idx="597">
                  <c:v>1.13336876711064E-2</c:v>
                </c:pt>
                <c:pt idx="598">
                  <c:v>1.5697266390467701E-2</c:v>
                </c:pt>
                <c:pt idx="599">
                  <c:v>2.2736065693350099E-8</c:v>
                </c:pt>
                <c:pt idx="600">
                  <c:v>3.8234970754167102E-8</c:v>
                </c:pt>
                <c:pt idx="601">
                  <c:v>8.1978872557670803E-3</c:v>
                </c:pt>
                <c:pt idx="602">
                  <c:v>2.69117598209021E-2</c:v>
                </c:pt>
                <c:pt idx="603">
                  <c:v>3.16087922376129E-7</c:v>
                </c:pt>
                <c:pt idx="604">
                  <c:v>1.8285284973650101E-7</c:v>
                </c:pt>
                <c:pt idx="605">
                  <c:v>2.1772954706861099E-8</c:v>
                </c:pt>
                <c:pt idx="606">
                  <c:v>7.2044668411555398E-3</c:v>
                </c:pt>
                <c:pt idx="607">
                  <c:v>1.42960111756606E-6</c:v>
                </c:pt>
                <c:pt idx="608">
                  <c:v>8.9014814116162105E-8</c:v>
                </c:pt>
                <c:pt idx="609">
                  <c:v>2.10988141952756E-6</c:v>
                </c:pt>
                <c:pt idx="610">
                  <c:v>1.57385898178624E-2</c:v>
                </c:pt>
                <c:pt idx="611">
                  <c:v>2.71256357201154E-8</c:v>
                </c:pt>
                <c:pt idx="612">
                  <c:v>4.9074353722103697E-8</c:v>
                </c:pt>
                <c:pt idx="613">
                  <c:v>3.7098783961574698E-2</c:v>
                </c:pt>
                <c:pt idx="614">
                  <c:v>1.90085373127304E-2</c:v>
                </c:pt>
                <c:pt idx="615">
                  <c:v>6.7768410658640703E-8</c:v>
                </c:pt>
                <c:pt idx="616">
                  <c:v>2.0573039378234601E-2</c:v>
                </c:pt>
                <c:pt idx="617">
                  <c:v>1.2109493187545601E-7</c:v>
                </c:pt>
                <c:pt idx="618">
                  <c:v>1.91888669896042E-2</c:v>
                </c:pt>
                <c:pt idx="619">
                  <c:v>3.27572734797836E-9</c:v>
                </c:pt>
                <c:pt idx="620">
                  <c:v>5.3677344807027699E-9</c:v>
                </c:pt>
                <c:pt idx="621">
                  <c:v>2.9843925853735999E-2</c:v>
                </c:pt>
                <c:pt idx="622">
                  <c:v>1.11876568220393E-4</c:v>
                </c:pt>
                <c:pt idx="623">
                  <c:v>2.3486833203335701E-2</c:v>
                </c:pt>
                <c:pt idx="624">
                  <c:v>1.9472555253676199E-8</c:v>
                </c:pt>
                <c:pt idx="625">
                  <c:v>2.70535522593498E-8</c:v>
                </c:pt>
                <c:pt idx="626">
                  <c:v>6.3394864375623597E-2</c:v>
                </c:pt>
                <c:pt idx="627">
                  <c:v>8.0387625584495397E-3</c:v>
                </c:pt>
                <c:pt idx="628">
                  <c:v>2.61353565604386E-2</c:v>
                </c:pt>
                <c:pt idx="629">
                  <c:v>2.5159821163149999E-2</c:v>
                </c:pt>
                <c:pt idx="630">
                  <c:v>5.8240440328405598E-9</c:v>
                </c:pt>
                <c:pt idx="631">
                  <c:v>7.1565714645769795E-8</c:v>
                </c:pt>
                <c:pt idx="632">
                  <c:v>3.3751783532435603E-2</c:v>
                </c:pt>
                <c:pt idx="633">
                  <c:v>8.0206528806793198E-8</c:v>
                </c:pt>
                <c:pt idx="634">
                  <c:v>6.5710794382753401E-3</c:v>
                </c:pt>
                <c:pt idx="635">
                  <c:v>2.03899420798626E-2</c:v>
                </c:pt>
                <c:pt idx="636">
                  <c:v>4.4830838826236098E-2</c:v>
                </c:pt>
                <c:pt idx="637">
                  <c:v>1.13297459644406E-8</c:v>
                </c:pt>
                <c:pt idx="638">
                  <c:v>1.9766153456410298E-9</c:v>
                </c:pt>
                <c:pt idx="639">
                  <c:v>7.9611437096724802E-2</c:v>
                </c:pt>
                <c:pt idx="640">
                  <c:v>7.8987418943086099E-2</c:v>
                </c:pt>
                <c:pt idx="641">
                  <c:v>7.6390317000948602E-2</c:v>
                </c:pt>
                <c:pt idx="642">
                  <c:v>0.10487198664481499</c:v>
                </c:pt>
                <c:pt idx="643">
                  <c:v>4.5110133402306803E-2</c:v>
                </c:pt>
                <c:pt idx="644">
                  <c:v>1.7025386358182599E-7</c:v>
                </c:pt>
                <c:pt idx="645">
                  <c:v>2.9556235708849301E-8</c:v>
                </c:pt>
                <c:pt idx="646">
                  <c:v>4.6813230099412E-8</c:v>
                </c:pt>
                <c:pt idx="647">
                  <c:v>4.1485974528558602E-2</c:v>
                </c:pt>
                <c:pt idx="648">
                  <c:v>6.5973237988018199E-9</c:v>
                </c:pt>
                <c:pt idx="649">
                  <c:v>2.76178613126747E-3</c:v>
                </c:pt>
                <c:pt idx="650">
                  <c:v>6.1188821668467699E-3</c:v>
                </c:pt>
                <c:pt idx="651">
                  <c:v>8.1340989672574198E-7</c:v>
                </c:pt>
                <c:pt idx="652">
                  <c:v>2.5004591000058101E-9</c:v>
                </c:pt>
                <c:pt idx="653">
                  <c:v>1.662732285533E-7</c:v>
                </c:pt>
                <c:pt idx="654">
                  <c:v>0.12670261355659501</c:v>
                </c:pt>
                <c:pt idx="655">
                  <c:v>2.7226907265501699E-7</c:v>
                </c:pt>
                <c:pt idx="656">
                  <c:v>1.3196645950695E-2</c:v>
                </c:pt>
                <c:pt idx="657">
                  <c:v>4.1949875877186201E-7</c:v>
                </c:pt>
                <c:pt idx="658">
                  <c:v>3.25353320223096E-7</c:v>
                </c:pt>
                <c:pt idx="659">
                  <c:v>3.3633285480086099E-6</c:v>
                </c:pt>
                <c:pt idx="660">
                  <c:v>1.04970866244862E-7</c:v>
                </c:pt>
                <c:pt idx="661">
                  <c:v>2.2037647004696399E-8</c:v>
                </c:pt>
                <c:pt idx="662">
                  <c:v>1.1660420870958E-8</c:v>
                </c:pt>
                <c:pt idx="663">
                  <c:v>0.12850470144173101</c:v>
                </c:pt>
                <c:pt idx="664">
                  <c:v>5.9996254860446996E-8</c:v>
                </c:pt>
                <c:pt idx="665">
                  <c:v>1.13103866717876E-7</c:v>
                </c:pt>
                <c:pt idx="666">
                  <c:v>1.3029843782548E-2</c:v>
                </c:pt>
                <c:pt idx="667">
                  <c:v>8.3841705879321804E-5</c:v>
                </c:pt>
                <c:pt idx="668">
                  <c:v>2.83255300123538E-4</c:v>
                </c:pt>
                <c:pt idx="669">
                  <c:v>1.2926181037294301E-8</c:v>
                </c:pt>
                <c:pt idx="670">
                  <c:v>8.8606809585934602E-7</c:v>
                </c:pt>
                <c:pt idx="671">
                  <c:v>9.3415918861087498E-9</c:v>
                </c:pt>
                <c:pt idx="672">
                  <c:v>1.51288207442005E-4</c:v>
                </c:pt>
                <c:pt idx="673">
                  <c:v>2.4516378529784599E-8</c:v>
                </c:pt>
                <c:pt idx="674">
                  <c:v>2.24785213597999E-7</c:v>
                </c:pt>
                <c:pt idx="675">
                  <c:v>3.1904559604719598E-3</c:v>
                </c:pt>
                <c:pt idx="676">
                  <c:v>3.0193603525573199E-2</c:v>
                </c:pt>
                <c:pt idx="677">
                  <c:v>7.7910371046618895E-2</c:v>
                </c:pt>
                <c:pt idx="678">
                  <c:v>9.4604309395233302E-2</c:v>
                </c:pt>
                <c:pt idx="679">
                  <c:v>0.15431880308989801</c:v>
                </c:pt>
                <c:pt idx="680">
                  <c:v>3.3706082244469998E-2</c:v>
                </c:pt>
                <c:pt idx="681">
                  <c:v>5.2043337931926802E-2</c:v>
                </c:pt>
                <c:pt idx="682">
                  <c:v>0.121225997711221</c:v>
                </c:pt>
                <c:pt idx="683">
                  <c:v>0.13071479628299401</c:v>
                </c:pt>
                <c:pt idx="684">
                  <c:v>0.116881400788686</c:v>
                </c:pt>
                <c:pt idx="685">
                  <c:v>3.04628704619768E-2</c:v>
                </c:pt>
                <c:pt idx="686">
                  <c:v>3.0321592235347999E-2</c:v>
                </c:pt>
                <c:pt idx="687">
                  <c:v>4.8128558651317599E-2</c:v>
                </c:pt>
                <c:pt idx="688">
                  <c:v>2.5481771773355502E-7</c:v>
                </c:pt>
                <c:pt idx="689">
                  <c:v>3.6632588228709601E-2</c:v>
                </c:pt>
                <c:pt idx="690">
                  <c:v>7.9409941312271099E-9</c:v>
                </c:pt>
                <c:pt idx="691">
                  <c:v>2.6543046906537999E-3</c:v>
                </c:pt>
                <c:pt idx="692">
                  <c:v>4.2747405778134698E-2</c:v>
                </c:pt>
                <c:pt idx="693">
                  <c:v>4.1505987361785201E-7</c:v>
                </c:pt>
                <c:pt idx="694">
                  <c:v>1.6538968273442901E-8</c:v>
                </c:pt>
                <c:pt idx="695">
                  <c:v>5.1623172842537102E-8</c:v>
                </c:pt>
                <c:pt idx="696">
                  <c:v>3.7875610113671798E-2</c:v>
                </c:pt>
                <c:pt idx="697">
                  <c:v>4.10144000217269E-6</c:v>
                </c:pt>
                <c:pt idx="698">
                  <c:v>2.95191058586902E-6</c:v>
                </c:pt>
                <c:pt idx="699">
                  <c:v>2.6642855415513401E-2</c:v>
                </c:pt>
                <c:pt idx="700">
                  <c:v>7.4873567026016901E-3</c:v>
                </c:pt>
                <c:pt idx="701">
                  <c:v>1.5342879506142699E-2</c:v>
                </c:pt>
                <c:pt idx="702">
                  <c:v>8.9184251421687098E-3</c:v>
                </c:pt>
                <c:pt idx="703">
                  <c:v>5.9021563362809902E-9</c:v>
                </c:pt>
                <c:pt idx="704">
                  <c:v>4.0038583981466699E-8</c:v>
                </c:pt>
                <c:pt idx="705">
                  <c:v>8.3426682058321402E-9</c:v>
                </c:pt>
                <c:pt idx="706">
                  <c:v>1.9064800930680199E-5</c:v>
                </c:pt>
                <c:pt idx="707">
                  <c:v>4.6210905244155198E-8</c:v>
                </c:pt>
                <c:pt idx="708">
                  <c:v>4.6499582558622601E-8</c:v>
                </c:pt>
                <c:pt idx="709">
                  <c:v>1.61906427855172E-8</c:v>
                </c:pt>
                <c:pt idx="710">
                  <c:v>5.0535465789349502E-8</c:v>
                </c:pt>
                <c:pt idx="711">
                  <c:v>3.0280315465665498E-7</c:v>
                </c:pt>
                <c:pt idx="712">
                  <c:v>6.4983568668347397E-2</c:v>
                </c:pt>
                <c:pt idx="713">
                  <c:v>1.4608529253314001E-7</c:v>
                </c:pt>
                <c:pt idx="714">
                  <c:v>2.60495342593239E-8</c:v>
                </c:pt>
                <c:pt idx="715">
                  <c:v>1.7438459788814701E-9</c:v>
                </c:pt>
                <c:pt idx="716">
                  <c:v>2.0855820136852499E-3</c:v>
                </c:pt>
                <c:pt idx="717">
                  <c:v>1.68801750186609E-2</c:v>
                </c:pt>
                <c:pt idx="718">
                  <c:v>8.3615344331129004E-8</c:v>
                </c:pt>
                <c:pt idx="719">
                  <c:v>1.12106285535209E-7</c:v>
                </c:pt>
                <c:pt idx="720">
                  <c:v>2.81490446585594E-2</c:v>
                </c:pt>
                <c:pt idx="721">
                  <c:v>9.4963367043518494E-9</c:v>
                </c:pt>
                <c:pt idx="722">
                  <c:v>2.2870322445197599E-2</c:v>
                </c:pt>
                <c:pt idx="723">
                  <c:v>0.118808834384785</c:v>
                </c:pt>
                <c:pt idx="724">
                  <c:v>3.6709044764055301E-2</c:v>
                </c:pt>
                <c:pt idx="725">
                  <c:v>2.02397740117928E-5</c:v>
                </c:pt>
                <c:pt idx="726">
                  <c:v>3.8472236365691599E-7</c:v>
                </c:pt>
                <c:pt idx="727">
                  <c:v>4.0017339281701002E-8</c:v>
                </c:pt>
                <c:pt idx="728">
                  <c:v>9.9289445020919195E-9</c:v>
                </c:pt>
                <c:pt idx="729">
                  <c:v>3.7959436131654598E-8</c:v>
                </c:pt>
                <c:pt idx="730">
                  <c:v>6.4866972676245305E-2</c:v>
                </c:pt>
                <c:pt idx="731">
                  <c:v>2.4571003411448401E-8</c:v>
                </c:pt>
                <c:pt idx="732">
                  <c:v>6.6259212550226997E-4</c:v>
                </c:pt>
                <c:pt idx="733">
                  <c:v>2.3681618236116801E-2</c:v>
                </c:pt>
                <c:pt idx="734">
                  <c:v>5.1280099160777602E-8</c:v>
                </c:pt>
                <c:pt idx="735">
                  <c:v>2.41661035766379E-9</c:v>
                </c:pt>
                <c:pt idx="736">
                  <c:v>2.2192463185051099E-8</c:v>
                </c:pt>
                <c:pt idx="737">
                  <c:v>5.4799708253751002E-2</c:v>
                </c:pt>
                <c:pt idx="738">
                  <c:v>8.1106174999945595E-10</c:v>
                </c:pt>
                <c:pt idx="739">
                  <c:v>0.17387573184171401</c:v>
                </c:pt>
                <c:pt idx="740">
                  <c:v>4.8408620430388502E-7</c:v>
                </c:pt>
                <c:pt idx="741">
                  <c:v>1.13062127400511E-2</c:v>
                </c:pt>
                <c:pt idx="742">
                  <c:v>1.5661698332336201E-9</c:v>
                </c:pt>
                <c:pt idx="743">
                  <c:v>3.80620659796736E-8</c:v>
                </c:pt>
                <c:pt idx="744">
                  <c:v>2.2739583661516999E-8</c:v>
                </c:pt>
                <c:pt idx="745">
                  <c:v>2.9668249045188E-3</c:v>
                </c:pt>
                <c:pt idx="746">
                  <c:v>0.17112429022463699</c:v>
                </c:pt>
                <c:pt idx="747">
                  <c:v>5.7579490712552098E-2</c:v>
                </c:pt>
                <c:pt idx="748">
                  <c:v>9.2142988788142203E-10</c:v>
                </c:pt>
                <c:pt idx="749">
                  <c:v>4.3566673565888198E-2</c:v>
                </c:pt>
                <c:pt idx="750">
                  <c:v>0.14595404966591999</c:v>
                </c:pt>
                <c:pt idx="751">
                  <c:v>2.0743982596797801E-7</c:v>
                </c:pt>
                <c:pt idx="752">
                  <c:v>7.32692283682852E-8</c:v>
                </c:pt>
                <c:pt idx="753">
                  <c:v>8.7481988741629595E-9</c:v>
                </c:pt>
                <c:pt idx="754">
                  <c:v>2.4185073169841201E-8</c:v>
                </c:pt>
                <c:pt idx="755">
                  <c:v>4.1819971931705002E-8</c:v>
                </c:pt>
                <c:pt idx="756">
                  <c:v>1.82319060080115E-2</c:v>
                </c:pt>
                <c:pt idx="757">
                  <c:v>8.4669346636150306E-2</c:v>
                </c:pt>
                <c:pt idx="758">
                  <c:v>8.0745479166707407E-2</c:v>
                </c:pt>
                <c:pt idx="759">
                  <c:v>9.7572133155173393E-2</c:v>
                </c:pt>
                <c:pt idx="760">
                  <c:v>0.15018110883212801</c:v>
                </c:pt>
                <c:pt idx="761">
                  <c:v>8.6004689438445095E-2</c:v>
                </c:pt>
                <c:pt idx="762">
                  <c:v>2.89925122124923E-10</c:v>
                </c:pt>
                <c:pt idx="763">
                  <c:v>1.7784257195573401E-8</c:v>
                </c:pt>
                <c:pt idx="764">
                  <c:v>1.5319920357709601E-2</c:v>
                </c:pt>
                <c:pt idx="765">
                  <c:v>7.4771931165067496E-3</c:v>
                </c:pt>
                <c:pt idx="766">
                  <c:v>2.9905258174649598E-9</c:v>
                </c:pt>
                <c:pt idx="767">
                  <c:v>1.1399226111396E-2</c:v>
                </c:pt>
                <c:pt idx="768">
                  <c:v>1.59109624481205E-2</c:v>
                </c:pt>
                <c:pt idx="769">
                  <c:v>5.8060091082872302E-9</c:v>
                </c:pt>
                <c:pt idx="770">
                  <c:v>4.5108092121290397E-2</c:v>
                </c:pt>
                <c:pt idx="771">
                  <c:v>2.28681979520641E-8</c:v>
                </c:pt>
                <c:pt idx="772">
                  <c:v>9.2203611770461692E-3</c:v>
                </c:pt>
                <c:pt idx="773">
                  <c:v>1.2635629339884E-7</c:v>
                </c:pt>
                <c:pt idx="774">
                  <c:v>1.44348385718805E-2</c:v>
                </c:pt>
                <c:pt idx="775">
                  <c:v>3.00475180536653E-2</c:v>
                </c:pt>
                <c:pt idx="776">
                  <c:v>1.14671637873362E-6</c:v>
                </c:pt>
                <c:pt idx="777">
                  <c:v>2.3372555731975699E-2</c:v>
                </c:pt>
                <c:pt idx="778">
                  <c:v>4.31892285812058E-3</c:v>
                </c:pt>
                <c:pt idx="779">
                  <c:v>5.0049302186225498E-8</c:v>
                </c:pt>
                <c:pt idx="780">
                  <c:v>7.9502730253509205E-7</c:v>
                </c:pt>
                <c:pt idx="781">
                  <c:v>8.2838120108351901E-7</c:v>
                </c:pt>
                <c:pt idx="782">
                  <c:v>2.8623249646675402E-9</c:v>
                </c:pt>
                <c:pt idx="783">
                  <c:v>4.5714878703001997E-2</c:v>
                </c:pt>
                <c:pt idx="784">
                  <c:v>1.5107995533012199E-2</c:v>
                </c:pt>
                <c:pt idx="785">
                  <c:v>1.30293629460998E-2</c:v>
                </c:pt>
                <c:pt idx="786">
                  <c:v>2.7878801730654102E-8</c:v>
                </c:pt>
                <c:pt idx="787">
                  <c:v>2.64942840291689E-8</c:v>
                </c:pt>
                <c:pt idx="788">
                  <c:v>2.93376753213614E-2</c:v>
                </c:pt>
                <c:pt idx="789">
                  <c:v>1.9186819502875901E-2</c:v>
                </c:pt>
                <c:pt idx="790">
                  <c:v>5.1679999518353503E-2</c:v>
                </c:pt>
                <c:pt idx="791">
                  <c:v>2.0814218857580801E-3</c:v>
                </c:pt>
                <c:pt idx="792">
                  <c:v>3.1706810079108402E-9</c:v>
                </c:pt>
                <c:pt idx="793">
                  <c:v>3.9459898998463402E-2</c:v>
                </c:pt>
                <c:pt idx="794">
                  <c:v>4.6164972998464698E-9</c:v>
                </c:pt>
                <c:pt idx="795">
                  <c:v>1.47244707530792E-8</c:v>
                </c:pt>
                <c:pt idx="796">
                  <c:v>1.36482125090556E-2</c:v>
                </c:pt>
                <c:pt idx="797">
                  <c:v>6.9405327726165299E-3</c:v>
                </c:pt>
                <c:pt idx="798">
                  <c:v>2.5953755432492698E-3</c:v>
                </c:pt>
                <c:pt idx="799">
                  <c:v>7.2655061603420299E-4</c:v>
                </c:pt>
                <c:pt idx="800">
                  <c:v>4.5487030475240102E-8</c:v>
                </c:pt>
                <c:pt idx="801">
                  <c:v>2.45333298108651E-2</c:v>
                </c:pt>
                <c:pt idx="802">
                  <c:v>1.5630103129937501E-2</c:v>
                </c:pt>
                <c:pt idx="803">
                  <c:v>1.3476794076647401E-2</c:v>
                </c:pt>
                <c:pt idx="804">
                  <c:v>3.7393387130500798E-2</c:v>
                </c:pt>
                <c:pt idx="805">
                  <c:v>1.7377117520868099E-7</c:v>
                </c:pt>
                <c:pt idx="806">
                  <c:v>8.1833993248360097E-3</c:v>
                </c:pt>
                <c:pt idx="807">
                  <c:v>2.2483866124184002E-2</c:v>
                </c:pt>
                <c:pt idx="808">
                  <c:v>5.19092599322471E-8</c:v>
                </c:pt>
                <c:pt idx="809">
                  <c:v>3.01077615172567E-2</c:v>
                </c:pt>
                <c:pt idx="810">
                  <c:v>1.3734059155408601E-2</c:v>
                </c:pt>
                <c:pt idx="811">
                  <c:v>6.1061971164381203E-2</c:v>
                </c:pt>
                <c:pt idx="812">
                  <c:v>5.7918377300773805E-4</c:v>
                </c:pt>
                <c:pt idx="813">
                  <c:v>2.7481771544743201E-8</c:v>
                </c:pt>
                <c:pt idx="814">
                  <c:v>1.9450317136864698E-2</c:v>
                </c:pt>
                <c:pt idx="815">
                  <c:v>4.2754872489708703E-2</c:v>
                </c:pt>
                <c:pt idx="816">
                  <c:v>3.7263565414808E-9</c:v>
                </c:pt>
                <c:pt idx="817">
                  <c:v>1.41518702021647E-3</c:v>
                </c:pt>
                <c:pt idx="818">
                  <c:v>9.0448462204746202E-6</c:v>
                </c:pt>
                <c:pt idx="819">
                  <c:v>4.5027886441405701E-7</c:v>
                </c:pt>
                <c:pt idx="820">
                  <c:v>3.6371240777878602E-8</c:v>
                </c:pt>
                <c:pt idx="821">
                  <c:v>6.1497974220652103E-3</c:v>
                </c:pt>
                <c:pt idx="822">
                  <c:v>1.6881864675730499E-9</c:v>
                </c:pt>
                <c:pt idx="823">
                  <c:v>1.92147990529125E-8</c:v>
                </c:pt>
                <c:pt idx="824">
                  <c:v>2.2204454908865301E-2</c:v>
                </c:pt>
                <c:pt idx="825">
                  <c:v>2.04493951705963E-2</c:v>
                </c:pt>
                <c:pt idx="826">
                  <c:v>1.3047374673161101E-7</c:v>
                </c:pt>
                <c:pt idx="827">
                  <c:v>7.8250620365396206E-2</c:v>
                </c:pt>
                <c:pt idx="828">
                  <c:v>1.32375922393308E-8</c:v>
                </c:pt>
                <c:pt idx="829">
                  <c:v>7.9835448986565796E-7</c:v>
                </c:pt>
                <c:pt idx="830">
                  <c:v>3.6479979750144498E-2</c:v>
                </c:pt>
                <c:pt idx="831">
                  <c:v>1.6283198569382699E-2</c:v>
                </c:pt>
                <c:pt idx="832">
                  <c:v>7.6831163769112296E-2</c:v>
                </c:pt>
                <c:pt idx="833">
                  <c:v>5.7951818205134502E-2</c:v>
                </c:pt>
                <c:pt idx="834">
                  <c:v>1.16657899686701E-4</c:v>
                </c:pt>
                <c:pt idx="835">
                  <c:v>4.1404611673738503E-2</c:v>
                </c:pt>
                <c:pt idx="836">
                  <c:v>3.3798741980439599E-4</c:v>
                </c:pt>
                <c:pt idx="837">
                  <c:v>3.0203567471016201E-7</c:v>
                </c:pt>
                <c:pt idx="838">
                  <c:v>5.5298588020932599E-2</c:v>
                </c:pt>
                <c:pt idx="839">
                  <c:v>4.95924406607176E-2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01-41B8-9945-7F889045E350}"/>
            </c:ext>
          </c:extLst>
        </c:ser>
        <c:ser>
          <c:idx val="1"/>
          <c:order val="1"/>
          <c:tx>
            <c:strRef>
              <c:f>'Weights for RiskA=0.266'!$C$1</c:f>
              <c:strCache>
                <c:ptCount val="1"/>
                <c:pt idx="0">
                  <c:v>Durbl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'Weights for RiskA=0.266'!$A$2:$A$841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RiskA=0.266'!$C$2:$C$841</c:f>
              <c:numCache>
                <c:formatCode>0.00</c:formatCode>
                <c:ptCount val="840"/>
                <c:pt idx="0">
                  <c:v>7.7803770205866897E-8</c:v>
                </c:pt>
                <c:pt idx="1">
                  <c:v>1.06645388815995E-8</c:v>
                </c:pt>
                <c:pt idx="2">
                  <c:v>5.0083071420255197E-8</c:v>
                </c:pt>
                <c:pt idx="3">
                  <c:v>7.3387350764633205E-8</c:v>
                </c:pt>
                <c:pt idx="4">
                  <c:v>0.21629243641306001</c:v>
                </c:pt>
                <c:pt idx="5">
                  <c:v>0.24420019903461401</c:v>
                </c:pt>
                <c:pt idx="6">
                  <c:v>2.71979273127941E-8</c:v>
                </c:pt>
                <c:pt idx="7">
                  <c:v>1.5318736842399801E-8</c:v>
                </c:pt>
                <c:pt idx="8">
                  <c:v>2.6519150717441102E-9</c:v>
                </c:pt>
                <c:pt idx="9">
                  <c:v>7.4455535473885702E-9</c:v>
                </c:pt>
                <c:pt idx="10">
                  <c:v>1.6015976423079199E-9</c:v>
                </c:pt>
                <c:pt idx="11">
                  <c:v>5.0333440653651401E-8</c:v>
                </c:pt>
                <c:pt idx="12">
                  <c:v>0.66175040033964305</c:v>
                </c:pt>
                <c:pt idx="13">
                  <c:v>0.51093281063728202</c:v>
                </c:pt>
                <c:pt idx="14">
                  <c:v>0.150036006996667</c:v>
                </c:pt>
                <c:pt idx="15">
                  <c:v>4.3550298062340898E-2</c:v>
                </c:pt>
                <c:pt idx="16">
                  <c:v>1.6020039956895E-7</c:v>
                </c:pt>
                <c:pt idx="17">
                  <c:v>5.9967312011410596E-8</c:v>
                </c:pt>
                <c:pt idx="18">
                  <c:v>2.0560489626249598E-6</c:v>
                </c:pt>
                <c:pt idx="19">
                  <c:v>5.5040157511738901E-8</c:v>
                </c:pt>
                <c:pt idx="20">
                  <c:v>6.2347975710287303E-6</c:v>
                </c:pt>
                <c:pt idx="21">
                  <c:v>0.101285121042845</c:v>
                </c:pt>
                <c:pt idx="22">
                  <c:v>3.8872072042947997E-9</c:v>
                </c:pt>
                <c:pt idx="23">
                  <c:v>5.3719798101065399E-8</c:v>
                </c:pt>
                <c:pt idx="24">
                  <c:v>1.3779236256857901E-10</c:v>
                </c:pt>
                <c:pt idx="25">
                  <c:v>8.0300718321547797E-8</c:v>
                </c:pt>
                <c:pt idx="26">
                  <c:v>1.19754335684441E-7</c:v>
                </c:pt>
                <c:pt idx="27">
                  <c:v>4.6414158824758501E-8</c:v>
                </c:pt>
                <c:pt idx="28">
                  <c:v>3.5891979688835699E-8</c:v>
                </c:pt>
                <c:pt idx="29">
                  <c:v>1.3647839320181501E-8</c:v>
                </c:pt>
                <c:pt idx="30">
                  <c:v>0.35852061915012101</c:v>
                </c:pt>
                <c:pt idx="31">
                  <c:v>1.17626538834186E-7</c:v>
                </c:pt>
                <c:pt idx="32">
                  <c:v>7.8944901221656094E-2</c:v>
                </c:pt>
                <c:pt idx="33">
                  <c:v>2.48548934734165E-8</c:v>
                </c:pt>
                <c:pt idx="34">
                  <c:v>0.31131601983879498</c:v>
                </c:pt>
                <c:pt idx="35">
                  <c:v>0.166433340803572</c:v>
                </c:pt>
                <c:pt idx="36">
                  <c:v>0.99241872620828797</c:v>
                </c:pt>
                <c:pt idx="37">
                  <c:v>1.7695814806307701E-8</c:v>
                </c:pt>
                <c:pt idx="38">
                  <c:v>0.122465662360981</c:v>
                </c:pt>
                <c:pt idx="39">
                  <c:v>6.74314729231313E-2</c:v>
                </c:pt>
                <c:pt idx="40">
                  <c:v>0.78247663223710295</c:v>
                </c:pt>
                <c:pt idx="41">
                  <c:v>0.194606823999107</c:v>
                </c:pt>
                <c:pt idx="42">
                  <c:v>0.47108183598144399</c:v>
                </c:pt>
                <c:pt idx="43">
                  <c:v>1.3143557470886999E-4</c:v>
                </c:pt>
                <c:pt idx="44">
                  <c:v>2.1777339826009599E-8</c:v>
                </c:pt>
                <c:pt idx="45">
                  <c:v>0.227642004562428</c:v>
                </c:pt>
                <c:pt idx="46">
                  <c:v>1.18971215870765E-9</c:v>
                </c:pt>
                <c:pt idx="47">
                  <c:v>4.5970302625121699E-7</c:v>
                </c:pt>
                <c:pt idx="48">
                  <c:v>3.11232667630791E-2</c:v>
                </c:pt>
                <c:pt idx="49">
                  <c:v>0.22961662265253399</c:v>
                </c:pt>
                <c:pt idx="50">
                  <c:v>0.29817689711914902</c:v>
                </c:pt>
                <c:pt idx="51">
                  <c:v>8.8207807810926295E-8</c:v>
                </c:pt>
                <c:pt idx="52">
                  <c:v>8.3289571092270799E-10</c:v>
                </c:pt>
                <c:pt idx="53">
                  <c:v>3.6116822617558201E-7</c:v>
                </c:pt>
                <c:pt idx="54">
                  <c:v>5.2228458497030096E-7</c:v>
                </c:pt>
                <c:pt idx="55">
                  <c:v>1.19418365267332E-8</c:v>
                </c:pt>
                <c:pt idx="56">
                  <c:v>2.7318218926834799E-9</c:v>
                </c:pt>
                <c:pt idx="57">
                  <c:v>8.9354949967847805E-2</c:v>
                </c:pt>
                <c:pt idx="58">
                  <c:v>5.68201803170146E-8</c:v>
                </c:pt>
                <c:pt idx="59">
                  <c:v>4.3088365292266898E-9</c:v>
                </c:pt>
                <c:pt idx="60">
                  <c:v>2.35110713660841E-8</c:v>
                </c:pt>
                <c:pt idx="61">
                  <c:v>2.6648185280219698E-9</c:v>
                </c:pt>
                <c:pt idx="62">
                  <c:v>1.4197077458909501E-9</c:v>
                </c:pt>
                <c:pt idx="63">
                  <c:v>3.10216283514529E-7</c:v>
                </c:pt>
                <c:pt idx="64">
                  <c:v>0.25827628545141901</c:v>
                </c:pt>
                <c:pt idx="65">
                  <c:v>1.3147621512237799E-8</c:v>
                </c:pt>
                <c:pt idx="66">
                  <c:v>2.9825390869211502E-7</c:v>
                </c:pt>
                <c:pt idx="67">
                  <c:v>2.3479721805331199E-9</c:v>
                </c:pt>
                <c:pt idx="68">
                  <c:v>0.28620852320019302</c:v>
                </c:pt>
                <c:pt idx="69">
                  <c:v>1.1918235459517799E-5</c:v>
                </c:pt>
                <c:pt idx="70">
                  <c:v>4.4149703362343598E-8</c:v>
                </c:pt>
                <c:pt idx="71">
                  <c:v>6.1333813292927301E-4</c:v>
                </c:pt>
                <c:pt idx="72">
                  <c:v>6.9711583464395501E-7</c:v>
                </c:pt>
                <c:pt idx="73">
                  <c:v>1.00600419159017E-6</c:v>
                </c:pt>
                <c:pt idx="74">
                  <c:v>1.9903253558943801E-7</c:v>
                </c:pt>
                <c:pt idx="75">
                  <c:v>2.3790350801120299E-7</c:v>
                </c:pt>
                <c:pt idx="76">
                  <c:v>4.0562495052618403E-7</c:v>
                </c:pt>
                <c:pt idx="77">
                  <c:v>0.23543100802518399</c:v>
                </c:pt>
                <c:pt idx="78">
                  <c:v>8.6796228428415195E-2</c:v>
                </c:pt>
                <c:pt idx="79">
                  <c:v>3.7594593714988597E-8</c:v>
                </c:pt>
                <c:pt idx="80">
                  <c:v>4.0120684594651201E-7</c:v>
                </c:pt>
                <c:pt idx="81">
                  <c:v>1.02998572329378E-7</c:v>
                </c:pt>
                <c:pt idx="82">
                  <c:v>3.44486022936785E-9</c:v>
                </c:pt>
                <c:pt idx="83">
                  <c:v>6.90047866290152E-2</c:v>
                </c:pt>
                <c:pt idx="84">
                  <c:v>0.324870275543861</c:v>
                </c:pt>
                <c:pt idx="85">
                  <c:v>0.18527578471190501</c:v>
                </c:pt>
                <c:pt idx="86">
                  <c:v>3.4611523914530497E-8</c:v>
                </c:pt>
                <c:pt idx="87">
                  <c:v>4.6849980354821599E-5</c:v>
                </c:pt>
                <c:pt idx="88">
                  <c:v>1.03201393652361E-4</c:v>
                </c:pt>
                <c:pt idx="89">
                  <c:v>3.76118442917198E-7</c:v>
                </c:pt>
                <c:pt idx="90">
                  <c:v>1.4763550411664201E-7</c:v>
                </c:pt>
                <c:pt idx="91">
                  <c:v>2.65275787581328E-7</c:v>
                </c:pt>
                <c:pt idx="92">
                  <c:v>6.9444926161064399E-7</c:v>
                </c:pt>
                <c:pt idx="93">
                  <c:v>1.5784911949725399E-8</c:v>
                </c:pt>
                <c:pt idx="94">
                  <c:v>1.6949469193910301E-7</c:v>
                </c:pt>
                <c:pt idx="95">
                  <c:v>1.1660663824060201E-8</c:v>
                </c:pt>
                <c:pt idx="96">
                  <c:v>0.25597425863857798</c:v>
                </c:pt>
                <c:pt idx="97">
                  <c:v>2.5411921101536899E-5</c:v>
                </c:pt>
                <c:pt idx="98">
                  <c:v>9.1336246967922105E-9</c:v>
                </c:pt>
                <c:pt idx="99">
                  <c:v>9.1732319596103199E-5</c:v>
                </c:pt>
                <c:pt idx="100">
                  <c:v>8.3454986474788302E-9</c:v>
                </c:pt>
                <c:pt idx="101">
                  <c:v>2.68150758342359E-8</c:v>
                </c:pt>
                <c:pt idx="102">
                  <c:v>1.4135016958097901E-7</c:v>
                </c:pt>
                <c:pt idx="103">
                  <c:v>1.4633483078129299E-8</c:v>
                </c:pt>
                <c:pt idx="104">
                  <c:v>4.7345696001661999E-8</c:v>
                </c:pt>
                <c:pt idx="105">
                  <c:v>3.6117772677398903E-8</c:v>
                </c:pt>
                <c:pt idx="106">
                  <c:v>3.4382636189665898E-7</c:v>
                </c:pt>
                <c:pt idx="107">
                  <c:v>1.2134347090178501E-7</c:v>
                </c:pt>
                <c:pt idx="108">
                  <c:v>9.8224666420987798E-5</c:v>
                </c:pt>
                <c:pt idx="109">
                  <c:v>5.27250044028383E-8</c:v>
                </c:pt>
                <c:pt idx="110">
                  <c:v>5.6504600662185702E-8</c:v>
                </c:pt>
                <c:pt idx="111">
                  <c:v>5.1583999344089198E-8</c:v>
                </c:pt>
                <c:pt idx="112">
                  <c:v>7.4172979355964696E-9</c:v>
                </c:pt>
                <c:pt idx="113">
                  <c:v>7.0424958920100197E-9</c:v>
                </c:pt>
                <c:pt idx="114">
                  <c:v>9.8857283551955604E-8</c:v>
                </c:pt>
                <c:pt idx="115">
                  <c:v>0.362837581111075</c:v>
                </c:pt>
                <c:pt idx="116">
                  <c:v>2.2326311311720801E-8</c:v>
                </c:pt>
                <c:pt idx="117">
                  <c:v>3.0382092779578198E-8</c:v>
                </c:pt>
                <c:pt idx="118">
                  <c:v>0.51407252078185905</c:v>
                </c:pt>
                <c:pt idx="119">
                  <c:v>5.05459442018661E-8</c:v>
                </c:pt>
                <c:pt idx="120">
                  <c:v>0.82893338139407402</c:v>
                </c:pt>
                <c:pt idx="121">
                  <c:v>8.03206009502789E-7</c:v>
                </c:pt>
                <c:pt idx="122">
                  <c:v>0.27344546875443498</c:v>
                </c:pt>
                <c:pt idx="123">
                  <c:v>2.1504261239295899E-8</c:v>
                </c:pt>
                <c:pt idx="124">
                  <c:v>1.73687999200692E-7</c:v>
                </c:pt>
                <c:pt idx="125">
                  <c:v>7.1090179933433799E-9</c:v>
                </c:pt>
                <c:pt idx="126">
                  <c:v>0.19714277258820001</c:v>
                </c:pt>
                <c:pt idx="127">
                  <c:v>9.8747060816244691E-7</c:v>
                </c:pt>
                <c:pt idx="128">
                  <c:v>3.7856847646479799E-8</c:v>
                </c:pt>
                <c:pt idx="129">
                  <c:v>4.9734702330332003E-8</c:v>
                </c:pt>
                <c:pt idx="130">
                  <c:v>0.85102233108514702</c:v>
                </c:pt>
                <c:pt idx="131">
                  <c:v>2.2222780301651498E-6</c:v>
                </c:pt>
                <c:pt idx="132">
                  <c:v>1.4551827045077E-8</c:v>
                </c:pt>
                <c:pt idx="133">
                  <c:v>3.4977893180821397E-8</c:v>
                </c:pt>
                <c:pt idx="134">
                  <c:v>2.9995943054306099E-8</c:v>
                </c:pt>
                <c:pt idx="135">
                  <c:v>5.7737688705203802E-8</c:v>
                </c:pt>
                <c:pt idx="136">
                  <c:v>2.5834168870882098E-8</c:v>
                </c:pt>
                <c:pt idx="137">
                  <c:v>5.1457199467834597E-9</c:v>
                </c:pt>
                <c:pt idx="138">
                  <c:v>5.9328915015028898E-7</c:v>
                </c:pt>
                <c:pt idx="139">
                  <c:v>4.8453322110650105E-7</c:v>
                </c:pt>
                <c:pt idx="140">
                  <c:v>1.8449980562061899E-6</c:v>
                </c:pt>
                <c:pt idx="141">
                  <c:v>1.9392906617618698E-6</c:v>
                </c:pt>
                <c:pt idx="142">
                  <c:v>4.9611648005894598E-9</c:v>
                </c:pt>
                <c:pt idx="143">
                  <c:v>1.55074344026152E-6</c:v>
                </c:pt>
                <c:pt idx="144">
                  <c:v>0.38980712623497998</c:v>
                </c:pt>
                <c:pt idx="145">
                  <c:v>5.3886986266776099E-5</c:v>
                </c:pt>
                <c:pt idx="146">
                  <c:v>0.57091370128921604</c:v>
                </c:pt>
                <c:pt idx="147">
                  <c:v>0.352866010734605</c:v>
                </c:pt>
                <c:pt idx="148">
                  <c:v>0.99999585288763204</c:v>
                </c:pt>
                <c:pt idx="149">
                  <c:v>5.5916891403060899E-7</c:v>
                </c:pt>
                <c:pt idx="150">
                  <c:v>4.6452913556911498E-8</c:v>
                </c:pt>
                <c:pt idx="151">
                  <c:v>3.3376957526840999E-6</c:v>
                </c:pt>
                <c:pt idx="152">
                  <c:v>0.999980790871414</c:v>
                </c:pt>
                <c:pt idx="153">
                  <c:v>0.99990661630938305</c:v>
                </c:pt>
                <c:pt idx="154">
                  <c:v>3.3566241113041899E-2</c:v>
                </c:pt>
                <c:pt idx="155">
                  <c:v>7.7209991351182892E-6</c:v>
                </c:pt>
                <c:pt idx="156">
                  <c:v>3.4265563423001598E-4</c:v>
                </c:pt>
                <c:pt idx="157">
                  <c:v>1.8744572671882398E-8</c:v>
                </c:pt>
                <c:pt idx="158">
                  <c:v>9.3286018703985596E-7</c:v>
                </c:pt>
                <c:pt idx="159">
                  <c:v>0.60506787482044899</c:v>
                </c:pt>
                <c:pt idx="160">
                  <c:v>0.72229796985875405</c:v>
                </c:pt>
                <c:pt idx="161">
                  <c:v>1.3716138356134899E-7</c:v>
                </c:pt>
                <c:pt idx="162">
                  <c:v>6.1219065550134697E-7</c:v>
                </c:pt>
                <c:pt idx="163">
                  <c:v>2.0576087271343602E-6</c:v>
                </c:pt>
                <c:pt idx="164">
                  <c:v>1.2746687302696899E-8</c:v>
                </c:pt>
                <c:pt idx="165">
                  <c:v>1.50053853581504E-8</c:v>
                </c:pt>
                <c:pt idx="166">
                  <c:v>6.3712102710302303E-8</c:v>
                </c:pt>
                <c:pt idx="167">
                  <c:v>0.99826950845848095</c:v>
                </c:pt>
                <c:pt idx="168">
                  <c:v>1.13975929898155E-9</c:v>
                </c:pt>
                <c:pt idx="169">
                  <c:v>9.1612438276035895E-9</c:v>
                </c:pt>
                <c:pt idx="170">
                  <c:v>2.6739290715692699E-9</c:v>
                </c:pt>
                <c:pt idx="171">
                  <c:v>4.5290742894287501E-9</c:v>
                </c:pt>
                <c:pt idx="172">
                  <c:v>4.7639922286872197E-9</c:v>
                </c:pt>
                <c:pt idx="173">
                  <c:v>1.19613280123834E-7</c:v>
                </c:pt>
                <c:pt idx="174">
                  <c:v>9.9935435058288394E-7</c:v>
                </c:pt>
                <c:pt idx="175">
                  <c:v>4.2662126971987704E-6</c:v>
                </c:pt>
                <c:pt idx="176">
                  <c:v>2.3288447067822599E-2</c:v>
                </c:pt>
                <c:pt idx="177">
                  <c:v>2.8509586285608599E-7</c:v>
                </c:pt>
                <c:pt idx="178">
                  <c:v>9.7640113699479104E-7</c:v>
                </c:pt>
                <c:pt idx="179">
                  <c:v>5.81839787613269E-7</c:v>
                </c:pt>
                <c:pt idx="180">
                  <c:v>1.0616732677998599E-4</c:v>
                </c:pt>
                <c:pt idx="181">
                  <c:v>8.2861672574756697E-9</c:v>
                </c:pt>
                <c:pt idx="182">
                  <c:v>3.4221450061044398E-8</c:v>
                </c:pt>
                <c:pt idx="183">
                  <c:v>2.14770424584567E-8</c:v>
                </c:pt>
                <c:pt idx="184">
                  <c:v>5.6796749732980003E-6</c:v>
                </c:pt>
                <c:pt idx="185">
                  <c:v>3.0238526888365103E-8</c:v>
                </c:pt>
                <c:pt idx="186">
                  <c:v>6.2275143311561096E-9</c:v>
                </c:pt>
                <c:pt idx="187">
                  <c:v>4.0942844407314197E-8</c:v>
                </c:pt>
                <c:pt idx="188">
                  <c:v>3.2586775349618798E-7</c:v>
                </c:pt>
                <c:pt idx="189">
                  <c:v>8.7298160181605604E-9</c:v>
                </c:pt>
                <c:pt idx="190">
                  <c:v>1.19650345688648E-8</c:v>
                </c:pt>
                <c:pt idx="191">
                  <c:v>9.5822054697886198E-9</c:v>
                </c:pt>
                <c:pt idx="192">
                  <c:v>7.6572870502341897E-9</c:v>
                </c:pt>
                <c:pt idx="193">
                  <c:v>1.0242960407910201E-6</c:v>
                </c:pt>
                <c:pt idx="194">
                  <c:v>2.2517012696571601E-7</c:v>
                </c:pt>
                <c:pt idx="195">
                  <c:v>0.51970974409502702</c:v>
                </c:pt>
                <c:pt idx="196">
                  <c:v>8.4662559689735895E-8</c:v>
                </c:pt>
                <c:pt idx="197">
                  <c:v>7.77852426487945E-9</c:v>
                </c:pt>
                <c:pt idx="198">
                  <c:v>2.43786477600265E-9</c:v>
                </c:pt>
                <c:pt idx="199">
                  <c:v>0.99999989889343099</c:v>
                </c:pt>
                <c:pt idx="200">
                  <c:v>2.1200140323509801E-5</c:v>
                </c:pt>
                <c:pt idx="201">
                  <c:v>1.8024102431337201E-8</c:v>
                </c:pt>
                <c:pt idx="202">
                  <c:v>3.9227333529514299E-5</c:v>
                </c:pt>
                <c:pt idx="203">
                  <c:v>0.99999150672630899</c:v>
                </c:pt>
                <c:pt idx="204">
                  <c:v>0.99999972637942103</c:v>
                </c:pt>
                <c:pt idx="205">
                  <c:v>0.32603227582061001</c:v>
                </c:pt>
                <c:pt idx="206">
                  <c:v>0.45554890719247898</c:v>
                </c:pt>
                <c:pt idx="207">
                  <c:v>0.45894639000322002</c:v>
                </c:pt>
                <c:pt idx="208">
                  <c:v>0.99999086877374199</c:v>
                </c:pt>
                <c:pt idx="209">
                  <c:v>1.8149273637542301E-5</c:v>
                </c:pt>
                <c:pt idx="210">
                  <c:v>1.7181118285638E-8</c:v>
                </c:pt>
                <c:pt idx="211">
                  <c:v>0.46241008857664501</c:v>
                </c:pt>
                <c:pt idx="212">
                  <c:v>1.001555042239E-4</c:v>
                </c:pt>
                <c:pt idx="213">
                  <c:v>5.7559366790558398E-5</c:v>
                </c:pt>
                <c:pt idx="214">
                  <c:v>4.6412348270164901E-9</c:v>
                </c:pt>
                <c:pt idx="215">
                  <c:v>0.69807223003069796</c:v>
                </c:pt>
                <c:pt idx="216">
                  <c:v>1.65679664378261E-7</c:v>
                </c:pt>
                <c:pt idx="217">
                  <c:v>1.3222205619541099E-6</c:v>
                </c:pt>
                <c:pt idx="218">
                  <c:v>5.4372101882700002E-2</c:v>
                </c:pt>
                <c:pt idx="219">
                  <c:v>2.02718508756048E-7</c:v>
                </c:pt>
                <c:pt idx="220">
                  <c:v>2.9085012009560099E-8</c:v>
                </c:pt>
                <c:pt idx="221">
                  <c:v>1.03691241259236E-8</c:v>
                </c:pt>
                <c:pt idx="222">
                  <c:v>3.62695674092331E-8</c:v>
                </c:pt>
                <c:pt idx="223">
                  <c:v>5.36506651527231E-3</c:v>
                </c:pt>
                <c:pt idx="224">
                  <c:v>1.9359207278111102E-6</c:v>
                </c:pt>
                <c:pt idx="225">
                  <c:v>0.129869815081226</c:v>
                </c:pt>
                <c:pt idx="226">
                  <c:v>0.17398271465919901</c:v>
                </c:pt>
                <c:pt idx="227">
                  <c:v>1.2538677977110301E-7</c:v>
                </c:pt>
                <c:pt idx="228">
                  <c:v>2.80868723700485E-9</c:v>
                </c:pt>
                <c:pt idx="229">
                  <c:v>0.99999792346664296</c:v>
                </c:pt>
                <c:pt idx="230">
                  <c:v>1.771523167649E-6</c:v>
                </c:pt>
                <c:pt idx="231">
                  <c:v>0.247962293480949</c:v>
                </c:pt>
                <c:pt idx="232">
                  <c:v>0.86031041575078704</c:v>
                </c:pt>
                <c:pt idx="233">
                  <c:v>9.7059085504463294E-2</c:v>
                </c:pt>
                <c:pt idx="234">
                  <c:v>7.3750230084786406E-8</c:v>
                </c:pt>
                <c:pt idx="235">
                  <c:v>0.36515567717007202</c:v>
                </c:pt>
                <c:pt idx="236">
                  <c:v>0.52310490076780602</c:v>
                </c:pt>
                <c:pt idx="237">
                  <c:v>0.97023729502779998</c:v>
                </c:pt>
                <c:pt idx="238">
                  <c:v>6.3880579057799598E-7</c:v>
                </c:pt>
                <c:pt idx="239">
                  <c:v>8.7705149404098205E-6</c:v>
                </c:pt>
                <c:pt idx="240">
                  <c:v>5.9794760859805597E-6</c:v>
                </c:pt>
                <c:pt idx="241">
                  <c:v>1.33315578350948E-6</c:v>
                </c:pt>
                <c:pt idx="242">
                  <c:v>2.55748735303743E-8</c:v>
                </c:pt>
                <c:pt idx="243">
                  <c:v>9.4809169868156906E-8</c:v>
                </c:pt>
                <c:pt idx="244">
                  <c:v>4.6353883243415799E-9</c:v>
                </c:pt>
                <c:pt idx="245">
                  <c:v>0.71667886375633005</c:v>
                </c:pt>
                <c:pt idx="246">
                  <c:v>3.3045614600499801E-6</c:v>
                </c:pt>
                <c:pt idx="247">
                  <c:v>9.3654561819297903E-7</c:v>
                </c:pt>
                <c:pt idx="248">
                  <c:v>0.28807075857904302</c:v>
                </c:pt>
                <c:pt idx="249">
                  <c:v>2.9154890168448699E-6</c:v>
                </c:pt>
                <c:pt idx="250">
                  <c:v>2.69119983197048E-6</c:v>
                </c:pt>
                <c:pt idx="251">
                  <c:v>0.922529993766806</c:v>
                </c:pt>
                <c:pt idx="252">
                  <c:v>3.1198264134360603E-7</c:v>
                </c:pt>
                <c:pt idx="253">
                  <c:v>1.8190084830054099E-7</c:v>
                </c:pt>
                <c:pt idx="254">
                  <c:v>1.0501917197321899E-6</c:v>
                </c:pt>
                <c:pt idx="255">
                  <c:v>2.5185955995732201E-2</c:v>
                </c:pt>
                <c:pt idx="256">
                  <c:v>4.9654921843535497E-8</c:v>
                </c:pt>
                <c:pt idx="257">
                  <c:v>5.3834136142864501E-6</c:v>
                </c:pt>
                <c:pt idx="258">
                  <c:v>4.1020537421390601E-10</c:v>
                </c:pt>
                <c:pt idx="259">
                  <c:v>6.2750515484791596E-7</c:v>
                </c:pt>
                <c:pt idx="260">
                  <c:v>1.1488854778718201E-8</c:v>
                </c:pt>
                <c:pt idx="261">
                  <c:v>0.87466206730907303</c:v>
                </c:pt>
                <c:pt idx="262">
                  <c:v>2.94816047074633E-8</c:v>
                </c:pt>
                <c:pt idx="263">
                  <c:v>0.57376519459424102</c:v>
                </c:pt>
                <c:pt idx="264">
                  <c:v>9.8068871300097008E-7</c:v>
                </c:pt>
                <c:pt idx="265">
                  <c:v>1.1352337325810099E-5</c:v>
                </c:pt>
                <c:pt idx="266">
                  <c:v>5.32633812485669E-9</c:v>
                </c:pt>
                <c:pt idx="267">
                  <c:v>6.9469873017604399E-7</c:v>
                </c:pt>
                <c:pt idx="268">
                  <c:v>0.99999777787431299</c:v>
                </c:pt>
                <c:pt idx="269">
                  <c:v>6.5624511355071401E-8</c:v>
                </c:pt>
                <c:pt idx="270">
                  <c:v>8.7605788901036704E-7</c:v>
                </c:pt>
                <c:pt idx="271">
                  <c:v>5.0028022525688302E-7</c:v>
                </c:pt>
                <c:pt idx="272">
                  <c:v>1.69754761775942E-6</c:v>
                </c:pt>
                <c:pt idx="273">
                  <c:v>4.7929530430770598E-8</c:v>
                </c:pt>
                <c:pt idx="274">
                  <c:v>1.5460972265326E-10</c:v>
                </c:pt>
                <c:pt idx="275">
                  <c:v>3.3948822354685198E-8</c:v>
                </c:pt>
                <c:pt idx="276">
                  <c:v>1.3933684563554299E-8</c:v>
                </c:pt>
                <c:pt idx="277">
                  <c:v>9.5403939551454906E-9</c:v>
                </c:pt>
                <c:pt idx="278">
                  <c:v>7.4745437146193502E-8</c:v>
                </c:pt>
                <c:pt idx="279">
                  <c:v>1.40714744141722E-7</c:v>
                </c:pt>
                <c:pt idx="280">
                  <c:v>2.1529609543435E-8</c:v>
                </c:pt>
                <c:pt idx="281">
                  <c:v>1.3377761873437101E-10</c:v>
                </c:pt>
                <c:pt idx="282">
                  <c:v>3.0967045074475E-7</c:v>
                </c:pt>
                <c:pt idx="283">
                  <c:v>2.541149781636E-8</c:v>
                </c:pt>
                <c:pt idx="284">
                  <c:v>1.3320989863787501E-7</c:v>
                </c:pt>
                <c:pt idx="285">
                  <c:v>3.6097040729368399E-10</c:v>
                </c:pt>
                <c:pt idx="286">
                  <c:v>1.6305393509734101E-10</c:v>
                </c:pt>
                <c:pt idx="287">
                  <c:v>1.94609164526164E-10</c:v>
                </c:pt>
                <c:pt idx="288">
                  <c:v>1.9180326106611099E-8</c:v>
                </c:pt>
                <c:pt idx="289">
                  <c:v>2.79816127540221E-8</c:v>
                </c:pt>
                <c:pt idx="290">
                  <c:v>8.1117154618463701E-8</c:v>
                </c:pt>
                <c:pt idx="291">
                  <c:v>1.05466869055918E-8</c:v>
                </c:pt>
                <c:pt idx="292">
                  <c:v>1.6091084874450501E-5</c:v>
                </c:pt>
                <c:pt idx="293">
                  <c:v>7.3154734420931202E-7</c:v>
                </c:pt>
                <c:pt idx="294">
                  <c:v>0.72293357377995704</c:v>
                </c:pt>
                <c:pt idx="295">
                  <c:v>5.7992813042693197E-9</c:v>
                </c:pt>
                <c:pt idx="296">
                  <c:v>8.7045447531747303E-8</c:v>
                </c:pt>
                <c:pt idx="297">
                  <c:v>3.4490766323715702E-8</c:v>
                </c:pt>
                <c:pt idx="298">
                  <c:v>0.25294008859052802</c:v>
                </c:pt>
                <c:pt idx="299">
                  <c:v>7.3948840209014999E-8</c:v>
                </c:pt>
                <c:pt idx="300">
                  <c:v>0.99999923542498104</c:v>
                </c:pt>
                <c:pt idx="301">
                  <c:v>1.9375406445001498E-6</c:v>
                </c:pt>
                <c:pt idx="302">
                  <c:v>5.9411635236240602E-8</c:v>
                </c:pt>
                <c:pt idx="303">
                  <c:v>2.7367825727441398E-7</c:v>
                </c:pt>
                <c:pt idx="304">
                  <c:v>4.5735309072848501E-7</c:v>
                </c:pt>
                <c:pt idx="305">
                  <c:v>1.2124786332891899E-7</c:v>
                </c:pt>
                <c:pt idx="306">
                  <c:v>2.6965948613367798E-7</c:v>
                </c:pt>
                <c:pt idx="307">
                  <c:v>0.71790425634615995</c:v>
                </c:pt>
                <c:pt idx="308">
                  <c:v>2.8675848633083097E-7</c:v>
                </c:pt>
                <c:pt idx="309">
                  <c:v>2.34644253327467E-6</c:v>
                </c:pt>
                <c:pt idx="310">
                  <c:v>5.2019399661804003E-8</c:v>
                </c:pt>
                <c:pt idx="311">
                  <c:v>5.4858172073707102E-9</c:v>
                </c:pt>
                <c:pt idx="312">
                  <c:v>9.6031371389971405E-8</c:v>
                </c:pt>
                <c:pt idx="313">
                  <c:v>9.0654033075670495E-8</c:v>
                </c:pt>
                <c:pt idx="314">
                  <c:v>6.2784812790654E-9</c:v>
                </c:pt>
                <c:pt idx="315">
                  <c:v>3.7393564625208601E-7</c:v>
                </c:pt>
                <c:pt idx="316">
                  <c:v>6.8041476375170506E-8</c:v>
                </c:pt>
                <c:pt idx="317">
                  <c:v>2.4945804499601901E-8</c:v>
                </c:pt>
                <c:pt idx="318">
                  <c:v>2.6894741150221201E-9</c:v>
                </c:pt>
                <c:pt idx="319">
                  <c:v>2.5253102901171901E-9</c:v>
                </c:pt>
                <c:pt idx="320">
                  <c:v>1.5517346679687699E-8</c:v>
                </c:pt>
                <c:pt idx="321">
                  <c:v>1.67389828838514E-7</c:v>
                </c:pt>
                <c:pt idx="322">
                  <c:v>2.34924877087472E-9</c:v>
                </c:pt>
                <c:pt idx="323">
                  <c:v>5.25244227512368E-7</c:v>
                </c:pt>
                <c:pt idx="324">
                  <c:v>5.6089314039044799E-9</c:v>
                </c:pt>
                <c:pt idx="325">
                  <c:v>7.6940371875098403E-10</c:v>
                </c:pt>
                <c:pt idx="326">
                  <c:v>1.0760555914106599E-8</c:v>
                </c:pt>
                <c:pt idx="327">
                  <c:v>1.10276267891926E-8</c:v>
                </c:pt>
                <c:pt idx="328">
                  <c:v>1.2317692657928201E-9</c:v>
                </c:pt>
                <c:pt idx="329">
                  <c:v>2.5145564956654101E-8</c:v>
                </c:pt>
                <c:pt idx="330">
                  <c:v>1.37657722876072E-9</c:v>
                </c:pt>
                <c:pt idx="331">
                  <c:v>8.4758335228166896E-10</c:v>
                </c:pt>
                <c:pt idx="332">
                  <c:v>5.8121534337891999E-11</c:v>
                </c:pt>
                <c:pt idx="333">
                  <c:v>3.39779530057767E-10</c:v>
                </c:pt>
                <c:pt idx="334">
                  <c:v>8.2350065302650302E-8</c:v>
                </c:pt>
                <c:pt idx="335">
                  <c:v>9.7524588733253403E-11</c:v>
                </c:pt>
                <c:pt idx="336">
                  <c:v>2.24782123287551E-10</c:v>
                </c:pt>
                <c:pt idx="337">
                  <c:v>5.80525770928116E-9</c:v>
                </c:pt>
                <c:pt idx="338">
                  <c:v>1.4077909841827299E-10</c:v>
                </c:pt>
                <c:pt idx="339">
                  <c:v>3.7261498139082201E-9</c:v>
                </c:pt>
                <c:pt idx="340">
                  <c:v>2.1270195847443401E-8</c:v>
                </c:pt>
                <c:pt idx="341">
                  <c:v>8.5124940939235101E-8</c:v>
                </c:pt>
                <c:pt idx="342">
                  <c:v>1.07964087431492E-9</c:v>
                </c:pt>
                <c:pt idx="343">
                  <c:v>0.999999296816798</c:v>
                </c:pt>
                <c:pt idx="344">
                  <c:v>0.99999922040505596</c:v>
                </c:pt>
                <c:pt idx="345">
                  <c:v>0.99999993646894403</c:v>
                </c:pt>
                <c:pt idx="346">
                  <c:v>0.999999851342948</c:v>
                </c:pt>
                <c:pt idx="347">
                  <c:v>0.99999932541465097</c:v>
                </c:pt>
                <c:pt idx="348">
                  <c:v>3.3316644139389799E-9</c:v>
                </c:pt>
                <c:pt idx="349">
                  <c:v>4.5645566820867197E-10</c:v>
                </c:pt>
                <c:pt idx="350">
                  <c:v>0.59328919689211101</c:v>
                </c:pt>
                <c:pt idx="351">
                  <c:v>1.7596987157375599E-7</c:v>
                </c:pt>
                <c:pt idx="352">
                  <c:v>8.2992787914859606E-9</c:v>
                </c:pt>
                <c:pt idx="353">
                  <c:v>0.60962968459121103</c:v>
                </c:pt>
                <c:pt idx="354">
                  <c:v>4.6534263563370001E-7</c:v>
                </c:pt>
                <c:pt idx="355">
                  <c:v>0.99999098688766996</c:v>
                </c:pt>
                <c:pt idx="356">
                  <c:v>3.2389392410371801E-6</c:v>
                </c:pt>
                <c:pt idx="357">
                  <c:v>2.1686503142687002E-9</c:v>
                </c:pt>
                <c:pt idx="358">
                  <c:v>3.2069089347952601E-5</c:v>
                </c:pt>
                <c:pt idx="359">
                  <c:v>1.07942454113397E-4</c:v>
                </c:pt>
                <c:pt idx="360">
                  <c:v>4.6540258166163699E-8</c:v>
                </c:pt>
                <c:pt idx="361">
                  <c:v>0.986882182005418</c:v>
                </c:pt>
                <c:pt idx="362">
                  <c:v>5.6977391775293899E-7</c:v>
                </c:pt>
                <c:pt idx="363">
                  <c:v>1.67275924292451E-7</c:v>
                </c:pt>
                <c:pt idx="364">
                  <c:v>4.2542476150497701E-8</c:v>
                </c:pt>
                <c:pt idx="365">
                  <c:v>1.29185281381862E-7</c:v>
                </c:pt>
                <c:pt idx="366">
                  <c:v>9.9439530592330507E-10</c:v>
                </c:pt>
                <c:pt idx="367">
                  <c:v>0.85166808347148704</c:v>
                </c:pt>
                <c:pt idx="368">
                  <c:v>1.6129504715175299E-8</c:v>
                </c:pt>
                <c:pt idx="369">
                  <c:v>7.5370698733459696E-8</c:v>
                </c:pt>
                <c:pt idx="370">
                  <c:v>3.1218612215840901E-8</c:v>
                </c:pt>
                <c:pt idx="371">
                  <c:v>1.56913033156997E-8</c:v>
                </c:pt>
                <c:pt idx="372">
                  <c:v>4.0237803400389997E-9</c:v>
                </c:pt>
                <c:pt idx="373">
                  <c:v>1.18789275932588E-7</c:v>
                </c:pt>
                <c:pt idx="374">
                  <c:v>5.25009061029222E-7</c:v>
                </c:pt>
                <c:pt idx="375">
                  <c:v>5.6347134222665299E-8</c:v>
                </c:pt>
                <c:pt idx="376">
                  <c:v>4.6091524019448302E-7</c:v>
                </c:pt>
                <c:pt idx="377">
                  <c:v>2.0587376646814599E-10</c:v>
                </c:pt>
                <c:pt idx="378">
                  <c:v>2.7909753647263E-8</c:v>
                </c:pt>
                <c:pt idx="379">
                  <c:v>1.6576226473501099E-7</c:v>
                </c:pt>
                <c:pt idx="380">
                  <c:v>2.6029197662790101E-5</c:v>
                </c:pt>
                <c:pt idx="381">
                  <c:v>4.0141810826720298E-8</c:v>
                </c:pt>
                <c:pt idx="382">
                  <c:v>2.5301700330301501E-8</c:v>
                </c:pt>
                <c:pt idx="383">
                  <c:v>1.76740121485307E-9</c:v>
                </c:pt>
                <c:pt idx="384">
                  <c:v>5.6893453342823902E-9</c:v>
                </c:pt>
                <c:pt idx="385">
                  <c:v>3.6839260998936999E-5</c:v>
                </c:pt>
                <c:pt idx="386">
                  <c:v>3.9965834514398399E-9</c:v>
                </c:pt>
                <c:pt idx="387">
                  <c:v>0.975844607190955</c:v>
                </c:pt>
                <c:pt idx="388">
                  <c:v>4.2810338817043502E-9</c:v>
                </c:pt>
                <c:pt idx="389">
                  <c:v>4.7824145137981199E-8</c:v>
                </c:pt>
                <c:pt idx="390">
                  <c:v>0.99999929237852503</c:v>
                </c:pt>
                <c:pt idx="391">
                  <c:v>2.7729667088627898E-9</c:v>
                </c:pt>
                <c:pt idx="392">
                  <c:v>7.0367534151403604E-6</c:v>
                </c:pt>
                <c:pt idx="393">
                  <c:v>1.2317486226655801E-8</c:v>
                </c:pt>
                <c:pt idx="394">
                  <c:v>5.25395168699444E-9</c:v>
                </c:pt>
                <c:pt idx="395">
                  <c:v>6.8519182352851603E-9</c:v>
                </c:pt>
                <c:pt idx="396">
                  <c:v>1.7728138296757202E-8</c:v>
                </c:pt>
                <c:pt idx="397">
                  <c:v>2.8686768549204499E-8</c:v>
                </c:pt>
                <c:pt idx="398">
                  <c:v>1.7914265132457401E-7</c:v>
                </c:pt>
                <c:pt idx="399">
                  <c:v>8.1870601733074297E-7</c:v>
                </c:pt>
                <c:pt idx="400">
                  <c:v>4.3626415215857502E-9</c:v>
                </c:pt>
                <c:pt idx="401">
                  <c:v>1.8784999601398E-7</c:v>
                </c:pt>
                <c:pt idx="402">
                  <c:v>9.00403728975037E-8</c:v>
                </c:pt>
                <c:pt idx="403">
                  <c:v>1.52295694742042E-7</c:v>
                </c:pt>
                <c:pt idx="404">
                  <c:v>5.3431779224781698E-9</c:v>
                </c:pt>
                <c:pt idx="405">
                  <c:v>4.8143612318330998E-5</c:v>
                </c:pt>
                <c:pt idx="406">
                  <c:v>1.23293190194063E-9</c:v>
                </c:pt>
                <c:pt idx="407">
                  <c:v>8.7955010676265906E-9</c:v>
                </c:pt>
                <c:pt idx="408">
                  <c:v>2.28183360282261E-8</c:v>
                </c:pt>
                <c:pt idx="409">
                  <c:v>4.50508911964977E-8</c:v>
                </c:pt>
                <c:pt idx="410">
                  <c:v>8.1889988433409998E-7</c:v>
                </c:pt>
                <c:pt idx="411">
                  <c:v>5.8211451797327197E-9</c:v>
                </c:pt>
                <c:pt idx="412">
                  <c:v>2.2880663157775199E-8</c:v>
                </c:pt>
                <c:pt idx="413">
                  <c:v>2.55676797564914E-8</c:v>
                </c:pt>
                <c:pt idx="414">
                  <c:v>9.2018762615295392E-9</c:v>
                </c:pt>
                <c:pt idx="415">
                  <c:v>1.7212378350586299E-8</c:v>
                </c:pt>
                <c:pt idx="416">
                  <c:v>5.7604625594541898E-9</c:v>
                </c:pt>
                <c:pt idx="417">
                  <c:v>8.0117777614280001E-9</c:v>
                </c:pt>
                <c:pt idx="418">
                  <c:v>3.9166548561788204E-9</c:v>
                </c:pt>
                <c:pt idx="419">
                  <c:v>2.0780508650035398E-9</c:v>
                </c:pt>
                <c:pt idx="420">
                  <c:v>5.5155966802877798E-9</c:v>
                </c:pt>
                <c:pt idx="421">
                  <c:v>3.92469526770628E-9</c:v>
                </c:pt>
                <c:pt idx="422">
                  <c:v>1.51565315904662E-7</c:v>
                </c:pt>
                <c:pt idx="423">
                  <c:v>7.5108816513979998E-7</c:v>
                </c:pt>
                <c:pt idx="424">
                  <c:v>4.3783407442127399E-8</c:v>
                </c:pt>
                <c:pt idx="425">
                  <c:v>3.7398492068404501E-9</c:v>
                </c:pt>
                <c:pt idx="426">
                  <c:v>0.99912198522933404</c:v>
                </c:pt>
                <c:pt idx="427">
                  <c:v>1.8186328061437199E-6</c:v>
                </c:pt>
                <c:pt idx="428">
                  <c:v>1.0682354310829999E-8</c:v>
                </c:pt>
                <c:pt idx="429">
                  <c:v>3.40316746322456E-8</c:v>
                </c:pt>
                <c:pt idx="430">
                  <c:v>1.1430437493072899E-8</c:v>
                </c:pt>
                <c:pt idx="431">
                  <c:v>0.99999979355603696</c:v>
                </c:pt>
                <c:pt idx="432">
                  <c:v>0.99999719848434199</c:v>
                </c:pt>
                <c:pt idx="433">
                  <c:v>1.3507367465159499E-7</c:v>
                </c:pt>
                <c:pt idx="434">
                  <c:v>1.8923882346855701E-8</c:v>
                </c:pt>
                <c:pt idx="435">
                  <c:v>9.4406343464650794E-5</c:v>
                </c:pt>
                <c:pt idx="436">
                  <c:v>2.4222755341117699E-6</c:v>
                </c:pt>
                <c:pt idx="437">
                  <c:v>2.7028868327014798E-8</c:v>
                </c:pt>
                <c:pt idx="438">
                  <c:v>1.6910246001367799E-9</c:v>
                </c:pt>
                <c:pt idx="439">
                  <c:v>0.99999668245712903</c:v>
                </c:pt>
                <c:pt idx="440">
                  <c:v>9.3672158233402906E-6</c:v>
                </c:pt>
                <c:pt idx="441">
                  <c:v>0.99999901921562395</c:v>
                </c:pt>
                <c:pt idx="442">
                  <c:v>6.1026901932155802E-7</c:v>
                </c:pt>
                <c:pt idx="443">
                  <c:v>0.52488915364498501</c:v>
                </c:pt>
                <c:pt idx="444">
                  <c:v>1.9277635832322099E-10</c:v>
                </c:pt>
                <c:pt idx="445">
                  <c:v>7.9460936065667304E-7</c:v>
                </c:pt>
                <c:pt idx="446">
                  <c:v>4.3403062632231197E-8</c:v>
                </c:pt>
                <c:pt idx="447">
                  <c:v>5.9602187629003699E-8</c:v>
                </c:pt>
                <c:pt idx="448">
                  <c:v>1.91798220773282E-3</c:v>
                </c:pt>
                <c:pt idx="449">
                  <c:v>8.7875411673897103E-8</c:v>
                </c:pt>
                <c:pt idx="450">
                  <c:v>1.31876436513428E-9</c:v>
                </c:pt>
                <c:pt idx="451">
                  <c:v>3.4422582548444001E-7</c:v>
                </c:pt>
                <c:pt idx="452">
                  <c:v>7.2204063461853104E-7</c:v>
                </c:pt>
                <c:pt idx="453">
                  <c:v>7.1029232139159799E-8</c:v>
                </c:pt>
                <c:pt idx="454">
                  <c:v>1.3342235081562799E-8</c:v>
                </c:pt>
                <c:pt idx="455">
                  <c:v>6.23811078780548E-8</c:v>
                </c:pt>
                <c:pt idx="456">
                  <c:v>5.4280856474036101E-8</c:v>
                </c:pt>
                <c:pt idx="457">
                  <c:v>5.5337433589994997E-6</c:v>
                </c:pt>
                <c:pt idx="458">
                  <c:v>5.5944101781427999E-8</c:v>
                </c:pt>
                <c:pt idx="459">
                  <c:v>7.3631749103330202E-7</c:v>
                </c:pt>
                <c:pt idx="460">
                  <c:v>1.4245295873007199E-9</c:v>
                </c:pt>
                <c:pt idx="461">
                  <c:v>0.52818912947844898</c:v>
                </c:pt>
                <c:pt idx="462">
                  <c:v>6.1544373914499703E-7</c:v>
                </c:pt>
                <c:pt idx="463">
                  <c:v>1.22369337963529E-7</c:v>
                </c:pt>
                <c:pt idx="464">
                  <c:v>4.7670955845430496E-9</c:v>
                </c:pt>
                <c:pt idx="465">
                  <c:v>1.50709234179249E-8</c:v>
                </c:pt>
                <c:pt idx="466">
                  <c:v>0.99992804347317199</c:v>
                </c:pt>
                <c:pt idx="467">
                  <c:v>3.33768573976257E-8</c:v>
                </c:pt>
                <c:pt idx="468">
                  <c:v>1.20343838247677E-8</c:v>
                </c:pt>
                <c:pt idx="469">
                  <c:v>1.7613673264103E-7</c:v>
                </c:pt>
                <c:pt idx="470">
                  <c:v>1.0572401555617599E-5</c:v>
                </c:pt>
                <c:pt idx="471">
                  <c:v>9.3869309728180604E-3</c:v>
                </c:pt>
                <c:pt idx="472">
                  <c:v>0.61340211636081099</c:v>
                </c:pt>
                <c:pt idx="473">
                  <c:v>0.99999983013877303</c:v>
                </c:pt>
                <c:pt idx="474">
                  <c:v>8.8941873139190402E-7</c:v>
                </c:pt>
                <c:pt idx="475">
                  <c:v>0.99996657864094096</c:v>
                </c:pt>
                <c:pt idx="476">
                  <c:v>0.99994429925444295</c:v>
                </c:pt>
                <c:pt idx="477">
                  <c:v>1.7652761057258799E-7</c:v>
                </c:pt>
                <c:pt idx="478">
                  <c:v>1.10447775630699E-8</c:v>
                </c:pt>
                <c:pt idx="479">
                  <c:v>2.2061666727812801E-7</c:v>
                </c:pt>
                <c:pt idx="480">
                  <c:v>1.0067453790018E-8</c:v>
                </c:pt>
                <c:pt idx="481">
                  <c:v>1.2300296697094701E-9</c:v>
                </c:pt>
                <c:pt idx="482">
                  <c:v>3.8433958772290699E-9</c:v>
                </c:pt>
                <c:pt idx="483">
                  <c:v>0.99999852485912699</c:v>
                </c:pt>
                <c:pt idx="484">
                  <c:v>3.8584998492422101E-9</c:v>
                </c:pt>
                <c:pt idx="485">
                  <c:v>7.8059492438381996E-7</c:v>
                </c:pt>
                <c:pt idx="486">
                  <c:v>3.6906486528741898E-6</c:v>
                </c:pt>
                <c:pt idx="487">
                  <c:v>0.53447546319699002</c:v>
                </c:pt>
                <c:pt idx="488">
                  <c:v>5.1364797924875097E-9</c:v>
                </c:pt>
                <c:pt idx="489">
                  <c:v>3.0684750894787699E-9</c:v>
                </c:pt>
                <c:pt idx="490">
                  <c:v>4.6632734985210296E-9</c:v>
                </c:pt>
                <c:pt idx="491">
                  <c:v>2.39258098573976E-8</c:v>
                </c:pt>
                <c:pt idx="492">
                  <c:v>3.1352627042753498E-8</c:v>
                </c:pt>
                <c:pt idx="493">
                  <c:v>6.2823853437304102E-9</c:v>
                </c:pt>
                <c:pt idx="494">
                  <c:v>2.9168697405610099E-8</c:v>
                </c:pt>
                <c:pt idx="495">
                  <c:v>3.0655667904053999E-10</c:v>
                </c:pt>
                <c:pt idx="496">
                  <c:v>5.07375299411733E-8</c:v>
                </c:pt>
                <c:pt idx="497">
                  <c:v>3.9576965254347798E-2</c:v>
                </c:pt>
                <c:pt idx="498">
                  <c:v>0.119884171065695</c:v>
                </c:pt>
                <c:pt idx="499">
                  <c:v>3.3371496908817201E-7</c:v>
                </c:pt>
                <c:pt idx="500">
                  <c:v>4.7562595902242601E-8</c:v>
                </c:pt>
                <c:pt idx="501">
                  <c:v>1.22426955135359E-7</c:v>
                </c:pt>
                <c:pt idx="502">
                  <c:v>3.95128302709662E-8</c:v>
                </c:pt>
                <c:pt idx="503">
                  <c:v>0.99997716625660005</c:v>
                </c:pt>
                <c:pt idx="504">
                  <c:v>5.7888349933038101E-9</c:v>
                </c:pt>
                <c:pt idx="505">
                  <c:v>1.01385753453727E-7</c:v>
                </c:pt>
                <c:pt idx="506">
                  <c:v>2.6348995385967999E-9</c:v>
                </c:pt>
                <c:pt idx="507">
                  <c:v>3.0476191082995102E-7</c:v>
                </c:pt>
                <c:pt idx="508">
                  <c:v>1.0940115529227601E-7</c:v>
                </c:pt>
                <c:pt idx="509">
                  <c:v>1.2058085536630601E-9</c:v>
                </c:pt>
                <c:pt idx="510">
                  <c:v>4.4609314111075899E-7</c:v>
                </c:pt>
                <c:pt idx="511">
                  <c:v>2.23629264408302E-8</c:v>
                </c:pt>
                <c:pt idx="512">
                  <c:v>2.3165383411045802E-9</c:v>
                </c:pt>
                <c:pt idx="513">
                  <c:v>9.8900639250918506E-9</c:v>
                </c:pt>
                <c:pt idx="514">
                  <c:v>0.315175898187458</c:v>
                </c:pt>
                <c:pt idx="515">
                  <c:v>1.27388190105605E-7</c:v>
                </c:pt>
                <c:pt idx="516">
                  <c:v>0.92384194396544805</c:v>
                </c:pt>
                <c:pt idx="517">
                  <c:v>8.8041115798171605E-7</c:v>
                </c:pt>
                <c:pt idx="518">
                  <c:v>3.9371342128913298E-8</c:v>
                </c:pt>
                <c:pt idx="519">
                  <c:v>1.9255671548102E-7</c:v>
                </c:pt>
                <c:pt idx="520">
                  <c:v>2.08430819530199E-7</c:v>
                </c:pt>
                <c:pt idx="521">
                  <c:v>6.2021046927378201E-9</c:v>
                </c:pt>
                <c:pt idx="522">
                  <c:v>5.7804345450394101E-9</c:v>
                </c:pt>
                <c:pt idx="523">
                  <c:v>4.08865532441438E-6</c:v>
                </c:pt>
                <c:pt idx="524">
                  <c:v>1.1820553910906599E-4</c:v>
                </c:pt>
                <c:pt idx="525">
                  <c:v>5.9460469864367102E-7</c:v>
                </c:pt>
                <c:pt idx="526">
                  <c:v>7.8168565742329903E-7</c:v>
                </c:pt>
                <c:pt idx="527">
                  <c:v>4.0906488319989399E-8</c:v>
                </c:pt>
                <c:pt idx="528">
                  <c:v>4.7680301866901701E-8</c:v>
                </c:pt>
                <c:pt idx="529">
                  <c:v>2.95132715108517E-8</c:v>
                </c:pt>
                <c:pt idx="530">
                  <c:v>6.6842617114137297E-7</c:v>
                </c:pt>
                <c:pt idx="531">
                  <c:v>4.9559647563356701E-8</c:v>
                </c:pt>
                <c:pt idx="532">
                  <c:v>5.3673549426697598E-7</c:v>
                </c:pt>
                <c:pt idx="533">
                  <c:v>1.1387577688197499E-6</c:v>
                </c:pt>
                <c:pt idx="534">
                  <c:v>8.4002315393690304E-8</c:v>
                </c:pt>
                <c:pt idx="535">
                  <c:v>8.89872070733814E-8</c:v>
                </c:pt>
                <c:pt idx="536">
                  <c:v>2.19587778535535E-7</c:v>
                </c:pt>
                <c:pt idx="537">
                  <c:v>4.1551005566387497E-8</c:v>
                </c:pt>
                <c:pt idx="538">
                  <c:v>6.0655635616169297E-9</c:v>
                </c:pt>
                <c:pt idx="539">
                  <c:v>3.6065615164431799E-8</c:v>
                </c:pt>
                <c:pt idx="540">
                  <c:v>4.5927108167835601E-8</c:v>
                </c:pt>
                <c:pt idx="541">
                  <c:v>1.5134488195322301E-7</c:v>
                </c:pt>
                <c:pt idx="542">
                  <c:v>8.0314278057334092E-6</c:v>
                </c:pt>
                <c:pt idx="543">
                  <c:v>2.0623080752486E-7</c:v>
                </c:pt>
                <c:pt idx="544">
                  <c:v>4.5264405013735997E-8</c:v>
                </c:pt>
                <c:pt idx="545">
                  <c:v>2.4422554853740601E-8</c:v>
                </c:pt>
                <c:pt idx="546">
                  <c:v>6.8292926230741699E-8</c:v>
                </c:pt>
                <c:pt idx="547">
                  <c:v>2.5596056918714999E-6</c:v>
                </c:pt>
                <c:pt idx="548">
                  <c:v>3.38315089508232E-8</c:v>
                </c:pt>
                <c:pt idx="549">
                  <c:v>6.0730926343241198E-9</c:v>
                </c:pt>
                <c:pt idx="550">
                  <c:v>7.4168482189508103E-9</c:v>
                </c:pt>
                <c:pt idx="551">
                  <c:v>3.0863438295308999E-2</c:v>
                </c:pt>
                <c:pt idx="552">
                  <c:v>6.1784684135547296E-7</c:v>
                </c:pt>
                <c:pt idx="553">
                  <c:v>2.19244754728982E-10</c:v>
                </c:pt>
                <c:pt idx="554">
                  <c:v>3.4677578909081101E-8</c:v>
                </c:pt>
                <c:pt idx="555">
                  <c:v>2.9816310747275499E-7</c:v>
                </c:pt>
                <c:pt idx="556">
                  <c:v>3.6273292910548901E-7</c:v>
                </c:pt>
                <c:pt idx="557">
                  <c:v>0.162085061941738</c:v>
                </c:pt>
                <c:pt idx="558">
                  <c:v>3.5070973142326203E-8</c:v>
                </c:pt>
                <c:pt idx="559">
                  <c:v>5.9700685851224604E-8</c:v>
                </c:pt>
                <c:pt idx="560">
                  <c:v>6.5641143584852505E-7</c:v>
                </c:pt>
                <c:pt idx="561">
                  <c:v>8.7735963149994206E-8</c:v>
                </c:pt>
                <c:pt idx="562">
                  <c:v>1.0789153481968199E-6</c:v>
                </c:pt>
                <c:pt idx="563">
                  <c:v>4.5291314366771E-7</c:v>
                </c:pt>
                <c:pt idx="564">
                  <c:v>2.9719875120237998E-8</c:v>
                </c:pt>
                <c:pt idx="565">
                  <c:v>1.8310220064022099E-6</c:v>
                </c:pt>
                <c:pt idx="566">
                  <c:v>1.7542795676273401E-6</c:v>
                </c:pt>
                <c:pt idx="567">
                  <c:v>0.71213036818770103</c:v>
                </c:pt>
                <c:pt idx="568">
                  <c:v>5.29560333851805E-7</c:v>
                </c:pt>
                <c:pt idx="569">
                  <c:v>0.93514737861103103</c:v>
                </c:pt>
                <c:pt idx="570">
                  <c:v>2.15265676530057E-7</c:v>
                </c:pt>
                <c:pt idx="571">
                  <c:v>2.08710052781146E-8</c:v>
                </c:pt>
                <c:pt idx="572">
                  <c:v>2.86675708593272E-9</c:v>
                </c:pt>
                <c:pt idx="573">
                  <c:v>1.0613510818852901E-7</c:v>
                </c:pt>
                <c:pt idx="574">
                  <c:v>6.2510924596440995E-10</c:v>
                </c:pt>
                <c:pt idx="575">
                  <c:v>2.5108659863106799E-9</c:v>
                </c:pt>
                <c:pt idx="576">
                  <c:v>0.64555308893452501</c:v>
                </c:pt>
                <c:pt idx="577">
                  <c:v>5.1614244972748902E-7</c:v>
                </c:pt>
                <c:pt idx="578">
                  <c:v>1.2705870610740401E-7</c:v>
                </c:pt>
                <c:pt idx="579">
                  <c:v>2.8032547244457201E-8</c:v>
                </c:pt>
                <c:pt idx="580">
                  <c:v>1.40563941368821E-7</c:v>
                </c:pt>
                <c:pt idx="581">
                  <c:v>3.8463260815839101E-8</c:v>
                </c:pt>
                <c:pt idx="582">
                  <c:v>2.5508878944563801E-10</c:v>
                </c:pt>
                <c:pt idx="583">
                  <c:v>9.4564102447259097E-8</c:v>
                </c:pt>
                <c:pt idx="584">
                  <c:v>4.1160295463542603E-8</c:v>
                </c:pt>
                <c:pt idx="585">
                  <c:v>2.8167249046330599E-7</c:v>
                </c:pt>
                <c:pt idx="586">
                  <c:v>0.170567961135142</c:v>
                </c:pt>
                <c:pt idx="587">
                  <c:v>2.10420685461967E-6</c:v>
                </c:pt>
                <c:pt idx="588">
                  <c:v>8.7894049516455098E-7</c:v>
                </c:pt>
                <c:pt idx="589">
                  <c:v>8.8603630839373703E-8</c:v>
                </c:pt>
                <c:pt idx="590">
                  <c:v>1.54627704604051E-8</c:v>
                </c:pt>
                <c:pt idx="591">
                  <c:v>1.8305450218937599E-9</c:v>
                </c:pt>
                <c:pt idx="592">
                  <c:v>6.1038905220087794E-8</c:v>
                </c:pt>
                <c:pt idx="593">
                  <c:v>2.1277905726354402E-6</c:v>
                </c:pt>
                <c:pt idx="594">
                  <c:v>6.8136011344550198E-9</c:v>
                </c:pt>
                <c:pt idx="595">
                  <c:v>3.3764191566464601E-7</c:v>
                </c:pt>
                <c:pt idx="596">
                  <c:v>8.3050805265883895E-8</c:v>
                </c:pt>
                <c:pt idx="597">
                  <c:v>2.2885679055731099E-7</c:v>
                </c:pt>
                <c:pt idx="598">
                  <c:v>5.8505450711990899E-8</c:v>
                </c:pt>
                <c:pt idx="599">
                  <c:v>4.2446560293163498E-8</c:v>
                </c:pt>
                <c:pt idx="600">
                  <c:v>6.10733230650559E-9</c:v>
                </c:pt>
                <c:pt idx="601">
                  <c:v>4.4153945024393298E-7</c:v>
                </c:pt>
                <c:pt idx="602">
                  <c:v>9.3066957128282503E-9</c:v>
                </c:pt>
                <c:pt idx="603">
                  <c:v>2.01470345161358E-7</c:v>
                </c:pt>
                <c:pt idx="604">
                  <c:v>1.19661671308208E-7</c:v>
                </c:pt>
                <c:pt idx="605">
                  <c:v>2.2633950635084201E-8</c:v>
                </c:pt>
                <c:pt idx="606">
                  <c:v>1.11444389506628E-8</c:v>
                </c:pt>
                <c:pt idx="607">
                  <c:v>2.4591545808579699E-2</c:v>
                </c:pt>
                <c:pt idx="608">
                  <c:v>1.2783469760693999E-7</c:v>
                </c:pt>
                <c:pt idx="609">
                  <c:v>2.5611013449011501E-8</c:v>
                </c:pt>
                <c:pt idx="610">
                  <c:v>3.3546740666768901E-9</c:v>
                </c:pt>
                <c:pt idx="611">
                  <c:v>2.9462393562228199E-8</c:v>
                </c:pt>
                <c:pt idx="612">
                  <c:v>3.6669293823916002E-8</c:v>
                </c:pt>
                <c:pt idx="613">
                  <c:v>0.76585845235362104</c:v>
                </c:pt>
                <c:pt idx="614">
                  <c:v>3.96774567810469E-9</c:v>
                </c:pt>
                <c:pt idx="615">
                  <c:v>1.6215095867094901E-4</c:v>
                </c:pt>
                <c:pt idx="616">
                  <c:v>2.87024491975233E-7</c:v>
                </c:pt>
                <c:pt idx="617">
                  <c:v>2.6295127903504101E-5</c:v>
                </c:pt>
                <c:pt idx="618">
                  <c:v>0.94596793581039895</c:v>
                </c:pt>
                <c:pt idx="619">
                  <c:v>1.3493182182292501E-6</c:v>
                </c:pt>
                <c:pt idx="620">
                  <c:v>4.6751458724532599E-7</c:v>
                </c:pt>
                <c:pt idx="621">
                  <c:v>0.97015575564813505</c:v>
                </c:pt>
                <c:pt idx="622">
                  <c:v>0.232722905010352</c:v>
                </c:pt>
                <c:pt idx="623">
                  <c:v>0.83385561736949698</c:v>
                </c:pt>
                <c:pt idx="624">
                  <c:v>7.8679306593509597E-7</c:v>
                </c:pt>
                <c:pt idx="625">
                  <c:v>2.7532424098380302E-7</c:v>
                </c:pt>
                <c:pt idx="626">
                  <c:v>1.0163594565346301E-6</c:v>
                </c:pt>
                <c:pt idx="627">
                  <c:v>0.439381636056071</c:v>
                </c:pt>
                <c:pt idx="628">
                  <c:v>1.6624702857519999E-9</c:v>
                </c:pt>
                <c:pt idx="629">
                  <c:v>0.94798914516392696</c:v>
                </c:pt>
                <c:pt idx="630">
                  <c:v>5.3324551503859903E-2</c:v>
                </c:pt>
                <c:pt idx="631">
                  <c:v>3.9429894363974798E-8</c:v>
                </c:pt>
                <c:pt idx="632">
                  <c:v>2.6330019910089599E-7</c:v>
                </c:pt>
                <c:pt idx="633">
                  <c:v>2.2455436472982999E-4</c:v>
                </c:pt>
                <c:pt idx="634">
                  <c:v>1.4926409250444801E-8</c:v>
                </c:pt>
                <c:pt idx="635">
                  <c:v>3.0878514945690797E-8</c:v>
                </c:pt>
                <c:pt idx="636">
                  <c:v>1.3957221135617901E-8</c:v>
                </c:pt>
                <c:pt idx="637">
                  <c:v>1.3720358956682901E-8</c:v>
                </c:pt>
                <c:pt idx="638">
                  <c:v>6.5702678057283304E-9</c:v>
                </c:pt>
                <c:pt idx="639">
                  <c:v>4.4589750636876197E-9</c:v>
                </c:pt>
                <c:pt idx="640">
                  <c:v>6.3760553657245899E-9</c:v>
                </c:pt>
                <c:pt idx="641">
                  <c:v>3.0700389435291798E-9</c:v>
                </c:pt>
                <c:pt idx="642">
                  <c:v>1.89627353953977E-8</c:v>
                </c:pt>
                <c:pt idx="643">
                  <c:v>2.49811083651094E-9</c:v>
                </c:pt>
                <c:pt idx="644">
                  <c:v>1.1222689916361199E-6</c:v>
                </c:pt>
                <c:pt idx="645">
                  <c:v>4.1934358620238901E-8</c:v>
                </c:pt>
                <c:pt idx="646">
                  <c:v>6.5233241285921901E-8</c:v>
                </c:pt>
                <c:pt idx="647">
                  <c:v>1.2472176593343999E-7</c:v>
                </c:pt>
                <c:pt idx="648">
                  <c:v>1.61738331483605E-8</c:v>
                </c:pt>
                <c:pt idx="649">
                  <c:v>4.1003628036720402E-9</c:v>
                </c:pt>
                <c:pt idx="650">
                  <c:v>5.44078700746873E-9</c:v>
                </c:pt>
                <c:pt idx="651">
                  <c:v>2.3875130300590499E-7</c:v>
                </c:pt>
                <c:pt idx="652">
                  <c:v>4.1061644041452096E-9</c:v>
                </c:pt>
                <c:pt idx="653">
                  <c:v>1.4474013298185201E-6</c:v>
                </c:pt>
                <c:pt idx="654">
                  <c:v>0.83435803154109101</c:v>
                </c:pt>
                <c:pt idx="655">
                  <c:v>3.5474924515649701E-2</c:v>
                </c:pt>
                <c:pt idx="656">
                  <c:v>3.09883202541648E-9</c:v>
                </c:pt>
                <c:pt idx="657">
                  <c:v>2.8840748689345699E-6</c:v>
                </c:pt>
                <c:pt idx="658">
                  <c:v>8.8560502139032998E-10</c:v>
                </c:pt>
                <c:pt idx="659">
                  <c:v>1.5456826423550699E-5</c:v>
                </c:pt>
                <c:pt idx="660">
                  <c:v>1.1311827225448999E-5</c:v>
                </c:pt>
                <c:pt idx="661">
                  <c:v>5.7233262447999001E-9</c:v>
                </c:pt>
                <c:pt idx="662">
                  <c:v>6.5725619810247005E-8</c:v>
                </c:pt>
                <c:pt idx="663">
                  <c:v>1.00237736874256E-7</c:v>
                </c:pt>
                <c:pt idx="664">
                  <c:v>1.0520634021892799E-9</c:v>
                </c:pt>
                <c:pt idx="665">
                  <c:v>5.6615808823741401E-8</c:v>
                </c:pt>
                <c:pt idx="666">
                  <c:v>8.8556078146138598E-2</c:v>
                </c:pt>
                <c:pt idx="667">
                  <c:v>3.7861258169132099E-7</c:v>
                </c:pt>
                <c:pt idx="668">
                  <c:v>9.4967007513042599E-7</c:v>
                </c:pt>
                <c:pt idx="669">
                  <c:v>3.0492858120116398E-7</c:v>
                </c:pt>
                <c:pt idx="670">
                  <c:v>5.1854286276304004E-7</c:v>
                </c:pt>
                <c:pt idx="671">
                  <c:v>1.31424958363512E-8</c:v>
                </c:pt>
                <c:pt idx="672">
                  <c:v>6.0384199999080698E-7</c:v>
                </c:pt>
                <c:pt idx="673">
                  <c:v>6.4069921563650804E-8</c:v>
                </c:pt>
                <c:pt idx="674">
                  <c:v>1.2375788240731E-2</c:v>
                </c:pt>
                <c:pt idx="675">
                  <c:v>3.1519460762933898E-8</c:v>
                </c:pt>
                <c:pt idx="676">
                  <c:v>1.5339583674893401E-7</c:v>
                </c:pt>
                <c:pt idx="677">
                  <c:v>4.4694815186576902E-8</c:v>
                </c:pt>
                <c:pt idx="678">
                  <c:v>1.12549665531346E-8</c:v>
                </c:pt>
                <c:pt idx="679">
                  <c:v>5.2728953862391101E-8</c:v>
                </c:pt>
                <c:pt idx="680">
                  <c:v>2.2295046195019298E-9</c:v>
                </c:pt>
                <c:pt idx="681">
                  <c:v>5.5261266184802703E-10</c:v>
                </c:pt>
                <c:pt idx="682">
                  <c:v>1.30697755821135E-9</c:v>
                </c:pt>
                <c:pt idx="683">
                  <c:v>2.0925463182990201E-8</c:v>
                </c:pt>
                <c:pt idx="684">
                  <c:v>1.3176565395197299E-9</c:v>
                </c:pt>
                <c:pt idx="685">
                  <c:v>0.251534701710669</c:v>
                </c:pt>
                <c:pt idx="686">
                  <c:v>8.7758101429088594E-8</c:v>
                </c:pt>
                <c:pt idx="687">
                  <c:v>1.3398006112031899E-7</c:v>
                </c:pt>
                <c:pt idx="688">
                  <c:v>1.5386532573468001E-7</c:v>
                </c:pt>
                <c:pt idx="689">
                  <c:v>9.1545282581220195E-9</c:v>
                </c:pt>
                <c:pt idx="690">
                  <c:v>2.8069735674929601E-8</c:v>
                </c:pt>
                <c:pt idx="691">
                  <c:v>2.1272700315965799E-9</c:v>
                </c:pt>
                <c:pt idx="692">
                  <c:v>1.5095897189904501E-8</c:v>
                </c:pt>
                <c:pt idx="693">
                  <c:v>6.6684671341043498E-8</c:v>
                </c:pt>
                <c:pt idx="694">
                  <c:v>1.19591517379719E-8</c:v>
                </c:pt>
                <c:pt idx="695">
                  <c:v>1.44329171791416E-7</c:v>
                </c:pt>
                <c:pt idx="696">
                  <c:v>3.76433897655369E-9</c:v>
                </c:pt>
                <c:pt idx="697">
                  <c:v>4.3683154428957501E-7</c:v>
                </c:pt>
                <c:pt idx="698">
                  <c:v>1.3084547513291201E-6</c:v>
                </c:pt>
                <c:pt idx="699">
                  <c:v>0.131737071937122</c:v>
                </c:pt>
                <c:pt idx="700">
                  <c:v>1.9829548250076898E-9</c:v>
                </c:pt>
                <c:pt idx="701">
                  <c:v>8.9780271960290997E-8</c:v>
                </c:pt>
                <c:pt idx="702">
                  <c:v>2.62354275187428E-8</c:v>
                </c:pt>
                <c:pt idx="703">
                  <c:v>2.9032977594058499E-9</c:v>
                </c:pt>
                <c:pt idx="704">
                  <c:v>1.5260015665251801E-7</c:v>
                </c:pt>
                <c:pt idx="705">
                  <c:v>1.2961533543752601E-7</c:v>
                </c:pt>
                <c:pt idx="706">
                  <c:v>2.7055253761601099E-8</c:v>
                </c:pt>
                <c:pt idx="707">
                  <c:v>7.2742429938473699E-8</c:v>
                </c:pt>
                <c:pt idx="708">
                  <c:v>3.2330547445669901E-3</c:v>
                </c:pt>
                <c:pt idx="709">
                  <c:v>1.62114807873221E-8</c:v>
                </c:pt>
                <c:pt idx="710">
                  <c:v>1.61549768396003E-8</c:v>
                </c:pt>
                <c:pt idx="711">
                  <c:v>1.10552273882862E-7</c:v>
                </c:pt>
                <c:pt idx="712">
                  <c:v>6.0593005616524996E-9</c:v>
                </c:pt>
                <c:pt idx="713">
                  <c:v>6.60257239514447E-7</c:v>
                </c:pt>
                <c:pt idx="714">
                  <c:v>5.5769990020180203E-6</c:v>
                </c:pt>
                <c:pt idx="715">
                  <c:v>4.5938981514697502E-8</c:v>
                </c:pt>
                <c:pt idx="716">
                  <c:v>6.5107900734976296E-8</c:v>
                </c:pt>
                <c:pt idx="717">
                  <c:v>7.0348999364374706E-2</c:v>
                </c:pt>
                <c:pt idx="718">
                  <c:v>8.2721480315212297E-9</c:v>
                </c:pt>
                <c:pt idx="719">
                  <c:v>9.8424376822794698E-8</c:v>
                </c:pt>
                <c:pt idx="720">
                  <c:v>2.1448579835220001E-8</c:v>
                </c:pt>
                <c:pt idx="721">
                  <c:v>2.16749679264802E-9</c:v>
                </c:pt>
                <c:pt idx="722">
                  <c:v>5.9290369457816302E-9</c:v>
                </c:pt>
                <c:pt idx="723">
                  <c:v>9.6733487814997792E-10</c:v>
                </c:pt>
                <c:pt idx="724">
                  <c:v>4.7293123736679902E-6</c:v>
                </c:pt>
                <c:pt idx="725">
                  <c:v>7.8269476195290401E-7</c:v>
                </c:pt>
                <c:pt idx="726">
                  <c:v>2.0699922353153101E-8</c:v>
                </c:pt>
                <c:pt idx="727">
                  <c:v>2.8259737511719501E-7</c:v>
                </c:pt>
                <c:pt idx="728">
                  <c:v>2.9049173399278899E-7</c:v>
                </c:pt>
                <c:pt idx="729">
                  <c:v>1.8482528949450799E-6</c:v>
                </c:pt>
                <c:pt idx="730">
                  <c:v>0.25804885162128399</c:v>
                </c:pt>
                <c:pt idx="731">
                  <c:v>4.6251772084377799E-8</c:v>
                </c:pt>
                <c:pt idx="732">
                  <c:v>1.95711854696742E-8</c:v>
                </c:pt>
                <c:pt idx="733">
                  <c:v>1.2330160991287901E-8</c:v>
                </c:pt>
                <c:pt idx="734">
                  <c:v>9.8806378122330198E-3</c:v>
                </c:pt>
                <c:pt idx="735">
                  <c:v>2.5523718771592302E-6</c:v>
                </c:pt>
                <c:pt idx="736">
                  <c:v>1.65737802646463E-7</c:v>
                </c:pt>
                <c:pt idx="737">
                  <c:v>1.8300395203324401E-8</c:v>
                </c:pt>
                <c:pt idx="738">
                  <c:v>1.1458499154173199E-8</c:v>
                </c:pt>
                <c:pt idx="739">
                  <c:v>1.09625518634863E-8</c:v>
                </c:pt>
                <c:pt idx="740">
                  <c:v>3.2976728282638197E-7</c:v>
                </c:pt>
                <c:pt idx="741">
                  <c:v>1.37607243695115E-8</c:v>
                </c:pt>
                <c:pt idx="742">
                  <c:v>1.42188015042407E-7</c:v>
                </c:pt>
                <c:pt idx="743">
                  <c:v>3.6629741528799501E-10</c:v>
                </c:pt>
                <c:pt idx="744">
                  <c:v>3.0282004776250299E-6</c:v>
                </c:pt>
                <c:pt idx="745">
                  <c:v>7.6903890386686501E-9</c:v>
                </c:pt>
                <c:pt idx="746">
                  <c:v>9.2098753059081501E-9</c:v>
                </c:pt>
                <c:pt idx="747">
                  <c:v>6.8823663548952104E-10</c:v>
                </c:pt>
                <c:pt idx="748">
                  <c:v>3.08997602637176E-9</c:v>
                </c:pt>
                <c:pt idx="749">
                  <c:v>8.3334894460848505E-9</c:v>
                </c:pt>
                <c:pt idx="750">
                  <c:v>5.0724605127896202E-10</c:v>
                </c:pt>
                <c:pt idx="751">
                  <c:v>8.1880071949004192E-9</c:v>
                </c:pt>
                <c:pt idx="752">
                  <c:v>3.4902200665945397E-2</c:v>
                </c:pt>
                <c:pt idx="753">
                  <c:v>6.4928639757598999E-7</c:v>
                </c:pt>
                <c:pt idx="754">
                  <c:v>4.8062011136368196E-7</c:v>
                </c:pt>
                <c:pt idx="755">
                  <c:v>3.1130010006686899E-4</c:v>
                </c:pt>
                <c:pt idx="756">
                  <c:v>8.7681947586367395E-2</c:v>
                </c:pt>
                <c:pt idx="757">
                  <c:v>0.37776009681940498</c:v>
                </c:pt>
                <c:pt idx="758">
                  <c:v>0.382350392303066</c:v>
                </c:pt>
                <c:pt idx="759">
                  <c:v>1.9233957194961599E-9</c:v>
                </c:pt>
                <c:pt idx="760">
                  <c:v>5.0632234282699102E-10</c:v>
                </c:pt>
                <c:pt idx="761">
                  <c:v>1.17099634880264E-7</c:v>
                </c:pt>
                <c:pt idx="762">
                  <c:v>5.85319751210198E-7</c:v>
                </c:pt>
                <c:pt idx="763">
                  <c:v>4.6682463840176398E-3</c:v>
                </c:pt>
                <c:pt idx="764">
                  <c:v>5.64342885336572E-10</c:v>
                </c:pt>
                <c:pt idx="765">
                  <c:v>3.01893765755717E-9</c:v>
                </c:pt>
                <c:pt idx="766">
                  <c:v>1.32653939015439E-9</c:v>
                </c:pt>
                <c:pt idx="767">
                  <c:v>3.1360866049557902E-8</c:v>
                </c:pt>
                <c:pt idx="768">
                  <c:v>7.3531779452803004E-9</c:v>
                </c:pt>
                <c:pt idx="769">
                  <c:v>1.9222748137463801E-8</c:v>
                </c:pt>
                <c:pt idx="770">
                  <c:v>1.2862861264026901E-8</c:v>
                </c:pt>
                <c:pt idx="771">
                  <c:v>1.4409422182420599E-7</c:v>
                </c:pt>
                <c:pt idx="772">
                  <c:v>1.20370931235997E-8</c:v>
                </c:pt>
                <c:pt idx="773">
                  <c:v>9.0380439656758696E-9</c:v>
                </c:pt>
                <c:pt idx="774">
                  <c:v>1.23925130552519E-8</c:v>
                </c:pt>
                <c:pt idx="775">
                  <c:v>4.1619540736348297E-8</c:v>
                </c:pt>
                <c:pt idx="776">
                  <c:v>2.3430689061498801E-9</c:v>
                </c:pt>
                <c:pt idx="777">
                  <c:v>1.6183232604987699E-9</c:v>
                </c:pt>
                <c:pt idx="778">
                  <c:v>8.0420106100042702E-10</c:v>
                </c:pt>
                <c:pt idx="779">
                  <c:v>4.99059793908905E-9</c:v>
                </c:pt>
                <c:pt idx="780">
                  <c:v>2.2497851633846801E-8</c:v>
                </c:pt>
                <c:pt idx="781">
                  <c:v>1.42514334489353E-7</c:v>
                </c:pt>
                <c:pt idx="782">
                  <c:v>4.4009913018664097E-8</c:v>
                </c:pt>
                <c:pt idx="783">
                  <c:v>4.0262750685371903E-9</c:v>
                </c:pt>
                <c:pt idx="784">
                  <c:v>4.0381494578581298E-10</c:v>
                </c:pt>
                <c:pt idx="785">
                  <c:v>0.110987283113424</c:v>
                </c:pt>
                <c:pt idx="786">
                  <c:v>6.4040006432634802E-4</c:v>
                </c:pt>
                <c:pt idx="787">
                  <c:v>7.2913882560782105E-7</c:v>
                </c:pt>
                <c:pt idx="788">
                  <c:v>0.160122720938946</c:v>
                </c:pt>
                <c:pt idx="789">
                  <c:v>0.105272162366547</c:v>
                </c:pt>
                <c:pt idx="790">
                  <c:v>3.45358297551056E-8</c:v>
                </c:pt>
                <c:pt idx="791">
                  <c:v>2.20577788522505E-9</c:v>
                </c:pt>
                <c:pt idx="792">
                  <c:v>1.5663261379325E-9</c:v>
                </c:pt>
                <c:pt idx="793">
                  <c:v>6.0622025630004896E-10</c:v>
                </c:pt>
                <c:pt idx="794">
                  <c:v>6.1670348869965198E-7</c:v>
                </c:pt>
                <c:pt idx="795">
                  <c:v>1.2904539757060199E-6</c:v>
                </c:pt>
                <c:pt idx="796">
                  <c:v>2.4624070187104001E-9</c:v>
                </c:pt>
                <c:pt idx="797">
                  <c:v>2.7292419888812299E-9</c:v>
                </c:pt>
                <c:pt idx="798">
                  <c:v>1.28743717534123E-7</c:v>
                </c:pt>
                <c:pt idx="799">
                  <c:v>3.5524654507394002E-6</c:v>
                </c:pt>
                <c:pt idx="800">
                  <c:v>1.04823521541587E-2</c:v>
                </c:pt>
                <c:pt idx="801">
                  <c:v>4.8329016491010005E-10</c:v>
                </c:pt>
                <c:pt idx="802">
                  <c:v>2.65668944482952E-8</c:v>
                </c:pt>
                <c:pt idx="803">
                  <c:v>2.18520497698769E-9</c:v>
                </c:pt>
                <c:pt idx="804">
                  <c:v>0.201019332362604</c:v>
                </c:pt>
                <c:pt idx="805">
                  <c:v>4.5585589943790498E-7</c:v>
                </c:pt>
                <c:pt idx="806">
                  <c:v>5.0562471226223403E-7</c:v>
                </c:pt>
                <c:pt idx="807">
                  <c:v>1.6130781127594301E-8</c:v>
                </c:pt>
                <c:pt idx="808">
                  <c:v>7.0598672722286301E-5</c:v>
                </c:pt>
                <c:pt idx="809">
                  <c:v>8.7351520154750097E-9</c:v>
                </c:pt>
                <c:pt idx="810">
                  <c:v>0.18804930517912299</c:v>
                </c:pt>
                <c:pt idx="811">
                  <c:v>0.34147279822513898</c:v>
                </c:pt>
                <c:pt idx="812">
                  <c:v>3.21024909390783E-8</c:v>
                </c:pt>
                <c:pt idx="813">
                  <c:v>3.9720021429023999E-6</c:v>
                </c:pt>
                <c:pt idx="814">
                  <c:v>3.3450451529409599E-9</c:v>
                </c:pt>
                <c:pt idx="815">
                  <c:v>1.37853164796135E-7</c:v>
                </c:pt>
                <c:pt idx="816">
                  <c:v>4.7381594713049802E-8</c:v>
                </c:pt>
                <c:pt idx="817">
                  <c:v>2.3060625103014199E-2</c:v>
                </c:pt>
                <c:pt idx="818">
                  <c:v>2.4448268290022699E-8</c:v>
                </c:pt>
                <c:pt idx="819">
                  <c:v>2.3969433408328598E-2</c:v>
                </c:pt>
                <c:pt idx="820">
                  <c:v>1.58477846056173E-7</c:v>
                </c:pt>
                <c:pt idx="821">
                  <c:v>7.4103660311013397E-10</c:v>
                </c:pt>
                <c:pt idx="822">
                  <c:v>1.43427293408122E-4</c:v>
                </c:pt>
                <c:pt idx="823">
                  <c:v>6.00264937126852E-6</c:v>
                </c:pt>
                <c:pt idx="824">
                  <c:v>0.134133306450475</c:v>
                </c:pt>
                <c:pt idx="825">
                  <c:v>6.0298773390471701E-6</c:v>
                </c:pt>
                <c:pt idx="826">
                  <c:v>4.52267521914427E-6</c:v>
                </c:pt>
                <c:pt idx="827">
                  <c:v>2.12192246403089E-10</c:v>
                </c:pt>
                <c:pt idx="828">
                  <c:v>1.5445120399010899E-5</c:v>
                </c:pt>
                <c:pt idx="829">
                  <c:v>1.4377977528159201E-7</c:v>
                </c:pt>
                <c:pt idx="830">
                  <c:v>1.9282071860030201E-10</c:v>
                </c:pt>
                <c:pt idx="831">
                  <c:v>7.8632701566393408E-6</c:v>
                </c:pt>
                <c:pt idx="832">
                  <c:v>2.18541971478782E-10</c:v>
                </c:pt>
                <c:pt idx="833">
                  <c:v>2.8907511417869801E-9</c:v>
                </c:pt>
                <c:pt idx="834">
                  <c:v>2.4442040322605599E-7</c:v>
                </c:pt>
                <c:pt idx="835">
                  <c:v>0.215143708564077</c:v>
                </c:pt>
                <c:pt idx="836">
                  <c:v>1.10525448350743E-8</c:v>
                </c:pt>
                <c:pt idx="837">
                  <c:v>8.1849067718479294E-6</c:v>
                </c:pt>
                <c:pt idx="838">
                  <c:v>3.1130836360363402E-9</c:v>
                </c:pt>
                <c:pt idx="839">
                  <c:v>2.3207589782668301E-9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01-41B8-9945-7F889045E350}"/>
            </c:ext>
          </c:extLst>
        </c:ser>
        <c:ser>
          <c:idx val="2"/>
          <c:order val="2"/>
          <c:tx>
            <c:strRef>
              <c:f>'Weights for RiskA=0.266'!$D$1</c:f>
              <c:strCache>
                <c:ptCount val="1"/>
                <c:pt idx="0">
                  <c:v>Manuf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'Weights for RiskA=0.266'!$A$2:$A$841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RiskA=0.266'!$D$2:$D$841</c:f>
              <c:numCache>
                <c:formatCode>0.00</c:formatCode>
                <c:ptCount val="840"/>
                <c:pt idx="0">
                  <c:v>8.1542060194029899E-8</c:v>
                </c:pt>
                <c:pt idx="1">
                  <c:v>1.45877865348042E-6</c:v>
                </c:pt>
                <c:pt idx="2">
                  <c:v>1.07040416040002E-7</c:v>
                </c:pt>
                <c:pt idx="3">
                  <c:v>7.9307996384864305E-8</c:v>
                </c:pt>
                <c:pt idx="4">
                  <c:v>1.2480656690011701E-8</c:v>
                </c:pt>
                <c:pt idx="5">
                  <c:v>1.2788793419480301E-6</c:v>
                </c:pt>
                <c:pt idx="6">
                  <c:v>4.0771936037145302E-8</c:v>
                </c:pt>
                <c:pt idx="7">
                  <c:v>1.9492856949465298E-8</c:v>
                </c:pt>
                <c:pt idx="8">
                  <c:v>2.89213646515043E-9</c:v>
                </c:pt>
                <c:pt idx="9">
                  <c:v>1.27037319175175E-8</c:v>
                </c:pt>
                <c:pt idx="10">
                  <c:v>2.2601340898364998E-9</c:v>
                </c:pt>
                <c:pt idx="11">
                  <c:v>2.5449775886301501E-7</c:v>
                </c:pt>
                <c:pt idx="12">
                  <c:v>9.8544620282944501E-2</c:v>
                </c:pt>
                <c:pt idx="13">
                  <c:v>0.34363916333755701</c:v>
                </c:pt>
                <c:pt idx="14">
                  <c:v>0.59659530108438297</c:v>
                </c:pt>
                <c:pt idx="15">
                  <c:v>0.254111411410057</c:v>
                </c:pt>
                <c:pt idx="16">
                  <c:v>9.7844317799062605E-7</c:v>
                </c:pt>
                <c:pt idx="17">
                  <c:v>0.44775669865038897</c:v>
                </c:pt>
                <c:pt idx="18">
                  <c:v>1.25451192099553E-5</c:v>
                </c:pt>
                <c:pt idx="19">
                  <c:v>3.483697175591E-8</c:v>
                </c:pt>
                <c:pt idx="20">
                  <c:v>3.64328287149599E-7</c:v>
                </c:pt>
                <c:pt idx="21">
                  <c:v>0.708028604708836</c:v>
                </c:pt>
                <c:pt idx="22">
                  <c:v>1.3362731882556601E-9</c:v>
                </c:pt>
                <c:pt idx="23">
                  <c:v>8.3026007791578406E-8</c:v>
                </c:pt>
                <c:pt idx="24">
                  <c:v>1.2873930451831701E-10</c:v>
                </c:pt>
                <c:pt idx="25">
                  <c:v>1.10413745764912E-7</c:v>
                </c:pt>
                <c:pt idx="26">
                  <c:v>1.28816843013735E-6</c:v>
                </c:pt>
                <c:pt idx="27">
                  <c:v>5.2399524835604798E-8</c:v>
                </c:pt>
                <c:pt idx="28">
                  <c:v>3.55418424963314E-8</c:v>
                </c:pt>
                <c:pt idx="29">
                  <c:v>5.1995307750920602E-9</c:v>
                </c:pt>
                <c:pt idx="30">
                  <c:v>0.21146292708589801</c:v>
                </c:pt>
                <c:pt idx="31">
                  <c:v>2.4866014441232102E-7</c:v>
                </c:pt>
                <c:pt idx="32">
                  <c:v>0.81303638816819002</c:v>
                </c:pt>
                <c:pt idx="33">
                  <c:v>0.99081787372079599</c:v>
                </c:pt>
                <c:pt idx="34">
                  <c:v>2.8674870746916199E-7</c:v>
                </c:pt>
                <c:pt idx="35">
                  <c:v>3.0582581818300701E-6</c:v>
                </c:pt>
                <c:pt idx="36">
                  <c:v>4.2573648309415001E-3</c:v>
                </c:pt>
                <c:pt idx="37">
                  <c:v>0.95406954336710303</c:v>
                </c:pt>
                <c:pt idx="38">
                  <c:v>0.79477726925116099</c:v>
                </c:pt>
                <c:pt idx="39">
                  <c:v>0.82807333667703797</c:v>
                </c:pt>
                <c:pt idx="40">
                  <c:v>3.3825172670724401E-5</c:v>
                </c:pt>
                <c:pt idx="41">
                  <c:v>0.68634055693069396</c:v>
                </c:pt>
                <c:pt idx="42">
                  <c:v>0.42987415740249302</c:v>
                </c:pt>
                <c:pt idx="43">
                  <c:v>1.02051382450352E-6</c:v>
                </c:pt>
                <c:pt idx="44">
                  <c:v>1.0764454482501E-8</c:v>
                </c:pt>
                <c:pt idx="45">
                  <c:v>5.7590187947412398E-8</c:v>
                </c:pt>
                <c:pt idx="46">
                  <c:v>8.3876440537178603E-10</c:v>
                </c:pt>
                <c:pt idx="47">
                  <c:v>2.7755479133628098E-7</c:v>
                </c:pt>
                <c:pt idx="48">
                  <c:v>5.0396764155688198E-8</c:v>
                </c:pt>
                <c:pt idx="49">
                  <c:v>9.1523306411167094E-8</c:v>
                </c:pt>
                <c:pt idx="50">
                  <c:v>0.57347633718735502</c:v>
                </c:pt>
                <c:pt idx="51">
                  <c:v>1.1987186257519999E-7</c:v>
                </c:pt>
                <c:pt idx="52">
                  <c:v>0.66202888695352302</c:v>
                </c:pt>
                <c:pt idx="53">
                  <c:v>0.538457316503691</c:v>
                </c:pt>
                <c:pt idx="54">
                  <c:v>0.38291721746865498</c:v>
                </c:pt>
                <c:pt idx="55">
                  <c:v>1.29585155460948E-8</c:v>
                </c:pt>
                <c:pt idx="56">
                  <c:v>3.5116668523017202E-9</c:v>
                </c:pt>
                <c:pt idx="57">
                  <c:v>2.4506802552365999E-8</c:v>
                </c:pt>
                <c:pt idx="58">
                  <c:v>5.9093949784329798E-8</c:v>
                </c:pt>
                <c:pt idx="59">
                  <c:v>4.4768123552148798E-9</c:v>
                </c:pt>
                <c:pt idx="60">
                  <c:v>1.8357192148260599E-8</c:v>
                </c:pt>
                <c:pt idx="61">
                  <c:v>4.1331816152731601E-9</c:v>
                </c:pt>
                <c:pt idx="62">
                  <c:v>1.9930580487943701E-9</c:v>
                </c:pt>
                <c:pt idx="63">
                  <c:v>6.4417804824029999E-8</c:v>
                </c:pt>
                <c:pt idx="64">
                  <c:v>1.55601965289542E-8</c:v>
                </c:pt>
                <c:pt idx="65">
                  <c:v>1.13782407271442E-8</c:v>
                </c:pt>
                <c:pt idx="66">
                  <c:v>0.79115040562512795</c:v>
                </c:pt>
                <c:pt idx="67">
                  <c:v>1.4743840414823699E-9</c:v>
                </c:pt>
                <c:pt idx="68">
                  <c:v>9.8441868869928698E-9</c:v>
                </c:pt>
                <c:pt idx="69">
                  <c:v>2.4054154569435801E-7</c:v>
                </c:pt>
                <c:pt idx="70">
                  <c:v>3.7186455459974303E-8</c:v>
                </c:pt>
                <c:pt idx="71">
                  <c:v>4.1325662662113598E-8</c:v>
                </c:pt>
                <c:pt idx="72">
                  <c:v>0.434712675787506</c:v>
                </c:pt>
                <c:pt idx="73">
                  <c:v>2.5312616230806699E-7</c:v>
                </c:pt>
                <c:pt idx="74">
                  <c:v>3.3372616673477898E-7</c:v>
                </c:pt>
                <c:pt idx="75">
                  <c:v>1.63476304483752E-7</c:v>
                </c:pt>
                <c:pt idx="76">
                  <c:v>0.76697867657940799</c:v>
                </c:pt>
                <c:pt idx="77">
                  <c:v>0.52870939430098596</c:v>
                </c:pt>
                <c:pt idx="78">
                  <c:v>0.123173897754282</c:v>
                </c:pt>
                <c:pt idx="79">
                  <c:v>4.8667841330997098E-8</c:v>
                </c:pt>
                <c:pt idx="80">
                  <c:v>5.2903315818084496E-7</c:v>
                </c:pt>
                <c:pt idx="81">
                  <c:v>1.53170696909571E-7</c:v>
                </c:pt>
                <c:pt idx="82">
                  <c:v>5.1222779934270603E-9</c:v>
                </c:pt>
                <c:pt idx="83">
                  <c:v>0.31374994231904701</c:v>
                </c:pt>
                <c:pt idx="84">
                  <c:v>1.2583214859183499E-6</c:v>
                </c:pt>
                <c:pt idx="85">
                  <c:v>2.5348795352870797E-7</c:v>
                </c:pt>
                <c:pt idx="86">
                  <c:v>0.94942950289894501</c:v>
                </c:pt>
                <c:pt idx="87">
                  <c:v>2.3924761154287802E-6</c:v>
                </c:pt>
                <c:pt idx="88">
                  <c:v>0.24776543830818401</c:v>
                </c:pt>
                <c:pt idx="89">
                  <c:v>1.0582796131695701E-7</c:v>
                </c:pt>
                <c:pt idx="90">
                  <c:v>0.47634781268281901</c:v>
                </c:pt>
                <c:pt idx="91">
                  <c:v>0.99821609114543197</c:v>
                </c:pt>
                <c:pt idx="92">
                  <c:v>6.0229081093958903E-7</c:v>
                </c:pt>
                <c:pt idx="93">
                  <c:v>0.997514238282594</c:v>
                </c:pt>
                <c:pt idx="94">
                  <c:v>0.99842373823631003</c:v>
                </c:pt>
                <c:pt idx="95">
                  <c:v>7.9653225984126197E-9</c:v>
                </c:pt>
                <c:pt idx="96">
                  <c:v>0.66391418491432097</c:v>
                </c:pt>
                <c:pt idx="97">
                  <c:v>0.14766951855528199</c:v>
                </c:pt>
                <c:pt idx="98">
                  <c:v>0.44058287267153101</c:v>
                </c:pt>
                <c:pt idx="99">
                  <c:v>0.179417017918901</c:v>
                </c:pt>
                <c:pt idx="100">
                  <c:v>2.4293727000238199E-7</c:v>
                </c:pt>
                <c:pt idx="101">
                  <c:v>0.51688329074952999</c:v>
                </c:pt>
                <c:pt idx="102">
                  <c:v>0.58677455994843597</c:v>
                </c:pt>
                <c:pt idx="103">
                  <c:v>1.4452056487986E-8</c:v>
                </c:pt>
                <c:pt idx="104">
                  <c:v>0.68475141805169004</c:v>
                </c:pt>
                <c:pt idx="105">
                  <c:v>3.3250810247341697E-8</c:v>
                </c:pt>
                <c:pt idx="106">
                  <c:v>9.6208396414865293E-7</c:v>
                </c:pt>
                <c:pt idx="107">
                  <c:v>1.4465365913530401E-7</c:v>
                </c:pt>
                <c:pt idx="108">
                  <c:v>7.9763069093711696E-7</c:v>
                </c:pt>
                <c:pt idx="109">
                  <c:v>1.13001856390848E-7</c:v>
                </c:pt>
                <c:pt idx="110">
                  <c:v>7.1075083858740997E-8</c:v>
                </c:pt>
                <c:pt idx="111">
                  <c:v>0.12573641439313099</c:v>
                </c:pt>
                <c:pt idx="112">
                  <c:v>3.73197946264007E-9</c:v>
                </c:pt>
                <c:pt idx="113">
                  <c:v>7.9931850230433099E-9</c:v>
                </c:pt>
                <c:pt idx="114">
                  <c:v>5.5025254260157598E-7</c:v>
                </c:pt>
                <c:pt idx="115">
                  <c:v>1.9881099953389701E-7</c:v>
                </c:pt>
                <c:pt idx="116">
                  <c:v>0.98075569863827505</c:v>
                </c:pt>
                <c:pt idx="117">
                  <c:v>6.11241159652445E-8</c:v>
                </c:pt>
                <c:pt idx="118">
                  <c:v>5.4152199591510799E-5</c:v>
                </c:pt>
                <c:pt idx="119">
                  <c:v>1.0225518667159301E-7</c:v>
                </c:pt>
                <c:pt idx="120">
                  <c:v>0.17106452719086199</c:v>
                </c:pt>
                <c:pt idx="121">
                  <c:v>0.15515232095106499</c:v>
                </c:pt>
                <c:pt idx="122">
                  <c:v>3.1421822107919502E-6</c:v>
                </c:pt>
                <c:pt idx="123">
                  <c:v>5.9262619636281798E-9</c:v>
                </c:pt>
                <c:pt idx="124">
                  <c:v>3.50695270226251E-7</c:v>
                </c:pt>
                <c:pt idx="125">
                  <c:v>3.5902586357878798E-9</c:v>
                </c:pt>
                <c:pt idx="126">
                  <c:v>1.18635329574423E-7</c:v>
                </c:pt>
                <c:pt idx="127">
                  <c:v>9.1691168344062303E-7</c:v>
                </c:pt>
                <c:pt idx="128">
                  <c:v>9.2907642278453795E-8</c:v>
                </c:pt>
                <c:pt idx="129">
                  <c:v>8.8342604862664495E-8</c:v>
                </c:pt>
                <c:pt idx="130">
                  <c:v>4.92525884742241E-8</c:v>
                </c:pt>
                <c:pt idx="131">
                  <c:v>1.3694590474070401E-7</c:v>
                </c:pt>
                <c:pt idx="132">
                  <c:v>1.4124806526400201E-8</c:v>
                </c:pt>
                <c:pt idx="133">
                  <c:v>0.69295370158115699</c:v>
                </c:pt>
                <c:pt idx="134">
                  <c:v>0.31347414454577299</c:v>
                </c:pt>
                <c:pt idx="135">
                  <c:v>1.5398706353554999E-6</c:v>
                </c:pt>
                <c:pt idx="136">
                  <c:v>3.6541056843293503E-8</c:v>
                </c:pt>
                <c:pt idx="137">
                  <c:v>4.2729406861972604E-9</c:v>
                </c:pt>
                <c:pt idx="138">
                  <c:v>6.2401006401163003E-7</c:v>
                </c:pt>
                <c:pt idx="139">
                  <c:v>0.72825282530039903</c:v>
                </c:pt>
                <c:pt idx="140">
                  <c:v>6.13680336366067E-2</c:v>
                </c:pt>
                <c:pt idx="141">
                  <c:v>7.1639188456526497E-6</c:v>
                </c:pt>
                <c:pt idx="142">
                  <c:v>4.4174588676938602E-7</c:v>
                </c:pt>
                <c:pt idx="143">
                  <c:v>2.3983570948182802E-6</c:v>
                </c:pt>
                <c:pt idx="144">
                  <c:v>1.50334135326302E-5</c:v>
                </c:pt>
                <c:pt idx="145">
                  <c:v>9.1954432439761696E-7</c:v>
                </c:pt>
                <c:pt idx="146">
                  <c:v>6.0205107149497195E-7</c:v>
                </c:pt>
                <c:pt idx="147">
                  <c:v>3.2993070794298099E-2</c:v>
                </c:pt>
                <c:pt idx="148">
                  <c:v>3.9553834465693702E-6</c:v>
                </c:pt>
                <c:pt idx="149">
                  <c:v>7.9987751685820405E-6</c:v>
                </c:pt>
                <c:pt idx="150">
                  <c:v>0.90348061171216598</c:v>
                </c:pt>
                <c:pt idx="151">
                  <c:v>5.0681363947388104E-6</c:v>
                </c:pt>
                <c:pt idx="152">
                  <c:v>2.1375101863857398E-6</c:v>
                </c:pt>
                <c:pt idx="153">
                  <c:v>9.1941443710610199E-8</c:v>
                </c:pt>
                <c:pt idx="154">
                  <c:v>1.8560400271721E-8</c:v>
                </c:pt>
                <c:pt idx="155">
                  <c:v>0.95092308423065497</c:v>
                </c:pt>
                <c:pt idx="156">
                  <c:v>6.13985620474857E-2</c:v>
                </c:pt>
                <c:pt idx="157">
                  <c:v>1.6201762079490801E-7</c:v>
                </c:pt>
                <c:pt idx="158">
                  <c:v>0.99766527409152395</c:v>
                </c:pt>
                <c:pt idx="159">
                  <c:v>0.229231329524478</c:v>
                </c:pt>
                <c:pt idx="160">
                  <c:v>0.27749035161027602</c:v>
                </c:pt>
                <c:pt idx="161">
                  <c:v>0.87672879106336299</c:v>
                </c:pt>
                <c:pt idx="162">
                  <c:v>0.99968182255845905</c:v>
                </c:pt>
                <c:pt idx="163">
                  <c:v>0.26750927152053799</c:v>
                </c:pt>
                <c:pt idx="164">
                  <c:v>1.5045420354713201E-7</c:v>
                </c:pt>
                <c:pt idx="165">
                  <c:v>4.9789683851637497E-8</c:v>
                </c:pt>
                <c:pt idx="166">
                  <c:v>0.78462018652176702</c:v>
                </c:pt>
                <c:pt idx="167">
                  <c:v>6.1589142975290804E-8</c:v>
                </c:pt>
                <c:pt idx="168">
                  <c:v>1.64035360586981E-9</c:v>
                </c:pt>
                <c:pt idx="169">
                  <c:v>9.6043031382837202E-8</c:v>
                </c:pt>
                <c:pt idx="170">
                  <c:v>8.9709777404201898E-9</c:v>
                </c:pt>
                <c:pt idx="171">
                  <c:v>7.4198696199224401E-9</c:v>
                </c:pt>
                <c:pt idx="172">
                  <c:v>0.30661757814752899</c:v>
                </c:pt>
                <c:pt idx="173">
                  <c:v>1.47159377065443E-7</c:v>
                </c:pt>
                <c:pt idx="174">
                  <c:v>4.0506487082660102E-7</c:v>
                </c:pt>
                <c:pt idx="175">
                  <c:v>8.9121595168503703E-7</c:v>
                </c:pt>
                <c:pt idx="176">
                  <c:v>1.7090312972837501E-7</c:v>
                </c:pt>
                <c:pt idx="177">
                  <c:v>3.1693387517124401E-7</c:v>
                </c:pt>
                <c:pt idx="178">
                  <c:v>2.54569753232458E-5</c:v>
                </c:pt>
                <c:pt idx="179">
                  <c:v>8.9210207840822999E-7</c:v>
                </c:pt>
                <c:pt idx="180">
                  <c:v>9.1175061434829502E-8</c:v>
                </c:pt>
                <c:pt idx="181">
                  <c:v>3.09625103800909E-9</c:v>
                </c:pt>
                <c:pt idx="182">
                  <c:v>3.6459080983770298E-8</c:v>
                </c:pt>
                <c:pt idx="183">
                  <c:v>2.6952989672573101E-8</c:v>
                </c:pt>
                <c:pt idx="184">
                  <c:v>5.1576848311802803E-7</c:v>
                </c:pt>
                <c:pt idx="185">
                  <c:v>1.7717779080648398E-8</c:v>
                </c:pt>
                <c:pt idx="186">
                  <c:v>8.0050246587038293E-9</c:v>
                </c:pt>
                <c:pt idx="187">
                  <c:v>5.12540000066804E-8</c:v>
                </c:pt>
                <c:pt idx="188">
                  <c:v>2.6432756131337798E-7</c:v>
                </c:pt>
                <c:pt idx="189">
                  <c:v>8.5248320165203995E-9</c:v>
                </c:pt>
                <c:pt idx="190">
                  <c:v>1.1853484851428E-8</c:v>
                </c:pt>
                <c:pt idx="191">
                  <c:v>7.6957121963799805E-9</c:v>
                </c:pt>
                <c:pt idx="192">
                  <c:v>7.7780971768879101E-9</c:v>
                </c:pt>
                <c:pt idx="193">
                  <c:v>8.8177725710329096E-7</c:v>
                </c:pt>
                <c:pt idx="194">
                  <c:v>1.9049679596798701E-8</c:v>
                </c:pt>
                <c:pt idx="195">
                  <c:v>5.2677167889309599E-8</c:v>
                </c:pt>
                <c:pt idx="196">
                  <c:v>4.55536216530099E-8</c:v>
                </c:pt>
                <c:pt idx="197">
                  <c:v>7.6286519657280907E-9</c:v>
                </c:pt>
                <c:pt idx="198">
                  <c:v>3.0116607160621602E-9</c:v>
                </c:pt>
                <c:pt idx="199">
                  <c:v>3.0088224193721902E-9</c:v>
                </c:pt>
                <c:pt idx="200">
                  <c:v>4.52835933051098E-8</c:v>
                </c:pt>
                <c:pt idx="201">
                  <c:v>1.7739394809017199E-8</c:v>
                </c:pt>
                <c:pt idx="202">
                  <c:v>9.0707240920602606E-8</c:v>
                </c:pt>
                <c:pt idx="203">
                  <c:v>2.5651155285419999E-7</c:v>
                </c:pt>
                <c:pt idx="204">
                  <c:v>4.95293242952572E-8</c:v>
                </c:pt>
                <c:pt idx="205">
                  <c:v>1.3689203167657801E-7</c:v>
                </c:pt>
                <c:pt idx="206">
                  <c:v>2.14018002354369E-7</c:v>
                </c:pt>
                <c:pt idx="207">
                  <c:v>4.8416581055880904E-7</c:v>
                </c:pt>
                <c:pt idx="208">
                  <c:v>2.6443774719605502E-7</c:v>
                </c:pt>
                <c:pt idx="209">
                  <c:v>1.2040968020140699E-6</c:v>
                </c:pt>
                <c:pt idx="210">
                  <c:v>1.7880520974610501E-8</c:v>
                </c:pt>
                <c:pt idx="211">
                  <c:v>2.2278273927844299E-7</c:v>
                </c:pt>
                <c:pt idx="212">
                  <c:v>2.5102845887289398E-7</c:v>
                </c:pt>
                <c:pt idx="213">
                  <c:v>4.6209580819745801E-8</c:v>
                </c:pt>
                <c:pt idx="214">
                  <c:v>7.1412136029322398E-9</c:v>
                </c:pt>
                <c:pt idx="215">
                  <c:v>2.20101940513506E-6</c:v>
                </c:pt>
                <c:pt idx="216">
                  <c:v>1.06679052923271E-7</c:v>
                </c:pt>
                <c:pt idx="217">
                  <c:v>8.1370162975969704E-8</c:v>
                </c:pt>
                <c:pt idx="218">
                  <c:v>3.09607759696749E-8</c:v>
                </c:pt>
                <c:pt idx="219">
                  <c:v>1.09779020037483E-6</c:v>
                </c:pt>
                <c:pt idx="220">
                  <c:v>8.1143690845577102E-9</c:v>
                </c:pt>
                <c:pt idx="221">
                  <c:v>1.3600289796747201E-6</c:v>
                </c:pt>
                <c:pt idx="222">
                  <c:v>0.17442122970521801</c:v>
                </c:pt>
                <c:pt idx="223">
                  <c:v>3.6300239043389501E-7</c:v>
                </c:pt>
                <c:pt idx="224">
                  <c:v>1.22894208688016E-6</c:v>
                </c:pt>
                <c:pt idx="225">
                  <c:v>1.09810083328583E-7</c:v>
                </c:pt>
                <c:pt idx="226">
                  <c:v>0.82600274079821101</c:v>
                </c:pt>
                <c:pt idx="227">
                  <c:v>1.5574133999302199E-7</c:v>
                </c:pt>
                <c:pt idx="228">
                  <c:v>8.8277445834984195E-9</c:v>
                </c:pt>
                <c:pt idx="229">
                  <c:v>5.8827833547668401E-8</c:v>
                </c:pt>
                <c:pt idx="230">
                  <c:v>9.4644006284674703E-8</c:v>
                </c:pt>
                <c:pt idx="231">
                  <c:v>6.9583164500151403E-8</c:v>
                </c:pt>
                <c:pt idx="232">
                  <c:v>2.01954103397057E-7</c:v>
                </c:pt>
                <c:pt idx="233">
                  <c:v>1.9147376853406998E-6</c:v>
                </c:pt>
                <c:pt idx="234">
                  <c:v>2.5923446512576601E-8</c:v>
                </c:pt>
                <c:pt idx="235">
                  <c:v>5.0229100543916301E-9</c:v>
                </c:pt>
                <c:pt idx="236">
                  <c:v>2.37554174173294E-7</c:v>
                </c:pt>
                <c:pt idx="237">
                  <c:v>9.4011244658821795E-7</c:v>
                </c:pt>
                <c:pt idx="238">
                  <c:v>1.4053233662675301E-7</c:v>
                </c:pt>
                <c:pt idx="239">
                  <c:v>6.9525739807859204E-7</c:v>
                </c:pt>
                <c:pt idx="240">
                  <c:v>0.99993230152665302</c:v>
                </c:pt>
                <c:pt idx="241">
                  <c:v>1.37938728622698E-6</c:v>
                </c:pt>
                <c:pt idx="242">
                  <c:v>4.2355870531619898E-8</c:v>
                </c:pt>
                <c:pt idx="243">
                  <c:v>2.13073174432357E-7</c:v>
                </c:pt>
                <c:pt idx="244">
                  <c:v>2.6947193001353199E-9</c:v>
                </c:pt>
                <c:pt idx="245">
                  <c:v>7.6415307333192204E-8</c:v>
                </c:pt>
                <c:pt idx="246">
                  <c:v>6.5717635701512397E-9</c:v>
                </c:pt>
                <c:pt idx="247">
                  <c:v>2.60020221342505E-7</c:v>
                </c:pt>
                <c:pt idx="248">
                  <c:v>2.36518235974657E-7</c:v>
                </c:pt>
                <c:pt idx="249">
                  <c:v>2.6609574989405702E-6</c:v>
                </c:pt>
                <c:pt idx="250">
                  <c:v>1.1003503335631101E-7</c:v>
                </c:pt>
                <c:pt idx="251">
                  <c:v>3.32900665806403E-9</c:v>
                </c:pt>
                <c:pt idx="252">
                  <c:v>1.17368536045681E-7</c:v>
                </c:pt>
                <c:pt idx="253">
                  <c:v>2.94847302809843E-8</c:v>
                </c:pt>
                <c:pt idx="254">
                  <c:v>7.3207389085325303E-10</c:v>
                </c:pt>
                <c:pt idx="255">
                  <c:v>1.98571857117433E-8</c:v>
                </c:pt>
                <c:pt idx="256">
                  <c:v>3.74416740612803E-8</c:v>
                </c:pt>
                <c:pt idx="257">
                  <c:v>3.4834950122967498E-6</c:v>
                </c:pt>
                <c:pt idx="258">
                  <c:v>3.4107031070491802E-10</c:v>
                </c:pt>
                <c:pt idx="259">
                  <c:v>9.25934430828128E-6</c:v>
                </c:pt>
                <c:pt idx="260">
                  <c:v>1.7208519867284302E-8</c:v>
                </c:pt>
                <c:pt idx="261">
                  <c:v>1.9207563098892899E-8</c:v>
                </c:pt>
                <c:pt idx="262">
                  <c:v>3.1700826157194298E-8</c:v>
                </c:pt>
                <c:pt idx="263">
                  <c:v>1.74582247496937E-5</c:v>
                </c:pt>
                <c:pt idx="264">
                  <c:v>1.6791493728276701E-6</c:v>
                </c:pt>
                <c:pt idx="265">
                  <c:v>8.7388664090585297E-7</c:v>
                </c:pt>
                <c:pt idx="266">
                  <c:v>1.4708137666954801E-9</c:v>
                </c:pt>
                <c:pt idx="267">
                  <c:v>1.31600335147495E-7</c:v>
                </c:pt>
                <c:pt idx="268">
                  <c:v>7.52259106957917E-8</c:v>
                </c:pt>
                <c:pt idx="269">
                  <c:v>2.90049321940587E-7</c:v>
                </c:pt>
                <c:pt idx="270">
                  <c:v>9.5610959413836592E-7</c:v>
                </c:pt>
                <c:pt idx="271">
                  <c:v>4.3689055200208998E-7</c:v>
                </c:pt>
                <c:pt idx="272">
                  <c:v>1.25075723325582E-5</c:v>
                </c:pt>
                <c:pt idx="273">
                  <c:v>2.28213352460969E-8</c:v>
                </c:pt>
                <c:pt idx="274">
                  <c:v>1.6840147453616301E-10</c:v>
                </c:pt>
                <c:pt idx="275">
                  <c:v>1.0666865833411401E-8</c:v>
                </c:pt>
                <c:pt idx="276">
                  <c:v>9.2285299676635595E-9</c:v>
                </c:pt>
                <c:pt idx="277">
                  <c:v>1.4391162032978601E-8</c:v>
                </c:pt>
                <c:pt idx="278">
                  <c:v>9.0798609646410999E-8</c:v>
                </c:pt>
                <c:pt idx="279">
                  <c:v>2.2799184122424101E-8</c:v>
                </c:pt>
                <c:pt idx="280">
                  <c:v>1.6592179566603699E-8</c:v>
                </c:pt>
                <c:pt idx="281">
                  <c:v>2.2359729938743101E-10</c:v>
                </c:pt>
                <c:pt idx="282">
                  <c:v>4.4916825090363502E-7</c:v>
                </c:pt>
                <c:pt idx="283">
                  <c:v>3.0335518337906602E-8</c:v>
                </c:pt>
                <c:pt idx="284">
                  <c:v>2.6730110599504598E-7</c:v>
                </c:pt>
                <c:pt idx="285">
                  <c:v>1.1751455766310501E-9</c:v>
                </c:pt>
                <c:pt idx="286">
                  <c:v>2.64766274019586E-10</c:v>
                </c:pt>
                <c:pt idx="287">
                  <c:v>4.0684276436985699E-10</c:v>
                </c:pt>
                <c:pt idx="288">
                  <c:v>4.8203691986246799E-8</c:v>
                </c:pt>
                <c:pt idx="289">
                  <c:v>8.7629725492357296E-8</c:v>
                </c:pt>
                <c:pt idx="290">
                  <c:v>1.02010376688356E-8</c:v>
                </c:pt>
                <c:pt idx="291">
                  <c:v>1.01162917990551E-8</c:v>
                </c:pt>
                <c:pt idx="292">
                  <c:v>2.4459262479254399E-7</c:v>
                </c:pt>
                <c:pt idx="293">
                  <c:v>1.62993118650327E-6</c:v>
                </c:pt>
                <c:pt idx="294">
                  <c:v>1.71500572207301E-9</c:v>
                </c:pt>
                <c:pt idx="295">
                  <c:v>2.8245709566897998E-9</c:v>
                </c:pt>
                <c:pt idx="296">
                  <c:v>6.34110692650284E-8</c:v>
                </c:pt>
                <c:pt idx="297">
                  <c:v>3.89370916977196E-8</c:v>
                </c:pt>
                <c:pt idx="298">
                  <c:v>4.3701056825258801E-8</c:v>
                </c:pt>
                <c:pt idx="299">
                  <c:v>7.6079594596425392E-9</c:v>
                </c:pt>
                <c:pt idx="300">
                  <c:v>9.0457054093027999E-8</c:v>
                </c:pt>
                <c:pt idx="301">
                  <c:v>2.3603926218096701E-7</c:v>
                </c:pt>
                <c:pt idx="302">
                  <c:v>3.2470780482293899E-8</c:v>
                </c:pt>
                <c:pt idx="303">
                  <c:v>2.6870470093955401E-7</c:v>
                </c:pt>
                <c:pt idx="304">
                  <c:v>2.0002516725710901E-6</c:v>
                </c:pt>
                <c:pt idx="305">
                  <c:v>3.8658890110531902E-7</c:v>
                </c:pt>
                <c:pt idx="306">
                  <c:v>4.336073102973E-7</c:v>
                </c:pt>
                <c:pt idx="307">
                  <c:v>2.6024667464849501E-7</c:v>
                </c:pt>
                <c:pt idx="308">
                  <c:v>0.99998906811740496</c:v>
                </c:pt>
                <c:pt idx="309">
                  <c:v>0.89396834114967205</c:v>
                </c:pt>
                <c:pt idx="310">
                  <c:v>1.26130103444416E-8</c:v>
                </c:pt>
                <c:pt idx="311">
                  <c:v>3.61105590284429E-9</c:v>
                </c:pt>
                <c:pt idx="312">
                  <c:v>7.3929488864710495E-8</c:v>
                </c:pt>
                <c:pt idx="313">
                  <c:v>4.5619652070679601E-8</c:v>
                </c:pt>
                <c:pt idx="314">
                  <c:v>1.2107892655642801E-8</c:v>
                </c:pt>
                <c:pt idx="315">
                  <c:v>0.99998341453570205</c:v>
                </c:pt>
                <c:pt idx="316">
                  <c:v>2.92347174189248E-8</c:v>
                </c:pt>
                <c:pt idx="317">
                  <c:v>0.81672214807815202</c:v>
                </c:pt>
                <c:pt idx="318">
                  <c:v>3.3134023426711401E-9</c:v>
                </c:pt>
                <c:pt idx="319">
                  <c:v>4.6914492576060504E-9</c:v>
                </c:pt>
                <c:pt idx="320">
                  <c:v>2.1465548383108601E-8</c:v>
                </c:pt>
                <c:pt idx="321">
                  <c:v>3.52396550834107E-7</c:v>
                </c:pt>
                <c:pt idx="322">
                  <c:v>2.9359638894405902E-9</c:v>
                </c:pt>
                <c:pt idx="323">
                  <c:v>1.2070930018850501E-6</c:v>
                </c:pt>
                <c:pt idx="324">
                  <c:v>4.11737722317256E-9</c:v>
                </c:pt>
                <c:pt idx="325">
                  <c:v>1.0379411540341001E-9</c:v>
                </c:pt>
                <c:pt idx="326">
                  <c:v>4.1937819102527799E-8</c:v>
                </c:pt>
                <c:pt idx="327">
                  <c:v>1.86373245847253E-8</c:v>
                </c:pt>
                <c:pt idx="328">
                  <c:v>1.5183374715913101E-9</c:v>
                </c:pt>
                <c:pt idx="329">
                  <c:v>1.6319424658977699E-7</c:v>
                </c:pt>
                <c:pt idx="330">
                  <c:v>2.1258713997472101E-9</c:v>
                </c:pt>
                <c:pt idx="331">
                  <c:v>2.4689876347904901E-9</c:v>
                </c:pt>
                <c:pt idx="332">
                  <c:v>1.14862740088857E-10</c:v>
                </c:pt>
                <c:pt idx="333">
                  <c:v>1.5340377173064801E-9</c:v>
                </c:pt>
                <c:pt idx="334">
                  <c:v>8.3762077105193594E-2</c:v>
                </c:pt>
                <c:pt idx="335">
                  <c:v>3.2889714272920602E-10</c:v>
                </c:pt>
                <c:pt idx="336">
                  <c:v>2.8078948712624202E-10</c:v>
                </c:pt>
                <c:pt idx="337">
                  <c:v>9.4414417557712302E-9</c:v>
                </c:pt>
                <c:pt idx="338">
                  <c:v>4.4542485326833101E-10</c:v>
                </c:pt>
                <c:pt idx="339">
                  <c:v>8.4666109491362E-9</c:v>
                </c:pt>
                <c:pt idx="340">
                  <c:v>3.1159188788969901E-5</c:v>
                </c:pt>
                <c:pt idx="341">
                  <c:v>7.5264135066028195E-7</c:v>
                </c:pt>
                <c:pt idx="342">
                  <c:v>6.8082436212524704E-10</c:v>
                </c:pt>
                <c:pt idx="343">
                  <c:v>3.0445584576214E-7</c:v>
                </c:pt>
                <c:pt idx="344">
                  <c:v>2.4770314719206801E-7</c:v>
                </c:pt>
                <c:pt idx="345">
                  <c:v>9.8277704094184902E-9</c:v>
                </c:pt>
                <c:pt idx="346">
                  <c:v>5.3779899686953302E-8</c:v>
                </c:pt>
                <c:pt idx="347">
                  <c:v>1.8513391083652001E-7</c:v>
                </c:pt>
                <c:pt idx="348">
                  <c:v>3.2991201989326898E-9</c:v>
                </c:pt>
                <c:pt idx="349">
                  <c:v>3.3145812463073198E-10</c:v>
                </c:pt>
                <c:pt idx="350">
                  <c:v>9.9191424630914205E-8</c:v>
                </c:pt>
                <c:pt idx="351">
                  <c:v>3.8258465948041299E-7</c:v>
                </c:pt>
                <c:pt idx="352">
                  <c:v>8.6884763196642597E-9</c:v>
                </c:pt>
                <c:pt idx="353">
                  <c:v>1.40290090963401E-8</c:v>
                </c:pt>
                <c:pt idx="354">
                  <c:v>4.6253135810889001E-7</c:v>
                </c:pt>
                <c:pt idx="355">
                  <c:v>1.1791815596152801E-6</c:v>
                </c:pt>
                <c:pt idx="356">
                  <c:v>0.52313649960475395</c:v>
                </c:pt>
                <c:pt idx="357">
                  <c:v>2.48397851658065E-9</c:v>
                </c:pt>
                <c:pt idx="358">
                  <c:v>0.99995901320645797</c:v>
                </c:pt>
                <c:pt idx="359">
                  <c:v>1.9865868191542401E-8</c:v>
                </c:pt>
                <c:pt idx="360">
                  <c:v>3.5344463759780203E-8</c:v>
                </c:pt>
                <c:pt idx="361">
                  <c:v>4.0978730377938803E-9</c:v>
                </c:pt>
                <c:pt idx="362">
                  <c:v>8.0881696272410195E-8</c:v>
                </c:pt>
                <c:pt idx="363">
                  <c:v>1.8998894238079999E-7</c:v>
                </c:pt>
                <c:pt idx="364">
                  <c:v>7.8562876382756306E-9</c:v>
                </c:pt>
                <c:pt idx="365">
                  <c:v>2.9384237249200001E-8</c:v>
                </c:pt>
                <c:pt idx="366">
                  <c:v>0.288743308715186</c:v>
                </c:pt>
                <c:pt idx="367">
                  <c:v>0.14833040810286999</c:v>
                </c:pt>
                <c:pt idx="368">
                  <c:v>0.33898811476358598</c:v>
                </c:pt>
                <c:pt idx="369">
                  <c:v>4.30171280032904E-8</c:v>
                </c:pt>
                <c:pt idx="370">
                  <c:v>5.0174167016700002E-8</c:v>
                </c:pt>
                <c:pt idx="371">
                  <c:v>1.4826665450937299E-8</c:v>
                </c:pt>
                <c:pt idx="372">
                  <c:v>1.4995537112162099E-9</c:v>
                </c:pt>
                <c:pt idx="373">
                  <c:v>3.9215396892979698E-8</c:v>
                </c:pt>
                <c:pt idx="374">
                  <c:v>2.1481427535067E-7</c:v>
                </c:pt>
                <c:pt idx="375">
                  <c:v>1.0322385395546099E-7</c:v>
                </c:pt>
                <c:pt idx="376">
                  <c:v>4.4142444164581498E-7</c:v>
                </c:pt>
                <c:pt idx="377">
                  <c:v>3.7922197644618599E-10</c:v>
                </c:pt>
                <c:pt idx="378">
                  <c:v>5.1077253589738095E-7</c:v>
                </c:pt>
                <c:pt idx="379">
                  <c:v>1.7203966853677701E-8</c:v>
                </c:pt>
                <c:pt idx="380">
                  <c:v>4.7508688603580503E-8</c:v>
                </c:pt>
                <c:pt idx="381">
                  <c:v>4.5813650287836801E-8</c:v>
                </c:pt>
                <c:pt idx="382">
                  <c:v>4.76158484873904E-8</c:v>
                </c:pt>
                <c:pt idx="383">
                  <c:v>2.2703164343169498E-9</c:v>
                </c:pt>
                <c:pt idx="384">
                  <c:v>9.7821647936706993E-9</c:v>
                </c:pt>
                <c:pt idx="385">
                  <c:v>3.8791668636053399E-8</c:v>
                </c:pt>
                <c:pt idx="386">
                  <c:v>6.0258317770796398E-9</c:v>
                </c:pt>
                <c:pt idx="387">
                  <c:v>1.2320902916185701E-7</c:v>
                </c:pt>
                <c:pt idx="388">
                  <c:v>1.4587745813153299E-9</c:v>
                </c:pt>
                <c:pt idx="389">
                  <c:v>4.5582758287005601E-8</c:v>
                </c:pt>
                <c:pt idx="390">
                  <c:v>1.8584932476866199E-7</c:v>
                </c:pt>
                <c:pt idx="391">
                  <c:v>1.3745003888437501E-7</c:v>
                </c:pt>
                <c:pt idx="392">
                  <c:v>4.6657746110586898E-6</c:v>
                </c:pt>
                <c:pt idx="393">
                  <c:v>4.8749202407654301E-9</c:v>
                </c:pt>
                <c:pt idx="394">
                  <c:v>1.0566859665428701E-8</c:v>
                </c:pt>
                <c:pt idx="395">
                  <c:v>1.17373849040665E-7</c:v>
                </c:pt>
                <c:pt idx="396">
                  <c:v>5.0058373808973796E-7</c:v>
                </c:pt>
                <c:pt idx="397">
                  <c:v>2.74487228270457E-8</c:v>
                </c:pt>
                <c:pt idx="398">
                  <c:v>2.3319135633503301E-7</c:v>
                </c:pt>
                <c:pt idx="399">
                  <c:v>5.2835388228418897E-6</c:v>
                </c:pt>
                <c:pt idx="400">
                  <c:v>5.0781046832892895E-10</c:v>
                </c:pt>
                <c:pt idx="401">
                  <c:v>1.5878132675997399E-7</c:v>
                </c:pt>
                <c:pt idx="402">
                  <c:v>3.5390503126921402E-7</c:v>
                </c:pt>
                <c:pt idx="403">
                  <c:v>3.1220084252591501E-7</c:v>
                </c:pt>
                <c:pt idx="404">
                  <c:v>7.3553420715671304E-8</c:v>
                </c:pt>
                <c:pt idx="405">
                  <c:v>1.2107772446660501E-7</c:v>
                </c:pt>
                <c:pt idx="406">
                  <c:v>9.7583750199122995E-10</c:v>
                </c:pt>
                <c:pt idx="407">
                  <c:v>3.6485989201631402E-8</c:v>
                </c:pt>
                <c:pt idx="408">
                  <c:v>1.4271410768400201E-7</c:v>
                </c:pt>
                <c:pt idx="409">
                  <c:v>4.86903343071093E-8</c:v>
                </c:pt>
                <c:pt idx="410">
                  <c:v>2.27270266810051E-6</c:v>
                </c:pt>
                <c:pt idx="411">
                  <c:v>8.2357724436671498E-8</c:v>
                </c:pt>
                <c:pt idx="412">
                  <c:v>1.6869075191847399E-7</c:v>
                </c:pt>
                <c:pt idx="413">
                  <c:v>2.9909718006100898E-8</c:v>
                </c:pt>
                <c:pt idx="414">
                  <c:v>1.01783961297448E-8</c:v>
                </c:pt>
                <c:pt idx="415">
                  <c:v>1.83253764091637E-8</c:v>
                </c:pt>
                <c:pt idx="416">
                  <c:v>4.7688142076387399E-9</c:v>
                </c:pt>
                <c:pt idx="417">
                  <c:v>7.7662625777975501E-9</c:v>
                </c:pt>
                <c:pt idx="418">
                  <c:v>3.0016539124431302E-9</c:v>
                </c:pt>
                <c:pt idx="419">
                  <c:v>2.4408009007408801E-8</c:v>
                </c:pt>
                <c:pt idx="420">
                  <c:v>1.5990807752397101E-8</c:v>
                </c:pt>
                <c:pt idx="421">
                  <c:v>5.2032851683310902E-9</c:v>
                </c:pt>
                <c:pt idx="422">
                  <c:v>7.6566237135868395E-2</c:v>
                </c:pt>
                <c:pt idx="423">
                  <c:v>4.0982028201475898E-7</c:v>
                </c:pt>
                <c:pt idx="424">
                  <c:v>8.3658753494247797E-9</c:v>
                </c:pt>
                <c:pt idx="425">
                  <c:v>1.37594209336349E-9</c:v>
                </c:pt>
                <c:pt idx="426">
                  <c:v>1.9830807276413701E-7</c:v>
                </c:pt>
                <c:pt idx="427">
                  <c:v>2.9555618867393502E-4</c:v>
                </c:pt>
                <c:pt idx="428">
                  <c:v>1.6080743765510599E-7</c:v>
                </c:pt>
                <c:pt idx="429">
                  <c:v>3.2383327961863498E-8</c:v>
                </c:pt>
                <c:pt idx="430">
                  <c:v>1.06245144146145E-8</c:v>
                </c:pt>
                <c:pt idx="431">
                  <c:v>4.2496193195753601E-9</c:v>
                </c:pt>
                <c:pt idx="432">
                  <c:v>1.0337973015253499E-8</c:v>
                </c:pt>
                <c:pt idx="433">
                  <c:v>4.0277768303703299E-5</c:v>
                </c:pt>
                <c:pt idx="434">
                  <c:v>3.3184561927557099E-8</c:v>
                </c:pt>
                <c:pt idx="435">
                  <c:v>2.3748218493909202E-6</c:v>
                </c:pt>
                <c:pt idx="436">
                  <c:v>6.6085306866932197E-8</c:v>
                </c:pt>
                <c:pt idx="437">
                  <c:v>4.1605183290025302E-8</c:v>
                </c:pt>
                <c:pt idx="438">
                  <c:v>1.9840017615422799E-8</c:v>
                </c:pt>
                <c:pt idx="439">
                  <c:v>2.0857175457776001E-7</c:v>
                </c:pt>
                <c:pt idx="440">
                  <c:v>6.9792748514562803E-7</c:v>
                </c:pt>
                <c:pt idx="441">
                  <c:v>4.0161236667460299E-9</c:v>
                </c:pt>
                <c:pt idx="442">
                  <c:v>1.2375805472088801E-7</c:v>
                </c:pt>
                <c:pt idx="443">
                  <c:v>1.05463812376427E-7</c:v>
                </c:pt>
                <c:pt idx="444">
                  <c:v>3.46953027563622E-9</c:v>
                </c:pt>
                <c:pt idx="445">
                  <c:v>7.3565527857044402E-6</c:v>
                </c:pt>
                <c:pt idx="446">
                  <c:v>2.9753200479835899E-8</c:v>
                </c:pt>
                <c:pt idx="447">
                  <c:v>7.0065749861871406E-8</c:v>
                </c:pt>
                <c:pt idx="448">
                  <c:v>5.6172385711685496E-7</c:v>
                </c:pt>
                <c:pt idx="449">
                  <c:v>2.7856124570123398E-6</c:v>
                </c:pt>
                <c:pt idx="450">
                  <c:v>2.4860427358911598E-9</c:v>
                </c:pt>
                <c:pt idx="451">
                  <c:v>8.6443151627783895E-6</c:v>
                </c:pt>
                <c:pt idx="452">
                  <c:v>3.28014466235896E-6</c:v>
                </c:pt>
                <c:pt idx="453">
                  <c:v>1.51539297573199E-5</c:v>
                </c:pt>
                <c:pt idx="454">
                  <c:v>1.33199565843471E-7</c:v>
                </c:pt>
                <c:pt idx="455">
                  <c:v>1.00228011456028E-7</c:v>
                </c:pt>
                <c:pt idx="456">
                  <c:v>1.69602884720924E-7</c:v>
                </c:pt>
                <c:pt idx="457">
                  <c:v>4.8097189929854798E-6</c:v>
                </c:pt>
                <c:pt idx="458">
                  <c:v>9.2779190630570701E-7</c:v>
                </c:pt>
                <c:pt idx="459">
                  <c:v>9.9093864968770904E-7</c:v>
                </c:pt>
                <c:pt idx="460">
                  <c:v>4.7338186762315799E-8</c:v>
                </c:pt>
                <c:pt idx="461">
                  <c:v>3.7161884988272098E-7</c:v>
                </c:pt>
                <c:pt idx="462">
                  <c:v>9.3479861092812097E-7</c:v>
                </c:pt>
                <c:pt idx="463">
                  <c:v>7.0694193600462103E-8</c:v>
                </c:pt>
                <c:pt idx="464">
                  <c:v>1.3810533073782599E-9</c:v>
                </c:pt>
                <c:pt idx="465">
                  <c:v>5.8304921758590999E-9</c:v>
                </c:pt>
                <c:pt idx="466">
                  <c:v>3.8502567280624697E-8</c:v>
                </c:pt>
                <c:pt idx="467">
                  <c:v>2.55892159079656E-8</c:v>
                </c:pt>
                <c:pt idx="468">
                  <c:v>6.2993352799511296E-6</c:v>
                </c:pt>
                <c:pt idx="469">
                  <c:v>4.2294727490779101E-6</c:v>
                </c:pt>
                <c:pt idx="470">
                  <c:v>3.4424266107328997E-8</c:v>
                </c:pt>
                <c:pt idx="471">
                  <c:v>2.9256189216163498E-6</c:v>
                </c:pt>
                <c:pt idx="472">
                  <c:v>1.4502376965014299E-5</c:v>
                </c:pt>
                <c:pt idx="473">
                  <c:v>2.3228417204143501E-9</c:v>
                </c:pt>
                <c:pt idx="474">
                  <c:v>7.6854452122660294E-5</c:v>
                </c:pt>
                <c:pt idx="475">
                  <c:v>1.0630931876411601E-8</c:v>
                </c:pt>
                <c:pt idx="476">
                  <c:v>1.8169071000788699E-5</c:v>
                </c:pt>
                <c:pt idx="477">
                  <c:v>5.3364172057719895E-7</c:v>
                </c:pt>
                <c:pt idx="478">
                  <c:v>7.82857511007209E-8</c:v>
                </c:pt>
                <c:pt idx="479">
                  <c:v>6.3946362156556796E-7</c:v>
                </c:pt>
                <c:pt idx="480">
                  <c:v>8.7386739723380894E-9</c:v>
                </c:pt>
                <c:pt idx="481">
                  <c:v>6.5260260399135904E-10</c:v>
                </c:pt>
                <c:pt idx="482">
                  <c:v>6.2740171170798603E-9</c:v>
                </c:pt>
                <c:pt idx="483">
                  <c:v>3.9928766899725899E-7</c:v>
                </c:pt>
                <c:pt idx="484">
                  <c:v>6.5106653974849197E-9</c:v>
                </c:pt>
                <c:pt idx="485">
                  <c:v>7.5522654117617398E-5</c:v>
                </c:pt>
                <c:pt idx="486">
                  <c:v>2.1945590638006E-5</c:v>
                </c:pt>
                <c:pt idx="487">
                  <c:v>5.8807347313879701E-6</c:v>
                </c:pt>
                <c:pt idx="488">
                  <c:v>1.94498354128193E-8</c:v>
                </c:pt>
                <c:pt idx="489">
                  <c:v>5.1664909066532399E-7</c:v>
                </c:pt>
                <c:pt idx="490">
                  <c:v>1.17521854073563E-8</c:v>
                </c:pt>
                <c:pt idx="491">
                  <c:v>3.3392038705156197E-8</c:v>
                </c:pt>
                <c:pt idx="492">
                  <c:v>2.1816975598966701E-7</c:v>
                </c:pt>
                <c:pt idx="493">
                  <c:v>8.0472128616285101E-9</c:v>
                </c:pt>
                <c:pt idx="494">
                  <c:v>1.7960755950375701E-8</c:v>
                </c:pt>
                <c:pt idx="495">
                  <c:v>1.3016340591565501E-10</c:v>
                </c:pt>
                <c:pt idx="496">
                  <c:v>1.30262654409558E-5</c:v>
                </c:pt>
                <c:pt idx="497">
                  <c:v>2.22871104489687E-8</c:v>
                </c:pt>
                <c:pt idx="498">
                  <c:v>7.2138585263391005E-7</c:v>
                </c:pt>
                <c:pt idx="499">
                  <c:v>1.2943296660107801E-7</c:v>
                </c:pt>
                <c:pt idx="500">
                  <c:v>6.7240798695319097E-8</c:v>
                </c:pt>
                <c:pt idx="501">
                  <c:v>1.63728960835967E-7</c:v>
                </c:pt>
                <c:pt idx="502">
                  <c:v>2.7600315811203001E-4</c:v>
                </c:pt>
                <c:pt idx="503">
                  <c:v>3.1070964856054902E-6</c:v>
                </c:pt>
                <c:pt idx="504">
                  <c:v>8.36384462521759E-9</c:v>
                </c:pt>
                <c:pt idx="505">
                  <c:v>1.22502879514668E-7</c:v>
                </c:pt>
                <c:pt idx="506">
                  <c:v>2.8769880622986001E-9</c:v>
                </c:pt>
                <c:pt idx="507">
                  <c:v>4.9168738578881105E-7</c:v>
                </c:pt>
                <c:pt idx="508">
                  <c:v>1.3147281992751099E-6</c:v>
                </c:pt>
                <c:pt idx="509">
                  <c:v>5.0526003649878602E-3</c:v>
                </c:pt>
                <c:pt idx="510">
                  <c:v>7.6910583244547395E-7</c:v>
                </c:pt>
                <c:pt idx="511">
                  <c:v>2.6539495932048202E-7</c:v>
                </c:pt>
                <c:pt idx="512">
                  <c:v>3.26120145630793E-9</c:v>
                </c:pt>
                <c:pt idx="513">
                  <c:v>3.5966940787214698E-9</c:v>
                </c:pt>
                <c:pt idx="514">
                  <c:v>1.8409365367860099E-8</c:v>
                </c:pt>
                <c:pt idx="515">
                  <c:v>1.6894600531974999E-4</c:v>
                </c:pt>
                <c:pt idx="516">
                  <c:v>6.65268182651067E-10</c:v>
                </c:pt>
                <c:pt idx="517">
                  <c:v>6.7243490557325504E-6</c:v>
                </c:pt>
                <c:pt idx="518">
                  <c:v>2.0023914952621899E-7</c:v>
                </c:pt>
                <c:pt idx="519">
                  <c:v>6.7642383226997096E-6</c:v>
                </c:pt>
                <c:pt idx="520">
                  <c:v>1.3517541300006501E-6</c:v>
                </c:pt>
                <c:pt idx="521">
                  <c:v>1.03270326002359E-8</c:v>
                </c:pt>
                <c:pt idx="522">
                  <c:v>5.7165310152037903E-8</c:v>
                </c:pt>
                <c:pt idx="523">
                  <c:v>2.4447466010646998E-6</c:v>
                </c:pt>
                <c:pt idx="524">
                  <c:v>3.4717532895897803E-2</c:v>
                </c:pt>
                <c:pt idx="525">
                  <c:v>1.40910000502379E-5</c:v>
                </c:pt>
                <c:pt idx="526">
                  <c:v>2.1353941634896101E-5</c:v>
                </c:pt>
                <c:pt idx="527">
                  <c:v>6.0192471947800806E-8</c:v>
                </c:pt>
                <c:pt idx="528">
                  <c:v>4.23728634303602E-8</c:v>
                </c:pt>
                <c:pt idx="529">
                  <c:v>2.3097440334816698E-8</c:v>
                </c:pt>
                <c:pt idx="530">
                  <c:v>4.7980690826216497E-7</c:v>
                </c:pt>
                <c:pt idx="531">
                  <c:v>9.5244744280494803E-7</c:v>
                </c:pt>
                <c:pt idx="532">
                  <c:v>3.89175334596591E-6</c:v>
                </c:pt>
                <c:pt idx="533">
                  <c:v>2.0498311423837299E-5</c:v>
                </c:pt>
                <c:pt idx="534">
                  <c:v>1.76077171422731E-8</c:v>
                </c:pt>
                <c:pt idx="535">
                  <c:v>8.56152104212368E-8</c:v>
                </c:pt>
                <c:pt idx="536">
                  <c:v>3.0154435206517201E-6</c:v>
                </c:pt>
                <c:pt idx="537">
                  <c:v>3.2830717352326901E-6</c:v>
                </c:pt>
                <c:pt idx="538">
                  <c:v>7.7075635880779899E-9</c:v>
                </c:pt>
                <c:pt idx="539">
                  <c:v>4.9752590180238497E-8</c:v>
                </c:pt>
                <c:pt idx="540">
                  <c:v>3.0936420990818803E-8</c:v>
                </c:pt>
                <c:pt idx="541">
                  <c:v>2.2476019985494802E-6</c:v>
                </c:pt>
                <c:pt idx="542">
                  <c:v>8.7173600667696897E-7</c:v>
                </c:pt>
                <c:pt idx="543">
                  <c:v>1.30851015601826E-7</c:v>
                </c:pt>
                <c:pt idx="544">
                  <c:v>4.4143423722951201E-7</c:v>
                </c:pt>
                <c:pt idx="545">
                  <c:v>8.8631560436484E-9</c:v>
                </c:pt>
                <c:pt idx="546">
                  <c:v>2.75034369131273E-8</c:v>
                </c:pt>
                <c:pt idx="547">
                  <c:v>4.6559960405191198E-7</c:v>
                </c:pt>
                <c:pt idx="548">
                  <c:v>1.8282458188238498E-5</c:v>
                </c:pt>
                <c:pt idx="549">
                  <c:v>8.6501850366204103E-7</c:v>
                </c:pt>
                <c:pt idx="550">
                  <c:v>2.3895759573744801E-8</c:v>
                </c:pt>
                <c:pt idx="551">
                  <c:v>3.57476859679951E-9</c:v>
                </c:pt>
                <c:pt idx="552">
                  <c:v>2.3450495167380101E-6</c:v>
                </c:pt>
                <c:pt idx="553">
                  <c:v>1.2352078584789101E-9</c:v>
                </c:pt>
                <c:pt idx="554">
                  <c:v>7.3362095204461305E-8</c:v>
                </c:pt>
                <c:pt idx="555">
                  <c:v>2.00391910266332E-6</c:v>
                </c:pt>
                <c:pt idx="556">
                  <c:v>2.3201099029483598E-5</c:v>
                </c:pt>
                <c:pt idx="557">
                  <c:v>5.3989716380790097E-7</c:v>
                </c:pt>
                <c:pt idx="558">
                  <c:v>3.0580900102846498E-8</c:v>
                </c:pt>
                <c:pt idx="559">
                  <c:v>8.3915725593593798E-8</c:v>
                </c:pt>
                <c:pt idx="560">
                  <c:v>1.9135388903652502E-6</c:v>
                </c:pt>
                <c:pt idx="561">
                  <c:v>1.8879024860591201E-7</c:v>
                </c:pt>
                <c:pt idx="562">
                  <c:v>3.2399225641306799E-5</c:v>
                </c:pt>
                <c:pt idx="563">
                  <c:v>2.4976845799314799E-7</c:v>
                </c:pt>
                <c:pt idx="564">
                  <c:v>1.56519169749383E-8</c:v>
                </c:pt>
                <c:pt idx="565">
                  <c:v>3.50748032541001E-7</c:v>
                </c:pt>
                <c:pt idx="566">
                  <c:v>2.7689037936540598E-7</c:v>
                </c:pt>
                <c:pt idx="567">
                  <c:v>4.1188438460948897E-5</c:v>
                </c:pt>
                <c:pt idx="568">
                  <c:v>2.6937608569986799E-7</c:v>
                </c:pt>
                <c:pt idx="569">
                  <c:v>3.5922961498472801E-2</c:v>
                </c:pt>
                <c:pt idx="570">
                  <c:v>2.39396054468345E-6</c:v>
                </c:pt>
                <c:pt idx="571">
                  <c:v>1.7941623912055599E-7</c:v>
                </c:pt>
                <c:pt idx="572">
                  <c:v>1.11733247353313E-8</c:v>
                </c:pt>
                <c:pt idx="573">
                  <c:v>2.2023585140226201E-7</c:v>
                </c:pt>
                <c:pt idx="574">
                  <c:v>1.0659986506526999E-9</c:v>
                </c:pt>
                <c:pt idx="575">
                  <c:v>9.4965735525496894E-9</c:v>
                </c:pt>
                <c:pt idx="576">
                  <c:v>4.7463417999709302E-2</c:v>
                </c:pt>
                <c:pt idx="577">
                  <c:v>5.3725023100754604E-6</c:v>
                </c:pt>
                <c:pt idx="578">
                  <c:v>6.1683209863173405E-7</c:v>
                </c:pt>
                <c:pt idx="579">
                  <c:v>3.9542444832028897E-8</c:v>
                </c:pt>
                <c:pt idx="580">
                  <c:v>2.1389693070859098E-6</c:v>
                </c:pt>
                <c:pt idx="581">
                  <c:v>9.7908484785237802E-9</c:v>
                </c:pt>
                <c:pt idx="582">
                  <c:v>6.7548970021690901E-10</c:v>
                </c:pt>
                <c:pt idx="583">
                  <c:v>1.76648526829854E-6</c:v>
                </c:pt>
                <c:pt idx="584">
                  <c:v>1.2187362140981601E-6</c:v>
                </c:pt>
                <c:pt idx="585">
                  <c:v>6.1356001703331799E-7</c:v>
                </c:pt>
                <c:pt idx="586">
                  <c:v>1.43098150925979E-2</c:v>
                </c:pt>
                <c:pt idx="587">
                  <c:v>3.3454718742203602E-7</c:v>
                </c:pt>
                <c:pt idx="588">
                  <c:v>5.3353698087583497E-8</c:v>
                </c:pt>
                <c:pt idx="589">
                  <c:v>9.1007123069353494E-8</c:v>
                </c:pt>
                <c:pt idx="590">
                  <c:v>5.12325118645105E-9</c:v>
                </c:pt>
                <c:pt idx="591">
                  <c:v>4.3501498571806299E-9</c:v>
                </c:pt>
                <c:pt idx="592">
                  <c:v>1.6120105395588201E-8</c:v>
                </c:pt>
                <c:pt idx="593">
                  <c:v>1.8737713659202599E-7</c:v>
                </c:pt>
                <c:pt idx="594">
                  <c:v>3.9062718023420499E-6</c:v>
                </c:pt>
                <c:pt idx="595">
                  <c:v>4.2367913818861199E-6</c:v>
                </c:pt>
                <c:pt idx="596">
                  <c:v>1.9091330240866601E-2</c:v>
                </c:pt>
                <c:pt idx="597">
                  <c:v>1.2584341533688299E-4</c:v>
                </c:pt>
                <c:pt idx="598">
                  <c:v>2.8157802919248498E-6</c:v>
                </c:pt>
                <c:pt idx="599">
                  <c:v>6.14591569879883E-8</c:v>
                </c:pt>
                <c:pt idx="600">
                  <c:v>2.0898743724750898E-8</c:v>
                </c:pt>
                <c:pt idx="601">
                  <c:v>1.1288225719803899E-6</c:v>
                </c:pt>
                <c:pt idx="602">
                  <c:v>1.7334191018966801E-8</c:v>
                </c:pt>
                <c:pt idx="603">
                  <c:v>9.3065238962537398E-7</c:v>
                </c:pt>
                <c:pt idx="604">
                  <c:v>3.4567853179229599E-2</c:v>
                </c:pt>
                <c:pt idx="605">
                  <c:v>5.4636742420738998E-8</c:v>
                </c:pt>
                <c:pt idx="606">
                  <c:v>7.3457571534711298E-9</c:v>
                </c:pt>
                <c:pt idx="607">
                  <c:v>1.3511038308752699E-7</c:v>
                </c:pt>
                <c:pt idx="608">
                  <c:v>7.1529172541805399E-8</c:v>
                </c:pt>
                <c:pt idx="609">
                  <c:v>2.1556645168503101E-6</c:v>
                </c:pt>
                <c:pt idx="610">
                  <c:v>1.8644939052091401E-8</c:v>
                </c:pt>
                <c:pt idx="611">
                  <c:v>3.3544114440372802E-8</c:v>
                </c:pt>
                <c:pt idx="612">
                  <c:v>8.2670888957445701E-9</c:v>
                </c:pt>
                <c:pt idx="613">
                  <c:v>1.9870943571407701E-2</c:v>
                </c:pt>
                <c:pt idx="614">
                  <c:v>4.8492165652592403E-9</c:v>
                </c:pt>
                <c:pt idx="615">
                  <c:v>1.17075589197568E-7</c:v>
                </c:pt>
                <c:pt idx="616">
                  <c:v>2.1224499573813699E-6</c:v>
                </c:pt>
                <c:pt idx="617">
                  <c:v>2.6061579444222098E-7</c:v>
                </c:pt>
                <c:pt idx="618">
                  <c:v>3.4843016707333301E-2</c:v>
                </c:pt>
                <c:pt idx="619">
                  <c:v>3.2846038317596999E-6</c:v>
                </c:pt>
                <c:pt idx="620">
                  <c:v>1.1162080676585899E-5</c:v>
                </c:pt>
                <c:pt idx="621">
                  <c:v>2.31383008388659E-9</c:v>
                </c:pt>
                <c:pt idx="622">
                  <c:v>1.06743641043746E-4</c:v>
                </c:pt>
                <c:pt idx="623">
                  <c:v>3.3954940110700798E-9</c:v>
                </c:pt>
                <c:pt idx="624">
                  <c:v>2.1800327254386399E-8</c:v>
                </c:pt>
                <c:pt idx="625">
                  <c:v>4.4772540600466802E-9</c:v>
                </c:pt>
                <c:pt idx="626">
                  <c:v>3.66180680705494E-8</c:v>
                </c:pt>
                <c:pt idx="627">
                  <c:v>2.4015904854892599E-5</c:v>
                </c:pt>
                <c:pt idx="628">
                  <c:v>2.1357251861855099E-9</c:v>
                </c:pt>
                <c:pt idx="629">
                  <c:v>2.6848916506708901E-2</c:v>
                </c:pt>
                <c:pt idx="630">
                  <c:v>3.8923011048055002E-9</c:v>
                </c:pt>
                <c:pt idx="631">
                  <c:v>3.3645440297528001E-8</c:v>
                </c:pt>
                <c:pt idx="632">
                  <c:v>4.8150945820624699E-5</c:v>
                </c:pt>
                <c:pt idx="633">
                  <c:v>1.08043042326418E-6</c:v>
                </c:pt>
                <c:pt idx="634">
                  <c:v>1.0457457698898499E-7</c:v>
                </c:pt>
                <c:pt idx="635">
                  <c:v>4.2390470537537499E-6</c:v>
                </c:pt>
                <c:pt idx="636">
                  <c:v>7.9770454441204595E-3</c:v>
                </c:pt>
                <c:pt idx="637">
                  <c:v>7.3672925137218399E-9</c:v>
                </c:pt>
                <c:pt idx="638">
                  <c:v>5.4539437977654798E-9</c:v>
                </c:pt>
                <c:pt idx="639">
                  <c:v>3.29918738831542E-9</c:v>
                </c:pt>
                <c:pt idx="640">
                  <c:v>1.1994865953332101E-8</c:v>
                </c:pt>
                <c:pt idx="641">
                  <c:v>4.6723893781600103E-9</c:v>
                </c:pt>
                <c:pt idx="642">
                  <c:v>2.4792408066706798E-7</c:v>
                </c:pt>
                <c:pt idx="643">
                  <c:v>8.0701253981748499E-9</c:v>
                </c:pt>
                <c:pt idx="644">
                  <c:v>1.32751319978958E-7</c:v>
                </c:pt>
                <c:pt idx="645">
                  <c:v>5.5027289496572698E-8</c:v>
                </c:pt>
                <c:pt idx="646">
                  <c:v>1.6138509210221801E-7</c:v>
                </c:pt>
                <c:pt idx="647">
                  <c:v>3.7534204910411403E-8</c:v>
                </c:pt>
                <c:pt idx="648">
                  <c:v>8.8751775483082299E-9</c:v>
                </c:pt>
                <c:pt idx="649">
                  <c:v>3.01081823415871E-9</c:v>
                </c:pt>
                <c:pt idx="650">
                  <c:v>6.1324006173149096E-9</c:v>
                </c:pt>
                <c:pt idx="651">
                  <c:v>1.6428415467014199E-7</c:v>
                </c:pt>
                <c:pt idx="652">
                  <c:v>5.3018500608771201E-9</c:v>
                </c:pt>
                <c:pt idx="653">
                  <c:v>1.6028807072014E-3</c:v>
                </c:pt>
                <c:pt idx="654">
                  <c:v>3.4895132441791301E-9</c:v>
                </c:pt>
                <c:pt idx="655">
                  <c:v>1.8893096578117901E-7</c:v>
                </c:pt>
                <c:pt idx="656">
                  <c:v>3.7884839044597502E-9</c:v>
                </c:pt>
                <c:pt idx="657">
                  <c:v>2.3927553586781301E-5</c:v>
                </c:pt>
                <c:pt idx="658">
                  <c:v>8.6143569692029899E-10</c:v>
                </c:pt>
                <c:pt idx="659">
                  <c:v>2.7947711525018499E-6</c:v>
                </c:pt>
                <c:pt idx="660">
                  <c:v>1.07475827263629E-4</c:v>
                </c:pt>
                <c:pt idx="661">
                  <c:v>8.4242222087635298E-9</c:v>
                </c:pt>
                <c:pt idx="662">
                  <c:v>3.6169862835616001E-7</c:v>
                </c:pt>
                <c:pt idx="663">
                  <c:v>2.8004110410276299E-8</c:v>
                </c:pt>
                <c:pt idx="664">
                  <c:v>1.1558689247619001E-8</c:v>
                </c:pt>
                <c:pt idx="665">
                  <c:v>9.3125930039495195E-8</c:v>
                </c:pt>
                <c:pt idx="666">
                  <c:v>2.7349890501017499E-7</c:v>
                </c:pt>
                <c:pt idx="667">
                  <c:v>4.3591930024731898E-2</c:v>
                </c:pt>
                <c:pt idx="668">
                  <c:v>7.4546150042942802E-7</c:v>
                </c:pt>
                <c:pt idx="669">
                  <c:v>2.3456336198081899E-7</c:v>
                </c:pt>
                <c:pt idx="670">
                  <c:v>6.2654000716070896E-7</c:v>
                </c:pt>
                <c:pt idx="671">
                  <c:v>1.46544817119184E-8</c:v>
                </c:pt>
                <c:pt idx="672">
                  <c:v>2.3909400920831702E-6</c:v>
                </c:pt>
                <c:pt idx="673">
                  <c:v>7.67509580313961E-8</c:v>
                </c:pt>
                <c:pt idx="674">
                  <c:v>2.8162238472855402E-7</c:v>
                </c:pt>
                <c:pt idx="675">
                  <c:v>6.2421875492047604E-8</c:v>
                </c:pt>
                <c:pt idx="676">
                  <c:v>7.5587642076506094E-9</c:v>
                </c:pt>
                <c:pt idx="677">
                  <c:v>8.9337018473033507E-9</c:v>
                </c:pt>
                <c:pt idx="678">
                  <c:v>7.2866774825011703E-9</c:v>
                </c:pt>
                <c:pt idx="679">
                  <c:v>1.33458788915349E-8</c:v>
                </c:pt>
                <c:pt idx="680">
                  <c:v>2.65557366842745E-9</c:v>
                </c:pt>
                <c:pt idx="681">
                  <c:v>3.7869079834903302E-10</c:v>
                </c:pt>
                <c:pt idx="682">
                  <c:v>1.62680406130465E-9</c:v>
                </c:pt>
                <c:pt idx="683">
                  <c:v>1.40359577280791E-8</c:v>
                </c:pt>
                <c:pt idx="684">
                  <c:v>4.95646876632903E-10</c:v>
                </c:pt>
                <c:pt idx="685">
                  <c:v>4.5820409613887298E-8</c:v>
                </c:pt>
                <c:pt idx="686">
                  <c:v>2.06599907885973E-8</c:v>
                </c:pt>
                <c:pt idx="687">
                  <c:v>0.18799757307120199</c:v>
                </c:pt>
                <c:pt idx="688">
                  <c:v>3.1510024618870899E-7</c:v>
                </c:pt>
                <c:pt idx="689">
                  <c:v>7.87546177872814E-9</c:v>
                </c:pt>
                <c:pt idx="690">
                  <c:v>4.0995265337876499E-8</c:v>
                </c:pt>
                <c:pt idx="691">
                  <c:v>1.4764794046795899E-9</c:v>
                </c:pt>
                <c:pt idx="692">
                  <c:v>3.3120278418790401E-9</c:v>
                </c:pt>
                <c:pt idx="693">
                  <c:v>1.4114730075954899E-7</c:v>
                </c:pt>
                <c:pt idx="694">
                  <c:v>1.0845518365358399E-8</c:v>
                </c:pt>
                <c:pt idx="695">
                  <c:v>1.50134282007658E-7</c:v>
                </c:pt>
                <c:pt idx="696">
                  <c:v>2.7210983430492699E-8</c:v>
                </c:pt>
                <c:pt idx="697">
                  <c:v>8.1283821863271101E-6</c:v>
                </c:pt>
                <c:pt idx="698">
                  <c:v>2.7958544810927799E-5</c:v>
                </c:pt>
                <c:pt idx="699">
                  <c:v>2.1704615180651901E-7</c:v>
                </c:pt>
                <c:pt idx="700">
                  <c:v>5.9779509776574102E-8</c:v>
                </c:pt>
                <c:pt idx="701">
                  <c:v>4.0894244866330602E-8</c:v>
                </c:pt>
                <c:pt idx="702">
                  <c:v>2.9879791708349E-8</c:v>
                </c:pt>
                <c:pt idx="703">
                  <c:v>2.4660770035510499E-2</c:v>
                </c:pt>
                <c:pt idx="704">
                  <c:v>1.5081047663536499E-7</c:v>
                </c:pt>
                <c:pt idx="705">
                  <c:v>4.2534786470655301E-8</c:v>
                </c:pt>
                <c:pt idx="706">
                  <c:v>2.9221693161536101E-7</c:v>
                </c:pt>
                <c:pt idx="707">
                  <c:v>2.0512253512991801E-5</c:v>
                </c:pt>
                <c:pt idx="708">
                  <c:v>5.5198665415343795E-7</c:v>
                </c:pt>
                <c:pt idx="709">
                  <c:v>1.0268543960762399E-8</c:v>
                </c:pt>
                <c:pt idx="710">
                  <c:v>7.6193513853247503E-7</c:v>
                </c:pt>
                <c:pt idx="711">
                  <c:v>2.61532689333092E-7</c:v>
                </c:pt>
                <c:pt idx="712">
                  <c:v>2.8945076481141199E-9</c:v>
                </c:pt>
                <c:pt idx="713">
                  <c:v>9.0576210835941903E-2</c:v>
                </c:pt>
                <c:pt idx="714">
                  <c:v>7.1461899095517598E-6</c:v>
                </c:pt>
                <c:pt idx="715">
                  <c:v>8.3630150035563304E-8</c:v>
                </c:pt>
                <c:pt idx="716">
                  <c:v>2.4102702583367101E-2</c:v>
                </c:pt>
                <c:pt idx="717">
                  <c:v>1.2167151187229899E-2</c:v>
                </c:pt>
                <c:pt idx="718">
                  <c:v>2.5373072325997899E-8</c:v>
                </c:pt>
                <c:pt idx="719">
                  <c:v>3.6504700973924801E-7</c:v>
                </c:pt>
                <c:pt idx="720">
                  <c:v>3.0067516585281297E-8</c:v>
                </c:pt>
                <c:pt idx="721">
                  <c:v>1.72175267267075E-8</c:v>
                </c:pt>
                <c:pt idx="722">
                  <c:v>6.5185039727507898E-9</c:v>
                </c:pt>
                <c:pt idx="723">
                  <c:v>8.4633011074721405E-10</c:v>
                </c:pt>
                <c:pt idx="724">
                  <c:v>3.8554008639657397E-2</c:v>
                </c:pt>
                <c:pt idx="725">
                  <c:v>6.3727777163589298E-8</c:v>
                </c:pt>
                <c:pt idx="726">
                  <c:v>5.67188752555682E-8</c:v>
                </c:pt>
                <c:pt idx="727">
                  <c:v>1.49634266901676E-2</c:v>
                </c:pt>
                <c:pt idx="728">
                  <c:v>3.6712315320254997E-5</c:v>
                </c:pt>
                <c:pt idx="729">
                  <c:v>2.29035567740839E-7</c:v>
                </c:pt>
                <c:pt idx="730">
                  <c:v>6.0618649362589001E-6</c:v>
                </c:pt>
                <c:pt idx="731">
                  <c:v>2.4632755229521399E-8</c:v>
                </c:pt>
                <c:pt idx="732">
                  <c:v>2.1861050281626199E-8</c:v>
                </c:pt>
                <c:pt idx="733">
                  <c:v>4.05068996541935E-8</c:v>
                </c:pt>
                <c:pt idx="734">
                  <c:v>7.1833994858173803E-7</c:v>
                </c:pt>
                <c:pt idx="735">
                  <c:v>5.1362599154226604E-7</c:v>
                </c:pt>
                <c:pt idx="736">
                  <c:v>9.2143835951192099E-7</c:v>
                </c:pt>
                <c:pt idx="737">
                  <c:v>1.3526105268428099E-2</c:v>
                </c:pt>
                <c:pt idx="738">
                  <c:v>5.82493845318216E-9</c:v>
                </c:pt>
                <c:pt idx="739">
                  <c:v>5.8888293031957E-8</c:v>
                </c:pt>
                <c:pt idx="740">
                  <c:v>1.0234773760665199E-7</c:v>
                </c:pt>
                <c:pt idx="741">
                  <c:v>1.58833327978301E-6</c:v>
                </c:pt>
                <c:pt idx="742">
                  <c:v>5.9148828939880402E-7</c:v>
                </c:pt>
                <c:pt idx="743">
                  <c:v>5.4963599348665902E-8</c:v>
                </c:pt>
                <c:pt idx="744">
                  <c:v>6.1680163334772702E-8</c:v>
                </c:pt>
                <c:pt idx="745">
                  <c:v>6.91411190254868E-9</c:v>
                </c:pt>
                <c:pt idx="746">
                  <c:v>1.7917833502912999E-8</c:v>
                </c:pt>
                <c:pt idx="747">
                  <c:v>6.4274764322981501E-10</c:v>
                </c:pt>
                <c:pt idx="748">
                  <c:v>1.47144383098035E-9</c:v>
                </c:pt>
                <c:pt idx="749">
                  <c:v>9.7314659529475606E-9</c:v>
                </c:pt>
                <c:pt idx="750">
                  <c:v>4.8693429790399704E-10</c:v>
                </c:pt>
                <c:pt idx="751">
                  <c:v>1.2092907625367E-8</c:v>
                </c:pt>
                <c:pt idx="752">
                  <c:v>1.3214961617054499E-8</c:v>
                </c:pt>
                <c:pt idx="753">
                  <c:v>5.5696254058427598E-9</c:v>
                </c:pt>
                <c:pt idx="754">
                  <c:v>4.0107094247079901E-8</c:v>
                </c:pt>
                <c:pt idx="755">
                  <c:v>1.08924635845458E-5</c:v>
                </c:pt>
                <c:pt idx="756">
                  <c:v>1.28230094059363E-5</c:v>
                </c:pt>
                <c:pt idx="757">
                  <c:v>1.8393034197159001E-8</c:v>
                </c:pt>
                <c:pt idx="758">
                  <c:v>4.6287018978216303E-9</c:v>
                </c:pt>
                <c:pt idx="759">
                  <c:v>6.2947831558413506E-2</c:v>
                </c:pt>
                <c:pt idx="760">
                  <c:v>1.0029468831223E-7</c:v>
                </c:pt>
                <c:pt idx="761">
                  <c:v>1.6890275505757399E-7</c:v>
                </c:pt>
                <c:pt idx="762">
                  <c:v>1.27171347474521E-9</c:v>
                </c:pt>
                <c:pt idx="763">
                  <c:v>3.2256727350429097E-5</c:v>
                </c:pt>
                <c:pt idx="764">
                  <c:v>1.8659651866467002E-9</c:v>
                </c:pt>
                <c:pt idx="765">
                  <c:v>8.2753005848613899E-9</c:v>
                </c:pt>
                <c:pt idx="766">
                  <c:v>3.3622543045454701E-9</c:v>
                </c:pt>
                <c:pt idx="767">
                  <c:v>7.3456973722531695E-7</c:v>
                </c:pt>
                <c:pt idx="768">
                  <c:v>8.1226444155249504E-7</c:v>
                </c:pt>
                <c:pt idx="769">
                  <c:v>1.6131828356532999E-8</c:v>
                </c:pt>
                <c:pt idx="770">
                  <c:v>3.9706442781492097E-9</c:v>
                </c:pt>
                <c:pt idx="771">
                  <c:v>6.5950177193422305E-2</c:v>
                </c:pt>
                <c:pt idx="772">
                  <c:v>5.8920132355973102E-6</c:v>
                </c:pt>
                <c:pt idx="773">
                  <c:v>1.0621582599347001E-8</c:v>
                </c:pt>
                <c:pt idx="774">
                  <c:v>6.5351607724549103E-8</c:v>
                </c:pt>
                <c:pt idx="775">
                  <c:v>1.11868641989495E-7</c:v>
                </c:pt>
                <c:pt idx="776">
                  <c:v>2.71399754338318E-7</c:v>
                </c:pt>
                <c:pt idx="777">
                  <c:v>5.4260293934943001E-9</c:v>
                </c:pt>
                <c:pt idx="778">
                  <c:v>6.7103480298887498E-9</c:v>
                </c:pt>
                <c:pt idx="779">
                  <c:v>7.7829342667943396E-9</c:v>
                </c:pt>
                <c:pt idx="780">
                  <c:v>4.2819103470720903E-8</c:v>
                </c:pt>
                <c:pt idx="781">
                  <c:v>1.15028586361102E-6</c:v>
                </c:pt>
                <c:pt idx="782">
                  <c:v>1.98849585438814E-8</c:v>
                </c:pt>
                <c:pt idx="783">
                  <c:v>2.8968793540777798E-9</c:v>
                </c:pt>
                <c:pt idx="784">
                  <c:v>7.8173903128165996E-10</c:v>
                </c:pt>
                <c:pt idx="785">
                  <c:v>2.3711226761027901E-8</c:v>
                </c:pt>
                <c:pt idx="786">
                  <c:v>1.19635675384611E-2</c:v>
                </c:pt>
                <c:pt idx="787">
                  <c:v>7.04337972042942E-7</c:v>
                </c:pt>
                <c:pt idx="788">
                  <c:v>2.88138868232319E-8</c:v>
                </c:pt>
                <c:pt idx="789">
                  <c:v>3.3326840396393799E-4</c:v>
                </c:pt>
                <c:pt idx="790">
                  <c:v>3.8823667669131802E-8</c:v>
                </c:pt>
                <c:pt idx="791">
                  <c:v>2.6412369597012798E-9</c:v>
                </c:pt>
                <c:pt idx="792">
                  <c:v>1.16299685264268E-9</c:v>
                </c:pt>
                <c:pt idx="793">
                  <c:v>1.54256896326285E-9</c:v>
                </c:pt>
                <c:pt idx="794">
                  <c:v>2.2689708255027199E-7</c:v>
                </c:pt>
                <c:pt idx="795">
                  <c:v>6.9878481503962797E-7</c:v>
                </c:pt>
                <c:pt idx="796">
                  <c:v>2.40703473228123E-6</c:v>
                </c:pt>
                <c:pt idx="797">
                  <c:v>1.06596385157876E-8</c:v>
                </c:pt>
                <c:pt idx="798">
                  <c:v>1.5180766162832499E-8</c:v>
                </c:pt>
                <c:pt idx="799">
                  <c:v>3.0978718445838101E-2</c:v>
                </c:pt>
                <c:pt idx="800">
                  <c:v>2.2102186673744501E-6</c:v>
                </c:pt>
                <c:pt idx="801">
                  <c:v>4.3824718519275798E-10</c:v>
                </c:pt>
                <c:pt idx="802">
                  <c:v>2.9135738207912101E-8</c:v>
                </c:pt>
                <c:pt idx="803">
                  <c:v>2.2369465949164201E-9</c:v>
                </c:pt>
                <c:pt idx="804">
                  <c:v>8.3527766770397497E-7</c:v>
                </c:pt>
                <c:pt idx="805">
                  <c:v>2.28820284558746E-4</c:v>
                </c:pt>
                <c:pt idx="806">
                  <c:v>3.2626124275162402E-7</c:v>
                </c:pt>
                <c:pt idx="807">
                  <c:v>1.01340742612353E-7</c:v>
                </c:pt>
                <c:pt idx="808">
                  <c:v>4.8306517830275897E-2</c:v>
                </c:pt>
                <c:pt idx="809">
                  <c:v>1.4045646885189901E-8</c:v>
                </c:pt>
                <c:pt idx="810">
                  <c:v>6.4969743007842999E-9</c:v>
                </c:pt>
                <c:pt idx="811">
                  <c:v>1.1538263458306501E-7</c:v>
                </c:pt>
                <c:pt idx="812">
                  <c:v>9.0504571398839304E-7</c:v>
                </c:pt>
                <c:pt idx="813">
                  <c:v>6.4319157555609203E-7</c:v>
                </c:pt>
                <c:pt idx="814">
                  <c:v>6.3371826629142004E-7</c:v>
                </c:pt>
                <c:pt idx="815">
                  <c:v>1.6629275346892501E-7</c:v>
                </c:pt>
                <c:pt idx="816">
                  <c:v>4.9584691682614503E-8</c:v>
                </c:pt>
                <c:pt idx="817">
                  <c:v>5.7019500942806902E-7</c:v>
                </c:pt>
                <c:pt idx="818">
                  <c:v>2.7941980975869402E-7</c:v>
                </c:pt>
                <c:pt idx="819">
                  <c:v>8.8945335486590696E-7</c:v>
                </c:pt>
                <c:pt idx="820">
                  <c:v>7.52841161026055E-3</c:v>
                </c:pt>
                <c:pt idx="821">
                  <c:v>1.4063390374040901E-9</c:v>
                </c:pt>
                <c:pt idx="822">
                  <c:v>5.5903465329819703E-9</c:v>
                </c:pt>
                <c:pt idx="823">
                  <c:v>3.6573953159678398E-8</c:v>
                </c:pt>
                <c:pt idx="824">
                  <c:v>5.7821879102852797E-7</c:v>
                </c:pt>
                <c:pt idx="825">
                  <c:v>8.4870972953145394E-9</c:v>
                </c:pt>
                <c:pt idx="826">
                  <c:v>5.0658588754088997E-2</c:v>
                </c:pt>
                <c:pt idx="827">
                  <c:v>6.8382057981982998E-11</c:v>
                </c:pt>
                <c:pt idx="828">
                  <c:v>3.73583693934157E-8</c:v>
                </c:pt>
                <c:pt idx="829">
                  <c:v>1.3988429618876399E-7</c:v>
                </c:pt>
                <c:pt idx="830">
                  <c:v>1.4510168667831201E-10</c:v>
                </c:pt>
                <c:pt idx="831">
                  <c:v>1.74683382775012E-7</c:v>
                </c:pt>
                <c:pt idx="832">
                  <c:v>1.1059251761454E-10</c:v>
                </c:pt>
                <c:pt idx="833">
                  <c:v>1.23772493530601E-9</c:v>
                </c:pt>
                <c:pt idx="834">
                  <c:v>1.7887489307812299E-7</c:v>
                </c:pt>
                <c:pt idx="835">
                  <c:v>2.19794450748899E-7</c:v>
                </c:pt>
                <c:pt idx="836">
                  <c:v>3.4151507828940302E-8</c:v>
                </c:pt>
                <c:pt idx="837">
                  <c:v>1.6237822957078901E-2</c:v>
                </c:pt>
                <c:pt idx="838">
                  <c:v>7.3763838040980199E-10</c:v>
                </c:pt>
                <c:pt idx="839">
                  <c:v>1.8354039928005301E-9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01-41B8-9945-7F889045E350}"/>
            </c:ext>
          </c:extLst>
        </c:ser>
        <c:ser>
          <c:idx val="3"/>
          <c:order val="3"/>
          <c:tx>
            <c:strRef>
              <c:f>'Weights for RiskA=0.266'!$E$1</c:f>
              <c:strCache>
                <c:ptCount val="1"/>
                <c:pt idx="0">
                  <c:v>Enrgy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'Weights for RiskA=0.266'!$A$2:$A$841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RiskA=0.266'!$E$2:$E$841</c:f>
              <c:numCache>
                <c:formatCode>0.00</c:formatCode>
                <c:ptCount val="840"/>
                <c:pt idx="0">
                  <c:v>1.51941193677504E-7</c:v>
                </c:pt>
                <c:pt idx="1">
                  <c:v>9.5949103682618E-9</c:v>
                </c:pt>
                <c:pt idx="2">
                  <c:v>1.22677449447081E-7</c:v>
                </c:pt>
                <c:pt idx="3">
                  <c:v>6.1702544140770903E-3</c:v>
                </c:pt>
                <c:pt idx="4">
                  <c:v>1.2218576446734901E-6</c:v>
                </c:pt>
                <c:pt idx="5">
                  <c:v>0.18369535325317499</c:v>
                </c:pt>
                <c:pt idx="6">
                  <c:v>7.0032367118229299E-2</c:v>
                </c:pt>
                <c:pt idx="7">
                  <c:v>5.35872978520712E-5</c:v>
                </c:pt>
                <c:pt idx="8">
                  <c:v>1.0142434357002501E-7</c:v>
                </c:pt>
                <c:pt idx="9">
                  <c:v>3.0348565704140401E-8</c:v>
                </c:pt>
                <c:pt idx="10">
                  <c:v>8.4605585738587504E-9</c:v>
                </c:pt>
                <c:pt idx="11">
                  <c:v>1.37456731084766E-5</c:v>
                </c:pt>
                <c:pt idx="12">
                  <c:v>2.75402749329664E-8</c:v>
                </c:pt>
                <c:pt idx="13">
                  <c:v>2.9243815672189899E-8</c:v>
                </c:pt>
                <c:pt idx="14">
                  <c:v>2.0385431846469699E-8</c:v>
                </c:pt>
                <c:pt idx="15">
                  <c:v>3.0227571110821003E-8</c:v>
                </c:pt>
                <c:pt idx="16">
                  <c:v>1.03127343642474E-8</c:v>
                </c:pt>
                <c:pt idx="17">
                  <c:v>1.06683250143075E-5</c:v>
                </c:pt>
                <c:pt idx="18">
                  <c:v>3.2243047333066102E-6</c:v>
                </c:pt>
                <c:pt idx="19">
                  <c:v>8.3851842356038095E-8</c:v>
                </c:pt>
                <c:pt idx="20">
                  <c:v>8.7842780590908803E-8</c:v>
                </c:pt>
                <c:pt idx="21">
                  <c:v>3.7284421848345402E-8</c:v>
                </c:pt>
                <c:pt idx="22">
                  <c:v>0.35541698791376097</c:v>
                </c:pt>
                <c:pt idx="23">
                  <c:v>1.24181384000683E-6</c:v>
                </c:pt>
                <c:pt idx="24">
                  <c:v>1.63406831390388E-9</c:v>
                </c:pt>
                <c:pt idx="25">
                  <c:v>5.62654707768412E-2</c:v>
                </c:pt>
                <c:pt idx="26">
                  <c:v>1.00696776139052E-9</c:v>
                </c:pt>
                <c:pt idx="27">
                  <c:v>9.5201774384077203E-2</c:v>
                </c:pt>
                <c:pt idx="28">
                  <c:v>1.08823284381372E-7</c:v>
                </c:pt>
                <c:pt idx="29">
                  <c:v>1.2064602477302601E-8</c:v>
                </c:pt>
                <c:pt idx="30">
                  <c:v>4.8268114831558597E-8</c:v>
                </c:pt>
                <c:pt idx="31">
                  <c:v>2.98176664757095E-7</c:v>
                </c:pt>
                <c:pt idx="32">
                  <c:v>1.77246898069435E-7</c:v>
                </c:pt>
                <c:pt idx="33">
                  <c:v>1.7132711177510599E-9</c:v>
                </c:pt>
                <c:pt idx="34">
                  <c:v>8.5007727043206097E-8</c:v>
                </c:pt>
                <c:pt idx="35">
                  <c:v>4.2714357969230598E-8</c:v>
                </c:pt>
                <c:pt idx="36">
                  <c:v>1.8450879675496098E-8</c:v>
                </c:pt>
                <c:pt idx="37">
                  <c:v>1.2686234137521599E-10</c:v>
                </c:pt>
                <c:pt idx="38">
                  <c:v>6.7396936967686503E-11</c:v>
                </c:pt>
                <c:pt idx="39">
                  <c:v>9.2964000423790698E-8</c:v>
                </c:pt>
                <c:pt idx="40">
                  <c:v>1.0429935700173601E-7</c:v>
                </c:pt>
                <c:pt idx="41">
                  <c:v>9.5967125782857095E-10</c:v>
                </c:pt>
                <c:pt idx="42">
                  <c:v>4.13767154745783E-7</c:v>
                </c:pt>
                <c:pt idx="43">
                  <c:v>1.11430465401656E-7</c:v>
                </c:pt>
                <c:pt idx="44">
                  <c:v>1.4978416483379102E-8</c:v>
                </c:pt>
                <c:pt idx="45">
                  <c:v>1.3763743564104401E-8</c:v>
                </c:pt>
                <c:pt idx="46">
                  <c:v>4.8420418066937301E-10</c:v>
                </c:pt>
                <c:pt idx="47">
                  <c:v>2.92242058323597E-7</c:v>
                </c:pt>
                <c:pt idx="48">
                  <c:v>2.8672595130658E-8</c:v>
                </c:pt>
                <c:pt idx="49">
                  <c:v>4.8412256026278098E-9</c:v>
                </c:pt>
                <c:pt idx="50">
                  <c:v>6.8150475080686795E-7</c:v>
                </c:pt>
                <c:pt idx="51">
                  <c:v>1.2465069142002301E-4</c:v>
                </c:pt>
                <c:pt idx="52">
                  <c:v>9.7857350660172397E-8</c:v>
                </c:pt>
                <c:pt idx="53">
                  <c:v>4.0799084847929596E-6</c:v>
                </c:pt>
                <c:pt idx="54">
                  <c:v>3.1099472720399299E-2</c:v>
                </c:pt>
                <c:pt idx="55">
                  <c:v>9.4828080169563503E-7</c:v>
                </c:pt>
                <c:pt idx="56">
                  <c:v>1.7149610949753E-8</c:v>
                </c:pt>
                <c:pt idx="57">
                  <c:v>1.14694806191209E-8</c:v>
                </c:pt>
                <c:pt idx="58">
                  <c:v>3.4476628203529501E-7</c:v>
                </c:pt>
                <c:pt idx="59">
                  <c:v>3.1382751941772703E-8</c:v>
                </c:pt>
                <c:pt idx="60">
                  <c:v>5.2050775616577602E-2</c:v>
                </c:pt>
                <c:pt idx="61">
                  <c:v>2.91036576328893E-9</c:v>
                </c:pt>
                <c:pt idx="62">
                  <c:v>9.8160664297707305E-8</c:v>
                </c:pt>
                <c:pt idx="63">
                  <c:v>3.4980283726199501E-7</c:v>
                </c:pt>
                <c:pt idx="64">
                  <c:v>3.9999008115893504E-6</c:v>
                </c:pt>
                <c:pt idx="65">
                  <c:v>8.4059173905306393E-9</c:v>
                </c:pt>
                <c:pt idx="66">
                  <c:v>9.2505160766663499E-7</c:v>
                </c:pt>
                <c:pt idx="67">
                  <c:v>8.0683398382710205E-9</c:v>
                </c:pt>
                <c:pt idx="68">
                  <c:v>1.11446588039204E-8</c:v>
                </c:pt>
                <c:pt idx="69">
                  <c:v>1.09055128785853E-8</c:v>
                </c:pt>
                <c:pt idx="70">
                  <c:v>6.4793133333377198E-3</c:v>
                </c:pt>
                <c:pt idx="71">
                  <c:v>2.15496920438748E-8</c:v>
                </c:pt>
                <c:pt idx="72">
                  <c:v>3.7070476384632698E-8</c:v>
                </c:pt>
                <c:pt idx="73">
                  <c:v>6.4960744652980001E-6</c:v>
                </c:pt>
                <c:pt idx="74">
                  <c:v>2.6972125077970599E-7</c:v>
                </c:pt>
                <c:pt idx="75">
                  <c:v>2.7657981393613998E-7</c:v>
                </c:pt>
                <c:pt idx="76">
                  <c:v>2.7732100591560101E-6</c:v>
                </c:pt>
                <c:pt idx="77">
                  <c:v>5.7071953852967303E-7</c:v>
                </c:pt>
                <c:pt idx="78">
                  <c:v>4.5920152251602602E-6</c:v>
                </c:pt>
                <c:pt idx="79">
                  <c:v>1.35641509116764E-8</c:v>
                </c:pt>
                <c:pt idx="80">
                  <c:v>5.7552951299195303E-7</c:v>
                </c:pt>
                <c:pt idx="81">
                  <c:v>2.6669553546409902E-7</c:v>
                </c:pt>
                <c:pt idx="82">
                  <c:v>7.9388635902646503E-9</c:v>
                </c:pt>
                <c:pt idx="83">
                  <c:v>2.8493272571174001E-7</c:v>
                </c:pt>
                <c:pt idx="84">
                  <c:v>2.4408855624604399E-5</c:v>
                </c:pt>
                <c:pt idx="85">
                  <c:v>8.5156122318505396E-8</c:v>
                </c:pt>
                <c:pt idx="86">
                  <c:v>3.6416290186419001E-8</c:v>
                </c:pt>
                <c:pt idx="87">
                  <c:v>7.7847382238887098E-7</c:v>
                </c:pt>
                <c:pt idx="88">
                  <c:v>2.5430961669272299E-8</c:v>
                </c:pt>
                <c:pt idx="89">
                  <c:v>1.76389505945857E-6</c:v>
                </c:pt>
                <c:pt idx="90">
                  <c:v>1.13892607482538E-7</c:v>
                </c:pt>
                <c:pt idx="91">
                  <c:v>8.7919846464665106E-9</c:v>
                </c:pt>
                <c:pt idx="92">
                  <c:v>6.3649822322881502E-8</c:v>
                </c:pt>
                <c:pt idx="93">
                  <c:v>9.91361687124575E-9</c:v>
                </c:pt>
                <c:pt idx="94">
                  <c:v>3.31358418704877E-9</c:v>
                </c:pt>
                <c:pt idx="95">
                  <c:v>1.11803145521744E-8</c:v>
                </c:pt>
                <c:pt idx="96">
                  <c:v>7.2698199529978696E-8</c:v>
                </c:pt>
                <c:pt idx="97">
                  <c:v>8.7461004095698596E-8</c:v>
                </c:pt>
                <c:pt idx="98">
                  <c:v>1.4677056912488799E-9</c:v>
                </c:pt>
                <c:pt idx="99">
                  <c:v>1.13694361066157E-8</c:v>
                </c:pt>
                <c:pt idx="100">
                  <c:v>7.5774710364571999E-9</c:v>
                </c:pt>
                <c:pt idx="101">
                  <c:v>1.31400386046165E-8</c:v>
                </c:pt>
                <c:pt idx="102">
                  <c:v>1.1332169852304501E-7</c:v>
                </c:pt>
                <c:pt idx="103">
                  <c:v>1.08112578010629E-8</c:v>
                </c:pt>
                <c:pt idx="104">
                  <c:v>3.8421696552146798E-8</c:v>
                </c:pt>
                <c:pt idx="105">
                  <c:v>3.9333881121547102E-7</c:v>
                </c:pt>
                <c:pt idx="106">
                  <c:v>1.8579246944357301E-6</c:v>
                </c:pt>
                <c:pt idx="107">
                  <c:v>2.1088561374173701E-2</c:v>
                </c:pt>
                <c:pt idx="108">
                  <c:v>6.1084266009105996E-7</c:v>
                </c:pt>
                <c:pt idx="109">
                  <c:v>0.101143686551733</c:v>
                </c:pt>
                <c:pt idx="110">
                  <c:v>8.1066213314391696E-6</c:v>
                </c:pt>
                <c:pt idx="111">
                  <c:v>1.4585139632789599E-7</c:v>
                </c:pt>
                <c:pt idx="112">
                  <c:v>3.0634325100525898E-7</c:v>
                </c:pt>
                <c:pt idx="113">
                  <c:v>4.5968023453685798E-8</c:v>
                </c:pt>
                <c:pt idx="114">
                  <c:v>0.118215563810776</c:v>
                </c:pt>
                <c:pt idx="115">
                  <c:v>1.0618200155077799E-7</c:v>
                </c:pt>
                <c:pt idx="116">
                  <c:v>1.3465102208212599E-9</c:v>
                </c:pt>
                <c:pt idx="117">
                  <c:v>1.5655371356193299E-7</c:v>
                </c:pt>
                <c:pt idx="118">
                  <c:v>0.32278107758673502</c:v>
                </c:pt>
                <c:pt idx="119">
                  <c:v>7.7234081436068604E-7</c:v>
                </c:pt>
                <c:pt idx="120">
                  <c:v>7.4349983173624806E-8</c:v>
                </c:pt>
                <c:pt idx="121">
                  <c:v>1.36153507394317E-6</c:v>
                </c:pt>
                <c:pt idx="122">
                  <c:v>1.8259731539821201E-7</c:v>
                </c:pt>
                <c:pt idx="123">
                  <c:v>2.5524573049404799E-7</c:v>
                </c:pt>
                <c:pt idx="124">
                  <c:v>3.3910166529191498E-6</c:v>
                </c:pt>
                <c:pt idx="125">
                  <c:v>2.3253298627283599E-8</c:v>
                </c:pt>
                <c:pt idx="126">
                  <c:v>3.7463048063965398E-7</c:v>
                </c:pt>
                <c:pt idx="127">
                  <c:v>0.19100871013478901</c:v>
                </c:pt>
                <c:pt idx="128">
                  <c:v>1.6513233277653801E-7</c:v>
                </c:pt>
                <c:pt idx="129">
                  <c:v>1.6049258743385201E-8</c:v>
                </c:pt>
                <c:pt idx="130">
                  <c:v>3.4995958214679201E-8</c:v>
                </c:pt>
                <c:pt idx="131">
                  <c:v>1.6507818124792199E-8</c:v>
                </c:pt>
                <c:pt idx="132">
                  <c:v>1.03590333211405E-7</c:v>
                </c:pt>
                <c:pt idx="133">
                  <c:v>7.3303665665958806E-2</c:v>
                </c:pt>
                <c:pt idx="134">
                  <c:v>0.36424087248725201</c:v>
                </c:pt>
                <c:pt idx="135">
                  <c:v>0.208036321410276</c:v>
                </c:pt>
                <c:pt idx="136">
                  <c:v>1.78074732853399E-8</c:v>
                </c:pt>
                <c:pt idx="137">
                  <c:v>1.7903380038215201E-9</c:v>
                </c:pt>
                <c:pt idx="138">
                  <c:v>9.1863559180356398E-7</c:v>
                </c:pt>
                <c:pt idx="139">
                  <c:v>9.2615584901630396E-2</c:v>
                </c:pt>
                <c:pt idx="140">
                  <c:v>1.6830362578264199E-6</c:v>
                </c:pt>
                <c:pt idx="141">
                  <c:v>8.0065743797826593E-6</c:v>
                </c:pt>
                <c:pt idx="142">
                  <c:v>1.28729232415121E-8</c:v>
                </c:pt>
                <c:pt idx="143">
                  <c:v>7.6046663053431001E-7</c:v>
                </c:pt>
                <c:pt idx="144">
                  <c:v>5.3354361434711101E-9</c:v>
                </c:pt>
                <c:pt idx="145">
                  <c:v>1.37309921431291E-6</c:v>
                </c:pt>
                <c:pt idx="146">
                  <c:v>1.00369603331875E-8</c:v>
                </c:pt>
                <c:pt idx="147">
                  <c:v>1.8762035702697799E-8</c:v>
                </c:pt>
                <c:pt idx="148">
                  <c:v>1.82046814850765E-8</c:v>
                </c:pt>
                <c:pt idx="149">
                  <c:v>1.50862549637817E-7</c:v>
                </c:pt>
                <c:pt idx="150">
                  <c:v>1.26822974270585E-9</c:v>
                </c:pt>
                <c:pt idx="151">
                  <c:v>4.3582143582299401E-7</c:v>
                </c:pt>
                <c:pt idx="152">
                  <c:v>1.6383904343307801E-7</c:v>
                </c:pt>
                <c:pt idx="153">
                  <c:v>1.2905562457788999E-8</c:v>
                </c:pt>
                <c:pt idx="154">
                  <c:v>1.1958185243260999E-9</c:v>
                </c:pt>
                <c:pt idx="155">
                  <c:v>7.8924776333428997E-10</c:v>
                </c:pt>
                <c:pt idx="156">
                  <c:v>2.2025414832968199E-7</c:v>
                </c:pt>
                <c:pt idx="157">
                  <c:v>1.79450810541537E-5</c:v>
                </c:pt>
                <c:pt idx="158">
                  <c:v>2.0463320463092001E-7</c:v>
                </c:pt>
                <c:pt idx="159">
                  <c:v>2.9245930901025101E-6</c:v>
                </c:pt>
                <c:pt idx="160">
                  <c:v>6.10099346837308E-7</c:v>
                </c:pt>
                <c:pt idx="161">
                  <c:v>1.26359889530425E-8</c:v>
                </c:pt>
                <c:pt idx="162">
                  <c:v>1.0037100866164401E-7</c:v>
                </c:pt>
                <c:pt idx="163">
                  <c:v>1.8231097605859501E-6</c:v>
                </c:pt>
                <c:pt idx="164">
                  <c:v>2.1781815128289201E-8</c:v>
                </c:pt>
                <c:pt idx="165">
                  <c:v>1.74844774669744E-6</c:v>
                </c:pt>
                <c:pt idx="166">
                  <c:v>3.8856946898185104E-6</c:v>
                </c:pt>
                <c:pt idx="167">
                  <c:v>1.9193416158478001E-7</c:v>
                </c:pt>
                <c:pt idx="168">
                  <c:v>7.9213486111854097E-9</c:v>
                </c:pt>
                <c:pt idx="169">
                  <c:v>1.8683731927673801E-2</c:v>
                </c:pt>
                <c:pt idx="170">
                  <c:v>6.5297933841991404E-9</c:v>
                </c:pt>
                <c:pt idx="171">
                  <c:v>7.2188313668819897E-8</c:v>
                </c:pt>
                <c:pt idx="172">
                  <c:v>0.185890483495746</c:v>
                </c:pt>
                <c:pt idx="173">
                  <c:v>0.36587400089563399</c:v>
                </c:pt>
                <c:pt idx="174">
                  <c:v>0.96377971151568798</c:v>
                </c:pt>
                <c:pt idx="175">
                  <c:v>0.21528120305883</c:v>
                </c:pt>
                <c:pt idx="176">
                  <c:v>3.02724429127001E-3</c:v>
                </c:pt>
                <c:pt idx="177">
                  <c:v>1.21806843010031E-6</c:v>
                </c:pt>
                <c:pt idx="178">
                  <c:v>1.0959134041222499E-4</c:v>
                </c:pt>
                <c:pt idx="179">
                  <c:v>8.1910361350920806E-9</c:v>
                </c:pt>
                <c:pt idx="180">
                  <c:v>2.9102257439663502E-7</c:v>
                </c:pt>
                <c:pt idx="181">
                  <c:v>8.8709780346479597E-2</c:v>
                </c:pt>
                <c:pt idx="182">
                  <c:v>1.0035569760043E-7</c:v>
                </c:pt>
                <c:pt idx="183">
                  <c:v>0.191804559914762</c:v>
                </c:pt>
                <c:pt idx="184">
                  <c:v>0.10869694583238899</c:v>
                </c:pt>
                <c:pt idx="185">
                  <c:v>3.72654133200135E-8</c:v>
                </c:pt>
                <c:pt idx="186">
                  <c:v>3.62201371637241E-8</c:v>
                </c:pt>
                <c:pt idx="187">
                  <c:v>0.101352989054417</c:v>
                </c:pt>
                <c:pt idx="188">
                  <c:v>6.4097294363801103E-8</c:v>
                </c:pt>
                <c:pt idx="189">
                  <c:v>1.7373260872965701E-8</c:v>
                </c:pt>
                <c:pt idx="190">
                  <c:v>1.33849933933442E-8</c:v>
                </c:pt>
                <c:pt idx="191">
                  <c:v>2.96892147558684E-8</c:v>
                </c:pt>
                <c:pt idx="192">
                  <c:v>0.19457899794095901</c:v>
                </c:pt>
                <c:pt idx="193">
                  <c:v>4.3019327624170797E-5</c:v>
                </c:pt>
                <c:pt idx="194">
                  <c:v>6.9593042628291305E-7</c:v>
                </c:pt>
                <c:pt idx="195">
                  <c:v>2.27003158457718E-8</c:v>
                </c:pt>
                <c:pt idx="196">
                  <c:v>0.94725097270314196</c:v>
                </c:pt>
                <c:pt idx="197">
                  <c:v>7.71852545917719E-8</c:v>
                </c:pt>
                <c:pt idx="198">
                  <c:v>0.27876828854487601</c:v>
                </c:pt>
                <c:pt idx="199">
                  <c:v>2.7780599515677399E-9</c:v>
                </c:pt>
                <c:pt idx="200">
                  <c:v>6.4611942258763197E-6</c:v>
                </c:pt>
                <c:pt idx="201">
                  <c:v>0.54567246807888803</c:v>
                </c:pt>
                <c:pt idx="202">
                  <c:v>8.2306458478980101E-8</c:v>
                </c:pt>
                <c:pt idx="203">
                  <c:v>4.5234956666970002E-8</c:v>
                </c:pt>
                <c:pt idx="204">
                  <c:v>2.8998622029890399E-8</c:v>
                </c:pt>
                <c:pt idx="205">
                  <c:v>0.170632344965894</c:v>
                </c:pt>
                <c:pt idx="206">
                  <c:v>3.6209709303932502E-8</c:v>
                </c:pt>
                <c:pt idx="207">
                  <c:v>1.3303954722824399E-7</c:v>
                </c:pt>
                <c:pt idx="208">
                  <c:v>3.6676177073263702E-7</c:v>
                </c:pt>
                <c:pt idx="209">
                  <c:v>8.7090319910712199E-7</c:v>
                </c:pt>
                <c:pt idx="210">
                  <c:v>4.1739357745917901E-4</c:v>
                </c:pt>
                <c:pt idx="211">
                  <c:v>1.4021956663404501E-7</c:v>
                </c:pt>
                <c:pt idx="212">
                  <c:v>1.16824700924396E-7</c:v>
                </c:pt>
                <c:pt idx="213">
                  <c:v>9.7283283536977694E-8</c:v>
                </c:pt>
                <c:pt idx="214">
                  <c:v>8.1536860766176296E-9</c:v>
                </c:pt>
                <c:pt idx="215">
                  <c:v>3.0926822656464999E-8</c:v>
                </c:pt>
                <c:pt idx="216">
                  <c:v>4.2650431175060203E-6</c:v>
                </c:pt>
                <c:pt idx="217">
                  <c:v>7.0085832344779503E-8</c:v>
                </c:pt>
                <c:pt idx="218">
                  <c:v>2.43787303610988E-8</c:v>
                </c:pt>
                <c:pt idx="219">
                  <c:v>8.2343924875642297E-7</c:v>
                </c:pt>
                <c:pt idx="220">
                  <c:v>7.2241829724109304E-9</c:v>
                </c:pt>
                <c:pt idx="221">
                  <c:v>8.3804623407848995E-7</c:v>
                </c:pt>
                <c:pt idx="222">
                  <c:v>1.06601177389035E-7</c:v>
                </c:pt>
                <c:pt idx="223">
                  <c:v>1.7278585067403399E-7</c:v>
                </c:pt>
                <c:pt idx="224">
                  <c:v>2.5499785710118301E-6</c:v>
                </c:pt>
                <c:pt idx="225">
                  <c:v>7.2413546297883802E-8</c:v>
                </c:pt>
                <c:pt idx="226">
                  <c:v>3.30074020525014E-8</c:v>
                </c:pt>
                <c:pt idx="227">
                  <c:v>1.0058178241684E-7</c:v>
                </c:pt>
                <c:pt idx="228">
                  <c:v>1.5249442032363701E-8</c:v>
                </c:pt>
                <c:pt idx="229">
                  <c:v>9.6897996585689998E-9</c:v>
                </c:pt>
                <c:pt idx="230">
                  <c:v>2.0019380768663101E-8</c:v>
                </c:pt>
                <c:pt idx="231">
                  <c:v>1.0606908354525201E-8</c:v>
                </c:pt>
                <c:pt idx="232">
                  <c:v>8.8412198663856396E-8</c:v>
                </c:pt>
                <c:pt idx="233">
                  <c:v>7.0089433217377698E-7</c:v>
                </c:pt>
                <c:pt idx="234">
                  <c:v>0.60657514347104702</c:v>
                </c:pt>
                <c:pt idx="235">
                  <c:v>0.63474870948458395</c:v>
                </c:pt>
                <c:pt idx="236">
                  <c:v>2.96997720849899E-7</c:v>
                </c:pt>
                <c:pt idx="237">
                  <c:v>5.6335042184953798E-6</c:v>
                </c:pt>
                <c:pt idx="238">
                  <c:v>3.0109228207389097E-8</c:v>
                </c:pt>
                <c:pt idx="239">
                  <c:v>8.9454110769836999E-7</c:v>
                </c:pt>
                <c:pt idx="240">
                  <c:v>8.0531859947986297E-7</c:v>
                </c:pt>
                <c:pt idx="241">
                  <c:v>1.8593281082837401E-5</c:v>
                </c:pt>
                <c:pt idx="242">
                  <c:v>7.5420348675304496E-8</c:v>
                </c:pt>
                <c:pt idx="243">
                  <c:v>1.6796367766312301E-7</c:v>
                </c:pt>
                <c:pt idx="244">
                  <c:v>0.99999923282357395</c:v>
                </c:pt>
                <c:pt idx="245">
                  <c:v>1.17096528671714E-7</c:v>
                </c:pt>
                <c:pt idx="246">
                  <c:v>3.4282039781696501E-9</c:v>
                </c:pt>
                <c:pt idx="247">
                  <c:v>1.5683097279518499E-7</c:v>
                </c:pt>
                <c:pt idx="248">
                  <c:v>3.1427491609790998E-8</c:v>
                </c:pt>
                <c:pt idx="249">
                  <c:v>4.9918087249073299E-6</c:v>
                </c:pt>
                <c:pt idx="250">
                  <c:v>6.02943059650944E-2</c:v>
                </c:pt>
                <c:pt idx="251">
                  <c:v>3.2022547512237199E-9</c:v>
                </c:pt>
                <c:pt idx="252">
                  <c:v>0.54201016669410995</c:v>
                </c:pt>
                <c:pt idx="253">
                  <c:v>2.8958291117828699E-8</c:v>
                </c:pt>
                <c:pt idx="254">
                  <c:v>4.6014475777485001E-10</c:v>
                </c:pt>
                <c:pt idx="255">
                  <c:v>1.7443563351261099E-8</c:v>
                </c:pt>
                <c:pt idx="256">
                  <c:v>1.3924480383445699E-8</c:v>
                </c:pt>
                <c:pt idx="257">
                  <c:v>1.0331153079512801E-6</c:v>
                </c:pt>
                <c:pt idx="258">
                  <c:v>1.5128919176951499E-9</c:v>
                </c:pt>
                <c:pt idx="259">
                  <c:v>2.4282765756053102E-7</c:v>
                </c:pt>
                <c:pt idx="260">
                  <c:v>1.2095615416601901E-3</c:v>
                </c:pt>
                <c:pt idx="261">
                  <c:v>2.3713052714732101E-8</c:v>
                </c:pt>
                <c:pt idx="262">
                  <c:v>0.71115021858160499</c:v>
                </c:pt>
                <c:pt idx="263">
                  <c:v>6.2987179122075804E-9</c:v>
                </c:pt>
                <c:pt idx="264">
                  <c:v>8.5581097072689605E-7</c:v>
                </c:pt>
                <c:pt idx="265">
                  <c:v>7.9424165009398092E-9</c:v>
                </c:pt>
                <c:pt idx="266">
                  <c:v>1.2763856951259299E-9</c:v>
                </c:pt>
                <c:pt idx="267">
                  <c:v>2.0304394636809399E-7</c:v>
                </c:pt>
                <c:pt idx="268">
                  <c:v>1.05156201374277E-8</c:v>
                </c:pt>
                <c:pt idx="269">
                  <c:v>3.77729813862521E-8</c:v>
                </c:pt>
                <c:pt idx="270">
                  <c:v>1.24442732101954E-6</c:v>
                </c:pt>
                <c:pt idx="271">
                  <c:v>6.6324356353734998E-7</c:v>
                </c:pt>
                <c:pt idx="272">
                  <c:v>1.8519579841336199E-6</c:v>
                </c:pt>
                <c:pt idx="273">
                  <c:v>4.6277916460968601E-7</c:v>
                </c:pt>
                <c:pt idx="274">
                  <c:v>2.1052235529414299E-7</c:v>
                </c:pt>
                <c:pt idx="275">
                  <c:v>8.4008730017770799E-8</c:v>
                </c:pt>
                <c:pt idx="276">
                  <c:v>2.0715880266748899E-7</c:v>
                </c:pt>
                <c:pt idx="277">
                  <c:v>0.99995336300383297</c:v>
                </c:pt>
                <c:pt idx="278">
                  <c:v>8.5447336684476902E-6</c:v>
                </c:pt>
                <c:pt idx="279">
                  <c:v>5.53089822130202E-8</c:v>
                </c:pt>
                <c:pt idx="280">
                  <c:v>1.8723094124354901E-7</c:v>
                </c:pt>
                <c:pt idx="281">
                  <c:v>1.26460384478805E-8</c:v>
                </c:pt>
                <c:pt idx="282">
                  <c:v>2.5421845080095801E-6</c:v>
                </c:pt>
                <c:pt idx="283">
                  <c:v>5.4967725087678197E-7</c:v>
                </c:pt>
                <c:pt idx="284">
                  <c:v>5.3760659898944804E-7</c:v>
                </c:pt>
                <c:pt idx="285">
                  <c:v>8.7824010808289895E-10</c:v>
                </c:pt>
                <c:pt idx="286">
                  <c:v>4.9036272069507597E-9</c:v>
                </c:pt>
                <c:pt idx="287">
                  <c:v>7.5641259818186805E-9</c:v>
                </c:pt>
                <c:pt idx="288">
                  <c:v>9.3870226888300002E-6</c:v>
                </c:pt>
                <c:pt idx="289">
                  <c:v>2.5467139900522702E-7</c:v>
                </c:pt>
                <c:pt idx="290">
                  <c:v>9.6325907205028803E-9</c:v>
                </c:pt>
                <c:pt idx="291">
                  <c:v>5.1904101670580501E-8</c:v>
                </c:pt>
                <c:pt idx="292">
                  <c:v>1.40731296331395E-7</c:v>
                </c:pt>
                <c:pt idx="293">
                  <c:v>4.0791161373644801E-8</c:v>
                </c:pt>
                <c:pt idx="294">
                  <c:v>8.1375128854933703E-10</c:v>
                </c:pt>
                <c:pt idx="295">
                  <c:v>0.21400469641221401</c:v>
                </c:pt>
                <c:pt idx="296">
                  <c:v>4.1659987618858103E-8</c:v>
                </c:pt>
                <c:pt idx="297">
                  <c:v>1.1101034116827299E-8</c:v>
                </c:pt>
                <c:pt idx="298">
                  <c:v>3.46807184828447E-8</c:v>
                </c:pt>
                <c:pt idx="299">
                  <c:v>1.5117481273721701E-8</c:v>
                </c:pt>
                <c:pt idx="300">
                  <c:v>8.9289345194455399E-8</c:v>
                </c:pt>
                <c:pt idx="301">
                  <c:v>3.34837858681998E-6</c:v>
                </c:pt>
                <c:pt idx="302">
                  <c:v>1.77824753822838E-6</c:v>
                </c:pt>
                <c:pt idx="303">
                  <c:v>7.5991277745046397E-7</c:v>
                </c:pt>
                <c:pt idx="304">
                  <c:v>9.7076525573398703E-8</c:v>
                </c:pt>
                <c:pt idx="305">
                  <c:v>5.0157538517298897E-7</c:v>
                </c:pt>
                <c:pt idx="306">
                  <c:v>3.2866070640638997E-8</c:v>
                </c:pt>
                <c:pt idx="307">
                  <c:v>1.4233556491888E-8</c:v>
                </c:pt>
                <c:pt idx="308">
                  <c:v>1.38987965815019E-7</c:v>
                </c:pt>
                <c:pt idx="309">
                  <c:v>1.6438790277207201E-6</c:v>
                </c:pt>
                <c:pt idx="310">
                  <c:v>1.7340989394767199E-8</c:v>
                </c:pt>
                <c:pt idx="311">
                  <c:v>1.1125692977685701E-8</c:v>
                </c:pt>
                <c:pt idx="312">
                  <c:v>4.04115918217886E-7</c:v>
                </c:pt>
                <c:pt idx="313">
                  <c:v>0.29782164485436602</c:v>
                </c:pt>
                <c:pt idx="314">
                  <c:v>7.4220203779137705E-8</c:v>
                </c:pt>
                <c:pt idx="315">
                  <c:v>2.0330456398608901E-7</c:v>
                </c:pt>
                <c:pt idx="316">
                  <c:v>5.0234324752861001E-9</c:v>
                </c:pt>
                <c:pt idx="317">
                  <c:v>2.4749233611889101E-8</c:v>
                </c:pt>
                <c:pt idx="318">
                  <c:v>1.92292468535434E-7</c:v>
                </c:pt>
                <c:pt idx="319">
                  <c:v>1.51735702496747E-8</c:v>
                </c:pt>
                <c:pt idx="320">
                  <c:v>1.24727370361867E-7</c:v>
                </c:pt>
                <c:pt idx="321">
                  <c:v>2.3035929271660301E-7</c:v>
                </c:pt>
                <c:pt idx="322">
                  <c:v>6.2628346816269698E-8</c:v>
                </c:pt>
                <c:pt idx="323">
                  <c:v>1.4984034712248501E-6</c:v>
                </c:pt>
                <c:pt idx="324">
                  <c:v>0.19536988889593801</c:v>
                </c:pt>
                <c:pt idx="325">
                  <c:v>1.8824678919799502E-9</c:v>
                </c:pt>
                <c:pt idx="326">
                  <c:v>7.1198461710794902E-8</c:v>
                </c:pt>
                <c:pt idx="327">
                  <c:v>0.24286111663670101</c:v>
                </c:pt>
                <c:pt idx="328">
                  <c:v>9.7192870293838506E-9</c:v>
                </c:pt>
                <c:pt idx="329">
                  <c:v>5.67104971190797E-7</c:v>
                </c:pt>
                <c:pt idx="330">
                  <c:v>3.0119676509441498E-6</c:v>
                </c:pt>
                <c:pt idx="331">
                  <c:v>1.6038780427865099E-7</c:v>
                </c:pt>
                <c:pt idx="332">
                  <c:v>2.4092597766575399E-8</c:v>
                </c:pt>
                <c:pt idx="333">
                  <c:v>4.4404617138243399E-9</c:v>
                </c:pt>
                <c:pt idx="334">
                  <c:v>4.0157395275329499E-8</c:v>
                </c:pt>
                <c:pt idx="335">
                  <c:v>3.5141414400696099E-8</c:v>
                </c:pt>
                <c:pt idx="336">
                  <c:v>9.90580427713137E-8</c:v>
                </c:pt>
                <c:pt idx="337">
                  <c:v>4.5114522815923701E-8</c:v>
                </c:pt>
                <c:pt idx="338">
                  <c:v>5.7065098146364798E-9</c:v>
                </c:pt>
                <c:pt idx="339">
                  <c:v>4.5720717961875701E-9</c:v>
                </c:pt>
                <c:pt idx="340">
                  <c:v>6.2212771631189998E-7</c:v>
                </c:pt>
                <c:pt idx="341">
                  <c:v>2.9852530207803902E-7</c:v>
                </c:pt>
                <c:pt idx="342">
                  <c:v>1.2736513844605101E-10</c:v>
                </c:pt>
                <c:pt idx="343">
                  <c:v>6.6614041855471098E-9</c:v>
                </c:pt>
                <c:pt idx="344">
                  <c:v>1.7195447390930801E-8</c:v>
                </c:pt>
                <c:pt idx="345">
                  <c:v>5.92458763302176E-9</c:v>
                </c:pt>
                <c:pt idx="346">
                  <c:v>7.3222550935261301E-9</c:v>
                </c:pt>
                <c:pt idx="347">
                  <c:v>5.41271515548861E-8</c:v>
                </c:pt>
                <c:pt idx="348">
                  <c:v>2.94597851391582E-7</c:v>
                </c:pt>
                <c:pt idx="349">
                  <c:v>9.7133829482979894E-10</c:v>
                </c:pt>
                <c:pt idx="350">
                  <c:v>2.3921646108763601E-7</c:v>
                </c:pt>
                <c:pt idx="351">
                  <c:v>8.6312883767678202E-7</c:v>
                </c:pt>
                <c:pt idx="352">
                  <c:v>5.0912658354850501E-8</c:v>
                </c:pt>
                <c:pt idx="353">
                  <c:v>3.5126527331261701E-9</c:v>
                </c:pt>
                <c:pt idx="354">
                  <c:v>6.9165048293902102E-8</c:v>
                </c:pt>
                <c:pt idx="355">
                  <c:v>5.6890627081879599E-7</c:v>
                </c:pt>
                <c:pt idx="356">
                  <c:v>2.02789136444281E-7</c:v>
                </c:pt>
                <c:pt idx="357">
                  <c:v>8.3832571168527799E-9</c:v>
                </c:pt>
                <c:pt idx="358">
                  <c:v>1.05616676271672E-7</c:v>
                </c:pt>
                <c:pt idx="359">
                  <c:v>4.4157656505004403E-9</c:v>
                </c:pt>
                <c:pt idx="360">
                  <c:v>2.2542744048527999E-5</c:v>
                </c:pt>
                <c:pt idx="361">
                  <c:v>1.3842720380690501E-9</c:v>
                </c:pt>
                <c:pt idx="362">
                  <c:v>1.25914189258668E-2</c:v>
                </c:pt>
                <c:pt idx="363">
                  <c:v>2.8764892931538601E-8</c:v>
                </c:pt>
                <c:pt idx="364">
                  <c:v>3.7574183878701304E-9</c:v>
                </c:pt>
                <c:pt idx="365">
                  <c:v>1.69080190411757E-9</c:v>
                </c:pt>
                <c:pt idx="366">
                  <c:v>0.71125614027304895</c:v>
                </c:pt>
                <c:pt idx="367">
                  <c:v>4.0187620403719203E-8</c:v>
                </c:pt>
                <c:pt idx="368">
                  <c:v>2.9860689909566301E-8</c:v>
                </c:pt>
                <c:pt idx="369">
                  <c:v>9.8752025948576698E-6</c:v>
                </c:pt>
                <c:pt idx="370">
                  <c:v>1.74863656852528E-8</c:v>
                </c:pt>
                <c:pt idx="371">
                  <c:v>1.5371852174732401E-3</c:v>
                </c:pt>
                <c:pt idx="372">
                  <c:v>1.9122254594381801E-7</c:v>
                </c:pt>
                <c:pt idx="373">
                  <c:v>1.58447873556297E-8</c:v>
                </c:pt>
                <c:pt idx="374">
                  <c:v>8.1194969891824404E-7</c:v>
                </c:pt>
                <c:pt idx="375">
                  <c:v>2.0728197964815102E-9</c:v>
                </c:pt>
                <c:pt idx="376">
                  <c:v>5.3006633193109799E-8</c:v>
                </c:pt>
                <c:pt idx="377">
                  <c:v>1.7739003241154399E-5</c:v>
                </c:pt>
                <c:pt idx="378">
                  <c:v>4.7990267624593298E-8</c:v>
                </c:pt>
                <c:pt idx="379">
                  <c:v>9.0911931122519499E-9</c:v>
                </c:pt>
                <c:pt idx="380">
                  <c:v>1.6651723231735099E-8</c:v>
                </c:pt>
                <c:pt idx="381">
                  <c:v>8.6832935485893895E-8</c:v>
                </c:pt>
                <c:pt idx="382">
                  <c:v>1.07803688690114E-8</c:v>
                </c:pt>
                <c:pt idx="383">
                  <c:v>9.5771438019946909E-10</c:v>
                </c:pt>
                <c:pt idx="384">
                  <c:v>1.17394481463472E-9</c:v>
                </c:pt>
                <c:pt idx="385">
                  <c:v>1.79178068230648E-8</c:v>
                </c:pt>
                <c:pt idx="386">
                  <c:v>9.2019229689616396E-8</c:v>
                </c:pt>
                <c:pt idx="387">
                  <c:v>2.7978581634547101E-9</c:v>
                </c:pt>
                <c:pt idx="388">
                  <c:v>2.8909692314182299E-10</c:v>
                </c:pt>
                <c:pt idx="389">
                  <c:v>2.4081675922118999E-8</c:v>
                </c:pt>
                <c:pt idx="390">
                  <c:v>9.1275363139067906E-9</c:v>
                </c:pt>
                <c:pt idx="391">
                  <c:v>1.5876758775709199E-8</c:v>
                </c:pt>
                <c:pt idx="392">
                  <c:v>2.6688056716625501E-6</c:v>
                </c:pt>
                <c:pt idx="393">
                  <c:v>1.0750894814043201E-9</c:v>
                </c:pt>
                <c:pt idx="394">
                  <c:v>1.21839414245779E-9</c:v>
                </c:pt>
                <c:pt idx="395">
                  <c:v>2.6717431662239399E-9</c:v>
                </c:pt>
                <c:pt idx="396">
                  <c:v>7.3541588568524496E-9</c:v>
                </c:pt>
                <c:pt idx="397">
                  <c:v>4.2340279725172898E-8</c:v>
                </c:pt>
                <c:pt idx="398">
                  <c:v>2.1632081245319701E-7</c:v>
                </c:pt>
                <c:pt idx="399">
                  <c:v>1.37349177060647E-7</c:v>
                </c:pt>
                <c:pt idx="400">
                  <c:v>3.3439416891872297E-11</c:v>
                </c:pt>
                <c:pt idx="401">
                  <c:v>6.5128008599533204E-8</c:v>
                </c:pt>
                <c:pt idx="402">
                  <c:v>0.45739796925050902</c:v>
                </c:pt>
                <c:pt idx="403">
                  <c:v>4.04137743093055E-6</c:v>
                </c:pt>
                <c:pt idx="404">
                  <c:v>2.3833071402689498E-10</c:v>
                </c:pt>
                <c:pt idx="405">
                  <c:v>3.4721662165144099E-9</c:v>
                </c:pt>
                <c:pt idx="406">
                  <c:v>4.7090806023372404E-9</c:v>
                </c:pt>
                <c:pt idx="407">
                  <c:v>4.6947161601534801E-11</c:v>
                </c:pt>
                <c:pt idx="408">
                  <c:v>7.1700158267014203E-10</c:v>
                </c:pt>
                <c:pt idx="409">
                  <c:v>1.9478111623158099E-8</c:v>
                </c:pt>
                <c:pt idx="410">
                  <c:v>3.6951757823908098E-8</c:v>
                </c:pt>
                <c:pt idx="411">
                  <c:v>2.2712804456835199E-9</c:v>
                </c:pt>
                <c:pt idx="412">
                  <c:v>5.7449042544773003E-2</c:v>
                </c:pt>
                <c:pt idx="413">
                  <c:v>5.9911560922815694E-8</c:v>
                </c:pt>
                <c:pt idx="414">
                  <c:v>6.2690318769925198E-8</c:v>
                </c:pt>
                <c:pt idx="415">
                  <c:v>9.4476968435612894E-8</c:v>
                </c:pt>
                <c:pt idx="416">
                  <c:v>1.89894048539879E-9</c:v>
                </c:pt>
                <c:pt idx="417">
                  <c:v>8.0991823487160201E-9</c:v>
                </c:pt>
                <c:pt idx="418">
                  <c:v>2.0008380223590501E-8</c:v>
                </c:pt>
                <c:pt idx="419">
                  <c:v>4.4669235159778397E-9</c:v>
                </c:pt>
                <c:pt idx="420">
                  <c:v>1.6764851063317698E-8</c:v>
                </c:pt>
                <c:pt idx="421">
                  <c:v>7.8936488684201004E-9</c:v>
                </c:pt>
                <c:pt idx="422">
                  <c:v>3.5468602131731899E-9</c:v>
                </c:pt>
                <c:pt idx="423">
                  <c:v>7.1213369812841695E-7</c:v>
                </c:pt>
                <c:pt idx="424">
                  <c:v>7.5912597116990702E-8</c:v>
                </c:pt>
                <c:pt idx="425">
                  <c:v>1.5482707149210801E-6</c:v>
                </c:pt>
                <c:pt idx="426">
                  <c:v>1.8180505584904901E-7</c:v>
                </c:pt>
                <c:pt idx="427">
                  <c:v>6.0098052492597797E-8</c:v>
                </c:pt>
                <c:pt idx="428">
                  <c:v>1.48553464781407E-10</c:v>
                </c:pt>
                <c:pt idx="429">
                  <c:v>4.3127349751112801E-8</c:v>
                </c:pt>
                <c:pt idx="430">
                  <c:v>3.1039471974426602E-8</c:v>
                </c:pt>
                <c:pt idx="431">
                  <c:v>5.0779694451035104E-9</c:v>
                </c:pt>
                <c:pt idx="432">
                  <c:v>4.7838307797206497E-9</c:v>
                </c:pt>
                <c:pt idx="433">
                  <c:v>1.00271218337789E-8</c:v>
                </c:pt>
                <c:pt idx="434">
                  <c:v>1.24733649190924E-9</c:v>
                </c:pt>
                <c:pt idx="435">
                  <c:v>1.9515882928437699E-7</c:v>
                </c:pt>
                <c:pt idx="436">
                  <c:v>4.3661645232096701E-9</c:v>
                </c:pt>
                <c:pt idx="437">
                  <c:v>2.8553891381890501E-9</c:v>
                </c:pt>
                <c:pt idx="438">
                  <c:v>8.8858175008257898E-10</c:v>
                </c:pt>
                <c:pt idx="439">
                  <c:v>1.1434822811721699E-8</c:v>
                </c:pt>
                <c:pt idx="440">
                  <c:v>6.2909901774017103E-7</c:v>
                </c:pt>
                <c:pt idx="441">
                  <c:v>4.8319253840580897E-9</c:v>
                </c:pt>
                <c:pt idx="442">
                  <c:v>2.0446692005272501E-8</c:v>
                </c:pt>
                <c:pt idx="443">
                  <c:v>2.58274045633585E-8</c:v>
                </c:pt>
                <c:pt idx="444">
                  <c:v>3.0300181030928598E-9</c:v>
                </c:pt>
                <c:pt idx="445">
                  <c:v>3.2510770259962397E-8</c:v>
                </c:pt>
                <c:pt idx="446">
                  <c:v>7.4067267293231596E-8</c:v>
                </c:pt>
                <c:pt idx="447">
                  <c:v>4.0647674059169999E-8</c:v>
                </c:pt>
                <c:pt idx="448">
                  <c:v>4.2576133494764997E-8</c:v>
                </c:pt>
                <c:pt idx="449">
                  <c:v>3.5426634467808997E-8</c:v>
                </c:pt>
                <c:pt idx="450">
                  <c:v>2.5204619630959101E-8</c:v>
                </c:pt>
                <c:pt idx="451">
                  <c:v>1.3495446118614799E-7</c:v>
                </c:pt>
                <c:pt idx="452">
                  <c:v>5.8076966645903002E-8</c:v>
                </c:pt>
                <c:pt idx="453">
                  <c:v>2.00322827717069E-8</c:v>
                </c:pt>
                <c:pt idx="454">
                  <c:v>2.70149756836857E-8</c:v>
                </c:pt>
                <c:pt idx="455">
                  <c:v>1.09493890225134E-7</c:v>
                </c:pt>
                <c:pt idx="456">
                  <c:v>8.0066995082874005E-9</c:v>
                </c:pt>
                <c:pt idx="457">
                  <c:v>6.1147490441635101E-7</c:v>
                </c:pt>
                <c:pt idx="458">
                  <c:v>3.2535722716880199E-8</c:v>
                </c:pt>
                <c:pt idx="459">
                  <c:v>6.3901207206336598E-9</c:v>
                </c:pt>
                <c:pt idx="460">
                  <c:v>2.3843024563506102E-10</c:v>
                </c:pt>
                <c:pt idx="461">
                  <c:v>5.4730890269791796E-9</c:v>
                </c:pt>
                <c:pt idx="462">
                  <c:v>8.1093120834984296E-8</c:v>
                </c:pt>
                <c:pt idx="463">
                  <c:v>4.6283497780962698E-8</c:v>
                </c:pt>
                <c:pt idx="464">
                  <c:v>5.6615875000030795E-7</c:v>
                </c:pt>
                <c:pt idx="465">
                  <c:v>3.42925564820794E-7</c:v>
                </c:pt>
                <c:pt idx="466">
                  <c:v>5.9744829803335495E-8</c:v>
                </c:pt>
                <c:pt idx="467">
                  <c:v>4.9672252259785399E-8</c:v>
                </c:pt>
                <c:pt idx="468">
                  <c:v>4.4553050524559998E-9</c:v>
                </c:pt>
                <c:pt idx="469">
                  <c:v>1.4988173824663701E-8</c:v>
                </c:pt>
                <c:pt idx="470">
                  <c:v>1.41190916114416E-8</c:v>
                </c:pt>
                <c:pt idx="471">
                  <c:v>7.0707122672576503E-7</c:v>
                </c:pt>
                <c:pt idx="472">
                  <c:v>1.17197086207731E-7</c:v>
                </c:pt>
                <c:pt idx="473">
                  <c:v>5.93014468336722E-9</c:v>
                </c:pt>
                <c:pt idx="474">
                  <c:v>1.89285399418602E-7</c:v>
                </c:pt>
                <c:pt idx="475">
                  <c:v>1.06773547662E-8</c:v>
                </c:pt>
                <c:pt idx="476">
                  <c:v>4.3732796159939998E-7</c:v>
                </c:pt>
                <c:pt idx="477">
                  <c:v>4.1652680509868298E-7</c:v>
                </c:pt>
                <c:pt idx="478">
                  <c:v>4.1318875415552097E-9</c:v>
                </c:pt>
                <c:pt idx="479">
                  <c:v>2.5283017724373E-7</c:v>
                </c:pt>
                <c:pt idx="480">
                  <c:v>7.0606139433420999E-9</c:v>
                </c:pt>
                <c:pt idx="481">
                  <c:v>1.2989714217415901E-5</c:v>
                </c:pt>
                <c:pt idx="482">
                  <c:v>1.18615491264185E-8</c:v>
                </c:pt>
                <c:pt idx="483">
                  <c:v>1.15634191692719E-7</c:v>
                </c:pt>
                <c:pt idx="484">
                  <c:v>4.6686882866654401E-9</c:v>
                </c:pt>
                <c:pt idx="485">
                  <c:v>3.4860339141616698E-7</c:v>
                </c:pt>
                <c:pt idx="486">
                  <c:v>5.5878011917263202E-7</c:v>
                </c:pt>
                <c:pt idx="487">
                  <c:v>8.2986645125834794E-9</c:v>
                </c:pt>
                <c:pt idx="488">
                  <c:v>0.35993015625646602</c:v>
                </c:pt>
                <c:pt idx="489">
                  <c:v>8.0781646686814307E-9</c:v>
                </c:pt>
                <c:pt idx="490">
                  <c:v>2.55573515328236E-2</c:v>
                </c:pt>
                <c:pt idx="491">
                  <c:v>1.5355496927480401E-7</c:v>
                </c:pt>
                <c:pt idx="492">
                  <c:v>0.46136531784884999</c:v>
                </c:pt>
                <c:pt idx="493">
                  <c:v>4.76894243442343E-9</c:v>
                </c:pt>
                <c:pt idx="494">
                  <c:v>1.76601590080925E-6</c:v>
                </c:pt>
                <c:pt idx="495">
                  <c:v>5.2416281989550396E-10</c:v>
                </c:pt>
                <c:pt idx="496">
                  <c:v>2.21000111478999E-8</c:v>
                </c:pt>
                <c:pt idx="497">
                  <c:v>4.4608565126800799E-7</c:v>
                </c:pt>
                <c:pt idx="498">
                  <c:v>1.6760295693823301E-6</c:v>
                </c:pt>
                <c:pt idx="499">
                  <c:v>4.6739134723021401E-2</c:v>
                </c:pt>
                <c:pt idx="500">
                  <c:v>3.6275157299894999E-6</c:v>
                </c:pt>
                <c:pt idx="501">
                  <c:v>1.3289546566112599E-7</c:v>
                </c:pt>
                <c:pt idx="502">
                  <c:v>1.5812853754894801E-8</c:v>
                </c:pt>
                <c:pt idx="503">
                  <c:v>3.4337785218255602E-7</c:v>
                </c:pt>
                <c:pt idx="504">
                  <c:v>6.7735675706228004E-8</c:v>
                </c:pt>
                <c:pt idx="505">
                  <c:v>1.42783634662707E-7</c:v>
                </c:pt>
                <c:pt idx="506">
                  <c:v>2.8195944977820401E-8</c:v>
                </c:pt>
                <c:pt idx="507">
                  <c:v>6.0161356438066607E-8</c:v>
                </c:pt>
                <c:pt idx="508">
                  <c:v>2.8415982286350601E-7</c:v>
                </c:pt>
                <c:pt idx="509">
                  <c:v>3.4950293565751401E-10</c:v>
                </c:pt>
                <c:pt idx="510">
                  <c:v>1.30499497570303E-6</c:v>
                </c:pt>
                <c:pt idx="511">
                  <c:v>1.9853585562420598E-9</c:v>
                </c:pt>
                <c:pt idx="512">
                  <c:v>1.33687285380545E-8</c:v>
                </c:pt>
                <c:pt idx="513">
                  <c:v>2.2988324719505002E-2</c:v>
                </c:pt>
                <c:pt idx="514">
                  <c:v>1.6491069294467901E-8</c:v>
                </c:pt>
                <c:pt idx="515">
                  <c:v>3.9937417372840901E-8</c:v>
                </c:pt>
                <c:pt idx="516">
                  <c:v>1.5440447943534301E-9</c:v>
                </c:pt>
                <c:pt idx="517">
                  <c:v>1.5541431429475999E-7</c:v>
                </c:pt>
                <c:pt idx="518">
                  <c:v>6.1689045796564297E-8</c:v>
                </c:pt>
                <c:pt idx="519">
                  <c:v>2.02223452909593E-7</c:v>
                </c:pt>
                <c:pt idx="520">
                  <c:v>3.6587399044477499E-7</c:v>
                </c:pt>
                <c:pt idx="521">
                  <c:v>6.2264260395115205E-8</c:v>
                </c:pt>
                <c:pt idx="522">
                  <c:v>1.7377296294474199E-8</c:v>
                </c:pt>
                <c:pt idx="523">
                  <c:v>2.57579680035834E-7</c:v>
                </c:pt>
                <c:pt idx="524">
                  <c:v>2.20820960047817E-6</c:v>
                </c:pt>
                <c:pt idx="525">
                  <c:v>1.05382691848448E-6</c:v>
                </c:pt>
                <c:pt idx="526">
                  <c:v>1.0375626876435601E-6</c:v>
                </c:pt>
                <c:pt idx="527">
                  <c:v>2.5450847322818899E-8</c:v>
                </c:pt>
                <c:pt idx="528">
                  <c:v>5.61314050114632E-7</c:v>
                </c:pt>
                <c:pt idx="529">
                  <c:v>9.2471099558560098E-7</c:v>
                </c:pt>
                <c:pt idx="530">
                  <c:v>7.3600695433423301E-7</c:v>
                </c:pt>
                <c:pt idx="531">
                  <c:v>1.1396842824958099E-8</c:v>
                </c:pt>
                <c:pt idx="532">
                  <c:v>3.86179400756362E-8</c:v>
                </c:pt>
                <c:pt idx="533">
                  <c:v>2.4929783125883099E-7</c:v>
                </c:pt>
                <c:pt idx="534">
                  <c:v>5.07108054568258E-9</c:v>
                </c:pt>
                <c:pt idx="535">
                  <c:v>7.8664755217926704E-7</c:v>
                </c:pt>
                <c:pt idx="536">
                  <c:v>3.3504505399931801E-7</c:v>
                </c:pt>
                <c:pt idx="537">
                  <c:v>8.8975249551187398E-8</c:v>
                </c:pt>
                <c:pt idx="538">
                  <c:v>1.23247124762207E-8</c:v>
                </c:pt>
                <c:pt idx="539">
                  <c:v>1.2664142359179299E-7</c:v>
                </c:pt>
                <c:pt idx="540">
                  <c:v>3.3146815252502801E-8</c:v>
                </c:pt>
                <c:pt idx="541">
                  <c:v>5.693797330282E-6</c:v>
                </c:pt>
                <c:pt idx="542">
                  <c:v>3.7799031361745E-7</c:v>
                </c:pt>
                <c:pt idx="543">
                  <c:v>7.82534021851198E-8</c:v>
                </c:pt>
                <c:pt idx="544">
                  <c:v>5.3282971322830604E-9</c:v>
                </c:pt>
                <c:pt idx="545">
                  <c:v>1.9815400283433902E-9</c:v>
                </c:pt>
                <c:pt idx="546">
                  <c:v>1.5279724183395699E-10</c:v>
                </c:pt>
                <c:pt idx="547">
                  <c:v>2.7063875514005402E-7</c:v>
                </c:pt>
                <c:pt idx="548">
                  <c:v>4.8955165598552997E-9</c:v>
                </c:pt>
                <c:pt idx="549">
                  <c:v>1.30401444450205E-7</c:v>
                </c:pt>
                <c:pt idx="550">
                  <c:v>2.20990174945415E-7</c:v>
                </c:pt>
                <c:pt idx="551">
                  <c:v>1.58513140851062E-10</c:v>
                </c:pt>
                <c:pt idx="552">
                  <c:v>2.3654848783342801E-7</c:v>
                </c:pt>
                <c:pt idx="553">
                  <c:v>2.13019374591916E-8</c:v>
                </c:pt>
                <c:pt idx="554">
                  <c:v>6.5274883072511201E-10</c:v>
                </c:pt>
                <c:pt idx="555">
                  <c:v>2.7183286643569302E-8</c:v>
                </c:pt>
                <c:pt idx="556">
                  <c:v>1.3229584145564E-7</c:v>
                </c:pt>
                <c:pt idx="557">
                  <c:v>1.1544514584678601E-7</c:v>
                </c:pt>
                <c:pt idx="558">
                  <c:v>2.9055294136647099E-8</c:v>
                </c:pt>
                <c:pt idx="559">
                  <c:v>2.16173499042462E-2</c:v>
                </c:pt>
                <c:pt idx="560">
                  <c:v>6.95890374321705E-2</c:v>
                </c:pt>
                <c:pt idx="561">
                  <c:v>1.04048692306224E-5</c:v>
                </c:pt>
                <c:pt idx="562">
                  <c:v>1.03941242298128E-5</c:v>
                </c:pt>
                <c:pt idx="563">
                  <c:v>4.7585552644802198E-7</c:v>
                </c:pt>
                <c:pt idx="564">
                  <c:v>6.2545702476987702E-9</c:v>
                </c:pt>
                <c:pt idx="565">
                  <c:v>9.1971300929931797E-8</c:v>
                </c:pt>
                <c:pt idx="566">
                  <c:v>3.8794744841751899E-7</c:v>
                </c:pt>
                <c:pt idx="567">
                  <c:v>4.5383061288710401E-9</c:v>
                </c:pt>
                <c:pt idx="568">
                  <c:v>2.2199359890353001E-7</c:v>
                </c:pt>
                <c:pt idx="569">
                  <c:v>3.74020145115197E-8</c:v>
                </c:pt>
                <c:pt idx="570">
                  <c:v>7.9185787095967298E-8</c:v>
                </c:pt>
                <c:pt idx="571">
                  <c:v>9.1731140838345901E-9</c:v>
                </c:pt>
                <c:pt idx="572">
                  <c:v>1.02988134071548E-7</c:v>
                </c:pt>
                <c:pt idx="573">
                  <c:v>1.5425441732920602E-8</c:v>
                </c:pt>
                <c:pt idx="574">
                  <c:v>5.7822181311044403E-8</c:v>
                </c:pt>
                <c:pt idx="575">
                  <c:v>1.00205551744735E-8</c:v>
                </c:pt>
                <c:pt idx="576">
                  <c:v>2.0041630611277201E-8</c:v>
                </c:pt>
                <c:pt idx="577">
                  <c:v>2.6325295501985297E-7</c:v>
                </c:pt>
                <c:pt idx="578">
                  <c:v>3.4608352725560699E-5</c:v>
                </c:pt>
                <c:pt idx="579">
                  <c:v>1.81525354883638E-7</c:v>
                </c:pt>
                <c:pt idx="580">
                  <c:v>7.7739556981631496E-8</c:v>
                </c:pt>
                <c:pt idx="581">
                  <c:v>2.31175544934591E-8</c:v>
                </c:pt>
                <c:pt idx="582">
                  <c:v>8.6047893614117894E-11</c:v>
                </c:pt>
                <c:pt idx="583">
                  <c:v>1.8944072024940599E-7</c:v>
                </c:pt>
                <c:pt idx="584">
                  <c:v>1.61982993275683E-6</c:v>
                </c:pt>
                <c:pt idx="585">
                  <c:v>4.6795928310367001E-8</c:v>
                </c:pt>
                <c:pt idx="586">
                  <c:v>4.8851929789250103E-10</c:v>
                </c:pt>
                <c:pt idx="587">
                  <c:v>1.6726690942193501E-8</c:v>
                </c:pt>
                <c:pt idx="588">
                  <c:v>4.8236931148496997E-8</c:v>
                </c:pt>
                <c:pt idx="589">
                  <c:v>1.1426786233266701E-7</c:v>
                </c:pt>
                <c:pt idx="590">
                  <c:v>4.8077308547418701E-9</c:v>
                </c:pt>
                <c:pt idx="591">
                  <c:v>1.1445406174016501E-9</c:v>
                </c:pt>
                <c:pt idx="592">
                  <c:v>4.9566949331158301E-8</c:v>
                </c:pt>
                <c:pt idx="593">
                  <c:v>6.1136997071561398E-7</c:v>
                </c:pt>
                <c:pt idx="594">
                  <c:v>7.44914677419372E-9</c:v>
                </c:pt>
                <c:pt idx="595">
                  <c:v>9.7033458700041107E-7</c:v>
                </c:pt>
                <c:pt idx="596">
                  <c:v>1.6000426420102401E-7</c:v>
                </c:pt>
                <c:pt idx="597">
                  <c:v>1.597950546854E-7</c:v>
                </c:pt>
                <c:pt idx="598">
                  <c:v>2.6421956001481801E-7</c:v>
                </c:pt>
                <c:pt idx="599">
                  <c:v>1.0520950061709E-7</c:v>
                </c:pt>
                <c:pt idx="600">
                  <c:v>3.61343689056015E-9</c:v>
                </c:pt>
                <c:pt idx="601">
                  <c:v>1.93524153362426E-7</c:v>
                </c:pt>
                <c:pt idx="602">
                  <c:v>1.8176675272832601E-8</c:v>
                </c:pt>
                <c:pt idx="603">
                  <c:v>1.1122509195353599E-5</c:v>
                </c:pt>
                <c:pt idx="604">
                  <c:v>1.5973680106746201E-7</c:v>
                </c:pt>
                <c:pt idx="605">
                  <c:v>1.6546768478243401E-7</c:v>
                </c:pt>
                <c:pt idx="606">
                  <c:v>5.81078869821108E-9</c:v>
                </c:pt>
                <c:pt idx="607">
                  <c:v>8.6960093678646502E-8</c:v>
                </c:pt>
                <c:pt idx="608">
                  <c:v>2.0159316047338101E-8</c:v>
                </c:pt>
                <c:pt idx="609">
                  <c:v>5.7133707370273501E-7</c:v>
                </c:pt>
                <c:pt idx="610">
                  <c:v>1.8927101668951398E-9</c:v>
                </c:pt>
                <c:pt idx="611">
                  <c:v>9.0181522733251097E-8</c:v>
                </c:pt>
                <c:pt idx="612">
                  <c:v>1.9083215246662001E-8</c:v>
                </c:pt>
                <c:pt idx="613">
                  <c:v>4.5163002420351303E-8</c:v>
                </c:pt>
                <c:pt idx="614">
                  <c:v>6.8593998149955004E-9</c:v>
                </c:pt>
                <c:pt idx="615">
                  <c:v>6.0880519788339703E-7</c:v>
                </c:pt>
                <c:pt idx="616">
                  <c:v>4.9169339499822397E-8</c:v>
                </c:pt>
                <c:pt idx="617">
                  <c:v>1.77625947258395E-7</c:v>
                </c:pt>
                <c:pt idx="618">
                  <c:v>2.5086687734634998E-9</c:v>
                </c:pt>
                <c:pt idx="619">
                  <c:v>1.38941854396774E-7</c:v>
                </c:pt>
                <c:pt idx="620">
                  <c:v>1.28766816896407E-7</c:v>
                </c:pt>
                <c:pt idx="621">
                  <c:v>2.0277753913253E-10</c:v>
                </c:pt>
                <c:pt idx="622">
                  <c:v>6.8588391159257395E-8</c:v>
                </c:pt>
                <c:pt idx="623">
                  <c:v>2.1905160216240199E-9</c:v>
                </c:pt>
                <c:pt idx="624">
                  <c:v>1.1836093817261399E-8</c:v>
                </c:pt>
                <c:pt idx="625">
                  <c:v>6.0412624694311497E-10</c:v>
                </c:pt>
                <c:pt idx="626">
                  <c:v>9.1683875961083692E-9</c:v>
                </c:pt>
                <c:pt idx="627">
                  <c:v>7.6226967701192294E-8</c:v>
                </c:pt>
                <c:pt idx="628">
                  <c:v>6.7014096246458201E-10</c:v>
                </c:pt>
                <c:pt idx="629">
                  <c:v>2.8683882028153601E-8</c:v>
                </c:pt>
                <c:pt idx="630">
                  <c:v>2.0659004831715599E-9</c:v>
                </c:pt>
                <c:pt idx="631">
                  <c:v>3.5255902196321402E-8</c:v>
                </c:pt>
                <c:pt idx="632">
                  <c:v>0.96619695462549604</c:v>
                </c:pt>
                <c:pt idx="633">
                  <c:v>5.0859497023895201E-5</c:v>
                </c:pt>
                <c:pt idx="634">
                  <c:v>3.6884795129176303E-8</c:v>
                </c:pt>
                <c:pt idx="635">
                  <c:v>3.1645472582938602E-9</c:v>
                </c:pt>
                <c:pt idx="636">
                  <c:v>1.1268643963494599E-7</c:v>
                </c:pt>
                <c:pt idx="637">
                  <c:v>3.5675301240706101E-6</c:v>
                </c:pt>
                <c:pt idx="638">
                  <c:v>3.2368033703761E-8</c:v>
                </c:pt>
                <c:pt idx="639">
                  <c:v>3.27434131487584E-9</c:v>
                </c:pt>
                <c:pt idx="640">
                  <c:v>4.7819561199930302E-9</c:v>
                </c:pt>
                <c:pt idx="641">
                  <c:v>2.1838241198882601E-9</c:v>
                </c:pt>
                <c:pt idx="642">
                  <c:v>7.5677893596400292E-9</c:v>
                </c:pt>
                <c:pt idx="643">
                  <c:v>1.51759590252452E-9</c:v>
                </c:pt>
                <c:pt idx="644">
                  <c:v>5.7175818395424702E-8</c:v>
                </c:pt>
                <c:pt idx="645">
                  <c:v>7.7346107065544403E-8</c:v>
                </c:pt>
                <c:pt idx="646">
                  <c:v>4.7863902994149099E-5</c:v>
                </c:pt>
                <c:pt idx="647">
                  <c:v>2.57592199914992E-8</c:v>
                </c:pt>
                <c:pt idx="648">
                  <c:v>3.5680446530278498E-9</c:v>
                </c:pt>
                <c:pt idx="649">
                  <c:v>1.18675425750007E-9</c:v>
                </c:pt>
                <c:pt idx="650">
                  <c:v>1.82478830931686E-8</c:v>
                </c:pt>
                <c:pt idx="651">
                  <c:v>2.6056096453978698E-6</c:v>
                </c:pt>
                <c:pt idx="652">
                  <c:v>5.0856358463505996E-9</c:v>
                </c:pt>
                <c:pt idx="653">
                  <c:v>1.97461360147849E-6</c:v>
                </c:pt>
                <c:pt idx="654">
                  <c:v>1.2655888556633401E-9</c:v>
                </c:pt>
                <c:pt idx="655">
                  <c:v>1.9150601441699198E-6</c:v>
                </c:pt>
                <c:pt idx="656">
                  <c:v>5.4628460312036304E-9</c:v>
                </c:pt>
                <c:pt idx="657">
                  <c:v>2.0278434351592099E-7</c:v>
                </c:pt>
                <c:pt idx="658">
                  <c:v>1.18693455153557E-9</c:v>
                </c:pt>
                <c:pt idx="659">
                  <c:v>1.946243961717E-7</c:v>
                </c:pt>
                <c:pt idx="660">
                  <c:v>2.0053296538362599E-6</c:v>
                </c:pt>
                <c:pt idx="661">
                  <c:v>1.8475488258630299E-8</c:v>
                </c:pt>
                <c:pt idx="662">
                  <c:v>6.6229299629957795E-8</c:v>
                </c:pt>
                <c:pt idx="663">
                  <c:v>7.3430440898264899E-9</c:v>
                </c:pt>
                <c:pt idx="664">
                  <c:v>1.00756458531012E-9</c:v>
                </c:pt>
                <c:pt idx="665">
                  <c:v>7.2745751939338098E-9</c:v>
                </c:pt>
                <c:pt idx="666">
                  <c:v>9.5810838730888097E-10</c:v>
                </c:pt>
                <c:pt idx="667">
                  <c:v>3.6740494584881702E-7</c:v>
                </c:pt>
                <c:pt idx="668">
                  <c:v>1.26002412871002E-7</c:v>
                </c:pt>
                <c:pt idx="669">
                  <c:v>1.2267517352880801E-7</c:v>
                </c:pt>
                <c:pt idx="670">
                  <c:v>2.2641945884417801E-5</c:v>
                </c:pt>
                <c:pt idx="671">
                  <c:v>2.8395323723167198E-6</c:v>
                </c:pt>
                <c:pt idx="672">
                  <c:v>7.3126436104857796E-7</c:v>
                </c:pt>
                <c:pt idx="673">
                  <c:v>1.93514272625152E-8</c:v>
                </c:pt>
                <c:pt idx="674">
                  <c:v>1.6210271286261099E-7</c:v>
                </c:pt>
                <c:pt idx="675">
                  <c:v>1.35911566332213E-8</c:v>
                </c:pt>
                <c:pt idx="676">
                  <c:v>9.7192721036655201E-9</c:v>
                </c:pt>
                <c:pt idx="677">
                  <c:v>1.53233785222313E-9</c:v>
                </c:pt>
                <c:pt idx="678">
                  <c:v>5.5818317155293301E-9</c:v>
                </c:pt>
                <c:pt idx="679">
                  <c:v>1.16333894072628E-9</c:v>
                </c:pt>
                <c:pt idx="680">
                  <c:v>2.5653400712628701E-9</c:v>
                </c:pt>
                <c:pt idx="681">
                  <c:v>8.8621827756702696E-10</c:v>
                </c:pt>
                <c:pt idx="682">
                  <c:v>8.5468674796857198E-10</c:v>
                </c:pt>
                <c:pt idx="683">
                  <c:v>1.04078683910663E-8</c:v>
                </c:pt>
                <c:pt idx="684">
                  <c:v>2.6223327359167201E-10</c:v>
                </c:pt>
                <c:pt idx="685">
                  <c:v>2.9321017729882901E-8</c:v>
                </c:pt>
                <c:pt idx="686">
                  <c:v>2.7803643265576699E-8</c:v>
                </c:pt>
                <c:pt idx="687">
                  <c:v>2.200273610549E-8</c:v>
                </c:pt>
                <c:pt idx="688">
                  <c:v>1.3403184180412399E-6</c:v>
                </c:pt>
                <c:pt idx="689">
                  <c:v>1.23666063729987E-8</c:v>
                </c:pt>
                <c:pt idx="690">
                  <c:v>1.7071076471826201E-7</c:v>
                </c:pt>
                <c:pt idx="691">
                  <c:v>6.8683525323346897E-3</c:v>
                </c:pt>
                <c:pt idx="692">
                  <c:v>1.02791622964295E-9</c:v>
                </c:pt>
                <c:pt idx="693">
                  <c:v>2.4149266484994E-3</c:v>
                </c:pt>
                <c:pt idx="694">
                  <c:v>3.3251977772699901E-7</c:v>
                </c:pt>
                <c:pt idx="695">
                  <c:v>3.6346080282673303E-8</c:v>
                </c:pt>
                <c:pt idx="696">
                  <c:v>1.54424323767679E-9</c:v>
                </c:pt>
                <c:pt idx="697">
                  <c:v>1.26036925423417E-5</c:v>
                </c:pt>
                <c:pt idx="698">
                  <c:v>5.9331862109475799E-6</c:v>
                </c:pt>
                <c:pt idx="699">
                  <c:v>9.4318067403980998E-8</c:v>
                </c:pt>
                <c:pt idx="700">
                  <c:v>4.83829212381211E-10</c:v>
                </c:pt>
                <c:pt idx="701">
                  <c:v>3.2356196076813803E-8</c:v>
                </c:pt>
                <c:pt idx="702">
                  <c:v>2.8369319968483201E-8</c:v>
                </c:pt>
                <c:pt idx="703">
                  <c:v>4.9355013282845397E-6</c:v>
                </c:pt>
                <c:pt idx="704">
                  <c:v>1.1942015151316899E-5</c:v>
                </c:pt>
                <c:pt idx="705">
                  <c:v>1.8713076244073299E-7</c:v>
                </c:pt>
                <c:pt idx="706">
                  <c:v>2.7835108251969199E-8</c:v>
                </c:pt>
                <c:pt idx="707">
                  <c:v>2.7985255039458901E-8</c:v>
                </c:pt>
                <c:pt idx="708">
                  <c:v>6.8363782526901205E-8</c:v>
                </c:pt>
                <c:pt idx="709">
                  <c:v>4.6150974242903601E-3</c:v>
                </c:pt>
                <c:pt idx="710">
                  <c:v>1.7181968930672701E-7</c:v>
                </c:pt>
                <c:pt idx="711">
                  <c:v>1.6759609476710699E-6</c:v>
                </c:pt>
                <c:pt idx="712">
                  <c:v>3.1317290607903101E-9</c:v>
                </c:pt>
                <c:pt idx="713">
                  <c:v>1.0604033115830799E-7</c:v>
                </c:pt>
                <c:pt idx="714">
                  <c:v>1.80727960480222E-6</c:v>
                </c:pt>
                <c:pt idx="715">
                  <c:v>9.7667132106222193E-7</c:v>
                </c:pt>
                <c:pt idx="716">
                  <c:v>4.7303789902918898E-8</c:v>
                </c:pt>
                <c:pt idx="717">
                  <c:v>3.5878808025894699E-7</c:v>
                </c:pt>
                <c:pt idx="718">
                  <c:v>1.4578181902308499E-6</c:v>
                </c:pt>
                <c:pt idx="719">
                  <c:v>2.3338327886222899E-5</c:v>
                </c:pt>
                <c:pt idx="720">
                  <c:v>2.8843523218356101E-8</c:v>
                </c:pt>
                <c:pt idx="721">
                  <c:v>3.2913179583770999E-9</c:v>
                </c:pt>
                <c:pt idx="722">
                  <c:v>6.5667334235276896E-9</c:v>
                </c:pt>
                <c:pt idx="723">
                  <c:v>2.95282298215876E-10</c:v>
                </c:pt>
                <c:pt idx="724">
                  <c:v>1.9712760241081699E-7</c:v>
                </c:pt>
                <c:pt idx="725">
                  <c:v>5.0314909309034801E-8</c:v>
                </c:pt>
                <c:pt idx="726">
                  <c:v>5.94108224229525E-9</c:v>
                </c:pt>
                <c:pt idx="727">
                  <c:v>2.8108470626245502E-8</c:v>
                </c:pt>
                <c:pt idx="728">
                  <c:v>1.1342897668324801E-5</c:v>
                </c:pt>
                <c:pt idx="729">
                  <c:v>1.2362963348458499E-2</c:v>
                </c:pt>
                <c:pt idx="730">
                  <c:v>3.8543498815979803E-7</c:v>
                </c:pt>
                <c:pt idx="731">
                  <c:v>3.8378923365896198E-7</c:v>
                </c:pt>
                <c:pt idx="732">
                  <c:v>2.4529260481197301E-8</c:v>
                </c:pt>
                <c:pt idx="733">
                  <c:v>1.86908735312858E-8</c:v>
                </c:pt>
                <c:pt idx="734">
                  <c:v>1.0209368327832499E-6</c:v>
                </c:pt>
                <c:pt idx="735">
                  <c:v>3.4404388270792102E-7</c:v>
                </c:pt>
                <c:pt idx="736">
                  <c:v>3.8782305251047298E-6</c:v>
                </c:pt>
                <c:pt idx="737">
                  <c:v>8.6962907748614508E-9</c:v>
                </c:pt>
                <c:pt idx="738">
                  <c:v>3.2603201834827598E-8</c:v>
                </c:pt>
                <c:pt idx="739">
                  <c:v>3.5095047613905101E-9</c:v>
                </c:pt>
                <c:pt idx="740">
                  <c:v>2.8784643141657302E-7</c:v>
                </c:pt>
                <c:pt idx="741">
                  <c:v>9.9404552684551499E-8</c:v>
                </c:pt>
                <c:pt idx="742">
                  <c:v>1.5958829830816301E-7</c:v>
                </c:pt>
                <c:pt idx="743">
                  <c:v>1.5901937518067E-2</c:v>
                </c:pt>
                <c:pt idx="744">
                  <c:v>9.1552238823172599E-8</c:v>
                </c:pt>
                <c:pt idx="745">
                  <c:v>8.8060340251579295E-9</c:v>
                </c:pt>
                <c:pt idx="746">
                  <c:v>7.5302129169810505E-9</c:v>
                </c:pt>
                <c:pt idx="747">
                  <c:v>6.9936761511042195E-10</c:v>
                </c:pt>
                <c:pt idx="748">
                  <c:v>3.9110500573693799E-8</c:v>
                </c:pt>
                <c:pt idx="749">
                  <c:v>6.2326983836020196E-9</c:v>
                </c:pt>
                <c:pt idx="750">
                  <c:v>3.4409604045317898E-10</c:v>
                </c:pt>
                <c:pt idx="751">
                  <c:v>2.04539810524874E-7</c:v>
                </c:pt>
                <c:pt idx="752">
                  <c:v>1.6255973627607601E-8</c:v>
                </c:pt>
                <c:pt idx="753">
                  <c:v>1.75519135094509E-6</c:v>
                </c:pt>
                <c:pt idx="754">
                  <c:v>3.9250216751052003E-2</c:v>
                </c:pt>
                <c:pt idx="755">
                  <c:v>7.8826064499964798E-8</c:v>
                </c:pt>
                <c:pt idx="756">
                  <c:v>3.6902232613664203E-8</c:v>
                </c:pt>
                <c:pt idx="757">
                  <c:v>1.35516265850068E-8</c:v>
                </c:pt>
                <c:pt idx="758">
                  <c:v>1.1023103827868401E-9</c:v>
                </c:pt>
                <c:pt idx="759">
                  <c:v>5.5469621037469E-10</c:v>
                </c:pt>
                <c:pt idx="760">
                  <c:v>2.3759414697133499E-10</c:v>
                </c:pt>
                <c:pt idx="761">
                  <c:v>7.3605057029604594E-8</c:v>
                </c:pt>
                <c:pt idx="762">
                  <c:v>3.4905001363799198E-9</c:v>
                </c:pt>
                <c:pt idx="763">
                  <c:v>1.4095855755993099E-8</c:v>
                </c:pt>
                <c:pt idx="764">
                  <c:v>6.0218326789234997E-10</c:v>
                </c:pt>
                <c:pt idx="765">
                  <c:v>1.5268795821857499E-9</c:v>
                </c:pt>
                <c:pt idx="766">
                  <c:v>1.7376547210315599E-8</c:v>
                </c:pt>
                <c:pt idx="767">
                  <c:v>1.5875682688924901E-8</c:v>
                </c:pt>
                <c:pt idx="768">
                  <c:v>4.7423708123536102E-9</c:v>
                </c:pt>
                <c:pt idx="769">
                  <c:v>1.81212363313976E-8</c:v>
                </c:pt>
                <c:pt idx="770">
                  <c:v>3.9665433767393702E-9</c:v>
                </c:pt>
                <c:pt idx="771">
                  <c:v>2.24680565446624E-9</c:v>
                </c:pt>
                <c:pt idx="772">
                  <c:v>1.86891635854989E-8</c:v>
                </c:pt>
                <c:pt idx="773">
                  <c:v>4.8089966499715301E-9</c:v>
                </c:pt>
                <c:pt idx="774">
                  <c:v>9.1304542900726603E-9</c:v>
                </c:pt>
                <c:pt idx="775">
                  <c:v>3.6755506090382899E-8</c:v>
                </c:pt>
                <c:pt idx="776">
                  <c:v>1.9975083842393299E-2</c:v>
                </c:pt>
                <c:pt idx="777">
                  <c:v>5.5296218757007202E-10</c:v>
                </c:pt>
                <c:pt idx="778">
                  <c:v>1.35527573678188E-9</c:v>
                </c:pt>
                <c:pt idx="779">
                  <c:v>1.00480866361218E-7</c:v>
                </c:pt>
                <c:pt idx="780">
                  <c:v>1.7145810772214999E-8</c:v>
                </c:pt>
                <c:pt idx="781">
                  <c:v>1.93247583240934E-7</c:v>
                </c:pt>
                <c:pt idx="782">
                  <c:v>8.8751716968138907E-9</c:v>
                </c:pt>
                <c:pt idx="783">
                  <c:v>1.80428531947529E-9</c:v>
                </c:pt>
                <c:pt idx="784">
                  <c:v>4.0311855423415599E-10</c:v>
                </c:pt>
                <c:pt idx="785">
                  <c:v>7.3302882852326202E-9</c:v>
                </c:pt>
                <c:pt idx="786">
                  <c:v>1.66134615300545E-8</c:v>
                </c:pt>
                <c:pt idx="787">
                  <c:v>5.2601366970043701E-7</c:v>
                </c:pt>
                <c:pt idx="788">
                  <c:v>2.7146785874338898E-9</c:v>
                </c:pt>
                <c:pt idx="789">
                  <c:v>7.6508508943713796E-10</c:v>
                </c:pt>
                <c:pt idx="790">
                  <c:v>1.45716603445761E-8</c:v>
                </c:pt>
                <c:pt idx="791">
                  <c:v>2.8251758358683801E-9</c:v>
                </c:pt>
                <c:pt idx="792">
                  <c:v>1.66213011381915E-9</c:v>
                </c:pt>
                <c:pt idx="793">
                  <c:v>6.0442716009929498E-10</c:v>
                </c:pt>
                <c:pt idx="794">
                  <c:v>3.2941687868014999E-7</c:v>
                </c:pt>
                <c:pt idx="795">
                  <c:v>1.81143366688064E-7</c:v>
                </c:pt>
                <c:pt idx="796">
                  <c:v>2.5005784955218501E-9</c:v>
                </c:pt>
                <c:pt idx="797">
                  <c:v>5.8738764597187796E-9</c:v>
                </c:pt>
                <c:pt idx="798">
                  <c:v>3.4091630769139301E-8</c:v>
                </c:pt>
                <c:pt idx="799">
                  <c:v>8.8167997372861999E-8</c:v>
                </c:pt>
                <c:pt idx="800">
                  <c:v>1.2051622373739701E-7</c:v>
                </c:pt>
                <c:pt idx="801">
                  <c:v>3.7731613976174501E-10</c:v>
                </c:pt>
                <c:pt idx="802">
                  <c:v>1.22780071381292E-7</c:v>
                </c:pt>
                <c:pt idx="803">
                  <c:v>2.6083176720080299E-9</c:v>
                </c:pt>
                <c:pt idx="804">
                  <c:v>7.3171401991603101E-8</c:v>
                </c:pt>
                <c:pt idx="805">
                  <c:v>2.2096691035728101E-5</c:v>
                </c:pt>
                <c:pt idx="806">
                  <c:v>1.13139261822774E-7</c:v>
                </c:pt>
                <c:pt idx="807">
                  <c:v>6.9109185310411596E-9</c:v>
                </c:pt>
                <c:pt idx="808">
                  <c:v>3.62853485871743E-7</c:v>
                </c:pt>
                <c:pt idx="809">
                  <c:v>4.8799473450874499E-9</c:v>
                </c:pt>
                <c:pt idx="810">
                  <c:v>2.0951053425207599E-9</c:v>
                </c:pt>
                <c:pt idx="811">
                  <c:v>4.0476851759869102E-8</c:v>
                </c:pt>
                <c:pt idx="812">
                  <c:v>3.8521279728708204E-6</c:v>
                </c:pt>
                <c:pt idx="813">
                  <c:v>3.9897741228099198E-7</c:v>
                </c:pt>
                <c:pt idx="814">
                  <c:v>7.6454661855715304E-10</c:v>
                </c:pt>
                <c:pt idx="815">
                  <c:v>4.6293739811270902E-8</c:v>
                </c:pt>
                <c:pt idx="816">
                  <c:v>6.0730086140282403E-8</c:v>
                </c:pt>
                <c:pt idx="817">
                  <c:v>3.8086795912654197E-8</c:v>
                </c:pt>
                <c:pt idx="818">
                  <c:v>1.69074986868153E-7</c:v>
                </c:pt>
                <c:pt idx="819">
                  <c:v>1.30067327031404E-7</c:v>
                </c:pt>
                <c:pt idx="820">
                  <c:v>3.0929672418863299E-8</c:v>
                </c:pt>
                <c:pt idx="821">
                  <c:v>3.6390703534903601E-10</c:v>
                </c:pt>
                <c:pt idx="822">
                  <c:v>1.05877064614481E-8</c:v>
                </c:pt>
                <c:pt idx="823">
                  <c:v>2.6259695717446499E-8</c:v>
                </c:pt>
                <c:pt idx="824">
                  <c:v>3.4350976286112902E-9</c:v>
                </c:pt>
                <c:pt idx="825">
                  <c:v>4.0450940645296998E-9</c:v>
                </c:pt>
                <c:pt idx="826">
                  <c:v>2.1454975188845299E-8</c:v>
                </c:pt>
                <c:pt idx="827">
                  <c:v>4.2753929512120998E-11</c:v>
                </c:pt>
                <c:pt idx="828">
                  <c:v>7.2798947592163803E-9</c:v>
                </c:pt>
                <c:pt idx="829">
                  <c:v>6.5078299393190103E-3</c:v>
                </c:pt>
                <c:pt idx="830">
                  <c:v>1.00597831057253E-10</c:v>
                </c:pt>
                <c:pt idx="831">
                  <c:v>1.38447483466463E-7</c:v>
                </c:pt>
                <c:pt idx="832">
                  <c:v>7.9056323969043806E-11</c:v>
                </c:pt>
                <c:pt idx="833">
                  <c:v>7.0477406556061995E-10</c:v>
                </c:pt>
                <c:pt idx="834">
                  <c:v>1.07225841146554E-7</c:v>
                </c:pt>
                <c:pt idx="835">
                  <c:v>2.7194942423108201E-8</c:v>
                </c:pt>
                <c:pt idx="836">
                  <c:v>5.9539923683735599E-9</c:v>
                </c:pt>
                <c:pt idx="837">
                  <c:v>4.9842193225429497E-7</c:v>
                </c:pt>
                <c:pt idx="838">
                  <c:v>3.24982065956667E-10</c:v>
                </c:pt>
                <c:pt idx="839">
                  <c:v>1.4572569400749899E-9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401-41B8-9945-7F889045E350}"/>
            </c:ext>
          </c:extLst>
        </c:ser>
        <c:ser>
          <c:idx val="4"/>
          <c:order val="4"/>
          <c:tx>
            <c:strRef>
              <c:f>'Weights for RiskA=0.266'!$F$1</c:f>
              <c:strCache>
                <c:ptCount val="1"/>
                <c:pt idx="0">
                  <c:v>HiTec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'Weights for RiskA=0.266'!$A$2:$A$841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RiskA=0.266'!$F$2:$F$841</c:f>
              <c:numCache>
                <c:formatCode>0.00</c:formatCode>
                <c:ptCount val="840"/>
                <c:pt idx="0">
                  <c:v>0.99012374811394099</c:v>
                </c:pt>
                <c:pt idx="1">
                  <c:v>0.95946455354374804</c:v>
                </c:pt>
                <c:pt idx="2">
                  <c:v>1.2645899509661799E-7</c:v>
                </c:pt>
                <c:pt idx="3">
                  <c:v>6.7069292627530504E-8</c:v>
                </c:pt>
                <c:pt idx="4">
                  <c:v>1.0297837782920899E-8</c:v>
                </c:pt>
                <c:pt idx="5">
                  <c:v>2.0452390040884199E-7</c:v>
                </c:pt>
                <c:pt idx="6">
                  <c:v>3.1538613637920598E-8</c:v>
                </c:pt>
                <c:pt idx="7">
                  <c:v>2.2521512714304199E-8</c:v>
                </c:pt>
                <c:pt idx="8">
                  <c:v>0.99999848828070403</c:v>
                </c:pt>
                <c:pt idx="9">
                  <c:v>0.39950656919685601</c:v>
                </c:pt>
                <c:pt idx="10">
                  <c:v>0.49817454094589397</c:v>
                </c:pt>
                <c:pt idx="11">
                  <c:v>0.56101827971108797</c:v>
                </c:pt>
                <c:pt idx="12">
                  <c:v>0.23969981895793299</c:v>
                </c:pt>
                <c:pt idx="13">
                  <c:v>1.15337436337303E-7</c:v>
                </c:pt>
                <c:pt idx="14">
                  <c:v>0.197789550539097</c:v>
                </c:pt>
                <c:pt idx="15">
                  <c:v>0.70233706436865995</c:v>
                </c:pt>
                <c:pt idx="16">
                  <c:v>0.99999745659931105</c:v>
                </c:pt>
                <c:pt idx="17">
                  <c:v>0.185830118071522</c:v>
                </c:pt>
                <c:pt idx="18">
                  <c:v>0.21125840524879499</c:v>
                </c:pt>
                <c:pt idx="19">
                  <c:v>1.1252289909840699E-6</c:v>
                </c:pt>
                <c:pt idx="20">
                  <c:v>0.69349507589340298</c:v>
                </c:pt>
                <c:pt idx="21">
                  <c:v>3.42135139432919E-8</c:v>
                </c:pt>
                <c:pt idx="22">
                  <c:v>1.7690154204486901E-9</c:v>
                </c:pt>
                <c:pt idx="23">
                  <c:v>7.7996284259433E-8</c:v>
                </c:pt>
                <c:pt idx="24">
                  <c:v>2.79657186102071E-10</c:v>
                </c:pt>
                <c:pt idx="25">
                  <c:v>0.93836201512861095</c:v>
                </c:pt>
                <c:pt idx="26">
                  <c:v>0.85601323957668196</c:v>
                </c:pt>
                <c:pt idx="27">
                  <c:v>2.37670269818933E-8</c:v>
                </c:pt>
                <c:pt idx="28">
                  <c:v>1.3007181824895299E-7</c:v>
                </c:pt>
                <c:pt idx="29">
                  <c:v>0.525040472715257</c:v>
                </c:pt>
                <c:pt idx="30">
                  <c:v>0.43001437422889499</c:v>
                </c:pt>
                <c:pt idx="31">
                  <c:v>0.654070920622285</c:v>
                </c:pt>
                <c:pt idx="32">
                  <c:v>7.2295828139086798E-7</c:v>
                </c:pt>
                <c:pt idx="33">
                  <c:v>4.2911307305382901E-8</c:v>
                </c:pt>
                <c:pt idx="34">
                  <c:v>0.68867272808593405</c:v>
                </c:pt>
                <c:pt idx="35">
                  <c:v>9.8353411940450101E-3</c:v>
                </c:pt>
                <c:pt idx="36">
                  <c:v>3.2732162737900401E-7</c:v>
                </c:pt>
                <c:pt idx="37">
                  <c:v>4.7138084359744597E-9</c:v>
                </c:pt>
                <c:pt idx="38">
                  <c:v>1.2435893331725999E-9</c:v>
                </c:pt>
                <c:pt idx="39">
                  <c:v>1.9396657677911401E-7</c:v>
                </c:pt>
                <c:pt idx="40">
                  <c:v>1.6930849787038499E-6</c:v>
                </c:pt>
                <c:pt idx="41">
                  <c:v>1.90807487283767E-8</c:v>
                </c:pt>
                <c:pt idx="42">
                  <c:v>3.6855895761586602E-5</c:v>
                </c:pt>
                <c:pt idx="43">
                  <c:v>0.44803006620102298</c:v>
                </c:pt>
                <c:pt idx="44">
                  <c:v>0.78179631482441903</c:v>
                </c:pt>
                <c:pt idx="45">
                  <c:v>0.77233575992076098</c:v>
                </c:pt>
                <c:pt idx="46">
                  <c:v>0.71017300868751698</c:v>
                </c:pt>
                <c:pt idx="47">
                  <c:v>0.99998353881663304</c:v>
                </c:pt>
                <c:pt idx="48">
                  <c:v>0.72841080525629198</c:v>
                </c:pt>
                <c:pt idx="49">
                  <c:v>0.68847915652111102</c:v>
                </c:pt>
                <c:pt idx="50">
                  <c:v>1.18572072010112E-6</c:v>
                </c:pt>
                <c:pt idx="51">
                  <c:v>5.1844547654052501E-8</c:v>
                </c:pt>
                <c:pt idx="52">
                  <c:v>1.0835986429964901E-9</c:v>
                </c:pt>
                <c:pt idx="53">
                  <c:v>6.3448316128021103E-7</c:v>
                </c:pt>
                <c:pt idx="54">
                  <c:v>2.02090603228085E-7</c:v>
                </c:pt>
                <c:pt idx="55">
                  <c:v>1.6993100228705299E-8</c:v>
                </c:pt>
                <c:pt idx="56">
                  <c:v>1.5965994693423099E-8</c:v>
                </c:pt>
                <c:pt idx="57">
                  <c:v>0.75610956947206598</c:v>
                </c:pt>
                <c:pt idx="58">
                  <c:v>2.5291964412883598E-7</c:v>
                </c:pt>
                <c:pt idx="59">
                  <c:v>7.9419929920265897E-9</c:v>
                </c:pt>
                <c:pt idx="60">
                  <c:v>0.25640380645486599</c:v>
                </c:pt>
                <c:pt idx="61">
                  <c:v>0.632788708227913</c:v>
                </c:pt>
                <c:pt idx="62">
                  <c:v>1.45876501110985E-9</c:v>
                </c:pt>
                <c:pt idx="63">
                  <c:v>2.3594657833308499E-8</c:v>
                </c:pt>
                <c:pt idx="64">
                  <c:v>0.64891315580561904</c:v>
                </c:pt>
                <c:pt idx="65">
                  <c:v>0.889065045733476</c:v>
                </c:pt>
                <c:pt idx="66">
                  <c:v>3.6863612117497102E-8</c:v>
                </c:pt>
                <c:pt idx="67">
                  <c:v>1.7424202140714799E-9</c:v>
                </c:pt>
                <c:pt idx="68">
                  <c:v>0.67743168556674704</c:v>
                </c:pt>
                <c:pt idx="69">
                  <c:v>0.99997997258737803</c:v>
                </c:pt>
                <c:pt idx="70">
                  <c:v>2.4144656166474098E-7</c:v>
                </c:pt>
                <c:pt idx="71">
                  <c:v>0.63705967415998299</c:v>
                </c:pt>
                <c:pt idx="72">
                  <c:v>0.51010512094919602</c:v>
                </c:pt>
                <c:pt idx="73">
                  <c:v>1.8097258017911999E-7</c:v>
                </c:pt>
                <c:pt idx="74">
                  <c:v>1.6197317627104299E-7</c:v>
                </c:pt>
                <c:pt idx="75">
                  <c:v>0.88770170543693105</c:v>
                </c:pt>
                <c:pt idx="76">
                  <c:v>1.4455392977407499E-6</c:v>
                </c:pt>
                <c:pt idx="77">
                  <c:v>0.13890330327263101</c:v>
                </c:pt>
                <c:pt idx="78">
                  <c:v>0.634415028010611</c:v>
                </c:pt>
                <c:pt idx="79">
                  <c:v>0.75986453448969504</c:v>
                </c:pt>
                <c:pt idx="80">
                  <c:v>0.138481744459135</c:v>
                </c:pt>
                <c:pt idx="81">
                  <c:v>0.99027096874321596</c:v>
                </c:pt>
                <c:pt idx="82">
                  <c:v>0.79276093010547</c:v>
                </c:pt>
                <c:pt idx="83">
                  <c:v>0.586583978796684</c:v>
                </c:pt>
                <c:pt idx="84">
                  <c:v>1.42935218483197E-6</c:v>
                </c:pt>
                <c:pt idx="85">
                  <c:v>0.514052286895894</c:v>
                </c:pt>
                <c:pt idx="86">
                  <c:v>2.6834800075977499E-5</c:v>
                </c:pt>
                <c:pt idx="87">
                  <c:v>9.1761135030665303E-7</c:v>
                </c:pt>
                <c:pt idx="88">
                  <c:v>4.75272115265486E-7</c:v>
                </c:pt>
                <c:pt idx="89">
                  <c:v>0.59130531223910998</c:v>
                </c:pt>
                <c:pt idx="90">
                  <c:v>0.28560490447720599</c:v>
                </c:pt>
                <c:pt idx="91">
                  <c:v>5.0652597551387999E-8</c:v>
                </c:pt>
                <c:pt idx="92">
                  <c:v>2.1817358846416999E-5</c:v>
                </c:pt>
                <c:pt idx="93">
                  <c:v>6.3641488807076904E-7</c:v>
                </c:pt>
                <c:pt idx="94">
                  <c:v>4.8652779410450401E-7</c:v>
                </c:pt>
                <c:pt idx="95">
                  <c:v>0.76337095069911098</c:v>
                </c:pt>
                <c:pt idx="96">
                  <c:v>9.4366420507436502E-8</c:v>
                </c:pt>
                <c:pt idx="97">
                  <c:v>0.85230425203111204</c:v>
                </c:pt>
                <c:pt idx="98">
                  <c:v>8.7249775161427905E-8</c:v>
                </c:pt>
                <c:pt idx="99">
                  <c:v>2.7108664247570699E-3</c:v>
                </c:pt>
                <c:pt idx="100">
                  <c:v>1.0366854171949699E-6</c:v>
                </c:pt>
                <c:pt idx="101">
                  <c:v>2.7186180509469398E-6</c:v>
                </c:pt>
                <c:pt idx="102">
                  <c:v>3.71404690208628E-7</c:v>
                </c:pt>
                <c:pt idx="103">
                  <c:v>4.6852103871856003E-9</c:v>
                </c:pt>
                <c:pt idx="104">
                  <c:v>0.178565897400631</c:v>
                </c:pt>
                <c:pt idx="105">
                  <c:v>5.0518645203790099E-8</c:v>
                </c:pt>
                <c:pt idx="106">
                  <c:v>0.764275106448008</c:v>
                </c:pt>
                <c:pt idx="107">
                  <c:v>1.09770084967437E-7</c:v>
                </c:pt>
                <c:pt idx="108">
                  <c:v>2.9214959909615498E-7</c:v>
                </c:pt>
                <c:pt idx="109">
                  <c:v>1.1546981023909701E-7</c:v>
                </c:pt>
                <c:pt idx="110">
                  <c:v>1.23645155963441E-7</c:v>
                </c:pt>
                <c:pt idx="111">
                  <c:v>3.4748330408482898E-7</c:v>
                </c:pt>
                <c:pt idx="112">
                  <c:v>1.38050630789091E-9</c:v>
                </c:pt>
                <c:pt idx="113">
                  <c:v>5.3583971284411097E-9</c:v>
                </c:pt>
                <c:pt idx="114">
                  <c:v>3.82620072273316E-7</c:v>
                </c:pt>
                <c:pt idx="115">
                  <c:v>6.4544651651752695E-8</c:v>
                </c:pt>
                <c:pt idx="116">
                  <c:v>8.4917111846753093E-9</c:v>
                </c:pt>
                <c:pt idx="117">
                  <c:v>0.99999553005217701</c:v>
                </c:pt>
                <c:pt idx="118">
                  <c:v>5.3035297208392999E-6</c:v>
                </c:pt>
                <c:pt idx="119">
                  <c:v>1.09987686152928E-7</c:v>
                </c:pt>
                <c:pt idx="120">
                  <c:v>7.2432340356563396E-7</c:v>
                </c:pt>
                <c:pt idx="121">
                  <c:v>0.844768510993679</c:v>
                </c:pt>
                <c:pt idx="122">
                  <c:v>0.49121107357245503</c:v>
                </c:pt>
                <c:pt idx="123">
                  <c:v>7.3168463245809401E-9</c:v>
                </c:pt>
                <c:pt idx="124">
                  <c:v>1.7283247553339399E-6</c:v>
                </c:pt>
                <c:pt idx="125">
                  <c:v>5.8213563178414097E-9</c:v>
                </c:pt>
                <c:pt idx="126">
                  <c:v>2.6360963441708401E-7</c:v>
                </c:pt>
                <c:pt idx="127">
                  <c:v>6.1915242805987999E-7</c:v>
                </c:pt>
                <c:pt idx="128">
                  <c:v>1.8999215857751499E-7</c:v>
                </c:pt>
                <c:pt idx="129">
                  <c:v>0.51110224818337602</c:v>
                </c:pt>
                <c:pt idx="130">
                  <c:v>1.73042640005621E-7</c:v>
                </c:pt>
                <c:pt idx="131">
                  <c:v>0.66378928891892097</c:v>
                </c:pt>
                <c:pt idx="132">
                  <c:v>1.6631079670275899E-8</c:v>
                </c:pt>
                <c:pt idx="133">
                  <c:v>0.12104967430586901</c:v>
                </c:pt>
                <c:pt idx="134">
                  <c:v>0.16861126046626801</c:v>
                </c:pt>
                <c:pt idx="135">
                  <c:v>0.74890730033684205</c:v>
                </c:pt>
                <c:pt idx="136">
                  <c:v>4.6597951563466201E-8</c:v>
                </c:pt>
                <c:pt idx="137">
                  <c:v>0.99999997742153901</c:v>
                </c:pt>
                <c:pt idx="138">
                  <c:v>3.5189358934916001E-7</c:v>
                </c:pt>
                <c:pt idx="139">
                  <c:v>3.1358129870112203E-2</c:v>
                </c:pt>
                <c:pt idx="140">
                  <c:v>0.43459511078697299</c:v>
                </c:pt>
                <c:pt idx="141">
                  <c:v>0.980584424022101</c:v>
                </c:pt>
                <c:pt idx="142">
                  <c:v>0.53403632026931303</c:v>
                </c:pt>
                <c:pt idx="143">
                  <c:v>0.721295981188805</c:v>
                </c:pt>
                <c:pt idx="144">
                  <c:v>1.86258153223121E-7</c:v>
                </c:pt>
                <c:pt idx="145">
                  <c:v>0.99993571123905101</c:v>
                </c:pt>
                <c:pt idx="146">
                  <c:v>0.23885629464160699</c:v>
                </c:pt>
                <c:pt idx="147">
                  <c:v>0.40635120823284698</c:v>
                </c:pt>
                <c:pt idx="148">
                  <c:v>6.3698111989714295E-8</c:v>
                </c:pt>
                <c:pt idx="149">
                  <c:v>6.9993671408665206E-2</c:v>
                </c:pt>
                <c:pt idx="150">
                  <c:v>1.9936214525884501E-8</c:v>
                </c:pt>
                <c:pt idx="151">
                  <c:v>0.99998375415124097</c:v>
                </c:pt>
                <c:pt idx="152">
                  <c:v>7.9366006517188998E-7</c:v>
                </c:pt>
                <c:pt idx="153">
                  <c:v>5.9340580081578704E-7</c:v>
                </c:pt>
                <c:pt idx="154">
                  <c:v>0.66409806055777698</c:v>
                </c:pt>
                <c:pt idx="155">
                  <c:v>2.1401550718748299E-8</c:v>
                </c:pt>
                <c:pt idx="156">
                  <c:v>4.6821686607804901E-7</c:v>
                </c:pt>
                <c:pt idx="157">
                  <c:v>3.1645756548354101E-8</c:v>
                </c:pt>
                <c:pt idx="158">
                  <c:v>7.6678100035321095E-7</c:v>
                </c:pt>
                <c:pt idx="159">
                  <c:v>3.93356079138307E-5</c:v>
                </c:pt>
                <c:pt idx="160">
                  <c:v>1.23891643717411E-5</c:v>
                </c:pt>
                <c:pt idx="161">
                  <c:v>7.1290587187896196E-7</c:v>
                </c:pt>
                <c:pt idx="162">
                  <c:v>8.1840640195703002E-7</c:v>
                </c:pt>
                <c:pt idx="163">
                  <c:v>2.14257306134691E-6</c:v>
                </c:pt>
                <c:pt idx="164">
                  <c:v>0.99352271395674197</c:v>
                </c:pt>
                <c:pt idx="165">
                  <c:v>3.5539692795521102E-8</c:v>
                </c:pt>
                <c:pt idx="166">
                  <c:v>9.6180954566481694E-7</c:v>
                </c:pt>
                <c:pt idx="167">
                  <c:v>1.1032502250400799E-7</c:v>
                </c:pt>
                <c:pt idx="168">
                  <c:v>2.7301660231173699E-9</c:v>
                </c:pt>
                <c:pt idx="169">
                  <c:v>4.9407474937354002E-8</c:v>
                </c:pt>
                <c:pt idx="170">
                  <c:v>0.90479865329491305</c:v>
                </c:pt>
                <c:pt idx="171">
                  <c:v>9.4710019511058899E-9</c:v>
                </c:pt>
                <c:pt idx="172">
                  <c:v>7.18619925362382E-9</c:v>
                </c:pt>
                <c:pt idx="173">
                  <c:v>6.1253774856530901E-8</c:v>
                </c:pt>
                <c:pt idx="174">
                  <c:v>4.2237687027647301E-7</c:v>
                </c:pt>
                <c:pt idx="175">
                  <c:v>9.8498802062006105E-2</c:v>
                </c:pt>
                <c:pt idx="176">
                  <c:v>1.5519035033944099E-7</c:v>
                </c:pt>
                <c:pt idx="177">
                  <c:v>1.07686817495991E-6</c:v>
                </c:pt>
                <c:pt idx="178">
                  <c:v>9.2899410371801799E-7</c:v>
                </c:pt>
                <c:pt idx="179">
                  <c:v>0.96390990708276203</c:v>
                </c:pt>
                <c:pt idx="180">
                  <c:v>2.40983700379211E-8</c:v>
                </c:pt>
                <c:pt idx="181">
                  <c:v>2.2710529678854399E-9</c:v>
                </c:pt>
                <c:pt idx="182">
                  <c:v>2.20275300444597E-8</c:v>
                </c:pt>
                <c:pt idx="183">
                  <c:v>1.35697582008224E-8</c:v>
                </c:pt>
                <c:pt idx="184">
                  <c:v>3.3877455558611198E-7</c:v>
                </c:pt>
                <c:pt idx="185">
                  <c:v>1.24180083966271E-8</c:v>
                </c:pt>
                <c:pt idx="186">
                  <c:v>7.3155960792231498E-9</c:v>
                </c:pt>
                <c:pt idx="187">
                  <c:v>4.4955328304972803E-8</c:v>
                </c:pt>
                <c:pt idx="188">
                  <c:v>1.8732009855687699E-7</c:v>
                </c:pt>
                <c:pt idx="189">
                  <c:v>6.2654594849397098E-9</c:v>
                </c:pt>
                <c:pt idx="190">
                  <c:v>7.8758788110070607E-9</c:v>
                </c:pt>
                <c:pt idx="191">
                  <c:v>9.1288499535375797E-9</c:v>
                </c:pt>
                <c:pt idx="192">
                  <c:v>5.4545705201769198E-9</c:v>
                </c:pt>
                <c:pt idx="193">
                  <c:v>5.6882431868995204E-7</c:v>
                </c:pt>
                <c:pt idx="194">
                  <c:v>1.3453582989239501E-8</c:v>
                </c:pt>
                <c:pt idx="195">
                  <c:v>6.8046445934804803E-8</c:v>
                </c:pt>
                <c:pt idx="196">
                  <c:v>2.6730685854678599E-8</c:v>
                </c:pt>
                <c:pt idx="197">
                  <c:v>7.9001160732703105E-9</c:v>
                </c:pt>
                <c:pt idx="198">
                  <c:v>2.0531641864339502E-9</c:v>
                </c:pt>
                <c:pt idx="199">
                  <c:v>6.5349556745597999E-9</c:v>
                </c:pt>
                <c:pt idx="200">
                  <c:v>4.3942290205713099E-8</c:v>
                </c:pt>
                <c:pt idx="201">
                  <c:v>2.01360749213974E-8</c:v>
                </c:pt>
                <c:pt idx="202">
                  <c:v>3.7057489481596199E-8</c:v>
                </c:pt>
                <c:pt idx="203">
                  <c:v>3.6344282098362E-8</c:v>
                </c:pt>
                <c:pt idx="204">
                  <c:v>3.7770773805640603E-8</c:v>
                </c:pt>
                <c:pt idx="205">
                  <c:v>8.1824595756426898E-8</c:v>
                </c:pt>
                <c:pt idx="206">
                  <c:v>2.4746233721852399E-7</c:v>
                </c:pt>
                <c:pt idx="207">
                  <c:v>5.1012235933566203E-8</c:v>
                </c:pt>
                <c:pt idx="208">
                  <c:v>3.53945314243226E-7</c:v>
                </c:pt>
                <c:pt idx="209">
                  <c:v>7.1766620089680304E-7</c:v>
                </c:pt>
                <c:pt idx="210">
                  <c:v>1.4081375011691301E-8</c:v>
                </c:pt>
                <c:pt idx="211">
                  <c:v>1.3395481015960799E-7</c:v>
                </c:pt>
                <c:pt idx="212">
                  <c:v>1.1853654859829E-7</c:v>
                </c:pt>
                <c:pt idx="213">
                  <c:v>1.28979398127439E-8</c:v>
                </c:pt>
                <c:pt idx="214">
                  <c:v>2.5657627722537898E-9</c:v>
                </c:pt>
                <c:pt idx="215">
                  <c:v>4.2589067874769501E-8</c:v>
                </c:pt>
                <c:pt idx="216">
                  <c:v>2.90044894557233E-8</c:v>
                </c:pt>
                <c:pt idx="217">
                  <c:v>6.1570080086752496E-9</c:v>
                </c:pt>
                <c:pt idx="218">
                  <c:v>8.7102358724160104E-9</c:v>
                </c:pt>
                <c:pt idx="219">
                  <c:v>1.05174031298541E-7</c:v>
                </c:pt>
                <c:pt idx="220">
                  <c:v>1.94456187701717E-9</c:v>
                </c:pt>
                <c:pt idx="221">
                  <c:v>7.7794465235543796E-9</c:v>
                </c:pt>
                <c:pt idx="222">
                  <c:v>2.36976880072547E-8</c:v>
                </c:pt>
                <c:pt idx="223">
                  <c:v>1.3150817031907299E-7</c:v>
                </c:pt>
                <c:pt idx="224">
                  <c:v>5.61022566903637E-7</c:v>
                </c:pt>
                <c:pt idx="225">
                  <c:v>3.6914382113434101E-8</c:v>
                </c:pt>
                <c:pt idx="226">
                  <c:v>3.8560401881885204E-6</c:v>
                </c:pt>
                <c:pt idx="227">
                  <c:v>6.3937269106628605E-8</c:v>
                </c:pt>
                <c:pt idx="228">
                  <c:v>2.0359588010379501E-9</c:v>
                </c:pt>
                <c:pt idx="229">
                  <c:v>1.4122067650032601E-8</c:v>
                </c:pt>
                <c:pt idx="230">
                  <c:v>7.1539830041492607E-8</c:v>
                </c:pt>
                <c:pt idx="231">
                  <c:v>0.75203752698377502</c:v>
                </c:pt>
                <c:pt idx="232">
                  <c:v>0.13968865672088199</c:v>
                </c:pt>
                <c:pt idx="233">
                  <c:v>0.90293071982903095</c:v>
                </c:pt>
                <c:pt idx="234">
                  <c:v>2.9711381270840298E-7</c:v>
                </c:pt>
                <c:pt idx="235">
                  <c:v>5.7929341642432898E-9</c:v>
                </c:pt>
                <c:pt idx="236">
                  <c:v>0.47672960456376501</c:v>
                </c:pt>
                <c:pt idx="237">
                  <c:v>2.9517586282452098E-2</c:v>
                </c:pt>
                <c:pt idx="238">
                  <c:v>1.16218550358246E-6</c:v>
                </c:pt>
                <c:pt idx="239">
                  <c:v>0.99998503197955801</c:v>
                </c:pt>
                <c:pt idx="240">
                  <c:v>1.5186792371412101E-5</c:v>
                </c:pt>
                <c:pt idx="241">
                  <c:v>7.1697624952393297E-7</c:v>
                </c:pt>
                <c:pt idx="242">
                  <c:v>3.9205642679475701E-8</c:v>
                </c:pt>
                <c:pt idx="243">
                  <c:v>1.07173028365783E-7</c:v>
                </c:pt>
                <c:pt idx="244">
                  <c:v>5.1241421163114598E-9</c:v>
                </c:pt>
                <c:pt idx="245">
                  <c:v>4.4570784801999203E-8</c:v>
                </c:pt>
                <c:pt idx="246">
                  <c:v>2.8162227053835999E-8</c:v>
                </c:pt>
                <c:pt idx="247">
                  <c:v>0.999997778629236</c:v>
                </c:pt>
                <c:pt idx="248">
                  <c:v>0.71192720683010702</c:v>
                </c:pt>
                <c:pt idx="249">
                  <c:v>0.13247851975173799</c:v>
                </c:pt>
                <c:pt idx="250">
                  <c:v>0.64546493173411001</c:v>
                </c:pt>
                <c:pt idx="251">
                  <c:v>7.7469842087791702E-2</c:v>
                </c:pt>
                <c:pt idx="252">
                  <c:v>2.26016289177671E-5</c:v>
                </c:pt>
                <c:pt idx="253">
                  <c:v>0.99999955021939302</c:v>
                </c:pt>
                <c:pt idx="254">
                  <c:v>0.99999894538283496</c:v>
                </c:pt>
                <c:pt idx="255">
                  <c:v>0.97481354065600601</c:v>
                </c:pt>
                <c:pt idx="256">
                  <c:v>0.99999974326307295</c:v>
                </c:pt>
                <c:pt idx="257">
                  <c:v>0.99998233423947702</c:v>
                </c:pt>
                <c:pt idx="258">
                  <c:v>4.8124990769059701E-10</c:v>
                </c:pt>
                <c:pt idx="259">
                  <c:v>0.99998683411530298</c:v>
                </c:pt>
                <c:pt idx="260">
                  <c:v>5.0775966144496403E-8</c:v>
                </c:pt>
                <c:pt idx="261">
                  <c:v>5.6889524642947702E-7</c:v>
                </c:pt>
                <c:pt idx="262">
                  <c:v>4.9839681825692497E-8</c:v>
                </c:pt>
                <c:pt idx="263">
                  <c:v>7.5285938932738206E-8</c:v>
                </c:pt>
                <c:pt idx="264">
                  <c:v>8.7657675972223903E-7</c:v>
                </c:pt>
                <c:pt idx="265">
                  <c:v>7.5338471026987499E-8</c:v>
                </c:pt>
                <c:pt idx="266">
                  <c:v>4.5241829619009503E-9</c:v>
                </c:pt>
                <c:pt idx="267">
                  <c:v>4.7054954585969199E-7</c:v>
                </c:pt>
                <c:pt idx="268">
                  <c:v>1.0590982681673299E-7</c:v>
                </c:pt>
                <c:pt idx="269">
                  <c:v>1.6704196307382001E-8</c:v>
                </c:pt>
                <c:pt idx="270">
                  <c:v>6.1646482859513196E-7</c:v>
                </c:pt>
                <c:pt idx="271">
                  <c:v>2.04177692869497E-6</c:v>
                </c:pt>
                <c:pt idx="272">
                  <c:v>0.32569223276334802</c:v>
                </c:pt>
                <c:pt idx="273">
                  <c:v>7.0694225120601504E-9</c:v>
                </c:pt>
                <c:pt idx="274">
                  <c:v>7.3922788137190795E-11</c:v>
                </c:pt>
                <c:pt idx="275">
                  <c:v>6.4706995669140104E-9</c:v>
                </c:pt>
                <c:pt idx="276">
                  <c:v>4.9938487285788003E-9</c:v>
                </c:pt>
                <c:pt idx="277">
                  <c:v>9.5837078735925695E-9</c:v>
                </c:pt>
                <c:pt idx="278">
                  <c:v>0.82735842401565496</c:v>
                </c:pt>
                <c:pt idx="279">
                  <c:v>2.57863532773505E-8</c:v>
                </c:pt>
                <c:pt idx="280">
                  <c:v>1.5543554731315799E-8</c:v>
                </c:pt>
                <c:pt idx="281">
                  <c:v>6.8907466953228703E-11</c:v>
                </c:pt>
                <c:pt idx="282">
                  <c:v>1.03292421309387E-6</c:v>
                </c:pt>
                <c:pt idx="283">
                  <c:v>4.5966023603483102E-8</c:v>
                </c:pt>
                <c:pt idx="284">
                  <c:v>2.25058618067401E-7</c:v>
                </c:pt>
                <c:pt idx="285">
                  <c:v>5.5878839397323195E-10</c:v>
                </c:pt>
                <c:pt idx="286">
                  <c:v>1.32935650400317E-10</c:v>
                </c:pt>
                <c:pt idx="287">
                  <c:v>4.0032586485096401E-10</c:v>
                </c:pt>
                <c:pt idx="288">
                  <c:v>3.0143719268843799E-8</c:v>
                </c:pt>
                <c:pt idx="289">
                  <c:v>0.99999890808540104</c:v>
                </c:pt>
                <c:pt idx="290">
                  <c:v>1.07035509830875E-8</c:v>
                </c:pt>
                <c:pt idx="291">
                  <c:v>8.6130915349282094E-9</c:v>
                </c:pt>
                <c:pt idx="292">
                  <c:v>1.3015280500746101E-7</c:v>
                </c:pt>
                <c:pt idx="293">
                  <c:v>8.46476829556184E-5</c:v>
                </c:pt>
                <c:pt idx="294">
                  <c:v>1.0845982404477499E-9</c:v>
                </c:pt>
                <c:pt idx="295">
                  <c:v>3.1415850276064901E-9</c:v>
                </c:pt>
                <c:pt idx="296">
                  <c:v>5.6791871248170203E-8</c:v>
                </c:pt>
                <c:pt idx="297">
                  <c:v>2.18564513982987E-8</c:v>
                </c:pt>
                <c:pt idx="298">
                  <c:v>1.4450121445251399E-8</c:v>
                </c:pt>
                <c:pt idx="299">
                  <c:v>2.97694999095945E-9</c:v>
                </c:pt>
                <c:pt idx="300">
                  <c:v>1.5675379971853399E-7</c:v>
                </c:pt>
                <c:pt idx="301">
                  <c:v>1.5102579802709701E-7</c:v>
                </c:pt>
                <c:pt idx="302">
                  <c:v>2.5419708049241101E-8</c:v>
                </c:pt>
                <c:pt idx="303">
                  <c:v>1.7953998703673699E-7</c:v>
                </c:pt>
                <c:pt idx="304">
                  <c:v>4.66602016703195E-6</c:v>
                </c:pt>
                <c:pt idx="305">
                  <c:v>0.99999572876429799</c:v>
                </c:pt>
                <c:pt idx="306">
                  <c:v>0.99996736680563403</c:v>
                </c:pt>
                <c:pt idx="307">
                  <c:v>0.28209374784281199</c:v>
                </c:pt>
                <c:pt idx="308">
                  <c:v>2.5983087099422202E-7</c:v>
                </c:pt>
                <c:pt idx="309">
                  <c:v>4.9256268993653503E-7</c:v>
                </c:pt>
                <c:pt idx="310">
                  <c:v>2.8802186916768502E-9</c:v>
                </c:pt>
                <c:pt idx="311">
                  <c:v>3.4668526384764698E-9</c:v>
                </c:pt>
                <c:pt idx="312">
                  <c:v>4.8202172158718998E-8</c:v>
                </c:pt>
                <c:pt idx="313">
                  <c:v>4.0339010182958598E-8</c:v>
                </c:pt>
                <c:pt idx="314">
                  <c:v>4.7982792790727597E-9</c:v>
                </c:pt>
                <c:pt idx="315">
                  <c:v>4.1365887931003499E-7</c:v>
                </c:pt>
                <c:pt idx="316">
                  <c:v>3.1166046613195998E-9</c:v>
                </c:pt>
                <c:pt idx="317">
                  <c:v>1.9154012298050299E-8</c:v>
                </c:pt>
                <c:pt idx="318">
                  <c:v>2.58500057044296E-10</c:v>
                </c:pt>
                <c:pt idx="319">
                  <c:v>9.5314318126543205E-10</c:v>
                </c:pt>
                <c:pt idx="320">
                  <c:v>9.8649443525198608E-9</c:v>
                </c:pt>
                <c:pt idx="321">
                  <c:v>3.2415389385780301E-7</c:v>
                </c:pt>
                <c:pt idx="322">
                  <c:v>2.1461335783778799E-9</c:v>
                </c:pt>
                <c:pt idx="323">
                  <c:v>1.4938357524986001E-6</c:v>
                </c:pt>
                <c:pt idx="324">
                  <c:v>4.6082173837943097E-9</c:v>
                </c:pt>
                <c:pt idx="325">
                  <c:v>5.9599944428744896E-10</c:v>
                </c:pt>
                <c:pt idx="326">
                  <c:v>4.1088102754221501E-9</c:v>
                </c:pt>
                <c:pt idx="327">
                  <c:v>9.4892297163549508E-9</c:v>
                </c:pt>
                <c:pt idx="328">
                  <c:v>9.3283395118499991E-10</c:v>
                </c:pt>
                <c:pt idx="329">
                  <c:v>1.29018224981234E-7</c:v>
                </c:pt>
                <c:pt idx="330">
                  <c:v>3.9835560939808E-10</c:v>
                </c:pt>
                <c:pt idx="331">
                  <c:v>3.0417669539381701E-10</c:v>
                </c:pt>
                <c:pt idx="332">
                  <c:v>4.0217160866606703E-11</c:v>
                </c:pt>
                <c:pt idx="333">
                  <c:v>5.4307316033905499E-11</c:v>
                </c:pt>
                <c:pt idx="334">
                  <c:v>3.8482732739182203E-8</c:v>
                </c:pt>
                <c:pt idx="335">
                  <c:v>6.8350457448067596E-11</c:v>
                </c:pt>
                <c:pt idx="336">
                  <c:v>2.4164366301955099E-10</c:v>
                </c:pt>
                <c:pt idx="337">
                  <c:v>4.0237948877359003E-9</c:v>
                </c:pt>
                <c:pt idx="338">
                  <c:v>4.8597122893654299E-11</c:v>
                </c:pt>
                <c:pt idx="339">
                  <c:v>2.5691333657026401E-9</c:v>
                </c:pt>
                <c:pt idx="340">
                  <c:v>2.1741953113090901E-8</c:v>
                </c:pt>
                <c:pt idx="341">
                  <c:v>0.99999754598051105</c:v>
                </c:pt>
                <c:pt idx="342">
                  <c:v>9.4176937105035098E-11</c:v>
                </c:pt>
                <c:pt idx="343">
                  <c:v>2.9465214129781199E-8</c:v>
                </c:pt>
                <c:pt idx="344">
                  <c:v>2.2226224563395299E-7</c:v>
                </c:pt>
                <c:pt idx="345">
                  <c:v>8.6525780025840205E-9</c:v>
                </c:pt>
                <c:pt idx="346">
                  <c:v>1.11635854583487E-8</c:v>
                </c:pt>
                <c:pt idx="347">
                  <c:v>1.42458988705997E-8</c:v>
                </c:pt>
                <c:pt idx="348">
                  <c:v>3.38078210094123E-9</c:v>
                </c:pt>
                <c:pt idx="349">
                  <c:v>1.5325877709633199E-10</c:v>
                </c:pt>
                <c:pt idx="350">
                  <c:v>1.32409155905116E-8</c:v>
                </c:pt>
                <c:pt idx="351">
                  <c:v>5.14378724594706E-8</c:v>
                </c:pt>
                <c:pt idx="352">
                  <c:v>1.5755270335976199E-8</c:v>
                </c:pt>
                <c:pt idx="353">
                  <c:v>0.39037025135818798</c:v>
                </c:pt>
                <c:pt idx="354">
                  <c:v>0.99999755164937398</c:v>
                </c:pt>
                <c:pt idx="355">
                  <c:v>2.2360169586360698E-6</c:v>
                </c:pt>
                <c:pt idx="356">
                  <c:v>0.47652056998317099</c:v>
                </c:pt>
                <c:pt idx="357">
                  <c:v>9.9947518023528696E-10</c:v>
                </c:pt>
                <c:pt idx="358">
                  <c:v>6.1238744252078202E-6</c:v>
                </c:pt>
                <c:pt idx="359">
                  <c:v>6.6630621916544299E-9</c:v>
                </c:pt>
                <c:pt idx="360">
                  <c:v>3.3352057449901498E-8</c:v>
                </c:pt>
                <c:pt idx="361">
                  <c:v>3.4398714028602901E-9</c:v>
                </c:pt>
                <c:pt idx="362">
                  <c:v>1.08658298179654E-7</c:v>
                </c:pt>
                <c:pt idx="363">
                  <c:v>0.99999925412603496</c:v>
                </c:pt>
                <c:pt idx="364">
                  <c:v>0.99999977031694598</c:v>
                </c:pt>
                <c:pt idx="365">
                  <c:v>3.8951852582758002E-8</c:v>
                </c:pt>
                <c:pt idx="366">
                  <c:v>1.68593277585917E-9</c:v>
                </c:pt>
                <c:pt idx="367">
                  <c:v>9.9784420656088897E-7</c:v>
                </c:pt>
                <c:pt idx="368">
                  <c:v>2.2037664185524098E-8</c:v>
                </c:pt>
                <c:pt idx="369">
                  <c:v>3.11288282588265E-8</c:v>
                </c:pt>
                <c:pt idx="370">
                  <c:v>7.3453392641627302E-7</c:v>
                </c:pt>
                <c:pt idx="371">
                  <c:v>8.4528140391989807E-9</c:v>
                </c:pt>
                <c:pt idx="372">
                  <c:v>2.74420832865881E-9</c:v>
                </c:pt>
                <c:pt idx="373">
                  <c:v>2.6336430017470799E-8</c:v>
                </c:pt>
                <c:pt idx="374">
                  <c:v>9.1729765965366397E-7</c:v>
                </c:pt>
                <c:pt idx="375">
                  <c:v>0.999999787243397</c:v>
                </c:pt>
                <c:pt idx="376">
                  <c:v>1.6499208631193899E-7</c:v>
                </c:pt>
                <c:pt idx="377">
                  <c:v>1.6102544785696899E-10</c:v>
                </c:pt>
                <c:pt idx="378">
                  <c:v>5.0837494683849204E-7</c:v>
                </c:pt>
                <c:pt idx="379">
                  <c:v>0.99999962791597796</c:v>
                </c:pt>
                <c:pt idx="380">
                  <c:v>0.11378827762804999</c:v>
                </c:pt>
                <c:pt idx="381">
                  <c:v>1.14602336235924E-8</c:v>
                </c:pt>
                <c:pt idx="382">
                  <c:v>6.2889999904736896E-7</c:v>
                </c:pt>
                <c:pt idx="383">
                  <c:v>0.999999985393347</c:v>
                </c:pt>
                <c:pt idx="384">
                  <c:v>0.99999996673027902</c:v>
                </c:pt>
                <c:pt idx="385">
                  <c:v>4.5218786188110097E-8</c:v>
                </c:pt>
                <c:pt idx="386">
                  <c:v>4.3195068961772203E-9</c:v>
                </c:pt>
                <c:pt idx="387">
                  <c:v>2.4155216281141999E-2</c:v>
                </c:pt>
                <c:pt idx="388">
                  <c:v>2.0144051970359399E-7</c:v>
                </c:pt>
                <c:pt idx="389">
                  <c:v>0.99999686190103099</c:v>
                </c:pt>
                <c:pt idx="390">
                  <c:v>1.41948365784375E-7</c:v>
                </c:pt>
                <c:pt idx="391">
                  <c:v>0.99999970723499498</c:v>
                </c:pt>
                <c:pt idx="392">
                  <c:v>0.99996650490490602</c:v>
                </c:pt>
                <c:pt idx="393">
                  <c:v>3.8110558849137896E-9</c:v>
                </c:pt>
                <c:pt idx="394">
                  <c:v>0.99169910863022803</c:v>
                </c:pt>
                <c:pt idx="395">
                  <c:v>0.98920304867217401</c:v>
                </c:pt>
                <c:pt idx="396">
                  <c:v>0.99390243105515697</c:v>
                </c:pt>
                <c:pt idx="397">
                  <c:v>1.77494279159095E-8</c:v>
                </c:pt>
                <c:pt idx="398">
                  <c:v>1.67367144037665E-7</c:v>
                </c:pt>
                <c:pt idx="399">
                  <c:v>1.9021273535984999E-6</c:v>
                </c:pt>
                <c:pt idx="400">
                  <c:v>0.99641090731681703</c:v>
                </c:pt>
                <c:pt idx="401">
                  <c:v>0.99260519743960696</c:v>
                </c:pt>
                <c:pt idx="402">
                  <c:v>1.9129890902119299E-6</c:v>
                </c:pt>
                <c:pt idx="403">
                  <c:v>2.1310180017601399E-8</c:v>
                </c:pt>
                <c:pt idx="404">
                  <c:v>0.99262383038651802</c:v>
                </c:pt>
                <c:pt idx="405">
                  <c:v>9.0953852685693007E-9</c:v>
                </c:pt>
                <c:pt idx="406">
                  <c:v>1.3590559485117199E-9</c:v>
                </c:pt>
                <c:pt idx="407">
                  <c:v>0.99999984026207001</c:v>
                </c:pt>
                <c:pt idx="408">
                  <c:v>0.99999943126166002</c:v>
                </c:pt>
                <c:pt idx="409">
                  <c:v>0.99608506030911304</c:v>
                </c:pt>
                <c:pt idx="410">
                  <c:v>7.4053022687994897E-7</c:v>
                </c:pt>
                <c:pt idx="411">
                  <c:v>0.99999988255438599</c:v>
                </c:pt>
                <c:pt idx="412">
                  <c:v>0.94254303260093197</c:v>
                </c:pt>
                <c:pt idx="413">
                  <c:v>1.8810752829119801E-8</c:v>
                </c:pt>
                <c:pt idx="414">
                  <c:v>8.7039540659383799E-9</c:v>
                </c:pt>
                <c:pt idx="415">
                  <c:v>5.4864071907555801E-8</c:v>
                </c:pt>
                <c:pt idx="416">
                  <c:v>2.5042527269724799E-9</c:v>
                </c:pt>
                <c:pt idx="417">
                  <c:v>0.99999992493074996</c:v>
                </c:pt>
                <c:pt idx="418">
                  <c:v>4.1231057990627702E-9</c:v>
                </c:pt>
                <c:pt idx="419">
                  <c:v>5.5421085790902199E-9</c:v>
                </c:pt>
                <c:pt idx="420">
                  <c:v>6.6421606390570903E-9</c:v>
                </c:pt>
                <c:pt idx="421">
                  <c:v>3.6571357115619401E-9</c:v>
                </c:pt>
                <c:pt idx="422">
                  <c:v>0.92009607147522998</c:v>
                </c:pt>
                <c:pt idx="423">
                  <c:v>2.3947542907828301E-7</c:v>
                </c:pt>
                <c:pt idx="424">
                  <c:v>8.7771530117143008E-9</c:v>
                </c:pt>
                <c:pt idx="425">
                  <c:v>5.8735746580343601E-9</c:v>
                </c:pt>
                <c:pt idx="426">
                  <c:v>2.2931462037648699E-7</c:v>
                </c:pt>
                <c:pt idx="427">
                  <c:v>6.9479315155534997E-6</c:v>
                </c:pt>
                <c:pt idx="428">
                  <c:v>0.99701213691235502</c:v>
                </c:pt>
                <c:pt idx="429">
                  <c:v>4.0597891451129403E-8</c:v>
                </c:pt>
                <c:pt idx="430">
                  <c:v>1.23176367027197E-8</c:v>
                </c:pt>
                <c:pt idx="431">
                  <c:v>1.3642632945404201E-8</c:v>
                </c:pt>
                <c:pt idx="432">
                  <c:v>1.9911821934896901E-8</c:v>
                </c:pt>
                <c:pt idx="433">
                  <c:v>8.8289365473263398E-8</c:v>
                </c:pt>
                <c:pt idx="434">
                  <c:v>0.99999992481178401</c:v>
                </c:pt>
                <c:pt idx="435">
                  <c:v>8.6415341356638494E-6</c:v>
                </c:pt>
                <c:pt idx="436">
                  <c:v>0.99999744118943901</c:v>
                </c:pt>
                <c:pt idx="437">
                  <c:v>0.99999988669919304</c:v>
                </c:pt>
                <c:pt idx="438">
                  <c:v>0.99999996152909099</c:v>
                </c:pt>
                <c:pt idx="439">
                  <c:v>2.2737139014437202E-6</c:v>
                </c:pt>
                <c:pt idx="440">
                  <c:v>0.99998341736777197</c:v>
                </c:pt>
                <c:pt idx="441">
                  <c:v>1.4719087086221499E-8</c:v>
                </c:pt>
                <c:pt idx="442">
                  <c:v>0.99230311910577695</c:v>
                </c:pt>
                <c:pt idx="443">
                  <c:v>0.47510344597092502</c:v>
                </c:pt>
                <c:pt idx="444">
                  <c:v>1.3218172806082899E-10</c:v>
                </c:pt>
                <c:pt idx="445">
                  <c:v>3.72576120696852E-6</c:v>
                </c:pt>
                <c:pt idx="446">
                  <c:v>1.9343798610035299E-8</c:v>
                </c:pt>
                <c:pt idx="447">
                  <c:v>9.3048825620275003E-8</c:v>
                </c:pt>
                <c:pt idx="448">
                  <c:v>3.6262303753773003E-8</c:v>
                </c:pt>
                <c:pt idx="449">
                  <c:v>1.03216682037282E-6</c:v>
                </c:pt>
                <c:pt idx="450">
                  <c:v>5.4465848607000096E-10</c:v>
                </c:pt>
                <c:pt idx="451">
                  <c:v>0.98702377244156903</c:v>
                </c:pt>
                <c:pt idx="452">
                  <c:v>5.1043323471927505E-7</c:v>
                </c:pt>
                <c:pt idx="453">
                  <c:v>0.98682853489186095</c:v>
                </c:pt>
                <c:pt idx="454">
                  <c:v>4.9190529394847101E-8</c:v>
                </c:pt>
                <c:pt idx="455">
                  <c:v>1.06145054200298E-7</c:v>
                </c:pt>
                <c:pt idx="456">
                  <c:v>0.98904500624326297</c:v>
                </c:pt>
                <c:pt idx="457">
                  <c:v>9.0631017118589404E-7</c:v>
                </c:pt>
                <c:pt idx="458">
                  <c:v>4.36853764896068E-7</c:v>
                </c:pt>
                <c:pt idx="459">
                  <c:v>2.84803939093848E-8</c:v>
                </c:pt>
                <c:pt idx="460">
                  <c:v>0.987815952561934</c:v>
                </c:pt>
                <c:pt idx="461">
                  <c:v>0.47180985158660299</c:v>
                </c:pt>
                <c:pt idx="462">
                  <c:v>2.9422715133541101E-7</c:v>
                </c:pt>
                <c:pt idx="463">
                  <c:v>0.99108215410075495</c:v>
                </c:pt>
                <c:pt idx="464">
                  <c:v>1.73303024606914E-9</c:v>
                </c:pt>
                <c:pt idx="465">
                  <c:v>7.6340913325472907E-9</c:v>
                </c:pt>
                <c:pt idx="466">
                  <c:v>1.1760023835579001E-6</c:v>
                </c:pt>
                <c:pt idx="467">
                  <c:v>2.1967740016817801E-8</c:v>
                </c:pt>
                <c:pt idx="468">
                  <c:v>0.98618540684989997</c:v>
                </c:pt>
                <c:pt idx="469">
                  <c:v>1.77778103781307E-6</c:v>
                </c:pt>
                <c:pt idx="470">
                  <c:v>5.4708448868702803E-8</c:v>
                </c:pt>
                <c:pt idx="471">
                  <c:v>1.9781487388871799E-6</c:v>
                </c:pt>
                <c:pt idx="472">
                  <c:v>0.38656489851526399</c:v>
                </c:pt>
                <c:pt idx="473">
                  <c:v>1.0304029908565399E-8</c:v>
                </c:pt>
                <c:pt idx="474">
                  <c:v>3.9913576695202401E-7</c:v>
                </c:pt>
                <c:pt idx="475">
                  <c:v>1.1877012742938501E-8</c:v>
                </c:pt>
                <c:pt idx="476">
                  <c:v>1.0640749602195499E-5</c:v>
                </c:pt>
                <c:pt idx="477">
                  <c:v>6.7417997017499996E-8</c:v>
                </c:pt>
                <c:pt idx="478">
                  <c:v>1.6486642891564201E-8</c:v>
                </c:pt>
                <c:pt idx="479">
                  <c:v>6.1202757205314104E-8</c:v>
                </c:pt>
                <c:pt idx="480">
                  <c:v>4.8689849374651496E-9</c:v>
                </c:pt>
                <c:pt idx="481">
                  <c:v>8.1460683686735796E-10</c:v>
                </c:pt>
                <c:pt idx="482">
                  <c:v>5.1254980332386799E-9</c:v>
                </c:pt>
                <c:pt idx="483">
                  <c:v>3.2490666820370899E-7</c:v>
                </c:pt>
                <c:pt idx="484">
                  <c:v>1.0053995265234201E-9</c:v>
                </c:pt>
                <c:pt idx="485">
                  <c:v>0.99992033940359104</c:v>
                </c:pt>
                <c:pt idx="486">
                  <c:v>0.59452909987840796</c:v>
                </c:pt>
                <c:pt idx="487">
                  <c:v>7.34994056087224E-8</c:v>
                </c:pt>
                <c:pt idx="488">
                  <c:v>5.9149353795824201E-9</c:v>
                </c:pt>
                <c:pt idx="489">
                  <c:v>0.99999942914148499</c:v>
                </c:pt>
                <c:pt idx="490">
                  <c:v>4.3879367668750203E-9</c:v>
                </c:pt>
                <c:pt idx="491">
                  <c:v>1.58549545304455E-8</c:v>
                </c:pt>
                <c:pt idx="492">
                  <c:v>2.4155945708135099E-8</c:v>
                </c:pt>
                <c:pt idx="493">
                  <c:v>4.67797626157211E-9</c:v>
                </c:pt>
                <c:pt idx="494">
                  <c:v>1.2320705449438101E-8</c:v>
                </c:pt>
                <c:pt idx="495">
                  <c:v>7.5992554862614498E-11</c:v>
                </c:pt>
                <c:pt idx="496">
                  <c:v>2.3632732418989699E-8</c:v>
                </c:pt>
                <c:pt idx="497">
                  <c:v>1.51647252433967E-8</c:v>
                </c:pt>
                <c:pt idx="498">
                  <c:v>1.5589295136326199E-6</c:v>
                </c:pt>
                <c:pt idx="499">
                  <c:v>7.48258480267936E-8</c:v>
                </c:pt>
                <c:pt idx="500">
                  <c:v>3.4346824966041301E-8</c:v>
                </c:pt>
                <c:pt idx="501">
                  <c:v>6.6020597917503494E-8</c:v>
                </c:pt>
                <c:pt idx="502">
                  <c:v>1.0674064014822799E-7</c:v>
                </c:pt>
                <c:pt idx="503">
                  <c:v>2.6602472232934298E-6</c:v>
                </c:pt>
                <c:pt idx="504">
                  <c:v>4.2724906683262504E-9</c:v>
                </c:pt>
                <c:pt idx="505">
                  <c:v>7.5524946911708094E-8</c:v>
                </c:pt>
                <c:pt idx="506">
                  <c:v>2.1776129287034398E-9</c:v>
                </c:pt>
                <c:pt idx="507">
                  <c:v>1.72690056484993E-7</c:v>
                </c:pt>
                <c:pt idx="508">
                  <c:v>1.0842668960252701E-7</c:v>
                </c:pt>
                <c:pt idx="509">
                  <c:v>0.99494739321974401</c:v>
                </c:pt>
                <c:pt idx="510">
                  <c:v>1.08979495492518E-7</c:v>
                </c:pt>
                <c:pt idx="511">
                  <c:v>2.82086141963084E-8</c:v>
                </c:pt>
                <c:pt idx="512">
                  <c:v>1.1144110208347E-9</c:v>
                </c:pt>
                <c:pt idx="513">
                  <c:v>8.5607255387967498E-10</c:v>
                </c:pt>
                <c:pt idx="514">
                  <c:v>3.9395398062837104E-9</c:v>
                </c:pt>
                <c:pt idx="515">
                  <c:v>3.1419791203846197E-8</c:v>
                </c:pt>
                <c:pt idx="516">
                  <c:v>3.4887457664993699E-9</c:v>
                </c:pt>
                <c:pt idx="517">
                  <c:v>5.48022673679769E-7</c:v>
                </c:pt>
                <c:pt idx="518">
                  <c:v>1.80332202728633E-8</c:v>
                </c:pt>
                <c:pt idx="519">
                  <c:v>1.9290164755031699E-7</c:v>
                </c:pt>
                <c:pt idx="520">
                  <c:v>1.02382753252384E-7</c:v>
                </c:pt>
                <c:pt idx="521">
                  <c:v>5.0850651029434798E-9</c:v>
                </c:pt>
                <c:pt idx="522">
                  <c:v>3.8492872508956298E-9</c:v>
                </c:pt>
                <c:pt idx="523">
                  <c:v>6.0019322724637201E-7</c:v>
                </c:pt>
                <c:pt idx="524">
                  <c:v>7.6369878030141808E-6</c:v>
                </c:pt>
                <c:pt idx="525">
                  <c:v>1.1091665136095301E-6</c:v>
                </c:pt>
                <c:pt idx="526">
                  <c:v>7.5692794620791499E-7</c:v>
                </c:pt>
                <c:pt idx="527">
                  <c:v>1.7286047246406899E-8</c:v>
                </c:pt>
                <c:pt idx="528">
                  <c:v>1.8189532234784999E-8</c:v>
                </c:pt>
                <c:pt idx="529">
                  <c:v>2.6571125648519801E-8</c:v>
                </c:pt>
                <c:pt idx="530">
                  <c:v>0.99983757849625998</c:v>
                </c:pt>
                <c:pt idx="531">
                  <c:v>1.9161356312807498E-6</c:v>
                </c:pt>
                <c:pt idx="532">
                  <c:v>4.2268132978324298E-7</c:v>
                </c:pt>
                <c:pt idx="533">
                  <c:v>1.3413678647072E-6</c:v>
                </c:pt>
                <c:pt idx="534">
                  <c:v>0.99999963649697099</c:v>
                </c:pt>
                <c:pt idx="535">
                  <c:v>3.00248689396889E-7</c:v>
                </c:pt>
                <c:pt idx="536">
                  <c:v>5.0550374801857502E-7</c:v>
                </c:pt>
                <c:pt idx="537">
                  <c:v>0.54622207624504604</c:v>
                </c:pt>
                <c:pt idx="538">
                  <c:v>2.8414495501670899E-9</c:v>
                </c:pt>
                <c:pt idx="539">
                  <c:v>3.0738003996319802E-8</c:v>
                </c:pt>
                <c:pt idx="540">
                  <c:v>5.7615555882453197E-9</c:v>
                </c:pt>
                <c:pt idx="541">
                  <c:v>3.5676627516740801E-6</c:v>
                </c:pt>
                <c:pt idx="542">
                  <c:v>0.96092710745936005</c:v>
                </c:pt>
                <c:pt idx="543">
                  <c:v>2.4805022041766602E-7</c:v>
                </c:pt>
                <c:pt idx="544">
                  <c:v>0.96041094645009695</c:v>
                </c:pt>
                <c:pt idx="545">
                  <c:v>0.95675952571004097</c:v>
                </c:pt>
                <c:pt idx="546">
                  <c:v>0.84681717651884303</c:v>
                </c:pt>
                <c:pt idx="547">
                  <c:v>1.9152093308641702E-6</c:v>
                </c:pt>
                <c:pt idx="548">
                  <c:v>0.39280447993345002</c:v>
                </c:pt>
                <c:pt idx="549">
                  <c:v>8.8461407853802601E-7</c:v>
                </c:pt>
                <c:pt idx="550">
                  <c:v>1.22675240245102E-8</c:v>
                </c:pt>
                <c:pt idx="551">
                  <c:v>0.48042012650245602</c:v>
                </c:pt>
                <c:pt idx="552">
                  <c:v>1.47400698808488E-7</c:v>
                </c:pt>
                <c:pt idx="553">
                  <c:v>3.3450833572923498E-10</c:v>
                </c:pt>
                <c:pt idx="554">
                  <c:v>0.74495884043337401</c:v>
                </c:pt>
                <c:pt idx="555">
                  <c:v>0.95715306732873295</c:v>
                </c:pt>
                <c:pt idx="556">
                  <c:v>0.22483880770454201</c:v>
                </c:pt>
                <c:pt idx="557">
                  <c:v>2.8549236647996498E-7</c:v>
                </c:pt>
                <c:pt idx="558">
                  <c:v>1.2456463859255799E-8</c:v>
                </c:pt>
                <c:pt idx="559">
                  <c:v>6.5146757199383998E-8</c:v>
                </c:pt>
                <c:pt idx="560">
                  <c:v>2.25934305910124E-7</c:v>
                </c:pt>
                <c:pt idx="561">
                  <c:v>9.2208087679917898E-8</c:v>
                </c:pt>
                <c:pt idx="562">
                  <c:v>5.2002259505505503E-7</c:v>
                </c:pt>
                <c:pt idx="563">
                  <c:v>3.8960487794831898E-7</c:v>
                </c:pt>
                <c:pt idx="564">
                  <c:v>0.95142481451705496</c:v>
                </c:pt>
                <c:pt idx="565">
                  <c:v>0.31807258354427898</c:v>
                </c:pt>
                <c:pt idx="566">
                  <c:v>0.41824007102529698</c:v>
                </c:pt>
                <c:pt idx="567">
                  <c:v>7.1132282771720903E-7</c:v>
                </c:pt>
                <c:pt idx="568">
                  <c:v>1.3585911392817101E-7</c:v>
                </c:pt>
                <c:pt idx="569">
                  <c:v>2.2271691276597199E-7</c:v>
                </c:pt>
                <c:pt idx="570">
                  <c:v>4.8988416827493302E-8</c:v>
                </c:pt>
                <c:pt idx="571">
                  <c:v>8.8530040609946502E-9</c:v>
                </c:pt>
                <c:pt idx="572">
                  <c:v>2.6254157632026799E-9</c:v>
                </c:pt>
                <c:pt idx="573">
                  <c:v>1.65881376114174E-7</c:v>
                </c:pt>
                <c:pt idx="574">
                  <c:v>9.6763843493389104E-10</c:v>
                </c:pt>
                <c:pt idx="575">
                  <c:v>5.6984662163575699E-9</c:v>
                </c:pt>
                <c:pt idx="576">
                  <c:v>1.7573198020829399E-8</c:v>
                </c:pt>
                <c:pt idx="577">
                  <c:v>1.3424020388592699E-7</c:v>
                </c:pt>
                <c:pt idx="578">
                  <c:v>2.6364458610479101E-7</c:v>
                </c:pt>
                <c:pt idx="579">
                  <c:v>3.6412372780690298E-8</c:v>
                </c:pt>
                <c:pt idx="580">
                  <c:v>4.1872536941619201E-2</c:v>
                </c:pt>
                <c:pt idx="581">
                  <c:v>6.4472689937821599E-8</c:v>
                </c:pt>
                <c:pt idx="582">
                  <c:v>2.0067716058109701E-11</c:v>
                </c:pt>
                <c:pt idx="583">
                  <c:v>6.2449367788278997E-8</c:v>
                </c:pt>
                <c:pt idx="584">
                  <c:v>5.6245681833047097E-8</c:v>
                </c:pt>
                <c:pt idx="585">
                  <c:v>7.0143441356625302E-9</c:v>
                </c:pt>
                <c:pt idx="586">
                  <c:v>1.1989141373271999E-9</c:v>
                </c:pt>
                <c:pt idx="587">
                  <c:v>0.93075327626760795</c:v>
                </c:pt>
                <c:pt idx="588">
                  <c:v>0.93210512857569805</c:v>
                </c:pt>
                <c:pt idx="589">
                  <c:v>2.8061833293698199E-7</c:v>
                </c:pt>
                <c:pt idx="590">
                  <c:v>0.446240988244262</c:v>
                </c:pt>
                <c:pt idx="591">
                  <c:v>2.2124547113598901E-9</c:v>
                </c:pt>
                <c:pt idx="592">
                  <c:v>1.57098838284479E-7</c:v>
                </c:pt>
                <c:pt idx="593">
                  <c:v>7.6421639071506295E-6</c:v>
                </c:pt>
                <c:pt idx="594">
                  <c:v>9.3180460283468899E-9</c:v>
                </c:pt>
                <c:pt idx="595">
                  <c:v>1.59059846560086E-7</c:v>
                </c:pt>
                <c:pt idx="596">
                  <c:v>1.0033389655934299E-7</c:v>
                </c:pt>
                <c:pt idx="597">
                  <c:v>8.9887676039620903E-2</c:v>
                </c:pt>
                <c:pt idx="598">
                  <c:v>1.2214551902326E-8</c:v>
                </c:pt>
                <c:pt idx="599">
                  <c:v>2.4786292798227701E-8</c:v>
                </c:pt>
                <c:pt idx="600">
                  <c:v>3.7652400437538803E-9</c:v>
                </c:pt>
                <c:pt idx="601">
                  <c:v>7.3354065217529106E-8</c:v>
                </c:pt>
                <c:pt idx="602">
                  <c:v>6.7443903321920904E-9</c:v>
                </c:pt>
                <c:pt idx="603">
                  <c:v>6.1924738858577399E-7</c:v>
                </c:pt>
                <c:pt idx="604">
                  <c:v>2.4517574368092899E-8</c:v>
                </c:pt>
                <c:pt idx="605">
                  <c:v>1.2633986604591601E-6</c:v>
                </c:pt>
                <c:pt idx="606">
                  <c:v>1.31185827924214E-8</c:v>
                </c:pt>
                <c:pt idx="607">
                  <c:v>1.2121434396973101E-7</c:v>
                </c:pt>
                <c:pt idx="608">
                  <c:v>8.3481817251870002E-8</c:v>
                </c:pt>
                <c:pt idx="609">
                  <c:v>1.66997217535623E-8</c:v>
                </c:pt>
                <c:pt idx="610">
                  <c:v>1.74356626426287E-9</c:v>
                </c:pt>
                <c:pt idx="611">
                  <c:v>1.58443711810526E-8</c:v>
                </c:pt>
                <c:pt idx="612">
                  <c:v>1.93462077571436E-8</c:v>
                </c:pt>
                <c:pt idx="613">
                  <c:v>0.17717128292877701</c:v>
                </c:pt>
                <c:pt idx="614">
                  <c:v>2.6429118722889202E-9</c:v>
                </c:pt>
                <c:pt idx="615">
                  <c:v>8.1042607366707004E-3</c:v>
                </c:pt>
                <c:pt idx="616">
                  <c:v>0.30828703693245402</c:v>
                </c:pt>
                <c:pt idx="617">
                  <c:v>3.35813817741153E-7</c:v>
                </c:pt>
                <c:pt idx="618">
                  <c:v>8.6924548753316399E-9</c:v>
                </c:pt>
                <c:pt idx="619">
                  <c:v>4.3168332582436698E-7</c:v>
                </c:pt>
                <c:pt idx="620">
                  <c:v>3.3906243765499202E-7</c:v>
                </c:pt>
                <c:pt idx="621">
                  <c:v>1.92646699331702E-10</c:v>
                </c:pt>
                <c:pt idx="622">
                  <c:v>1.13810815412252E-7</c:v>
                </c:pt>
                <c:pt idx="623">
                  <c:v>2.7118834646074201E-9</c:v>
                </c:pt>
                <c:pt idx="624">
                  <c:v>8.88705615279763E-9</c:v>
                </c:pt>
                <c:pt idx="625">
                  <c:v>2.01748129752745E-9</c:v>
                </c:pt>
                <c:pt idx="626">
                  <c:v>0.76236618304367598</c:v>
                </c:pt>
                <c:pt idx="627">
                  <c:v>2.6797544304607701E-6</c:v>
                </c:pt>
                <c:pt idx="628">
                  <c:v>0.38662843583324102</c:v>
                </c:pt>
                <c:pt idx="629">
                  <c:v>3.8714488540663402E-8</c:v>
                </c:pt>
                <c:pt idx="630">
                  <c:v>3.6084102976979102E-2</c:v>
                </c:pt>
                <c:pt idx="631">
                  <c:v>3.9813884262519002E-9</c:v>
                </c:pt>
                <c:pt idx="632">
                  <c:v>3.6394249071737697E-7</c:v>
                </c:pt>
                <c:pt idx="633">
                  <c:v>9.1419467945606492E-6</c:v>
                </c:pt>
                <c:pt idx="634">
                  <c:v>1.2754393441000201E-8</c:v>
                </c:pt>
                <c:pt idx="635">
                  <c:v>0.39293146192914902</c:v>
                </c:pt>
                <c:pt idx="636">
                  <c:v>0.55526395357486802</c:v>
                </c:pt>
                <c:pt idx="637">
                  <c:v>9.8552549844981305E-9</c:v>
                </c:pt>
                <c:pt idx="638">
                  <c:v>7.4074013904972403E-6</c:v>
                </c:pt>
                <c:pt idx="639">
                  <c:v>0.91361581501367795</c:v>
                </c:pt>
                <c:pt idx="640">
                  <c:v>0.92101236755279603</c:v>
                </c:pt>
                <c:pt idx="641">
                  <c:v>0.680346532629858</c:v>
                </c:pt>
                <c:pt idx="642">
                  <c:v>0.89512677962797904</c:v>
                </c:pt>
                <c:pt idx="643">
                  <c:v>0.111659092821714</c:v>
                </c:pt>
                <c:pt idx="644">
                  <c:v>2.0709620911426399E-3</c:v>
                </c:pt>
                <c:pt idx="645">
                  <c:v>6.4363907257272004E-8</c:v>
                </c:pt>
                <c:pt idx="646">
                  <c:v>4.2764849025992299E-2</c:v>
                </c:pt>
                <c:pt idx="647">
                  <c:v>1.48557244023397E-2</c:v>
                </c:pt>
                <c:pt idx="648">
                  <c:v>2.0244283625968099E-2</c:v>
                </c:pt>
                <c:pt idx="649">
                  <c:v>3.06932727342005E-2</c:v>
                </c:pt>
                <c:pt idx="650">
                  <c:v>5.8907845643373903E-2</c:v>
                </c:pt>
                <c:pt idx="651">
                  <c:v>1.08309547064326E-7</c:v>
                </c:pt>
                <c:pt idx="652">
                  <c:v>1.74807345320234E-9</c:v>
                </c:pt>
                <c:pt idx="653">
                  <c:v>8.2040787598484997E-7</c:v>
                </c:pt>
                <c:pt idx="654">
                  <c:v>5.5732233143910804E-9</c:v>
                </c:pt>
                <c:pt idx="655">
                  <c:v>2.2894189740552201E-8</c:v>
                </c:pt>
                <c:pt idx="656">
                  <c:v>6.2313602410266303E-2</c:v>
                </c:pt>
                <c:pt idx="657">
                  <c:v>7.0370493479355404E-6</c:v>
                </c:pt>
                <c:pt idx="658">
                  <c:v>1.6603363701180601E-10</c:v>
                </c:pt>
                <c:pt idx="659">
                  <c:v>3.3764702426285498E-7</c:v>
                </c:pt>
                <c:pt idx="660">
                  <c:v>1.4084528492491801E-7</c:v>
                </c:pt>
                <c:pt idx="661">
                  <c:v>2.2998189166887602E-9</c:v>
                </c:pt>
                <c:pt idx="662">
                  <c:v>2.0708393238626801E-7</c:v>
                </c:pt>
                <c:pt idx="663">
                  <c:v>0.60865164871838595</c:v>
                </c:pt>
                <c:pt idx="664">
                  <c:v>1.15548512796147E-8</c:v>
                </c:pt>
                <c:pt idx="665">
                  <c:v>1.8662500030189299E-9</c:v>
                </c:pt>
                <c:pt idx="666">
                  <c:v>6.7213954450431197E-10</c:v>
                </c:pt>
                <c:pt idx="667">
                  <c:v>1.1088313551672299E-6</c:v>
                </c:pt>
                <c:pt idx="668">
                  <c:v>2.0209180425932801E-8</c:v>
                </c:pt>
                <c:pt idx="669">
                  <c:v>8.8594922390425906E-9</c:v>
                </c:pt>
                <c:pt idx="670">
                  <c:v>9.7409283291212802E-7</c:v>
                </c:pt>
                <c:pt idx="671">
                  <c:v>6.78973746761213E-9</c:v>
                </c:pt>
                <c:pt idx="672">
                  <c:v>1.5167901073596299E-3</c:v>
                </c:pt>
                <c:pt idx="673">
                  <c:v>1.0569065632329001E-8</c:v>
                </c:pt>
                <c:pt idx="674">
                  <c:v>1.09122072330175E-7</c:v>
                </c:pt>
                <c:pt idx="675">
                  <c:v>1.5085550397489999E-8</c:v>
                </c:pt>
                <c:pt idx="676">
                  <c:v>2.59477683743615E-9</c:v>
                </c:pt>
                <c:pt idx="677">
                  <c:v>0.42125021732290602</c:v>
                </c:pt>
                <c:pt idx="678">
                  <c:v>0.90539544870712796</c:v>
                </c:pt>
                <c:pt idx="679">
                  <c:v>0.84567793913341704</c:v>
                </c:pt>
                <c:pt idx="680">
                  <c:v>0.17999558696776699</c:v>
                </c:pt>
                <c:pt idx="681">
                  <c:v>0.31230087979487398</c:v>
                </c:pt>
                <c:pt idx="682">
                  <c:v>0.87877398373203497</c:v>
                </c:pt>
                <c:pt idx="683">
                  <c:v>0.72601416131325003</c:v>
                </c:pt>
                <c:pt idx="684">
                  <c:v>0.623037262928826</c:v>
                </c:pt>
                <c:pt idx="685">
                  <c:v>2.33380473359335E-2</c:v>
                </c:pt>
                <c:pt idx="686">
                  <c:v>3.1470698552721199E-8</c:v>
                </c:pt>
                <c:pt idx="687">
                  <c:v>1.8737360253986499E-8</c:v>
                </c:pt>
                <c:pt idx="688">
                  <c:v>1.3730601719561499E-7</c:v>
                </c:pt>
                <c:pt idx="689">
                  <c:v>0.236111961013239</c:v>
                </c:pt>
                <c:pt idx="690">
                  <c:v>7.4052582209679602E-9</c:v>
                </c:pt>
                <c:pt idx="691">
                  <c:v>1.23401668429822E-9</c:v>
                </c:pt>
                <c:pt idx="692">
                  <c:v>0.22075968388634701</c:v>
                </c:pt>
                <c:pt idx="693">
                  <c:v>6.8895613829156194E-8</c:v>
                </c:pt>
                <c:pt idx="694">
                  <c:v>4.8044590146005098E-9</c:v>
                </c:pt>
                <c:pt idx="695">
                  <c:v>6.7354286676190598E-8</c:v>
                </c:pt>
                <c:pt idx="696">
                  <c:v>0.19610093077018501</c:v>
                </c:pt>
                <c:pt idx="697">
                  <c:v>2.0982732350774201E-7</c:v>
                </c:pt>
                <c:pt idx="698">
                  <c:v>6.8201609903678498E-5</c:v>
                </c:pt>
                <c:pt idx="699">
                  <c:v>6.84555424387183E-8</c:v>
                </c:pt>
                <c:pt idx="700">
                  <c:v>7.3305829252952301E-2</c:v>
                </c:pt>
                <c:pt idx="701">
                  <c:v>7.7124020679821804E-8</c:v>
                </c:pt>
                <c:pt idx="702">
                  <c:v>7.7696263991655204E-2</c:v>
                </c:pt>
                <c:pt idx="703">
                  <c:v>3.02938279917013E-3</c:v>
                </c:pt>
                <c:pt idx="704">
                  <c:v>7.4380877431077696E-7</c:v>
                </c:pt>
                <c:pt idx="705">
                  <c:v>1.9342997875991801E-6</c:v>
                </c:pt>
                <c:pt idx="706">
                  <c:v>2.1700994867927401E-2</c:v>
                </c:pt>
                <c:pt idx="707">
                  <c:v>3.0510686420377297E-8</c:v>
                </c:pt>
                <c:pt idx="708">
                  <c:v>3.34973516167444E-7</c:v>
                </c:pt>
                <c:pt idx="709">
                  <c:v>5.6318713799139503E-9</c:v>
                </c:pt>
                <c:pt idx="710">
                  <c:v>2.03318548500258E-2</c:v>
                </c:pt>
                <c:pt idx="711">
                  <c:v>1.2779146173915201E-7</c:v>
                </c:pt>
                <c:pt idx="712">
                  <c:v>0.372117509251011</c:v>
                </c:pt>
                <c:pt idx="713">
                  <c:v>2.4691292201929099E-2</c:v>
                </c:pt>
                <c:pt idx="714">
                  <c:v>5.84548421336193E-6</c:v>
                </c:pt>
                <c:pt idx="715">
                  <c:v>6.8552615469184898E-9</c:v>
                </c:pt>
                <c:pt idx="716">
                  <c:v>3.4268449719064699E-8</c:v>
                </c:pt>
                <c:pt idx="717">
                  <c:v>9.0622812159481001E-8</c:v>
                </c:pt>
                <c:pt idx="718">
                  <c:v>4.8656358403931699E-9</c:v>
                </c:pt>
                <c:pt idx="719">
                  <c:v>5.8451290428239097E-8</c:v>
                </c:pt>
                <c:pt idx="720">
                  <c:v>0.16338392142256999</c:v>
                </c:pt>
                <c:pt idx="721">
                  <c:v>1.47373856978525E-2</c:v>
                </c:pt>
                <c:pt idx="722">
                  <c:v>5.5230231852002797E-9</c:v>
                </c:pt>
                <c:pt idx="723">
                  <c:v>0.62470393983000205</c:v>
                </c:pt>
                <c:pt idx="724">
                  <c:v>0.19381178166716401</c:v>
                </c:pt>
                <c:pt idx="725">
                  <c:v>9.0414402048606503E-8</c:v>
                </c:pt>
                <c:pt idx="726">
                  <c:v>2.8311333206142101E-2</c:v>
                </c:pt>
                <c:pt idx="727">
                  <c:v>1.19433123039675E-7</c:v>
                </c:pt>
                <c:pt idx="728">
                  <c:v>8.5720989048147103E-8</c:v>
                </c:pt>
                <c:pt idx="729">
                  <c:v>1.2587468649203901E-7</c:v>
                </c:pt>
                <c:pt idx="730">
                  <c:v>1.6252137263051201E-6</c:v>
                </c:pt>
                <c:pt idx="731">
                  <c:v>4.8537690549432898E-7</c:v>
                </c:pt>
                <c:pt idx="732">
                  <c:v>4.4506745030339897E-8</c:v>
                </c:pt>
                <c:pt idx="733">
                  <c:v>0.156440070939837</c:v>
                </c:pt>
                <c:pt idx="734">
                  <c:v>3.9931117495697797E-5</c:v>
                </c:pt>
                <c:pt idx="735">
                  <c:v>8.1871301921194201E-3</c:v>
                </c:pt>
                <c:pt idx="736">
                  <c:v>1.62129406582034E-4</c:v>
                </c:pt>
                <c:pt idx="737">
                  <c:v>0.249380359485606</c:v>
                </c:pt>
                <c:pt idx="738">
                  <c:v>5.5846993120560604E-7</c:v>
                </c:pt>
                <c:pt idx="739">
                  <c:v>0.82610674256567396</c:v>
                </c:pt>
                <c:pt idx="740">
                  <c:v>5.44426612631262E-7</c:v>
                </c:pt>
                <c:pt idx="741">
                  <c:v>9.0667397046053796E-2</c:v>
                </c:pt>
                <c:pt idx="742">
                  <c:v>7.6804354488440099E-6</c:v>
                </c:pt>
                <c:pt idx="743">
                  <c:v>8.6823523688662794E-9</c:v>
                </c:pt>
                <c:pt idx="744">
                  <c:v>3.5435180184283999E-5</c:v>
                </c:pt>
                <c:pt idx="745">
                  <c:v>1.9201048085226099E-8</c:v>
                </c:pt>
                <c:pt idx="746">
                  <c:v>0.78557848265052199</c:v>
                </c:pt>
                <c:pt idx="747">
                  <c:v>0.34061320162640002</c:v>
                </c:pt>
                <c:pt idx="748">
                  <c:v>1.4796208936970401E-7</c:v>
                </c:pt>
                <c:pt idx="749">
                  <c:v>0.28956034551637699</c:v>
                </c:pt>
                <c:pt idx="750">
                  <c:v>0.854045742553038</c:v>
                </c:pt>
                <c:pt idx="751">
                  <c:v>3.3432154626847203E-8</c:v>
                </c:pt>
                <c:pt idx="752">
                  <c:v>4.6556649328318899E-8</c:v>
                </c:pt>
                <c:pt idx="753">
                  <c:v>4.5706283350805104E-9</c:v>
                </c:pt>
                <c:pt idx="754">
                  <c:v>1.56263797588921E-8</c:v>
                </c:pt>
                <c:pt idx="755">
                  <c:v>3.5058198661510999E-7</c:v>
                </c:pt>
                <c:pt idx="756">
                  <c:v>8.29043716216578E-9</c:v>
                </c:pt>
                <c:pt idx="757">
                  <c:v>1.6417338923815401E-8</c:v>
                </c:pt>
                <c:pt idx="758">
                  <c:v>2.31204573697497E-9</c:v>
                </c:pt>
                <c:pt idx="759">
                  <c:v>0.53853618522327096</c:v>
                </c:pt>
                <c:pt idx="760">
                  <c:v>0.84981877973764797</c:v>
                </c:pt>
                <c:pt idx="761">
                  <c:v>0.278887046681559</c:v>
                </c:pt>
                <c:pt idx="762">
                  <c:v>3.7864129272632601E-8</c:v>
                </c:pt>
                <c:pt idx="763">
                  <c:v>6.0925314730960497E-9</c:v>
                </c:pt>
                <c:pt idx="764">
                  <c:v>3.1182918469001302E-10</c:v>
                </c:pt>
                <c:pt idx="765">
                  <c:v>1.44250328001794E-9</c:v>
                </c:pt>
                <c:pt idx="766">
                  <c:v>4.6993320412084304E-9</c:v>
                </c:pt>
                <c:pt idx="767">
                  <c:v>8.1371650397802406E-2</c:v>
                </c:pt>
                <c:pt idx="768">
                  <c:v>0.12973819523720201</c:v>
                </c:pt>
                <c:pt idx="769">
                  <c:v>9.3474960501576699E-9</c:v>
                </c:pt>
                <c:pt idx="770">
                  <c:v>0.299231028941851</c:v>
                </c:pt>
                <c:pt idx="771">
                  <c:v>3.2155078662987899E-8</c:v>
                </c:pt>
                <c:pt idx="772">
                  <c:v>9.0371862661087002E-2</c:v>
                </c:pt>
                <c:pt idx="773">
                  <c:v>6.6044015448041698E-9</c:v>
                </c:pt>
                <c:pt idx="774">
                  <c:v>9.9316883578535603E-2</c:v>
                </c:pt>
                <c:pt idx="775">
                  <c:v>2.8292648125158201E-8</c:v>
                </c:pt>
                <c:pt idx="776">
                  <c:v>1.33717310804976E-8</c:v>
                </c:pt>
                <c:pt idx="777">
                  <c:v>0.23122298804250099</c:v>
                </c:pt>
                <c:pt idx="778">
                  <c:v>7.1295155827672696E-9</c:v>
                </c:pt>
                <c:pt idx="779">
                  <c:v>1.54179536274851E-7</c:v>
                </c:pt>
                <c:pt idx="780">
                  <c:v>2.7446375403938E-2</c:v>
                </c:pt>
                <c:pt idx="781">
                  <c:v>6.73781240953271E-3</c:v>
                </c:pt>
                <c:pt idx="782">
                  <c:v>7.2419670974809406E-8</c:v>
                </c:pt>
                <c:pt idx="783">
                  <c:v>0.29625107658687999</c:v>
                </c:pt>
                <c:pt idx="784">
                  <c:v>0.12358037742707</c:v>
                </c:pt>
                <c:pt idx="785">
                  <c:v>1.2933916663790801E-6</c:v>
                </c:pt>
                <c:pt idx="786">
                  <c:v>4.1924217928592299E-8</c:v>
                </c:pt>
                <c:pt idx="787">
                  <c:v>6.2288759735888597E-3</c:v>
                </c:pt>
                <c:pt idx="788">
                  <c:v>6.6680661783145803E-9</c:v>
                </c:pt>
                <c:pt idx="789">
                  <c:v>2.73848662951369E-9</c:v>
                </c:pt>
                <c:pt idx="790">
                  <c:v>0.28823190528127701</c:v>
                </c:pt>
                <c:pt idx="791">
                  <c:v>3.18196527799004E-9</c:v>
                </c:pt>
                <c:pt idx="792">
                  <c:v>3.4565212246912999E-9</c:v>
                </c:pt>
                <c:pt idx="793">
                  <c:v>0.24446909617103599</c:v>
                </c:pt>
                <c:pt idx="794">
                  <c:v>1.4892540743232201E-6</c:v>
                </c:pt>
                <c:pt idx="795">
                  <c:v>2.00219285268185E-2</c:v>
                </c:pt>
                <c:pt idx="796">
                  <c:v>9.2119839449744306E-2</c:v>
                </c:pt>
                <c:pt idx="797">
                  <c:v>5.9081029940480902E-9</c:v>
                </c:pt>
                <c:pt idx="798">
                  <c:v>1.4000828097700499E-7</c:v>
                </c:pt>
                <c:pt idx="799">
                  <c:v>6.1442674410935095E-8</c:v>
                </c:pt>
                <c:pt idx="800">
                  <c:v>2.0274462576643301E-4</c:v>
                </c:pt>
                <c:pt idx="801">
                  <c:v>5.1170847825536601E-10</c:v>
                </c:pt>
                <c:pt idx="802">
                  <c:v>5.59220847503799E-8</c:v>
                </c:pt>
                <c:pt idx="803">
                  <c:v>3.7412281824318296E-9</c:v>
                </c:pt>
                <c:pt idx="804">
                  <c:v>4.4442820703723203E-8</c:v>
                </c:pt>
                <c:pt idx="805">
                  <c:v>2.5142988501877699E-6</c:v>
                </c:pt>
                <c:pt idx="806">
                  <c:v>5.2625057594833503E-6</c:v>
                </c:pt>
                <c:pt idx="807">
                  <c:v>4.3586454378665101E-9</c:v>
                </c:pt>
                <c:pt idx="808">
                  <c:v>3.11043572431513E-6</c:v>
                </c:pt>
                <c:pt idx="809">
                  <c:v>1.3179435771465401E-8</c:v>
                </c:pt>
                <c:pt idx="810">
                  <c:v>3.3914789623859101E-9</c:v>
                </c:pt>
                <c:pt idx="811">
                  <c:v>9.1642244412722103E-8</c:v>
                </c:pt>
                <c:pt idx="812">
                  <c:v>3.8859935866888201E-8</c:v>
                </c:pt>
                <c:pt idx="813">
                  <c:v>1.0521171944774E-7</c:v>
                </c:pt>
                <c:pt idx="814">
                  <c:v>0.114294845512592</c:v>
                </c:pt>
                <c:pt idx="815">
                  <c:v>0.24077964216120801</c:v>
                </c:pt>
                <c:pt idx="816">
                  <c:v>2.8766324094204499E-3</c:v>
                </c:pt>
                <c:pt idx="817">
                  <c:v>3.4346611376965397E-8</c:v>
                </c:pt>
                <c:pt idx="818">
                  <c:v>5.78185582401219E-7</c:v>
                </c:pt>
                <c:pt idx="819">
                  <c:v>2.4749542500609799E-7</c:v>
                </c:pt>
                <c:pt idx="820">
                  <c:v>4.7210339875364098E-8</c:v>
                </c:pt>
                <c:pt idx="821">
                  <c:v>6.4481926899687306E-2</c:v>
                </c:pt>
                <c:pt idx="822">
                  <c:v>3.3504236474786099E-2</c:v>
                </c:pt>
                <c:pt idx="823">
                  <c:v>3.5642670495469498E-8</c:v>
                </c:pt>
                <c:pt idx="824">
                  <c:v>6.5359823171180502E-9</c:v>
                </c:pt>
                <c:pt idx="825">
                  <c:v>0.13152681077534301</c:v>
                </c:pt>
                <c:pt idx="826">
                  <c:v>1.7827432110365E-3</c:v>
                </c:pt>
                <c:pt idx="827">
                  <c:v>0.46789833542187398</c:v>
                </c:pt>
                <c:pt idx="828">
                  <c:v>2.8778329333414999E-3</c:v>
                </c:pt>
                <c:pt idx="829">
                  <c:v>5.7479618924906298E-7</c:v>
                </c:pt>
                <c:pt idx="830">
                  <c:v>0.193311676305991</c:v>
                </c:pt>
                <c:pt idx="831">
                  <c:v>3.1448536681749399E-2</c:v>
                </c:pt>
                <c:pt idx="832">
                  <c:v>0.433865826643065</c:v>
                </c:pt>
                <c:pt idx="833">
                  <c:v>0.29701519970094498</c:v>
                </c:pt>
                <c:pt idx="834">
                  <c:v>1.5692693396990501E-7</c:v>
                </c:pt>
                <c:pt idx="835">
                  <c:v>4.9730390047422802E-8</c:v>
                </c:pt>
                <c:pt idx="836">
                  <c:v>5.48623598938291E-2</c:v>
                </c:pt>
                <c:pt idx="837">
                  <c:v>3.99844386896254E-5</c:v>
                </c:pt>
                <c:pt idx="838">
                  <c:v>0.28534825955961801</c:v>
                </c:pt>
                <c:pt idx="839">
                  <c:v>0.24687374733196499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401-41B8-9945-7F889045E350}"/>
            </c:ext>
          </c:extLst>
        </c:ser>
        <c:ser>
          <c:idx val="5"/>
          <c:order val="5"/>
          <c:tx>
            <c:strRef>
              <c:f>'Weights for RiskA=0.266'!$G$1</c:f>
              <c:strCache>
                <c:ptCount val="1"/>
                <c:pt idx="0">
                  <c:v>Telcm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'Weights for RiskA=0.266'!$A$2:$A$841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RiskA=0.266'!$G$2:$G$841</c:f>
              <c:numCache>
                <c:formatCode>0.00</c:formatCode>
                <c:ptCount val="840"/>
                <c:pt idx="0">
                  <c:v>7.5513980860634398E-9</c:v>
                </c:pt>
                <c:pt idx="1">
                  <c:v>4.1736138559355404E-9</c:v>
                </c:pt>
                <c:pt idx="2">
                  <c:v>1.1577142947312599E-7</c:v>
                </c:pt>
                <c:pt idx="3">
                  <c:v>4.2162811465541503E-2</c:v>
                </c:pt>
                <c:pt idx="4">
                  <c:v>7.4752960732151101E-9</c:v>
                </c:pt>
                <c:pt idx="5">
                  <c:v>0.111954268357024</c:v>
                </c:pt>
                <c:pt idx="6">
                  <c:v>0.349435007492507</c:v>
                </c:pt>
                <c:pt idx="7">
                  <c:v>9.5802301403397502E-2</c:v>
                </c:pt>
                <c:pt idx="8">
                  <c:v>4.6256276455545899E-9</c:v>
                </c:pt>
                <c:pt idx="9">
                  <c:v>1.3824767027470099E-7</c:v>
                </c:pt>
                <c:pt idx="10">
                  <c:v>1.04647319633811E-8</c:v>
                </c:pt>
                <c:pt idx="11">
                  <c:v>0.10517014961363</c:v>
                </c:pt>
                <c:pt idx="12">
                  <c:v>2.63575365432767E-8</c:v>
                </c:pt>
                <c:pt idx="13">
                  <c:v>8.5903600349327804E-9</c:v>
                </c:pt>
                <c:pt idx="14">
                  <c:v>2.6141933493477999E-8</c:v>
                </c:pt>
                <c:pt idx="15">
                  <c:v>5.9070155077008198E-8</c:v>
                </c:pt>
                <c:pt idx="16">
                  <c:v>5.37936780506658E-9</c:v>
                </c:pt>
                <c:pt idx="17">
                  <c:v>0.28761688904087601</c:v>
                </c:pt>
                <c:pt idx="18">
                  <c:v>5.2151258747109001E-5</c:v>
                </c:pt>
                <c:pt idx="19">
                  <c:v>1.29499363857874E-6</c:v>
                </c:pt>
                <c:pt idx="20">
                  <c:v>1.0263673224750599E-7</c:v>
                </c:pt>
                <c:pt idx="21">
                  <c:v>8.0206053496566398E-2</c:v>
                </c:pt>
                <c:pt idx="22">
                  <c:v>0.54113613121953597</c:v>
                </c:pt>
                <c:pt idx="23">
                  <c:v>1.0362496823349801E-7</c:v>
                </c:pt>
                <c:pt idx="24">
                  <c:v>4.6986364451473705E-10</c:v>
                </c:pt>
                <c:pt idx="25">
                  <c:v>6.5834065850713507E-5</c:v>
                </c:pt>
                <c:pt idx="26">
                  <c:v>1.5764272353405799E-9</c:v>
                </c:pt>
                <c:pt idx="27">
                  <c:v>0.23481236328668301</c:v>
                </c:pt>
                <c:pt idx="28">
                  <c:v>3.9723033978895299E-7</c:v>
                </c:pt>
                <c:pt idx="29">
                  <c:v>1.2566922511209101E-8</c:v>
                </c:pt>
                <c:pt idx="30">
                  <c:v>3.6044065647273997E-8</c:v>
                </c:pt>
                <c:pt idx="31">
                  <c:v>1.34456050294038E-7</c:v>
                </c:pt>
                <c:pt idx="32">
                  <c:v>2.15716219705908E-6</c:v>
                </c:pt>
                <c:pt idx="33">
                  <c:v>2.1597201086795401E-9</c:v>
                </c:pt>
                <c:pt idx="34">
                  <c:v>5.5188613982872102E-8</c:v>
                </c:pt>
                <c:pt idx="35">
                  <c:v>3.0533563843474797E-8</c:v>
                </c:pt>
                <c:pt idx="36">
                  <c:v>1.7394979426402799E-8</c:v>
                </c:pt>
                <c:pt idx="37">
                  <c:v>6.6779191363676104E-10</c:v>
                </c:pt>
                <c:pt idx="38">
                  <c:v>7.69165746161158E-10</c:v>
                </c:pt>
                <c:pt idx="39">
                  <c:v>9.2285833059502397E-8</c:v>
                </c:pt>
                <c:pt idx="40">
                  <c:v>5.1750055723351497E-8</c:v>
                </c:pt>
                <c:pt idx="41">
                  <c:v>1.4880221336142201E-9</c:v>
                </c:pt>
                <c:pt idx="42">
                  <c:v>4.8683390247428E-7</c:v>
                </c:pt>
                <c:pt idx="43">
                  <c:v>1.4953313695156299E-7</c:v>
                </c:pt>
                <c:pt idx="44">
                  <c:v>3.8045874098560702E-2</c:v>
                </c:pt>
                <c:pt idx="45">
                  <c:v>1.2992569187839601E-8</c:v>
                </c:pt>
                <c:pt idx="46">
                  <c:v>4.66930089060065E-10</c:v>
                </c:pt>
                <c:pt idx="47">
                  <c:v>5.4668085336124303E-7</c:v>
                </c:pt>
                <c:pt idx="48">
                  <c:v>4.3441700158869701E-8</c:v>
                </c:pt>
                <c:pt idx="49">
                  <c:v>6.5759523148286701E-9</c:v>
                </c:pt>
                <c:pt idx="50">
                  <c:v>3.7211377211153898E-7</c:v>
                </c:pt>
                <c:pt idx="51">
                  <c:v>1.8089226355450901E-6</c:v>
                </c:pt>
                <c:pt idx="52">
                  <c:v>0.18424027422160599</c:v>
                </c:pt>
                <c:pt idx="53">
                  <c:v>0.34086424246444003</c:v>
                </c:pt>
                <c:pt idx="54">
                  <c:v>0.39270129032286999</c:v>
                </c:pt>
                <c:pt idx="55">
                  <c:v>6.3436290601857502E-4</c:v>
                </c:pt>
                <c:pt idx="56">
                  <c:v>3.4628412160503998E-8</c:v>
                </c:pt>
                <c:pt idx="57">
                  <c:v>9.4307906425297092E-9</c:v>
                </c:pt>
                <c:pt idx="58">
                  <c:v>9.2590160227001E-8</c:v>
                </c:pt>
                <c:pt idx="59">
                  <c:v>1.8543904132880298E-8</c:v>
                </c:pt>
                <c:pt idx="60">
                  <c:v>0.28277399138602899</c:v>
                </c:pt>
                <c:pt idx="61">
                  <c:v>2.8867844614395799E-8</c:v>
                </c:pt>
                <c:pt idx="62">
                  <c:v>5.7438660443342201E-9</c:v>
                </c:pt>
                <c:pt idx="63">
                  <c:v>6.2669510798583894E-8</c:v>
                </c:pt>
                <c:pt idx="64">
                  <c:v>1.51304186759489E-8</c:v>
                </c:pt>
                <c:pt idx="65">
                  <c:v>3.5059105092182602E-8</c:v>
                </c:pt>
                <c:pt idx="66">
                  <c:v>7.0441532464583498E-2</c:v>
                </c:pt>
                <c:pt idx="67">
                  <c:v>4.7650016922318804E-9</c:v>
                </c:pt>
                <c:pt idx="68">
                  <c:v>2.2992007776517399E-8</c:v>
                </c:pt>
                <c:pt idx="69">
                  <c:v>7.5014543796881099E-9</c:v>
                </c:pt>
                <c:pt idx="70">
                  <c:v>0.22434208390006499</c:v>
                </c:pt>
                <c:pt idx="71">
                  <c:v>3.05784879325643E-8</c:v>
                </c:pt>
                <c:pt idx="72">
                  <c:v>5.0204210541968002E-7</c:v>
                </c:pt>
                <c:pt idx="73">
                  <c:v>0.37761713669400898</c:v>
                </c:pt>
                <c:pt idx="74">
                  <c:v>6.7793363962343298E-8</c:v>
                </c:pt>
                <c:pt idx="75">
                  <c:v>0.108822182776207</c:v>
                </c:pt>
                <c:pt idx="76">
                  <c:v>0.105703108160937</c:v>
                </c:pt>
                <c:pt idx="77">
                  <c:v>2.7709455496159501E-8</c:v>
                </c:pt>
                <c:pt idx="78">
                  <c:v>5.3027712201270597E-7</c:v>
                </c:pt>
                <c:pt idx="79">
                  <c:v>8.4783333367012794E-9</c:v>
                </c:pt>
                <c:pt idx="80">
                  <c:v>1.53908915505498E-7</c:v>
                </c:pt>
                <c:pt idx="81">
                  <c:v>6.8791243790755395E-8</c:v>
                </c:pt>
                <c:pt idx="82">
                  <c:v>1.9531656821000701E-9</c:v>
                </c:pt>
                <c:pt idx="83">
                  <c:v>2.0667462328221499E-7</c:v>
                </c:pt>
                <c:pt idx="84">
                  <c:v>3.02261351543407E-5</c:v>
                </c:pt>
                <c:pt idx="85">
                  <c:v>2.6003662336209599E-8</c:v>
                </c:pt>
                <c:pt idx="86">
                  <c:v>2.9602670050648201E-7</c:v>
                </c:pt>
                <c:pt idx="87">
                  <c:v>1.4675969704111199E-5</c:v>
                </c:pt>
                <c:pt idx="88">
                  <c:v>3.4319295534824301E-8</c:v>
                </c:pt>
                <c:pt idx="89">
                  <c:v>3.2866813151348899E-7</c:v>
                </c:pt>
                <c:pt idx="90">
                  <c:v>2.6364925920437298E-7</c:v>
                </c:pt>
                <c:pt idx="91">
                  <c:v>1.25804565418464E-8</c:v>
                </c:pt>
                <c:pt idx="92">
                  <c:v>5.5707026513301502E-8</c:v>
                </c:pt>
                <c:pt idx="93">
                  <c:v>8.17640549313902E-9</c:v>
                </c:pt>
                <c:pt idx="94">
                  <c:v>1.7866128301413502E-8</c:v>
                </c:pt>
                <c:pt idx="95">
                  <c:v>1.0671266449811001E-8</c:v>
                </c:pt>
                <c:pt idx="96">
                  <c:v>3.7136497166912699E-5</c:v>
                </c:pt>
                <c:pt idx="97">
                  <c:v>1.0884730311528099E-7</c:v>
                </c:pt>
                <c:pt idx="98">
                  <c:v>2.2769219720919E-9</c:v>
                </c:pt>
                <c:pt idx="99">
                  <c:v>1.3934736854930801E-8</c:v>
                </c:pt>
                <c:pt idx="100">
                  <c:v>1.35187203504582E-8</c:v>
                </c:pt>
                <c:pt idx="101">
                  <c:v>5.3256833978037301E-8</c:v>
                </c:pt>
                <c:pt idx="102">
                  <c:v>5.0444861564653098E-8</c:v>
                </c:pt>
                <c:pt idx="103">
                  <c:v>1.94625543385751E-9</c:v>
                </c:pt>
                <c:pt idx="104">
                  <c:v>5.3694893625098398E-8</c:v>
                </c:pt>
                <c:pt idx="105">
                  <c:v>8.5372534438405999E-8</c:v>
                </c:pt>
                <c:pt idx="106">
                  <c:v>7.0118613124638694E-8</c:v>
                </c:pt>
                <c:pt idx="107">
                  <c:v>0.17913460857154201</c:v>
                </c:pt>
                <c:pt idx="108">
                  <c:v>1.7244764569303401E-7</c:v>
                </c:pt>
                <c:pt idx="109">
                  <c:v>8.4293600149590696E-8</c:v>
                </c:pt>
                <c:pt idx="110">
                  <c:v>2.09713908113703E-2</c:v>
                </c:pt>
                <c:pt idx="111">
                  <c:v>5.1859316906640803E-8</c:v>
                </c:pt>
                <c:pt idx="112">
                  <c:v>1.5317185421986401E-8</c:v>
                </c:pt>
                <c:pt idx="113">
                  <c:v>1.00908557629721E-5</c:v>
                </c:pt>
                <c:pt idx="114">
                  <c:v>1.28610440181631E-4</c:v>
                </c:pt>
                <c:pt idx="115">
                  <c:v>8.60420732782577E-7</c:v>
                </c:pt>
                <c:pt idx="116">
                  <c:v>2.0045961141062302E-9</c:v>
                </c:pt>
                <c:pt idx="117">
                  <c:v>1.2461138231400799E-8</c:v>
                </c:pt>
                <c:pt idx="118">
                  <c:v>1.3395852232353599E-7</c:v>
                </c:pt>
                <c:pt idx="119">
                  <c:v>4.8933963371518899E-8</c:v>
                </c:pt>
                <c:pt idx="120">
                  <c:v>3.20590369302363E-8</c:v>
                </c:pt>
                <c:pt idx="121">
                  <c:v>3.1506247618632099E-7</c:v>
                </c:pt>
                <c:pt idx="122">
                  <c:v>1.4156702978085801E-7</c:v>
                </c:pt>
                <c:pt idx="123">
                  <c:v>1.65937037547915E-8</c:v>
                </c:pt>
                <c:pt idx="124">
                  <c:v>2.1103879313009299E-7</c:v>
                </c:pt>
                <c:pt idx="125">
                  <c:v>2.02495714137097E-8</c:v>
                </c:pt>
                <c:pt idx="126">
                  <c:v>3.3489595004012201E-8</c:v>
                </c:pt>
                <c:pt idx="127">
                  <c:v>1.6249014140140302E-5</c:v>
                </c:pt>
                <c:pt idx="128">
                  <c:v>1.5636807380562899E-3</c:v>
                </c:pt>
                <c:pt idx="129">
                  <c:v>9.7496282772940397E-9</c:v>
                </c:pt>
                <c:pt idx="130">
                  <c:v>2.9353950382527801E-8</c:v>
                </c:pt>
                <c:pt idx="131">
                  <c:v>6.2263296972601998E-9</c:v>
                </c:pt>
                <c:pt idx="132">
                  <c:v>2.12214468277383E-8</c:v>
                </c:pt>
                <c:pt idx="133">
                  <c:v>1.71641787313844E-8</c:v>
                </c:pt>
                <c:pt idx="134">
                  <c:v>1.0687537039332999E-7</c:v>
                </c:pt>
                <c:pt idx="135">
                  <c:v>1.1202753621946E-7</c:v>
                </c:pt>
                <c:pt idx="136">
                  <c:v>5.8680673514346801E-8</c:v>
                </c:pt>
                <c:pt idx="137">
                  <c:v>2.2011831582238501E-9</c:v>
                </c:pt>
                <c:pt idx="138">
                  <c:v>1.3409466724804601E-4</c:v>
                </c:pt>
                <c:pt idx="139">
                  <c:v>8.2902146414844997E-8</c:v>
                </c:pt>
                <c:pt idx="140">
                  <c:v>2.3544333326734799E-7</c:v>
                </c:pt>
                <c:pt idx="141">
                  <c:v>3.7977707352731399E-6</c:v>
                </c:pt>
                <c:pt idx="142">
                  <c:v>1.7822993923935599E-8</c:v>
                </c:pt>
                <c:pt idx="143">
                  <c:v>1.05597298101901E-7</c:v>
                </c:pt>
                <c:pt idx="144">
                  <c:v>2.15404707765683E-9</c:v>
                </c:pt>
                <c:pt idx="145">
                  <c:v>3.8938905012677602E-7</c:v>
                </c:pt>
                <c:pt idx="146">
                  <c:v>5.2471688115574997E-9</c:v>
                </c:pt>
                <c:pt idx="147">
                  <c:v>1.05203653111741E-8</c:v>
                </c:pt>
                <c:pt idx="148">
                  <c:v>1.27073687723793E-9</c:v>
                </c:pt>
                <c:pt idx="149">
                  <c:v>4.9941889882869503E-9</c:v>
                </c:pt>
                <c:pt idx="150">
                  <c:v>3.6171621093213E-9</c:v>
                </c:pt>
                <c:pt idx="151">
                  <c:v>5.46248609044793E-7</c:v>
                </c:pt>
                <c:pt idx="152">
                  <c:v>7.7664239770113495E-8</c:v>
                </c:pt>
                <c:pt idx="153">
                  <c:v>2.9865867730834299E-9</c:v>
                </c:pt>
                <c:pt idx="154">
                  <c:v>5.4907955879635298E-10</c:v>
                </c:pt>
                <c:pt idx="155">
                  <c:v>3.3798359134568999E-8</c:v>
                </c:pt>
                <c:pt idx="156">
                  <c:v>7.0623879542005499E-7</c:v>
                </c:pt>
                <c:pt idx="157">
                  <c:v>6.1799998059955695E-8</c:v>
                </c:pt>
                <c:pt idx="158">
                  <c:v>1.6283145106781799E-7</c:v>
                </c:pt>
                <c:pt idx="159">
                  <c:v>8.7885774856958901E-7</c:v>
                </c:pt>
                <c:pt idx="160">
                  <c:v>2.4515632271756503E-7</c:v>
                </c:pt>
                <c:pt idx="161">
                  <c:v>7.18043880885663E-9</c:v>
                </c:pt>
                <c:pt idx="162">
                  <c:v>9.8352398968662796E-8</c:v>
                </c:pt>
                <c:pt idx="163">
                  <c:v>1.9170986521244599E-5</c:v>
                </c:pt>
                <c:pt idx="164">
                  <c:v>8.1770589771437506E-9</c:v>
                </c:pt>
                <c:pt idx="165">
                  <c:v>7.6114203619109792E-9</c:v>
                </c:pt>
                <c:pt idx="166">
                  <c:v>8.7286862464227506E-8</c:v>
                </c:pt>
                <c:pt idx="167">
                  <c:v>3.78597320568925E-8</c:v>
                </c:pt>
                <c:pt idx="168">
                  <c:v>4.5698522446584302E-8</c:v>
                </c:pt>
                <c:pt idx="169">
                  <c:v>8.4391175584288505E-2</c:v>
                </c:pt>
                <c:pt idx="170">
                  <c:v>4.2443725521978399E-9</c:v>
                </c:pt>
                <c:pt idx="171">
                  <c:v>6.4333881797110902E-7</c:v>
                </c:pt>
                <c:pt idx="172">
                  <c:v>5.4252174731579796E-9</c:v>
                </c:pt>
                <c:pt idx="173">
                  <c:v>0.16924686970269001</c:v>
                </c:pt>
                <c:pt idx="174">
                  <c:v>3.4367017991292E-2</c:v>
                </c:pt>
                <c:pt idx="175">
                  <c:v>0.13792707171142601</c:v>
                </c:pt>
                <c:pt idx="176">
                  <c:v>7.2170316230165095E-8</c:v>
                </c:pt>
                <c:pt idx="177">
                  <c:v>3.0110622128401199E-6</c:v>
                </c:pt>
                <c:pt idx="178">
                  <c:v>0.24585699560704899</c:v>
                </c:pt>
                <c:pt idx="179">
                  <c:v>1.0174303895627701E-9</c:v>
                </c:pt>
                <c:pt idx="180">
                  <c:v>2.5812522435955601E-6</c:v>
                </c:pt>
                <c:pt idx="181">
                  <c:v>1.18460872979955E-8</c:v>
                </c:pt>
                <c:pt idx="182">
                  <c:v>1.16834806191966E-5</c:v>
                </c:pt>
                <c:pt idx="183">
                  <c:v>0.25579987274953597</c:v>
                </c:pt>
                <c:pt idx="184">
                  <c:v>0.15037849885972801</c:v>
                </c:pt>
                <c:pt idx="185">
                  <c:v>1.53430074186179E-7</c:v>
                </c:pt>
                <c:pt idx="186">
                  <c:v>0.116175269742024</c:v>
                </c:pt>
                <c:pt idx="187">
                  <c:v>0.19097625576906899</c:v>
                </c:pt>
                <c:pt idx="188">
                  <c:v>0.153285839529475</c:v>
                </c:pt>
                <c:pt idx="189">
                  <c:v>2.4022665189332601E-8</c:v>
                </c:pt>
                <c:pt idx="190">
                  <c:v>0.25023236158842599</c:v>
                </c:pt>
                <c:pt idx="191">
                  <c:v>2.4011706310347799E-8</c:v>
                </c:pt>
                <c:pt idx="192">
                  <c:v>3.4421245984920497E-8</c:v>
                </c:pt>
                <c:pt idx="193">
                  <c:v>6.9708062306781597E-7</c:v>
                </c:pt>
                <c:pt idx="194">
                  <c:v>1.3339138728797599E-7</c:v>
                </c:pt>
                <c:pt idx="195">
                  <c:v>7.0918384032323403E-8</c:v>
                </c:pt>
                <c:pt idx="196">
                  <c:v>2.9829732178247501E-2</c:v>
                </c:pt>
                <c:pt idx="197">
                  <c:v>1.8047202034972801E-6</c:v>
                </c:pt>
                <c:pt idx="198">
                  <c:v>7.1065965842961099E-2</c:v>
                </c:pt>
                <c:pt idx="199">
                  <c:v>1.1008679529361901E-8</c:v>
                </c:pt>
                <c:pt idx="200">
                  <c:v>1.8371836406425E-5</c:v>
                </c:pt>
                <c:pt idx="201">
                  <c:v>7.89263090490116E-8</c:v>
                </c:pt>
                <c:pt idx="202">
                  <c:v>0.29321740729905499</c:v>
                </c:pt>
                <c:pt idx="203">
                  <c:v>1.6328723786558399E-8</c:v>
                </c:pt>
                <c:pt idx="204">
                  <c:v>2.3301456493026099E-8</c:v>
                </c:pt>
                <c:pt idx="205">
                  <c:v>0.21705275668030399</c:v>
                </c:pt>
                <c:pt idx="206">
                  <c:v>1.4499833685881E-7</c:v>
                </c:pt>
                <c:pt idx="207">
                  <c:v>7.0011097688405698E-8</c:v>
                </c:pt>
                <c:pt idx="208">
                  <c:v>1.29145562894413E-6</c:v>
                </c:pt>
                <c:pt idx="209">
                  <c:v>8.1403371389430899E-7</c:v>
                </c:pt>
                <c:pt idx="210">
                  <c:v>0.26553839355726599</c:v>
                </c:pt>
                <c:pt idx="211">
                  <c:v>8.63986513753709E-5</c:v>
                </c:pt>
                <c:pt idx="212">
                  <c:v>6.4820759227487003E-7</c:v>
                </c:pt>
                <c:pt idx="213">
                  <c:v>0.57361510042812902</c:v>
                </c:pt>
                <c:pt idx="214">
                  <c:v>0.570175553484218</c:v>
                </c:pt>
                <c:pt idx="215">
                  <c:v>4.4587589637017602E-5</c:v>
                </c:pt>
                <c:pt idx="216">
                  <c:v>0.176995688096801</c:v>
                </c:pt>
                <c:pt idx="217">
                  <c:v>0.26571921148184002</c:v>
                </c:pt>
                <c:pt idx="218">
                  <c:v>6.5186574427304805E-7</c:v>
                </c:pt>
                <c:pt idx="219">
                  <c:v>0.606795210439113</c:v>
                </c:pt>
                <c:pt idx="220">
                  <c:v>1.1085434672509E-7</c:v>
                </c:pt>
                <c:pt idx="221">
                  <c:v>0.58414922022327898</c:v>
                </c:pt>
                <c:pt idx="222">
                  <c:v>0.219136667460023</c:v>
                </c:pt>
                <c:pt idx="223">
                  <c:v>0.54629074733695304</c:v>
                </c:pt>
                <c:pt idx="224">
                  <c:v>0.15615502585930499</c:v>
                </c:pt>
                <c:pt idx="225">
                  <c:v>0.227143484196244</c:v>
                </c:pt>
                <c:pt idx="226">
                  <c:v>6.98976775206248E-6</c:v>
                </c:pt>
                <c:pt idx="227">
                  <c:v>1.32901136295658E-6</c:v>
                </c:pt>
                <c:pt idx="228">
                  <c:v>0.51419857763676402</c:v>
                </c:pt>
                <c:pt idx="229">
                  <c:v>1.00336894200119E-8</c:v>
                </c:pt>
                <c:pt idx="230">
                  <c:v>4.2044860813089603E-8</c:v>
                </c:pt>
                <c:pt idx="231">
                  <c:v>1.98026423187091E-8</c:v>
                </c:pt>
                <c:pt idx="232">
                  <c:v>2.5940512118163201E-8</c:v>
                </c:pt>
                <c:pt idx="233">
                  <c:v>4.2631431774269299E-7</c:v>
                </c:pt>
                <c:pt idx="234">
                  <c:v>0.39342381329119203</c:v>
                </c:pt>
                <c:pt idx="235">
                  <c:v>5.3071749831842299E-9</c:v>
                </c:pt>
                <c:pt idx="236">
                  <c:v>7.9847454006190798E-8</c:v>
                </c:pt>
                <c:pt idx="237">
                  <c:v>2.5165184042202398E-6</c:v>
                </c:pt>
                <c:pt idx="238">
                  <c:v>1.5995585139644199E-6</c:v>
                </c:pt>
                <c:pt idx="239">
                  <c:v>2.5167850808383199E-7</c:v>
                </c:pt>
                <c:pt idx="240">
                  <c:v>9.8335219119845991E-7</c:v>
                </c:pt>
                <c:pt idx="241">
                  <c:v>1.4854526947416899E-6</c:v>
                </c:pt>
                <c:pt idx="242">
                  <c:v>0.19730933297733699</c:v>
                </c:pt>
                <c:pt idx="243">
                  <c:v>4.3744058694873997E-6</c:v>
                </c:pt>
                <c:pt idx="244">
                  <c:v>1.44916913557982E-7</c:v>
                </c:pt>
                <c:pt idx="245">
                  <c:v>1.71924839688915E-2</c:v>
                </c:pt>
                <c:pt idx="246">
                  <c:v>5.28134558685E-9</c:v>
                </c:pt>
                <c:pt idx="247">
                  <c:v>1.3714517930260899E-7</c:v>
                </c:pt>
                <c:pt idx="248">
                  <c:v>4.813105530059E-8</c:v>
                </c:pt>
                <c:pt idx="249">
                  <c:v>5.0900541029859399E-6</c:v>
                </c:pt>
                <c:pt idx="250">
                  <c:v>1.0280427311713099E-6</c:v>
                </c:pt>
                <c:pt idx="251">
                  <c:v>9.6391950403153909E-10</c:v>
                </c:pt>
                <c:pt idx="252">
                  <c:v>0.254340569107527</c:v>
                </c:pt>
                <c:pt idx="253">
                  <c:v>2.6096788443809901E-8</c:v>
                </c:pt>
                <c:pt idx="254">
                  <c:v>3.7469728941855901E-10</c:v>
                </c:pt>
                <c:pt idx="255">
                  <c:v>6.44596748527495E-9</c:v>
                </c:pt>
                <c:pt idx="256">
                  <c:v>2.3542132523040101E-8</c:v>
                </c:pt>
                <c:pt idx="257">
                  <c:v>8.35323134547183E-7</c:v>
                </c:pt>
                <c:pt idx="258">
                  <c:v>3.1667187022047801E-2</c:v>
                </c:pt>
                <c:pt idx="259">
                  <c:v>2.77469456371642E-7</c:v>
                </c:pt>
                <c:pt idx="260">
                  <c:v>2.8019539682409398E-7</c:v>
                </c:pt>
                <c:pt idx="261">
                  <c:v>9.2139875287269305E-9</c:v>
                </c:pt>
                <c:pt idx="262">
                  <c:v>0.288837145116141</c:v>
                </c:pt>
                <c:pt idx="263">
                  <c:v>6.2267346394020797E-8</c:v>
                </c:pt>
                <c:pt idx="264">
                  <c:v>7.8630671281460195E-6</c:v>
                </c:pt>
                <c:pt idx="265">
                  <c:v>9.8288883792534606E-9</c:v>
                </c:pt>
                <c:pt idx="266">
                  <c:v>1.6692921686882099E-9</c:v>
                </c:pt>
                <c:pt idx="267">
                  <c:v>1.3256596474560001E-7</c:v>
                </c:pt>
                <c:pt idx="268">
                  <c:v>4.4934250565524599E-9</c:v>
                </c:pt>
                <c:pt idx="269">
                  <c:v>4.7155681896259699E-8</c:v>
                </c:pt>
                <c:pt idx="270">
                  <c:v>3.5608014757083903E-5</c:v>
                </c:pt>
                <c:pt idx="271">
                  <c:v>7.1974478195047197E-7</c:v>
                </c:pt>
                <c:pt idx="272">
                  <c:v>8.13882624182854E-7</c:v>
                </c:pt>
                <c:pt idx="273">
                  <c:v>0.20271049657329601</c:v>
                </c:pt>
                <c:pt idx="274">
                  <c:v>6.3665913552472198E-2</c:v>
                </c:pt>
                <c:pt idx="275">
                  <c:v>1.3390131002579601E-8</c:v>
                </c:pt>
                <c:pt idx="276">
                  <c:v>8.0710976467637997E-7</c:v>
                </c:pt>
                <c:pt idx="277">
                  <c:v>3.3009657447955203E-8</c:v>
                </c:pt>
                <c:pt idx="278">
                  <c:v>4.6434153211644499E-8</c:v>
                </c:pt>
                <c:pt idx="279">
                  <c:v>6.6500815151891005E-8</c:v>
                </c:pt>
                <c:pt idx="280">
                  <c:v>2.87363095007096E-8</c:v>
                </c:pt>
                <c:pt idx="281">
                  <c:v>5.2933286523827801E-9</c:v>
                </c:pt>
                <c:pt idx="282">
                  <c:v>1.3034219763153899E-6</c:v>
                </c:pt>
                <c:pt idx="283">
                  <c:v>4.9326857083666804E-7</c:v>
                </c:pt>
                <c:pt idx="284">
                  <c:v>1.3826822605609799E-6</c:v>
                </c:pt>
                <c:pt idx="285">
                  <c:v>2.3290104116952301E-9</c:v>
                </c:pt>
                <c:pt idx="286">
                  <c:v>2.4625901346941199E-9</c:v>
                </c:pt>
                <c:pt idx="287">
                  <c:v>2.6746467856871399E-9</c:v>
                </c:pt>
                <c:pt idx="288">
                  <c:v>2.91490552113755E-7</c:v>
                </c:pt>
                <c:pt idx="289">
                  <c:v>2.4893555968027798E-7</c:v>
                </c:pt>
                <c:pt idx="290">
                  <c:v>7.8648803286921206E-9</c:v>
                </c:pt>
                <c:pt idx="291">
                  <c:v>1.79897046041466E-8</c:v>
                </c:pt>
                <c:pt idx="292">
                  <c:v>1.3550418261647301E-7</c:v>
                </c:pt>
                <c:pt idx="293">
                  <c:v>6.67257232721891E-8</c:v>
                </c:pt>
                <c:pt idx="294">
                  <c:v>1.62753307304234E-9</c:v>
                </c:pt>
                <c:pt idx="295">
                  <c:v>0.108668347473366</c:v>
                </c:pt>
                <c:pt idx="296">
                  <c:v>4.86660881530377E-8</c:v>
                </c:pt>
                <c:pt idx="297">
                  <c:v>1.24838566115357E-8</c:v>
                </c:pt>
                <c:pt idx="298">
                  <c:v>2.9942679376777003E-8</c:v>
                </c:pt>
                <c:pt idx="299">
                  <c:v>1.78509853813817E-8</c:v>
                </c:pt>
                <c:pt idx="300">
                  <c:v>8.4500170219509995E-8</c:v>
                </c:pt>
                <c:pt idx="301">
                  <c:v>0.72310214159798103</c:v>
                </c:pt>
                <c:pt idx="302">
                  <c:v>0.120570598738458</c:v>
                </c:pt>
                <c:pt idx="303">
                  <c:v>4.4267999947940497E-6</c:v>
                </c:pt>
                <c:pt idx="304">
                  <c:v>4.6406754081929898E-8</c:v>
                </c:pt>
                <c:pt idx="305">
                  <c:v>3.5433873529915001E-7</c:v>
                </c:pt>
                <c:pt idx="306">
                  <c:v>7.1123499750485397E-8</c:v>
                </c:pt>
                <c:pt idx="307">
                  <c:v>1.7967994349126001E-8</c:v>
                </c:pt>
                <c:pt idx="308">
                  <c:v>1.8009037887964299E-7</c:v>
                </c:pt>
                <c:pt idx="309">
                  <c:v>1.80115493878828E-6</c:v>
                </c:pt>
                <c:pt idx="310">
                  <c:v>2.5287523280851702E-7</c:v>
                </c:pt>
                <c:pt idx="311">
                  <c:v>1.8203022694241099E-8</c:v>
                </c:pt>
                <c:pt idx="312">
                  <c:v>1.73234666259509E-6</c:v>
                </c:pt>
                <c:pt idx="313">
                  <c:v>0.13534705407304601</c:v>
                </c:pt>
                <c:pt idx="314">
                  <c:v>6.2155153665760302E-8</c:v>
                </c:pt>
                <c:pt idx="315">
                  <c:v>4.4869649661581702E-7</c:v>
                </c:pt>
                <c:pt idx="316">
                  <c:v>1.07619114774643E-8</c:v>
                </c:pt>
                <c:pt idx="317">
                  <c:v>0.18303010014838</c:v>
                </c:pt>
                <c:pt idx="318">
                  <c:v>7.6212978412430105E-8</c:v>
                </c:pt>
                <c:pt idx="319">
                  <c:v>1.37760260157338E-8</c:v>
                </c:pt>
                <c:pt idx="320">
                  <c:v>5.2811950473361902E-8</c:v>
                </c:pt>
                <c:pt idx="321">
                  <c:v>1.6509234635521501E-7</c:v>
                </c:pt>
                <c:pt idx="322">
                  <c:v>3.2626254229764502E-8</c:v>
                </c:pt>
                <c:pt idx="323">
                  <c:v>8.1318673717588995E-7</c:v>
                </c:pt>
                <c:pt idx="324">
                  <c:v>1.85697733175516E-8</c:v>
                </c:pt>
                <c:pt idx="325">
                  <c:v>1.14103292970447E-9</c:v>
                </c:pt>
                <c:pt idx="326">
                  <c:v>3.7542181411814298E-8</c:v>
                </c:pt>
                <c:pt idx="327">
                  <c:v>3.2902241040434898E-8</c:v>
                </c:pt>
                <c:pt idx="328">
                  <c:v>8.6906317676448005E-9</c:v>
                </c:pt>
                <c:pt idx="329">
                  <c:v>7.6302958692815298E-8</c:v>
                </c:pt>
                <c:pt idx="330">
                  <c:v>1.10510597918573E-8</c:v>
                </c:pt>
                <c:pt idx="331">
                  <c:v>8.0753603322740301E-9</c:v>
                </c:pt>
                <c:pt idx="332">
                  <c:v>6.7469524639235804E-10</c:v>
                </c:pt>
                <c:pt idx="333">
                  <c:v>9.0482778463531305E-10</c:v>
                </c:pt>
                <c:pt idx="334">
                  <c:v>3.1110361625629597E-8</c:v>
                </c:pt>
                <c:pt idx="335">
                  <c:v>1.20266170679203E-9</c:v>
                </c:pt>
                <c:pt idx="336">
                  <c:v>5.6093614760460301E-9</c:v>
                </c:pt>
                <c:pt idx="337">
                  <c:v>1.1660080260742399E-8</c:v>
                </c:pt>
                <c:pt idx="338">
                  <c:v>1.1691671664275201E-9</c:v>
                </c:pt>
                <c:pt idx="339">
                  <c:v>2.91900511472849E-9</c:v>
                </c:pt>
                <c:pt idx="340">
                  <c:v>9.7144051512269597E-2</c:v>
                </c:pt>
                <c:pt idx="341">
                  <c:v>1.55985590698829E-7</c:v>
                </c:pt>
                <c:pt idx="342">
                  <c:v>8.8470250129876295E-11</c:v>
                </c:pt>
                <c:pt idx="343">
                  <c:v>6.4763832216692602E-9</c:v>
                </c:pt>
                <c:pt idx="344">
                  <c:v>6.5465412098990102E-9</c:v>
                </c:pt>
                <c:pt idx="345">
                  <c:v>6.5666457899328502E-9</c:v>
                </c:pt>
                <c:pt idx="346">
                  <c:v>7.1671849252862198E-9</c:v>
                </c:pt>
                <c:pt idx="347">
                  <c:v>8.2697652808153697E-8</c:v>
                </c:pt>
                <c:pt idx="348">
                  <c:v>1.9157670126523899E-7</c:v>
                </c:pt>
                <c:pt idx="349">
                  <c:v>2.0065381019687198E-9</c:v>
                </c:pt>
                <c:pt idx="350">
                  <c:v>2.1396850450522501E-7</c:v>
                </c:pt>
                <c:pt idx="351">
                  <c:v>2.9040096525919502E-6</c:v>
                </c:pt>
                <c:pt idx="352">
                  <c:v>4.8620754107369397E-8</c:v>
                </c:pt>
                <c:pt idx="353">
                  <c:v>4.1960868104206703E-9</c:v>
                </c:pt>
                <c:pt idx="354">
                  <c:v>7.7444967274063005E-8</c:v>
                </c:pt>
                <c:pt idx="355">
                  <c:v>3.1124008713229799E-7</c:v>
                </c:pt>
                <c:pt idx="356">
                  <c:v>2.9612514263696701E-5</c:v>
                </c:pt>
                <c:pt idx="357">
                  <c:v>0.98501355344487795</c:v>
                </c:pt>
                <c:pt idx="358">
                  <c:v>1.34371190548075E-7</c:v>
                </c:pt>
                <c:pt idx="359">
                  <c:v>7.2428443394044896E-9</c:v>
                </c:pt>
                <c:pt idx="360">
                  <c:v>0.54154679005500705</c:v>
                </c:pt>
                <c:pt idx="361">
                  <c:v>6.5239434114024899E-9</c:v>
                </c:pt>
                <c:pt idx="362">
                  <c:v>0.19929593348353999</c:v>
                </c:pt>
                <c:pt idx="363">
                  <c:v>7.9782016125433295E-8</c:v>
                </c:pt>
                <c:pt idx="364">
                  <c:v>6.66297361078351E-9</c:v>
                </c:pt>
                <c:pt idx="365">
                  <c:v>7.7819925185493903E-9</c:v>
                </c:pt>
                <c:pt idx="366">
                  <c:v>7.4337706404581495E-8</c:v>
                </c:pt>
                <c:pt idx="367">
                  <c:v>1.7507682938869399E-8</c:v>
                </c:pt>
                <c:pt idx="368">
                  <c:v>5.6601794165671397E-2</c:v>
                </c:pt>
                <c:pt idx="369">
                  <c:v>0.54488478711816801</c:v>
                </c:pt>
                <c:pt idx="370">
                  <c:v>0.99999891454701395</c:v>
                </c:pt>
                <c:pt idx="371">
                  <c:v>0.53973571521240005</c:v>
                </c:pt>
                <c:pt idx="372">
                  <c:v>0.76921703631401395</c:v>
                </c:pt>
                <c:pt idx="373">
                  <c:v>0.24976704664157301</c:v>
                </c:pt>
                <c:pt idx="374">
                  <c:v>0.99993011513855301</c:v>
                </c:pt>
                <c:pt idx="375">
                  <c:v>4.2561920742533601E-9</c:v>
                </c:pt>
                <c:pt idx="376">
                  <c:v>1.07534375979232E-7</c:v>
                </c:pt>
                <c:pt idx="377">
                  <c:v>0.99997600815596199</c:v>
                </c:pt>
                <c:pt idx="378">
                  <c:v>0.56844150859665699</c:v>
                </c:pt>
                <c:pt idx="379">
                  <c:v>3.0704794824198398E-8</c:v>
                </c:pt>
                <c:pt idx="380">
                  <c:v>0.886185392790793</c:v>
                </c:pt>
                <c:pt idx="381">
                  <c:v>0.99996183667386396</c:v>
                </c:pt>
                <c:pt idx="382">
                  <c:v>0.96303482550114206</c:v>
                </c:pt>
                <c:pt idx="383">
                  <c:v>1.00535618395665E-9</c:v>
                </c:pt>
                <c:pt idx="384">
                  <c:v>1.76852860000346E-9</c:v>
                </c:pt>
                <c:pt idx="385">
                  <c:v>0.99931905233237195</c:v>
                </c:pt>
                <c:pt idx="386">
                  <c:v>0.79424436261831599</c:v>
                </c:pt>
                <c:pt idx="387">
                  <c:v>2.4225736625390599E-9</c:v>
                </c:pt>
                <c:pt idx="388">
                  <c:v>4.6987290512999905E-10</c:v>
                </c:pt>
                <c:pt idx="389">
                  <c:v>1.1029000634260201E-6</c:v>
                </c:pt>
                <c:pt idx="390">
                  <c:v>1.0567873692597E-8</c:v>
                </c:pt>
                <c:pt idx="391">
                  <c:v>1.9150039606304799E-8</c:v>
                </c:pt>
                <c:pt idx="392">
                  <c:v>4.6268567564515702E-6</c:v>
                </c:pt>
                <c:pt idx="393">
                  <c:v>1.7387835823910401E-9</c:v>
                </c:pt>
                <c:pt idx="394">
                  <c:v>6.0744236058128899E-9</c:v>
                </c:pt>
                <c:pt idx="395">
                  <c:v>3.2358575280633898E-9</c:v>
                </c:pt>
                <c:pt idx="396">
                  <c:v>2.7367700686159398E-8</c:v>
                </c:pt>
                <c:pt idx="397">
                  <c:v>0.16900666325677699</c:v>
                </c:pt>
                <c:pt idx="398">
                  <c:v>8.8799021919332602E-2</c:v>
                </c:pt>
                <c:pt idx="399">
                  <c:v>7.4300907068975798E-7</c:v>
                </c:pt>
                <c:pt idx="400">
                  <c:v>3.70508540580482E-11</c:v>
                </c:pt>
                <c:pt idx="401">
                  <c:v>8.5232652082748595E-8</c:v>
                </c:pt>
                <c:pt idx="402">
                  <c:v>0.54259256798944799</c:v>
                </c:pt>
                <c:pt idx="403">
                  <c:v>0.32350189168772597</c:v>
                </c:pt>
                <c:pt idx="404">
                  <c:v>2.0287933060220301E-10</c:v>
                </c:pt>
                <c:pt idx="405">
                  <c:v>4.5347104736375699E-8</c:v>
                </c:pt>
                <c:pt idx="406">
                  <c:v>0.832791688733582</c:v>
                </c:pt>
                <c:pt idx="407">
                  <c:v>3.0617921524278098E-8</c:v>
                </c:pt>
                <c:pt idx="408">
                  <c:v>2.8233926996569799E-9</c:v>
                </c:pt>
                <c:pt idx="409">
                  <c:v>1.91756805616672E-8</c:v>
                </c:pt>
                <c:pt idx="410">
                  <c:v>2.4134554595790798E-7</c:v>
                </c:pt>
                <c:pt idx="411">
                  <c:v>2.5487398058291901E-9</c:v>
                </c:pt>
                <c:pt idx="412">
                  <c:v>3.7463003639588E-6</c:v>
                </c:pt>
                <c:pt idx="413">
                  <c:v>2.0100559507018699E-5</c:v>
                </c:pt>
                <c:pt idx="414">
                  <c:v>1.4181650043455001E-2</c:v>
                </c:pt>
                <c:pt idx="415">
                  <c:v>4.4966827857164901E-7</c:v>
                </c:pt>
                <c:pt idx="416">
                  <c:v>2.0171108769684601E-2</c:v>
                </c:pt>
                <c:pt idx="417">
                  <c:v>5.4095124862246199E-9</c:v>
                </c:pt>
                <c:pt idx="418">
                  <c:v>0.66818075823183798</c:v>
                </c:pt>
                <c:pt idx="419">
                  <c:v>0.198479006763154</c:v>
                </c:pt>
                <c:pt idx="420">
                  <c:v>1.12668475033442E-4</c:v>
                </c:pt>
                <c:pt idx="421">
                  <c:v>3.3550112282952199E-6</c:v>
                </c:pt>
                <c:pt idx="422">
                  <c:v>7.85223144499003E-9</c:v>
                </c:pt>
                <c:pt idx="423">
                  <c:v>0.62765339368769801</c:v>
                </c:pt>
                <c:pt idx="424">
                  <c:v>0.99993216700077703</c:v>
                </c:pt>
                <c:pt idx="425">
                  <c:v>0.74734632479369201</c:v>
                </c:pt>
                <c:pt idx="426">
                  <c:v>8.7486312182026701E-4</c:v>
                </c:pt>
                <c:pt idx="427">
                  <c:v>1.71021350327726E-7</c:v>
                </c:pt>
                <c:pt idx="428">
                  <c:v>3.6884897640379499E-10</c:v>
                </c:pt>
                <c:pt idx="429">
                  <c:v>0.99999540644372398</c:v>
                </c:pt>
                <c:pt idx="430">
                  <c:v>0.99995915250022005</c:v>
                </c:pt>
                <c:pt idx="431">
                  <c:v>2.27381328833381E-8</c:v>
                </c:pt>
                <c:pt idx="432">
                  <c:v>2.0323194217861699E-6</c:v>
                </c:pt>
                <c:pt idx="433">
                  <c:v>4.5919441511678697E-5</c:v>
                </c:pt>
                <c:pt idx="434">
                  <c:v>2.4897452048311398E-9</c:v>
                </c:pt>
                <c:pt idx="435">
                  <c:v>0.28530975103279299</c:v>
                </c:pt>
                <c:pt idx="436">
                  <c:v>3.7563897355240399E-9</c:v>
                </c:pt>
                <c:pt idx="437">
                  <c:v>3.0148572705163899E-9</c:v>
                </c:pt>
                <c:pt idx="438">
                  <c:v>1.3945629744729299E-9</c:v>
                </c:pt>
                <c:pt idx="439">
                  <c:v>1.9370905525722799E-8</c:v>
                </c:pt>
                <c:pt idx="440">
                  <c:v>1.68607711703176E-7</c:v>
                </c:pt>
                <c:pt idx="441">
                  <c:v>5.7838788606623103E-9</c:v>
                </c:pt>
                <c:pt idx="442">
                  <c:v>9.3798263213659407E-9</c:v>
                </c:pt>
                <c:pt idx="443">
                  <c:v>3.3341064441916201E-8</c:v>
                </c:pt>
                <c:pt idx="444">
                  <c:v>3.4801792848870798E-9</c:v>
                </c:pt>
                <c:pt idx="445">
                  <c:v>2.6800587759223702E-7</c:v>
                </c:pt>
                <c:pt idx="446">
                  <c:v>7.8567156517516702E-4</c:v>
                </c:pt>
                <c:pt idx="447">
                  <c:v>5.8191446573351498E-8</c:v>
                </c:pt>
                <c:pt idx="448">
                  <c:v>1.1231275073779801E-5</c:v>
                </c:pt>
                <c:pt idx="449">
                  <c:v>6.3383911218105705E-8</c:v>
                </c:pt>
                <c:pt idx="450">
                  <c:v>0.23397138210780499</c:v>
                </c:pt>
                <c:pt idx="451">
                  <c:v>7.5680184394807198E-8</c:v>
                </c:pt>
                <c:pt idx="452">
                  <c:v>2.5415551861714299E-6</c:v>
                </c:pt>
                <c:pt idx="453">
                  <c:v>1.9383116563498501E-8</c:v>
                </c:pt>
                <c:pt idx="454">
                  <c:v>8.9217534016851005E-9</c:v>
                </c:pt>
                <c:pt idx="455">
                  <c:v>0.22217334858627599</c:v>
                </c:pt>
                <c:pt idx="456">
                  <c:v>1.1720536365540799E-8</c:v>
                </c:pt>
                <c:pt idx="457">
                  <c:v>2.1528400717674999E-5</c:v>
                </c:pt>
                <c:pt idx="458">
                  <c:v>1.19450225447767E-7</c:v>
                </c:pt>
                <c:pt idx="459">
                  <c:v>2.3600788272220901E-7</c:v>
                </c:pt>
                <c:pt idx="460">
                  <c:v>3.0111951541059002E-10</c:v>
                </c:pt>
                <c:pt idx="461">
                  <c:v>3.38050446711968E-8</c:v>
                </c:pt>
                <c:pt idx="462">
                  <c:v>9.2867460231500402E-7</c:v>
                </c:pt>
                <c:pt idx="463">
                  <c:v>3.5820858149854503E-8</c:v>
                </c:pt>
                <c:pt idx="464">
                  <c:v>0.114493163908816</c:v>
                </c:pt>
                <c:pt idx="465">
                  <c:v>1.8054768640877599E-7</c:v>
                </c:pt>
                <c:pt idx="466">
                  <c:v>7.2218078387479202E-7</c:v>
                </c:pt>
                <c:pt idx="467">
                  <c:v>3.4396220840692201E-6</c:v>
                </c:pt>
                <c:pt idx="468">
                  <c:v>4.22296301283241E-9</c:v>
                </c:pt>
                <c:pt idx="469">
                  <c:v>4.7645047619733299E-7</c:v>
                </c:pt>
                <c:pt idx="470">
                  <c:v>1.5407353610370599E-8</c:v>
                </c:pt>
                <c:pt idx="471">
                  <c:v>9.9850803339162703E-7</c:v>
                </c:pt>
                <c:pt idx="472">
                  <c:v>1.1605863087077901E-6</c:v>
                </c:pt>
                <c:pt idx="473">
                  <c:v>7.5896260411844297E-9</c:v>
                </c:pt>
                <c:pt idx="474">
                  <c:v>1.8691130867256701E-7</c:v>
                </c:pt>
                <c:pt idx="475">
                  <c:v>1.8118305932258598E-8</c:v>
                </c:pt>
                <c:pt idx="476">
                  <c:v>8.6822403757692098E-7</c:v>
                </c:pt>
                <c:pt idx="477">
                  <c:v>3.0858864403953601E-8</c:v>
                </c:pt>
                <c:pt idx="478">
                  <c:v>1.6642466735448699E-8</c:v>
                </c:pt>
                <c:pt idx="479">
                  <c:v>1.8593521375164E-7</c:v>
                </c:pt>
                <c:pt idx="480">
                  <c:v>1.10528544147944E-8</c:v>
                </c:pt>
                <c:pt idx="481">
                  <c:v>3.7737963609719702E-9</c:v>
                </c:pt>
                <c:pt idx="482">
                  <c:v>6.5215471653366102E-9</c:v>
                </c:pt>
                <c:pt idx="483">
                  <c:v>4.1893342676477099E-8</c:v>
                </c:pt>
                <c:pt idx="484">
                  <c:v>1.73914244843387E-8</c:v>
                </c:pt>
                <c:pt idx="485">
                  <c:v>2.6387666079218901E-7</c:v>
                </c:pt>
                <c:pt idx="486">
                  <c:v>1.20791384806374E-6</c:v>
                </c:pt>
                <c:pt idx="487">
                  <c:v>1.89407249480279E-8</c:v>
                </c:pt>
                <c:pt idx="488">
                  <c:v>2.3733454152014499E-8</c:v>
                </c:pt>
                <c:pt idx="489">
                  <c:v>1.8588695806290299E-9</c:v>
                </c:pt>
                <c:pt idx="490">
                  <c:v>3.9680384907666297E-9</c:v>
                </c:pt>
                <c:pt idx="491">
                  <c:v>6.0137624255879897E-8</c:v>
                </c:pt>
                <c:pt idx="492">
                  <c:v>1.6054253876297801E-7</c:v>
                </c:pt>
                <c:pt idx="493">
                  <c:v>8.4699101449983095E-8</c:v>
                </c:pt>
                <c:pt idx="494">
                  <c:v>5.96659207154607E-7</c:v>
                </c:pt>
                <c:pt idx="495">
                  <c:v>5.2156757764366397E-9</c:v>
                </c:pt>
                <c:pt idx="496">
                  <c:v>1.7169376028281901E-8</c:v>
                </c:pt>
                <c:pt idx="497">
                  <c:v>0.18573355108213399</c:v>
                </c:pt>
                <c:pt idx="498">
                  <c:v>9.4421406798077692E-6</c:v>
                </c:pt>
                <c:pt idx="499">
                  <c:v>1.9824526668454601E-6</c:v>
                </c:pt>
                <c:pt idx="500">
                  <c:v>1.94207468743758E-7</c:v>
                </c:pt>
                <c:pt idx="501">
                  <c:v>2.9522474762505402E-7</c:v>
                </c:pt>
                <c:pt idx="502">
                  <c:v>1.28497246778376E-8</c:v>
                </c:pt>
                <c:pt idx="503">
                  <c:v>9.4449267604587798E-7</c:v>
                </c:pt>
                <c:pt idx="504">
                  <c:v>3.6798755430865301E-8</c:v>
                </c:pt>
                <c:pt idx="505">
                  <c:v>4.5630303249675699E-7</c:v>
                </c:pt>
                <c:pt idx="506">
                  <c:v>5.9551532202478805E-7</c:v>
                </c:pt>
                <c:pt idx="507">
                  <c:v>6.0192359261157297E-7</c:v>
                </c:pt>
                <c:pt idx="508">
                  <c:v>1.2937469243418901E-7</c:v>
                </c:pt>
                <c:pt idx="509">
                  <c:v>3.27456117752356E-10</c:v>
                </c:pt>
                <c:pt idx="510">
                  <c:v>7.4239341683047199E-7</c:v>
                </c:pt>
                <c:pt idx="511">
                  <c:v>3.4481307777995803E-8</c:v>
                </c:pt>
                <c:pt idx="512">
                  <c:v>2.2439835254305299E-8</c:v>
                </c:pt>
                <c:pt idx="513">
                  <c:v>0.21396073409587099</c:v>
                </c:pt>
                <c:pt idx="514">
                  <c:v>9.7376093797826704E-2</c:v>
                </c:pt>
                <c:pt idx="515">
                  <c:v>1.31802986022231E-7</c:v>
                </c:pt>
                <c:pt idx="516">
                  <c:v>1.25472105505487E-9</c:v>
                </c:pt>
                <c:pt idx="517">
                  <c:v>2.1702384339726602E-6</c:v>
                </c:pt>
                <c:pt idx="518">
                  <c:v>8.3772676404474598E-8</c:v>
                </c:pt>
                <c:pt idx="519">
                  <c:v>1.5994657636694001E-7</c:v>
                </c:pt>
                <c:pt idx="520">
                  <c:v>3.3752113109444099E-7</c:v>
                </c:pt>
                <c:pt idx="521">
                  <c:v>4.39416343669623E-8</c:v>
                </c:pt>
                <c:pt idx="522">
                  <c:v>1.64043459441176E-8</c:v>
                </c:pt>
                <c:pt idx="523">
                  <c:v>1.68576539327693E-6</c:v>
                </c:pt>
                <c:pt idx="524">
                  <c:v>5.9126108199556297E-6</c:v>
                </c:pt>
                <c:pt idx="525">
                  <c:v>8.1729981505338802E-7</c:v>
                </c:pt>
                <c:pt idx="526">
                  <c:v>0.23494768297882701</c:v>
                </c:pt>
                <c:pt idx="527">
                  <c:v>1.4840386271477501E-7</c:v>
                </c:pt>
                <c:pt idx="528">
                  <c:v>6.40455875346052E-7</c:v>
                </c:pt>
                <c:pt idx="529">
                  <c:v>8.1336189624956001E-7</c:v>
                </c:pt>
                <c:pt idx="530">
                  <c:v>5.8318963207552004E-7</c:v>
                </c:pt>
                <c:pt idx="531">
                  <c:v>6.4497422131817101E-8</c:v>
                </c:pt>
                <c:pt idx="532">
                  <c:v>2.7616105920182199E-7</c:v>
                </c:pt>
                <c:pt idx="533">
                  <c:v>8.1840580816757803E-7</c:v>
                </c:pt>
                <c:pt idx="534">
                  <c:v>2.4196593103892301E-8</c:v>
                </c:pt>
                <c:pt idx="535">
                  <c:v>1.07594250087642E-4</c:v>
                </c:pt>
                <c:pt idx="536">
                  <c:v>4.45949630863467E-7</c:v>
                </c:pt>
                <c:pt idx="537">
                  <c:v>2.96812887461082E-6</c:v>
                </c:pt>
                <c:pt idx="538">
                  <c:v>6.5557215949284803E-9</c:v>
                </c:pt>
                <c:pt idx="539">
                  <c:v>1.4920812641755299E-7</c:v>
                </c:pt>
                <c:pt idx="540">
                  <c:v>1.8795680979933402E-8</c:v>
                </c:pt>
                <c:pt idx="541">
                  <c:v>1.7206009198726899E-6</c:v>
                </c:pt>
                <c:pt idx="542">
                  <c:v>1.48085404959476E-6</c:v>
                </c:pt>
                <c:pt idx="543">
                  <c:v>3.4086836458281398E-6</c:v>
                </c:pt>
                <c:pt idx="544">
                  <c:v>1.5681524670545999E-9</c:v>
                </c:pt>
                <c:pt idx="545">
                  <c:v>3.5570640644149802E-9</c:v>
                </c:pt>
                <c:pt idx="546">
                  <c:v>7.7169761030302897E-9</c:v>
                </c:pt>
                <c:pt idx="547">
                  <c:v>4.0903292157305602E-7</c:v>
                </c:pt>
                <c:pt idx="548">
                  <c:v>3.6453889302132302E-9</c:v>
                </c:pt>
                <c:pt idx="549">
                  <c:v>1.1085825411021799E-8</c:v>
                </c:pt>
                <c:pt idx="550">
                  <c:v>2.19804479655784E-8</c:v>
                </c:pt>
                <c:pt idx="551">
                  <c:v>4.55685515482212E-10</c:v>
                </c:pt>
                <c:pt idx="552">
                  <c:v>6.44458906562743E-7</c:v>
                </c:pt>
                <c:pt idx="553">
                  <c:v>4.40019158293343E-10</c:v>
                </c:pt>
                <c:pt idx="554">
                  <c:v>1.1650770477622899E-8</c:v>
                </c:pt>
                <c:pt idx="555">
                  <c:v>3.7587177644504701E-8</c:v>
                </c:pt>
                <c:pt idx="556">
                  <c:v>2.0693360839749001E-8</c:v>
                </c:pt>
                <c:pt idx="557">
                  <c:v>1.6516135426529399E-7</c:v>
                </c:pt>
                <c:pt idx="558">
                  <c:v>1.8784167266396101E-2</c:v>
                </c:pt>
                <c:pt idx="559">
                  <c:v>7.23174596995138E-3</c:v>
                </c:pt>
                <c:pt idx="560">
                  <c:v>0.32940250484533401</c:v>
                </c:pt>
                <c:pt idx="561">
                  <c:v>1.8063262165352099E-7</c:v>
                </c:pt>
                <c:pt idx="562">
                  <c:v>0.25106216808297999</c:v>
                </c:pt>
                <c:pt idx="563">
                  <c:v>0.86462145029630599</c:v>
                </c:pt>
                <c:pt idx="564">
                  <c:v>2.1019371696313801E-8</c:v>
                </c:pt>
                <c:pt idx="565">
                  <c:v>6.7667020245650596E-6</c:v>
                </c:pt>
                <c:pt idx="566">
                  <c:v>7.7495036797619896E-7</c:v>
                </c:pt>
                <c:pt idx="567">
                  <c:v>6.2073366652669503E-9</c:v>
                </c:pt>
                <c:pt idx="568">
                  <c:v>5.8180798582825395E-7</c:v>
                </c:pt>
                <c:pt idx="569">
                  <c:v>5.0956949410729603E-8</c:v>
                </c:pt>
                <c:pt idx="570">
                  <c:v>0.15063800327923199</c:v>
                </c:pt>
                <c:pt idx="571">
                  <c:v>8.8589046692386497E-9</c:v>
                </c:pt>
                <c:pt idx="572">
                  <c:v>2.6907433838251601E-8</c:v>
                </c:pt>
                <c:pt idx="573">
                  <c:v>2.7137190758858902E-7</c:v>
                </c:pt>
                <c:pt idx="574">
                  <c:v>2.0472402229138002E-9</c:v>
                </c:pt>
                <c:pt idx="575">
                  <c:v>2.0474789931111901E-8</c:v>
                </c:pt>
                <c:pt idx="576">
                  <c:v>0.291491960413508</c:v>
                </c:pt>
                <c:pt idx="577">
                  <c:v>0.32541914002342898</c:v>
                </c:pt>
                <c:pt idx="578">
                  <c:v>1.14902031450474E-4</c:v>
                </c:pt>
                <c:pt idx="579">
                  <c:v>1.1700109656606299E-7</c:v>
                </c:pt>
                <c:pt idx="580">
                  <c:v>1.82532663327767E-7</c:v>
                </c:pt>
                <c:pt idx="581">
                  <c:v>3.0762974019000902E-8</c:v>
                </c:pt>
                <c:pt idx="582">
                  <c:v>0.24985030311456899</c:v>
                </c:pt>
                <c:pt idx="583">
                  <c:v>0.50116226751571002</c:v>
                </c:pt>
                <c:pt idx="584">
                  <c:v>0.25015356602704703</c:v>
                </c:pt>
                <c:pt idx="585">
                  <c:v>1.4705699723534499E-7</c:v>
                </c:pt>
                <c:pt idx="586">
                  <c:v>7.76470538644196E-10</c:v>
                </c:pt>
                <c:pt idx="587">
                  <c:v>4.7254424057724697E-8</c:v>
                </c:pt>
                <c:pt idx="588">
                  <c:v>3.7403715545178698E-7</c:v>
                </c:pt>
                <c:pt idx="589">
                  <c:v>8.7449876116717395E-2</c:v>
                </c:pt>
                <c:pt idx="590">
                  <c:v>1.0102773312283401E-8</c:v>
                </c:pt>
                <c:pt idx="591">
                  <c:v>3.9684646966580802E-8</c:v>
                </c:pt>
                <c:pt idx="592">
                  <c:v>1.28911771290883E-7</c:v>
                </c:pt>
                <c:pt idx="593">
                  <c:v>3.0682233675362501E-6</c:v>
                </c:pt>
                <c:pt idx="594">
                  <c:v>5.6884750281170604E-9</c:v>
                </c:pt>
                <c:pt idx="595">
                  <c:v>9.7094881483742596E-6</c:v>
                </c:pt>
                <c:pt idx="596">
                  <c:v>8.26951547432423E-7</c:v>
                </c:pt>
                <c:pt idx="597">
                  <c:v>4.10642459642429E-2</c:v>
                </c:pt>
                <c:pt idx="598">
                  <c:v>0.232721265755201</c:v>
                </c:pt>
                <c:pt idx="599">
                  <c:v>3.01095881979598E-7</c:v>
                </c:pt>
                <c:pt idx="600">
                  <c:v>1.7183566799337299E-7</c:v>
                </c:pt>
                <c:pt idx="601">
                  <c:v>0.48850633901546198</c:v>
                </c:pt>
                <c:pt idx="602">
                  <c:v>0.17752241531830301</c:v>
                </c:pt>
                <c:pt idx="603">
                  <c:v>2.68675222353913E-6</c:v>
                </c:pt>
                <c:pt idx="604">
                  <c:v>1.463498226198E-7</c:v>
                </c:pt>
                <c:pt idx="605">
                  <c:v>5.1451892792660799E-8</c:v>
                </c:pt>
                <c:pt idx="606">
                  <c:v>1.7501845083731801E-8</c:v>
                </c:pt>
                <c:pt idx="607">
                  <c:v>1.5590943533100299E-7</c:v>
                </c:pt>
                <c:pt idx="608">
                  <c:v>1.1096301589752999E-7</c:v>
                </c:pt>
                <c:pt idx="609">
                  <c:v>4.8329169844359396E-6</c:v>
                </c:pt>
                <c:pt idx="610">
                  <c:v>0.34624033833125401</c:v>
                </c:pt>
                <c:pt idx="611">
                  <c:v>0.80067109674892001</c:v>
                </c:pt>
                <c:pt idx="612">
                  <c:v>2.48875136032402E-8</c:v>
                </c:pt>
                <c:pt idx="613">
                  <c:v>4.9991949055269597E-8</c:v>
                </c:pt>
                <c:pt idx="614">
                  <c:v>0.25088551377653401</c:v>
                </c:pt>
                <c:pt idx="615">
                  <c:v>1.85450711584156E-7</c:v>
                </c:pt>
                <c:pt idx="616">
                  <c:v>3.1962192969974398E-7</c:v>
                </c:pt>
                <c:pt idx="617">
                  <c:v>2.8515286149609299E-7</c:v>
                </c:pt>
                <c:pt idx="618">
                  <c:v>6.7826753660496301E-8</c:v>
                </c:pt>
                <c:pt idx="619">
                  <c:v>3.4727445960690201E-7</c:v>
                </c:pt>
                <c:pt idx="620">
                  <c:v>2.7299397767280398E-6</c:v>
                </c:pt>
                <c:pt idx="621">
                  <c:v>8.6059272597600298E-10</c:v>
                </c:pt>
                <c:pt idx="622">
                  <c:v>9.4818978639045406E-8</c:v>
                </c:pt>
                <c:pt idx="623">
                  <c:v>7.5845616256081402E-6</c:v>
                </c:pt>
                <c:pt idx="624">
                  <c:v>1.82429984734046E-6</c:v>
                </c:pt>
                <c:pt idx="625">
                  <c:v>1.85573620555927E-8</c:v>
                </c:pt>
                <c:pt idx="626">
                  <c:v>1.13314350293208E-8</c:v>
                </c:pt>
                <c:pt idx="627">
                  <c:v>1.08092995101122E-7</c:v>
                </c:pt>
                <c:pt idx="628">
                  <c:v>0.37225612781867201</c:v>
                </c:pt>
                <c:pt idx="629">
                  <c:v>3.5362078627754099E-7</c:v>
                </c:pt>
                <c:pt idx="630">
                  <c:v>7.3066462222651493E-2</c:v>
                </c:pt>
                <c:pt idx="631">
                  <c:v>2.8180590158153599E-8</c:v>
                </c:pt>
                <c:pt idx="632">
                  <c:v>5.4959547278037599E-7</c:v>
                </c:pt>
                <c:pt idx="633">
                  <c:v>0.49376487626229498</c:v>
                </c:pt>
                <c:pt idx="634">
                  <c:v>2.4991502865189198E-7</c:v>
                </c:pt>
                <c:pt idx="635">
                  <c:v>0.114890150312458</c:v>
                </c:pt>
                <c:pt idx="636">
                  <c:v>4.88756361286486E-7</c:v>
                </c:pt>
                <c:pt idx="637">
                  <c:v>1.7887979922186701E-8</c:v>
                </c:pt>
                <c:pt idx="638">
                  <c:v>7.1501280606322701E-2</c:v>
                </c:pt>
                <c:pt idx="639">
                  <c:v>6.7727116316771297E-3</c:v>
                </c:pt>
                <c:pt idx="640">
                  <c:v>1.3868824499921101E-7</c:v>
                </c:pt>
                <c:pt idx="641">
                  <c:v>0.24326311138825199</c:v>
                </c:pt>
                <c:pt idx="642">
                  <c:v>1.32219311493673E-7</c:v>
                </c:pt>
                <c:pt idx="643">
                  <c:v>2.7266827393874301E-8</c:v>
                </c:pt>
                <c:pt idx="644">
                  <c:v>2.7014549585270599E-8</c:v>
                </c:pt>
                <c:pt idx="645">
                  <c:v>4.6913640064580303E-6</c:v>
                </c:pt>
                <c:pt idx="646">
                  <c:v>3.1077280519087499E-7</c:v>
                </c:pt>
                <c:pt idx="647">
                  <c:v>1.28726861186388E-7</c:v>
                </c:pt>
                <c:pt idx="648">
                  <c:v>3.3019666048566599E-9</c:v>
                </c:pt>
                <c:pt idx="649">
                  <c:v>1.1109017060675E-9</c:v>
                </c:pt>
                <c:pt idx="650">
                  <c:v>1.0943473629963501E-8</c:v>
                </c:pt>
                <c:pt idx="651">
                  <c:v>3.2550649410925999E-6</c:v>
                </c:pt>
                <c:pt idx="652">
                  <c:v>3.1428562182205701E-9</c:v>
                </c:pt>
                <c:pt idx="653">
                  <c:v>8.07580245776557E-8</c:v>
                </c:pt>
                <c:pt idx="654">
                  <c:v>2.5810458483996799E-9</c:v>
                </c:pt>
                <c:pt idx="655">
                  <c:v>2.0569659175416899E-8</c:v>
                </c:pt>
                <c:pt idx="656">
                  <c:v>1.1706898028277601E-9</c:v>
                </c:pt>
                <c:pt idx="657">
                  <c:v>1.76376002171536E-7</c:v>
                </c:pt>
                <c:pt idx="658">
                  <c:v>4.0648821041598701E-10</c:v>
                </c:pt>
                <c:pt idx="659">
                  <c:v>1.18102021075186E-7</c:v>
                </c:pt>
                <c:pt idx="660">
                  <c:v>5.2763316679691598E-7</c:v>
                </c:pt>
                <c:pt idx="661">
                  <c:v>6.6275004196773098E-7</c:v>
                </c:pt>
                <c:pt idx="662">
                  <c:v>2.0480106996901601E-9</c:v>
                </c:pt>
                <c:pt idx="663">
                  <c:v>2.1703316775569E-8</c:v>
                </c:pt>
                <c:pt idx="664">
                  <c:v>1.22612983605339E-2</c:v>
                </c:pt>
                <c:pt idx="665">
                  <c:v>5.1912349001411402E-2</c:v>
                </c:pt>
                <c:pt idx="666">
                  <c:v>9.5071616395579509E-10</c:v>
                </c:pt>
                <c:pt idx="667">
                  <c:v>7.7268027272684701E-8</c:v>
                </c:pt>
                <c:pt idx="668">
                  <c:v>2.7103814526926401E-7</c:v>
                </c:pt>
                <c:pt idx="669">
                  <c:v>6.2603106317246496E-9</c:v>
                </c:pt>
                <c:pt idx="670">
                  <c:v>3.2164353929098501E-6</c:v>
                </c:pt>
                <c:pt idx="671">
                  <c:v>1.1567780999920301E-8</c:v>
                </c:pt>
                <c:pt idx="672">
                  <c:v>2.4019875333757198E-7</c:v>
                </c:pt>
                <c:pt idx="673">
                  <c:v>1.0354406672292901E-8</c:v>
                </c:pt>
                <c:pt idx="674">
                  <c:v>2.46929118473377E-8</c:v>
                </c:pt>
                <c:pt idx="675">
                  <c:v>8.9728549475522895E-8</c:v>
                </c:pt>
                <c:pt idx="676">
                  <c:v>7.1035733904330199E-8</c:v>
                </c:pt>
                <c:pt idx="677">
                  <c:v>8.2787932842450196E-9</c:v>
                </c:pt>
                <c:pt idx="678">
                  <c:v>1.1089428700764001E-8</c:v>
                </c:pt>
                <c:pt idx="679">
                  <c:v>7.8622956433343093E-9</c:v>
                </c:pt>
                <c:pt idx="680">
                  <c:v>1.6077214032478901E-9</c:v>
                </c:pt>
                <c:pt idx="681">
                  <c:v>1.50682785110162E-8</c:v>
                </c:pt>
                <c:pt idx="682">
                  <c:v>1.4453741490613299E-9</c:v>
                </c:pt>
                <c:pt idx="683">
                  <c:v>2.2991930429718299E-7</c:v>
                </c:pt>
                <c:pt idx="684">
                  <c:v>7.7994892958716798E-10</c:v>
                </c:pt>
                <c:pt idx="685">
                  <c:v>1.8003167405129E-7</c:v>
                </c:pt>
                <c:pt idx="686">
                  <c:v>2.6016559080675E-8</c:v>
                </c:pt>
                <c:pt idx="687">
                  <c:v>1.3270536139114201E-6</c:v>
                </c:pt>
                <c:pt idx="688">
                  <c:v>0.14769193756558199</c:v>
                </c:pt>
                <c:pt idx="689">
                  <c:v>7.2654689493733604E-2</c:v>
                </c:pt>
                <c:pt idx="690">
                  <c:v>0.227758724285158</c:v>
                </c:pt>
                <c:pt idx="691">
                  <c:v>2.38377247812603E-9</c:v>
                </c:pt>
                <c:pt idx="692">
                  <c:v>6.3276134775859404E-9</c:v>
                </c:pt>
                <c:pt idx="693">
                  <c:v>3.11059432424677E-7</c:v>
                </c:pt>
                <c:pt idx="694">
                  <c:v>1.4821955157126901E-8</c:v>
                </c:pt>
                <c:pt idx="695">
                  <c:v>2.8734349713374002E-9</c:v>
                </c:pt>
                <c:pt idx="696">
                  <c:v>1.9174691200447701E-9</c:v>
                </c:pt>
                <c:pt idx="697">
                  <c:v>2.2892812878851799E-5</c:v>
                </c:pt>
                <c:pt idx="698">
                  <c:v>3.4735664725023399E-7</c:v>
                </c:pt>
                <c:pt idx="699">
                  <c:v>3.8297383651144102E-7</c:v>
                </c:pt>
                <c:pt idx="700">
                  <c:v>1.5424270722636001E-8</c:v>
                </c:pt>
                <c:pt idx="701">
                  <c:v>0.321943418445366</c:v>
                </c:pt>
                <c:pt idx="702">
                  <c:v>1.8863422690373099E-8</c:v>
                </c:pt>
                <c:pt idx="703">
                  <c:v>1.92173486597831E-9</c:v>
                </c:pt>
                <c:pt idx="704">
                  <c:v>1.3229111883171601E-7</c:v>
                </c:pt>
                <c:pt idx="705">
                  <c:v>1.23897759741671E-8</c:v>
                </c:pt>
                <c:pt idx="706">
                  <c:v>4.3759788214105902E-8</c:v>
                </c:pt>
                <c:pt idx="707">
                  <c:v>1.6354167878940499E-8</c:v>
                </c:pt>
                <c:pt idx="708">
                  <c:v>5.2722757676691201E-8</c:v>
                </c:pt>
                <c:pt idx="709">
                  <c:v>1.13394041465882E-8</c:v>
                </c:pt>
                <c:pt idx="710">
                  <c:v>5.1975577783405802E-9</c:v>
                </c:pt>
                <c:pt idx="711">
                  <c:v>3.3293263594521702E-7</c:v>
                </c:pt>
                <c:pt idx="712">
                  <c:v>8.2439789629411993E-9</c:v>
                </c:pt>
                <c:pt idx="713">
                  <c:v>4.6230537594810798E-7</c:v>
                </c:pt>
                <c:pt idx="714">
                  <c:v>7.1926852816003598E-7</c:v>
                </c:pt>
                <c:pt idx="715">
                  <c:v>1.9207814366497401E-7</c:v>
                </c:pt>
                <c:pt idx="716">
                  <c:v>0.10183547519950401</c:v>
                </c:pt>
                <c:pt idx="717">
                  <c:v>1.23335385572642E-7</c:v>
                </c:pt>
                <c:pt idx="718">
                  <c:v>5.2021059013526999E-8</c:v>
                </c:pt>
                <c:pt idx="719">
                  <c:v>7.1739616157399E-8</c:v>
                </c:pt>
                <c:pt idx="720">
                  <c:v>4.0902304312630202E-8</c:v>
                </c:pt>
                <c:pt idx="721">
                  <c:v>4.9099424832462802E-9</c:v>
                </c:pt>
                <c:pt idx="722">
                  <c:v>0.45388099225124201</c:v>
                </c:pt>
                <c:pt idx="723">
                  <c:v>1.52982684292218E-9</c:v>
                </c:pt>
                <c:pt idx="724">
                  <c:v>1.87134207154474E-6</c:v>
                </c:pt>
                <c:pt idx="725">
                  <c:v>5.5494872307516901E-2</c:v>
                </c:pt>
                <c:pt idx="726">
                  <c:v>2.7894718916486101E-8</c:v>
                </c:pt>
                <c:pt idx="727">
                  <c:v>8.1622351407507198E-9</c:v>
                </c:pt>
                <c:pt idx="728">
                  <c:v>1.5508893539471499E-7</c:v>
                </c:pt>
                <c:pt idx="729">
                  <c:v>1.42310123452935E-5</c:v>
                </c:pt>
                <c:pt idx="730">
                  <c:v>0.10580616367883799</c:v>
                </c:pt>
                <c:pt idx="731">
                  <c:v>4.0965438182601097E-8</c:v>
                </c:pt>
                <c:pt idx="732">
                  <c:v>0.141103563435753</c:v>
                </c:pt>
                <c:pt idx="733">
                  <c:v>3.6694073527396802E-5</c:v>
                </c:pt>
                <c:pt idx="734">
                  <c:v>6.0915432152842302E-7</c:v>
                </c:pt>
                <c:pt idx="735">
                  <c:v>6.1325311152070106E-8</c:v>
                </c:pt>
                <c:pt idx="736">
                  <c:v>2.3337409782225399E-7</c:v>
                </c:pt>
                <c:pt idx="737">
                  <c:v>2.2391904240431399E-8</c:v>
                </c:pt>
                <c:pt idx="738">
                  <c:v>2.6725231748726099E-8</c:v>
                </c:pt>
                <c:pt idx="739">
                  <c:v>3.7015386882455298E-8</c:v>
                </c:pt>
                <c:pt idx="740">
                  <c:v>1.3183359135942799E-7</c:v>
                </c:pt>
                <c:pt idx="741">
                  <c:v>1.27203683181575E-8</c:v>
                </c:pt>
                <c:pt idx="742">
                  <c:v>1.13923732930977E-7</c:v>
                </c:pt>
                <c:pt idx="743">
                  <c:v>1.23808917944609E-8</c:v>
                </c:pt>
                <c:pt idx="744">
                  <c:v>2.4209534435483699E-8</c:v>
                </c:pt>
                <c:pt idx="745">
                  <c:v>0.14114841187124999</c:v>
                </c:pt>
                <c:pt idx="746">
                  <c:v>1.8422802936525901E-8</c:v>
                </c:pt>
                <c:pt idx="747">
                  <c:v>5.7365902350588802E-10</c:v>
                </c:pt>
                <c:pt idx="748">
                  <c:v>2.6738431434290699E-8</c:v>
                </c:pt>
                <c:pt idx="749">
                  <c:v>2.0618135313802999E-8</c:v>
                </c:pt>
                <c:pt idx="750">
                  <c:v>5.6962890884198502E-10</c:v>
                </c:pt>
                <c:pt idx="751">
                  <c:v>4.7013483919095702E-8</c:v>
                </c:pt>
                <c:pt idx="752">
                  <c:v>2.3382207985213102E-8</c:v>
                </c:pt>
                <c:pt idx="753">
                  <c:v>2.3278942707486199E-8</c:v>
                </c:pt>
                <c:pt idx="754">
                  <c:v>1.07570093324958E-2</c:v>
                </c:pt>
                <c:pt idx="755">
                  <c:v>2.4419960420524802E-7</c:v>
                </c:pt>
                <c:pt idx="756">
                  <c:v>9.2674821905275303E-8</c:v>
                </c:pt>
                <c:pt idx="757">
                  <c:v>4.3783473585289397E-5</c:v>
                </c:pt>
                <c:pt idx="758">
                  <c:v>4.8243822955111998E-7</c:v>
                </c:pt>
                <c:pt idx="759">
                  <c:v>1.8583425229140201E-9</c:v>
                </c:pt>
                <c:pt idx="760">
                  <c:v>8.2114727076094499E-10</c:v>
                </c:pt>
                <c:pt idx="761">
                  <c:v>0.63495830226958205</c:v>
                </c:pt>
                <c:pt idx="762">
                  <c:v>9.0144384203433802E-9</c:v>
                </c:pt>
                <c:pt idx="763">
                  <c:v>1.0340597205844999E-8</c:v>
                </c:pt>
                <c:pt idx="764">
                  <c:v>0.31666190874799199</c:v>
                </c:pt>
                <c:pt idx="765">
                  <c:v>0.27637635368674701</c:v>
                </c:pt>
                <c:pt idx="766">
                  <c:v>1.3089813862490399E-7</c:v>
                </c:pt>
                <c:pt idx="767">
                  <c:v>1.2878810166981101E-6</c:v>
                </c:pt>
                <c:pt idx="768">
                  <c:v>6.6623023651856703E-9</c:v>
                </c:pt>
                <c:pt idx="769">
                  <c:v>1.7201431384810499E-7</c:v>
                </c:pt>
                <c:pt idx="770">
                  <c:v>8.6518770369891206E-9</c:v>
                </c:pt>
                <c:pt idx="771">
                  <c:v>4.2911622653157302E-9</c:v>
                </c:pt>
                <c:pt idx="772">
                  <c:v>7.3773864090542797E-9</c:v>
                </c:pt>
                <c:pt idx="773">
                  <c:v>0.184540487219538</c:v>
                </c:pt>
                <c:pt idx="774">
                  <c:v>4.9181094822077099E-7</c:v>
                </c:pt>
                <c:pt idx="775">
                  <c:v>0.65455360963886899</c:v>
                </c:pt>
                <c:pt idx="776">
                  <c:v>3.97275004090689E-8</c:v>
                </c:pt>
                <c:pt idx="777">
                  <c:v>6.4718545419892194E-8</c:v>
                </c:pt>
                <c:pt idx="778">
                  <c:v>0.194926721281931</c:v>
                </c:pt>
                <c:pt idx="779">
                  <c:v>1.0747192585308599E-8</c:v>
                </c:pt>
                <c:pt idx="780">
                  <c:v>4.2808958873302698E-8</c:v>
                </c:pt>
                <c:pt idx="781">
                  <c:v>2.69737956327976E-6</c:v>
                </c:pt>
                <c:pt idx="782">
                  <c:v>1.41611539443182E-6</c:v>
                </c:pt>
                <c:pt idx="783">
                  <c:v>6.21013126323883E-9</c:v>
                </c:pt>
                <c:pt idx="784">
                  <c:v>1.3221187031001E-9</c:v>
                </c:pt>
                <c:pt idx="785">
                  <c:v>1.0518696264703501E-8</c:v>
                </c:pt>
                <c:pt idx="786">
                  <c:v>2.1515953149425999E-8</c:v>
                </c:pt>
                <c:pt idx="787">
                  <c:v>6.51645727518454E-6</c:v>
                </c:pt>
                <c:pt idx="788">
                  <c:v>1.0250976486945901E-7</c:v>
                </c:pt>
                <c:pt idx="789">
                  <c:v>9.3653499293141494E-10</c:v>
                </c:pt>
                <c:pt idx="790">
                  <c:v>7.3660326890162704E-8</c:v>
                </c:pt>
                <c:pt idx="791">
                  <c:v>0.46148477271819599</c:v>
                </c:pt>
                <c:pt idx="792">
                  <c:v>0.19062124797812399</c:v>
                </c:pt>
                <c:pt idx="793">
                  <c:v>1.1268456399926299E-9</c:v>
                </c:pt>
                <c:pt idx="794">
                  <c:v>6.4396917400087296E-7</c:v>
                </c:pt>
                <c:pt idx="795">
                  <c:v>1.6247500782173401E-7</c:v>
                </c:pt>
                <c:pt idx="796">
                  <c:v>2.3013695849052101E-9</c:v>
                </c:pt>
                <c:pt idx="797">
                  <c:v>0.23570616133484901</c:v>
                </c:pt>
                <c:pt idx="798">
                  <c:v>0.28560851052816799</c:v>
                </c:pt>
                <c:pt idx="799">
                  <c:v>1.4981086243067E-7</c:v>
                </c:pt>
                <c:pt idx="800">
                  <c:v>1.12358751846498E-6</c:v>
                </c:pt>
                <c:pt idx="801">
                  <c:v>0.68088091857357302</c:v>
                </c:pt>
                <c:pt idx="802">
                  <c:v>0.405153220269721</c:v>
                </c:pt>
                <c:pt idx="803">
                  <c:v>0.38339553081524103</c:v>
                </c:pt>
                <c:pt idx="804">
                  <c:v>5.6936165235095097E-6</c:v>
                </c:pt>
                <c:pt idx="805">
                  <c:v>2.0032420563343301E-7</c:v>
                </c:pt>
                <c:pt idx="806">
                  <c:v>0.31210328860724901</c:v>
                </c:pt>
                <c:pt idx="807">
                  <c:v>0.55994789151311397</c:v>
                </c:pt>
                <c:pt idx="808">
                  <c:v>2.9988618831741901E-5</c:v>
                </c:pt>
                <c:pt idx="809">
                  <c:v>0.79087508766366799</c:v>
                </c:pt>
                <c:pt idx="810">
                  <c:v>3.09335081250861E-9</c:v>
                </c:pt>
                <c:pt idx="811">
                  <c:v>2.7162909041347301E-6</c:v>
                </c:pt>
                <c:pt idx="812">
                  <c:v>6.8990856264827702E-8</c:v>
                </c:pt>
                <c:pt idx="813">
                  <c:v>1.9486803893914E-7</c:v>
                </c:pt>
                <c:pt idx="814">
                  <c:v>1.4993554028022701E-8</c:v>
                </c:pt>
                <c:pt idx="815">
                  <c:v>1.8230409857531301E-7</c:v>
                </c:pt>
                <c:pt idx="816">
                  <c:v>8.3786602114433496E-8</c:v>
                </c:pt>
                <c:pt idx="817">
                  <c:v>2.8125864070435798E-8</c:v>
                </c:pt>
                <c:pt idx="818">
                  <c:v>4.2300074558138403E-8</c:v>
                </c:pt>
                <c:pt idx="819">
                  <c:v>3.6166967653308702E-6</c:v>
                </c:pt>
                <c:pt idx="820">
                  <c:v>1.12888192087499E-7</c:v>
                </c:pt>
                <c:pt idx="821">
                  <c:v>5.58720934168062E-10</c:v>
                </c:pt>
                <c:pt idx="822">
                  <c:v>9.7949970474764102E-9</c:v>
                </c:pt>
                <c:pt idx="823">
                  <c:v>3.23968019984286E-8</c:v>
                </c:pt>
                <c:pt idx="824">
                  <c:v>4.0500384269096996E-9</c:v>
                </c:pt>
                <c:pt idx="825">
                  <c:v>1.6895751827911299E-8</c:v>
                </c:pt>
                <c:pt idx="826">
                  <c:v>4.8479766191552801E-8</c:v>
                </c:pt>
                <c:pt idx="827">
                  <c:v>2.4063015174491602E-10</c:v>
                </c:pt>
                <c:pt idx="828">
                  <c:v>1.08582530837666E-8</c:v>
                </c:pt>
                <c:pt idx="829">
                  <c:v>3.5809692635565499E-6</c:v>
                </c:pt>
                <c:pt idx="830">
                  <c:v>7.98866589600678E-10</c:v>
                </c:pt>
                <c:pt idx="831">
                  <c:v>0.36875903499666401</c:v>
                </c:pt>
                <c:pt idx="832">
                  <c:v>2.2599426149528601E-10</c:v>
                </c:pt>
                <c:pt idx="833">
                  <c:v>2.7083930207260898E-9</c:v>
                </c:pt>
                <c:pt idx="834">
                  <c:v>1.2605127335147201E-6</c:v>
                </c:pt>
                <c:pt idx="835">
                  <c:v>4.4405674398022601E-6</c:v>
                </c:pt>
                <c:pt idx="836">
                  <c:v>2.3515578487674301E-8</c:v>
                </c:pt>
                <c:pt idx="837">
                  <c:v>1.6375577299578599E-5</c:v>
                </c:pt>
                <c:pt idx="838">
                  <c:v>1.85159180287519E-9</c:v>
                </c:pt>
                <c:pt idx="839">
                  <c:v>1.5163790801821199E-8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401-41B8-9945-7F889045E350}"/>
            </c:ext>
          </c:extLst>
        </c:ser>
        <c:ser>
          <c:idx val="6"/>
          <c:order val="6"/>
          <c:tx>
            <c:strRef>
              <c:f>'Weights for RiskA=0.266'!$H$1</c:f>
              <c:strCache>
                <c:ptCount val="1"/>
                <c:pt idx="0">
                  <c:v>Shops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'Weights for RiskA=0.266'!$A$2:$A$841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RiskA=0.266'!$H$2:$H$841</c:f>
              <c:numCache>
                <c:formatCode>0.00</c:formatCode>
                <c:ptCount val="840"/>
                <c:pt idx="0">
                  <c:v>9.87555515970257E-3</c:v>
                </c:pt>
                <c:pt idx="1">
                  <c:v>4.0533928686476199E-2</c:v>
                </c:pt>
                <c:pt idx="2">
                  <c:v>6.1890782277352202E-8</c:v>
                </c:pt>
                <c:pt idx="3">
                  <c:v>7.4636048764598599E-8</c:v>
                </c:pt>
                <c:pt idx="4">
                  <c:v>3.9198273891389301E-9</c:v>
                </c:pt>
                <c:pt idx="5">
                  <c:v>6.2083759787202698E-6</c:v>
                </c:pt>
                <c:pt idx="6">
                  <c:v>1.13563543242127E-8</c:v>
                </c:pt>
                <c:pt idx="7">
                  <c:v>2.1318484922893901E-8</c:v>
                </c:pt>
                <c:pt idx="8">
                  <c:v>1.2447911631789001E-6</c:v>
                </c:pt>
                <c:pt idx="9">
                  <c:v>9.1052887517766397E-9</c:v>
                </c:pt>
                <c:pt idx="10">
                  <c:v>1.8736660212482001E-9</c:v>
                </c:pt>
                <c:pt idx="11">
                  <c:v>2.9772324039048801E-7</c:v>
                </c:pt>
                <c:pt idx="12">
                  <c:v>4.6114985859953401E-8</c:v>
                </c:pt>
                <c:pt idx="13">
                  <c:v>1.5675627628987298E-8</c:v>
                </c:pt>
                <c:pt idx="14">
                  <c:v>4.79320286852934E-8</c:v>
                </c:pt>
                <c:pt idx="15">
                  <c:v>1.59775691626277E-8</c:v>
                </c:pt>
                <c:pt idx="16">
                  <c:v>2.38923642877325E-8</c:v>
                </c:pt>
                <c:pt idx="17">
                  <c:v>2.2922883364164301E-8</c:v>
                </c:pt>
                <c:pt idx="18">
                  <c:v>3.5690812333259601E-6</c:v>
                </c:pt>
                <c:pt idx="19">
                  <c:v>1.5397942300028201E-6</c:v>
                </c:pt>
                <c:pt idx="20">
                  <c:v>1.74154798598065E-7</c:v>
                </c:pt>
                <c:pt idx="21">
                  <c:v>3.1694266364267198E-8</c:v>
                </c:pt>
                <c:pt idx="22">
                  <c:v>3.1130220028090999E-9</c:v>
                </c:pt>
                <c:pt idx="23">
                  <c:v>9.9545925457926704E-2</c:v>
                </c:pt>
                <c:pt idx="24">
                  <c:v>2.71518494600606E-10</c:v>
                </c:pt>
                <c:pt idx="25">
                  <c:v>2.5348137685043398E-5</c:v>
                </c:pt>
                <c:pt idx="26">
                  <c:v>1.18521801498824E-7</c:v>
                </c:pt>
                <c:pt idx="27">
                  <c:v>1.4074787785756801E-5</c:v>
                </c:pt>
                <c:pt idx="28">
                  <c:v>1.44212254171945E-7</c:v>
                </c:pt>
                <c:pt idx="29">
                  <c:v>0.44403140825766702</c:v>
                </c:pt>
                <c:pt idx="30">
                  <c:v>1.1119011635765499E-6</c:v>
                </c:pt>
                <c:pt idx="31">
                  <c:v>0.345633455416126</c:v>
                </c:pt>
                <c:pt idx="32">
                  <c:v>1.7142958123872999E-5</c:v>
                </c:pt>
                <c:pt idx="33">
                  <c:v>4.2876753285253499E-9</c:v>
                </c:pt>
                <c:pt idx="34">
                  <c:v>7.5167894413007006E-8</c:v>
                </c:pt>
                <c:pt idx="35">
                  <c:v>7.3366294315285599E-8</c:v>
                </c:pt>
                <c:pt idx="36">
                  <c:v>2.24328600963606E-8</c:v>
                </c:pt>
                <c:pt idx="37">
                  <c:v>1.9833683955387199E-9</c:v>
                </c:pt>
                <c:pt idx="38">
                  <c:v>2.9888475452759497E-8</c:v>
                </c:pt>
                <c:pt idx="39">
                  <c:v>7.3278769727357899E-8</c:v>
                </c:pt>
                <c:pt idx="40">
                  <c:v>2.2516089811177401E-7</c:v>
                </c:pt>
                <c:pt idx="41">
                  <c:v>6.6775978623217005E-10</c:v>
                </c:pt>
                <c:pt idx="42">
                  <c:v>2.4732111753059499E-7</c:v>
                </c:pt>
                <c:pt idx="43">
                  <c:v>3.2691510933549298E-7</c:v>
                </c:pt>
                <c:pt idx="44">
                  <c:v>8.3454964933320795E-7</c:v>
                </c:pt>
                <c:pt idx="45">
                  <c:v>2.3060888594907501E-7</c:v>
                </c:pt>
                <c:pt idx="46">
                  <c:v>0.281699840495371</c:v>
                </c:pt>
                <c:pt idx="47">
                  <c:v>1.1327307088919999E-5</c:v>
                </c:pt>
                <c:pt idx="48">
                  <c:v>6.5451762497338498E-8</c:v>
                </c:pt>
                <c:pt idx="49">
                  <c:v>1.37867494153378E-8</c:v>
                </c:pt>
                <c:pt idx="50">
                  <c:v>1.3981644442803501E-5</c:v>
                </c:pt>
                <c:pt idx="51">
                  <c:v>3.9552221321437199E-7</c:v>
                </c:pt>
                <c:pt idx="52">
                  <c:v>1.5432920686023701E-9</c:v>
                </c:pt>
                <c:pt idx="53">
                  <c:v>1.8793126110804401E-7</c:v>
                </c:pt>
                <c:pt idx="54">
                  <c:v>1.98378961177376E-7</c:v>
                </c:pt>
                <c:pt idx="55">
                  <c:v>1.2560071235961699E-8</c:v>
                </c:pt>
                <c:pt idx="56">
                  <c:v>5.7969823945092701E-9</c:v>
                </c:pt>
                <c:pt idx="57">
                  <c:v>9.1987022626800599E-2</c:v>
                </c:pt>
                <c:pt idx="58">
                  <c:v>1.6376082510121301E-7</c:v>
                </c:pt>
                <c:pt idx="59">
                  <c:v>9.4327836429562201E-9</c:v>
                </c:pt>
                <c:pt idx="60">
                  <c:v>0.118426579516002</c:v>
                </c:pt>
                <c:pt idx="61">
                  <c:v>0.30563199523102202</c:v>
                </c:pt>
                <c:pt idx="62">
                  <c:v>1.5370173459347801E-8</c:v>
                </c:pt>
                <c:pt idx="63">
                  <c:v>3.42736392172364E-7</c:v>
                </c:pt>
                <c:pt idx="64">
                  <c:v>2.5323158214064301E-5</c:v>
                </c:pt>
                <c:pt idx="65">
                  <c:v>1.4770061277671301E-8</c:v>
                </c:pt>
                <c:pt idx="66">
                  <c:v>2.0437326477302101E-6</c:v>
                </c:pt>
                <c:pt idx="67">
                  <c:v>5.57325990405126E-9</c:v>
                </c:pt>
                <c:pt idx="68">
                  <c:v>1.19741384727235E-6</c:v>
                </c:pt>
                <c:pt idx="69">
                  <c:v>2.18876249241259E-7</c:v>
                </c:pt>
                <c:pt idx="70">
                  <c:v>0.30025976589731002</c:v>
                </c:pt>
                <c:pt idx="71">
                  <c:v>8.2278387674486994E-8</c:v>
                </c:pt>
                <c:pt idx="72">
                  <c:v>1.47653634734704E-6</c:v>
                </c:pt>
                <c:pt idx="73">
                  <c:v>8.5965259299437304E-7</c:v>
                </c:pt>
                <c:pt idx="74">
                  <c:v>0.13449438369939401</c:v>
                </c:pt>
                <c:pt idx="75">
                  <c:v>5.8112229037784605E-7</c:v>
                </c:pt>
                <c:pt idx="76">
                  <c:v>1.5183929737612099E-5</c:v>
                </c:pt>
                <c:pt idx="77">
                  <c:v>1.9360694197924901E-7</c:v>
                </c:pt>
                <c:pt idx="78">
                  <c:v>9.5594060659571699E-6</c:v>
                </c:pt>
                <c:pt idx="79">
                  <c:v>1.7832548615038699E-8</c:v>
                </c:pt>
                <c:pt idx="80">
                  <c:v>0.25841919815259401</c:v>
                </c:pt>
                <c:pt idx="81">
                  <c:v>3.4519912525984599E-6</c:v>
                </c:pt>
                <c:pt idx="82">
                  <c:v>0.18914154126146601</c:v>
                </c:pt>
                <c:pt idx="83">
                  <c:v>2.0716065414746701E-7</c:v>
                </c:pt>
                <c:pt idx="84">
                  <c:v>2.0739428078371901E-6</c:v>
                </c:pt>
                <c:pt idx="85">
                  <c:v>2.9316413375287501E-6</c:v>
                </c:pt>
                <c:pt idx="86">
                  <c:v>6.5685683701190694E-8</c:v>
                </c:pt>
                <c:pt idx="87">
                  <c:v>9.9181739011268505E-2</c:v>
                </c:pt>
                <c:pt idx="88">
                  <c:v>1.34310233996691E-7</c:v>
                </c:pt>
                <c:pt idx="89">
                  <c:v>1.3618281917268299E-7</c:v>
                </c:pt>
                <c:pt idx="90">
                  <c:v>2.4880247115391099E-7</c:v>
                </c:pt>
                <c:pt idx="91">
                  <c:v>1.76900706321411E-8</c:v>
                </c:pt>
                <c:pt idx="92">
                  <c:v>3.0388576883731702E-6</c:v>
                </c:pt>
                <c:pt idx="93">
                  <c:v>1.38736263706114E-8</c:v>
                </c:pt>
                <c:pt idx="94">
                  <c:v>4.5032198033637001E-8</c:v>
                </c:pt>
                <c:pt idx="95">
                  <c:v>0.23662887250028899</c:v>
                </c:pt>
                <c:pt idx="96">
                  <c:v>1.8855807091812501E-7</c:v>
                </c:pt>
                <c:pt idx="97">
                  <c:v>3.5718227147528401E-7</c:v>
                </c:pt>
                <c:pt idx="98">
                  <c:v>0.474209211098296</c:v>
                </c:pt>
                <c:pt idx="99">
                  <c:v>1.4991009867871001E-8</c:v>
                </c:pt>
                <c:pt idx="100">
                  <c:v>2.4301761750753099E-8</c:v>
                </c:pt>
                <c:pt idx="101">
                  <c:v>3.1695939309385003E-8</c:v>
                </c:pt>
                <c:pt idx="102">
                  <c:v>1.21205569356962E-7</c:v>
                </c:pt>
                <c:pt idx="103">
                  <c:v>0.54825119929116295</c:v>
                </c:pt>
                <c:pt idx="104">
                  <c:v>6.5328313376263601E-8</c:v>
                </c:pt>
                <c:pt idx="105">
                  <c:v>0.119489017646812</c:v>
                </c:pt>
                <c:pt idx="106">
                  <c:v>2.4595731199632299E-6</c:v>
                </c:pt>
                <c:pt idx="107">
                  <c:v>2.8234023554222103E-7</c:v>
                </c:pt>
                <c:pt idx="108">
                  <c:v>6.9181562327054604E-7</c:v>
                </c:pt>
                <c:pt idx="109">
                  <c:v>2.6591212421065001E-7</c:v>
                </c:pt>
                <c:pt idx="110">
                  <c:v>6.1958164914761295E-8</c:v>
                </c:pt>
                <c:pt idx="111">
                  <c:v>5.9000622959517902E-8</c:v>
                </c:pt>
                <c:pt idx="112">
                  <c:v>3.5049849513061599E-7</c:v>
                </c:pt>
                <c:pt idx="113">
                  <c:v>7.2418025795219298E-8</c:v>
                </c:pt>
                <c:pt idx="114">
                  <c:v>3.5143677315324602E-7</c:v>
                </c:pt>
                <c:pt idx="115">
                  <c:v>3.7545615706960899E-8</c:v>
                </c:pt>
                <c:pt idx="116">
                  <c:v>4.2799771585048496E-9</c:v>
                </c:pt>
                <c:pt idx="117">
                  <c:v>1.5852105138718701E-6</c:v>
                </c:pt>
                <c:pt idx="118">
                  <c:v>1.13709907238596E-7</c:v>
                </c:pt>
                <c:pt idx="119">
                  <c:v>1.8199601472288101E-7</c:v>
                </c:pt>
                <c:pt idx="120">
                  <c:v>8.6338708662903803E-8</c:v>
                </c:pt>
                <c:pt idx="121">
                  <c:v>5.3686538480139704E-7</c:v>
                </c:pt>
                <c:pt idx="122">
                  <c:v>4.6942593977847999E-8</c:v>
                </c:pt>
                <c:pt idx="123">
                  <c:v>1.2679010144858E-8</c:v>
                </c:pt>
                <c:pt idx="124">
                  <c:v>7.9795147915075195E-8</c:v>
                </c:pt>
                <c:pt idx="125">
                  <c:v>1.08128822416555E-8</c:v>
                </c:pt>
                <c:pt idx="126">
                  <c:v>2.4518268614997299E-8</c:v>
                </c:pt>
                <c:pt idx="127">
                  <c:v>3.5366305441939102E-7</c:v>
                </c:pt>
                <c:pt idx="128">
                  <c:v>1.3843018691993899E-7</c:v>
                </c:pt>
                <c:pt idx="129">
                  <c:v>2.7795877560149099E-8</c:v>
                </c:pt>
                <c:pt idx="130">
                  <c:v>5.50066390624156E-8</c:v>
                </c:pt>
                <c:pt idx="131">
                  <c:v>8.8686239664910895E-9</c:v>
                </c:pt>
                <c:pt idx="132">
                  <c:v>1.20296949713489E-8</c:v>
                </c:pt>
                <c:pt idx="133">
                  <c:v>2.12150373939712E-8</c:v>
                </c:pt>
                <c:pt idx="134">
                  <c:v>3.6385630561546801E-6</c:v>
                </c:pt>
                <c:pt idx="135">
                  <c:v>8.8110481773755502E-8</c:v>
                </c:pt>
                <c:pt idx="136">
                  <c:v>1.3013354615073401E-8</c:v>
                </c:pt>
                <c:pt idx="137">
                  <c:v>1.07475709229847E-9</c:v>
                </c:pt>
                <c:pt idx="138">
                  <c:v>1.5198346620814799E-6</c:v>
                </c:pt>
                <c:pt idx="139">
                  <c:v>1.5391374319179701E-7</c:v>
                </c:pt>
                <c:pt idx="140">
                  <c:v>0.24644276255977601</c:v>
                </c:pt>
                <c:pt idx="141">
                  <c:v>1.9348697688860401E-2</c:v>
                </c:pt>
                <c:pt idx="142">
                  <c:v>0.45507417373937997</c:v>
                </c:pt>
                <c:pt idx="143">
                  <c:v>4.6585050557910402E-7</c:v>
                </c:pt>
                <c:pt idx="144">
                  <c:v>0.59575772685543904</c:v>
                </c:pt>
                <c:pt idx="145">
                  <c:v>1.34520949515454E-6</c:v>
                </c:pt>
                <c:pt idx="146">
                  <c:v>0.190136885148255</c:v>
                </c:pt>
                <c:pt idx="147">
                  <c:v>1.24435533109826E-8</c:v>
                </c:pt>
                <c:pt idx="148">
                  <c:v>2.90862803829138E-8</c:v>
                </c:pt>
                <c:pt idx="149">
                  <c:v>9.0811396304406107E-9</c:v>
                </c:pt>
                <c:pt idx="150">
                  <c:v>1.46911820912457E-7</c:v>
                </c:pt>
                <c:pt idx="151">
                  <c:v>2.72721938475571E-6</c:v>
                </c:pt>
                <c:pt idx="152">
                  <c:v>2.1828107886388998E-6</c:v>
                </c:pt>
                <c:pt idx="153">
                  <c:v>9.2526785779840801E-5</c:v>
                </c:pt>
                <c:pt idx="154">
                  <c:v>5.5296573298036E-9</c:v>
                </c:pt>
                <c:pt idx="155">
                  <c:v>3.5683670197030601E-8</c:v>
                </c:pt>
                <c:pt idx="156">
                  <c:v>0.42028596397482199</c:v>
                </c:pt>
                <c:pt idx="157">
                  <c:v>6.7686828067754E-6</c:v>
                </c:pt>
                <c:pt idx="158">
                  <c:v>1.53628689731016E-7</c:v>
                </c:pt>
                <c:pt idx="159">
                  <c:v>2.7768710940004698E-7</c:v>
                </c:pt>
                <c:pt idx="160">
                  <c:v>2.2996534855323099E-7</c:v>
                </c:pt>
                <c:pt idx="161">
                  <c:v>1.9039246425613699E-8</c:v>
                </c:pt>
                <c:pt idx="162">
                  <c:v>2.4416382163081098E-7</c:v>
                </c:pt>
                <c:pt idx="163">
                  <c:v>1.15088106180245E-5</c:v>
                </c:pt>
                <c:pt idx="164">
                  <c:v>6.4769980787550696E-3</c:v>
                </c:pt>
                <c:pt idx="165">
                  <c:v>1.5316091931413199E-6</c:v>
                </c:pt>
                <c:pt idx="166">
                  <c:v>1.1620146330825099E-7</c:v>
                </c:pt>
                <c:pt idx="167">
                  <c:v>3.6329518926805597E-8</c:v>
                </c:pt>
                <c:pt idx="168">
                  <c:v>4.6121683856167402E-10</c:v>
                </c:pt>
                <c:pt idx="169">
                  <c:v>6.3005117207231896E-7</c:v>
                </c:pt>
                <c:pt idx="170">
                  <c:v>8.9931727305168306E-9</c:v>
                </c:pt>
                <c:pt idx="171">
                  <c:v>2.2605906780867901E-9</c:v>
                </c:pt>
                <c:pt idx="172">
                  <c:v>4.1258792174147802E-9</c:v>
                </c:pt>
                <c:pt idx="173">
                  <c:v>7.4433104650288903E-6</c:v>
                </c:pt>
                <c:pt idx="174">
                  <c:v>7.2663153781878098E-4</c:v>
                </c:pt>
                <c:pt idx="175">
                  <c:v>9.1941660738874699E-5</c:v>
                </c:pt>
                <c:pt idx="176">
                  <c:v>0.55767759994738897</c:v>
                </c:pt>
                <c:pt idx="177">
                  <c:v>0.18718498141807699</c:v>
                </c:pt>
                <c:pt idx="178">
                  <c:v>1.03355032992757E-5</c:v>
                </c:pt>
                <c:pt idx="179">
                  <c:v>1.8465439313568399E-7</c:v>
                </c:pt>
                <c:pt idx="180">
                  <c:v>7.5272327371821996E-8</c:v>
                </c:pt>
                <c:pt idx="181">
                  <c:v>2.7204642734973002E-7</c:v>
                </c:pt>
                <c:pt idx="182">
                  <c:v>2.8247894148387099E-5</c:v>
                </c:pt>
                <c:pt idx="183">
                  <c:v>4.09695017067629E-8</c:v>
                </c:pt>
                <c:pt idx="184">
                  <c:v>6.3853484310131701E-4</c:v>
                </c:pt>
                <c:pt idx="185">
                  <c:v>4.0076097836499401E-7</c:v>
                </c:pt>
                <c:pt idx="186">
                  <c:v>1.3307020282951299E-8</c:v>
                </c:pt>
                <c:pt idx="187">
                  <c:v>1.9631974067205199E-7</c:v>
                </c:pt>
                <c:pt idx="188">
                  <c:v>2.3101586799674499E-7</c:v>
                </c:pt>
                <c:pt idx="189">
                  <c:v>1.19243432625202E-8</c:v>
                </c:pt>
                <c:pt idx="190">
                  <c:v>9.5738831120118199E-9</c:v>
                </c:pt>
                <c:pt idx="191">
                  <c:v>9.9952692810065693E-9</c:v>
                </c:pt>
                <c:pt idx="192">
                  <c:v>1.29865585083182E-8</c:v>
                </c:pt>
                <c:pt idx="193">
                  <c:v>8.83385271904804E-7</c:v>
                </c:pt>
                <c:pt idx="194">
                  <c:v>3.41417714128856E-8</c:v>
                </c:pt>
                <c:pt idx="195">
                  <c:v>2.8735635127098799E-8</c:v>
                </c:pt>
                <c:pt idx="196">
                  <c:v>1.6098649900395098E-2</c:v>
                </c:pt>
                <c:pt idx="197">
                  <c:v>1.5837061774305399E-8</c:v>
                </c:pt>
                <c:pt idx="198">
                  <c:v>3.3698254717563601E-9</c:v>
                </c:pt>
                <c:pt idx="199">
                  <c:v>6.55878288772086E-9</c:v>
                </c:pt>
                <c:pt idx="200">
                  <c:v>8.9001271899031805E-8</c:v>
                </c:pt>
                <c:pt idx="201">
                  <c:v>2.4295773066186601E-2</c:v>
                </c:pt>
                <c:pt idx="202">
                  <c:v>6.03615948562179E-2</c:v>
                </c:pt>
                <c:pt idx="203">
                  <c:v>6.60718343702891E-8</c:v>
                </c:pt>
                <c:pt idx="204">
                  <c:v>2.1858375246850001E-8</c:v>
                </c:pt>
                <c:pt idx="205">
                  <c:v>4.2556557143253499E-7</c:v>
                </c:pt>
                <c:pt idx="206">
                  <c:v>1.17670424716843E-7</c:v>
                </c:pt>
                <c:pt idx="207">
                  <c:v>1.29449055588651E-7</c:v>
                </c:pt>
                <c:pt idx="208">
                  <c:v>1.65620798717615E-7</c:v>
                </c:pt>
                <c:pt idx="209">
                  <c:v>8.18527570461842E-7</c:v>
                </c:pt>
                <c:pt idx="210">
                  <c:v>2.6808732100166201E-8</c:v>
                </c:pt>
                <c:pt idx="211">
                  <c:v>2.11700692110324E-7</c:v>
                </c:pt>
                <c:pt idx="212">
                  <c:v>1.125326175199E-7</c:v>
                </c:pt>
                <c:pt idx="213">
                  <c:v>2.4044222957288398E-8</c:v>
                </c:pt>
                <c:pt idx="214">
                  <c:v>7.1666439701796E-9</c:v>
                </c:pt>
                <c:pt idx="215">
                  <c:v>9.3141918684747107E-9</c:v>
                </c:pt>
                <c:pt idx="216">
                  <c:v>9.6043469443372199E-8</c:v>
                </c:pt>
                <c:pt idx="217">
                  <c:v>4.5862496588352599E-9</c:v>
                </c:pt>
                <c:pt idx="218">
                  <c:v>0.94562648826098505</c:v>
                </c:pt>
                <c:pt idx="219">
                  <c:v>3.5647479040391101E-4</c:v>
                </c:pt>
                <c:pt idx="220">
                  <c:v>4.7273125450941898E-9</c:v>
                </c:pt>
                <c:pt idx="221">
                  <c:v>3.6802979912853401E-8</c:v>
                </c:pt>
                <c:pt idx="222">
                  <c:v>0.25931268439793997</c:v>
                </c:pt>
                <c:pt idx="223">
                  <c:v>7.4709225576703903E-7</c:v>
                </c:pt>
                <c:pt idx="224">
                  <c:v>3.9258538118545997E-6</c:v>
                </c:pt>
                <c:pt idx="225">
                  <c:v>0.64298538502370295</c:v>
                </c:pt>
                <c:pt idx="226">
                  <c:v>3.6100099937814901E-7</c:v>
                </c:pt>
                <c:pt idx="227">
                  <c:v>7.3732277221669198E-8</c:v>
                </c:pt>
                <c:pt idx="228">
                  <c:v>8.1035219514681198E-9</c:v>
                </c:pt>
                <c:pt idx="229">
                  <c:v>1.7133000498063699E-6</c:v>
                </c:pt>
                <c:pt idx="230">
                  <c:v>1.0676636896623201E-7</c:v>
                </c:pt>
                <c:pt idx="231">
                  <c:v>1.6791049231272599E-8</c:v>
                </c:pt>
                <c:pt idx="232">
                  <c:v>9.3238176841578698E-8</c:v>
                </c:pt>
                <c:pt idx="233">
                  <c:v>9.6546836931283091E-7</c:v>
                </c:pt>
                <c:pt idx="234">
                  <c:v>8.7557247811209598E-8</c:v>
                </c:pt>
                <c:pt idx="235">
                  <c:v>3.7154015566792902E-8</c:v>
                </c:pt>
                <c:pt idx="236">
                  <c:v>2.07484356450576E-7</c:v>
                </c:pt>
                <c:pt idx="237">
                  <c:v>2.2234939312473499E-4</c:v>
                </c:pt>
                <c:pt idx="238">
                  <c:v>5.9892692859375197E-8</c:v>
                </c:pt>
                <c:pt idx="239">
                  <c:v>3.02681193434017E-6</c:v>
                </c:pt>
                <c:pt idx="240">
                  <c:v>2.4977286835066102E-6</c:v>
                </c:pt>
                <c:pt idx="241">
                  <c:v>1.1567683449631599E-6</c:v>
                </c:pt>
                <c:pt idx="242">
                  <c:v>4.40732179220693E-8</c:v>
                </c:pt>
                <c:pt idx="243">
                  <c:v>1.3205946197206101E-6</c:v>
                </c:pt>
                <c:pt idx="244">
                  <c:v>3.64487622048674E-8</c:v>
                </c:pt>
                <c:pt idx="245">
                  <c:v>9.0421905705807303E-8</c:v>
                </c:pt>
                <c:pt idx="246">
                  <c:v>1.4566685675505301E-8</c:v>
                </c:pt>
                <c:pt idx="247">
                  <c:v>1.04664712017251E-7</c:v>
                </c:pt>
                <c:pt idx="248">
                  <c:v>2.9396393311817501E-7</c:v>
                </c:pt>
                <c:pt idx="249">
                  <c:v>5.39209968196899E-5</c:v>
                </c:pt>
                <c:pt idx="250">
                  <c:v>1.2974924072115099E-7</c:v>
                </c:pt>
                <c:pt idx="251">
                  <c:v>1.4797896003397099E-7</c:v>
                </c:pt>
                <c:pt idx="252">
                  <c:v>0.20344517431595499</c:v>
                </c:pt>
                <c:pt idx="253">
                  <c:v>5.6238101379289898E-8</c:v>
                </c:pt>
                <c:pt idx="254">
                  <c:v>6.0301983203838398E-10</c:v>
                </c:pt>
                <c:pt idx="255">
                  <c:v>1.39450068422532E-8</c:v>
                </c:pt>
                <c:pt idx="256">
                  <c:v>2.4750204550518399E-8</c:v>
                </c:pt>
                <c:pt idx="257">
                  <c:v>2.9145881328302898E-6</c:v>
                </c:pt>
                <c:pt idx="258">
                  <c:v>1.21847615582522E-9</c:v>
                </c:pt>
                <c:pt idx="259">
                  <c:v>3.5988706873809999E-7</c:v>
                </c:pt>
                <c:pt idx="260">
                  <c:v>3.38659996159744E-8</c:v>
                </c:pt>
                <c:pt idx="261">
                  <c:v>0.125337195092077</c:v>
                </c:pt>
                <c:pt idx="262">
                  <c:v>1.03168489409611E-5</c:v>
                </c:pt>
                <c:pt idx="263">
                  <c:v>2.5336635689519801E-7</c:v>
                </c:pt>
                <c:pt idx="264">
                  <c:v>0.99997532757018104</c:v>
                </c:pt>
                <c:pt idx="265">
                  <c:v>0.99998752102168198</c:v>
                </c:pt>
                <c:pt idx="266">
                  <c:v>0.99999675647325303</c:v>
                </c:pt>
                <c:pt idx="267">
                  <c:v>0.99998301510992804</c:v>
                </c:pt>
                <c:pt idx="268">
                  <c:v>8.5359418709458696E-7</c:v>
                </c:pt>
                <c:pt idx="269">
                  <c:v>0.99999929512814301</c:v>
                </c:pt>
                <c:pt idx="270">
                  <c:v>0.99995102486752696</c:v>
                </c:pt>
                <c:pt idx="271">
                  <c:v>2.6105407461192898E-6</c:v>
                </c:pt>
                <c:pt idx="272">
                  <c:v>0.67428644812873095</c:v>
                </c:pt>
                <c:pt idx="273">
                  <c:v>0.797285653992301</c:v>
                </c:pt>
                <c:pt idx="274">
                  <c:v>1.2138195163351899E-10</c:v>
                </c:pt>
                <c:pt idx="275">
                  <c:v>3.1789972630429801E-8</c:v>
                </c:pt>
                <c:pt idx="276">
                  <c:v>2.9444187798281899E-8</c:v>
                </c:pt>
                <c:pt idx="277">
                  <c:v>1.12704383914108E-8</c:v>
                </c:pt>
                <c:pt idx="278">
                  <c:v>2.1894297543227599E-5</c:v>
                </c:pt>
                <c:pt idx="279">
                  <c:v>0.99999336647633097</c:v>
                </c:pt>
                <c:pt idx="280">
                  <c:v>3.9410980217496397E-8</c:v>
                </c:pt>
                <c:pt idx="281">
                  <c:v>2.3596177489723199E-10</c:v>
                </c:pt>
                <c:pt idx="282">
                  <c:v>3.2074447698772997E-5</c:v>
                </c:pt>
                <c:pt idx="283">
                  <c:v>1.03892396872771E-7</c:v>
                </c:pt>
                <c:pt idx="284">
                  <c:v>5.72684231658474E-7</c:v>
                </c:pt>
                <c:pt idx="285">
                  <c:v>1.8808887233252701E-10</c:v>
                </c:pt>
                <c:pt idx="286">
                  <c:v>2.55021955859946E-10</c:v>
                </c:pt>
                <c:pt idx="287">
                  <c:v>7.5187891771936797E-10</c:v>
                </c:pt>
                <c:pt idx="288">
                  <c:v>9.5158139392665203E-8</c:v>
                </c:pt>
                <c:pt idx="289">
                  <c:v>7.5028726541912507E-9</c:v>
                </c:pt>
                <c:pt idx="290">
                  <c:v>0.99998580644853996</c:v>
                </c:pt>
                <c:pt idx="291">
                  <c:v>8.7345479761415004E-7</c:v>
                </c:pt>
                <c:pt idx="292">
                  <c:v>1.19742088678931E-5</c:v>
                </c:pt>
                <c:pt idx="293">
                  <c:v>5.9562103425773299E-7</c:v>
                </c:pt>
                <c:pt idx="294">
                  <c:v>0.27706639659201199</c:v>
                </c:pt>
                <c:pt idx="295">
                  <c:v>1.5515238273858901E-7</c:v>
                </c:pt>
                <c:pt idx="296">
                  <c:v>0.99999885752319495</c:v>
                </c:pt>
                <c:pt idx="297">
                  <c:v>0.99999828378327604</c:v>
                </c:pt>
                <c:pt idx="298">
                  <c:v>5.4435701947917601E-8</c:v>
                </c:pt>
                <c:pt idx="299">
                  <c:v>0.99999926579157705</c:v>
                </c:pt>
                <c:pt idx="300">
                  <c:v>5.0319743622996601E-8</c:v>
                </c:pt>
                <c:pt idx="301">
                  <c:v>1.2846624296471E-5</c:v>
                </c:pt>
                <c:pt idx="302">
                  <c:v>1.18044813110874E-7</c:v>
                </c:pt>
                <c:pt idx="303">
                  <c:v>1.5987760014986999E-7</c:v>
                </c:pt>
                <c:pt idx="304">
                  <c:v>1.20800170542123E-6</c:v>
                </c:pt>
                <c:pt idx="305">
                  <c:v>5.1753751130214495E-7</c:v>
                </c:pt>
                <c:pt idx="306">
                  <c:v>1.40343417613334E-5</c:v>
                </c:pt>
                <c:pt idx="307">
                  <c:v>6.7556785728963504E-8</c:v>
                </c:pt>
                <c:pt idx="308">
                  <c:v>5.8662574683839896E-7</c:v>
                </c:pt>
                <c:pt idx="309">
                  <c:v>2.5067318041736899E-6</c:v>
                </c:pt>
                <c:pt idx="310">
                  <c:v>4.7850776518140702E-9</c:v>
                </c:pt>
                <c:pt idx="311">
                  <c:v>8.4888741610986398E-8</c:v>
                </c:pt>
                <c:pt idx="312">
                  <c:v>6.0552368552186598E-8</c:v>
                </c:pt>
                <c:pt idx="313">
                  <c:v>6.1770410950786296E-7</c:v>
                </c:pt>
                <c:pt idx="314">
                  <c:v>6.2340180643276398E-9</c:v>
                </c:pt>
                <c:pt idx="315">
                  <c:v>1.04833413293907E-5</c:v>
                </c:pt>
                <c:pt idx="316">
                  <c:v>0.99999583734233399</c:v>
                </c:pt>
                <c:pt idx="317">
                  <c:v>1.34663404339932E-8</c:v>
                </c:pt>
                <c:pt idx="318">
                  <c:v>7.68139510233164E-10</c:v>
                </c:pt>
                <c:pt idx="319">
                  <c:v>6.7965065581948499E-10</c:v>
                </c:pt>
                <c:pt idx="320">
                  <c:v>2.1541268082556099E-8</c:v>
                </c:pt>
                <c:pt idx="321">
                  <c:v>3.74040395496492E-8</c:v>
                </c:pt>
                <c:pt idx="322">
                  <c:v>2.40964570005648E-9</c:v>
                </c:pt>
                <c:pt idx="323">
                  <c:v>4.4681618541492301E-7</c:v>
                </c:pt>
                <c:pt idx="324">
                  <c:v>0.80463001370847398</c:v>
                </c:pt>
                <c:pt idx="325">
                  <c:v>7.9265017693193295E-10</c:v>
                </c:pt>
                <c:pt idx="326">
                  <c:v>0.99999960920754005</c:v>
                </c:pt>
                <c:pt idx="327">
                  <c:v>1.35652627294465E-8</c:v>
                </c:pt>
                <c:pt idx="328">
                  <c:v>1.1935269725711799E-9</c:v>
                </c:pt>
                <c:pt idx="329">
                  <c:v>3.7259682097403801E-8</c:v>
                </c:pt>
                <c:pt idx="330">
                  <c:v>1.5091246561648699E-8</c:v>
                </c:pt>
                <c:pt idx="331">
                  <c:v>1.1458357935300899E-9</c:v>
                </c:pt>
                <c:pt idx="332">
                  <c:v>5.3454494547683499E-11</c:v>
                </c:pt>
                <c:pt idx="333">
                  <c:v>2.8194200521889101E-10</c:v>
                </c:pt>
                <c:pt idx="334">
                  <c:v>1.2248195639153801E-7</c:v>
                </c:pt>
                <c:pt idx="335">
                  <c:v>5.5917799560619103E-11</c:v>
                </c:pt>
                <c:pt idx="336">
                  <c:v>2.7552287200729801E-10</c:v>
                </c:pt>
                <c:pt idx="337">
                  <c:v>7.0645533526426897E-9</c:v>
                </c:pt>
                <c:pt idx="338">
                  <c:v>3.8771183152575303E-11</c:v>
                </c:pt>
                <c:pt idx="339">
                  <c:v>0.99974020117550499</c:v>
                </c:pt>
                <c:pt idx="340">
                  <c:v>7.6260908050346405E-9</c:v>
                </c:pt>
                <c:pt idx="341">
                  <c:v>1.11603042248077E-7</c:v>
                </c:pt>
                <c:pt idx="342">
                  <c:v>0.99372236089630595</c:v>
                </c:pt>
                <c:pt idx="343">
                  <c:v>1.0483636738706901E-8</c:v>
                </c:pt>
                <c:pt idx="344">
                  <c:v>1.79591957752644E-7</c:v>
                </c:pt>
                <c:pt idx="345">
                  <c:v>5.43828337962157E-9</c:v>
                </c:pt>
                <c:pt idx="346">
                  <c:v>3.2894447278784798E-8</c:v>
                </c:pt>
                <c:pt idx="347">
                  <c:v>1.00768923523827E-7</c:v>
                </c:pt>
                <c:pt idx="348">
                  <c:v>3.28297883071413E-9</c:v>
                </c:pt>
                <c:pt idx="349">
                  <c:v>3.7855130841739302E-10</c:v>
                </c:pt>
                <c:pt idx="350">
                  <c:v>2.9995745402985097E-8</c:v>
                </c:pt>
                <c:pt idx="351">
                  <c:v>1.06169477595747E-7</c:v>
                </c:pt>
                <c:pt idx="352">
                  <c:v>9.7029839111556298E-9</c:v>
                </c:pt>
                <c:pt idx="353">
                  <c:v>1.46039654959294E-8</c:v>
                </c:pt>
                <c:pt idx="354">
                  <c:v>6.1766643588309403E-7</c:v>
                </c:pt>
                <c:pt idx="355">
                  <c:v>1.1736197790407299E-6</c:v>
                </c:pt>
                <c:pt idx="356">
                  <c:v>3.07629575809253E-4</c:v>
                </c:pt>
                <c:pt idx="357">
                  <c:v>3.60667655137252E-9</c:v>
                </c:pt>
                <c:pt idx="358">
                  <c:v>3.3417439391892898E-7</c:v>
                </c:pt>
                <c:pt idx="359">
                  <c:v>1.70145352679592E-7</c:v>
                </c:pt>
                <c:pt idx="360">
                  <c:v>4.3599040457363697E-8</c:v>
                </c:pt>
                <c:pt idx="361">
                  <c:v>1.8886259179456299E-9</c:v>
                </c:pt>
                <c:pt idx="362">
                  <c:v>3.3210059970697803E-7</c:v>
                </c:pt>
                <c:pt idx="363">
                  <c:v>4.7398788509956198E-8</c:v>
                </c:pt>
                <c:pt idx="364">
                  <c:v>1.3071294964703901E-7</c:v>
                </c:pt>
                <c:pt idx="365">
                  <c:v>4.6236152856878302E-9</c:v>
                </c:pt>
                <c:pt idx="366">
                  <c:v>7.7196740594040798E-10</c:v>
                </c:pt>
                <c:pt idx="367">
                  <c:v>2.18719957264856E-7</c:v>
                </c:pt>
                <c:pt idx="368">
                  <c:v>7.4275388940218497E-9</c:v>
                </c:pt>
                <c:pt idx="369">
                  <c:v>9.0386312690621206E-9</c:v>
                </c:pt>
                <c:pt idx="370">
                  <c:v>7.1103919917870698E-9</c:v>
                </c:pt>
                <c:pt idx="371">
                  <c:v>3.5609259783694098E-8</c:v>
                </c:pt>
                <c:pt idx="372">
                  <c:v>1.7041912227231801E-9</c:v>
                </c:pt>
                <c:pt idx="373">
                  <c:v>0.241612149775812</c:v>
                </c:pt>
                <c:pt idx="374">
                  <c:v>6.3069977818340405E-5</c:v>
                </c:pt>
                <c:pt idx="375">
                  <c:v>1.0388573113076001E-8</c:v>
                </c:pt>
                <c:pt idx="376">
                  <c:v>0.99999425289502597</c:v>
                </c:pt>
                <c:pt idx="377">
                  <c:v>4.8769089033899602E-10</c:v>
                </c:pt>
                <c:pt idx="378">
                  <c:v>3.0971469327266797E-8</c:v>
                </c:pt>
                <c:pt idx="379">
                  <c:v>2.11727473694607E-8</c:v>
                </c:pt>
                <c:pt idx="380">
                  <c:v>1.25718147259632E-7</c:v>
                </c:pt>
                <c:pt idx="381">
                  <c:v>1.4823334358229799E-7</c:v>
                </c:pt>
                <c:pt idx="382">
                  <c:v>4.9892237281693301E-8</c:v>
                </c:pt>
                <c:pt idx="383">
                  <c:v>1.9486662182982998E-9</c:v>
                </c:pt>
                <c:pt idx="384">
                  <c:v>3.77316770828179E-9</c:v>
                </c:pt>
                <c:pt idx="385">
                  <c:v>7.1126392401600305E-5</c:v>
                </c:pt>
                <c:pt idx="386">
                  <c:v>6.4050054656455102E-9</c:v>
                </c:pt>
                <c:pt idx="387">
                  <c:v>6.3896828740034301E-9</c:v>
                </c:pt>
                <c:pt idx="388">
                  <c:v>0.99999942633120298</c:v>
                </c:pt>
                <c:pt idx="389">
                  <c:v>2.37162964560138E-8</c:v>
                </c:pt>
                <c:pt idx="390">
                  <c:v>1.5175636678875899E-7</c:v>
                </c:pt>
                <c:pt idx="391">
                  <c:v>1.5786258633559299E-8</c:v>
                </c:pt>
                <c:pt idx="392">
                  <c:v>2.7222431335444902E-6</c:v>
                </c:pt>
                <c:pt idx="393">
                  <c:v>0.999968734719347</c:v>
                </c:pt>
                <c:pt idx="394">
                  <c:v>2.2927048318243799E-9</c:v>
                </c:pt>
                <c:pt idx="395">
                  <c:v>2.7743827140970401E-8</c:v>
                </c:pt>
                <c:pt idx="396">
                  <c:v>3.9112599496685498E-8</c:v>
                </c:pt>
                <c:pt idx="397">
                  <c:v>0.82997805714330397</c:v>
                </c:pt>
                <c:pt idx="398">
                  <c:v>1.13651747677898E-7</c:v>
                </c:pt>
                <c:pt idx="399">
                  <c:v>2.7140586544032399E-7</c:v>
                </c:pt>
                <c:pt idx="400">
                  <c:v>1.1886189413171201E-10</c:v>
                </c:pt>
                <c:pt idx="401">
                  <c:v>2.4014399890221299E-7</c:v>
                </c:pt>
                <c:pt idx="402">
                  <c:v>7.7900675887178606E-8</c:v>
                </c:pt>
                <c:pt idx="403">
                  <c:v>1.5709638704306299E-7</c:v>
                </c:pt>
                <c:pt idx="404">
                  <c:v>5.68625697957689E-10</c:v>
                </c:pt>
                <c:pt idx="405">
                  <c:v>0.99994888464665099</c:v>
                </c:pt>
                <c:pt idx="406">
                  <c:v>1.8976837214830699E-9</c:v>
                </c:pt>
                <c:pt idx="407">
                  <c:v>4.7439792815115998E-8</c:v>
                </c:pt>
                <c:pt idx="408">
                  <c:v>6.6175098438483897E-8</c:v>
                </c:pt>
                <c:pt idx="409">
                  <c:v>4.4859859723662298E-8</c:v>
                </c:pt>
                <c:pt idx="410">
                  <c:v>0.99999189226799401</c:v>
                </c:pt>
                <c:pt idx="411">
                  <c:v>5.0912058246957602E-9</c:v>
                </c:pt>
                <c:pt idx="412">
                  <c:v>1.1427561211573801E-7</c:v>
                </c:pt>
                <c:pt idx="413">
                  <c:v>4.31280990311047E-8</c:v>
                </c:pt>
                <c:pt idx="414">
                  <c:v>1.2888193717829899E-8</c:v>
                </c:pt>
                <c:pt idx="415">
                  <c:v>1.8138326147261699E-8</c:v>
                </c:pt>
                <c:pt idx="416">
                  <c:v>0.97982856333738499</c:v>
                </c:pt>
                <c:pt idx="417">
                  <c:v>7.6261632857667601E-9</c:v>
                </c:pt>
                <c:pt idx="418">
                  <c:v>3.7325370369083298E-9</c:v>
                </c:pt>
                <c:pt idx="419">
                  <c:v>1.0129103695100101E-8</c:v>
                </c:pt>
                <c:pt idx="420">
                  <c:v>5.3518729232698402E-9</c:v>
                </c:pt>
                <c:pt idx="421">
                  <c:v>5.3198809920533304E-9</c:v>
                </c:pt>
                <c:pt idx="422">
                  <c:v>1.04542180814014E-8</c:v>
                </c:pt>
                <c:pt idx="423">
                  <c:v>4.6583928245278298E-7</c:v>
                </c:pt>
                <c:pt idx="424">
                  <c:v>3.1934117751117902E-8</c:v>
                </c:pt>
                <c:pt idx="425">
                  <c:v>4.5108894506121304E-9</c:v>
                </c:pt>
                <c:pt idx="426">
                  <c:v>3.2908464373407998E-7</c:v>
                </c:pt>
                <c:pt idx="427">
                  <c:v>4.7848814216730396E-7</c:v>
                </c:pt>
                <c:pt idx="428">
                  <c:v>8.2592944396182802E-10</c:v>
                </c:pt>
                <c:pt idx="429">
                  <c:v>4.5176716055015799E-8</c:v>
                </c:pt>
                <c:pt idx="430">
                  <c:v>1.7058142863276301E-8</c:v>
                </c:pt>
                <c:pt idx="431">
                  <c:v>7.9826127414761594E-8</c:v>
                </c:pt>
                <c:pt idx="432">
                  <c:v>3.4047333971193502E-7</c:v>
                </c:pt>
                <c:pt idx="433">
                  <c:v>0.99990443604939006</c:v>
                </c:pt>
                <c:pt idx="434">
                  <c:v>5.1066819211535702E-9</c:v>
                </c:pt>
                <c:pt idx="435">
                  <c:v>0.71458183455322799</c:v>
                </c:pt>
                <c:pt idx="436">
                  <c:v>1.60063874288676E-8</c:v>
                </c:pt>
                <c:pt idx="437">
                  <c:v>1.44002453987282E-8</c:v>
                </c:pt>
                <c:pt idx="438">
                  <c:v>3.8305542034699597E-9</c:v>
                </c:pt>
                <c:pt idx="439">
                  <c:v>5.5553576520990403E-7</c:v>
                </c:pt>
                <c:pt idx="440">
                  <c:v>3.4038399979351299E-6</c:v>
                </c:pt>
                <c:pt idx="441">
                  <c:v>1.42503761035578E-7</c:v>
                </c:pt>
                <c:pt idx="442">
                  <c:v>4.28437286266472E-7</c:v>
                </c:pt>
                <c:pt idx="443">
                  <c:v>6.9220397147017099E-6</c:v>
                </c:pt>
                <c:pt idx="444">
                  <c:v>1.6985996985482599E-8</c:v>
                </c:pt>
                <c:pt idx="445">
                  <c:v>3.6789017593670301E-6</c:v>
                </c:pt>
                <c:pt idx="446">
                  <c:v>6.5452999223057401E-4</c:v>
                </c:pt>
                <c:pt idx="447">
                  <c:v>6.9005224783209405E-8</c:v>
                </c:pt>
                <c:pt idx="448">
                  <c:v>0.99806893016937503</c:v>
                </c:pt>
                <c:pt idx="449">
                  <c:v>0.99999562624037397</c:v>
                </c:pt>
                <c:pt idx="450">
                  <c:v>4.3621060766343302E-9</c:v>
                </c:pt>
                <c:pt idx="451">
                  <c:v>5.0064743927596296E-7</c:v>
                </c:pt>
                <c:pt idx="452">
                  <c:v>5.6974694890650903E-7</c:v>
                </c:pt>
                <c:pt idx="453">
                  <c:v>7.1541792779995404E-8</c:v>
                </c:pt>
                <c:pt idx="454">
                  <c:v>1.34269010626472E-8</c:v>
                </c:pt>
                <c:pt idx="455">
                  <c:v>2.9406537173997399E-7</c:v>
                </c:pt>
                <c:pt idx="456">
                  <c:v>5.15769974194727E-8</c:v>
                </c:pt>
                <c:pt idx="457">
                  <c:v>0.99989015916144297</c:v>
                </c:pt>
                <c:pt idx="458">
                  <c:v>0.99999580936247401</c:v>
                </c:pt>
                <c:pt idx="459">
                  <c:v>0.99999711236109401</c:v>
                </c:pt>
                <c:pt idx="460">
                  <c:v>9.2251451217774599E-10</c:v>
                </c:pt>
                <c:pt idx="461">
                  <c:v>1.0723848552174801E-7</c:v>
                </c:pt>
                <c:pt idx="462">
                  <c:v>0.99999605929524904</c:v>
                </c:pt>
                <c:pt idx="463">
                  <c:v>6.3841345381855995E-8</c:v>
                </c:pt>
                <c:pt idx="464">
                  <c:v>5.59466976825574E-9</c:v>
                </c:pt>
                <c:pt idx="465">
                  <c:v>8.2667471463606804E-8</c:v>
                </c:pt>
                <c:pt idx="466">
                  <c:v>6.0950923821714999E-5</c:v>
                </c:pt>
                <c:pt idx="467">
                  <c:v>6.0195006223527296E-8</c:v>
                </c:pt>
                <c:pt idx="468">
                  <c:v>5.3790440529175203E-9</c:v>
                </c:pt>
                <c:pt idx="469">
                  <c:v>0.99991283432995304</c:v>
                </c:pt>
                <c:pt idx="470">
                  <c:v>5.0335947879372898E-8</c:v>
                </c:pt>
                <c:pt idx="471">
                  <c:v>2.3506623741708998E-6</c:v>
                </c:pt>
                <c:pt idx="472">
                  <c:v>8.5078390028741608E-6</c:v>
                </c:pt>
                <c:pt idx="473">
                  <c:v>4.3301635469434301E-8</c:v>
                </c:pt>
                <c:pt idx="474">
                  <c:v>0.99917803180393505</c:v>
                </c:pt>
                <c:pt idx="475">
                  <c:v>2.21033630003013E-7</c:v>
                </c:pt>
                <c:pt idx="476">
                  <c:v>2.0167258572937501E-5</c:v>
                </c:pt>
                <c:pt idx="477">
                  <c:v>1.5945823816080601E-6</c:v>
                </c:pt>
                <c:pt idx="478">
                  <c:v>3.2079176735789498E-8</c:v>
                </c:pt>
                <c:pt idx="479">
                  <c:v>1.193366302991E-6</c:v>
                </c:pt>
                <c:pt idx="480">
                  <c:v>1.26600040731312E-8</c:v>
                </c:pt>
                <c:pt idx="481">
                  <c:v>2.0134414662072402E-9</c:v>
                </c:pt>
                <c:pt idx="482">
                  <c:v>4.6884001127161298E-9</c:v>
                </c:pt>
                <c:pt idx="483">
                  <c:v>2.9609273620898201E-7</c:v>
                </c:pt>
                <c:pt idx="484">
                  <c:v>2.9728167895722199E-9</c:v>
                </c:pt>
                <c:pt idx="485">
                  <c:v>4.9398216427994899E-7</c:v>
                </c:pt>
                <c:pt idx="486">
                  <c:v>2.8804396912352698E-6</c:v>
                </c:pt>
                <c:pt idx="487">
                  <c:v>6.6425672279667201E-8</c:v>
                </c:pt>
                <c:pt idx="488">
                  <c:v>6.0404573796500699E-9</c:v>
                </c:pt>
                <c:pt idx="489">
                  <c:v>6.4598250670381199E-9</c:v>
                </c:pt>
                <c:pt idx="490">
                  <c:v>3.5351999502392901E-9</c:v>
                </c:pt>
                <c:pt idx="491">
                  <c:v>0.719317932598879</c:v>
                </c:pt>
                <c:pt idx="492">
                  <c:v>2.74362222019198E-8</c:v>
                </c:pt>
                <c:pt idx="493">
                  <c:v>5.7695775980066096E-9</c:v>
                </c:pt>
                <c:pt idx="494">
                  <c:v>9.6534124446234198E-8</c:v>
                </c:pt>
                <c:pt idx="495">
                  <c:v>1.7098767434521601E-10</c:v>
                </c:pt>
                <c:pt idx="496">
                  <c:v>3.06925075944625E-8</c:v>
                </c:pt>
                <c:pt idx="497">
                  <c:v>5.4781062373540603E-8</c:v>
                </c:pt>
                <c:pt idx="498">
                  <c:v>3.1330574261142E-6</c:v>
                </c:pt>
                <c:pt idx="499">
                  <c:v>1.12849464405659E-7</c:v>
                </c:pt>
                <c:pt idx="500">
                  <c:v>4.4138783253093302E-8</c:v>
                </c:pt>
                <c:pt idx="501">
                  <c:v>1.0990491995868701E-7</c:v>
                </c:pt>
                <c:pt idx="502">
                  <c:v>9.1886488638832199E-8</c:v>
                </c:pt>
                <c:pt idx="503">
                  <c:v>7.2493994062107098E-6</c:v>
                </c:pt>
                <c:pt idx="504">
                  <c:v>6.1729868183305002E-9</c:v>
                </c:pt>
                <c:pt idx="505">
                  <c:v>9.7120587181815302E-8</c:v>
                </c:pt>
                <c:pt idx="506">
                  <c:v>2.99623119053466E-9</c:v>
                </c:pt>
                <c:pt idx="507">
                  <c:v>1.8229735678663701E-7</c:v>
                </c:pt>
                <c:pt idx="508">
                  <c:v>2.6575401842287201E-7</c:v>
                </c:pt>
                <c:pt idx="509">
                  <c:v>1.7575055796272199E-9</c:v>
                </c:pt>
                <c:pt idx="510">
                  <c:v>2.29394541939968E-7</c:v>
                </c:pt>
                <c:pt idx="511">
                  <c:v>7.5814268793056407E-9</c:v>
                </c:pt>
                <c:pt idx="512">
                  <c:v>2.7453699590540299E-9</c:v>
                </c:pt>
                <c:pt idx="513">
                  <c:v>1.8044938883937101E-8</c:v>
                </c:pt>
                <c:pt idx="514">
                  <c:v>2.0656287387936E-8</c:v>
                </c:pt>
                <c:pt idx="515">
                  <c:v>6.0201797135403593E-8</c:v>
                </c:pt>
                <c:pt idx="516">
                  <c:v>3.4823847396021602E-9</c:v>
                </c:pt>
                <c:pt idx="517">
                  <c:v>5.1397387269739595E-7</c:v>
                </c:pt>
                <c:pt idx="518">
                  <c:v>2.16891184922673E-8</c:v>
                </c:pt>
                <c:pt idx="519">
                  <c:v>1.7625768465211201E-7</c:v>
                </c:pt>
                <c:pt idx="520">
                  <c:v>1.6552100474760301E-7</c:v>
                </c:pt>
                <c:pt idx="521">
                  <c:v>6.5783387809051103E-9</c:v>
                </c:pt>
                <c:pt idx="522">
                  <c:v>4.0210697305416299E-9</c:v>
                </c:pt>
                <c:pt idx="523">
                  <c:v>1.09974670892551E-6</c:v>
                </c:pt>
                <c:pt idx="524">
                  <c:v>1.1285944122741E-5</c:v>
                </c:pt>
                <c:pt idx="525">
                  <c:v>7.6162243754109196E-7</c:v>
                </c:pt>
                <c:pt idx="526">
                  <c:v>5.5561010941704098E-5</c:v>
                </c:pt>
                <c:pt idx="527">
                  <c:v>3.9340643081689601E-8</c:v>
                </c:pt>
                <c:pt idx="528">
                  <c:v>9.6311920474552098E-8</c:v>
                </c:pt>
                <c:pt idx="529">
                  <c:v>3.2812757703326498E-8</c:v>
                </c:pt>
                <c:pt idx="530">
                  <c:v>4.4643501868193601E-7</c:v>
                </c:pt>
                <c:pt idx="531">
                  <c:v>5.5936325712444997E-8</c:v>
                </c:pt>
                <c:pt idx="532">
                  <c:v>0.99999386211549701</c:v>
                </c:pt>
                <c:pt idx="533">
                  <c:v>0.99997286433689803</c:v>
                </c:pt>
                <c:pt idx="534">
                  <c:v>9.0665625778610396E-8</c:v>
                </c:pt>
                <c:pt idx="535">
                  <c:v>1.01199357463182E-7</c:v>
                </c:pt>
                <c:pt idx="536">
                  <c:v>7.6516042574302896E-6</c:v>
                </c:pt>
                <c:pt idx="537">
                  <c:v>3.70810288720664E-7</c:v>
                </c:pt>
                <c:pt idx="538">
                  <c:v>1.0233836712861199E-8</c:v>
                </c:pt>
                <c:pt idx="539">
                  <c:v>5.1172316267666598E-8</c:v>
                </c:pt>
                <c:pt idx="540">
                  <c:v>0.73161888432176703</c:v>
                </c:pt>
                <c:pt idx="541">
                  <c:v>9.3595293946639194E-2</c:v>
                </c:pt>
                <c:pt idx="542">
                  <c:v>1.9779109910062798E-6</c:v>
                </c:pt>
                <c:pt idx="543">
                  <c:v>0.96547312848028999</c:v>
                </c:pt>
                <c:pt idx="544">
                  <c:v>9.0325900187771196E-9</c:v>
                </c:pt>
                <c:pt idx="545">
                  <c:v>2.0063083894365799E-4</c:v>
                </c:pt>
                <c:pt idx="546">
                  <c:v>9.4330136037221303E-8</c:v>
                </c:pt>
                <c:pt idx="547">
                  <c:v>0.99995768095516102</c:v>
                </c:pt>
                <c:pt idx="548">
                  <c:v>5.7676389812333503E-8</c:v>
                </c:pt>
                <c:pt idx="549">
                  <c:v>0.99999124859678001</c:v>
                </c:pt>
                <c:pt idx="550">
                  <c:v>3.0714585232321901E-9</c:v>
                </c:pt>
                <c:pt idx="551">
                  <c:v>0.46448760634611502</c:v>
                </c:pt>
                <c:pt idx="552">
                  <c:v>3.4767790168671103E-5</c:v>
                </c:pt>
                <c:pt idx="553">
                  <c:v>1.67825725362599E-10</c:v>
                </c:pt>
                <c:pt idx="554">
                  <c:v>0.21765162031308</c:v>
                </c:pt>
                <c:pt idx="555">
                  <c:v>1.20174578643756E-6</c:v>
                </c:pt>
                <c:pt idx="556">
                  <c:v>0.76825122189399297</c:v>
                </c:pt>
                <c:pt idx="557">
                  <c:v>7.5148064351411201E-6</c:v>
                </c:pt>
                <c:pt idx="558">
                  <c:v>0.62258652723315699</c:v>
                </c:pt>
                <c:pt idx="559">
                  <c:v>8.6937387046095699E-8</c:v>
                </c:pt>
                <c:pt idx="560">
                  <c:v>4.1055656016279699E-7</c:v>
                </c:pt>
                <c:pt idx="561">
                  <c:v>8.3025765974822902E-8</c:v>
                </c:pt>
                <c:pt idx="562">
                  <c:v>4.32307613670526E-6</c:v>
                </c:pt>
                <c:pt idx="563">
                  <c:v>0.13537333621397499</c:v>
                </c:pt>
                <c:pt idx="564">
                  <c:v>9.1325646730086E-8</c:v>
                </c:pt>
                <c:pt idx="565">
                  <c:v>0.66613991482843904</c:v>
                </c:pt>
                <c:pt idx="566">
                  <c:v>0.564188779009272</c:v>
                </c:pt>
                <c:pt idx="567">
                  <c:v>0.25934946266096198</c:v>
                </c:pt>
                <c:pt idx="568">
                  <c:v>1.16914646645933E-7</c:v>
                </c:pt>
                <c:pt idx="569">
                  <c:v>8.60627481756728E-8</c:v>
                </c:pt>
                <c:pt idx="570">
                  <c:v>9.7064526797175401E-8</c:v>
                </c:pt>
                <c:pt idx="571">
                  <c:v>4.3738467587275404E-9</c:v>
                </c:pt>
                <c:pt idx="572">
                  <c:v>3.1866311277645602E-9</c:v>
                </c:pt>
                <c:pt idx="573">
                  <c:v>2.8873128839664999E-8</c:v>
                </c:pt>
                <c:pt idx="574">
                  <c:v>5.6624997892249799E-10</c:v>
                </c:pt>
                <c:pt idx="575">
                  <c:v>6.0617927991372296E-10</c:v>
                </c:pt>
                <c:pt idx="576">
                  <c:v>6.0621430954173201E-8</c:v>
                </c:pt>
                <c:pt idx="577">
                  <c:v>3.3092532116158898E-7</c:v>
                </c:pt>
                <c:pt idx="578">
                  <c:v>6.6257165700548603E-7</c:v>
                </c:pt>
                <c:pt idx="579">
                  <c:v>4.2379277408850202E-8</c:v>
                </c:pt>
                <c:pt idx="580">
                  <c:v>6.1257969034154802E-8</c:v>
                </c:pt>
                <c:pt idx="581">
                  <c:v>1.1240396002882799E-8</c:v>
                </c:pt>
                <c:pt idx="582">
                  <c:v>7.2192602065207097E-9</c:v>
                </c:pt>
                <c:pt idx="583">
                  <c:v>2.993426443211E-5</c:v>
                </c:pt>
                <c:pt idx="584">
                  <c:v>1.4565842935976E-7</c:v>
                </c:pt>
                <c:pt idx="585">
                  <c:v>3.3172319933310602E-9</c:v>
                </c:pt>
                <c:pt idx="586">
                  <c:v>1.7186620579314701E-9</c:v>
                </c:pt>
                <c:pt idx="587">
                  <c:v>2.2606148456548098E-6</c:v>
                </c:pt>
                <c:pt idx="588">
                  <c:v>9.1494272459297402E-4</c:v>
                </c:pt>
                <c:pt idx="589">
                  <c:v>9.2882951453295104E-7</c:v>
                </c:pt>
                <c:pt idx="590">
                  <c:v>1.14118725309252E-8</c:v>
                </c:pt>
                <c:pt idx="591">
                  <c:v>3.0674204445541198E-9</c:v>
                </c:pt>
                <c:pt idx="592">
                  <c:v>0.99999939614139399</c:v>
                </c:pt>
                <c:pt idx="593">
                  <c:v>3.4160282568634099E-6</c:v>
                </c:pt>
                <c:pt idx="594">
                  <c:v>2.0816761162939E-8</c:v>
                </c:pt>
                <c:pt idx="595">
                  <c:v>0.99997389519255497</c:v>
                </c:pt>
                <c:pt idx="596">
                  <c:v>1.65235937616987E-6</c:v>
                </c:pt>
                <c:pt idx="597">
                  <c:v>1.86007289112252E-7</c:v>
                </c:pt>
                <c:pt idx="598">
                  <c:v>2.53857624414708E-7</c:v>
                </c:pt>
                <c:pt idx="599">
                  <c:v>2.81256266861639E-8</c:v>
                </c:pt>
                <c:pt idx="600">
                  <c:v>7.6088448090062902E-9</c:v>
                </c:pt>
                <c:pt idx="601">
                  <c:v>1.3939772976050001E-5</c:v>
                </c:pt>
                <c:pt idx="602">
                  <c:v>1.0464597799842199E-8</c:v>
                </c:pt>
                <c:pt idx="603">
                  <c:v>2.00304969236707E-7</c:v>
                </c:pt>
                <c:pt idx="604">
                  <c:v>2.7702659728010303E-7</c:v>
                </c:pt>
                <c:pt idx="605">
                  <c:v>1.7884507482675001E-8</c:v>
                </c:pt>
                <c:pt idx="606">
                  <c:v>8.3568806076749192E-9</c:v>
                </c:pt>
                <c:pt idx="607">
                  <c:v>1.2233083809876201E-7</c:v>
                </c:pt>
                <c:pt idx="608">
                  <c:v>1.1695758541779801E-7</c:v>
                </c:pt>
                <c:pt idx="609">
                  <c:v>3.6606949563426297E-8</c:v>
                </c:pt>
                <c:pt idx="610">
                  <c:v>3.7486799557647002E-9</c:v>
                </c:pt>
                <c:pt idx="611">
                  <c:v>1.7504347741130599E-7</c:v>
                </c:pt>
                <c:pt idx="612">
                  <c:v>3.27249799010615E-8</c:v>
                </c:pt>
                <c:pt idx="613">
                  <c:v>2.7616882267580098E-7</c:v>
                </c:pt>
                <c:pt idx="614">
                  <c:v>3.6550443126419302E-8</c:v>
                </c:pt>
                <c:pt idx="615">
                  <c:v>3.2660345531600101E-7</c:v>
                </c:pt>
                <c:pt idx="616">
                  <c:v>1.74201639986773E-7</c:v>
                </c:pt>
                <c:pt idx="617">
                  <c:v>4.9538960953252702E-7</c:v>
                </c:pt>
                <c:pt idx="618">
                  <c:v>3.1515926199753198E-8</c:v>
                </c:pt>
                <c:pt idx="619">
                  <c:v>1.4447187942193799E-6</c:v>
                </c:pt>
                <c:pt idx="620">
                  <c:v>1.34720009307216E-6</c:v>
                </c:pt>
                <c:pt idx="621">
                  <c:v>1.5278840097338599E-7</c:v>
                </c:pt>
                <c:pt idx="622">
                  <c:v>1.2506338912246399E-7</c:v>
                </c:pt>
                <c:pt idx="623">
                  <c:v>1.0129022613856301E-8</c:v>
                </c:pt>
                <c:pt idx="624">
                  <c:v>1.51617318117777E-6</c:v>
                </c:pt>
                <c:pt idx="625">
                  <c:v>1.78561778191653E-8</c:v>
                </c:pt>
                <c:pt idx="626">
                  <c:v>0.1742378204336</c:v>
                </c:pt>
                <c:pt idx="627">
                  <c:v>0.55255216891081405</c:v>
                </c:pt>
                <c:pt idx="628">
                  <c:v>6.7989914266372803E-9</c:v>
                </c:pt>
                <c:pt idx="629">
                  <c:v>7.3162906420437601E-7</c:v>
                </c:pt>
                <c:pt idx="630">
                  <c:v>1.0202212822948699E-8</c:v>
                </c:pt>
                <c:pt idx="631">
                  <c:v>2.5704992392188399E-8</c:v>
                </c:pt>
                <c:pt idx="632">
                  <c:v>2.2982909423503799E-7</c:v>
                </c:pt>
                <c:pt idx="633">
                  <c:v>0.50594766529746205</c:v>
                </c:pt>
                <c:pt idx="634">
                  <c:v>2.43469077954299E-8</c:v>
                </c:pt>
                <c:pt idx="635">
                  <c:v>2.8279154768972699E-9</c:v>
                </c:pt>
                <c:pt idx="636">
                  <c:v>2.6731687888341699E-8</c:v>
                </c:pt>
                <c:pt idx="637">
                  <c:v>8.0415791198781593E-9</c:v>
                </c:pt>
                <c:pt idx="638">
                  <c:v>2.6562298608639102E-9</c:v>
                </c:pt>
                <c:pt idx="639">
                  <c:v>2.6223300130484201E-9</c:v>
                </c:pt>
                <c:pt idx="640">
                  <c:v>1.21515859381848E-8</c:v>
                </c:pt>
                <c:pt idx="641">
                  <c:v>9.2053560762081892E-9</c:v>
                </c:pt>
                <c:pt idx="642">
                  <c:v>2.28233765289337E-7</c:v>
                </c:pt>
                <c:pt idx="643">
                  <c:v>2.5979378660419702E-9</c:v>
                </c:pt>
                <c:pt idx="644">
                  <c:v>0.99792715678620203</c:v>
                </c:pt>
                <c:pt idx="645">
                  <c:v>2.8449899117631301E-8</c:v>
                </c:pt>
                <c:pt idx="646">
                  <c:v>2.48779845886591E-8</c:v>
                </c:pt>
                <c:pt idx="647">
                  <c:v>1.0784638771471999E-7</c:v>
                </c:pt>
                <c:pt idx="648">
                  <c:v>1.4553753801916601E-8</c:v>
                </c:pt>
                <c:pt idx="649">
                  <c:v>0.96654492036704698</c:v>
                </c:pt>
                <c:pt idx="650">
                  <c:v>9.4830371398295007E-9</c:v>
                </c:pt>
                <c:pt idx="651">
                  <c:v>1.2799982700669999E-7</c:v>
                </c:pt>
                <c:pt idx="652">
                  <c:v>2.7283510766690002E-9</c:v>
                </c:pt>
                <c:pt idx="653">
                  <c:v>3.2887608210288601E-7</c:v>
                </c:pt>
                <c:pt idx="654">
                  <c:v>3.8939313839025602E-2</c:v>
                </c:pt>
                <c:pt idx="655">
                  <c:v>2.954689759148E-7</c:v>
                </c:pt>
                <c:pt idx="656">
                  <c:v>3.5731859464003301E-9</c:v>
                </c:pt>
                <c:pt idx="657">
                  <c:v>0.99994641572292198</c:v>
                </c:pt>
                <c:pt idx="658">
                  <c:v>0.99999964808433905</c:v>
                </c:pt>
                <c:pt idx="659">
                  <c:v>0.99997131637291403</c:v>
                </c:pt>
                <c:pt idx="660">
                  <c:v>4.1742682508689502E-7</c:v>
                </c:pt>
                <c:pt idx="661">
                  <c:v>7.9193422912967708E-9</c:v>
                </c:pt>
                <c:pt idx="662">
                  <c:v>4.71167936691519E-7</c:v>
                </c:pt>
                <c:pt idx="663">
                  <c:v>1.87065421101163E-7</c:v>
                </c:pt>
                <c:pt idx="664">
                  <c:v>0.98773860853468798</c:v>
                </c:pt>
                <c:pt idx="665">
                  <c:v>0.94808728008931298</c:v>
                </c:pt>
                <c:pt idx="666">
                  <c:v>0.89841378814615203</c:v>
                </c:pt>
                <c:pt idx="667">
                  <c:v>2.9850730627267397E-8</c:v>
                </c:pt>
                <c:pt idx="668">
                  <c:v>0.99971409238244502</c:v>
                </c:pt>
                <c:pt idx="669">
                  <c:v>1.82184969328386E-7</c:v>
                </c:pt>
                <c:pt idx="670">
                  <c:v>5.3560839188213802E-8</c:v>
                </c:pt>
                <c:pt idx="671">
                  <c:v>2.05962376401793E-8</c:v>
                </c:pt>
                <c:pt idx="672">
                  <c:v>6.9375615067052197E-7</c:v>
                </c:pt>
                <c:pt idx="673">
                  <c:v>1.58486861834441E-8</c:v>
                </c:pt>
                <c:pt idx="674">
                  <c:v>5.4383844956075796E-7</c:v>
                </c:pt>
                <c:pt idx="675">
                  <c:v>0.99680928761994103</c:v>
                </c:pt>
                <c:pt idx="676">
                  <c:v>0.36626804750915698</c:v>
                </c:pt>
                <c:pt idx="677">
                  <c:v>2.4837651752238202E-7</c:v>
                </c:pt>
                <c:pt idx="678">
                  <c:v>5.7684565075607101E-8</c:v>
                </c:pt>
                <c:pt idx="679">
                  <c:v>1.0124423862048601E-6</c:v>
                </c:pt>
                <c:pt idx="680">
                  <c:v>0.786297075821214</c:v>
                </c:pt>
                <c:pt idx="681">
                  <c:v>1.3811097693582001E-9</c:v>
                </c:pt>
                <c:pt idx="682">
                  <c:v>4.3294823294264698E-9</c:v>
                </c:pt>
                <c:pt idx="683">
                  <c:v>1.5171200433725101E-6</c:v>
                </c:pt>
                <c:pt idx="684">
                  <c:v>7.19789734212586E-7</c:v>
                </c:pt>
                <c:pt idx="685">
                  <c:v>0.66999460403233002</c:v>
                </c:pt>
                <c:pt idx="686">
                  <c:v>1.3910629085405299E-7</c:v>
                </c:pt>
                <c:pt idx="687">
                  <c:v>2.6866659585688101E-4</c:v>
                </c:pt>
                <c:pt idx="688">
                  <c:v>1.39769453472566E-7</c:v>
                </c:pt>
                <c:pt idx="689">
                  <c:v>9.3166974905057296E-9</c:v>
                </c:pt>
                <c:pt idx="690">
                  <c:v>1.2360956825521799E-8</c:v>
                </c:pt>
                <c:pt idx="691">
                  <c:v>2.1083115094293501E-9</c:v>
                </c:pt>
                <c:pt idx="692">
                  <c:v>1.1719453557847101E-8</c:v>
                </c:pt>
                <c:pt idx="693">
                  <c:v>8.3567799645245307E-9</c:v>
                </c:pt>
                <c:pt idx="694">
                  <c:v>1.13594346643471E-8</c:v>
                </c:pt>
                <c:pt idx="695">
                  <c:v>0.99999949726989901</c:v>
                </c:pt>
                <c:pt idx="696">
                  <c:v>0.76602323266320305</c:v>
                </c:pt>
                <c:pt idx="697">
                  <c:v>4.01534847666369E-7</c:v>
                </c:pt>
                <c:pt idx="698">
                  <c:v>3.4016706587029899E-7</c:v>
                </c:pt>
                <c:pt idx="699">
                  <c:v>2.5860786980240401E-5</c:v>
                </c:pt>
                <c:pt idx="700">
                  <c:v>0.91920670827649398</c:v>
                </c:pt>
                <c:pt idx="701">
                  <c:v>2.0837304616227199E-6</c:v>
                </c:pt>
                <c:pt idx="702">
                  <c:v>2.2214613605947601E-7</c:v>
                </c:pt>
                <c:pt idx="703">
                  <c:v>7.6920982444631005E-9</c:v>
                </c:pt>
                <c:pt idx="704">
                  <c:v>4.0962782915346999E-9</c:v>
                </c:pt>
                <c:pt idx="705">
                  <c:v>1.5795075770707299E-8</c:v>
                </c:pt>
                <c:pt idx="706">
                  <c:v>0.97827923697851105</c:v>
                </c:pt>
                <c:pt idx="707">
                  <c:v>0.99997923358204999</c:v>
                </c:pt>
                <c:pt idx="708">
                  <c:v>0.99360787557286401</c:v>
                </c:pt>
                <c:pt idx="709">
                  <c:v>1.26019518004648E-8</c:v>
                </c:pt>
                <c:pt idx="710">
                  <c:v>0.97966708735182795</c:v>
                </c:pt>
                <c:pt idx="711">
                  <c:v>1.3681602697698899E-7</c:v>
                </c:pt>
                <c:pt idx="712">
                  <c:v>5.4554368274624901E-8</c:v>
                </c:pt>
                <c:pt idx="713">
                  <c:v>1.5182034913323999E-7</c:v>
                </c:pt>
                <c:pt idx="714">
                  <c:v>0.99997380336001496</c:v>
                </c:pt>
                <c:pt idx="715">
                  <c:v>1.7581663860603699E-9</c:v>
                </c:pt>
                <c:pt idx="716">
                  <c:v>0.87195967851224399</c:v>
                </c:pt>
                <c:pt idx="717">
                  <c:v>3.2689845645136798E-7</c:v>
                </c:pt>
                <c:pt idx="718">
                  <c:v>6.7632296809069099E-9</c:v>
                </c:pt>
                <c:pt idx="719">
                  <c:v>6.3493202158689693E-8</c:v>
                </c:pt>
                <c:pt idx="720">
                  <c:v>3.2972390016573902E-7</c:v>
                </c:pt>
                <c:pt idx="721">
                  <c:v>0.98526257255540906</c:v>
                </c:pt>
                <c:pt idx="722">
                  <c:v>1.12784259450462E-8</c:v>
                </c:pt>
                <c:pt idx="723">
                  <c:v>0.25648707482666</c:v>
                </c:pt>
                <c:pt idx="724">
                  <c:v>6.5187721911196103E-7</c:v>
                </c:pt>
                <c:pt idx="725">
                  <c:v>0.94448355081748003</c:v>
                </c:pt>
                <c:pt idx="726">
                  <c:v>0.97168812171552998</c:v>
                </c:pt>
                <c:pt idx="727">
                  <c:v>1.31343566392548E-8</c:v>
                </c:pt>
                <c:pt idx="728">
                  <c:v>0.99994877688137296</c:v>
                </c:pt>
                <c:pt idx="729">
                  <c:v>0.61155057023335901</c:v>
                </c:pt>
                <c:pt idx="730">
                  <c:v>1.7737286075213699E-6</c:v>
                </c:pt>
                <c:pt idx="731">
                  <c:v>1.1156741545676201E-7</c:v>
                </c:pt>
                <c:pt idx="732">
                  <c:v>2.72880641349362E-8</c:v>
                </c:pt>
                <c:pt idx="733">
                  <c:v>2.2584981780818599E-8</c:v>
                </c:pt>
                <c:pt idx="734">
                  <c:v>8.8790791594431603E-8</c:v>
                </c:pt>
                <c:pt idx="735">
                  <c:v>0.99180889877488498</c:v>
                </c:pt>
                <c:pt idx="736">
                  <c:v>2.1274266576529201E-7</c:v>
                </c:pt>
                <c:pt idx="737">
                  <c:v>1.3246809437353E-8</c:v>
                </c:pt>
                <c:pt idx="738">
                  <c:v>2.4762470634544102E-9</c:v>
                </c:pt>
                <c:pt idx="739">
                  <c:v>6.7000964275986501E-6</c:v>
                </c:pt>
                <c:pt idx="740">
                  <c:v>0.99999608885554703</c:v>
                </c:pt>
                <c:pt idx="741">
                  <c:v>0.89802445470914904</c:v>
                </c:pt>
                <c:pt idx="742">
                  <c:v>0.99999121894699905</c:v>
                </c:pt>
                <c:pt idx="743">
                  <c:v>1.30911007920102E-9</c:v>
                </c:pt>
                <c:pt idx="744">
                  <c:v>0.808150448053782</c:v>
                </c:pt>
                <c:pt idx="745">
                  <c:v>0.85588463963626205</c:v>
                </c:pt>
                <c:pt idx="746">
                  <c:v>4.13125682526544E-7</c:v>
                </c:pt>
                <c:pt idx="747">
                  <c:v>1.1570177878482101E-9</c:v>
                </c:pt>
                <c:pt idx="748">
                  <c:v>1.4691512033616401E-9</c:v>
                </c:pt>
                <c:pt idx="749">
                  <c:v>0.66687280900729995</c:v>
                </c:pt>
                <c:pt idx="750">
                  <c:v>1.2502559671344501E-7</c:v>
                </c:pt>
                <c:pt idx="751">
                  <c:v>1.1756650992514901E-9</c:v>
                </c:pt>
                <c:pt idx="752">
                  <c:v>0.96509757029460896</c:v>
                </c:pt>
                <c:pt idx="753">
                  <c:v>0.99999750523948705</c:v>
                </c:pt>
                <c:pt idx="754">
                  <c:v>0.31109846110223799</c:v>
                </c:pt>
                <c:pt idx="755">
                  <c:v>0.99965190556268801</c:v>
                </c:pt>
                <c:pt idx="756">
                  <c:v>0.89401916974080298</c:v>
                </c:pt>
                <c:pt idx="757">
                  <c:v>8.8098081372581102E-8</c:v>
                </c:pt>
                <c:pt idx="758">
                  <c:v>0.53690255911699303</c:v>
                </c:pt>
                <c:pt idx="759">
                  <c:v>0.30094380077211103</c:v>
                </c:pt>
                <c:pt idx="760">
                  <c:v>3.8021058345614197E-9</c:v>
                </c:pt>
                <c:pt idx="761">
                  <c:v>8.2793624990020897E-7</c:v>
                </c:pt>
                <c:pt idx="762">
                  <c:v>1.8693977430181298E-9</c:v>
                </c:pt>
                <c:pt idx="763">
                  <c:v>0.99529941394311805</c:v>
                </c:pt>
                <c:pt idx="764">
                  <c:v>0.48814987244880598</c:v>
                </c:pt>
                <c:pt idx="765">
                  <c:v>0.71613307067333098</c:v>
                </c:pt>
                <c:pt idx="766">
                  <c:v>1.6095545282624E-9</c:v>
                </c:pt>
                <c:pt idx="767">
                  <c:v>3.7691436717751099E-3</c:v>
                </c:pt>
                <c:pt idx="768">
                  <c:v>0.854349974051411</c:v>
                </c:pt>
                <c:pt idx="769">
                  <c:v>6.2807867005201899E-9</c:v>
                </c:pt>
                <c:pt idx="770">
                  <c:v>0.65566081182552405</c:v>
                </c:pt>
                <c:pt idx="771">
                  <c:v>0.93404959922544994</c:v>
                </c:pt>
                <c:pt idx="772">
                  <c:v>0.90040179975257595</c:v>
                </c:pt>
                <c:pt idx="773">
                  <c:v>2.1921818471829E-8</c:v>
                </c:pt>
                <c:pt idx="774">
                  <c:v>0.88624617253660298</c:v>
                </c:pt>
                <c:pt idx="775">
                  <c:v>1.74436636340964E-7</c:v>
                </c:pt>
                <c:pt idx="776">
                  <c:v>8.8303875249846692E-9</c:v>
                </c:pt>
                <c:pt idx="777">
                  <c:v>4.8231697191746902E-8</c:v>
                </c:pt>
                <c:pt idx="778">
                  <c:v>9.8635390401891704E-8</c:v>
                </c:pt>
                <c:pt idx="779">
                  <c:v>1.6933415191178599E-8</c:v>
                </c:pt>
                <c:pt idx="780">
                  <c:v>4.4280298117668499E-8</c:v>
                </c:pt>
                <c:pt idx="781">
                  <c:v>3.5077535317694899E-7</c:v>
                </c:pt>
                <c:pt idx="782">
                  <c:v>2.21060154294859E-8</c:v>
                </c:pt>
                <c:pt idx="783">
                  <c:v>0.65803400601403295</c:v>
                </c:pt>
                <c:pt idx="784">
                  <c:v>0.86131161161242997</c:v>
                </c:pt>
                <c:pt idx="785">
                  <c:v>0.87598190605055204</c:v>
                </c:pt>
                <c:pt idx="786">
                  <c:v>0.98739580700543705</c:v>
                </c:pt>
                <c:pt idx="787">
                  <c:v>0.99376114534383897</c:v>
                </c:pt>
                <c:pt idx="788">
                  <c:v>8.5057628387950999E-7</c:v>
                </c:pt>
                <c:pt idx="789">
                  <c:v>0.87520773748514702</c:v>
                </c:pt>
                <c:pt idx="790">
                  <c:v>5.12783428830348E-7</c:v>
                </c:pt>
                <c:pt idx="791">
                  <c:v>4.2565592907991499E-9</c:v>
                </c:pt>
                <c:pt idx="792">
                  <c:v>5.1071901542811902E-2</c:v>
                </c:pt>
                <c:pt idx="793">
                  <c:v>0.71607098370167799</c:v>
                </c:pt>
                <c:pt idx="794">
                  <c:v>0.99999655808735899</c:v>
                </c:pt>
                <c:pt idx="795">
                  <c:v>0.979973565008457</c:v>
                </c:pt>
                <c:pt idx="796">
                  <c:v>0.89422724064007897</c:v>
                </c:pt>
                <c:pt idx="797">
                  <c:v>1.57454644626263E-8</c:v>
                </c:pt>
                <c:pt idx="798">
                  <c:v>0.45370949369422803</c:v>
                </c:pt>
                <c:pt idx="799">
                  <c:v>3.9560987121544099E-4</c:v>
                </c:pt>
                <c:pt idx="800">
                  <c:v>0.98931102250876901</c:v>
                </c:pt>
                <c:pt idx="801">
                  <c:v>2.0698263592881499E-9</c:v>
                </c:pt>
                <c:pt idx="802">
                  <c:v>1.18935567172978E-7</c:v>
                </c:pt>
                <c:pt idx="803">
                  <c:v>2.26231755695031E-9</c:v>
                </c:pt>
                <c:pt idx="804">
                  <c:v>0.76157379759429</c:v>
                </c:pt>
                <c:pt idx="805">
                  <c:v>1.36131927667198E-7</c:v>
                </c:pt>
                <c:pt idx="806">
                  <c:v>0.67161951471651904</c:v>
                </c:pt>
                <c:pt idx="807">
                  <c:v>1.4184727164713599E-7</c:v>
                </c:pt>
                <c:pt idx="808">
                  <c:v>0.65197570466836896</c:v>
                </c:pt>
                <c:pt idx="809">
                  <c:v>2.82525045924523E-8</c:v>
                </c:pt>
                <c:pt idx="810">
                  <c:v>1.7670151436738799E-7</c:v>
                </c:pt>
                <c:pt idx="811">
                  <c:v>1.6835504014768402E-5</c:v>
                </c:pt>
                <c:pt idx="812">
                  <c:v>3.7646990790932101E-7</c:v>
                </c:pt>
                <c:pt idx="813">
                  <c:v>9.7195121263405098E-8</c:v>
                </c:pt>
                <c:pt idx="814">
                  <c:v>7.1835332375162904E-9</c:v>
                </c:pt>
                <c:pt idx="815">
                  <c:v>5.4761881357153105E-7</c:v>
                </c:pt>
                <c:pt idx="816">
                  <c:v>8.05577547972902E-9</c:v>
                </c:pt>
                <c:pt idx="817">
                  <c:v>5.7561660221637703E-7</c:v>
                </c:pt>
                <c:pt idx="818">
                  <c:v>8.8206643865767495E-8</c:v>
                </c:pt>
                <c:pt idx="819">
                  <c:v>3.7218153270550597E-5</c:v>
                </c:pt>
                <c:pt idx="820">
                  <c:v>0.99185652605756502</c:v>
                </c:pt>
                <c:pt idx="821">
                  <c:v>0.92936826569799003</c:v>
                </c:pt>
                <c:pt idx="822">
                  <c:v>0.70690889385889699</c:v>
                </c:pt>
                <c:pt idx="823">
                  <c:v>0.99999373307216999</c:v>
                </c:pt>
                <c:pt idx="824">
                  <c:v>0.843661613566693</c:v>
                </c:pt>
                <c:pt idx="825">
                  <c:v>0.84801767400433703</c:v>
                </c:pt>
                <c:pt idx="826">
                  <c:v>6.0412076959563997E-8</c:v>
                </c:pt>
                <c:pt idx="827">
                  <c:v>1.3232463416296401E-8</c:v>
                </c:pt>
                <c:pt idx="828">
                  <c:v>1.5511469408544799E-8</c:v>
                </c:pt>
                <c:pt idx="829">
                  <c:v>8.3558771726417895E-8</c:v>
                </c:pt>
                <c:pt idx="830">
                  <c:v>3.78439722902121E-7</c:v>
                </c:pt>
                <c:pt idx="831">
                  <c:v>0.58327026314825303</c:v>
                </c:pt>
                <c:pt idx="832">
                  <c:v>5.2124380390790598E-7</c:v>
                </c:pt>
                <c:pt idx="833">
                  <c:v>0.64503281657994005</c:v>
                </c:pt>
                <c:pt idx="834">
                  <c:v>1.54665411181283E-6</c:v>
                </c:pt>
                <c:pt idx="835">
                  <c:v>0.74343180449446999</c:v>
                </c:pt>
                <c:pt idx="836">
                  <c:v>0.77915566306245998</c:v>
                </c:pt>
                <c:pt idx="837">
                  <c:v>0.98142781697486703</c:v>
                </c:pt>
                <c:pt idx="838">
                  <c:v>0.65935310989567397</c:v>
                </c:pt>
                <c:pt idx="839">
                  <c:v>0.66644700697184001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401-41B8-9945-7F889045E350}"/>
            </c:ext>
          </c:extLst>
        </c:ser>
        <c:ser>
          <c:idx val="7"/>
          <c:order val="7"/>
          <c:tx>
            <c:strRef>
              <c:f>'Weights for RiskA=0.266'!$I$1</c:f>
              <c:strCache>
                <c:ptCount val="1"/>
                <c:pt idx="0">
                  <c:v>Hlth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'Weights for RiskA=0.266'!$A$2:$A$841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RiskA=0.266'!$I$2:$I$841</c:f>
              <c:numCache>
                <c:formatCode>0.00</c:formatCode>
                <c:ptCount val="840"/>
                <c:pt idx="0">
                  <c:v>3.5983172063119301E-8</c:v>
                </c:pt>
                <c:pt idx="1">
                  <c:v>9.0970012134248492E-9</c:v>
                </c:pt>
                <c:pt idx="2">
                  <c:v>0.12910529570544599</c:v>
                </c:pt>
                <c:pt idx="3">
                  <c:v>8.0828525363808403E-7</c:v>
                </c:pt>
                <c:pt idx="4">
                  <c:v>5.9106885284551197E-8</c:v>
                </c:pt>
                <c:pt idx="5">
                  <c:v>4.2298293453230098E-6</c:v>
                </c:pt>
                <c:pt idx="6">
                  <c:v>6.0573090080249905E-8</c:v>
                </c:pt>
                <c:pt idx="7">
                  <c:v>2.4168729152284598E-6</c:v>
                </c:pt>
                <c:pt idx="8">
                  <c:v>1.23832976269284E-8</c:v>
                </c:pt>
                <c:pt idx="9">
                  <c:v>3.7681198370660102E-7</c:v>
                </c:pt>
                <c:pt idx="10">
                  <c:v>6.6230848844268598E-9</c:v>
                </c:pt>
                <c:pt idx="11">
                  <c:v>1.14662099357484E-7</c:v>
                </c:pt>
                <c:pt idx="12">
                  <c:v>2.0411197366715099E-8</c:v>
                </c:pt>
                <c:pt idx="13">
                  <c:v>1.3093239465716699E-8</c:v>
                </c:pt>
                <c:pt idx="14">
                  <c:v>4.84443611921804E-8</c:v>
                </c:pt>
                <c:pt idx="15">
                  <c:v>4.3758145827460097E-8</c:v>
                </c:pt>
                <c:pt idx="16">
                  <c:v>8.6649463706416193E-9</c:v>
                </c:pt>
                <c:pt idx="17">
                  <c:v>9.0571280850933899E-8</c:v>
                </c:pt>
                <c:pt idx="18">
                  <c:v>5.59376632153065E-2</c:v>
                </c:pt>
                <c:pt idx="19">
                  <c:v>0.13947969816706501</c:v>
                </c:pt>
                <c:pt idx="20">
                  <c:v>8.1916589693688494E-8</c:v>
                </c:pt>
                <c:pt idx="21">
                  <c:v>2.12196302422987E-8</c:v>
                </c:pt>
                <c:pt idx="22">
                  <c:v>2.83324835694837E-8</c:v>
                </c:pt>
                <c:pt idx="23">
                  <c:v>1.7771264185306799E-6</c:v>
                </c:pt>
                <c:pt idx="24">
                  <c:v>1.8225059003210101E-2</c:v>
                </c:pt>
                <c:pt idx="25">
                  <c:v>2.7650774977877999E-6</c:v>
                </c:pt>
                <c:pt idx="26">
                  <c:v>2.3658651070231099E-9</c:v>
                </c:pt>
                <c:pt idx="27">
                  <c:v>8.8138781350399695E-8</c:v>
                </c:pt>
                <c:pt idx="28">
                  <c:v>0.15127470628629799</c:v>
                </c:pt>
                <c:pt idx="29">
                  <c:v>1.0055975730610999E-8</c:v>
                </c:pt>
                <c:pt idx="30">
                  <c:v>3.2884051793447001E-8</c:v>
                </c:pt>
                <c:pt idx="31">
                  <c:v>2.00897072923493E-7</c:v>
                </c:pt>
                <c:pt idx="32">
                  <c:v>1.10930755526223E-7</c:v>
                </c:pt>
                <c:pt idx="33">
                  <c:v>1.92166820708634E-9</c:v>
                </c:pt>
                <c:pt idx="34">
                  <c:v>6.6635690875358406E-8</c:v>
                </c:pt>
                <c:pt idx="35">
                  <c:v>3.10671219951165E-8</c:v>
                </c:pt>
                <c:pt idx="36">
                  <c:v>1.51279907274332E-8</c:v>
                </c:pt>
                <c:pt idx="37">
                  <c:v>1.48956496037266E-10</c:v>
                </c:pt>
                <c:pt idx="38">
                  <c:v>5.26590384566653E-10</c:v>
                </c:pt>
                <c:pt idx="39">
                  <c:v>7.03108453040617E-8</c:v>
                </c:pt>
                <c:pt idx="40">
                  <c:v>3.97435453739909E-8</c:v>
                </c:pt>
                <c:pt idx="41">
                  <c:v>1.24469773426651E-9</c:v>
                </c:pt>
                <c:pt idx="42">
                  <c:v>2.19647186624152E-7</c:v>
                </c:pt>
                <c:pt idx="43">
                  <c:v>1.01275901111945E-7</c:v>
                </c:pt>
                <c:pt idx="44">
                  <c:v>2.7767519939564901E-8</c:v>
                </c:pt>
                <c:pt idx="45">
                  <c:v>1.13715542636976E-8</c:v>
                </c:pt>
                <c:pt idx="46">
                  <c:v>4.3852371574243498E-10</c:v>
                </c:pt>
                <c:pt idx="47">
                  <c:v>8.4021061666343103E-7</c:v>
                </c:pt>
                <c:pt idx="48">
                  <c:v>1.99414864397242E-8</c:v>
                </c:pt>
                <c:pt idx="49">
                  <c:v>5.0239382042216198E-9</c:v>
                </c:pt>
                <c:pt idx="50">
                  <c:v>2.9867209521797598E-7</c:v>
                </c:pt>
                <c:pt idx="51">
                  <c:v>0.143562213466775</c:v>
                </c:pt>
                <c:pt idx="52">
                  <c:v>1.4372641764636701E-7</c:v>
                </c:pt>
                <c:pt idx="53">
                  <c:v>4.1970119711663799E-5</c:v>
                </c:pt>
                <c:pt idx="54">
                  <c:v>8.2467701702670496E-2</c:v>
                </c:pt>
                <c:pt idx="55">
                  <c:v>0.40638713584737102</c:v>
                </c:pt>
                <c:pt idx="56">
                  <c:v>0.457709526895343</c:v>
                </c:pt>
                <c:pt idx="57">
                  <c:v>1.2074371676094899E-8</c:v>
                </c:pt>
                <c:pt idx="58">
                  <c:v>0.1705433405364</c:v>
                </c:pt>
                <c:pt idx="59">
                  <c:v>0.17558056375004699</c:v>
                </c:pt>
                <c:pt idx="60">
                  <c:v>1.2200393068594299E-6</c:v>
                </c:pt>
                <c:pt idx="61">
                  <c:v>3.1646245324823102E-9</c:v>
                </c:pt>
                <c:pt idx="62">
                  <c:v>6.8499182630886807E-2</c:v>
                </c:pt>
                <c:pt idx="63">
                  <c:v>1.3950552450433E-4</c:v>
                </c:pt>
                <c:pt idx="64">
                  <c:v>7.1679725573542604E-8</c:v>
                </c:pt>
                <c:pt idx="65">
                  <c:v>3.09424437419795E-8</c:v>
                </c:pt>
                <c:pt idx="66">
                  <c:v>1.0345921860605599E-6</c:v>
                </c:pt>
                <c:pt idx="67">
                  <c:v>7.1897472322868403E-2</c:v>
                </c:pt>
                <c:pt idx="68">
                  <c:v>1.59428697049504E-8</c:v>
                </c:pt>
                <c:pt idx="69">
                  <c:v>1.6832578120674399E-8</c:v>
                </c:pt>
                <c:pt idx="70">
                  <c:v>3.0932221792233399E-4</c:v>
                </c:pt>
                <c:pt idx="71">
                  <c:v>2.9651492625287401E-8</c:v>
                </c:pt>
                <c:pt idx="72">
                  <c:v>6.4549868986781396E-8</c:v>
                </c:pt>
                <c:pt idx="73">
                  <c:v>0.121302809283917</c:v>
                </c:pt>
                <c:pt idx="74">
                  <c:v>1.99579182586858E-7</c:v>
                </c:pt>
                <c:pt idx="75">
                  <c:v>1.4385831031424501E-6</c:v>
                </c:pt>
                <c:pt idx="76">
                  <c:v>5.3116388102218702E-6</c:v>
                </c:pt>
                <c:pt idx="77">
                  <c:v>1.02290908023534E-7</c:v>
                </c:pt>
                <c:pt idx="78">
                  <c:v>1.23047335633617E-6</c:v>
                </c:pt>
                <c:pt idx="79">
                  <c:v>1.30625114751316E-8</c:v>
                </c:pt>
                <c:pt idx="80">
                  <c:v>2.8188084961924E-7</c:v>
                </c:pt>
                <c:pt idx="81">
                  <c:v>1.95627825308736E-7</c:v>
                </c:pt>
                <c:pt idx="82">
                  <c:v>6.4427930990555901E-9</c:v>
                </c:pt>
                <c:pt idx="83">
                  <c:v>1.7834999808207E-7</c:v>
                </c:pt>
                <c:pt idx="84">
                  <c:v>2.8689073666944001E-5</c:v>
                </c:pt>
                <c:pt idx="85">
                  <c:v>4.05239360520413E-8</c:v>
                </c:pt>
                <c:pt idx="86">
                  <c:v>5.5825261079886601E-8</c:v>
                </c:pt>
                <c:pt idx="87">
                  <c:v>1.00031778924872E-5</c:v>
                </c:pt>
                <c:pt idx="88">
                  <c:v>4.18943130202614E-8</c:v>
                </c:pt>
                <c:pt idx="89">
                  <c:v>1.1223784037089E-6</c:v>
                </c:pt>
                <c:pt idx="90">
                  <c:v>1.8836920212997501E-7</c:v>
                </c:pt>
                <c:pt idx="91">
                  <c:v>9.0347297333462207E-9</c:v>
                </c:pt>
                <c:pt idx="92">
                  <c:v>8.9510807543973097E-8</c:v>
                </c:pt>
                <c:pt idx="93">
                  <c:v>9.3383355934381599E-9</c:v>
                </c:pt>
                <c:pt idx="94">
                  <c:v>1.7916921899258099E-8</c:v>
                </c:pt>
                <c:pt idx="95">
                  <c:v>9.9245620801304092E-9</c:v>
                </c:pt>
                <c:pt idx="96">
                  <c:v>1.2569961882427599E-7</c:v>
                </c:pt>
                <c:pt idx="97">
                  <c:v>7.5695936023331997E-8</c:v>
                </c:pt>
                <c:pt idx="98">
                  <c:v>1.44653048775207E-9</c:v>
                </c:pt>
                <c:pt idx="99">
                  <c:v>1.25019333997302E-8</c:v>
                </c:pt>
                <c:pt idx="100">
                  <c:v>1.27899361766762E-8</c:v>
                </c:pt>
                <c:pt idx="101">
                  <c:v>2.35357432222506E-8</c:v>
                </c:pt>
                <c:pt idx="102">
                  <c:v>8.7141002034704905E-8</c:v>
                </c:pt>
                <c:pt idx="103">
                  <c:v>3.4725523339369701E-9</c:v>
                </c:pt>
                <c:pt idx="104">
                  <c:v>4.2168856091029598E-8</c:v>
                </c:pt>
                <c:pt idx="105">
                  <c:v>1.5919990911346899E-7</c:v>
                </c:pt>
                <c:pt idx="106">
                  <c:v>3.7765164682873898E-7</c:v>
                </c:pt>
                <c:pt idx="107">
                  <c:v>5.0927192984966E-6</c:v>
                </c:pt>
                <c:pt idx="108">
                  <c:v>4.4398172466468501E-7</c:v>
                </c:pt>
                <c:pt idx="109">
                  <c:v>2.3604454831589E-7</c:v>
                </c:pt>
                <c:pt idx="110">
                  <c:v>4.1284055155974698E-7</c:v>
                </c:pt>
                <c:pt idx="111">
                  <c:v>6.3843928523582606E-8</c:v>
                </c:pt>
                <c:pt idx="112">
                  <c:v>9.1915848534716393E-8</c:v>
                </c:pt>
                <c:pt idx="113">
                  <c:v>2.2835459578552401E-8</c:v>
                </c:pt>
                <c:pt idx="114">
                  <c:v>1.0393361860033099E-6</c:v>
                </c:pt>
                <c:pt idx="115">
                  <c:v>9.2090729642467301E-8</c:v>
                </c:pt>
                <c:pt idx="116">
                  <c:v>3.4386121164447201E-9</c:v>
                </c:pt>
                <c:pt idx="117">
                  <c:v>2.2987990852790098E-8</c:v>
                </c:pt>
                <c:pt idx="118">
                  <c:v>1.14871448602172E-7</c:v>
                </c:pt>
                <c:pt idx="119">
                  <c:v>1.2797914602547601E-7</c:v>
                </c:pt>
                <c:pt idx="120">
                  <c:v>5.7293603125347303E-8</c:v>
                </c:pt>
                <c:pt idx="121">
                  <c:v>6.5958748208201504E-7</c:v>
                </c:pt>
                <c:pt idx="122">
                  <c:v>1.3915639931574201E-7</c:v>
                </c:pt>
                <c:pt idx="123">
                  <c:v>5.6222481656601402E-8</c:v>
                </c:pt>
                <c:pt idx="124">
                  <c:v>1.49915345210245E-6</c:v>
                </c:pt>
                <c:pt idx="125">
                  <c:v>1.7318798736229101E-7</c:v>
                </c:pt>
                <c:pt idx="126">
                  <c:v>4.3574221931117297E-8</c:v>
                </c:pt>
                <c:pt idx="127">
                  <c:v>1.9095548849620301E-6</c:v>
                </c:pt>
                <c:pt idx="128">
                  <c:v>1.6443622697885399E-7</c:v>
                </c:pt>
                <c:pt idx="129">
                  <c:v>1.69310001957496E-8</c:v>
                </c:pt>
                <c:pt idx="130">
                  <c:v>5.1117660068149199E-8</c:v>
                </c:pt>
                <c:pt idx="131">
                  <c:v>1.40287347720457E-8</c:v>
                </c:pt>
                <c:pt idx="132">
                  <c:v>2.00095237416749E-7</c:v>
                </c:pt>
                <c:pt idx="133">
                  <c:v>2.66400688292515E-8</c:v>
                </c:pt>
                <c:pt idx="134">
                  <c:v>3.4561362898508202E-8</c:v>
                </c:pt>
                <c:pt idx="135">
                  <c:v>6.9192079911917998E-8</c:v>
                </c:pt>
                <c:pt idx="136">
                  <c:v>3.5082737523447101E-8</c:v>
                </c:pt>
                <c:pt idx="137">
                  <c:v>2.2857000629028501E-9</c:v>
                </c:pt>
                <c:pt idx="138">
                  <c:v>1.8596247194085299E-5</c:v>
                </c:pt>
                <c:pt idx="139">
                  <c:v>1.52343414588598E-7</c:v>
                </c:pt>
                <c:pt idx="140">
                  <c:v>1.28746675012957E-6</c:v>
                </c:pt>
                <c:pt idx="141">
                  <c:v>4.0842735100987402E-6</c:v>
                </c:pt>
                <c:pt idx="142">
                  <c:v>8.8622542692512897E-9</c:v>
                </c:pt>
                <c:pt idx="143">
                  <c:v>4.7799450057706001E-7</c:v>
                </c:pt>
                <c:pt idx="144">
                  <c:v>4.93276524307625E-9</c:v>
                </c:pt>
                <c:pt idx="145">
                  <c:v>1.2256313588116799E-6</c:v>
                </c:pt>
                <c:pt idx="146">
                  <c:v>1.0537769009134E-8</c:v>
                </c:pt>
                <c:pt idx="147">
                  <c:v>1.7130529471854399E-8</c:v>
                </c:pt>
                <c:pt idx="148">
                  <c:v>1.6544511815221099E-8</c:v>
                </c:pt>
                <c:pt idx="149">
                  <c:v>3.1946644226364599E-7</c:v>
                </c:pt>
                <c:pt idx="150">
                  <c:v>9.8143265834210201E-9</c:v>
                </c:pt>
                <c:pt idx="151">
                  <c:v>5.3118292777306897E-7</c:v>
                </c:pt>
                <c:pt idx="152">
                  <c:v>2.7788305625884302E-7</c:v>
                </c:pt>
                <c:pt idx="153">
                  <c:v>1.4548039381127399E-8</c:v>
                </c:pt>
                <c:pt idx="154">
                  <c:v>1.5447205375117699E-9</c:v>
                </c:pt>
                <c:pt idx="155">
                  <c:v>2.9757449431780701E-9</c:v>
                </c:pt>
                <c:pt idx="156">
                  <c:v>1.3549155005094099E-6</c:v>
                </c:pt>
                <c:pt idx="157">
                  <c:v>0.20971851738028699</c:v>
                </c:pt>
                <c:pt idx="158">
                  <c:v>5.32405499541912E-7</c:v>
                </c:pt>
                <c:pt idx="159">
                  <c:v>1.4042765142421599E-4</c:v>
                </c:pt>
                <c:pt idx="160">
                  <c:v>7.3663916836046002E-7</c:v>
                </c:pt>
                <c:pt idx="161">
                  <c:v>4.79124575302813E-8</c:v>
                </c:pt>
                <c:pt idx="162">
                  <c:v>1.3194156974403999E-7</c:v>
                </c:pt>
                <c:pt idx="163">
                  <c:v>1.5915892110745502E-5</c:v>
                </c:pt>
                <c:pt idx="164">
                  <c:v>1.3107595355966E-8</c:v>
                </c:pt>
                <c:pt idx="165">
                  <c:v>4.6042906862165602E-7</c:v>
                </c:pt>
                <c:pt idx="166">
                  <c:v>9.8341616286747101E-8</c:v>
                </c:pt>
                <c:pt idx="167">
                  <c:v>3.9912818024019799E-8</c:v>
                </c:pt>
                <c:pt idx="168">
                  <c:v>5.3689570396791802E-9</c:v>
                </c:pt>
                <c:pt idx="169">
                  <c:v>4.4837429546274101E-8</c:v>
                </c:pt>
                <c:pt idx="170">
                  <c:v>5.9657568598689898E-9</c:v>
                </c:pt>
                <c:pt idx="171">
                  <c:v>1.18862455795399E-8</c:v>
                </c:pt>
                <c:pt idx="172">
                  <c:v>6.6713419674314604E-9</c:v>
                </c:pt>
                <c:pt idx="173">
                  <c:v>1.4849555035843601E-7</c:v>
                </c:pt>
                <c:pt idx="174">
                  <c:v>4.5984107251358503E-7</c:v>
                </c:pt>
                <c:pt idx="175">
                  <c:v>6.3964273539623396E-8</c:v>
                </c:pt>
                <c:pt idx="176">
                  <c:v>9.15911252024212E-8</c:v>
                </c:pt>
                <c:pt idx="177">
                  <c:v>5.3148702005275305E-7</c:v>
                </c:pt>
                <c:pt idx="178">
                  <c:v>9.8663311008088492E-7</c:v>
                </c:pt>
                <c:pt idx="179">
                  <c:v>3.3719437997390901E-9</c:v>
                </c:pt>
                <c:pt idx="180">
                  <c:v>5.2919124975138202E-8</c:v>
                </c:pt>
                <c:pt idx="181">
                  <c:v>1.58880801061722E-8</c:v>
                </c:pt>
                <c:pt idx="182">
                  <c:v>8.5226641827966203E-8</c:v>
                </c:pt>
                <c:pt idx="183">
                  <c:v>6.1626588930704398E-8</c:v>
                </c:pt>
                <c:pt idx="184">
                  <c:v>3.5178722821550302E-6</c:v>
                </c:pt>
                <c:pt idx="185">
                  <c:v>6.4742290573973498E-8</c:v>
                </c:pt>
                <c:pt idx="186">
                  <c:v>6.10660816965162E-8</c:v>
                </c:pt>
                <c:pt idx="187">
                  <c:v>1.3430054511768501E-7</c:v>
                </c:pt>
                <c:pt idx="188">
                  <c:v>5.6973337097955299E-8</c:v>
                </c:pt>
                <c:pt idx="189">
                  <c:v>7.7984388916713706E-9</c:v>
                </c:pt>
                <c:pt idx="190">
                  <c:v>1.7026240696167499E-8</c:v>
                </c:pt>
                <c:pt idx="191">
                  <c:v>2.3828240720168201E-8</c:v>
                </c:pt>
                <c:pt idx="192">
                  <c:v>1.37580766643703E-8</c:v>
                </c:pt>
                <c:pt idx="193">
                  <c:v>1.24979353325477E-6</c:v>
                </c:pt>
                <c:pt idx="194">
                  <c:v>7.4124776386613702E-8</c:v>
                </c:pt>
                <c:pt idx="195">
                  <c:v>3.4673120892392297E-8</c:v>
                </c:pt>
                <c:pt idx="196">
                  <c:v>5.0156407530036799E-8</c:v>
                </c:pt>
                <c:pt idx="197">
                  <c:v>3.6423450792355997E-8</c:v>
                </c:pt>
                <c:pt idx="198">
                  <c:v>4.3480333807551196E-9</c:v>
                </c:pt>
                <c:pt idx="199">
                  <c:v>2.4859645292548601E-9</c:v>
                </c:pt>
                <c:pt idx="200">
                  <c:v>1.5281349138421101E-7</c:v>
                </c:pt>
                <c:pt idx="201">
                  <c:v>6.28419076978033E-3</c:v>
                </c:pt>
                <c:pt idx="202">
                  <c:v>9.9817004833258496E-7</c:v>
                </c:pt>
                <c:pt idx="203">
                  <c:v>2.9226448755779401E-8</c:v>
                </c:pt>
                <c:pt idx="204">
                  <c:v>1.8215566240292199E-8</c:v>
                </c:pt>
                <c:pt idx="205">
                  <c:v>2.2904657841278401E-4</c:v>
                </c:pt>
                <c:pt idx="206">
                  <c:v>3.2641737132226001E-7</c:v>
                </c:pt>
                <c:pt idx="207">
                  <c:v>3.02330552210574E-7</c:v>
                </c:pt>
                <c:pt idx="208">
                  <c:v>2.6904934444736598E-6</c:v>
                </c:pt>
                <c:pt idx="209">
                  <c:v>6.2586422238591005E-7</c:v>
                </c:pt>
                <c:pt idx="210">
                  <c:v>9.7041244659237996E-2</c:v>
                </c:pt>
                <c:pt idx="211">
                  <c:v>4.1955709800588996E-6</c:v>
                </c:pt>
                <c:pt idx="212">
                  <c:v>1.2181719329024399E-7</c:v>
                </c:pt>
                <c:pt idx="213">
                  <c:v>8.2982396507480599E-2</c:v>
                </c:pt>
                <c:pt idx="214">
                  <c:v>5.9904269582021899E-2</c:v>
                </c:pt>
                <c:pt idx="215">
                  <c:v>7.5632775014400401E-7</c:v>
                </c:pt>
                <c:pt idx="216">
                  <c:v>3.5097053641290099E-6</c:v>
                </c:pt>
                <c:pt idx="217">
                  <c:v>4.8488275292684298E-2</c:v>
                </c:pt>
                <c:pt idx="218">
                  <c:v>1.12101274701435E-8</c:v>
                </c:pt>
                <c:pt idx="219">
                  <c:v>1.24190555209822E-2</c:v>
                </c:pt>
                <c:pt idx="220">
                  <c:v>3.9530686639946002E-8</c:v>
                </c:pt>
                <c:pt idx="221">
                  <c:v>3.1909759654987199E-2</c:v>
                </c:pt>
                <c:pt idx="222">
                  <c:v>3.3672066770057603E-7</c:v>
                </c:pt>
                <c:pt idx="223">
                  <c:v>1.8032890848187599E-2</c:v>
                </c:pt>
                <c:pt idx="224">
                  <c:v>6.2715792591449299E-2</c:v>
                </c:pt>
                <c:pt idx="225">
                  <c:v>8.9775504699555601E-8</c:v>
                </c:pt>
                <c:pt idx="226">
                  <c:v>7.6943661551055603E-7</c:v>
                </c:pt>
                <c:pt idx="227">
                  <c:v>7.3000912034715205E-5</c:v>
                </c:pt>
                <c:pt idx="228">
                  <c:v>2.84771382885151E-8</c:v>
                </c:pt>
                <c:pt idx="229">
                  <c:v>1.52891993013065E-8</c:v>
                </c:pt>
                <c:pt idx="230">
                  <c:v>3.4547678757103197E-8</c:v>
                </c:pt>
                <c:pt idx="231">
                  <c:v>1.00244447691881E-8</c:v>
                </c:pt>
                <c:pt idx="232">
                  <c:v>7.1575201163405803E-8</c:v>
                </c:pt>
                <c:pt idx="233">
                  <c:v>5.6856313881079503E-7</c:v>
                </c:pt>
                <c:pt idx="234">
                  <c:v>1.2494112167229301E-7</c:v>
                </c:pt>
                <c:pt idx="235">
                  <c:v>2.01853324424691E-7</c:v>
                </c:pt>
                <c:pt idx="236">
                  <c:v>2.4393917823246399E-7</c:v>
                </c:pt>
                <c:pt idx="237">
                  <c:v>2.8235484334202799E-6</c:v>
                </c:pt>
                <c:pt idx="238">
                  <c:v>6.7285283582046398E-2</c:v>
                </c:pt>
                <c:pt idx="239">
                  <c:v>8.8204214809067695E-8</c:v>
                </c:pt>
                <c:pt idx="240">
                  <c:v>1.3931951852326099E-6</c:v>
                </c:pt>
                <c:pt idx="241">
                  <c:v>2.9938131630873001E-5</c:v>
                </c:pt>
                <c:pt idx="242">
                  <c:v>1.1143509105778599E-6</c:v>
                </c:pt>
                <c:pt idx="243">
                  <c:v>2.8695684679700002E-6</c:v>
                </c:pt>
                <c:pt idx="244">
                  <c:v>2.1697272024645801E-7</c:v>
                </c:pt>
                <c:pt idx="245">
                  <c:v>1.71528926109212E-7</c:v>
                </c:pt>
                <c:pt idx="246">
                  <c:v>3.91563089065093E-9</c:v>
                </c:pt>
                <c:pt idx="247">
                  <c:v>1.4500723502768901E-7</c:v>
                </c:pt>
                <c:pt idx="248">
                  <c:v>8.9183839798956401E-8</c:v>
                </c:pt>
                <c:pt idx="249">
                  <c:v>7.2457931267943399E-6</c:v>
                </c:pt>
                <c:pt idx="250">
                  <c:v>5.8451149375834802E-7</c:v>
                </c:pt>
                <c:pt idx="251">
                  <c:v>2.1769326235823401E-9</c:v>
                </c:pt>
                <c:pt idx="252">
                  <c:v>2.6979487208951701E-5</c:v>
                </c:pt>
                <c:pt idx="253">
                  <c:v>2.23389297627216E-8</c:v>
                </c:pt>
                <c:pt idx="254">
                  <c:v>3.3162489940684502E-10</c:v>
                </c:pt>
                <c:pt idx="255">
                  <c:v>3.08442366731E-9</c:v>
                </c:pt>
                <c:pt idx="256">
                  <c:v>3.1806406836844799E-8</c:v>
                </c:pt>
                <c:pt idx="257">
                  <c:v>5.6636940194420801E-7</c:v>
                </c:pt>
                <c:pt idx="258">
                  <c:v>3.76706800150374E-9</c:v>
                </c:pt>
                <c:pt idx="259">
                  <c:v>2.0236250077457101E-7</c:v>
                </c:pt>
                <c:pt idx="260">
                  <c:v>1.13445317834975E-7</c:v>
                </c:pt>
                <c:pt idx="261">
                  <c:v>1.1708646350827099E-8</c:v>
                </c:pt>
                <c:pt idx="262">
                  <c:v>6.9995823486326395E-8</c:v>
                </c:pt>
                <c:pt idx="263">
                  <c:v>1.8174634898834301E-8</c:v>
                </c:pt>
                <c:pt idx="264">
                  <c:v>9.8865573070371506E-7</c:v>
                </c:pt>
                <c:pt idx="265">
                  <c:v>6.8122926408790904E-9</c:v>
                </c:pt>
                <c:pt idx="266">
                  <c:v>1.16880262191302E-9</c:v>
                </c:pt>
                <c:pt idx="267">
                  <c:v>1.5500005399357399E-7</c:v>
                </c:pt>
                <c:pt idx="268">
                  <c:v>1.1095178102940999E-8</c:v>
                </c:pt>
                <c:pt idx="269">
                  <c:v>2.1056870267869199E-8</c:v>
                </c:pt>
                <c:pt idx="270">
                  <c:v>1.03269614348286E-6</c:v>
                </c:pt>
                <c:pt idx="271">
                  <c:v>6.4013147599603097E-7</c:v>
                </c:pt>
                <c:pt idx="272">
                  <c:v>4.40530758020639E-7</c:v>
                </c:pt>
                <c:pt idx="273">
                  <c:v>1.4663567777155801E-7</c:v>
                </c:pt>
                <c:pt idx="274">
                  <c:v>2.4010089507919601E-8</c:v>
                </c:pt>
                <c:pt idx="275">
                  <c:v>5.7179534355879699E-8</c:v>
                </c:pt>
                <c:pt idx="276">
                  <c:v>4.03387446593372E-7</c:v>
                </c:pt>
                <c:pt idx="277">
                  <c:v>4.09550966981252E-8</c:v>
                </c:pt>
                <c:pt idx="278">
                  <c:v>7.9426633227020903E-8</c:v>
                </c:pt>
                <c:pt idx="279">
                  <c:v>4.2292482420465501E-8</c:v>
                </c:pt>
                <c:pt idx="280">
                  <c:v>6.9270432525371799E-7</c:v>
                </c:pt>
                <c:pt idx="281">
                  <c:v>3.2909301934469798E-7</c:v>
                </c:pt>
                <c:pt idx="282">
                  <c:v>8.56437777938836E-6</c:v>
                </c:pt>
                <c:pt idx="283">
                  <c:v>4.5703991429788304E-6</c:v>
                </c:pt>
                <c:pt idx="284">
                  <c:v>2.81962331305063E-6</c:v>
                </c:pt>
                <c:pt idx="285">
                  <c:v>1.10998010980739E-8</c:v>
                </c:pt>
                <c:pt idx="286">
                  <c:v>4.25689266963038E-9</c:v>
                </c:pt>
                <c:pt idx="287">
                  <c:v>3.7022991095751802E-9</c:v>
                </c:pt>
                <c:pt idx="288">
                  <c:v>3.1399063177518701E-7</c:v>
                </c:pt>
                <c:pt idx="289">
                  <c:v>4.3685965643733E-8</c:v>
                </c:pt>
                <c:pt idx="290">
                  <c:v>7.11616637749785E-9</c:v>
                </c:pt>
                <c:pt idx="291">
                  <c:v>3.1027938014137501E-8</c:v>
                </c:pt>
                <c:pt idx="292">
                  <c:v>1.09651932940447E-7</c:v>
                </c:pt>
                <c:pt idx="293">
                  <c:v>5.3098152344233302E-8</c:v>
                </c:pt>
                <c:pt idx="294">
                  <c:v>7.1103856114859803E-10</c:v>
                </c:pt>
                <c:pt idx="295">
                  <c:v>0.67732654579125595</c:v>
                </c:pt>
                <c:pt idx="296">
                  <c:v>4.5737765536811303E-8</c:v>
                </c:pt>
                <c:pt idx="297">
                  <c:v>1.26149940832344E-8</c:v>
                </c:pt>
                <c:pt idx="298">
                  <c:v>5.5377348569917501E-8</c:v>
                </c:pt>
                <c:pt idx="299">
                  <c:v>2.8661494229432098E-8</c:v>
                </c:pt>
                <c:pt idx="300">
                  <c:v>7.9900116649145105E-8</c:v>
                </c:pt>
                <c:pt idx="301">
                  <c:v>5.3117528902583999E-4</c:v>
                </c:pt>
                <c:pt idx="302">
                  <c:v>0.87941228293513096</c:v>
                </c:pt>
                <c:pt idx="303">
                  <c:v>8.0197175902811998E-6</c:v>
                </c:pt>
                <c:pt idx="304">
                  <c:v>6.4069037275394305E-8</c:v>
                </c:pt>
                <c:pt idx="305">
                  <c:v>2.8153452110013602E-7</c:v>
                </c:pt>
                <c:pt idx="306">
                  <c:v>2.6730863798115E-8</c:v>
                </c:pt>
                <c:pt idx="307">
                  <c:v>1.7505096981392799E-8</c:v>
                </c:pt>
                <c:pt idx="308">
                  <c:v>3.5714981259787402E-7</c:v>
                </c:pt>
                <c:pt idx="309">
                  <c:v>0.10554508351103301</c:v>
                </c:pt>
                <c:pt idx="310">
                  <c:v>0.39497585310856598</c:v>
                </c:pt>
                <c:pt idx="311">
                  <c:v>0.15307033328865599</c:v>
                </c:pt>
                <c:pt idx="312">
                  <c:v>2.1147956012843399E-4</c:v>
                </c:pt>
                <c:pt idx="313">
                  <c:v>0.56679316307896399</c:v>
                </c:pt>
                <c:pt idx="314">
                  <c:v>3.8230101787111601E-7</c:v>
                </c:pt>
                <c:pt idx="315">
                  <c:v>2.14637072550162E-7</c:v>
                </c:pt>
                <c:pt idx="316">
                  <c:v>1.0262847359901E-8</c:v>
                </c:pt>
                <c:pt idx="317">
                  <c:v>2.2942202814894601E-8</c:v>
                </c:pt>
                <c:pt idx="318">
                  <c:v>1.1441898393272901E-8</c:v>
                </c:pt>
                <c:pt idx="319">
                  <c:v>1.1026193424983101E-8</c:v>
                </c:pt>
                <c:pt idx="320">
                  <c:v>5.44824902704337E-8</c:v>
                </c:pt>
                <c:pt idx="321">
                  <c:v>1.9278690975614399E-7</c:v>
                </c:pt>
                <c:pt idx="322">
                  <c:v>4.2269282375784999E-8</c:v>
                </c:pt>
                <c:pt idx="323">
                  <c:v>1.31200997060095E-6</c:v>
                </c:pt>
                <c:pt idx="324">
                  <c:v>1.36492908717803E-8</c:v>
                </c:pt>
                <c:pt idx="325">
                  <c:v>1.3878901574382199E-9</c:v>
                </c:pt>
                <c:pt idx="326">
                  <c:v>2.27516973128986E-8</c:v>
                </c:pt>
                <c:pt idx="327">
                  <c:v>3.7139167950534897E-8</c:v>
                </c:pt>
                <c:pt idx="328">
                  <c:v>8.1245092238350595E-9</c:v>
                </c:pt>
                <c:pt idx="329">
                  <c:v>7.3576101409177495E-8</c:v>
                </c:pt>
                <c:pt idx="330">
                  <c:v>1.08766247938802E-8</c:v>
                </c:pt>
                <c:pt idx="331">
                  <c:v>2.1510332083508802E-8</c:v>
                </c:pt>
                <c:pt idx="332">
                  <c:v>5.7232071870551702E-9</c:v>
                </c:pt>
                <c:pt idx="333">
                  <c:v>1.61022815147019E-9</c:v>
                </c:pt>
                <c:pt idx="334">
                  <c:v>3.4880759296610503E-8</c:v>
                </c:pt>
                <c:pt idx="335">
                  <c:v>2.1894455086264399E-9</c:v>
                </c:pt>
                <c:pt idx="336">
                  <c:v>7.0611683136199401E-9</c:v>
                </c:pt>
                <c:pt idx="337">
                  <c:v>1.9962893691822399E-8</c:v>
                </c:pt>
                <c:pt idx="338">
                  <c:v>5.6405248968232703E-10</c:v>
                </c:pt>
                <c:pt idx="339">
                  <c:v>2.2783550517308399E-9</c:v>
                </c:pt>
                <c:pt idx="340">
                  <c:v>2.9620102128990299E-8</c:v>
                </c:pt>
                <c:pt idx="341">
                  <c:v>1.2209633041458299E-7</c:v>
                </c:pt>
                <c:pt idx="342">
                  <c:v>9.2303442373441095E-11</c:v>
                </c:pt>
                <c:pt idx="343">
                  <c:v>6.4222499103375199E-9</c:v>
                </c:pt>
                <c:pt idx="344">
                  <c:v>1.2073875549177601E-8</c:v>
                </c:pt>
                <c:pt idx="345">
                  <c:v>4.8650719884706903E-9</c:v>
                </c:pt>
                <c:pt idx="346">
                  <c:v>6.7429860890564196E-9</c:v>
                </c:pt>
                <c:pt idx="347">
                  <c:v>4.9036511774832498E-8</c:v>
                </c:pt>
                <c:pt idx="348">
                  <c:v>4.7661094128075998E-7</c:v>
                </c:pt>
                <c:pt idx="349">
                  <c:v>6.0718221821177896E-10</c:v>
                </c:pt>
                <c:pt idx="350">
                  <c:v>5.1925880680220998E-8</c:v>
                </c:pt>
                <c:pt idx="351">
                  <c:v>2.9300572571372299E-6</c:v>
                </c:pt>
                <c:pt idx="352">
                  <c:v>5.8498348721361598E-8</c:v>
                </c:pt>
                <c:pt idx="353">
                  <c:v>3.51256569529408E-9</c:v>
                </c:pt>
                <c:pt idx="354">
                  <c:v>6.4960813293654297E-8</c:v>
                </c:pt>
                <c:pt idx="355">
                  <c:v>6.0511709327779197E-7</c:v>
                </c:pt>
                <c:pt idx="356">
                  <c:v>2.4749992064923502E-7</c:v>
                </c:pt>
                <c:pt idx="357">
                  <c:v>4.4626771550082399E-9</c:v>
                </c:pt>
                <c:pt idx="358">
                  <c:v>6.1532199618831794E-8</c:v>
                </c:pt>
                <c:pt idx="359">
                  <c:v>5.1338578511143099E-9</c:v>
                </c:pt>
                <c:pt idx="360">
                  <c:v>6.7986582916052203E-7</c:v>
                </c:pt>
                <c:pt idx="361">
                  <c:v>1.5353178323915099E-9</c:v>
                </c:pt>
                <c:pt idx="362">
                  <c:v>2.6645616155614698E-6</c:v>
                </c:pt>
                <c:pt idx="363">
                  <c:v>2.8886581722003401E-8</c:v>
                </c:pt>
                <c:pt idx="364">
                  <c:v>3.48358869750179E-9</c:v>
                </c:pt>
                <c:pt idx="365">
                  <c:v>2.3429700996673802E-9</c:v>
                </c:pt>
                <c:pt idx="366">
                  <c:v>8.0057198853400706E-9</c:v>
                </c:pt>
                <c:pt idx="367">
                  <c:v>2.2253755416399101E-8</c:v>
                </c:pt>
                <c:pt idx="368">
                  <c:v>1.80967159155451E-8</c:v>
                </c:pt>
                <c:pt idx="369">
                  <c:v>3.8403963029853499E-7</c:v>
                </c:pt>
                <c:pt idx="370">
                  <c:v>1.0508354653603399E-8</c:v>
                </c:pt>
                <c:pt idx="371">
                  <c:v>4.3058552335016999E-7</c:v>
                </c:pt>
                <c:pt idx="372">
                  <c:v>7.1616542339003197E-8</c:v>
                </c:pt>
                <c:pt idx="373">
                  <c:v>6.0079832774978494E-8</c:v>
                </c:pt>
                <c:pt idx="374">
                  <c:v>7.7535489230935896E-7</c:v>
                </c:pt>
                <c:pt idx="375">
                  <c:v>2.0515576161446001E-9</c:v>
                </c:pt>
                <c:pt idx="376">
                  <c:v>6.1222871603090304E-8</c:v>
                </c:pt>
                <c:pt idx="377">
                  <c:v>4.2537813493487599E-8</c:v>
                </c:pt>
                <c:pt idx="378">
                  <c:v>3.4921529433926798E-8</c:v>
                </c:pt>
                <c:pt idx="379">
                  <c:v>9.1118405156433796E-9</c:v>
                </c:pt>
                <c:pt idx="380">
                  <c:v>2.0573740805409202E-8</c:v>
                </c:pt>
                <c:pt idx="381">
                  <c:v>3.7600022962967898E-5</c:v>
                </c:pt>
                <c:pt idx="382">
                  <c:v>3.6964354042252297E-2</c:v>
                </c:pt>
                <c:pt idx="383">
                  <c:v>8.4829836845586797E-10</c:v>
                </c:pt>
                <c:pt idx="384">
                  <c:v>1.55058236315161E-9</c:v>
                </c:pt>
                <c:pt idx="385">
                  <c:v>5.7264073701235698E-4</c:v>
                </c:pt>
                <c:pt idx="386">
                  <c:v>7.9147940832714301E-8</c:v>
                </c:pt>
                <c:pt idx="387">
                  <c:v>2.4841431115898102E-9</c:v>
                </c:pt>
                <c:pt idx="388">
                  <c:v>4.4810354164618401E-10</c:v>
                </c:pt>
                <c:pt idx="389">
                  <c:v>1.7682934270292199E-6</c:v>
                </c:pt>
                <c:pt idx="390">
                  <c:v>7.7595254603874097E-8</c:v>
                </c:pt>
                <c:pt idx="391">
                  <c:v>2.9101796007710099E-9</c:v>
                </c:pt>
                <c:pt idx="392">
                  <c:v>2.6087185160827398E-6</c:v>
                </c:pt>
                <c:pt idx="393">
                  <c:v>1.57084722187258E-9</c:v>
                </c:pt>
                <c:pt idx="394">
                  <c:v>1.63653554874657E-9</c:v>
                </c:pt>
                <c:pt idx="395">
                  <c:v>4.7225659275321402E-9</c:v>
                </c:pt>
                <c:pt idx="396">
                  <c:v>1.8186185687168E-8</c:v>
                </c:pt>
                <c:pt idx="397">
                  <c:v>1.01505343074763E-3</c:v>
                </c:pt>
                <c:pt idx="398">
                  <c:v>0.91119935346077696</c:v>
                </c:pt>
                <c:pt idx="399">
                  <c:v>6.7860622240494598E-7</c:v>
                </c:pt>
                <c:pt idx="400">
                  <c:v>4.0139168226070698E-11</c:v>
                </c:pt>
                <c:pt idx="401">
                  <c:v>8.9424206550844002E-8</c:v>
                </c:pt>
                <c:pt idx="402">
                  <c:v>4.3713524623006399E-6</c:v>
                </c:pt>
                <c:pt idx="403">
                  <c:v>1.09382845365566E-6</c:v>
                </c:pt>
                <c:pt idx="404">
                  <c:v>6.6253523728319503E-10</c:v>
                </c:pt>
                <c:pt idx="405">
                  <c:v>3.8119298603939502E-8</c:v>
                </c:pt>
                <c:pt idx="406">
                  <c:v>0.16720828962245601</c:v>
                </c:pt>
                <c:pt idx="407">
                  <c:v>3.5065491338095899E-9</c:v>
                </c:pt>
                <c:pt idx="408">
                  <c:v>8.6760634590546997E-10</c:v>
                </c:pt>
                <c:pt idx="409">
                  <c:v>1.84840908216255E-8</c:v>
                </c:pt>
                <c:pt idx="410">
                  <c:v>1.6179487540414501E-7</c:v>
                </c:pt>
                <c:pt idx="411">
                  <c:v>2.3984919046195901E-9</c:v>
                </c:pt>
                <c:pt idx="412">
                  <c:v>3.64029206358226E-6</c:v>
                </c:pt>
                <c:pt idx="413">
                  <c:v>2.2863548704994901E-6</c:v>
                </c:pt>
                <c:pt idx="414">
                  <c:v>0.43269816718802401</c:v>
                </c:pt>
                <c:pt idx="415">
                  <c:v>3.9556870094282902E-7</c:v>
                </c:pt>
                <c:pt idx="416">
                  <c:v>5.9642586530481798E-9</c:v>
                </c:pt>
                <c:pt idx="417">
                  <c:v>1.3129650525833499E-8</c:v>
                </c:pt>
                <c:pt idx="418">
                  <c:v>0.331818979274148</c:v>
                </c:pt>
                <c:pt idx="419">
                  <c:v>7.0785662804141497E-7</c:v>
                </c:pt>
                <c:pt idx="420">
                  <c:v>4.9713812421508401E-8</c:v>
                </c:pt>
                <c:pt idx="421">
                  <c:v>9.1857717029550101E-8</c:v>
                </c:pt>
                <c:pt idx="422">
                  <c:v>5.4904003369951203E-9</c:v>
                </c:pt>
                <c:pt idx="423">
                  <c:v>0.37234051217131803</c:v>
                </c:pt>
                <c:pt idx="424">
                  <c:v>4.6807831790186399E-5</c:v>
                </c:pt>
                <c:pt idx="425">
                  <c:v>6.5843033399301203E-6</c:v>
                </c:pt>
                <c:pt idx="426">
                  <c:v>4.8840124635342198E-7</c:v>
                </c:pt>
                <c:pt idx="427">
                  <c:v>1.02847467866794E-7</c:v>
                </c:pt>
                <c:pt idx="428">
                  <c:v>4.8106820445270798E-10</c:v>
                </c:pt>
                <c:pt idx="429">
                  <c:v>4.2395942677883603E-6</c:v>
                </c:pt>
                <c:pt idx="430">
                  <c:v>3.5619104788922698E-6</c:v>
                </c:pt>
                <c:pt idx="431">
                  <c:v>1.69350925182863E-8</c:v>
                </c:pt>
                <c:pt idx="432">
                  <c:v>1.0810937579681E-7</c:v>
                </c:pt>
                <c:pt idx="433">
                  <c:v>1.40671287920922E-7</c:v>
                </c:pt>
                <c:pt idx="434">
                  <c:v>1.8823296235751598E-9</c:v>
                </c:pt>
                <c:pt idx="435">
                  <c:v>1.1035765055955001E-6</c:v>
                </c:pt>
                <c:pt idx="436">
                  <c:v>5.2906494655759598E-9</c:v>
                </c:pt>
                <c:pt idx="437">
                  <c:v>3.2960724392493401E-9</c:v>
                </c:pt>
                <c:pt idx="438">
                  <c:v>9.0738796179153498E-10</c:v>
                </c:pt>
                <c:pt idx="439">
                  <c:v>2.1083387063915E-8</c:v>
                </c:pt>
                <c:pt idx="440">
                  <c:v>5.2006453803540895E-7</c:v>
                </c:pt>
                <c:pt idx="441">
                  <c:v>8.0217049213496301E-9</c:v>
                </c:pt>
                <c:pt idx="442">
                  <c:v>1.33387468493577E-8</c:v>
                </c:pt>
                <c:pt idx="443">
                  <c:v>3.3811572441145798E-8</c:v>
                </c:pt>
                <c:pt idx="444">
                  <c:v>1.86147625936736E-9</c:v>
                </c:pt>
                <c:pt idx="445">
                  <c:v>1.4145434465217899E-7</c:v>
                </c:pt>
                <c:pt idx="446">
                  <c:v>0.27059030127589001</c:v>
                </c:pt>
                <c:pt idx="447">
                  <c:v>4.35521166389297E-8</c:v>
                </c:pt>
                <c:pt idx="448">
                  <c:v>1.4196693875753799E-7</c:v>
                </c:pt>
                <c:pt idx="449">
                  <c:v>3.4591701286305498E-8</c:v>
                </c:pt>
                <c:pt idx="450">
                  <c:v>1.26698341636449E-7</c:v>
                </c:pt>
                <c:pt idx="451">
                  <c:v>7.9359628661592995E-8</c:v>
                </c:pt>
                <c:pt idx="452">
                  <c:v>5.7699697398140199E-7</c:v>
                </c:pt>
                <c:pt idx="453">
                  <c:v>1.5661810622308999E-8</c:v>
                </c:pt>
                <c:pt idx="454">
                  <c:v>9.9140372806000907E-9</c:v>
                </c:pt>
                <c:pt idx="455">
                  <c:v>0.74795626225487799</c:v>
                </c:pt>
                <c:pt idx="456">
                  <c:v>9.3747432197238194E-9</c:v>
                </c:pt>
                <c:pt idx="457">
                  <c:v>7.1849170545363702E-5</c:v>
                </c:pt>
                <c:pt idx="458">
                  <c:v>4.1876474408704802E-8</c:v>
                </c:pt>
                <c:pt idx="459">
                  <c:v>6.8088717996601894E-8</c:v>
                </c:pt>
                <c:pt idx="460">
                  <c:v>2.29986109926964E-10</c:v>
                </c:pt>
                <c:pt idx="461">
                  <c:v>1.7881001607646501E-8</c:v>
                </c:pt>
                <c:pt idx="462">
                  <c:v>5.1026889429046003E-7</c:v>
                </c:pt>
                <c:pt idx="463">
                  <c:v>4.2572611627946001E-8</c:v>
                </c:pt>
                <c:pt idx="464">
                  <c:v>0.27350673882916499</c:v>
                </c:pt>
                <c:pt idx="465">
                  <c:v>1.74168526085737E-7</c:v>
                </c:pt>
                <c:pt idx="466">
                  <c:v>5.4565814320376904E-7</c:v>
                </c:pt>
                <c:pt idx="467">
                  <c:v>6.5629591151720702E-6</c:v>
                </c:pt>
                <c:pt idx="468">
                  <c:v>3.8333590840994204E-9</c:v>
                </c:pt>
                <c:pt idx="469">
                  <c:v>4.0802740391089301E-8</c:v>
                </c:pt>
                <c:pt idx="470">
                  <c:v>1.6524406871500099E-8</c:v>
                </c:pt>
                <c:pt idx="471">
                  <c:v>9.8772537473567503E-7</c:v>
                </c:pt>
                <c:pt idx="472">
                  <c:v>1.1860492736008501E-6</c:v>
                </c:pt>
                <c:pt idx="473">
                  <c:v>6.1876335800815797E-9</c:v>
                </c:pt>
                <c:pt idx="474">
                  <c:v>2.6511810372093598E-7</c:v>
                </c:pt>
                <c:pt idx="475">
                  <c:v>1.97120702310775E-8</c:v>
                </c:pt>
                <c:pt idx="476">
                  <c:v>7.4841458869257997E-7</c:v>
                </c:pt>
                <c:pt idx="477">
                  <c:v>8.8305605763751298E-8</c:v>
                </c:pt>
                <c:pt idx="478">
                  <c:v>1.9658482288301102E-8</c:v>
                </c:pt>
                <c:pt idx="479">
                  <c:v>4.4229814373687798E-7</c:v>
                </c:pt>
                <c:pt idx="480">
                  <c:v>5.9424440264962201E-9</c:v>
                </c:pt>
                <c:pt idx="481">
                  <c:v>4.0337677164747498E-9</c:v>
                </c:pt>
                <c:pt idx="482">
                  <c:v>7.5378623293817302E-9</c:v>
                </c:pt>
                <c:pt idx="483">
                  <c:v>6.7703335110602298E-8</c:v>
                </c:pt>
                <c:pt idx="484">
                  <c:v>6.1330575139420899E-9</c:v>
                </c:pt>
                <c:pt idx="485">
                  <c:v>2.4513899944650501E-7</c:v>
                </c:pt>
                <c:pt idx="486">
                  <c:v>1.82002993848253E-6</c:v>
                </c:pt>
                <c:pt idx="487">
                  <c:v>2.9459550101886499E-8</c:v>
                </c:pt>
                <c:pt idx="488">
                  <c:v>3.7952189877635803E-8</c:v>
                </c:pt>
                <c:pt idx="489">
                  <c:v>1.5012995154755099E-9</c:v>
                </c:pt>
                <c:pt idx="490">
                  <c:v>3.63461388037062E-9</c:v>
                </c:pt>
                <c:pt idx="491">
                  <c:v>3.7684553357761902E-7</c:v>
                </c:pt>
                <c:pt idx="492">
                  <c:v>1.6239797890243599E-7</c:v>
                </c:pt>
                <c:pt idx="493">
                  <c:v>3.6206853864895897E-8</c:v>
                </c:pt>
                <c:pt idx="494">
                  <c:v>4.0242686963443499E-7</c:v>
                </c:pt>
                <c:pt idx="495">
                  <c:v>1.6575081181684601E-8</c:v>
                </c:pt>
                <c:pt idx="496">
                  <c:v>1.7988371797223901E-8</c:v>
                </c:pt>
                <c:pt idx="497">
                  <c:v>0.77466346172987999</c:v>
                </c:pt>
                <c:pt idx="498">
                  <c:v>0.67553867424823</c:v>
                </c:pt>
                <c:pt idx="499">
                  <c:v>0.94861431539684404</c:v>
                </c:pt>
                <c:pt idx="500">
                  <c:v>2.0615613038431399E-7</c:v>
                </c:pt>
                <c:pt idx="501">
                  <c:v>2.4777886791690399E-7</c:v>
                </c:pt>
                <c:pt idx="502">
                  <c:v>1.2443722229373899E-8</c:v>
                </c:pt>
                <c:pt idx="503">
                  <c:v>2.30296198222443E-6</c:v>
                </c:pt>
                <c:pt idx="504">
                  <c:v>3.2456883175476497E-8</c:v>
                </c:pt>
                <c:pt idx="505">
                  <c:v>2.97794999941909E-7</c:v>
                </c:pt>
                <c:pt idx="506">
                  <c:v>0.50809318116924296</c:v>
                </c:pt>
                <c:pt idx="507">
                  <c:v>3.3989316793154599E-7</c:v>
                </c:pt>
                <c:pt idx="508">
                  <c:v>7.88569536037E-8</c:v>
                </c:pt>
                <c:pt idx="509">
                  <c:v>2.9916909116654499E-10</c:v>
                </c:pt>
                <c:pt idx="510">
                  <c:v>0.107668099313875</c:v>
                </c:pt>
                <c:pt idx="511">
                  <c:v>1.86931091889076E-8</c:v>
                </c:pt>
                <c:pt idx="512">
                  <c:v>7.8437010496409693E-9</c:v>
                </c:pt>
                <c:pt idx="513">
                  <c:v>0.71581004461787101</c:v>
                </c:pt>
                <c:pt idx="514">
                  <c:v>5.8446607521225498E-2</c:v>
                </c:pt>
                <c:pt idx="515">
                  <c:v>3.1068288259747401E-8</c:v>
                </c:pt>
                <c:pt idx="516">
                  <c:v>9.470150498171211E-10</c:v>
                </c:pt>
                <c:pt idx="517">
                  <c:v>1.0663208862828E-6</c:v>
                </c:pt>
                <c:pt idx="518">
                  <c:v>3.1583000241808199E-8</c:v>
                </c:pt>
                <c:pt idx="519">
                  <c:v>1.8031215061034401E-7</c:v>
                </c:pt>
                <c:pt idx="520">
                  <c:v>1.13528411926072E-7</c:v>
                </c:pt>
                <c:pt idx="521">
                  <c:v>1.8594152930346201E-8</c:v>
                </c:pt>
                <c:pt idx="522">
                  <c:v>7.7019935678399504E-9</c:v>
                </c:pt>
                <c:pt idx="523">
                  <c:v>7.7749280794885004E-7</c:v>
                </c:pt>
                <c:pt idx="524">
                  <c:v>1.6556342012598701E-6</c:v>
                </c:pt>
                <c:pt idx="525">
                  <c:v>5.0366038061695498E-7</c:v>
                </c:pt>
                <c:pt idx="526">
                  <c:v>0.764947610057228</c:v>
                </c:pt>
                <c:pt idx="527">
                  <c:v>4.9156453623177997E-8</c:v>
                </c:pt>
                <c:pt idx="528">
                  <c:v>3.8572833533463301E-7</c:v>
                </c:pt>
                <c:pt idx="529">
                  <c:v>3.4580903992684601E-7</c:v>
                </c:pt>
                <c:pt idx="530">
                  <c:v>4.6013454580626599E-7</c:v>
                </c:pt>
                <c:pt idx="531">
                  <c:v>4.6384344536360298E-8</c:v>
                </c:pt>
                <c:pt idx="532">
                  <c:v>2.3192276424857701E-7</c:v>
                </c:pt>
                <c:pt idx="533">
                  <c:v>6.2318995623389905E-7</c:v>
                </c:pt>
                <c:pt idx="534">
                  <c:v>1.5675231631025299E-8</c:v>
                </c:pt>
                <c:pt idx="535">
                  <c:v>0.99989061610561403</c:v>
                </c:pt>
                <c:pt idx="536">
                  <c:v>0.18465783715524101</c:v>
                </c:pt>
                <c:pt idx="537">
                  <c:v>8.5601976744823408E-6</c:v>
                </c:pt>
                <c:pt idx="538">
                  <c:v>6.38510714978388E-9</c:v>
                </c:pt>
                <c:pt idx="539">
                  <c:v>7.8478148971978794E-8</c:v>
                </c:pt>
                <c:pt idx="540">
                  <c:v>5.7365032626143703E-9</c:v>
                </c:pt>
                <c:pt idx="541">
                  <c:v>3.02543766200812E-5</c:v>
                </c:pt>
                <c:pt idx="542">
                  <c:v>8.2726269034860295E-7</c:v>
                </c:pt>
                <c:pt idx="543">
                  <c:v>6.23771622804006E-6</c:v>
                </c:pt>
                <c:pt idx="544">
                  <c:v>3.6979021275083901E-9</c:v>
                </c:pt>
                <c:pt idx="545">
                  <c:v>2.99501377580009E-9</c:v>
                </c:pt>
                <c:pt idx="546">
                  <c:v>4.8177794561267602E-9</c:v>
                </c:pt>
                <c:pt idx="547">
                  <c:v>3.7587132414979601E-7</c:v>
                </c:pt>
                <c:pt idx="548">
                  <c:v>1.67055989704129E-9</c:v>
                </c:pt>
                <c:pt idx="549">
                  <c:v>1.1418841298145299E-8</c:v>
                </c:pt>
                <c:pt idx="550">
                  <c:v>8.3105716498660199E-8</c:v>
                </c:pt>
                <c:pt idx="551">
                  <c:v>1.5173988591553099E-10</c:v>
                </c:pt>
                <c:pt idx="552">
                  <c:v>5.2916007293400095E-7</c:v>
                </c:pt>
                <c:pt idx="553">
                  <c:v>5.8441268744726701E-10</c:v>
                </c:pt>
                <c:pt idx="554">
                  <c:v>1.5698691180649899E-9</c:v>
                </c:pt>
                <c:pt idx="555">
                  <c:v>3.6127120828933397E-8</c:v>
                </c:pt>
                <c:pt idx="556">
                  <c:v>8.82796140794589E-8</c:v>
                </c:pt>
                <c:pt idx="557">
                  <c:v>1.5280041195757699E-7</c:v>
                </c:pt>
                <c:pt idx="558">
                  <c:v>0.34819914243726502</c:v>
                </c:pt>
                <c:pt idx="559">
                  <c:v>1.48008395884771E-6</c:v>
                </c:pt>
                <c:pt idx="560">
                  <c:v>4.7376576242098804E-6</c:v>
                </c:pt>
                <c:pt idx="561">
                  <c:v>1.2670335031584601E-7</c:v>
                </c:pt>
                <c:pt idx="562">
                  <c:v>0.46456527770891898</c:v>
                </c:pt>
                <c:pt idx="563">
                  <c:v>5.5319579625107195E-7</c:v>
                </c:pt>
                <c:pt idx="564">
                  <c:v>6.7214425965606003E-9</c:v>
                </c:pt>
                <c:pt idx="565">
                  <c:v>9.3496138219895897E-8</c:v>
                </c:pt>
                <c:pt idx="566">
                  <c:v>9.3606671364168302E-7</c:v>
                </c:pt>
                <c:pt idx="567">
                  <c:v>3.6188453571886399E-9</c:v>
                </c:pt>
                <c:pt idx="568">
                  <c:v>3.4137941729762398E-7</c:v>
                </c:pt>
                <c:pt idx="569">
                  <c:v>3.4344181774001298E-8</c:v>
                </c:pt>
                <c:pt idx="570">
                  <c:v>0.55061086263151804</c:v>
                </c:pt>
                <c:pt idx="571">
                  <c:v>5.1557428806300199E-9</c:v>
                </c:pt>
                <c:pt idx="572">
                  <c:v>5.2971037683890598E-9</c:v>
                </c:pt>
                <c:pt idx="573">
                  <c:v>1.4425921245511101E-7</c:v>
                </c:pt>
                <c:pt idx="574">
                  <c:v>1.0493099918057E-9</c:v>
                </c:pt>
                <c:pt idx="575">
                  <c:v>9.80509265296641E-9</c:v>
                </c:pt>
                <c:pt idx="576">
                  <c:v>1.8757111492151801E-8</c:v>
                </c:pt>
                <c:pt idx="577">
                  <c:v>0.19858066560790499</c:v>
                </c:pt>
                <c:pt idx="578">
                  <c:v>1.13801976401106E-6</c:v>
                </c:pt>
                <c:pt idx="579">
                  <c:v>6.1536737795017107E-8</c:v>
                </c:pt>
                <c:pt idx="580">
                  <c:v>6.7873690396311499E-8</c:v>
                </c:pt>
                <c:pt idx="581">
                  <c:v>9.9047377308050207E-9</c:v>
                </c:pt>
                <c:pt idx="582">
                  <c:v>0.73452646023693802</c:v>
                </c:pt>
                <c:pt idx="583">
                  <c:v>0.31715515407260297</c:v>
                </c:pt>
                <c:pt idx="584">
                  <c:v>0.19257893868040399</c:v>
                </c:pt>
                <c:pt idx="585">
                  <c:v>1.5145932775990799E-7</c:v>
                </c:pt>
                <c:pt idx="586">
                  <c:v>1.71586940656161E-9</c:v>
                </c:pt>
                <c:pt idx="587">
                  <c:v>3.8076553901244403E-8</c:v>
                </c:pt>
                <c:pt idx="588">
                  <c:v>1.8438176521018901E-7</c:v>
                </c:pt>
                <c:pt idx="589">
                  <c:v>0.88652840819840895</c:v>
                </c:pt>
                <c:pt idx="590">
                  <c:v>1.54195783079053E-8</c:v>
                </c:pt>
                <c:pt idx="591">
                  <c:v>2.8465985338769698E-9</c:v>
                </c:pt>
                <c:pt idx="592">
                  <c:v>1.2017410363255799E-7</c:v>
                </c:pt>
                <c:pt idx="593">
                  <c:v>0.96827100923167597</c:v>
                </c:pt>
                <c:pt idx="594">
                  <c:v>0.531763991415941</c:v>
                </c:pt>
                <c:pt idx="595">
                  <c:v>6.7434125912642602E-7</c:v>
                </c:pt>
                <c:pt idx="596">
                  <c:v>2.1519760355455499E-7</c:v>
                </c:pt>
                <c:pt idx="597">
                  <c:v>0.21516129435948</c:v>
                </c:pt>
                <c:pt idx="598">
                  <c:v>0.56066820232738501</c:v>
                </c:pt>
                <c:pt idx="599">
                  <c:v>2.43601028168227E-7</c:v>
                </c:pt>
                <c:pt idx="600">
                  <c:v>1.0667054413605E-8</c:v>
                </c:pt>
                <c:pt idx="601">
                  <c:v>0.50323133242450402</c:v>
                </c:pt>
                <c:pt idx="602">
                  <c:v>0.79548220186860197</c:v>
                </c:pt>
                <c:pt idx="603">
                  <c:v>2.4448556384610598E-6</c:v>
                </c:pt>
                <c:pt idx="604">
                  <c:v>1.97516512408311E-7</c:v>
                </c:pt>
                <c:pt idx="605">
                  <c:v>1.0469636821038001E-7</c:v>
                </c:pt>
                <c:pt idx="606">
                  <c:v>0.38295456561755298</c:v>
                </c:pt>
                <c:pt idx="607">
                  <c:v>9.27117277029887E-8</c:v>
                </c:pt>
                <c:pt idx="608">
                  <c:v>1.0766053522140899E-7</c:v>
                </c:pt>
                <c:pt idx="609">
                  <c:v>6.9893216121369503E-8</c:v>
                </c:pt>
                <c:pt idx="610">
                  <c:v>0.63802015566171699</c:v>
                </c:pt>
                <c:pt idx="611">
                  <c:v>0.196672204824969</c:v>
                </c:pt>
                <c:pt idx="612">
                  <c:v>3.1594327901841101E-8</c:v>
                </c:pt>
                <c:pt idx="613">
                  <c:v>3.1673886139844603E-8</c:v>
                </c:pt>
                <c:pt idx="614">
                  <c:v>0.73010585808619</c:v>
                </c:pt>
                <c:pt idx="615">
                  <c:v>3.2363626995129198E-7</c:v>
                </c:pt>
                <c:pt idx="616">
                  <c:v>6.16824687279986E-8</c:v>
                </c:pt>
                <c:pt idx="617">
                  <c:v>1.2051461402106801E-7</c:v>
                </c:pt>
                <c:pt idx="618">
                  <c:v>5.52014534932264E-9</c:v>
                </c:pt>
                <c:pt idx="619">
                  <c:v>2.7930352336075E-7</c:v>
                </c:pt>
                <c:pt idx="620">
                  <c:v>1.77915608578994E-7</c:v>
                </c:pt>
                <c:pt idx="621">
                  <c:v>1.33291421486978E-10</c:v>
                </c:pt>
                <c:pt idx="622">
                  <c:v>5.8701127739405998E-8</c:v>
                </c:pt>
                <c:pt idx="623">
                  <c:v>1.98284614587238E-9</c:v>
                </c:pt>
                <c:pt idx="624">
                  <c:v>1.23365117354226E-8</c:v>
                </c:pt>
                <c:pt idx="625">
                  <c:v>4.1047073394870096E-9</c:v>
                </c:pt>
                <c:pt idx="626">
                  <c:v>9.4136171149160197E-9</c:v>
                </c:pt>
                <c:pt idx="627">
                  <c:v>1.06008425532323E-7</c:v>
                </c:pt>
                <c:pt idx="628">
                  <c:v>3.1048680173272199E-9</c:v>
                </c:pt>
                <c:pt idx="629">
                  <c:v>6.9464923162645406E-8</c:v>
                </c:pt>
                <c:pt idx="630">
                  <c:v>7.3067266231315998E-9</c:v>
                </c:pt>
                <c:pt idx="631">
                  <c:v>2.49993016607767E-8</c:v>
                </c:pt>
                <c:pt idx="632">
                  <c:v>2.25049103752683E-7</c:v>
                </c:pt>
                <c:pt idx="633">
                  <c:v>7.5609654099485999E-7</c:v>
                </c:pt>
                <c:pt idx="634">
                  <c:v>0.25295515211479802</c:v>
                </c:pt>
                <c:pt idx="635">
                  <c:v>3.2171750966616698E-9</c:v>
                </c:pt>
                <c:pt idx="636">
                  <c:v>3.7756211113675198E-8</c:v>
                </c:pt>
                <c:pt idx="637">
                  <c:v>1.5732479225188601E-8</c:v>
                </c:pt>
                <c:pt idx="638">
                  <c:v>3.8716174161243999E-9</c:v>
                </c:pt>
                <c:pt idx="639">
                  <c:v>2.1435125748891199E-9</c:v>
                </c:pt>
                <c:pt idx="640">
                  <c:v>5.9150900896981596E-9</c:v>
                </c:pt>
                <c:pt idx="641">
                  <c:v>4.6938235372534798E-9</c:v>
                </c:pt>
                <c:pt idx="642">
                  <c:v>4.9773689118716697E-7</c:v>
                </c:pt>
                <c:pt idx="643">
                  <c:v>0.84323072589980197</c:v>
                </c:pt>
                <c:pt idx="644">
                  <c:v>1.71437278745648E-8</c:v>
                </c:pt>
                <c:pt idx="645">
                  <c:v>4.5804413961907397E-8</c:v>
                </c:pt>
                <c:pt idx="646">
                  <c:v>1.0740052131926801E-7</c:v>
                </c:pt>
                <c:pt idx="647">
                  <c:v>0.94365756842744497</c:v>
                </c:pt>
                <c:pt idx="648">
                  <c:v>2.4033724931770099E-9</c:v>
                </c:pt>
                <c:pt idx="649">
                  <c:v>4.3388429566528602E-9</c:v>
                </c:pt>
                <c:pt idx="650">
                  <c:v>1.25592418463139E-8</c:v>
                </c:pt>
                <c:pt idx="651">
                  <c:v>3.0680940112332999E-7</c:v>
                </c:pt>
                <c:pt idx="652">
                  <c:v>4.4225225434212301E-9</c:v>
                </c:pt>
                <c:pt idx="653">
                  <c:v>6.81867036789797E-8</c:v>
                </c:pt>
                <c:pt idx="654">
                  <c:v>3.7102611050751901E-9</c:v>
                </c:pt>
                <c:pt idx="655">
                  <c:v>1.08098481675815E-7</c:v>
                </c:pt>
                <c:pt idx="656">
                  <c:v>2.9816752388298201E-9</c:v>
                </c:pt>
                <c:pt idx="657">
                  <c:v>2.33654111107932E-7</c:v>
                </c:pt>
                <c:pt idx="658">
                  <c:v>1.5399150585057902E-8</c:v>
                </c:pt>
                <c:pt idx="659">
                  <c:v>1.9091783268766999E-7</c:v>
                </c:pt>
                <c:pt idx="660">
                  <c:v>7.4134446286136404E-7</c:v>
                </c:pt>
                <c:pt idx="661">
                  <c:v>8.0367924142335996E-8</c:v>
                </c:pt>
                <c:pt idx="662">
                  <c:v>1.5256854168471699E-8</c:v>
                </c:pt>
                <c:pt idx="663">
                  <c:v>2.7770617992555499E-8</c:v>
                </c:pt>
                <c:pt idx="664">
                  <c:v>3.2110416947901599E-9</c:v>
                </c:pt>
                <c:pt idx="665">
                  <c:v>2.1531837843975901E-8</c:v>
                </c:pt>
                <c:pt idx="666">
                  <c:v>1.4267806594408201E-9</c:v>
                </c:pt>
                <c:pt idx="667">
                  <c:v>8.8216286186377504E-7</c:v>
                </c:pt>
                <c:pt idx="668">
                  <c:v>2.7235377612083101E-7</c:v>
                </c:pt>
                <c:pt idx="669">
                  <c:v>9.3179655680655097E-9</c:v>
                </c:pt>
                <c:pt idx="670">
                  <c:v>9.2975970500813398E-7</c:v>
                </c:pt>
                <c:pt idx="671">
                  <c:v>2.75695729168002E-8</c:v>
                </c:pt>
                <c:pt idx="672">
                  <c:v>2.3243836645831199E-7</c:v>
                </c:pt>
                <c:pt idx="673">
                  <c:v>8.5042072831136797E-9</c:v>
                </c:pt>
                <c:pt idx="674">
                  <c:v>2.7724392373877501E-8</c:v>
                </c:pt>
                <c:pt idx="675">
                  <c:v>3.6913118302554999E-8</c:v>
                </c:pt>
                <c:pt idx="676">
                  <c:v>0.60353373620765105</c:v>
                </c:pt>
                <c:pt idx="677">
                  <c:v>1.1371043332971199E-7</c:v>
                </c:pt>
                <c:pt idx="678">
                  <c:v>1.2734881479675501E-8</c:v>
                </c:pt>
                <c:pt idx="679">
                  <c:v>3.3275362871012802E-8</c:v>
                </c:pt>
                <c:pt idx="680">
                  <c:v>6.9667067375791598E-9</c:v>
                </c:pt>
                <c:pt idx="681">
                  <c:v>1.11053698481697E-8</c:v>
                </c:pt>
                <c:pt idx="682">
                  <c:v>2.3638021850029499E-9</c:v>
                </c:pt>
                <c:pt idx="683">
                  <c:v>1.1357503685826801E-6</c:v>
                </c:pt>
                <c:pt idx="684">
                  <c:v>1.71921767969064E-9</c:v>
                </c:pt>
                <c:pt idx="685">
                  <c:v>2.4663526522665999E-2</c:v>
                </c:pt>
                <c:pt idx="686">
                  <c:v>0.72733799335823901</c:v>
                </c:pt>
                <c:pt idx="687">
                  <c:v>9.1781706826584698E-8</c:v>
                </c:pt>
                <c:pt idx="688">
                  <c:v>3.6762577482962598E-2</c:v>
                </c:pt>
                <c:pt idx="689">
                  <c:v>3.9415053589043902E-6</c:v>
                </c:pt>
                <c:pt idx="690">
                  <c:v>0.77223936580506203</c:v>
                </c:pt>
                <c:pt idx="691">
                  <c:v>5.2886513347642203E-8</c:v>
                </c:pt>
                <c:pt idx="692">
                  <c:v>2.1355280551059699E-8</c:v>
                </c:pt>
                <c:pt idx="693">
                  <c:v>2.276320218817E-7</c:v>
                </c:pt>
                <c:pt idx="694">
                  <c:v>3.1650260358585501E-8</c:v>
                </c:pt>
                <c:pt idx="695">
                  <c:v>3.8059834072332304E-9</c:v>
                </c:pt>
                <c:pt idx="696">
                  <c:v>2.1044188050614901E-9</c:v>
                </c:pt>
                <c:pt idx="697">
                  <c:v>1.92776956706805E-6</c:v>
                </c:pt>
                <c:pt idx="698">
                  <c:v>8.3792043649045892E-6</c:v>
                </c:pt>
                <c:pt idx="699">
                  <c:v>1.3968003926814501E-7</c:v>
                </c:pt>
                <c:pt idx="700">
                  <c:v>2.2692951212206401E-8</c:v>
                </c:pt>
                <c:pt idx="701">
                  <c:v>8.44416763761042E-7</c:v>
                </c:pt>
                <c:pt idx="702">
                  <c:v>2.6924376707166801E-8</c:v>
                </c:pt>
                <c:pt idx="703">
                  <c:v>3.09378033323478E-9</c:v>
                </c:pt>
                <c:pt idx="704">
                  <c:v>2.1158366184353099E-8</c:v>
                </c:pt>
                <c:pt idx="705">
                  <c:v>1.16317786555129E-8</c:v>
                </c:pt>
                <c:pt idx="706">
                  <c:v>7.7208209971703799E-8</c:v>
                </c:pt>
                <c:pt idx="707">
                  <c:v>1.64229959986743E-8</c:v>
                </c:pt>
                <c:pt idx="708">
                  <c:v>3.1578809061546002E-3</c:v>
                </c:pt>
                <c:pt idx="709">
                  <c:v>1.23810523367408E-8</c:v>
                </c:pt>
                <c:pt idx="710">
                  <c:v>1.04770705825297E-8</c:v>
                </c:pt>
                <c:pt idx="711">
                  <c:v>3.6385560180561098E-7</c:v>
                </c:pt>
                <c:pt idx="712">
                  <c:v>9.9002476068273706E-9</c:v>
                </c:pt>
                <c:pt idx="713">
                  <c:v>8.1672214581551604E-7</c:v>
                </c:pt>
                <c:pt idx="714">
                  <c:v>4.97432642186535E-6</c:v>
                </c:pt>
                <c:pt idx="715">
                  <c:v>7.4551180311584406E-2</c:v>
                </c:pt>
                <c:pt idx="716">
                  <c:v>1.5872896761538199E-5</c:v>
                </c:pt>
                <c:pt idx="717">
                  <c:v>1.7122250087553199E-7</c:v>
                </c:pt>
                <c:pt idx="718">
                  <c:v>1.8141425062035499E-8</c:v>
                </c:pt>
                <c:pt idx="719">
                  <c:v>3.8584130924231198E-8</c:v>
                </c:pt>
                <c:pt idx="720">
                  <c:v>5.0029109906095697E-8</c:v>
                </c:pt>
                <c:pt idx="721">
                  <c:v>2.2494778099727799E-9</c:v>
                </c:pt>
                <c:pt idx="722">
                  <c:v>1.24933093710511E-8</c:v>
                </c:pt>
                <c:pt idx="723">
                  <c:v>1.11990633715371E-7</c:v>
                </c:pt>
                <c:pt idx="724">
                  <c:v>9.7416520556160298E-6</c:v>
                </c:pt>
                <c:pt idx="725">
                  <c:v>5.7852749313009503E-8</c:v>
                </c:pt>
                <c:pt idx="726">
                  <c:v>1.6493156507128999E-8</c:v>
                </c:pt>
                <c:pt idx="727">
                  <c:v>1.8854345812969499E-8</c:v>
                </c:pt>
                <c:pt idx="728">
                  <c:v>1.8790881220494899E-7</c:v>
                </c:pt>
                <c:pt idx="729">
                  <c:v>0.31453402880602099</c:v>
                </c:pt>
                <c:pt idx="730">
                  <c:v>1.12866489909181E-6</c:v>
                </c:pt>
                <c:pt idx="731">
                  <c:v>1.1074828721994401E-7</c:v>
                </c:pt>
                <c:pt idx="732">
                  <c:v>8.09669154618479E-8</c:v>
                </c:pt>
                <c:pt idx="733">
                  <c:v>6.6268457670180701E-6</c:v>
                </c:pt>
                <c:pt idx="734">
                  <c:v>3.2915505803324702E-4</c:v>
                </c:pt>
                <c:pt idx="735">
                  <c:v>3.0364165804790301E-7</c:v>
                </c:pt>
                <c:pt idx="736">
                  <c:v>7.8100516941625404E-7</c:v>
                </c:pt>
                <c:pt idx="737">
                  <c:v>9.0195486636515902E-9</c:v>
                </c:pt>
                <c:pt idx="738">
                  <c:v>1.7286265283998499E-8</c:v>
                </c:pt>
                <c:pt idx="739">
                  <c:v>1.15552807960811E-6</c:v>
                </c:pt>
                <c:pt idx="740">
                  <c:v>1.7812585823718199E-8</c:v>
                </c:pt>
                <c:pt idx="741">
                  <c:v>1.4808168941693299E-7</c:v>
                </c:pt>
                <c:pt idx="742">
                  <c:v>5.9236552536931398E-8</c:v>
                </c:pt>
                <c:pt idx="743">
                  <c:v>4.6858450417494201E-8</c:v>
                </c:pt>
                <c:pt idx="744">
                  <c:v>0.19181067601794499</c:v>
                </c:pt>
                <c:pt idx="745">
                  <c:v>1.2428652433429901E-8</c:v>
                </c:pt>
                <c:pt idx="746">
                  <c:v>1.5306865452815701E-6</c:v>
                </c:pt>
                <c:pt idx="747">
                  <c:v>4.5432258763528896E-9</c:v>
                </c:pt>
                <c:pt idx="748">
                  <c:v>1.4850881235838801E-7</c:v>
                </c:pt>
                <c:pt idx="749">
                  <c:v>7.29688079459861E-8</c:v>
                </c:pt>
                <c:pt idx="750">
                  <c:v>7.3487664106495204E-8</c:v>
                </c:pt>
                <c:pt idx="751">
                  <c:v>3.40609470372417E-7</c:v>
                </c:pt>
                <c:pt idx="752">
                  <c:v>1.67205506030711E-8</c:v>
                </c:pt>
                <c:pt idx="753">
                  <c:v>1.9958048972314501E-8</c:v>
                </c:pt>
                <c:pt idx="754">
                  <c:v>0.63889355996102004</c:v>
                </c:pt>
                <c:pt idx="755">
                  <c:v>2.5001281930500999E-5</c:v>
                </c:pt>
                <c:pt idx="756">
                  <c:v>5.3787027752703102E-5</c:v>
                </c:pt>
                <c:pt idx="757">
                  <c:v>1.2613137783438099E-6</c:v>
                </c:pt>
                <c:pt idx="758">
                  <c:v>4.3711286890770401E-7</c:v>
                </c:pt>
                <c:pt idx="759">
                  <c:v>2.3396798071635101E-9</c:v>
                </c:pt>
                <c:pt idx="760">
                  <c:v>1.3723861366992499E-9</c:v>
                </c:pt>
                <c:pt idx="761">
                  <c:v>7.9764441709225095E-5</c:v>
                </c:pt>
                <c:pt idx="762">
                  <c:v>3.5120664661298399E-9</c:v>
                </c:pt>
                <c:pt idx="763">
                  <c:v>6.4767275735506996E-9</c:v>
                </c:pt>
                <c:pt idx="764">
                  <c:v>5.4937447530223201E-8</c:v>
                </c:pt>
                <c:pt idx="765">
                  <c:v>1.33568766818737E-5</c:v>
                </c:pt>
                <c:pt idx="766">
                  <c:v>7.1780138400379606E-8</c:v>
                </c:pt>
                <c:pt idx="767">
                  <c:v>2.0042840114169602E-6</c:v>
                </c:pt>
                <c:pt idx="768">
                  <c:v>5.5917949840651701E-9</c:v>
                </c:pt>
                <c:pt idx="769">
                  <c:v>2.6111499810456099E-7</c:v>
                </c:pt>
                <c:pt idx="770">
                  <c:v>9.8580260034235894E-9</c:v>
                </c:pt>
                <c:pt idx="771">
                  <c:v>2.96063968389545E-9</c:v>
                </c:pt>
                <c:pt idx="772">
                  <c:v>3.60367536218127E-9</c:v>
                </c:pt>
                <c:pt idx="773">
                  <c:v>0.26445208889809801</c:v>
                </c:pt>
                <c:pt idx="774">
                  <c:v>6.4390567889124504E-7</c:v>
                </c:pt>
                <c:pt idx="775">
                  <c:v>1.54413829447486E-6</c:v>
                </c:pt>
                <c:pt idx="776">
                  <c:v>0.27460439812990101</c:v>
                </c:pt>
                <c:pt idx="777">
                  <c:v>0.55090523458170004</c:v>
                </c:pt>
                <c:pt idx="778">
                  <c:v>7.5053859118288296E-10</c:v>
                </c:pt>
                <c:pt idx="779">
                  <c:v>1.22102528329795E-8</c:v>
                </c:pt>
                <c:pt idx="780">
                  <c:v>3.6581777673274502E-7</c:v>
                </c:pt>
                <c:pt idx="781">
                  <c:v>3.3387722187298598E-6</c:v>
                </c:pt>
                <c:pt idx="782">
                  <c:v>1.0238620299437901E-7</c:v>
                </c:pt>
                <c:pt idx="783">
                  <c:v>3.0588882337365801E-9</c:v>
                </c:pt>
                <c:pt idx="784">
                  <c:v>3.6932361813841502E-9</c:v>
                </c:pt>
                <c:pt idx="785">
                  <c:v>1.2018293050884999E-8</c:v>
                </c:pt>
                <c:pt idx="786">
                  <c:v>2.12724721211311E-8</c:v>
                </c:pt>
                <c:pt idx="787">
                  <c:v>1.01476326194366E-6</c:v>
                </c:pt>
                <c:pt idx="788">
                  <c:v>7.4532365856314995E-8</c:v>
                </c:pt>
                <c:pt idx="789">
                  <c:v>1.1467734572258499E-9</c:v>
                </c:pt>
                <c:pt idx="790">
                  <c:v>3.5338822595960002E-6</c:v>
                </c:pt>
                <c:pt idx="791">
                  <c:v>0.49171784341310798</c:v>
                </c:pt>
                <c:pt idx="792">
                  <c:v>0.25131400879819099</c:v>
                </c:pt>
                <c:pt idx="793">
                  <c:v>1.98696193411616E-9</c:v>
                </c:pt>
                <c:pt idx="794">
                  <c:v>4.6057522597694599E-8</c:v>
                </c:pt>
                <c:pt idx="795">
                  <c:v>2.42426354850789E-7</c:v>
                </c:pt>
                <c:pt idx="796">
                  <c:v>2.1370572197826599E-6</c:v>
                </c:pt>
                <c:pt idx="797">
                  <c:v>3.0259872035939198E-8</c:v>
                </c:pt>
                <c:pt idx="798">
                  <c:v>0.25808588008748601</c:v>
                </c:pt>
                <c:pt idx="799">
                  <c:v>3.0394856205621402E-7</c:v>
                </c:pt>
                <c:pt idx="800">
                  <c:v>1.5371658183458301E-7</c:v>
                </c:pt>
                <c:pt idx="801">
                  <c:v>0.106618173361749</c:v>
                </c:pt>
                <c:pt idx="802">
                  <c:v>7.1737811065945095E-2</c:v>
                </c:pt>
                <c:pt idx="803">
                  <c:v>3.4287046475244E-9</c:v>
                </c:pt>
                <c:pt idx="804">
                  <c:v>3.3762724358445298E-6</c:v>
                </c:pt>
                <c:pt idx="805">
                  <c:v>2.71940297658693E-7</c:v>
                </c:pt>
                <c:pt idx="806">
                  <c:v>7.9954601914469098E-3</c:v>
                </c:pt>
                <c:pt idx="807">
                  <c:v>1.74502613441187E-8</c:v>
                </c:pt>
                <c:pt idx="808">
                  <c:v>0.19799401302230701</c:v>
                </c:pt>
                <c:pt idx="809">
                  <c:v>3.9757075366507103E-6</c:v>
                </c:pt>
                <c:pt idx="810">
                  <c:v>0.79821612986591695</c:v>
                </c:pt>
                <c:pt idx="811">
                  <c:v>0.21358906351026399</c:v>
                </c:pt>
                <c:pt idx="812">
                  <c:v>3.4675727731930202E-7</c:v>
                </c:pt>
                <c:pt idx="813">
                  <c:v>2.45647188357809E-7</c:v>
                </c:pt>
                <c:pt idx="814">
                  <c:v>1.8562885324923501E-8</c:v>
                </c:pt>
                <c:pt idx="815">
                  <c:v>5.1085254981534301E-6</c:v>
                </c:pt>
                <c:pt idx="816">
                  <c:v>5.33832162765243E-8</c:v>
                </c:pt>
                <c:pt idx="817">
                  <c:v>1.56948165446691E-7</c:v>
                </c:pt>
                <c:pt idx="818">
                  <c:v>2.9917902077729201E-7</c:v>
                </c:pt>
                <c:pt idx="819">
                  <c:v>5.0404297189176599E-6</c:v>
                </c:pt>
                <c:pt idx="820">
                  <c:v>6.1333589164420097E-4</c:v>
                </c:pt>
                <c:pt idx="821">
                  <c:v>2.6303157306285401E-9</c:v>
                </c:pt>
                <c:pt idx="822">
                  <c:v>0.25944334099044702</c:v>
                </c:pt>
                <c:pt idx="823">
                  <c:v>3.6049557989705903E-8</c:v>
                </c:pt>
                <c:pt idx="824">
                  <c:v>7.2499932321813499E-9</c:v>
                </c:pt>
                <c:pt idx="825">
                  <c:v>7.7982771759191598E-9</c:v>
                </c:pt>
                <c:pt idx="826">
                  <c:v>0.13752909878158801</c:v>
                </c:pt>
                <c:pt idx="827">
                  <c:v>0.45384714584345598</c:v>
                </c:pt>
                <c:pt idx="828">
                  <c:v>1.6295805344232998E-8</c:v>
                </c:pt>
                <c:pt idx="829">
                  <c:v>0.16523452094458899</c:v>
                </c:pt>
                <c:pt idx="830">
                  <c:v>2.6119269359387799E-9</c:v>
                </c:pt>
                <c:pt idx="831">
                  <c:v>2.2550762490023999E-4</c:v>
                </c:pt>
                <c:pt idx="832">
                  <c:v>0.40323178761512202</c:v>
                </c:pt>
                <c:pt idx="833">
                  <c:v>5.4109275198731603E-9</c:v>
                </c:pt>
                <c:pt idx="834">
                  <c:v>1.4372471785410499E-6</c:v>
                </c:pt>
                <c:pt idx="835">
                  <c:v>3.5095650519336901E-6</c:v>
                </c:pt>
                <c:pt idx="836">
                  <c:v>0.16564389412239799</c:v>
                </c:pt>
                <c:pt idx="837">
                  <c:v>2.2685073471906399E-3</c:v>
                </c:pt>
                <c:pt idx="838">
                  <c:v>4.3429230867184497E-9</c:v>
                </c:pt>
                <c:pt idx="839">
                  <c:v>3.7086523319016698E-2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401-41B8-9945-7F889045E350}"/>
            </c:ext>
          </c:extLst>
        </c:ser>
        <c:ser>
          <c:idx val="8"/>
          <c:order val="8"/>
          <c:tx>
            <c:strRef>
              <c:f>'Weights for RiskA=0.266'!$J$1</c:f>
              <c:strCache>
                <c:ptCount val="1"/>
                <c:pt idx="0">
                  <c:v>Utils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'Weights for RiskA=0.266'!$A$2:$A$841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RiskA=0.266'!$J$2:$J$841</c:f>
              <c:numCache>
                <c:formatCode>0.00</c:formatCode>
                <c:ptCount val="840"/>
                <c:pt idx="0">
                  <c:v>1.2864458799494699E-9</c:v>
                </c:pt>
                <c:pt idx="1">
                  <c:v>3.2553865941183501E-9</c:v>
                </c:pt>
                <c:pt idx="2">
                  <c:v>2.5248579937211399E-6</c:v>
                </c:pt>
                <c:pt idx="3">
                  <c:v>7.92212734391772E-3</c:v>
                </c:pt>
                <c:pt idx="4">
                  <c:v>2.7812785070727299E-2</c:v>
                </c:pt>
                <c:pt idx="5">
                  <c:v>7.8459181667477798E-2</c:v>
                </c:pt>
                <c:pt idx="6">
                  <c:v>1.79034521316404E-2</c:v>
                </c:pt>
                <c:pt idx="7">
                  <c:v>7.0041681532723E-5</c:v>
                </c:pt>
                <c:pt idx="8">
                  <c:v>1.9403970191497499E-10</c:v>
                </c:pt>
                <c:pt idx="9">
                  <c:v>1.33893956379891E-4</c:v>
                </c:pt>
                <c:pt idx="10">
                  <c:v>5.2535868809602599E-6</c:v>
                </c:pt>
                <c:pt idx="11">
                  <c:v>1.87790114139544E-2</c:v>
                </c:pt>
                <c:pt idx="12">
                  <c:v>4.9799473059124302E-6</c:v>
                </c:pt>
                <c:pt idx="13">
                  <c:v>8.5332836818381094E-2</c:v>
                </c:pt>
                <c:pt idx="14">
                  <c:v>5.5578303120148199E-2</c:v>
                </c:pt>
                <c:pt idx="15">
                  <c:v>8.7930203024119903E-7</c:v>
                </c:pt>
                <c:pt idx="16">
                  <c:v>3.2226247197212299E-9</c:v>
                </c:pt>
                <c:pt idx="17">
                  <c:v>6.3018198369088202E-2</c:v>
                </c:pt>
                <c:pt idx="18">
                  <c:v>3.4264369915671902E-7</c:v>
                </c:pt>
                <c:pt idx="19">
                  <c:v>4.2241342997459599E-3</c:v>
                </c:pt>
                <c:pt idx="20">
                  <c:v>1.4186839531775E-7</c:v>
                </c:pt>
                <c:pt idx="21">
                  <c:v>0.11048002195466</c:v>
                </c:pt>
                <c:pt idx="22">
                  <c:v>0.103442581862037</c:v>
                </c:pt>
                <c:pt idx="23">
                  <c:v>3.55103523017797E-2</c:v>
                </c:pt>
                <c:pt idx="24">
                  <c:v>9.5181519580784995E-10</c:v>
                </c:pt>
                <c:pt idx="25">
                  <c:v>7.5547064954493306E-8</c:v>
                </c:pt>
                <c:pt idx="26">
                  <c:v>7.1284041322782898E-9</c:v>
                </c:pt>
                <c:pt idx="27">
                  <c:v>5.6459486467473001E-2</c:v>
                </c:pt>
                <c:pt idx="28">
                  <c:v>2.2357035199325399E-6</c:v>
                </c:pt>
                <c:pt idx="29">
                  <c:v>3.0928028072809401E-2</c:v>
                </c:pt>
                <c:pt idx="30">
                  <c:v>8.1150370742589405E-9</c:v>
                </c:pt>
                <c:pt idx="31">
                  <c:v>2.93211857407805E-4</c:v>
                </c:pt>
                <c:pt idx="32">
                  <c:v>0.107266238655605</c:v>
                </c:pt>
                <c:pt idx="33">
                  <c:v>1.0831403620405001E-4</c:v>
                </c:pt>
                <c:pt idx="34">
                  <c:v>1.22258968989346E-7</c:v>
                </c:pt>
                <c:pt idx="35">
                  <c:v>4.4733846446426598E-2</c:v>
                </c:pt>
                <c:pt idx="36">
                  <c:v>3.3234330963013499E-3</c:v>
                </c:pt>
                <c:pt idx="37">
                  <c:v>3.8982447577754001E-2</c:v>
                </c:pt>
                <c:pt idx="38">
                  <c:v>8.0431443548783496E-2</c:v>
                </c:pt>
                <c:pt idx="39">
                  <c:v>0.10279472914511099</c:v>
                </c:pt>
                <c:pt idx="40">
                  <c:v>7.3108747432087798E-2</c:v>
                </c:pt>
                <c:pt idx="41">
                  <c:v>0.119052591071894</c:v>
                </c:pt>
                <c:pt idx="42">
                  <c:v>9.9004861272544306E-2</c:v>
                </c:pt>
                <c:pt idx="43">
                  <c:v>2.78278915938298E-7</c:v>
                </c:pt>
                <c:pt idx="44">
                  <c:v>1.57307479535625E-2</c:v>
                </c:pt>
                <c:pt idx="45">
                  <c:v>1.7281488957403102E-8</c:v>
                </c:pt>
                <c:pt idx="46">
                  <c:v>8.1271447522109908E-3</c:v>
                </c:pt>
                <c:pt idx="47">
                  <c:v>1.48459788139203E-7</c:v>
                </c:pt>
                <c:pt idx="48">
                  <c:v>1.00700153557507E-2</c:v>
                </c:pt>
                <c:pt idx="49">
                  <c:v>4.0922563353387201E-7</c:v>
                </c:pt>
                <c:pt idx="50">
                  <c:v>0.128329529079942</c:v>
                </c:pt>
                <c:pt idx="51">
                  <c:v>3.82675069825298E-2</c:v>
                </c:pt>
                <c:pt idx="52">
                  <c:v>0.13974852576716501</c:v>
                </c:pt>
                <c:pt idx="53">
                  <c:v>0.120630180180463</c:v>
                </c:pt>
                <c:pt idx="54">
                  <c:v>0.110812921786843</c:v>
                </c:pt>
                <c:pt idx="55">
                  <c:v>4.8172017844510598E-2</c:v>
                </c:pt>
                <c:pt idx="56">
                  <c:v>4.0372582016265902E-2</c:v>
                </c:pt>
                <c:pt idx="57">
                  <c:v>4.5599130297160999E-2</c:v>
                </c:pt>
                <c:pt idx="58">
                  <c:v>1.1699022915407699E-2</c:v>
                </c:pt>
                <c:pt idx="59">
                  <c:v>1.5941296050625098E-2</c:v>
                </c:pt>
                <c:pt idx="60">
                  <c:v>7.2466164619532702E-2</c:v>
                </c:pt>
                <c:pt idx="61">
                  <c:v>6.1579248785185198E-2</c:v>
                </c:pt>
                <c:pt idx="62">
                  <c:v>1.8927635345274699E-2</c:v>
                </c:pt>
                <c:pt idx="63">
                  <c:v>1.3316217666569E-2</c:v>
                </c:pt>
                <c:pt idx="64">
                  <c:v>3.6020638999747299E-2</c:v>
                </c:pt>
                <c:pt idx="65">
                  <c:v>3.79807783072073E-3</c:v>
                </c:pt>
                <c:pt idx="66">
                  <c:v>0.138394700505304</c:v>
                </c:pt>
                <c:pt idx="67">
                  <c:v>1.2700051468327899E-3</c:v>
                </c:pt>
                <c:pt idx="68">
                  <c:v>4.8290439356115499E-3</c:v>
                </c:pt>
                <c:pt idx="69">
                  <c:v>2.7300621125115801E-9</c:v>
                </c:pt>
                <c:pt idx="70">
                  <c:v>0.102118648241854</c:v>
                </c:pt>
                <c:pt idx="71">
                  <c:v>7.5247015365451701E-7</c:v>
                </c:pt>
                <c:pt idx="72">
                  <c:v>5.5178991893706501E-2</c:v>
                </c:pt>
                <c:pt idx="73">
                  <c:v>2.8400816297890701E-2</c:v>
                </c:pt>
                <c:pt idx="74">
                  <c:v>5.4237949565407999E-2</c:v>
                </c:pt>
                <c:pt idx="75">
                  <c:v>3.4691616486817599E-3</c:v>
                </c:pt>
                <c:pt idx="76">
                  <c:v>0.12678652072156499</c:v>
                </c:pt>
                <c:pt idx="77">
                  <c:v>9.6945522204177501E-2</c:v>
                </c:pt>
                <c:pt idx="78">
                  <c:v>2.84253958112839E-2</c:v>
                </c:pt>
                <c:pt idx="79">
                  <c:v>2.9509786394521501E-5</c:v>
                </c:pt>
                <c:pt idx="80">
                  <c:v>8.5547663148547698E-2</c:v>
                </c:pt>
                <c:pt idx="81">
                  <c:v>9.71072167333039E-3</c:v>
                </c:pt>
                <c:pt idx="82">
                  <c:v>1.8097460087785001E-2</c:v>
                </c:pt>
                <c:pt idx="83">
                  <c:v>2.9308407718202902E-2</c:v>
                </c:pt>
                <c:pt idx="84">
                  <c:v>5.5506336749201697E-2</c:v>
                </c:pt>
                <c:pt idx="85">
                  <c:v>2.24604299432534E-2</c:v>
                </c:pt>
                <c:pt idx="86">
                  <c:v>5.0542839195928703E-2</c:v>
                </c:pt>
                <c:pt idx="87">
                  <c:v>4.4464516976762701E-2</c:v>
                </c:pt>
                <c:pt idx="88">
                  <c:v>3.0992981106834199E-6</c:v>
                </c:pt>
                <c:pt idx="89">
                  <c:v>2.79897459532083E-2</c:v>
                </c:pt>
                <c:pt idx="90">
                  <c:v>3.6253251548874703E-2</c:v>
                </c:pt>
                <c:pt idx="91">
                  <c:v>1.46511502881538E-6</c:v>
                </c:pt>
                <c:pt idx="92">
                  <c:v>5.1995999486354097E-8</c:v>
                </c:pt>
                <c:pt idx="93">
                  <c:v>5.5122293624894403E-7</c:v>
                </c:pt>
                <c:pt idx="94">
                  <c:v>9.3867949404194104E-9</c:v>
                </c:pt>
                <c:pt idx="95">
                  <c:v>3.5185697535606197E-8</c:v>
                </c:pt>
                <c:pt idx="96">
                  <c:v>8.0073301387858897E-2</c:v>
                </c:pt>
                <c:pt idx="97">
                  <c:v>1.13617353469771E-8</c:v>
                </c:pt>
                <c:pt idx="98">
                  <c:v>8.0609508962708007E-2</c:v>
                </c:pt>
                <c:pt idx="99">
                  <c:v>3.0600617409402302E-8</c:v>
                </c:pt>
                <c:pt idx="100">
                  <c:v>1.04179902319114E-8</c:v>
                </c:pt>
                <c:pt idx="101">
                  <c:v>1.8529738646537999E-5</c:v>
                </c:pt>
                <c:pt idx="102">
                  <c:v>4.8264262687034098E-2</c:v>
                </c:pt>
                <c:pt idx="103">
                  <c:v>9.4691346586804906E-2</c:v>
                </c:pt>
                <c:pt idx="104">
                  <c:v>1.49888127018914E-2</c:v>
                </c:pt>
                <c:pt idx="105">
                  <c:v>2.4834402054989199E-2</c:v>
                </c:pt>
                <c:pt idx="106">
                  <c:v>5.7096339263673298E-7</c:v>
                </c:pt>
                <c:pt idx="107">
                  <c:v>3.0691062518135002E-4</c:v>
                </c:pt>
                <c:pt idx="108">
                  <c:v>2.0875568489504199E-3</c:v>
                </c:pt>
                <c:pt idx="109">
                  <c:v>7.6795523041126596E-3</c:v>
                </c:pt>
                <c:pt idx="110">
                  <c:v>5.4730962332912698E-4</c:v>
                </c:pt>
                <c:pt idx="111">
                  <c:v>1.7227475044525699E-5</c:v>
                </c:pt>
                <c:pt idx="112">
                  <c:v>1.2672814731841501E-7</c:v>
                </c:pt>
                <c:pt idx="113">
                  <c:v>1.7940737523100401E-8</c:v>
                </c:pt>
                <c:pt idx="114">
                  <c:v>2.2846959231885601E-2</c:v>
                </c:pt>
                <c:pt idx="115">
                  <c:v>8.3566530123743902E-7</c:v>
                </c:pt>
                <c:pt idx="116">
                  <c:v>1.9135665878523101E-2</c:v>
                </c:pt>
                <c:pt idx="117">
                  <c:v>3.5799131081147901E-8</c:v>
                </c:pt>
                <c:pt idx="118">
                  <c:v>0.115071312804869</c:v>
                </c:pt>
                <c:pt idx="119">
                  <c:v>5.6746374251672698E-5</c:v>
                </c:pt>
                <c:pt idx="120">
                  <c:v>8.5172299381193604E-7</c:v>
                </c:pt>
                <c:pt idx="121">
                  <c:v>7.1824410021081902E-5</c:v>
                </c:pt>
                <c:pt idx="122">
                  <c:v>1.3244980363156E-2</c:v>
                </c:pt>
                <c:pt idx="123">
                  <c:v>1.40467478722862E-2</c:v>
                </c:pt>
                <c:pt idx="124">
                  <c:v>2.2269415300332499E-2</c:v>
                </c:pt>
                <c:pt idx="125">
                  <c:v>1.1518458802722001E-6</c:v>
                </c:pt>
                <c:pt idx="126">
                  <c:v>2.84737292437293E-2</c:v>
                </c:pt>
                <c:pt idx="127">
                  <c:v>6.5570416778183899E-2</c:v>
                </c:pt>
                <c:pt idx="128">
                  <c:v>3.8388058445969301E-4</c:v>
                </c:pt>
                <c:pt idx="129">
                  <c:v>2.5808982460288901E-8</c:v>
                </c:pt>
                <c:pt idx="130">
                  <c:v>1.46447254923674E-5</c:v>
                </c:pt>
                <c:pt idx="131">
                  <c:v>3.8623997438644103E-8</c:v>
                </c:pt>
                <c:pt idx="132">
                  <c:v>2.5405728115165099E-2</c:v>
                </c:pt>
                <c:pt idx="133">
                  <c:v>0.11269269391674901</c:v>
                </c:pt>
                <c:pt idx="134">
                  <c:v>0.153667849495288</c:v>
                </c:pt>
                <c:pt idx="135">
                  <c:v>4.3054173863321402E-2</c:v>
                </c:pt>
                <c:pt idx="136">
                  <c:v>5.3837149454759403E-6</c:v>
                </c:pt>
                <c:pt idx="137">
                  <c:v>1.1307849092617E-9</c:v>
                </c:pt>
                <c:pt idx="138">
                  <c:v>7.8006800272195395E-7</c:v>
                </c:pt>
                <c:pt idx="139">
                  <c:v>0.120967945463647</c:v>
                </c:pt>
                <c:pt idx="140">
                  <c:v>1.1984455329552101E-5</c:v>
                </c:pt>
                <c:pt idx="141">
                  <c:v>7.4900795081997203E-7</c:v>
                </c:pt>
                <c:pt idx="142">
                  <c:v>9.2724374643820395E-3</c:v>
                </c:pt>
                <c:pt idx="143">
                  <c:v>7.4073563937820102E-7</c:v>
                </c:pt>
                <c:pt idx="144">
                  <c:v>1.3722459784239001E-6</c:v>
                </c:pt>
                <c:pt idx="145">
                  <c:v>7.9077955182985105E-7</c:v>
                </c:pt>
                <c:pt idx="146">
                  <c:v>2.27316991646983E-7</c:v>
                </c:pt>
                <c:pt idx="147">
                  <c:v>2.63260254250588E-8</c:v>
                </c:pt>
                <c:pt idx="148">
                  <c:v>3.6872963212716503E-8</c:v>
                </c:pt>
                <c:pt idx="149">
                  <c:v>1.4431418246597001E-7</c:v>
                </c:pt>
                <c:pt idx="150">
                  <c:v>9.6518936309675604E-2</c:v>
                </c:pt>
                <c:pt idx="151">
                  <c:v>3.5337952374079799E-7</c:v>
                </c:pt>
                <c:pt idx="152">
                  <c:v>7.4918359300148098E-7</c:v>
                </c:pt>
                <c:pt idx="153">
                  <c:v>1.03360819580416E-7</c:v>
                </c:pt>
                <c:pt idx="154">
                  <c:v>1.6155784850289901E-9</c:v>
                </c:pt>
                <c:pt idx="155">
                  <c:v>4.9068987529027698E-2</c:v>
                </c:pt>
                <c:pt idx="156">
                  <c:v>0.11409635686660199</c:v>
                </c:pt>
                <c:pt idx="157">
                  <c:v>4.1450932108687701E-2</c:v>
                </c:pt>
                <c:pt idx="158">
                  <c:v>1.5344675343329901E-6</c:v>
                </c:pt>
                <c:pt idx="159">
                  <c:v>9.6306761295945995E-2</c:v>
                </c:pt>
                <c:pt idx="160">
                  <c:v>1.44915900585814E-4</c:v>
                </c:pt>
                <c:pt idx="161">
                  <c:v>8.6865387166722402E-2</c:v>
                </c:pt>
                <c:pt idx="162">
                  <c:v>2.4740602102832402E-7</c:v>
                </c:pt>
                <c:pt idx="163">
                  <c:v>2.18575695173725E-4</c:v>
                </c:pt>
                <c:pt idx="164">
                  <c:v>1.5241367271730299E-8</c:v>
                </c:pt>
                <c:pt idx="165">
                  <c:v>1.40819436499524E-6</c:v>
                </c:pt>
                <c:pt idx="166">
                  <c:v>1.2743500970857601E-3</c:v>
                </c:pt>
                <c:pt idx="167">
                  <c:v>7.4267092521727504E-4</c:v>
                </c:pt>
                <c:pt idx="168">
                  <c:v>1.40230731087568E-8</c:v>
                </c:pt>
                <c:pt idx="169">
                  <c:v>5.8013362352393896E-7</c:v>
                </c:pt>
                <c:pt idx="170">
                  <c:v>4.9825644545030703E-9</c:v>
                </c:pt>
                <c:pt idx="171">
                  <c:v>7.2508219330749998E-9</c:v>
                </c:pt>
                <c:pt idx="172">
                  <c:v>1.0888989749399101E-7</c:v>
                </c:pt>
                <c:pt idx="173">
                  <c:v>3.7393788735853098E-7</c:v>
                </c:pt>
                <c:pt idx="174">
                  <c:v>8.0588169519840295E-6</c:v>
                </c:pt>
                <c:pt idx="175">
                  <c:v>1.1993280993598299E-7</c:v>
                </c:pt>
                <c:pt idx="176">
                  <c:v>1.48626912747843E-7</c:v>
                </c:pt>
                <c:pt idx="177">
                  <c:v>1.0407312669706099E-6</c:v>
                </c:pt>
                <c:pt idx="178">
                  <c:v>6.5823997364034998E-7</c:v>
                </c:pt>
                <c:pt idx="179">
                  <c:v>1.76978715096939E-9</c:v>
                </c:pt>
                <c:pt idx="180">
                  <c:v>4.01196262519017E-8</c:v>
                </c:pt>
                <c:pt idx="181">
                  <c:v>4.0125850295402701E-9</c:v>
                </c:pt>
                <c:pt idx="182">
                  <c:v>3.6616556537798702E-8</c:v>
                </c:pt>
                <c:pt idx="183">
                  <c:v>3.2700060831160901E-8</c:v>
                </c:pt>
                <c:pt idx="184">
                  <c:v>2.8356391089104899E-7</c:v>
                </c:pt>
                <c:pt idx="185">
                  <c:v>5.6265981620751204E-9</c:v>
                </c:pt>
                <c:pt idx="186">
                  <c:v>5.1829320900814103E-9</c:v>
                </c:pt>
                <c:pt idx="187">
                  <c:v>6.4162943463327706E-8</c:v>
                </c:pt>
                <c:pt idx="188">
                  <c:v>3.7215863544901701E-8</c:v>
                </c:pt>
                <c:pt idx="189">
                  <c:v>1.7201606675236502E-8</c:v>
                </c:pt>
                <c:pt idx="190">
                  <c:v>8.5132838670113004E-9</c:v>
                </c:pt>
                <c:pt idx="191">
                  <c:v>5.8612401933867497E-9</c:v>
                </c:pt>
                <c:pt idx="192">
                  <c:v>6.8408396715425594E-8</c:v>
                </c:pt>
                <c:pt idx="193">
                  <c:v>1.25718437786034E-6</c:v>
                </c:pt>
                <c:pt idx="194">
                  <c:v>2.1544470253142799E-8</c:v>
                </c:pt>
                <c:pt idx="195">
                  <c:v>1.20313197738244E-8</c:v>
                </c:pt>
                <c:pt idx="196">
                  <c:v>1.55636025842874E-5</c:v>
                </c:pt>
                <c:pt idx="197">
                  <c:v>2.85800446539603E-8</c:v>
                </c:pt>
                <c:pt idx="198">
                  <c:v>3.5554978484385601E-8</c:v>
                </c:pt>
                <c:pt idx="199">
                  <c:v>3.5392282259376099E-9</c:v>
                </c:pt>
                <c:pt idx="200">
                  <c:v>1.69176479146192E-6</c:v>
                </c:pt>
                <c:pt idx="201">
                  <c:v>0.347137862328455</c:v>
                </c:pt>
                <c:pt idx="202">
                  <c:v>6.39211095238801E-7</c:v>
                </c:pt>
                <c:pt idx="203">
                  <c:v>3.7019404569383401E-8</c:v>
                </c:pt>
                <c:pt idx="204">
                  <c:v>2.73868335332317E-8</c:v>
                </c:pt>
                <c:pt idx="205">
                  <c:v>0.286040346878915</c:v>
                </c:pt>
                <c:pt idx="206">
                  <c:v>9.0438267492797E-8</c:v>
                </c:pt>
                <c:pt idx="207">
                  <c:v>1.8504327030115899E-7</c:v>
                </c:pt>
                <c:pt idx="208">
                  <c:v>2.21502421807474E-6</c:v>
                </c:pt>
                <c:pt idx="209">
                  <c:v>1.10231950826827E-6</c:v>
                </c:pt>
                <c:pt idx="210">
                  <c:v>0.38632578333106099</c:v>
                </c:pt>
                <c:pt idx="211">
                  <c:v>1.8518209501310499E-6</c:v>
                </c:pt>
                <c:pt idx="212">
                  <c:v>1.78141185619765E-7</c:v>
                </c:pt>
                <c:pt idx="213">
                  <c:v>8.36538368139048E-2</c:v>
                </c:pt>
                <c:pt idx="214">
                  <c:v>0.23170676909483601</c:v>
                </c:pt>
                <c:pt idx="215">
                  <c:v>4.8354889246282298E-2</c:v>
                </c:pt>
                <c:pt idx="216">
                  <c:v>0.50100570995069504</c:v>
                </c:pt>
                <c:pt idx="217">
                  <c:v>0.44052843026815303</c:v>
                </c:pt>
                <c:pt idx="218">
                  <c:v>1.6917374152529801E-7</c:v>
                </c:pt>
                <c:pt idx="219">
                  <c:v>0.38041553984819598</c:v>
                </c:pt>
                <c:pt idx="220">
                  <c:v>0.412742348213336</c:v>
                </c:pt>
                <c:pt idx="221">
                  <c:v>0.38393497398131099</c:v>
                </c:pt>
                <c:pt idx="222">
                  <c:v>2.1681227836843199E-4</c:v>
                </c:pt>
                <c:pt idx="223">
                  <c:v>0.138224992408572</c:v>
                </c:pt>
                <c:pt idx="224">
                  <c:v>0.49977740470669402</c:v>
                </c:pt>
                <c:pt idx="225">
                  <c:v>8.4039402083559699E-7</c:v>
                </c:pt>
                <c:pt idx="226">
                  <c:v>1.46464402719768E-6</c:v>
                </c:pt>
                <c:pt idx="227">
                  <c:v>1.6662518828746801E-6</c:v>
                </c:pt>
                <c:pt idx="228">
                  <c:v>0.485801327018547</c:v>
                </c:pt>
                <c:pt idx="229">
                  <c:v>6.8287703586120294E-8</c:v>
                </c:pt>
                <c:pt idx="230">
                  <c:v>3.7172397693666503E-8</c:v>
                </c:pt>
                <c:pt idx="231">
                  <c:v>1.7347528504958099E-8</c:v>
                </c:pt>
                <c:pt idx="232">
                  <c:v>7.8758482621540003E-8</c:v>
                </c:pt>
                <c:pt idx="233">
                  <c:v>5.9834398640246903E-7</c:v>
                </c:pt>
                <c:pt idx="234">
                  <c:v>7.1702331333667995E-8</c:v>
                </c:pt>
                <c:pt idx="235">
                  <c:v>2.2784819536065199E-8</c:v>
                </c:pt>
                <c:pt idx="236">
                  <c:v>9.6748381215999795E-7</c:v>
                </c:pt>
                <c:pt idx="237">
                  <c:v>2.58818582989442E-6</c:v>
                </c:pt>
                <c:pt idx="238">
                  <c:v>5.8167484714456904E-7</c:v>
                </c:pt>
                <c:pt idx="239">
                  <c:v>2.3758481334699099E-7</c:v>
                </c:pt>
                <c:pt idx="240">
                  <c:v>2.0710516665243801E-6</c:v>
                </c:pt>
                <c:pt idx="241">
                  <c:v>3.1834510239948902E-6</c:v>
                </c:pt>
                <c:pt idx="242">
                  <c:v>9.2181138673358794E-6</c:v>
                </c:pt>
                <c:pt idx="243">
                  <c:v>0.35101828329211898</c:v>
                </c:pt>
                <c:pt idx="244">
                  <c:v>1.2209853322587199E-7</c:v>
                </c:pt>
                <c:pt idx="245">
                  <c:v>0.26612753894611002</c:v>
                </c:pt>
                <c:pt idx="246">
                  <c:v>4.4719885361749697E-9</c:v>
                </c:pt>
                <c:pt idx="247">
                  <c:v>1.23879683896062E-7</c:v>
                </c:pt>
                <c:pt idx="248">
                  <c:v>5.51412931983533E-8</c:v>
                </c:pt>
                <c:pt idx="249">
                  <c:v>1.8577442399003701E-6</c:v>
                </c:pt>
                <c:pt idx="250">
                  <c:v>3.5995296147019202E-6</c:v>
                </c:pt>
                <c:pt idx="251">
                  <c:v>1.60628957513919E-9</c:v>
                </c:pt>
                <c:pt idx="252">
                  <c:v>3.2037001070805498E-5</c:v>
                </c:pt>
                <c:pt idx="253">
                  <c:v>2.3548581692865099E-8</c:v>
                </c:pt>
                <c:pt idx="254">
                  <c:v>3.46309699769669E-10</c:v>
                </c:pt>
                <c:pt idx="255">
                  <c:v>3.7685536941459399E-9</c:v>
                </c:pt>
                <c:pt idx="256">
                  <c:v>2.1589170004701199E-8</c:v>
                </c:pt>
                <c:pt idx="257">
                  <c:v>1.0380232503833001E-6</c:v>
                </c:pt>
                <c:pt idx="258">
                  <c:v>1.3750221463132E-4</c:v>
                </c:pt>
                <c:pt idx="259">
                  <c:v>4.6180883343687999E-7</c:v>
                </c:pt>
                <c:pt idx="260">
                  <c:v>6.4615889256863504E-8</c:v>
                </c:pt>
                <c:pt idx="261">
                  <c:v>1.5378088813343901E-8</c:v>
                </c:pt>
                <c:pt idx="262">
                  <c:v>7.0118027757546204E-8</c:v>
                </c:pt>
                <c:pt idx="263">
                  <c:v>1.48539281856067E-8</c:v>
                </c:pt>
                <c:pt idx="264">
                  <c:v>1.4564947616020701E-6</c:v>
                </c:pt>
                <c:pt idx="265">
                  <c:v>6.9299668200165698E-9</c:v>
                </c:pt>
                <c:pt idx="266">
                  <c:v>1.1046389385088099E-9</c:v>
                </c:pt>
                <c:pt idx="267">
                  <c:v>1.68692794350556E-7</c:v>
                </c:pt>
                <c:pt idx="268">
                  <c:v>1.19082208839614E-8</c:v>
                </c:pt>
                <c:pt idx="269">
                  <c:v>1.8215401919942499E-8</c:v>
                </c:pt>
                <c:pt idx="270">
                  <c:v>1.20461605278557E-6</c:v>
                </c:pt>
                <c:pt idx="271">
                  <c:v>7.9074244263181904E-7</c:v>
                </c:pt>
                <c:pt idx="272">
                  <c:v>6.0762148593942796E-7</c:v>
                </c:pt>
                <c:pt idx="273">
                  <c:v>3.1718683284168202E-7</c:v>
                </c:pt>
                <c:pt idx="274">
                  <c:v>1.6726648184881099E-9</c:v>
                </c:pt>
                <c:pt idx="275">
                  <c:v>2.9448496209093198E-7</c:v>
                </c:pt>
                <c:pt idx="276">
                  <c:v>7.5481336906473996E-7</c:v>
                </c:pt>
                <c:pt idx="277">
                  <c:v>3.6430273760239798E-8</c:v>
                </c:pt>
                <c:pt idx="278">
                  <c:v>5.11647040825157E-8</c:v>
                </c:pt>
                <c:pt idx="279">
                  <c:v>3.2641932738796702E-8</c:v>
                </c:pt>
                <c:pt idx="280">
                  <c:v>3.6778801604651803E-8</c:v>
                </c:pt>
                <c:pt idx="281">
                  <c:v>7.0826668144805296E-9</c:v>
                </c:pt>
                <c:pt idx="282">
                  <c:v>1.7605075636217501E-6</c:v>
                </c:pt>
                <c:pt idx="283">
                  <c:v>3.0905056448018098E-7</c:v>
                </c:pt>
                <c:pt idx="284">
                  <c:v>7.5608050515304399E-7</c:v>
                </c:pt>
                <c:pt idx="285">
                  <c:v>3.61325899602083E-9</c:v>
                </c:pt>
                <c:pt idx="286">
                  <c:v>2.4338129410195201E-9</c:v>
                </c:pt>
                <c:pt idx="287">
                  <c:v>1.5556811088653401E-8</c:v>
                </c:pt>
                <c:pt idx="288">
                  <c:v>6.8983044217035796E-7</c:v>
                </c:pt>
                <c:pt idx="289">
                  <c:v>6.9401463929935899E-8</c:v>
                </c:pt>
                <c:pt idx="290">
                  <c:v>6.5934951024400303E-9</c:v>
                </c:pt>
                <c:pt idx="291">
                  <c:v>2.1699487360495099E-8</c:v>
                </c:pt>
                <c:pt idx="292">
                  <c:v>2.54494263834357E-7</c:v>
                </c:pt>
                <c:pt idx="293">
                  <c:v>3.8469952274292301E-8</c:v>
                </c:pt>
                <c:pt idx="294">
                  <c:v>9.7892282206472503E-10</c:v>
                </c:pt>
                <c:pt idx="295">
                  <c:v>4.0514614074526702E-8</c:v>
                </c:pt>
                <c:pt idx="296">
                  <c:v>4.9354684037853498E-8</c:v>
                </c:pt>
                <c:pt idx="297">
                  <c:v>1.02151702683507E-8</c:v>
                </c:pt>
                <c:pt idx="298">
                  <c:v>4.4526362208225898E-8</c:v>
                </c:pt>
                <c:pt idx="299">
                  <c:v>1.38318850365673E-8</c:v>
                </c:pt>
                <c:pt idx="300">
                  <c:v>4.7512301345837599E-8</c:v>
                </c:pt>
                <c:pt idx="301">
                  <c:v>0.27557642779522601</c:v>
                </c:pt>
                <c:pt idx="302">
                  <c:v>5.7732056933694396E-6</c:v>
                </c:pt>
                <c:pt idx="303">
                  <c:v>6.6926932628678902E-3</c:v>
                </c:pt>
                <c:pt idx="304">
                  <c:v>1.4222503506679401E-7</c:v>
                </c:pt>
                <c:pt idx="305">
                  <c:v>4.5669011013850701E-7</c:v>
                </c:pt>
                <c:pt idx="306">
                  <c:v>2.51641593757513E-8</c:v>
                </c:pt>
                <c:pt idx="307">
                  <c:v>1.61790125929108E-8</c:v>
                </c:pt>
                <c:pt idx="308">
                  <c:v>2.4403901249967598E-7</c:v>
                </c:pt>
                <c:pt idx="309">
                  <c:v>1.0388446546310201E-5</c:v>
                </c:pt>
                <c:pt idx="310">
                  <c:v>0.60466169034524397</c:v>
                </c:pt>
                <c:pt idx="311">
                  <c:v>2.33711448161789E-8</c:v>
                </c:pt>
                <c:pt idx="312">
                  <c:v>0.39529828251562199</c:v>
                </c:pt>
                <c:pt idx="313">
                  <c:v>8.4328134803842893E-6</c:v>
                </c:pt>
                <c:pt idx="314">
                  <c:v>2.61094824204382E-7</c:v>
                </c:pt>
                <c:pt idx="315">
                  <c:v>6.1808001041736497E-7</c:v>
                </c:pt>
                <c:pt idx="316">
                  <c:v>1.01169755654778E-8</c:v>
                </c:pt>
                <c:pt idx="317">
                  <c:v>3.5368965682881803E-8</c:v>
                </c:pt>
                <c:pt idx="318">
                  <c:v>5.1582714541512598E-8</c:v>
                </c:pt>
                <c:pt idx="319">
                  <c:v>1.84887267252185E-6</c:v>
                </c:pt>
                <c:pt idx="320">
                  <c:v>7.7415724334176897E-6</c:v>
                </c:pt>
                <c:pt idx="321">
                  <c:v>2.7165485709702902E-6</c:v>
                </c:pt>
                <c:pt idx="322">
                  <c:v>6.3402437546898996E-8</c:v>
                </c:pt>
                <c:pt idx="323">
                  <c:v>6.5710730495325097E-6</c:v>
                </c:pt>
                <c:pt idx="324">
                  <c:v>5.4268481258117201E-9</c:v>
                </c:pt>
                <c:pt idx="325">
                  <c:v>1.95566059458466E-2</c:v>
                </c:pt>
                <c:pt idx="326">
                  <c:v>1.24021613534945E-7</c:v>
                </c:pt>
                <c:pt idx="327">
                  <c:v>3.7307441367125299E-2</c:v>
                </c:pt>
                <c:pt idx="328">
                  <c:v>2.86645565675247E-8</c:v>
                </c:pt>
                <c:pt idx="329">
                  <c:v>3.28453079470515E-7</c:v>
                </c:pt>
                <c:pt idx="330">
                  <c:v>3.3183256824608301E-8</c:v>
                </c:pt>
                <c:pt idx="331">
                  <c:v>1.4548846722115E-6</c:v>
                </c:pt>
                <c:pt idx="332">
                  <c:v>1.10471772458351E-8</c:v>
                </c:pt>
                <c:pt idx="333">
                  <c:v>1.9592840075960202E-9</c:v>
                </c:pt>
                <c:pt idx="334">
                  <c:v>4.7330565438124297E-8</c:v>
                </c:pt>
                <c:pt idx="335">
                  <c:v>4.9549992567287802E-9</c:v>
                </c:pt>
                <c:pt idx="336">
                  <c:v>5.93738336648303E-8</c:v>
                </c:pt>
                <c:pt idx="337">
                  <c:v>2.2778084193359501E-8</c:v>
                </c:pt>
                <c:pt idx="338">
                  <c:v>9.7493329674021492E-9</c:v>
                </c:pt>
                <c:pt idx="339">
                  <c:v>4.2613836154543303E-9</c:v>
                </c:pt>
                <c:pt idx="340">
                  <c:v>8.6406370890636504E-7</c:v>
                </c:pt>
                <c:pt idx="341">
                  <c:v>3.2709928577847702E-7</c:v>
                </c:pt>
                <c:pt idx="342">
                  <c:v>1.3036086569786101E-10</c:v>
                </c:pt>
                <c:pt idx="343">
                  <c:v>7.3238068659956601E-9</c:v>
                </c:pt>
                <c:pt idx="344">
                  <c:v>4.5461377610790998E-9</c:v>
                </c:pt>
                <c:pt idx="345">
                  <c:v>4.3226227091825797E-9</c:v>
                </c:pt>
                <c:pt idx="346">
                  <c:v>7.7486364374713896E-9</c:v>
                </c:pt>
                <c:pt idx="347">
                  <c:v>5.7350587149527599E-8</c:v>
                </c:pt>
                <c:pt idx="348">
                  <c:v>1.12724015037986E-5</c:v>
                </c:pt>
                <c:pt idx="349">
                  <c:v>6.3816428376939002E-2</c:v>
                </c:pt>
                <c:pt idx="350">
                  <c:v>8.1939821376636696E-4</c:v>
                </c:pt>
                <c:pt idx="351">
                  <c:v>0.999987385810445</c:v>
                </c:pt>
                <c:pt idx="352">
                  <c:v>5.7838687083383699E-3</c:v>
                </c:pt>
                <c:pt idx="353">
                  <c:v>4.3310543775612196E-9</c:v>
                </c:pt>
                <c:pt idx="354">
                  <c:v>6.6740364122228996E-8</c:v>
                </c:pt>
                <c:pt idx="355">
                  <c:v>4.7123719200996101E-7</c:v>
                </c:pt>
                <c:pt idx="356">
                  <c:v>5.2526955557607395E-7</c:v>
                </c:pt>
                <c:pt idx="357">
                  <c:v>1.05576589651096E-4</c:v>
                </c:pt>
                <c:pt idx="358">
                  <c:v>1.6362287087604299E-7</c:v>
                </c:pt>
                <c:pt idx="359">
                  <c:v>5.7976903184206304E-9</c:v>
                </c:pt>
                <c:pt idx="360">
                  <c:v>0.426284257336915</c:v>
                </c:pt>
                <c:pt idx="361">
                  <c:v>1.3117795056283301E-2</c:v>
                </c:pt>
                <c:pt idx="362">
                  <c:v>0.78810172221890396</c:v>
                </c:pt>
                <c:pt idx="363">
                  <c:v>6.5380107331704996E-8</c:v>
                </c:pt>
                <c:pt idx="364">
                  <c:v>5.4735236461095002E-9</c:v>
                </c:pt>
                <c:pt idx="365">
                  <c:v>1.87081137611251E-9</c:v>
                </c:pt>
                <c:pt idx="366">
                  <c:v>1.4491479862139301E-7</c:v>
                </c:pt>
                <c:pt idx="367">
                  <c:v>3.0256643298475597E-8</c:v>
                </c:pt>
                <c:pt idx="368">
                  <c:v>0.33577076253633897</c:v>
                </c:pt>
                <c:pt idx="369">
                  <c:v>0.45509744377837502</c:v>
                </c:pt>
                <c:pt idx="370">
                  <c:v>1.7870987941771001E-7</c:v>
                </c:pt>
                <c:pt idx="371">
                  <c:v>0.45872653558023502</c:v>
                </c:pt>
                <c:pt idx="372">
                  <c:v>0.23077431477584701</c:v>
                </c:pt>
                <c:pt idx="373">
                  <c:v>0.50862047492211004</c:v>
                </c:pt>
                <c:pt idx="374">
                  <c:v>1.5619595809654199E-6</c:v>
                </c:pt>
                <c:pt idx="375">
                  <c:v>3.6440718198336999E-9</c:v>
                </c:pt>
                <c:pt idx="376">
                  <c:v>6.7807284155063401E-8</c:v>
                </c:pt>
                <c:pt idx="377">
                  <c:v>1.35076844780972E-7</c:v>
                </c:pt>
                <c:pt idx="378">
                  <c:v>0.27603448413315901</c:v>
                </c:pt>
                <c:pt idx="379">
                  <c:v>1.37511691070496E-8</c:v>
                </c:pt>
                <c:pt idx="380">
                  <c:v>2.48272821003088E-8</c:v>
                </c:pt>
                <c:pt idx="381">
                  <c:v>8.9341672773682907E-8</c:v>
                </c:pt>
                <c:pt idx="382">
                  <c:v>1.04608423010721E-8</c:v>
                </c:pt>
                <c:pt idx="383">
                  <c:v>1.1847092871746499E-9</c:v>
                </c:pt>
                <c:pt idx="384">
                  <c:v>1.3173233861735001E-9</c:v>
                </c:pt>
                <c:pt idx="385">
                  <c:v>5.3498763677996301E-8</c:v>
                </c:pt>
                <c:pt idx="386">
                  <c:v>1.7677816734521499E-7</c:v>
                </c:pt>
                <c:pt idx="387">
                  <c:v>6.67610753576625E-9</c:v>
                </c:pt>
                <c:pt idx="388">
                  <c:v>3.3990076516151801E-10</c:v>
                </c:pt>
                <c:pt idx="389">
                  <c:v>3.4558210190797002E-8</c:v>
                </c:pt>
                <c:pt idx="390">
                  <c:v>9.6305639911038201E-9</c:v>
                </c:pt>
                <c:pt idx="391">
                  <c:v>2.0343466012346702E-8</c:v>
                </c:pt>
                <c:pt idx="392">
                  <c:v>2.6244079818742099E-6</c:v>
                </c:pt>
                <c:pt idx="393">
                  <c:v>1.1826936852961699E-9</c:v>
                </c:pt>
                <c:pt idx="394">
                  <c:v>1.5988275978791501E-9</c:v>
                </c:pt>
                <c:pt idx="395">
                  <c:v>1.0941712186354101E-9</c:v>
                </c:pt>
                <c:pt idx="396">
                  <c:v>5.7578369949377202E-8</c:v>
                </c:pt>
                <c:pt idx="397">
                  <c:v>3.4740479354862398E-8</c:v>
                </c:pt>
                <c:pt idx="398">
                  <c:v>2.2916380709785E-7</c:v>
                </c:pt>
                <c:pt idx="399">
                  <c:v>6.8875475510275395E-7</c:v>
                </c:pt>
                <c:pt idx="400">
                  <c:v>3.1472180094324097E-11</c:v>
                </c:pt>
                <c:pt idx="401">
                  <c:v>4.4007555454979201E-8</c:v>
                </c:pt>
                <c:pt idx="402">
                  <c:v>5.5827104925596004E-7</c:v>
                </c:pt>
                <c:pt idx="403">
                  <c:v>2.5221907190889699E-7</c:v>
                </c:pt>
                <c:pt idx="404">
                  <c:v>3.6044208397643402E-10</c:v>
                </c:pt>
                <c:pt idx="405">
                  <c:v>1.8844191801059001E-8</c:v>
                </c:pt>
                <c:pt idx="406">
                  <c:v>6.1585882790907396E-9</c:v>
                </c:pt>
                <c:pt idx="407">
                  <c:v>8.0934547439110692E-9</c:v>
                </c:pt>
                <c:pt idx="408">
                  <c:v>1.20963603222515E-9</c:v>
                </c:pt>
                <c:pt idx="409">
                  <c:v>1.40720226888412E-8</c:v>
                </c:pt>
                <c:pt idx="410">
                  <c:v>1.2343146952141201E-7</c:v>
                </c:pt>
                <c:pt idx="411">
                  <c:v>2.25770601933369E-9</c:v>
                </c:pt>
                <c:pt idx="412">
                  <c:v>5.9223413507003902E-8</c:v>
                </c:pt>
                <c:pt idx="413">
                  <c:v>0.53781236325231696</c:v>
                </c:pt>
                <c:pt idx="414">
                  <c:v>1.2790818351141799E-7</c:v>
                </c:pt>
                <c:pt idx="415">
                  <c:v>1.03981652419738E-7</c:v>
                </c:pt>
                <c:pt idx="416">
                  <c:v>2.9987094061492099E-9</c:v>
                </c:pt>
                <c:pt idx="417">
                  <c:v>4.6767045407381203E-9</c:v>
                </c:pt>
                <c:pt idx="418">
                  <c:v>1.70848131428986E-7</c:v>
                </c:pt>
                <c:pt idx="419">
                  <c:v>3.8965737897297198E-8</c:v>
                </c:pt>
                <c:pt idx="420">
                  <c:v>6.6960080418029802E-8</c:v>
                </c:pt>
                <c:pt idx="421">
                  <c:v>3.5237649788117001E-6</c:v>
                </c:pt>
                <c:pt idx="422">
                  <c:v>3.5177502030006099E-9</c:v>
                </c:pt>
                <c:pt idx="423">
                  <c:v>2.3833497296591399E-6</c:v>
                </c:pt>
                <c:pt idx="424">
                  <c:v>2.0717607117730999E-5</c:v>
                </c:pt>
                <c:pt idx="425">
                  <c:v>3.3282749494132498E-7</c:v>
                </c:pt>
                <c:pt idx="426">
                  <c:v>9.7936912178629603E-7</c:v>
                </c:pt>
                <c:pt idx="427">
                  <c:v>1.1702805592384E-7</c:v>
                </c:pt>
                <c:pt idx="428">
                  <c:v>2.2576586392554899E-10</c:v>
                </c:pt>
                <c:pt idx="429">
                  <c:v>6.2774853661282606E-8</c:v>
                </c:pt>
                <c:pt idx="430">
                  <c:v>3.6354505861105498E-5</c:v>
                </c:pt>
                <c:pt idx="431">
                  <c:v>2.6927903352142702E-8</c:v>
                </c:pt>
                <c:pt idx="432">
                  <c:v>1.65090334922335E-7</c:v>
                </c:pt>
                <c:pt idx="433">
                  <c:v>8.2899275439494504E-8</c:v>
                </c:pt>
                <c:pt idx="434">
                  <c:v>1.9080567615636499E-9</c:v>
                </c:pt>
                <c:pt idx="435">
                  <c:v>2.3916921513738398E-7</c:v>
                </c:pt>
                <c:pt idx="436">
                  <c:v>3.5339694060624499E-9</c:v>
                </c:pt>
                <c:pt idx="437">
                  <c:v>3.4129713000099399E-9</c:v>
                </c:pt>
                <c:pt idx="438">
                  <c:v>8.3831023337230396E-10</c:v>
                </c:pt>
                <c:pt idx="439">
                  <c:v>2.3246679279306002E-9</c:v>
                </c:pt>
                <c:pt idx="440">
                  <c:v>5.0614304337049402E-8</c:v>
                </c:pt>
                <c:pt idx="441">
                  <c:v>5.4775479384889597E-9</c:v>
                </c:pt>
                <c:pt idx="442">
                  <c:v>6.7191378971410204E-9</c:v>
                </c:pt>
                <c:pt idx="443">
                  <c:v>2.5559328565027101E-8</c:v>
                </c:pt>
                <c:pt idx="444">
                  <c:v>2.7321106435933799E-8</c:v>
                </c:pt>
                <c:pt idx="445">
                  <c:v>4.1239952682438597E-7</c:v>
                </c:pt>
                <c:pt idx="446">
                  <c:v>0.725992911235807</c:v>
                </c:pt>
                <c:pt idx="447">
                  <c:v>1.6966297471895499E-4</c:v>
                </c:pt>
                <c:pt idx="448">
                  <c:v>1.8695322626962699E-7</c:v>
                </c:pt>
                <c:pt idx="449">
                  <c:v>1.0657929970692E-7</c:v>
                </c:pt>
                <c:pt idx="450">
                  <c:v>0.25267881438888001</c:v>
                </c:pt>
                <c:pt idx="451">
                  <c:v>8.4921124733431995E-8</c:v>
                </c:pt>
                <c:pt idx="452">
                  <c:v>2.6150267963814602E-6</c:v>
                </c:pt>
                <c:pt idx="453">
                  <c:v>2.3028310573628102E-8</c:v>
                </c:pt>
                <c:pt idx="454">
                  <c:v>5.7160730524920799E-9</c:v>
                </c:pt>
                <c:pt idx="455">
                  <c:v>2.9717637581984001E-2</c:v>
                </c:pt>
                <c:pt idx="456">
                  <c:v>1.39639802430747E-8</c:v>
                </c:pt>
                <c:pt idx="457">
                  <c:v>1.89228284759835E-6</c:v>
                </c:pt>
                <c:pt idx="458">
                  <c:v>2.3839845254494501E-6</c:v>
                </c:pt>
                <c:pt idx="459">
                  <c:v>6.4961402970221896E-7</c:v>
                </c:pt>
                <c:pt idx="460">
                  <c:v>2.9291546030498102E-10</c:v>
                </c:pt>
                <c:pt idx="461">
                  <c:v>2.4645904773309E-8</c:v>
                </c:pt>
                <c:pt idx="462">
                  <c:v>1.5938542715315601E-7</c:v>
                </c:pt>
                <c:pt idx="463">
                  <c:v>3.2748798972602497E-8</c:v>
                </c:pt>
                <c:pt idx="464">
                  <c:v>0.61199290641917903</c:v>
                </c:pt>
                <c:pt idx="465">
                  <c:v>0.76759581379511199</c:v>
                </c:pt>
                <c:pt idx="466">
                  <c:v>1.8816921574127801E-6</c:v>
                </c:pt>
                <c:pt idx="467">
                  <c:v>0.51874720231361604</c:v>
                </c:pt>
                <c:pt idx="468">
                  <c:v>3.6304724529168301E-9</c:v>
                </c:pt>
                <c:pt idx="469">
                  <c:v>8.0070469349489596E-5</c:v>
                </c:pt>
                <c:pt idx="470">
                  <c:v>0.30559054382214901</c:v>
                </c:pt>
                <c:pt idx="471">
                  <c:v>9.3769377516558002E-7</c:v>
                </c:pt>
                <c:pt idx="472">
                  <c:v>1.3425588208098101E-6</c:v>
                </c:pt>
                <c:pt idx="473">
                  <c:v>9.74327480484324E-9</c:v>
                </c:pt>
                <c:pt idx="474">
                  <c:v>7.3255683294369404E-4</c:v>
                </c:pt>
                <c:pt idx="475">
                  <c:v>2.5844742660155299E-8</c:v>
                </c:pt>
                <c:pt idx="476">
                  <c:v>8.8574313778194496E-7</c:v>
                </c:pt>
                <c:pt idx="477">
                  <c:v>1.84442822935418E-7</c:v>
                </c:pt>
                <c:pt idx="478">
                  <c:v>2.9900655569034898E-8</c:v>
                </c:pt>
                <c:pt idx="479">
                  <c:v>0.28651046458823098</c:v>
                </c:pt>
                <c:pt idx="480">
                  <c:v>6.7734854042091994E-2</c:v>
                </c:pt>
                <c:pt idx="481">
                  <c:v>0.497459053904929</c:v>
                </c:pt>
                <c:pt idx="482">
                  <c:v>2.7335955488620401E-3</c:v>
                </c:pt>
                <c:pt idx="483">
                  <c:v>8.8039419132993192E-9</c:v>
                </c:pt>
                <c:pt idx="484">
                  <c:v>0.34418169506261198</c:v>
                </c:pt>
                <c:pt idx="485">
                  <c:v>3.8265150560925101E-7</c:v>
                </c:pt>
                <c:pt idx="486">
                  <c:v>2.14089580780966E-6</c:v>
                </c:pt>
                <c:pt idx="487">
                  <c:v>2.6762017516066699E-8</c:v>
                </c:pt>
                <c:pt idx="488">
                  <c:v>7.5153959560063897E-5</c:v>
                </c:pt>
                <c:pt idx="489">
                  <c:v>8.17486435233157E-9</c:v>
                </c:pt>
                <c:pt idx="490">
                  <c:v>5.1365316855805199E-2</c:v>
                </c:pt>
                <c:pt idx="491">
                  <c:v>0.28068061322527399</c:v>
                </c:pt>
                <c:pt idx="492">
                  <c:v>1.2607162395034399E-2</c:v>
                </c:pt>
                <c:pt idx="493">
                  <c:v>8.7791370690522993E-2</c:v>
                </c:pt>
                <c:pt idx="494">
                  <c:v>7.7725646651272302E-7</c:v>
                </c:pt>
                <c:pt idx="495">
                  <c:v>0.99998207593029498</c:v>
                </c:pt>
                <c:pt idx="496">
                  <c:v>7.3702198660613297E-2</c:v>
                </c:pt>
                <c:pt idx="497">
                  <c:v>2.5174950166192E-5</c:v>
                </c:pt>
                <c:pt idx="498">
                  <c:v>0.20455868006729799</c:v>
                </c:pt>
                <c:pt idx="499">
                  <c:v>4.6392580026243298E-3</c:v>
                </c:pt>
                <c:pt idx="500">
                  <c:v>8.9677807311256002E-6</c:v>
                </c:pt>
                <c:pt idx="501">
                  <c:v>9.8952573028894894E-5</c:v>
                </c:pt>
                <c:pt idx="502">
                  <c:v>2.6657105853159099E-8</c:v>
                </c:pt>
                <c:pt idx="503">
                  <c:v>2.7429411334722201E-6</c:v>
                </c:pt>
                <c:pt idx="504">
                  <c:v>3.9806775255189401E-4</c:v>
                </c:pt>
                <c:pt idx="505">
                  <c:v>0.17945734597305599</c:v>
                </c:pt>
                <c:pt idx="506">
                  <c:v>0.43184143592766799</c:v>
                </c:pt>
                <c:pt idx="507">
                  <c:v>0.32862452850520601</c:v>
                </c:pt>
                <c:pt idx="508">
                  <c:v>1.47409020631861E-5</c:v>
                </c:pt>
                <c:pt idx="509">
                  <c:v>5.48682421182591E-10</c:v>
                </c:pt>
                <c:pt idx="510">
                  <c:v>5.8618202403642497E-7</c:v>
                </c:pt>
                <c:pt idx="511">
                  <c:v>1.3048627885072299E-6</c:v>
                </c:pt>
                <c:pt idx="512">
                  <c:v>1.1434791303723899E-3</c:v>
                </c:pt>
                <c:pt idx="513">
                  <c:v>4.7231839107671897E-2</c:v>
                </c:pt>
                <c:pt idx="514">
                  <c:v>8.0719012127779105E-7</c:v>
                </c:pt>
                <c:pt idx="515">
                  <c:v>0.37812464059981699</c:v>
                </c:pt>
                <c:pt idx="516">
                  <c:v>2.89814055356105E-9</c:v>
                </c:pt>
                <c:pt idx="517">
                  <c:v>5.5862654537027698E-6</c:v>
                </c:pt>
                <c:pt idx="518">
                  <c:v>3.3071855559695202E-5</c:v>
                </c:pt>
                <c:pt idx="519">
                  <c:v>0.26620548120564902</c:v>
                </c:pt>
                <c:pt idx="520">
                  <c:v>8.7146754073688301E-4</c:v>
                </c:pt>
                <c:pt idx="521">
                  <c:v>8.1810145613251004E-6</c:v>
                </c:pt>
                <c:pt idx="522">
                  <c:v>3.26542260277391E-6</c:v>
                </c:pt>
                <c:pt idx="523">
                  <c:v>9.9363034423004205E-5</c:v>
                </c:pt>
                <c:pt idx="524">
                  <c:v>1.4350373405287801E-4</c:v>
                </c:pt>
                <c:pt idx="525">
                  <c:v>1.3970253980330701E-5</c:v>
                </c:pt>
                <c:pt idx="526">
                  <c:v>1.8378436984587702E-5</c:v>
                </c:pt>
                <c:pt idx="527">
                  <c:v>0.203423138428207</c:v>
                </c:pt>
                <c:pt idx="528">
                  <c:v>0.124603365559361</c:v>
                </c:pt>
                <c:pt idx="529">
                  <c:v>3.3937559050940202E-7</c:v>
                </c:pt>
                <c:pt idx="530">
                  <c:v>1.5555413478653601E-4</c:v>
                </c:pt>
                <c:pt idx="531">
                  <c:v>0.30252700410974898</c:v>
                </c:pt>
                <c:pt idx="532">
                  <c:v>2.28120999275924E-7</c:v>
                </c:pt>
                <c:pt idx="533">
                  <c:v>9.43932582182865E-7</c:v>
                </c:pt>
                <c:pt idx="534">
                  <c:v>3.4288938737200002E-8</c:v>
                </c:pt>
                <c:pt idx="535">
                  <c:v>1.5046552747964799E-7</c:v>
                </c:pt>
                <c:pt idx="536">
                  <c:v>4.42123815589644E-7</c:v>
                </c:pt>
                <c:pt idx="537">
                  <c:v>4.8798904725668597E-6</c:v>
                </c:pt>
                <c:pt idx="538">
                  <c:v>7.8069001252252704E-2</c:v>
                </c:pt>
                <c:pt idx="539">
                  <c:v>5.2172068478450399E-2</c:v>
                </c:pt>
                <c:pt idx="540">
                  <c:v>0.24896251369007499</c:v>
                </c:pt>
                <c:pt idx="541">
                  <c:v>0.34376596128060299</c:v>
                </c:pt>
                <c:pt idx="542">
                  <c:v>2.7467890911951598E-6</c:v>
                </c:pt>
                <c:pt idx="543">
                  <c:v>2.22567755906973E-6</c:v>
                </c:pt>
                <c:pt idx="544">
                  <c:v>7.8888416243827396E-9</c:v>
                </c:pt>
                <c:pt idx="545">
                  <c:v>3.3055796629097801E-9</c:v>
                </c:pt>
                <c:pt idx="546">
                  <c:v>4.7975082345219301E-9</c:v>
                </c:pt>
                <c:pt idx="547">
                  <c:v>8.7709147561069395E-7</c:v>
                </c:pt>
                <c:pt idx="548">
                  <c:v>8.8772249724145894E-2</c:v>
                </c:pt>
                <c:pt idx="549">
                  <c:v>1.7491301505821501E-8</c:v>
                </c:pt>
                <c:pt idx="550">
                  <c:v>0.35943832972506001</c:v>
                </c:pt>
                <c:pt idx="551">
                  <c:v>1.6070197088263999E-9</c:v>
                </c:pt>
                <c:pt idx="552">
                  <c:v>8.0506640488409702E-7</c:v>
                </c:pt>
                <c:pt idx="553">
                  <c:v>9.9956748437520004E-2</c:v>
                </c:pt>
                <c:pt idx="554">
                  <c:v>3.3974366783411801E-8</c:v>
                </c:pt>
                <c:pt idx="555">
                  <c:v>6.5002048581685494E-8</c:v>
                </c:pt>
                <c:pt idx="556">
                  <c:v>3.1276210059436198E-8</c:v>
                </c:pt>
                <c:pt idx="557">
                  <c:v>1.7620433028991901E-7</c:v>
                </c:pt>
                <c:pt idx="558">
                  <c:v>1.07948812636416E-7</c:v>
                </c:pt>
                <c:pt idx="559">
                  <c:v>0.28983942315557598</c:v>
                </c:pt>
                <c:pt idx="560">
                  <c:v>4.5113831316864502E-5</c:v>
                </c:pt>
                <c:pt idx="561">
                  <c:v>2.8153042652237698E-3</c:v>
                </c:pt>
                <c:pt idx="562">
                  <c:v>2.0240884615148501E-4</c:v>
                </c:pt>
                <c:pt idx="563">
                  <c:v>1.03029676539763E-6</c:v>
                </c:pt>
                <c:pt idx="564">
                  <c:v>1.40905768171902E-8</c:v>
                </c:pt>
                <c:pt idx="565">
                  <c:v>1.1323106421663399E-7</c:v>
                </c:pt>
                <c:pt idx="566">
                  <c:v>4.38606005022365E-7</c:v>
                </c:pt>
                <c:pt idx="567">
                  <c:v>2.9494522927046701E-9</c:v>
                </c:pt>
                <c:pt idx="568">
                  <c:v>1.43561453779989E-6</c:v>
                </c:pt>
                <c:pt idx="569">
                  <c:v>6.4266050148068794E-8</c:v>
                </c:pt>
                <c:pt idx="570">
                  <c:v>3.6972458422205898E-6</c:v>
                </c:pt>
                <c:pt idx="571">
                  <c:v>8.1411669023890199E-8</c:v>
                </c:pt>
                <c:pt idx="572">
                  <c:v>3.1623619757341002E-7</c:v>
                </c:pt>
                <c:pt idx="573">
                  <c:v>8.6401768956066395E-6</c:v>
                </c:pt>
                <c:pt idx="574">
                  <c:v>6.8742115302762804E-7</c:v>
                </c:pt>
                <c:pt idx="575">
                  <c:v>8.2643351578275497E-7</c:v>
                </c:pt>
                <c:pt idx="576">
                  <c:v>7.1105385388210102E-7</c:v>
                </c:pt>
                <c:pt idx="577">
                  <c:v>3.8693870514961998E-6</c:v>
                </c:pt>
                <c:pt idx="578">
                  <c:v>3.02070033326908E-5</c:v>
                </c:pt>
                <c:pt idx="579">
                  <c:v>1.92954308483036E-4</c:v>
                </c:pt>
                <c:pt idx="580">
                  <c:v>2.09532978939104E-2</c:v>
                </c:pt>
                <c:pt idx="581">
                  <c:v>9.5034621816688605E-2</c:v>
                </c:pt>
                <c:pt idx="582">
                  <c:v>2.5961856707547501E-7</c:v>
                </c:pt>
                <c:pt idx="583">
                  <c:v>0.18162768475122401</c:v>
                </c:pt>
                <c:pt idx="584">
                  <c:v>2.9658502577476702E-2</c:v>
                </c:pt>
                <c:pt idx="585">
                  <c:v>2.4899297575834E-8</c:v>
                </c:pt>
                <c:pt idx="586">
                  <c:v>9.7235538134465595E-10</c:v>
                </c:pt>
                <c:pt idx="587">
                  <c:v>3.0838363560310198E-8</c:v>
                </c:pt>
                <c:pt idx="588">
                  <c:v>1.73560178549765E-7</c:v>
                </c:pt>
                <c:pt idx="589">
                  <c:v>7.0694803105180297E-7</c:v>
                </c:pt>
                <c:pt idx="590">
                  <c:v>8.8936316131289794E-9</c:v>
                </c:pt>
                <c:pt idx="591">
                  <c:v>7.6942281359101E-2</c:v>
                </c:pt>
                <c:pt idx="592">
                  <c:v>5.8850864465332801E-8</c:v>
                </c:pt>
                <c:pt idx="593">
                  <c:v>1.2491716127636999E-6</c:v>
                </c:pt>
                <c:pt idx="594">
                  <c:v>7.1697585719294504E-9</c:v>
                </c:pt>
                <c:pt idx="595">
                  <c:v>1.3172184466700301E-7</c:v>
                </c:pt>
                <c:pt idx="596">
                  <c:v>3.0042286785019902E-8</c:v>
                </c:pt>
                <c:pt idx="597">
                  <c:v>1.5989729176469199E-7</c:v>
                </c:pt>
                <c:pt idx="598">
                  <c:v>8.4703499442105695E-8</c:v>
                </c:pt>
                <c:pt idx="599">
                  <c:v>0.15244559887729001</c:v>
                </c:pt>
                <c:pt idx="600">
                  <c:v>1.87922713525137E-5</c:v>
                </c:pt>
                <c:pt idx="601">
                  <c:v>3.93326038437033E-6</c:v>
                </c:pt>
                <c:pt idx="602">
                  <c:v>8.3384465581216904E-5</c:v>
                </c:pt>
                <c:pt idx="603">
                  <c:v>0.37411535458347001</c:v>
                </c:pt>
                <c:pt idx="604">
                  <c:v>2.3120149228520099E-7</c:v>
                </c:pt>
                <c:pt idx="605">
                  <c:v>4.2037078678955101E-8</c:v>
                </c:pt>
                <c:pt idx="606">
                  <c:v>5.8231157229749704E-9</c:v>
                </c:pt>
                <c:pt idx="607">
                  <c:v>2.8577400518538202E-7</c:v>
                </c:pt>
                <c:pt idx="608">
                  <c:v>1.33658963061862E-6</c:v>
                </c:pt>
                <c:pt idx="609">
                  <c:v>0.16205318161408999</c:v>
                </c:pt>
                <c:pt idx="610">
                  <c:v>4.7045074683857897E-9</c:v>
                </c:pt>
                <c:pt idx="611">
                  <c:v>7.2863196315027599E-5</c:v>
                </c:pt>
                <c:pt idx="612">
                  <c:v>2.9221336933626699E-8</c:v>
                </c:pt>
                <c:pt idx="613">
                  <c:v>3.81091926623153E-8</c:v>
                </c:pt>
                <c:pt idx="614">
                  <c:v>2.2348017737795098E-9</c:v>
                </c:pt>
                <c:pt idx="615">
                  <c:v>7.9068321365773897E-7</c:v>
                </c:pt>
                <c:pt idx="616">
                  <c:v>4.08984248687733E-7</c:v>
                </c:pt>
                <c:pt idx="617">
                  <c:v>3.1531175942186798E-5</c:v>
                </c:pt>
                <c:pt idx="618">
                  <c:v>1.54276491273951E-8</c:v>
                </c:pt>
                <c:pt idx="619">
                  <c:v>1.00634499972511E-7</c:v>
                </c:pt>
                <c:pt idx="620">
                  <c:v>1.03570350797337E-8</c:v>
                </c:pt>
                <c:pt idx="621">
                  <c:v>2.7356048435175202E-9</c:v>
                </c:pt>
                <c:pt idx="622">
                  <c:v>1.2939563840768499E-7</c:v>
                </c:pt>
                <c:pt idx="623">
                  <c:v>7.8640336279930105E-9</c:v>
                </c:pt>
                <c:pt idx="624">
                  <c:v>4.1856820780963502E-8</c:v>
                </c:pt>
                <c:pt idx="625">
                  <c:v>7.5187356284908496E-7</c:v>
                </c:pt>
                <c:pt idx="626">
                  <c:v>7.7461072724508008E-9</c:v>
                </c:pt>
                <c:pt idx="627">
                  <c:v>8.4444344341831596E-8</c:v>
                </c:pt>
                <c:pt idx="628">
                  <c:v>1.70597217933548E-9</c:v>
                </c:pt>
                <c:pt idx="629">
                  <c:v>2.63452901137363E-7</c:v>
                </c:pt>
                <c:pt idx="630">
                  <c:v>2.3541382691786901E-9</c:v>
                </c:pt>
                <c:pt idx="631">
                  <c:v>1.12692914734362E-7</c:v>
                </c:pt>
                <c:pt idx="632">
                  <c:v>5.0690874500717302E-7</c:v>
                </c:pt>
                <c:pt idx="633">
                  <c:v>5.0563740757588895E-7</c:v>
                </c:pt>
                <c:pt idx="634">
                  <c:v>6.9807604217314005E-7</c:v>
                </c:pt>
                <c:pt idx="635">
                  <c:v>3.6938631325536E-9</c:v>
                </c:pt>
                <c:pt idx="636">
                  <c:v>1.8594717849007E-6</c:v>
                </c:pt>
                <c:pt idx="637">
                  <c:v>3.1538850210014499E-6</c:v>
                </c:pt>
                <c:pt idx="638">
                  <c:v>1.5272714223351101E-4</c:v>
                </c:pt>
                <c:pt idx="639">
                  <c:v>6.7296736227131404E-9</c:v>
                </c:pt>
                <c:pt idx="640">
                  <c:v>6.8348284984657599E-9</c:v>
                </c:pt>
                <c:pt idx="641">
                  <c:v>2.6339089037534798E-9</c:v>
                </c:pt>
                <c:pt idx="642">
                  <c:v>2.1018915003440999E-8</c:v>
                </c:pt>
                <c:pt idx="643">
                  <c:v>1.59987151414002E-9</c:v>
                </c:pt>
                <c:pt idx="644">
                  <c:v>2.88946373844973E-8</c:v>
                </c:pt>
                <c:pt idx="645">
                  <c:v>1.1392732400151599E-6</c:v>
                </c:pt>
                <c:pt idx="646">
                  <c:v>1.5716716808517799E-5</c:v>
                </c:pt>
                <c:pt idx="647">
                  <c:v>8.5669299270176402E-8</c:v>
                </c:pt>
                <c:pt idx="648">
                  <c:v>4.9981994433059997E-9</c:v>
                </c:pt>
                <c:pt idx="649">
                  <c:v>1.05541327367701E-9</c:v>
                </c:pt>
                <c:pt idx="650">
                  <c:v>5.2678737116881598E-5</c:v>
                </c:pt>
                <c:pt idx="651">
                  <c:v>8.2058935107162199E-3</c:v>
                </c:pt>
                <c:pt idx="652">
                  <c:v>0.26223196086382999</c:v>
                </c:pt>
                <c:pt idx="653">
                  <c:v>1.20164304217199E-7</c:v>
                </c:pt>
                <c:pt idx="654">
                  <c:v>2.9180094431913599E-9</c:v>
                </c:pt>
                <c:pt idx="655">
                  <c:v>5.9576985496143098E-4</c:v>
                </c:pt>
                <c:pt idx="656">
                  <c:v>2.7652925580268502E-2</c:v>
                </c:pt>
                <c:pt idx="657">
                  <c:v>7.1004297185053403E-8</c:v>
                </c:pt>
                <c:pt idx="658">
                  <c:v>6.8596881181922001E-10</c:v>
                </c:pt>
                <c:pt idx="659">
                  <c:v>9.7201528179597303E-8</c:v>
                </c:pt>
                <c:pt idx="660">
                  <c:v>4.1485834040281798E-3</c:v>
                </c:pt>
                <c:pt idx="661">
                  <c:v>0.27147091482188601</c:v>
                </c:pt>
                <c:pt idx="662">
                  <c:v>5.9633120650522204E-8</c:v>
                </c:pt>
                <c:pt idx="663">
                  <c:v>2.0997637586735399E-8</c:v>
                </c:pt>
                <c:pt idx="664">
                  <c:v>1.14296745795152E-9</c:v>
                </c:pt>
                <c:pt idx="665">
                  <c:v>5.0276996095606402E-9</c:v>
                </c:pt>
                <c:pt idx="666">
                  <c:v>2.7679465531611401E-9</c:v>
                </c:pt>
                <c:pt idx="667">
                  <c:v>0.18299552312641701</c:v>
                </c:pt>
                <c:pt idx="668">
                  <c:v>5.6600049789048099E-8</c:v>
                </c:pt>
                <c:pt idx="669">
                  <c:v>2.2118373836392701E-8</c:v>
                </c:pt>
                <c:pt idx="670">
                  <c:v>0.248534798997887</c:v>
                </c:pt>
                <c:pt idx="671">
                  <c:v>0.19342341817547801</c:v>
                </c:pt>
                <c:pt idx="672">
                  <c:v>3.8492732474667501E-2</c:v>
                </c:pt>
                <c:pt idx="673">
                  <c:v>1.21705084088215E-8</c:v>
                </c:pt>
                <c:pt idx="674">
                  <c:v>4.30860576915346E-8</c:v>
                </c:pt>
                <c:pt idx="675">
                  <c:v>5.1170389674414701E-9</c:v>
                </c:pt>
                <c:pt idx="676">
                  <c:v>4.1865965860072497E-6</c:v>
                </c:pt>
                <c:pt idx="677">
                  <c:v>2.8667368238315698E-6</c:v>
                </c:pt>
                <c:pt idx="678">
                  <c:v>2.3919189534679299E-8</c:v>
                </c:pt>
                <c:pt idx="679">
                  <c:v>1.41562299404227E-7</c:v>
                </c:pt>
                <c:pt idx="680">
                  <c:v>3.5300643687367802E-9</c:v>
                </c:pt>
                <c:pt idx="681">
                  <c:v>4.2740593246534599E-10</c:v>
                </c:pt>
                <c:pt idx="682">
                  <c:v>1.48253658683805E-9</c:v>
                </c:pt>
                <c:pt idx="683">
                  <c:v>5.0570134721319798E-7</c:v>
                </c:pt>
                <c:pt idx="684">
                  <c:v>1.33453044286439E-9</c:v>
                </c:pt>
                <c:pt idx="685">
                  <c:v>4.1386438667836801E-6</c:v>
                </c:pt>
                <c:pt idx="686">
                  <c:v>0.24232374251757299</c:v>
                </c:pt>
                <c:pt idx="687">
                  <c:v>4.06422351638823E-8</c:v>
                </c:pt>
                <c:pt idx="688">
                  <c:v>1.0929029064136E-3</c:v>
                </c:pt>
                <c:pt idx="689">
                  <c:v>1.8426838111451599E-2</c:v>
                </c:pt>
                <c:pt idx="690">
                  <c:v>8.5089824322014001E-7</c:v>
                </c:pt>
                <c:pt idx="691">
                  <c:v>6.3165030307319694E-2</c:v>
                </c:pt>
                <c:pt idx="692">
                  <c:v>2.0704295468365602E-6</c:v>
                </c:pt>
                <c:pt idx="693">
                  <c:v>3.2791920862604302E-6</c:v>
                </c:pt>
                <c:pt idx="694">
                  <c:v>3.5594012160414697E-2</c:v>
                </c:pt>
                <c:pt idx="695">
                  <c:v>3.2481117661198603E-8</c:v>
                </c:pt>
                <c:pt idx="696">
                  <c:v>9.5022053803499E-9</c:v>
                </c:pt>
                <c:pt idx="697">
                  <c:v>8.2103471127366601E-2</c:v>
                </c:pt>
                <c:pt idx="698">
                  <c:v>1.4637793745874399E-7</c:v>
                </c:pt>
                <c:pt idx="699">
                  <c:v>4.6861265841862202E-7</c:v>
                </c:pt>
                <c:pt idx="700">
                  <c:v>4.8995107702047496E-10</c:v>
                </c:pt>
                <c:pt idx="701">
                  <c:v>2.1467357124596401E-7</c:v>
                </c:pt>
                <c:pt idx="702">
                  <c:v>3.3695264971072198E-7</c:v>
                </c:pt>
                <c:pt idx="703">
                  <c:v>6.37930293062556E-9</c:v>
                </c:pt>
                <c:pt idx="704">
                  <c:v>8.2103742802344393E-6</c:v>
                </c:pt>
                <c:pt idx="705">
                  <c:v>0.128677212713216</c:v>
                </c:pt>
                <c:pt idx="706">
                  <c:v>2.9088758739912001E-8</c:v>
                </c:pt>
                <c:pt idx="707">
                  <c:v>1.3074305420196099E-8</c:v>
                </c:pt>
                <c:pt idx="708">
                  <c:v>3.5687770825695103E-8</c:v>
                </c:pt>
                <c:pt idx="709">
                  <c:v>0.13712324505489401</c:v>
                </c:pt>
                <c:pt idx="710">
                  <c:v>1.77244506988151E-8</c:v>
                </c:pt>
                <c:pt idx="711">
                  <c:v>7.6897203537038195E-5</c:v>
                </c:pt>
                <c:pt idx="712">
                  <c:v>1.39634779077005E-8</c:v>
                </c:pt>
                <c:pt idx="713">
                  <c:v>9.7911672891817798E-6</c:v>
                </c:pt>
                <c:pt idx="714">
                  <c:v>6.0473721737378494E-8</c:v>
                </c:pt>
                <c:pt idx="715">
                  <c:v>0.1034441958473</c:v>
                </c:pt>
                <c:pt idx="716">
                  <c:v>1.6585911510525199E-7</c:v>
                </c:pt>
                <c:pt idx="717">
                  <c:v>3.8713092658499202E-6</c:v>
                </c:pt>
                <c:pt idx="718">
                  <c:v>5.2870898823092503E-2</c:v>
                </c:pt>
                <c:pt idx="719">
                  <c:v>3.6192481517639E-2</c:v>
                </c:pt>
                <c:pt idx="720">
                  <c:v>0.10583920567348901</c:v>
                </c:pt>
                <c:pt idx="721">
                  <c:v>1.17584105111638E-9</c:v>
                </c:pt>
                <c:pt idx="722">
                  <c:v>0.162085266619896</c:v>
                </c:pt>
                <c:pt idx="723">
                  <c:v>2.8586512572422498E-9</c:v>
                </c:pt>
                <c:pt idx="724">
                  <c:v>3.4203133181251198E-6</c:v>
                </c:pt>
                <c:pt idx="725">
                  <c:v>6.6378786773242606E-8</c:v>
                </c:pt>
                <c:pt idx="726">
                  <c:v>9.6391376932508203E-9</c:v>
                </c:pt>
                <c:pt idx="727">
                  <c:v>0.30055179608174798</c:v>
                </c:pt>
                <c:pt idx="728">
                  <c:v>2.1884282310525602E-6</c:v>
                </c:pt>
                <c:pt idx="729">
                  <c:v>6.1534757643835397E-2</c:v>
                </c:pt>
                <c:pt idx="730">
                  <c:v>5.5745133629915702E-5</c:v>
                </c:pt>
                <c:pt idx="731">
                  <c:v>0.10094642189229899</c:v>
                </c:pt>
                <c:pt idx="732">
                  <c:v>0.22213164552931899</c:v>
                </c:pt>
                <c:pt idx="733">
                  <c:v>0.34877958056238501</c:v>
                </c:pt>
                <c:pt idx="734">
                  <c:v>2.5193362774246599E-6</c:v>
                </c:pt>
                <c:pt idx="735">
                  <c:v>1.5382289720772801E-7</c:v>
                </c:pt>
                <c:pt idx="736">
                  <c:v>0.416695572945256</c:v>
                </c:pt>
                <c:pt idx="737">
                  <c:v>0.183497680276588</c:v>
                </c:pt>
                <c:pt idx="738">
                  <c:v>0.389876952999821</c:v>
                </c:pt>
                <c:pt idx="739">
                  <c:v>3.72580758873242E-6</c:v>
                </c:pt>
                <c:pt idx="740">
                  <c:v>1.98546696279929E-6</c:v>
                </c:pt>
                <c:pt idx="741">
                  <c:v>5.1228935051069301E-8</c:v>
                </c:pt>
                <c:pt idx="742">
                  <c:v>1.37426651831976E-8</c:v>
                </c:pt>
                <c:pt idx="743">
                  <c:v>0.31819809178102698</c:v>
                </c:pt>
                <c:pt idx="744">
                  <c:v>8.1608115009522204E-8</c:v>
                </c:pt>
                <c:pt idx="745">
                  <c:v>1.25530783624436E-8</c:v>
                </c:pt>
                <c:pt idx="746">
                  <c:v>7.6103061295820102E-7</c:v>
                </c:pt>
                <c:pt idx="747">
                  <c:v>1.6320439227264301E-8</c:v>
                </c:pt>
                <c:pt idx="748">
                  <c:v>0.99999569675052602</c:v>
                </c:pt>
                <c:pt idx="749">
                  <c:v>2.0204783877365E-8</c:v>
                </c:pt>
                <c:pt idx="750">
                  <c:v>3.2305867359614201E-10</c:v>
                </c:pt>
                <c:pt idx="751">
                  <c:v>1.95836853012524E-8</c:v>
                </c:pt>
                <c:pt idx="752">
                  <c:v>6.7521611477707598E-9</c:v>
                </c:pt>
                <c:pt idx="753">
                  <c:v>1.0171423394283399E-8</c:v>
                </c:pt>
                <c:pt idx="754">
                  <c:v>9.5146278679205902E-8</c:v>
                </c:pt>
                <c:pt idx="755">
                  <c:v>1.03311263537051E-7</c:v>
                </c:pt>
                <c:pt idx="756">
                  <c:v>1.58499845482573E-7</c:v>
                </c:pt>
                <c:pt idx="757">
                  <c:v>1.4422114674944001E-7</c:v>
                </c:pt>
                <c:pt idx="758">
                  <c:v>5.2656485571959298E-9</c:v>
                </c:pt>
                <c:pt idx="759">
                  <c:v>3.6587796480646203E-8</c:v>
                </c:pt>
                <c:pt idx="760">
                  <c:v>1.2895683718937801E-9</c:v>
                </c:pt>
                <c:pt idx="761">
                  <c:v>6.7700693583051593E-5</c:v>
                </c:pt>
                <c:pt idx="762">
                  <c:v>0.49424964694635298</c:v>
                </c:pt>
                <c:pt idx="763">
                  <c:v>6.59460873600059E-9</c:v>
                </c:pt>
                <c:pt idx="764">
                  <c:v>3.8461561680712398E-9</c:v>
                </c:pt>
                <c:pt idx="765">
                  <c:v>6.3463860152336402E-9</c:v>
                </c:pt>
                <c:pt idx="766">
                  <c:v>6.1697617323346401E-6</c:v>
                </c:pt>
                <c:pt idx="767">
                  <c:v>0.54160457845963605</c:v>
                </c:pt>
                <c:pt idx="768">
                  <c:v>6.2908618559513897E-9</c:v>
                </c:pt>
                <c:pt idx="769">
                  <c:v>0.62851755252498798</c:v>
                </c:pt>
                <c:pt idx="770">
                  <c:v>6.5511047386807502E-9</c:v>
                </c:pt>
                <c:pt idx="771">
                  <c:v>2.4564877489801502E-9</c:v>
                </c:pt>
                <c:pt idx="772">
                  <c:v>7.99657379456299E-9</c:v>
                </c:pt>
                <c:pt idx="773">
                  <c:v>2.0208143148407101E-8</c:v>
                </c:pt>
                <c:pt idx="774">
                  <c:v>5.8426499537497198E-8</c:v>
                </c:pt>
                <c:pt idx="775">
                  <c:v>2.4479704694765601E-2</c:v>
                </c:pt>
                <c:pt idx="776">
                  <c:v>6.5892879185016601E-2</c:v>
                </c:pt>
                <c:pt idx="777">
                  <c:v>0.194494732348786</c:v>
                </c:pt>
                <c:pt idx="778">
                  <c:v>0.23523312320652601</c:v>
                </c:pt>
                <c:pt idx="779">
                  <c:v>1.4038502804926801E-5</c:v>
                </c:pt>
                <c:pt idx="780">
                  <c:v>0.48327025987303202</c:v>
                </c:pt>
                <c:pt idx="781">
                  <c:v>0.35424028424293902</c:v>
                </c:pt>
                <c:pt idx="782">
                  <c:v>0.57684578752267701</c:v>
                </c:pt>
                <c:pt idx="783">
                  <c:v>4.1014456231521199E-9</c:v>
                </c:pt>
                <c:pt idx="784">
                  <c:v>4.8851215468904902E-9</c:v>
                </c:pt>
                <c:pt idx="785">
                  <c:v>1.6277174320401899E-8</c:v>
                </c:pt>
                <c:pt idx="786">
                  <c:v>1.5325880940599902E-8</c:v>
                </c:pt>
                <c:pt idx="787">
                  <c:v>2.1960031929426999E-7</c:v>
                </c:pt>
                <c:pt idx="788">
                  <c:v>2.3675635796580799E-8</c:v>
                </c:pt>
                <c:pt idx="789">
                  <c:v>1.5470428706919201E-9</c:v>
                </c:pt>
                <c:pt idx="790">
                  <c:v>0.22197439444238301</c:v>
                </c:pt>
                <c:pt idx="791">
                  <c:v>4.4715908490593197E-2</c:v>
                </c:pt>
                <c:pt idx="792">
                  <c:v>0.50699279136968001</c:v>
                </c:pt>
                <c:pt idx="793">
                  <c:v>1.8828990261742101E-9</c:v>
                </c:pt>
                <c:pt idx="794">
                  <c:v>3.2685358863904103E-8</c:v>
                </c:pt>
                <c:pt idx="795">
                  <c:v>1.4977162210862601E-6</c:v>
                </c:pt>
                <c:pt idx="796">
                  <c:v>1.29721457621466E-7</c:v>
                </c:pt>
                <c:pt idx="797">
                  <c:v>3.2438197945223801E-8</c:v>
                </c:pt>
                <c:pt idx="798">
                  <c:v>2.51359719071691E-7</c:v>
                </c:pt>
                <c:pt idx="799">
                  <c:v>0.27131864073701101</c:v>
                </c:pt>
                <c:pt idx="800">
                  <c:v>8.2315780128594904E-8</c:v>
                </c:pt>
                <c:pt idx="801">
                  <c:v>0.18796755679645899</c:v>
                </c:pt>
                <c:pt idx="802">
                  <c:v>3.9479918741710503E-5</c:v>
                </c:pt>
                <c:pt idx="803">
                  <c:v>8.3435379036158105E-6</c:v>
                </c:pt>
                <c:pt idx="804">
                  <c:v>1.44197720792802E-7</c:v>
                </c:pt>
                <c:pt idx="805">
                  <c:v>9.0088719948749799E-2</c:v>
                </c:pt>
                <c:pt idx="806">
                  <c:v>2.5105124945640702E-7</c:v>
                </c:pt>
                <c:pt idx="807">
                  <c:v>0.113680766704712</c:v>
                </c:pt>
                <c:pt idx="808">
                  <c:v>7.3036005979319404E-7</c:v>
                </c:pt>
                <c:pt idx="809">
                  <c:v>0.17901207484065099</c:v>
                </c:pt>
                <c:pt idx="810">
                  <c:v>3.0050771970839702E-8</c:v>
                </c:pt>
                <c:pt idx="811">
                  <c:v>1.6756743032429599E-6</c:v>
                </c:pt>
                <c:pt idx="812">
                  <c:v>4.02149208810723E-2</c:v>
                </c:pt>
                <c:pt idx="813">
                  <c:v>0.31574056420521202</c:v>
                </c:pt>
                <c:pt idx="814">
                  <c:v>6.7525133794119797E-9</c:v>
                </c:pt>
                <c:pt idx="815">
                  <c:v>2.4536336809797499E-7</c:v>
                </c:pt>
                <c:pt idx="816">
                  <c:v>0.214251200823802</c:v>
                </c:pt>
                <c:pt idx="817">
                  <c:v>5.4445622482082901E-8</c:v>
                </c:pt>
                <c:pt idx="818">
                  <c:v>3.8890372599901801E-2</c:v>
                </c:pt>
                <c:pt idx="819">
                  <c:v>4.35964358050541E-7</c:v>
                </c:pt>
                <c:pt idx="820">
                  <c:v>1.17173189976492E-6</c:v>
                </c:pt>
                <c:pt idx="821">
                  <c:v>6.8915314280722598E-10</c:v>
                </c:pt>
                <c:pt idx="822">
                  <c:v>4.9372353247233099E-8</c:v>
                </c:pt>
                <c:pt idx="823">
                  <c:v>1.78162533744154E-8</c:v>
                </c:pt>
                <c:pt idx="824">
                  <c:v>5.6602396119738101E-9</c:v>
                </c:pt>
                <c:pt idx="825">
                  <c:v>8.8737794799533206E-9</c:v>
                </c:pt>
                <c:pt idx="826">
                  <c:v>5.1084753933237E-8</c:v>
                </c:pt>
                <c:pt idx="827">
                  <c:v>3.7386007665031402E-8</c:v>
                </c:pt>
                <c:pt idx="828">
                  <c:v>2.9508569928194799E-8</c:v>
                </c:pt>
                <c:pt idx="829">
                  <c:v>8.6521638282270594E-2</c:v>
                </c:pt>
                <c:pt idx="830">
                  <c:v>9.7576948085678294E-2</c:v>
                </c:pt>
                <c:pt idx="831">
                  <c:v>4.1155520460015297E-6</c:v>
                </c:pt>
                <c:pt idx="832">
                  <c:v>1.0644650887327401E-9</c:v>
                </c:pt>
                <c:pt idx="833">
                  <c:v>3.6389573854049301E-8</c:v>
                </c:pt>
                <c:pt idx="834">
                  <c:v>0.173229010177849</c:v>
                </c:pt>
                <c:pt idx="835">
                  <c:v>2.8307592657638098E-6</c:v>
                </c:pt>
                <c:pt idx="836">
                  <c:v>1.17531399826861E-8</c:v>
                </c:pt>
                <c:pt idx="837">
                  <c:v>2.5733937373930201E-7</c:v>
                </c:pt>
                <c:pt idx="838">
                  <c:v>5.1960438206653496E-9</c:v>
                </c:pt>
                <c:pt idx="839">
                  <c:v>2.1875588090000601E-7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401-41B8-9945-7F889045E350}"/>
            </c:ext>
          </c:extLst>
        </c:ser>
        <c:ser>
          <c:idx val="9"/>
          <c:order val="9"/>
          <c:tx>
            <c:strRef>
              <c:f>'Weights for RiskA=0.266'!$K$1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'Weights for RiskA=0.266'!$A$2:$A$841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RiskA=0.266'!$K$2:$K$841</c:f>
              <c:numCache>
                <c:formatCode>0.00</c:formatCode>
                <c:ptCount val="840"/>
                <c:pt idx="0">
                  <c:v>3.1099473938198898E-7</c:v>
                </c:pt>
                <c:pt idx="1">
                  <c:v>1.08197030551748E-8</c:v>
                </c:pt>
                <c:pt idx="2">
                  <c:v>8.3691833932922097E-8</c:v>
                </c:pt>
                <c:pt idx="3">
                  <c:v>4.2821009308816099E-8</c:v>
                </c:pt>
                <c:pt idx="4">
                  <c:v>4.8875991919026398E-9</c:v>
                </c:pt>
                <c:pt idx="5">
                  <c:v>4.8837665603970401E-7</c:v>
                </c:pt>
                <c:pt idx="6">
                  <c:v>1.2598937693929101E-8</c:v>
                </c:pt>
                <c:pt idx="7">
                  <c:v>2.5431161418275599E-8</c:v>
                </c:pt>
                <c:pt idx="8">
                  <c:v>1.3077373290039E-7</c:v>
                </c:pt>
                <c:pt idx="9">
                  <c:v>0.28512178029743401</c:v>
                </c:pt>
                <c:pt idx="10">
                  <c:v>0.17055242509215801</c:v>
                </c:pt>
                <c:pt idx="11">
                  <c:v>0.31501609172702</c:v>
                </c:pt>
                <c:pt idx="12">
                  <c:v>2.5023076285339098E-8</c:v>
                </c:pt>
                <c:pt idx="13">
                  <c:v>6.0094958697303601E-2</c:v>
                </c:pt>
                <c:pt idx="14">
                  <c:v>6.8977063067402596E-7</c:v>
                </c:pt>
                <c:pt idx="15">
                  <c:v>1.80473761456011E-7</c:v>
                </c:pt>
                <c:pt idx="16">
                  <c:v>1.3442102669625599E-6</c:v>
                </c:pt>
                <c:pt idx="17">
                  <c:v>1.3589561991243099E-8</c:v>
                </c:pt>
                <c:pt idx="18">
                  <c:v>1.7561243801564499E-2</c:v>
                </c:pt>
                <c:pt idx="19">
                  <c:v>3.79955496255062E-6</c:v>
                </c:pt>
                <c:pt idx="20">
                  <c:v>0.30648607944366701</c:v>
                </c:pt>
                <c:pt idx="21">
                  <c:v>1.9937638088840898E-8</c:v>
                </c:pt>
                <c:pt idx="22">
                  <c:v>6.3527533467058205E-10</c:v>
                </c:pt>
                <c:pt idx="23">
                  <c:v>1.10577694040015E-5</c:v>
                </c:pt>
                <c:pt idx="24">
                  <c:v>3.1361181705569999E-10</c:v>
                </c:pt>
                <c:pt idx="25">
                  <c:v>5.2764774726678501E-3</c:v>
                </c:pt>
                <c:pt idx="26">
                  <c:v>0.14398521972748299</c:v>
                </c:pt>
                <c:pt idx="27">
                  <c:v>9.2140716244908993E-2</c:v>
                </c:pt>
                <c:pt idx="28">
                  <c:v>1.52113775245999E-7</c:v>
                </c:pt>
                <c:pt idx="29">
                  <c:v>5.4824364489499199E-9</c:v>
                </c:pt>
                <c:pt idx="30">
                  <c:v>7.8266828463366596E-7</c:v>
                </c:pt>
                <c:pt idx="31">
                  <c:v>6.0367764930629099E-7</c:v>
                </c:pt>
                <c:pt idx="32">
                  <c:v>9.0485879798536607E-6</c:v>
                </c:pt>
                <c:pt idx="33">
                  <c:v>1.7560583134290099E-8</c:v>
                </c:pt>
                <c:pt idx="34">
                  <c:v>1.04277905155291E-5</c:v>
                </c:pt>
                <c:pt idx="35">
                  <c:v>0.76172985008452498</c:v>
                </c:pt>
                <c:pt idx="36">
                  <c:v>4.7882644015555699E-8</c:v>
                </c:pt>
                <c:pt idx="37">
                  <c:v>1.15473722656711E-8</c:v>
                </c:pt>
                <c:pt idx="38">
                  <c:v>1.5715581637116799E-9</c:v>
                </c:pt>
                <c:pt idx="39">
                  <c:v>6.3388458652199003E-8</c:v>
                </c:pt>
                <c:pt idx="40">
                  <c:v>0.14437851429219101</c:v>
                </c:pt>
                <c:pt idx="41">
                  <c:v>3.5900758047003E-9</c:v>
                </c:pt>
                <c:pt idx="42">
                  <c:v>4.3994029669666302E-7</c:v>
                </c:pt>
                <c:pt idx="43">
                  <c:v>0.54103505568400201</c:v>
                </c:pt>
                <c:pt idx="44">
                  <c:v>0.16442609480307199</c:v>
                </c:pt>
                <c:pt idx="45">
                  <c:v>2.1875221941360401E-5</c:v>
                </c:pt>
                <c:pt idx="46">
                  <c:v>1.8047733043269499E-9</c:v>
                </c:pt>
                <c:pt idx="47">
                  <c:v>2.3815086828369299E-6</c:v>
                </c:pt>
                <c:pt idx="48">
                  <c:v>0.23038934761857299</c:v>
                </c:pt>
                <c:pt idx="49">
                  <c:v>8.1903673150849093E-2</c:v>
                </c:pt>
                <c:pt idx="50">
                  <c:v>1.3602829302260901E-7</c:v>
                </c:pt>
                <c:pt idx="51">
                  <c:v>3.69006195580914E-7</c:v>
                </c:pt>
                <c:pt idx="52">
                  <c:v>8.4273273875841601E-10</c:v>
                </c:pt>
                <c:pt idx="53">
                  <c:v>4.4208274376078E-7</c:v>
                </c:pt>
                <c:pt idx="54">
                  <c:v>1.3916960585007101E-7</c:v>
                </c:pt>
                <c:pt idx="55">
                  <c:v>1.2298767331753599E-8</c:v>
                </c:pt>
                <c:pt idx="56">
                  <c:v>8.9825653227606394E-9</c:v>
                </c:pt>
                <c:pt idx="57">
                  <c:v>1.6949256526732601E-2</c:v>
                </c:pt>
                <c:pt idx="58">
                  <c:v>5.8782807793375798E-8</c:v>
                </c:pt>
                <c:pt idx="59">
                  <c:v>4.6707347713590896E-9</c:v>
                </c:pt>
                <c:pt idx="60">
                  <c:v>6.0945023919809996E-9</c:v>
                </c:pt>
                <c:pt idx="61">
                  <c:v>3.0178604075023601E-9</c:v>
                </c:pt>
                <c:pt idx="62">
                  <c:v>1.53878782377574E-9</c:v>
                </c:pt>
                <c:pt idx="63">
                  <c:v>1.6659573023282201E-7</c:v>
                </c:pt>
                <c:pt idx="64">
                  <c:v>1.0901793243453E-7</c:v>
                </c:pt>
                <c:pt idx="65">
                  <c:v>0.107136742455978</c:v>
                </c:pt>
                <c:pt idx="66">
                  <c:v>8.4220887405671204E-9</c:v>
                </c:pt>
                <c:pt idx="67">
                  <c:v>2.5627198336724299E-9</c:v>
                </c:pt>
                <c:pt idx="68">
                  <c:v>3.1529479709711698E-2</c:v>
                </c:pt>
                <c:pt idx="69">
                  <c:v>7.5998481958600697E-6</c:v>
                </c:pt>
                <c:pt idx="70">
                  <c:v>4.8473087966186201E-8</c:v>
                </c:pt>
                <c:pt idx="71">
                  <c:v>0.35663355035979399</c:v>
                </c:pt>
                <c:pt idx="72">
                  <c:v>3.8540397033745798E-7</c:v>
                </c:pt>
                <c:pt idx="73">
                  <c:v>5.0811079881473203E-7</c:v>
                </c:pt>
                <c:pt idx="74">
                  <c:v>0.27985144909730097</c:v>
                </c:pt>
                <c:pt idx="75">
                  <c:v>3.8894359597053702E-6</c:v>
                </c:pt>
                <c:pt idx="76">
                  <c:v>1.3897724673194599E-6</c:v>
                </c:pt>
                <c:pt idx="77">
                  <c:v>9.6364227664023292E-6</c:v>
                </c:pt>
                <c:pt idx="78">
                  <c:v>0.12716985212878101</c:v>
                </c:pt>
                <c:pt idx="79">
                  <c:v>0.23788345986190201</c:v>
                </c:pt>
                <c:pt idx="80">
                  <c:v>1.0758415361922799E-2</c:v>
                </c:pt>
                <c:pt idx="81">
                  <c:v>1.3485512955517599E-5</c:v>
                </c:pt>
                <c:pt idx="82">
                  <c:v>1.1546926514417199E-8</c:v>
                </c:pt>
                <c:pt idx="83">
                  <c:v>1.3517497816492999E-3</c:v>
                </c:pt>
                <c:pt idx="84">
                  <c:v>5.5496564299166699E-5</c:v>
                </c:pt>
                <c:pt idx="85">
                  <c:v>0.27820711207280902</c:v>
                </c:pt>
                <c:pt idx="86">
                  <c:v>1.9992957125338399E-8</c:v>
                </c:pt>
                <c:pt idx="87">
                  <c:v>0.158378250980446</c:v>
                </c:pt>
                <c:pt idx="88">
                  <c:v>0.73433003580703704</c:v>
                </c:pt>
                <c:pt idx="89">
                  <c:v>0.380681064119965</c:v>
                </c:pt>
                <c:pt idx="90">
                  <c:v>0.20113637301732901</c:v>
                </c:pt>
                <c:pt idx="91">
                  <c:v>8.7889893247613205E-8</c:v>
                </c:pt>
                <c:pt idx="92">
                  <c:v>0.97497840335368802</c:v>
                </c:pt>
                <c:pt idx="93">
                  <c:v>2.2250336247380501E-7</c:v>
                </c:pt>
                <c:pt idx="94">
                  <c:v>1.3397754426439E-7</c:v>
                </c:pt>
                <c:pt idx="95">
                  <c:v>7.1444998540879395E-8</c:v>
                </c:pt>
                <c:pt idx="96">
                  <c:v>6.2779206740575903E-8</c:v>
                </c:pt>
                <c:pt idx="97">
                  <c:v>8.1868982717352101E-8</c:v>
                </c:pt>
                <c:pt idx="98">
                  <c:v>1.02200443675193E-8</c:v>
                </c:pt>
                <c:pt idx="99">
                  <c:v>0.79549442238546197</c:v>
                </c:pt>
                <c:pt idx="100">
                  <c:v>0.97161224158285397</c:v>
                </c:pt>
                <c:pt idx="101">
                  <c:v>0.46960448237095798</c:v>
                </c:pt>
                <c:pt idx="102">
                  <c:v>0.35604500854490001</c:v>
                </c:pt>
                <c:pt idx="103">
                  <c:v>4.5619965863814997E-9</c:v>
                </c:pt>
                <c:pt idx="104">
                  <c:v>0.12114701304373</c:v>
                </c:pt>
                <c:pt idx="105">
                  <c:v>5.6898953435035202E-8</c:v>
                </c:pt>
                <c:pt idx="106">
                  <c:v>0.23571720324421899</c:v>
                </c:pt>
                <c:pt idx="107">
                  <c:v>1.8095564170366801E-7</c:v>
                </c:pt>
                <c:pt idx="108">
                  <c:v>0.239570691850471</c:v>
                </c:pt>
                <c:pt idx="109">
                  <c:v>6.3968849940551203E-5</c:v>
                </c:pt>
                <c:pt idx="110">
                  <c:v>1.2984043513528399E-7</c:v>
                </c:pt>
                <c:pt idx="111">
                  <c:v>0.83584545419949696</c:v>
                </c:pt>
                <c:pt idx="112">
                  <c:v>4.3399045847786497E-8</c:v>
                </c:pt>
                <c:pt idx="113">
                  <c:v>1.91855959233824E-8</c:v>
                </c:pt>
                <c:pt idx="114">
                  <c:v>4.5086901731282599E-7</c:v>
                </c:pt>
                <c:pt idx="115">
                  <c:v>2.84745694166097E-2</c:v>
                </c:pt>
                <c:pt idx="116">
                  <c:v>1.9395922068681E-7</c:v>
                </c:pt>
                <c:pt idx="117">
                  <c:v>2.49998467652889E-6</c:v>
                </c:pt>
                <c:pt idx="118">
                  <c:v>4.8014128241572002E-2</c:v>
                </c:pt>
                <c:pt idx="119">
                  <c:v>5.1027437197051503E-8</c:v>
                </c:pt>
                <c:pt idx="120">
                  <c:v>1.3222348302818101E-7</c:v>
                </c:pt>
                <c:pt idx="121">
                  <c:v>1.8659565043144201E-6</c:v>
                </c:pt>
                <c:pt idx="122">
                  <c:v>0.22209455220830801</c:v>
                </c:pt>
                <c:pt idx="123">
                  <c:v>2.03942024947E-8</c:v>
                </c:pt>
                <c:pt idx="124">
                  <c:v>3.55203738287258E-7</c:v>
                </c:pt>
                <c:pt idx="125">
                  <c:v>3.0921071522105202E-9</c:v>
                </c:pt>
                <c:pt idx="126">
                  <c:v>0.29362319400926501</c:v>
                </c:pt>
                <c:pt idx="127">
                  <c:v>5.0811548300361101E-7</c:v>
                </c:pt>
                <c:pt idx="128">
                  <c:v>1.23010089487353E-7</c:v>
                </c:pt>
                <c:pt idx="129">
                  <c:v>0.48347583710145497</c:v>
                </c:pt>
                <c:pt idx="130">
                  <c:v>0.14895955580048401</c:v>
                </c:pt>
                <c:pt idx="131">
                  <c:v>0.336208203799987</c:v>
                </c:pt>
                <c:pt idx="132">
                  <c:v>6.2615454365101205E-8</c:v>
                </c:pt>
                <c:pt idx="133">
                  <c:v>3.0031064161824897E-8</c:v>
                </c:pt>
                <c:pt idx="134">
                  <c:v>1.9033739099721401E-6</c:v>
                </c:pt>
                <c:pt idx="135">
                  <c:v>1.7465586121038101E-7</c:v>
                </c:pt>
                <c:pt idx="136">
                  <c:v>1.56597969127575E-8</c:v>
                </c:pt>
                <c:pt idx="137">
                  <c:v>9.4218342828197102E-10</c:v>
                </c:pt>
                <c:pt idx="138">
                  <c:v>3.0518542754736998E-7</c:v>
                </c:pt>
                <c:pt idx="139">
                  <c:v>9.81687120736979E-8</c:v>
                </c:pt>
                <c:pt idx="140">
                  <c:v>0.25015148730217601</c:v>
                </c:pt>
                <c:pt idx="141">
                  <c:v>1.1187268339207399E-5</c:v>
                </c:pt>
                <c:pt idx="142">
                  <c:v>8.5947404642831798E-8</c:v>
                </c:pt>
                <c:pt idx="143">
                  <c:v>0.27869168689780699</c:v>
                </c:pt>
                <c:pt idx="144">
                  <c:v>2.3700191581392799E-8</c:v>
                </c:pt>
                <c:pt idx="145">
                  <c:v>2.3700353982173601E-6</c:v>
                </c:pt>
                <c:pt idx="146">
                  <c:v>5.2364904040320899E-6</c:v>
                </c:pt>
                <c:pt idx="147">
                  <c:v>0.20778933536489799</c:v>
                </c:pt>
                <c:pt idx="148">
                  <c:v>7.9173250852488005E-9</c:v>
                </c:pt>
                <c:pt idx="149">
                  <c:v>0.90160184615976802</c:v>
                </c:pt>
                <c:pt idx="150">
                  <c:v>2.1043093883271301E-7</c:v>
                </c:pt>
                <c:pt idx="151">
                  <c:v>2.7382744957484502E-6</c:v>
                </c:pt>
                <c:pt idx="152">
                  <c:v>1.24738406320308E-5</c:v>
                </c:pt>
                <c:pt idx="153">
                  <c:v>1.8931530117798301E-8</c:v>
                </c:pt>
                <c:pt idx="154">
                  <c:v>0.30233564649193301</c:v>
                </c:pt>
                <c:pt idx="155">
                  <c:v>5.0732414085675904E-9</c:v>
                </c:pt>
                <c:pt idx="156">
                  <c:v>1.26943127542347E-7</c:v>
                </c:pt>
                <c:pt idx="157">
                  <c:v>1.16456047604916E-7</c:v>
                </c:pt>
                <c:pt idx="158">
                  <c:v>2.9094076128369001E-7</c:v>
                </c:pt>
                <c:pt idx="159">
                  <c:v>8.1404228023533697E-8</c:v>
                </c:pt>
                <c:pt idx="160">
                  <c:v>1.94860985786719E-7</c:v>
                </c:pt>
                <c:pt idx="161">
                  <c:v>1.21329045020213E-8</c:v>
                </c:pt>
                <c:pt idx="162">
                  <c:v>1.2767139261257499E-7</c:v>
                </c:pt>
                <c:pt idx="163">
                  <c:v>9.7445438506830195E-7</c:v>
                </c:pt>
                <c:pt idx="164">
                  <c:v>4.14905944778416E-8</c:v>
                </c:pt>
                <c:pt idx="165">
                  <c:v>7.0448763768740499E-8</c:v>
                </c:pt>
                <c:pt idx="166">
                  <c:v>9.0169078424805006E-8</c:v>
                </c:pt>
                <c:pt idx="167">
                  <c:v>7.12484046057635E-8</c:v>
                </c:pt>
                <c:pt idx="168">
                  <c:v>5.9741667481975596E-10</c:v>
                </c:pt>
                <c:pt idx="169">
                  <c:v>3.2149797699982897E-8</c:v>
                </c:pt>
                <c:pt idx="170">
                  <c:v>1.17072788902805E-8</c:v>
                </c:pt>
                <c:pt idx="171">
                  <c:v>1.5250955744344E-9</c:v>
                </c:pt>
                <c:pt idx="172">
                  <c:v>2.73807170207779E-9</c:v>
                </c:pt>
                <c:pt idx="173">
                  <c:v>4.3863746100016903E-8</c:v>
                </c:pt>
                <c:pt idx="174">
                  <c:v>4.9124454145842498E-7</c:v>
                </c:pt>
                <c:pt idx="175">
                  <c:v>5.7997674525832101E-8</c:v>
                </c:pt>
                <c:pt idx="176">
                  <c:v>6.9103321791174995E-8</c:v>
                </c:pt>
                <c:pt idx="177">
                  <c:v>4.4592058526487902E-7</c:v>
                </c:pt>
                <c:pt idx="178">
                  <c:v>5.6142729506391303E-7</c:v>
                </c:pt>
                <c:pt idx="179">
                  <c:v>4.3804536109931098E-8</c:v>
                </c:pt>
                <c:pt idx="180">
                  <c:v>7.1981972485060306E-8</c:v>
                </c:pt>
                <c:pt idx="181">
                  <c:v>1.53664787082299E-9</c:v>
                </c:pt>
                <c:pt idx="182">
                  <c:v>2.8340103286965701E-8</c:v>
                </c:pt>
                <c:pt idx="183">
                  <c:v>1.8576777453646299E-8</c:v>
                </c:pt>
                <c:pt idx="184">
                  <c:v>4.7690841492179998E-7</c:v>
                </c:pt>
                <c:pt idx="185">
                  <c:v>6.1100017156342798E-6</c:v>
                </c:pt>
                <c:pt idx="186">
                  <c:v>5.2629937870144003E-9</c:v>
                </c:pt>
                <c:pt idx="187">
                  <c:v>5.6346082680954297E-8</c:v>
                </c:pt>
                <c:pt idx="188">
                  <c:v>2.1943555081544001E-7</c:v>
                </c:pt>
                <c:pt idx="189">
                  <c:v>9.8585366194360795E-9</c:v>
                </c:pt>
                <c:pt idx="190">
                  <c:v>6.9170303372264501E-9</c:v>
                </c:pt>
                <c:pt idx="191">
                  <c:v>8.4286420878844599E-9</c:v>
                </c:pt>
                <c:pt idx="192">
                  <c:v>1.11226308086281E-8</c:v>
                </c:pt>
                <c:pt idx="193">
                  <c:v>7.7647915430815702E-7</c:v>
                </c:pt>
                <c:pt idx="194">
                  <c:v>5.7108705044545E-8</c:v>
                </c:pt>
                <c:pt idx="195">
                  <c:v>3.8874878549166701E-8</c:v>
                </c:pt>
                <c:pt idx="196">
                  <c:v>4.9697631215445403E-7</c:v>
                </c:pt>
                <c:pt idx="197">
                  <c:v>2.2764113090376001E-8</c:v>
                </c:pt>
                <c:pt idx="198">
                  <c:v>2.7526704363317398E-9</c:v>
                </c:pt>
                <c:pt idx="199">
                  <c:v>1.5001215363681701E-9</c:v>
                </c:pt>
                <c:pt idx="200">
                  <c:v>2.5326716003755199E-8</c:v>
                </c:pt>
                <c:pt idx="201">
                  <c:v>1.6074755615424002E-8</c:v>
                </c:pt>
                <c:pt idx="202">
                  <c:v>0.64637957563563397</c:v>
                </c:pt>
                <c:pt idx="203">
                  <c:v>7.9454446409016593E-6</c:v>
                </c:pt>
                <c:pt idx="204">
                  <c:v>4.20569250206704E-8</c:v>
                </c:pt>
                <c:pt idx="205">
                  <c:v>9.2974902895189006E-8</c:v>
                </c:pt>
                <c:pt idx="206">
                  <c:v>0.54444983996992202</c:v>
                </c:pt>
                <c:pt idx="207">
                  <c:v>0.54105213977428201</c:v>
                </c:pt>
                <c:pt idx="208">
                  <c:v>1.1224591971332701E-7</c:v>
                </c:pt>
                <c:pt idx="209">
                  <c:v>0.99997128326790896</c:v>
                </c:pt>
                <c:pt idx="210">
                  <c:v>1.81242527240238E-8</c:v>
                </c:pt>
                <c:pt idx="211">
                  <c:v>0.53749648944406703</c:v>
                </c:pt>
                <c:pt idx="212">
                  <c:v>0.99989427251636798</c:v>
                </c:pt>
                <c:pt idx="213">
                  <c:v>1.5951279057437901E-6</c:v>
                </c:pt>
                <c:pt idx="214">
                  <c:v>1.5050968847133601E-7</c:v>
                </c:pt>
                <c:pt idx="215">
                  <c:v>1.35450471800101E-7</c:v>
                </c:pt>
                <c:pt idx="216">
                  <c:v>1.3571313695747001E-7</c:v>
                </c:pt>
                <c:pt idx="217">
                  <c:v>8.51977350224273E-9</c:v>
                </c:pt>
                <c:pt idx="218">
                  <c:v>4.0586841752461102E-7</c:v>
                </c:pt>
                <c:pt idx="219">
                  <c:v>2.7823285704119901E-7</c:v>
                </c:pt>
                <c:pt idx="220">
                  <c:v>4.8672101508861096E-9</c:v>
                </c:pt>
                <c:pt idx="221">
                  <c:v>6.3848469283739597E-8</c:v>
                </c:pt>
                <c:pt idx="222">
                  <c:v>0.34691189415802298</c:v>
                </c:pt>
                <c:pt idx="223">
                  <c:v>0.29208446287972401</c:v>
                </c:pt>
                <c:pt idx="224">
                  <c:v>3.7496250631379E-6</c:v>
                </c:pt>
                <c:pt idx="225">
                  <c:v>5.9379710172425501E-8</c:v>
                </c:pt>
                <c:pt idx="226">
                  <c:v>6.3031141675426901E-7</c:v>
                </c:pt>
                <c:pt idx="227">
                  <c:v>2.1204019920911298E-8</c:v>
                </c:pt>
                <c:pt idx="228">
                  <c:v>2.5655932479433199E-9</c:v>
                </c:pt>
                <c:pt idx="229">
                  <c:v>1.73508465465044E-7</c:v>
                </c:pt>
                <c:pt idx="230">
                  <c:v>0.999997543152643</c:v>
                </c:pt>
                <c:pt idx="231">
                  <c:v>2.14991751495731E-8</c:v>
                </c:pt>
                <c:pt idx="232">
                  <c:v>2.9711595289085699E-7</c:v>
                </c:pt>
                <c:pt idx="233">
                  <c:v>4.0961980056540603E-6</c:v>
                </c:pt>
                <c:pt idx="234">
                  <c:v>3.14912184103626E-7</c:v>
                </c:pt>
                <c:pt idx="235">
                  <c:v>3.2222637904885201E-6</c:v>
                </c:pt>
                <c:pt idx="236">
                  <c:v>1.6279583495203099E-4</c:v>
                </c:pt>
                <c:pt idx="237">
                  <c:v>4.58408361135831E-6</c:v>
                </c:pt>
                <c:pt idx="238">
                  <c:v>1.9931284452109701E-8</c:v>
                </c:pt>
                <c:pt idx="239">
                  <c:v>3.9454498503482599E-7</c:v>
                </c:pt>
                <c:pt idx="240">
                  <c:v>3.42034992849992E-5</c:v>
                </c:pt>
                <c:pt idx="241">
                  <c:v>7.6315684395826404E-7</c:v>
                </c:pt>
                <c:pt idx="242">
                  <c:v>3.9581929827596E-8</c:v>
                </c:pt>
                <c:pt idx="243">
                  <c:v>4.6639946464767502E-7</c:v>
                </c:pt>
                <c:pt idx="244">
                  <c:v>5.9634749569518602E-9</c:v>
                </c:pt>
                <c:pt idx="245">
                  <c:v>3.92276352702866E-7</c:v>
                </c:pt>
                <c:pt idx="246">
                  <c:v>0.99999632239718705</c:v>
                </c:pt>
                <c:pt idx="247">
                  <c:v>1.5108384271648001E-7</c:v>
                </c:pt>
                <c:pt idx="248">
                  <c:v>1.1919017365488201E-6</c:v>
                </c:pt>
                <c:pt idx="249">
                  <c:v>0.86743991867468095</c:v>
                </c:pt>
                <c:pt idx="250">
                  <c:v>6.3822776384945396E-8</c:v>
                </c:pt>
                <c:pt idx="251">
                  <c:v>2.4462928451626601E-9</c:v>
                </c:pt>
                <c:pt idx="252">
                  <c:v>3.3482318674421299E-7</c:v>
                </c:pt>
                <c:pt idx="253">
                  <c:v>4.6223296308556598E-8</c:v>
                </c:pt>
                <c:pt idx="254">
                  <c:v>6.3688162662328703E-10</c:v>
                </c:pt>
                <c:pt idx="255">
                  <c:v>4.2609854252062201E-7</c:v>
                </c:pt>
                <c:pt idx="256">
                  <c:v>1.4985782927336901E-8</c:v>
                </c:pt>
                <c:pt idx="257">
                  <c:v>1.11905180664903E-6</c:v>
                </c:pt>
                <c:pt idx="258">
                  <c:v>4.2956385805012002E-10</c:v>
                </c:pt>
                <c:pt idx="259">
                  <c:v>8.6103640771750205E-7</c:v>
                </c:pt>
                <c:pt idx="260">
                  <c:v>1.7665727118693201E-8</c:v>
                </c:pt>
                <c:pt idx="261">
                  <c:v>6.1941893112429603E-8</c:v>
                </c:pt>
                <c:pt idx="262">
                  <c:v>3.7726565120836199E-8</c:v>
                </c:pt>
                <c:pt idx="263">
                  <c:v>0.42621688373759598</c:v>
                </c:pt>
                <c:pt idx="264">
                  <c:v>7.7629186438847198E-6</c:v>
                </c:pt>
                <c:pt idx="265">
                  <c:v>2.8309884662430599E-8</c:v>
                </c:pt>
                <c:pt idx="266">
                  <c:v>1.9888092708821899E-9</c:v>
                </c:pt>
                <c:pt idx="267">
                  <c:v>1.6376448570168299E-7</c:v>
                </c:pt>
                <c:pt idx="268">
                  <c:v>1.1345530513986901E-6</c:v>
                </c:pt>
                <c:pt idx="269">
                  <c:v>2.1335586048826599E-8</c:v>
                </c:pt>
                <c:pt idx="270">
                  <c:v>4.6397937827770999E-6</c:v>
                </c:pt>
                <c:pt idx="271">
                  <c:v>1.3338350133154301E-6</c:v>
                </c:pt>
                <c:pt idx="272">
                  <c:v>2.0361076542950299E-6</c:v>
                </c:pt>
                <c:pt idx="273">
                  <c:v>7.8476738373228004E-7</c:v>
                </c:pt>
                <c:pt idx="274">
                  <c:v>8.7559619254718895E-11</c:v>
                </c:pt>
                <c:pt idx="275">
                  <c:v>1.6901406188092101E-8</c:v>
                </c:pt>
                <c:pt idx="276">
                  <c:v>1.15115881432513E-7</c:v>
                </c:pt>
                <c:pt idx="277">
                  <c:v>2.1555130082533499E-8</c:v>
                </c:pt>
                <c:pt idx="278">
                  <c:v>6.0552541636857394E-8</c:v>
                </c:pt>
                <c:pt idx="279">
                  <c:v>3.5724106464739301E-8</c:v>
                </c:pt>
                <c:pt idx="280">
                  <c:v>2.7002564626855097E-7</c:v>
                </c:pt>
                <c:pt idx="281">
                  <c:v>9.3408205543288602E-11</c:v>
                </c:pt>
                <c:pt idx="282">
                  <c:v>4.8135729172333102E-7</c:v>
                </c:pt>
                <c:pt idx="283">
                  <c:v>1.9813954096454801E-8</c:v>
                </c:pt>
                <c:pt idx="284">
                  <c:v>1.16303048116971E-7</c:v>
                </c:pt>
                <c:pt idx="285">
                  <c:v>3.1569770401127501E-10</c:v>
                </c:pt>
                <c:pt idx="286">
                  <c:v>2.0104458847110099E-10</c:v>
                </c:pt>
                <c:pt idx="287">
                  <c:v>2.2667001363515201E-10</c:v>
                </c:pt>
                <c:pt idx="288">
                  <c:v>2.8789103902618998E-8</c:v>
                </c:pt>
                <c:pt idx="289">
                  <c:v>1.5060374028609999E-7</c:v>
                </c:pt>
                <c:pt idx="290">
                  <c:v>1.09656146428189E-8</c:v>
                </c:pt>
                <c:pt idx="291">
                  <c:v>1.8530434125464999E-8</c:v>
                </c:pt>
                <c:pt idx="292">
                  <c:v>0.99997060934424598</c:v>
                </c:pt>
                <c:pt idx="293">
                  <c:v>0.99989927652644806</c:v>
                </c:pt>
                <c:pt idx="294">
                  <c:v>1.33435714769114E-8</c:v>
                </c:pt>
                <c:pt idx="295">
                  <c:v>3.6385436495002101E-9</c:v>
                </c:pt>
                <c:pt idx="296">
                  <c:v>9.0835821062166295E-8</c:v>
                </c:pt>
                <c:pt idx="297">
                  <c:v>7.3725486911028903E-8</c:v>
                </c:pt>
                <c:pt idx="298">
                  <c:v>0.74705946578382298</c:v>
                </c:pt>
                <c:pt idx="299">
                  <c:v>6.7203794629968795E-8</c:v>
                </c:pt>
                <c:pt idx="300">
                  <c:v>9.7905346466280203E-8</c:v>
                </c:pt>
                <c:pt idx="301">
                  <c:v>7.6726819729377505E-4</c:v>
                </c:pt>
                <c:pt idx="302">
                  <c:v>1.2413317965716299E-6</c:v>
                </c:pt>
                <c:pt idx="303">
                  <c:v>2.2465377984782499E-7</c:v>
                </c:pt>
                <c:pt idx="304">
                  <c:v>0.999991133283476</c:v>
                </c:pt>
                <c:pt idx="305">
                  <c:v>1.1005317161015101E-6</c:v>
                </c:pt>
                <c:pt idx="306">
                  <c:v>1.7615037098495401E-5</c:v>
                </c:pt>
                <c:pt idx="307">
                  <c:v>1.58625339958431E-6</c:v>
                </c:pt>
                <c:pt idx="308">
                  <c:v>8.5098785804270192E-6</c:v>
                </c:pt>
                <c:pt idx="309">
                  <c:v>4.2520831891747701E-4</c:v>
                </c:pt>
                <c:pt idx="310">
                  <c:v>5.65788988199252E-8</c:v>
                </c:pt>
                <c:pt idx="311">
                  <c:v>3.9228432439588099E-9</c:v>
                </c:pt>
                <c:pt idx="312">
                  <c:v>4.9764626616369103E-8</c:v>
                </c:pt>
                <c:pt idx="313">
                  <c:v>1.5712131506061799E-7</c:v>
                </c:pt>
                <c:pt idx="314">
                  <c:v>5.4429837992863501E-9</c:v>
                </c:pt>
                <c:pt idx="315">
                  <c:v>3.2945725437762699E-6</c:v>
                </c:pt>
                <c:pt idx="316">
                  <c:v>3.0899844117356701E-6</c:v>
                </c:pt>
                <c:pt idx="317">
                  <c:v>2.47327560268101E-4</c:v>
                </c:pt>
                <c:pt idx="318">
                  <c:v>1.07216465163833E-9</c:v>
                </c:pt>
                <c:pt idx="319">
                  <c:v>1.6074870372015401E-9</c:v>
                </c:pt>
                <c:pt idx="320">
                  <c:v>1.8311235976000701E-8</c:v>
                </c:pt>
                <c:pt idx="321">
                  <c:v>1.3455571391561699E-7</c:v>
                </c:pt>
                <c:pt idx="322">
                  <c:v>2.4117064265346498E-9</c:v>
                </c:pt>
                <c:pt idx="323">
                  <c:v>4.6918400177664798E-7</c:v>
                </c:pt>
                <c:pt idx="324">
                  <c:v>4.5213235884418601E-9</c:v>
                </c:pt>
                <c:pt idx="325">
                  <c:v>7.1710139686220705E-10</c:v>
                </c:pt>
                <c:pt idx="326">
                  <c:v>2.0097964725238699E-8</c:v>
                </c:pt>
                <c:pt idx="327">
                  <c:v>1.6686012076512902E-8</c:v>
                </c:pt>
                <c:pt idx="328">
                  <c:v>1.3432721927734E-9</c:v>
                </c:pt>
                <c:pt idx="329">
                  <c:v>1.15520573597295E-7</c:v>
                </c:pt>
                <c:pt idx="330">
                  <c:v>3.5079346950000399E-9</c:v>
                </c:pt>
                <c:pt idx="331">
                  <c:v>8.0893574474618104E-10</c:v>
                </c:pt>
                <c:pt idx="332">
                  <c:v>3.4045170040967398E-11</c:v>
                </c:pt>
                <c:pt idx="333">
                  <c:v>3.3321314602298598E-10</c:v>
                </c:pt>
                <c:pt idx="334">
                  <c:v>0.91623728391551196</c:v>
                </c:pt>
                <c:pt idx="335">
                  <c:v>5.9488550397976506E-11</c:v>
                </c:pt>
                <c:pt idx="336">
                  <c:v>2.4929014665365398E-10</c:v>
                </c:pt>
                <c:pt idx="337">
                  <c:v>7.3586293152384296E-9</c:v>
                </c:pt>
                <c:pt idx="338">
                  <c:v>6.7718299210861903E-11</c:v>
                </c:pt>
                <c:pt idx="339">
                  <c:v>1.3345482002091499E-8</c:v>
                </c:pt>
                <c:pt idx="340">
                  <c:v>1.31679980803701E-7</c:v>
                </c:pt>
                <c:pt idx="341">
                  <c:v>4.2310651141093801E-7</c:v>
                </c:pt>
                <c:pt idx="342">
                  <c:v>2.8381965773909501E-8</c:v>
                </c:pt>
                <c:pt idx="343">
                  <c:v>3.2150546260360201E-7</c:v>
                </c:pt>
                <c:pt idx="344">
                  <c:v>5.0927216044186499E-8</c:v>
                </c:pt>
                <c:pt idx="345">
                  <c:v>8.2806688076655606E-9</c:v>
                </c:pt>
                <c:pt idx="346">
                  <c:v>1.20593865048112E-8</c:v>
                </c:pt>
                <c:pt idx="347">
                  <c:v>5.4679075904757399E-8</c:v>
                </c:pt>
                <c:pt idx="348">
                  <c:v>3.1732500934614801E-9</c:v>
                </c:pt>
                <c:pt idx="349">
                  <c:v>1.75382451190968E-10</c:v>
                </c:pt>
                <c:pt idx="350">
                  <c:v>3.17359952933291E-8</c:v>
                </c:pt>
                <c:pt idx="351">
                  <c:v>5.2260531491805501E-8</c:v>
                </c:pt>
                <c:pt idx="352">
                  <c:v>7.3298415472243997E-9</c:v>
                </c:pt>
                <c:pt idx="353">
                  <c:v>1.1841145650482001E-8</c:v>
                </c:pt>
                <c:pt idx="354">
                  <c:v>5.4411138256633904E-7</c:v>
                </c:pt>
                <c:pt idx="355">
                  <c:v>1.54954354362608E-6</c:v>
                </c:pt>
                <c:pt idx="356">
                  <c:v>1.1312279838196399E-6</c:v>
                </c:pt>
                <c:pt idx="357">
                  <c:v>6.4426654925705403E-9</c:v>
                </c:pt>
                <c:pt idx="358">
                  <c:v>1.6887756946167299E-6</c:v>
                </c:pt>
                <c:pt idx="359">
                  <c:v>0.99989181886243295</c:v>
                </c:pt>
                <c:pt idx="360">
                  <c:v>4.3365351370384202E-8</c:v>
                </c:pt>
                <c:pt idx="361">
                  <c:v>1.5997039395838301E-9</c:v>
                </c:pt>
                <c:pt idx="362">
                  <c:v>6.8144098175690097E-7</c:v>
                </c:pt>
                <c:pt idx="363">
                  <c:v>4.9887306804911303E-8</c:v>
                </c:pt>
                <c:pt idx="364">
                  <c:v>2.4376158656918302E-8</c:v>
                </c:pt>
                <c:pt idx="365">
                  <c:v>0.99999538245197905</c:v>
                </c:pt>
                <c:pt idx="366">
                  <c:v>2.5673106852820301E-9</c:v>
                </c:pt>
                <c:pt idx="367">
                  <c:v>1.1929882025671599E-7</c:v>
                </c:pt>
                <c:pt idx="368">
                  <c:v>0.26863921423426002</c:v>
                </c:pt>
                <c:pt idx="369">
                  <c:v>4.2221314672914901E-8</c:v>
                </c:pt>
                <c:pt idx="370">
                  <c:v>2.81341664751544E-8</c:v>
                </c:pt>
                <c:pt idx="371">
                  <c:v>1.6429939739119698E-8</c:v>
                </c:pt>
                <c:pt idx="372">
                  <c:v>3.3782623257955101E-9</c:v>
                </c:pt>
                <c:pt idx="373">
                  <c:v>3.3016721020997097E-8</c:v>
                </c:pt>
                <c:pt idx="374">
                  <c:v>1.01302974717568E-6</c:v>
                </c:pt>
                <c:pt idx="375">
                  <c:v>2.1960301116330899E-8</c:v>
                </c:pt>
                <c:pt idx="376">
                  <c:v>3.8296305571992401E-7</c:v>
                </c:pt>
                <c:pt idx="377">
                  <c:v>1.65816600972407E-9</c:v>
                </c:pt>
                <c:pt idx="378">
                  <c:v>7.0122012712909902E-9</c:v>
                </c:pt>
                <c:pt idx="379">
                  <c:v>9.1575927004064606E-8</c:v>
                </c:pt>
                <c:pt idx="380">
                  <c:v>4.3235575296963601E-8</c:v>
                </c:pt>
                <c:pt idx="381">
                  <c:v>3.4969746634247498E-8</c:v>
                </c:pt>
                <c:pt idx="382">
                  <c:v>1.5788694234948201E-8</c:v>
                </c:pt>
                <c:pt idx="383">
                  <c:v>1.60511040136814E-9</c:v>
                </c:pt>
                <c:pt idx="384">
                  <c:v>6.2066089553644102E-9</c:v>
                </c:pt>
                <c:pt idx="385">
                  <c:v>1.5220720055759699E-7</c:v>
                </c:pt>
                <c:pt idx="386">
                  <c:v>5.13775983864247E-9</c:v>
                </c:pt>
                <c:pt idx="387">
                  <c:v>2.3959956874141499E-8</c:v>
                </c:pt>
                <c:pt idx="388">
                  <c:v>3.1424310310627998E-9</c:v>
                </c:pt>
                <c:pt idx="389">
                  <c:v>4.7272774185129298E-8</c:v>
                </c:pt>
                <c:pt idx="390">
                  <c:v>8.99130766088203E-8</c:v>
                </c:pt>
                <c:pt idx="391">
                  <c:v>6.3775805427714695E-8</c:v>
                </c:pt>
                <c:pt idx="392">
                  <c:v>3.7659549114689302E-6</c:v>
                </c:pt>
                <c:pt idx="393">
                  <c:v>3.1234064317915298E-5</c:v>
                </c:pt>
                <c:pt idx="394">
                  <c:v>7.2272977047029599E-9</c:v>
                </c:pt>
                <c:pt idx="395">
                  <c:v>1.23084526685881E-8</c:v>
                </c:pt>
                <c:pt idx="396">
                  <c:v>3.5309459900727199E-8</c:v>
                </c:pt>
                <c:pt idx="397">
                  <c:v>2.60114065478162E-8</c:v>
                </c:pt>
                <c:pt idx="398">
                  <c:v>1.8582489315542199E-7</c:v>
                </c:pt>
                <c:pt idx="399">
                  <c:v>7.5502243042482198E-7</c:v>
                </c:pt>
                <c:pt idx="400">
                  <c:v>1.77151472852788E-10</c:v>
                </c:pt>
                <c:pt idx="401">
                  <c:v>1.30339467791229E-7</c:v>
                </c:pt>
                <c:pt idx="402">
                  <c:v>1.3611392657839999E-7</c:v>
                </c:pt>
                <c:pt idx="403">
                  <c:v>4.3224460436877399E-7</c:v>
                </c:pt>
                <c:pt idx="404">
                  <c:v>1.8682515153533301E-9</c:v>
                </c:pt>
                <c:pt idx="405">
                  <c:v>1.5832856913900199E-6</c:v>
                </c:pt>
                <c:pt idx="406">
                  <c:v>1.9084123734860001E-9</c:v>
                </c:pt>
                <c:pt idx="407">
                  <c:v>4.72379820341101E-9</c:v>
                </c:pt>
                <c:pt idx="408">
                  <c:v>2.0907313544164201E-8</c:v>
                </c:pt>
                <c:pt idx="409">
                  <c:v>3.2281200629261598E-8</c:v>
                </c:pt>
                <c:pt idx="410">
                  <c:v>5.3542488010412897E-7</c:v>
                </c:pt>
                <c:pt idx="411">
                  <c:v>9.2274217013425299E-9</c:v>
                </c:pt>
                <c:pt idx="412">
                  <c:v>8.4674235747127899E-8</c:v>
                </c:pt>
                <c:pt idx="413">
                  <c:v>3.3001878242179102E-8</c:v>
                </c:pt>
                <c:pt idx="414">
                  <c:v>1.19514273556305E-8</c:v>
                </c:pt>
                <c:pt idx="415">
                  <c:v>1.8885674987887601E-8</c:v>
                </c:pt>
                <c:pt idx="416">
                  <c:v>3.0538724668650599E-9</c:v>
                </c:pt>
                <c:pt idx="417">
                  <c:v>6.6822885701022897E-9</c:v>
                </c:pt>
                <c:pt idx="418">
                  <c:v>3.68032659133525E-9</c:v>
                </c:pt>
                <c:pt idx="419">
                  <c:v>6.5640084744654601E-9</c:v>
                </c:pt>
                <c:pt idx="420">
                  <c:v>8.4339636484484594E-9</c:v>
                </c:pt>
                <c:pt idx="421">
                  <c:v>4.8059155238663201E-9</c:v>
                </c:pt>
                <c:pt idx="422">
                  <c:v>1.2248005757843999E-6</c:v>
                </c:pt>
                <c:pt idx="423">
                  <c:v>2.7108189081472699E-7</c:v>
                </c:pt>
                <c:pt idx="424">
                  <c:v>2.2772026905011402E-8</c:v>
                </c:pt>
                <c:pt idx="425">
                  <c:v>5.8451950228903802E-9</c:v>
                </c:pt>
                <c:pt idx="426">
                  <c:v>1.59169453938649E-7</c:v>
                </c:pt>
                <c:pt idx="427">
                  <c:v>0.99968389670100699</c:v>
                </c:pt>
                <c:pt idx="428">
                  <c:v>2.5775457327727002E-9</c:v>
                </c:pt>
                <c:pt idx="429">
                  <c:v>3.5133907972529503E-8</c:v>
                </c:pt>
                <c:pt idx="430">
                  <c:v>1.14925843880669E-8</c:v>
                </c:pt>
                <c:pt idx="431">
                  <c:v>1.1084189641661599E-8</c:v>
                </c:pt>
                <c:pt idx="432">
                  <c:v>1.00508105195546E-7</c:v>
                </c:pt>
                <c:pt idx="433">
                  <c:v>1.6638159570108001E-7</c:v>
                </c:pt>
                <c:pt idx="434">
                  <c:v>2.7866318315441998E-9</c:v>
                </c:pt>
                <c:pt idx="435">
                  <c:v>1.15711355897448E-6</c:v>
                </c:pt>
                <c:pt idx="436">
                  <c:v>1.2810894830838001E-8</c:v>
                </c:pt>
                <c:pt idx="437">
                  <c:v>1.01883840556789E-8</c:v>
                </c:pt>
                <c:pt idx="438">
                  <c:v>6.9836074561852898E-9</c:v>
                </c:pt>
                <c:pt idx="439">
                  <c:v>2.0800475096437399E-7</c:v>
                </c:pt>
                <c:pt idx="440">
                  <c:v>1.2451766626380299E-6</c:v>
                </c:pt>
                <c:pt idx="441">
                  <c:v>7.9009627638304895E-7</c:v>
                </c:pt>
                <c:pt idx="442">
                  <c:v>3.0385687161269099E-8</c:v>
                </c:pt>
                <c:pt idx="443">
                  <c:v>6.5634879780719799E-8</c:v>
                </c:pt>
                <c:pt idx="444">
                  <c:v>9.5766481516558194E-10</c:v>
                </c:pt>
                <c:pt idx="445">
                  <c:v>0.99998323039602399</c:v>
                </c:pt>
                <c:pt idx="446">
                  <c:v>6.2331092664494495E-8</c:v>
                </c:pt>
                <c:pt idx="447">
                  <c:v>6.4713869222505597E-8</c:v>
                </c:pt>
                <c:pt idx="448">
                  <c:v>9.1251867869828506E-8</c:v>
                </c:pt>
                <c:pt idx="449">
                  <c:v>1.10840427610951E-7</c:v>
                </c:pt>
                <c:pt idx="450">
                  <c:v>3.5213363021103299E-9</c:v>
                </c:pt>
                <c:pt idx="451">
                  <c:v>6.3365290162969202E-6</c:v>
                </c:pt>
                <c:pt idx="452">
                  <c:v>1.0004865730273701E-6</c:v>
                </c:pt>
                <c:pt idx="453">
                  <c:v>4.77545911450039E-8</c:v>
                </c:pt>
                <c:pt idx="454">
                  <c:v>2.0256835543705199E-8</c:v>
                </c:pt>
                <c:pt idx="455">
                  <c:v>2.5981761276686602E-7</c:v>
                </c:pt>
                <c:pt idx="456">
                  <c:v>5.2111097783740002E-8</c:v>
                </c:pt>
                <c:pt idx="457">
                  <c:v>1.08655291950671E-6</c:v>
                </c:pt>
                <c:pt idx="458">
                  <c:v>1.00516844195177E-7</c:v>
                </c:pt>
                <c:pt idx="459">
                  <c:v>1.1732249801747E-7</c:v>
                </c:pt>
                <c:pt idx="460">
                  <c:v>2.1735778666377001E-8</c:v>
                </c:pt>
                <c:pt idx="461">
                  <c:v>2.8693644908532002E-7</c:v>
                </c:pt>
                <c:pt idx="462">
                  <c:v>3.34798463611279E-7</c:v>
                </c:pt>
                <c:pt idx="463">
                  <c:v>7.2894234909024502E-8</c:v>
                </c:pt>
                <c:pt idx="464">
                  <c:v>3.5753503976917101E-9</c:v>
                </c:pt>
                <c:pt idx="465">
                  <c:v>7.1899028195208401E-8</c:v>
                </c:pt>
                <c:pt idx="466">
                  <c:v>6.3486121495985198E-6</c:v>
                </c:pt>
                <c:pt idx="467">
                  <c:v>2.5874692876514699E-8</c:v>
                </c:pt>
                <c:pt idx="468">
                  <c:v>1.6117340970356601E-8</c:v>
                </c:pt>
                <c:pt idx="469">
                  <c:v>9.8733601574444005E-8</c:v>
                </c:pt>
                <c:pt idx="470">
                  <c:v>3.9466970501210401E-8</c:v>
                </c:pt>
                <c:pt idx="471">
                  <c:v>0.99059927769461598</c:v>
                </c:pt>
                <c:pt idx="472">
                  <c:v>5.5130074765553504E-6</c:v>
                </c:pt>
                <c:pt idx="473">
                  <c:v>7.1917807887131497E-8</c:v>
                </c:pt>
                <c:pt idx="474">
                  <c:v>9.6093827492114896E-6</c:v>
                </c:pt>
                <c:pt idx="475">
                  <c:v>3.3087258427078697E-5</c:v>
                </c:pt>
                <c:pt idx="476">
                  <c:v>2.82473398585797E-6</c:v>
                </c:pt>
                <c:pt idx="477">
                  <c:v>0.99999578115041898</c:v>
                </c:pt>
                <c:pt idx="478">
                  <c:v>0.99999974082959298</c:v>
                </c:pt>
                <c:pt idx="479">
                  <c:v>0.713483778314148</c:v>
                </c:pt>
                <c:pt idx="480">
                  <c:v>9.1212642022123401E-9</c:v>
                </c:pt>
                <c:pt idx="481">
                  <c:v>2.33386626117566E-9</c:v>
                </c:pt>
                <c:pt idx="482">
                  <c:v>5.9560109125787998E-9</c:v>
                </c:pt>
                <c:pt idx="483">
                  <c:v>1.3941266932433701E-7</c:v>
                </c:pt>
                <c:pt idx="484">
                  <c:v>2.3800178658131501E-9</c:v>
                </c:pt>
                <c:pt idx="485">
                  <c:v>7.8159450630955903E-7</c:v>
                </c:pt>
                <c:pt idx="486">
                  <c:v>0.405435551616943</c:v>
                </c:pt>
                <c:pt idx="487">
                  <c:v>0.46551837089702502</c:v>
                </c:pt>
                <c:pt idx="488">
                  <c:v>7.2753106639676299E-9</c:v>
                </c:pt>
                <c:pt idx="489">
                  <c:v>1.15201506347508E-8</c:v>
                </c:pt>
                <c:pt idx="490">
                  <c:v>5.3122086991331596E-9</c:v>
                </c:pt>
                <c:pt idx="491">
                  <c:v>4.6425413064929598E-8</c:v>
                </c:pt>
                <c:pt idx="492">
                  <c:v>3.7643701043123701E-8</c:v>
                </c:pt>
                <c:pt idx="493">
                  <c:v>5.7659900701522103E-9</c:v>
                </c:pt>
                <c:pt idx="494">
                  <c:v>9.9783741419856896E-8</c:v>
                </c:pt>
                <c:pt idx="495">
                  <c:v>4.39639859882956E-10</c:v>
                </c:pt>
                <c:pt idx="496">
                  <c:v>0.926284448231527</c:v>
                </c:pt>
                <c:pt idx="497">
                  <c:v>2.24087379775944E-7</c:v>
                </c:pt>
                <c:pt idx="498">
                  <c:v>8.3297119473190298E-7</c:v>
                </c:pt>
                <c:pt idx="499">
                  <c:v>3.8387392719011101E-6</c:v>
                </c:pt>
                <c:pt idx="500">
                  <c:v>5.28314573487825E-8</c:v>
                </c:pt>
                <c:pt idx="501">
                  <c:v>1.2994624037883899E-7</c:v>
                </c:pt>
                <c:pt idx="502">
                  <c:v>0.99972340116590797</c:v>
                </c:pt>
                <c:pt idx="503">
                  <c:v>3.06162668992611E-6</c:v>
                </c:pt>
                <c:pt idx="504">
                  <c:v>8.1754975568443598E-9</c:v>
                </c:pt>
                <c:pt idx="505">
                  <c:v>9.6681820809806604E-8</c:v>
                </c:pt>
                <c:pt idx="506">
                  <c:v>2.4734558341051399E-9</c:v>
                </c:pt>
                <c:pt idx="507">
                  <c:v>3.4871327660038498E-7</c:v>
                </c:pt>
                <c:pt idx="508">
                  <c:v>2.6686802713581998E-7</c:v>
                </c:pt>
                <c:pt idx="509">
                  <c:v>1.30999002358004E-9</c:v>
                </c:pt>
                <c:pt idx="510">
                  <c:v>0.89232739646428705</c:v>
                </c:pt>
                <c:pt idx="511">
                  <c:v>3.6652321630744E-8</c:v>
                </c:pt>
                <c:pt idx="512">
                  <c:v>3.4054408654554099E-9</c:v>
                </c:pt>
                <c:pt idx="513">
                  <c:v>4.9571372737556003E-6</c:v>
                </c:pt>
                <c:pt idx="514">
                  <c:v>0.52900051301219497</c:v>
                </c:pt>
                <c:pt idx="515">
                  <c:v>1.2702658201814899E-7</c:v>
                </c:pt>
                <c:pt idx="516">
                  <c:v>7.6158040187578199E-2</c:v>
                </c:pt>
                <c:pt idx="517">
                  <c:v>1.85410574392601E-6</c:v>
                </c:pt>
                <c:pt idx="518">
                  <c:v>3.2577287403839802E-8</c:v>
                </c:pt>
                <c:pt idx="519">
                  <c:v>3.46205970516372E-7</c:v>
                </c:pt>
                <c:pt idx="520">
                  <c:v>3.1540687817823701E-7</c:v>
                </c:pt>
                <c:pt idx="521">
                  <c:v>8.1613606135173904E-9</c:v>
                </c:pt>
                <c:pt idx="522">
                  <c:v>9.2227621483356203E-9</c:v>
                </c:pt>
                <c:pt idx="523">
                  <c:v>2.8819640289453299E-6</c:v>
                </c:pt>
                <c:pt idx="524">
                  <c:v>7.3304923110145098E-6</c:v>
                </c:pt>
                <c:pt idx="525">
                  <c:v>7.5753188642967503E-7</c:v>
                </c:pt>
                <c:pt idx="526">
                  <c:v>4.3357443250691903E-6</c:v>
                </c:pt>
                <c:pt idx="527">
                  <c:v>1.03580084527599E-7</c:v>
                </c:pt>
                <c:pt idx="528">
                  <c:v>1.7774841367975501E-7</c:v>
                </c:pt>
                <c:pt idx="529">
                  <c:v>8.8241154464071794E-8</c:v>
                </c:pt>
                <c:pt idx="530">
                  <c:v>4.8530862893249899E-7</c:v>
                </c:pt>
                <c:pt idx="531">
                  <c:v>3.7959184626678201E-8</c:v>
                </c:pt>
                <c:pt idx="532">
                  <c:v>3.8950583022454898E-7</c:v>
                </c:pt>
                <c:pt idx="533">
                  <c:v>3.9973031597382697E-7</c:v>
                </c:pt>
                <c:pt idx="534">
                  <c:v>7.6027663083631606E-8</c:v>
                </c:pt>
                <c:pt idx="535">
                  <c:v>9.8437752064194799E-8</c:v>
                </c:pt>
                <c:pt idx="536">
                  <c:v>0.81532913383167505</c:v>
                </c:pt>
                <c:pt idx="537">
                  <c:v>0.43534874563246201</c:v>
                </c:pt>
                <c:pt idx="538">
                  <c:v>1.62392928597998E-8</c:v>
                </c:pt>
                <c:pt idx="539">
                  <c:v>4.0955344089168299E-8</c:v>
                </c:pt>
                <c:pt idx="540">
                  <c:v>1.2648355582609899E-7</c:v>
                </c:pt>
                <c:pt idx="541">
                  <c:v>5.3796387568305405E-7</c:v>
                </c:pt>
                <c:pt idx="542">
                  <c:v>1.2443265037081699E-6</c:v>
                </c:pt>
                <c:pt idx="543">
                  <c:v>8.5968446019398003E-7</c:v>
                </c:pt>
                <c:pt idx="544">
                  <c:v>1.4124510604263699E-8</c:v>
                </c:pt>
                <c:pt idx="545">
                  <c:v>2.5127171406307301E-8</c:v>
                </c:pt>
                <c:pt idx="546">
                  <c:v>0.11667729902633001</c:v>
                </c:pt>
                <c:pt idx="547">
                  <c:v>1.8872713042478199E-5</c:v>
                </c:pt>
                <c:pt idx="548">
                  <c:v>8.3264196385663805E-9</c:v>
                </c:pt>
                <c:pt idx="549">
                  <c:v>6.8099130838191401E-6</c:v>
                </c:pt>
                <c:pt idx="550">
                  <c:v>2.1778869796890099E-9</c:v>
                </c:pt>
                <c:pt idx="551">
                  <c:v>3.75037650759357E-8</c:v>
                </c:pt>
                <c:pt idx="552">
                  <c:v>0.99995836907158897</c:v>
                </c:pt>
                <c:pt idx="553">
                  <c:v>2.16274216392428E-10</c:v>
                </c:pt>
                <c:pt idx="554">
                  <c:v>3.5993418325748499E-7</c:v>
                </c:pt>
                <c:pt idx="555">
                  <c:v>1.160208598307E-7</c:v>
                </c:pt>
                <c:pt idx="556">
                  <c:v>8.4128173418051396E-7</c:v>
                </c:pt>
                <c:pt idx="557">
                  <c:v>0.83569177630578495</c:v>
                </c:pt>
                <c:pt idx="558">
                  <c:v>2.8371497633781197E-7</c:v>
                </c:pt>
                <c:pt idx="559">
                  <c:v>8.2329246563372798E-8</c:v>
                </c:pt>
                <c:pt idx="560">
                  <c:v>7.1017750876851695E-7</c:v>
                </c:pt>
                <c:pt idx="561">
                  <c:v>1.2764416693175101E-7</c:v>
                </c:pt>
                <c:pt idx="562">
                  <c:v>7.20011257355736E-7</c:v>
                </c:pt>
                <c:pt idx="563">
                  <c:v>1.1066542015465799E-6</c:v>
                </c:pt>
                <c:pt idx="564">
                  <c:v>1.01810927651999E-7</c:v>
                </c:pt>
                <c:pt idx="565">
                  <c:v>1.9041092987800599E-6</c:v>
                </c:pt>
                <c:pt idx="566">
                  <c:v>1.8980183438962901E-6</c:v>
                </c:pt>
                <c:pt idx="567">
                  <c:v>6.2498176937501596E-8</c:v>
                </c:pt>
                <c:pt idx="568">
                  <c:v>2.1374734115999601E-7</c:v>
                </c:pt>
                <c:pt idx="569">
                  <c:v>1.02040320845214E-7</c:v>
                </c:pt>
                <c:pt idx="570">
                  <c:v>0.28598234080240598</c:v>
                </c:pt>
                <c:pt idx="571">
                  <c:v>7.7945883733640803E-9</c:v>
                </c:pt>
                <c:pt idx="572">
                  <c:v>3.36754500869367E-9</c:v>
                </c:pt>
                <c:pt idx="573">
                  <c:v>4.1202553435576497E-8</c:v>
                </c:pt>
                <c:pt idx="574">
                  <c:v>2.9061779550334198E-9</c:v>
                </c:pt>
                <c:pt idx="575">
                  <c:v>8.2984631352915097E-10</c:v>
                </c:pt>
                <c:pt idx="576">
                  <c:v>4.6198229645753398E-7</c:v>
                </c:pt>
                <c:pt idx="577">
                  <c:v>7.8109722257075304E-7</c:v>
                </c:pt>
                <c:pt idx="578">
                  <c:v>1.74738897670248E-7</c:v>
                </c:pt>
                <c:pt idx="579">
                  <c:v>3.2461317965105899E-8</c:v>
                </c:pt>
                <c:pt idx="580">
                  <c:v>1.05435607597968E-7</c:v>
                </c:pt>
                <c:pt idx="581">
                  <c:v>1.04246256224267E-8</c:v>
                </c:pt>
                <c:pt idx="582">
                  <c:v>5.8248510239909903E-9</c:v>
                </c:pt>
                <c:pt idx="583">
                  <c:v>4.3421425071042001E-7</c:v>
                </c:pt>
                <c:pt idx="584">
                  <c:v>1.53756447064238E-7</c:v>
                </c:pt>
                <c:pt idx="585">
                  <c:v>0.99999872055690198</c:v>
                </c:pt>
                <c:pt idx="586">
                  <c:v>0.81512221534970697</c:v>
                </c:pt>
                <c:pt idx="587">
                  <c:v>3.5778699014518898E-5</c:v>
                </c:pt>
                <c:pt idx="588">
                  <c:v>4.5307667692442397E-5</c:v>
                </c:pt>
                <c:pt idx="589">
                  <c:v>1.8037039991860701E-5</c:v>
                </c:pt>
                <c:pt idx="590">
                  <c:v>0.52368104978835806</c:v>
                </c:pt>
                <c:pt idx="591">
                  <c:v>3.8001347788092301E-9</c:v>
                </c:pt>
                <c:pt idx="592">
                  <c:v>1.8471498691458599E-9</c:v>
                </c:pt>
                <c:pt idx="593">
                  <c:v>5.0039642980784003E-6</c:v>
                </c:pt>
                <c:pt idx="594">
                  <c:v>0.452846145219995</c:v>
                </c:pt>
                <c:pt idx="595">
                  <c:v>6.4182090921715995E-8</c:v>
                </c:pt>
                <c:pt idx="596">
                  <c:v>0.98090554412159503</c:v>
                </c:pt>
                <c:pt idx="597">
                  <c:v>0.64242626900379396</c:v>
                </c:pt>
                <c:pt idx="598">
                  <c:v>0.19090974017204501</c:v>
                </c:pt>
                <c:pt idx="599">
                  <c:v>4.1557760224972603E-8</c:v>
                </c:pt>
                <c:pt idx="600">
                  <c:v>1.08494515767826E-8</c:v>
                </c:pt>
                <c:pt idx="601">
                  <c:v>7.2907501411269099E-7</c:v>
                </c:pt>
                <c:pt idx="602">
                  <c:v>4.9485083188019099E-8</c:v>
                </c:pt>
                <c:pt idx="603">
                  <c:v>5.7000978316135995E-7</c:v>
                </c:pt>
                <c:pt idx="604">
                  <c:v>0.96543068973948198</c:v>
                </c:pt>
                <c:pt idx="605">
                  <c:v>2.5860633350052301E-8</c:v>
                </c:pt>
                <c:pt idx="606">
                  <c:v>0.60984089160862698</c:v>
                </c:pt>
                <c:pt idx="607">
                  <c:v>0.97540561661851799</c:v>
                </c:pt>
                <c:pt idx="608">
                  <c:v>5.8152257392349503E-7</c:v>
                </c:pt>
                <c:pt idx="609">
                  <c:v>4.3518418863555298E-8</c:v>
                </c:pt>
                <c:pt idx="610">
                  <c:v>8.7820241618891301E-7</c:v>
                </c:pt>
                <c:pt idx="611">
                  <c:v>8.7277061238110802E-7</c:v>
                </c:pt>
                <c:pt idx="612">
                  <c:v>0.99999973566863598</c:v>
                </c:pt>
                <c:pt idx="613">
                  <c:v>4.9311962015406298E-8</c:v>
                </c:pt>
                <c:pt idx="614">
                  <c:v>3.1115390335089301E-8</c:v>
                </c:pt>
                <c:pt idx="615">
                  <c:v>0.99173027978774198</c:v>
                </c:pt>
                <c:pt idx="616">
                  <c:v>0.671136233817203</c:v>
                </c:pt>
                <c:pt idx="617">
                  <c:v>1.9512175900768901E-4</c:v>
                </c:pt>
                <c:pt idx="618">
                  <c:v>3.3399599663330403E-8</c:v>
                </c:pt>
                <c:pt idx="619">
                  <c:v>0.99999249296010195</c:v>
                </c:pt>
                <c:pt idx="620">
                  <c:v>0.99998362917126704</c:v>
                </c:pt>
                <c:pt idx="621">
                  <c:v>1.56062707160193E-7</c:v>
                </c:pt>
                <c:pt idx="622">
                  <c:v>0.76705763952402894</c:v>
                </c:pt>
                <c:pt idx="623">
                  <c:v>0.14264991582419501</c:v>
                </c:pt>
                <c:pt idx="624">
                  <c:v>0.99999563179652196</c:v>
                </c:pt>
                <c:pt idx="625">
                  <c:v>2.1396388268052402E-6</c:v>
                </c:pt>
                <c:pt idx="626">
                  <c:v>3.3530598401715899E-8</c:v>
                </c:pt>
                <c:pt idx="627">
                  <c:v>2.6806220652715899E-7</c:v>
                </c:pt>
                <c:pt idx="628">
                  <c:v>0.21498006198698699</c:v>
                </c:pt>
                <c:pt idx="629">
                  <c:v>3.3151551908826702E-7</c:v>
                </c:pt>
                <c:pt idx="630">
                  <c:v>0.83752484914487302</c:v>
                </c:pt>
                <c:pt idx="631">
                  <c:v>2.8136219126357399E-8</c:v>
                </c:pt>
                <c:pt idx="632">
                  <c:v>3.3689965074529498E-7</c:v>
                </c:pt>
                <c:pt idx="633">
                  <c:v>2.9716535204962298E-7</c:v>
                </c:pt>
                <c:pt idx="634">
                  <c:v>0.74047198202459097</c:v>
                </c:pt>
                <c:pt idx="635">
                  <c:v>0.47178415764559101</c:v>
                </c:pt>
                <c:pt idx="636">
                  <c:v>9.4360192923522604E-8</c:v>
                </c:pt>
                <c:pt idx="637">
                  <c:v>1.40478207984696E-8</c:v>
                </c:pt>
                <c:pt idx="638">
                  <c:v>4.9564657172693998E-9</c:v>
                </c:pt>
                <c:pt idx="639">
                  <c:v>5.4844676764270299E-9</c:v>
                </c:pt>
                <c:pt idx="640">
                  <c:v>1.8232109385864101E-8</c:v>
                </c:pt>
                <c:pt idx="641">
                  <c:v>7.9199630380818094E-9</c:v>
                </c:pt>
                <c:pt idx="642">
                  <c:v>2.1685428180950999E-8</c:v>
                </c:pt>
                <c:pt idx="643">
                  <c:v>2.5170954582042099E-9</c:v>
                </c:pt>
                <c:pt idx="644">
                  <c:v>2.9803999309006E-7</c:v>
                </c:pt>
                <c:pt idx="645">
                  <c:v>4.8563619110650698E-8</c:v>
                </c:pt>
                <c:pt idx="646">
                  <c:v>1.05980590329075E-7</c:v>
                </c:pt>
                <c:pt idx="647">
                  <c:v>1.4228247409579599E-7</c:v>
                </c:pt>
                <c:pt idx="648">
                  <c:v>0.97975565123355801</c:v>
                </c:pt>
                <c:pt idx="649">
                  <c:v>4.9415057554274903E-9</c:v>
                </c:pt>
                <c:pt idx="650">
                  <c:v>1.9246252085533701E-8</c:v>
                </c:pt>
                <c:pt idx="651">
                  <c:v>7.0070158240026101E-7</c:v>
                </c:pt>
                <c:pt idx="652">
                  <c:v>2.30273662733224E-8</c:v>
                </c:pt>
                <c:pt idx="653">
                  <c:v>0.99839200745296297</c:v>
                </c:pt>
                <c:pt idx="654">
                  <c:v>1.8462302694564999E-8</c:v>
                </c:pt>
                <c:pt idx="655">
                  <c:v>0.96392389797850098</c:v>
                </c:pt>
                <c:pt idx="656">
                  <c:v>1.5941755450597701E-8</c:v>
                </c:pt>
                <c:pt idx="657">
                  <c:v>1.8602276029168698E-5</c:v>
                </c:pt>
                <c:pt idx="658">
                  <c:v>6.41359280762793E-9</c:v>
                </c:pt>
                <c:pt idx="659">
                  <c:v>6.1253090053081497E-6</c:v>
                </c:pt>
                <c:pt idx="660">
                  <c:v>0.995727696630613</c:v>
                </c:pt>
                <c:pt idx="661">
                  <c:v>8.7501518081564502E-9</c:v>
                </c:pt>
                <c:pt idx="662">
                  <c:v>0.999998737920754</c:v>
                </c:pt>
                <c:pt idx="663">
                  <c:v>0.26284323634052098</c:v>
                </c:pt>
                <c:pt idx="664">
                  <c:v>2.6579277450103099E-9</c:v>
                </c:pt>
                <c:pt idx="665">
                  <c:v>6.9631719314434404E-8</c:v>
                </c:pt>
                <c:pt idx="666">
                  <c:v>7.31030551543259E-9</c:v>
                </c:pt>
                <c:pt idx="667">
                  <c:v>2.8573832456860801E-5</c:v>
                </c:pt>
                <c:pt idx="668">
                  <c:v>1.78138532686399E-7</c:v>
                </c:pt>
                <c:pt idx="669">
                  <c:v>0.99999908090187495</c:v>
                </c:pt>
                <c:pt idx="670">
                  <c:v>1.04834677112316E-7</c:v>
                </c:pt>
                <c:pt idx="671">
                  <c:v>2.8057832253642499E-8</c:v>
                </c:pt>
                <c:pt idx="672">
                  <c:v>4.7728125478795304E-6</c:v>
                </c:pt>
                <c:pt idx="673">
                  <c:v>0.99999974634206101</c:v>
                </c:pt>
                <c:pt idx="674">
                  <c:v>0.98762277841536905</c:v>
                </c:pt>
                <c:pt idx="675">
                  <c:v>1.2593581848689301E-9</c:v>
                </c:pt>
                <c:pt idx="676">
                  <c:v>6.7920251496080594E-8</c:v>
                </c:pt>
                <c:pt idx="677">
                  <c:v>3.2793370908459201E-6</c:v>
                </c:pt>
                <c:pt idx="678">
                  <c:v>8.2709750101371206E-8</c:v>
                </c:pt>
                <c:pt idx="679">
                  <c:v>1.7392634599628801E-6</c:v>
                </c:pt>
                <c:pt idx="680">
                  <c:v>1.22460983178248E-6</c:v>
                </c:pt>
                <c:pt idx="681">
                  <c:v>0.63565575206077296</c:v>
                </c:pt>
                <c:pt idx="682">
                  <c:v>3.6688396389802699E-9</c:v>
                </c:pt>
                <c:pt idx="683">
                  <c:v>0.143265061304859</c:v>
                </c:pt>
                <c:pt idx="684">
                  <c:v>0.26008060823255302</c:v>
                </c:pt>
                <c:pt idx="685">
                  <c:v>1.4067561965951799E-6</c:v>
                </c:pt>
                <c:pt idx="686">
                  <c:v>7.6000295703888097E-6</c:v>
                </c:pt>
                <c:pt idx="687">
                  <c:v>0.76360352859757896</c:v>
                </c:pt>
                <c:pt idx="688">
                  <c:v>0.81444298197349596</c:v>
                </c:pt>
                <c:pt idx="689">
                  <c:v>2.42793614368067E-8</c:v>
                </c:pt>
                <c:pt idx="690">
                  <c:v>2.4639455799717402E-8</c:v>
                </c:pt>
                <c:pt idx="691">
                  <c:v>2.72233365497416E-9</c:v>
                </c:pt>
                <c:pt idx="692">
                  <c:v>1.97922531086441E-4</c:v>
                </c:pt>
                <c:pt idx="693">
                  <c:v>4.67192523934775E-8</c:v>
                </c:pt>
                <c:pt idx="694">
                  <c:v>3.2460526024472697E-8</c:v>
                </c:pt>
                <c:pt idx="695">
                  <c:v>1.35146071762179E-8</c:v>
                </c:pt>
                <c:pt idx="696">
                  <c:v>1.75625382489112E-7</c:v>
                </c:pt>
                <c:pt idx="697">
                  <c:v>8.9926663577809897E-7</c:v>
                </c:pt>
                <c:pt idx="698">
                  <c:v>0.99988430010558305</c:v>
                </c:pt>
                <c:pt idx="699">
                  <c:v>0.84159270890053794</c:v>
                </c:pt>
                <c:pt idx="700">
                  <c:v>4.44853674340714E-9</c:v>
                </c:pt>
                <c:pt idx="701">
                  <c:v>0.66271028724890502</c:v>
                </c:pt>
                <c:pt idx="702">
                  <c:v>0.91338449172003</c:v>
                </c:pt>
                <c:pt idx="703">
                  <c:v>0.97230487497517304</c:v>
                </c:pt>
                <c:pt idx="704">
                  <c:v>7.9036431549390892E-9</c:v>
                </c:pt>
                <c:pt idx="705">
                  <c:v>2.6717973871630701E-8</c:v>
                </c:pt>
                <c:pt idx="706">
                  <c:v>1.8292206642381601E-7</c:v>
                </c:pt>
                <c:pt idx="707">
                  <c:v>1.88083871617612E-8</c:v>
                </c:pt>
                <c:pt idx="708">
                  <c:v>6.1900373496446799E-8</c:v>
                </c:pt>
                <c:pt idx="709">
                  <c:v>4.4304763490527797E-8</c:v>
                </c:pt>
                <c:pt idx="710">
                  <c:v>1.5951776018483001E-8</c:v>
                </c:pt>
                <c:pt idx="711">
                  <c:v>2.4037379185050299E-7</c:v>
                </c:pt>
                <c:pt idx="712">
                  <c:v>0.56289880896876099</c:v>
                </c:pt>
                <c:pt idx="713">
                  <c:v>0.88471972505128005</c:v>
                </c:pt>
                <c:pt idx="714">
                  <c:v>2.4936901938880302E-8</c:v>
                </c:pt>
                <c:pt idx="715">
                  <c:v>2.7022275541077799E-9</c:v>
                </c:pt>
                <c:pt idx="716">
                  <c:v>2.1410735926688E-7</c:v>
                </c:pt>
                <c:pt idx="717">
                  <c:v>2.11685038075007E-7</c:v>
                </c:pt>
                <c:pt idx="718">
                  <c:v>1.09380784652104E-8</c:v>
                </c:pt>
                <c:pt idx="719">
                  <c:v>7.0377817982303296E-8</c:v>
                </c:pt>
                <c:pt idx="720">
                  <c:v>5.8883969597022199E-8</c:v>
                </c:pt>
                <c:pt idx="721">
                  <c:v>7.8392874198338397E-10</c:v>
                </c:pt>
                <c:pt idx="722">
                  <c:v>7.5110456911654906E-8</c:v>
                </c:pt>
                <c:pt idx="723">
                  <c:v>2.9903614014054001E-8</c:v>
                </c:pt>
                <c:pt idx="724">
                  <c:v>0.73090371629044204</c:v>
                </c:pt>
                <c:pt idx="725">
                  <c:v>1.3392273699607599E-7</c:v>
                </c:pt>
                <c:pt idx="726">
                  <c:v>1.3726898793191999E-8</c:v>
                </c:pt>
                <c:pt idx="727">
                  <c:v>3.1211400690825297E-8</c:v>
                </c:pt>
                <c:pt idx="728">
                  <c:v>5.7648636652169099E-8</c:v>
                </c:pt>
                <c:pt idx="729">
                  <c:v>1.90137039499401E-7</c:v>
                </c:pt>
                <c:pt idx="730">
                  <c:v>0.57119983027767995</c:v>
                </c:pt>
                <c:pt idx="731">
                  <c:v>1.33073448277381E-7</c:v>
                </c:pt>
                <c:pt idx="732">
                  <c:v>3.1489138351501497E-8</c:v>
                </c:pt>
                <c:pt idx="733">
                  <c:v>5.6789828623774398E-8</c:v>
                </c:pt>
                <c:pt idx="734">
                  <c:v>0.98974500483609296</c:v>
                </c:pt>
                <c:pt idx="735">
                  <c:v>2.3733683647647901E-8</c:v>
                </c:pt>
                <c:pt idx="736">
                  <c:v>1.92685776324146E-7</c:v>
                </c:pt>
                <c:pt idx="737">
                  <c:v>3.6694508903683802E-8</c:v>
                </c:pt>
                <c:pt idx="738">
                  <c:v>3.9015348147451602E-8</c:v>
                </c:pt>
                <c:pt idx="739">
                  <c:v>1.8938965628900999E-6</c:v>
                </c:pt>
                <c:pt idx="740">
                  <c:v>1.30882056091026E-8</c:v>
                </c:pt>
                <c:pt idx="741">
                  <c:v>1.4734034812459799E-8</c:v>
                </c:pt>
                <c:pt idx="742">
                  <c:v>1.09184100881475E-8</c:v>
                </c:pt>
                <c:pt idx="743">
                  <c:v>1.2378486255930701E-9</c:v>
                </c:pt>
                <c:pt idx="744">
                  <c:v>8.5835207180404304E-8</c:v>
                </c:pt>
                <c:pt idx="745">
                  <c:v>3.8601884793154002E-8</c:v>
                </c:pt>
                <c:pt idx="746">
                  <c:v>1.175030383466E-7</c:v>
                </c:pt>
                <c:pt idx="747">
                  <c:v>1.2438445746704199E-9</c:v>
                </c:pt>
                <c:pt idx="748">
                  <c:v>4.3734998215154096E-9</c:v>
                </c:pt>
                <c:pt idx="749">
                  <c:v>2.09243283062344E-8</c:v>
                </c:pt>
                <c:pt idx="750">
                  <c:v>3.7873449329850898E-10</c:v>
                </c:pt>
                <c:pt idx="751">
                  <c:v>5.6599715471880797E-10</c:v>
                </c:pt>
                <c:pt idx="752">
                  <c:v>2.45937616628718E-8</c:v>
                </c:pt>
                <c:pt idx="753">
                  <c:v>8.9242971604893092E-9</c:v>
                </c:pt>
                <c:pt idx="754">
                  <c:v>5.1512773976763498E-8</c:v>
                </c:pt>
                <c:pt idx="755">
                  <c:v>4.7308930947922897E-8</c:v>
                </c:pt>
                <c:pt idx="756">
                  <c:v>4.6136224183184602E-8</c:v>
                </c:pt>
                <c:pt idx="757">
                  <c:v>0.537525181703851</c:v>
                </c:pt>
                <c:pt idx="758">
                  <c:v>6.3391834566046699E-7</c:v>
                </c:pt>
                <c:pt idx="759">
                  <c:v>3.5285769340303999E-9</c:v>
                </c:pt>
                <c:pt idx="760">
                  <c:v>2.1547720108803502E-9</c:v>
                </c:pt>
                <c:pt idx="761">
                  <c:v>5.8765569570768301E-7</c:v>
                </c:pt>
                <c:pt idx="762">
                  <c:v>5.2076480495673802E-2</c:v>
                </c:pt>
                <c:pt idx="763">
                  <c:v>1.6436532566571799E-8</c:v>
                </c:pt>
                <c:pt idx="764">
                  <c:v>0.179868235286198</c:v>
                </c:pt>
                <c:pt idx="765">
                  <c:v>3.4315088601256299E-9</c:v>
                </c:pt>
                <c:pt idx="766">
                  <c:v>2.85761442187925E-9</c:v>
                </c:pt>
                <c:pt idx="767">
                  <c:v>5.3775920884046297E-5</c:v>
                </c:pt>
                <c:pt idx="768">
                  <c:v>2.02407425321357E-8</c:v>
                </c:pt>
                <c:pt idx="769">
                  <c:v>9.1238240652352595E-9</c:v>
                </c:pt>
                <c:pt idx="770">
                  <c:v>1.4484855686370499E-8</c:v>
                </c:pt>
                <c:pt idx="771">
                  <c:v>1.0051550072969099E-8</c:v>
                </c:pt>
                <c:pt idx="772">
                  <c:v>2.74941119851582E-8</c:v>
                </c:pt>
                <c:pt idx="773">
                  <c:v>0.55100721205399805</c:v>
                </c:pt>
                <c:pt idx="774">
                  <c:v>7.9175470225479099E-7</c:v>
                </c:pt>
                <c:pt idx="775">
                  <c:v>0.29091664123208599</c:v>
                </c:pt>
                <c:pt idx="776">
                  <c:v>1.18072853944313E-8</c:v>
                </c:pt>
                <c:pt idx="777">
                  <c:v>5.6334047876979901E-8</c:v>
                </c:pt>
                <c:pt idx="778">
                  <c:v>0.56552111434919505</c:v>
                </c:pt>
                <c:pt idx="779">
                  <c:v>7.8168408457930593E-6</c:v>
                </c:pt>
                <c:pt idx="780">
                  <c:v>0.48928189675816097</c:v>
                </c:pt>
                <c:pt idx="781">
                  <c:v>2.7106447249033301E-6</c:v>
                </c:pt>
                <c:pt idx="782">
                  <c:v>0.42290104290517899</c:v>
                </c:pt>
                <c:pt idx="783">
                  <c:v>1.3039840783481101E-8</c:v>
                </c:pt>
                <c:pt idx="784">
                  <c:v>7.4985098350736002E-10</c:v>
                </c:pt>
                <c:pt idx="785">
                  <c:v>7.2221777109879094E-8</c:v>
                </c:pt>
                <c:pt idx="786">
                  <c:v>6.7313236819152498E-8</c:v>
                </c:pt>
                <c:pt idx="787">
                  <c:v>2.0861913959531E-7</c:v>
                </c:pt>
                <c:pt idx="788">
                  <c:v>0.81053849122628696</c:v>
                </c:pt>
                <c:pt idx="789">
                  <c:v>3.8494568525748001E-9</c:v>
                </c:pt>
                <c:pt idx="790">
                  <c:v>1.00512131450016E-7</c:v>
                </c:pt>
                <c:pt idx="791">
                  <c:v>6.0484021911310503E-9</c:v>
                </c:pt>
                <c:pt idx="792">
                  <c:v>4.6401142236103003E-9</c:v>
                </c:pt>
                <c:pt idx="793">
                  <c:v>8.9169097561931706E-9</c:v>
                </c:pt>
                <c:pt idx="794">
                  <c:v>4.3347392042080303E-8</c:v>
                </c:pt>
                <c:pt idx="795">
                  <c:v>3.3828323473492E-7</c:v>
                </c:pt>
                <c:pt idx="796">
                  <c:v>1.3971012144203599E-8</c:v>
                </c:pt>
                <c:pt idx="797">
                  <c:v>0.757353146562732</c:v>
                </c:pt>
                <c:pt idx="798">
                  <c:v>7.2097027866406304E-8</c:v>
                </c:pt>
                <c:pt idx="799">
                  <c:v>2.3200315581694401E-5</c:v>
                </c:pt>
                <c:pt idx="800">
                  <c:v>8.5139642847942494E-8</c:v>
                </c:pt>
                <c:pt idx="801">
                  <c:v>8.0934465642752604E-10</c:v>
                </c:pt>
                <c:pt idx="802">
                  <c:v>7.3237324729753897E-8</c:v>
                </c:pt>
                <c:pt idx="803">
                  <c:v>3.57480323261822E-9</c:v>
                </c:pt>
                <c:pt idx="804">
                  <c:v>3.2472573150219899E-6</c:v>
                </c:pt>
                <c:pt idx="805">
                  <c:v>2.0900037833664999E-7</c:v>
                </c:pt>
                <c:pt idx="806">
                  <c:v>9.1665906924412303E-5</c:v>
                </c:pt>
                <c:pt idx="807">
                  <c:v>0.30388715172588798</c:v>
                </c:pt>
                <c:pt idx="808">
                  <c:v>0.10161873697033801</c:v>
                </c:pt>
                <c:pt idx="809">
                  <c:v>3.0293837307388102E-8</c:v>
                </c:pt>
                <c:pt idx="810">
                  <c:v>2.68713010582953E-7</c:v>
                </c:pt>
                <c:pt idx="811">
                  <c:v>0.38385382073169899</c:v>
                </c:pt>
                <c:pt idx="812">
                  <c:v>0.959199940778522</c:v>
                </c:pt>
                <c:pt idx="813">
                  <c:v>5.0897299864629601E-6</c:v>
                </c:pt>
                <c:pt idx="814">
                  <c:v>0.86625414989833405</c:v>
                </c:pt>
                <c:pt idx="815">
                  <c:v>0.71645890294985604</c:v>
                </c:pt>
                <c:pt idx="816">
                  <c:v>8.6491083713789397E-8</c:v>
                </c:pt>
                <c:pt idx="817">
                  <c:v>0.97552269281061099</c:v>
                </c:pt>
                <c:pt idx="818">
                  <c:v>1.7804194696642198E-5</c:v>
                </c:pt>
                <c:pt idx="819">
                  <c:v>0.97598237626677797</c:v>
                </c:pt>
                <c:pt idx="820">
                  <c:v>7.5679333533330301E-8</c:v>
                </c:pt>
                <c:pt idx="821">
                  <c:v>2.8162584669958301E-9</c:v>
                </c:pt>
                <c:pt idx="822">
                  <c:v>1.30361053075391E-8</c:v>
                </c:pt>
                <c:pt idx="823">
                  <c:v>4.4767562574131803E-8</c:v>
                </c:pt>
                <c:pt idx="824">
                  <c:v>1.66824293591022E-8</c:v>
                </c:pt>
                <c:pt idx="825">
                  <c:v>3.75256239113951E-8</c:v>
                </c:pt>
                <c:pt idx="826">
                  <c:v>0.81002468140250095</c:v>
                </c:pt>
                <c:pt idx="827">
                  <c:v>1.4083558968197399E-7</c:v>
                </c:pt>
                <c:pt idx="828">
                  <c:v>0.99710657294337302</c:v>
                </c:pt>
                <c:pt idx="829">
                  <c:v>8.0832463107777998E-8</c:v>
                </c:pt>
                <c:pt idx="830">
                  <c:v>1.5915243371250301E-8</c:v>
                </c:pt>
                <c:pt idx="831">
                  <c:v>7.0874893860190601E-7</c:v>
                </c:pt>
                <c:pt idx="832">
                  <c:v>8.6070697548100095E-2</c:v>
                </c:pt>
                <c:pt idx="833">
                  <c:v>8.8748844272103603E-8</c:v>
                </c:pt>
                <c:pt idx="834">
                  <c:v>3.5917956904769099E-6</c:v>
                </c:pt>
                <c:pt idx="835">
                  <c:v>8.5073773053392496E-6</c:v>
                </c:pt>
                <c:pt idx="836">
                  <c:v>4.9822544109599003E-9</c:v>
                </c:pt>
                <c:pt idx="837">
                  <c:v>1.42050556041763E-7</c:v>
                </c:pt>
                <c:pt idx="838">
                  <c:v>2.2250442853898301E-8</c:v>
                </c:pt>
                <c:pt idx="839">
                  <c:v>2.5955022678575601E-8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401-41B8-9945-7F889045E350}"/>
            </c:ext>
          </c:extLst>
        </c:ser>
        <c:ser>
          <c:idx val="10"/>
          <c:order val="10"/>
          <c:tx>
            <c:strRef>
              <c:f>'Weights for RiskA=0.266'!$L$1</c:f>
              <c:strCache>
                <c:ptCount val="1"/>
                <c:pt idx="0">
                  <c:v>RFR</c:v>
                </c:pt>
              </c:strCache>
            </c:strRef>
          </c:tx>
          <c:spPr>
            <a:solidFill>
              <a:schemeClr val="bg2"/>
            </a:solidFill>
            <a:ln>
              <a:noFill/>
            </a:ln>
            <a:effectLst/>
          </c:spPr>
          <c:invertIfNegative val="0"/>
          <c:val>
            <c:numRef>
              <c:f>'Weights for RiskA=0.266'!$L$2:$L$841</c:f>
              <c:numCache>
                <c:formatCode>0.00</c:formatCode>
                <c:ptCount val="840"/>
                <c:pt idx="0">
                  <c:v>2.9425011379325101E-8</c:v>
                </c:pt>
                <c:pt idx="1">
                  <c:v>1.07639088770881E-8</c:v>
                </c:pt>
                <c:pt idx="2">
                  <c:v>0.87088922093670096</c:v>
                </c:pt>
                <c:pt idx="3">
                  <c:v>0.94374360902445598</c:v>
                </c:pt>
                <c:pt idx="4">
                  <c:v>0.75589344760837995</c:v>
                </c:pt>
                <c:pt idx="5">
                  <c:v>0.38167858217892903</c:v>
                </c:pt>
                <c:pt idx="6">
                  <c:v>0.56262898543116902</c:v>
                </c:pt>
                <c:pt idx="7">
                  <c:v>0.90407151855305801</c:v>
                </c:pt>
                <c:pt idx="8">
                  <c:v>1.18999512039504E-8</c:v>
                </c:pt>
                <c:pt idx="9">
                  <c:v>0.31333476725995502</c:v>
                </c:pt>
                <c:pt idx="10">
                  <c:v>0.33126774715322299</c:v>
                </c:pt>
                <c:pt idx="11">
                  <c:v>1.92409068069452E-6</c:v>
                </c:pt>
                <c:pt idx="12">
                  <c:v>2.6938321871533001E-8</c:v>
                </c:pt>
                <c:pt idx="13">
                  <c:v>4.5698032982328501E-8</c:v>
                </c:pt>
                <c:pt idx="14">
                  <c:v>4.4700690809351298E-9</c:v>
                </c:pt>
                <c:pt idx="15">
                  <c:v>1.5769784893701001E-8</c:v>
                </c:pt>
                <c:pt idx="16">
                  <c:v>8.3868552548085302E-9</c:v>
                </c:pt>
                <c:pt idx="17">
                  <c:v>1.5767237752390199E-2</c:v>
                </c:pt>
                <c:pt idx="18">
                  <c:v>0.71516876756841097</c:v>
                </c:pt>
                <c:pt idx="19">
                  <c:v>0.85628823228665996</c:v>
                </c:pt>
                <c:pt idx="20">
                  <c:v>8.3303212987411204E-8</c:v>
                </c:pt>
                <c:pt idx="21">
                  <c:v>4.7745907826092E-8</c:v>
                </c:pt>
                <c:pt idx="22">
                  <c:v>4.2596696178003897E-6</c:v>
                </c:pt>
                <c:pt idx="23">
                  <c:v>0.86492928303252403</c:v>
                </c:pt>
                <c:pt idx="24">
                  <c:v>0.98177493638478097</c:v>
                </c:pt>
                <c:pt idx="25">
                  <c:v>1.8168997487654999E-6</c:v>
                </c:pt>
                <c:pt idx="26">
                  <c:v>2.00366379267939E-9</c:v>
                </c:pt>
                <c:pt idx="27">
                  <c:v>0.52137126371516695</c:v>
                </c:pt>
                <c:pt idx="28">
                  <c:v>0.84872130595578898</c:v>
                </c:pt>
                <c:pt idx="29">
                  <c:v>2.8378632731539099E-8</c:v>
                </c:pt>
                <c:pt idx="30">
                  <c:v>5.9087377084277498E-8</c:v>
                </c:pt>
                <c:pt idx="31">
                  <c:v>7.5652963912841604E-7</c:v>
                </c:pt>
                <c:pt idx="32">
                  <c:v>1.84767541989789E-7</c:v>
                </c:pt>
                <c:pt idx="33">
                  <c:v>2.2968022705807099E-9</c:v>
                </c:pt>
                <c:pt idx="34">
                  <c:v>1.27212320637005E-7</c:v>
                </c:pt>
                <c:pt idx="35">
                  <c:v>1.5853839520954501E-7</c:v>
                </c:pt>
                <c:pt idx="36">
                  <c:v>1.89171653675521E-8</c:v>
                </c:pt>
                <c:pt idx="37">
                  <c:v>1.3248537982166601E-10</c:v>
                </c:pt>
                <c:pt idx="38">
                  <c:v>5.0832349966981797E-10</c:v>
                </c:pt>
                <c:pt idx="39">
                  <c:v>1.06103590953629E-7</c:v>
                </c:pt>
                <c:pt idx="40">
                  <c:v>1.6409687656645399E-7</c:v>
                </c:pt>
                <c:pt idx="41">
                  <c:v>7.9102082154793902E-10</c:v>
                </c:pt>
                <c:pt idx="42">
                  <c:v>4.2544795156147799E-7</c:v>
                </c:pt>
                <c:pt idx="43">
                  <c:v>1.5588709596481499E-7</c:v>
                </c:pt>
                <c:pt idx="44">
                  <c:v>5.2572972311024498E-8</c:v>
                </c:pt>
                <c:pt idx="45">
                  <c:v>1.44933988586034E-8</c:v>
                </c:pt>
                <c:pt idx="46">
                  <c:v>5.6371124853508505E-10</c:v>
                </c:pt>
                <c:pt idx="47">
                  <c:v>1.7494998999800699E-7</c:v>
                </c:pt>
                <c:pt idx="48">
                  <c:v>2.7709358189012201E-8</c:v>
                </c:pt>
                <c:pt idx="49">
                  <c:v>4.3219777489216502E-9</c:v>
                </c:pt>
                <c:pt idx="50">
                  <c:v>5.4224562454756602E-7</c:v>
                </c:pt>
                <c:pt idx="51">
                  <c:v>0.81804278229980698</c:v>
                </c:pt>
                <c:pt idx="52">
                  <c:v>1.3982066821495999E-2</c:v>
                </c:pt>
                <c:pt idx="53">
                  <c:v>5.3739524086574997E-7</c:v>
                </c:pt>
                <c:pt idx="54">
                  <c:v>3.1450443999796699E-7</c:v>
                </c:pt>
                <c:pt idx="55">
                  <c:v>0.54480546203674296</c:v>
                </c:pt>
                <c:pt idx="56">
                  <c:v>0.501917799561726</c:v>
                </c:pt>
                <c:pt idx="57">
                  <c:v>1.27765380060018E-8</c:v>
                </c:pt>
                <c:pt idx="58">
                  <c:v>0.81775656723735701</c:v>
                </c:pt>
                <c:pt idx="59">
                  <c:v>0.80847805404879902</c:v>
                </c:pt>
                <c:pt idx="60">
                  <c:v>0.217877413504585</c:v>
                </c:pt>
                <c:pt idx="61">
                  <c:v>2.7517271438496498E-9</c:v>
                </c:pt>
                <c:pt idx="62">
                  <c:v>0.91257305500570296</c:v>
                </c:pt>
                <c:pt idx="63">
                  <c:v>0.98654293265187298</c:v>
                </c:pt>
                <c:pt idx="64">
                  <c:v>5.6760383269030802E-2</c:v>
                </c:pt>
                <c:pt idx="65">
                  <c:v>1.42392002702224E-8</c:v>
                </c:pt>
                <c:pt idx="66">
                  <c:v>7.9461816859756106E-6</c:v>
                </c:pt>
                <c:pt idx="67">
                  <c:v>0.92683249320713801</c:v>
                </c:pt>
                <c:pt idx="68">
                  <c:v>8.9877835229307002E-9</c:v>
                </c:pt>
                <c:pt idx="69">
                  <c:v>1.09540848531412E-8</c:v>
                </c:pt>
                <c:pt idx="70">
                  <c:v>0.36649048168576998</c:v>
                </c:pt>
                <c:pt idx="71">
                  <c:v>2.4930044007154599E-8</c:v>
                </c:pt>
                <c:pt idx="72">
                  <c:v>4.41117765022983E-8</c:v>
                </c:pt>
                <c:pt idx="73">
                  <c:v>0.47266992340873498</c:v>
                </c:pt>
                <c:pt idx="74">
                  <c:v>0.52366396430975604</c:v>
                </c:pt>
                <c:pt idx="75">
                  <c:v>3.4919743115588199E-7</c:v>
                </c:pt>
                <c:pt idx="76">
                  <c:v>5.9245742332959296E-6</c:v>
                </c:pt>
                <c:pt idx="77">
                  <c:v>2.3686812042115901E-7</c:v>
                </c:pt>
                <c:pt idx="78">
                  <c:v>2.3718338487790698E-6</c:v>
                </c:pt>
                <c:pt idx="79">
                  <c:v>1.9468908069602601E-8</c:v>
                </c:pt>
                <c:pt idx="80">
                  <c:v>0.50679002017514796</c:v>
                </c:pt>
                <c:pt idx="81">
                  <c:v>5.6923474114646705E-7</c:v>
                </c:pt>
                <c:pt idx="82">
                  <c:v>3.0090802954732999E-8</c:v>
                </c:pt>
                <c:pt idx="83">
                  <c:v>2.24014028121296E-7</c:v>
                </c:pt>
                <c:pt idx="84">
                  <c:v>0.61947968534986197</c:v>
                </c:pt>
                <c:pt idx="85">
                  <c:v>8.1876455041559706E-8</c:v>
                </c:pt>
                <c:pt idx="86">
                  <c:v>1.2092531929660301E-7</c:v>
                </c:pt>
                <c:pt idx="87">
                  <c:v>0.69785240615144495</c:v>
                </c:pt>
                <c:pt idx="88">
                  <c:v>6.9626638538405497E-8</c:v>
                </c:pt>
                <c:pt idx="89">
                  <c:v>2.13719910584231E-6</c:v>
                </c:pt>
                <c:pt idx="90">
                  <c:v>3.74805808802559E-7</c:v>
                </c:pt>
                <c:pt idx="91">
                  <c:v>9.9013135579152899E-9</c:v>
                </c:pt>
                <c:pt idx="92">
                  <c:v>2.6696565830666202E-7</c:v>
                </c:pt>
                <c:pt idx="93">
                  <c:v>1.17129404580798E-8</c:v>
                </c:pt>
                <c:pt idx="94">
                  <c:v>4.5826202022419699E-8</c:v>
                </c:pt>
                <c:pt idx="95">
                  <c:v>1.2774831732583501E-8</c:v>
                </c:pt>
                <c:pt idx="96">
                  <c:v>5.5674082144285896E-7</c:v>
                </c:pt>
                <c:pt idx="97">
                  <c:v>8.8860475572272299E-8</c:v>
                </c:pt>
                <c:pt idx="98">
                  <c:v>2.2930388184767699E-9</c:v>
                </c:pt>
                <c:pt idx="99">
                  <c:v>1.4209320370710399E-8</c:v>
                </c:pt>
                <c:pt idx="100">
                  <c:v>1.4555565751904201E-8</c:v>
                </c:pt>
                <c:pt idx="101">
                  <c:v>3.0303656213400198E-8</c:v>
                </c:pt>
                <c:pt idx="102">
                  <c:v>2.77349177600808E-7</c:v>
                </c:pt>
                <c:pt idx="103">
                  <c:v>0.35550296293999001</c:v>
                </c:pt>
                <c:pt idx="104">
                  <c:v>4.8055592144459199E-8</c:v>
                </c:pt>
                <c:pt idx="105">
                  <c:v>0.855675688456073</c:v>
                </c:pt>
                <c:pt idx="106">
                  <c:v>6.0185145996877499E-7</c:v>
                </c:pt>
                <c:pt idx="107">
                  <c:v>0.79946379410025004</c:v>
                </c:pt>
                <c:pt idx="108">
                  <c:v>0.75286761618631004</c:v>
                </c:pt>
                <c:pt idx="109">
                  <c:v>0.89111151563618396</c:v>
                </c:pt>
                <c:pt idx="110">
                  <c:v>0.97847211183925897</c:v>
                </c:pt>
                <c:pt idx="111">
                  <c:v>1.53727224366351E-2</c:v>
                </c:pt>
                <c:pt idx="112">
                  <c:v>0.99999904713996901</c:v>
                </c:pt>
                <c:pt idx="113">
                  <c:v>0.99998968321533199</c:v>
                </c:pt>
                <c:pt idx="114">
                  <c:v>0.85880489006819904</c:v>
                </c:pt>
                <c:pt idx="115">
                  <c:v>0.60868562876481003</c:v>
                </c:pt>
                <c:pt idx="116">
                  <c:v>2.4136625052813801E-8</c:v>
                </c:pt>
                <c:pt idx="117">
                  <c:v>5.9648035822209006E-8</c:v>
                </c:pt>
                <c:pt idx="118">
                  <c:v>1.1141769545881601E-6</c:v>
                </c:pt>
                <c:pt idx="119">
                  <c:v>0.99994167005522305</c:v>
                </c:pt>
                <c:pt idx="120">
                  <c:v>1.1064908168588401E-7</c:v>
                </c:pt>
                <c:pt idx="121">
                  <c:v>1.6911554375313201E-6</c:v>
                </c:pt>
                <c:pt idx="122">
                  <c:v>2.2433441018830499E-7</c:v>
                </c:pt>
                <c:pt idx="123">
                  <c:v>0.98595285364763496</c:v>
                </c:pt>
                <c:pt idx="124">
                  <c:v>0.97772261071226096</c:v>
                </c:pt>
                <c:pt idx="125">
                  <c:v>0.99999859252585899</c:v>
                </c:pt>
                <c:pt idx="126">
                  <c:v>0.47708480569579198</c:v>
                </c:pt>
                <c:pt idx="127">
                  <c:v>0.74339901366223904</c:v>
                </c:pt>
                <c:pt idx="128">
                  <c:v>0.99805141008382803</c:v>
                </c:pt>
                <c:pt idx="129">
                  <c:v>2.1502421324592301E-8</c:v>
                </c:pt>
                <c:pt idx="130">
                  <c:v>7.85000790921547E-8</c:v>
                </c:pt>
                <c:pt idx="131">
                  <c:v>1.7206705429013799E-8</c:v>
                </c:pt>
                <c:pt idx="132">
                  <c:v>0.97459382347317702</c:v>
                </c:pt>
                <c:pt idx="133">
                  <c:v>1.3042986528348901E-7</c:v>
                </c:pt>
                <c:pt idx="134">
                  <c:v>1.5139969756266901E-7</c:v>
                </c:pt>
                <c:pt idx="135">
                  <c:v>1.5003406898594401E-7</c:v>
                </c:pt>
                <c:pt idx="136">
                  <c:v>0.99999428625837095</c:v>
                </c:pt>
                <c:pt idx="137">
                  <c:v>2.9614257679102702E-9</c:v>
                </c:pt>
                <c:pt idx="138">
                  <c:v>0.99984103717450701</c:v>
                </c:pt>
                <c:pt idx="139">
                  <c:v>2.6804514232464199E-2</c:v>
                </c:pt>
                <c:pt idx="140">
                  <c:v>5.0058167198711596E-4</c:v>
                </c:pt>
                <c:pt idx="141">
                  <c:v>2.9935317144813199E-5</c:v>
                </c:pt>
                <c:pt idx="142">
                  <c:v>1.2154018836333E-7</c:v>
                </c:pt>
                <c:pt idx="143">
                  <c:v>4.5685902773093601E-7</c:v>
                </c:pt>
                <c:pt idx="144">
                  <c:v>1.0433600821717301E-8</c:v>
                </c:pt>
                <c:pt idx="145">
                  <c:v>1.7432204611839299E-6</c:v>
                </c:pt>
                <c:pt idx="146">
                  <c:v>1.5248695071447701E-8</c:v>
                </c:pt>
                <c:pt idx="147">
                  <c:v>3.2758417879258003E-8</c:v>
                </c:pt>
                <c:pt idx="148">
                  <c:v>1.7846745578656099E-8</c:v>
                </c:pt>
                <c:pt idx="149">
                  <c:v>8.0431767852313595E-7</c:v>
                </c:pt>
                <c:pt idx="150">
                  <c:v>1.01540642119527E-8</c:v>
                </c:pt>
                <c:pt idx="151">
                  <c:v>5.0209241276871695E-7</c:v>
                </c:pt>
                <c:pt idx="152">
                  <c:v>3.3550281706260601E-7</c:v>
                </c:pt>
                <c:pt idx="153">
                  <c:v>1.60555853055619E-8</c:v>
                </c:pt>
                <c:pt idx="154">
                  <c:v>1.31728478787808E-9</c:v>
                </c:pt>
                <c:pt idx="155">
                  <c:v>1.3305615634527099E-9</c:v>
                </c:pt>
                <c:pt idx="156">
                  <c:v>0.40129010919570401</c:v>
                </c:pt>
                <c:pt idx="157">
                  <c:v>0.74880540696116005</c:v>
                </c:pt>
                <c:pt idx="158">
                  <c:v>6.37756327393014E-7</c:v>
                </c:pt>
                <c:pt idx="159">
                  <c:v>6.9210026090778698E-2</c:v>
                </c:pt>
                <c:pt idx="160">
                  <c:v>9.0490406661438703E-7</c:v>
                </c:pt>
                <c:pt idx="161">
                  <c:v>3.64048390667727E-2</c:v>
                </c:pt>
                <c:pt idx="162">
                  <c:v>1.6615208022490701E-7</c:v>
                </c:pt>
                <c:pt idx="163">
                  <c:v>0.73220805411535095</c:v>
                </c:pt>
                <c:pt idx="164">
                  <c:v>2.1463115406546799E-8</c:v>
                </c:pt>
                <c:pt idx="165">
                  <c:v>0.99999434143764598</c:v>
                </c:pt>
                <c:pt idx="166">
                  <c:v>0.21242487900058801</c:v>
                </c:pt>
                <c:pt idx="167">
                  <c:v>2.15409980153378E-7</c:v>
                </c:pt>
                <c:pt idx="168">
                  <c:v>0.99999979993632204</c:v>
                </c:pt>
                <c:pt idx="169">
                  <c:v>0.89691276721229296</c:v>
                </c:pt>
                <c:pt idx="170">
                  <c:v>9.5201292538771007E-2</c:v>
                </c:pt>
                <c:pt idx="171">
                  <c:v>0.99999921005659598</c:v>
                </c:pt>
                <c:pt idx="172">
                  <c:v>0.50749173742494802</c:v>
                </c:pt>
                <c:pt idx="173">
                  <c:v>0.46487017469948599</c:v>
                </c:pt>
                <c:pt idx="174">
                  <c:v>1.11570267980917E-3</c:v>
                </c:pt>
                <c:pt idx="175">
                  <c:v>0.548195551353028</c:v>
                </c:pt>
                <c:pt idx="176">
                  <c:v>0.38120702353985397</c:v>
                </c:pt>
                <c:pt idx="177">
                  <c:v>0.812399271243336</c:v>
                </c:pt>
                <c:pt idx="178">
                  <c:v>0.75398173308227101</c:v>
                </c:pt>
                <c:pt idx="179">
                  <c:v>3.6088375898959101E-2</c:v>
                </c:pt>
                <c:pt idx="180">
                  <c:v>0.99988414263346703</c:v>
                </c:pt>
                <c:pt idx="181">
                  <c:v>0.91128989202739297</c:v>
                </c:pt>
                <c:pt idx="182">
                  <c:v>0.99995339883358303</c:v>
                </c:pt>
                <c:pt idx="183">
                  <c:v>0.55239532141933601</c:v>
                </c:pt>
                <c:pt idx="184">
                  <c:v>0.74026549311316003</c:v>
                </c:pt>
                <c:pt idx="185">
                  <c:v>0.99994333571406702</c:v>
                </c:pt>
                <c:pt idx="186">
                  <c:v>0.88382399164743897</c:v>
                </c:pt>
                <c:pt idx="187">
                  <c:v>0.70767011688403902</c:v>
                </c:pt>
                <c:pt idx="188">
                  <c:v>0.84671266406686496</c:v>
                </c:pt>
                <c:pt idx="189">
                  <c:v>0.99999987735981199</c:v>
                </c:pt>
                <c:pt idx="190">
                  <c:v>0.74976754521603095</c:v>
                </c:pt>
                <c:pt idx="191">
                  <c:v>0.99999942042329504</c:v>
                </c:pt>
                <c:pt idx="192">
                  <c:v>0.80542067653410698</c:v>
                </c:pt>
                <c:pt idx="193">
                  <c:v>0.99994961086800704</c:v>
                </c:pt>
                <c:pt idx="194">
                  <c:v>0.99999770106518204</c:v>
                </c:pt>
                <c:pt idx="195">
                  <c:v>0.48028950814468901</c:v>
                </c:pt>
                <c:pt idx="196">
                  <c:v>2.0188564884686201E-5</c:v>
                </c:pt>
                <c:pt idx="197">
                  <c:v>0.99999793911267298</c:v>
                </c:pt>
                <c:pt idx="198">
                  <c:v>0.65016563636317803</c:v>
                </c:pt>
                <c:pt idx="199">
                  <c:v>5.4955550543272701E-9</c:v>
                </c:pt>
                <c:pt idx="200">
                  <c:v>0.99903509247798605</c:v>
                </c:pt>
                <c:pt idx="201">
                  <c:v>7.6609535643052395E-2</c:v>
                </c:pt>
                <c:pt idx="202">
                  <c:v>2.7775486651130999E-7</c:v>
                </c:pt>
                <c:pt idx="203">
                  <c:v>5.9153941920829699E-8</c:v>
                </c:pt>
                <c:pt idx="204">
                  <c:v>2.3027297484950702E-8</c:v>
                </c:pt>
                <c:pt idx="205">
                  <c:v>1.24527462812195E-5</c:v>
                </c:pt>
                <c:pt idx="206">
                  <c:v>1.4161706666089299E-8</c:v>
                </c:pt>
                <c:pt idx="207">
                  <c:v>2.25992042437528E-8</c:v>
                </c:pt>
                <c:pt idx="208">
                  <c:v>1.6665999909229E-6</c:v>
                </c:pt>
                <c:pt idx="209">
                  <c:v>1.1575830592144899E-6</c:v>
                </c:pt>
                <c:pt idx="210">
                  <c:v>0.250677078658048</c:v>
                </c:pt>
                <c:pt idx="211">
                  <c:v>2.3514356627185699E-7</c:v>
                </c:pt>
                <c:pt idx="212">
                  <c:v>1.71220053528955E-7</c:v>
                </c:pt>
                <c:pt idx="213">
                  <c:v>0.25968932669812</c:v>
                </c:pt>
                <c:pt idx="214">
                  <c:v>0.13821322710662701</c:v>
                </c:pt>
                <c:pt idx="215">
                  <c:v>0.25352511456445598</c:v>
                </c:pt>
                <c:pt idx="216">
                  <c:v>0.32199011458144799</c:v>
                </c:pt>
                <c:pt idx="217">
                  <c:v>0.245262555554534</c:v>
                </c:pt>
                <c:pt idx="218">
                  <c:v>1.26613239337109E-8</c:v>
                </c:pt>
                <c:pt idx="219">
                  <c:v>1.11712393221294E-5</c:v>
                </c:pt>
                <c:pt idx="220">
                  <c:v>0.58725744410402103</c:v>
                </c:pt>
                <c:pt idx="221">
                  <c:v>3.7262340075963999E-6</c:v>
                </c:pt>
                <c:pt idx="222">
                  <c:v>4.4483092142264502E-8</c:v>
                </c:pt>
                <c:pt idx="223">
                  <c:v>3.7008380835398601E-7</c:v>
                </c:pt>
                <c:pt idx="224">
                  <c:v>0.28133754519412402</c:v>
                </c:pt>
                <c:pt idx="225">
                  <c:v>8.7526430502435298E-8</c:v>
                </c:pt>
                <c:pt idx="226">
                  <c:v>4.2632617573586101E-7</c:v>
                </c:pt>
                <c:pt idx="227">
                  <c:v>0.99992229726000403</c:v>
                </c:pt>
                <c:pt idx="228">
                  <c:v>2.6540017985281701E-8</c:v>
                </c:pt>
                <c:pt idx="229">
                  <c:v>1.00162863444551E-8</c:v>
                </c:pt>
                <c:pt idx="230">
                  <c:v>2.7563624538675401E-8</c:v>
                </c:pt>
                <c:pt idx="231">
                  <c:v>1.06679767113844E-8</c:v>
                </c:pt>
                <c:pt idx="232">
                  <c:v>6.6858573319023594E-8</c:v>
                </c:pt>
                <c:pt idx="233">
                  <c:v>5.8628055174407797E-7</c:v>
                </c:pt>
                <c:pt idx="234">
                  <c:v>3.97954941071479E-8</c:v>
                </c:pt>
                <c:pt idx="235">
                  <c:v>9.2112375505539899E-5</c:v>
                </c:pt>
                <c:pt idx="236">
                  <c:v>6.3876710858510001E-7</c:v>
                </c:pt>
                <c:pt idx="237">
                  <c:v>3.6653271834419E-6</c:v>
                </c:pt>
                <c:pt idx="238">
                  <c:v>0.93270868466000201</c:v>
                </c:pt>
                <c:pt idx="239">
                  <c:v>2.09869135495165E-7</c:v>
                </c:pt>
                <c:pt idx="240">
                  <c:v>4.50336769244094E-6</c:v>
                </c:pt>
                <c:pt idx="241">
                  <c:v>0.99994133969054799</c:v>
                </c:pt>
                <c:pt idx="242">
                  <c:v>0.802679962558002</c:v>
                </c:pt>
                <c:pt idx="243">
                  <c:v>0.64893831255755796</c:v>
                </c:pt>
                <c:pt idx="244">
                  <c:v>2.06312665243675E-7</c:v>
                </c:pt>
                <c:pt idx="245">
                  <c:v>2.0123433012728999E-7</c:v>
                </c:pt>
                <c:pt idx="246">
                  <c:v>4.2752871381883199E-9</c:v>
                </c:pt>
                <c:pt idx="247">
                  <c:v>1.435143261671E-7</c:v>
                </c:pt>
                <c:pt idx="248">
                  <c:v>6.2749903127239299E-8</c:v>
                </c:pt>
                <c:pt idx="249">
                  <c:v>1.51671749461063E-6</c:v>
                </c:pt>
                <c:pt idx="250">
                  <c:v>0.29423239221734798</c:v>
                </c:pt>
                <c:pt idx="251">
                  <c:v>2.3703127803262998E-9</c:v>
                </c:pt>
                <c:pt idx="252">
                  <c:v>1.2159308491786699E-4</c:v>
                </c:pt>
                <c:pt idx="253">
                  <c:v>3.07670682213366E-8</c:v>
                </c:pt>
                <c:pt idx="254">
                  <c:v>3.6558654312432701E-10</c:v>
                </c:pt>
                <c:pt idx="255">
                  <c:v>1.16855890191468E-8</c:v>
                </c:pt>
                <c:pt idx="256">
                  <c:v>3.4309348262009497E-8</c:v>
                </c:pt>
                <c:pt idx="257">
                  <c:v>1.2208887247328E-6</c:v>
                </c:pt>
                <c:pt idx="258">
                  <c:v>0.96819530212286598</c:v>
                </c:pt>
                <c:pt idx="259">
                  <c:v>8.4652142386432996E-7</c:v>
                </c:pt>
                <c:pt idx="260">
                  <c:v>0.99878980844231402</c:v>
                </c:pt>
                <c:pt idx="261">
                  <c:v>2.2665938835400299E-8</c:v>
                </c:pt>
                <c:pt idx="262">
                  <c:v>2.0144395195012199E-6</c:v>
                </c:pt>
                <c:pt idx="263">
                  <c:v>1.31630104188608E-8</c:v>
                </c:pt>
                <c:pt idx="264">
                  <c:v>2.1301121737688401E-6</c:v>
                </c:pt>
                <c:pt idx="265">
                  <c:v>7.6826491819399199E-9</c:v>
                </c:pt>
                <c:pt idx="266">
                  <c:v>1.24370883548516E-9</c:v>
                </c:pt>
                <c:pt idx="267">
                  <c:v>4.3992139771391798E-7</c:v>
                </c:pt>
                <c:pt idx="268">
                  <c:v>1.430227310026E-8</c:v>
                </c:pt>
                <c:pt idx="269">
                  <c:v>7.1597753881067599E-8</c:v>
                </c:pt>
                <c:pt idx="270">
                  <c:v>2.6673138068377501E-6</c:v>
                </c:pt>
                <c:pt idx="271">
                  <c:v>0.99996632963091503</c:v>
                </c:pt>
                <c:pt idx="272">
                  <c:v>9.1030259154932699E-7</c:v>
                </c:pt>
                <c:pt idx="273">
                  <c:v>2.0187459933624599E-6</c:v>
                </c:pt>
                <c:pt idx="274">
                  <c:v>0.93633384839275402</c:v>
                </c:pt>
                <c:pt idx="275">
                  <c:v>0.99999923791410905</c:v>
                </c:pt>
                <c:pt idx="276">
                  <c:v>0.99998210926952003</c:v>
                </c:pt>
                <c:pt idx="277">
                  <c:v>4.6449707493703801E-5</c:v>
                </c:pt>
                <c:pt idx="278">
                  <c:v>0.17261061965479799</c:v>
                </c:pt>
                <c:pt idx="279">
                  <c:v>4.8753918533535202E-8</c:v>
                </c:pt>
                <c:pt idx="280">
                  <c:v>0.99999863373326303</c:v>
                </c:pt>
                <c:pt idx="281">
                  <c:v>0.99999963119587298</c:v>
                </c:pt>
                <c:pt idx="282">
                  <c:v>0.99995142114717595</c:v>
                </c:pt>
                <c:pt idx="283">
                  <c:v>0.99999384459929497</c:v>
                </c:pt>
                <c:pt idx="284">
                  <c:v>0.99999315769177</c:v>
                </c:pt>
                <c:pt idx="285">
                  <c:v>0.99999997737858903</c:v>
                </c:pt>
                <c:pt idx="286">
                  <c:v>0.999999939433876</c:v>
                </c:pt>
                <c:pt idx="287">
                  <c:v>0.99999996023257898</c:v>
                </c:pt>
                <c:pt idx="288">
                  <c:v>0.99998908924577501</c:v>
                </c:pt>
                <c:pt idx="289">
                  <c:v>2.0019843069940699E-7</c:v>
                </c:pt>
                <c:pt idx="290">
                  <c:v>7.5301922702545607E-9</c:v>
                </c:pt>
                <c:pt idx="291">
                  <c:v>0.99288626755353704</c:v>
                </c:pt>
                <c:pt idx="292">
                  <c:v>1.7531684487759501E-7</c:v>
                </c:pt>
                <c:pt idx="293">
                  <c:v>3.3281270173434098E-8</c:v>
                </c:pt>
                <c:pt idx="294">
                  <c:v>9.2602513234453299E-10</c:v>
                </c:pt>
                <c:pt idx="295">
                  <c:v>1.9908582129496501E-7</c:v>
                </c:pt>
                <c:pt idx="296">
                  <c:v>4.1343861063826502E-8</c:v>
                </c:pt>
                <c:pt idx="297">
                  <c:v>1.11315675862457E-8</c:v>
                </c:pt>
                <c:pt idx="298">
                  <c:v>7.4738652812586103E-8</c:v>
                </c:pt>
                <c:pt idx="299">
                  <c:v>1.82586167772805E-8</c:v>
                </c:pt>
                <c:pt idx="300">
                  <c:v>3.7268074657209499E-8</c:v>
                </c:pt>
                <c:pt idx="301">
                  <c:v>4.4048334233295301E-6</c:v>
                </c:pt>
                <c:pt idx="302">
                  <c:v>8.0810671612344793E-6</c:v>
                </c:pt>
                <c:pt idx="303">
                  <c:v>0.99329200356886804</c:v>
                </c:pt>
                <c:pt idx="304">
                  <c:v>1.03385793928184E-7</c:v>
                </c:pt>
                <c:pt idx="305">
                  <c:v>3.2980095033412999E-7</c:v>
                </c:pt>
                <c:pt idx="306">
                  <c:v>1.7195681405619801E-8</c:v>
                </c:pt>
                <c:pt idx="307">
                  <c:v>1.16805138595107E-8</c:v>
                </c:pt>
                <c:pt idx="308">
                  <c:v>3.3969822923411597E-7</c:v>
                </c:pt>
                <c:pt idx="309">
                  <c:v>4.19071767096779E-5</c:v>
                </c:pt>
                <c:pt idx="310">
                  <c:v>3.62053392731667E-4</c:v>
                </c:pt>
                <c:pt idx="311">
                  <c:v>0.84692947534574903</c:v>
                </c:pt>
                <c:pt idx="312">
                  <c:v>0.60448616655967402</c:v>
                </c:pt>
                <c:pt idx="313">
                  <c:v>2.87236899938878E-5</c:v>
                </c:pt>
                <c:pt idx="314">
                  <c:v>0.99999918173275004</c:v>
                </c:pt>
                <c:pt idx="315">
                  <c:v>5.2429666688872601E-7</c:v>
                </c:pt>
                <c:pt idx="316">
                  <c:v>7.1228666584970102E-9</c:v>
                </c:pt>
                <c:pt idx="317">
                  <c:v>2.8000036209017598E-7</c:v>
                </c:pt>
                <c:pt idx="318">
                  <c:v>0.99999965679732805</c:v>
                </c:pt>
                <c:pt idx="319">
                  <c:v>0.99999805802369901</c:v>
                </c:pt>
                <c:pt idx="320">
                  <c:v>0.99999186033007004</c:v>
                </c:pt>
                <c:pt idx="321">
                  <c:v>0.99999567064265205</c:v>
                </c:pt>
                <c:pt idx="322">
                  <c:v>0.99999976686345704</c:v>
                </c:pt>
                <c:pt idx="323">
                  <c:v>0.99998564966467696</c:v>
                </c:pt>
                <c:pt idx="324">
                  <c:v>1.34090464803571E-8</c:v>
                </c:pt>
                <c:pt idx="325">
                  <c:v>0.98044338471913295</c:v>
                </c:pt>
                <c:pt idx="326">
                  <c:v>5.6899030133928901E-8</c:v>
                </c:pt>
                <c:pt idx="327">
                  <c:v>0.71983128761452198</c:v>
                </c:pt>
                <c:pt idx="328">
                  <c:v>0.999999920802775</c:v>
                </c:pt>
                <c:pt idx="329">
                  <c:v>0.99999847850477397</c:v>
                </c:pt>
                <c:pt idx="330">
                  <c:v>0.99999682881865204</c:v>
                </c:pt>
                <c:pt idx="331">
                  <c:v>0.99999831878245704</c:v>
                </c:pt>
                <c:pt idx="332">
                  <c:v>0.99999995520533902</c:v>
                </c:pt>
                <c:pt idx="333">
                  <c:v>0.99999998749907704</c:v>
                </c:pt>
                <c:pt idx="334">
                  <c:v>8.0713326610209597E-8</c:v>
                </c:pt>
                <c:pt idx="335">
                  <c:v>0.99999995091750504</c:v>
                </c:pt>
                <c:pt idx="336">
                  <c:v>0.99999982161427803</c:v>
                </c:pt>
                <c:pt idx="337">
                  <c:v>0.99999986304590405</c:v>
                </c:pt>
                <c:pt idx="338">
                  <c:v>0.99999997834316101</c:v>
                </c:pt>
                <c:pt idx="339">
                  <c:v>2.8458639736335898E-9</c:v>
                </c:pt>
                <c:pt idx="340">
                  <c:v>0.90282304787659895</c:v>
                </c:pt>
                <c:pt idx="341">
                  <c:v>1.4142106324150301E-7</c:v>
                </c:pt>
                <c:pt idx="342">
                  <c:v>9.9772181036667101E-11</c:v>
                </c:pt>
                <c:pt idx="343">
                  <c:v>6.92037665840956E-9</c:v>
                </c:pt>
                <c:pt idx="344">
                  <c:v>3.5115039055371301E-8</c:v>
                </c:pt>
                <c:pt idx="345">
                  <c:v>5.8537921002894402E-9</c:v>
                </c:pt>
                <c:pt idx="346">
                  <c:v>6.5592888775839998E-9</c:v>
                </c:pt>
                <c:pt idx="347">
                  <c:v>4.6656249149409698E-8</c:v>
                </c:pt>
                <c:pt idx="348">
                  <c:v>0.99998774353613495</c:v>
                </c:pt>
                <c:pt idx="349">
                  <c:v>0.93618356613519205</c:v>
                </c:pt>
                <c:pt idx="350">
                  <c:v>0.40589067284576702</c:v>
                </c:pt>
                <c:pt idx="351">
                  <c:v>5.13270632169875E-6</c:v>
                </c:pt>
                <c:pt idx="352">
                  <c:v>0.99421591460596304</c:v>
                </c:pt>
                <c:pt idx="353">
                  <c:v>3.8043485095944596E-9</c:v>
                </c:pt>
                <c:pt idx="354">
                  <c:v>4.7064526208627099E-8</c:v>
                </c:pt>
                <c:pt idx="355">
                  <c:v>8.6490160247384596E-7</c:v>
                </c:pt>
                <c:pt idx="356">
                  <c:v>2.76334086012921E-7</c:v>
                </c:pt>
                <c:pt idx="357">
                  <c:v>1.4880840905741301E-2</c:v>
                </c:pt>
                <c:pt idx="358">
                  <c:v>2.1618467173451399E-7</c:v>
                </c:pt>
                <c:pt idx="359">
                  <c:v>4.6271032358642002E-9</c:v>
                </c:pt>
                <c:pt idx="360">
                  <c:v>3.2145511924307098E-2</c:v>
                </c:pt>
                <c:pt idx="361">
                  <c:v>2.1465587878199902E-9</c:v>
                </c:pt>
                <c:pt idx="362">
                  <c:v>6.4694645568860899E-6</c:v>
                </c:pt>
                <c:pt idx="363">
                  <c:v>6.4404012245090998E-8</c:v>
                </c:pt>
                <c:pt idx="364">
                  <c:v>3.1900103254237E-9</c:v>
                </c:pt>
                <c:pt idx="365">
                  <c:v>9.8296732415518301E-10</c:v>
                </c:pt>
                <c:pt idx="366">
                  <c:v>3.14771425022945E-7</c:v>
                </c:pt>
                <c:pt idx="367">
                  <c:v>3.5590770926972797E-8</c:v>
                </c:pt>
                <c:pt idx="368">
                  <c:v>1.8961050114709499E-8</c:v>
                </c:pt>
                <c:pt idx="369">
                  <c:v>7.3076336625111501E-6</c:v>
                </c:pt>
                <c:pt idx="370">
                  <c:v>2.7546964637012601E-8</c:v>
                </c:pt>
                <c:pt idx="371">
                  <c:v>3.9141202950992098E-8</c:v>
                </c:pt>
                <c:pt idx="372">
                  <c:v>8.3725785111041204E-6</c:v>
                </c:pt>
                <c:pt idx="373">
                  <c:v>2.96655405070851E-8</c:v>
                </c:pt>
                <c:pt idx="374">
                  <c:v>9.9484279287465003E-7</c:v>
                </c:pt>
                <c:pt idx="375">
                  <c:v>2.5423721968877202E-9</c:v>
                </c:pt>
                <c:pt idx="376">
                  <c:v>5.0391783121761402E-8</c:v>
                </c:pt>
                <c:pt idx="377">
                  <c:v>6.0722591474572602E-6</c:v>
                </c:pt>
                <c:pt idx="378">
                  <c:v>0.15552283541849399</c:v>
                </c:pt>
                <c:pt idx="379">
                  <c:v>9.1790237382706095E-9</c:v>
                </c:pt>
                <c:pt idx="380">
                  <c:v>1.80248288702818E-8</c:v>
                </c:pt>
                <c:pt idx="381">
                  <c:v>1.0631688000036999E-7</c:v>
                </c:pt>
                <c:pt idx="382">
                  <c:v>3.1388058421571502E-8</c:v>
                </c:pt>
                <c:pt idx="383">
                  <c:v>8.2026300291019701E-10</c:v>
                </c:pt>
                <c:pt idx="384">
                  <c:v>1.1929984989410399E-9</c:v>
                </c:pt>
                <c:pt idx="385">
                  <c:v>3.2222796437591499E-8</c:v>
                </c:pt>
                <c:pt idx="386">
                  <c:v>0.205755261271649</c:v>
                </c:pt>
                <c:pt idx="387">
                  <c:v>7.9166029076283504E-9</c:v>
                </c:pt>
                <c:pt idx="388">
                  <c:v>2.8653810810832302E-10</c:v>
                </c:pt>
                <c:pt idx="389">
                  <c:v>3.3851588543227103E-8</c:v>
                </c:pt>
                <c:pt idx="390">
                  <c:v>1.71284154588911E-8</c:v>
                </c:pt>
                <c:pt idx="391">
                  <c:v>5.6657588244060303E-9</c:v>
                </c:pt>
                <c:pt idx="392">
                  <c:v>1.36732085741132E-6</c:v>
                </c:pt>
                <c:pt idx="393">
                  <c:v>1.33669269737445E-9</c:v>
                </c:pt>
                <c:pt idx="394">
                  <c:v>1.36204142164437E-9</c:v>
                </c:pt>
                <c:pt idx="395">
                  <c:v>7.6189355741872301E-10</c:v>
                </c:pt>
                <c:pt idx="396">
                  <c:v>4.4160037487348097E-8</c:v>
                </c:pt>
                <c:pt idx="397">
                  <c:v>3.7628136778956699E-8</c:v>
                </c:pt>
                <c:pt idx="398">
                  <c:v>1.7993691212831599E-7</c:v>
                </c:pt>
                <c:pt idx="399">
                  <c:v>0.999988614933364</c:v>
                </c:pt>
                <c:pt idx="400">
                  <c:v>3.0206558615704498E-11</c:v>
                </c:pt>
                <c:pt idx="401">
                  <c:v>4.9221439265824799E-8</c:v>
                </c:pt>
                <c:pt idx="402">
                  <c:v>1.9606441371037999E-6</c:v>
                </c:pt>
                <c:pt idx="403">
                  <c:v>0.67649164214591095</c:v>
                </c:pt>
                <c:pt idx="404">
                  <c:v>2.1650896855965601E-8</c:v>
                </c:pt>
                <c:pt idx="405">
                  <c:v>4.6308931478996396E-9</c:v>
                </c:pt>
                <c:pt idx="406">
                  <c:v>2.8925431528101999E-9</c:v>
                </c:pt>
                <c:pt idx="407">
                  <c:v>4.1260175972870501E-10</c:v>
                </c:pt>
                <c:pt idx="408">
                  <c:v>8.1081037842519603E-10</c:v>
                </c:pt>
                <c:pt idx="409">
                  <c:v>1.8156151968805999E-8</c:v>
                </c:pt>
                <c:pt idx="410">
                  <c:v>1.2387403120990699E-7</c:v>
                </c:pt>
                <c:pt idx="411">
                  <c:v>2.3827771506215802E-9</c:v>
                </c:pt>
                <c:pt idx="412">
                  <c:v>8.0189384093709896E-8</c:v>
                </c:pt>
                <c:pt idx="413">
                  <c:v>0.46216501737900501</c:v>
                </c:pt>
                <c:pt idx="414">
                  <c:v>0.553119928471838</c:v>
                </c:pt>
                <c:pt idx="415">
                  <c:v>0.99999882845018795</c:v>
                </c:pt>
                <c:pt idx="416">
                  <c:v>2.44768866807759E-9</c:v>
                </c:pt>
                <c:pt idx="417">
                  <c:v>7.0057391534754403E-9</c:v>
                </c:pt>
                <c:pt idx="418">
                  <c:v>5.2350113278218402E-8</c:v>
                </c:pt>
                <c:pt idx="419">
                  <c:v>0.80152019011393705</c:v>
                </c:pt>
                <c:pt idx="420">
                  <c:v>0.99988713055043599</c:v>
                </c:pt>
                <c:pt idx="421">
                  <c:v>0.99999298548431403</c:v>
                </c:pt>
                <c:pt idx="422">
                  <c:v>7.53927094447379E-9</c:v>
                </c:pt>
                <c:pt idx="423">
                  <c:v>8.5374225720772398E-7</c:v>
                </c:pt>
                <c:pt idx="424">
                  <c:v>1.14164500895533E-7</c:v>
                </c:pt>
                <c:pt idx="425">
                  <c:v>0.25264518749143999</c:v>
                </c:pt>
                <c:pt idx="426">
                  <c:v>5.0344845395793203E-7</c:v>
                </c:pt>
                <c:pt idx="427">
                  <c:v>9.5419003858446703E-8</c:v>
                </c:pt>
                <c:pt idx="428">
                  <c:v>1.87733705659302E-10</c:v>
                </c:pt>
                <c:pt idx="429">
                  <c:v>5.1167553434267802E-8</c:v>
                </c:pt>
                <c:pt idx="430">
                  <c:v>8.3324463498764501E-7</c:v>
                </c:pt>
                <c:pt idx="431">
                  <c:v>2.3492854502066399E-8</c:v>
                </c:pt>
                <c:pt idx="432">
                  <c:v>1.86092133869623E-8</c:v>
                </c:pt>
                <c:pt idx="433">
                  <c:v>1.8597737001839601E-8</c:v>
                </c:pt>
                <c:pt idx="434">
                  <c:v>1.38991310330092E-9</c:v>
                </c:pt>
                <c:pt idx="435">
                  <c:v>1.60567763029226E-7</c:v>
                </c:pt>
                <c:pt idx="436">
                  <c:v>4.6386986536268496E-9</c:v>
                </c:pt>
                <c:pt idx="437">
                  <c:v>3.1015043860094202E-9</c:v>
                </c:pt>
                <c:pt idx="438">
                  <c:v>8.1443320975770895E-10</c:v>
                </c:pt>
                <c:pt idx="439">
                  <c:v>1.45588355975678E-8</c:v>
                </c:pt>
                <c:pt idx="440">
                  <c:v>4.26794800388781E-7</c:v>
                </c:pt>
                <c:pt idx="441">
                  <c:v>4.5767703453083703E-9</c:v>
                </c:pt>
                <c:pt idx="442">
                  <c:v>1.2314766542120799E-8</c:v>
                </c:pt>
                <c:pt idx="443">
                  <c:v>2.8064863196725201E-8</c:v>
                </c:pt>
                <c:pt idx="444">
                  <c:v>0.99999992029084495</c:v>
                </c:pt>
                <c:pt idx="445">
                  <c:v>3.4454945802225801E-7</c:v>
                </c:pt>
                <c:pt idx="446">
                  <c:v>1.9763326194817601E-3</c:v>
                </c:pt>
                <c:pt idx="447">
                  <c:v>0.99982967506943099</c:v>
                </c:pt>
                <c:pt idx="448">
                  <c:v>1.012785170652E-7</c:v>
                </c:pt>
                <c:pt idx="449">
                  <c:v>8.6633027994693406E-8</c:v>
                </c:pt>
                <c:pt idx="450">
                  <c:v>0.51334963744857898</c:v>
                </c:pt>
                <c:pt idx="451">
                  <c:v>4.2207340928723798E-7</c:v>
                </c:pt>
                <c:pt idx="452">
                  <c:v>0.99998381497589695</c:v>
                </c:pt>
                <c:pt idx="453">
                  <c:v>3.0593706504458103E-8</c:v>
                </c:pt>
                <c:pt idx="454">
                  <c:v>0.99999971657868902</c:v>
                </c:pt>
                <c:pt idx="455">
                  <c:v>1.5179863552908701E-4</c:v>
                </c:pt>
                <c:pt idx="456">
                  <c:v>1.08528045023767E-8</c:v>
                </c:pt>
                <c:pt idx="457">
                  <c:v>8.5142042696912702E-7</c:v>
                </c:pt>
                <c:pt idx="458">
                  <c:v>7.8311225682295297E-8</c:v>
                </c:pt>
                <c:pt idx="459">
                  <c:v>5.1111899767280797E-8</c:v>
                </c:pt>
                <c:pt idx="460">
                  <c:v>2.8588446363914002E-10</c:v>
                </c:pt>
                <c:pt idx="461">
                  <c:v>1.53492062835939E-8</c:v>
                </c:pt>
                <c:pt idx="462">
                  <c:v>7.1643187658498599E-8</c:v>
                </c:pt>
                <c:pt idx="463">
                  <c:v>4.0376628997555498E-8</c:v>
                </c:pt>
                <c:pt idx="464">
                  <c:v>6.6071100253902197E-6</c:v>
                </c:pt>
                <c:pt idx="465">
                  <c:v>0.232403298200237</c:v>
                </c:pt>
                <c:pt idx="466">
                  <c:v>2.1403293757653301E-7</c:v>
                </c:pt>
                <c:pt idx="467">
                  <c:v>0.48124256222010098</c:v>
                </c:pt>
                <c:pt idx="468">
                  <c:v>4.3101719267682301E-9</c:v>
                </c:pt>
                <c:pt idx="469">
                  <c:v>9.44679434611907E-8</c:v>
                </c:pt>
                <c:pt idx="470">
                  <c:v>0.69439860946850596</c:v>
                </c:pt>
                <c:pt idx="471">
                  <c:v>1.12726737379112E-6</c:v>
                </c:pt>
                <c:pt idx="472">
                  <c:v>5.8040239158096399E-7</c:v>
                </c:pt>
                <c:pt idx="473">
                  <c:v>1.09440464131704E-8</c:v>
                </c:pt>
                <c:pt idx="474">
                  <c:v>7.1031408713778999E-7</c:v>
                </c:pt>
                <c:pt idx="475">
                  <c:v>1.29172753613814E-8</c:v>
                </c:pt>
                <c:pt idx="476">
                  <c:v>5.8837553859711105E-7</c:v>
                </c:pt>
                <c:pt idx="477">
                  <c:v>1.1248935118338401E-6</c:v>
                </c:pt>
                <c:pt idx="478">
                  <c:v>4.57873320651349E-8</c:v>
                </c:pt>
                <c:pt idx="479">
                  <c:v>1.55160985018882E-6</c:v>
                </c:pt>
                <c:pt idx="480">
                  <c:v>0.93226506928970998</c:v>
                </c:pt>
                <c:pt idx="481">
                  <c:v>0.50252794094999897</c:v>
                </c:pt>
                <c:pt idx="482">
                  <c:v>0.99726634456464702</c:v>
                </c:pt>
                <c:pt idx="483">
                  <c:v>7.78067022991681E-8</c:v>
                </c:pt>
                <c:pt idx="484">
                  <c:v>0.65581818720158702</c:v>
                </c:pt>
                <c:pt idx="485">
                  <c:v>6.7417635735068798E-7</c:v>
                </c:pt>
                <c:pt idx="486">
                  <c:v>8.3732238295649999E-7</c:v>
                </c:pt>
                <c:pt idx="487">
                  <c:v>5.1532046510530298E-8</c:v>
                </c:pt>
                <c:pt idx="488">
                  <c:v>0.63998794017362104</c:v>
                </c:pt>
                <c:pt idx="489">
                  <c:v>1.27382876334865E-8</c:v>
                </c:pt>
                <c:pt idx="490">
                  <c:v>0.92307729018935702</c:v>
                </c:pt>
                <c:pt idx="491">
                  <c:v>7.3441722106223999E-7</c:v>
                </c:pt>
                <c:pt idx="492">
                  <c:v>0.52441021575990499</c:v>
                </c:pt>
                <c:pt idx="493">
                  <c:v>0.91220840644324197</c:v>
                </c:pt>
                <c:pt idx="494">
                  <c:v>0.99999618106942501</c:v>
                </c:pt>
                <c:pt idx="495">
                  <c:v>1.7900594437617502E-5</c:v>
                </c:pt>
                <c:pt idx="496">
                  <c:v>1.1331821665242699E-7</c:v>
                </c:pt>
                <c:pt idx="497">
                  <c:v>7.8537440737958402E-8</c:v>
                </c:pt>
                <c:pt idx="498">
                  <c:v>1.0999371759646499E-6</c:v>
                </c:pt>
                <c:pt idx="499">
                  <c:v>7.7895302371928601E-7</c:v>
                </c:pt>
                <c:pt idx="500">
                  <c:v>0.99998669857673705</c:v>
                </c:pt>
                <c:pt idx="501">
                  <c:v>0.99989966677400399</c:v>
                </c:pt>
                <c:pt idx="502">
                  <c:v>2.4133530463546799E-8</c:v>
                </c:pt>
                <c:pt idx="503">
                  <c:v>3.8287550062177198E-7</c:v>
                </c:pt>
                <c:pt idx="504">
                  <c:v>0.99960175379990002</c:v>
                </c:pt>
                <c:pt idx="505">
                  <c:v>0.82054112200613105</c:v>
                </c:pt>
                <c:pt idx="506">
                  <c:v>6.0064744623418598E-2</c:v>
                </c:pt>
                <c:pt idx="507">
                  <c:v>0.67137296542651803</c:v>
                </c:pt>
                <c:pt idx="508">
                  <c:v>0.99998265550253196</c:v>
                </c:pt>
                <c:pt idx="509">
                  <c:v>4.3058803717864499E-10</c:v>
                </c:pt>
                <c:pt idx="510">
                  <c:v>2.8980041205043401E-7</c:v>
                </c:pt>
                <c:pt idx="511">
                  <c:v>0.99999817418547599</c:v>
                </c:pt>
                <c:pt idx="512">
                  <c:v>0.99885645577989401</c:v>
                </c:pt>
                <c:pt idx="513">
                  <c:v>4.0676428367787703E-6</c:v>
                </c:pt>
                <c:pt idx="514">
                  <c:v>1.8360273785977001E-8</c:v>
                </c:pt>
                <c:pt idx="515">
                  <c:v>0.62170585020583302</c:v>
                </c:pt>
                <c:pt idx="516">
                  <c:v>1.4852967821296E-9</c:v>
                </c:pt>
                <c:pt idx="517">
                  <c:v>0.99997604411765595</c:v>
                </c:pt>
                <c:pt idx="518">
                  <c:v>0.99996610932855701</c:v>
                </c:pt>
                <c:pt idx="519">
                  <c:v>0.73378625342997805</c:v>
                </c:pt>
                <c:pt idx="520">
                  <c:v>0.99912144149414805</c:v>
                </c:pt>
                <c:pt idx="521">
                  <c:v>0.999991645534269</c:v>
                </c:pt>
                <c:pt idx="522">
                  <c:v>0.99999661208588397</c:v>
                </c:pt>
                <c:pt idx="523">
                  <c:v>0.99988477324359304</c:v>
                </c:pt>
                <c:pt idx="524">
                  <c:v>0.96498275571882397</c:v>
                </c:pt>
                <c:pt idx="525">
                  <c:v>0.99996569938091795</c:v>
                </c:pt>
                <c:pt idx="526">
                  <c:v>2.3840223719271901E-6</c:v>
                </c:pt>
                <c:pt idx="527">
                  <c:v>0.79657636771352303</c:v>
                </c:pt>
                <c:pt idx="528">
                  <c:v>0.87539463933266703</c:v>
                </c:pt>
                <c:pt idx="529">
                  <c:v>0.99999734571138099</c:v>
                </c:pt>
                <c:pt idx="530">
                  <c:v>2.85448074843172E-6</c:v>
                </c:pt>
                <c:pt idx="531">
                  <c:v>0.69746984711076099</c:v>
                </c:pt>
                <c:pt idx="532">
                  <c:v>1.09537521358824E-7</c:v>
                </c:pt>
                <c:pt idx="533">
                  <c:v>6.1378091168354601E-7</c:v>
                </c:pt>
                <c:pt idx="534">
                  <c:v>1.46386402689941E-8</c:v>
                </c:pt>
                <c:pt idx="535">
                  <c:v>1.5200516915767499E-7</c:v>
                </c:pt>
                <c:pt idx="536">
                  <c:v>2.9105210858845801E-7</c:v>
                </c:pt>
                <c:pt idx="537">
                  <c:v>1.2388950081085399E-7</c:v>
                </c:pt>
                <c:pt idx="538">
                  <c:v>0.92193091910403702</c:v>
                </c:pt>
                <c:pt idx="539">
                  <c:v>0.94782733497690297</c:v>
                </c:pt>
                <c:pt idx="540">
                  <c:v>4.6905158930060599E-7</c:v>
                </c:pt>
                <c:pt idx="541">
                  <c:v>0.56253438248410204</c:v>
                </c:pt>
                <c:pt idx="542">
                  <c:v>1.7432372444293399E-6</c:v>
                </c:pt>
                <c:pt idx="543">
                  <c:v>9.2093375473191205E-7</c:v>
                </c:pt>
                <c:pt idx="544">
                  <c:v>6.34190759584948E-9</c:v>
                </c:pt>
                <c:pt idx="545">
                  <c:v>2.92298139402948E-9</c:v>
                </c:pt>
                <c:pt idx="546">
                  <c:v>6.7228451008815101E-9</c:v>
                </c:pt>
                <c:pt idx="547">
                  <c:v>8.8043892871305504E-7</c:v>
                </c:pt>
                <c:pt idx="548">
                  <c:v>0.50242849881375695</c:v>
                </c:pt>
                <c:pt idx="549">
                  <c:v>7.1409673375964197E-9</c:v>
                </c:pt>
                <c:pt idx="550">
                  <c:v>0.64056129420225405</c:v>
                </c:pt>
                <c:pt idx="551">
                  <c:v>5.8450449130229903E-10</c:v>
                </c:pt>
                <c:pt idx="552">
                  <c:v>4.8679520591726004E-7</c:v>
                </c:pt>
                <c:pt idx="553">
                  <c:v>0.90004322663318703</c:v>
                </c:pt>
                <c:pt idx="554">
                  <c:v>3.6120442512358997E-8</c:v>
                </c:pt>
                <c:pt idx="555">
                  <c:v>7.9114038168266597E-8</c:v>
                </c:pt>
                <c:pt idx="556">
                  <c:v>3.8366389751932597E-8</c:v>
                </c:pt>
                <c:pt idx="557">
                  <c:v>1.4711321608116801E-7</c:v>
                </c:pt>
                <c:pt idx="558">
                  <c:v>4.7788770819643103E-8</c:v>
                </c:pt>
                <c:pt idx="559">
                  <c:v>0.68130952352899699</c:v>
                </c:pt>
                <c:pt idx="560">
                  <c:v>0.60095426198436097</c:v>
                </c:pt>
                <c:pt idx="561">
                  <c:v>0.997173131713191</c:v>
                </c:pt>
                <c:pt idx="562">
                  <c:v>0.27285724793076599</c:v>
                </c:pt>
                <c:pt idx="563">
                  <c:v>8.5315730025024503E-7</c:v>
                </c:pt>
                <c:pt idx="564">
                  <c:v>1.56053338769548E-8</c:v>
                </c:pt>
                <c:pt idx="565">
                  <c:v>8.7144101519931797E-8</c:v>
                </c:pt>
                <c:pt idx="566">
                  <c:v>9.4142599728866297E-7</c:v>
                </c:pt>
                <c:pt idx="567">
                  <c:v>3.0963083378200901E-9</c:v>
                </c:pt>
                <c:pt idx="568">
                  <c:v>0.99999613176723401</c:v>
                </c:pt>
                <c:pt idx="569">
                  <c:v>6.6486834639344199E-8</c:v>
                </c:pt>
                <c:pt idx="570">
                  <c:v>4.8599664612472898E-7</c:v>
                </c:pt>
                <c:pt idx="571">
                  <c:v>0.99999962179879398</c:v>
                </c:pt>
                <c:pt idx="572">
                  <c:v>0.99999950791639303</c:v>
                </c:pt>
                <c:pt idx="573">
                  <c:v>0.99999022433973095</c:v>
                </c:pt>
                <c:pt idx="574">
                  <c:v>0.99999924472236801</c:v>
                </c:pt>
                <c:pt idx="575">
                  <c:v>0.99999911194934199</c:v>
                </c:pt>
                <c:pt idx="576">
                  <c:v>1.4809634648972299E-7</c:v>
                </c:pt>
                <c:pt idx="577">
                  <c:v>0.47528635235141697</c:v>
                </c:pt>
                <c:pt idx="578">
                  <c:v>0.99981719307873695</c:v>
                </c:pt>
                <c:pt idx="579">
                  <c:v>0.99980647159378999</c:v>
                </c:pt>
                <c:pt idx="580">
                  <c:v>0.93717113122347995</c:v>
                </c:pt>
                <c:pt idx="581">
                  <c:v>0.90496517975855095</c:v>
                </c:pt>
                <c:pt idx="582">
                  <c:v>1.5955485531633101E-8</c:v>
                </c:pt>
                <c:pt idx="583">
                  <c:v>2.1390816938231202E-5</c:v>
                </c:pt>
                <c:pt idx="584">
                  <c:v>0.52760519748780499</c:v>
                </c:pt>
                <c:pt idx="585">
                  <c:v>1.2634311571407601E-9</c:v>
                </c:pt>
                <c:pt idx="586">
                  <c:v>6.4669660864034301E-10</c:v>
                </c:pt>
                <c:pt idx="587">
                  <c:v>3.4057605033654303E-8</c:v>
                </c:pt>
                <c:pt idx="588">
                  <c:v>3.6036388049293402E-7</c:v>
                </c:pt>
                <c:pt idx="589">
                  <c:v>4.4044349522909601E-7</c:v>
                </c:pt>
                <c:pt idx="590">
                  <c:v>9.5043008536132401E-9</c:v>
                </c:pt>
                <c:pt idx="591">
                  <c:v>0.92305765459454703</c:v>
                </c:pt>
                <c:pt idx="592">
                  <c:v>4.5187332340767004E-9</c:v>
                </c:pt>
                <c:pt idx="593">
                  <c:v>4.1904669589463896E-6</c:v>
                </c:pt>
                <c:pt idx="594">
                  <c:v>9.1852684994864106E-9</c:v>
                </c:pt>
                <c:pt idx="595">
                  <c:v>3.5028842020355402E-7</c:v>
                </c:pt>
                <c:pt idx="596">
                  <c:v>5.6342898293608901E-8</c:v>
                </c:pt>
                <c:pt idx="597">
                  <c:v>2.4898999524125202E-7</c:v>
                </c:pt>
                <c:pt idx="598">
                  <c:v>3.6073919843808597E-8</c:v>
                </c:pt>
                <c:pt idx="599">
                  <c:v>0.84755353010483503</c:v>
                </c:pt>
                <c:pt idx="600">
                  <c:v>0.99998093414790401</c:v>
                </c:pt>
                <c:pt idx="601">
                  <c:v>4.4001955705473603E-5</c:v>
                </c:pt>
                <c:pt idx="602">
                  <c:v>1.2701521320266E-7</c:v>
                </c:pt>
                <c:pt idx="603">
                  <c:v>0.62586555352667095</c:v>
                </c:pt>
                <c:pt idx="604">
                  <c:v>1.18217929094554E-7</c:v>
                </c:pt>
                <c:pt idx="605">
                  <c:v>0.99999823015952605</c:v>
                </c:pt>
                <c:pt idx="606">
                  <c:v>6.8312508829258497E-9</c:v>
                </c:pt>
                <c:pt idx="607">
                  <c:v>4.0796082920739898E-7</c:v>
                </c:pt>
                <c:pt idx="608">
                  <c:v>0.999997354286841</c:v>
                </c:pt>
                <c:pt idx="609">
                  <c:v>0.83793695625659503</c:v>
                </c:pt>
                <c:pt idx="610">
                  <c:v>3.8967981492272002E-9</c:v>
                </c:pt>
                <c:pt idx="611">
                  <c:v>2.58259125759482E-3</c:v>
                </c:pt>
                <c:pt idx="612">
                  <c:v>1.34630510011713E-8</c:v>
                </c:pt>
                <c:pt idx="613">
                  <c:v>4.6765792686463998E-8</c:v>
                </c:pt>
                <c:pt idx="614">
                  <c:v>2.6046414160478501E-9</c:v>
                </c:pt>
                <c:pt idx="615">
                  <c:v>8.8849407144058803E-7</c:v>
                </c:pt>
                <c:pt idx="616">
                  <c:v>2.6673803203791597E-7</c:v>
                </c:pt>
                <c:pt idx="617">
                  <c:v>0.99974525572956996</c:v>
                </c:pt>
                <c:pt idx="618">
                  <c:v>1.5601496628504999E-8</c:v>
                </c:pt>
                <c:pt idx="619">
                  <c:v>1.2728566313766201E-7</c:v>
                </c:pt>
                <c:pt idx="620">
                  <c:v>2.62396995899122E-9</c:v>
                </c:pt>
                <c:pt idx="621">
                  <c:v>3.2096739762891802E-9</c:v>
                </c:pt>
                <c:pt idx="622">
                  <c:v>2.4487801322840799E-7</c:v>
                </c:pt>
                <c:pt idx="623">
                  <c:v>2.07671973374632E-8</c:v>
                </c:pt>
                <c:pt idx="624">
                  <c:v>1.2474806688123701E-7</c:v>
                </c:pt>
                <c:pt idx="625">
                  <c:v>0.99999675849270697</c:v>
                </c:pt>
                <c:pt idx="626">
                  <c:v>7.9794216880199401E-9</c:v>
                </c:pt>
                <c:pt idx="627">
                  <c:v>9.3980573031356299E-8</c:v>
                </c:pt>
                <c:pt idx="628">
                  <c:v>1.7224779273022599E-9</c:v>
                </c:pt>
                <c:pt idx="629">
                  <c:v>3.00084532766813E-7</c:v>
                </c:pt>
                <c:pt idx="630">
                  <c:v>2.50629332857444E-9</c:v>
                </c:pt>
                <c:pt idx="631">
                  <c:v>0.99999959640764202</c:v>
                </c:pt>
                <c:pt idx="632">
                  <c:v>6.3537139279039204E-7</c:v>
                </c:pt>
                <c:pt idx="633">
                  <c:v>1.83095343236345E-7</c:v>
                </c:pt>
                <c:pt idx="634">
                  <c:v>6.4494418179443699E-7</c:v>
                </c:pt>
                <c:pt idx="635">
                  <c:v>5.2038675223615298E-9</c:v>
                </c:pt>
                <c:pt idx="636">
                  <c:v>0.39192552843483203</c:v>
                </c:pt>
                <c:pt idx="637">
                  <c:v>0.99999318060234299</c:v>
                </c:pt>
                <c:pt idx="638">
                  <c:v>0.92833852699687902</c:v>
                </c:pt>
                <c:pt idx="639">
                  <c:v>8.24546090434291E-9</c:v>
                </c:pt>
                <c:pt idx="640">
                  <c:v>8.5254804615339504E-9</c:v>
                </c:pt>
                <c:pt idx="641">
                  <c:v>4.6016164432369397E-9</c:v>
                </c:pt>
                <c:pt idx="642">
                  <c:v>5.83862191635809E-8</c:v>
                </c:pt>
                <c:pt idx="643">
                  <c:v>1.80853876613233E-9</c:v>
                </c:pt>
                <c:pt idx="644">
                  <c:v>2.7579303661010102E-8</c:v>
                </c:pt>
                <c:pt idx="645">
                  <c:v>0.99999377831692304</c:v>
                </c:pt>
                <c:pt idx="646">
                  <c:v>0.95717074789073997</c:v>
                </c:pt>
                <c:pt idx="647">
                  <c:v>8.01015737929415E-8</c:v>
                </c:pt>
                <c:pt idx="648">
                  <c:v>4.6686951487863101E-9</c:v>
                </c:pt>
                <c:pt idx="649">
                  <c:v>1.0229889991254601E-9</c:v>
                </c:pt>
                <c:pt idx="650">
                  <c:v>0.93492051139958798</c:v>
                </c:pt>
                <c:pt idx="651">
                  <c:v>0.991785785548984</c:v>
                </c:pt>
                <c:pt idx="652">
                  <c:v>0.73776798707289004</c:v>
                </c:pt>
                <c:pt idx="653">
                  <c:v>1.0515878335663501E-7</c:v>
                </c:pt>
                <c:pt idx="654">
                  <c:v>3.0650832373317398E-9</c:v>
                </c:pt>
                <c:pt idx="655">
                  <c:v>2.5843593981744901E-6</c:v>
                </c:pt>
                <c:pt idx="656">
                  <c:v>0.89683679004130201</c:v>
                </c:pt>
                <c:pt idx="657">
                  <c:v>3.0005798349805998E-8</c:v>
                </c:pt>
                <c:pt idx="658">
                  <c:v>5.57049272219755E-10</c:v>
                </c:pt>
                <c:pt idx="659">
                  <c:v>4.8991544928745398E-9</c:v>
                </c:pt>
                <c:pt idx="660">
                  <c:v>9.9476060121784894E-7</c:v>
                </c:pt>
                <c:pt idx="661">
                  <c:v>0.72852826843015095</c:v>
                </c:pt>
                <c:pt idx="662">
                  <c:v>1.57542186405124E-9</c:v>
                </c:pt>
                <c:pt idx="663">
                  <c:v>2.0377475989378399E-8</c:v>
                </c:pt>
                <c:pt idx="664">
                  <c:v>9.2366790714502104E-10</c:v>
                </c:pt>
                <c:pt idx="665">
                  <c:v>2.7315881901239701E-9</c:v>
                </c:pt>
                <c:pt idx="666">
                  <c:v>2.3402584299847201E-9</c:v>
                </c:pt>
                <c:pt idx="667">
                  <c:v>0.77329728718001101</c:v>
                </c:pt>
                <c:pt idx="668">
                  <c:v>3.28436360375239E-8</c:v>
                </c:pt>
                <c:pt idx="669">
                  <c:v>1.5263713557303E-8</c:v>
                </c:pt>
                <c:pt idx="670">
                  <c:v>0.75143524922181404</c:v>
                </c:pt>
                <c:pt idx="671">
                  <c:v>0.80657361057241606</c:v>
                </c:pt>
                <c:pt idx="672">
                  <c:v>0.95982952395825905</c:v>
                </c:pt>
                <c:pt idx="673">
                  <c:v>1.1522383885828501E-8</c:v>
                </c:pt>
                <c:pt idx="674">
                  <c:v>1.6369747493400201E-8</c:v>
                </c:pt>
                <c:pt idx="675">
                  <c:v>7.8341498157241197E-10</c:v>
                </c:pt>
                <c:pt idx="676">
                  <c:v>1.1393639903608701E-7</c:v>
                </c:pt>
                <c:pt idx="677">
                  <c:v>0.50083284002997996</c:v>
                </c:pt>
                <c:pt idx="678">
                  <c:v>2.9636190648566198E-8</c:v>
                </c:pt>
                <c:pt idx="679">
                  <c:v>2.5613268158907599E-7</c:v>
                </c:pt>
                <c:pt idx="680">
                  <c:v>1.08017997937942E-8</c:v>
                </c:pt>
                <c:pt idx="681">
                  <c:v>4.1273882670354203E-10</c:v>
                </c:pt>
                <c:pt idx="682">
                  <c:v>1.4781100399540201E-9</c:v>
                </c:pt>
                <c:pt idx="683">
                  <c:v>2.5472385357427899E-6</c:v>
                </c:pt>
                <c:pt idx="684">
                  <c:v>2.35096725697272E-9</c:v>
                </c:pt>
                <c:pt idx="685">
                  <c:v>4.4936335153153898E-7</c:v>
                </c:pt>
                <c:pt idx="686">
                  <c:v>8.7390430353233693E-6</c:v>
                </c:pt>
                <c:pt idx="687">
                  <c:v>3.8886310489058402E-8</c:v>
                </c:pt>
                <c:pt idx="688">
                  <c:v>7.2588943025750396E-6</c:v>
                </c:pt>
                <c:pt idx="689">
                  <c:v>0.63616991865484396</c:v>
                </c:pt>
                <c:pt idx="690">
                  <c:v>7.66889091643677E-7</c:v>
                </c:pt>
                <c:pt idx="691">
                  <c:v>0.92731224753099395</c:v>
                </c:pt>
                <c:pt idx="692">
                  <c:v>0.73629285853689697</c:v>
                </c:pt>
                <c:pt idx="693">
                  <c:v>0.99758050860446801</c:v>
                </c:pt>
                <c:pt idx="694">
                  <c:v>0.96440552087953402</c:v>
                </c:pt>
                <c:pt idx="695">
                  <c:v>2.68006078176884E-10</c:v>
                </c:pt>
                <c:pt idx="696">
                  <c:v>4.7838931953099702E-9</c:v>
                </c:pt>
                <c:pt idx="697">
                  <c:v>0.91784492731510403</c:v>
                </c:pt>
                <c:pt idx="698">
                  <c:v>1.33082141205125E-7</c:v>
                </c:pt>
                <c:pt idx="699">
                  <c:v>1.3187355490466399E-7</c:v>
                </c:pt>
                <c:pt idx="700">
                  <c:v>4.6593775685236197E-10</c:v>
                </c:pt>
                <c:pt idx="701">
                  <c:v>3.1824054989492902E-8</c:v>
                </c:pt>
                <c:pt idx="702">
                  <c:v>1.29775013801761E-7</c:v>
                </c:pt>
                <c:pt idx="703">
                  <c:v>8.7964812076432607E-9</c:v>
                </c:pt>
                <c:pt idx="704">
                  <c:v>0.99997859490316998</c:v>
                </c:pt>
                <c:pt idx="705">
                  <c:v>0.87132041882883804</c:v>
                </c:pt>
                <c:pt idx="706">
                  <c:v>2.3266598442413699E-8</c:v>
                </c:pt>
                <c:pt idx="707">
                  <c:v>1.2055203936271E-8</c:v>
                </c:pt>
                <c:pt idx="708">
                  <c:v>3.6643633764700702E-8</c:v>
                </c:pt>
                <c:pt idx="709">
                  <c:v>0.85826152859110405</c:v>
                </c:pt>
                <c:pt idx="710">
                  <c:v>8.0020256691253192E-9</c:v>
                </c:pt>
                <c:pt idx="711">
                  <c:v>0.99991955017787904</c:v>
                </c:pt>
                <c:pt idx="712">
                  <c:v>1.4364085138153E-8</c:v>
                </c:pt>
                <c:pt idx="713">
                  <c:v>6.3751284084801405E-7</c:v>
                </c:pt>
                <c:pt idx="714">
                  <c:v>1.5632152873298701E-8</c:v>
                </c:pt>
                <c:pt idx="715">
                  <c:v>0.82200331246301706</c:v>
                </c:pt>
                <c:pt idx="716">
                  <c:v>1.62148323120015E-7</c:v>
                </c:pt>
                <c:pt idx="717">
                  <c:v>0.900598520568196</c:v>
                </c:pt>
                <c:pt idx="718">
                  <c:v>0.94712743336872396</c:v>
                </c:pt>
                <c:pt idx="719">
                  <c:v>0.96378330193074502</c:v>
                </c:pt>
                <c:pt idx="720">
                  <c:v>0.70262726834648903</c:v>
                </c:pt>
                <c:pt idx="721">
                  <c:v>4.5482551295382198E-10</c:v>
                </c:pt>
                <c:pt idx="722">
                  <c:v>0.36116329526416102</c:v>
                </c:pt>
                <c:pt idx="723">
                  <c:v>2.5656840076874698E-9</c:v>
                </c:pt>
                <c:pt idx="724">
                  <c:v>8.37014003233355E-7</c:v>
                </c:pt>
                <c:pt idx="725">
                  <c:v>9.1794843529435901E-8</c:v>
                </c:pt>
                <c:pt idx="726">
                  <c:v>9.2422587730484894E-9</c:v>
                </c:pt>
                <c:pt idx="727">
                  <c:v>0.68448423570943695</c:v>
                </c:pt>
                <c:pt idx="728">
                  <c:v>1.9268937552795201E-7</c:v>
                </c:pt>
                <c:pt idx="729">
                  <c:v>1.0176963533271599E-6</c:v>
                </c:pt>
                <c:pt idx="730">
                  <c:v>1.146170518699E-5</c:v>
                </c:pt>
                <c:pt idx="731">
                  <c:v>0.89905221713144101</c:v>
                </c:pt>
                <c:pt idx="732">
                  <c:v>0.63610194869706604</c:v>
                </c:pt>
                <c:pt idx="733">
                  <c:v>0.47105525843956703</c:v>
                </c:pt>
                <c:pt idx="734">
                  <c:v>2.6333784514129398E-7</c:v>
                </c:pt>
                <c:pt idx="735">
                  <c:v>1.6051083735145999E-8</c:v>
                </c:pt>
                <c:pt idx="736">
                  <c:v>0.58313589024130896</c:v>
                </c:pt>
                <c:pt idx="737">
                  <c:v>0.49879603836714698</c:v>
                </c:pt>
                <c:pt idx="738">
                  <c:v>0.610122352329455</c:v>
                </c:pt>
                <c:pt idx="739">
                  <c:v>3.9398882965058998E-6</c:v>
                </c:pt>
                <c:pt idx="740">
                  <c:v>1.44688410421993E-8</c:v>
                </c:pt>
                <c:pt idx="741">
                  <c:v>7.2411621308756203E-9</c:v>
                </c:pt>
                <c:pt idx="742">
                  <c:v>7.9653070398632804E-9</c:v>
                </c:pt>
                <c:pt idx="743">
                  <c:v>0.66589980684029004</c:v>
                </c:pt>
                <c:pt idx="744">
                  <c:v>4.4922767849631697E-8</c:v>
                </c:pt>
                <c:pt idx="745">
                  <c:v>1.7391939144276E-8</c:v>
                </c:pt>
                <c:pt idx="746">
                  <c:v>4.3294351698182798E-2</c:v>
                </c:pt>
                <c:pt idx="747">
                  <c:v>0.60180728179251097</c:v>
                </c:pt>
                <c:pt idx="748">
                  <c:v>3.9296044421572502E-6</c:v>
                </c:pt>
                <c:pt idx="749">
                  <c:v>1.28967071740937E-8</c:v>
                </c:pt>
                <c:pt idx="750">
                  <c:v>6.6580666785119302E-9</c:v>
                </c:pt>
                <c:pt idx="751">
                  <c:v>0.99999912535899205</c:v>
                </c:pt>
                <c:pt idx="752">
                  <c:v>8.2939084131311897E-9</c:v>
                </c:pt>
                <c:pt idx="753">
                  <c:v>9.0616169354969098E-9</c:v>
                </c:pt>
                <c:pt idx="754">
                  <c:v>4.5655328540809102E-8</c:v>
                </c:pt>
                <c:pt idx="755">
                  <c:v>3.4543575259451203E-8</c:v>
                </c:pt>
                <c:pt idx="756">
                  <c:v>2.4124070947730101E-8</c:v>
                </c:pt>
                <c:pt idx="757">
                  <c:v>4.9372005820855902E-8</c:v>
                </c:pt>
                <c:pt idx="758">
                  <c:v>2.6349688099162098E-9</c:v>
                </c:pt>
                <c:pt idx="759">
                  <c:v>2.4993781787923E-9</c:v>
                </c:pt>
                <c:pt idx="760">
                  <c:v>9.5052044015558692E-10</c:v>
                </c:pt>
                <c:pt idx="761">
                  <c:v>7.2127500904547896E-7</c:v>
                </c:pt>
                <c:pt idx="762">
                  <c:v>0.45367322992605102</c:v>
                </c:pt>
                <c:pt idx="763">
                  <c:v>5.1245771843658501E-9</c:v>
                </c:pt>
                <c:pt idx="764">
                  <c:v>1.0313286661782801E-9</c:v>
                </c:pt>
                <c:pt idx="765">
                  <c:v>1.6052140198862399E-9</c:v>
                </c:pt>
                <c:pt idx="766">
                  <c:v>0.99999359333762206</c:v>
                </c:pt>
                <c:pt idx="767">
                  <c:v>0.361797551467193</c:v>
                </c:pt>
                <c:pt idx="768">
                  <c:v>5.1175803411145501E-9</c:v>
                </c:pt>
                <c:pt idx="769">
                  <c:v>0.37148193031175902</c:v>
                </c:pt>
                <c:pt idx="770">
                  <c:v>6.76567915236677E-9</c:v>
                </c:pt>
                <c:pt idx="771">
                  <c:v>2.4569806990520801E-9</c:v>
                </c:pt>
                <c:pt idx="772">
                  <c:v>7.1980434155093701E-9</c:v>
                </c:pt>
                <c:pt idx="773">
                  <c:v>1.22688080805262E-8</c:v>
                </c:pt>
                <c:pt idx="774">
                  <c:v>3.2540579682213903E-8</c:v>
                </c:pt>
                <c:pt idx="775">
                  <c:v>5.89269365880939E-7</c:v>
                </c:pt>
                <c:pt idx="776">
                  <c:v>0.63952614464658197</c:v>
                </c:pt>
                <c:pt idx="777">
                  <c:v>4.3124134209604604E-6</c:v>
                </c:pt>
                <c:pt idx="778">
                  <c:v>2.9189546090546899E-9</c:v>
                </c:pt>
                <c:pt idx="779">
                  <c:v>0.99997778728225095</c:v>
                </c:pt>
                <c:pt idx="780">
                  <c:v>1.3756693841922301E-7</c:v>
                </c:pt>
                <c:pt idx="781">
                  <c:v>0.63901049134668597</c:v>
                </c:pt>
                <c:pt idx="782">
                  <c:v>2.5148091255230997E-4</c:v>
                </c:pt>
                <c:pt idx="783">
                  <c:v>3.5583312073720801E-9</c:v>
                </c:pt>
                <c:pt idx="784">
                  <c:v>3.1884972871618598E-9</c:v>
                </c:pt>
                <c:pt idx="785">
                  <c:v>1.24201058099176E-8</c:v>
                </c:pt>
                <c:pt idx="786">
                  <c:v>1.354776066401E-8</c:v>
                </c:pt>
                <c:pt idx="787">
                  <c:v>3.3257820047659197E-8</c:v>
                </c:pt>
                <c:pt idx="788">
                  <c:v>2.3022725707477201E-8</c:v>
                </c:pt>
                <c:pt idx="789">
                  <c:v>1.2580629363368099E-9</c:v>
                </c:pt>
                <c:pt idx="790">
                  <c:v>0.43810939198868398</c:v>
                </c:pt>
                <c:pt idx="791">
                  <c:v>3.2333141925402399E-8</c:v>
                </c:pt>
                <c:pt idx="792">
                  <c:v>3.4652363487338598E-8</c:v>
                </c:pt>
                <c:pt idx="793">
                  <c:v>4.4619904154608601E-9</c:v>
                </c:pt>
                <c:pt idx="794">
                  <c:v>8.9649662381725708E-9</c:v>
                </c:pt>
                <c:pt idx="795">
                  <c:v>8.0457276584145194E-8</c:v>
                </c:pt>
                <c:pt idx="796">
                  <c:v>1.23523448527444E-8</c:v>
                </c:pt>
                <c:pt idx="797">
                  <c:v>5.5715930497148298E-8</c:v>
                </c:pt>
                <c:pt idx="798">
                  <c:v>9.8665393348500801E-8</c:v>
                </c:pt>
                <c:pt idx="799">
                  <c:v>0.69655312417877202</c:v>
                </c:pt>
                <c:pt idx="800">
                  <c:v>5.9729858666085594E-8</c:v>
                </c:pt>
                <c:pt idx="801">
                  <c:v>1.6767624137989999E-8</c:v>
                </c:pt>
                <c:pt idx="802">
                  <c:v>0.50743895903802805</c:v>
                </c:pt>
                <c:pt idx="803">
                  <c:v>0.60311931153267495</c:v>
                </c:pt>
                <c:pt idx="804">
                  <c:v>6.8676795180008501E-8</c:v>
                </c:pt>
                <c:pt idx="805">
                  <c:v>0.90965640175292095</c:v>
                </c:pt>
                <c:pt idx="806">
                  <c:v>2.1267079489846101E-7</c:v>
                </c:pt>
                <c:pt idx="807">
                  <c:v>3.5893488556876702E-8</c:v>
                </c:pt>
                <c:pt idx="808">
                  <c:v>1.84658626623133E-7</c:v>
                </c:pt>
                <c:pt idx="809">
                  <c:v>1.0008843745620501E-6</c:v>
                </c:pt>
                <c:pt idx="810">
                  <c:v>1.5257314639635901E-8</c:v>
                </c:pt>
                <c:pt idx="811">
                  <c:v>8.7139756226960898E-7</c:v>
                </c:pt>
                <c:pt idx="812">
                  <c:v>3.34213232055622E-7</c:v>
                </c:pt>
                <c:pt idx="813">
                  <c:v>0.68424866148982999</c:v>
                </c:pt>
                <c:pt idx="814">
                  <c:v>2.1318151911659599E-9</c:v>
                </c:pt>
                <c:pt idx="815">
                  <c:v>1.48147814482412E-7</c:v>
                </c:pt>
                <c:pt idx="816">
                  <c:v>0.78287177362737004</c:v>
                </c:pt>
                <c:pt idx="817">
                  <c:v>3.7301384369770203E-8</c:v>
                </c:pt>
                <c:pt idx="818">
                  <c:v>0.96108129754479399</c:v>
                </c:pt>
                <c:pt idx="819">
                  <c:v>1.6178591207820501E-7</c:v>
                </c:pt>
                <c:pt idx="820">
                  <c:v>9.3152807251609206E-8</c:v>
                </c:pt>
                <c:pt idx="821">
                  <c:v>7.7451639701619701E-10</c:v>
                </c:pt>
                <c:pt idx="822">
                  <c:v>1.1312732193605301E-8</c:v>
                </c:pt>
                <c:pt idx="823">
                  <c:v>1.55572236575122E-8</c:v>
                </c:pt>
                <c:pt idx="824">
                  <c:v>3.2413965568722502E-9</c:v>
                </c:pt>
                <c:pt idx="825">
                  <c:v>6.5467658245213296E-9</c:v>
                </c:pt>
                <c:pt idx="826">
                  <c:v>5.3270241657663698E-8</c:v>
                </c:pt>
                <c:pt idx="827">
                  <c:v>3.70635174576225E-6</c:v>
                </c:pt>
                <c:pt idx="828">
                  <c:v>1.89535356525925E-8</c:v>
                </c:pt>
                <c:pt idx="829">
                  <c:v>0.74173060865857199</c:v>
                </c:pt>
                <c:pt idx="830">
                  <c:v>0.672630997653478</c:v>
                </c:pt>
                <c:pt idx="831">
                  <c:v>4.5827704370518099E-7</c:v>
                </c:pt>
                <c:pt idx="832">
                  <c:v>1.4821001507780901E-9</c:v>
                </c:pt>
                <c:pt idx="833">
                  <c:v>2.7422908998810601E-8</c:v>
                </c:pt>
                <c:pt idx="834">
                  <c:v>0.82664580826467804</c:v>
                </c:pt>
                <c:pt idx="835">
                  <c:v>2.9027886130851399E-7</c:v>
                </c:pt>
                <c:pt idx="836">
                  <c:v>4.0924889584416303E-9</c:v>
                </c:pt>
                <c:pt idx="837">
                  <c:v>1.07950975891229E-7</c:v>
                </c:pt>
                <c:pt idx="838">
                  <c:v>4.70706679432054E-9</c:v>
                </c:pt>
                <c:pt idx="839">
                  <c:v>1.6228354429498302E-8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40-4961-A2C0-1E5C7987A0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782653776"/>
        <c:axId val="782653448"/>
      </c:barChart>
      <c:dateAx>
        <c:axId val="78265377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82653448"/>
        <c:crosses val="autoZero"/>
        <c:auto val="1"/>
        <c:lblOffset val="100"/>
        <c:baseTimeUnit val="months"/>
      </c:dateAx>
      <c:valAx>
        <c:axId val="782653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82653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 sz="1400" b="0" i="0" baseline="0">
                <a:effectLst/>
              </a:rPr>
              <a:t>PPD Portfolio Composition, 240 Days, Risk Aversion 2.4</a:t>
            </a:r>
            <a:endParaRPr lang="da-DK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'Weights for RiskA=2.4'!$B$1</c:f>
              <c:strCache>
                <c:ptCount val="1"/>
                <c:pt idx="0">
                  <c:v>NoDur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'Weights for RiskA=2.4'!$A$2:$A$841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RiskA=2.4'!$B$2:$B$841</c:f>
              <c:numCache>
                <c:formatCode>0.00</c:formatCode>
                <c:ptCount val="840"/>
                <c:pt idx="0">
                  <c:v>4.2401142095642901E-9</c:v>
                </c:pt>
                <c:pt idx="1">
                  <c:v>9.9924222501637098E-9</c:v>
                </c:pt>
                <c:pt idx="2">
                  <c:v>9.8887211886540594E-6</c:v>
                </c:pt>
                <c:pt idx="3">
                  <c:v>6.3778582362851495E-8</c:v>
                </c:pt>
                <c:pt idx="4">
                  <c:v>2.3491831885968501E-10</c:v>
                </c:pt>
                <c:pt idx="5">
                  <c:v>6.4121427174401902E-10</c:v>
                </c:pt>
                <c:pt idx="6">
                  <c:v>2.8128503204836401E-9</c:v>
                </c:pt>
                <c:pt idx="7">
                  <c:v>2.5210767160986799E-8</c:v>
                </c:pt>
                <c:pt idx="8">
                  <c:v>8.7071901950471994E-11</c:v>
                </c:pt>
                <c:pt idx="9">
                  <c:v>2.19081688842799E-4</c:v>
                </c:pt>
                <c:pt idx="10">
                  <c:v>1.26908638432673E-7</c:v>
                </c:pt>
                <c:pt idx="11">
                  <c:v>1.6016252715686801E-8</c:v>
                </c:pt>
                <c:pt idx="12">
                  <c:v>9.5467954867731495E-10</c:v>
                </c:pt>
                <c:pt idx="13">
                  <c:v>8.0896886158625101E-10</c:v>
                </c:pt>
                <c:pt idx="14">
                  <c:v>2.1747773320884901E-11</c:v>
                </c:pt>
                <c:pt idx="15">
                  <c:v>3.0881849807986798E-10</c:v>
                </c:pt>
                <c:pt idx="16">
                  <c:v>4.02294266538837E-11</c:v>
                </c:pt>
                <c:pt idx="17">
                  <c:v>1.8706683728769099E-7</c:v>
                </c:pt>
                <c:pt idx="18">
                  <c:v>1.9091846083332098E-9</c:v>
                </c:pt>
                <c:pt idx="19">
                  <c:v>5.3079550344506999E-8</c:v>
                </c:pt>
                <c:pt idx="20">
                  <c:v>1.98097285118481E-8</c:v>
                </c:pt>
                <c:pt idx="21">
                  <c:v>1.11765345222893E-7</c:v>
                </c:pt>
                <c:pt idx="22">
                  <c:v>1.72257826101746E-9</c:v>
                </c:pt>
                <c:pt idx="23">
                  <c:v>2.84485340778871E-7</c:v>
                </c:pt>
                <c:pt idx="24">
                  <c:v>8.9512053269597996E-8</c:v>
                </c:pt>
                <c:pt idx="25">
                  <c:v>6.5424666516563201E-11</c:v>
                </c:pt>
                <c:pt idx="26">
                  <c:v>2.6146332786867598E-10</c:v>
                </c:pt>
                <c:pt idx="27">
                  <c:v>1.2097734179740199E-8</c:v>
                </c:pt>
                <c:pt idx="28">
                  <c:v>1.1750024955267101E-6</c:v>
                </c:pt>
                <c:pt idx="29">
                  <c:v>1.6476761568084599E-11</c:v>
                </c:pt>
                <c:pt idx="30">
                  <c:v>2.10175940535992E-11</c:v>
                </c:pt>
                <c:pt idx="31">
                  <c:v>1.92132687613268E-10</c:v>
                </c:pt>
                <c:pt idx="32">
                  <c:v>1.31227440796888E-6</c:v>
                </c:pt>
                <c:pt idx="33">
                  <c:v>1.7111240109391199E-11</c:v>
                </c:pt>
                <c:pt idx="34">
                  <c:v>9.3840297460171903E-11</c:v>
                </c:pt>
                <c:pt idx="35">
                  <c:v>4.5256794583764798E-10</c:v>
                </c:pt>
                <c:pt idx="36">
                  <c:v>5.4857280754471998E-12</c:v>
                </c:pt>
                <c:pt idx="37">
                  <c:v>5.7363270667008399E-11</c:v>
                </c:pt>
                <c:pt idx="38">
                  <c:v>5.5857466828899396E-4</c:v>
                </c:pt>
                <c:pt idx="39">
                  <c:v>3.88745728694614E-4</c:v>
                </c:pt>
                <c:pt idx="40">
                  <c:v>1.19690896778706E-10</c:v>
                </c:pt>
                <c:pt idx="41">
                  <c:v>2.27418963808135E-11</c:v>
                </c:pt>
                <c:pt idx="42">
                  <c:v>3.7390409578376003E-11</c:v>
                </c:pt>
                <c:pt idx="43">
                  <c:v>2.7526553423555399E-10</c:v>
                </c:pt>
                <c:pt idx="44">
                  <c:v>8.4458593669355605E-8</c:v>
                </c:pt>
                <c:pt idx="45">
                  <c:v>3.1757951363844398E-10</c:v>
                </c:pt>
                <c:pt idx="46">
                  <c:v>4.1261373745244701E-11</c:v>
                </c:pt>
                <c:pt idx="47">
                  <c:v>9.5005288057580104E-11</c:v>
                </c:pt>
                <c:pt idx="48">
                  <c:v>2.2565212537344102E-8</c:v>
                </c:pt>
                <c:pt idx="49">
                  <c:v>3.6482728893952302E-10</c:v>
                </c:pt>
                <c:pt idx="50">
                  <c:v>5.8821260235213204E-7</c:v>
                </c:pt>
                <c:pt idx="51">
                  <c:v>2.29917420567897E-8</c:v>
                </c:pt>
                <c:pt idx="52">
                  <c:v>1.4746385026848799E-8</c:v>
                </c:pt>
                <c:pt idx="53">
                  <c:v>1.1003969477869E-8</c:v>
                </c:pt>
                <c:pt idx="54">
                  <c:v>5.9700811198946202E-9</c:v>
                </c:pt>
                <c:pt idx="55">
                  <c:v>2.7072344207309401E-8</c:v>
                </c:pt>
                <c:pt idx="56">
                  <c:v>5.5832863924660195E-10</c:v>
                </c:pt>
                <c:pt idx="57">
                  <c:v>2.9901532542946501E-10</c:v>
                </c:pt>
                <c:pt idx="58">
                  <c:v>2.1942109076611999E-9</c:v>
                </c:pt>
                <c:pt idx="59">
                  <c:v>2.04910869676564E-8</c:v>
                </c:pt>
                <c:pt idx="60">
                  <c:v>3.57778002957739E-11</c:v>
                </c:pt>
                <c:pt idx="61">
                  <c:v>2.2975829624409899E-9</c:v>
                </c:pt>
                <c:pt idx="62">
                  <c:v>2.5616391628624699E-8</c:v>
                </c:pt>
                <c:pt idx="63">
                  <c:v>1.23648237865682E-8</c:v>
                </c:pt>
                <c:pt idx="64">
                  <c:v>3.6382301935950201E-10</c:v>
                </c:pt>
                <c:pt idx="65">
                  <c:v>4.26257466453008E-10</c:v>
                </c:pt>
                <c:pt idx="66">
                  <c:v>7.79533337682961E-8</c:v>
                </c:pt>
                <c:pt idx="67">
                  <c:v>2.9972994789425299E-7</c:v>
                </c:pt>
                <c:pt idx="68">
                  <c:v>7.3022327928676103E-11</c:v>
                </c:pt>
                <c:pt idx="69">
                  <c:v>1.05657679765082E-9</c:v>
                </c:pt>
                <c:pt idx="70">
                  <c:v>4.8874398525587598E-9</c:v>
                </c:pt>
                <c:pt idx="71">
                  <c:v>2.6690038907088702E-9</c:v>
                </c:pt>
                <c:pt idx="72">
                  <c:v>7.0532691727173502E-10</c:v>
                </c:pt>
                <c:pt idx="73">
                  <c:v>2.5709905598605998E-9</c:v>
                </c:pt>
                <c:pt idx="74">
                  <c:v>8.7666818012689001E-4</c:v>
                </c:pt>
                <c:pt idx="75">
                  <c:v>9.0635078743597101E-9</c:v>
                </c:pt>
                <c:pt idx="76">
                  <c:v>5.2573803533125E-5</c:v>
                </c:pt>
                <c:pt idx="77">
                  <c:v>9.5880822982589794E-9</c:v>
                </c:pt>
                <c:pt idx="78">
                  <c:v>3.1373436350442801E-8</c:v>
                </c:pt>
                <c:pt idx="79">
                  <c:v>1.0021920164941099E-8</c:v>
                </c:pt>
                <c:pt idx="80">
                  <c:v>9.1548758162652693E-6</c:v>
                </c:pt>
                <c:pt idx="81">
                  <c:v>4.2849518319206801E-9</c:v>
                </c:pt>
                <c:pt idx="82">
                  <c:v>6.3844867027437398E-9</c:v>
                </c:pt>
                <c:pt idx="83">
                  <c:v>3.50476968023005E-9</c:v>
                </c:pt>
                <c:pt idx="84">
                  <c:v>1.33511826414995E-9</c:v>
                </c:pt>
                <c:pt idx="85">
                  <c:v>6.7898772059688001E-9</c:v>
                </c:pt>
                <c:pt idx="86">
                  <c:v>1.51034099531913E-8</c:v>
                </c:pt>
                <c:pt idx="87">
                  <c:v>7.27888904909515E-6</c:v>
                </c:pt>
                <c:pt idx="88">
                  <c:v>1.380001235467E-8</c:v>
                </c:pt>
                <c:pt idx="89">
                  <c:v>2.6056773084315198E-9</c:v>
                </c:pt>
                <c:pt idx="90">
                  <c:v>7.4413103417844903E-10</c:v>
                </c:pt>
                <c:pt idx="91">
                  <c:v>5.07840163025065E-9</c:v>
                </c:pt>
                <c:pt idx="92">
                  <c:v>6.5097362893834596E-11</c:v>
                </c:pt>
                <c:pt idx="93">
                  <c:v>9.7127171814761007E-9</c:v>
                </c:pt>
                <c:pt idx="94">
                  <c:v>1.0502299030980299E-8</c:v>
                </c:pt>
                <c:pt idx="95">
                  <c:v>6.5744951172949696E-10</c:v>
                </c:pt>
                <c:pt idx="96">
                  <c:v>3.6661345875518302E-8</c:v>
                </c:pt>
                <c:pt idx="97">
                  <c:v>1.5179529935569E-9</c:v>
                </c:pt>
                <c:pt idx="98">
                  <c:v>5.6497392041178698E-11</c:v>
                </c:pt>
                <c:pt idx="99">
                  <c:v>3.2045992596479899E-9</c:v>
                </c:pt>
                <c:pt idx="100">
                  <c:v>2.8883128080741701E-8</c:v>
                </c:pt>
                <c:pt idx="101">
                  <c:v>1.3990502683159E-9</c:v>
                </c:pt>
                <c:pt idx="102">
                  <c:v>3.39096573936045E-9</c:v>
                </c:pt>
                <c:pt idx="103">
                  <c:v>1.75748063345313E-4</c:v>
                </c:pt>
                <c:pt idx="104">
                  <c:v>6.0531939288403501E-10</c:v>
                </c:pt>
                <c:pt idx="105">
                  <c:v>4.79168910256718E-9</c:v>
                </c:pt>
                <c:pt idx="106">
                  <c:v>4.5177104171597498E-10</c:v>
                </c:pt>
                <c:pt idx="107">
                  <c:v>6.6556256437618996E-8</c:v>
                </c:pt>
                <c:pt idx="108">
                  <c:v>5.8397212229003897E-4</c:v>
                </c:pt>
                <c:pt idx="109">
                  <c:v>9.4385137598617297E-8</c:v>
                </c:pt>
                <c:pt idx="110">
                  <c:v>2.91028367728697E-8</c:v>
                </c:pt>
                <c:pt idx="111">
                  <c:v>2.4681399579382399E-3</c:v>
                </c:pt>
                <c:pt idx="112">
                  <c:v>4.0725908187912602E-9</c:v>
                </c:pt>
                <c:pt idx="113">
                  <c:v>1.5262198052627601E-8</c:v>
                </c:pt>
                <c:pt idx="114">
                  <c:v>3.4857911761489702E-8</c:v>
                </c:pt>
                <c:pt idx="115">
                  <c:v>1.10910236610059E-7</c:v>
                </c:pt>
                <c:pt idx="116">
                  <c:v>1.64878743256505E-8</c:v>
                </c:pt>
                <c:pt idx="117">
                  <c:v>1.3061858444799899E-8</c:v>
                </c:pt>
                <c:pt idx="118">
                  <c:v>6.17370602688663E-9</c:v>
                </c:pt>
                <c:pt idx="119">
                  <c:v>1.28019809772778E-6</c:v>
                </c:pt>
                <c:pt idx="120">
                  <c:v>7.8901306410281204E-9</c:v>
                </c:pt>
                <c:pt idx="121">
                  <c:v>1.4960505905911199E-8</c:v>
                </c:pt>
                <c:pt idx="122">
                  <c:v>3.1719240647951397E-8</c:v>
                </c:pt>
                <c:pt idx="123">
                  <c:v>3.3433661223005803E-8</c:v>
                </c:pt>
                <c:pt idx="124">
                  <c:v>2.6803584868752202E-8</c:v>
                </c:pt>
                <c:pt idx="125">
                  <c:v>1.0395526228937701E-7</c:v>
                </c:pt>
                <c:pt idx="126">
                  <c:v>3.3273571630366901E-4</c:v>
                </c:pt>
                <c:pt idx="127">
                  <c:v>5.27533208599599E-8</c:v>
                </c:pt>
                <c:pt idx="128">
                  <c:v>8.2722700905997799E-8</c:v>
                </c:pt>
                <c:pt idx="129">
                  <c:v>1.79189869561906E-9</c:v>
                </c:pt>
                <c:pt idx="130">
                  <c:v>1.85969237004717E-8</c:v>
                </c:pt>
                <c:pt idx="131">
                  <c:v>1.34220289680963E-9</c:v>
                </c:pt>
                <c:pt idx="132">
                  <c:v>1.1145442279775199E-8</c:v>
                </c:pt>
                <c:pt idx="133">
                  <c:v>4.8419234260470903E-8</c:v>
                </c:pt>
                <c:pt idx="134">
                  <c:v>7.3035631512184802E-9</c:v>
                </c:pt>
                <c:pt idx="135">
                  <c:v>7.15268345346809E-9</c:v>
                </c:pt>
                <c:pt idx="136">
                  <c:v>3.5952851021971599E-7</c:v>
                </c:pt>
                <c:pt idx="137">
                  <c:v>3.3156251396617199E-9</c:v>
                </c:pt>
                <c:pt idx="138">
                  <c:v>4.5071233342504397E-7</c:v>
                </c:pt>
                <c:pt idx="139">
                  <c:v>5.0081565354373302E-9</c:v>
                </c:pt>
                <c:pt idx="140">
                  <c:v>8.9788108534653895E-5</c:v>
                </c:pt>
                <c:pt idx="141">
                  <c:v>6.08770441437164E-9</c:v>
                </c:pt>
                <c:pt idx="142">
                  <c:v>2.4745267467898798E-7</c:v>
                </c:pt>
                <c:pt idx="143">
                  <c:v>7.0234687315548205E-10</c:v>
                </c:pt>
                <c:pt idx="144">
                  <c:v>1.49258740844199E-9</c:v>
                </c:pt>
                <c:pt idx="145">
                  <c:v>7.5068985245719799E-10</c:v>
                </c:pt>
                <c:pt idx="146">
                  <c:v>3.54398438414974E-10</c:v>
                </c:pt>
                <c:pt idx="147">
                  <c:v>6.7069020780012295E-8</c:v>
                </c:pt>
                <c:pt idx="148">
                  <c:v>5.2785460414122503E-9</c:v>
                </c:pt>
                <c:pt idx="149">
                  <c:v>9.9067247854148294E-9</c:v>
                </c:pt>
                <c:pt idx="150">
                  <c:v>2.7262053721972499E-9</c:v>
                </c:pt>
                <c:pt idx="151">
                  <c:v>4.2552898899520099E-10</c:v>
                </c:pt>
                <c:pt idx="152">
                  <c:v>2.2495768066205801E-9</c:v>
                </c:pt>
                <c:pt idx="153">
                  <c:v>2.14552986779633E-8</c:v>
                </c:pt>
                <c:pt idx="154">
                  <c:v>9.9018001020783392E-10</c:v>
                </c:pt>
                <c:pt idx="155">
                  <c:v>1.25850365290877E-8</c:v>
                </c:pt>
                <c:pt idx="156">
                  <c:v>2.4205490741308601E-4</c:v>
                </c:pt>
                <c:pt idx="157">
                  <c:v>5.2746031195890902E-8</c:v>
                </c:pt>
                <c:pt idx="158">
                  <c:v>2.3509701489271301E-7</c:v>
                </c:pt>
                <c:pt idx="159">
                  <c:v>2.5742711172474802E-7</c:v>
                </c:pt>
                <c:pt idx="160">
                  <c:v>3.6211788325201001E-8</c:v>
                </c:pt>
                <c:pt idx="161">
                  <c:v>1.2285683520226699E-6</c:v>
                </c:pt>
                <c:pt idx="162">
                  <c:v>4.8699731654677903E-11</c:v>
                </c:pt>
                <c:pt idx="163">
                  <c:v>3.5356499574996399E-7</c:v>
                </c:pt>
                <c:pt idx="164">
                  <c:v>6.9551734456266903E-9</c:v>
                </c:pt>
                <c:pt idx="165">
                  <c:v>3.54452743463504E-7</c:v>
                </c:pt>
                <c:pt idx="166">
                  <c:v>1.99195908125678E-4</c:v>
                </c:pt>
                <c:pt idx="167">
                  <c:v>1.10393741588897E-8</c:v>
                </c:pt>
                <c:pt idx="168">
                  <c:v>2.1280587117356899E-6</c:v>
                </c:pt>
                <c:pt idx="169">
                  <c:v>1.58017668596157E-6</c:v>
                </c:pt>
                <c:pt idx="170">
                  <c:v>1.2312102561993401E-7</c:v>
                </c:pt>
                <c:pt idx="171">
                  <c:v>7.3073471120735702E-7</c:v>
                </c:pt>
                <c:pt idx="172">
                  <c:v>1.7048495287438501E-7</c:v>
                </c:pt>
                <c:pt idx="173">
                  <c:v>3.3962397515821499E-7</c:v>
                </c:pt>
                <c:pt idx="174">
                  <c:v>1.9132637372787699E-7</c:v>
                </c:pt>
                <c:pt idx="175">
                  <c:v>4.9830637190233599E-8</c:v>
                </c:pt>
                <c:pt idx="176">
                  <c:v>3.87333325149251E-3</c:v>
                </c:pt>
                <c:pt idx="177">
                  <c:v>3.8157788558263E-5</c:v>
                </c:pt>
                <c:pt idx="178">
                  <c:v>2.7784134431441501E-8</c:v>
                </c:pt>
                <c:pt idx="179">
                  <c:v>1.16515013897897E-8</c:v>
                </c:pt>
                <c:pt idx="180">
                  <c:v>6.0661411587587601E-8</c:v>
                </c:pt>
                <c:pt idx="181">
                  <c:v>1.1136495684235E-8</c:v>
                </c:pt>
                <c:pt idx="182">
                  <c:v>1.32418206191216E-5</c:v>
                </c:pt>
                <c:pt idx="183">
                  <c:v>1.4428305600331499E-8</c:v>
                </c:pt>
                <c:pt idx="184">
                  <c:v>4.17370749327863E-8</c:v>
                </c:pt>
                <c:pt idx="185">
                  <c:v>2.20851294143814E-7</c:v>
                </c:pt>
                <c:pt idx="186">
                  <c:v>1.7949275008581299E-6</c:v>
                </c:pt>
                <c:pt idx="187">
                  <c:v>7.5594427266630304E-10</c:v>
                </c:pt>
                <c:pt idx="188">
                  <c:v>1.6296308603895801E-8</c:v>
                </c:pt>
                <c:pt idx="189">
                  <c:v>3.2914577830602802E-7</c:v>
                </c:pt>
                <c:pt idx="190">
                  <c:v>5.0988959796764799E-9</c:v>
                </c:pt>
                <c:pt idx="191">
                  <c:v>4.2499186590690601E-6</c:v>
                </c:pt>
                <c:pt idx="192">
                  <c:v>7.23431553710979E-8</c:v>
                </c:pt>
                <c:pt idx="193">
                  <c:v>4.6703987404669797E-8</c:v>
                </c:pt>
                <c:pt idx="194">
                  <c:v>3.48932813716055E-7</c:v>
                </c:pt>
                <c:pt idx="195">
                  <c:v>4.3536764107073401E-8</c:v>
                </c:pt>
                <c:pt idx="196">
                  <c:v>2.0665896788341501E-7</c:v>
                </c:pt>
                <c:pt idx="197">
                  <c:v>3.24148943446921E-9</c:v>
                </c:pt>
                <c:pt idx="198">
                  <c:v>2.2656171478897001E-6</c:v>
                </c:pt>
                <c:pt idx="199">
                  <c:v>2.4724089795060699E-8</c:v>
                </c:pt>
                <c:pt idx="200">
                  <c:v>1.4838402040652201E-4</c:v>
                </c:pt>
                <c:pt idx="201">
                  <c:v>1.05006821530897E-8</c:v>
                </c:pt>
                <c:pt idx="202">
                  <c:v>2.3813383728101001E-8</c:v>
                </c:pt>
                <c:pt idx="203">
                  <c:v>6.1775369227526297E-9</c:v>
                </c:pt>
                <c:pt idx="204">
                  <c:v>2.0724373619121001E-9</c:v>
                </c:pt>
                <c:pt idx="205">
                  <c:v>4.8884145128596503E-9</c:v>
                </c:pt>
                <c:pt idx="206">
                  <c:v>8.3442348414209705E-9</c:v>
                </c:pt>
                <c:pt idx="207">
                  <c:v>8.1046595055181895E-10</c:v>
                </c:pt>
                <c:pt idx="208">
                  <c:v>2.8864709229379199E-9</c:v>
                </c:pt>
                <c:pt idx="209">
                  <c:v>1.5065519826676699E-10</c:v>
                </c:pt>
                <c:pt idx="210">
                  <c:v>2.1387176808578698E-8</c:v>
                </c:pt>
                <c:pt idx="211">
                  <c:v>1.5887002914719399E-8</c:v>
                </c:pt>
                <c:pt idx="212">
                  <c:v>1.20015139106239E-8</c:v>
                </c:pt>
                <c:pt idx="213">
                  <c:v>5.6217123781152999E-9</c:v>
                </c:pt>
                <c:pt idx="214">
                  <c:v>8.1705728780476493E-9</c:v>
                </c:pt>
                <c:pt idx="215">
                  <c:v>5.52537838917687E-9</c:v>
                </c:pt>
                <c:pt idx="216">
                  <c:v>2.4601976280790098E-8</c:v>
                </c:pt>
                <c:pt idx="217">
                  <c:v>7.6221196686528199E-8</c:v>
                </c:pt>
                <c:pt idx="218">
                  <c:v>9.6338474181896799E-9</c:v>
                </c:pt>
                <c:pt idx="219">
                  <c:v>1.05363308365889E-8</c:v>
                </c:pt>
                <c:pt idx="220">
                  <c:v>2.10543690260152E-8</c:v>
                </c:pt>
                <c:pt idx="221">
                  <c:v>1.40387854131175E-8</c:v>
                </c:pt>
                <c:pt idx="222">
                  <c:v>9.8249230606334098E-9</c:v>
                </c:pt>
                <c:pt idx="223">
                  <c:v>6.3876742340429298E-10</c:v>
                </c:pt>
                <c:pt idx="224">
                  <c:v>1.6923757340982499E-7</c:v>
                </c:pt>
                <c:pt idx="225">
                  <c:v>2.2344724092656799E-8</c:v>
                </c:pt>
                <c:pt idx="226">
                  <c:v>4.9946087282156001E-9</c:v>
                </c:pt>
                <c:pt idx="227">
                  <c:v>2.11011267814654E-7</c:v>
                </c:pt>
                <c:pt idx="228">
                  <c:v>9.5214944942749194E-9</c:v>
                </c:pt>
                <c:pt idx="229">
                  <c:v>1.5364067858143601E-9</c:v>
                </c:pt>
                <c:pt idx="230">
                  <c:v>1.5526057783391201E-10</c:v>
                </c:pt>
                <c:pt idx="231">
                  <c:v>2.1250247433098899E-10</c:v>
                </c:pt>
                <c:pt idx="232">
                  <c:v>7.6214074818769096E-9</c:v>
                </c:pt>
                <c:pt idx="233">
                  <c:v>1.4691372375339699E-9</c:v>
                </c:pt>
                <c:pt idx="234">
                  <c:v>1.6638423426874201E-10</c:v>
                </c:pt>
                <c:pt idx="235">
                  <c:v>2.2513036642866299E-8</c:v>
                </c:pt>
                <c:pt idx="236">
                  <c:v>4.9428942595881799E-9</c:v>
                </c:pt>
                <c:pt idx="237">
                  <c:v>1.1025582677821E-8</c:v>
                </c:pt>
                <c:pt idx="238">
                  <c:v>2.14423941996909E-8</c:v>
                </c:pt>
                <c:pt idx="239">
                  <c:v>1.47787110741457E-10</c:v>
                </c:pt>
                <c:pt idx="240">
                  <c:v>1.96558461496506E-9</c:v>
                </c:pt>
                <c:pt idx="241">
                  <c:v>9.0054903362556102E-9</c:v>
                </c:pt>
                <c:pt idx="242">
                  <c:v>2.0290534917421501E-9</c:v>
                </c:pt>
                <c:pt idx="243">
                  <c:v>4.1781807681816899E-8</c:v>
                </c:pt>
                <c:pt idx="244">
                  <c:v>1.3403625233307499E-7</c:v>
                </c:pt>
                <c:pt idx="245">
                  <c:v>2.37591781247547E-8</c:v>
                </c:pt>
                <c:pt idx="246">
                  <c:v>7.7838407793445202E-9</c:v>
                </c:pt>
                <c:pt idx="247">
                  <c:v>2.49268114151121E-9</c:v>
                </c:pt>
                <c:pt idx="248">
                  <c:v>1.1724985521690601E-9</c:v>
                </c:pt>
                <c:pt idx="249">
                  <c:v>1.16208322710314E-8</c:v>
                </c:pt>
                <c:pt idx="250">
                  <c:v>5.8704202222681599E-10</c:v>
                </c:pt>
                <c:pt idx="251">
                  <c:v>2.1902343816620699E-10</c:v>
                </c:pt>
                <c:pt idx="252">
                  <c:v>1.03209664488454E-8</c:v>
                </c:pt>
                <c:pt idx="253">
                  <c:v>2.3942908356314499E-8</c:v>
                </c:pt>
                <c:pt idx="254">
                  <c:v>1.7756697035822099E-10</c:v>
                </c:pt>
                <c:pt idx="255">
                  <c:v>4.3905394649735402E-10</c:v>
                </c:pt>
                <c:pt idx="256">
                  <c:v>1.6285545018624701E-9</c:v>
                </c:pt>
                <c:pt idx="257">
                  <c:v>2.9988750225589197E-8</c:v>
                </c:pt>
                <c:pt idx="258">
                  <c:v>4.6871529560570598E-9</c:v>
                </c:pt>
                <c:pt idx="259">
                  <c:v>5.9096046310045204E-9</c:v>
                </c:pt>
                <c:pt idx="260">
                  <c:v>3.9498304082055402E-8</c:v>
                </c:pt>
                <c:pt idx="261">
                  <c:v>6.9417295118775501E-9</c:v>
                </c:pt>
                <c:pt idx="262">
                  <c:v>1.5995601588796201E-8</c:v>
                </c:pt>
                <c:pt idx="263">
                  <c:v>2.2194589796673499E-8</c:v>
                </c:pt>
                <c:pt idx="264">
                  <c:v>3.0479821801690702E-10</c:v>
                </c:pt>
                <c:pt idx="265">
                  <c:v>4.8030254028310297E-9</c:v>
                </c:pt>
                <c:pt idx="266">
                  <c:v>1.40152628776562E-7</c:v>
                </c:pt>
                <c:pt idx="267">
                  <c:v>3.2265380306367202E-7</c:v>
                </c:pt>
                <c:pt idx="268">
                  <c:v>7.4572087692025495E-11</c:v>
                </c:pt>
                <c:pt idx="269">
                  <c:v>2.7378775282886599E-8</c:v>
                </c:pt>
                <c:pt idx="270">
                  <c:v>2.1149131901163699E-9</c:v>
                </c:pt>
                <c:pt idx="271">
                  <c:v>5.1962153827767E-6</c:v>
                </c:pt>
                <c:pt idx="272">
                  <c:v>1.7695856797028501E-10</c:v>
                </c:pt>
                <c:pt idx="273">
                  <c:v>3.5046741940109999E-9</c:v>
                </c:pt>
                <c:pt idx="274">
                  <c:v>2.1274829983560602E-8</c:v>
                </c:pt>
                <c:pt idx="275">
                  <c:v>1.4823983951116499E-6</c:v>
                </c:pt>
                <c:pt idx="276">
                  <c:v>5.95499233215192E-8</c:v>
                </c:pt>
                <c:pt idx="277">
                  <c:v>7.6711261925767705E-9</c:v>
                </c:pt>
                <c:pt idx="278">
                  <c:v>2.2857368920325099E-8</c:v>
                </c:pt>
                <c:pt idx="279">
                  <c:v>5.70945921834509E-9</c:v>
                </c:pt>
                <c:pt idx="280">
                  <c:v>6.5738622267149701E-8</c:v>
                </c:pt>
                <c:pt idx="281">
                  <c:v>1.27813640670234E-8</c:v>
                </c:pt>
                <c:pt idx="282">
                  <c:v>1.5888439876404001E-8</c:v>
                </c:pt>
                <c:pt idx="283">
                  <c:v>2.0298752474411E-8</c:v>
                </c:pt>
                <c:pt idx="284">
                  <c:v>1.6102137606501101E-6</c:v>
                </c:pt>
                <c:pt idx="285">
                  <c:v>2.8138086618982698E-7</c:v>
                </c:pt>
                <c:pt idx="286">
                  <c:v>7.2875235229597498E-7</c:v>
                </c:pt>
                <c:pt idx="287">
                  <c:v>2.06276070982271E-8</c:v>
                </c:pt>
                <c:pt idx="288">
                  <c:v>1.4553634339625401E-8</c:v>
                </c:pt>
                <c:pt idx="289">
                  <c:v>1.2517898303832099E-10</c:v>
                </c:pt>
                <c:pt idx="290">
                  <c:v>5.1888672196454698E-8</c:v>
                </c:pt>
                <c:pt idx="291">
                  <c:v>8.1224918994728297E-4</c:v>
                </c:pt>
                <c:pt idx="292">
                  <c:v>1.0957023148664301E-7</c:v>
                </c:pt>
                <c:pt idx="293">
                  <c:v>6.2375736720944499E-9</c:v>
                </c:pt>
                <c:pt idx="294">
                  <c:v>4.8306357787272499E-9</c:v>
                </c:pt>
                <c:pt idx="295">
                  <c:v>5.13283541164017E-9</c:v>
                </c:pt>
                <c:pt idx="296">
                  <c:v>4.5222360265815597E-8</c:v>
                </c:pt>
                <c:pt idx="297">
                  <c:v>2.27686475099137E-9</c:v>
                </c:pt>
                <c:pt idx="298">
                  <c:v>8.0330246081059999E-10</c:v>
                </c:pt>
                <c:pt idx="299">
                  <c:v>6.4246461511000805E-10</c:v>
                </c:pt>
                <c:pt idx="300">
                  <c:v>2.6833794221542799E-8</c:v>
                </c:pt>
                <c:pt idx="301">
                  <c:v>3.2937147548773697E-8</c:v>
                </c:pt>
                <c:pt idx="302">
                  <c:v>1.5791501579615298E-8</c:v>
                </c:pt>
                <c:pt idx="303">
                  <c:v>8.0023688211830693E-8</c:v>
                </c:pt>
                <c:pt idx="304">
                  <c:v>1.40763915769463E-8</c:v>
                </c:pt>
                <c:pt idx="305">
                  <c:v>2.1337549955624001E-9</c:v>
                </c:pt>
                <c:pt idx="306">
                  <c:v>9.4183444887142002E-9</c:v>
                </c:pt>
                <c:pt idx="307">
                  <c:v>3.3862441909643101E-9</c:v>
                </c:pt>
                <c:pt idx="308">
                  <c:v>1.06678345537907E-8</c:v>
                </c:pt>
                <c:pt idx="309">
                  <c:v>3.01504504083282E-10</c:v>
                </c:pt>
                <c:pt idx="310">
                  <c:v>1.49162654383934E-7</c:v>
                </c:pt>
                <c:pt idx="311">
                  <c:v>3.8637947632951599E-7</c:v>
                </c:pt>
                <c:pt idx="312">
                  <c:v>6.8848801787469102E-9</c:v>
                </c:pt>
                <c:pt idx="313">
                  <c:v>1.2964136021187599E-8</c:v>
                </c:pt>
                <c:pt idx="314">
                  <c:v>2.4582109279202799E-9</c:v>
                </c:pt>
                <c:pt idx="315">
                  <c:v>2.8321071040259101E-8</c:v>
                </c:pt>
                <c:pt idx="316">
                  <c:v>6.4157647466862896E-8</c:v>
                </c:pt>
                <c:pt idx="317">
                  <c:v>5.3516844017340403E-9</c:v>
                </c:pt>
                <c:pt idx="318">
                  <c:v>8.4449006064211502E-8</c:v>
                </c:pt>
                <c:pt idx="319">
                  <c:v>8.8860503182686404E-10</c:v>
                </c:pt>
                <c:pt idx="320">
                  <c:v>1.58902921335474E-7</c:v>
                </c:pt>
                <c:pt idx="321">
                  <c:v>6.4224447847916596E-7</c:v>
                </c:pt>
                <c:pt idx="322">
                  <c:v>9.0707309749401705E-10</c:v>
                </c:pt>
                <c:pt idx="323">
                  <c:v>6.3003076286183296E-6</c:v>
                </c:pt>
                <c:pt idx="324">
                  <c:v>1.34541966864823E-9</c:v>
                </c:pt>
                <c:pt idx="325">
                  <c:v>1.1735928290610899E-9</c:v>
                </c:pt>
                <c:pt idx="326">
                  <c:v>4.1031277127736497E-8</c:v>
                </c:pt>
                <c:pt idx="327">
                  <c:v>2.4247733851520198E-9</c:v>
                </c:pt>
                <c:pt idx="328">
                  <c:v>2.3160661853523401E-7</c:v>
                </c:pt>
                <c:pt idx="329">
                  <c:v>1.1071932401476199E-5</c:v>
                </c:pt>
                <c:pt idx="330">
                  <c:v>1.07385772471965E-7</c:v>
                </c:pt>
                <c:pt idx="331">
                  <c:v>1.0185581528209099E-9</c:v>
                </c:pt>
                <c:pt idx="332">
                  <c:v>7.7860279362131795E-7</c:v>
                </c:pt>
                <c:pt idx="333">
                  <c:v>7.1241937934990696E-9</c:v>
                </c:pt>
                <c:pt idx="334">
                  <c:v>2.5705041074502799E-9</c:v>
                </c:pt>
                <c:pt idx="335">
                  <c:v>1.17888934567965E-7</c:v>
                </c:pt>
                <c:pt idx="336">
                  <c:v>1.4119519588385901E-7</c:v>
                </c:pt>
                <c:pt idx="337">
                  <c:v>2.5796723189253099E-7</c:v>
                </c:pt>
                <c:pt idx="338">
                  <c:v>2.76857520683497E-8</c:v>
                </c:pt>
                <c:pt idx="339">
                  <c:v>5.5186228903721101E-9</c:v>
                </c:pt>
                <c:pt idx="340">
                  <c:v>2.5849385141716301E-8</c:v>
                </c:pt>
                <c:pt idx="341">
                  <c:v>7.4412818517916599E-9</c:v>
                </c:pt>
                <c:pt idx="342">
                  <c:v>1.5134433803102401E-8</c:v>
                </c:pt>
                <c:pt idx="343">
                  <c:v>1.11651598286437E-8</c:v>
                </c:pt>
                <c:pt idx="344">
                  <c:v>2.2208259410252798E-9</c:v>
                </c:pt>
                <c:pt idx="345">
                  <c:v>3.3942575020232501E-9</c:v>
                </c:pt>
                <c:pt idx="346">
                  <c:v>1.62418302848557E-11</c:v>
                </c:pt>
                <c:pt idx="347">
                  <c:v>7.2515182664181303E-9</c:v>
                </c:pt>
                <c:pt idx="348">
                  <c:v>1.5257212757116E-8</c:v>
                </c:pt>
                <c:pt idx="349">
                  <c:v>1.0590732604048801E-9</c:v>
                </c:pt>
                <c:pt idx="350">
                  <c:v>1.73476837148851E-9</c:v>
                </c:pt>
                <c:pt idx="351">
                  <c:v>1.4983385091055601E-9</c:v>
                </c:pt>
                <c:pt idx="352">
                  <c:v>1.3276810297934999E-8</c:v>
                </c:pt>
                <c:pt idx="353">
                  <c:v>8.5294313791185201E-11</c:v>
                </c:pt>
                <c:pt idx="354">
                  <c:v>1.15649664896693E-10</c:v>
                </c:pt>
                <c:pt idx="355">
                  <c:v>3.2560954586314598E-10</c:v>
                </c:pt>
                <c:pt idx="356">
                  <c:v>7.4319251777699E-10</c:v>
                </c:pt>
                <c:pt idx="357">
                  <c:v>2.74011474721586E-8</c:v>
                </c:pt>
                <c:pt idx="358">
                  <c:v>2.1346272954710299E-8</c:v>
                </c:pt>
                <c:pt idx="359">
                  <c:v>3.57580859455422E-10</c:v>
                </c:pt>
                <c:pt idx="360">
                  <c:v>2.1421831032206202E-8</c:v>
                </c:pt>
                <c:pt idx="361">
                  <c:v>3.40754727142877E-9</c:v>
                </c:pt>
                <c:pt idx="362">
                  <c:v>9.9203431007273095E-8</c:v>
                </c:pt>
                <c:pt idx="363">
                  <c:v>1.16829642539057E-9</c:v>
                </c:pt>
                <c:pt idx="364">
                  <c:v>2.7061796244958799E-9</c:v>
                </c:pt>
                <c:pt idx="365">
                  <c:v>1.7914017435678301E-9</c:v>
                </c:pt>
                <c:pt idx="366">
                  <c:v>5.1718146604783803E-9</c:v>
                </c:pt>
                <c:pt idx="367">
                  <c:v>6.6119534041854499E-10</c:v>
                </c:pt>
                <c:pt idx="368">
                  <c:v>2.3106906528166598E-9</c:v>
                </c:pt>
                <c:pt idx="369">
                  <c:v>1.4375867370361599E-10</c:v>
                </c:pt>
                <c:pt idx="370">
                  <c:v>4.2956349083188101E-10</c:v>
                </c:pt>
                <c:pt idx="371">
                  <c:v>2.4167246410784399E-9</c:v>
                </c:pt>
                <c:pt idx="372">
                  <c:v>7.3351773826651699E-9</c:v>
                </c:pt>
                <c:pt idx="373">
                  <c:v>6.4737461093356304E-11</c:v>
                </c:pt>
                <c:pt idx="374">
                  <c:v>2.9899548634933601E-9</c:v>
                </c:pt>
                <c:pt idx="375">
                  <c:v>1.3928128622553099E-10</c:v>
                </c:pt>
                <c:pt idx="376">
                  <c:v>2.3658710278311102E-10</c:v>
                </c:pt>
                <c:pt idx="377">
                  <c:v>2.7579538897931999E-8</c:v>
                </c:pt>
                <c:pt idx="378">
                  <c:v>3.39646456280432E-6</c:v>
                </c:pt>
                <c:pt idx="379">
                  <c:v>5.3600657783527298E-8</c:v>
                </c:pt>
                <c:pt idx="380">
                  <c:v>1.7222132353601799E-9</c:v>
                </c:pt>
                <c:pt idx="381">
                  <c:v>2.3349576346773199E-8</c:v>
                </c:pt>
                <c:pt idx="382">
                  <c:v>4.7596364352377096E-9</c:v>
                </c:pt>
                <c:pt idx="383">
                  <c:v>1.76737268290841E-10</c:v>
                </c:pt>
                <c:pt idx="384">
                  <c:v>3.1186335461069699E-9</c:v>
                </c:pt>
                <c:pt idx="385">
                  <c:v>5.9245253872405796E-9</c:v>
                </c:pt>
                <c:pt idx="386">
                  <c:v>5.72456070952704E-8</c:v>
                </c:pt>
                <c:pt idx="387">
                  <c:v>5.9840015776233304E-10</c:v>
                </c:pt>
                <c:pt idx="388">
                  <c:v>7.20810032732697E-9</c:v>
                </c:pt>
                <c:pt idx="389">
                  <c:v>1.1087243047716E-9</c:v>
                </c:pt>
                <c:pt idx="390">
                  <c:v>7.2085369784384195E-10</c:v>
                </c:pt>
                <c:pt idx="391">
                  <c:v>1.8648961317759501E-9</c:v>
                </c:pt>
                <c:pt idx="392">
                  <c:v>4.9134896219547898E-10</c:v>
                </c:pt>
                <c:pt idx="393">
                  <c:v>5.4740144690732497E-10</c:v>
                </c:pt>
                <c:pt idx="394">
                  <c:v>3.9707802364698204E-3</c:v>
                </c:pt>
                <c:pt idx="395">
                  <c:v>9.9575340274254201E-3</c:v>
                </c:pt>
                <c:pt idx="396">
                  <c:v>1.3168770944745899E-2</c:v>
                </c:pt>
                <c:pt idx="397">
                  <c:v>5.2394763420067704E-9</c:v>
                </c:pt>
                <c:pt idx="398">
                  <c:v>6.2634481027185294E-11</c:v>
                </c:pt>
                <c:pt idx="399">
                  <c:v>1.6399182893363999E-6</c:v>
                </c:pt>
                <c:pt idx="400">
                  <c:v>3.4537885220449501E-9</c:v>
                </c:pt>
                <c:pt idx="401">
                  <c:v>2.77988235931555E-3</c:v>
                </c:pt>
                <c:pt idx="402">
                  <c:v>2.0294778467779401E-10</c:v>
                </c:pt>
                <c:pt idx="403">
                  <c:v>1.48745745152601E-8</c:v>
                </c:pt>
                <c:pt idx="404">
                  <c:v>1.9557509656893302E-3</c:v>
                </c:pt>
                <c:pt idx="405">
                  <c:v>1.15021027579119E-9</c:v>
                </c:pt>
                <c:pt idx="406">
                  <c:v>3.09586014171391E-10</c:v>
                </c:pt>
                <c:pt idx="407">
                  <c:v>9.3877886494871904E-8</c:v>
                </c:pt>
                <c:pt idx="408">
                  <c:v>2.6308775385379199E-9</c:v>
                </c:pt>
                <c:pt idx="409">
                  <c:v>1.154027357647E-2</c:v>
                </c:pt>
                <c:pt idx="410">
                  <c:v>2.8859049909641999E-8</c:v>
                </c:pt>
                <c:pt idx="411">
                  <c:v>2.1050270555296499E-9</c:v>
                </c:pt>
                <c:pt idx="412">
                  <c:v>1.6696276857626099E-9</c:v>
                </c:pt>
                <c:pt idx="413">
                  <c:v>8.1902241826685904E-9</c:v>
                </c:pt>
                <c:pt idx="414">
                  <c:v>6.68720420701808E-10</c:v>
                </c:pt>
                <c:pt idx="415">
                  <c:v>3.1616399232407499E-7</c:v>
                </c:pt>
                <c:pt idx="416">
                  <c:v>2.5646062480530299E-10</c:v>
                </c:pt>
                <c:pt idx="417">
                  <c:v>8.4292783836997201E-8</c:v>
                </c:pt>
                <c:pt idx="418">
                  <c:v>1.4133738273053399E-10</c:v>
                </c:pt>
                <c:pt idx="419">
                  <c:v>1.84828126822988E-8</c:v>
                </c:pt>
                <c:pt idx="420">
                  <c:v>4.0724447540211E-8</c:v>
                </c:pt>
                <c:pt idx="421">
                  <c:v>1.7854741007820999E-7</c:v>
                </c:pt>
                <c:pt idx="422">
                  <c:v>1.76085603104394E-7</c:v>
                </c:pt>
                <c:pt idx="423">
                  <c:v>1.4767409160610501E-9</c:v>
                </c:pt>
                <c:pt idx="424">
                  <c:v>3.8519806821820298E-10</c:v>
                </c:pt>
                <c:pt idx="425">
                  <c:v>8.0124195051205904E-10</c:v>
                </c:pt>
                <c:pt idx="426">
                  <c:v>3.9586254308083003E-9</c:v>
                </c:pt>
                <c:pt idx="427">
                  <c:v>2.0778606195713198E-9</c:v>
                </c:pt>
                <c:pt idx="428">
                  <c:v>4.5526117647401096E-3</c:v>
                </c:pt>
                <c:pt idx="429">
                  <c:v>1.3281263848075299E-9</c:v>
                </c:pt>
                <c:pt idx="430">
                  <c:v>1.2920022645525801E-8</c:v>
                </c:pt>
                <c:pt idx="431">
                  <c:v>5.8731033619891597E-9</c:v>
                </c:pt>
                <c:pt idx="432">
                  <c:v>9.5886236089634108E-10</c:v>
                </c:pt>
                <c:pt idx="433">
                  <c:v>1.6349259305335399E-8</c:v>
                </c:pt>
                <c:pt idx="434">
                  <c:v>6.1837391881829698E-11</c:v>
                </c:pt>
                <c:pt idx="435">
                  <c:v>5.9594912410337998E-10</c:v>
                </c:pt>
                <c:pt idx="436">
                  <c:v>2.16505200560523E-10</c:v>
                </c:pt>
                <c:pt idx="437">
                  <c:v>1.38482144400666E-8</c:v>
                </c:pt>
                <c:pt idx="438">
                  <c:v>3.0010709967133298E-10</c:v>
                </c:pt>
                <c:pt idx="439">
                  <c:v>3.5851307365329498E-9</c:v>
                </c:pt>
                <c:pt idx="440">
                  <c:v>8.9115073701601197E-10</c:v>
                </c:pt>
                <c:pt idx="441">
                  <c:v>4.1691583319692101E-10</c:v>
                </c:pt>
                <c:pt idx="442">
                  <c:v>6.8860765035510604E-8</c:v>
                </c:pt>
                <c:pt idx="443">
                  <c:v>1.41820957085378E-9</c:v>
                </c:pt>
                <c:pt idx="444">
                  <c:v>3.5850512659034498E-10</c:v>
                </c:pt>
                <c:pt idx="445">
                  <c:v>1.2382935390182701E-7</c:v>
                </c:pt>
                <c:pt idx="446">
                  <c:v>4.9262060426527999E-9</c:v>
                </c:pt>
                <c:pt idx="447">
                  <c:v>5.1848225245298999E-8</c:v>
                </c:pt>
                <c:pt idx="448">
                  <c:v>1.00542654589782E-8</c:v>
                </c:pt>
                <c:pt idx="449">
                  <c:v>2.2015366107622401E-9</c:v>
                </c:pt>
                <c:pt idx="450">
                  <c:v>6.3901676076909402E-9</c:v>
                </c:pt>
                <c:pt idx="451">
                  <c:v>8.7205121199795705E-4</c:v>
                </c:pt>
                <c:pt idx="452">
                  <c:v>6.39171464995643E-6</c:v>
                </c:pt>
                <c:pt idx="453">
                  <c:v>4.5169552784386797E-8</c:v>
                </c:pt>
                <c:pt idx="454">
                  <c:v>3.2942347135581698E-8</c:v>
                </c:pt>
                <c:pt idx="455">
                  <c:v>1.71297099521784E-9</c:v>
                </c:pt>
                <c:pt idx="456">
                  <c:v>1.0066777175559601E-8</c:v>
                </c:pt>
                <c:pt idx="457">
                  <c:v>7.1318359472048295E-10</c:v>
                </c:pt>
                <c:pt idx="458">
                  <c:v>2.1948458798939601E-8</c:v>
                </c:pt>
                <c:pt idx="459">
                  <c:v>4.6935791778700702E-9</c:v>
                </c:pt>
                <c:pt idx="460">
                  <c:v>2.9071336207770401E-3</c:v>
                </c:pt>
                <c:pt idx="461">
                  <c:v>5.6538387209743101E-11</c:v>
                </c:pt>
                <c:pt idx="462">
                  <c:v>6.64468517985304E-8</c:v>
                </c:pt>
                <c:pt idx="463">
                  <c:v>7.0813906438014202E-11</c:v>
                </c:pt>
                <c:pt idx="464">
                  <c:v>3.1051543115094502E-8</c:v>
                </c:pt>
                <c:pt idx="465">
                  <c:v>2.9995763135885803E-8</c:v>
                </c:pt>
                <c:pt idx="466">
                  <c:v>3.0931570683611898E-9</c:v>
                </c:pt>
                <c:pt idx="467">
                  <c:v>8.4451063245206406E-9</c:v>
                </c:pt>
                <c:pt idx="468">
                  <c:v>9.9794547407556294E-8</c:v>
                </c:pt>
                <c:pt idx="469">
                  <c:v>9.0867491265119305E-10</c:v>
                </c:pt>
                <c:pt idx="470">
                  <c:v>4.0513818845501702E-7</c:v>
                </c:pt>
                <c:pt idx="471">
                  <c:v>4.0521077694421202E-9</c:v>
                </c:pt>
                <c:pt idx="472">
                  <c:v>1.71127723768946E-9</c:v>
                </c:pt>
                <c:pt idx="473">
                  <c:v>2.0294044450831401E-8</c:v>
                </c:pt>
                <c:pt idx="474">
                  <c:v>1.2664896829843201E-9</c:v>
                </c:pt>
                <c:pt idx="475">
                  <c:v>8.9589725434733495E-9</c:v>
                </c:pt>
                <c:pt idx="476">
                  <c:v>1.1069612188019499E-8</c:v>
                </c:pt>
                <c:pt idx="477">
                  <c:v>2.4859339830568301E-9</c:v>
                </c:pt>
                <c:pt idx="478">
                  <c:v>3.5720550898605702E-11</c:v>
                </c:pt>
                <c:pt idx="479">
                  <c:v>9.9751661290423596E-8</c:v>
                </c:pt>
                <c:pt idx="480">
                  <c:v>3.2118215759440101E-8</c:v>
                </c:pt>
                <c:pt idx="481">
                  <c:v>9.3137751091788404E-9</c:v>
                </c:pt>
                <c:pt idx="482">
                  <c:v>1.7915888779791102E-8</c:v>
                </c:pt>
                <c:pt idx="483">
                  <c:v>1.49436157505718E-9</c:v>
                </c:pt>
                <c:pt idx="484">
                  <c:v>6.6487843595379603E-9</c:v>
                </c:pt>
                <c:pt idx="485">
                  <c:v>3.1716322771562299E-9</c:v>
                </c:pt>
                <c:pt idx="486">
                  <c:v>6.2194979294714604E-8</c:v>
                </c:pt>
                <c:pt idx="487">
                  <c:v>9.1352129328035897E-9</c:v>
                </c:pt>
                <c:pt idx="488">
                  <c:v>1.9789222284201899E-5</c:v>
                </c:pt>
                <c:pt idx="489">
                  <c:v>1.56274123539301E-10</c:v>
                </c:pt>
                <c:pt idx="490">
                  <c:v>1.19123998196142E-7</c:v>
                </c:pt>
                <c:pt idx="491">
                  <c:v>5.0017081538129299E-9</c:v>
                </c:pt>
                <c:pt idx="492">
                  <c:v>1.7500485162266199E-4</c:v>
                </c:pt>
                <c:pt idx="493">
                  <c:v>1.30210984543918E-9</c:v>
                </c:pt>
                <c:pt idx="494">
                  <c:v>1.3382856386855799E-8</c:v>
                </c:pt>
                <c:pt idx="495">
                  <c:v>1.2109526783148399E-9</c:v>
                </c:pt>
                <c:pt idx="496">
                  <c:v>4.43596851543828E-10</c:v>
                </c:pt>
                <c:pt idx="497">
                  <c:v>5.8030989592159203E-9</c:v>
                </c:pt>
                <c:pt idx="498">
                  <c:v>2.5945638469341599E-9</c:v>
                </c:pt>
                <c:pt idx="499">
                  <c:v>2.7869479762506E-11</c:v>
                </c:pt>
                <c:pt idx="500">
                  <c:v>1.8895573599929599E-8</c:v>
                </c:pt>
                <c:pt idx="501">
                  <c:v>5.9628224532039898E-8</c:v>
                </c:pt>
                <c:pt idx="502">
                  <c:v>1.3774789834505001E-8</c:v>
                </c:pt>
                <c:pt idx="503">
                  <c:v>1.01772367944785E-9</c:v>
                </c:pt>
                <c:pt idx="504">
                  <c:v>1.2368985015912401E-8</c:v>
                </c:pt>
                <c:pt idx="505">
                  <c:v>1.11258056051942E-7</c:v>
                </c:pt>
                <c:pt idx="506">
                  <c:v>2.2361744509997899E-8</c:v>
                </c:pt>
                <c:pt idx="507">
                  <c:v>2.84792281214723E-8</c:v>
                </c:pt>
                <c:pt idx="508">
                  <c:v>1.6351099110460101E-7</c:v>
                </c:pt>
                <c:pt idx="509">
                  <c:v>6.8343114761803601E-9</c:v>
                </c:pt>
                <c:pt idx="510">
                  <c:v>2.2440904769335799E-10</c:v>
                </c:pt>
                <c:pt idx="511">
                  <c:v>9.08203336522106E-10</c:v>
                </c:pt>
                <c:pt idx="512">
                  <c:v>1.8221193612750199E-7</c:v>
                </c:pt>
                <c:pt idx="513">
                  <c:v>7.6182271066780098E-9</c:v>
                </c:pt>
                <c:pt idx="514">
                  <c:v>7.2757435315289695E-8</c:v>
                </c:pt>
                <c:pt idx="515">
                  <c:v>2.52046809085371E-6</c:v>
                </c:pt>
                <c:pt idx="516">
                  <c:v>1.6025348445793999E-10</c:v>
                </c:pt>
                <c:pt idx="517">
                  <c:v>5.7730362249797101E-8</c:v>
                </c:pt>
                <c:pt idx="518">
                  <c:v>1.7249069781681999E-7</c:v>
                </c:pt>
                <c:pt idx="519">
                  <c:v>3.57137222635919E-7</c:v>
                </c:pt>
                <c:pt idx="520">
                  <c:v>1.0818430354140699E-7</c:v>
                </c:pt>
                <c:pt idx="521">
                  <c:v>3.5512236408927598E-8</c:v>
                </c:pt>
                <c:pt idx="522">
                  <c:v>5.5359414657575502E-9</c:v>
                </c:pt>
                <c:pt idx="523">
                  <c:v>7.26177274803316E-9</c:v>
                </c:pt>
                <c:pt idx="524">
                  <c:v>1.1012975127097799E-8</c:v>
                </c:pt>
                <c:pt idx="525">
                  <c:v>1.23711165274873E-7</c:v>
                </c:pt>
                <c:pt idx="526">
                  <c:v>2.8573517414439002E-9</c:v>
                </c:pt>
                <c:pt idx="527">
                  <c:v>2.3218586096614399E-8</c:v>
                </c:pt>
                <c:pt idx="528">
                  <c:v>3.2669734805448899E-10</c:v>
                </c:pt>
                <c:pt idx="529">
                  <c:v>7.7266581738441597E-7</c:v>
                </c:pt>
                <c:pt idx="530">
                  <c:v>7.8924446794585196E-10</c:v>
                </c:pt>
                <c:pt idx="531">
                  <c:v>4.1422944548610201E-7</c:v>
                </c:pt>
                <c:pt idx="532">
                  <c:v>1.6933108913168401E-8</c:v>
                </c:pt>
                <c:pt idx="533">
                  <c:v>2.0094989772661001E-8</c:v>
                </c:pt>
                <c:pt idx="534">
                  <c:v>1.0500574490507501E-9</c:v>
                </c:pt>
                <c:pt idx="535">
                  <c:v>2.4120718936572199E-8</c:v>
                </c:pt>
                <c:pt idx="536">
                  <c:v>8.7249006788168907E-9</c:v>
                </c:pt>
                <c:pt idx="537">
                  <c:v>3.7669888412638501E-5</c:v>
                </c:pt>
                <c:pt idx="538">
                  <c:v>2.5748662430747999E-7</c:v>
                </c:pt>
                <c:pt idx="539">
                  <c:v>1.51038638988015E-8</c:v>
                </c:pt>
                <c:pt idx="540">
                  <c:v>2.4270413533108801E-3</c:v>
                </c:pt>
                <c:pt idx="541">
                  <c:v>2.0198451338330301E-6</c:v>
                </c:pt>
                <c:pt idx="542">
                  <c:v>1.65718503206491E-2</c:v>
                </c:pt>
                <c:pt idx="543">
                  <c:v>5.2913737381205198E-3</c:v>
                </c:pt>
                <c:pt idx="544">
                  <c:v>1.4432184643078E-2</c:v>
                </c:pt>
                <c:pt idx="545">
                  <c:v>9.62008483160732E-4</c:v>
                </c:pt>
                <c:pt idx="546">
                  <c:v>2.0139802686334001E-3</c:v>
                </c:pt>
                <c:pt idx="547">
                  <c:v>1.8148212537308401E-9</c:v>
                </c:pt>
                <c:pt idx="548">
                  <c:v>1.77424828457391E-3</c:v>
                </c:pt>
                <c:pt idx="549">
                  <c:v>5.0499839628572702E-8</c:v>
                </c:pt>
                <c:pt idx="550">
                  <c:v>1.0882146333086301E-9</c:v>
                </c:pt>
                <c:pt idx="551">
                  <c:v>7.7204124332994407E-9</c:v>
                </c:pt>
                <c:pt idx="552">
                  <c:v>5.4900537097687797E-10</c:v>
                </c:pt>
                <c:pt idx="553">
                  <c:v>5.3887524671753499E-9</c:v>
                </c:pt>
                <c:pt idx="554">
                  <c:v>2.6300574166525901E-4</c:v>
                </c:pt>
                <c:pt idx="555">
                  <c:v>6.21744099145772E-3</c:v>
                </c:pt>
                <c:pt idx="556">
                  <c:v>1.4652544588377799E-9</c:v>
                </c:pt>
                <c:pt idx="557">
                  <c:v>1.7903291702770099E-8</c:v>
                </c:pt>
                <c:pt idx="558">
                  <c:v>9.1428629506319508E-9</c:v>
                </c:pt>
                <c:pt idx="559">
                  <c:v>9.9192546698360495E-9</c:v>
                </c:pt>
                <c:pt idx="560">
                  <c:v>1.86086532191318E-7</c:v>
                </c:pt>
                <c:pt idx="561">
                  <c:v>4.9814821750147002E-8</c:v>
                </c:pt>
                <c:pt idx="562">
                  <c:v>1.2168296998848001E-3</c:v>
                </c:pt>
                <c:pt idx="563">
                  <c:v>1.7680385310519199E-8</c:v>
                </c:pt>
                <c:pt idx="564">
                  <c:v>4.1346297601274002E-3</c:v>
                </c:pt>
                <c:pt idx="565">
                  <c:v>1.22491176767583E-8</c:v>
                </c:pt>
                <c:pt idx="566">
                  <c:v>4.8779541511040704E-9</c:v>
                </c:pt>
                <c:pt idx="567">
                  <c:v>3.4489721866208602E-8</c:v>
                </c:pt>
                <c:pt idx="568">
                  <c:v>5.8496135309977997E-8</c:v>
                </c:pt>
                <c:pt idx="569">
                  <c:v>1.0339550102065999E-2</c:v>
                </c:pt>
                <c:pt idx="570">
                  <c:v>6.5764660214710503E-9</c:v>
                </c:pt>
                <c:pt idx="571">
                  <c:v>3.13982320541192E-6</c:v>
                </c:pt>
                <c:pt idx="572">
                  <c:v>9.80984238307394E-10</c:v>
                </c:pt>
                <c:pt idx="573">
                  <c:v>6.8841572570976897E-9</c:v>
                </c:pt>
                <c:pt idx="574">
                  <c:v>9.4930253253532702E-9</c:v>
                </c:pt>
                <c:pt idx="575">
                  <c:v>1.1028501800658E-7</c:v>
                </c:pt>
                <c:pt idx="576">
                  <c:v>6.9782354518658596E-4</c:v>
                </c:pt>
                <c:pt idx="577">
                  <c:v>1.11769745554601E-4</c:v>
                </c:pt>
                <c:pt idx="578">
                  <c:v>6.3546643198550199E-9</c:v>
                </c:pt>
                <c:pt idx="579">
                  <c:v>2.8009324668210599E-10</c:v>
                </c:pt>
                <c:pt idx="580">
                  <c:v>1.7435827941297599E-8</c:v>
                </c:pt>
                <c:pt idx="581">
                  <c:v>2.8491092923321201E-8</c:v>
                </c:pt>
                <c:pt idx="582">
                  <c:v>2.6749421585209299E-3</c:v>
                </c:pt>
                <c:pt idx="583">
                  <c:v>1.06651520088668E-5</c:v>
                </c:pt>
                <c:pt idx="584">
                  <c:v>8.6602919952547996E-8</c:v>
                </c:pt>
                <c:pt idx="585">
                  <c:v>1.5095966262084E-9</c:v>
                </c:pt>
                <c:pt idx="586">
                  <c:v>2.93866135341048E-9</c:v>
                </c:pt>
                <c:pt idx="587">
                  <c:v>5.3103750264253003E-3</c:v>
                </c:pt>
                <c:pt idx="588">
                  <c:v>3.4087487088192898E-3</c:v>
                </c:pt>
                <c:pt idx="589">
                  <c:v>2.2415695914394001E-5</c:v>
                </c:pt>
                <c:pt idx="590">
                  <c:v>2.7625579460055798E-4</c:v>
                </c:pt>
                <c:pt idx="591">
                  <c:v>2.0809232834684999E-7</c:v>
                </c:pt>
                <c:pt idx="592">
                  <c:v>1.24869147933425E-8</c:v>
                </c:pt>
                <c:pt idx="593">
                  <c:v>2.7255613489644802E-3</c:v>
                </c:pt>
                <c:pt idx="594">
                  <c:v>1.2117475367600101E-7</c:v>
                </c:pt>
                <c:pt idx="595">
                  <c:v>1.5868430135151901E-9</c:v>
                </c:pt>
                <c:pt idx="596">
                  <c:v>6.4005457023921305E-10</c:v>
                </c:pt>
                <c:pt idx="597">
                  <c:v>5.87602418073287E-8</c:v>
                </c:pt>
                <c:pt idx="598">
                  <c:v>1.10796922354804E-9</c:v>
                </c:pt>
                <c:pt idx="599">
                  <c:v>1.2222255848597399E-8</c:v>
                </c:pt>
                <c:pt idx="600">
                  <c:v>4.1159953191947398E-9</c:v>
                </c:pt>
                <c:pt idx="601">
                  <c:v>1.31848183088104E-3</c:v>
                </c:pt>
                <c:pt idx="602">
                  <c:v>3.5712432560631598E-3</c:v>
                </c:pt>
                <c:pt idx="603">
                  <c:v>4.7087491372290003E-8</c:v>
                </c:pt>
                <c:pt idx="604">
                  <c:v>3.1052315209818499E-9</c:v>
                </c:pt>
                <c:pt idx="605">
                  <c:v>3.3647597559233801E-10</c:v>
                </c:pt>
                <c:pt idx="606">
                  <c:v>4.23843707507232E-8</c:v>
                </c:pt>
                <c:pt idx="607">
                  <c:v>1.7732307103603301E-8</c:v>
                </c:pt>
                <c:pt idx="608">
                  <c:v>1.2513686332087699E-7</c:v>
                </c:pt>
                <c:pt idx="609">
                  <c:v>2.3186861680571799E-8</c:v>
                </c:pt>
                <c:pt idx="610">
                  <c:v>5.2976415385729303E-7</c:v>
                </c:pt>
                <c:pt idx="611">
                  <c:v>2.8758739648162399E-8</c:v>
                </c:pt>
                <c:pt idx="612">
                  <c:v>2.62965682548716E-8</c:v>
                </c:pt>
                <c:pt idx="613">
                  <c:v>2.7229157429259402E-3</c:v>
                </c:pt>
                <c:pt idx="614">
                  <c:v>9.4067688963879606E-8</c:v>
                </c:pt>
                <c:pt idx="615">
                  <c:v>7.3211945610048396E-9</c:v>
                </c:pt>
                <c:pt idx="616">
                  <c:v>2.6168169751783299E-5</c:v>
                </c:pt>
                <c:pt idx="617">
                  <c:v>2.4233271929662002E-7</c:v>
                </c:pt>
                <c:pt idx="618">
                  <c:v>9.2428938975128595E-3</c:v>
                </c:pt>
                <c:pt idx="619">
                  <c:v>1.22976253679279E-9</c:v>
                </c:pt>
                <c:pt idx="620">
                  <c:v>7.4489955361283596E-8</c:v>
                </c:pt>
                <c:pt idx="621">
                  <c:v>5.1295349279556403E-4</c:v>
                </c:pt>
                <c:pt idx="622">
                  <c:v>1.2490965203286301E-7</c:v>
                </c:pt>
                <c:pt idx="623">
                  <c:v>1.9942129483011299E-7</c:v>
                </c:pt>
                <c:pt idx="624">
                  <c:v>2.7621331543408501E-8</c:v>
                </c:pt>
                <c:pt idx="625">
                  <c:v>5.9898997341157199E-8</c:v>
                </c:pt>
                <c:pt idx="626">
                  <c:v>2.7469212107394799E-3</c:v>
                </c:pt>
                <c:pt idx="627">
                  <c:v>6.6348251146166603E-9</c:v>
                </c:pt>
                <c:pt idx="628">
                  <c:v>2.2052925036727199E-9</c:v>
                </c:pt>
                <c:pt idx="629">
                  <c:v>2.3332459865517299E-3</c:v>
                </c:pt>
                <c:pt idx="630">
                  <c:v>1.31903499204992E-8</c:v>
                </c:pt>
                <c:pt idx="631">
                  <c:v>1.7309385095157099E-6</c:v>
                </c:pt>
                <c:pt idx="632">
                  <c:v>1.26981421656207E-2</c:v>
                </c:pt>
                <c:pt idx="633">
                  <c:v>1.9209970850545301E-3</c:v>
                </c:pt>
                <c:pt idx="634">
                  <c:v>2.7244181432695499E-8</c:v>
                </c:pt>
                <c:pt idx="635">
                  <c:v>7.0491511597693498E-7</c:v>
                </c:pt>
                <c:pt idx="636">
                  <c:v>4.9935049808902598E-3</c:v>
                </c:pt>
                <c:pt idx="637">
                  <c:v>4.39169180324843E-9</c:v>
                </c:pt>
                <c:pt idx="638">
                  <c:v>3.1563032480407501E-9</c:v>
                </c:pt>
                <c:pt idx="639">
                  <c:v>1.3595413708770701E-2</c:v>
                </c:pt>
                <c:pt idx="640">
                  <c:v>1.9392697937037299E-2</c:v>
                </c:pt>
                <c:pt idx="641">
                  <c:v>4.9038337039793998E-3</c:v>
                </c:pt>
                <c:pt idx="642">
                  <c:v>1.2050593411812201E-2</c:v>
                </c:pt>
                <c:pt idx="643">
                  <c:v>1.11693277702363E-2</c:v>
                </c:pt>
                <c:pt idx="644">
                  <c:v>3.6654475381957597E-8</c:v>
                </c:pt>
                <c:pt idx="645">
                  <c:v>2.36529645646457E-8</c:v>
                </c:pt>
                <c:pt idx="646">
                  <c:v>2.69189778607132E-6</c:v>
                </c:pt>
                <c:pt idx="647">
                  <c:v>2.4588835557416101E-3</c:v>
                </c:pt>
                <c:pt idx="648">
                  <c:v>5.8101045781734398E-10</c:v>
                </c:pt>
                <c:pt idx="649">
                  <c:v>1.8564984454706299E-5</c:v>
                </c:pt>
                <c:pt idx="650">
                  <c:v>6.6707401093837198E-4</c:v>
                </c:pt>
                <c:pt idx="651">
                  <c:v>3.3264139718495103E-8</c:v>
                </c:pt>
                <c:pt idx="652">
                  <c:v>9.4215611145005099E-8</c:v>
                </c:pt>
                <c:pt idx="653">
                  <c:v>3.8969014099512502E-8</c:v>
                </c:pt>
                <c:pt idx="654">
                  <c:v>3.27237800633161E-3</c:v>
                </c:pt>
                <c:pt idx="655">
                  <c:v>7.0239506222938299E-9</c:v>
                </c:pt>
                <c:pt idx="656">
                  <c:v>1.4109571360503999E-3</c:v>
                </c:pt>
                <c:pt idx="657">
                  <c:v>1.2986918660105199E-9</c:v>
                </c:pt>
                <c:pt idx="658">
                  <c:v>5.3211502660026497E-7</c:v>
                </c:pt>
                <c:pt idx="659">
                  <c:v>3.6849756864177999E-9</c:v>
                </c:pt>
                <c:pt idx="660">
                  <c:v>5.2544307810465197E-11</c:v>
                </c:pt>
                <c:pt idx="661">
                  <c:v>1.26916760973899E-7</c:v>
                </c:pt>
                <c:pt idx="662">
                  <c:v>2.1637822197255999E-9</c:v>
                </c:pt>
                <c:pt idx="663">
                  <c:v>8.8006402441725192E-3</c:v>
                </c:pt>
                <c:pt idx="664">
                  <c:v>7.7815966805687106E-6</c:v>
                </c:pt>
                <c:pt idx="665">
                  <c:v>2.3417356991511699E-8</c:v>
                </c:pt>
                <c:pt idx="666">
                  <c:v>3.72802517436362E-6</c:v>
                </c:pt>
                <c:pt idx="667">
                  <c:v>8.9613886194373093E-6</c:v>
                </c:pt>
                <c:pt idx="668">
                  <c:v>2.02650851616552E-5</c:v>
                </c:pt>
                <c:pt idx="669">
                  <c:v>2.6744494521293E-9</c:v>
                </c:pt>
                <c:pt idx="670">
                  <c:v>3.1234366329678899E-8</c:v>
                </c:pt>
                <c:pt idx="671">
                  <c:v>7.2415589303916095E-7</c:v>
                </c:pt>
                <c:pt idx="672">
                  <c:v>1.1610078391832201E-5</c:v>
                </c:pt>
                <c:pt idx="673">
                  <c:v>1.9186976008057E-9</c:v>
                </c:pt>
                <c:pt idx="674">
                  <c:v>7.2399741918654999E-9</c:v>
                </c:pt>
                <c:pt idx="675">
                  <c:v>1.72755342834408E-3</c:v>
                </c:pt>
                <c:pt idx="676">
                  <c:v>3.8850030136493801E-4</c:v>
                </c:pt>
                <c:pt idx="677">
                  <c:v>8.6300896961327197E-3</c:v>
                </c:pt>
                <c:pt idx="678">
                  <c:v>8.05964867712856E-2</c:v>
                </c:pt>
                <c:pt idx="679">
                  <c:v>1.8136633378953999E-2</c:v>
                </c:pt>
                <c:pt idx="680">
                  <c:v>1.28569319637609E-9</c:v>
                </c:pt>
                <c:pt idx="681">
                  <c:v>6.8129940041097002E-4</c:v>
                </c:pt>
                <c:pt idx="682">
                  <c:v>3.5567011055565999E-2</c:v>
                </c:pt>
                <c:pt idx="683">
                  <c:v>9.6150864529161405E-3</c:v>
                </c:pt>
                <c:pt idx="684">
                  <c:v>5.2293053121677396E-3</c:v>
                </c:pt>
                <c:pt idx="685">
                  <c:v>4.5278543048473103E-8</c:v>
                </c:pt>
                <c:pt idx="686">
                  <c:v>3.8417957562240299E-3</c:v>
                </c:pt>
                <c:pt idx="687">
                  <c:v>4.8269853787345298E-6</c:v>
                </c:pt>
                <c:pt idx="688">
                  <c:v>1.2087338696327E-8</c:v>
                </c:pt>
                <c:pt idx="689">
                  <c:v>4.0750722294947399E-3</c:v>
                </c:pt>
                <c:pt idx="690">
                  <c:v>2.7104768979888402E-10</c:v>
                </c:pt>
                <c:pt idx="691">
                  <c:v>3.0981797836371902E-4</c:v>
                </c:pt>
                <c:pt idx="692">
                  <c:v>4.7603935728808798E-3</c:v>
                </c:pt>
                <c:pt idx="693">
                  <c:v>2.5525275641420399E-7</c:v>
                </c:pt>
                <c:pt idx="694">
                  <c:v>5.88864611526144E-8</c:v>
                </c:pt>
                <c:pt idx="695">
                  <c:v>8.4882657068877697E-7</c:v>
                </c:pt>
                <c:pt idx="696">
                  <c:v>9.01593747520573E-10</c:v>
                </c:pt>
                <c:pt idx="697">
                  <c:v>1.234917530184E-6</c:v>
                </c:pt>
                <c:pt idx="698">
                  <c:v>2.1979059869140799E-9</c:v>
                </c:pt>
                <c:pt idx="699">
                  <c:v>2.99025264705183E-8</c:v>
                </c:pt>
                <c:pt idx="700">
                  <c:v>2.24580452689305E-9</c:v>
                </c:pt>
                <c:pt idx="701">
                  <c:v>2.14972451965918E-8</c:v>
                </c:pt>
                <c:pt idx="702">
                  <c:v>1.21773172616136E-9</c:v>
                </c:pt>
                <c:pt idx="703">
                  <c:v>9.1647069714336192E-9</c:v>
                </c:pt>
                <c:pt idx="704">
                  <c:v>1.4219621467009299E-6</c:v>
                </c:pt>
                <c:pt idx="705">
                  <c:v>1.5247312783292799E-8</c:v>
                </c:pt>
                <c:pt idx="706">
                  <c:v>2.5396115576889099E-9</c:v>
                </c:pt>
                <c:pt idx="707">
                  <c:v>1.07749606523907E-8</c:v>
                </c:pt>
                <c:pt idx="708">
                  <c:v>3.9445874141322202E-9</c:v>
                </c:pt>
                <c:pt idx="709">
                  <c:v>2.8673076410595503E-7</c:v>
                </c:pt>
                <c:pt idx="710">
                  <c:v>7.2900674630690703E-10</c:v>
                </c:pt>
                <c:pt idx="711">
                  <c:v>1.0772183682398101E-8</c:v>
                </c:pt>
                <c:pt idx="712">
                  <c:v>2.3682977058761098E-3</c:v>
                </c:pt>
                <c:pt idx="713">
                  <c:v>9.0756368274009396E-11</c:v>
                </c:pt>
                <c:pt idx="714">
                  <c:v>2.2566215082233599E-9</c:v>
                </c:pt>
                <c:pt idx="715">
                  <c:v>1.88710335965214E-7</c:v>
                </c:pt>
                <c:pt idx="716">
                  <c:v>9.8298182076820604E-9</c:v>
                </c:pt>
                <c:pt idx="717">
                  <c:v>1.90234542172608E-3</c:v>
                </c:pt>
                <c:pt idx="718">
                  <c:v>5.0874937855545096E-9</c:v>
                </c:pt>
                <c:pt idx="719">
                  <c:v>1.1956963514642799E-7</c:v>
                </c:pt>
                <c:pt idx="720">
                  <c:v>3.0753256438516901E-3</c:v>
                </c:pt>
                <c:pt idx="721">
                  <c:v>1.8144906678630599E-8</c:v>
                </c:pt>
                <c:pt idx="722">
                  <c:v>2.5303115073090298E-3</c:v>
                </c:pt>
                <c:pt idx="723">
                  <c:v>4.1570242411958598E-3</c:v>
                </c:pt>
                <c:pt idx="724">
                  <c:v>1.2702419720857201E-6</c:v>
                </c:pt>
                <c:pt idx="725">
                  <c:v>5.3574300616065304E-9</c:v>
                </c:pt>
                <c:pt idx="726">
                  <c:v>1.36153657595269E-8</c:v>
                </c:pt>
                <c:pt idx="727">
                  <c:v>2.4216086155423202E-7</c:v>
                </c:pt>
                <c:pt idx="728">
                  <c:v>1.05368562161273E-8</c:v>
                </c:pt>
                <c:pt idx="729">
                  <c:v>6.5389176347288199E-9</c:v>
                </c:pt>
                <c:pt idx="730">
                  <c:v>3.7844584792105299E-3</c:v>
                </c:pt>
                <c:pt idx="731">
                  <c:v>4.9885344802786802E-8</c:v>
                </c:pt>
                <c:pt idx="732">
                  <c:v>2.4614124114058198E-5</c:v>
                </c:pt>
                <c:pt idx="733">
                  <c:v>2.5104428088038901E-3</c:v>
                </c:pt>
                <c:pt idx="734">
                  <c:v>7.3556817535981498E-9</c:v>
                </c:pt>
                <c:pt idx="735">
                  <c:v>1.06954568632537E-8</c:v>
                </c:pt>
                <c:pt idx="736">
                  <c:v>2.9820922632163103E-8</c:v>
                </c:pt>
                <c:pt idx="737">
                  <c:v>6.0823932349246901E-3</c:v>
                </c:pt>
                <c:pt idx="738">
                  <c:v>3.2766691832212201E-9</c:v>
                </c:pt>
                <c:pt idx="739">
                  <c:v>2.1102449975301099E-2</c:v>
                </c:pt>
                <c:pt idx="740">
                  <c:v>1.80434742398781E-9</c:v>
                </c:pt>
                <c:pt idx="741">
                  <c:v>1.73379180909975E-8</c:v>
                </c:pt>
                <c:pt idx="742">
                  <c:v>7.6872705996644596E-10</c:v>
                </c:pt>
                <c:pt idx="743">
                  <c:v>1.7148073447892499E-7</c:v>
                </c:pt>
                <c:pt idx="744">
                  <c:v>1.1495839402453999E-9</c:v>
                </c:pt>
                <c:pt idx="745">
                  <c:v>2.4335936214567499E-9</c:v>
                </c:pt>
                <c:pt idx="746">
                  <c:v>1.9010073308983199E-2</c:v>
                </c:pt>
                <c:pt idx="747">
                  <c:v>6.44908015728584E-3</c:v>
                </c:pt>
                <c:pt idx="748">
                  <c:v>1.6054643206430799E-8</c:v>
                </c:pt>
                <c:pt idx="749">
                  <c:v>7.7513902511480304E-7</c:v>
                </c:pt>
                <c:pt idx="750">
                  <c:v>1.0372411585752601E-2</c:v>
                </c:pt>
                <c:pt idx="751">
                  <c:v>4.0135520703860598E-7</c:v>
                </c:pt>
                <c:pt idx="752">
                  <c:v>6.0706347756853097E-8</c:v>
                </c:pt>
                <c:pt idx="753">
                  <c:v>1.0304460873557799E-9</c:v>
                </c:pt>
                <c:pt idx="754">
                  <c:v>2.9816870336028498E-10</c:v>
                </c:pt>
                <c:pt idx="755">
                  <c:v>5.0097615919566599E-11</c:v>
                </c:pt>
                <c:pt idx="756">
                  <c:v>3.9441817288668601E-9</c:v>
                </c:pt>
                <c:pt idx="757">
                  <c:v>2.2869300547161599E-3</c:v>
                </c:pt>
                <c:pt idx="758">
                  <c:v>9.2117067823217798E-7</c:v>
                </c:pt>
                <c:pt idx="759">
                  <c:v>7.3355886825503799E-6</c:v>
                </c:pt>
                <c:pt idx="760">
                  <c:v>2.0073042822220302E-2</c:v>
                </c:pt>
                <c:pt idx="761">
                  <c:v>7.2484283969988196E-3</c:v>
                </c:pt>
                <c:pt idx="762">
                  <c:v>1.2627795306267099E-7</c:v>
                </c:pt>
                <c:pt idx="763">
                  <c:v>1.1776588750983899E-9</c:v>
                </c:pt>
                <c:pt idx="764">
                  <c:v>3.6185741027859699E-9</c:v>
                </c:pt>
                <c:pt idx="765">
                  <c:v>1.9891175734714098E-9</c:v>
                </c:pt>
                <c:pt idx="766">
                  <c:v>2.9658999953606801E-9</c:v>
                </c:pt>
                <c:pt idx="767">
                  <c:v>1.2902050205104701E-3</c:v>
                </c:pt>
                <c:pt idx="768">
                  <c:v>2.0250484639632501E-8</c:v>
                </c:pt>
                <c:pt idx="769">
                  <c:v>5.82958680822028E-9</c:v>
                </c:pt>
                <c:pt idx="770">
                  <c:v>1.7958394497037201E-8</c:v>
                </c:pt>
                <c:pt idx="771">
                  <c:v>3.5943170189640897E-8</c:v>
                </c:pt>
                <c:pt idx="772">
                  <c:v>1.82739233491171E-10</c:v>
                </c:pt>
                <c:pt idx="773">
                  <c:v>2.25376450632596E-10</c:v>
                </c:pt>
                <c:pt idx="774">
                  <c:v>1.5058540507451199E-9</c:v>
                </c:pt>
                <c:pt idx="775">
                  <c:v>1.7861946288986099E-3</c:v>
                </c:pt>
                <c:pt idx="776">
                  <c:v>6.5412217217795199E-9</c:v>
                </c:pt>
                <c:pt idx="777">
                  <c:v>2.6505085235601499E-3</c:v>
                </c:pt>
                <c:pt idx="778">
                  <c:v>2.61782919654828E-8</c:v>
                </c:pt>
                <c:pt idx="779">
                  <c:v>1.0117717668405E-7</c:v>
                </c:pt>
                <c:pt idx="780">
                  <c:v>7.4412569138354904E-10</c:v>
                </c:pt>
                <c:pt idx="781">
                  <c:v>1.5621156349718499E-7</c:v>
                </c:pt>
                <c:pt idx="782">
                  <c:v>6.3013226123800201E-9</c:v>
                </c:pt>
                <c:pt idx="783">
                  <c:v>5.0772106977083303E-7</c:v>
                </c:pt>
                <c:pt idx="784">
                  <c:v>7.2392746171517697E-9</c:v>
                </c:pt>
                <c:pt idx="785">
                  <c:v>5.1343254087332697E-9</c:v>
                </c:pt>
                <c:pt idx="786">
                  <c:v>5.8133497496051399E-9</c:v>
                </c:pt>
                <c:pt idx="787">
                  <c:v>1.21296363378032E-9</c:v>
                </c:pt>
                <c:pt idx="788">
                  <c:v>5.3811517432329999E-9</c:v>
                </c:pt>
                <c:pt idx="789">
                  <c:v>3.70702139804516E-9</c:v>
                </c:pt>
                <c:pt idx="790">
                  <c:v>5.7315842559301196E-3</c:v>
                </c:pt>
                <c:pt idx="791">
                  <c:v>3.7558597083954401E-4</c:v>
                </c:pt>
                <c:pt idx="792">
                  <c:v>2.5994611444808801E-9</c:v>
                </c:pt>
                <c:pt idx="793">
                  <c:v>3.8899471324237604E-9</c:v>
                </c:pt>
                <c:pt idx="794">
                  <c:v>4.1350773975279601E-9</c:v>
                </c:pt>
                <c:pt idx="795">
                  <c:v>3.3787214466554599E-9</c:v>
                </c:pt>
                <c:pt idx="796">
                  <c:v>2.2541389148097001E-9</c:v>
                </c:pt>
                <c:pt idx="797">
                  <c:v>1.08897053764849E-4</c:v>
                </c:pt>
                <c:pt idx="798">
                  <c:v>5.4265946558723001E-9</c:v>
                </c:pt>
                <c:pt idx="799">
                  <c:v>9.3429269741642003E-5</c:v>
                </c:pt>
                <c:pt idx="800">
                  <c:v>3.6365456501317001E-9</c:v>
                </c:pt>
                <c:pt idx="801">
                  <c:v>3.0086191620572402E-3</c:v>
                </c:pt>
                <c:pt idx="802">
                  <c:v>1.7458801395586301E-3</c:v>
                </c:pt>
                <c:pt idx="803">
                  <c:v>1.5403206643186599E-3</c:v>
                </c:pt>
                <c:pt idx="804">
                  <c:v>2.3103243370658901E-8</c:v>
                </c:pt>
                <c:pt idx="805">
                  <c:v>2.12452840231124E-8</c:v>
                </c:pt>
                <c:pt idx="806">
                  <c:v>2.41507505090386E-10</c:v>
                </c:pt>
                <c:pt idx="807">
                  <c:v>8.3645611563949198E-4</c:v>
                </c:pt>
                <c:pt idx="808">
                  <c:v>3.0293739534234399E-9</c:v>
                </c:pt>
                <c:pt idx="809">
                  <c:v>3.7474065526822901E-3</c:v>
                </c:pt>
                <c:pt idx="810">
                  <c:v>4.9421396538283003E-8</c:v>
                </c:pt>
                <c:pt idx="811">
                  <c:v>3.4924237349212902E-5</c:v>
                </c:pt>
                <c:pt idx="812">
                  <c:v>2.26261661146902E-9</c:v>
                </c:pt>
                <c:pt idx="813">
                  <c:v>2.2062608443119501E-7</c:v>
                </c:pt>
                <c:pt idx="814">
                  <c:v>1.70223998908645E-9</c:v>
                </c:pt>
                <c:pt idx="815">
                  <c:v>4.73973287424336E-4</c:v>
                </c:pt>
                <c:pt idx="816">
                  <c:v>1.7554007459846701E-8</c:v>
                </c:pt>
                <c:pt idx="817">
                  <c:v>8.6700955913854399E-9</c:v>
                </c:pt>
                <c:pt idx="818">
                  <c:v>7.5044847705312001E-6</c:v>
                </c:pt>
                <c:pt idx="819">
                  <c:v>1.43465086502129E-8</c:v>
                </c:pt>
                <c:pt idx="820">
                  <c:v>9.8764513855222699E-10</c:v>
                </c:pt>
                <c:pt idx="821">
                  <c:v>7.2456762953608103E-10</c:v>
                </c:pt>
                <c:pt idx="822">
                  <c:v>4.0470227774721799E-10</c:v>
                </c:pt>
                <c:pt idx="823">
                  <c:v>3.3144105748990799E-9</c:v>
                </c:pt>
                <c:pt idx="824">
                  <c:v>8.48842945014767E-9</c:v>
                </c:pt>
                <c:pt idx="825">
                  <c:v>1.6743849238527399E-8</c:v>
                </c:pt>
                <c:pt idx="826">
                  <c:v>1.3227192305161899E-9</c:v>
                </c:pt>
                <c:pt idx="827">
                  <c:v>8.8795292600560502E-3</c:v>
                </c:pt>
                <c:pt idx="828">
                  <c:v>6.72622157677738E-10</c:v>
                </c:pt>
                <c:pt idx="829">
                  <c:v>1.24976701190644E-8</c:v>
                </c:pt>
                <c:pt idx="830">
                  <c:v>4.0491955357734701E-3</c:v>
                </c:pt>
                <c:pt idx="831">
                  <c:v>1.8024177497605299E-9</c:v>
                </c:pt>
                <c:pt idx="832">
                  <c:v>1.4055444298619699E-3</c:v>
                </c:pt>
                <c:pt idx="833">
                  <c:v>3.0080413983515101E-7</c:v>
                </c:pt>
                <c:pt idx="834">
                  <c:v>2.0874813132941798E-5</c:v>
                </c:pt>
                <c:pt idx="835">
                  <c:v>1.6126003013313901E-8</c:v>
                </c:pt>
                <c:pt idx="836">
                  <c:v>1.8828347691564E-8</c:v>
                </c:pt>
                <c:pt idx="837">
                  <c:v>1.15623428233361E-8</c:v>
                </c:pt>
                <c:pt idx="838">
                  <c:v>5.4140189404544396E-7</c:v>
                </c:pt>
                <c:pt idx="839">
                  <c:v>2.80804915962973E-9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BE-4CB3-BD7D-79E8609944C4}"/>
            </c:ext>
          </c:extLst>
        </c:ser>
        <c:ser>
          <c:idx val="1"/>
          <c:order val="1"/>
          <c:tx>
            <c:strRef>
              <c:f>'Weights for RiskA=2.4'!$C$1</c:f>
              <c:strCache>
                <c:ptCount val="1"/>
                <c:pt idx="0">
                  <c:v>Durbl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'Weights for RiskA=2.4'!$A$2:$A$841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RiskA=2.4'!$C$2:$C$841</c:f>
              <c:numCache>
                <c:formatCode>0.00</c:formatCode>
                <c:ptCount val="840"/>
                <c:pt idx="0">
                  <c:v>1.17920308558089E-7</c:v>
                </c:pt>
                <c:pt idx="1">
                  <c:v>9.9563550421158095E-8</c:v>
                </c:pt>
                <c:pt idx="2">
                  <c:v>2.00300362532873E-9</c:v>
                </c:pt>
                <c:pt idx="3">
                  <c:v>5.1052869880608303E-8</c:v>
                </c:pt>
                <c:pt idx="4">
                  <c:v>2.3930676720907901E-2</c:v>
                </c:pt>
                <c:pt idx="5">
                  <c:v>2.7071748000972298E-2</c:v>
                </c:pt>
                <c:pt idx="6">
                  <c:v>1.45883973252081E-8</c:v>
                </c:pt>
                <c:pt idx="7">
                  <c:v>4.8251985138471902E-9</c:v>
                </c:pt>
                <c:pt idx="8">
                  <c:v>1.28016267605005E-9</c:v>
                </c:pt>
                <c:pt idx="9">
                  <c:v>1.36044455253205E-8</c:v>
                </c:pt>
                <c:pt idx="10">
                  <c:v>2.5991101059601599E-8</c:v>
                </c:pt>
                <c:pt idx="11">
                  <c:v>1.13692322970484E-6</c:v>
                </c:pt>
                <c:pt idx="12">
                  <c:v>1.88942466343806E-8</c:v>
                </c:pt>
                <c:pt idx="13">
                  <c:v>3.2685982777616897E-2</c:v>
                </c:pt>
                <c:pt idx="14">
                  <c:v>1.6509255411357101E-9</c:v>
                </c:pt>
                <c:pt idx="15">
                  <c:v>1.31056776328761E-8</c:v>
                </c:pt>
                <c:pt idx="16">
                  <c:v>2.3335057065362298E-9</c:v>
                </c:pt>
                <c:pt idx="17">
                  <c:v>8.3845093770858097E-7</c:v>
                </c:pt>
                <c:pt idx="18">
                  <c:v>1.1795103700401301E-8</c:v>
                </c:pt>
                <c:pt idx="19">
                  <c:v>2.8728520884915299E-9</c:v>
                </c:pt>
                <c:pt idx="20">
                  <c:v>9.9707488033918697E-8</c:v>
                </c:pt>
                <c:pt idx="21">
                  <c:v>1.40987852141625E-4</c:v>
                </c:pt>
                <c:pt idx="22">
                  <c:v>7.9124101344659199E-8</c:v>
                </c:pt>
                <c:pt idx="23">
                  <c:v>3.4460964744400197E-8</c:v>
                </c:pt>
                <c:pt idx="24">
                  <c:v>3.2025417657884999E-8</c:v>
                </c:pt>
                <c:pt idx="25">
                  <c:v>7.6239065015819301E-10</c:v>
                </c:pt>
                <c:pt idx="26">
                  <c:v>7.06155336796178E-9</c:v>
                </c:pt>
                <c:pt idx="27">
                  <c:v>7.8035455422688198E-7</c:v>
                </c:pt>
                <c:pt idx="28">
                  <c:v>1.3038508528020699E-8</c:v>
                </c:pt>
                <c:pt idx="29">
                  <c:v>2.9118362724510998E-10</c:v>
                </c:pt>
                <c:pt idx="30">
                  <c:v>3.08963762295285E-10</c:v>
                </c:pt>
                <c:pt idx="31">
                  <c:v>2.79642630169784E-9</c:v>
                </c:pt>
                <c:pt idx="32">
                  <c:v>8.6269850743448904E-7</c:v>
                </c:pt>
                <c:pt idx="33">
                  <c:v>2.3574475991452398E-10</c:v>
                </c:pt>
                <c:pt idx="34">
                  <c:v>2.48534584396276E-2</c:v>
                </c:pt>
                <c:pt idx="35">
                  <c:v>8.4333351437603406E-3</c:v>
                </c:pt>
                <c:pt idx="36">
                  <c:v>1.35873332690827E-8</c:v>
                </c:pt>
                <c:pt idx="37">
                  <c:v>2.26361104349121E-9</c:v>
                </c:pt>
                <c:pt idx="38">
                  <c:v>3.9955351764170201E-8</c:v>
                </c:pt>
                <c:pt idx="39">
                  <c:v>2.4106750482599101E-8</c:v>
                </c:pt>
                <c:pt idx="40">
                  <c:v>2.27423059885574E-2</c:v>
                </c:pt>
                <c:pt idx="41">
                  <c:v>8.3180242720681902E-9</c:v>
                </c:pt>
                <c:pt idx="42">
                  <c:v>1.2725801740834201E-7</c:v>
                </c:pt>
                <c:pt idx="43">
                  <c:v>1.7552331933327901E-7</c:v>
                </c:pt>
                <c:pt idx="44">
                  <c:v>1.5217800377795001E-7</c:v>
                </c:pt>
                <c:pt idx="45">
                  <c:v>3.0678766296438898E-8</c:v>
                </c:pt>
                <c:pt idx="46">
                  <c:v>1.2066153312108301E-9</c:v>
                </c:pt>
                <c:pt idx="47">
                  <c:v>2.2077500438188399E-9</c:v>
                </c:pt>
                <c:pt idx="48">
                  <c:v>2.46355647318631E-5</c:v>
                </c:pt>
                <c:pt idx="49">
                  <c:v>1.43131954803435E-8</c:v>
                </c:pt>
                <c:pt idx="50">
                  <c:v>4.1401846112230499E-4</c:v>
                </c:pt>
                <c:pt idx="51">
                  <c:v>4.4917475851719402E-8</c:v>
                </c:pt>
                <c:pt idx="52">
                  <c:v>2.6886773147015401E-8</c:v>
                </c:pt>
                <c:pt idx="53">
                  <c:v>1.7105802468644299E-8</c:v>
                </c:pt>
                <c:pt idx="54">
                  <c:v>6.0292812375770696E-6</c:v>
                </c:pt>
                <c:pt idx="55">
                  <c:v>4.11047391400596E-8</c:v>
                </c:pt>
                <c:pt idx="56">
                  <c:v>2.2929803621913201E-10</c:v>
                </c:pt>
                <c:pt idx="57">
                  <c:v>2.46529017217133E-5</c:v>
                </c:pt>
                <c:pt idx="58">
                  <c:v>5.5883011678599198E-9</c:v>
                </c:pt>
                <c:pt idx="59">
                  <c:v>1.00683273817421E-8</c:v>
                </c:pt>
                <c:pt idx="60">
                  <c:v>1.53547271153677E-9</c:v>
                </c:pt>
                <c:pt idx="61">
                  <c:v>8.4139369118106607E-8</c:v>
                </c:pt>
                <c:pt idx="62">
                  <c:v>9.8363838339884703E-9</c:v>
                </c:pt>
                <c:pt idx="63">
                  <c:v>1.08556305491508E-7</c:v>
                </c:pt>
                <c:pt idx="64">
                  <c:v>2.88796682535673E-2</c:v>
                </c:pt>
                <c:pt idx="65">
                  <c:v>6.9693074036582201E-9</c:v>
                </c:pt>
                <c:pt idx="66">
                  <c:v>2.4344929249059402E-6</c:v>
                </c:pt>
                <c:pt idx="67">
                  <c:v>6.7528470088069303E-8</c:v>
                </c:pt>
                <c:pt idx="68">
                  <c:v>2.8595742487158301E-8</c:v>
                </c:pt>
                <c:pt idx="69">
                  <c:v>1.1989093525576E-9</c:v>
                </c:pt>
                <c:pt idx="70">
                  <c:v>4.0133152447264202E-8</c:v>
                </c:pt>
                <c:pt idx="71">
                  <c:v>2.5868078628988501E-8</c:v>
                </c:pt>
                <c:pt idx="72">
                  <c:v>1.14342113730789E-8</c:v>
                </c:pt>
                <c:pt idx="73">
                  <c:v>6.7718983696906798E-7</c:v>
                </c:pt>
                <c:pt idx="74">
                  <c:v>1.6379722150213001E-6</c:v>
                </c:pt>
                <c:pt idx="75">
                  <c:v>1.22996314619705E-7</c:v>
                </c:pt>
                <c:pt idx="76">
                  <c:v>7.4780258294594394E-9</c:v>
                </c:pt>
                <c:pt idx="77">
                  <c:v>1.3230601055816801E-6</c:v>
                </c:pt>
                <c:pt idx="78">
                  <c:v>1.8369201377260199E-6</c:v>
                </c:pt>
                <c:pt idx="79">
                  <c:v>1.56820205498271E-7</c:v>
                </c:pt>
                <c:pt idx="80">
                  <c:v>7.6576824383864202E-6</c:v>
                </c:pt>
                <c:pt idx="81">
                  <c:v>3.1781622602177598E-8</c:v>
                </c:pt>
                <c:pt idx="82">
                  <c:v>6.0971576573027605E-8</c:v>
                </c:pt>
                <c:pt idx="83">
                  <c:v>1.1899714664913501E-7</c:v>
                </c:pt>
                <c:pt idx="84">
                  <c:v>3.5632626516984997E-2</c:v>
                </c:pt>
                <c:pt idx="85">
                  <c:v>1.56574471420419E-7</c:v>
                </c:pt>
                <c:pt idx="86">
                  <c:v>6.8678620814411803E-8</c:v>
                </c:pt>
                <c:pt idx="87">
                  <c:v>6.6923293948131199E-5</c:v>
                </c:pt>
                <c:pt idx="88">
                  <c:v>4.0027990710314704E-6</c:v>
                </c:pt>
                <c:pt idx="89">
                  <c:v>1.2033313662033201E-8</c:v>
                </c:pt>
                <c:pt idx="90">
                  <c:v>3.2322489533032998E-9</c:v>
                </c:pt>
                <c:pt idx="91">
                  <c:v>4.0306884759328397E-8</c:v>
                </c:pt>
                <c:pt idx="92">
                  <c:v>6.8792122260157205E-10</c:v>
                </c:pt>
                <c:pt idx="93">
                  <c:v>1.2306400534919599E-7</c:v>
                </c:pt>
                <c:pt idx="94">
                  <c:v>1.7921836970358801E-8</c:v>
                </c:pt>
                <c:pt idx="95">
                  <c:v>7.7460849279333608E-9</c:v>
                </c:pt>
                <c:pt idx="96">
                  <c:v>2.13599853656323E-2</c:v>
                </c:pt>
                <c:pt idx="97">
                  <c:v>1.7504143711978201E-8</c:v>
                </c:pt>
                <c:pt idx="98">
                  <c:v>2.0250257879703201E-9</c:v>
                </c:pt>
                <c:pt idx="99">
                  <c:v>4.1755911868416302E-8</c:v>
                </c:pt>
                <c:pt idx="100">
                  <c:v>2.1725798713909001E-8</c:v>
                </c:pt>
                <c:pt idx="101">
                  <c:v>2.05048871131376E-8</c:v>
                </c:pt>
                <c:pt idx="102">
                  <c:v>1.2390797575633301E-8</c:v>
                </c:pt>
                <c:pt idx="103">
                  <c:v>1.0890246748800399E-6</c:v>
                </c:pt>
                <c:pt idx="104">
                  <c:v>5.1199848084322103E-9</c:v>
                </c:pt>
                <c:pt idx="105">
                  <c:v>8.0702956657202096E-11</c:v>
                </c:pt>
                <c:pt idx="106">
                  <c:v>4.5036380458087901E-8</c:v>
                </c:pt>
                <c:pt idx="107">
                  <c:v>5.5387491599839603E-8</c:v>
                </c:pt>
                <c:pt idx="108">
                  <c:v>3.0838587820921602E-5</c:v>
                </c:pt>
                <c:pt idx="109">
                  <c:v>3.7795395055565504E-9</c:v>
                </c:pt>
                <c:pt idx="110">
                  <c:v>3.8329281169375303E-9</c:v>
                </c:pt>
                <c:pt idx="111">
                  <c:v>3.53317778939737E-8</c:v>
                </c:pt>
                <c:pt idx="112">
                  <c:v>2.4609884076896201E-8</c:v>
                </c:pt>
                <c:pt idx="113">
                  <c:v>2.1769328536356399E-9</c:v>
                </c:pt>
                <c:pt idx="114">
                  <c:v>1.5565325649737701E-8</c:v>
                </c:pt>
                <c:pt idx="115">
                  <c:v>4.0268144598561303E-2</c:v>
                </c:pt>
                <c:pt idx="116">
                  <c:v>4.61316247705787E-8</c:v>
                </c:pt>
                <c:pt idx="117">
                  <c:v>1.47952149429224E-7</c:v>
                </c:pt>
                <c:pt idx="118">
                  <c:v>7.3905218093651803E-2</c:v>
                </c:pt>
                <c:pt idx="119">
                  <c:v>7.0834841518011498E-6</c:v>
                </c:pt>
                <c:pt idx="120">
                  <c:v>2.93587864375475E-2</c:v>
                </c:pt>
                <c:pt idx="121">
                  <c:v>1.3765787839378499E-7</c:v>
                </c:pt>
                <c:pt idx="122">
                  <c:v>4.7387565235254502E-5</c:v>
                </c:pt>
                <c:pt idx="123">
                  <c:v>7.3268058712943995E-8</c:v>
                </c:pt>
                <c:pt idx="124">
                  <c:v>6.51414836241559E-8</c:v>
                </c:pt>
                <c:pt idx="125">
                  <c:v>1.2285184890429399E-7</c:v>
                </c:pt>
                <c:pt idx="126">
                  <c:v>2.2854877989588601E-2</c:v>
                </c:pt>
                <c:pt idx="127">
                  <c:v>3.2376537128295902E-7</c:v>
                </c:pt>
                <c:pt idx="128">
                  <c:v>3.7506706459725701E-8</c:v>
                </c:pt>
                <c:pt idx="129">
                  <c:v>2.7818216974083499E-8</c:v>
                </c:pt>
                <c:pt idx="130">
                  <c:v>4.1700399067572003E-2</c:v>
                </c:pt>
                <c:pt idx="131">
                  <c:v>1.50426941501995E-7</c:v>
                </c:pt>
                <c:pt idx="132">
                  <c:v>1.4659251440008101E-8</c:v>
                </c:pt>
                <c:pt idx="133">
                  <c:v>2.5474368573585699E-6</c:v>
                </c:pt>
                <c:pt idx="134">
                  <c:v>8.6562694750115405E-8</c:v>
                </c:pt>
                <c:pt idx="135">
                  <c:v>1.18305263387071E-7</c:v>
                </c:pt>
                <c:pt idx="136">
                  <c:v>8.3806274049353395E-9</c:v>
                </c:pt>
                <c:pt idx="137">
                  <c:v>5.7200672665563E-6</c:v>
                </c:pt>
                <c:pt idx="138">
                  <c:v>1.15512655453331E-7</c:v>
                </c:pt>
                <c:pt idx="139">
                  <c:v>4.2273670157127503E-8</c:v>
                </c:pt>
                <c:pt idx="140">
                  <c:v>1.07012598969678E-8</c:v>
                </c:pt>
                <c:pt idx="141">
                  <c:v>1.3009949496699499E-7</c:v>
                </c:pt>
                <c:pt idx="142">
                  <c:v>8.7380539512796501E-8</c:v>
                </c:pt>
                <c:pt idx="143">
                  <c:v>1.7088810962103701E-8</c:v>
                </c:pt>
                <c:pt idx="144">
                  <c:v>1.96411412415178E-2</c:v>
                </c:pt>
                <c:pt idx="145">
                  <c:v>3.0597662904820399E-6</c:v>
                </c:pt>
                <c:pt idx="146">
                  <c:v>4.0031573729601203E-8</c:v>
                </c:pt>
                <c:pt idx="147">
                  <c:v>7.0212106445516397E-4</c:v>
                </c:pt>
                <c:pt idx="148">
                  <c:v>8.1099877424771094E-2</c:v>
                </c:pt>
                <c:pt idx="149">
                  <c:v>1.2954046911654301E-7</c:v>
                </c:pt>
                <c:pt idx="150">
                  <c:v>3.28372460972858E-7</c:v>
                </c:pt>
                <c:pt idx="151">
                  <c:v>5.8768118627348902E-8</c:v>
                </c:pt>
                <c:pt idx="152">
                  <c:v>0.14747220681142001</c:v>
                </c:pt>
                <c:pt idx="153">
                  <c:v>8.2500552416281597E-2</c:v>
                </c:pt>
                <c:pt idx="154">
                  <c:v>6.6568998497924796E-8</c:v>
                </c:pt>
                <c:pt idx="155">
                  <c:v>1.89320482501869E-6</c:v>
                </c:pt>
                <c:pt idx="156">
                  <c:v>1.46698007985135E-3</c:v>
                </c:pt>
                <c:pt idx="157">
                  <c:v>7.14491999815158E-8</c:v>
                </c:pt>
                <c:pt idx="158">
                  <c:v>1.9807670777049199E-6</c:v>
                </c:pt>
                <c:pt idx="159">
                  <c:v>6.8294893686433197E-2</c:v>
                </c:pt>
                <c:pt idx="160">
                  <c:v>4.0864744026152297E-2</c:v>
                </c:pt>
                <c:pt idx="161">
                  <c:v>9.0241180033476996E-5</c:v>
                </c:pt>
                <c:pt idx="162">
                  <c:v>2.7309019068504699E-9</c:v>
                </c:pt>
                <c:pt idx="163">
                  <c:v>1.54085535318183E-7</c:v>
                </c:pt>
                <c:pt idx="164">
                  <c:v>5.4642195758297101E-8</c:v>
                </c:pt>
                <c:pt idx="165">
                  <c:v>4.9428334603835698E-8</c:v>
                </c:pt>
                <c:pt idx="166">
                  <c:v>1.7350477457756599E-8</c:v>
                </c:pt>
                <c:pt idx="167">
                  <c:v>0.17799582510697201</c:v>
                </c:pt>
                <c:pt idx="168">
                  <c:v>4.1193239882002097E-8</c:v>
                </c:pt>
                <c:pt idx="169">
                  <c:v>4.58888887042462E-8</c:v>
                </c:pt>
                <c:pt idx="170">
                  <c:v>9.0151289578312595E-7</c:v>
                </c:pt>
                <c:pt idx="171">
                  <c:v>3.2179740836239197E-8</c:v>
                </c:pt>
                <c:pt idx="172">
                  <c:v>2.56494759220306E-8</c:v>
                </c:pt>
                <c:pt idx="173">
                  <c:v>2.1811630928176901E-7</c:v>
                </c:pt>
                <c:pt idx="174">
                  <c:v>7.6968626391959101E-7</c:v>
                </c:pt>
                <c:pt idx="175">
                  <c:v>1.0939688965461701E-4</c:v>
                </c:pt>
                <c:pt idx="176">
                  <c:v>2.3158559209027802E-3</c:v>
                </c:pt>
                <c:pt idx="177">
                  <c:v>1.2702869409512001E-8</c:v>
                </c:pt>
                <c:pt idx="178">
                  <c:v>1.1492411179783899E-8</c:v>
                </c:pt>
                <c:pt idx="179">
                  <c:v>1.12696113131622E-4</c:v>
                </c:pt>
                <c:pt idx="180">
                  <c:v>1.9501376631659399E-4</c:v>
                </c:pt>
                <c:pt idx="181">
                  <c:v>2.75247642794156E-8</c:v>
                </c:pt>
                <c:pt idx="182">
                  <c:v>6.0225017628866696E-7</c:v>
                </c:pt>
                <c:pt idx="183">
                  <c:v>1.23809817662284E-8</c:v>
                </c:pt>
                <c:pt idx="184">
                  <c:v>2.1896717080588299E-7</c:v>
                </c:pt>
                <c:pt idx="185">
                  <c:v>7.9262857004395599E-9</c:v>
                </c:pt>
                <c:pt idx="186">
                  <c:v>7.5407855451113998E-8</c:v>
                </c:pt>
                <c:pt idx="187">
                  <c:v>2.4185783830073499E-9</c:v>
                </c:pt>
                <c:pt idx="188">
                  <c:v>1.46581572682625E-6</c:v>
                </c:pt>
                <c:pt idx="189">
                  <c:v>2.1078985427118598E-6</c:v>
                </c:pt>
                <c:pt idx="190">
                  <c:v>8.8825090042352705E-9</c:v>
                </c:pt>
                <c:pt idx="191">
                  <c:v>8.8744802364439497E-9</c:v>
                </c:pt>
                <c:pt idx="192">
                  <c:v>1.8063339331606601E-9</c:v>
                </c:pt>
                <c:pt idx="193">
                  <c:v>1.4224044428609301E-7</c:v>
                </c:pt>
                <c:pt idx="194">
                  <c:v>3.4694387980187301E-6</c:v>
                </c:pt>
                <c:pt idx="195">
                  <c:v>5.7832539618794698E-2</c:v>
                </c:pt>
                <c:pt idx="196">
                  <c:v>4.6107163725794498E-7</c:v>
                </c:pt>
                <c:pt idx="197">
                  <c:v>3.4617687829343699E-9</c:v>
                </c:pt>
                <c:pt idx="198">
                  <c:v>1.7028585820807302E-8</c:v>
                </c:pt>
                <c:pt idx="199">
                  <c:v>0.73248579947557202</c:v>
                </c:pt>
                <c:pt idx="200">
                  <c:v>2.9069592005569799E-5</c:v>
                </c:pt>
                <c:pt idx="201">
                  <c:v>6.9562841774810699E-9</c:v>
                </c:pt>
                <c:pt idx="202">
                  <c:v>2.7496994314077801E-6</c:v>
                </c:pt>
                <c:pt idx="203">
                  <c:v>0.14684211223931801</c:v>
                </c:pt>
                <c:pt idx="204">
                  <c:v>0.22611939943954401</c:v>
                </c:pt>
                <c:pt idx="205">
                  <c:v>4.2002378735969501E-2</c:v>
                </c:pt>
                <c:pt idx="206">
                  <c:v>4.3371835873485601E-2</c:v>
                </c:pt>
                <c:pt idx="207">
                  <c:v>4.37470696360268E-2</c:v>
                </c:pt>
                <c:pt idx="208">
                  <c:v>0.144731548719501</c:v>
                </c:pt>
                <c:pt idx="209">
                  <c:v>2.4737365001114502E-7</c:v>
                </c:pt>
                <c:pt idx="210">
                  <c:v>3.3138380550597797E-8</c:v>
                </c:pt>
                <c:pt idx="211">
                  <c:v>3.6735127374365302E-2</c:v>
                </c:pt>
                <c:pt idx="212">
                  <c:v>5.0896494201046201E-6</c:v>
                </c:pt>
                <c:pt idx="213">
                  <c:v>2.44200287731714E-5</c:v>
                </c:pt>
                <c:pt idx="214">
                  <c:v>3.3655191936842101E-7</c:v>
                </c:pt>
                <c:pt idx="215">
                  <c:v>7.7481075415192793E-2</c:v>
                </c:pt>
                <c:pt idx="216">
                  <c:v>4.2284788182385599E-8</c:v>
                </c:pt>
                <c:pt idx="217">
                  <c:v>5.9095681902870404E-7</c:v>
                </c:pt>
                <c:pt idx="218">
                  <c:v>6.6100005903358596E-3</c:v>
                </c:pt>
                <c:pt idx="219">
                  <c:v>4.8452125090116999E-8</c:v>
                </c:pt>
                <c:pt idx="220">
                  <c:v>1.3704233026445E-6</c:v>
                </c:pt>
                <c:pt idx="221">
                  <c:v>5.6467179865313698E-8</c:v>
                </c:pt>
                <c:pt idx="222">
                  <c:v>5.7221360019686702E-8</c:v>
                </c:pt>
                <c:pt idx="223">
                  <c:v>1.13381285817906E-5</c:v>
                </c:pt>
                <c:pt idx="224">
                  <c:v>7.8754142407118397E-6</c:v>
                </c:pt>
                <c:pt idx="225">
                  <c:v>5.06962832961729E-2</c:v>
                </c:pt>
                <c:pt idx="226">
                  <c:v>9.1501120323768698E-7</c:v>
                </c:pt>
                <c:pt idx="227">
                  <c:v>9.7068911045859001E-8</c:v>
                </c:pt>
                <c:pt idx="228">
                  <c:v>7.5104657355507096E-8</c:v>
                </c:pt>
                <c:pt idx="229">
                  <c:v>0.14295783460689801</c:v>
                </c:pt>
                <c:pt idx="230">
                  <c:v>1.3872691864183799E-7</c:v>
                </c:pt>
                <c:pt idx="231">
                  <c:v>2.0852953707765599E-6</c:v>
                </c:pt>
                <c:pt idx="232">
                  <c:v>7.7200564667202903E-2</c:v>
                </c:pt>
                <c:pt idx="233">
                  <c:v>3.29513874766391E-6</c:v>
                </c:pt>
                <c:pt idx="234">
                  <c:v>3.8270800486554204E-9</c:v>
                </c:pt>
                <c:pt idx="235">
                  <c:v>4.19251181496672E-2</c:v>
                </c:pt>
                <c:pt idx="236">
                  <c:v>7.5170303733986801E-4</c:v>
                </c:pt>
                <c:pt idx="237">
                  <c:v>0.136499661609573</c:v>
                </c:pt>
                <c:pt idx="238">
                  <c:v>3.89157078196336E-8</c:v>
                </c:pt>
                <c:pt idx="239">
                  <c:v>9.9038533536672602E-7</c:v>
                </c:pt>
                <c:pt idx="240">
                  <c:v>1.99226142134724E-7</c:v>
                </c:pt>
                <c:pt idx="241">
                  <c:v>4.6260860060785402E-8</c:v>
                </c:pt>
                <c:pt idx="242">
                  <c:v>3.13107080881743E-9</c:v>
                </c:pt>
                <c:pt idx="243">
                  <c:v>6.3761061455996099E-7</c:v>
                </c:pt>
                <c:pt idx="244">
                  <c:v>8.9059949493352797E-8</c:v>
                </c:pt>
                <c:pt idx="245">
                  <c:v>9.0798181992361698E-2</c:v>
                </c:pt>
                <c:pt idx="246">
                  <c:v>1.7617776030890299E-6</c:v>
                </c:pt>
                <c:pt idx="247">
                  <c:v>6.3872933226012902E-7</c:v>
                </c:pt>
                <c:pt idx="248">
                  <c:v>7.5582013890814106E-2</c:v>
                </c:pt>
                <c:pt idx="249">
                  <c:v>7.1993415664416295E-8</c:v>
                </c:pt>
                <c:pt idx="250">
                  <c:v>1.83442716928046E-7</c:v>
                </c:pt>
                <c:pt idx="251">
                  <c:v>0.14685833748632501</c:v>
                </c:pt>
                <c:pt idx="252">
                  <c:v>2.36691931879895E-8</c:v>
                </c:pt>
                <c:pt idx="253">
                  <c:v>2.17549822329441E-3</c:v>
                </c:pt>
                <c:pt idx="254">
                  <c:v>0.115338325302955</c:v>
                </c:pt>
                <c:pt idx="255">
                  <c:v>5.0157626275911004E-7</c:v>
                </c:pt>
                <c:pt idx="256">
                  <c:v>1.9199643606778999E-8</c:v>
                </c:pt>
                <c:pt idx="257">
                  <c:v>3.5816897009416502E-6</c:v>
                </c:pt>
                <c:pt idx="258">
                  <c:v>4.5003548884582898E-9</c:v>
                </c:pt>
                <c:pt idx="259">
                  <c:v>2.04093024176049E-7</c:v>
                </c:pt>
                <c:pt idx="260">
                  <c:v>1.14847708426451E-9</c:v>
                </c:pt>
                <c:pt idx="261">
                  <c:v>0.13005379216792401</c:v>
                </c:pt>
                <c:pt idx="262">
                  <c:v>1.7606129551020899E-8</c:v>
                </c:pt>
                <c:pt idx="263">
                  <c:v>5.4676789705490697E-2</c:v>
                </c:pt>
                <c:pt idx="264">
                  <c:v>9.0849916403373395E-10</c:v>
                </c:pt>
                <c:pt idx="265">
                  <c:v>1.8044440346753599E-3</c:v>
                </c:pt>
                <c:pt idx="266">
                  <c:v>4.8036104039808301E-6</c:v>
                </c:pt>
                <c:pt idx="267">
                  <c:v>4.7914379527516398E-5</c:v>
                </c:pt>
                <c:pt idx="268">
                  <c:v>0.17335135485411901</c:v>
                </c:pt>
                <c:pt idx="269">
                  <c:v>1.20226487002003E-6</c:v>
                </c:pt>
                <c:pt idx="270">
                  <c:v>8.1167257431554595E-9</c:v>
                </c:pt>
                <c:pt idx="271">
                  <c:v>3.8585775555037499E-8</c:v>
                </c:pt>
                <c:pt idx="272">
                  <c:v>1.8157852553342999E-9</c:v>
                </c:pt>
                <c:pt idx="273">
                  <c:v>3.5178822071925602E-7</c:v>
                </c:pt>
                <c:pt idx="274">
                  <c:v>9.7463306510406796E-9</c:v>
                </c:pt>
                <c:pt idx="275">
                  <c:v>1.6746661840929299E-8</c:v>
                </c:pt>
                <c:pt idx="276">
                  <c:v>6.76920353185307E-8</c:v>
                </c:pt>
                <c:pt idx="277">
                  <c:v>3.0224253898166199E-7</c:v>
                </c:pt>
                <c:pt idx="278">
                  <c:v>7.5119030298975596E-7</c:v>
                </c:pt>
                <c:pt idx="279">
                  <c:v>1.1878478298127701E-7</c:v>
                </c:pt>
                <c:pt idx="280">
                  <c:v>7.5170292473316798E-9</c:v>
                </c:pt>
                <c:pt idx="281">
                  <c:v>1.98245409509455E-10</c:v>
                </c:pt>
                <c:pt idx="282">
                  <c:v>1.7000701363097801E-8</c:v>
                </c:pt>
                <c:pt idx="283">
                  <c:v>5.87235843716864E-9</c:v>
                </c:pt>
                <c:pt idx="284">
                  <c:v>3.3534626987456401E-8</c:v>
                </c:pt>
                <c:pt idx="285">
                  <c:v>5.8897892882844601E-8</c:v>
                </c:pt>
                <c:pt idx="286">
                  <c:v>8.3405481857137305E-10</c:v>
                </c:pt>
                <c:pt idx="287">
                  <c:v>2.6332053181838701E-10</c:v>
                </c:pt>
                <c:pt idx="288">
                  <c:v>4.4979224285680497E-8</c:v>
                </c:pt>
                <c:pt idx="289">
                  <c:v>7.7807058773691597E-10</c:v>
                </c:pt>
                <c:pt idx="290">
                  <c:v>4.9089436915577798E-7</c:v>
                </c:pt>
                <c:pt idx="291">
                  <c:v>2.8566686590728898E-9</c:v>
                </c:pt>
                <c:pt idx="292">
                  <c:v>2.30438799764046E-5</c:v>
                </c:pt>
                <c:pt idx="293">
                  <c:v>1.2269673663173E-8</c:v>
                </c:pt>
                <c:pt idx="294">
                  <c:v>0.10949833097921</c:v>
                </c:pt>
                <c:pt idx="295">
                  <c:v>9.9266756209615402E-9</c:v>
                </c:pt>
                <c:pt idx="296">
                  <c:v>5.6088254640666201E-8</c:v>
                </c:pt>
                <c:pt idx="297">
                  <c:v>3.5800337117004102E-7</c:v>
                </c:pt>
                <c:pt idx="298">
                  <c:v>9.9055668050942701E-3</c:v>
                </c:pt>
                <c:pt idx="299">
                  <c:v>8.8071845440630592E-9</c:v>
                </c:pt>
                <c:pt idx="300">
                  <c:v>0.24011508300811699</c:v>
                </c:pt>
                <c:pt idx="301">
                  <c:v>1.21866775273087E-6</c:v>
                </c:pt>
                <c:pt idx="302">
                  <c:v>3.2484985759093597E-8</c:v>
                </c:pt>
                <c:pt idx="303">
                  <c:v>1.03860536723123E-7</c:v>
                </c:pt>
                <c:pt idx="304">
                  <c:v>3.3036434169047598E-8</c:v>
                </c:pt>
                <c:pt idx="305">
                  <c:v>1.6904852023417401E-8</c:v>
                </c:pt>
                <c:pt idx="306">
                  <c:v>1.81063182979583E-7</c:v>
                </c:pt>
                <c:pt idx="307">
                  <c:v>8.6968369967489106E-2</c:v>
                </c:pt>
                <c:pt idx="308">
                  <c:v>7.2363292800582201E-8</c:v>
                </c:pt>
                <c:pt idx="309">
                  <c:v>2.7918219066768499E-9</c:v>
                </c:pt>
                <c:pt idx="310">
                  <c:v>2.2744842064867901E-7</c:v>
                </c:pt>
                <c:pt idx="311">
                  <c:v>6.2637953169802905E-8</c:v>
                </c:pt>
                <c:pt idx="312">
                  <c:v>9.5903768924520195E-9</c:v>
                </c:pt>
                <c:pt idx="313">
                  <c:v>1.7216482859656499E-8</c:v>
                </c:pt>
                <c:pt idx="314">
                  <c:v>7.6887432794894002E-10</c:v>
                </c:pt>
                <c:pt idx="315">
                  <c:v>3.86109614244126E-7</c:v>
                </c:pt>
                <c:pt idx="316">
                  <c:v>1.2834535658857501E-6</c:v>
                </c:pt>
                <c:pt idx="317">
                  <c:v>6.1214464443528498E-8</c:v>
                </c:pt>
                <c:pt idx="318">
                  <c:v>2.60487490935771E-9</c:v>
                </c:pt>
                <c:pt idx="319">
                  <c:v>3.1970792391533101E-9</c:v>
                </c:pt>
                <c:pt idx="320">
                  <c:v>1.0602773617826799E-7</c:v>
                </c:pt>
                <c:pt idx="321">
                  <c:v>4.59433037703795E-7</c:v>
                </c:pt>
                <c:pt idx="322">
                  <c:v>2.5621427784966799E-9</c:v>
                </c:pt>
                <c:pt idx="323">
                  <c:v>4.68005432653777E-7</c:v>
                </c:pt>
                <c:pt idx="324">
                  <c:v>7.2884958486622601E-9</c:v>
                </c:pt>
                <c:pt idx="325">
                  <c:v>1.1067231917131401E-9</c:v>
                </c:pt>
                <c:pt idx="326">
                  <c:v>1.3807173661572399E-7</c:v>
                </c:pt>
                <c:pt idx="327">
                  <c:v>2.3329189572670302E-9</c:v>
                </c:pt>
                <c:pt idx="328">
                  <c:v>5.6562542366771402E-8</c:v>
                </c:pt>
                <c:pt idx="329">
                  <c:v>2.8040452008157402E-7</c:v>
                </c:pt>
                <c:pt idx="330">
                  <c:v>7.3880854106840299E-10</c:v>
                </c:pt>
                <c:pt idx="331">
                  <c:v>6.9547298690004596E-8</c:v>
                </c:pt>
                <c:pt idx="332">
                  <c:v>2.9816897071066903E-8</c:v>
                </c:pt>
                <c:pt idx="333">
                  <c:v>6.9466091243871795E-10</c:v>
                </c:pt>
                <c:pt idx="334">
                  <c:v>4.1096670771626502E-8</c:v>
                </c:pt>
                <c:pt idx="335">
                  <c:v>2.3350219084827701E-9</c:v>
                </c:pt>
                <c:pt idx="336">
                  <c:v>5.74071863113528E-8</c:v>
                </c:pt>
                <c:pt idx="337">
                  <c:v>4.3272490486445302E-9</c:v>
                </c:pt>
                <c:pt idx="338">
                  <c:v>4.6948012569249902E-10</c:v>
                </c:pt>
                <c:pt idx="339">
                  <c:v>3.7443615089028396E-9</c:v>
                </c:pt>
                <c:pt idx="340">
                  <c:v>1.4663217972897399E-9</c:v>
                </c:pt>
                <c:pt idx="341">
                  <c:v>2.6097671776369598E-8</c:v>
                </c:pt>
                <c:pt idx="342">
                  <c:v>1.0999216927093E-7</c:v>
                </c:pt>
                <c:pt idx="343">
                  <c:v>0.206808041180161</c:v>
                </c:pt>
                <c:pt idx="344">
                  <c:v>0.35579859287980897</c:v>
                </c:pt>
                <c:pt idx="345">
                  <c:v>0.47230491420280302</c:v>
                </c:pt>
                <c:pt idx="346">
                  <c:v>0.38668734525106202</c:v>
                </c:pt>
                <c:pt idx="347">
                  <c:v>0.25732801492241603</c:v>
                </c:pt>
                <c:pt idx="348">
                  <c:v>1.30252093917607E-8</c:v>
                </c:pt>
                <c:pt idx="349">
                  <c:v>1.41712667844433E-9</c:v>
                </c:pt>
                <c:pt idx="350">
                  <c:v>6.6539609197377295E-2</c:v>
                </c:pt>
                <c:pt idx="351">
                  <c:v>6.7866149164341197E-7</c:v>
                </c:pt>
                <c:pt idx="352">
                  <c:v>6.8188504340291202E-9</c:v>
                </c:pt>
                <c:pt idx="353">
                  <c:v>0.47681519812686002</c:v>
                </c:pt>
                <c:pt idx="354">
                  <c:v>1.68254231648677E-9</c:v>
                </c:pt>
                <c:pt idx="355">
                  <c:v>0.53487094412596303</c:v>
                </c:pt>
                <c:pt idx="356">
                  <c:v>8.8993792246545704E-8</c:v>
                </c:pt>
                <c:pt idx="357">
                  <c:v>1.62425219775104E-7</c:v>
                </c:pt>
                <c:pt idx="358">
                  <c:v>1.3451336046828501E-5</c:v>
                </c:pt>
                <c:pt idx="359">
                  <c:v>8.7466399489539301E-5</c:v>
                </c:pt>
                <c:pt idx="360">
                  <c:v>5.9269223806129297E-8</c:v>
                </c:pt>
                <c:pt idx="361">
                  <c:v>0.458155177122062</c:v>
                </c:pt>
                <c:pt idx="362">
                  <c:v>6.3930964308338203E-7</c:v>
                </c:pt>
                <c:pt idx="363">
                  <c:v>2.2142520225329701E-4</c:v>
                </c:pt>
                <c:pt idx="364">
                  <c:v>1.7346197489199899E-6</c:v>
                </c:pt>
                <c:pt idx="365">
                  <c:v>1.5686410754729799E-7</c:v>
                </c:pt>
                <c:pt idx="366">
                  <c:v>2.3902986890904001E-8</c:v>
                </c:pt>
                <c:pt idx="367">
                  <c:v>0.24434824201990801</c:v>
                </c:pt>
                <c:pt idx="368">
                  <c:v>4.9199553952067498E-8</c:v>
                </c:pt>
                <c:pt idx="369">
                  <c:v>1.06419403618808E-9</c:v>
                </c:pt>
                <c:pt idx="370">
                  <c:v>2.9793673942177799E-8</c:v>
                </c:pt>
                <c:pt idx="371">
                  <c:v>3.96905407799773E-7</c:v>
                </c:pt>
                <c:pt idx="372">
                  <c:v>2.9470665470805501E-8</c:v>
                </c:pt>
                <c:pt idx="373">
                  <c:v>1.9439935127550999E-6</c:v>
                </c:pt>
                <c:pt idx="374">
                  <c:v>7.0947407917525306E-8</c:v>
                </c:pt>
                <c:pt idx="375">
                  <c:v>9.0693052672105999E-9</c:v>
                </c:pt>
                <c:pt idx="376">
                  <c:v>2.07413632356596E-7</c:v>
                </c:pt>
                <c:pt idx="377">
                  <c:v>6.3097417829316899E-8</c:v>
                </c:pt>
                <c:pt idx="378">
                  <c:v>1.1346085604634799E-6</c:v>
                </c:pt>
                <c:pt idx="379">
                  <c:v>9.1718665627255102E-5</c:v>
                </c:pt>
                <c:pt idx="380">
                  <c:v>7.0022065653032595E-2</c:v>
                </c:pt>
                <c:pt idx="381">
                  <c:v>2.8535308213452599E-7</c:v>
                </c:pt>
                <c:pt idx="382">
                  <c:v>8.6161031580563906E-8</c:v>
                </c:pt>
                <c:pt idx="383">
                  <c:v>4.4952389117797202E-9</c:v>
                </c:pt>
                <c:pt idx="384">
                  <c:v>8.0509084157283599E-8</c:v>
                </c:pt>
                <c:pt idx="385">
                  <c:v>3.2686161920331198E-2</c:v>
                </c:pt>
                <c:pt idx="386">
                  <c:v>1.05933478406831E-7</c:v>
                </c:pt>
                <c:pt idx="387">
                  <c:v>0.15369299103374301</c:v>
                </c:pt>
                <c:pt idx="388">
                  <c:v>6.4855620060966198E-7</c:v>
                </c:pt>
                <c:pt idx="389">
                  <c:v>4.1381496437289101E-8</c:v>
                </c:pt>
                <c:pt idx="390">
                  <c:v>0.30963613533513601</c:v>
                </c:pt>
                <c:pt idx="391">
                  <c:v>3.0309116525201298E-8</c:v>
                </c:pt>
                <c:pt idx="392">
                  <c:v>1.67312682006677E-7</c:v>
                </c:pt>
                <c:pt idx="393">
                  <c:v>1.62022315056059E-8</c:v>
                </c:pt>
                <c:pt idx="394">
                  <c:v>0.13857649748513001</c:v>
                </c:pt>
                <c:pt idx="395">
                  <c:v>1.6479419181366601E-7</c:v>
                </c:pt>
                <c:pt idx="396">
                  <c:v>2.4632894997410398E-6</c:v>
                </c:pt>
                <c:pt idx="397">
                  <c:v>2.7076736041194002E-6</c:v>
                </c:pt>
                <c:pt idx="398">
                  <c:v>2.0116261479488299E-9</c:v>
                </c:pt>
                <c:pt idx="399">
                  <c:v>8.7871923557503897E-8</c:v>
                </c:pt>
                <c:pt idx="400">
                  <c:v>0.379058970188413</c:v>
                </c:pt>
                <c:pt idx="401">
                  <c:v>0.30964934763720198</c:v>
                </c:pt>
                <c:pt idx="402">
                  <c:v>5.3404814216750398E-10</c:v>
                </c:pt>
                <c:pt idx="403">
                  <c:v>9.7272545289799701E-9</c:v>
                </c:pt>
                <c:pt idx="404">
                  <c:v>1.8185106726054E-9</c:v>
                </c:pt>
                <c:pt idx="405">
                  <c:v>4.3619378767100702E-5</c:v>
                </c:pt>
                <c:pt idx="406">
                  <c:v>2.1443754297015902E-9</c:v>
                </c:pt>
                <c:pt idx="407">
                  <c:v>2.8376657177885601E-6</c:v>
                </c:pt>
                <c:pt idx="408">
                  <c:v>5.9000948323495101E-8</c:v>
                </c:pt>
                <c:pt idx="409">
                  <c:v>4.0838078564084501E-2</c:v>
                </c:pt>
                <c:pt idx="410">
                  <c:v>7.2717763592260594E-8</c:v>
                </c:pt>
                <c:pt idx="411">
                  <c:v>2.7998742574998399E-8</c:v>
                </c:pt>
                <c:pt idx="412">
                  <c:v>1.46917141498352E-8</c:v>
                </c:pt>
                <c:pt idx="413">
                  <c:v>9.0333334727941597E-9</c:v>
                </c:pt>
                <c:pt idx="414">
                  <c:v>5.6201319390883004E-10</c:v>
                </c:pt>
                <c:pt idx="415">
                  <c:v>5.8452435211226597E-7</c:v>
                </c:pt>
                <c:pt idx="416">
                  <c:v>5.0564191318687803E-9</c:v>
                </c:pt>
                <c:pt idx="417">
                  <c:v>4.9955243353652696E-7</c:v>
                </c:pt>
                <c:pt idx="418">
                  <c:v>8.9215491946750699E-10</c:v>
                </c:pt>
                <c:pt idx="419">
                  <c:v>1.7702450076894801E-9</c:v>
                </c:pt>
                <c:pt idx="420">
                  <c:v>9.1246889848859406E-8</c:v>
                </c:pt>
                <c:pt idx="421">
                  <c:v>2.3558425686208401E-8</c:v>
                </c:pt>
                <c:pt idx="422">
                  <c:v>6.7075890703717196E-3</c:v>
                </c:pt>
                <c:pt idx="423">
                  <c:v>1.0210519210782E-7</c:v>
                </c:pt>
                <c:pt idx="424">
                  <c:v>1.4334582455278E-8</c:v>
                </c:pt>
                <c:pt idx="425">
                  <c:v>6.4920819236392701E-9</c:v>
                </c:pt>
                <c:pt idx="426">
                  <c:v>0.460646767552574</c:v>
                </c:pt>
                <c:pt idx="427">
                  <c:v>4.2524694515626299E-5</c:v>
                </c:pt>
                <c:pt idx="428">
                  <c:v>0.24103352560865501</c:v>
                </c:pt>
                <c:pt idx="429">
                  <c:v>3.29548607363745E-8</c:v>
                </c:pt>
                <c:pt idx="430">
                  <c:v>7.0306079995165098E-9</c:v>
                </c:pt>
                <c:pt idx="431">
                  <c:v>0.48031964247715803</c:v>
                </c:pt>
                <c:pt idx="432">
                  <c:v>0.39951128714989897</c:v>
                </c:pt>
                <c:pt idx="433">
                  <c:v>1.25116285890296E-7</c:v>
                </c:pt>
                <c:pt idx="434">
                  <c:v>7.9255224534196004E-6</c:v>
                </c:pt>
                <c:pt idx="435">
                  <c:v>8.8425448058351199E-3</c:v>
                </c:pt>
                <c:pt idx="436">
                  <c:v>0.52757263507899699</c:v>
                </c:pt>
                <c:pt idx="437">
                  <c:v>7.0379958301759301E-5</c:v>
                </c:pt>
                <c:pt idx="438">
                  <c:v>2.79240606371782E-9</c:v>
                </c:pt>
                <c:pt idx="439">
                  <c:v>0.58846399655048098</c:v>
                </c:pt>
                <c:pt idx="440">
                  <c:v>1.38867355083078E-6</c:v>
                </c:pt>
                <c:pt idx="441">
                  <c:v>0.22155133737267099</c:v>
                </c:pt>
                <c:pt idx="442">
                  <c:v>0.25422991837908399</c:v>
                </c:pt>
                <c:pt idx="443">
                  <c:v>0.24918586986528499</c:v>
                </c:pt>
                <c:pt idx="444">
                  <c:v>2.3975418847545001E-8</c:v>
                </c:pt>
                <c:pt idx="445">
                  <c:v>2.0222531966641301E-7</c:v>
                </c:pt>
                <c:pt idx="446">
                  <c:v>3.3552213711780897E-8</c:v>
                </c:pt>
                <c:pt idx="447">
                  <c:v>1.54391032723075E-8</c:v>
                </c:pt>
                <c:pt idx="448">
                  <c:v>8.7368318748175001E-3</c:v>
                </c:pt>
                <c:pt idx="449">
                  <c:v>4.0234637066321002E-8</c:v>
                </c:pt>
                <c:pt idx="450">
                  <c:v>9.8112974032510992E-9</c:v>
                </c:pt>
                <c:pt idx="451">
                  <c:v>4.8525288695076295E-7</c:v>
                </c:pt>
                <c:pt idx="452">
                  <c:v>3.5683708966606302E-8</c:v>
                </c:pt>
                <c:pt idx="453">
                  <c:v>0.28822431176830698</c:v>
                </c:pt>
                <c:pt idx="454">
                  <c:v>3.11986755225194E-9</c:v>
                </c:pt>
                <c:pt idx="455">
                  <c:v>4.1606910589127503E-9</c:v>
                </c:pt>
                <c:pt idx="456">
                  <c:v>0.340175881849128</c:v>
                </c:pt>
                <c:pt idx="457">
                  <c:v>3.9882743653882298E-8</c:v>
                </c:pt>
                <c:pt idx="458">
                  <c:v>4.2457248198251502E-7</c:v>
                </c:pt>
                <c:pt idx="459">
                  <c:v>2.1121277895019501E-8</c:v>
                </c:pt>
                <c:pt idx="460">
                  <c:v>3.5756756481345903E-8</c:v>
                </c:pt>
                <c:pt idx="461">
                  <c:v>0.50389889341009297</c:v>
                </c:pt>
                <c:pt idx="462">
                  <c:v>2.70964814451596E-6</c:v>
                </c:pt>
                <c:pt idx="463">
                  <c:v>0.41946536528252998</c:v>
                </c:pt>
                <c:pt idx="464">
                  <c:v>9.0686021281400696E-8</c:v>
                </c:pt>
                <c:pt idx="465">
                  <c:v>6.9248190429252098E-10</c:v>
                </c:pt>
                <c:pt idx="466">
                  <c:v>0.164561673003774</c:v>
                </c:pt>
                <c:pt idx="467">
                  <c:v>8.7057163576327099E-9</c:v>
                </c:pt>
                <c:pt idx="468">
                  <c:v>0.20009877068704199</c:v>
                </c:pt>
                <c:pt idx="469">
                  <c:v>1.9023631819956999E-7</c:v>
                </c:pt>
                <c:pt idx="470">
                  <c:v>5.1443220415991705E-4</c:v>
                </c:pt>
                <c:pt idx="471">
                  <c:v>1.55307220422185E-2</c:v>
                </c:pt>
                <c:pt idx="472">
                  <c:v>0.513210998472444</c:v>
                </c:pt>
                <c:pt idx="473">
                  <c:v>0.33836263613097201</c:v>
                </c:pt>
                <c:pt idx="474">
                  <c:v>6.8162241891621401E-7</c:v>
                </c:pt>
                <c:pt idx="475">
                  <c:v>0.153031018354782</c:v>
                </c:pt>
                <c:pt idx="476">
                  <c:v>0.35780743410194998</c:v>
                </c:pt>
                <c:pt idx="477">
                  <c:v>4.7415795336094597E-8</c:v>
                </c:pt>
                <c:pt idx="478">
                  <c:v>3.1653644502400298E-10</c:v>
                </c:pt>
                <c:pt idx="479">
                  <c:v>2.4421518492334601E-7</c:v>
                </c:pt>
                <c:pt idx="480">
                  <c:v>1.03862032800606E-7</c:v>
                </c:pt>
                <c:pt idx="481">
                  <c:v>1.5119201103870898E-8</c:v>
                </c:pt>
                <c:pt idx="482">
                  <c:v>6.9136935609645998E-9</c:v>
                </c:pt>
                <c:pt idx="483">
                  <c:v>0.97272464488048305</c:v>
                </c:pt>
                <c:pt idx="484">
                  <c:v>4.7363795972614298E-7</c:v>
                </c:pt>
                <c:pt idx="485">
                  <c:v>1.8611996929782999E-7</c:v>
                </c:pt>
                <c:pt idx="486">
                  <c:v>3.14506759697909E-6</c:v>
                </c:pt>
                <c:pt idx="487">
                  <c:v>8.0836219549386107E-2</c:v>
                </c:pt>
                <c:pt idx="488">
                  <c:v>5.5572574145132502E-9</c:v>
                </c:pt>
                <c:pt idx="489">
                  <c:v>1.7331422959646E-9</c:v>
                </c:pt>
                <c:pt idx="490">
                  <c:v>8.21165343618944E-8</c:v>
                </c:pt>
                <c:pt idx="491">
                  <c:v>1.2637545792993199E-7</c:v>
                </c:pt>
                <c:pt idx="492">
                  <c:v>1.8948050466131699E-8</c:v>
                </c:pt>
                <c:pt idx="493">
                  <c:v>2.1323118943594799E-10</c:v>
                </c:pt>
                <c:pt idx="494">
                  <c:v>5.6879055262786805E-10</c:v>
                </c:pt>
                <c:pt idx="495">
                  <c:v>2.5100634871360902E-8</c:v>
                </c:pt>
                <c:pt idx="496">
                  <c:v>4.8490307618323E-9</c:v>
                </c:pt>
                <c:pt idx="497">
                  <c:v>0.110583936895402</c:v>
                </c:pt>
                <c:pt idx="498">
                  <c:v>0.22409789128574001</c:v>
                </c:pt>
                <c:pt idx="499">
                  <c:v>7.4532198357807003E-10</c:v>
                </c:pt>
                <c:pt idx="500">
                  <c:v>1.4461004107645701E-8</c:v>
                </c:pt>
                <c:pt idx="501">
                  <c:v>3.8258512743442898E-9</c:v>
                </c:pt>
                <c:pt idx="502">
                  <c:v>4.3834854733453302E-8</c:v>
                </c:pt>
                <c:pt idx="503">
                  <c:v>0.20569217705645301</c:v>
                </c:pt>
                <c:pt idx="504">
                  <c:v>8.7545353235077505E-9</c:v>
                </c:pt>
                <c:pt idx="505">
                  <c:v>9.5994773076779306E-8</c:v>
                </c:pt>
                <c:pt idx="506">
                  <c:v>3.9422370644494002E-8</c:v>
                </c:pt>
                <c:pt idx="507">
                  <c:v>5.39002611977385E-9</c:v>
                </c:pt>
                <c:pt idx="508">
                  <c:v>8.8339637474628294E-9</c:v>
                </c:pt>
                <c:pt idx="509">
                  <c:v>3.6251765369088502E-7</c:v>
                </c:pt>
                <c:pt idx="510">
                  <c:v>3.8612532257168599E-8</c:v>
                </c:pt>
                <c:pt idx="511">
                  <c:v>3.8034812831022999E-10</c:v>
                </c:pt>
                <c:pt idx="512">
                  <c:v>6.3816715646749898E-9</c:v>
                </c:pt>
                <c:pt idx="513">
                  <c:v>6.4732649138646494E-8</c:v>
                </c:pt>
                <c:pt idx="514">
                  <c:v>1.9770359768469199E-2</c:v>
                </c:pt>
                <c:pt idx="515">
                  <c:v>1.33287797547416E-6</c:v>
                </c:pt>
                <c:pt idx="516">
                  <c:v>0.11062725462684</c:v>
                </c:pt>
                <c:pt idx="517">
                  <c:v>1.6002463218913599E-8</c:v>
                </c:pt>
                <c:pt idx="518">
                  <c:v>2.47422084710265E-8</c:v>
                </c:pt>
                <c:pt idx="519">
                  <c:v>1.17045091603204E-6</c:v>
                </c:pt>
                <c:pt idx="520">
                  <c:v>1.2442807518879401E-8</c:v>
                </c:pt>
                <c:pt idx="521">
                  <c:v>2.56080970299622E-8</c:v>
                </c:pt>
                <c:pt idx="522">
                  <c:v>7.6824750519522908E-9</c:v>
                </c:pt>
                <c:pt idx="523">
                  <c:v>1.15834314730726E-8</c:v>
                </c:pt>
                <c:pt idx="524">
                  <c:v>1.43088394100627E-6</c:v>
                </c:pt>
                <c:pt idx="525">
                  <c:v>2.5934365221859301E-9</c:v>
                </c:pt>
                <c:pt idx="526">
                  <c:v>1.4383103949151601E-7</c:v>
                </c:pt>
                <c:pt idx="527">
                  <c:v>1.67714957580157E-7</c:v>
                </c:pt>
                <c:pt idx="528">
                  <c:v>4.89853720085551E-10</c:v>
                </c:pt>
                <c:pt idx="529">
                  <c:v>4.6203557201933203E-9</c:v>
                </c:pt>
                <c:pt idx="530">
                  <c:v>2.3968152255569499E-8</c:v>
                </c:pt>
                <c:pt idx="531">
                  <c:v>2.5894273613056101E-7</c:v>
                </c:pt>
                <c:pt idx="532">
                  <c:v>5.7777111400242702E-8</c:v>
                </c:pt>
                <c:pt idx="533">
                  <c:v>6.2285164058526399E-7</c:v>
                </c:pt>
                <c:pt idx="534">
                  <c:v>8.0483159947991097E-8</c:v>
                </c:pt>
                <c:pt idx="535">
                  <c:v>2.8717495911049999E-7</c:v>
                </c:pt>
                <c:pt idx="536">
                  <c:v>6.0450801712751301E-8</c:v>
                </c:pt>
                <c:pt idx="537">
                  <c:v>5.04113064636539E-6</c:v>
                </c:pt>
                <c:pt idx="538">
                  <c:v>1.62562489629435E-8</c:v>
                </c:pt>
                <c:pt idx="539">
                  <c:v>1.08936118266311E-8</c:v>
                </c:pt>
                <c:pt idx="540">
                  <c:v>4.3151218931744398E-9</c:v>
                </c:pt>
                <c:pt idx="541">
                  <c:v>1.9003838286575301E-8</c:v>
                </c:pt>
                <c:pt idx="542">
                  <c:v>8.3075633187902606E-2</c:v>
                </c:pt>
                <c:pt idx="543">
                  <c:v>1.51333066852786E-10</c:v>
                </c:pt>
                <c:pt idx="544">
                  <c:v>7.0395291528485496E-9</c:v>
                </c:pt>
                <c:pt idx="545">
                  <c:v>1.2726785585613299E-7</c:v>
                </c:pt>
                <c:pt idx="546">
                  <c:v>2.8589634896131101E-9</c:v>
                </c:pt>
                <c:pt idx="547">
                  <c:v>7.1722523777371304E-5</c:v>
                </c:pt>
                <c:pt idx="548">
                  <c:v>4.5475470111227196E-9</c:v>
                </c:pt>
                <c:pt idx="549">
                  <c:v>2.1793407891412999E-7</c:v>
                </c:pt>
                <c:pt idx="550">
                  <c:v>5.97598651892385E-10</c:v>
                </c:pt>
                <c:pt idx="551">
                  <c:v>6.7057216552343396E-6</c:v>
                </c:pt>
                <c:pt idx="552">
                  <c:v>1.3141916584269001E-7</c:v>
                </c:pt>
                <c:pt idx="553">
                  <c:v>3.2302504180145302E-10</c:v>
                </c:pt>
                <c:pt idx="554">
                  <c:v>1.7188812888886101E-8</c:v>
                </c:pt>
                <c:pt idx="555">
                  <c:v>4.0281530973927303E-8</c:v>
                </c:pt>
                <c:pt idx="556">
                  <c:v>8.9519813129251199E-8</c:v>
                </c:pt>
                <c:pt idx="557">
                  <c:v>4.7929081625878799E-2</c:v>
                </c:pt>
                <c:pt idx="558">
                  <c:v>5.6341801579928104E-7</c:v>
                </c:pt>
                <c:pt idx="559">
                  <c:v>2.5698180018577301E-9</c:v>
                </c:pt>
                <c:pt idx="560">
                  <c:v>4.3567361670763199E-9</c:v>
                </c:pt>
                <c:pt idx="561">
                  <c:v>8.2229963664852506E-8</c:v>
                </c:pt>
                <c:pt idx="562">
                  <c:v>8.04812742667416E-8</c:v>
                </c:pt>
                <c:pt idx="563">
                  <c:v>1.6189406050534699E-7</c:v>
                </c:pt>
                <c:pt idx="564">
                  <c:v>8.0551592384148296E-9</c:v>
                </c:pt>
                <c:pt idx="565">
                  <c:v>1.7927191767759299E-7</c:v>
                </c:pt>
                <c:pt idx="566">
                  <c:v>8.8367297044573503E-9</c:v>
                </c:pt>
                <c:pt idx="567">
                  <c:v>1.14399083028259E-2</c:v>
                </c:pt>
                <c:pt idx="568">
                  <c:v>6.2122048117401394E-8</c:v>
                </c:pt>
                <c:pt idx="569">
                  <c:v>0.35179780114682602</c:v>
                </c:pt>
                <c:pt idx="570">
                  <c:v>2.39497117399556E-9</c:v>
                </c:pt>
                <c:pt idx="571">
                  <c:v>6.5181860515052103E-7</c:v>
                </c:pt>
                <c:pt idx="572">
                  <c:v>1.7749991654174001E-10</c:v>
                </c:pt>
                <c:pt idx="573">
                  <c:v>9.8481582138617491E-10</c:v>
                </c:pt>
                <c:pt idx="574">
                  <c:v>3.9376398953437602E-9</c:v>
                </c:pt>
                <c:pt idx="575">
                  <c:v>1.1331805130469999E-7</c:v>
                </c:pt>
                <c:pt idx="576">
                  <c:v>9.8960468566748006E-2</c:v>
                </c:pt>
                <c:pt idx="577">
                  <c:v>6.7769183983147004E-8</c:v>
                </c:pt>
                <c:pt idx="578">
                  <c:v>4.4499511118044898E-10</c:v>
                </c:pt>
                <c:pt idx="579">
                  <c:v>2.4525978150460503E-10</c:v>
                </c:pt>
                <c:pt idx="580">
                  <c:v>4.5143067036798699E-8</c:v>
                </c:pt>
                <c:pt idx="581">
                  <c:v>3.6557365642410098E-8</c:v>
                </c:pt>
                <c:pt idx="582">
                  <c:v>5.3933060901973698E-8</c:v>
                </c:pt>
                <c:pt idx="583">
                  <c:v>3.5060819601456203E-8</c:v>
                </c:pt>
                <c:pt idx="584">
                  <c:v>3.4140702628375401E-8</c:v>
                </c:pt>
                <c:pt idx="585">
                  <c:v>1.8198106904225402E-2</c:v>
                </c:pt>
                <c:pt idx="586">
                  <c:v>5.5980879678925198E-2</c:v>
                </c:pt>
                <c:pt idx="587">
                  <c:v>7.6148048124414799E-7</c:v>
                </c:pt>
                <c:pt idx="588">
                  <c:v>2.3183052903436802E-8</c:v>
                </c:pt>
                <c:pt idx="589">
                  <c:v>8.6121923516598096E-8</c:v>
                </c:pt>
                <c:pt idx="590">
                  <c:v>6.1173706300413901E-8</c:v>
                </c:pt>
                <c:pt idx="591">
                  <c:v>1.40310699459934E-7</c:v>
                </c:pt>
                <c:pt idx="592">
                  <c:v>4.2864727535303399E-7</c:v>
                </c:pt>
                <c:pt idx="593">
                  <c:v>9.6314555594392499E-9</c:v>
                </c:pt>
                <c:pt idx="594">
                  <c:v>6.3791393251806102E-7</c:v>
                </c:pt>
                <c:pt idx="595">
                  <c:v>1.1991219166013E-8</c:v>
                </c:pt>
                <c:pt idx="596">
                  <c:v>5.8102630788809696E-9</c:v>
                </c:pt>
                <c:pt idx="597">
                  <c:v>2.0127115377494801E-7</c:v>
                </c:pt>
                <c:pt idx="598">
                  <c:v>2.4999013558761799E-9</c:v>
                </c:pt>
                <c:pt idx="599">
                  <c:v>9.8580115324501404E-10</c:v>
                </c:pt>
                <c:pt idx="600">
                  <c:v>2.7431911551093998E-9</c:v>
                </c:pt>
                <c:pt idx="601">
                  <c:v>2.47421902462873E-6</c:v>
                </c:pt>
                <c:pt idx="602">
                  <c:v>2.6582472000209E-8</c:v>
                </c:pt>
                <c:pt idx="603">
                  <c:v>3.5279101761889603E-8</c:v>
                </c:pt>
                <c:pt idx="604">
                  <c:v>1.30305012375761E-8</c:v>
                </c:pt>
                <c:pt idx="605">
                  <c:v>1.4444708036640701E-9</c:v>
                </c:pt>
                <c:pt idx="606">
                  <c:v>3.6427225919141299E-7</c:v>
                </c:pt>
                <c:pt idx="607">
                  <c:v>3.8172295855652801E-2</c:v>
                </c:pt>
                <c:pt idx="608">
                  <c:v>7.8203140752337297E-10</c:v>
                </c:pt>
                <c:pt idx="609">
                  <c:v>1.1933094581180401E-8</c:v>
                </c:pt>
                <c:pt idx="610">
                  <c:v>9.3499903726589904E-7</c:v>
                </c:pt>
                <c:pt idx="611">
                  <c:v>3.1121594790876299E-8</c:v>
                </c:pt>
                <c:pt idx="612">
                  <c:v>3.7021550652605002E-6</c:v>
                </c:pt>
                <c:pt idx="613">
                  <c:v>0.14021124185755199</c:v>
                </c:pt>
                <c:pt idx="614">
                  <c:v>3.4663282735299199E-7</c:v>
                </c:pt>
                <c:pt idx="615">
                  <c:v>2.3917715774601101E-2</c:v>
                </c:pt>
                <c:pt idx="616">
                  <c:v>8.7557356883211201E-6</c:v>
                </c:pt>
                <c:pt idx="617">
                  <c:v>6.3117681119562999E-5</c:v>
                </c:pt>
                <c:pt idx="618">
                  <c:v>0.38313342621288099</c:v>
                </c:pt>
                <c:pt idx="619">
                  <c:v>1.1094833366170399E-5</c:v>
                </c:pt>
                <c:pt idx="620">
                  <c:v>1.2783752772408601E-5</c:v>
                </c:pt>
                <c:pt idx="621">
                  <c:v>9.1881871870001797E-2</c:v>
                </c:pt>
                <c:pt idx="622">
                  <c:v>6.1368144741103803E-2</c:v>
                </c:pt>
                <c:pt idx="623">
                  <c:v>0.104167081497592</c:v>
                </c:pt>
                <c:pt idx="624">
                  <c:v>1.6850108933657199E-5</c:v>
                </c:pt>
                <c:pt idx="625">
                  <c:v>1.8680699860950701E-6</c:v>
                </c:pt>
                <c:pt idx="626">
                  <c:v>2.2874871385639802E-6</c:v>
                </c:pt>
                <c:pt idx="627">
                  <c:v>8.3783702363429292E-3</c:v>
                </c:pt>
                <c:pt idx="628">
                  <c:v>5.8506590944599201E-9</c:v>
                </c:pt>
                <c:pt idx="629">
                  <c:v>0.18786014059280101</c:v>
                </c:pt>
                <c:pt idx="630">
                  <c:v>5.1127953957868802E-2</c:v>
                </c:pt>
                <c:pt idx="631">
                  <c:v>1.120266151208E-6</c:v>
                </c:pt>
                <c:pt idx="632">
                  <c:v>1.2071618039802901E-9</c:v>
                </c:pt>
                <c:pt idx="633">
                  <c:v>1.4920556992206E-9</c:v>
                </c:pt>
                <c:pt idx="634">
                  <c:v>5.5104848196779998E-9</c:v>
                </c:pt>
                <c:pt idx="635">
                  <c:v>4.7659050655387198E-7</c:v>
                </c:pt>
                <c:pt idx="636">
                  <c:v>3.26944036634207E-9</c:v>
                </c:pt>
                <c:pt idx="637">
                  <c:v>5.3696890083321899E-9</c:v>
                </c:pt>
                <c:pt idx="638">
                  <c:v>1.21051240054766E-8</c:v>
                </c:pt>
                <c:pt idx="639">
                  <c:v>2.8835110053374498E-7</c:v>
                </c:pt>
                <c:pt idx="640">
                  <c:v>9.6557679812137003E-9</c:v>
                </c:pt>
                <c:pt idx="641">
                  <c:v>3.8729170664798702E-8</c:v>
                </c:pt>
                <c:pt idx="642">
                  <c:v>1.26353185189637E-8</c:v>
                </c:pt>
                <c:pt idx="643">
                  <c:v>6.9190564359936596E-9</c:v>
                </c:pt>
                <c:pt idx="644">
                  <c:v>1.4822070715765899E-7</c:v>
                </c:pt>
                <c:pt idx="645">
                  <c:v>9.40124086360648E-9</c:v>
                </c:pt>
                <c:pt idx="646">
                  <c:v>7.8392150996360402E-8</c:v>
                </c:pt>
                <c:pt idx="647">
                  <c:v>1.5098060172471102E-8</c:v>
                </c:pt>
                <c:pt idx="648">
                  <c:v>1.2125335402388601E-7</c:v>
                </c:pt>
                <c:pt idx="649">
                  <c:v>3.1941856531980501E-8</c:v>
                </c:pt>
                <c:pt idx="650">
                  <c:v>3.8999899749853596E-9</c:v>
                </c:pt>
                <c:pt idx="651">
                  <c:v>3.7679116512926102E-8</c:v>
                </c:pt>
                <c:pt idx="652">
                  <c:v>6.4291376846370299E-7</c:v>
                </c:pt>
                <c:pt idx="653">
                  <c:v>1.4526663932148499E-6</c:v>
                </c:pt>
                <c:pt idx="654">
                  <c:v>2.2775346336839399E-2</c:v>
                </c:pt>
                <c:pt idx="655">
                  <c:v>7.2170107013301297E-3</c:v>
                </c:pt>
                <c:pt idx="656">
                  <c:v>1.00226059893944E-8</c:v>
                </c:pt>
                <c:pt idx="657">
                  <c:v>2.9770624447392001E-8</c:v>
                </c:pt>
                <c:pt idx="658">
                  <c:v>4.40468879410843E-8</c:v>
                </c:pt>
                <c:pt idx="659">
                  <c:v>3.18898468681269E-6</c:v>
                </c:pt>
                <c:pt idx="660">
                  <c:v>4.3016545624724803E-3</c:v>
                </c:pt>
                <c:pt idx="661">
                  <c:v>1.4675719184077299E-8</c:v>
                </c:pt>
                <c:pt idx="662">
                  <c:v>7.9550259491712199E-7</c:v>
                </c:pt>
                <c:pt idx="663">
                  <c:v>1.4490777543144899E-8</c:v>
                </c:pt>
                <c:pt idx="664">
                  <c:v>3.9543665781820397E-9</c:v>
                </c:pt>
                <c:pt idx="665">
                  <c:v>5.5786102272110503E-7</c:v>
                </c:pt>
                <c:pt idx="666">
                  <c:v>5.3253676298740703E-8</c:v>
                </c:pt>
                <c:pt idx="667">
                  <c:v>1.83110198550064E-8</c:v>
                </c:pt>
                <c:pt idx="668">
                  <c:v>4.3601286029804197E-9</c:v>
                </c:pt>
                <c:pt idx="669">
                  <c:v>1.05618135852156E-5</c:v>
                </c:pt>
                <c:pt idx="670">
                  <c:v>2.2948394720342399E-8</c:v>
                </c:pt>
                <c:pt idx="671">
                  <c:v>3.3508313711065602E-7</c:v>
                </c:pt>
                <c:pt idx="672">
                  <c:v>3.61686370369806E-9</c:v>
                </c:pt>
                <c:pt idx="673">
                  <c:v>7.6028619727197604E-8</c:v>
                </c:pt>
                <c:pt idx="674">
                  <c:v>9.1588688342934196E-3</c:v>
                </c:pt>
                <c:pt idx="675">
                  <c:v>1.74503056695989E-8</c:v>
                </c:pt>
                <c:pt idx="676">
                  <c:v>3.4773239089554502E-10</c:v>
                </c:pt>
                <c:pt idx="677">
                  <c:v>5.7964114847359004E-9</c:v>
                </c:pt>
                <c:pt idx="678">
                  <c:v>4.6886834487000896E-9</c:v>
                </c:pt>
                <c:pt idx="679">
                  <c:v>3.4680911661423599E-9</c:v>
                </c:pt>
                <c:pt idx="680">
                  <c:v>6.7437322044029696E-10</c:v>
                </c:pt>
                <c:pt idx="681">
                  <c:v>4.5787980605035404E-9</c:v>
                </c:pt>
                <c:pt idx="682">
                  <c:v>1.6507606218227701E-9</c:v>
                </c:pt>
                <c:pt idx="683">
                  <c:v>2.0597628440820401E-8</c:v>
                </c:pt>
                <c:pt idx="684">
                  <c:v>2.2776929358063702E-9</c:v>
                </c:pt>
                <c:pt idx="685">
                  <c:v>8.9969088887924496E-6</c:v>
                </c:pt>
                <c:pt idx="686">
                  <c:v>2.1662097557208701E-9</c:v>
                </c:pt>
                <c:pt idx="687">
                  <c:v>3.9325675935120102E-6</c:v>
                </c:pt>
                <c:pt idx="688">
                  <c:v>3.5160212868931098E-8</c:v>
                </c:pt>
                <c:pt idx="689">
                  <c:v>3.2457853485701699E-9</c:v>
                </c:pt>
                <c:pt idx="690">
                  <c:v>4.5376670184097999E-9</c:v>
                </c:pt>
                <c:pt idx="691">
                  <c:v>3.6075544695468199E-9</c:v>
                </c:pt>
                <c:pt idx="692">
                  <c:v>9.3049452234263002E-8</c:v>
                </c:pt>
                <c:pt idx="693">
                  <c:v>2.9710870858902499E-9</c:v>
                </c:pt>
                <c:pt idx="694">
                  <c:v>2.3199294382520299E-9</c:v>
                </c:pt>
                <c:pt idx="695">
                  <c:v>2.8020336190931099E-9</c:v>
                </c:pt>
                <c:pt idx="696">
                  <c:v>1.1004770007104199E-7</c:v>
                </c:pt>
                <c:pt idx="697">
                  <c:v>4.6218408582005101E-8</c:v>
                </c:pt>
                <c:pt idx="698">
                  <c:v>1.9538417742373E-8</c:v>
                </c:pt>
                <c:pt idx="699">
                  <c:v>9.5881626608836992E-3</c:v>
                </c:pt>
                <c:pt idx="700">
                  <c:v>9.6961505583661495E-8</c:v>
                </c:pt>
                <c:pt idx="701">
                  <c:v>1.9821978218365402E-9</c:v>
                </c:pt>
                <c:pt idx="702">
                  <c:v>2.8560535024976101E-8</c:v>
                </c:pt>
                <c:pt idx="703">
                  <c:v>2.6794865729442501E-7</c:v>
                </c:pt>
                <c:pt idx="704">
                  <c:v>2.8502580608769399E-7</c:v>
                </c:pt>
                <c:pt idx="705">
                  <c:v>3.2234927694813998E-6</c:v>
                </c:pt>
                <c:pt idx="706">
                  <c:v>9.9071634444862992E-9</c:v>
                </c:pt>
                <c:pt idx="707">
                  <c:v>3.9713114583754799E-3</c:v>
                </c:pt>
                <c:pt idx="708">
                  <c:v>1.24266358465445E-2</c:v>
                </c:pt>
                <c:pt idx="709">
                  <c:v>1.1867782365997E-8</c:v>
                </c:pt>
                <c:pt idx="710">
                  <c:v>7.5280929806302403E-9</c:v>
                </c:pt>
                <c:pt idx="711">
                  <c:v>6.4853706198807704E-9</c:v>
                </c:pt>
                <c:pt idx="712">
                  <c:v>5.66237508840355E-9</c:v>
                </c:pt>
                <c:pt idx="713">
                  <c:v>1.37583010822973E-9</c:v>
                </c:pt>
                <c:pt idx="714">
                  <c:v>5.14733103995056E-3</c:v>
                </c:pt>
                <c:pt idx="715">
                  <c:v>6.0770341152296703E-9</c:v>
                </c:pt>
                <c:pt idx="716">
                  <c:v>9.8454216082499902E-6</c:v>
                </c:pt>
                <c:pt idx="717">
                  <c:v>7.8378542531303205E-3</c:v>
                </c:pt>
                <c:pt idx="718">
                  <c:v>5.9316837009001401E-10</c:v>
                </c:pt>
                <c:pt idx="719">
                  <c:v>2.0732285477136801E-8</c:v>
                </c:pt>
                <c:pt idx="720">
                  <c:v>6.66202459685294E-9</c:v>
                </c:pt>
                <c:pt idx="721">
                  <c:v>5.46686332746778E-8</c:v>
                </c:pt>
                <c:pt idx="722">
                  <c:v>2.38131618447552E-9</c:v>
                </c:pt>
                <c:pt idx="723">
                  <c:v>1.30967844958947E-8</c:v>
                </c:pt>
                <c:pt idx="724">
                  <c:v>7.4351711758612899E-8</c:v>
                </c:pt>
                <c:pt idx="725">
                  <c:v>1.83037393165078E-8</c:v>
                </c:pt>
                <c:pt idx="726">
                  <c:v>3.4915523276932599E-7</c:v>
                </c:pt>
                <c:pt idx="727">
                  <c:v>2.6705576985356399E-6</c:v>
                </c:pt>
                <c:pt idx="728">
                  <c:v>6.1743554368893804E-8</c:v>
                </c:pt>
                <c:pt idx="729">
                  <c:v>4.1221895681758698E-5</c:v>
                </c:pt>
                <c:pt idx="730">
                  <c:v>1.3652181228622801E-2</c:v>
                </c:pt>
                <c:pt idx="731">
                  <c:v>1.2329376375080599E-7</c:v>
                </c:pt>
                <c:pt idx="732">
                  <c:v>5.7302084089351395E-10</c:v>
                </c:pt>
                <c:pt idx="733">
                  <c:v>1.3255956849543899E-8</c:v>
                </c:pt>
                <c:pt idx="734">
                  <c:v>7.4331901139577496E-3</c:v>
                </c:pt>
                <c:pt idx="735">
                  <c:v>8.1745746917307296E-7</c:v>
                </c:pt>
                <c:pt idx="736">
                  <c:v>2.28054949048834E-7</c:v>
                </c:pt>
                <c:pt idx="737">
                  <c:v>2.1185344645237599E-8</c:v>
                </c:pt>
                <c:pt idx="738">
                  <c:v>1.3716809105199701E-7</c:v>
                </c:pt>
                <c:pt idx="739">
                  <c:v>1.22042306807368E-9</c:v>
                </c:pt>
                <c:pt idx="740">
                  <c:v>3.7887944833769299E-3</c:v>
                </c:pt>
                <c:pt idx="741">
                  <c:v>3.84957630528189E-8</c:v>
                </c:pt>
                <c:pt idx="742">
                  <c:v>2.6090923403094299E-6</c:v>
                </c:pt>
                <c:pt idx="743">
                  <c:v>1.9456664637584799E-9</c:v>
                </c:pt>
                <c:pt idx="744">
                  <c:v>1.3474810186868E-2</c:v>
                </c:pt>
                <c:pt idx="745">
                  <c:v>4.0076692694969802E-9</c:v>
                </c:pt>
                <c:pt idx="746">
                  <c:v>3.6414031219888401E-9</c:v>
                </c:pt>
                <c:pt idx="747">
                  <c:v>2.7462572050304298E-10</c:v>
                </c:pt>
                <c:pt idx="748">
                  <c:v>2.40342412361965E-8</c:v>
                </c:pt>
                <c:pt idx="749">
                  <c:v>7.6639183620790898E-10</c:v>
                </c:pt>
                <c:pt idx="750">
                  <c:v>1.5713068658066301E-8</c:v>
                </c:pt>
                <c:pt idx="751">
                  <c:v>9.7563862581564406E-8</c:v>
                </c:pt>
                <c:pt idx="752">
                  <c:v>1.4798739245427499E-2</c:v>
                </c:pt>
                <c:pt idx="753">
                  <c:v>3.4860484045868097E-4</c:v>
                </c:pt>
                <c:pt idx="754">
                  <c:v>1.6294636310108499E-2</c:v>
                </c:pt>
                <c:pt idx="755">
                  <c:v>1.30749951429865E-2</c:v>
                </c:pt>
                <c:pt idx="756">
                  <c:v>1.5782079012047701E-2</c:v>
                </c:pt>
                <c:pt idx="757">
                  <c:v>1.1071399431448199E-2</c:v>
                </c:pt>
                <c:pt idx="758">
                  <c:v>1.9239817971282901E-2</c:v>
                </c:pt>
                <c:pt idx="759">
                  <c:v>3.6420715573402598E-9</c:v>
                </c:pt>
                <c:pt idx="760">
                  <c:v>2.0589038545450501E-8</c:v>
                </c:pt>
                <c:pt idx="761">
                  <c:v>6.9354794406668098E-9</c:v>
                </c:pt>
                <c:pt idx="762">
                  <c:v>6.9095299374815006E-5</c:v>
                </c:pt>
                <c:pt idx="763">
                  <c:v>8.9561483345868102E-3</c:v>
                </c:pt>
                <c:pt idx="764">
                  <c:v>1.0309507260778101E-8</c:v>
                </c:pt>
                <c:pt idx="765">
                  <c:v>2.1597831993043701E-4</c:v>
                </c:pt>
                <c:pt idx="766">
                  <c:v>1.7855600846133101E-9</c:v>
                </c:pt>
                <c:pt idx="767">
                  <c:v>5.8903767725792203E-8</c:v>
                </c:pt>
                <c:pt idx="768">
                  <c:v>1.13406706116081E-7</c:v>
                </c:pt>
                <c:pt idx="769">
                  <c:v>1.9143843176612999E-8</c:v>
                </c:pt>
                <c:pt idx="770">
                  <c:v>2.32813866024069E-8</c:v>
                </c:pt>
                <c:pt idx="771">
                  <c:v>5.4188074504660198E-3</c:v>
                </c:pt>
                <c:pt idx="772">
                  <c:v>1.2484482446547199E-8</c:v>
                </c:pt>
                <c:pt idx="773">
                  <c:v>2.5047986066758999E-9</c:v>
                </c:pt>
                <c:pt idx="774">
                  <c:v>1.0928963111850201E-8</c:v>
                </c:pt>
                <c:pt idx="775">
                  <c:v>2.4673017589734501E-10</c:v>
                </c:pt>
                <c:pt idx="776">
                  <c:v>4.5446050766247703E-9</c:v>
                </c:pt>
                <c:pt idx="777">
                  <c:v>1.00470504104763E-9</c:v>
                </c:pt>
                <c:pt idx="778">
                  <c:v>3.2178343405863599E-9</c:v>
                </c:pt>
                <c:pt idx="779">
                  <c:v>3.2262859783039999E-8</c:v>
                </c:pt>
                <c:pt idx="780">
                  <c:v>4.4666214035979302E-10</c:v>
                </c:pt>
                <c:pt idx="781">
                  <c:v>2.1993922505374799E-7</c:v>
                </c:pt>
                <c:pt idx="782">
                  <c:v>2.1062395936497999E-7</c:v>
                </c:pt>
                <c:pt idx="783">
                  <c:v>1.18192402132573E-7</c:v>
                </c:pt>
                <c:pt idx="784">
                  <c:v>5.0039714558205801E-9</c:v>
                </c:pt>
                <c:pt idx="785">
                  <c:v>1.5634468026614601E-2</c:v>
                </c:pt>
                <c:pt idx="786">
                  <c:v>8.2638662518496903E-3</c:v>
                </c:pt>
                <c:pt idx="787">
                  <c:v>1.03378213233384E-7</c:v>
                </c:pt>
                <c:pt idx="788">
                  <c:v>1.3613809220707099E-2</c:v>
                </c:pt>
                <c:pt idx="789">
                  <c:v>1.17827787801278E-2</c:v>
                </c:pt>
                <c:pt idx="790">
                  <c:v>1.39117260251062E-8</c:v>
                </c:pt>
                <c:pt idx="791">
                  <c:v>1.7497424938836001E-9</c:v>
                </c:pt>
                <c:pt idx="792">
                  <c:v>4.8195361559513703E-8</c:v>
                </c:pt>
                <c:pt idx="793">
                  <c:v>5.0923656714203301E-9</c:v>
                </c:pt>
                <c:pt idx="794">
                  <c:v>2.1227514214479701E-5</c:v>
                </c:pt>
                <c:pt idx="795">
                  <c:v>1.1975190237724001E-6</c:v>
                </c:pt>
                <c:pt idx="796">
                  <c:v>1.31709714028932E-7</c:v>
                </c:pt>
                <c:pt idx="797">
                  <c:v>2.25037233085443E-8</c:v>
                </c:pt>
                <c:pt idx="798">
                  <c:v>9.5995784508390997E-4</c:v>
                </c:pt>
                <c:pt idx="799">
                  <c:v>5.9181172128472501E-6</c:v>
                </c:pt>
                <c:pt idx="800">
                  <c:v>1.51347825556866E-2</c:v>
                </c:pt>
                <c:pt idx="801">
                  <c:v>4.1886984898058402E-8</c:v>
                </c:pt>
                <c:pt idx="802">
                  <c:v>2.1178466842299202E-9</c:v>
                </c:pt>
                <c:pt idx="803">
                  <c:v>8.3462373778117896E-8</c:v>
                </c:pt>
                <c:pt idx="804">
                  <c:v>1.9867550227937299E-2</c:v>
                </c:pt>
                <c:pt idx="805">
                  <c:v>3.47241085275099E-8</c:v>
                </c:pt>
                <c:pt idx="806">
                  <c:v>8.9202639559583E-7</c:v>
                </c:pt>
                <c:pt idx="807">
                  <c:v>4.3505767391921304E-9</c:v>
                </c:pt>
                <c:pt idx="808">
                  <c:v>8.3368721585068296E-3</c:v>
                </c:pt>
                <c:pt idx="809">
                  <c:v>5.1925260963075998E-9</c:v>
                </c:pt>
                <c:pt idx="810">
                  <c:v>2.7563628424347699E-2</c:v>
                </c:pt>
                <c:pt idx="811">
                  <c:v>2.37746322438733E-2</c:v>
                </c:pt>
                <c:pt idx="812">
                  <c:v>3.2728532353382402E-8</c:v>
                </c:pt>
                <c:pt idx="813">
                  <c:v>1.25066787654807E-5</c:v>
                </c:pt>
                <c:pt idx="814">
                  <c:v>1.2337019424434101E-8</c:v>
                </c:pt>
                <c:pt idx="815">
                  <c:v>1.95838832627391E-9</c:v>
                </c:pt>
                <c:pt idx="816">
                  <c:v>2.6026602370890499E-8</c:v>
                </c:pt>
                <c:pt idx="817">
                  <c:v>7.9890391586257097E-3</c:v>
                </c:pt>
                <c:pt idx="818">
                  <c:v>1.62506528091316E-7</c:v>
                </c:pt>
                <c:pt idx="819">
                  <c:v>9.9618404413746708E-3</c:v>
                </c:pt>
                <c:pt idx="820">
                  <c:v>1.08419875978678E-2</c:v>
                </c:pt>
                <c:pt idx="821">
                  <c:v>2.7438064921141501E-9</c:v>
                </c:pt>
                <c:pt idx="822">
                  <c:v>2.4162208793004899E-2</c:v>
                </c:pt>
                <c:pt idx="823">
                  <c:v>1.5290426828266999E-2</c:v>
                </c:pt>
                <c:pt idx="824">
                  <c:v>1.24753895861825E-2</c:v>
                </c:pt>
                <c:pt idx="825">
                  <c:v>1.3927647834375501E-2</c:v>
                </c:pt>
                <c:pt idx="826">
                  <c:v>7.1192017695945698E-3</c:v>
                </c:pt>
                <c:pt idx="827">
                  <c:v>1.16901588293192E-8</c:v>
                </c:pt>
                <c:pt idx="828">
                  <c:v>5.7451714333135E-3</c:v>
                </c:pt>
                <c:pt idx="829">
                  <c:v>5.1995752473680602E-8</c:v>
                </c:pt>
                <c:pt idx="830">
                  <c:v>1.5604008029692401E-10</c:v>
                </c:pt>
                <c:pt idx="831">
                  <c:v>5.2523343863778603E-3</c:v>
                </c:pt>
                <c:pt idx="832">
                  <c:v>1.8856049233796799E-8</c:v>
                </c:pt>
                <c:pt idx="833">
                  <c:v>2.24743905387063E-10</c:v>
                </c:pt>
                <c:pt idx="834">
                  <c:v>7.4131364431352897E-9</c:v>
                </c:pt>
                <c:pt idx="835">
                  <c:v>1.59329417198412E-2</c:v>
                </c:pt>
                <c:pt idx="836">
                  <c:v>2.4260481434482201E-2</c:v>
                </c:pt>
                <c:pt idx="837">
                  <c:v>1.83583160268471E-2</c:v>
                </c:pt>
                <c:pt idx="838">
                  <c:v>5.1715826057575101E-8</c:v>
                </c:pt>
                <c:pt idx="839">
                  <c:v>4.7433527618839597E-9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BE-4CB3-BD7D-79E8609944C4}"/>
            </c:ext>
          </c:extLst>
        </c:ser>
        <c:ser>
          <c:idx val="2"/>
          <c:order val="2"/>
          <c:tx>
            <c:strRef>
              <c:f>'Weights for RiskA=2.4'!$D$1</c:f>
              <c:strCache>
                <c:ptCount val="1"/>
                <c:pt idx="0">
                  <c:v>Manuf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'Weights for RiskA=2.4'!$A$2:$A$841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RiskA=2.4'!$D$2:$D$841</c:f>
              <c:numCache>
                <c:formatCode>0.00</c:formatCode>
                <c:ptCount val="840"/>
                <c:pt idx="0">
                  <c:v>9.8809912865162808E-7</c:v>
                </c:pt>
                <c:pt idx="1">
                  <c:v>9.0544137781021397E-2</c:v>
                </c:pt>
                <c:pt idx="2">
                  <c:v>4.3169969101053799E-9</c:v>
                </c:pt>
                <c:pt idx="3">
                  <c:v>5.38434300950097E-8</c:v>
                </c:pt>
                <c:pt idx="4">
                  <c:v>2.3044796970238399E-9</c:v>
                </c:pt>
                <c:pt idx="5">
                  <c:v>3.5795211731341999E-8</c:v>
                </c:pt>
                <c:pt idx="6">
                  <c:v>9.6770978409911893E-9</c:v>
                </c:pt>
                <c:pt idx="7">
                  <c:v>6.1349031464363402E-9</c:v>
                </c:pt>
                <c:pt idx="8">
                  <c:v>1.6147100757341101E-9</c:v>
                </c:pt>
                <c:pt idx="9">
                  <c:v>2.8952463331921099E-8</c:v>
                </c:pt>
                <c:pt idx="10">
                  <c:v>3.9827855703820899E-8</c:v>
                </c:pt>
                <c:pt idx="11">
                  <c:v>1.5459973436249199E-7</c:v>
                </c:pt>
                <c:pt idx="12">
                  <c:v>0.44668922334330102</c:v>
                </c:pt>
                <c:pt idx="13">
                  <c:v>0.181990808287912</c:v>
                </c:pt>
                <c:pt idx="14">
                  <c:v>0.19749522191003999</c:v>
                </c:pt>
                <c:pt idx="15">
                  <c:v>0.14920169403469499</c:v>
                </c:pt>
                <c:pt idx="16">
                  <c:v>0.154146280986139</c:v>
                </c:pt>
                <c:pt idx="17">
                  <c:v>4.9728121066760202E-2</c:v>
                </c:pt>
                <c:pt idx="18">
                  <c:v>2.39813449078496E-8</c:v>
                </c:pt>
                <c:pt idx="19">
                  <c:v>2.2712845194157201E-9</c:v>
                </c:pt>
                <c:pt idx="20">
                  <c:v>0.27714447974419998</c:v>
                </c:pt>
                <c:pt idx="21">
                  <c:v>0.15617239523444401</c:v>
                </c:pt>
                <c:pt idx="22">
                  <c:v>9.8501043556978797E-9</c:v>
                </c:pt>
                <c:pt idx="23">
                  <c:v>5.0500901872172397E-8</c:v>
                </c:pt>
                <c:pt idx="24">
                  <c:v>2.8024784881665899E-8</c:v>
                </c:pt>
                <c:pt idx="25">
                  <c:v>1.1548206781545299E-9</c:v>
                </c:pt>
                <c:pt idx="26">
                  <c:v>0.338966077084354</c:v>
                </c:pt>
                <c:pt idx="27">
                  <c:v>1.3890463512404001E-6</c:v>
                </c:pt>
                <c:pt idx="28">
                  <c:v>1.39124472888531E-8</c:v>
                </c:pt>
                <c:pt idx="29">
                  <c:v>6.0298703354859602E-2</c:v>
                </c:pt>
                <c:pt idx="30">
                  <c:v>0.38185383045189802</c:v>
                </c:pt>
                <c:pt idx="31">
                  <c:v>4.5542772866824702E-7</c:v>
                </c:pt>
                <c:pt idx="32">
                  <c:v>0.23903391034173099</c:v>
                </c:pt>
                <c:pt idx="33">
                  <c:v>0.48615729102927702</c:v>
                </c:pt>
                <c:pt idx="34">
                  <c:v>3.8408639143263E-2</c:v>
                </c:pt>
                <c:pt idx="35">
                  <c:v>0.19958992188135799</c:v>
                </c:pt>
                <c:pt idx="36">
                  <c:v>0.52544783252612304</c:v>
                </c:pt>
                <c:pt idx="37">
                  <c:v>0.48132968551989902</c:v>
                </c:pt>
                <c:pt idx="38">
                  <c:v>0.389333852829642</c:v>
                </c:pt>
                <c:pt idx="39">
                  <c:v>0.32097985089938602</c:v>
                </c:pt>
                <c:pt idx="40">
                  <c:v>0.35561705764613999</c:v>
                </c:pt>
                <c:pt idx="41">
                  <c:v>0.321267677434529</c:v>
                </c:pt>
                <c:pt idx="42">
                  <c:v>0.28144464372759798</c:v>
                </c:pt>
                <c:pt idx="43">
                  <c:v>0.24597558855485699</c:v>
                </c:pt>
                <c:pt idx="44">
                  <c:v>1.03762064814793E-7</c:v>
                </c:pt>
                <c:pt idx="45">
                  <c:v>0.121596510574504</c:v>
                </c:pt>
                <c:pt idx="46">
                  <c:v>7.5525663214205506E-9</c:v>
                </c:pt>
                <c:pt idx="47">
                  <c:v>2.1296447803177799E-9</c:v>
                </c:pt>
                <c:pt idx="48">
                  <c:v>2.0181426532643601E-4</c:v>
                </c:pt>
                <c:pt idx="49">
                  <c:v>0.25040319078550299</c:v>
                </c:pt>
                <c:pt idx="50">
                  <c:v>0.254570587846567</c:v>
                </c:pt>
                <c:pt idx="51">
                  <c:v>6.2850609486125598E-8</c:v>
                </c:pt>
                <c:pt idx="52">
                  <c:v>7.3254748606767298E-2</c:v>
                </c:pt>
                <c:pt idx="53">
                  <c:v>0.125184930294924</c:v>
                </c:pt>
                <c:pt idx="54">
                  <c:v>7.1143412469657899E-2</c:v>
                </c:pt>
                <c:pt idx="55">
                  <c:v>4.5382615672417697E-8</c:v>
                </c:pt>
                <c:pt idx="56">
                  <c:v>2.5953167365304101E-10</c:v>
                </c:pt>
                <c:pt idx="57">
                  <c:v>1.0244420801296101E-4</c:v>
                </c:pt>
                <c:pt idx="58">
                  <c:v>3.2151208322022701E-9</c:v>
                </c:pt>
                <c:pt idx="59">
                  <c:v>9.2501463316858801E-9</c:v>
                </c:pt>
                <c:pt idx="60">
                  <c:v>1.03654533771794E-9</c:v>
                </c:pt>
                <c:pt idx="61">
                  <c:v>5.3500501762528602E-7</c:v>
                </c:pt>
                <c:pt idx="62">
                  <c:v>1.57505384771208E-8</c:v>
                </c:pt>
                <c:pt idx="63">
                  <c:v>3.5328374911006497E-8</c:v>
                </c:pt>
                <c:pt idx="64">
                  <c:v>5.6670152062728996E-9</c:v>
                </c:pt>
                <c:pt idx="65">
                  <c:v>2.16680119564055E-8</c:v>
                </c:pt>
                <c:pt idx="66">
                  <c:v>0.103103665060783</c:v>
                </c:pt>
                <c:pt idx="67">
                  <c:v>4.9317339421240903E-8</c:v>
                </c:pt>
                <c:pt idx="68">
                  <c:v>1.26370058384694E-7</c:v>
                </c:pt>
                <c:pt idx="69">
                  <c:v>1.50599428509938E-2</c:v>
                </c:pt>
                <c:pt idx="70">
                  <c:v>4.3801406475620097E-8</c:v>
                </c:pt>
                <c:pt idx="71">
                  <c:v>5.6166364905373399E-8</c:v>
                </c:pt>
                <c:pt idx="72">
                  <c:v>0.117180055679418</c:v>
                </c:pt>
                <c:pt idx="73">
                  <c:v>1.3432584307897901E-8</c:v>
                </c:pt>
                <c:pt idx="74">
                  <c:v>2.6084167614675601E-6</c:v>
                </c:pt>
                <c:pt idx="75">
                  <c:v>1.48533548872881E-7</c:v>
                </c:pt>
                <c:pt idx="76">
                  <c:v>0.109101558046184</c:v>
                </c:pt>
                <c:pt idx="77">
                  <c:v>0.12006160801518299</c:v>
                </c:pt>
                <c:pt idx="78">
                  <c:v>8.9813502769745701E-2</c:v>
                </c:pt>
                <c:pt idx="79">
                  <c:v>6.6222569519208702E-3</c:v>
                </c:pt>
                <c:pt idx="80">
                  <c:v>1.09680871377783E-5</c:v>
                </c:pt>
                <c:pt idx="81">
                  <c:v>1.52524239523307E-7</c:v>
                </c:pt>
                <c:pt idx="82">
                  <c:v>7.3134713987030001E-8</c:v>
                </c:pt>
                <c:pt idx="83">
                  <c:v>0.12653568604955701</c:v>
                </c:pt>
                <c:pt idx="84">
                  <c:v>1.0925767676615601E-7</c:v>
                </c:pt>
                <c:pt idx="85">
                  <c:v>3.3535639528976403E-2</c:v>
                </c:pt>
                <c:pt idx="86">
                  <c:v>0.31752687590158402</c:v>
                </c:pt>
                <c:pt idx="87">
                  <c:v>3.9169436511337996E-6</c:v>
                </c:pt>
                <c:pt idx="88">
                  <c:v>0.51426180103719599</c:v>
                </c:pt>
                <c:pt idx="89">
                  <c:v>1.1257454634496E-8</c:v>
                </c:pt>
                <c:pt idx="90">
                  <c:v>0.11657689289492899</c:v>
                </c:pt>
                <c:pt idx="91">
                  <c:v>0.69235201982990902</c:v>
                </c:pt>
                <c:pt idx="92">
                  <c:v>3.3029552454387499E-7</c:v>
                </c:pt>
                <c:pt idx="93">
                  <c:v>0.45911710189539401</c:v>
                </c:pt>
                <c:pt idx="94">
                  <c:v>0.52626479684092498</c:v>
                </c:pt>
                <c:pt idx="95">
                  <c:v>1.0516323730249701E-8</c:v>
                </c:pt>
                <c:pt idx="96">
                  <c:v>0.12791923772801</c:v>
                </c:pt>
                <c:pt idx="97">
                  <c:v>0.29887177180546498</c:v>
                </c:pt>
                <c:pt idx="98">
                  <c:v>0.281039440022607</c:v>
                </c:pt>
                <c:pt idx="99">
                  <c:v>0.40966994191021999</c:v>
                </c:pt>
                <c:pt idx="100">
                  <c:v>0.153278231020051</c:v>
                </c:pt>
                <c:pt idx="101">
                  <c:v>0.31315835837158001</c:v>
                </c:pt>
                <c:pt idx="102">
                  <c:v>0.194565449215235</c:v>
                </c:pt>
                <c:pt idx="103">
                  <c:v>2.95502668640662E-6</c:v>
                </c:pt>
                <c:pt idx="104">
                  <c:v>0.21931448480340701</c:v>
                </c:pt>
                <c:pt idx="105">
                  <c:v>7.7930062878137503E-11</c:v>
                </c:pt>
                <c:pt idx="106">
                  <c:v>4.1497773020247698E-7</c:v>
                </c:pt>
                <c:pt idx="107">
                  <c:v>6.5958522782843905E-8</c:v>
                </c:pt>
                <c:pt idx="108">
                  <c:v>9.3886170516159503E-8</c:v>
                </c:pt>
                <c:pt idx="109">
                  <c:v>1.0239619718015099E-8</c:v>
                </c:pt>
                <c:pt idx="110">
                  <c:v>4.4402203610645303E-9</c:v>
                </c:pt>
                <c:pt idx="111">
                  <c:v>1.6389400855262699E-2</c:v>
                </c:pt>
                <c:pt idx="112">
                  <c:v>1.63039875815964E-8</c:v>
                </c:pt>
                <c:pt idx="113">
                  <c:v>2.0041988209869699E-9</c:v>
                </c:pt>
                <c:pt idx="114">
                  <c:v>4.4756847237983001E-8</c:v>
                </c:pt>
                <c:pt idx="115">
                  <c:v>5.5755127853281502E-6</c:v>
                </c:pt>
                <c:pt idx="116">
                  <c:v>0.19423643907155599</c:v>
                </c:pt>
                <c:pt idx="117">
                  <c:v>3.2062370756251E-7</c:v>
                </c:pt>
                <c:pt idx="118">
                  <c:v>5.58081604930753E-3</c:v>
                </c:pt>
                <c:pt idx="119">
                  <c:v>2.6879459084514099E-6</c:v>
                </c:pt>
                <c:pt idx="120">
                  <c:v>0.248097346771636</c:v>
                </c:pt>
                <c:pt idx="121">
                  <c:v>6.6353221242653804E-2</c:v>
                </c:pt>
                <c:pt idx="122">
                  <c:v>5.5624224454815101E-5</c:v>
                </c:pt>
                <c:pt idx="123">
                  <c:v>3.8013238440184799E-8</c:v>
                </c:pt>
                <c:pt idx="124">
                  <c:v>7.6565486143407496E-8</c:v>
                </c:pt>
                <c:pt idx="125">
                  <c:v>3.4272685908295797E-8</c:v>
                </c:pt>
                <c:pt idx="126">
                  <c:v>3.0183789532664097E-8</c:v>
                </c:pt>
                <c:pt idx="127">
                  <c:v>2.6157982740667698E-7</c:v>
                </c:pt>
                <c:pt idx="128">
                  <c:v>9.2652458472571006E-8</c:v>
                </c:pt>
                <c:pt idx="129">
                  <c:v>4.4212097471680302E-6</c:v>
                </c:pt>
                <c:pt idx="130">
                  <c:v>5.6297070534989301E-2</c:v>
                </c:pt>
                <c:pt idx="131">
                  <c:v>2.5724855294699498E-6</c:v>
                </c:pt>
                <c:pt idx="132">
                  <c:v>1.4757827995972699E-8</c:v>
                </c:pt>
                <c:pt idx="133">
                  <c:v>8.3644966306878898E-2</c:v>
                </c:pt>
                <c:pt idx="134">
                  <c:v>3.9757906397713601E-2</c:v>
                </c:pt>
                <c:pt idx="135">
                  <c:v>5.72854325461155E-5</c:v>
                </c:pt>
                <c:pt idx="136">
                  <c:v>4.3910650669110702E-8</c:v>
                </c:pt>
                <c:pt idx="137">
                  <c:v>1.0470680686092899E-5</c:v>
                </c:pt>
                <c:pt idx="138">
                  <c:v>1.2465761449307001E-7</c:v>
                </c:pt>
                <c:pt idx="139">
                  <c:v>8.1019374276222494E-2</c:v>
                </c:pt>
                <c:pt idx="140">
                  <c:v>2.43749659147483E-2</c:v>
                </c:pt>
                <c:pt idx="141">
                  <c:v>1.9043100419627201E-6</c:v>
                </c:pt>
                <c:pt idx="142">
                  <c:v>3.7224091140313599E-4</c:v>
                </c:pt>
                <c:pt idx="143">
                  <c:v>1.5994129456547901E-6</c:v>
                </c:pt>
                <c:pt idx="144">
                  <c:v>0.22131024712283501</c:v>
                </c:pt>
                <c:pt idx="145">
                  <c:v>6.4310497515991495E-8</c:v>
                </c:pt>
                <c:pt idx="146">
                  <c:v>0.176300645822562</c:v>
                </c:pt>
                <c:pt idx="147">
                  <c:v>7.1963462884075194E-2</c:v>
                </c:pt>
                <c:pt idx="148">
                  <c:v>0.52702902712854105</c:v>
                </c:pt>
                <c:pt idx="149">
                  <c:v>8.5895968702203895E-2</c:v>
                </c:pt>
                <c:pt idx="150">
                  <c:v>0.199864993449934</c:v>
                </c:pt>
                <c:pt idx="151">
                  <c:v>0.15227874237754099</c:v>
                </c:pt>
                <c:pt idx="152">
                  <c:v>0.24719338722529499</c:v>
                </c:pt>
                <c:pt idx="153">
                  <c:v>0.150648861144074</c:v>
                </c:pt>
                <c:pt idx="154">
                  <c:v>6.0581915570543501E-2</c:v>
                </c:pt>
                <c:pt idx="155">
                  <c:v>0.38934682818140898</c:v>
                </c:pt>
                <c:pt idx="156">
                  <c:v>6.1859063249845503E-3</c:v>
                </c:pt>
                <c:pt idx="157">
                  <c:v>4.0141417559325102E-7</c:v>
                </c:pt>
                <c:pt idx="158">
                  <c:v>0.49851007643360301</c:v>
                </c:pt>
                <c:pt idx="159">
                  <c:v>2.3634538143382702E-2</c:v>
                </c:pt>
                <c:pt idx="160">
                  <c:v>0.295466654477193</c:v>
                </c:pt>
                <c:pt idx="161">
                  <c:v>9.8442149058642903E-2</c:v>
                </c:pt>
                <c:pt idx="162">
                  <c:v>0.405790256045928</c:v>
                </c:pt>
                <c:pt idx="163">
                  <c:v>2.9249330044790699E-2</c:v>
                </c:pt>
                <c:pt idx="164">
                  <c:v>2.4445564941575297E-4</c:v>
                </c:pt>
                <c:pt idx="165">
                  <c:v>2.9579302082392401E-7</c:v>
                </c:pt>
                <c:pt idx="166">
                  <c:v>8.7523476569859301E-2</c:v>
                </c:pt>
                <c:pt idx="167">
                  <c:v>1.70941264133744E-8</c:v>
                </c:pt>
                <c:pt idx="168">
                  <c:v>1.0172306111171E-7</c:v>
                </c:pt>
                <c:pt idx="169">
                  <c:v>2.7615705909772E-7</c:v>
                </c:pt>
                <c:pt idx="170">
                  <c:v>1.21683907517317E-5</c:v>
                </c:pt>
                <c:pt idx="171">
                  <c:v>1.7777096992911399E-7</c:v>
                </c:pt>
                <c:pt idx="172">
                  <c:v>3.4328360839563303E-2</c:v>
                </c:pt>
                <c:pt idx="173">
                  <c:v>2.35806818045536E-7</c:v>
                </c:pt>
                <c:pt idx="174">
                  <c:v>4.13143475117926E-7</c:v>
                </c:pt>
                <c:pt idx="175">
                  <c:v>1.3231142146077499E-6</c:v>
                </c:pt>
                <c:pt idx="176">
                  <c:v>3.9906461171098397E-8</c:v>
                </c:pt>
                <c:pt idx="177">
                  <c:v>1.5621614484382198E-8</c:v>
                </c:pt>
                <c:pt idx="178">
                  <c:v>1.7092656642523E-6</c:v>
                </c:pt>
                <c:pt idx="179">
                  <c:v>1.33506908588626E-4</c:v>
                </c:pt>
                <c:pt idx="180">
                  <c:v>9.1441687450052105E-8</c:v>
                </c:pt>
                <c:pt idx="181">
                  <c:v>2.4815176369327801E-9</c:v>
                </c:pt>
                <c:pt idx="182">
                  <c:v>4.2768622815099798E-7</c:v>
                </c:pt>
                <c:pt idx="183">
                  <c:v>1.79453248664854E-8</c:v>
                </c:pt>
                <c:pt idx="184">
                  <c:v>1.42932473165552E-8</c:v>
                </c:pt>
                <c:pt idx="185">
                  <c:v>6.89625506148707E-9</c:v>
                </c:pt>
                <c:pt idx="186">
                  <c:v>1.92646298787768E-7</c:v>
                </c:pt>
                <c:pt idx="187">
                  <c:v>8.7661423599515407E-9</c:v>
                </c:pt>
                <c:pt idx="188">
                  <c:v>1.6931301695102001E-7</c:v>
                </c:pt>
                <c:pt idx="189">
                  <c:v>1.3573163185169E-6</c:v>
                </c:pt>
                <c:pt idx="190">
                  <c:v>1.49269146382241E-8</c:v>
                </c:pt>
                <c:pt idx="191">
                  <c:v>4.0165085073249199E-8</c:v>
                </c:pt>
                <c:pt idx="192">
                  <c:v>1.63424908938119E-9</c:v>
                </c:pt>
                <c:pt idx="193">
                  <c:v>2.5045557048584701E-8</c:v>
                </c:pt>
                <c:pt idx="194">
                  <c:v>2.3944816639247399E-7</c:v>
                </c:pt>
                <c:pt idx="195">
                  <c:v>1.48969465415297E-8</c:v>
                </c:pt>
                <c:pt idx="196">
                  <c:v>2.3389607797981201E-7</c:v>
                </c:pt>
                <c:pt idx="197">
                  <c:v>1.6416231254253399E-9</c:v>
                </c:pt>
                <c:pt idx="198">
                  <c:v>1.21385469440125E-8</c:v>
                </c:pt>
                <c:pt idx="199">
                  <c:v>1.3993432551083099E-7</c:v>
                </c:pt>
                <c:pt idx="200">
                  <c:v>1.7278401854013201E-7</c:v>
                </c:pt>
                <c:pt idx="201">
                  <c:v>6.7981062012456999E-9</c:v>
                </c:pt>
                <c:pt idx="202">
                  <c:v>3.9518326869889098E-7</c:v>
                </c:pt>
                <c:pt idx="203">
                  <c:v>2.28542507161086E-7</c:v>
                </c:pt>
                <c:pt idx="204">
                  <c:v>8.6072228933846503E-8</c:v>
                </c:pt>
                <c:pt idx="205">
                  <c:v>5.9504609815066798E-8</c:v>
                </c:pt>
                <c:pt idx="206">
                  <c:v>3.3434612906976202E-7</c:v>
                </c:pt>
                <c:pt idx="207">
                  <c:v>1.3022418757717499E-6</c:v>
                </c:pt>
                <c:pt idx="208">
                  <c:v>4.1622929227406101E-8</c:v>
                </c:pt>
                <c:pt idx="209">
                  <c:v>4.0348661189602003E-9</c:v>
                </c:pt>
                <c:pt idx="210">
                  <c:v>3.4877788756616701E-8</c:v>
                </c:pt>
                <c:pt idx="211">
                  <c:v>4.4294403676929602E-7</c:v>
                </c:pt>
                <c:pt idx="212">
                  <c:v>1.46930392642177E-7</c:v>
                </c:pt>
                <c:pt idx="213">
                  <c:v>2.46806670184822E-8</c:v>
                </c:pt>
                <c:pt idx="214">
                  <c:v>6.0767854990869401E-7</c:v>
                </c:pt>
                <c:pt idx="215">
                  <c:v>4.5509113215136099E-7</c:v>
                </c:pt>
                <c:pt idx="216">
                  <c:v>3.9917551790711198E-8</c:v>
                </c:pt>
                <c:pt idx="217">
                  <c:v>1.7978307395242099E-7</c:v>
                </c:pt>
                <c:pt idx="218">
                  <c:v>9.3309458622640101E-8</c:v>
                </c:pt>
                <c:pt idx="219">
                  <c:v>1.0460470967448401E-6</c:v>
                </c:pt>
                <c:pt idx="220">
                  <c:v>1.33285499787847E-8</c:v>
                </c:pt>
                <c:pt idx="221">
                  <c:v>4.7666671059650399E-6</c:v>
                </c:pt>
                <c:pt idx="222">
                  <c:v>1.25831684306959E-3</c:v>
                </c:pt>
                <c:pt idx="223">
                  <c:v>4.7324586857671199E-7</c:v>
                </c:pt>
                <c:pt idx="224">
                  <c:v>4.2934349225864497E-6</c:v>
                </c:pt>
                <c:pt idx="225">
                  <c:v>1.6162817987472799E-5</c:v>
                </c:pt>
                <c:pt idx="226">
                  <c:v>0.38478662139320802</c:v>
                </c:pt>
                <c:pt idx="227">
                  <c:v>1.76736420323811E-7</c:v>
                </c:pt>
                <c:pt idx="228">
                  <c:v>6.93464824242642E-7</c:v>
                </c:pt>
                <c:pt idx="229">
                  <c:v>2.8037198907571201E-8</c:v>
                </c:pt>
                <c:pt idx="230">
                  <c:v>4.1599051100349003E-9</c:v>
                </c:pt>
                <c:pt idx="231">
                  <c:v>2.51737572589961E-2</c:v>
                </c:pt>
                <c:pt idx="232">
                  <c:v>3.3598208224296701E-6</c:v>
                </c:pt>
                <c:pt idx="233">
                  <c:v>2.5866814739207099E-7</c:v>
                </c:pt>
                <c:pt idx="234">
                  <c:v>8.7038113731908805E-10</c:v>
                </c:pt>
                <c:pt idx="235">
                  <c:v>6.4709437022793694E-8</c:v>
                </c:pt>
                <c:pt idx="236">
                  <c:v>8.0277769293666305E-8</c:v>
                </c:pt>
                <c:pt idx="237">
                  <c:v>1.5572215583098199E-7</c:v>
                </c:pt>
                <c:pt idx="238">
                  <c:v>2.3235764306331799E-8</c:v>
                </c:pt>
                <c:pt idx="239">
                  <c:v>3.74576992117027E-8</c:v>
                </c:pt>
                <c:pt idx="240">
                  <c:v>0.26207974676872198</c:v>
                </c:pt>
                <c:pt idx="241">
                  <c:v>2.8154120519464498E-8</c:v>
                </c:pt>
                <c:pt idx="242">
                  <c:v>5.4680030289624998E-9</c:v>
                </c:pt>
                <c:pt idx="243">
                  <c:v>2.8238359742512802E-6</c:v>
                </c:pt>
                <c:pt idx="244">
                  <c:v>1.0265424489797E-7</c:v>
                </c:pt>
                <c:pt idx="245">
                  <c:v>2.1584148707052399E-7</c:v>
                </c:pt>
                <c:pt idx="246">
                  <c:v>1.09180713604576E-8</c:v>
                </c:pt>
                <c:pt idx="247">
                  <c:v>1.03922716676634E-7</c:v>
                </c:pt>
                <c:pt idx="248">
                  <c:v>2.9774319534681301E-8</c:v>
                </c:pt>
                <c:pt idx="249">
                  <c:v>8.41227951931541E-8</c:v>
                </c:pt>
                <c:pt idx="250">
                  <c:v>2.3066056743003599E-9</c:v>
                </c:pt>
                <c:pt idx="251">
                  <c:v>6.7330677220884503E-9</c:v>
                </c:pt>
                <c:pt idx="252">
                  <c:v>1.27857801956691E-8</c:v>
                </c:pt>
                <c:pt idx="253">
                  <c:v>1.4715215442945401E-7</c:v>
                </c:pt>
                <c:pt idx="254">
                  <c:v>7.1328510944785498E-8</c:v>
                </c:pt>
                <c:pt idx="255">
                  <c:v>3.6522543139680901E-9</c:v>
                </c:pt>
                <c:pt idx="256">
                  <c:v>2.1064925304387301E-8</c:v>
                </c:pt>
                <c:pt idx="257">
                  <c:v>4.0909040547435998E-6</c:v>
                </c:pt>
                <c:pt idx="258">
                  <c:v>3.7632322804390396E-9</c:v>
                </c:pt>
                <c:pt idx="259">
                  <c:v>7.1925875357434096E-2</c:v>
                </c:pt>
                <c:pt idx="260">
                  <c:v>1.7779245016250801E-9</c:v>
                </c:pt>
                <c:pt idx="261">
                  <c:v>4.0253605706481998E-8</c:v>
                </c:pt>
                <c:pt idx="262">
                  <c:v>1.4316300650167001E-8</c:v>
                </c:pt>
                <c:pt idx="263">
                  <c:v>7.8113461913139996E-5</c:v>
                </c:pt>
                <c:pt idx="264">
                  <c:v>3.2814975998631599E-9</c:v>
                </c:pt>
                <c:pt idx="265">
                  <c:v>4.29532794330652E-7</c:v>
                </c:pt>
                <c:pt idx="266">
                  <c:v>2.2721510397666601E-7</c:v>
                </c:pt>
                <c:pt idx="267">
                  <c:v>5.7035682250398698E-7</c:v>
                </c:pt>
                <c:pt idx="268">
                  <c:v>1.03996328602012E-8</c:v>
                </c:pt>
                <c:pt idx="269">
                  <c:v>1.5076103759080899E-5</c:v>
                </c:pt>
                <c:pt idx="270">
                  <c:v>9.3409269376155195E-9</c:v>
                </c:pt>
                <c:pt idx="271">
                  <c:v>2.0936208273176701E-8</c:v>
                </c:pt>
                <c:pt idx="272">
                  <c:v>2.1184435517297498E-6</c:v>
                </c:pt>
                <c:pt idx="273">
                  <c:v>1.58763626198795E-7</c:v>
                </c:pt>
                <c:pt idx="274">
                  <c:v>9.5513741607244595E-9</c:v>
                </c:pt>
                <c:pt idx="275">
                  <c:v>6.6398114094392703E-9</c:v>
                </c:pt>
                <c:pt idx="276">
                  <c:v>8.1176089564669502E-8</c:v>
                </c:pt>
                <c:pt idx="277">
                  <c:v>6.64430983920541E-7</c:v>
                </c:pt>
                <c:pt idx="278">
                  <c:v>6.02222232516276E-7</c:v>
                </c:pt>
                <c:pt idx="279">
                  <c:v>3.1867337501156402E-8</c:v>
                </c:pt>
                <c:pt idx="280">
                  <c:v>7.8982095493429196E-9</c:v>
                </c:pt>
                <c:pt idx="281">
                  <c:v>3.75012979121295E-10</c:v>
                </c:pt>
                <c:pt idx="282">
                  <c:v>1.9684793225522599E-8</c:v>
                </c:pt>
                <c:pt idx="283">
                  <c:v>6.4980266905254997E-9</c:v>
                </c:pt>
                <c:pt idx="284">
                  <c:v>5.3153353374839803E-8</c:v>
                </c:pt>
                <c:pt idx="285">
                  <c:v>1.12957815317797E-7</c:v>
                </c:pt>
                <c:pt idx="286">
                  <c:v>1.4574597031930999E-9</c:v>
                </c:pt>
                <c:pt idx="287">
                  <c:v>5.1153337633289798E-10</c:v>
                </c:pt>
                <c:pt idx="288">
                  <c:v>8.1509057915734202E-8</c:v>
                </c:pt>
                <c:pt idx="289">
                  <c:v>4.0215985295633803E-9</c:v>
                </c:pt>
                <c:pt idx="290">
                  <c:v>8.2357852920801306E-9</c:v>
                </c:pt>
                <c:pt idx="291">
                  <c:v>4.4036901855128702E-9</c:v>
                </c:pt>
                <c:pt idx="292">
                  <c:v>4.9423511374656602E-6</c:v>
                </c:pt>
                <c:pt idx="293">
                  <c:v>3.3603406296359302E-8</c:v>
                </c:pt>
                <c:pt idx="294">
                  <c:v>4.9741066366554497E-8</c:v>
                </c:pt>
                <c:pt idx="295">
                  <c:v>5.6682365359717199E-9</c:v>
                </c:pt>
                <c:pt idx="296">
                  <c:v>2.67340798395525E-8</c:v>
                </c:pt>
                <c:pt idx="297">
                  <c:v>5.9607160581346102E-7</c:v>
                </c:pt>
                <c:pt idx="298">
                  <c:v>3.7415420707072202E-9</c:v>
                </c:pt>
                <c:pt idx="299">
                  <c:v>9.81485232036202E-9</c:v>
                </c:pt>
                <c:pt idx="300">
                  <c:v>1.5793479697942501E-7</c:v>
                </c:pt>
                <c:pt idx="301">
                  <c:v>1.1392608907653599E-7</c:v>
                </c:pt>
                <c:pt idx="302">
                  <c:v>2.7665673738558202E-8</c:v>
                </c:pt>
                <c:pt idx="303">
                  <c:v>1.07616534177159E-7</c:v>
                </c:pt>
                <c:pt idx="304">
                  <c:v>4.92677462443133E-8</c:v>
                </c:pt>
                <c:pt idx="305">
                  <c:v>6.1302503782522905E-8</c:v>
                </c:pt>
                <c:pt idx="306">
                  <c:v>7.7957054891926698E-8</c:v>
                </c:pt>
                <c:pt idx="307">
                  <c:v>2.49305371577968E-7</c:v>
                </c:pt>
                <c:pt idx="308">
                  <c:v>0.242741631357791</c:v>
                </c:pt>
                <c:pt idx="309">
                  <c:v>0.10546857035410501</c:v>
                </c:pt>
                <c:pt idx="310">
                  <c:v>5.3607902206679197E-8</c:v>
                </c:pt>
                <c:pt idx="311">
                  <c:v>4.7186188936297101E-8</c:v>
                </c:pt>
                <c:pt idx="312">
                  <c:v>7.6408605752059103E-9</c:v>
                </c:pt>
                <c:pt idx="313">
                  <c:v>8.9910262709737701E-9</c:v>
                </c:pt>
                <c:pt idx="314">
                  <c:v>1.0440637778094E-9</c:v>
                </c:pt>
                <c:pt idx="315">
                  <c:v>0.28397779789456901</c:v>
                </c:pt>
                <c:pt idx="316">
                  <c:v>8.8614237217404499E-7</c:v>
                </c:pt>
                <c:pt idx="317">
                  <c:v>0.10042752423347601</c:v>
                </c:pt>
                <c:pt idx="318">
                  <c:v>6.13772482570039E-9</c:v>
                </c:pt>
                <c:pt idx="319">
                  <c:v>4.1546587046434803E-9</c:v>
                </c:pt>
                <c:pt idx="320">
                  <c:v>1.4140449344101199E-7</c:v>
                </c:pt>
                <c:pt idx="321">
                  <c:v>2.5594023258685899E-7</c:v>
                </c:pt>
                <c:pt idx="322">
                  <c:v>2.74112788412266E-9</c:v>
                </c:pt>
                <c:pt idx="323">
                  <c:v>1.8798216137145499E-6</c:v>
                </c:pt>
                <c:pt idx="324">
                  <c:v>5.6769436777872504E-9</c:v>
                </c:pt>
                <c:pt idx="325">
                  <c:v>1.49256471255376E-9</c:v>
                </c:pt>
                <c:pt idx="326">
                  <c:v>4.4132418324422E-7</c:v>
                </c:pt>
                <c:pt idx="327">
                  <c:v>3.9385310628541898E-9</c:v>
                </c:pt>
                <c:pt idx="328">
                  <c:v>7.5054882706256801E-8</c:v>
                </c:pt>
                <c:pt idx="329">
                  <c:v>3.1625809107759902E-6</c:v>
                </c:pt>
                <c:pt idx="330">
                  <c:v>7.8979695980937199E-10</c:v>
                </c:pt>
                <c:pt idx="331">
                  <c:v>7.2701731753889103E-8</c:v>
                </c:pt>
                <c:pt idx="332">
                  <c:v>6.7582726719247402E-8</c:v>
                </c:pt>
                <c:pt idx="333">
                  <c:v>6.1463579641159298E-9</c:v>
                </c:pt>
                <c:pt idx="334">
                  <c:v>3.8104588520797199E-2</c:v>
                </c:pt>
                <c:pt idx="335">
                  <c:v>5.07058409982895E-9</c:v>
                </c:pt>
                <c:pt idx="336">
                  <c:v>8.5348687800258896E-8</c:v>
                </c:pt>
                <c:pt idx="337">
                  <c:v>1.09147661914668E-8</c:v>
                </c:pt>
                <c:pt idx="338">
                  <c:v>1.5084978946275801E-9</c:v>
                </c:pt>
                <c:pt idx="339">
                  <c:v>2.5733238016519402E-7</c:v>
                </c:pt>
                <c:pt idx="340">
                  <c:v>1.32067983267631E-5</c:v>
                </c:pt>
                <c:pt idx="341">
                  <c:v>3.99226254220739E-5</c:v>
                </c:pt>
                <c:pt idx="342">
                  <c:v>5.6940267723423598E-8</c:v>
                </c:pt>
                <c:pt idx="343">
                  <c:v>4.7965341973972499E-4</c:v>
                </c:pt>
                <c:pt idx="344">
                  <c:v>6.8643121171663999E-6</c:v>
                </c:pt>
                <c:pt idx="345">
                  <c:v>2.9229855771502802E-2</c:v>
                </c:pt>
                <c:pt idx="346">
                  <c:v>2.0368526141876502E-6</c:v>
                </c:pt>
                <c:pt idx="347">
                  <c:v>2.9907298583358198E-7</c:v>
                </c:pt>
                <c:pt idx="348">
                  <c:v>1.2753594868219901E-8</c:v>
                </c:pt>
                <c:pt idx="349">
                  <c:v>8.2292624234591603E-10</c:v>
                </c:pt>
                <c:pt idx="350">
                  <c:v>7.2903335383562598E-9</c:v>
                </c:pt>
                <c:pt idx="351">
                  <c:v>1.5457966645437601E-6</c:v>
                </c:pt>
                <c:pt idx="352">
                  <c:v>7.1538855398255898E-9</c:v>
                </c:pt>
                <c:pt idx="353">
                  <c:v>2.42117769581027E-8</c:v>
                </c:pt>
                <c:pt idx="354">
                  <c:v>8.9670375565709505E-9</c:v>
                </c:pt>
                <c:pt idx="355">
                  <c:v>8.7687435052379293E-9</c:v>
                </c:pt>
                <c:pt idx="356">
                  <c:v>0.245250558345564</c:v>
                </c:pt>
                <c:pt idx="357">
                  <c:v>2.0050026719401101E-7</c:v>
                </c:pt>
                <c:pt idx="358">
                  <c:v>0.71850867140728802</c:v>
                </c:pt>
                <c:pt idx="359">
                  <c:v>7.4350450788100701E-8</c:v>
                </c:pt>
                <c:pt idx="360">
                  <c:v>5.0738061708381102E-8</c:v>
                </c:pt>
                <c:pt idx="361">
                  <c:v>1.31905907323299E-7</c:v>
                </c:pt>
                <c:pt idx="362">
                  <c:v>1.8401507620826E-7</c:v>
                </c:pt>
                <c:pt idx="363">
                  <c:v>3.23966526600873E-6</c:v>
                </c:pt>
                <c:pt idx="364">
                  <c:v>1.6398964094035201E-6</c:v>
                </c:pt>
                <c:pt idx="365">
                  <c:v>1.38422229693297E-7</c:v>
                </c:pt>
                <c:pt idx="366">
                  <c:v>0.29341809062361002</c:v>
                </c:pt>
                <c:pt idx="367">
                  <c:v>3.0563101345816301E-2</c:v>
                </c:pt>
                <c:pt idx="368">
                  <c:v>6.4092282826039501E-2</c:v>
                </c:pt>
                <c:pt idx="369">
                  <c:v>1.02018657851963E-9</c:v>
                </c:pt>
                <c:pt idx="370">
                  <c:v>2.9244689511847198E-8</c:v>
                </c:pt>
                <c:pt idx="371">
                  <c:v>5.9688953745972905E-7</c:v>
                </c:pt>
                <c:pt idx="372">
                  <c:v>3.5148385047322399E-8</c:v>
                </c:pt>
                <c:pt idx="373">
                  <c:v>1.8265189486250799E-9</c:v>
                </c:pt>
                <c:pt idx="374">
                  <c:v>5.8584897140715302E-8</c:v>
                </c:pt>
                <c:pt idx="375">
                  <c:v>4.1379030196963401E-3</c:v>
                </c:pt>
                <c:pt idx="376">
                  <c:v>2.6049127949241302E-6</c:v>
                </c:pt>
                <c:pt idx="377">
                  <c:v>2.6923714977318398E-8</c:v>
                </c:pt>
                <c:pt idx="378">
                  <c:v>1.32869184865808E-5</c:v>
                </c:pt>
                <c:pt idx="379">
                  <c:v>2.2129588714349301E-5</c:v>
                </c:pt>
                <c:pt idx="380">
                  <c:v>2.2571697990067499E-5</c:v>
                </c:pt>
                <c:pt idx="381">
                  <c:v>6.4680456532105199E-7</c:v>
                </c:pt>
                <c:pt idx="382">
                  <c:v>1.1695299266107999E-5</c:v>
                </c:pt>
                <c:pt idx="383">
                  <c:v>4.71191526533283E-8</c:v>
                </c:pt>
                <c:pt idx="384">
                  <c:v>1.0084365545492699E-6</c:v>
                </c:pt>
                <c:pt idx="385">
                  <c:v>2.18015937128251E-7</c:v>
                </c:pt>
                <c:pt idx="386">
                  <c:v>1.3579424927259501E-7</c:v>
                </c:pt>
                <c:pt idx="387">
                  <c:v>0.19660195460216101</c:v>
                </c:pt>
                <c:pt idx="388">
                  <c:v>1.2065540544277401E-7</c:v>
                </c:pt>
                <c:pt idx="389">
                  <c:v>4.3195396677996999E-8</c:v>
                </c:pt>
                <c:pt idx="390">
                  <c:v>3.5618182888509299E-5</c:v>
                </c:pt>
                <c:pt idx="391">
                  <c:v>5.7252810842534099E-6</c:v>
                </c:pt>
                <c:pt idx="392">
                  <c:v>1.5683061637795099E-7</c:v>
                </c:pt>
                <c:pt idx="393">
                  <c:v>1.6828985882790101E-7</c:v>
                </c:pt>
                <c:pt idx="394">
                  <c:v>5.68517710941504E-3</c:v>
                </c:pt>
                <c:pt idx="395">
                  <c:v>3.8004257956697499E-2</c:v>
                </c:pt>
                <c:pt idx="396">
                  <c:v>8.7416503443820099E-7</c:v>
                </c:pt>
                <c:pt idx="397">
                  <c:v>6.0294921275920705E-7</c:v>
                </c:pt>
                <c:pt idx="398">
                  <c:v>9.497674039991601E-10</c:v>
                </c:pt>
                <c:pt idx="399">
                  <c:v>2.2584286005446899E-6</c:v>
                </c:pt>
                <c:pt idx="400">
                  <c:v>2.1759357900953501E-8</c:v>
                </c:pt>
                <c:pt idx="401">
                  <c:v>6.4342113076475997E-6</c:v>
                </c:pt>
                <c:pt idx="402">
                  <c:v>9.2152518258592899E-10</c:v>
                </c:pt>
                <c:pt idx="403">
                  <c:v>6.9894349048631597E-9</c:v>
                </c:pt>
                <c:pt idx="404">
                  <c:v>1.27542465116191E-6</c:v>
                </c:pt>
                <c:pt idx="405">
                  <c:v>5.3154649956670198E-8</c:v>
                </c:pt>
                <c:pt idx="406">
                  <c:v>9.859861728849381E-10</c:v>
                </c:pt>
                <c:pt idx="407">
                  <c:v>5.2629537111592699E-6</c:v>
                </c:pt>
                <c:pt idx="408">
                  <c:v>2.67450768163996E-8</c:v>
                </c:pt>
                <c:pt idx="409">
                  <c:v>6.5844487907273398E-8</c:v>
                </c:pt>
                <c:pt idx="410">
                  <c:v>5.2872292279383603E-6</c:v>
                </c:pt>
                <c:pt idx="411">
                  <c:v>3.5619816421108202E-7</c:v>
                </c:pt>
                <c:pt idx="412">
                  <c:v>0.32375354242514598</c:v>
                </c:pt>
                <c:pt idx="413">
                  <c:v>1.08291010470565E-8</c:v>
                </c:pt>
                <c:pt idx="414">
                  <c:v>6.2178573405484203E-10</c:v>
                </c:pt>
                <c:pt idx="415">
                  <c:v>3.2815904857824598E-7</c:v>
                </c:pt>
                <c:pt idx="416">
                  <c:v>4.1379031687158797E-9</c:v>
                </c:pt>
                <c:pt idx="417">
                  <c:v>5.0296126705840704E-7</c:v>
                </c:pt>
                <c:pt idx="418">
                  <c:v>4.1540534337458401E-10</c:v>
                </c:pt>
                <c:pt idx="419">
                  <c:v>1.41258834950119E-8</c:v>
                </c:pt>
                <c:pt idx="420">
                  <c:v>1.5845535481794701E-7</c:v>
                </c:pt>
                <c:pt idx="421">
                  <c:v>3.2175821752279099E-8</c:v>
                </c:pt>
                <c:pt idx="422">
                  <c:v>1.82557305676317E-2</c:v>
                </c:pt>
                <c:pt idx="423">
                  <c:v>1.43634389559015E-8</c:v>
                </c:pt>
                <c:pt idx="424">
                  <c:v>2.8074367309831001E-9</c:v>
                </c:pt>
                <c:pt idx="425">
                  <c:v>5.3209407977137301E-9</c:v>
                </c:pt>
                <c:pt idx="426">
                  <c:v>3.6897245688741698E-8</c:v>
                </c:pt>
                <c:pt idx="427">
                  <c:v>9.5384164446561193E-6</c:v>
                </c:pt>
                <c:pt idx="428">
                  <c:v>1.7255948967337199E-5</c:v>
                </c:pt>
                <c:pt idx="429">
                  <c:v>1.4758889128676201E-8</c:v>
                </c:pt>
                <c:pt idx="430">
                  <c:v>3.43267867149172E-9</c:v>
                </c:pt>
                <c:pt idx="431">
                  <c:v>7.8101466852858101E-8</c:v>
                </c:pt>
                <c:pt idx="432">
                  <c:v>1.0612461079525701E-8</c:v>
                </c:pt>
                <c:pt idx="433">
                  <c:v>7.3568553445905899E-6</c:v>
                </c:pt>
                <c:pt idx="434">
                  <c:v>4.43093512769752E-9</c:v>
                </c:pt>
                <c:pt idx="435">
                  <c:v>1.05232388954295E-7</c:v>
                </c:pt>
                <c:pt idx="436">
                  <c:v>2.41311312830579E-9</c:v>
                </c:pt>
                <c:pt idx="437">
                  <c:v>2.99268156995883E-6</c:v>
                </c:pt>
                <c:pt idx="438">
                  <c:v>7.6283918107858695E-10</c:v>
                </c:pt>
                <c:pt idx="439">
                  <c:v>3.4487482619803797E-8</c:v>
                </c:pt>
                <c:pt idx="440">
                  <c:v>8.3445925979611201E-7</c:v>
                </c:pt>
                <c:pt idx="441">
                  <c:v>2.0866168109150802E-9</c:v>
                </c:pt>
                <c:pt idx="442">
                  <c:v>2.4978539268511201E-8</c:v>
                </c:pt>
                <c:pt idx="443">
                  <c:v>1.40276259733839E-8</c:v>
                </c:pt>
                <c:pt idx="444">
                  <c:v>6.8084436637954797E-9</c:v>
                </c:pt>
                <c:pt idx="445">
                  <c:v>6.0666804800485496E-7</c:v>
                </c:pt>
                <c:pt idx="446">
                  <c:v>2.17792545155664E-8</c:v>
                </c:pt>
                <c:pt idx="447">
                  <c:v>5.0625200914101998E-8</c:v>
                </c:pt>
                <c:pt idx="448">
                  <c:v>8.0919389988421803E-7</c:v>
                </c:pt>
                <c:pt idx="449">
                  <c:v>7.9562704612512002E-6</c:v>
                </c:pt>
                <c:pt idx="450">
                  <c:v>3.04585932504117E-8</c:v>
                </c:pt>
                <c:pt idx="451">
                  <c:v>2.1242126427363601E-4</c:v>
                </c:pt>
                <c:pt idx="452">
                  <c:v>4.8811208192145604E-7</c:v>
                </c:pt>
                <c:pt idx="453">
                  <c:v>4.78830774556148E-5</c:v>
                </c:pt>
                <c:pt idx="454">
                  <c:v>9.992424044735401E-7</c:v>
                </c:pt>
                <c:pt idx="455">
                  <c:v>8.1344981092665804E-9</c:v>
                </c:pt>
                <c:pt idx="456">
                  <c:v>2.70124506814659E-8</c:v>
                </c:pt>
                <c:pt idx="457">
                  <c:v>6.7433706376013603E-9</c:v>
                </c:pt>
                <c:pt idx="458">
                  <c:v>1.70703222870998E-7</c:v>
                </c:pt>
                <c:pt idx="459">
                  <c:v>7.9338331070624497E-7</c:v>
                </c:pt>
                <c:pt idx="460">
                  <c:v>8.3407151193440702E-7</c:v>
                </c:pt>
                <c:pt idx="461">
                  <c:v>1.7144308590530801E-8</c:v>
                </c:pt>
                <c:pt idx="462">
                  <c:v>1.5620799586447701E-5</c:v>
                </c:pt>
                <c:pt idx="463">
                  <c:v>1.3857610744203299E-9</c:v>
                </c:pt>
                <c:pt idx="464">
                  <c:v>9.0534928340151306E-8</c:v>
                </c:pt>
                <c:pt idx="465">
                  <c:v>4.03335406349489E-10</c:v>
                </c:pt>
                <c:pt idx="466">
                  <c:v>4.3321163737054398E-8</c:v>
                </c:pt>
                <c:pt idx="467">
                  <c:v>2.0216111053576501E-8</c:v>
                </c:pt>
                <c:pt idx="468">
                  <c:v>3.7994206630594399E-5</c:v>
                </c:pt>
                <c:pt idx="469">
                  <c:v>5.8111238393340401E-7</c:v>
                </c:pt>
                <c:pt idx="470">
                  <c:v>2.8766179739496802E-6</c:v>
                </c:pt>
                <c:pt idx="471">
                  <c:v>3.1302801619572399E-8</c:v>
                </c:pt>
                <c:pt idx="472">
                  <c:v>7.5134581950846393E-9</c:v>
                </c:pt>
                <c:pt idx="473">
                  <c:v>9.6402030529035995E-8</c:v>
                </c:pt>
                <c:pt idx="474">
                  <c:v>3.1008296744056401E-7</c:v>
                </c:pt>
                <c:pt idx="475">
                  <c:v>6.5162760320022801E-8</c:v>
                </c:pt>
                <c:pt idx="476">
                  <c:v>8.54766642789943E-8</c:v>
                </c:pt>
                <c:pt idx="477">
                  <c:v>7.2179405834859204E-9</c:v>
                </c:pt>
                <c:pt idx="478">
                  <c:v>7.5494896518448E-10</c:v>
                </c:pt>
                <c:pt idx="479">
                  <c:v>1.401988529365E-7</c:v>
                </c:pt>
                <c:pt idx="480">
                  <c:v>6.4729503936300805E-8</c:v>
                </c:pt>
                <c:pt idx="481">
                  <c:v>2.01525129220426E-8</c:v>
                </c:pt>
                <c:pt idx="482">
                  <c:v>1.0728649488171801E-8</c:v>
                </c:pt>
                <c:pt idx="483">
                  <c:v>1.33672528453204E-8</c:v>
                </c:pt>
                <c:pt idx="484">
                  <c:v>6.1538826248425602E-8</c:v>
                </c:pt>
                <c:pt idx="485">
                  <c:v>6.5036130977581406E-8</c:v>
                </c:pt>
                <c:pt idx="486">
                  <c:v>1.61112568221839E-7</c:v>
                </c:pt>
                <c:pt idx="487">
                  <c:v>1.6865778798694401E-8</c:v>
                </c:pt>
                <c:pt idx="488">
                  <c:v>2.1233568387957701E-8</c:v>
                </c:pt>
                <c:pt idx="489">
                  <c:v>3.1389641133856399E-9</c:v>
                </c:pt>
                <c:pt idx="490">
                  <c:v>3.6651836174607097E-8</c:v>
                </c:pt>
                <c:pt idx="491">
                  <c:v>1.3081679997304999E-6</c:v>
                </c:pt>
                <c:pt idx="492">
                  <c:v>1.47342995686457E-7</c:v>
                </c:pt>
                <c:pt idx="493">
                  <c:v>2.7678742585609899E-10</c:v>
                </c:pt>
                <c:pt idx="494">
                  <c:v>6.2653437099603003E-10</c:v>
                </c:pt>
                <c:pt idx="495">
                  <c:v>3.9908622902619798E-8</c:v>
                </c:pt>
                <c:pt idx="496">
                  <c:v>1.34088430394231E-8</c:v>
                </c:pt>
                <c:pt idx="497">
                  <c:v>1.1368421534492599E-6</c:v>
                </c:pt>
                <c:pt idx="498">
                  <c:v>1.0211735548618999E-6</c:v>
                </c:pt>
                <c:pt idx="499">
                  <c:v>7.7396763994494896E-10</c:v>
                </c:pt>
                <c:pt idx="500">
                  <c:v>2.1329129748725E-8</c:v>
                </c:pt>
                <c:pt idx="501">
                  <c:v>5.11259007490808E-9</c:v>
                </c:pt>
                <c:pt idx="502">
                  <c:v>1.33996662543801E-5</c:v>
                </c:pt>
                <c:pt idx="503">
                  <c:v>1.7283988539049498E-8</c:v>
                </c:pt>
                <c:pt idx="504">
                  <c:v>1.1855311152238801E-8</c:v>
                </c:pt>
                <c:pt idx="505">
                  <c:v>3.32091042882275E-7</c:v>
                </c:pt>
                <c:pt idx="506">
                  <c:v>4.0428695115066702E-8</c:v>
                </c:pt>
                <c:pt idx="507">
                  <c:v>4.7543287701777702E-8</c:v>
                </c:pt>
                <c:pt idx="508">
                  <c:v>3.9614703645669997E-9</c:v>
                </c:pt>
                <c:pt idx="509">
                  <c:v>6.3603269595910805E-7</c:v>
                </c:pt>
                <c:pt idx="510">
                  <c:v>4.3559007820202203E-9</c:v>
                </c:pt>
                <c:pt idx="511">
                  <c:v>1.14446229785785E-8</c:v>
                </c:pt>
                <c:pt idx="512">
                  <c:v>1.22691465194247E-8</c:v>
                </c:pt>
                <c:pt idx="513">
                  <c:v>6.5057120730535196E-8</c:v>
                </c:pt>
                <c:pt idx="514">
                  <c:v>3.7768545077968801E-7</c:v>
                </c:pt>
                <c:pt idx="515">
                  <c:v>2.7758110897168503E-4</c:v>
                </c:pt>
                <c:pt idx="516">
                  <c:v>1.94391059605335E-10</c:v>
                </c:pt>
                <c:pt idx="517">
                  <c:v>6.0931975273932296E-9</c:v>
                </c:pt>
                <c:pt idx="518">
                  <c:v>1.2243941314976901E-8</c:v>
                </c:pt>
                <c:pt idx="519">
                  <c:v>6.2683376090689003E-6</c:v>
                </c:pt>
                <c:pt idx="520">
                  <c:v>1.19562422927761E-7</c:v>
                </c:pt>
                <c:pt idx="521">
                  <c:v>5.6811351072511898E-8</c:v>
                </c:pt>
                <c:pt idx="522">
                  <c:v>6.8439575808776998E-9</c:v>
                </c:pt>
                <c:pt idx="523">
                  <c:v>1.68764757372351E-6</c:v>
                </c:pt>
                <c:pt idx="524">
                  <c:v>3.86768627231942E-3</c:v>
                </c:pt>
                <c:pt idx="525">
                  <c:v>4.9249969353593595E-7</c:v>
                </c:pt>
                <c:pt idx="526">
                  <c:v>7.0276706376838596E-7</c:v>
                </c:pt>
                <c:pt idx="527">
                  <c:v>4.3052871745438403E-8</c:v>
                </c:pt>
                <c:pt idx="528">
                  <c:v>4.0154990283361197E-10</c:v>
                </c:pt>
                <c:pt idx="529">
                  <c:v>8.6562610399283493E-9</c:v>
                </c:pt>
                <c:pt idx="530">
                  <c:v>1.48772834619619E-9</c:v>
                </c:pt>
                <c:pt idx="531">
                  <c:v>1.4611989995822201E-5</c:v>
                </c:pt>
                <c:pt idx="532">
                  <c:v>1.16461878902213E-7</c:v>
                </c:pt>
                <c:pt idx="533">
                  <c:v>6.4042983086152204E-6</c:v>
                </c:pt>
                <c:pt idx="534">
                  <c:v>5.2486808307184E-8</c:v>
                </c:pt>
                <c:pt idx="535">
                  <c:v>0.139184791670107</c:v>
                </c:pt>
                <c:pt idx="536">
                  <c:v>5.2132266994190303E-8</c:v>
                </c:pt>
                <c:pt idx="537">
                  <c:v>5.9816984441451996E-7</c:v>
                </c:pt>
                <c:pt idx="538">
                  <c:v>2.5571879941440198E-7</c:v>
                </c:pt>
                <c:pt idx="539">
                  <c:v>1.2105470916449599E-8</c:v>
                </c:pt>
                <c:pt idx="540">
                  <c:v>6.6364082815698503E-9</c:v>
                </c:pt>
                <c:pt idx="541">
                  <c:v>9.8253244906715496E-8</c:v>
                </c:pt>
                <c:pt idx="542">
                  <c:v>5.4817721231383097E-9</c:v>
                </c:pt>
                <c:pt idx="543">
                  <c:v>6.0402963583286897E-9</c:v>
                </c:pt>
                <c:pt idx="544">
                  <c:v>2.9685337746997701E-7</c:v>
                </c:pt>
                <c:pt idx="545">
                  <c:v>2.4913441954285103E-7</c:v>
                </c:pt>
                <c:pt idx="546">
                  <c:v>1.68159117446329E-9</c:v>
                </c:pt>
                <c:pt idx="547">
                  <c:v>1.2764546064991099E-7</c:v>
                </c:pt>
                <c:pt idx="548">
                  <c:v>5.7826520230373195E-7</c:v>
                </c:pt>
                <c:pt idx="549">
                  <c:v>2.04330370616214E-5</c:v>
                </c:pt>
                <c:pt idx="550">
                  <c:v>3.6218833135076701E-9</c:v>
                </c:pt>
                <c:pt idx="551">
                  <c:v>1.0206091578624499E-3</c:v>
                </c:pt>
                <c:pt idx="552">
                  <c:v>1.0351236957686001E-7</c:v>
                </c:pt>
                <c:pt idx="553">
                  <c:v>2.1281761928301201E-9</c:v>
                </c:pt>
                <c:pt idx="554">
                  <c:v>6.25148574646422E-9</c:v>
                </c:pt>
                <c:pt idx="555">
                  <c:v>1.2531050794155501E-4</c:v>
                </c:pt>
                <c:pt idx="556">
                  <c:v>7.2586918941057105E-8</c:v>
                </c:pt>
                <c:pt idx="557">
                  <c:v>2.6938615233508999E-6</c:v>
                </c:pt>
                <c:pt idx="558">
                  <c:v>4.5140583534526199E-8</c:v>
                </c:pt>
                <c:pt idx="559">
                  <c:v>3.16081916788626E-9</c:v>
                </c:pt>
                <c:pt idx="560">
                  <c:v>5.00615011194223E-9</c:v>
                </c:pt>
                <c:pt idx="561">
                  <c:v>3.4604645177269802E-8</c:v>
                </c:pt>
                <c:pt idx="562">
                  <c:v>2.39982623632866E-6</c:v>
                </c:pt>
                <c:pt idx="563">
                  <c:v>5.5525138783823201E-7</c:v>
                </c:pt>
                <c:pt idx="564">
                  <c:v>5.44042498813821E-7</c:v>
                </c:pt>
                <c:pt idx="565">
                  <c:v>1.6107332546131301E-5</c:v>
                </c:pt>
                <c:pt idx="566">
                  <c:v>1.51886260007983E-8</c:v>
                </c:pt>
                <c:pt idx="567">
                  <c:v>2.2204955040651402E-6</c:v>
                </c:pt>
                <c:pt idx="568">
                  <c:v>1.4112600075602301E-7</c:v>
                </c:pt>
                <c:pt idx="569">
                  <c:v>3.34478829120326E-2</c:v>
                </c:pt>
                <c:pt idx="570">
                  <c:v>3.5919493566005602E-7</c:v>
                </c:pt>
                <c:pt idx="571">
                  <c:v>1.14276735430506E-5</c:v>
                </c:pt>
                <c:pt idx="572">
                  <c:v>1.4101852430995001E-9</c:v>
                </c:pt>
                <c:pt idx="573">
                  <c:v>8.1728947397001705E-9</c:v>
                </c:pt>
                <c:pt idx="574">
                  <c:v>1.4415443924939401E-8</c:v>
                </c:pt>
                <c:pt idx="575">
                  <c:v>1.6208596490706499E-7</c:v>
                </c:pt>
                <c:pt idx="576">
                  <c:v>8.7926391675856395E-3</c:v>
                </c:pt>
                <c:pt idx="577">
                  <c:v>2.5917915004281599E-6</c:v>
                </c:pt>
                <c:pt idx="578">
                  <c:v>1.1266659454595799E-9</c:v>
                </c:pt>
                <c:pt idx="579">
                  <c:v>3.21730738570584E-10</c:v>
                </c:pt>
                <c:pt idx="580">
                  <c:v>2.1900139429890701E-7</c:v>
                </c:pt>
                <c:pt idx="581">
                  <c:v>1.72950213338007E-8</c:v>
                </c:pt>
                <c:pt idx="582">
                  <c:v>2.9882365322049301E-8</c:v>
                </c:pt>
                <c:pt idx="583">
                  <c:v>7.5418590539220303E-6</c:v>
                </c:pt>
                <c:pt idx="584">
                  <c:v>1.2757347080223701E-7</c:v>
                </c:pt>
                <c:pt idx="585">
                  <c:v>1.2804333136176601E-7</c:v>
                </c:pt>
                <c:pt idx="586">
                  <c:v>7.1407350936843596E-4</c:v>
                </c:pt>
                <c:pt idx="587">
                  <c:v>9.3528388350273995E-10</c:v>
                </c:pt>
                <c:pt idx="588">
                  <c:v>4.9412031478006902E-7</c:v>
                </c:pt>
                <c:pt idx="589">
                  <c:v>1.95997928649522E-7</c:v>
                </c:pt>
                <c:pt idx="590">
                  <c:v>3.4828830383475498E-8</c:v>
                </c:pt>
                <c:pt idx="591">
                  <c:v>4.4396954874406299E-7</c:v>
                </c:pt>
                <c:pt idx="592">
                  <c:v>2.4048356138898002E-7</c:v>
                </c:pt>
                <c:pt idx="593">
                  <c:v>9.4184057291963694E-9</c:v>
                </c:pt>
                <c:pt idx="594">
                  <c:v>1.8153142501064999E-5</c:v>
                </c:pt>
                <c:pt idx="595">
                  <c:v>2.59316912153128E-5</c:v>
                </c:pt>
                <c:pt idx="596">
                  <c:v>1.2390386826341E-4</c:v>
                </c:pt>
                <c:pt idx="597">
                  <c:v>1.2580316577893999E-5</c:v>
                </c:pt>
                <c:pt idx="598">
                  <c:v>2.51914706987182E-9</c:v>
                </c:pt>
                <c:pt idx="599">
                  <c:v>3.1668063875890398E-9</c:v>
                </c:pt>
                <c:pt idx="600">
                  <c:v>3.3881486187266599E-9</c:v>
                </c:pt>
                <c:pt idx="601">
                  <c:v>6.1678304653452997E-7</c:v>
                </c:pt>
                <c:pt idx="602">
                  <c:v>7.4935763058735095E-8</c:v>
                </c:pt>
                <c:pt idx="603">
                  <c:v>9.4405713129645297E-8</c:v>
                </c:pt>
                <c:pt idx="604">
                  <c:v>9.9732904029762605E-4</c:v>
                </c:pt>
                <c:pt idx="605">
                  <c:v>2.5942694311788901E-9</c:v>
                </c:pt>
                <c:pt idx="606">
                  <c:v>2.1453433644079701E-7</c:v>
                </c:pt>
                <c:pt idx="607">
                  <c:v>1.3884283762370301E-7</c:v>
                </c:pt>
                <c:pt idx="608">
                  <c:v>2.8732280930702401E-8</c:v>
                </c:pt>
                <c:pt idx="609">
                  <c:v>3.0548483688293403E-8</c:v>
                </c:pt>
                <c:pt idx="610">
                  <c:v>3.7137110654124601E-6</c:v>
                </c:pt>
                <c:pt idx="611">
                  <c:v>3.8765745542271902E-8</c:v>
                </c:pt>
                <c:pt idx="612">
                  <c:v>9.2951924601599303E-7</c:v>
                </c:pt>
                <c:pt idx="613">
                  <c:v>1.3555088273609701E-2</c:v>
                </c:pt>
                <c:pt idx="614">
                  <c:v>3.9909811053089298E-7</c:v>
                </c:pt>
                <c:pt idx="615">
                  <c:v>3.1119203741334099E-8</c:v>
                </c:pt>
                <c:pt idx="616">
                  <c:v>1.01684897113964E-5</c:v>
                </c:pt>
                <c:pt idx="617">
                  <c:v>1.2647389316154899E-6</c:v>
                </c:pt>
                <c:pt idx="618">
                  <c:v>1.6069465683508598E-2</c:v>
                </c:pt>
                <c:pt idx="619">
                  <c:v>2.87842854673793E-7</c:v>
                </c:pt>
                <c:pt idx="620">
                  <c:v>2.4882248038772101E-5</c:v>
                </c:pt>
                <c:pt idx="621">
                  <c:v>3.9503441544780104E-9</c:v>
                </c:pt>
                <c:pt idx="622">
                  <c:v>3.65548781690896E-5</c:v>
                </c:pt>
                <c:pt idx="623">
                  <c:v>1.1114355134570499E-6</c:v>
                </c:pt>
                <c:pt idx="624">
                  <c:v>1.8081142915594399E-7</c:v>
                </c:pt>
                <c:pt idx="625">
                  <c:v>1.8892791619459401E-7</c:v>
                </c:pt>
                <c:pt idx="626">
                  <c:v>1.95828906924225E-8</c:v>
                </c:pt>
                <c:pt idx="627">
                  <c:v>2.8212082011571799E-5</c:v>
                </c:pt>
                <c:pt idx="628">
                  <c:v>7.6663936985119703E-9</c:v>
                </c:pt>
                <c:pt idx="629">
                  <c:v>7.8116405789676298E-3</c:v>
                </c:pt>
                <c:pt idx="630">
                  <c:v>2.1114132529572201E-6</c:v>
                </c:pt>
                <c:pt idx="631">
                  <c:v>2.6064056815786001E-6</c:v>
                </c:pt>
                <c:pt idx="632">
                  <c:v>9.3609333023534497E-2</c:v>
                </c:pt>
                <c:pt idx="633">
                  <c:v>2.81895860930353E-7</c:v>
                </c:pt>
                <c:pt idx="634">
                  <c:v>2.4197214879499499E-8</c:v>
                </c:pt>
                <c:pt idx="635">
                  <c:v>1.37686621001158E-4</c:v>
                </c:pt>
                <c:pt idx="636">
                  <c:v>8.2806545288240704E-4</c:v>
                </c:pt>
                <c:pt idx="637">
                  <c:v>5.6518094136851701E-9</c:v>
                </c:pt>
                <c:pt idx="638">
                  <c:v>3.20571339189934E-9</c:v>
                </c:pt>
                <c:pt idx="639">
                  <c:v>1.6193997572981401E-7</c:v>
                </c:pt>
                <c:pt idx="640">
                  <c:v>2.28893044123834E-7</c:v>
                </c:pt>
                <c:pt idx="641">
                  <c:v>3.2990157248648302E-8</c:v>
                </c:pt>
                <c:pt idx="642">
                  <c:v>9.9277566041301897E-3</c:v>
                </c:pt>
                <c:pt idx="643">
                  <c:v>3.5018369736915298E-6</c:v>
                </c:pt>
                <c:pt idx="644">
                  <c:v>4.3856032435070401E-4</c:v>
                </c:pt>
                <c:pt idx="645">
                  <c:v>1.21326716757347E-8</c:v>
                </c:pt>
                <c:pt idx="646">
                  <c:v>5.8608464206125402E-8</c:v>
                </c:pt>
                <c:pt idx="647">
                  <c:v>2.6229573822032999E-9</c:v>
                </c:pt>
                <c:pt idx="648">
                  <c:v>2.4394646354049099E-8</c:v>
                </c:pt>
                <c:pt idx="649">
                  <c:v>9.75888336922243E-9</c:v>
                </c:pt>
                <c:pt idx="650">
                  <c:v>4.1220781756376001E-9</c:v>
                </c:pt>
                <c:pt idx="651">
                  <c:v>2.3856934688469301E-8</c:v>
                </c:pt>
                <c:pt idx="652">
                  <c:v>3.07628617159902E-6</c:v>
                </c:pt>
                <c:pt idx="653">
                  <c:v>3.6802912255651898E-3</c:v>
                </c:pt>
                <c:pt idx="654">
                  <c:v>2.74818117026692E-9</c:v>
                </c:pt>
                <c:pt idx="655">
                  <c:v>7.0372036247483398E-9</c:v>
                </c:pt>
                <c:pt idx="656">
                  <c:v>1.3234528171181999E-8</c:v>
                </c:pt>
                <c:pt idx="657">
                  <c:v>1.9450694611123401E-7</c:v>
                </c:pt>
                <c:pt idx="658">
                  <c:v>1.6529978672456201E-7</c:v>
                </c:pt>
                <c:pt idx="659">
                  <c:v>6.5283770186074195E-7</c:v>
                </c:pt>
                <c:pt idx="660">
                  <c:v>1.1967956437333801E-6</c:v>
                </c:pt>
                <c:pt idx="661">
                  <c:v>2.3341990953847099E-8</c:v>
                </c:pt>
                <c:pt idx="662">
                  <c:v>5.5894256275925395E-7</c:v>
                </c:pt>
                <c:pt idx="663">
                  <c:v>3.1710310502797102E-9</c:v>
                </c:pt>
                <c:pt idx="664">
                  <c:v>8.5392272766861602E-9</c:v>
                </c:pt>
                <c:pt idx="665">
                  <c:v>2.8589452781157801E-6</c:v>
                </c:pt>
                <c:pt idx="666">
                  <c:v>7.0938804147147097E-6</c:v>
                </c:pt>
                <c:pt idx="667">
                  <c:v>4.7707280342830297E-3</c:v>
                </c:pt>
                <c:pt idx="668">
                  <c:v>7.3266714560009503E-7</c:v>
                </c:pt>
                <c:pt idx="669">
                  <c:v>1.31288030906186E-7</c:v>
                </c:pt>
                <c:pt idx="670">
                  <c:v>4.9034739150586498E-8</c:v>
                </c:pt>
                <c:pt idx="671">
                  <c:v>4.2872184391045402E-7</c:v>
                </c:pt>
                <c:pt idx="672">
                  <c:v>1.6244226466597399E-8</c:v>
                </c:pt>
                <c:pt idx="673">
                  <c:v>5.1913805425575E-8</c:v>
                </c:pt>
                <c:pt idx="674">
                  <c:v>1.5635081643945899E-8</c:v>
                </c:pt>
                <c:pt idx="675">
                  <c:v>4.3810116138989298E-9</c:v>
                </c:pt>
                <c:pt idx="676">
                  <c:v>1.7527567088652101E-10</c:v>
                </c:pt>
                <c:pt idx="677">
                  <c:v>3.4098529295948302E-9</c:v>
                </c:pt>
                <c:pt idx="678">
                  <c:v>2.6663438110258201E-9</c:v>
                </c:pt>
                <c:pt idx="679">
                  <c:v>2.21951159022275E-9</c:v>
                </c:pt>
                <c:pt idx="680">
                  <c:v>2.4982869514935998E-9</c:v>
                </c:pt>
                <c:pt idx="681">
                  <c:v>5.0101814627216397E-9</c:v>
                </c:pt>
                <c:pt idx="682">
                  <c:v>2.6192742245579099E-9</c:v>
                </c:pt>
                <c:pt idx="683">
                  <c:v>1.55285617394237E-8</c:v>
                </c:pt>
                <c:pt idx="684">
                  <c:v>4.8801140815167705E-10</c:v>
                </c:pt>
                <c:pt idx="685">
                  <c:v>4.2091201833856599E-8</c:v>
                </c:pt>
                <c:pt idx="686">
                  <c:v>3.3186144185409301E-10</c:v>
                </c:pt>
                <c:pt idx="687">
                  <c:v>3.2379095934091701E-3</c:v>
                </c:pt>
                <c:pt idx="688">
                  <c:v>6.1675922792240104E-8</c:v>
                </c:pt>
                <c:pt idx="689">
                  <c:v>2.7793356035648299E-9</c:v>
                </c:pt>
                <c:pt idx="690">
                  <c:v>1.1617707084281E-8</c:v>
                </c:pt>
                <c:pt idx="691">
                  <c:v>1.03911730229758E-9</c:v>
                </c:pt>
                <c:pt idx="692">
                  <c:v>1.6241238964928501E-8</c:v>
                </c:pt>
                <c:pt idx="693">
                  <c:v>1.5268637382091599E-9</c:v>
                </c:pt>
                <c:pt idx="694">
                  <c:v>1.9620025393400102E-9</c:v>
                </c:pt>
                <c:pt idx="695">
                  <c:v>1.12307299496526E-9</c:v>
                </c:pt>
                <c:pt idx="696">
                  <c:v>1.47600291047243E-6</c:v>
                </c:pt>
                <c:pt idx="697">
                  <c:v>5.4279715738968098E-7</c:v>
                </c:pt>
                <c:pt idx="698">
                  <c:v>8.25116435785983E-7</c:v>
                </c:pt>
                <c:pt idx="699">
                  <c:v>2.24746447513547E-8</c:v>
                </c:pt>
                <c:pt idx="700">
                  <c:v>1.0530993763766901E-3</c:v>
                </c:pt>
                <c:pt idx="701">
                  <c:v>6.6797903232542699E-9</c:v>
                </c:pt>
                <c:pt idx="702">
                  <c:v>7.1533517740360497E-9</c:v>
                </c:pt>
                <c:pt idx="703">
                  <c:v>2.55146876884589E-3</c:v>
                </c:pt>
                <c:pt idx="704">
                  <c:v>2.97466222489987E-7</c:v>
                </c:pt>
                <c:pt idx="705">
                  <c:v>1.3858981126965199E-6</c:v>
                </c:pt>
                <c:pt idx="706">
                  <c:v>7.4495880124035002E-6</c:v>
                </c:pt>
                <c:pt idx="707">
                  <c:v>8.7140572562974007E-3</c:v>
                </c:pt>
                <c:pt idx="708">
                  <c:v>4.2230567734206697E-3</c:v>
                </c:pt>
                <c:pt idx="709">
                  <c:v>2.7844540839835799E-8</c:v>
                </c:pt>
                <c:pt idx="710">
                  <c:v>4.1213039973862402E-3</c:v>
                </c:pt>
                <c:pt idx="711">
                  <c:v>3.3126320722696899E-8</c:v>
                </c:pt>
                <c:pt idx="712">
                  <c:v>5.7453251071564297E-9</c:v>
                </c:pt>
                <c:pt idx="713">
                  <c:v>1.02527054134227E-2</c:v>
                </c:pt>
                <c:pt idx="714">
                  <c:v>3.84485477211859E-3</c:v>
                </c:pt>
                <c:pt idx="715">
                  <c:v>2.3767608101133099E-8</c:v>
                </c:pt>
                <c:pt idx="716">
                  <c:v>8.5286537795328105E-3</c:v>
                </c:pt>
                <c:pt idx="717">
                  <c:v>1.90673126808636E-3</c:v>
                </c:pt>
                <c:pt idx="718">
                  <c:v>1.75750357438572E-9</c:v>
                </c:pt>
                <c:pt idx="719">
                  <c:v>7.9618597754673799E-8</c:v>
                </c:pt>
                <c:pt idx="720">
                  <c:v>8.8014482408454303E-9</c:v>
                </c:pt>
                <c:pt idx="721">
                  <c:v>2.1114314924298399E-5</c:v>
                </c:pt>
                <c:pt idx="722">
                  <c:v>2.6335046337901699E-9</c:v>
                </c:pt>
                <c:pt idx="723">
                  <c:v>4.9242848116167899E-5</c:v>
                </c:pt>
                <c:pt idx="724">
                  <c:v>8.3689440304937097E-3</c:v>
                </c:pt>
                <c:pt idx="725">
                  <c:v>3.4751044690220799E-4</c:v>
                </c:pt>
                <c:pt idx="726">
                  <c:v>7.5064361755605401E-3</c:v>
                </c:pt>
                <c:pt idx="727">
                  <c:v>1.5776098423344099E-3</c:v>
                </c:pt>
                <c:pt idx="728">
                  <c:v>5.8482605052971202E-3</c:v>
                </c:pt>
                <c:pt idx="729">
                  <c:v>8.7878725643794999E-8</c:v>
                </c:pt>
                <c:pt idx="730">
                  <c:v>8.1226560799797502E-8</c:v>
                </c:pt>
                <c:pt idx="731">
                  <c:v>4.58799437586619E-7</c:v>
                </c:pt>
                <c:pt idx="732">
                  <c:v>9.1952576790279296E-10</c:v>
                </c:pt>
                <c:pt idx="733">
                  <c:v>2.39413861710901E-8</c:v>
                </c:pt>
                <c:pt idx="734">
                  <c:v>2.1845664334700101E-7</c:v>
                </c:pt>
                <c:pt idx="735">
                  <c:v>6.4107164026314697E-4</c:v>
                </c:pt>
                <c:pt idx="736">
                  <c:v>1.13093127580528E-6</c:v>
                </c:pt>
                <c:pt idx="737">
                  <c:v>1.74476853881418E-3</c:v>
                </c:pt>
                <c:pt idx="738">
                  <c:v>3.1931500947556598E-8</c:v>
                </c:pt>
                <c:pt idx="739">
                  <c:v>4.6495734215948303E-9</c:v>
                </c:pt>
                <c:pt idx="740">
                  <c:v>1.5667371692621199E-7</c:v>
                </c:pt>
                <c:pt idx="741">
                  <c:v>1.50511015134071E-3</c:v>
                </c:pt>
                <c:pt idx="742">
                  <c:v>4.30809383927415E-3</c:v>
                </c:pt>
                <c:pt idx="743">
                  <c:v>8.8709891474514706E-8</c:v>
                </c:pt>
                <c:pt idx="744">
                  <c:v>6.6536510293604299E-6</c:v>
                </c:pt>
                <c:pt idx="745">
                  <c:v>1.5526793734535501E-4</c:v>
                </c:pt>
                <c:pt idx="746">
                  <c:v>5.3073728094688702E-9</c:v>
                </c:pt>
                <c:pt idx="747">
                  <c:v>1.8850922582756801E-10</c:v>
                </c:pt>
                <c:pt idx="748">
                  <c:v>4.1511452349761899E-8</c:v>
                </c:pt>
                <c:pt idx="749">
                  <c:v>6.60913742748193E-9</c:v>
                </c:pt>
                <c:pt idx="750">
                  <c:v>9.3814082277147303E-8</c:v>
                </c:pt>
                <c:pt idx="751">
                  <c:v>1.79598462632077E-8</c:v>
                </c:pt>
                <c:pt idx="752">
                  <c:v>4.1857704459502397E-7</c:v>
                </c:pt>
                <c:pt idx="753">
                  <c:v>2.6107655498824298E-9</c:v>
                </c:pt>
                <c:pt idx="754">
                  <c:v>2.1918331603700099E-8</c:v>
                </c:pt>
                <c:pt idx="755">
                  <c:v>6.3840927507327399E-3</c:v>
                </c:pt>
                <c:pt idx="756">
                  <c:v>3.9601958017125198E-3</c:v>
                </c:pt>
                <c:pt idx="757">
                  <c:v>5.8173062579828596E-9</c:v>
                </c:pt>
                <c:pt idx="758">
                  <c:v>1.70034380968311E-3</c:v>
                </c:pt>
                <c:pt idx="759">
                  <c:v>2.3597176033887099E-2</c:v>
                </c:pt>
                <c:pt idx="760">
                  <c:v>8.9483536367975999E-3</c:v>
                </c:pt>
                <c:pt idx="761">
                  <c:v>5.3106074437232602E-9</c:v>
                </c:pt>
                <c:pt idx="762">
                  <c:v>2.42081949785119E-7</c:v>
                </c:pt>
                <c:pt idx="763">
                  <c:v>9.2767084164688905E-3</c:v>
                </c:pt>
                <c:pt idx="764">
                  <c:v>3.9977201144849202E-6</c:v>
                </c:pt>
                <c:pt idx="765">
                  <c:v>1.5719419229532001E-3</c:v>
                </c:pt>
                <c:pt idx="766">
                  <c:v>2.51959949880192E-9</c:v>
                </c:pt>
                <c:pt idx="767">
                  <c:v>1.3606495845950299E-7</c:v>
                </c:pt>
                <c:pt idx="768">
                  <c:v>7.0282660567283998E-3</c:v>
                </c:pt>
                <c:pt idx="769">
                  <c:v>1.09015578885701E-8</c:v>
                </c:pt>
                <c:pt idx="770">
                  <c:v>1.04881359663409E-3</c:v>
                </c:pt>
                <c:pt idx="771">
                  <c:v>1.8551489675621199E-2</c:v>
                </c:pt>
                <c:pt idx="772">
                  <c:v>4.4597275418659004E-3</c:v>
                </c:pt>
                <c:pt idx="773">
                  <c:v>7.1097748276549004E-7</c:v>
                </c:pt>
                <c:pt idx="774">
                  <c:v>5.02055434421774E-4</c:v>
                </c:pt>
                <c:pt idx="775">
                  <c:v>3.3735223320092002E-10</c:v>
                </c:pt>
                <c:pt idx="776">
                  <c:v>1.02011493634661E-8</c:v>
                </c:pt>
                <c:pt idx="777">
                  <c:v>8.2138135163811398E-10</c:v>
                </c:pt>
                <c:pt idx="778">
                  <c:v>1.08715868259878E-8</c:v>
                </c:pt>
                <c:pt idx="779">
                  <c:v>2.86449321307803E-8</c:v>
                </c:pt>
                <c:pt idx="780">
                  <c:v>4.3087113775814E-9</c:v>
                </c:pt>
                <c:pt idx="781">
                  <c:v>3.8318505567860001E-7</c:v>
                </c:pt>
                <c:pt idx="782">
                  <c:v>3.8333778284361202E-8</c:v>
                </c:pt>
                <c:pt idx="783">
                  <c:v>1.5471403615402501E-5</c:v>
                </c:pt>
                <c:pt idx="784">
                  <c:v>2.2838898278208201E-8</c:v>
                </c:pt>
                <c:pt idx="785">
                  <c:v>5.0216487503522197E-3</c:v>
                </c:pt>
                <c:pt idx="786">
                  <c:v>1.03597665843076E-2</c:v>
                </c:pt>
                <c:pt idx="787">
                  <c:v>3.1165356733028898E-4</c:v>
                </c:pt>
                <c:pt idx="788">
                  <c:v>1.34479006917119E-5</c:v>
                </c:pt>
                <c:pt idx="789">
                  <c:v>1.03252495415298E-2</c:v>
                </c:pt>
                <c:pt idx="790">
                  <c:v>9.6503961295391401E-10</c:v>
                </c:pt>
                <c:pt idx="791">
                  <c:v>8.7735919070226204E-10</c:v>
                </c:pt>
                <c:pt idx="792">
                  <c:v>1.3177319918062E-8</c:v>
                </c:pt>
                <c:pt idx="793">
                  <c:v>6.1826398016502501E-9</c:v>
                </c:pt>
                <c:pt idx="794">
                  <c:v>1.3755837104505E-3</c:v>
                </c:pt>
                <c:pt idx="795">
                  <c:v>2.0814039557615501E-3</c:v>
                </c:pt>
                <c:pt idx="796">
                  <c:v>3.25070961707349E-3</c:v>
                </c:pt>
                <c:pt idx="797">
                  <c:v>5.6915748673715803E-8</c:v>
                </c:pt>
                <c:pt idx="798">
                  <c:v>3.0253516176408E-3</c:v>
                </c:pt>
                <c:pt idx="799">
                  <c:v>3.5653145467138101E-3</c:v>
                </c:pt>
                <c:pt idx="800">
                  <c:v>2.7808494407528099E-3</c:v>
                </c:pt>
                <c:pt idx="801">
                  <c:v>1.13356278778647E-9</c:v>
                </c:pt>
                <c:pt idx="802">
                  <c:v>1.02369917689543E-9</c:v>
                </c:pt>
                <c:pt idx="803">
                  <c:v>6.7488818982549396E-8</c:v>
                </c:pt>
                <c:pt idx="804">
                  <c:v>4.56349520818358E-8</c:v>
                </c:pt>
                <c:pt idx="805">
                  <c:v>5.75198444810406E-5</c:v>
                </c:pt>
                <c:pt idx="806">
                  <c:v>1.1999849175942701E-8</c:v>
                </c:pt>
                <c:pt idx="807">
                  <c:v>6.8876945836694898E-9</c:v>
                </c:pt>
                <c:pt idx="808">
                  <c:v>5.8363629805040602E-3</c:v>
                </c:pt>
                <c:pt idx="809">
                  <c:v>4.6613262234860698E-9</c:v>
                </c:pt>
                <c:pt idx="810">
                  <c:v>7.7368720866684694E-8</c:v>
                </c:pt>
                <c:pt idx="811">
                  <c:v>1.92083809212571E-7</c:v>
                </c:pt>
                <c:pt idx="812">
                  <c:v>1.6192718767266999E-8</c:v>
                </c:pt>
                <c:pt idx="813">
                  <c:v>2.2618750697538901E-5</c:v>
                </c:pt>
                <c:pt idx="814">
                  <c:v>2.1337185596543499E-3</c:v>
                </c:pt>
                <c:pt idx="815">
                  <c:v>1.5561791170451E-9</c:v>
                </c:pt>
                <c:pt idx="816">
                  <c:v>2.7158786303070099E-8</c:v>
                </c:pt>
                <c:pt idx="817">
                  <c:v>8.60151305855718E-7</c:v>
                </c:pt>
                <c:pt idx="818">
                  <c:v>7.1215983659106404E-8</c:v>
                </c:pt>
                <c:pt idx="819">
                  <c:v>6.9452519325970805E-8</c:v>
                </c:pt>
                <c:pt idx="820">
                  <c:v>1.92884476410289E-3</c:v>
                </c:pt>
                <c:pt idx="821">
                  <c:v>4.3220084812407903E-6</c:v>
                </c:pt>
                <c:pt idx="822">
                  <c:v>8.3640805381584103E-8</c:v>
                </c:pt>
                <c:pt idx="823">
                  <c:v>1.3423664963469601E-4</c:v>
                </c:pt>
                <c:pt idx="824">
                  <c:v>5.3837511041504599E-3</c:v>
                </c:pt>
                <c:pt idx="825">
                  <c:v>2.7110575187877701E-4</c:v>
                </c:pt>
                <c:pt idx="826">
                  <c:v>5.1266263598566996E-3</c:v>
                </c:pt>
                <c:pt idx="827">
                  <c:v>3.9009848628330701E-9</c:v>
                </c:pt>
                <c:pt idx="828">
                  <c:v>5.8373819916138199E-8</c:v>
                </c:pt>
                <c:pt idx="829">
                  <c:v>2.0846196422306401E-8</c:v>
                </c:pt>
                <c:pt idx="830">
                  <c:v>5.8872119460525298E-11</c:v>
                </c:pt>
                <c:pt idx="831">
                  <c:v>3.1387599786146297E-8</c:v>
                </c:pt>
                <c:pt idx="832">
                  <c:v>1.37397707827127E-8</c:v>
                </c:pt>
                <c:pt idx="833">
                  <c:v>4.5568270169064701E-9</c:v>
                </c:pt>
                <c:pt idx="834">
                  <c:v>6.4973369138471797E-9</c:v>
                </c:pt>
                <c:pt idx="835">
                  <c:v>1.29069680512187E-6</c:v>
                </c:pt>
                <c:pt idx="836">
                  <c:v>1.1453398871661099E-4</c:v>
                </c:pt>
                <c:pt idx="837">
                  <c:v>1.6180423216437E-3</c:v>
                </c:pt>
                <c:pt idx="838">
                  <c:v>6.0067043128948701E-5</c:v>
                </c:pt>
                <c:pt idx="839">
                  <c:v>1.17639341231357E-8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BE-4CB3-BD7D-79E8609944C4}"/>
            </c:ext>
          </c:extLst>
        </c:ser>
        <c:ser>
          <c:idx val="3"/>
          <c:order val="3"/>
          <c:tx>
            <c:strRef>
              <c:f>'Weights for RiskA=2.4'!$E$1</c:f>
              <c:strCache>
                <c:ptCount val="1"/>
                <c:pt idx="0">
                  <c:v>Enrgy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'Weights for RiskA=2.4'!$A$2:$A$841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RiskA=2.4'!$E$2:$E$841</c:f>
              <c:numCache>
                <c:formatCode>0.00</c:formatCode>
                <c:ptCount val="840"/>
                <c:pt idx="0">
                  <c:v>2.0896783091957399E-2</c:v>
                </c:pt>
                <c:pt idx="1">
                  <c:v>2.5790024331840801E-5</c:v>
                </c:pt>
                <c:pt idx="2">
                  <c:v>5.4337909743403003E-9</c:v>
                </c:pt>
                <c:pt idx="3">
                  <c:v>1.25882662481385E-3</c:v>
                </c:pt>
                <c:pt idx="4">
                  <c:v>1.17255534136271E-7</c:v>
                </c:pt>
                <c:pt idx="5">
                  <c:v>2.04624698631303E-2</c:v>
                </c:pt>
                <c:pt idx="6">
                  <c:v>7.71852301576814E-3</c:v>
                </c:pt>
                <c:pt idx="7">
                  <c:v>6.3001376022980301E-6</c:v>
                </c:pt>
                <c:pt idx="8">
                  <c:v>2.5706591107403799E-2</c:v>
                </c:pt>
                <c:pt idx="9">
                  <c:v>5.2125719300731702E-8</c:v>
                </c:pt>
                <c:pt idx="10">
                  <c:v>9.4812244396328098E-7</c:v>
                </c:pt>
                <c:pt idx="11">
                  <c:v>7.59561249658569E-3</c:v>
                </c:pt>
                <c:pt idx="12">
                  <c:v>3.9387444662786698E-7</c:v>
                </c:pt>
                <c:pt idx="13">
                  <c:v>1.94720314893866E-8</c:v>
                </c:pt>
                <c:pt idx="14">
                  <c:v>5.6027469663786197E-9</c:v>
                </c:pt>
                <c:pt idx="15">
                  <c:v>3.9432326037630799E-8</c:v>
                </c:pt>
                <c:pt idx="16">
                  <c:v>7.8828842043036997E-6</c:v>
                </c:pt>
                <c:pt idx="17">
                  <c:v>1.44208213617286E-4</c:v>
                </c:pt>
                <c:pt idx="18">
                  <c:v>7.0060670853823003E-8</c:v>
                </c:pt>
                <c:pt idx="19">
                  <c:v>6.5439728949927004E-9</c:v>
                </c:pt>
                <c:pt idx="20">
                  <c:v>6.2862745792504002E-5</c:v>
                </c:pt>
                <c:pt idx="21">
                  <c:v>8.8775338281699703E-7</c:v>
                </c:pt>
                <c:pt idx="22">
                  <c:v>4.0611969173569198E-2</c:v>
                </c:pt>
                <c:pt idx="23">
                  <c:v>8.5899124623531799E-7</c:v>
                </c:pt>
                <c:pt idx="24">
                  <c:v>4.5600700201243799E-7</c:v>
                </c:pt>
                <c:pt idx="25">
                  <c:v>1.1117772218723501E-2</c:v>
                </c:pt>
                <c:pt idx="26">
                  <c:v>4.3484584487298103E-8</c:v>
                </c:pt>
                <c:pt idx="27">
                  <c:v>1.03895689624825E-2</c:v>
                </c:pt>
                <c:pt idx="28">
                  <c:v>4.4532309025310099E-8</c:v>
                </c:pt>
                <c:pt idx="29">
                  <c:v>6.3946215483799799E-10</c:v>
                </c:pt>
                <c:pt idx="30">
                  <c:v>7.7196863974250893E-9</c:v>
                </c:pt>
                <c:pt idx="31">
                  <c:v>1.4866124284629301E-8</c:v>
                </c:pt>
                <c:pt idx="32">
                  <c:v>4.1868513645388598E-7</c:v>
                </c:pt>
                <c:pt idx="33">
                  <c:v>1.5681058880233401E-8</c:v>
                </c:pt>
                <c:pt idx="34">
                  <c:v>9.7530496228857198E-8</c:v>
                </c:pt>
                <c:pt idx="35">
                  <c:v>3.2469345632028199E-9</c:v>
                </c:pt>
                <c:pt idx="36">
                  <c:v>8.5855613659070503E-9</c:v>
                </c:pt>
                <c:pt idx="37">
                  <c:v>5.2415210562715199E-7</c:v>
                </c:pt>
                <c:pt idx="38">
                  <c:v>1.9326698202190101E-8</c:v>
                </c:pt>
                <c:pt idx="39">
                  <c:v>2.86699596571669E-8</c:v>
                </c:pt>
                <c:pt idx="40">
                  <c:v>4.8846652071354498E-9</c:v>
                </c:pt>
                <c:pt idx="41">
                  <c:v>6.3150832936333097E-8</c:v>
                </c:pt>
                <c:pt idx="42">
                  <c:v>9.1546767291188494E-8</c:v>
                </c:pt>
                <c:pt idx="43">
                  <c:v>4.7792984269372904E-7</c:v>
                </c:pt>
                <c:pt idx="44">
                  <c:v>2.0806126726716301E-6</c:v>
                </c:pt>
                <c:pt idx="45">
                  <c:v>2.0897053834901498E-6</c:v>
                </c:pt>
                <c:pt idx="46">
                  <c:v>2.94179432107352E-5</c:v>
                </c:pt>
                <c:pt idx="47">
                  <c:v>2.0946247585714099E-7</c:v>
                </c:pt>
                <c:pt idx="48">
                  <c:v>9.2263085456464593E-3</c:v>
                </c:pt>
                <c:pt idx="49">
                  <c:v>2.5594342201103898E-7</c:v>
                </c:pt>
                <c:pt idx="50">
                  <c:v>8.7314909355496302E-7</c:v>
                </c:pt>
                <c:pt idx="51">
                  <c:v>9.5140403998214006E-5</c:v>
                </c:pt>
                <c:pt idx="52">
                  <c:v>5.8936467735519003E-6</c:v>
                </c:pt>
                <c:pt idx="53">
                  <c:v>6.9293018303711804E-3</c:v>
                </c:pt>
                <c:pt idx="54">
                  <c:v>2.0061659254668001E-2</c:v>
                </c:pt>
                <c:pt idx="55">
                  <c:v>8.4919642749626199E-6</c:v>
                </c:pt>
                <c:pt idx="56">
                  <c:v>2.3192558770093E-8</c:v>
                </c:pt>
                <c:pt idx="57">
                  <c:v>3.36990133996261E-7</c:v>
                </c:pt>
                <c:pt idx="58">
                  <c:v>8.4145164571693297E-7</c:v>
                </c:pt>
                <c:pt idx="59">
                  <c:v>1.04553713863846E-8</c:v>
                </c:pt>
                <c:pt idx="60">
                  <c:v>5.8209074220577301E-3</c:v>
                </c:pt>
                <c:pt idx="61">
                  <c:v>2.7226771459752799E-6</c:v>
                </c:pt>
                <c:pt idx="62">
                  <c:v>5.15485803403469E-5</c:v>
                </c:pt>
                <c:pt idx="63">
                  <c:v>1.5853743775254601E-7</c:v>
                </c:pt>
                <c:pt idx="64">
                  <c:v>5.3111040214316903E-7</c:v>
                </c:pt>
                <c:pt idx="65">
                  <c:v>1.9038656176275199E-6</c:v>
                </c:pt>
                <c:pt idx="66">
                  <c:v>2.9253918008598298E-6</c:v>
                </c:pt>
                <c:pt idx="67">
                  <c:v>6.3094831149012099E-7</c:v>
                </c:pt>
                <c:pt idx="68">
                  <c:v>1.43821683911578E-2</c:v>
                </c:pt>
                <c:pt idx="69">
                  <c:v>6.4897253473178101E-8</c:v>
                </c:pt>
                <c:pt idx="70">
                  <c:v>1.3272403347166499E-3</c:v>
                </c:pt>
                <c:pt idx="71">
                  <c:v>4.3277924724591097E-6</c:v>
                </c:pt>
                <c:pt idx="72">
                  <c:v>2.7679976097175799E-7</c:v>
                </c:pt>
                <c:pt idx="73">
                  <c:v>7.8704142935033503E-6</c:v>
                </c:pt>
                <c:pt idx="74">
                  <c:v>1.39203694112033E-6</c:v>
                </c:pt>
                <c:pt idx="75">
                  <c:v>7.65825947994701E-7</c:v>
                </c:pt>
                <c:pt idx="76">
                  <c:v>3.8400044161308997E-7</c:v>
                </c:pt>
                <c:pt idx="77">
                  <c:v>1.3316567877210799E-6</c:v>
                </c:pt>
                <c:pt idx="78">
                  <c:v>6.24001480972433E-4</c:v>
                </c:pt>
                <c:pt idx="79">
                  <c:v>1.9672501460407999E-6</c:v>
                </c:pt>
                <c:pt idx="80">
                  <c:v>3.1320454797280597E-5</c:v>
                </c:pt>
                <c:pt idx="81">
                  <c:v>6.1858468208004598E-6</c:v>
                </c:pt>
                <c:pt idx="82">
                  <c:v>6.1602096957737403E-7</c:v>
                </c:pt>
                <c:pt idx="83">
                  <c:v>1.2959482594702699E-6</c:v>
                </c:pt>
                <c:pt idx="84">
                  <c:v>1.4118405289774301E-6</c:v>
                </c:pt>
                <c:pt idx="85">
                  <c:v>1.0348187111889799E-5</c:v>
                </c:pt>
                <c:pt idx="86">
                  <c:v>1.8735156599609101E-6</c:v>
                </c:pt>
                <c:pt idx="87">
                  <c:v>5.2172775367914403E-7</c:v>
                </c:pt>
                <c:pt idx="88">
                  <c:v>4.3535542924884901E-7</c:v>
                </c:pt>
                <c:pt idx="89">
                  <c:v>8.0370213033371998E-6</c:v>
                </c:pt>
                <c:pt idx="90">
                  <c:v>3.8133755232609398E-9</c:v>
                </c:pt>
                <c:pt idx="91">
                  <c:v>1.12379534410994E-6</c:v>
                </c:pt>
                <c:pt idx="92">
                  <c:v>4.7834028110860598E-7</c:v>
                </c:pt>
                <c:pt idx="93">
                  <c:v>6.6266016654778297E-6</c:v>
                </c:pt>
                <c:pt idx="94">
                  <c:v>5.8091699357346496E-7</c:v>
                </c:pt>
                <c:pt idx="95">
                  <c:v>1.5557697642816301E-2</c:v>
                </c:pt>
                <c:pt idx="96">
                  <c:v>1.81587821614727E-7</c:v>
                </c:pt>
                <c:pt idx="97">
                  <c:v>1.9395996106177298E-6</c:v>
                </c:pt>
                <c:pt idx="98">
                  <c:v>1.8973321231610899E-7</c:v>
                </c:pt>
                <c:pt idx="99">
                  <c:v>1.2302296645857301E-7</c:v>
                </c:pt>
                <c:pt idx="100">
                  <c:v>4.71773495282326E-7</c:v>
                </c:pt>
                <c:pt idx="101">
                  <c:v>1.0551541290850599E-7</c:v>
                </c:pt>
                <c:pt idx="102">
                  <c:v>1.55113633762875E-8</c:v>
                </c:pt>
                <c:pt idx="103">
                  <c:v>2.1703281122005102E-6</c:v>
                </c:pt>
                <c:pt idx="104">
                  <c:v>4.0726855388335597E-8</c:v>
                </c:pt>
                <c:pt idx="105">
                  <c:v>6.2366430223888598E-8</c:v>
                </c:pt>
                <c:pt idx="106">
                  <c:v>2.0243409926983199E-2</c:v>
                </c:pt>
                <c:pt idx="107">
                  <c:v>3.0307659593412999E-3</c:v>
                </c:pt>
                <c:pt idx="108">
                  <c:v>4.2757234254334598E-8</c:v>
                </c:pt>
                <c:pt idx="109">
                  <c:v>1.13320635486079E-2</c:v>
                </c:pt>
                <c:pt idx="110">
                  <c:v>4.9433678837903601E-6</c:v>
                </c:pt>
                <c:pt idx="111">
                  <c:v>7.8667290884575094E-8</c:v>
                </c:pt>
                <c:pt idx="112">
                  <c:v>1.6649653752043801E-7</c:v>
                </c:pt>
                <c:pt idx="113">
                  <c:v>2.9753681546618201E-8</c:v>
                </c:pt>
                <c:pt idx="114">
                  <c:v>1.5875402683378299E-2</c:v>
                </c:pt>
                <c:pt idx="115">
                  <c:v>4.1233498424475198E-7</c:v>
                </c:pt>
                <c:pt idx="116">
                  <c:v>1.65274296201259E-9</c:v>
                </c:pt>
                <c:pt idx="117">
                  <c:v>1.5819663913577399E-2</c:v>
                </c:pt>
                <c:pt idx="118">
                  <c:v>7.0469533847173499E-2</c:v>
                </c:pt>
                <c:pt idx="119">
                  <c:v>6.0088307046493003E-6</c:v>
                </c:pt>
                <c:pt idx="120">
                  <c:v>7.0508645214774795E-8</c:v>
                </c:pt>
                <c:pt idx="121">
                  <c:v>1.61071983266009E-3</c:v>
                </c:pt>
                <c:pt idx="122">
                  <c:v>2.2113530199537601E-2</c:v>
                </c:pt>
                <c:pt idx="123">
                  <c:v>1.4383749825315599E-7</c:v>
                </c:pt>
                <c:pt idx="124">
                  <c:v>1.15902108248481E-6</c:v>
                </c:pt>
                <c:pt idx="125">
                  <c:v>1.7426979077817199E-7</c:v>
                </c:pt>
                <c:pt idx="126">
                  <c:v>9.4426800462048497E-8</c:v>
                </c:pt>
                <c:pt idx="127">
                  <c:v>2.0753058236150999E-2</c:v>
                </c:pt>
                <c:pt idx="128">
                  <c:v>2.3688731557600101E-7</c:v>
                </c:pt>
                <c:pt idx="129">
                  <c:v>4.9870097969407301E-3</c:v>
                </c:pt>
                <c:pt idx="130">
                  <c:v>1.24931482210324E-7</c:v>
                </c:pt>
                <c:pt idx="131">
                  <c:v>2.20518664942989E-2</c:v>
                </c:pt>
                <c:pt idx="132">
                  <c:v>2.0461813112723299E-7</c:v>
                </c:pt>
                <c:pt idx="133">
                  <c:v>6.4204525693263695E-2</c:v>
                </c:pt>
                <c:pt idx="134">
                  <c:v>8.3582876965507702E-2</c:v>
                </c:pt>
                <c:pt idx="135">
                  <c:v>0.13269774343351501</c:v>
                </c:pt>
                <c:pt idx="136">
                  <c:v>9.3380457239030497E-7</c:v>
                </c:pt>
                <c:pt idx="137">
                  <c:v>0.177942585449925</c:v>
                </c:pt>
                <c:pt idx="138">
                  <c:v>1.7958844921946599E-7</c:v>
                </c:pt>
                <c:pt idx="139">
                  <c:v>1.0062835115404799E-2</c:v>
                </c:pt>
                <c:pt idx="140">
                  <c:v>1.75935862130818E-9</c:v>
                </c:pt>
                <c:pt idx="141">
                  <c:v>1.6066712835441699E-7</c:v>
                </c:pt>
                <c:pt idx="142">
                  <c:v>3.4602908157688601E-7</c:v>
                </c:pt>
                <c:pt idx="143">
                  <c:v>1.90836764156373E-2</c:v>
                </c:pt>
                <c:pt idx="144">
                  <c:v>1.11776412944199E-8</c:v>
                </c:pt>
                <c:pt idx="145">
                  <c:v>2.5583142521491699E-3</c:v>
                </c:pt>
                <c:pt idx="146">
                  <c:v>4.4456054965001901E-8</c:v>
                </c:pt>
                <c:pt idx="147">
                  <c:v>8.3206614042303497E-7</c:v>
                </c:pt>
                <c:pt idx="148">
                  <c:v>1.2953862652798999E-7</c:v>
                </c:pt>
                <c:pt idx="149">
                  <c:v>1.12010863730072E-6</c:v>
                </c:pt>
                <c:pt idx="150">
                  <c:v>1.4331069943198201E-8</c:v>
                </c:pt>
                <c:pt idx="151">
                  <c:v>1.23257274126279E-7</c:v>
                </c:pt>
                <c:pt idx="152">
                  <c:v>3.2592411692266299E-5</c:v>
                </c:pt>
                <c:pt idx="153">
                  <c:v>3.2377604856945399E-5</c:v>
                </c:pt>
                <c:pt idx="154">
                  <c:v>9.4717993638539794E-3</c:v>
                </c:pt>
                <c:pt idx="155">
                  <c:v>8.5558764476721495E-8</c:v>
                </c:pt>
                <c:pt idx="156">
                  <c:v>1.3510724437364699E-6</c:v>
                </c:pt>
                <c:pt idx="157">
                  <c:v>9.9768917728296607E-5</c:v>
                </c:pt>
                <c:pt idx="158">
                  <c:v>9.6124814684395206E-8</c:v>
                </c:pt>
                <c:pt idx="159">
                  <c:v>1.8058159132291101E-6</c:v>
                </c:pt>
                <c:pt idx="160">
                  <c:v>4.3362139018312498E-7</c:v>
                </c:pt>
                <c:pt idx="161">
                  <c:v>1.87084681092108E-7</c:v>
                </c:pt>
                <c:pt idx="162">
                  <c:v>3.8999631941874902E-10</c:v>
                </c:pt>
                <c:pt idx="163">
                  <c:v>1.8018633890440901E-7</c:v>
                </c:pt>
                <c:pt idx="164">
                  <c:v>4.1583876204725301E-7</c:v>
                </c:pt>
                <c:pt idx="165">
                  <c:v>9.53439719049041E-6</c:v>
                </c:pt>
                <c:pt idx="166">
                  <c:v>6.5510009207187805E-7</c:v>
                </c:pt>
                <c:pt idx="167">
                  <c:v>1.69302717200751E-2</c:v>
                </c:pt>
                <c:pt idx="168">
                  <c:v>6.7502561525767299E-7</c:v>
                </c:pt>
                <c:pt idx="169">
                  <c:v>3.2975393421391E-3</c:v>
                </c:pt>
                <c:pt idx="170">
                  <c:v>4.1853341975896601E-6</c:v>
                </c:pt>
                <c:pt idx="171">
                  <c:v>5.31290426833994E-6</c:v>
                </c:pt>
                <c:pt idx="172">
                  <c:v>2.0440735395441001E-2</c:v>
                </c:pt>
                <c:pt idx="173">
                  <c:v>4.0379004777405102E-2</c:v>
                </c:pt>
                <c:pt idx="174">
                  <c:v>0.10886040627856</c:v>
                </c:pt>
                <c:pt idx="175">
                  <c:v>2.2996667558893499E-2</c:v>
                </c:pt>
                <c:pt idx="176">
                  <c:v>1.58809294635531E-4</c:v>
                </c:pt>
                <c:pt idx="177">
                  <c:v>1.08130712543339E-7</c:v>
                </c:pt>
                <c:pt idx="178">
                  <c:v>2.4532961599264901E-5</c:v>
                </c:pt>
                <c:pt idx="179">
                  <c:v>5.51369672343953E-7</c:v>
                </c:pt>
                <c:pt idx="180">
                  <c:v>1.8200243712764101E-6</c:v>
                </c:pt>
                <c:pt idx="181">
                  <c:v>9.3827530393011307E-3</c:v>
                </c:pt>
                <c:pt idx="182">
                  <c:v>5.5385766492340796E-7</c:v>
                </c:pt>
                <c:pt idx="183">
                  <c:v>2.1507739906459399E-2</c:v>
                </c:pt>
                <c:pt idx="184">
                  <c:v>1.2003266483928699E-2</c:v>
                </c:pt>
                <c:pt idx="185">
                  <c:v>1.26875685494118E-8</c:v>
                </c:pt>
                <c:pt idx="186">
                  <c:v>1.3518542579329599E-6</c:v>
                </c:pt>
                <c:pt idx="187">
                  <c:v>1.1312868141781601E-2</c:v>
                </c:pt>
                <c:pt idx="188">
                  <c:v>4.7690803561706103E-7</c:v>
                </c:pt>
                <c:pt idx="189">
                  <c:v>4.5383913402525299E-7</c:v>
                </c:pt>
                <c:pt idx="190">
                  <c:v>1.68069505458968E-8</c:v>
                </c:pt>
                <c:pt idx="191">
                  <c:v>2.6086394769412698E-7</c:v>
                </c:pt>
                <c:pt idx="192">
                  <c:v>2.2369836520273498E-2</c:v>
                </c:pt>
                <c:pt idx="193">
                  <c:v>8.6840544230080198E-8</c:v>
                </c:pt>
                <c:pt idx="194">
                  <c:v>1.32926779902731E-7</c:v>
                </c:pt>
                <c:pt idx="195">
                  <c:v>2.7449280546030601E-8</c:v>
                </c:pt>
                <c:pt idx="196">
                  <c:v>0.149037544208656</c:v>
                </c:pt>
                <c:pt idx="197">
                  <c:v>3.5338151870323197E-8</c:v>
                </c:pt>
                <c:pt idx="198">
                  <c:v>3.1280483512063799E-2</c:v>
                </c:pt>
                <c:pt idx="199">
                  <c:v>2.5850038669411599E-7</c:v>
                </c:pt>
                <c:pt idx="200">
                  <c:v>3.1533886980185302E-6</c:v>
                </c:pt>
                <c:pt idx="201">
                  <c:v>6.0528276985870703E-2</c:v>
                </c:pt>
                <c:pt idx="202">
                  <c:v>5.6162068416557304E-7</c:v>
                </c:pt>
                <c:pt idx="203">
                  <c:v>4.4318544168477899E-8</c:v>
                </c:pt>
                <c:pt idx="204">
                  <c:v>2.9308949352990801E-8</c:v>
                </c:pt>
                <c:pt idx="205">
                  <c:v>4.24252274927173E-2</c:v>
                </c:pt>
                <c:pt idx="206">
                  <c:v>1.10591870133962E-7</c:v>
                </c:pt>
                <c:pt idx="207">
                  <c:v>7.7837276684999897E-7</c:v>
                </c:pt>
                <c:pt idx="208">
                  <c:v>4.6470075179307802E-8</c:v>
                </c:pt>
                <c:pt idx="209">
                  <c:v>3.3330526609678299E-9</c:v>
                </c:pt>
                <c:pt idx="210">
                  <c:v>2.7055630277485901E-3</c:v>
                </c:pt>
                <c:pt idx="211">
                  <c:v>7.6864887995885496E-7</c:v>
                </c:pt>
                <c:pt idx="212">
                  <c:v>6.9690674294992095E-8</c:v>
                </c:pt>
                <c:pt idx="213">
                  <c:v>3.93408989945612E-8</c:v>
                </c:pt>
                <c:pt idx="214">
                  <c:v>4.7728527812228597E-7</c:v>
                </c:pt>
                <c:pt idx="215">
                  <c:v>3.9493629815434198E-8</c:v>
                </c:pt>
                <c:pt idx="216">
                  <c:v>2.70138079790416E-6</c:v>
                </c:pt>
                <c:pt idx="217">
                  <c:v>1.8570557631505399E-7</c:v>
                </c:pt>
                <c:pt idx="218">
                  <c:v>1.9343482635748699E-7</c:v>
                </c:pt>
                <c:pt idx="219">
                  <c:v>7.8744299241277106E-6</c:v>
                </c:pt>
                <c:pt idx="220">
                  <c:v>1.3463529606526101E-8</c:v>
                </c:pt>
                <c:pt idx="221">
                  <c:v>1.32112849365881E-4</c:v>
                </c:pt>
                <c:pt idx="222">
                  <c:v>1.9983891817203701E-7</c:v>
                </c:pt>
                <c:pt idx="223">
                  <c:v>7.0350621064429402E-7</c:v>
                </c:pt>
                <c:pt idx="224">
                  <c:v>8.9500532191855408E-6</c:v>
                </c:pt>
                <c:pt idx="225">
                  <c:v>3.4710544974864699E-5</c:v>
                </c:pt>
                <c:pt idx="226">
                  <c:v>4.2303695661229102E-8</c:v>
                </c:pt>
                <c:pt idx="227">
                  <c:v>1.8143915403426001E-7</c:v>
                </c:pt>
                <c:pt idx="228">
                  <c:v>9.3821476662568501E-5</c:v>
                </c:pt>
                <c:pt idx="229">
                  <c:v>2.2700566544063301E-8</c:v>
                </c:pt>
                <c:pt idx="230">
                  <c:v>8.8083453780188706E-11</c:v>
                </c:pt>
                <c:pt idx="231">
                  <c:v>1.7805590425981501E-7</c:v>
                </c:pt>
                <c:pt idx="232">
                  <c:v>4.1997064742178198E-6</c:v>
                </c:pt>
                <c:pt idx="233">
                  <c:v>2.1691331933542899E-7</c:v>
                </c:pt>
                <c:pt idx="234">
                  <c:v>0.186821069080225</c:v>
                </c:pt>
                <c:pt idx="235">
                  <c:v>7.3202208227061305E-2</c:v>
                </c:pt>
                <c:pt idx="236">
                  <c:v>3.87496998339911E-7</c:v>
                </c:pt>
                <c:pt idx="237">
                  <c:v>2.7900541083591902E-2</c:v>
                </c:pt>
                <c:pt idx="238">
                  <c:v>3.4873506838132801E-8</c:v>
                </c:pt>
                <c:pt idx="239">
                  <c:v>7.3832296270801897E-3</c:v>
                </c:pt>
                <c:pt idx="240">
                  <c:v>1.1937260700005699E-8</c:v>
                </c:pt>
                <c:pt idx="241">
                  <c:v>9.4628446533690696E-7</c:v>
                </c:pt>
                <c:pt idx="242">
                  <c:v>1.0423544588890499E-8</c:v>
                </c:pt>
                <c:pt idx="243">
                  <c:v>7.2733579183447402E-7</c:v>
                </c:pt>
                <c:pt idx="244">
                  <c:v>0.31728305560269898</c:v>
                </c:pt>
                <c:pt idx="245">
                  <c:v>4.2009138571999298E-7</c:v>
                </c:pt>
                <c:pt idx="246">
                  <c:v>4.5842350577022198E-9</c:v>
                </c:pt>
                <c:pt idx="247">
                  <c:v>4.8953851920685298E-2</c:v>
                </c:pt>
                <c:pt idx="248">
                  <c:v>1.9189013379353799E-8</c:v>
                </c:pt>
                <c:pt idx="249">
                  <c:v>1.8695412505145601E-7</c:v>
                </c:pt>
                <c:pt idx="250">
                  <c:v>6.73179625792855E-3</c:v>
                </c:pt>
                <c:pt idx="251">
                  <c:v>1.41275316697485E-8</c:v>
                </c:pt>
                <c:pt idx="252">
                  <c:v>7.4649789240123499E-2</c:v>
                </c:pt>
                <c:pt idx="253">
                  <c:v>2.42314527441862E-7</c:v>
                </c:pt>
                <c:pt idx="254">
                  <c:v>1.244896854562E-7</c:v>
                </c:pt>
                <c:pt idx="255">
                  <c:v>4.4347953482792102E-9</c:v>
                </c:pt>
                <c:pt idx="256">
                  <c:v>2.8725557653084998E-5</c:v>
                </c:pt>
                <c:pt idx="257">
                  <c:v>1.0338083555958399E-6</c:v>
                </c:pt>
                <c:pt idx="258">
                  <c:v>1.61184729675567E-8</c:v>
                </c:pt>
                <c:pt idx="259">
                  <c:v>3.3389317573697599E-8</c:v>
                </c:pt>
                <c:pt idx="260">
                  <c:v>3.2283991196756299E-4</c:v>
                </c:pt>
                <c:pt idx="261">
                  <c:v>3.2327837027910001E-8</c:v>
                </c:pt>
                <c:pt idx="262">
                  <c:v>0.11810412717982199</c:v>
                </c:pt>
                <c:pt idx="263">
                  <c:v>8.2218110757990793E-9</c:v>
                </c:pt>
                <c:pt idx="264">
                  <c:v>1.2222148466981601E-9</c:v>
                </c:pt>
                <c:pt idx="265">
                  <c:v>5.5437860748838299E-9</c:v>
                </c:pt>
                <c:pt idx="266">
                  <c:v>3.0616344306519298E-8</c:v>
                </c:pt>
                <c:pt idx="267">
                  <c:v>3.77106795708571E-7</c:v>
                </c:pt>
                <c:pt idx="268">
                  <c:v>4.9854783855330804E-10</c:v>
                </c:pt>
                <c:pt idx="269">
                  <c:v>2.9025754117719498E-7</c:v>
                </c:pt>
                <c:pt idx="270">
                  <c:v>1.19977586908484E-8</c:v>
                </c:pt>
                <c:pt idx="271">
                  <c:v>6.65477620411745E-9</c:v>
                </c:pt>
                <c:pt idx="272">
                  <c:v>1.9555228417156199E-9</c:v>
                </c:pt>
                <c:pt idx="273">
                  <c:v>2.8071528452328598E-7</c:v>
                </c:pt>
                <c:pt idx="274">
                  <c:v>8.1427150464293302E-6</c:v>
                </c:pt>
                <c:pt idx="275">
                  <c:v>2.6750616249751E-9</c:v>
                </c:pt>
                <c:pt idx="276">
                  <c:v>6.9181416206850899E-7</c:v>
                </c:pt>
                <c:pt idx="277">
                  <c:v>0.122192037024158</c:v>
                </c:pt>
                <c:pt idx="278">
                  <c:v>1.05382529725485E-7</c:v>
                </c:pt>
                <c:pt idx="279">
                  <c:v>1.12013105923798E-7</c:v>
                </c:pt>
                <c:pt idx="280">
                  <c:v>8.5897304238099898E-9</c:v>
                </c:pt>
                <c:pt idx="281">
                  <c:v>3.9853049391443201E-9</c:v>
                </c:pt>
                <c:pt idx="282">
                  <c:v>5.9686148355218199E-8</c:v>
                </c:pt>
                <c:pt idx="283">
                  <c:v>1.03906809872976E-6</c:v>
                </c:pt>
                <c:pt idx="284">
                  <c:v>6.5746209136287895E-8</c:v>
                </c:pt>
                <c:pt idx="285">
                  <c:v>1.03634243978396E-7</c:v>
                </c:pt>
                <c:pt idx="286">
                  <c:v>3.0133951794680699E-9</c:v>
                </c:pt>
                <c:pt idx="287">
                  <c:v>4.08670829255263E-9</c:v>
                </c:pt>
                <c:pt idx="288">
                  <c:v>1.66954714279033E-4</c:v>
                </c:pt>
                <c:pt idx="289">
                  <c:v>6.6030242000449699E-2</c:v>
                </c:pt>
                <c:pt idx="290">
                  <c:v>1.4391784408465799E-9</c:v>
                </c:pt>
                <c:pt idx="291">
                  <c:v>8.1522443116488298E-8</c:v>
                </c:pt>
                <c:pt idx="292">
                  <c:v>1.3094456536644201E-6</c:v>
                </c:pt>
                <c:pt idx="293">
                  <c:v>1.5860989327350801E-9</c:v>
                </c:pt>
                <c:pt idx="294">
                  <c:v>1.2506725817518599E-8</c:v>
                </c:pt>
                <c:pt idx="295">
                  <c:v>5.0883645289763003E-2</c:v>
                </c:pt>
                <c:pt idx="296">
                  <c:v>2.1858995859202299E-9</c:v>
                </c:pt>
                <c:pt idx="297">
                  <c:v>2.33483518773677E-8</c:v>
                </c:pt>
                <c:pt idx="298">
                  <c:v>2.85438746171911E-9</c:v>
                </c:pt>
                <c:pt idx="299">
                  <c:v>2.81545026718872E-8</c:v>
                </c:pt>
                <c:pt idx="300">
                  <c:v>1.83587779868912E-7</c:v>
                </c:pt>
                <c:pt idx="301">
                  <c:v>7.5695963420224497E-6</c:v>
                </c:pt>
                <c:pt idx="302">
                  <c:v>7.5420527454494096E-7</c:v>
                </c:pt>
                <c:pt idx="303">
                  <c:v>2.2541671379128299E-7</c:v>
                </c:pt>
                <c:pt idx="304">
                  <c:v>2.2210862567167801E-9</c:v>
                </c:pt>
                <c:pt idx="305">
                  <c:v>1.48603587885354E-8</c:v>
                </c:pt>
                <c:pt idx="306">
                  <c:v>4.1793279795441196E-9</c:v>
                </c:pt>
                <c:pt idx="307">
                  <c:v>3.5964101812911402E-8</c:v>
                </c:pt>
                <c:pt idx="308">
                  <c:v>1.80779635214045E-7</c:v>
                </c:pt>
                <c:pt idx="309">
                  <c:v>2.5976788443457599E-9</c:v>
                </c:pt>
                <c:pt idx="310">
                  <c:v>4.7805849989523503E-8</c:v>
                </c:pt>
                <c:pt idx="311">
                  <c:v>8.9026531837557901E-7</c:v>
                </c:pt>
                <c:pt idx="312">
                  <c:v>2.5770537206788599E-8</c:v>
                </c:pt>
                <c:pt idx="313">
                  <c:v>6.0151639265719703E-2</c:v>
                </c:pt>
                <c:pt idx="314">
                  <c:v>6.6427326543282601E-9</c:v>
                </c:pt>
                <c:pt idx="315">
                  <c:v>6.9069873971793601E-7</c:v>
                </c:pt>
                <c:pt idx="316">
                  <c:v>2.04763188701709E-7</c:v>
                </c:pt>
                <c:pt idx="317">
                  <c:v>6.2544452090202305E-8</c:v>
                </c:pt>
                <c:pt idx="318">
                  <c:v>1.0940675773924601E-7</c:v>
                </c:pt>
                <c:pt idx="319">
                  <c:v>1.9919206526379399E-9</c:v>
                </c:pt>
                <c:pt idx="320">
                  <c:v>5.0703933469529095E-7</c:v>
                </c:pt>
                <c:pt idx="321">
                  <c:v>5.5456168822931595E-7</c:v>
                </c:pt>
                <c:pt idx="322">
                  <c:v>1.2482309162301999E-8</c:v>
                </c:pt>
                <c:pt idx="323">
                  <c:v>2.95486776969155E-6</c:v>
                </c:pt>
                <c:pt idx="324">
                  <c:v>9.3135482850126794E-2</c:v>
                </c:pt>
                <c:pt idx="325">
                  <c:v>2.6899375219826399E-9</c:v>
                </c:pt>
                <c:pt idx="326">
                  <c:v>2.19972293426541E-6</c:v>
                </c:pt>
                <c:pt idx="327">
                  <c:v>2.6648265011450799E-2</c:v>
                </c:pt>
                <c:pt idx="328">
                  <c:v>1.1053315364649699E-6</c:v>
                </c:pt>
                <c:pt idx="329">
                  <c:v>1.54700358641277E-5</c:v>
                </c:pt>
                <c:pt idx="330">
                  <c:v>9.7853817860425593E-6</c:v>
                </c:pt>
                <c:pt idx="331">
                  <c:v>3.2755164119376399E-7</c:v>
                </c:pt>
                <c:pt idx="332">
                  <c:v>7.2033499050423104E-6</c:v>
                </c:pt>
                <c:pt idx="333">
                  <c:v>4.6750758489012802E-8</c:v>
                </c:pt>
                <c:pt idx="334">
                  <c:v>4.0008037224495301E-8</c:v>
                </c:pt>
                <c:pt idx="335">
                  <c:v>3.9095916938350797E-6</c:v>
                </c:pt>
                <c:pt idx="336">
                  <c:v>6.7011989557292403E-6</c:v>
                </c:pt>
                <c:pt idx="337">
                  <c:v>2.8426509074314501E-7</c:v>
                </c:pt>
                <c:pt idx="338">
                  <c:v>5.4434511830024701E-8</c:v>
                </c:pt>
                <c:pt idx="339">
                  <c:v>5.5417703450789103E-8</c:v>
                </c:pt>
                <c:pt idx="340">
                  <c:v>1.11312822235847E-7</c:v>
                </c:pt>
                <c:pt idx="341">
                  <c:v>1.25619588730545E-6</c:v>
                </c:pt>
                <c:pt idx="342">
                  <c:v>1.35116936021251E-8</c:v>
                </c:pt>
                <c:pt idx="343">
                  <c:v>4.6265217415368199E-8</c:v>
                </c:pt>
                <c:pt idx="344">
                  <c:v>4.0013394635543699E-8</c:v>
                </c:pt>
                <c:pt idx="345">
                  <c:v>1.2022419919246901E-7</c:v>
                </c:pt>
                <c:pt idx="346">
                  <c:v>5.6605109566059796E-10</c:v>
                </c:pt>
                <c:pt idx="347">
                  <c:v>3.72824897962405E-8</c:v>
                </c:pt>
                <c:pt idx="348">
                  <c:v>3.0614024195405602E-7</c:v>
                </c:pt>
                <c:pt idx="349">
                  <c:v>2.6537309966327301E-9</c:v>
                </c:pt>
                <c:pt idx="350">
                  <c:v>8.7871735671672397E-9</c:v>
                </c:pt>
                <c:pt idx="351">
                  <c:v>3.2097409431684701E-6</c:v>
                </c:pt>
                <c:pt idx="352">
                  <c:v>4.9532446409291197E-8</c:v>
                </c:pt>
                <c:pt idx="353">
                  <c:v>1.24011508129753E-9</c:v>
                </c:pt>
                <c:pt idx="354">
                  <c:v>1.5651299452781201E-9</c:v>
                </c:pt>
                <c:pt idx="355">
                  <c:v>2.6503937104680099E-9</c:v>
                </c:pt>
                <c:pt idx="356">
                  <c:v>8.5615782403381003E-10</c:v>
                </c:pt>
                <c:pt idx="357">
                  <c:v>2.6030141988406399E-6</c:v>
                </c:pt>
                <c:pt idx="358">
                  <c:v>1.0364354382693499E-7</c:v>
                </c:pt>
                <c:pt idx="359">
                  <c:v>1.3756173528518301E-9</c:v>
                </c:pt>
                <c:pt idx="360">
                  <c:v>1.4488313215296101E-5</c:v>
                </c:pt>
                <c:pt idx="361">
                  <c:v>1.171896704924E-2</c:v>
                </c:pt>
                <c:pt idx="362">
                  <c:v>3.02767948927396E-2</c:v>
                </c:pt>
                <c:pt idx="363">
                  <c:v>2.4114546217094001E-8</c:v>
                </c:pt>
                <c:pt idx="364">
                  <c:v>1.5939544650490102E-8</c:v>
                </c:pt>
                <c:pt idx="365">
                  <c:v>5.8726053766188603E-10</c:v>
                </c:pt>
                <c:pt idx="366">
                  <c:v>0.433198991137759</c:v>
                </c:pt>
                <c:pt idx="367">
                  <c:v>5.5344442159786999E-8</c:v>
                </c:pt>
                <c:pt idx="368">
                  <c:v>5.3325423702065798E-2</c:v>
                </c:pt>
                <c:pt idx="369">
                  <c:v>3.8255453612148901E-3</c:v>
                </c:pt>
                <c:pt idx="370">
                  <c:v>2.2204744422474598E-6</c:v>
                </c:pt>
                <c:pt idx="371">
                  <c:v>6.7785393287586995E-2</c:v>
                </c:pt>
                <c:pt idx="372">
                  <c:v>4.3871844436718798E-6</c:v>
                </c:pt>
                <c:pt idx="373">
                  <c:v>1.2963782189010599E-9</c:v>
                </c:pt>
                <c:pt idx="374">
                  <c:v>1.6410727919561801E-7</c:v>
                </c:pt>
                <c:pt idx="375">
                  <c:v>9.5172822915851697E-10</c:v>
                </c:pt>
                <c:pt idx="376">
                  <c:v>1.39414453666572E-9</c:v>
                </c:pt>
                <c:pt idx="377">
                  <c:v>3.3592167506908801E-3</c:v>
                </c:pt>
                <c:pt idx="378">
                  <c:v>1.4666662784499701E-8</c:v>
                </c:pt>
                <c:pt idx="379">
                  <c:v>3.3061095791457398E-7</c:v>
                </c:pt>
                <c:pt idx="380">
                  <c:v>3.6782825282719098E-7</c:v>
                </c:pt>
                <c:pt idx="381">
                  <c:v>1.8921647987788201E-5</c:v>
                </c:pt>
                <c:pt idx="382">
                  <c:v>5.5085036132130196E-7</c:v>
                </c:pt>
                <c:pt idx="383">
                  <c:v>2.6366281064683601E-9</c:v>
                </c:pt>
                <c:pt idx="384">
                  <c:v>1.34931088322909E-7</c:v>
                </c:pt>
                <c:pt idx="385">
                  <c:v>9.83338554067986E-8</c:v>
                </c:pt>
                <c:pt idx="386">
                  <c:v>3.3260197743253601E-6</c:v>
                </c:pt>
                <c:pt idx="387">
                  <c:v>1.8340508069977E-9</c:v>
                </c:pt>
                <c:pt idx="388">
                  <c:v>8.7065769485525398E-10</c:v>
                </c:pt>
                <c:pt idx="389">
                  <c:v>4.7326688388278398E-8</c:v>
                </c:pt>
                <c:pt idx="390">
                  <c:v>1.32849956536929E-8</c:v>
                </c:pt>
                <c:pt idx="391">
                  <c:v>2.4558137654106901E-8</c:v>
                </c:pt>
                <c:pt idx="392">
                  <c:v>2.8677069427744998E-7</c:v>
                </c:pt>
                <c:pt idx="393">
                  <c:v>1.0075998682286799E-9</c:v>
                </c:pt>
                <c:pt idx="394">
                  <c:v>4.6417473253433399E-10</c:v>
                </c:pt>
                <c:pt idx="395">
                  <c:v>4.9311953491180102E-2</c:v>
                </c:pt>
                <c:pt idx="396">
                  <c:v>1.06250930512943E-7</c:v>
                </c:pt>
                <c:pt idx="397">
                  <c:v>1.0524995948971101E-6</c:v>
                </c:pt>
                <c:pt idx="398">
                  <c:v>2.7093926939489401E-9</c:v>
                </c:pt>
                <c:pt idx="399">
                  <c:v>8.1754453154680506E-8</c:v>
                </c:pt>
                <c:pt idx="400">
                  <c:v>7.5650819476233007E-9</c:v>
                </c:pt>
                <c:pt idx="401">
                  <c:v>6.2505930200777504E-7</c:v>
                </c:pt>
                <c:pt idx="402">
                  <c:v>6.0900949819681298E-2</c:v>
                </c:pt>
                <c:pt idx="403">
                  <c:v>2.0685599780734599E-5</c:v>
                </c:pt>
                <c:pt idx="404">
                  <c:v>2.8265970750456198E-10</c:v>
                </c:pt>
                <c:pt idx="405">
                  <c:v>2.4543501634431701E-9</c:v>
                </c:pt>
                <c:pt idx="406">
                  <c:v>6.9634093779783395E-5</c:v>
                </c:pt>
                <c:pt idx="407">
                  <c:v>1.53687252224545E-7</c:v>
                </c:pt>
                <c:pt idx="408">
                  <c:v>9.2473260201376505E-9</c:v>
                </c:pt>
                <c:pt idx="409">
                  <c:v>3.8305128034863101E-8</c:v>
                </c:pt>
                <c:pt idx="410">
                  <c:v>5.8702708694323198E-9</c:v>
                </c:pt>
                <c:pt idx="411">
                  <c:v>1.08125932335377E-8</c:v>
                </c:pt>
                <c:pt idx="412">
                  <c:v>0.62866311934061603</c:v>
                </c:pt>
                <c:pt idx="413">
                  <c:v>2.1060821442211502E-8</c:v>
                </c:pt>
                <c:pt idx="414">
                  <c:v>3.8278539800099904E-9</c:v>
                </c:pt>
                <c:pt idx="415">
                  <c:v>2.0902147147567699E-7</c:v>
                </c:pt>
                <c:pt idx="416">
                  <c:v>1.2564476031663599E-9</c:v>
                </c:pt>
                <c:pt idx="417">
                  <c:v>1.26672337233034E-6</c:v>
                </c:pt>
                <c:pt idx="418">
                  <c:v>4.9561362789540696E-9</c:v>
                </c:pt>
                <c:pt idx="419">
                  <c:v>3.5831577386372602E-9</c:v>
                </c:pt>
                <c:pt idx="420">
                  <c:v>2.06635624569288E-7</c:v>
                </c:pt>
                <c:pt idx="421">
                  <c:v>2.4319942053538001E-8</c:v>
                </c:pt>
                <c:pt idx="422">
                  <c:v>8.8516742526026599E-8</c:v>
                </c:pt>
                <c:pt idx="423">
                  <c:v>5.2679052220980702E-5</c:v>
                </c:pt>
                <c:pt idx="424">
                  <c:v>4.7365972777852601E-2</c:v>
                </c:pt>
                <c:pt idx="425">
                  <c:v>1.26015852852927E-9</c:v>
                </c:pt>
                <c:pt idx="426">
                  <c:v>1.8635782508094099E-7</c:v>
                </c:pt>
                <c:pt idx="427">
                  <c:v>6.4562956118616302E-10</c:v>
                </c:pt>
                <c:pt idx="428">
                  <c:v>6.1297260774696396E-10</c:v>
                </c:pt>
                <c:pt idx="429">
                  <c:v>5.0810207609788901E-5</c:v>
                </c:pt>
                <c:pt idx="430">
                  <c:v>3.2093797357004397E-8</c:v>
                </c:pt>
                <c:pt idx="431">
                  <c:v>2.1070801673044801E-7</c:v>
                </c:pt>
                <c:pt idx="432">
                  <c:v>1.09704959441632E-8</c:v>
                </c:pt>
                <c:pt idx="433">
                  <c:v>3.8426653465740499E-8</c:v>
                </c:pt>
                <c:pt idx="434">
                  <c:v>4.3709488301231702E-10</c:v>
                </c:pt>
                <c:pt idx="435">
                  <c:v>3.4482301757741499E-9</c:v>
                </c:pt>
                <c:pt idx="436">
                  <c:v>3.6294849257600699E-9</c:v>
                </c:pt>
                <c:pt idx="437">
                  <c:v>1.13741238089544E-8</c:v>
                </c:pt>
                <c:pt idx="438">
                  <c:v>1.9022124310544399E-9</c:v>
                </c:pt>
                <c:pt idx="439">
                  <c:v>3.1491987611207699E-8</c:v>
                </c:pt>
                <c:pt idx="440">
                  <c:v>1.26418972501393E-9</c:v>
                </c:pt>
                <c:pt idx="441">
                  <c:v>2.2362200557888101E-9</c:v>
                </c:pt>
                <c:pt idx="442">
                  <c:v>1.3829025386234701E-6</c:v>
                </c:pt>
                <c:pt idx="443">
                  <c:v>8.41630643088847E-9</c:v>
                </c:pt>
                <c:pt idx="444">
                  <c:v>1.32777702390911E-7</c:v>
                </c:pt>
                <c:pt idx="445">
                  <c:v>9.1352819194119298E-9</c:v>
                </c:pt>
                <c:pt idx="446">
                  <c:v>6.52735317570808E-8</c:v>
                </c:pt>
                <c:pt idx="447">
                  <c:v>9.5092000366526395E-9</c:v>
                </c:pt>
                <c:pt idx="448">
                  <c:v>7.3294272109941E-8</c:v>
                </c:pt>
                <c:pt idx="449">
                  <c:v>1.12115256935964E-8</c:v>
                </c:pt>
                <c:pt idx="450">
                  <c:v>1.7590115180335601E-7</c:v>
                </c:pt>
                <c:pt idx="451">
                  <c:v>4.6574003949419001E-7</c:v>
                </c:pt>
                <c:pt idx="452">
                  <c:v>1.0668243888374301E-8</c:v>
                </c:pt>
                <c:pt idx="453">
                  <c:v>1.25055092201035E-7</c:v>
                </c:pt>
                <c:pt idx="454">
                  <c:v>9.3172489979131192E-9</c:v>
                </c:pt>
                <c:pt idx="455">
                  <c:v>8.9028107335143901E-9</c:v>
                </c:pt>
                <c:pt idx="456">
                  <c:v>4.07716743479082E-8</c:v>
                </c:pt>
                <c:pt idx="457">
                  <c:v>9.1809915868509205E-9</c:v>
                </c:pt>
                <c:pt idx="458">
                  <c:v>4.7274886080463102E-8</c:v>
                </c:pt>
                <c:pt idx="459">
                  <c:v>1.8876490245204502E-9</c:v>
                </c:pt>
                <c:pt idx="460">
                  <c:v>5.5350112857245003E-9</c:v>
                </c:pt>
                <c:pt idx="461">
                  <c:v>3.1455094981998002E-10</c:v>
                </c:pt>
                <c:pt idx="462">
                  <c:v>6.4317294622184804E-7</c:v>
                </c:pt>
                <c:pt idx="463">
                  <c:v>2.0434238793963799E-7</c:v>
                </c:pt>
                <c:pt idx="464">
                  <c:v>9.8354677439207694E-6</c:v>
                </c:pt>
                <c:pt idx="465">
                  <c:v>2.3040298500346299E-7</c:v>
                </c:pt>
                <c:pt idx="466">
                  <c:v>2.7619693206216901E-8</c:v>
                </c:pt>
                <c:pt idx="467">
                  <c:v>8.7542088160540195E-9</c:v>
                </c:pt>
                <c:pt idx="468">
                  <c:v>2.2280145295506101E-6</c:v>
                </c:pt>
                <c:pt idx="469">
                  <c:v>1.5589927583418299E-9</c:v>
                </c:pt>
                <c:pt idx="470">
                  <c:v>1.3086247309817101E-7</c:v>
                </c:pt>
                <c:pt idx="471">
                  <c:v>3.3315935925876999E-8</c:v>
                </c:pt>
                <c:pt idx="472">
                  <c:v>1.13625959829045E-7</c:v>
                </c:pt>
                <c:pt idx="473">
                  <c:v>8.2200190614038399E-8</c:v>
                </c:pt>
                <c:pt idx="474">
                  <c:v>7.0385180801714298E-8</c:v>
                </c:pt>
                <c:pt idx="475">
                  <c:v>4.6020907303089299E-8</c:v>
                </c:pt>
                <c:pt idx="476">
                  <c:v>1.4570857624703199E-7</c:v>
                </c:pt>
                <c:pt idx="477">
                  <c:v>2.1134125180486798E-9</c:v>
                </c:pt>
                <c:pt idx="478">
                  <c:v>6.0505053712614698E-3</c:v>
                </c:pt>
                <c:pt idx="479">
                  <c:v>3.2141154498796902E-7</c:v>
                </c:pt>
                <c:pt idx="480">
                  <c:v>3.2996865408271397E-8</c:v>
                </c:pt>
                <c:pt idx="481">
                  <c:v>5.6018689943942403E-5</c:v>
                </c:pt>
                <c:pt idx="482">
                  <c:v>2.3030024222535801E-8</c:v>
                </c:pt>
                <c:pt idx="483">
                  <c:v>2.8262177083397501E-5</c:v>
                </c:pt>
                <c:pt idx="484">
                  <c:v>2.5808743001510101E-7</c:v>
                </c:pt>
                <c:pt idx="485">
                  <c:v>7.2912930767093998E-8</c:v>
                </c:pt>
                <c:pt idx="486">
                  <c:v>9.9495436606399806E-7</c:v>
                </c:pt>
                <c:pt idx="487">
                  <c:v>8.1537868493283403E-6</c:v>
                </c:pt>
                <c:pt idx="488">
                  <c:v>3.9871191741919998E-2</c:v>
                </c:pt>
                <c:pt idx="489">
                  <c:v>1.34139903027294E-8</c:v>
                </c:pt>
                <c:pt idx="490">
                  <c:v>3.15723940255014E-3</c:v>
                </c:pt>
                <c:pt idx="491">
                  <c:v>7.2284759802223595E-7</c:v>
                </c:pt>
                <c:pt idx="492">
                  <c:v>5.0813663135185899E-2</c:v>
                </c:pt>
                <c:pt idx="493">
                  <c:v>2.9267196113037199E-9</c:v>
                </c:pt>
                <c:pt idx="494">
                  <c:v>8.2632333336005396E-8</c:v>
                </c:pt>
                <c:pt idx="495">
                  <c:v>1.6801216786824699E-8</c:v>
                </c:pt>
                <c:pt idx="496">
                  <c:v>3.42958943576033E-9</c:v>
                </c:pt>
                <c:pt idx="497">
                  <c:v>5.2054740339784203E-2</c:v>
                </c:pt>
                <c:pt idx="498">
                  <c:v>7.1056713305543695E-2</c:v>
                </c:pt>
                <c:pt idx="499">
                  <c:v>4.4241728203299802E-2</c:v>
                </c:pt>
                <c:pt idx="500">
                  <c:v>5.4157027445396199E-5</c:v>
                </c:pt>
                <c:pt idx="501">
                  <c:v>3.0579360280696297E-8</c:v>
                </c:pt>
                <c:pt idx="502">
                  <c:v>1.5168075484928299E-8</c:v>
                </c:pt>
                <c:pt idx="503">
                  <c:v>4.6698326313595503E-8</c:v>
                </c:pt>
                <c:pt idx="504">
                  <c:v>1.31359708394769E-7</c:v>
                </c:pt>
                <c:pt idx="505">
                  <c:v>2.10873127336341E-7</c:v>
                </c:pt>
                <c:pt idx="506">
                  <c:v>4.5940075271598798E-7</c:v>
                </c:pt>
                <c:pt idx="507">
                  <c:v>1.8832426346632801E-9</c:v>
                </c:pt>
                <c:pt idx="508">
                  <c:v>2.0554594784548701E-8</c:v>
                </c:pt>
                <c:pt idx="509">
                  <c:v>8.9456639033804694E-8</c:v>
                </c:pt>
                <c:pt idx="510">
                  <c:v>1.0501770840985299E-2</c:v>
                </c:pt>
                <c:pt idx="511">
                  <c:v>7.8057084684399296E-10</c:v>
                </c:pt>
                <c:pt idx="512">
                  <c:v>2.08784248662912E-8</c:v>
                </c:pt>
                <c:pt idx="513">
                  <c:v>1.32633356715823E-2</c:v>
                </c:pt>
                <c:pt idx="514">
                  <c:v>6.2061774264713002E-6</c:v>
                </c:pt>
                <c:pt idx="515">
                  <c:v>1.06051644584656E-7</c:v>
                </c:pt>
                <c:pt idx="516">
                  <c:v>1.12681585044116E-8</c:v>
                </c:pt>
                <c:pt idx="517">
                  <c:v>1.02512802229156E-7</c:v>
                </c:pt>
                <c:pt idx="518">
                  <c:v>4.2402113908357303E-8</c:v>
                </c:pt>
                <c:pt idx="519">
                  <c:v>8.8826659895724701E-8</c:v>
                </c:pt>
                <c:pt idx="520">
                  <c:v>2.7664507224679901E-8</c:v>
                </c:pt>
                <c:pt idx="521">
                  <c:v>1.1832496635975801E-7</c:v>
                </c:pt>
                <c:pt idx="522">
                  <c:v>4.7745063051849E-9</c:v>
                </c:pt>
                <c:pt idx="523">
                  <c:v>3.7376513314018498E-8</c:v>
                </c:pt>
                <c:pt idx="524">
                  <c:v>3.5118652549071102E-8</c:v>
                </c:pt>
                <c:pt idx="525">
                  <c:v>2.7248669822026299E-9</c:v>
                </c:pt>
                <c:pt idx="526">
                  <c:v>1.0765431361529999E-2</c:v>
                </c:pt>
                <c:pt idx="527">
                  <c:v>5.6950376034905299E-8</c:v>
                </c:pt>
                <c:pt idx="528">
                  <c:v>1.76095304395113E-8</c:v>
                </c:pt>
                <c:pt idx="529">
                  <c:v>2.5776493769887701E-8</c:v>
                </c:pt>
                <c:pt idx="530">
                  <c:v>8.6860319731035693E-8</c:v>
                </c:pt>
                <c:pt idx="531">
                  <c:v>3.08827740498482E-8</c:v>
                </c:pt>
                <c:pt idx="532">
                  <c:v>2.57685960567281E-9</c:v>
                </c:pt>
                <c:pt idx="533">
                  <c:v>1.8354218525408299E-7</c:v>
                </c:pt>
                <c:pt idx="534">
                  <c:v>1.5960581994555401E-7</c:v>
                </c:pt>
                <c:pt idx="535">
                  <c:v>0.55782243982397905</c:v>
                </c:pt>
                <c:pt idx="536">
                  <c:v>2.36873820424369E-7</c:v>
                </c:pt>
                <c:pt idx="537">
                  <c:v>5.2431376551507201E-7</c:v>
                </c:pt>
                <c:pt idx="538">
                  <c:v>8.9743697507246405E-7</c:v>
                </c:pt>
                <c:pt idx="539">
                  <c:v>1.22740816688267E-8</c:v>
                </c:pt>
                <c:pt idx="540">
                  <c:v>4.4584095830275202E-9</c:v>
                </c:pt>
                <c:pt idx="541">
                  <c:v>2.46747961248119E-7</c:v>
                </c:pt>
                <c:pt idx="542">
                  <c:v>7.2596737086791202E-10</c:v>
                </c:pt>
                <c:pt idx="543">
                  <c:v>1.37995761585238E-10</c:v>
                </c:pt>
                <c:pt idx="544">
                  <c:v>1.3710717515505001E-9</c:v>
                </c:pt>
                <c:pt idx="545">
                  <c:v>1.26972927985145E-8</c:v>
                </c:pt>
                <c:pt idx="546">
                  <c:v>5.4325140344961798E-9</c:v>
                </c:pt>
                <c:pt idx="547">
                  <c:v>6.4317280385937595E-8</c:v>
                </c:pt>
                <c:pt idx="548">
                  <c:v>1.8889444475973601E-9</c:v>
                </c:pt>
                <c:pt idx="549">
                  <c:v>7.1037534044656003E-7</c:v>
                </c:pt>
                <c:pt idx="550">
                  <c:v>3.2846408395351502E-6</c:v>
                </c:pt>
                <c:pt idx="551">
                  <c:v>6.2110461032127198E-9</c:v>
                </c:pt>
                <c:pt idx="552">
                  <c:v>3.8145294456297697E-8</c:v>
                </c:pt>
                <c:pt idx="553">
                  <c:v>3.5394067292536498E-9</c:v>
                </c:pt>
                <c:pt idx="554">
                  <c:v>5.1005521123545504E-9</c:v>
                </c:pt>
                <c:pt idx="555">
                  <c:v>2.6900140784257701E-9</c:v>
                </c:pt>
                <c:pt idx="556">
                  <c:v>8.7616962181896405E-9</c:v>
                </c:pt>
                <c:pt idx="557">
                  <c:v>4.5196386078711603E-8</c:v>
                </c:pt>
                <c:pt idx="558">
                  <c:v>9.7255519335613905E-8</c:v>
                </c:pt>
                <c:pt idx="559">
                  <c:v>2.26933928325386E-3</c:v>
                </c:pt>
                <c:pt idx="560">
                  <c:v>7.7435384835658604E-3</c:v>
                </c:pt>
                <c:pt idx="561">
                  <c:v>5.4955379660233498E-7</c:v>
                </c:pt>
                <c:pt idx="562">
                  <c:v>3.5830292732393002E-7</c:v>
                </c:pt>
                <c:pt idx="563">
                  <c:v>3.4216637806931001E-8</c:v>
                </c:pt>
                <c:pt idx="564">
                  <c:v>2.1538424339288502E-9</c:v>
                </c:pt>
                <c:pt idx="565">
                  <c:v>2.1061594749508101E-8</c:v>
                </c:pt>
                <c:pt idx="566">
                  <c:v>4.6601621136041602E-9</c:v>
                </c:pt>
                <c:pt idx="567">
                  <c:v>5.5917474484703498E-9</c:v>
                </c:pt>
                <c:pt idx="568">
                  <c:v>7.8767311448264695E-8</c:v>
                </c:pt>
                <c:pt idx="569">
                  <c:v>6.7669620454639001E-9</c:v>
                </c:pt>
                <c:pt idx="570">
                  <c:v>1.7338804018307299E-9</c:v>
                </c:pt>
                <c:pt idx="571">
                  <c:v>2.09787649284876E-7</c:v>
                </c:pt>
                <c:pt idx="572">
                  <c:v>9.4167138102243504E-8</c:v>
                </c:pt>
                <c:pt idx="573">
                  <c:v>3.1104119922138498E-9</c:v>
                </c:pt>
                <c:pt idx="574">
                  <c:v>1.8477762549656702E-8</c:v>
                </c:pt>
                <c:pt idx="575">
                  <c:v>1.25857864705111E-6</c:v>
                </c:pt>
                <c:pt idx="576">
                  <c:v>1.3490344002253E-9</c:v>
                </c:pt>
                <c:pt idx="577">
                  <c:v>4.44676099457672E-8</c:v>
                </c:pt>
                <c:pt idx="578">
                  <c:v>3.5368815601330098E-7</c:v>
                </c:pt>
                <c:pt idx="579">
                  <c:v>1.38030326001086E-9</c:v>
                </c:pt>
                <c:pt idx="580">
                  <c:v>2.2465886590905699E-8</c:v>
                </c:pt>
                <c:pt idx="581">
                  <c:v>3.9485911894995799E-8</c:v>
                </c:pt>
                <c:pt idx="582">
                  <c:v>2.1970569017927601E-8</c:v>
                </c:pt>
                <c:pt idx="583">
                  <c:v>3.5822071904135999E-7</c:v>
                </c:pt>
                <c:pt idx="584">
                  <c:v>2.3996006863750301E-7</c:v>
                </c:pt>
                <c:pt idx="585">
                  <c:v>1.3529710166556901E-8</c:v>
                </c:pt>
                <c:pt idx="586">
                  <c:v>1.8909796652741201E-8</c:v>
                </c:pt>
                <c:pt idx="587">
                  <c:v>2.31358582264369E-10</c:v>
                </c:pt>
                <c:pt idx="588">
                  <c:v>6.1569820970751103E-9</c:v>
                </c:pt>
                <c:pt idx="589">
                  <c:v>1.51151192479643E-7</c:v>
                </c:pt>
                <c:pt idx="590">
                  <c:v>1.8526481941125699E-8</c:v>
                </c:pt>
                <c:pt idx="591">
                  <c:v>1.01755393681392E-7</c:v>
                </c:pt>
                <c:pt idx="592">
                  <c:v>1.47846937928841E-7</c:v>
                </c:pt>
                <c:pt idx="593">
                  <c:v>3.8625371261355201E-9</c:v>
                </c:pt>
                <c:pt idx="594">
                  <c:v>2.4187709884093002E-7</c:v>
                </c:pt>
                <c:pt idx="595">
                  <c:v>3.7365851972258001E-8</c:v>
                </c:pt>
                <c:pt idx="596">
                  <c:v>1.11050941041311E-8</c:v>
                </c:pt>
                <c:pt idx="597">
                  <c:v>2.4109865684097502E-7</c:v>
                </c:pt>
                <c:pt idx="598">
                  <c:v>1.7846170560767001E-9</c:v>
                </c:pt>
                <c:pt idx="599">
                  <c:v>4.8900039792454701E-9</c:v>
                </c:pt>
                <c:pt idx="600">
                  <c:v>4.9483290659022699E-9</c:v>
                </c:pt>
                <c:pt idx="601">
                  <c:v>4.2660871784473101E-7</c:v>
                </c:pt>
                <c:pt idx="602">
                  <c:v>6.5789009354549E-8</c:v>
                </c:pt>
                <c:pt idx="603">
                  <c:v>3.5989913958740098E-7</c:v>
                </c:pt>
                <c:pt idx="604">
                  <c:v>2.2389185476417498E-8</c:v>
                </c:pt>
                <c:pt idx="605">
                  <c:v>9.45374710001437E-9</c:v>
                </c:pt>
                <c:pt idx="606">
                  <c:v>2.04975436825626E-7</c:v>
                </c:pt>
                <c:pt idx="607">
                  <c:v>9.7402323532971098E-8</c:v>
                </c:pt>
                <c:pt idx="608">
                  <c:v>1.45762068412723E-8</c:v>
                </c:pt>
                <c:pt idx="609">
                  <c:v>1.0700495146945E-7</c:v>
                </c:pt>
                <c:pt idx="610">
                  <c:v>4.06152283705061E-7</c:v>
                </c:pt>
                <c:pt idx="611">
                  <c:v>1.45463893792096E-7</c:v>
                </c:pt>
                <c:pt idx="612">
                  <c:v>6.6254385067696402E-7</c:v>
                </c:pt>
                <c:pt idx="613">
                  <c:v>4.9799726599207102E-8</c:v>
                </c:pt>
                <c:pt idx="614">
                  <c:v>4.0818480613108096E-6</c:v>
                </c:pt>
                <c:pt idx="615">
                  <c:v>2.2066428885735501E-6</c:v>
                </c:pt>
                <c:pt idx="616">
                  <c:v>3.9079569247615697E-8</c:v>
                </c:pt>
                <c:pt idx="617">
                  <c:v>1.3754415683876399E-7</c:v>
                </c:pt>
                <c:pt idx="618">
                  <c:v>5.4207883291825198E-9</c:v>
                </c:pt>
                <c:pt idx="619">
                  <c:v>1.16496521032515E-8</c:v>
                </c:pt>
                <c:pt idx="620">
                  <c:v>1.0579129219448699E-6</c:v>
                </c:pt>
                <c:pt idx="621">
                  <c:v>4.2256585696811104E-9</c:v>
                </c:pt>
                <c:pt idx="622">
                  <c:v>3.4693256821811601E-7</c:v>
                </c:pt>
                <c:pt idx="623">
                  <c:v>3.3312492652245001E-7</c:v>
                </c:pt>
                <c:pt idx="624">
                  <c:v>1.26435520845492E-7</c:v>
                </c:pt>
                <c:pt idx="625">
                  <c:v>9.8490926365663105E-9</c:v>
                </c:pt>
                <c:pt idx="626">
                  <c:v>2.0404500197780799E-9</c:v>
                </c:pt>
                <c:pt idx="627">
                  <c:v>1.70592086240072E-9</c:v>
                </c:pt>
                <c:pt idx="628">
                  <c:v>8.5563509503275906E-11</c:v>
                </c:pt>
                <c:pt idx="629">
                  <c:v>7.2539651733504901E-8</c:v>
                </c:pt>
                <c:pt idx="630">
                  <c:v>1.23747664366685E-8</c:v>
                </c:pt>
                <c:pt idx="631">
                  <c:v>2.2985989258819199E-7</c:v>
                </c:pt>
                <c:pt idx="632">
                  <c:v>0.47877096252284701</c:v>
                </c:pt>
                <c:pt idx="633">
                  <c:v>6.4247032849308597E-9</c:v>
                </c:pt>
                <c:pt idx="634">
                  <c:v>1.7606696158069E-8</c:v>
                </c:pt>
                <c:pt idx="635">
                  <c:v>3.2235621509881799E-8</c:v>
                </c:pt>
                <c:pt idx="636">
                  <c:v>2.9637813031313899E-8</c:v>
                </c:pt>
                <c:pt idx="637">
                  <c:v>6.5108920897433197E-7</c:v>
                </c:pt>
                <c:pt idx="638">
                  <c:v>8.65489392723828E-8</c:v>
                </c:pt>
                <c:pt idx="639">
                  <c:v>1.7577777654750299E-7</c:v>
                </c:pt>
                <c:pt idx="640">
                  <c:v>8.0651763279919703E-9</c:v>
                </c:pt>
                <c:pt idx="641">
                  <c:v>2.57402446377354E-8</c:v>
                </c:pt>
                <c:pt idx="642">
                  <c:v>3.1267466469042902E-9</c:v>
                </c:pt>
                <c:pt idx="643">
                  <c:v>3.1161781313392402E-9</c:v>
                </c:pt>
                <c:pt idx="644">
                  <c:v>4.4585839310002099E-8</c:v>
                </c:pt>
                <c:pt idx="645">
                  <c:v>2.5448171948901099E-8</c:v>
                </c:pt>
                <c:pt idx="646">
                  <c:v>2.69233059035035E-6</c:v>
                </c:pt>
                <c:pt idx="647">
                  <c:v>1.3676180164536401E-9</c:v>
                </c:pt>
                <c:pt idx="648">
                  <c:v>4.4746400122661304E-9</c:v>
                </c:pt>
                <c:pt idx="649">
                  <c:v>6.96086563470107E-9</c:v>
                </c:pt>
                <c:pt idx="650">
                  <c:v>5.3277765908788098E-8</c:v>
                </c:pt>
                <c:pt idx="651">
                  <c:v>6.7763262756872597E-8</c:v>
                </c:pt>
                <c:pt idx="652">
                  <c:v>1.7960593416776901E-7</c:v>
                </c:pt>
                <c:pt idx="653">
                  <c:v>7.0325307405761998E-7</c:v>
                </c:pt>
                <c:pt idx="654">
                  <c:v>3.1808583008469799E-10</c:v>
                </c:pt>
                <c:pt idx="655">
                  <c:v>1.3474401232738699E-8</c:v>
                </c:pt>
                <c:pt idx="656">
                  <c:v>1.8726479086602699E-8</c:v>
                </c:pt>
                <c:pt idx="657">
                  <c:v>1.4260565363504899E-9</c:v>
                </c:pt>
                <c:pt idx="658">
                  <c:v>3.5536084526837402E-8</c:v>
                </c:pt>
                <c:pt idx="659">
                  <c:v>3.1943773592427001E-8</c:v>
                </c:pt>
                <c:pt idx="660">
                  <c:v>1.4707686214300099E-8</c:v>
                </c:pt>
                <c:pt idx="661">
                  <c:v>4.7352613341381799E-8</c:v>
                </c:pt>
                <c:pt idx="662">
                  <c:v>4.7955672216124603E-8</c:v>
                </c:pt>
                <c:pt idx="663">
                  <c:v>8.4256411356187698E-10</c:v>
                </c:pt>
                <c:pt idx="664">
                  <c:v>1.8028496872211301E-9</c:v>
                </c:pt>
                <c:pt idx="665">
                  <c:v>5.3460222351916198E-8</c:v>
                </c:pt>
                <c:pt idx="666">
                  <c:v>7.9731004568358101E-9</c:v>
                </c:pt>
                <c:pt idx="667">
                  <c:v>1.8200198651146699E-8</c:v>
                </c:pt>
                <c:pt idx="668">
                  <c:v>3.2929633471488499E-9</c:v>
                </c:pt>
                <c:pt idx="669">
                  <c:v>4.38180742498836E-8</c:v>
                </c:pt>
                <c:pt idx="670">
                  <c:v>2.00789428408014E-7</c:v>
                </c:pt>
                <c:pt idx="671">
                  <c:v>1.6706377657941099E-6</c:v>
                </c:pt>
                <c:pt idx="672">
                  <c:v>4.3907158810947903E-9</c:v>
                </c:pt>
                <c:pt idx="673">
                  <c:v>6.2930021210368403E-9</c:v>
                </c:pt>
                <c:pt idx="674">
                  <c:v>8.7149393394017007E-9</c:v>
                </c:pt>
                <c:pt idx="675">
                  <c:v>4.3379324231609898E-9</c:v>
                </c:pt>
                <c:pt idx="676">
                  <c:v>1.8744580785881099E-10</c:v>
                </c:pt>
                <c:pt idx="677">
                  <c:v>2.9977230414409401E-9</c:v>
                </c:pt>
                <c:pt idx="678">
                  <c:v>1.56103610096176E-9</c:v>
                </c:pt>
                <c:pt idx="679">
                  <c:v>9.0294141351359199E-10</c:v>
                </c:pt>
                <c:pt idx="680">
                  <c:v>6.8252101020975397E-10</c:v>
                </c:pt>
                <c:pt idx="681">
                  <c:v>4.3653098280258999E-9</c:v>
                </c:pt>
                <c:pt idx="682">
                  <c:v>8.7340902188638297E-10</c:v>
                </c:pt>
                <c:pt idx="683">
                  <c:v>1.2487053236561199E-8</c:v>
                </c:pt>
                <c:pt idx="684">
                  <c:v>2.36078670357314E-10</c:v>
                </c:pt>
                <c:pt idx="685">
                  <c:v>1.97432107774122E-8</c:v>
                </c:pt>
                <c:pt idx="686">
                  <c:v>3.9060695309603701E-10</c:v>
                </c:pt>
                <c:pt idx="687">
                  <c:v>4.2702810880806898E-8</c:v>
                </c:pt>
                <c:pt idx="688">
                  <c:v>9.9761950569091004E-8</c:v>
                </c:pt>
                <c:pt idx="689">
                  <c:v>4.1803885496616904E-9</c:v>
                </c:pt>
                <c:pt idx="690">
                  <c:v>4.6109446749163799E-8</c:v>
                </c:pt>
                <c:pt idx="691">
                  <c:v>7.9736750936440298E-4</c:v>
                </c:pt>
                <c:pt idx="692">
                  <c:v>2.1003055772359201E-8</c:v>
                </c:pt>
                <c:pt idx="693">
                  <c:v>2.6080118962512399E-4</c:v>
                </c:pt>
                <c:pt idx="694">
                  <c:v>2.0078765194365899E-7</c:v>
                </c:pt>
                <c:pt idx="695">
                  <c:v>1.5578178984139999E-9</c:v>
                </c:pt>
                <c:pt idx="696">
                  <c:v>2.6905578632385799E-8</c:v>
                </c:pt>
                <c:pt idx="697">
                  <c:v>1.9137824600463499E-7</c:v>
                </c:pt>
                <c:pt idx="698">
                  <c:v>4.96705569062723E-8</c:v>
                </c:pt>
                <c:pt idx="699">
                  <c:v>3.7400120719553697E-8</c:v>
                </c:pt>
                <c:pt idx="700">
                  <c:v>7.5028820915030402E-9</c:v>
                </c:pt>
                <c:pt idx="701">
                  <c:v>7.0125059515764904E-10</c:v>
                </c:pt>
                <c:pt idx="702">
                  <c:v>4.0799001784768502E-9</c:v>
                </c:pt>
                <c:pt idx="703">
                  <c:v>4.8218299613438597E-7</c:v>
                </c:pt>
                <c:pt idx="704">
                  <c:v>2.6196817041112702E-7</c:v>
                </c:pt>
                <c:pt idx="705">
                  <c:v>7.1922924224086199E-7</c:v>
                </c:pt>
                <c:pt idx="706">
                  <c:v>1.0087072842059E-8</c:v>
                </c:pt>
                <c:pt idx="707">
                  <c:v>3.9001163655951601E-8</c:v>
                </c:pt>
                <c:pt idx="708">
                  <c:v>2.5484273948989399E-8</c:v>
                </c:pt>
                <c:pt idx="709">
                  <c:v>5.1237363758133896E-4</c:v>
                </c:pt>
                <c:pt idx="710">
                  <c:v>6.4427514829889004E-9</c:v>
                </c:pt>
                <c:pt idx="711">
                  <c:v>5.2638552715249197E-9</c:v>
                </c:pt>
                <c:pt idx="712">
                  <c:v>3.1168851402218199E-9</c:v>
                </c:pt>
                <c:pt idx="713">
                  <c:v>1.55473521037784E-10</c:v>
                </c:pt>
                <c:pt idx="714">
                  <c:v>3.4109288606716998E-8</c:v>
                </c:pt>
                <c:pt idx="715">
                  <c:v>5.6886416772159499E-9</c:v>
                </c:pt>
                <c:pt idx="716">
                  <c:v>1.02497047120822E-7</c:v>
                </c:pt>
                <c:pt idx="717">
                  <c:v>1.7228944372257499E-7</c:v>
                </c:pt>
                <c:pt idx="718">
                  <c:v>2.86412218924599E-9</c:v>
                </c:pt>
                <c:pt idx="719">
                  <c:v>1.5432460589332199E-6</c:v>
                </c:pt>
                <c:pt idx="720">
                  <c:v>9.4206713194822805E-9</c:v>
                </c:pt>
                <c:pt idx="721">
                  <c:v>5.07634959908887E-8</c:v>
                </c:pt>
                <c:pt idx="722">
                  <c:v>2.67071239080904E-9</c:v>
                </c:pt>
                <c:pt idx="723">
                  <c:v>3.2572618942597001E-9</c:v>
                </c:pt>
                <c:pt idx="724">
                  <c:v>9.3050949317268797E-9</c:v>
                </c:pt>
                <c:pt idx="725">
                  <c:v>1.13456738097765E-8</c:v>
                </c:pt>
                <c:pt idx="726">
                  <c:v>3.6692789532899898E-8</c:v>
                </c:pt>
                <c:pt idx="727">
                  <c:v>1.0691483254438099E-8</c:v>
                </c:pt>
                <c:pt idx="728">
                  <c:v>3.1017179742301E-6</c:v>
                </c:pt>
                <c:pt idx="729">
                  <c:v>3.3943102452714401E-3</c:v>
                </c:pt>
                <c:pt idx="730">
                  <c:v>8.4534152434309705E-9</c:v>
                </c:pt>
                <c:pt idx="731">
                  <c:v>2.0973644266176999E-7</c:v>
                </c:pt>
                <c:pt idx="732">
                  <c:v>7.4654764098517904E-10</c:v>
                </c:pt>
                <c:pt idx="733">
                  <c:v>1.6063478069886299E-8</c:v>
                </c:pt>
                <c:pt idx="734">
                  <c:v>2.5091235749656E-8</c:v>
                </c:pt>
                <c:pt idx="735">
                  <c:v>1.04491901916951E-7</c:v>
                </c:pt>
                <c:pt idx="736">
                  <c:v>1.06346892685262E-6</c:v>
                </c:pt>
                <c:pt idx="737">
                  <c:v>1.2333844802725701E-8</c:v>
                </c:pt>
                <c:pt idx="738">
                  <c:v>1.06118007306806E-7</c:v>
                </c:pt>
                <c:pt idx="739">
                  <c:v>7.4647847033464305E-10</c:v>
                </c:pt>
                <c:pt idx="740">
                  <c:v>5.3306495738391499E-8</c:v>
                </c:pt>
                <c:pt idx="741">
                  <c:v>3.2607281829960101E-8</c:v>
                </c:pt>
                <c:pt idx="742">
                  <c:v>6.5801186654926601E-9</c:v>
                </c:pt>
                <c:pt idx="743">
                  <c:v>1.7752264227690899E-3</c:v>
                </c:pt>
                <c:pt idx="744">
                  <c:v>3.1628527848164202E-8</c:v>
                </c:pt>
                <c:pt idx="745">
                  <c:v>4.2447016601915303E-9</c:v>
                </c:pt>
                <c:pt idx="746">
                  <c:v>1.4850231259738499E-9</c:v>
                </c:pt>
                <c:pt idx="747">
                  <c:v>2.0570779615742299E-10</c:v>
                </c:pt>
                <c:pt idx="748">
                  <c:v>7.3651102912463306E-8</c:v>
                </c:pt>
                <c:pt idx="749">
                  <c:v>8.23067882904215E-10</c:v>
                </c:pt>
                <c:pt idx="750">
                  <c:v>2.6692964123023199E-8</c:v>
                </c:pt>
                <c:pt idx="751">
                  <c:v>2.95393617018259E-8</c:v>
                </c:pt>
                <c:pt idx="752">
                  <c:v>7.6831178697315697E-8</c:v>
                </c:pt>
                <c:pt idx="753">
                  <c:v>4.1794231864556797E-3</c:v>
                </c:pt>
                <c:pt idx="754">
                  <c:v>3.40801882947024E-3</c:v>
                </c:pt>
                <c:pt idx="755">
                  <c:v>4.6158096139011699E-10</c:v>
                </c:pt>
                <c:pt idx="756">
                  <c:v>1.7767320551962699E-8</c:v>
                </c:pt>
                <c:pt idx="757">
                  <c:v>2.93256432225372E-9</c:v>
                </c:pt>
                <c:pt idx="758">
                  <c:v>2.9574011960881699E-9</c:v>
                </c:pt>
                <c:pt idx="759">
                  <c:v>9.4915631383790997E-10</c:v>
                </c:pt>
                <c:pt idx="760">
                  <c:v>7.7239735187547306E-9</c:v>
                </c:pt>
                <c:pt idx="761">
                  <c:v>3.6851824259857199E-9</c:v>
                </c:pt>
                <c:pt idx="762">
                  <c:v>1.02880344421559E-6</c:v>
                </c:pt>
                <c:pt idx="763">
                  <c:v>3.26708243508207E-9</c:v>
                </c:pt>
                <c:pt idx="764">
                  <c:v>1.46534706381198E-8</c:v>
                </c:pt>
                <c:pt idx="765">
                  <c:v>4.2779050105950697E-8</c:v>
                </c:pt>
                <c:pt idx="766">
                  <c:v>4.2829198311196103E-9</c:v>
                </c:pt>
                <c:pt idx="767">
                  <c:v>2.14777087991094E-8</c:v>
                </c:pt>
                <c:pt idx="768">
                  <c:v>3.8431857273915202E-8</c:v>
                </c:pt>
                <c:pt idx="769">
                  <c:v>1.91441156216201E-9</c:v>
                </c:pt>
                <c:pt idx="770">
                  <c:v>7.3434083229051401E-9</c:v>
                </c:pt>
                <c:pt idx="771">
                  <c:v>1.7400233636562299E-7</c:v>
                </c:pt>
                <c:pt idx="772">
                  <c:v>1.4001386036970199E-9</c:v>
                </c:pt>
                <c:pt idx="773">
                  <c:v>7.1613413487924503E-9</c:v>
                </c:pt>
                <c:pt idx="774">
                  <c:v>6.1447864280004702E-9</c:v>
                </c:pt>
                <c:pt idx="775">
                  <c:v>1.45449378673152E-10</c:v>
                </c:pt>
                <c:pt idx="776">
                  <c:v>2.1963461150062498E-3</c:v>
                </c:pt>
                <c:pt idx="777">
                  <c:v>5.3904258056675401E-10</c:v>
                </c:pt>
                <c:pt idx="778">
                  <c:v>2.6907541472750798E-9</c:v>
                </c:pt>
                <c:pt idx="779">
                  <c:v>1.1171093658375699E-7</c:v>
                </c:pt>
                <c:pt idx="780">
                  <c:v>6.8406707687345396E-10</c:v>
                </c:pt>
                <c:pt idx="781">
                  <c:v>1.18270476900336E-7</c:v>
                </c:pt>
                <c:pt idx="782">
                  <c:v>1.8173237949056599E-8</c:v>
                </c:pt>
                <c:pt idx="783">
                  <c:v>7.3216455909056797E-8</c:v>
                </c:pt>
                <c:pt idx="784">
                  <c:v>5.0568347515830902E-9</c:v>
                </c:pt>
                <c:pt idx="785">
                  <c:v>1.16257874135714E-9</c:v>
                </c:pt>
                <c:pt idx="786">
                  <c:v>1.62038019928682E-9</c:v>
                </c:pt>
                <c:pt idx="787">
                  <c:v>3.0940624080257998E-8</c:v>
                </c:pt>
                <c:pt idx="788">
                  <c:v>4.4425868046893203E-9</c:v>
                </c:pt>
                <c:pt idx="789">
                  <c:v>4.3000597137116002E-9</c:v>
                </c:pt>
                <c:pt idx="790">
                  <c:v>2.6806060721318099E-9</c:v>
                </c:pt>
                <c:pt idx="791">
                  <c:v>1.0418899569652001E-9</c:v>
                </c:pt>
                <c:pt idx="792">
                  <c:v>1.57087680559949E-8</c:v>
                </c:pt>
                <c:pt idx="793">
                  <c:v>2.6002940467793598E-9</c:v>
                </c:pt>
                <c:pt idx="794">
                  <c:v>9.76057769115526E-8</c:v>
                </c:pt>
                <c:pt idx="795">
                  <c:v>2.6644856893856001E-8</c:v>
                </c:pt>
                <c:pt idx="796">
                  <c:v>1.9424670318146499E-8</c:v>
                </c:pt>
                <c:pt idx="797">
                  <c:v>4.2113968983379001E-9</c:v>
                </c:pt>
                <c:pt idx="798">
                  <c:v>5.3825211273492001E-8</c:v>
                </c:pt>
                <c:pt idx="799">
                  <c:v>3.1670472913326699E-8</c:v>
                </c:pt>
                <c:pt idx="800">
                  <c:v>1.28614615883795E-8</c:v>
                </c:pt>
                <c:pt idx="801">
                  <c:v>9.1292008075159795E-9</c:v>
                </c:pt>
                <c:pt idx="802">
                  <c:v>1.9961812536892201E-8</c:v>
                </c:pt>
                <c:pt idx="803">
                  <c:v>8.26943292430416E-8</c:v>
                </c:pt>
                <c:pt idx="804">
                  <c:v>2.1051685944145299E-8</c:v>
                </c:pt>
                <c:pt idx="805">
                  <c:v>1.11676730791524E-6</c:v>
                </c:pt>
                <c:pt idx="806">
                  <c:v>4.9241873878658197E-9</c:v>
                </c:pt>
                <c:pt idx="807">
                  <c:v>1.9731681637354602E-9</c:v>
                </c:pt>
                <c:pt idx="808">
                  <c:v>1.08483437685196E-8</c:v>
                </c:pt>
                <c:pt idx="809">
                  <c:v>1.5097841230906401E-9</c:v>
                </c:pt>
                <c:pt idx="810">
                  <c:v>4.8378185942798202E-8</c:v>
                </c:pt>
                <c:pt idx="811">
                  <c:v>3.8115708682648702E-9</c:v>
                </c:pt>
                <c:pt idx="812">
                  <c:v>1.8035267240710899E-4</c:v>
                </c:pt>
                <c:pt idx="813">
                  <c:v>3.6512845528070502E-7</c:v>
                </c:pt>
                <c:pt idx="814">
                  <c:v>1.3912557294282699E-9</c:v>
                </c:pt>
                <c:pt idx="815">
                  <c:v>6.64048062794245E-10</c:v>
                </c:pt>
                <c:pt idx="816">
                  <c:v>3.6059590445597499E-8</c:v>
                </c:pt>
                <c:pt idx="817">
                  <c:v>1.4527200129311201E-8</c:v>
                </c:pt>
                <c:pt idx="818">
                  <c:v>1.9105600602242899E-7</c:v>
                </c:pt>
                <c:pt idx="819">
                  <c:v>2.1085915052446901E-8</c:v>
                </c:pt>
                <c:pt idx="820">
                  <c:v>4.2839389628408004E-9</c:v>
                </c:pt>
                <c:pt idx="821">
                  <c:v>8.8773610567439704E-10</c:v>
                </c:pt>
                <c:pt idx="822">
                  <c:v>1.2790350953623801E-9</c:v>
                </c:pt>
                <c:pt idx="823">
                  <c:v>1.6826891347196999E-8</c:v>
                </c:pt>
                <c:pt idx="824">
                  <c:v>7.2562089841039298E-9</c:v>
                </c:pt>
                <c:pt idx="825">
                  <c:v>1.3191397584283399E-8</c:v>
                </c:pt>
                <c:pt idx="826">
                  <c:v>5.42652224727279E-9</c:v>
                </c:pt>
                <c:pt idx="827">
                  <c:v>2.6571967095499301E-9</c:v>
                </c:pt>
                <c:pt idx="828">
                  <c:v>1.83333607871782E-8</c:v>
                </c:pt>
                <c:pt idx="829">
                  <c:v>7.0801222638541697E-4</c:v>
                </c:pt>
                <c:pt idx="830">
                  <c:v>5.3538468652566402E-11</c:v>
                </c:pt>
                <c:pt idx="831">
                  <c:v>5.8592812303864103E-9</c:v>
                </c:pt>
                <c:pt idx="832">
                  <c:v>8.2406620773333593E-9</c:v>
                </c:pt>
                <c:pt idx="833">
                  <c:v>2.0902136239844201E-10</c:v>
                </c:pt>
                <c:pt idx="834">
                  <c:v>9.8658801944201096E-9</c:v>
                </c:pt>
                <c:pt idx="835">
                  <c:v>7.0096172661754904E-9</c:v>
                </c:pt>
                <c:pt idx="836">
                  <c:v>1.6119069996649799E-7</c:v>
                </c:pt>
                <c:pt idx="837">
                  <c:v>7.6759488867645206E-8</c:v>
                </c:pt>
                <c:pt idx="838">
                  <c:v>1.0043799825161399E-8</c:v>
                </c:pt>
                <c:pt idx="839">
                  <c:v>2.9819606148836598E-9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DBE-4CB3-BD7D-79E8609944C4}"/>
            </c:ext>
          </c:extLst>
        </c:ser>
        <c:ser>
          <c:idx val="4"/>
          <c:order val="4"/>
          <c:tx>
            <c:strRef>
              <c:f>'Weights for RiskA=2.4'!$F$1</c:f>
              <c:strCache>
                <c:ptCount val="1"/>
                <c:pt idx="0">
                  <c:v>HiTec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'Weights for RiskA=2.4'!$A$2:$A$841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RiskA=2.4'!$F$2:$F$841</c:f>
              <c:numCache>
                <c:formatCode>0.00</c:formatCode>
                <c:ptCount val="840"/>
                <c:pt idx="0">
                  <c:v>0.31480809118950998</c:v>
                </c:pt>
                <c:pt idx="1">
                  <c:v>0.24470276492131501</c:v>
                </c:pt>
                <c:pt idx="2">
                  <c:v>4.6834525648339002E-9</c:v>
                </c:pt>
                <c:pt idx="3">
                  <c:v>4.5067986382350499E-8</c:v>
                </c:pt>
                <c:pt idx="4">
                  <c:v>1.7839825168483299E-9</c:v>
                </c:pt>
                <c:pt idx="5">
                  <c:v>4.06467170608508E-8</c:v>
                </c:pt>
                <c:pt idx="6">
                  <c:v>3.4217215806357401E-9</c:v>
                </c:pt>
                <c:pt idx="7">
                  <c:v>7.0790394679037803E-9</c:v>
                </c:pt>
                <c:pt idx="8">
                  <c:v>0.27143539181821802</c:v>
                </c:pt>
                <c:pt idx="9">
                  <c:v>4.4188230090041802E-2</c:v>
                </c:pt>
                <c:pt idx="10">
                  <c:v>5.5911321294282099E-2</c:v>
                </c:pt>
                <c:pt idx="11">
                  <c:v>9.0118439144509496E-2</c:v>
                </c:pt>
                <c:pt idx="12">
                  <c:v>0.36895676883629502</c:v>
                </c:pt>
                <c:pt idx="13">
                  <c:v>3.5018249581236303E-2</c:v>
                </c:pt>
                <c:pt idx="14">
                  <c:v>0.123749843082659</c:v>
                </c:pt>
                <c:pt idx="15">
                  <c:v>0.23130445373616401</c:v>
                </c:pt>
                <c:pt idx="16">
                  <c:v>0.39632854682721103</c:v>
                </c:pt>
                <c:pt idx="17">
                  <c:v>2.0671697643372799E-2</c:v>
                </c:pt>
                <c:pt idx="18">
                  <c:v>2.3555065056536002E-2</c:v>
                </c:pt>
                <c:pt idx="19">
                  <c:v>1.2875871566461299E-7</c:v>
                </c:pt>
                <c:pt idx="20">
                  <c:v>0.34888013827268999</c:v>
                </c:pt>
                <c:pt idx="21">
                  <c:v>7.7215272992485605E-8</c:v>
                </c:pt>
                <c:pt idx="22">
                  <c:v>1.13175804815479E-8</c:v>
                </c:pt>
                <c:pt idx="23">
                  <c:v>7.8872479644160096E-8</c:v>
                </c:pt>
                <c:pt idx="24">
                  <c:v>1.0642327744721E-7</c:v>
                </c:pt>
                <c:pt idx="25">
                  <c:v>0.11597539521563301</c:v>
                </c:pt>
                <c:pt idx="26">
                  <c:v>0.62841948334470399</c:v>
                </c:pt>
                <c:pt idx="27">
                  <c:v>4.9093861046651696E-7</c:v>
                </c:pt>
                <c:pt idx="28">
                  <c:v>1.9056790604148399E-8</c:v>
                </c:pt>
                <c:pt idx="29">
                  <c:v>0.23380383538087701</c:v>
                </c:pt>
                <c:pt idx="30">
                  <c:v>0.48475838228054702</c:v>
                </c:pt>
                <c:pt idx="31">
                  <c:v>0.12525213643014799</c:v>
                </c:pt>
                <c:pt idx="32">
                  <c:v>5.0984886843355198E-2</c:v>
                </c:pt>
                <c:pt idx="33">
                  <c:v>0.36456279618047199</c:v>
                </c:pt>
                <c:pt idx="34">
                  <c:v>0.18824265608768601</c:v>
                </c:pt>
                <c:pt idx="35">
                  <c:v>0.17244796568895801</c:v>
                </c:pt>
                <c:pt idx="36">
                  <c:v>0.42352462526513901</c:v>
                </c:pt>
                <c:pt idx="37">
                  <c:v>0.209074618911051</c:v>
                </c:pt>
                <c:pt idx="38">
                  <c:v>3.2724355198414498E-4</c:v>
                </c:pt>
                <c:pt idx="39">
                  <c:v>2.39087702193017E-4</c:v>
                </c:pt>
                <c:pt idx="40">
                  <c:v>0.158362670927396</c:v>
                </c:pt>
                <c:pt idx="41">
                  <c:v>0.19920212288407399</c:v>
                </c:pt>
                <c:pt idx="42">
                  <c:v>0.26798525930511402</c:v>
                </c:pt>
                <c:pt idx="43">
                  <c:v>0.454682974219767</c:v>
                </c:pt>
                <c:pt idx="44">
                  <c:v>0.14182570748263901</c:v>
                </c:pt>
                <c:pt idx="45">
                  <c:v>0.726492027349944</c:v>
                </c:pt>
                <c:pt idx="46">
                  <c:v>0.49922504792625999</c:v>
                </c:pt>
                <c:pt idx="47">
                  <c:v>0.36511267450754398</c:v>
                </c:pt>
                <c:pt idx="48">
                  <c:v>0.31445479073951399</c:v>
                </c:pt>
                <c:pt idx="49">
                  <c:v>0.73282878343049995</c:v>
                </c:pt>
                <c:pt idx="50">
                  <c:v>4.3230973681874098E-2</c:v>
                </c:pt>
                <c:pt idx="51">
                  <c:v>4.5209981209038099E-8</c:v>
                </c:pt>
                <c:pt idx="52">
                  <c:v>3.500295138023E-8</c:v>
                </c:pt>
                <c:pt idx="53">
                  <c:v>8.2233030320278797E-8</c:v>
                </c:pt>
                <c:pt idx="54">
                  <c:v>4.85376294697624E-8</c:v>
                </c:pt>
                <c:pt idx="55">
                  <c:v>6.4039879089784494E-8</c:v>
                </c:pt>
                <c:pt idx="56">
                  <c:v>5.79124713903021E-9</c:v>
                </c:pt>
                <c:pt idx="57">
                  <c:v>0.239839076605906</c:v>
                </c:pt>
                <c:pt idx="58">
                  <c:v>1.31560203588544E-7</c:v>
                </c:pt>
                <c:pt idx="59">
                  <c:v>1.8623992290419499E-8</c:v>
                </c:pt>
                <c:pt idx="60">
                  <c:v>2.86205737281373E-2</c:v>
                </c:pt>
                <c:pt idx="61">
                  <c:v>0.23174245686530101</c:v>
                </c:pt>
                <c:pt idx="62">
                  <c:v>9.2764228250124997E-9</c:v>
                </c:pt>
                <c:pt idx="63">
                  <c:v>7.0499877567104403E-9</c:v>
                </c:pt>
                <c:pt idx="64">
                  <c:v>7.2412520775018405E-2</c:v>
                </c:pt>
                <c:pt idx="65">
                  <c:v>0.37757012081782798</c:v>
                </c:pt>
                <c:pt idx="66">
                  <c:v>2.4087649665321399E-8</c:v>
                </c:pt>
                <c:pt idx="67">
                  <c:v>5.7102126001958603E-8</c:v>
                </c:pt>
                <c:pt idx="68">
                  <c:v>0.68831830396217097</c:v>
                </c:pt>
                <c:pt idx="69">
                  <c:v>0.74696152797244497</c:v>
                </c:pt>
                <c:pt idx="70">
                  <c:v>7.3971334848450996E-7</c:v>
                </c:pt>
                <c:pt idx="71">
                  <c:v>0.80384883772115101</c:v>
                </c:pt>
                <c:pt idx="72">
                  <c:v>0.29064946907183198</c:v>
                </c:pt>
                <c:pt idx="73">
                  <c:v>7.0350840113228098E-9</c:v>
                </c:pt>
                <c:pt idx="74">
                  <c:v>1.4507977669964399E-6</c:v>
                </c:pt>
                <c:pt idx="75">
                  <c:v>0.21036758589562199</c:v>
                </c:pt>
                <c:pt idx="76">
                  <c:v>4.21365866490262E-8</c:v>
                </c:pt>
                <c:pt idx="77">
                  <c:v>0.19426993797293801</c:v>
                </c:pt>
                <c:pt idx="78">
                  <c:v>0.22663694215552499</c:v>
                </c:pt>
                <c:pt idx="79">
                  <c:v>0.38195933365526202</c:v>
                </c:pt>
                <c:pt idx="80">
                  <c:v>1.2936176318248199E-2</c:v>
                </c:pt>
                <c:pt idx="81">
                  <c:v>0.17014592382333299</c:v>
                </c:pt>
                <c:pt idx="82">
                  <c:v>0.17016619961672899</c:v>
                </c:pt>
                <c:pt idx="83">
                  <c:v>0.24148147034246001</c:v>
                </c:pt>
                <c:pt idx="84">
                  <c:v>1.3668834443940699E-7</c:v>
                </c:pt>
                <c:pt idx="85">
                  <c:v>0.30630703232525303</c:v>
                </c:pt>
                <c:pt idx="86">
                  <c:v>0.24711154891891701</c:v>
                </c:pt>
                <c:pt idx="87">
                  <c:v>8.9272505681317205E-7</c:v>
                </c:pt>
                <c:pt idx="88">
                  <c:v>5.7276767280168797E-2</c:v>
                </c:pt>
                <c:pt idx="89">
                  <c:v>0.13290515505765299</c:v>
                </c:pt>
                <c:pt idx="90">
                  <c:v>8.9581288817293797E-2</c:v>
                </c:pt>
                <c:pt idx="91">
                  <c:v>0.25523384080223499</c:v>
                </c:pt>
                <c:pt idx="92">
                  <c:v>0.53775491777880302</c:v>
                </c:pt>
                <c:pt idx="93">
                  <c:v>0.52322338668365298</c:v>
                </c:pt>
                <c:pt idx="94">
                  <c:v>0.34082955432899198</c:v>
                </c:pt>
                <c:pt idx="95">
                  <c:v>0.51166918300060205</c:v>
                </c:pt>
                <c:pt idx="96">
                  <c:v>2.5538348299427701E-7</c:v>
                </c:pt>
                <c:pt idx="97">
                  <c:v>0.70112269368590097</c:v>
                </c:pt>
                <c:pt idx="98">
                  <c:v>0.221152321791238</c:v>
                </c:pt>
                <c:pt idx="99">
                  <c:v>0.58035428044192805</c:v>
                </c:pt>
                <c:pt idx="100">
                  <c:v>0.36226410166286299</c:v>
                </c:pt>
                <c:pt idx="101">
                  <c:v>0.25413827492074997</c:v>
                </c:pt>
                <c:pt idx="102">
                  <c:v>3.7939184374196499E-7</c:v>
                </c:pt>
                <c:pt idx="103">
                  <c:v>3.3930090937032798E-7</c:v>
                </c:pt>
                <c:pt idx="104">
                  <c:v>0.34401624993973701</c:v>
                </c:pt>
                <c:pt idx="105">
                  <c:v>1.1722027014809301E-10</c:v>
                </c:pt>
                <c:pt idx="106">
                  <c:v>0.307243593543085</c:v>
                </c:pt>
                <c:pt idx="107">
                  <c:v>4.9903896239249202E-8</c:v>
                </c:pt>
                <c:pt idx="108">
                  <c:v>5.9140046735920601E-8</c:v>
                </c:pt>
                <c:pt idx="109">
                  <c:v>7.5742386825483805E-9</c:v>
                </c:pt>
                <c:pt idx="110">
                  <c:v>7.3731401984154E-9</c:v>
                </c:pt>
                <c:pt idx="111">
                  <c:v>1.0290881854299201E-7</c:v>
                </c:pt>
                <c:pt idx="112">
                  <c:v>8.3808514872250902E-9</c:v>
                </c:pt>
                <c:pt idx="113">
                  <c:v>6.4883945788515196E-10</c:v>
                </c:pt>
                <c:pt idx="114">
                  <c:v>5.15701024255812E-8</c:v>
                </c:pt>
                <c:pt idx="115">
                  <c:v>1.7641125683461299E-7</c:v>
                </c:pt>
                <c:pt idx="116">
                  <c:v>2.96408263796251E-8</c:v>
                </c:pt>
                <c:pt idx="117">
                  <c:v>0.28483600403464898</c:v>
                </c:pt>
                <c:pt idx="118">
                  <c:v>4.3312378568028196E-3</c:v>
                </c:pt>
                <c:pt idx="119">
                  <c:v>1.47907999289741E-6</c:v>
                </c:pt>
                <c:pt idx="120">
                  <c:v>0.26363436613153202</c:v>
                </c:pt>
                <c:pt idx="121">
                  <c:v>0.26645814070951601</c:v>
                </c:pt>
                <c:pt idx="122">
                  <c:v>0.316815616066493</c:v>
                </c:pt>
                <c:pt idx="123">
                  <c:v>3.1180094916746898E-8</c:v>
                </c:pt>
                <c:pt idx="124">
                  <c:v>1.85634924410371E-7</c:v>
                </c:pt>
                <c:pt idx="125">
                  <c:v>3.7559861539137502E-8</c:v>
                </c:pt>
                <c:pt idx="126">
                  <c:v>6.4897469552665304E-8</c:v>
                </c:pt>
                <c:pt idx="127">
                  <c:v>5.0461256808201099E-8</c:v>
                </c:pt>
                <c:pt idx="128">
                  <c:v>1.48412362510009E-7</c:v>
                </c:pt>
                <c:pt idx="129">
                  <c:v>0.74993565912891702</c:v>
                </c:pt>
                <c:pt idx="130">
                  <c:v>0.60180273863529399</c:v>
                </c:pt>
                <c:pt idx="131">
                  <c:v>0.57966985678775995</c:v>
                </c:pt>
                <c:pt idx="132">
                  <c:v>4.7885823135944304E-9</c:v>
                </c:pt>
                <c:pt idx="133">
                  <c:v>0.13997223822480201</c:v>
                </c:pt>
                <c:pt idx="134">
                  <c:v>0.114635420745318</c:v>
                </c:pt>
                <c:pt idx="135">
                  <c:v>0.326459227644532</c:v>
                </c:pt>
                <c:pt idx="136">
                  <c:v>2.1058065339686999E-8</c:v>
                </c:pt>
                <c:pt idx="137">
                  <c:v>0.81510627962693405</c:v>
                </c:pt>
                <c:pt idx="138">
                  <c:v>7.6687216128605694E-8</c:v>
                </c:pt>
                <c:pt idx="139">
                  <c:v>3.6726129064340702E-3</c:v>
                </c:pt>
                <c:pt idx="140">
                  <c:v>8.6185067849768801E-2</c:v>
                </c:pt>
                <c:pt idx="141">
                  <c:v>0.14050301109822599</c:v>
                </c:pt>
                <c:pt idx="142">
                  <c:v>9.3670005643813406E-2</c:v>
                </c:pt>
                <c:pt idx="143">
                  <c:v>0.50999388297867698</c:v>
                </c:pt>
                <c:pt idx="144">
                  <c:v>0.184140012116281</c:v>
                </c:pt>
                <c:pt idx="145">
                  <c:v>0.40522835662256801</c:v>
                </c:pt>
                <c:pt idx="146">
                  <c:v>0.61057838810763398</c:v>
                </c:pt>
                <c:pt idx="147">
                  <c:v>0.21784183137827601</c:v>
                </c:pt>
                <c:pt idx="148">
                  <c:v>0.31561938018335001</c:v>
                </c:pt>
                <c:pt idx="149">
                  <c:v>0.63697778788114301</c:v>
                </c:pt>
                <c:pt idx="150">
                  <c:v>3.9662507799761998E-8</c:v>
                </c:pt>
                <c:pt idx="151">
                  <c:v>0.58623070412561396</c:v>
                </c:pt>
                <c:pt idx="152">
                  <c:v>0.136646693693076</c:v>
                </c:pt>
                <c:pt idx="153">
                  <c:v>0.22651591535364299</c:v>
                </c:pt>
                <c:pt idx="154">
                  <c:v>0.46908948805475897</c:v>
                </c:pt>
                <c:pt idx="155">
                  <c:v>1.9432778603211799E-3</c:v>
                </c:pt>
                <c:pt idx="156">
                  <c:v>3.2313195962783598E-6</c:v>
                </c:pt>
                <c:pt idx="157">
                  <c:v>1.4688002760872501E-7</c:v>
                </c:pt>
                <c:pt idx="158">
                  <c:v>2.2580480050187299E-5</c:v>
                </c:pt>
                <c:pt idx="159">
                  <c:v>1.15443949377984E-4</c:v>
                </c:pt>
                <c:pt idx="160">
                  <c:v>0.22574363339477799</c:v>
                </c:pt>
                <c:pt idx="161">
                  <c:v>7.7697909973482496E-5</c:v>
                </c:pt>
                <c:pt idx="162">
                  <c:v>0.345010391157134</c:v>
                </c:pt>
                <c:pt idx="163">
                  <c:v>2.3318219260874599E-7</c:v>
                </c:pt>
                <c:pt idx="164">
                  <c:v>0.396169082128773</c:v>
                </c:pt>
                <c:pt idx="165">
                  <c:v>6.5217220352531696E-8</c:v>
                </c:pt>
                <c:pt idx="166">
                  <c:v>5.2190545746369096E-7</c:v>
                </c:pt>
                <c:pt idx="167">
                  <c:v>3.35068803485965E-8</c:v>
                </c:pt>
                <c:pt idx="168">
                  <c:v>9.44887171893992E-8</c:v>
                </c:pt>
                <c:pt idx="169">
                  <c:v>1.66562288965468E-7</c:v>
                </c:pt>
                <c:pt idx="170">
                  <c:v>0.101402518583951</c:v>
                </c:pt>
                <c:pt idx="171">
                  <c:v>6.6266031805077499E-8</c:v>
                </c:pt>
                <c:pt idx="172">
                  <c:v>3.8083982396964399E-8</c:v>
                </c:pt>
                <c:pt idx="173">
                  <c:v>1.30023102179566E-8</c:v>
                </c:pt>
                <c:pt idx="174">
                  <c:v>2.9833142137952298E-7</c:v>
                </c:pt>
                <c:pt idx="175">
                  <c:v>1.09586581779179E-2</c:v>
                </c:pt>
                <c:pt idx="176">
                  <c:v>3.9335324964183499E-8</c:v>
                </c:pt>
                <c:pt idx="177">
                  <c:v>3.5996105139382101E-8</c:v>
                </c:pt>
                <c:pt idx="178">
                  <c:v>8.5551991692672708E-9</c:v>
                </c:pt>
                <c:pt idx="179">
                  <c:v>0.106948972935016</c:v>
                </c:pt>
                <c:pt idx="180">
                  <c:v>1.8904333779023198E-9</c:v>
                </c:pt>
                <c:pt idx="181">
                  <c:v>1.5517332916066E-9</c:v>
                </c:pt>
                <c:pt idx="182">
                  <c:v>4.5106611059750703E-8</c:v>
                </c:pt>
                <c:pt idx="183">
                  <c:v>7.1443879140093001E-9</c:v>
                </c:pt>
                <c:pt idx="184">
                  <c:v>1.0340478523344201E-8</c:v>
                </c:pt>
                <c:pt idx="185">
                  <c:v>5.9801658620948897E-9</c:v>
                </c:pt>
                <c:pt idx="186">
                  <c:v>5.9925504921560204E-8</c:v>
                </c:pt>
                <c:pt idx="187">
                  <c:v>7.5142924927848105E-9</c:v>
                </c:pt>
                <c:pt idx="188">
                  <c:v>1.2825305822952801E-7</c:v>
                </c:pt>
                <c:pt idx="189">
                  <c:v>1.20153530754791E-6</c:v>
                </c:pt>
                <c:pt idx="190">
                  <c:v>1.5084509116577199E-8</c:v>
                </c:pt>
                <c:pt idx="191">
                  <c:v>1.4212840738475101E-7</c:v>
                </c:pt>
                <c:pt idx="192">
                  <c:v>4.7881875129256299E-9</c:v>
                </c:pt>
                <c:pt idx="193">
                  <c:v>6.1286423213795003E-8</c:v>
                </c:pt>
                <c:pt idx="194">
                  <c:v>1.1776940753189301E-6</c:v>
                </c:pt>
                <c:pt idx="195">
                  <c:v>1.7924856438916598E-8</c:v>
                </c:pt>
                <c:pt idx="196">
                  <c:v>1.9223592903116701E-7</c:v>
                </c:pt>
                <c:pt idx="197">
                  <c:v>2.2428554283369699E-9</c:v>
                </c:pt>
                <c:pt idx="198">
                  <c:v>1.7575511207432199E-8</c:v>
                </c:pt>
                <c:pt idx="199">
                  <c:v>1.2051827934551501E-7</c:v>
                </c:pt>
                <c:pt idx="200">
                  <c:v>1.9805679020651599E-7</c:v>
                </c:pt>
                <c:pt idx="201">
                  <c:v>7.7928243557539694E-9</c:v>
                </c:pt>
                <c:pt idx="202">
                  <c:v>8.6794601273917696E-8</c:v>
                </c:pt>
                <c:pt idx="203">
                  <c:v>3.3432144829970399E-8</c:v>
                </c:pt>
                <c:pt idx="204">
                  <c:v>2.7618219212742799E-7</c:v>
                </c:pt>
                <c:pt idx="205">
                  <c:v>3.6953706435243003E-8</c:v>
                </c:pt>
                <c:pt idx="206">
                  <c:v>4.5009070747962198E-7</c:v>
                </c:pt>
                <c:pt idx="207">
                  <c:v>3.0977513259264601E-7</c:v>
                </c:pt>
                <c:pt idx="208">
                  <c:v>5.0641302504501797E-8</c:v>
                </c:pt>
                <c:pt idx="209">
                  <c:v>5.5014368097352303E-9</c:v>
                </c:pt>
                <c:pt idx="210">
                  <c:v>2.7779781635280201E-8</c:v>
                </c:pt>
                <c:pt idx="211">
                  <c:v>4.1470899534395397E-7</c:v>
                </c:pt>
                <c:pt idx="212">
                  <c:v>1.34663763503603E-7</c:v>
                </c:pt>
                <c:pt idx="213">
                  <c:v>9.3249759177209299E-9</c:v>
                </c:pt>
                <c:pt idx="214">
                  <c:v>2.0536966824286399E-7</c:v>
                </c:pt>
                <c:pt idx="215">
                  <c:v>4.9283773924481799E-8</c:v>
                </c:pt>
                <c:pt idx="216">
                  <c:v>1.8454863166660199E-8</c:v>
                </c:pt>
                <c:pt idx="217">
                  <c:v>1.1676246887981801E-7</c:v>
                </c:pt>
                <c:pt idx="218">
                  <c:v>4.8819801055242902E-8</c:v>
                </c:pt>
                <c:pt idx="219">
                  <c:v>1.7857716793448499E-7</c:v>
                </c:pt>
                <c:pt idx="220">
                  <c:v>3.3970180538968902E-9</c:v>
                </c:pt>
                <c:pt idx="221">
                  <c:v>4.3807840630905099E-8</c:v>
                </c:pt>
                <c:pt idx="222">
                  <c:v>6.2465022897864398E-8</c:v>
                </c:pt>
                <c:pt idx="223">
                  <c:v>2.2041618208996499E-7</c:v>
                </c:pt>
                <c:pt idx="224">
                  <c:v>2.2458684964227698E-6</c:v>
                </c:pt>
                <c:pt idx="225">
                  <c:v>1.57345974016633E-7</c:v>
                </c:pt>
                <c:pt idx="226">
                  <c:v>6.6536435669975899E-2</c:v>
                </c:pt>
                <c:pt idx="227">
                  <c:v>8.7145771519487498E-8</c:v>
                </c:pt>
                <c:pt idx="228">
                  <c:v>7.6245529395030404E-8</c:v>
                </c:pt>
                <c:pt idx="229">
                  <c:v>3.3360382568382201E-8</c:v>
                </c:pt>
                <c:pt idx="230">
                  <c:v>4.0651926192739497E-8</c:v>
                </c:pt>
                <c:pt idx="231">
                  <c:v>0.43425187111753699</c:v>
                </c:pt>
                <c:pt idx="232">
                  <c:v>0.38614211144799998</c:v>
                </c:pt>
                <c:pt idx="233">
                  <c:v>0.26114832679097699</c:v>
                </c:pt>
                <c:pt idx="234">
                  <c:v>0.105396113250844</c:v>
                </c:pt>
                <c:pt idx="235">
                  <c:v>6.2576667312165206E-8</c:v>
                </c:pt>
                <c:pt idx="236">
                  <c:v>0.23182632146385601</c:v>
                </c:pt>
                <c:pt idx="237">
                  <c:v>0.109862787840349</c:v>
                </c:pt>
                <c:pt idx="238">
                  <c:v>6.9978310184099096E-8</c:v>
                </c:pt>
                <c:pt idx="239">
                  <c:v>0.320920891898199</c:v>
                </c:pt>
                <c:pt idx="240">
                  <c:v>2.9216097482883199E-2</c:v>
                </c:pt>
                <c:pt idx="241">
                  <c:v>1.20345809361235E-8</c:v>
                </c:pt>
                <c:pt idx="242">
                  <c:v>4.9309409487415099E-9</c:v>
                </c:pt>
                <c:pt idx="243">
                  <c:v>5.2793856903573198E-7</c:v>
                </c:pt>
                <c:pt idx="244">
                  <c:v>1.2174696997059899E-7</c:v>
                </c:pt>
                <c:pt idx="245">
                  <c:v>1.4057624204718699E-7</c:v>
                </c:pt>
                <c:pt idx="246">
                  <c:v>3.1557016631045098E-6</c:v>
                </c:pt>
                <c:pt idx="247">
                  <c:v>0.95104503789674799</c:v>
                </c:pt>
                <c:pt idx="248">
                  <c:v>0.40826541640166503</c:v>
                </c:pt>
                <c:pt idx="249">
                  <c:v>4.7949991949090297E-2</c:v>
                </c:pt>
                <c:pt idx="250">
                  <c:v>7.1711179115263896E-2</c:v>
                </c:pt>
                <c:pt idx="251">
                  <c:v>6.4915751281803102E-2</c:v>
                </c:pt>
                <c:pt idx="252">
                  <c:v>8.5473299565783796E-7</c:v>
                </c:pt>
                <c:pt idx="253">
                  <c:v>0.212314969836776</c:v>
                </c:pt>
                <c:pt idx="254">
                  <c:v>0.56184785625307798</c:v>
                </c:pt>
                <c:pt idx="255">
                  <c:v>0.22564187331004701</c:v>
                </c:pt>
                <c:pt idx="256">
                  <c:v>0.57462642608371595</c:v>
                </c:pt>
                <c:pt idx="257">
                  <c:v>0.280530651573698</c:v>
                </c:pt>
                <c:pt idx="258">
                  <c:v>5.4150183833190601E-9</c:v>
                </c:pt>
                <c:pt idx="259">
                  <c:v>0.27561667026591202</c:v>
                </c:pt>
                <c:pt idx="260">
                  <c:v>5.1895316959716098E-9</c:v>
                </c:pt>
                <c:pt idx="261">
                  <c:v>3.1377199517357403E-5</c:v>
                </c:pt>
                <c:pt idx="262">
                  <c:v>1.5280656120068201E-7</c:v>
                </c:pt>
                <c:pt idx="263">
                  <c:v>1.6588299829363299E-7</c:v>
                </c:pt>
                <c:pt idx="264">
                  <c:v>9.3005950779327205E-10</c:v>
                </c:pt>
                <c:pt idx="265">
                  <c:v>2.4021732522951301E-8</c:v>
                </c:pt>
                <c:pt idx="266">
                  <c:v>2.1255670476346001E-6</c:v>
                </c:pt>
                <c:pt idx="267">
                  <c:v>2.0026620693260899E-5</c:v>
                </c:pt>
                <c:pt idx="268">
                  <c:v>3.8426569925997199E-7</c:v>
                </c:pt>
                <c:pt idx="269">
                  <c:v>1.00230656935198E-7</c:v>
                </c:pt>
                <c:pt idx="270">
                  <c:v>6.18628781962596E-9</c:v>
                </c:pt>
                <c:pt idx="271">
                  <c:v>5.5559615597034099E-6</c:v>
                </c:pt>
                <c:pt idx="272">
                  <c:v>8.2237413051154395E-2</c:v>
                </c:pt>
                <c:pt idx="273">
                  <c:v>4.5330391388176802E-8</c:v>
                </c:pt>
                <c:pt idx="274">
                  <c:v>7.0667160527048204E-9</c:v>
                </c:pt>
                <c:pt idx="275">
                  <c:v>3.5473973553517899E-9</c:v>
                </c:pt>
                <c:pt idx="276">
                  <c:v>3.1523719882404598E-8</c:v>
                </c:pt>
                <c:pt idx="277">
                  <c:v>2.11344469243215E-7</c:v>
                </c:pt>
                <c:pt idx="278">
                  <c:v>9.1060701971690403E-2</c:v>
                </c:pt>
                <c:pt idx="279">
                  <c:v>3.4427782338248399E-8</c:v>
                </c:pt>
                <c:pt idx="280">
                  <c:v>3.9237434635503403E-9</c:v>
                </c:pt>
                <c:pt idx="281">
                  <c:v>1.57678067725277E-10</c:v>
                </c:pt>
                <c:pt idx="282">
                  <c:v>3.77030893896107E-8</c:v>
                </c:pt>
                <c:pt idx="283">
                  <c:v>6.1644833271191999E-9</c:v>
                </c:pt>
                <c:pt idx="284">
                  <c:v>4.7290126349686001E-8</c:v>
                </c:pt>
                <c:pt idx="285">
                  <c:v>7.7421388503421704E-8</c:v>
                </c:pt>
                <c:pt idx="286">
                  <c:v>1.12708509559203E-9</c:v>
                </c:pt>
                <c:pt idx="287">
                  <c:v>3.14412503925957E-10</c:v>
                </c:pt>
                <c:pt idx="288">
                  <c:v>6.2130996759817301E-8</c:v>
                </c:pt>
                <c:pt idx="289">
                  <c:v>0.45976105805873702</c:v>
                </c:pt>
                <c:pt idx="290">
                  <c:v>4.7198949535537903E-9</c:v>
                </c:pt>
                <c:pt idx="291">
                  <c:v>1.52372723299663E-9</c:v>
                </c:pt>
                <c:pt idx="292">
                  <c:v>2.0247407591099699E-6</c:v>
                </c:pt>
                <c:pt idx="293">
                  <c:v>1.3397450545430599E-4</c:v>
                </c:pt>
                <c:pt idx="294">
                  <c:v>1.3334035807981501E-8</c:v>
                </c:pt>
                <c:pt idx="295">
                  <c:v>5.6775935642854397E-9</c:v>
                </c:pt>
                <c:pt idx="296">
                  <c:v>8.3234636697115494E-9</c:v>
                </c:pt>
                <c:pt idx="297">
                  <c:v>1.1022492162800401E-7</c:v>
                </c:pt>
                <c:pt idx="298">
                  <c:v>1.11347777673896E-9</c:v>
                </c:pt>
                <c:pt idx="299">
                  <c:v>5.0142624091262402E-9</c:v>
                </c:pt>
                <c:pt idx="300">
                  <c:v>4.0898906631640999E-5</c:v>
                </c:pt>
                <c:pt idx="301">
                  <c:v>7.0981914046493704E-8</c:v>
                </c:pt>
                <c:pt idx="302">
                  <c:v>2.5009352837754699E-8</c:v>
                </c:pt>
                <c:pt idx="303">
                  <c:v>7.7662179358988007E-8</c:v>
                </c:pt>
                <c:pt idx="304">
                  <c:v>6.3834215869912197E-7</c:v>
                </c:pt>
                <c:pt idx="305">
                  <c:v>0.56301796301681395</c:v>
                </c:pt>
                <c:pt idx="306">
                  <c:v>0.24297160686976299</c:v>
                </c:pt>
                <c:pt idx="307">
                  <c:v>0.198869838669501</c:v>
                </c:pt>
                <c:pt idx="308">
                  <c:v>9.3404294413952401E-7</c:v>
                </c:pt>
                <c:pt idx="309">
                  <c:v>5.1184321887999501E-10</c:v>
                </c:pt>
                <c:pt idx="310">
                  <c:v>2.99711507609387E-9</c:v>
                </c:pt>
                <c:pt idx="311">
                  <c:v>3.55070795026734E-8</c:v>
                </c:pt>
                <c:pt idx="312">
                  <c:v>5.6023494417685901E-9</c:v>
                </c:pt>
                <c:pt idx="313">
                  <c:v>7.6588119870378901E-9</c:v>
                </c:pt>
                <c:pt idx="314">
                  <c:v>6.9404176919113104E-10</c:v>
                </c:pt>
                <c:pt idx="315">
                  <c:v>4.2621372162310999E-7</c:v>
                </c:pt>
                <c:pt idx="316">
                  <c:v>6.6432342031999706E-8</c:v>
                </c:pt>
                <c:pt idx="317">
                  <c:v>5.7806420870823002E-8</c:v>
                </c:pt>
                <c:pt idx="318">
                  <c:v>1.8204857240185699E-9</c:v>
                </c:pt>
                <c:pt idx="319">
                  <c:v>3.0462298608724E-9</c:v>
                </c:pt>
                <c:pt idx="320">
                  <c:v>7.1061931616955194E-8</c:v>
                </c:pt>
                <c:pt idx="321">
                  <c:v>2.3709013271757801E-7</c:v>
                </c:pt>
                <c:pt idx="322">
                  <c:v>2.26435345192713E-9</c:v>
                </c:pt>
                <c:pt idx="323">
                  <c:v>1.46738333155774E-6</c:v>
                </c:pt>
                <c:pt idx="324">
                  <c:v>6.5453517643652897E-9</c:v>
                </c:pt>
                <c:pt idx="325">
                  <c:v>8.6159532526224196E-10</c:v>
                </c:pt>
                <c:pt idx="326">
                  <c:v>1.0000307274194299E-7</c:v>
                </c:pt>
                <c:pt idx="327">
                  <c:v>2.0172058937826399E-9</c:v>
                </c:pt>
                <c:pt idx="328">
                  <c:v>3.8859982740206402E-8</c:v>
                </c:pt>
                <c:pt idx="329">
                  <c:v>1.19826850971389E-6</c:v>
                </c:pt>
                <c:pt idx="330">
                  <c:v>4.8882685720408096E-10</c:v>
                </c:pt>
                <c:pt idx="331">
                  <c:v>2.7521554013688099E-8</c:v>
                </c:pt>
                <c:pt idx="332">
                  <c:v>2.76733569581704E-8</c:v>
                </c:pt>
                <c:pt idx="333">
                  <c:v>2.13371963605882E-10</c:v>
                </c:pt>
                <c:pt idx="334">
                  <c:v>3.8780810369681297E-8</c:v>
                </c:pt>
                <c:pt idx="335">
                  <c:v>1.4011624288007201E-9</c:v>
                </c:pt>
                <c:pt idx="336">
                  <c:v>6.6420462753522406E-8</c:v>
                </c:pt>
                <c:pt idx="337">
                  <c:v>2.4608800915139598E-9</c:v>
                </c:pt>
                <c:pt idx="338">
                  <c:v>2.16478204875326E-10</c:v>
                </c:pt>
                <c:pt idx="339">
                  <c:v>6.3157756247421601E-10</c:v>
                </c:pt>
                <c:pt idx="340">
                  <c:v>1.6132464673914499E-9</c:v>
                </c:pt>
                <c:pt idx="341">
                  <c:v>0.71015136160087</c:v>
                </c:pt>
                <c:pt idx="342">
                  <c:v>1.39333700985972E-8</c:v>
                </c:pt>
                <c:pt idx="343">
                  <c:v>3.9576829178038601E-7</c:v>
                </c:pt>
                <c:pt idx="344">
                  <c:v>1.7772409357581099E-7</c:v>
                </c:pt>
                <c:pt idx="345">
                  <c:v>1.3770480021103701E-7</c:v>
                </c:pt>
                <c:pt idx="346">
                  <c:v>1.3472479884638001E-10</c:v>
                </c:pt>
                <c:pt idx="347">
                  <c:v>8.5580590581835503E-9</c:v>
                </c:pt>
                <c:pt idx="348">
                  <c:v>1.3235567113046501E-8</c:v>
                </c:pt>
                <c:pt idx="349">
                  <c:v>4.8638567742128502E-10</c:v>
                </c:pt>
                <c:pt idx="350">
                  <c:v>1.98357207518921E-9</c:v>
                </c:pt>
                <c:pt idx="351">
                  <c:v>3.5276210989727001E-7</c:v>
                </c:pt>
                <c:pt idx="352">
                  <c:v>1.3137470352483299E-8</c:v>
                </c:pt>
                <c:pt idx="353">
                  <c:v>0.492131572004125</c:v>
                </c:pt>
                <c:pt idx="354">
                  <c:v>0.49192910722361999</c:v>
                </c:pt>
                <c:pt idx="355">
                  <c:v>8.1030478759502698E-9</c:v>
                </c:pt>
                <c:pt idx="356">
                  <c:v>2.3257048362807099E-2</c:v>
                </c:pt>
                <c:pt idx="357">
                  <c:v>7.7609548537670806E-8</c:v>
                </c:pt>
                <c:pt idx="358">
                  <c:v>6.5299673629166295E-5</c:v>
                </c:pt>
                <c:pt idx="359">
                  <c:v>2.9632584347478399E-9</c:v>
                </c:pt>
                <c:pt idx="360">
                  <c:v>4.1896701477470899E-8</c:v>
                </c:pt>
                <c:pt idx="361">
                  <c:v>7.04789724342864E-5</c:v>
                </c:pt>
                <c:pt idx="362">
                  <c:v>8.7805757423449403E-8</c:v>
                </c:pt>
                <c:pt idx="363">
                  <c:v>0.66925137239361399</c:v>
                </c:pt>
                <c:pt idx="364">
                  <c:v>0.34318905344332801</c:v>
                </c:pt>
                <c:pt idx="365">
                  <c:v>7.4751230141630704E-8</c:v>
                </c:pt>
                <c:pt idx="366">
                  <c:v>3.3669264610642397E-8</c:v>
                </c:pt>
                <c:pt idx="367">
                  <c:v>6.9262276021195594E-8</c:v>
                </c:pt>
                <c:pt idx="368">
                  <c:v>3.83290808328152E-7</c:v>
                </c:pt>
                <c:pt idx="369">
                  <c:v>6.7656349581091002E-10</c:v>
                </c:pt>
                <c:pt idx="370">
                  <c:v>0.227738967342102</c:v>
                </c:pt>
                <c:pt idx="371">
                  <c:v>5.13359782341661E-8</c:v>
                </c:pt>
                <c:pt idx="372">
                  <c:v>3.2950637862008399E-8</c:v>
                </c:pt>
                <c:pt idx="373">
                  <c:v>1.54650092481372E-9</c:v>
                </c:pt>
                <c:pt idx="374">
                  <c:v>9.9216225531328603E-8</c:v>
                </c:pt>
                <c:pt idx="375">
                  <c:v>0.80367110432915601</c:v>
                </c:pt>
                <c:pt idx="376">
                  <c:v>6.0254920217245503E-9</c:v>
                </c:pt>
                <c:pt idx="377">
                  <c:v>4.8846309978843101E-8</c:v>
                </c:pt>
                <c:pt idx="378">
                  <c:v>1.7772877685411899E-5</c:v>
                </c:pt>
                <c:pt idx="379">
                  <c:v>0.50097694561780004</c:v>
                </c:pt>
                <c:pt idx="380">
                  <c:v>0.110530385418385</c:v>
                </c:pt>
                <c:pt idx="381">
                  <c:v>1.7252124611378901E-7</c:v>
                </c:pt>
                <c:pt idx="382">
                  <c:v>3.84543995519789E-2</c:v>
                </c:pt>
                <c:pt idx="383">
                  <c:v>0.93056423224431395</c:v>
                </c:pt>
                <c:pt idx="384">
                  <c:v>0.59671850753885503</c:v>
                </c:pt>
                <c:pt idx="385">
                  <c:v>1.2098869284982701E-7</c:v>
                </c:pt>
                <c:pt idx="386">
                  <c:v>1.07463072032008E-7</c:v>
                </c:pt>
                <c:pt idx="387">
                  <c:v>0.14931125696955599</c:v>
                </c:pt>
                <c:pt idx="388">
                  <c:v>1.08839075693804E-4</c:v>
                </c:pt>
                <c:pt idx="389">
                  <c:v>0.42448727038661599</c:v>
                </c:pt>
                <c:pt idx="390">
                  <c:v>1.9249180670309701E-8</c:v>
                </c:pt>
                <c:pt idx="391">
                  <c:v>0.89048612654874304</c:v>
                </c:pt>
                <c:pt idx="392">
                  <c:v>0.70488999797739604</c:v>
                </c:pt>
                <c:pt idx="393">
                  <c:v>3.0153058004246901E-9</c:v>
                </c:pt>
                <c:pt idx="394">
                  <c:v>0.58756503590786802</c:v>
                </c:pt>
                <c:pt idx="395">
                  <c:v>0.76280822853109598</c:v>
                </c:pt>
                <c:pt idx="396">
                  <c:v>0.87280906596489605</c:v>
                </c:pt>
                <c:pt idx="397">
                  <c:v>1.11822103427083E-7</c:v>
                </c:pt>
                <c:pt idx="398">
                  <c:v>4.3869620798688304E-6</c:v>
                </c:pt>
                <c:pt idx="399">
                  <c:v>5.5693579874806103E-8</c:v>
                </c:pt>
                <c:pt idx="400">
                  <c:v>0.62094092767900699</c:v>
                </c:pt>
                <c:pt idx="401">
                  <c:v>0.68556612697083696</c:v>
                </c:pt>
                <c:pt idx="402">
                  <c:v>2.2062919252772999E-9</c:v>
                </c:pt>
                <c:pt idx="403">
                  <c:v>6.8504951493240503E-9</c:v>
                </c:pt>
                <c:pt idx="404">
                  <c:v>0.17877922655863099</c:v>
                </c:pt>
                <c:pt idx="405">
                  <c:v>5.2043464799811996E-9</c:v>
                </c:pt>
                <c:pt idx="406">
                  <c:v>4.16491209601063E-9</c:v>
                </c:pt>
                <c:pt idx="407">
                  <c:v>0.47905702673365602</c:v>
                </c:pt>
                <c:pt idx="408">
                  <c:v>0.99708047740129402</c:v>
                </c:pt>
                <c:pt idx="409">
                  <c:v>0.94762141565569502</c:v>
                </c:pt>
                <c:pt idx="410">
                  <c:v>8.9444307941638795E-2</c:v>
                </c:pt>
                <c:pt idx="411">
                  <c:v>0.99999478981579903</c:v>
                </c:pt>
                <c:pt idx="412">
                  <c:v>4.7575010931149402E-2</c:v>
                </c:pt>
                <c:pt idx="413">
                  <c:v>6.6469384319650797E-9</c:v>
                </c:pt>
                <c:pt idx="414">
                  <c:v>5.3156823104869403E-10</c:v>
                </c:pt>
                <c:pt idx="415">
                  <c:v>1.8830519039449501E-6</c:v>
                </c:pt>
                <c:pt idx="416">
                  <c:v>1.4974351143241599E-9</c:v>
                </c:pt>
                <c:pt idx="417">
                  <c:v>0.51069945730328103</c:v>
                </c:pt>
                <c:pt idx="418">
                  <c:v>9.8565370070958504E-10</c:v>
                </c:pt>
                <c:pt idx="419">
                  <c:v>2.8217316178538101E-9</c:v>
                </c:pt>
                <c:pt idx="420">
                  <c:v>1.13452127346267E-7</c:v>
                </c:pt>
                <c:pt idx="421">
                  <c:v>2.12982990315193E-8</c:v>
                </c:pt>
                <c:pt idx="422">
                  <c:v>0.28429080491698799</c:v>
                </c:pt>
                <c:pt idx="423">
                  <c:v>2.4357457108971101E-8</c:v>
                </c:pt>
                <c:pt idx="424">
                  <c:v>2.4263219906430199E-9</c:v>
                </c:pt>
                <c:pt idx="425">
                  <c:v>1.3095525347931999E-8</c:v>
                </c:pt>
                <c:pt idx="426">
                  <c:v>1.38293228858353E-7</c:v>
                </c:pt>
                <c:pt idx="427">
                  <c:v>8.4033929666339005E-2</c:v>
                </c:pt>
                <c:pt idx="428">
                  <c:v>0.75439659958736904</c:v>
                </c:pt>
                <c:pt idx="429">
                  <c:v>4.6467756165172898E-8</c:v>
                </c:pt>
                <c:pt idx="430">
                  <c:v>5.9624901023543097E-9</c:v>
                </c:pt>
                <c:pt idx="431">
                  <c:v>1.17777461080221E-7</c:v>
                </c:pt>
                <c:pt idx="432">
                  <c:v>1.43915683954467E-8</c:v>
                </c:pt>
                <c:pt idx="433">
                  <c:v>1.3422290264663301E-7</c:v>
                </c:pt>
                <c:pt idx="434">
                  <c:v>0.99998574496050197</c:v>
                </c:pt>
                <c:pt idx="435">
                  <c:v>3.8607555384535602E-7</c:v>
                </c:pt>
                <c:pt idx="436">
                  <c:v>0.47241774068959402</c:v>
                </c:pt>
                <c:pt idx="437">
                  <c:v>0.94386661336845101</c:v>
                </c:pt>
                <c:pt idx="438">
                  <c:v>0.94598660168979598</c:v>
                </c:pt>
                <c:pt idx="439">
                  <c:v>5.7041673396780604E-3</c:v>
                </c:pt>
                <c:pt idx="440">
                  <c:v>0.460703691549808</c:v>
                </c:pt>
                <c:pt idx="441">
                  <c:v>2.1518374700274799E-8</c:v>
                </c:pt>
                <c:pt idx="442">
                  <c:v>0.52426279341354398</c:v>
                </c:pt>
                <c:pt idx="443">
                  <c:v>0.28686485139822898</c:v>
                </c:pt>
                <c:pt idx="444">
                  <c:v>5.6597883102927699E-8</c:v>
                </c:pt>
                <c:pt idx="445">
                  <c:v>1.8252438604659201E-5</c:v>
                </c:pt>
                <c:pt idx="446">
                  <c:v>1.55037839556547E-8</c:v>
                </c:pt>
                <c:pt idx="447">
                  <c:v>2.76346832935408E-8</c:v>
                </c:pt>
                <c:pt idx="448">
                  <c:v>9.9968120977843101E-8</c:v>
                </c:pt>
                <c:pt idx="449">
                  <c:v>7.4951238441883603E-2</c:v>
                </c:pt>
                <c:pt idx="450">
                  <c:v>1.8194580240572801E-9</c:v>
                </c:pt>
                <c:pt idx="451">
                  <c:v>0.22956379560076001</c:v>
                </c:pt>
                <c:pt idx="452">
                  <c:v>2.6167174662778199E-8</c:v>
                </c:pt>
                <c:pt idx="453">
                  <c:v>0.52208673593927701</c:v>
                </c:pt>
                <c:pt idx="454">
                  <c:v>2.3861698640863499E-8</c:v>
                </c:pt>
                <c:pt idx="455">
                  <c:v>5.30007318603922E-9</c:v>
                </c:pt>
                <c:pt idx="456">
                  <c:v>0.58089113016693905</c:v>
                </c:pt>
                <c:pt idx="457">
                  <c:v>3.2411364403111101E-8</c:v>
                </c:pt>
                <c:pt idx="458">
                  <c:v>8.9762128470135899E-2</c:v>
                </c:pt>
                <c:pt idx="459">
                  <c:v>3.0416296109619799E-7</c:v>
                </c:pt>
                <c:pt idx="460">
                  <c:v>0.32384772797814398</c:v>
                </c:pt>
                <c:pt idx="461">
                  <c:v>0.49610104180511899</c:v>
                </c:pt>
                <c:pt idx="462">
                  <c:v>3.4832669417214599E-6</c:v>
                </c:pt>
                <c:pt idx="463">
                  <c:v>0.58053438965773896</c:v>
                </c:pt>
                <c:pt idx="464">
                  <c:v>5.4255155682102601E-8</c:v>
                </c:pt>
                <c:pt idx="465">
                  <c:v>1.1120166861418901E-10</c:v>
                </c:pt>
                <c:pt idx="466">
                  <c:v>1.3558713956056401E-7</c:v>
                </c:pt>
                <c:pt idx="467">
                  <c:v>5.3749584043861601E-9</c:v>
                </c:pt>
                <c:pt idx="468">
                  <c:v>0.39692261356529202</c:v>
                </c:pt>
                <c:pt idx="469">
                  <c:v>8.1091766881585106E-2</c:v>
                </c:pt>
                <c:pt idx="470">
                  <c:v>1.0734009585392699E-6</c:v>
                </c:pt>
                <c:pt idx="471">
                  <c:v>8.4966272135908699E-7</c:v>
                </c:pt>
                <c:pt idx="472">
                  <c:v>0.48642242062514301</c:v>
                </c:pt>
                <c:pt idx="473">
                  <c:v>2.7674861509383398E-7</c:v>
                </c:pt>
                <c:pt idx="474">
                  <c:v>4.2604847589700603E-8</c:v>
                </c:pt>
                <c:pt idx="475">
                  <c:v>6.2436077759558894E-8</c:v>
                </c:pt>
                <c:pt idx="476">
                  <c:v>3.8103715887631501E-5</c:v>
                </c:pt>
                <c:pt idx="477">
                  <c:v>2.4460293576829599E-8</c:v>
                </c:pt>
                <c:pt idx="478">
                  <c:v>1.3694002292477299E-9</c:v>
                </c:pt>
                <c:pt idx="479">
                  <c:v>4.8044601046929099E-8</c:v>
                </c:pt>
                <c:pt idx="480">
                  <c:v>3.1866048319522597E-8</c:v>
                </c:pt>
                <c:pt idx="481">
                  <c:v>1.0004854797896501E-8</c:v>
                </c:pt>
                <c:pt idx="482">
                  <c:v>9.3118126178732496E-9</c:v>
                </c:pt>
                <c:pt idx="483">
                  <c:v>6.0530821160244301E-8</c:v>
                </c:pt>
                <c:pt idx="484">
                  <c:v>1.1982792715333499E-7</c:v>
                </c:pt>
                <c:pt idx="485">
                  <c:v>0.56456060581970802</c:v>
                </c:pt>
                <c:pt idx="486">
                  <c:v>0.144358240706733</c:v>
                </c:pt>
                <c:pt idx="487">
                  <c:v>2.2204469716211599E-6</c:v>
                </c:pt>
                <c:pt idx="488">
                  <c:v>6.3982500985009799E-9</c:v>
                </c:pt>
                <c:pt idx="489">
                  <c:v>0.43308858808816603</c:v>
                </c:pt>
                <c:pt idx="490">
                  <c:v>6.7353337959592601E-8</c:v>
                </c:pt>
                <c:pt idx="491">
                  <c:v>5.5011753691083601E-8</c:v>
                </c:pt>
                <c:pt idx="492">
                  <c:v>1.46025695761445E-8</c:v>
                </c:pt>
                <c:pt idx="493">
                  <c:v>1.78889677295749E-10</c:v>
                </c:pt>
                <c:pt idx="494">
                  <c:v>3.8618060033432799E-10</c:v>
                </c:pt>
                <c:pt idx="495">
                  <c:v>9.0641349515104005E-9</c:v>
                </c:pt>
                <c:pt idx="496">
                  <c:v>3.40884948392228E-9</c:v>
                </c:pt>
                <c:pt idx="497">
                  <c:v>9.0607299637491301E-8</c:v>
                </c:pt>
                <c:pt idx="498">
                  <c:v>7.9346064726866496E-7</c:v>
                </c:pt>
                <c:pt idx="499">
                  <c:v>1.0885584793898501E-10</c:v>
                </c:pt>
                <c:pt idx="500">
                  <c:v>1.02801177673807E-8</c:v>
                </c:pt>
                <c:pt idx="501">
                  <c:v>2.3262765591928301E-9</c:v>
                </c:pt>
                <c:pt idx="502">
                  <c:v>6.0162285635490098E-7</c:v>
                </c:pt>
                <c:pt idx="503">
                  <c:v>1.21503548571611E-7</c:v>
                </c:pt>
                <c:pt idx="504">
                  <c:v>6.4803599658343501E-9</c:v>
                </c:pt>
                <c:pt idx="505">
                  <c:v>5.4771512930423201E-8</c:v>
                </c:pt>
                <c:pt idx="506">
                  <c:v>3.2631285867617897E-8</c:v>
                </c:pt>
                <c:pt idx="507">
                  <c:v>2.9275490219227301E-9</c:v>
                </c:pt>
                <c:pt idx="508">
                  <c:v>8.4585581689298302E-9</c:v>
                </c:pt>
                <c:pt idx="509">
                  <c:v>0.33712607026345198</c:v>
                </c:pt>
                <c:pt idx="510">
                  <c:v>2.9741769039814399E-9</c:v>
                </c:pt>
                <c:pt idx="511">
                  <c:v>9.92975862510148E-10</c:v>
                </c:pt>
                <c:pt idx="512">
                  <c:v>3.0080675469455301E-9</c:v>
                </c:pt>
                <c:pt idx="513">
                  <c:v>1.5666733134864501E-8</c:v>
                </c:pt>
                <c:pt idx="514">
                  <c:v>3.2224859902943801E-7</c:v>
                </c:pt>
                <c:pt idx="515">
                  <c:v>1.58138232301521E-7</c:v>
                </c:pt>
                <c:pt idx="516">
                  <c:v>7.9797191074421295E-8</c:v>
                </c:pt>
                <c:pt idx="517">
                  <c:v>1.38653724996327E-8</c:v>
                </c:pt>
                <c:pt idx="518">
                  <c:v>1.1413607138732E-8</c:v>
                </c:pt>
                <c:pt idx="519">
                  <c:v>7.6566560235405202E-7</c:v>
                </c:pt>
                <c:pt idx="520">
                  <c:v>7.2863964688412798E-9</c:v>
                </c:pt>
                <c:pt idx="521">
                  <c:v>1.5672079211479899E-8</c:v>
                </c:pt>
                <c:pt idx="522">
                  <c:v>4.4634608419281702E-9</c:v>
                </c:pt>
                <c:pt idx="523">
                  <c:v>2.8982419762519299E-9</c:v>
                </c:pt>
                <c:pt idx="524">
                  <c:v>1.8527820289478901E-8</c:v>
                </c:pt>
                <c:pt idx="525">
                  <c:v>2.2014192917736899E-9</c:v>
                </c:pt>
                <c:pt idx="526">
                  <c:v>1.7877966092557E-7</c:v>
                </c:pt>
                <c:pt idx="527">
                  <c:v>4.25779945416149E-8</c:v>
                </c:pt>
                <c:pt idx="528">
                  <c:v>3.0717338988333201E-10</c:v>
                </c:pt>
                <c:pt idx="529">
                  <c:v>3.8165638028107501E-9</c:v>
                </c:pt>
                <c:pt idx="530">
                  <c:v>0.37980612889583298</c:v>
                </c:pt>
                <c:pt idx="531">
                  <c:v>3.76817564961217E-6</c:v>
                </c:pt>
                <c:pt idx="532">
                  <c:v>4.3433632848871299E-8</c:v>
                </c:pt>
                <c:pt idx="533">
                  <c:v>4.2390302290565698E-7</c:v>
                </c:pt>
                <c:pt idx="534">
                  <c:v>0.884228042543171</c:v>
                </c:pt>
                <c:pt idx="535">
                  <c:v>9.5554326501241404E-7</c:v>
                </c:pt>
                <c:pt idx="536">
                  <c:v>4.1982660548388E-7</c:v>
                </c:pt>
                <c:pt idx="537">
                  <c:v>6.4204548729555305E-2</c:v>
                </c:pt>
                <c:pt idx="538">
                  <c:v>9.1667188009565996E-9</c:v>
                </c:pt>
                <c:pt idx="539">
                  <c:v>8.3825198674498793E-9</c:v>
                </c:pt>
                <c:pt idx="540">
                  <c:v>2.4160998657530302E-9</c:v>
                </c:pt>
                <c:pt idx="541">
                  <c:v>9.5306199217781796E-7</c:v>
                </c:pt>
                <c:pt idx="542">
                  <c:v>0.28774689934519498</c:v>
                </c:pt>
                <c:pt idx="543">
                  <c:v>1.67739328121695E-10</c:v>
                </c:pt>
                <c:pt idx="544">
                  <c:v>0.32877082917928302</c:v>
                </c:pt>
                <c:pt idx="545">
                  <c:v>6.5459323637760206E-2</c:v>
                </c:pt>
                <c:pt idx="546">
                  <c:v>9.7516939279327197E-2</c:v>
                </c:pt>
                <c:pt idx="547">
                  <c:v>7.1062822430330098E-6</c:v>
                </c:pt>
                <c:pt idx="548">
                  <c:v>4.3667940980829302E-2</c:v>
                </c:pt>
                <c:pt idx="549">
                  <c:v>7.6585087804066995E-5</c:v>
                </c:pt>
                <c:pt idx="550">
                  <c:v>1.0167965492148801E-9</c:v>
                </c:pt>
                <c:pt idx="551">
                  <c:v>1.78686574477251E-2</c:v>
                </c:pt>
                <c:pt idx="552">
                  <c:v>4.2699583187344703E-6</c:v>
                </c:pt>
                <c:pt idx="553">
                  <c:v>3.8333829293831699E-10</c:v>
                </c:pt>
                <c:pt idx="554">
                  <c:v>3.5020339244097698E-2</c:v>
                </c:pt>
                <c:pt idx="555">
                  <c:v>0.149732184003911</c:v>
                </c:pt>
                <c:pt idx="556">
                  <c:v>4.2351057281068299E-4</c:v>
                </c:pt>
                <c:pt idx="557">
                  <c:v>1.4015911416407599E-7</c:v>
                </c:pt>
                <c:pt idx="558">
                  <c:v>1.3486391293924901E-7</c:v>
                </c:pt>
                <c:pt idx="559">
                  <c:v>2.7773687637808E-9</c:v>
                </c:pt>
                <c:pt idx="560">
                  <c:v>2.5601710255625E-9</c:v>
                </c:pt>
                <c:pt idx="561">
                  <c:v>1.27782965545967E-7</c:v>
                </c:pt>
                <c:pt idx="562">
                  <c:v>4.6459272374687201E-8</c:v>
                </c:pt>
                <c:pt idx="563">
                  <c:v>1.5496951482659899E-7</c:v>
                </c:pt>
                <c:pt idx="564">
                  <c:v>0.11352832790857401</c:v>
                </c:pt>
                <c:pt idx="565">
                  <c:v>5.0372354188110301E-4</c:v>
                </c:pt>
                <c:pt idx="566">
                  <c:v>5.4996661537635898E-3</c:v>
                </c:pt>
                <c:pt idx="567">
                  <c:v>1.85769819599997E-6</c:v>
                </c:pt>
                <c:pt idx="568">
                  <c:v>6.2789519825602403E-6</c:v>
                </c:pt>
                <c:pt idx="569">
                  <c:v>2.8122865105556002E-8</c:v>
                </c:pt>
                <c:pt idx="570">
                  <c:v>6.2622522320239699E-10</c:v>
                </c:pt>
                <c:pt idx="571">
                  <c:v>7.0834997822189297E-7</c:v>
                </c:pt>
                <c:pt idx="572">
                  <c:v>2.64848214556635E-10</c:v>
                </c:pt>
                <c:pt idx="573">
                  <c:v>2.7043171695447E-9</c:v>
                </c:pt>
                <c:pt idx="574">
                  <c:v>1.8118281203153799E-8</c:v>
                </c:pt>
                <c:pt idx="575">
                  <c:v>1.3734000883681301E-7</c:v>
                </c:pt>
                <c:pt idx="576">
                  <c:v>1.3962519390628701E-9</c:v>
                </c:pt>
                <c:pt idx="577">
                  <c:v>2.78197374101103E-8</c:v>
                </c:pt>
                <c:pt idx="578">
                  <c:v>1.46011054110118E-9</c:v>
                </c:pt>
                <c:pt idx="579">
                  <c:v>3.17159843092506E-10</c:v>
                </c:pt>
                <c:pt idx="580">
                  <c:v>4.7320335253429897E-3</c:v>
                </c:pt>
                <c:pt idx="581">
                  <c:v>8.1001511139752601E-8</c:v>
                </c:pt>
                <c:pt idx="582">
                  <c:v>1.8434516757714101E-8</c:v>
                </c:pt>
                <c:pt idx="583">
                  <c:v>2.38451760140692E-8</c:v>
                </c:pt>
                <c:pt idx="584">
                  <c:v>4.4677480564959102E-8</c:v>
                </c:pt>
                <c:pt idx="585">
                  <c:v>2.84353742548673E-8</c:v>
                </c:pt>
                <c:pt idx="586">
                  <c:v>4.5633596782321199E-8</c:v>
                </c:pt>
                <c:pt idx="587">
                  <c:v>0.111255318878114</c:v>
                </c:pt>
                <c:pt idx="588">
                  <c:v>7.45694830353959E-2</c:v>
                </c:pt>
                <c:pt idx="589">
                  <c:v>2.1897074962367499E-7</c:v>
                </c:pt>
                <c:pt idx="590">
                  <c:v>5.0667127423839303E-2</c:v>
                </c:pt>
                <c:pt idx="591">
                  <c:v>1.2720351516504E-6</c:v>
                </c:pt>
                <c:pt idx="592">
                  <c:v>1.9598025413873601E-6</c:v>
                </c:pt>
                <c:pt idx="593">
                  <c:v>2.424418440233E-8</c:v>
                </c:pt>
                <c:pt idx="594">
                  <c:v>1.89004410933618E-7</c:v>
                </c:pt>
                <c:pt idx="595">
                  <c:v>6.4449928739042204E-9</c:v>
                </c:pt>
                <c:pt idx="596">
                  <c:v>7.4740470613600805E-9</c:v>
                </c:pt>
                <c:pt idx="597">
                  <c:v>1.50803877744074E-5</c:v>
                </c:pt>
                <c:pt idx="598">
                  <c:v>9.3417799467427099E-10</c:v>
                </c:pt>
                <c:pt idx="599">
                  <c:v>5.6958579330023502E-10</c:v>
                </c:pt>
                <c:pt idx="600">
                  <c:v>1.8444882866797199E-9</c:v>
                </c:pt>
                <c:pt idx="601">
                  <c:v>1.5336552221654801E-7</c:v>
                </c:pt>
                <c:pt idx="602">
                  <c:v>1.4158583795072101E-8</c:v>
                </c:pt>
                <c:pt idx="603">
                  <c:v>1.2759377231630401E-7</c:v>
                </c:pt>
                <c:pt idx="604">
                  <c:v>1.2644535879360901E-7</c:v>
                </c:pt>
                <c:pt idx="605">
                  <c:v>6.4643182182008193E-8</c:v>
                </c:pt>
                <c:pt idx="606">
                  <c:v>2.1970406464096501E-7</c:v>
                </c:pt>
                <c:pt idx="607">
                  <c:v>1.9317451407304901E-7</c:v>
                </c:pt>
                <c:pt idx="608">
                  <c:v>9.9390270225000601E-10</c:v>
                </c:pt>
                <c:pt idx="609">
                  <c:v>1.3456471492609E-8</c:v>
                </c:pt>
                <c:pt idx="610">
                  <c:v>2.0491667440918599E-7</c:v>
                </c:pt>
                <c:pt idx="611">
                  <c:v>1.7032671898977E-8</c:v>
                </c:pt>
                <c:pt idx="612">
                  <c:v>9.6279465888805795E-7</c:v>
                </c:pt>
                <c:pt idx="613">
                  <c:v>1.44391194992883E-7</c:v>
                </c:pt>
                <c:pt idx="614">
                  <c:v>2.32158897780845E-7</c:v>
                </c:pt>
                <c:pt idx="615">
                  <c:v>3.8349785887956201E-3</c:v>
                </c:pt>
                <c:pt idx="616">
                  <c:v>3.6721493634001498E-2</c:v>
                </c:pt>
                <c:pt idx="617">
                  <c:v>9.1094868296171901E-7</c:v>
                </c:pt>
                <c:pt idx="618">
                  <c:v>3.2238991801060099E-9</c:v>
                </c:pt>
                <c:pt idx="619">
                  <c:v>4.5230460657843501E-7</c:v>
                </c:pt>
                <c:pt idx="620">
                  <c:v>9.3742511324892093E-6</c:v>
                </c:pt>
                <c:pt idx="621">
                  <c:v>4.7683579619372304E-9</c:v>
                </c:pt>
                <c:pt idx="622">
                  <c:v>6.9428931701421095E-7</c:v>
                </c:pt>
                <c:pt idx="623">
                  <c:v>2.9769284079014499E-7</c:v>
                </c:pt>
                <c:pt idx="624">
                  <c:v>9.4203745999414402E-8</c:v>
                </c:pt>
                <c:pt idx="625">
                  <c:v>3.2017232558664898E-8</c:v>
                </c:pt>
                <c:pt idx="626">
                  <c:v>4.7723277748169597E-2</c:v>
                </c:pt>
                <c:pt idx="627">
                  <c:v>1.28690378938603E-7</c:v>
                </c:pt>
                <c:pt idx="628">
                  <c:v>4.1132671002175297E-2</c:v>
                </c:pt>
                <c:pt idx="629">
                  <c:v>9.57167968817177E-8</c:v>
                </c:pt>
                <c:pt idx="630">
                  <c:v>4.19411669576471E-5</c:v>
                </c:pt>
                <c:pt idx="631">
                  <c:v>9.2679754151782297E-8</c:v>
                </c:pt>
                <c:pt idx="632">
                  <c:v>1.0415300186137099E-9</c:v>
                </c:pt>
                <c:pt idx="633">
                  <c:v>2.6634675063005702E-10</c:v>
                </c:pt>
                <c:pt idx="634">
                  <c:v>4.5916870519837497E-9</c:v>
                </c:pt>
                <c:pt idx="635">
                  <c:v>4.6322997852304003E-2</c:v>
                </c:pt>
                <c:pt idx="636">
                  <c:v>6.1749301941964201E-2</c:v>
                </c:pt>
                <c:pt idx="637">
                  <c:v>3.0315742742235601E-9</c:v>
                </c:pt>
                <c:pt idx="638">
                  <c:v>1.35619340812202E-6</c:v>
                </c:pt>
                <c:pt idx="639">
                  <c:v>0.148458297775652</c:v>
                </c:pt>
                <c:pt idx="640">
                  <c:v>0.22447398656492801</c:v>
                </c:pt>
                <c:pt idx="641">
                  <c:v>7.6092434645991497E-2</c:v>
                </c:pt>
                <c:pt idx="642">
                  <c:v>9.3482844429425394E-2</c:v>
                </c:pt>
                <c:pt idx="643">
                  <c:v>3.9196855686218501E-8</c:v>
                </c:pt>
                <c:pt idx="644">
                  <c:v>1.3383605613969101E-7</c:v>
                </c:pt>
                <c:pt idx="645">
                  <c:v>1.3891885419661001E-8</c:v>
                </c:pt>
                <c:pt idx="646">
                  <c:v>4.7222135231915598E-3</c:v>
                </c:pt>
                <c:pt idx="647">
                  <c:v>1.7507268937239301E-8</c:v>
                </c:pt>
                <c:pt idx="648">
                  <c:v>6.2888117133041398E-3</c:v>
                </c:pt>
                <c:pt idx="649">
                  <c:v>1.7125663821779E-8</c:v>
                </c:pt>
                <c:pt idx="650">
                  <c:v>6.7227304307391602E-3</c:v>
                </c:pt>
                <c:pt idx="651">
                  <c:v>1.8110960477252601E-8</c:v>
                </c:pt>
                <c:pt idx="652">
                  <c:v>1.57019766322492E-7</c:v>
                </c:pt>
                <c:pt idx="653">
                  <c:v>3.3395825659513598E-6</c:v>
                </c:pt>
                <c:pt idx="654">
                  <c:v>5.5293848721416097E-9</c:v>
                </c:pt>
                <c:pt idx="655">
                  <c:v>2.75283031853578E-9</c:v>
                </c:pt>
                <c:pt idx="656">
                  <c:v>6.7714147310967299E-3</c:v>
                </c:pt>
                <c:pt idx="657">
                  <c:v>1.00636051535384E-8</c:v>
                </c:pt>
                <c:pt idx="658">
                  <c:v>1.2092520992496E-8</c:v>
                </c:pt>
                <c:pt idx="659">
                  <c:v>6.2721025355719302E-8</c:v>
                </c:pt>
                <c:pt idx="660">
                  <c:v>1.16777299268467E-9</c:v>
                </c:pt>
                <c:pt idx="661">
                  <c:v>5.9230115536829802E-9</c:v>
                </c:pt>
                <c:pt idx="662">
                  <c:v>3.3881404871094198E-7</c:v>
                </c:pt>
                <c:pt idx="663">
                  <c:v>5.60264359318784E-2</c:v>
                </c:pt>
                <c:pt idx="664">
                  <c:v>3.5951949499164099E-9</c:v>
                </c:pt>
                <c:pt idx="665">
                  <c:v>2.44352825469172E-8</c:v>
                </c:pt>
                <c:pt idx="666">
                  <c:v>5.8668080447554397E-9</c:v>
                </c:pt>
                <c:pt idx="667">
                  <c:v>3.0032974056393601E-8</c:v>
                </c:pt>
                <c:pt idx="668">
                  <c:v>1.5318206946211301E-9</c:v>
                </c:pt>
                <c:pt idx="669">
                  <c:v>5.0512800049581503E-8</c:v>
                </c:pt>
                <c:pt idx="670">
                  <c:v>5.5745221942571198E-8</c:v>
                </c:pt>
                <c:pt idx="671">
                  <c:v>1.58041032521524E-7</c:v>
                </c:pt>
                <c:pt idx="672">
                  <c:v>1.50171377696578E-4</c:v>
                </c:pt>
                <c:pt idx="673">
                  <c:v>2.9236212973085899E-9</c:v>
                </c:pt>
                <c:pt idx="674">
                  <c:v>1.16592810085282E-8</c:v>
                </c:pt>
                <c:pt idx="675">
                  <c:v>1.00155887186427E-8</c:v>
                </c:pt>
                <c:pt idx="676">
                  <c:v>2.2703718499921601E-10</c:v>
                </c:pt>
                <c:pt idx="677">
                  <c:v>4.6703434596516498E-2</c:v>
                </c:pt>
                <c:pt idx="678">
                  <c:v>0.44054466130584902</c:v>
                </c:pt>
                <c:pt idx="679">
                  <c:v>0.110239264005244</c:v>
                </c:pt>
                <c:pt idx="680">
                  <c:v>2.4342395576487999E-6</c:v>
                </c:pt>
                <c:pt idx="681">
                  <c:v>2.30047763244372E-2</c:v>
                </c:pt>
                <c:pt idx="682">
                  <c:v>0.236173651143048</c:v>
                </c:pt>
                <c:pt idx="683">
                  <c:v>6.8682083347577499E-2</c:v>
                </c:pt>
                <c:pt idx="684">
                  <c:v>3.72878862798263E-2</c:v>
                </c:pt>
                <c:pt idx="685">
                  <c:v>1.1011480201903201E-6</c:v>
                </c:pt>
                <c:pt idx="686">
                  <c:v>7.0867489177562803E-10</c:v>
                </c:pt>
                <c:pt idx="687">
                  <c:v>4.4956282650347602E-8</c:v>
                </c:pt>
                <c:pt idx="688">
                  <c:v>2.96033528015994E-8</c:v>
                </c:pt>
                <c:pt idx="689">
                  <c:v>2.6220743531089202E-2</c:v>
                </c:pt>
                <c:pt idx="690">
                  <c:v>4.00376639788963E-10</c:v>
                </c:pt>
                <c:pt idx="691">
                  <c:v>1.73191214503734E-9</c:v>
                </c:pt>
                <c:pt idx="692">
                  <c:v>2.46722073065887E-2</c:v>
                </c:pt>
                <c:pt idx="693">
                  <c:v>1.8885809197672501E-9</c:v>
                </c:pt>
                <c:pt idx="694">
                  <c:v>6.9483007670434805E-10</c:v>
                </c:pt>
                <c:pt idx="695">
                  <c:v>1.72955315469386E-9</c:v>
                </c:pt>
                <c:pt idx="696">
                  <c:v>8.7413940741201503E-5</c:v>
                </c:pt>
                <c:pt idx="697">
                  <c:v>2.3872504251739101E-8</c:v>
                </c:pt>
                <c:pt idx="698">
                  <c:v>2.2253427206797502E-3</c:v>
                </c:pt>
                <c:pt idx="699">
                  <c:v>1.9224528144650299E-7</c:v>
                </c:pt>
                <c:pt idx="700">
                  <c:v>1.1656264406857599E-2</c:v>
                </c:pt>
                <c:pt idx="701">
                  <c:v>1.16632293087868E-9</c:v>
                </c:pt>
                <c:pt idx="702">
                  <c:v>7.8904917831217492E-3</c:v>
                </c:pt>
                <c:pt idx="703">
                  <c:v>3.5009455216309599E-3</c:v>
                </c:pt>
                <c:pt idx="704">
                  <c:v>1.20602984286513E-6</c:v>
                </c:pt>
                <c:pt idx="705">
                  <c:v>1.5896476707545602E-5</c:v>
                </c:pt>
                <c:pt idx="706">
                  <c:v>8.0339714290077E-3</c:v>
                </c:pt>
                <c:pt idx="707">
                  <c:v>4.8322111070107298E-7</c:v>
                </c:pt>
                <c:pt idx="708">
                  <c:v>6.5930009001477598E-8</c:v>
                </c:pt>
                <c:pt idx="709">
                  <c:v>8.8060985868435993E-9</c:v>
                </c:pt>
                <c:pt idx="710">
                  <c:v>8.0955071387222109E-3</c:v>
                </c:pt>
                <c:pt idx="711">
                  <c:v>9.0503598567975102E-9</c:v>
                </c:pt>
                <c:pt idx="712">
                  <c:v>2.7691835960561101E-2</c:v>
                </c:pt>
                <c:pt idx="713">
                  <c:v>5.8247927686973597E-3</c:v>
                </c:pt>
                <c:pt idx="714">
                  <c:v>1.8750522758428599E-7</c:v>
                </c:pt>
                <c:pt idx="715">
                  <c:v>4.7296909541684798E-9</c:v>
                </c:pt>
                <c:pt idx="716">
                  <c:v>8.2591605747345401E-8</c:v>
                </c:pt>
                <c:pt idx="717">
                  <c:v>3.0480104517295097E-8</c:v>
                </c:pt>
                <c:pt idx="718">
                  <c:v>3.4919503877088599E-10</c:v>
                </c:pt>
                <c:pt idx="719">
                  <c:v>1.4590101048295001E-8</c:v>
                </c:pt>
                <c:pt idx="720">
                  <c:v>1.78944071528673E-2</c:v>
                </c:pt>
                <c:pt idx="721">
                  <c:v>7.3558002976449703E-3</c:v>
                </c:pt>
                <c:pt idx="722">
                  <c:v>2.2159531901517599E-9</c:v>
                </c:pt>
                <c:pt idx="723">
                  <c:v>4.94271399399E-2</c:v>
                </c:pt>
                <c:pt idx="724">
                  <c:v>1.0061668621608399E-2</c:v>
                </c:pt>
                <c:pt idx="725">
                  <c:v>1.5415840084657501E-8</c:v>
                </c:pt>
                <c:pt idx="726">
                  <c:v>7.8886011684219503E-3</c:v>
                </c:pt>
                <c:pt idx="727">
                  <c:v>8.8192836945299499E-7</c:v>
                </c:pt>
                <c:pt idx="728">
                  <c:v>3.1624804227419397E-8</c:v>
                </c:pt>
                <c:pt idx="729">
                  <c:v>3.4054659233935098E-8</c:v>
                </c:pt>
                <c:pt idx="730">
                  <c:v>3.7508365298776203E-8</c:v>
                </c:pt>
                <c:pt idx="731">
                  <c:v>1.3969559894571001E-6</c:v>
                </c:pt>
                <c:pt idx="732">
                  <c:v>1.1060035684282101E-9</c:v>
                </c:pt>
                <c:pt idx="733">
                  <c:v>1.69422316437246E-2</c:v>
                </c:pt>
                <c:pt idx="734">
                  <c:v>1.00820819935347E-7</c:v>
                </c:pt>
                <c:pt idx="735">
                  <c:v>7.75553243430254E-3</c:v>
                </c:pt>
                <c:pt idx="736">
                  <c:v>9.0169725018827306E-5</c:v>
                </c:pt>
                <c:pt idx="737">
                  <c:v>2.7611669027693901E-2</c:v>
                </c:pt>
                <c:pt idx="738">
                  <c:v>4.2749056867375202E-5</c:v>
                </c:pt>
                <c:pt idx="739">
                  <c:v>0.103968897142466</c:v>
                </c:pt>
                <c:pt idx="740">
                  <c:v>5.9026931137087297E-8</c:v>
                </c:pt>
                <c:pt idx="741">
                  <c:v>1.25699672885914E-2</c:v>
                </c:pt>
                <c:pt idx="742">
                  <c:v>3.5840138982948201E-3</c:v>
                </c:pt>
                <c:pt idx="743">
                  <c:v>2.8153953207337099E-9</c:v>
                </c:pt>
                <c:pt idx="744">
                  <c:v>1.22905544271245E-6</c:v>
                </c:pt>
                <c:pt idx="745">
                  <c:v>7.2397690482751702E-9</c:v>
                </c:pt>
                <c:pt idx="746">
                  <c:v>8.7270833408671006E-2</c:v>
                </c:pt>
                <c:pt idx="747">
                  <c:v>3.80379898529878E-2</c:v>
                </c:pt>
                <c:pt idx="748">
                  <c:v>7.6138287173076703E-7</c:v>
                </c:pt>
                <c:pt idx="749">
                  <c:v>2.2373824995370401E-2</c:v>
                </c:pt>
                <c:pt idx="750">
                  <c:v>9.4249001011184705E-2</c:v>
                </c:pt>
                <c:pt idx="751">
                  <c:v>3.1682513780933802E-7</c:v>
                </c:pt>
                <c:pt idx="752">
                  <c:v>7.0692897343481496E-7</c:v>
                </c:pt>
                <c:pt idx="753">
                  <c:v>1.72950168320362E-9</c:v>
                </c:pt>
                <c:pt idx="754">
                  <c:v>1.70146625247203E-9</c:v>
                </c:pt>
                <c:pt idx="755">
                  <c:v>1.48657106495858E-9</c:v>
                </c:pt>
                <c:pt idx="756">
                  <c:v>9.6454965017054007E-9</c:v>
                </c:pt>
                <c:pt idx="757">
                  <c:v>3.3900457332692801E-9</c:v>
                </c:pt>
                <c:pt idx="758">
                  <c:v>5.5147880998327403E-9</c:v>
                </c:pt>
                <c:pt idx="759">
                  <c:v>2.3498924741569199E-2</c:v>
                </c:pt>
                <c:pt idx="760">
                  <c:v>0.130171635849718</c:v>
                </c:pt>
                <c:pt idx="761">
                  <c:v>1.4619658087142801E-2</c:v>
                </c:pt>
                <c:pt idx="762">
                  <c:v>1.79598600713697E-5</c:v>
                </c:pt>
                <c:pt idx="763">
                  <c:v>5.3617547466714499E-9</c:v>
                </c:pt>
                <c:pt idx="764">
                  <c:v>4.9556293396930897E-9</c:v>
                </c:pt>
                <c:pt idx="765">
                  <c:v>6.38817336510838E-8</c:v>
                </c:pt>
                <c:pt idx="766">
                  <c:v>3.24091759017906E-9</c:v>
                </c:pt>
                <c:pt idx="767">
                  <c:v>9.2494101638698496E-3</c:v>
                </c:pt>
                <c:pt idx="768">
                  <c:v>1.4482708871925799E-2</c:v>
                </c:pt>
                <c:pt idx="769">
                  <c:v>7.0323942884387303E-9</c:v>
                </c:pt>
                <c:pt idx="770">
                  <c:v>2.7141105832016399E-2</c:v>
                </c:pt>
                <c:pt idx="771">
                  <c:v>9.2379081150910899E-6</c:v>
                </c:pt>
                <c:pt idx="772">
                  <c:v>1.2318220132302E-2</c:v>
                </c:pt>
                <c:pt idx="773">
                  <c:v>2.3143312870848798E-9</c:v>
                </c:pt>
                <c:pt idx="774">
                  <c:v>1.1558510220205201E-2</c:v>
                </c:pt>
                <c:pt idx="775">
                  <c:v>1.8311919918927701E-10</c:v>
                </c:pt>
                <c:pt idx="776">
                  <c:v>6.3022570292764497E-9</c:v>
                </c:pt>
                <c:pt idx="777">
                  <c:v>2.7321571712300201E-2</c:v>
                </c:pt>
                <c:pt idx="778">
                  <c:v>5.9711069592355099E-9</c:v>
                </c:pt>
                <c:pt idx="779">
                  <c:v>3.5973141948524402E-7</c:v>
                </c:pt>
                <c:pt idx="780">
                  <c:v>4.4201094388940498E-3</c:v>
                </c:pt>
                <c:pt idx="781">
                  <c:v>8.5545636802761499E-4</c:v>
                </c:pt>
                <c:pt idx="782">
                  <c:v>4.19330138335316E-7</c:v>
                </c:pt>
                <c:pt idx="783">
                  <c:v>2.82589282364905E-2</c:v>
                </c:pt>
                <c:pt idx="784">
                  <c:v>1.36308981715349E-2</c:v>
                </c:pt>
                <c:pt idx="785">
                  <c:v>1.1145903317926399E-7</c:v>
                </c:pt>
                <c:pt idx="786">
                  <c:v>3.1923493529168603E-8</c:v>
                </c:pt>
                <c:pt idx="787">
                  <c:v>7.6064287363026197E-3</c:v>
                </c:pt>
                <c:pt idx="788">
                  <c:v>5.2962817309183201E-9</c:v>
                </c:pt>
                <c:pt idx="789">
                  <c:v>1.8790166786741299E-8</c:v>
                </c:pt>
                <c:pt idx="790">
                  <c:v>3.2004108173086999E-2</c:v>
                </c:pt>
                <c:pt idx="791">
                  <c:v>1.8414160839611001E-9</c:v>
                </c:pt>
                <c:pt idx="792">
                  <c:v>7.3445840682993393E-8</c:v>
                </c:pt>
                <c:pt idx="793">
                  <c:v>2.2827737121741E-2</c:v>
                </c:pt>
                <c:pt idx="794">
                  <c:v>3.0201780175938301E-3</c:v>
                </c:pt>
                <c:pt idx="795">
                  <c:v>8.4615094059252195E-3</c:v>
                </c:pt>
                <c:pt idx="796">
                  <c:v>1.25338836705977E-2</c:v>
                </c:pt>
                <c:pt idx="797">
                  <c:v>2.5215920239936601E-8</c:v>
                </c:pt>
                <c:pt idx="798">
                  <c:v>2.4190269672859102E-6</c:v>
                </c:pt>
                <c:pt idx="799">
                  <c:v>2.2013284506450301E-8</c:v>
                </c:pt>
                <c:pt idx="800">
                  <c:v>1.1162239625742199E-7</c:v>
                </c:pt>
                <c:pt idx="801">
                  <c:v>5.39922218102139E-8</c:v>
                </c:pt>
                <c:pt idx="802">
                  <c:v>2.0258679870723899E-9</c:v>
                </c:pt>
                <c:pt idx="803">
                  <c:v>7.8032555568521998E-8</c:v>
                </c:pt>
                <c:pt idx="804">
                  <c:v>3.5535047920269201E-8</c:v>
                </c:pt>
                <c:pt idx="805">
                  <c:v>1.82486854892986E-7</c:v>
                </c:pt>
                <c:pt idx="806">
                  <c:v>2.4367756350405599E-7</c:v>
                </c:pt>
                <c:pt idx="807">
                  <c:v>2.2085420833208101E-9</c:v>
                </c:pt>
                <c:pt idx="808">
                  <c:v>2.3735502167708201E-8</c:v>
                </c:pt>
                <c:pt idx="809">
                  <c:v>1.5102826886808E-9</c:v>
                </c:pt>
                <c:pt idx="810">
                  <c:v>8.0651155105820996E-8</c:v>
                </c:pt>
                <c:pt idx="811">
                  <c:v>9.3061000544532695E-9</c:v>
                </c:pt>
                <c:pt idx="812">
                  <c:v>8.8192034411115002E-8</c:v>
                </c:pt>
                <c:pt idx="813">
                  <c:v>8.4031064524386597E-8</c:v>
                </c:pt>
                <c:pt idx="814">
                  <c:v>8.3779248358540996E-3</c:v>
                </c:pt>
                <c:pt idx="815">
                  <c:v>1.7130248162092201E-2</c:v>
                </c:pt>
                <c:pt idx="816">
                  <c:v>4.8737958548365897E-4</c:v>
                </c:pt>
                <c:pt idx="817">
                  <c:v>1.2744911774406001E-8</c:v>
                </c:pt>
                <c:pt idx="818">
                  <c:v>3.0748670718418801E-6</c:v>
                </c:pt>
                <c:pt idx="819">
                  <c:v>2.4573557778496299E-8</c:v>
                </c:pt>
                <c:pt idx="820">
                  <c:v>7.4164054884194502E-9</c:v>
                </c:pt>
                <c:pt idx="821">
                  <c:v>1.49478659786651E-2</c:v>
                </c:pt>
                <c:pt idx="822">
                  <c:v>1.1643659368619101E-8</c:v>
                </c:pt>
                <c:pt idx="823">
                  <c:v>2.9026907402283501E-8</c:v>
                </c:pt>
                <c:pt idx="824">
                  <c:v>1.12615786924056E-8</c:v>
                </c:pt>
                <c:pt idx="825">
                  <c:v>6.5204656869056003E-7</c:v>
                </c:pt>
                <c:pt idx="826">
                  <c:v>8.4694028595867095E-7</c:v>
                </c:pt>
                <c:pt idx="827">
                  <c:v>5.4280517063230997E-2</c:v>
                </c:pt>
                <c:pt idx="828">
                  <c:v>3.0763185039239901E-6</c:v>
                </c:pt>
                <c:pt idx="829">
                  <c:v>1.05166267091964E-7</c:v>
                </c:pt>
                <c:pt idx="830">
                  <c:v>2.1485631547747099E-2</c:v>
                </c:pt>
                <c:pt idx="831">
                  <c:v>2.1540643642746501E-7</c:v>
                </c:pt>
                <c:pt idx="832">
                  <c:v>3.4230052436798199E-2</c:v>
                </c:pt>
                <c:pt idx="833">
                  <c:v>1.81936654152242E-2</c:v>
                </c:pt>
                <c:pt idx="834">
                  <c:v>4.8569459245861804E-9</c:v>
                </c:pt>
                <c:pt idx="835">
                  <c:v>1.15430806845881E-8</c:v>
                </c:pt>
                <c:pt idx="836">
                  <c:v>1.30522558483278E-6</c:v>
                </c:pt>
                <c:pt idx="837">
                  <c:v>1.5110939828500699E-7</c:v>
                </c:pt>
                <c:pt idx="838">
                  <c:v>2.0876425254654701E-2</c:v>
                </c:pt>
                <c:pt idx="839">
                  <c:v>1.90717933292473E-2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DBE-4CB3-BD7D-79E8609944C4}"/>
            </c:ext>
          </c:extLst>
        </c:ser>
        <c:ser>
          <c:idx val="5"/>
          <c:order val="5"/>
          <c:tx>
            <c:strRef>
              <c:f>'Weights for RiskA=2.4'!$G$1</c:f>
              <c:strCache>
                <c:ptCount val="1"/>
                <c:pt idx="0">
                  <c:v>Telcm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'Weights for RiskA=2.4'!$A$2:$A$841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RiskA=2.4'!$G$2:$G$841</c:f>
              <c:numCache>
                <c:formatCode>0.00</c:formatCode>
                <c:ptCount val="840"/>
                <c:pt idx="0">
                  <c:v>5.7326730492524699E-8</c:v>
                </c:pt>
                <c:pt idx="1">
                  <c:v>6.3151095801476797E-8</c:v>
                </c:pt>
                <c:pt idx="2">
                  <c:v>4.1466177740656102E-9</c:v>
                </c:pt>
                <c:pt idx="3">
                  <c:v>4.4720758794497498E-3</c:v>
                </c:pt>
                <c:pt idx="4">
                  <c:v>1.31476607569422E-9</c:v>
                </c:pt>
                <c:pt idx="5">
                  <c:v>1.2487306575566799E-2</c:v>
                </c:pt>
                <c:pt idx="6">
                  <c:v>3.8843038724892399E-2</c:v>
                </c:pt>
                <c:pt idx="7">
                  <c:v>1.02402268486804E-2</c:v>
                </c:pt>
                <c:pt idx="8">
                  <c:v>2.21453676431743E-9</c:v>
                </c:pt>
                <c:pt idx="9">
                  <c:v>1.09159026417346E-7</c:v>
                </c:pt>
                <c:pt idx="10">
                  <c:v>6.8077980063192002E-6</c:v>
                </c:pt>
                <c:pt idx="11">
                  <c:v>1.43121383874167E-2</c:v>
                </c:pt>
                <c:pt idx="12">
                  <c:v>1.7190402564963799E-8</c:v>
                </c:pt>
                <c:pt idx="13">
                  <c:v>6.5937263212391797E-9</c:v>
                </c:pt>
                <c:pt idx="14">
                  <c:v>2.80824468814983E-9</c:v>
                </c:pt>
                <c:pt idx="15">
                  <c:v>1.1993126581502199E-8</c:v>
                </c:pt>
                <c:pt idx="16">
                  <c:v>1.2694668926787301E-9</c:v>
                </c:pt>
                <c:pt idx="17">
                  <c:v>3.1955907836124002E-2</c:v>
                </c:pt>
                <c:pt idx="18">
                  <c:v>1.9088302578689E-5</c:v>
                </c:pt>
                <c:pt idx="19">
                  <c:v>2.6957774519666399E-7</c:v>
                </c:pt>
                <c:pt idx="20">
                  <c:v>5.5671523704725396E-7</c:v>
                </c:pt>
                <c:pt idx="21">
                  <c:v>1.50230985626882E-2</c:v>
                </c:pt>
                <c:pt idx="22">
                  <c:v>6.0542164652556997E-2</c:v>
                </c:pt>
                <c:pt idx="23">
                  <c:v>9.3398806671010103E-8</c:v>
                </c:pt>
                <c:pt idx="24">
                  <c:v>4.8693275468014995E-7</c:v>
                </c:pt>
                <c:pt idx="25">
                  <c:v>4.6344057369088499E-5</c:v>
                </c:pt>
                <c:pt idx="26">
                  <c:v>4.91348015507437E-9</c:v>
                </c:pt>
                <c:pt idx="27">
                  <c:v>2.6830194229787999E-2</c:v>
                </c:pt>
                <c:pt idx="28">
                  <c:v>7.9219473900415304E-8</c:v>
                </c:pt>
                <c:pt idx="29">
                  <c:v>1.8726114920082701E-10</c:v>
                </c:pt>
                <c:pt idx="30">
                  <c:v>3.3048340886008501E-10</c:v>
                </c:pt>
                <c:pt idx="31">
                  <c:v>1.53345661508835E-9</c:v>
                </c:pt>
                <c:pt idx="32">
                  <c:v>2.16113113251162E-6</c:v>
                </c:pt>
                <c:pt idx="33">
                  <c:v>2.89090019191482E-9</c:v>
                </c:pt>
                <c:pt idx="34">
                  <c:v>1.10391021738901E-8</c:v>
                </c:pt>
                <c:pt idx="35">
                  <c:v>1.4554843291424799E-9</c:v>
                </c:pt>
                <c:pt idx="36">
                  <c:v>1.04129641229175E-9</c:v>
                </c:pt>
                <c:pt idx="37">
                  <c:v>1.3832821690061301E-8</c:v>
                </c:pt>
                <c:pt idx="38">
                  <c:v>1.5146109394052701E-8</c:v>
                </c:pt>
                <c:pt idx="39">
                  <c:v>1.5138409314109901E-8</c:v>
                </c:pt>
                <c:pt idx="40">
                  <c:v>4.4434278693395501E-9</c:v>
                </c:pt>
                <c:pt idx="41">
                  <c:v>5.2176716853412498E-9</c:v>
                </c:pt>
                <c:pt idx="42">
                  <c:v>7.7671129087059194E-9</c:v>
                </c:pt>
                <c:pt idx="43">
                  <c:v>8.3822964889745997E-8</c:v>
                </c:pt>
                <c:pt idx="44">
                  <c:v>2.9601241467926598E-3</c:v>
                </c:pt>
                <c:pt idx="45">
                  <c:v>6.9200138347809897E-9</c:v>
                </c:pt>
                <c:pt idx="46">
                  <c:v>6.6886912578760697E-10</c:v>
                </c:pt>
                <c:pt idx="47">
                  <c:v>4.5545136480322198E-9</c:v>
                </c:pt>
                <c:pt idx="48">
                  <c:v>1.4677289906874201E-7</c:v>
                </c:pt>
                <c:pt idx="49">
                  <c:v>1.30574816534511E-8</c:v>
                </c:pt>
                <c:pt idx="50">
                  <c:v>1.8479486383364899E-7</c:v>
                </c:pt>
                <c:pt idx="51">
                  <c:v>4.7010466411097702E-7</c:v>
                </c:pt>
                <c:pt idx="52">
                  <c:v>2.0433550566995601E-2</c:v>
                </c:pt>
                <c:pt idx="53">
                  <c:v>4.4980618492981898E-2</c:v>
                </c:pt>
                <c:pt idx="54">
                  <c:v>4.81451188227121E-2</c:v>
                </c:pt>
                <c:pt idx="55">
                  <c:v>5.9999341875169299E-4</c:v>
                </c:pt>
                <c:pt idx="56">
                  <c:v>2.28636276506436E-7</c:v>
                </c:pt>
                <c:pt idx="57">
                  <c:v>6.1563488546564902E-9</c:v>
                </c:pt>
                <c:pt idx="58">
                  <c:v>2.9857601757873502E-8</c:v>
                </c:pt>
                <c:pt idx="59">
                  <c:v>2.2944259669419201E-7</c:v>
                </c:pt>
                <c:pt idx="60">
                  <c:v>3.1387879026048802E-2</c:v>
                </c:pt>
                <c:pt idx="61">
                  <c:v>2.86800250533228E-7</c:v>
                </c:pt>
                <c:pt idx="62">
                  <c:v>8.78214019952029E-8</c:v>
                </c:pt>
                <c:pt idx="63">
                  <c:v>3.5325615942728302E-8</c:v>
                </c:pt>
                <c:pt idx="64">
                  <c:v>5.7148768772545199E-9</c:v>
                </c:pt>
                <c:pt idx="65">
                  <c:v>7.77975214182265E-9</c:v>
                </c:pt>
                <c:pt idx="66">
                  <c:v>8.8578862288567397E-3</c:v>
                </c:pt>
                <c:pt idx="67">
                  <c:v>8.4048535650365801E-8</c:v>
                </c:pt>
                <c:pt idx="68">
                  <c:v>1.28822496170397E-9</c:v>
                </c:pt>
                <c:pt idx="69">
                  <c:v>2.57125849264141E-10</c:v>
                </c:pt>
                <c:pt idx="70">
                  <c:v>2.4966612284497001E-2</c:v>
                </c:pt>
                <c:pt idx="71">
                  <c:v>2.3953718152390201E-8</c:v>
                </c:pt>
                <c:pt idx="72">
                  <c:v>4.0922372559736398E-8</c:v>
                </c:pt>
                <c:pt idx="73">
                  <c:v>4.19703618830004E-2</c:v>
                </c:pt>
                <c:pt idx="74">
                  <c:v>2.9935445585324599E-7</c:v>
                </c:pt>
                <c:pt idx="75">
                  <c:v>7.8641282724637102E-4</c:v>
                </c:pt>
                <c:pt idx="76">
                  <c:v>1.36355797896924E-2</c:v>
                </c:pt>
                <c:pt idx="77">
                  <c:v>4.1685829492710001E-8</c:v>
                </c:pt>
                <c:pt idx="78">
                  <c:v>1.3292991565808901E-7</c:v>
                </c:pt>
                <c:pt idx="79">
                  <c:v>5.1882486222061503E-8</c:v>
                </c:pt>
                <c:pt idx="80">
                  <c:v>1.0682761211923401E-6</c:v>
                </c:pt>
                <c:pt idx="81">
                  <c:v>3.19289904395219E-8</c:v>
                </c:pt>
                <c:pt idx="82">
                  <c:v>2.8364077896056299E-8</c:v>
                </c:pt>
                <c:pt idx="83">
                  <c:v>1.3796072969120101E-7</c:v>
                </c:pt>
                <c:pt idx="84">
                  <c:v>1.59136454876737E-6</c:v>
                </c:pt>
                <c:pt idx="85">
                  <c:v>1.7778168669337399E-8</c:v>
                </c:pt>
                <c:pt idx="86">
                  <c:v>4.26728037652264E-7</c:v>
                </c:pt>
                <c:pt idx="87">
                  <c:v>2.01858555984356E-5</c:v>
                </c:pt>
                <c:pt idx="88">
                  <c:v>8.8173527127503097E-7</c:v>
                </c:pt>
                <c:pt idx="89">
                  <c:v>2.1763879635848E-8</c:v>
                </c:pt>
                <c:pt idx="90">
                  <c:v>7.5760665154978301E-9</c:v>
                </c:pt>
                <c:pt idx="91">
                  <c:v>4.5931641466008899E-8</c:v>
                </c:pt>
                <c:pt idx="92">
                  <c:v>1.87393932420171E-10</c:v>
                </c:pt>
                <c:pt idx="93">
                  <c:v>1.0066680305370201E-7</c:v>
                </c:pt>
                <c:pt idx="94">
                  <c:v>1.10523680359792E-8</c:v>
                </c:pt>
                <c:pt idx="95">
                  <c:v>6.2775462671460803E-9</c:v>
                </c:pt>
                <c:pt idx="96">
                  <c:v>1.00711300709574E-4</c:v>
                </c:pt>
                <c:pt idx="97">
                  <c:v>1.02367367476536E-8</c:v>
                </c:pt>
                <c:pt idx="98">
                  <c:v>1.55399090697361E-8</c:v>
                </c:pt>
                <c:pt idx="99">
                  <c:v>2.4423609614490598E-8</c:v>
                </c:pt>
                <c:pt idx="100">
                  <c:v>4.0830129722626797E-8</c:v>
                </c:pt>
                <c:pt idx="101">
                  <c:v>1.37409582334335E-7</c:v>
                </c:pt>
                <c:pt idx="102">
                  <c:v>4.8603957392484104E-9</c:v>
                </c:pt>
                <c:pt idx="103">
                  <c:v>1.1466879395476E-7</c:v>
                </c:pt>
                <c:pt idx="104">
                  <c:v>6.0041621453660696E-9</c:v>
                </c:pt>
                <c:pt idx="105">
                  <c:v>8.7405347759467499E-10</c:v>
                </c:pt>
                <c:pt idx="106">
                  <c:v>1.1048596012282E-8</c:v>
                </c:pt>
                <c:pt idx="107">
                  <c:v>1.9880422297889399E-2</c:v>
                </c:pt>
                <c:pt idx="108">
                  <c:v>3.03358895601272E-8</c:v>
                </c:pt>
                <c:pt idx="109">
                  <c:v>1.2403105362125799E-8</c:v>
                </c:pt>
                <c:pt idx="110">
                  <c:v>2.3871876855166901E-3</c:v>
                </c:pt>
                <c:pt idx="111">
                  <c:v>3.4240267644956803E-8</c:v>
                </c:pt>
                <c:pt idx="112">
                  <c:v>3.78933735584146E-8</c:v>
                </c:pt>
                <c:pt idx="113">
                  <c:v>2.2679794577473802E-5</c:v>
                </c:pt>
                <c:pt idx="114">
                  <c:v>4.1421374919540203E-6</c:v>
                </c:pt>
                <c:pt idx="115">
                  <c:v>1.55849083354317E-5</c:v>
                </c:pt>
                <c:pt idx="116">
                  <c:v>2.3685901063831601E-9</c:v>
                </c:pt>
                <c:pt idx="117">
                  <c:v>6.6749467295539706E-8</c:v>
                </c:pt>
                <c:pt idx="118">
                  <c:v>4.9373233743631499E-8</c:v>
                </c:pt>
                <c:pt idx="119">
                  <c:v>1.2467033610691201E-6</c:v>
                </c:pt>
                <c:pt idx="120">
                  <c:v>3.4889280526110698E-8</c:v>
                </c:pt>
                <c:pt idx="121">
                  <c:v>6.2830691554471506E-8</c:v>
                </c:pt>
                <c:pt idx="122">
                  <c:v>6.4076066342121503E-8</c:v>
                </c:pt>
                <c:pt idx="123">
                  <c:v>5.5523063097462202E-8</c:v>
                </c:pt>
                <c:pt idx="124">
                  <c:v>8.4590724857121306E-8</c:v>
                </c:pt>
                <c:pt idx="125">
                  <c:v>4.17713415390486E-7</c:v>
                </c:pt>
                <c:pt idx="126">
                  <c:v>8.2209024371747606E-9</c:v>
                </c:pt>
                <c:pt idx="127">
                  <c:v>4.8209072212355397E-5</c:v>
                </c:pt>
                <c:pt idx="128">
                  <c:v>7.1501367794509201E-4</c:v>
                </c:pt>
                <c:pt idx="129">
                  <c:v>8.0972250029256603E-9</c:v>
                </c:pt>
                <c:pt idx="130">
                  <c:v>3.5219410776562298E-8</c:v>
                </c:pt>
                <c:pt idx="131">
                  <c:v>6.4816139247105401E-9</c:v>
                </c:pt>
                <c:pt idx="132">
                  <c:v>2.7044808092004901E-8</c:v>
                </c:pt>
                <c:pt idx="133">
                  <c:v>3.5278911853114202E-7</c:v>
                </c:pt>
                <c:pt idx="134">
                  <c:v>3.6140863499727401E-7</c:v>
                </c:pt>
                <c:pt idx="135">
                  <c:v>4.4328535329825398E-7</c:v>
                </c:pt>
                <c:pt idx="136">
                  <c:v>1.28903816635013E-8</c:v>
                </c:pt>
                <c:pt idx="137">
                  <c:v>4.3422186001899302E-8</c:v>
                </c:pt>
                <c:pt idx="138">
                  <c:v>1.7773029815328101E-5</c:v>
                </c:pt>
                <c:pt idx="139">
                  <c:v>1.0398741642191401E-8</c:v>
                </c:pt>
                <c:pt idx="140">
                  <c:v>8.6244189201726202E-10</c:v>
                </c:pt>
                <c:pt idx="141">
                  <c:v>4.3461087388052499E-7</c:v>
                </c:pt>
                <c:pt idx="142">
                  <c:v>8.9652463773666796E-7</c:v>
                </c:pt>
                <c:pt idx="143">
                  <c:v>5.9365583516693296E-10</c:v>
                </c:pt>
                <c:pt idx="144">
                  <c:v>6.31018081890713E-9</c:v>
                </c:pt>
                <c:pt idx="145">
                  <c:v>9.0772566180074307E-9</c:v>
                </c:pt>
                <c:pt idx="146">
                  <c:v>1.4733797412590601E-9</c:v>
                </c:pt>
                <c:pt idx="147">
                  <c:v>4.2624277275945597E-8</c:v>
                </c:pt>
                <c:pt idx="148">
                  <c:v>2.9059374436023698E-8</c:v>
                </c:pt>
                <c:pt idx="149">
                  <c:v>2.7457107614042198E-8</c:v>
                </c:pt>
                <c:pt idx="150">
                  <c:v>1.6406948935269801E-8</c:v>
                </c:pt>
                <c:pt idx="151">
                  <c:v>3.8389820694730597E-9</c:v>
                </c:pt>
                <c:pt idx="152">
                  <c:v>8.0090480859128193E-9</c:v>
                </c:pt>
                <c:pt idx="153">
                  <c:v>7.3948121401817498E-8</c:v>
                </c:pt>
                <c:pt idx="154">
                  <c:v>1.2932461220662901E-9</c:v>
                </c:pt>
                <c:pt idx="155">
                  <c:v>4.0309613203868601E-7</c:v>
                </c:pt>
                <c:pt idx="156">
                  <c:v>1.84148675019099E-5</c:v>
                </c:pt>
                <c:pt idx="157">
                  <c:v>1.44559603516848E-7</c:v>
                </c:pt>
                <c:pt idx="158">
                  <c:v>7.7451912767629203E-8</c:v>
                </c:pt>
                <c:pt idx="159">
                  <c:v>1.5061338622123301E-6</c:v>
                </c:pt>
                <c:pt idx="160">
                  <c:v>1.04941562845364E-7</c:v>
                </c:pt>
                <c:pt idx="161">
                  <c:v>1.11889184667491E-7</c:v>
                </c:pt>
                <c:pt idx="162">
                  <c:v>2.0804986074302501E-10</c:v>
                </c:pt>
                <c:pt idx="163">
                  <c:v>1.75261868458797E-6</c:v>
                </c:pt>
                <c:pt idx="164">
                  <c:v>2.8710676980201999E-8</c:v>
                </c:pt>
                <c:pt idx="165">
                  <c:v>1.83355851724268E-7</c:v>
                </c:pt>
                <c:pt idx="166">
                  <c:v>3.3418584480269497E-8</c:v>
                </c:pt>
                <c:pt idx="167">
                  <c:v>1.72838529404332E-9</c:v>
                </c:pt>
                <c:pt idx="168">
                  <c:v>5.6998263650516497E-5</c:v>
                </c:pt>
                <c:pt idx="169">
                  <c:v>9.2038514618268692E-3</c:v>
                </c:pt>
                <c:pt idx="170">
                  <c:v>3.6845077124582E-6</c:v>
                </c:pt>
                <c:pt idx="171">
                  <c:v>1.30354278070834E-4</c:v>
                </c:pt>
                <c:pt idx="172">
                  <c:v>4.65517115817939E-8</c:v>
                </c:pt>
                <c:pt idx="173">
                  <c:v>1.8288504735602201E-2</c:v>
                </c:pt>
                <c:pt idx="174">
                  <c:v>4.0398088446495298E-3</c:v>
                </c:pt>
                <c:pt idx="175">
                  <c:v>1.5028293133971001E-2</c:v>
                </c:pt>
                <c:pt idx="176">
                  <c:v>1.7128226240405499E-8</c:v>
                </c:pt>
                <c:pt idx="177">
                  <c:v>1.2673395873797299E-7</c:v>
                </c:pt>
                <c:pt idx="178">
                  <c:v>2.7284212978270099E-2</c:v>
                </c:pt>
                <c:pt idx="179">
                  <c:v>3.4359444890891602E-7</c:v>
                </c:pt>
                <c:pt idx="180">
                  <c:v>3.61978874178841E-6</c:v>
                </c:pt>
                <c:pt idx="181">
                  <c:v>3.63097674604484E-7</c:v>
                </c:pt>
                <c:pt idx="182">
                  <c:v>9.6389895578650398E-5</c:v>
                </c:pt>
                <c:pt idx="183">
                  <c:v>2.8521997102808099E-2</c:v>
                </c:pt>
                <c:pt idx="184">
                  <c:v>1.6691064543693401E-2</c:v>
                </c:pt>
                <c:pt idx="185">
                  <c:v>1.2654225173505901E-8</c:v>
                </c:pt>
                <c:pt idx="186">
                  <c:v>1.2815256665582E-2</c:v>
                </c:pt>
                <c:pt idx="187">
                  <c:v>2.0901372052480501E-2</c:v>
                </c:pt>
                <c:pt idx="188">
                  <c:v>1.63945427478541E-2</c:v>
                </c:pt>
                <c:pt idx="189">
                  <c:v>1.22229852725736E-5</c:v>
                </c:pt>
                <c:pt idx="190">
                  <c:v>2.79599527965547E-2</c:v>
                </c:pt>
                <c:pt idx="191">
                  <c:v>6.8936467506228899E-8</c:v>
                </c:pt>
                <c:pt idx="192">
                  <c:v>7.6340969946497695E-9</c:v>
                </c:pt>
                <c:pt idx="193">
                  <c:v>4.2368519497331097E-6</c:v>
                </c:pt>
                <c:pt idx="194">
                  <c:v>7.8438178866663702E-6</c:v>
                </c:pt>
                <c:pt idx="195">
                  <c:v>4.2723304734105902E-8</c:v>
                </c:pt>
                <c:pt idx="196">
                  <c:v>2.2142963517450199E-2</c:v>
                </c:pt>
                <c:pt idx="197">
                  <c:v>4.5978878131783896E-6</c:v>
                </c:pt>
                <c:pt idx="198">
                  <c:v>8.0791432909479797E-3</c:v>
                </c:pt>
                <c:pt idx="199">
                  <c:v>1.21842777378479E-5</c:v>
                </c:pt>
                <c:pt idx="200">
                  <c:v>2.2437492019024101E-6</c:v>
                </c:pt>
                <c:pt idx="201">
                  <c:v>5.1990335705517302E-8</c:v>
                </c:pt>
                <c:pt idx="202">
                  <c:v>3.9975498338794102E-2</c:v>
                </c:pt>
                <c:pt idx="203">
                  <c:v>1.68824424772546E-8</c:v>
                </c:pt>
                <c:pt idx="204">
                  <c:v>2.6999007753244101E-8</c:v>
                </c:pt>
                <c:pt idx="205">
                  <c:v>3.1263857514690699E-2</c:v>
                </c:pt>
                <c:pt idx="206">
                  <c:v>2.17108925611724E-7</c:v>
                </c:pt>
                <c:pt idx="207">
                  <c:v>5.3914124033792302E-8</c:v>
                </c:pt>
                <c:pt idx="208">
                  <c:v>2.0101758697660701E-7</c:v>
                </c:pt>
                <c:pt idx="209">
                  <c:v>4.0832402155705903E-9</c:v>
                </c:pt>
                <c:pt idx="210">
                  <c:v>2.9589329784270899E-2</c:v>
                </c:pt>
                <c:pt idx="211">
                  <c:v>1.44604478130452E-2</c:v>
                </c:pt>
                <c:pt idx="212">
                  <c:v>2.53695688422069E-5</c:v>
                </c:pt>
                <c:pt idx="213">
                  <c:v>6.3709591009768404E-2</c:v>
                </c:pt>
                <c:pt idx="214">
                  <c:v>6.3298468930908403E-2</c:v>
                </c:pt>
                <c:pt idx="215">
                  <c:v>2.6019268912412601E-5</c:v>
                </c:pt>
                <c:pt idx="216">
                  <c:v>1.9879345433221202E-2</c:v>
                </c:pt>
                <c:pt idx="217">
                  <c:v>2.9579791911397799E-2</c:v>
                </c:pt>
                <c:pt idx="218">
                  <c:v>1.54137832197779E-4</c:v>
                </c:pt>
                <c:pt idx="219">
                  <c:v>7.3678148030039706E-2</c:v>
                </c:pt>
                <c:pt idx="220">
                  <c:v>3.4894990264585503E-7</c:v>
                </c:pt>
                <c:pt idx="221">
                  <c:v>7.3588415466128307E-2</c:v>
                </c:pt>
                <c:pt idx="222">
                  <c:v>3.02325713156728E-2</c:v>
                </c:pt>
                <c:pt idx="223">
                  <c:v>6.6659200825698706E-2</c:v>
                </c:pt>
                <c:pt idx="224">
                  <c:v>1.7034088967219401E-2</c:v>
                </c:pt>
                <c:pt idx="225">
                  <c:v>3.2823588383472102E-2</c:v>
                </c:pt>
                <c:pt idx="226">
                  <c:v>2.7147837333319001E-3</c:v>
                </c:pt>
                <c:pt idx="227">
                  <c:v>3.1754475946822602E-7</c:v>
                </c:pt>
                <c:pt idx="228">
                  <c:v>7.1979865015564706E-2</c:v>
                </c:pt>
                <c:pt idx="229">
                  <c:v>1.7201156305227498E-8</c:v>
                </c:pt>
                <c:pt idx="230">
                  <c:v>1.54273632265837E-9</c:v>
                </c:pt>
                <c:pt idx="231">
                  <c:v>9.0194826682187692E-9</c:v>
                </c:pt>
                <c:pt idx="232">
                  <c:v>2.8491938167398699E-8</c:v>
                </c:pt>
                <c:pt idx="233">
                  <c:v>4.2304464465220998E-9</c:v>
                </c:pt>
                <c:pt idx="234">
                  <c:v>6.3363187493552797E-2</c:v>
                </c:pt>
                <c:pt idx="235">
                  <c:v>6.8832074785446102E-8</c:v>
                </c:pt>
                <c:pt idx="236">
                  <c:v>1.39118401840794E-8</c:v>
                </c:pt>
                <c:pt idx="237">
                  <c:v>5.7146838815708803E-7</c:v>
                </c:pt>
                <c:pt idx="238">
                  <c:v>4.6606183176308799E-8</c:v>
                </c:pt>
                <c:pt idx="239">
                  <c:v>8.6135670180486702E-9</c:v>
                </c:pt>
                <c:pt idx="240">
                  <c:v>1.3327453698289801E-8</c:v>
                </c:pt>
                <c:pt idx="241">
                  <c:v>8.1878461985006599E-8</c:v>
                </c:pt>
                <c:pt idx="242">
                  <c:v>2.1926682453154302E-2</c:v>
                </c:pt>
                <c:pt idx="243">
                  <c:v>3.7860111448280299E-5</c:v>
                </c:pt>
                <c:pt idx="244">
                  <c:v>8.9276198291454098E-6</c:v>
                </c:pt>
                <c:pt idx="245">
                  <c:v>4.5731497057907803E-3</c:v>
                </c:pt>
                <c:pt idx="246">
                  <c:v>2.7482642228067E-8</c:v>
                </c:pt>
                <c:pt idx="247">
                  <c:v>1.7866633019557298E-8</c:v>
                </c:pt>
                <c:pt idx="248">
                  <c:v>9.0507402911189499E-9</c:v>
                </c:pt>
                <c:pt idx="249">
                  <c:v>9.1706084896252206E-8</c:v>
                </c:pt>
                <c:pt idx="250">
                  <c:v>2.7699932445199798E-9</c:v>
                </c:pt>
                <c:pt idx="251">
                  <c:v>1.8826364536495801E-9</c:v>
                </c:pt>
                <c:pt idx="252">
                  <c:v>3.0084343644733599E-2</c:v>
                </c:pt>
                <c:pt idx="253">
                  <c:v>1.2376024857794701E-7</c:v>
                </c:pt>
                <c:pt idx="254">
                  <c:v>1.68676467044327E-9</c:v>
                </c:pt>
                <c:pt idx="255">
                  <c:v>2.48653854779045E-9</c:v>
                </c:pt>
                <c:pt idx="256">
                  <c:v>1.2075060460182799E-8</c:v>
                </c:pt>
                <c:pt idx="257">
                  <c:v>1.19380086325779E-6</c:v>
                </c:pt>
                <c:pt idx="258">
                  <c:v>3.3536194069011898E-3</c:v>
                </c:pt>
                <c:pt idx="259">
                  <c:v>3.2741829865805198E-7</c:v>
                </c:pt>
                <c:pt idx="260">
                  <c:v>1.29955512668234E-6</c:v>
                </c:pt>
                <c:pt idx="261">
                  <c:v>2.1633339874664199E-8</c:v>
                </c:pt>
                <c:pt idx="262">
                  <c:v>4.0310286899985497E-2</c:v>
                </c:pt>
                <c:pt idx="263">
                  <c:v>2.2919712620787201E-8</c:v>
                </c:pt>
                <c:pt idx="264">
                  <c:v>1.61286866446872E-7</c:v>
                </c:pt>
                <c:pt idx="265">
                  <c:v>6.0241390679483696E-9</c:v>
                </c:pt>
                <c:pt idx="266">
                  <c:v>1.21177546862387E-6</c:v>
                </c:pt>
                <c:pt idx="267">
                  <c:v>5.8531792486065402E-6</c:v>
                </c:pt>
                <c:pt idx="268">
                  <c:v>6.1888953615659001E-10</c:v>
                </c:pt>
                <c:pt idx="269">
                  <c:v>1.6165877021965201E-6</c:v>
                </c:pt>
                <c:pt idx="270">
                  <c:v>7.1704518501254904E-4</c:v>
                </c:pt>
                <c:pt idx="271">
                  <c:v>2.27417837678504E-6</c:v>
                </c:pt>
                <c:pt idx="272">
                  <c:v>6.0511558232213197E-10</c:v>
                </c:pt>
                <c:pt idx="273">
                  <c:v>3.18835221939806E-2</c:v>
                </c:pt>
                <c:pt idx="274">
                  <c:v>6.9943603752791903E-3</c:v>
                </c:pt>
                <c:pt idx="275">
                  <c:v>3.9044645393769697E-7</c:v>
                </c:pt>
                <c:pt idx="276">
                  <c:v>7.8843746146891795E-7</c:v>
                </c:pt>
                <c:pt idx="277">
                  <c:v>3.38320738075853E-6</c:v>
                </c:pt>
                <c:pt idx="278">
                  <c:v>5.3068691047391897E-7</c:v>
                </c:pt>
                <c:pt idx="279">
                  <c:v>1.2959696778112701E-7</c:v>
                </c:pt>
                <c:pt idx="280">
                  <c:v>1.04686358821737E-7</c:v>
                </c:pt>
                <c:pt idx="281">
                  <c:v>6.0153198851936103E-8</c:v>
                </c:pt>
                <c:pt idx="282">
                  <c:v>7.8216313777260806E-8</c:v>
                </c:pt>
                <c:pt idx="283">
                  <c:v>2.2226101659685699E-7</c:v>
                </c:pt>
                <c:pt idx="284">
                  <c:v>2.05139716523435E-6</c:v>
                </c:pt>
                <c:pt idx="285">
                  <c:v>4.9084876952135197E-7</c:v>
                </c:pt>
                <c:pt idx="286">
                  <c:v>7.6017254631428195E-8</c:v>
                </c:pt>
                <c:pt idx="287">
                  <c:v>1.18648360401957E-8</c:v>
                </c:pt>
                <c:pt idx="288">
                  <c:v>8.2358179025342607E-8</c:v>
                </c:pt>
                <c:pt idx="289">
                  <c:v>2.4324172709440001E-8</c:v>
                </c:pt>
                <c:pt idx="290">
                  <c:v>7.5979865884984096E-9</c:v>
                </c:pt>
                <c:pt idx="291">
                  <c:v>3.6190945308292301E-8</c:v>
                </c:pt>
                <c:pt idx="292">
                  <c:v>2.7359651951700099E-6</c:v>
                </c:pt>
                <c:pt idx="293">
                  <c:v>1.9018224339828099E-9</c:v>
                </c:pt>
                <c:pt idx="294">
                  <c:v>5.7632285540990802E-8</c:v>
                </c:pt>
                <c:pt idx="295">
                  <c:v>1.8378697122654799E-2</c:v>
                </c:pt>
                <c:pt idx="296">
                  <c:v>2.9521478278758199E-8</c:v>
                </c:pt>
                <c:pt idx="297">
                  <c:v>7.3831944537160202E-8</c:v>
                </c:pt>
                <c:pt idx="298">
                  <c:v>3.1349395705924399E-9</c:v>
                </c:pt>
                <c:pt idx="299">
                  <c:v>2.5869417697068602E-8</c:v>
                </c:pt>
                <c:pt idx="300">
                  <c:v>4.9159648445807599E-7</c:v>
                </c:pt>
                <c:pt idx="301">
                  <c:v>8.1592378932661497E-2</c:v>
                </c:pt>
                <c:pt idx="302">
                  <c:v>3.5403825704389699E-2</c:v>
                </c:pt>
                <c:pt idx="303">
                  <c:v>5.17478431306652E-7</c:v>
                </c:pt>
                <c:pt idx="304">
                  <c:v>3.6365934928068602E-9</c:v>
                </c:pt>
                <c:pt idx="305">
                  <c:v>9.6160450854936304E-9</c:v>
                </c:pt>
                <c:pt idx="306">
                  <c:v>6.5517127811590102E-9</c:v>
                </c:pt>
                <c:pt idx="307">
                  <c:v>1.9011890333160901E-8</c:v>
                </c:pt>
                <c:pt idx="308">
                  <c:v>1.2531581838333999E-6</c:v>
                </c:pt>
                <c:pt idx="309">
                  <c:v>1.5080752073716101E-8</c:v>
                </c:pt>
                <c:pt idx="310">
                  <c:v>6.7098259124944598E-7</c:v>
                </c:pt>
                <c:pt idx="311">
                  <c:v>8.0158445087937796E-6</c:v>
                </c:pt>
                <c:pt idx="312">
                  <c:v>2.9770279985821401E-8</c:v>
                </c:pt>
                <c:pt idx="313">
                  <c:v>2.1668333604342602E-2</c:v>
                </c:pt>
                <c:pt idx="314">
                  <c:v>2.1299678808822699E-7</c:v>
                </c:pt>
                <c:pt idx="315">
                  <c:v>3.62118615178049E-6</c:v>
                </c:pt>
                <c:pt idx="316">
                  <c:v>6.7383476334981795E-7</c:v>
                </c:pt>
                <c:pt idx="317">
                  <c:v>2.9334535335062199E-2</c:v>
                </c:pt>
                <c:pt idx="318">
                  <c:v>6.1174979237218502E-10</c:v>
                </c:pt>
                <c:pt idx="319">
                  <c:v>5.3432432310465799E-9</c:v>
                </c:pt>
                <c:pt idx="320">
                  <c:v>1.9125791646047201E-7</c:v>
                </c:pt>
                <c:pt idx="321">
                  <c:v>1.6469305626712401E-7</c:v>
                </c:pt>
                <c:pt idx="322">
                  <c:v>3.4593326806717702E-9</c:v>
                </c:pt>
                <c:pt idx="323">
                  <c:v>1.86074036774413E-7</c:v>
                </c:pt>
                <c:pt idx="324">
                  <c:v>1.56934375551589E-6</c:v>
                </c:pt>
                <c:pt idx="325">
                  <c:v>1.62922772631753E-9</c:v>
                </c:pt>
                <c:pt idx="326">
                  <c:v>1.1889313363751599E-6</c:v>
                </c:pt>
                <c:pt idx="327">
                  <c:v>6.7378151735079704E-9</c:v>
                </c:pt>
                <c:pt idx="328">
                  <c:v>8.8139566142883899E-7</c:v>
                </c:pt>
                <c:pt idx="329">
                  <c:v>1.2960128239310901E-7</c:v>
                </c:pt>
                <c:pt idx="330">
                  <c:v>1.2954466492417399E-9</c:v>
                </c:pt>
                <c:pt idx="331">
                  <c:v>1.2385386347177901E-7</c:v>
                </c:pt>
                <c:pt idx="332">
                  <c:v>1.4509770148352499E-7</c:v>
                </c:pt>
                <c:pt idx="333">
                  <c:v>4.7185797689338399E-9</c:v>
                </c:pt>
                <c:pt idx="334">
                  <c:v>1.4292220383321401E-8</c:v>
                </c:pt>
                <c:pt idx="335">
                  <c:v>2.2252327072976701E-8</c:v>
                </c:pt>
                <c:pt idx="336">
                  <c:v>1.9648034206439199E-6</c:v>
                </c:pt>
                <c:pt idx="337">
                  <c:v>5.1835269979947601E-8</c:v>
                </c:pt>
                <c:pt idx="338">
                  <c:v>9.7032377066508702E-9</c:v>
                </c:pt>
                <c:pt idx="339">
                  <c:v>1.11799140042095E-8</c:v>
                </c:pt>
                <c:pt idx="340">
                  <c:v>1.09774495948238E-2</c:v>
                </c:pt>
                <c:pt idx="341">
                  <c:v>2.7907281024273999E-8</c:v>
                </c:pt>
                <c:pt idx="342">
                  <c:v>1.5119818727934699E-8</c:v>
                </c:pt>
                <c:pt idx="343">
                  <c:v>4.7990138121523598E-8</c:v>
                </c:pt>
                <c:pt idx="344">
                  <c:v>2.4815121532478199E-8</c:v>
                </c:pt>
                <c:pt idx="345">
                  <c:v>4.8795820509869896E-7</c:v>
                </c:pt>
                <c:pt idx="346">
                  <c:v>2.9991967290574302E-10</c:v>
                </c:pt>
                <c:pt idx="347">
                  <c:v>8.2290105219086794E-8</c:v>
                </c:pt>
                <c:pt idx="348">
                  <c:v>1.2305902189870801E-7</c:v>
                </c:pt>
                <c:pt idx="349">
                  <c:v>2.8480062287068801E-9</c:v>
                </c:pt>
                <c:pt idx="350">
                  <c:v>6.7099913513592396E-9</c:v>
                </c:pt>
                <c:pt idx="351">
                  <c:v>6.6019676614426297E-6</c:v>
                </c:pt>
                <c:pt idx="352">
                  <c:v>4.8430750489835797E-8</c:v>
                </c:pt>
                <c:pt idx="353">
                  <c:v>1.20119756446329E-9</c:v>
                </c:pt>
                <c:pt idx="354">
                  <c:v>1.2805541484330599E-9</c:v>
                </c:pt>
                <c:pt idx="355">
                  <c:v>3.5275418973723501E-9</c:v>
                </c:pt>
                <c:pt idx="356">
                  <c:v>2.1360360224013599E-8</c:v>
                </c:pt>
                <c:pt idx="357">
                  <c:v>0.10887842648457199</c:v>
                </c:pt>
                <c:pt idx="358">
                  <c:v>1.3681408786899E-6</c:v>
                </c:pt>
                <c:pt idx="359">
                  <c:v>3.8859362380681798E-9</c:v>
                </c:pt>
                <c:pt idx="360">
                  <c:v>5.93842830463292E-2</c:v>
                </c:pt>
                <c:pt idx="361">
                  <c:v>6.13339761926816E-6</c:v>
                </c:pt>
                <c:pt idx="362">
                  <c:v>3.1599379067688699E-2</c:v>
                </c:pt>
                <c:pt idx="363">
                  <c:v>2.3402958618467801E-8</c:v>
                </c:pt>
                <c:pt idx="364">
                  <c:v>3.5061893410548997E-8</c:v>
                </c:pt>
                <c:pt idx="365">
                  <c:v>5.2255710706434698E-8</c:v>
                </c:pt>
                <c:pt idx="366">
                  <c:v>2.8712283974365599E-7</c:v>
                </c:pt>
                <c:pt idx="367">
                  <c:v>1.14947330719411E-8</c:v>
                </c:pt>
                <c:pt idx="368">
                  <c:v>9.4389476979816304E-3</c:v>
                </c:pt>
                <c:pt idx="369">
                  <c:v>6.64481346723826E-2</c:v>
                </c:pt>
                <c:pt idx="370">
                  <c:v>0.12500211460236799</c:v>
                </c:pt>
                <c:pt idx="371">
                  <c:v>7.2125333394994107E-2</c:v>
                </c:pt>
                <c:pt idx="372">
                  <c:v>8.8907056710954002E-2</c:v>
                </c:pt>
                <c:pt idx="373">
                  <c:v>2.5604278359121501E-2</c:v>
                </c:pt>
                <c:pt idx="374">
                  <c:v>0.15185525070083999</c:v>
                </c:pt>
                <c:pt idx="375">
                  <c:v>1.0650913664205101E-9</c:v>
                </c:pt>
                <c:pt idx="376">
                  <c:v>4.0856866331552704E-9</c:v>
                </c:pt>
                <c:pt idx="377">
                  <c:v>0.11539534838780099</c:v>
                </c:pt>
                <c:pt idx="378">
                  <c:v>6.3201831091267605E-2</c:v>
                </c:pt>
                <c:pt idx="379">
                  <c:v>3.9689507681597696E-6</c:v>
                </c:pt>
                <c:pt idx="380">
                  <c:v>0.127487188264478</c:v>
                </c:pt>
                <c:pt idx="381">
                  <c:v>0.14515625724125</c:v>
                </c:pt>
                <c:pt idx="382">
                  <c:v>0.12889036861307901</c:v>
                </c:pt>
                <c:pt idx="383">
                  <c:v>2.0938637775404801E-9</c:v>
                </c:pt>
                <c:pt idx="384">
                  <c:v>2.5042674212570502E-7</c:v>
                </c:pt>
                <c:pt idx="385">
                  <c:v>0.12873948283581499</c:v>
                </c:pt>
                <c:pt idx="386">
                  <c:v>8.8760754268536995E-2</c:v>
                </c:pt>
                <c:pt idx="387">
                  <c:v>1.43048253081599E-9</c:v>
                </c:pt>
                <c:pt idx="388">
                  <c:v>5.8930358129495903E-9</c:v>
                </c:pt>
                <c:pt idx="389">
                  <c:v>1.9130276645794302E-2</c:v>
                </c:pt>
                <c:pt idx="390">
                  <c:v>3.7157839053169998E-7</c:v>
                </c:pt>
                <c:pt idx="391">
                  <c:v>2.4777683004787099E-8</c:v>
                </c:pt>
                <c:pt idx="392">
                  <c:v>3.7779300205598801E-7</c:v>
                </c:pt>
                <c:pt idx="393">
                  <c:v>5.2441907901741301E-9</c:v>
                </c:pt>
                <c:pt idx="394">
                  <c:v>2.0318870465362301E-6</c:v>
                </c:pt>
                <c:pt idx="395">
                  <c:v>2.2997780497782401E-8</c:v>
                </c:pt>
                <c:pt idx="396">
                  <c:v>2.57250765863387E-8</c:v>
                </c:pt>
                <c:pt idx="397">
                  <c:v>3.7579254419869798E-2</c:v>
                </c:pt>
                <c:pt idx="398">
                  <c:v>7.6038229420301404E-2</c:v>
                </c:pt>
                <c:pt idx="399">
                  <c:v>8.5468001429754499E-8</c:v>
                </c:pt>
                <c:pt idx="400">
                  <c:v>4.5503415870447501E-9</c:v>
                </c:pt>
                <c:pt idx="401">
                  <c:v>9.2525144448155295E-8</c:v>
                </c:pt>
                <c:pt idx="402">
                  <c:v>7.1825816859052302E-2</c:v>
                </c:pt>
                <c:pt idx="403">
                  <c:v>3.5757247776451603E-2</c:v>
                </c:pt>
                <c:pt idx="404">
                  <c:v>3.5804719480874998E-10</c:v>
                </c:pt>
                <c:pt idx="405">
                  <c:v>1.7225153344840301E-8</c:v>
                </c:pt>
                <c:pt idx="406">
                  <c:v>0.17450199275897199</c:v>
                </c:pt>
                <c:pt idx="407">
                  <c:v>7.0283178499968197E-6</c:v>
                </c:pt>
                <c:pt idx="408">
                  <c:v>1.4341329517822999E-8</c:v>
                </c:pt>
                <c:pt idx="409">
                  <c:v>7.8579578393351295E-9</c:v>
                </c:pt>
                <c:pt idx="410">
                  <c:v>6.1549854829945201E-8</c:v>
                </c:pt>
                <c:pt idx="411">
                  <c:v>1.27246851281573E-8</c:v>
                </c:pt>
                <c:pt idx="412">
                  <c:v>5.7346615120063198E-8</c:v>
                </c:pt>
                <c:pt idx="413">
                  <c:v>8.2076684065688997E-6</c:v>
                </c:pt>
                <c:pt idx="414">
                  <c:v>1.3529132835559099E-3</c:v>
                </c:pt>
                <c:pt idx="415">
                  <c:v>4.1947040219070697E-6</c:v>
                </c:pt>
                <c:pt idx="416">
                  <c:v>3.1123164023820801E-2</c:v>
                </c:pt>
                <c:pt idx="417">
                  <c:v>3.97382810380471E-6</c:v>
                </c:pt>
                <c:pt idx="418">
                  <c:v>0.13196587689869099</c:v>
                </c:pt>
                <c:pt idx="419">
                  <c:v>2.2027085477058599E-2</c:v>
                </c:pt>
                <c:pt idx="420">
                  <c:v>7.3078194458982098E-4</c:v>
                </c:pt>
                <c:pt idx="421">
                  <c:v>1.05613028200717E-4</c:v>
                </c:pt>
                <c:pt idx="422">
                  <c:v>1.64285157015266E-7</c:v>
                </c:pt>
                <c:pt idx="423">
                  <c:v>0.20165556774774299</c:v>
                </c:pt>
                <c:pt idx="424">
                  <c:v>0.195536603566978</c:v>
                </c:pt>
                <c:pt idx="425">
                  <c:v>8.3069596016665095E-2</c:v>
                </c:pt>
                <c:pt idx="426">
                  <c:v>3.5124968523434802E-2</c:v>
                </c:pt>
                <c:pt idx="427">
                  <c:v>2.1423582251823001E-9</c:v>
                </c:pt>
                <c:pt idx="428">
                  <c:v>5.7634583632538998E-10</c:v>
                </c:pt>
                <c:pt idx="429">
                  <c:v>0.25573020330709301</c:v>
                </c:pt>
                <c:pt idx="430">
                  <c:v>0.12592774671180901</c:v>
                </c:pt>
                <c:pt idx="431">
                  <c:v>4.45766206386315E-7</c:v>
                </c:pt>
                <c:pt idx="432">
                  <c:v>1.9305489128368901E-2</c:v>
                </c:pt>
                <c:pt idx="433">
                  <c:v>8.0045789304154201E-3</c:v>
                </c:pt>
                <c:pt idx="434">
                  <c:v>7.66533381261643E-9</c:v>
                </c:pt>
                <c:pt idx="435">
                  <c:v>6.1350601524134497E-2</c:v>
                </c:pt>
                <c:pt idx="436">
                  <c:v>3.57836034341917E-9</c:v>
                </c:pt>
                <c:pt idx="437">
                  <c:v>4.2314900588751201E-8</c:v>
                </c:pt>
                <c:pt idx="438">
                  <c:v>1.3996319872360399E-9</c:v>
                </c:pt>
                <c:pt idx="439">
                  <c:v>4.7897813577322198E-8</c:v>
                </c:pt>
                <c:pt idx="440">
                  <c:v>1.2100060659773999E-7</c:v>
                </c:pt>
                <c:pt idx="441">
                  <c:v>4.9810204144999401E-9</c:v>
                </c:pt>
                <c:pt idx="442">
                  <c:v>5.05251746934241E-9</c:v>
                </c:pt>
                <c:pt idx="443">
                  <c:v>2.0757169637609801E-8</c:v>
                </c:pt>
                <c:pt idx="444">
                  <c:v>7.4070794358276695E-8</c:v>
                </c:pt>
                <c:pt idx="445">
                  <c:v>2.0667841187640399E-8</c:v>
                </c:pt>
                <c:pt idx="446">
                  <c:v>2.0914757452358298E-3</c:v>
                </c:pt>
                <c:pt idx="447">
                  <c:v>1.5476762392967999E-8</c:v>
                </c:pt>
                <c:pt idx="448">
                  <c:v>5.4752791445614602E-4</c:v>
                </c:pt>
                <c:pt idx="449">
                  <c:v>1.6450751147875101E-8</c:v>
                </c:pt>
                <c:pt idx="450">
                  <c:v>2.5105630439715299E-2</c:v>
                </c:pt>
                <c:pt idx="451">
                  <c:v>1.2952302797968501E-7</c:v>
                </c:pt>
                <c:pt idx="452">
                  <c:v>1.02251250034473E-7</c:v>
                </c:pt>
                <c:pt idx="453">
                  <c:v>3.78410763007848E-8</c:v>
                </c:pt>
                <c:pt idx="454">
                  <c:v>6.0019262639183106E-8</c:v>
                </c:pt>
                <c:pt idx="455">
                  <c:v>2.4843863955564899E-2</c:v>
                </c:pt>
                <c:pt idx="456">
                  <c:v>2.66284169849778E-8</c:v>
                </c:pt>
                <c:pt idx="457">
                  <c:v>2.63397484112913E-6</c:v>
                </c:pt>
                <c:pt idx="458">
                  <c:v>2.5576173956060698E-6</c:v>
                </c:pt>
                <c:pt idx="459">
                  <c:v>1.7480799064540001E-7</c:v>
                </c:pt>
                <c:pt idx="460">
                  <c:v>6.01146715687882E-9</c:v>
                </c:pt>
                <c:pt idx="461">
                  <c:v>2.0564815003838101E-9</c:v>
                </c:pt>
                <c:pt idx="462">
                  <c:v>3.0009059471414599E-5</c:v>
                </c:pt>
                <c:pt idx="463">
                  <c:v>5.2057567821180201E-9</c:v>
                </c:pt>
                <c:pt idx="464">
                  <c:v>1.2207274880609201E-2</c:v>
                </c:pt>
                <c:pt idx="465">
                  <c:v>2.6950385694714502E-7</c:v>
                </c:pt>
                <c:pt idx="466">
                  <c:v>7.8608401552213399E-8</c:v>
                </c:pt>
                <c:pt idx="467">
                  <c:v>8.0676801744846004E-6</c:v>
                </c:pt>
                <c:pt idx="468">
                  <c:v>5.2646229537570801E-7</c:v>
                </c:pt>
                <c:pt idx="469">
                  <c:v>2.07830930115112E-7</c:v>
                </c:pt>
                <c:pt idx="470">
                  <c:v>1.6985061437489001E-7</c:v>
                </c:pt>
                <c:pt idx="471">
                  <c:v>3.23210784944219E-8</c:v>
                </c:pt>
                <c:pt idx="472">
                  <c:v>8.9328485803714799E-9</c:v>
                </c:pt>
                <c:pt idx="473">
                  <c:v>6.4069497228198705E-7</c:v>
                </c:pt>
                <c:pt idx="474">
                  <c:v>1.6373869413790301E-7</c:v>
                </c:pt>
                <c:pt idx="475">
                  <c:v>8.5959641299730295E-7</c:v>
                </c:pt>
                <c:pt idx="476">
                  <c:v>2.0169461576585301E-7</c:v>
                </c:pt>
                <c:pt idx="477">
                  <c:v>2.6850618885078801E-7</c:v>
                </c:pt>
                <c:pt idx="478">
                  <c:v>2.3092818313685602E-9</c:v>
                </c:pt>
                <c:pt idx="479">
                  <c:v>3.2474556442471698E-7</c:v>
                </c:pt>
                <c:pt idx="480">
                  <c:v>2.32028414555835E-7</c:v>
                </c:pt>
                <c:pt idx="481">
                  <c:v>4.7252222218397999E-8</c:v>
                </c:pt>
                <c:pt idx="482">
                  <c:v>1.2322611082414E-8</c:v>
                </c:pt>
                <c:pt idx="483">
                  <c:v>3.0028674385546401E-8</c:v>
                </c:pt>
                <c:pt idx="484">
                  <c:v>1.51518446063784E-6</c:v>
                </c:pt>
                <c:pt idx="485">
                  <c:v>5.04942162636546E-8</c:v>
                </c:pt>
                <c:pt idx="486">
                  <c:v>2.0141671995921398E-6</c:v>
                </c:pt>
                <c:pt idx="487">
                  <c:v>3.7759091651431102E-7</c:v>
                </c:pt>
                <c:pt idx="488">
                  <c:v>2.7916678257762099E-8</c:v>
                </c:pt>
                <c:pt idx="489">
                  <c:v>1.07671730758692E-9</c:v>
                </c:pt>
                <c:pt idx="490">
                  <c:v>1.4097198354727301E-7</c:v>
                </c:pt>
                <c:pt idx="491">
                  <c:v>5.4878848971965804E-7</c:v>
                </c:pt>
                <c:pt idx="492">
                  <c:v>1.3205328791264799E-7</c:v>
                </c:pt>
                <c:pt idx="493">
                  <c:v>3.8403789764717301E-9</c:v>
                </c:pt>
                <c:pt idx="494">
                  <c:v>1.53089501824781E-8</c:v>
                </c:pt>
                <c:pt idx="495">
                  <c:v>2.15652463612979E-6</c:v>
                </c:pt>
                <c:pt idx="496">
                  <c:v>2.17017950726559E-9</c:v>
                </c:pt>
                <c:pt idx="497">
                  <c:v>2.10353882742631E-2</c:v>
                </c:pt>
                <c:pt idx="498">
                  <c:v>2.7339983168546202E-7</c:v>
                </c:pt>
                <c:pt idx="499">
                  <c:v>4.5780287593958802E-6</c:v>
                </c:pt>
                <c:pt idx="500">
                  <c:v>5.6376748439152399E-8</c:v>
                </c:pt>
                <c:pt idx="501">
                  <c:v>5.5528901534710598E-9</c:v>
                </c:pt>
                <c:pt idx="502">
                  <c:v>1.04924558050421E-8</c:v>
                </c:pt>
                <c:pt idx="503">
                  <c:v>4.7408792676877201E-8</c:v>
                </c:pt>
                <c:pt idx="504">
                  <c:v>5.82472011603205E-8</c:v>
                </c:pt>
                <c:pt idx="505">
                  <c:v>1.27843990294306E-6</c:v>
                </c:pt>
                <c:pt idx="506">
                  <c:v>2.1839695657705499E-4</c:v>
                </c:pt>
                <c:pt idx="507">
                  <c:v>2.2358094109072999E-8</c:v>
                </c:pt>
                <c:pt idx="508">
                  <c:v>7.9134713266089304E-9</c:v>
                </c:pt>
                <c:pt idx="509">
                  <c:v>6.3164303398219196E-8</c:v>
                </c:pt>
                <c:pt idx="510">
                  <c:v>3.9506935876165198E-7</c:v>
                </c:pt>
                <c:pt idx="511">
                  <c:v>1.8391204482495699E-9</c:v>
                </c:pt>
                <c:pt idx="512">
                  <c:v>9.4452977739661697E-7</c:v>
                </c:pt>
                <c:pt idx="513">
                  <c:v>2.7081460647301301E-2</c:v>
                </c:pt>
                <c:pt idx="514">
                  <c:v>2.1188464762833099E-2</c:v>
                </c:pt>
                <c:pt idx="515">
                  <c:v>7.1327735359500997E-7</c:v>
                </c:pt>
                <c:pt idx="516">
                  <c:v>3.4950703389398901E-8</c:v>
                </c:pt>
                <c:pt idx="517">
                  <c:v>1.4048252033694699E-7</c:v>
                </c:pt>
                <c:pt idx="518">
                  <c:v>8.8586194412027304E-8</c:v>
                </c:pt>
                <c:pt idx="519">
                  <c:v>4.2750697690057402E-6</c:v>
                </c:pt>
                <c:pt idx="520">
                  <c:v>1.38864306531384E-8</c:v>
                </c:pt>
                <c:pt idx="521">
                  <c:v>5.0609465021607502E-7</c:v>
                </c:pt>
                <c:pt idx="522">
                  <c:v>4.2677143407755501E-8</c:v>
                </c:pt>
                <c:pt idx="523">
                  <c:v>9.5295573216508498E-9</c:v>
                </c:pt>
                <c:pt idx="524">
                  <c:v>2.1565241749095301E-8</c:v>
                </c:pt>
                <c:pt idx="525">
                  <c:v>8.4406472595857992E-9</c:v>
                </c:pt>
                <c:pt idx="526">
                  <c:v>5.9395634036462898E-2</c:v>
                </c:pt>
                <c:pt idx="527">
                  <c:v>6.21697674110113E-6</c:v>
                </c:pt>
                <c:pt idx="528">
                  <c:v>1.5577206315214501E-8</c:v>
                </c:pt>
                <c:pt idx="529">
                  <c:v>9.7335167852516706E-8</c:v>
                </c:pt>
                <c:pt idx="530">
                  <c:v>8.0872105813543999E-8</c:v>
                </c:pt>
                <c:pt idx="531">
                  <c:v>4.5120447563323601E-7</c:v>
                </c:pt>
                <c:pt idx="532">
                  <c:v>8.12851593022141E-8</c:v>
                </c:pt>
                <c:pt idx="533">
                  <c:v>1.24399384640288E-6</c:v>
                </c:pt>
                <c:pt idx="534">
                  <c:v>6.4822677505504304E-8</c:v>
                </c:pt>
                <c:pt idx="535">
                  <c:v>3.9035364807378799E-2</c:v>
                </c:pt>
                <c:pt idx="536">
                  <c:v>5.0243607505456104E-7</c:v>
                </c:pt>
                <c:pt idx="537">
                  <c:v>2.46067918760582E-5</c:v>
                </c:pt>
                <c:pt idx="538">
                  <c:v>2.3581739860684099E-8</c:v>
                </c:pt>
                <c:pt idx="539">
                  <c:v>3.0554095325804001E-8</c:v>
                </c:pt>
                <c:pt idx="540">
                  <c:v>5.2795621568450402E-8</c:v>
                </c:pt>
                <c:pt idx="541">
                  <c:v>3.7660957455065101E-7</c:v>
                </c:pt>
                <c:pt idx="542">
                  <c:v>5.9701639301974996E-9</c:v>
                </c:pt>
                <c:pt idx="543">
                  <c:v>5.3549956932644201E-8</c:v>
                </c:pt>
                <c:pt idx="544">
                  <c:v>3.59586518424447E-9</c:v>
                </c:pt>
                <c:pt idx="545">
                  <c:v>2.41583275377952E-8</c:v>
                </c:pt>
                <c:pt idx="546">
                  <c:v>8.46703696155144E-9</c:v>
                </c:pt>
                <c:pt idx="547">
                  <c:v>4.3816482762356203E-8</c:v>
                </c:pt>
                <c:pt idx="548">
                  <c:v>6.3619455829915701E-10</c:v>
                </c:pt>
                <c:pt idx="549">
                  <c:v>1.14843302840735E-6</c:v>
                </c:pt>
                <c:pt idx="550">
                  <c:v>6.7808057713521597E-10</c:v>
                </c:pt>
                <c:pt idx="551">
                  <c:v>8.2271724068981108E-9</c:v>
                </c:pt>
                <c:pt idx="552">
                  <c:v>4.9325836104605399E-9</c:v>
                </c:pt>
                <c:pt idx="553">
                  <c:v>1.30584732155692E-9</c:v>
                </c:pt>
                <c:pt idx="554">
                  <c:v>7.0808724881325296E-9</c:v>
                </c:pt>
                <c:pt idx="555">
                  <c:v>6.63419226575353E-9</c:v>
                </c:pt>
                <c:pt idx="556">
                  <c:v>1.78760250510069E-8</c:v>
                </c:pt>
                <c:pt idx="557">
                  <c:v>4.26957509009979E-8</c:v>
                </c:pt>
                <c:pt idx="558">
                  <c:v>2.6051156633391099E-2</c:v>
                </c:pt>
                <c:pt idx="559">
                  <c:v>1.7446438602285799E-3</c:v>
                </c:pt>
                <c:pt idx="560">
                  <c:v>3.6684890339041598E-2</c:v>
                </c:pt>
                <c:pt idx="561">
                  <c:v>4.5892630431981898E-7</c:v>
                </c:pt>
                <c:pt idx="562">
                  <c:v>2.8300829149547301E-2</c:v>
                </c:pt>
                <c:pt idx="563">
                  <c:v>0.112773273840501</c:v>
                </c:pt>
                <c:pt idx="564">
                  <c:v>3.01812039930709E-6</c:v>
                </c:pt>
                <c:pt idx="565">
                  <c:v>7.9647169818020894E-3</c:v>
                </c:pt>
                <c:pt idx="566">
                  <c:v>1.6697373563524899E-8</c:v>
                </c:pt>
                <c:pt idx="567">
                  <c:v>4.93930369892527E-8</c:v>
                </c:pt>
                <c:pt idx="568">
                  <c:v>2.1182667129711799E-7</c:v>
                </c:pt>
                <c:pt idx="569">
                  <c:v>9.3676674793520298E-8</c:v>
                </c:pt>
                <c:pt idx="570">
                  <c:v>3.0145633490144E-2</c:v>
                </c:pt>
                <c:pt idx="571">
                  <c:v>3.1451131003449099E-7</c:v>
                </c:pt>
                <c:pt idx="572">
                  <c:v>1.08742803855592E-8</c:v>
                </c:pt>
                <c:pt idx="573">
                  <c:v>1.31125705564865E-8</c:v>
                </c:pt>
                <c:pt idx="574">
                  <c:v>1.30050070784009E-7</c:v>
                </c:pt>
                <c:pt idx="575">
                  <c:v>3.9367341832818499E-7</c:v>
                </c:pt>
                <c:pt idx="576">
                  <c:v>5.4752289621690202E-2</c:v>
                </c:pt>
                <c:pt idx="577">
                  <c:v>3.5457671994019002E-2</c:v>
                </c:pt>
                <c:pt idx="578">
                  <c:v>1.35117581816441E-6</c:v>
                </c:pt>
                <c:pt idx="579">
                  <c:v>1.0385928383175399E-9</c:v>
                </c:pt>
                <c:pt idx="580">
                  <c:v>6.7286743098786905E-8</c:v>
                </c:pt>
                <c:pt idx="581">
                  <c:v>1.1901749707034799E-7</c:v>
                </c:pt>
                <c:pt idx="582">
                  <c:v>4.8042111794488397E-2</c:v>
                </c:pt>
                <c:pt idx="583">
                  <c:v>6.0963963009666097E-2</c:v>
                </c:pt>
                <c:pt idx="584">
                  <c:v>2.8228789344846902E-2</c:v>
                </c:pt>
                <c:pt idx="585">
                  <c:v>3.2666415429554498E-4</c:v>
                </c:pt>
                <c:pt idx="586">
                  <c:v>3.6379913313306702E-8</c:v>
                </c:pt>
                <c:pt idx="587">
                  <c:v>2.7290463506116102E-9</c:v>
                </c:pt>
                <c:pt idx="588">
                  <c:v>1.7814801342444401E-7</c:v>
                </c:pt>
                <c:pt idx="589">
                  <c:v>4.0404398826323802E-2</c:v>
                </c:pt>
                <c:pt idx="590">
                  <c:v>2.04291325512562E-7</c:v>
                </c:pt>
                <c:pt idx="591">
                  <c:v>2.7243938364442501E-5</c:v>
                </c:pt>
                <c:pt idx="592">
                  <c:v>9.8956241618755191E-4</c:v>
                </c:pt>
                <c:pt idx="593">
                  <c:v>2.1951261816024301E-6</c:v>
                </c:pt>
                <c:pt idx="594">
                  <c:v>3.3877718429457399E-6</c:v>
                </c:pt>
                <c:pt idx="595">
                  <c:v>8.2967295015503994E-3</c:v>
                </c:pt>
                <c:pt idx="596">
                  <c:v>1.29607818256001E-4</c:v>
                </c:pt>
                <c:pt idx="597">
                  <c:v>1.93743803347152E-2</c:v>
                </c:pt>
                <c:pt idx="598">
                  <c:v>4.4840429264091097E-2</c:v>
                </c:pt>
                <c:pt idx="599">
                  <c:v>5.9397096827521602E-7</c:v>
                </c:pt>
                <c:pt idx="600">
                  <c:v>1.7683311766102701E-8</c:v>
                </c:pt>
                <c:pt idx="601">
                  <c:v>6.3249736950421395E-2</c:v>
                </c:pt>
                <c:pt idx="602">
                  <c:v>2.9968872246297899E-2</c:v>
                </c:pt>
                <c:pt idx="603">
                  <c:v>8.4242656822693802E-7</c:v>
                </c:pt>
                <c:pt idx="604">
                  <c:v>1.5214494709811699E-8</c:v>
                </c:pt>
                <c:pt idx="605">
                  <c:v>1.1027625014350501E-8</c:v>
                </c:pt>
                <c:pt idx="606">
                  <c:v>3.9942371678037599E-3</c:v>
                </c:pt>
                <c:pt idx="607">
                  <c:v>7.9937203488773596E-7</c:v>
                </c:pt>
                <c:pt idx="608">
                  <c:v>1.57641668043365E-9</c:v>
                </c:pt>
                <c:pt idx="609">
                  <c:v>1.6367350354587701E-6</c:v>
                </c:pt>
                <c:pt idx="610">
                  <c:v>6.9349612950556305E-2</c:v>
                </c:pt>
                <c:pt idx="611">
                  <c:v>8.8695103992126198E-2</c:v>
                </c:pt>
                <c:pt idx="612">
                  <c:v>9.2054974268900198E-5</c:v>
                </c:pt>
                <c:pt idx="613">
                  <c:v>7.5833239764505798E-9</c:v>
                </c:pt>
                <c:pt idx="614">
                  <c:v>6.9332110358905699E-2</c:v>
                </c:pt>
                <c:pt idx="615">
                  <c:v>4.4575433286126303E-8</c:v>
                </c:pt>
                <c:pt idx="616">
                  <c:v>7.5697516422401599E-7</c:v>
                </c:pt>
                <c:pt idx="617">
                  <c:v>1.6319682440499301E-6</c:v>
                </c:pt>
                <c:pt idx="618">
                  <c:v>7.0366057666033001E-7</c:v>
                </c:pt>
                <c:pt idx="619">
                  <c:v>2.4177942362138502E-6</c:v>
                </c:pt>
                <c:pt idx="620">
                  <c:v>1.00521895638064E-3</c:v>
                </c:pt>
                <c:pt idx="621">
                  <c:v>2.6046183258952099E-8</c:v>
                </c:pt>
                <c:pt idx="622">
                  <c:v>7.8311745861980105E-6</c:v>
                </c:pt>
                <c:pt idx="623">
                  <c:v>1.8850463531456901E-2</c:v>
                </c:pt>
                <c:pt idx="624">
                  <c:v>3.59224650024399E-4</c:v>
                </c:pt>
                <c:pt idx="625">
                  <c:v>1.7673851752551099E-7</c:v>
                </c:pt>
                <c:pt idx="626">
                  <c:v>4.4163658519990801E-9</c:v>
                </c:pt>
                <c:pt idx="627">
                  <c:v>3.6232923048898202E-8</c:v>
                </c:pt>
                <c:pt idx="628">
                  <c:v>6.5226275650886095E-2</c:v>
                </c:pt>
                <c:pt idx="629">
                  <c:v>7.2406494043278697E-5</c:v>
                </c:pt>
                <c:pt idx="630">
                  <c:v>2.0098915711822901E-2</c:v>
                </c:pt>
                <c:pt idx="631">
                  <c:v>2.0969536864050299E-6</c:v>
                </c:pt>
                <c:pt idx="632">
                  <c:v>9.3515764362049797E-9</c:v>
                </c:pt>
                <c:pt idx="633">
                  <c:v>3.0520541011949499E-2</c:v>
                </c:pt>
                <c:pt idx="634">
                  <c:v>1.17890216808243E-7</c:v>
                </c:pt>
                <c:pt idx="635">
                  <c:v>3.1076134701877402E-2</c:v>
                </c:pt>
                <c:pt idx="636">
                  <c:v>1.9287918441156501E-8</c:v>
                </c:pt>
                <c:pt idx="637">
                  <c:v>1.7622944880786601E-9</c:v>
                </c:pt>
                <c:pt idx="638">
                  <c:v>7.9439434291613403E-3</c:v>
                </c:pt>
                <c:pt idx="639">
                  <c:v>4.9044886793263402E-2</c:v>
                </c:pt>
                <c:pt idx="640">
                  <c:v>2.8343456730088201E-2</c:v>
                </c:pt>
                <c:pt idx="641">
                  <c:v>6.8766697848182998E-2</c:v>
                </c:pt>
                <c:pt idx="642">
                  <c:v>3.6271958012378998E-8</c:v>
                </c:pt>
                <c:pt idx="643">
                  <c:v>7.6642763985915108E-6</c:v>
                </c:pt>
                <c:pt idx="644">
                  <c:v>4.9860802818734498E-8</c:v>
                </c:pt>
                <c:pt idx="645">
                  <c:v>4.82446614540429E-5</c:v>
                </c:pt>
                <c:pt idx="646">
                  <c:v>4.6253969976767999E-8</c:v>
                </c:pt>
                <c:pt idx="647">
                  <c:v>8.0711513549056498E-7</c:v>
                </c:pt>
                <c:pt idx="648">
                  <c:v>5.37491863774788E-9</c:v>
                </c:pt>
                <c:pt idx="649">
                  <c:v>1.27531863823387E-8</c:v>
                </c:pt>
                <c:pt idx="650">
                  <c:v>1.1196150893066E-8</c:v>
                </c:pt>
                <c:pt idx="651">
                  <c:v>1.10327078843974E-7</c:v>
                </c:pt>
                <c:pt idx="652">
                  <c:v>5.1220273675395097E-8</c:v>
                </c:pt>
                <c:pt idx="653">
                  <c:v>2.2731852871840499E-7</c:v>
                </c:pt>
                <c:pt idx="654">
                  <c:v>5.0846436415506398E-10</c:v>
                </c:pt>
                <c:pt idx="655">
                  <c:v>2.8828062432223901E-9</c:v>
                </c:pt>
                <c:pt idx="656">
                  <c:v>3.7814649720767501E-9</c:v>
                </c:pt>
                <c:pt idx="657">
                  <c:v>1.89210821969228E-9</c:v>
                </c:pt>
                <c:pt idx="658">
                  <c:v>4.6267177614020603E-8</c:v>
                </c:pt>
                <c:pt idx="659">
                  <c:v>2.7054389109950899E-8</c:v>
                </c:pt>
                <c:pt idx="660">
                  <c:v>2.0130545229952301E-7</c:v>
                </c:pt>
                <c:pt idx="661">
                  <c:v>1.27897741870657E-5</c:v>
                </c:pt>
                <c:pt idx="662">
                  <c:v>1.5489562861593101E-8</c:v>
                </c:pt>
                <c:pt idx="663">
                  <c:v>3.03078255256858E-9</c:v>
                </c:pt>
                <c:pt idx="664">
                  <c:v>8.7937537334786895E-9</c:v>
                </c:pt>
                <c:pt idx="665">
                  <c:v>1.2843234788102799E-6</c:v>
                </c:pt>
                <c:pt idx="666">
                  <c:v>8.2806654158485893E-9</c:v>
                </c:pt>
                <c:pt idx="667">
                  <c:v>4.6467233123302996E-9</c:v>
                </c:pt>
                <c:pt idx="668">
                  <c:v>1.6770183205979198E-8</c:v>
                </c:pt>
                <c:pt idx="669">
                  <c:v>2.9556855075479499E-9</c:v>
                </c:pt>
                <c:pt idx="670">
                  <c:v>5.6691258662927799E-8</c:v>
                </c:pt>
                <c:pt idx="671">
                  <c:v>4.9821388841401301E-7</c:v>
                </c:pt>
                <c:pt idx="672">
                  <c:v>1.0605963676752399E-9</c:v>
                </c:pt>
                <c:pt idx="673">
                  <c:v>3.5636277511334001E-9</c:v>
                </c:pt>
                <c:pt idx="674">
                  <c:v>9.8087297289434006E-9</c:v>
                </c:pt>
                <c:pt idx="675">
                  <c:v>1.34173154227719E-8</c:v>
                </c:pt>
                <c:pt idx="676">
                  <c:v>2.4246554977900799E-9</c:v>
                </c:pt>
                <c:pt idx="677">
                  <c:v>1.5188527510052998E-8</c:v>
                </c:pt>
                <c:pt idx="678">
                  <c:v>3.2177600641460899E-9</c:v>
                </c:pt>
                <c:pt idx="679">
                  <c:v>2.8953976544693799E-8</c:v>
                </c:pt>
                <c:pt idx="680">
                  <c:v>4.7212109624289495E-10</c:v>
                </c:pt>
                <c:pt idx="681">
                  <c:v>1.03003285881246E-7</c:v>
                </c:pt>
                <c:pt idx="682">
                  <c:v>2.3900050639566001E-9</c:v>
                </c:pt>
                <c:pt idx="683">
                  <c:v>1.8979347323389699E-6</c:v>
                </c:pt>
                <c:pt idx="684">
                  <c:v>2.3812061555677402E-9</c:v>
                </c:pt>
                <c:pt idx="685">
                  <c:v>6.4931613685749603E-8</c:v>
                </c:pt>
                <c:pt idx="686">
                  <c:v>2.7475470049873899E-11</c:v>
                </c:pt>
                <c:pt idx="687">
                  <c:v>5.4238315529688199E-6</c:v>
                </c:pt>
                <c:pt idx="688">
                  <c:v>1.45583793356737E-2</c:v>
                </c:pt>
                <c:pt idx="689">
                  <c:v>8.1101301573898409E-3</c:v>
                </c:pt>
                <c:pt idx="690">
                  <c:v>3.4837665732303298E-2</c:v>
                </c:pt>
                <c:pt idx="691">
                  <c:v>8.0462703992045996E-9</c:v>
                </c:pt>
                <c:pt idx="692">
                  <c:v>9.7809178200651206E-9</c:v>
                </c:pt>
                <c:pt idx="693">
                  <c:v>9.3487623808867001E-9</c:v>
                </c:pt>
                <c:pt idx="694">
                  <c:v>7.4068341955655201E-9</c:v>
                </c:pt>
                <c:pt idx="695">
                  <c:v>2.1345589248941099E-9</c:v>
                </c:pt>
                <c:pt idx="696">
                  <c:v>1.2393243072756599E-7</c:v>
                </c:pt>
                <c:pt idx="697">
                  <c:v>6.7278024392751405E-7</c:v>
                </c:pt>
                <c:pt idx="698">
                  <c:v>2.0899461544921199E-8</c:v>
                </c:pt>
                <c:pt idx="699">
                  <c:v>2.4535024074937501E-7</c:v>
                </c:pt>
                <c:pt idx="700">
                  <c:v>2.9775449732957099E-8</c:v>
                </c:pt>
                <c:pt idx="701">
                  <c:v>4.0599719634773497E-2</c:v>
                </c:pt>
                <c:pt idx="702">
                  <c:v>9.0846136316655302E-9</c:v>
                </c:pt>
                <c:pt idx="703">
                  <c:v>4.9047358929568603E-8</c:v>
                </c:pt>
                <c:pt idx="704">
                  <c:v>5.4475928263520499E-7</c:v>
                </c:pt>
                <c:pt idx="705">
                  <c:v>5.7445829156708101E-7</c:v>
                </c:pt>
                <c:pt idx="706">
                  <c:v>3.1195466732351898E-8</c:v>
                </c:pt>
                <c:pt idx="707">
                  <c:v>3.3838491303441598E-7</c:v>
                </c:pt>
                <c:pt idx="708">
                  <c:v>1.9814382195759602E-8</c:v>
                </c:pt>
                <c:pt idx="709">
                  <c:v>2.5342915155117398E-8</c:v>
                </c:pt>
                <c:pt idx="710">
                  <c:v>2.5590783047540399E-9</c:v>
                </c:pt>
                <c:pt idx="711">
                  <c:v>3.8216494448075997E-8</c:v>
                </c:pt>
                <c:pt idx="712">
                  <c:v>1.05083087216612E-8</c:v>
                </c:pt>
                <c:pt idx="713">
                  <c:v>4.3907008331155002E-10</c:v>
                </c:pt>
                <c:pt idx="714">
                  <c:v>2.64744011994172E-8</c:v>
                </c:pt>
                <c:pt idx="715">
                  <c:v>3.8464010084934703E-8</c:v>
                </c:pt>
                <c:pt idx="716">
                  <c:v>1.7071424764700398E-2</c:v>
                </c:pt>
                <c:pt idx="717">
                  <c:v>4.2052287077219402E-8</c:v>
                </c:pt>
                <c:pt idx="718">
                  <c:v>2.06291056153773E-8</c:v>
                </c:pt>
                <c:pt idx="719">
                  <c:v>2.1318938515556699E-8</c:v>
                </c:pt>
                <c:pt idx="720">
                  <c:v>1.32297256838653E-8</c:v>
                </c:pt>
                <c:pt idx="721">
                  <c:v>1.2512717905095101E-7</c:v>
                </c:pt>
                <c:pt idx="722">
                  <c:v>5.0477539614941398E-2</c:v>
                </c:pt>
                <c:pt idx="723">
                  <c:v>1.4176117599689E-8</c:v>
                </c:pt>
                <c:pt idx="724">
                  <c:v>2.4738545897039301E-7</c:v>
                </c:pt>
                <c:pt idx="725">
                  <c:v>2.7135924506479E-2</c:v>
                </c:pt>
                <c:pt idx="726">
                  <c:v>1.54669148032243E-6</c:v>
                </c:pt>
                <c:pt idx="727">
                  <c:v>2.80464780091252E-9</c:v>
                </c:pt>
                <c:pt idx="728">
                  <c:v>8.2215017129928403E-8</c:v>
                </c:pt>
                <c:pt idx="729">
                  <c:v>1.3454784935495101E-3</c:v>
                </c:pt>
                <c:pt idx="730">
                  <c:v>2.8506339932420001E-2</c:v>
                </c:pt>
                <c:pt idx="731">
                  <c:v>2.1113155508468801E-7</c:v>
                </c:pt>
                <c:pt idx="732">
                  <c:v>1.5319484333565499E-2</c:v>
                </c:pt>
                <c:pt idx="733">
                  <c:v>6.5641434952951496E-7</c:v>
                </c:pt>
                <c:pt idx="734">
                  <c:v>3.0342644779489E-8</c:v>
                </c:pt>
                <c:pt idx="735">
                  <c:v>1.7821777654313901E-8</c:v>
                </c:pt>
                <c:pt idx="736">
                  <c:v>3.0095493717637399E-7</c:v>
                </c:pt>
                <c:pt idx="737">
                  <c:v>5.5850661221886398E-8</c:v>
                </c:pt>
                <c:pt idx="738">
                  <c:v>2.15570336234251E-7</c:v>
                </c:pt>
                <c:pt idx="739">
                  <c:v>1.8109170491387901E-9</c:v>
                </c:pt>
                <c:pt idx="740">
                  <c:v>1.9234792689935999E-5</c:v>
                </c:pt>
                <c:pt idx="741">
                  <c:v>3.5454390894874301E-8</c:v>
                </c:pt>
                <c:pt idx="742">
                  <c:v>2.49303511204943E-8</c:v>
                </c:pt>
                <c:pt idx="743">
                  <c:v>1.20023971422419E-8</c:v>
                </c:pt>
                <c:pt idx="744">
                  <c:v>3.3495482989904399E-9</c:v>
                </c:pt>
                <c:pt idx="745">
                  <c:v>3.9244755829747902E-2</c:v>
                </c:pt>
                <c:pt idx="746">
                  <c:v>9.8890348458063701E-9</c:v>
                </c:pt>
                <c:pt idx="747">
                  <c:v>2.3098238226690999E-10</c:v>
                </c:pt>
                <c:pt idx="748">
                  <c:v>1.03538775959018E-7</c:v>
                </c:pt>
                <c:pt idx="749">
                  <c:v>1.16680139299952E-8</c:v>
                </c:pt>
                <c:pt idx="750">
                  <c:v>2.2761685910695299E-8</c:v>
                </c:pt>
                <c:pt idx="751">
                  <c:v>4.1737889085725297E-7</c:v>
                </c:pt>
                <c:pt idx="752">
                  <c:v>1.3225605350891201E-6</c:v>
                </c:pt>
                <c:pt idx="753">
                  <c:v>1.16061789795656E-8</c:v>
                </c:pt>
                <c:pt idx="754">
                  <c:v>4.03057644639574E-6</c:v>
                </c:pt>
                <c:pt idx="755">
                  <c:v>8.4529274344193502E-10</c:v>
                </c:pt>
                <c:pt idx="756">
                  <c:v>8.2913779375442897E-8</c:v>
                </c:pt>
                <c:pt idx="757">
                  <c:v>4.8335761051111703E-2</c:v>
                </c:pt>
                <c:pt idx="758">
                  <c:v>6.7233114236534301E-3</c:v>
                </c:pt>
                <c:pt idx="759">
                  <c:v>5.4934614025114103E-9</c:v>
                </c:pt>
                <c:pt idx="760">
                  <c:v>6.00243286650882E-8</c:v>
                </c:pt>
                <c:pt idx="761">
                  <c:v>0.11858514571441001</c:v>
                </c:pt>
                <c:pt idx="762">
                  <c:v>1.3644630150696299E-5</c:v>
                </c:pt>
                <c:pt idx="763">
                  <c:v>7.8075019126705305E-9</c:v>
                </c:pt>
                <c:pt idx="764">
                  <c:v>4.5336230746748397E-2</c:v>
                </c:pt>
                <c:pt idx="765">
                  <c:v>5.24783703015817E-2</c:v>
                </c:pt>
                <c:pt idx="766">
                  <c:v>5.6785227685569699E-8</c:v>
                </c:pt>
                <c:pt idx="767">
                  <c:v>2.7845852148237902E-7</c:v>
                </c:pt>
                <c:pt idx="768">
                  <c:v>3.7030751571620798E-5</c:v>
                </c:pt>
                <c:pt idx="769">
                  <c:v>1.0843886262933699E-7</c:v>
                </c:pt>
                <c:pt idx="770">
                  <c:v>1.6892239033323401E-8</c:v>
                </c:pt>
                <c:pt idx="771">
                  <c:v>2.38543155779836E-6</c:v>
                </c:pt>
                <c:pt idx="772">
                  <c:v>1.5119108622617999E-7</c:v>
                </c:pt>
                <c:pt idx="773">
                  <c:v>4.7285287524557303E-2</c:v>
                </c:pt>
                <c:pt idx="774">
                  <c:v>3.5226185489794001E-3</c:v>
                </c:pt>
                <c:pt idx="775">
                  <c:v>8.6460430169765901E-2</c:v>
                </c:pt>
                <c:pt idx="776">
                  <c:v>6.7417859645545602E-9</c:v>
                </c:pt>
                <c:pt idx="777">
                  <c:v>1.9138382031230999E-7</c:v>
                </c:pt>
                <c:pt idx="778">
                  <c:v>3.3487781413951201E-2</c:v>
                </c:pt>
                <c:pt idx="779">
                  <c:v>7.9644989142618996E-8</c:v>
                </c:pt>
                <c:pt idx="780">
                  <c:v>7.0795445582448302E-8</c:v>
                </c:pt>
                <c:pt idx="781">
                  <c:v>2.4945577145354599E-6</c:v>
                </c:pt>
                <c:pt idx="782">
                  <c:v>1.0707398515517701E-5</c:v>
                </c:pt>
                <c:pt idx="783">
                  <c:v>7.6965234651638998E-7</c:v>
                </c:pt>
                <c:pt idx="784">
                  <c:v>1.6558325943153002E-8</c:v>
                </c:pt>
                <c:pt idx="785">
                  <c:v>4.2055525684760101E-10</c:v>
                </c:pt>
                <c:pt idx="786">
                  <c:v>3.3291667157666701E-7</c:v>
                </c:pt>
                <c:pt idx="787">
                  <c:v>1.6395996866842601E-2</c:v>
                </c:pt>
                <c:pt idx="788">
                  <c:v>1.5913551539981601E-7</c:v>
                </c:pt>
                <c:pt idx="789">
                  <c:v>8.4393307471837899E-9</c:v>
                </c:pt>
                <c:pt idx="790">
                  <c:v>6.7731612628764504E-8</c:v>
                </c:pt>
                <c:pt idx="791">
                  <c:v>6.1403129732387401E-2</c:v>
                </c:pt>
                <c:pt idx="792">
                  <c:v>3.6605558537407198E-2</c:v>
                </c:pt>
                <c:pt idx="793">
                  <c:v>9.3782509027860107E-9</c:v>
                </c:pt>
                <c:pt idx="794">
                  <c:v>2.25554977835505E-3</c:v>
                </c:pt>
                <c:pt idx="795">
                  <c:v>2.1775998038915099E-7</c:v>
                </c:pt>
                <c:pt idx="796">
                  <c:v>2.2606806353356201E-8</c:v>
                </c:pt>
                <c:pt idx="797">
                  <c:v>3.9906720139764498E-2</c:v>
                </c:pt>
                <c:pt idx="798">
                  <c:v>4.9837605238155697E-2</c:v>
                </c:pt>
                <c:pt idx="799">
                  <c:v>5.4049068942458499E-8</c:v>
                </c:pt>
                <c:pt idx="800">
                  <c:v>6.0870460912223003E-6</c:v>
                </c:pt>
                <c:pt idx="801">
                  <c:v>9.3492008009212299E-2</c:v>
                </c:pt>
                <c:pt idx="802">
                  <c:v>4.5237820235802202E-2</c:v>
                </c:pt>
                <c:pt idx="803">
                  <c:v>4.3190739094886799E-2</c:v>
                </c:pt>
                <c:pt idx="804">
                  <c:v>3.4918694776641201E-6</c:v>
                </c:pt>
                <c:pt idx="805">
                  <c:v>8.6704497644710694E-8</c:v>
                </c:pt>
                <c:pt idx="806">
                  <c:v>5.6394137879065102E-2</c:v>
                </c:pt>
                <c:pt idx="807">
                  <c:v>8.0137421930458794E-2</c:v>
                </c:pt>
                <c:pt idx="808">
                  <c:v>5.7547436893394001E-4</c:v>
                </c:pt>
                <c:pt idx="809">
                  <c:v>9.8510864892731004E-2</c:v>
                </c:pt>
                <c:pt idx="810">
                  <c:v>1.2960459186107101E-7</c:v>
                </c:pt>
                <c:pt idx="811">
                  <c:v>7.3461013211129996E-7</c:v>
                </c:pt>
                <c:pt idx="812">
                  <c:v>3.1665276613670799E-7</c:v>
                </c:pt>
                <c:pt idx="813">
                  <c:v>2.6320645389985401E-7</c:v>
                </c:pt>
                <c:pt idx="814">
                  <c:v>7.3972697431804897E-5</c:v>
                </c:pt>
                <c:pt idx="815">
                  <c:v>6.1519513487086599E-9</c:v>
                </c:pt>
                <c:pt idx="816">
                  <c:v>4.1150911612322398E-8</c:v>
                </c:pt>
                <c:pt idx="817">
                  <c:v>2.1063855240741699E-8</c:v>
                </c:pt>
                <c:pt idx="818">
                  <c:v>3.8359429267976402E-7</c:v>
                </c:pt>
                <c:pt idx="819">
                  <c:v>5.1459224856358098E-5</c:v>
                </c:pt>
                <c:pt idx="820">
                  <c:v>2.4427115881926802E-7</c:v>
                </c:pt>
                <c:pt idx="821">
                  <c:v>1.9072026431224798E-9</c:v>
                </c:pt>
                <c:pt idx="822">
                  <c:v>1.11487976207708E-9</c:v>
                </c:pt>
                <c:pt idx="823">
                  <c:v>4.1747503917211799E-8</c:v>
                </c:pt>
                <c:pt idx="824">
                  <c:v>3.8392111304618998E-8</c:v>
                </c:pt>
                <c:pt idx="825">
                  <c:v>1.4436136457730301E-6</c:v>
                </c:pt>
                <c:pt idx="826">
                  <c:v>4.1950005723695997E-8</c:v>
                </c:pt>
                <c:pt idx="827">
                  <c:v>1.41594487067745E-8</c:v>
                </c:pt>
                <c:pt idx="828">
                  <c:v>3.8221297865605702E-7</c:v>
                </c:pt>
                <c:pt idx="829">
                  <c:v>6.2535994152577795E-7</c:v>
                </c:pt>
                <c:pt idx="830">
                  <c:v>8.0811247960310797E-9</c:v>
                </c:pt>
                <c:pt idx="831">
                  <c:v>6.1028936640260899E-2</c:v>
                </c:pt>
                <c:pt idx="832">
                  <c:v>1.8572581346633899E-8</c:v>
                </c:pt>
                <c:pt idx="833">
                  <c:v>5.6444257794116599E-9</c:v>
                </c:pt>
                <c:pt idx="834">
                  <c:v>1.7242373514051699E-8</c:v>
                </c:pt>
                <c:pt idx="835">
                  <c:v>1.3397366925658999E-7</c:v>
                </c:pt>
                <c:pt idx="836">
                  <c:v>1.7851676907467E-6</c:v>
                </c:pt>
                <c:pt idx="837">
                  <c:v>4.2606041792530396E-6</c:v>
                </c:pt>
                <c:pt idx="838">
                  <c:v>5.0124385734297898E-8</c:v>
                </c:pt>
                <c:pt idx="839">
                  <c:v>1.2282603356130199E-6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DBE-4CB3-BD7D-79E8609944C4}"/>
            </c:ext>
          </c:extLst>
        </c:ser>
        <c:ser>
          <c:idx val="6"/>
          <c:order val="6"/>
          <c:tx>
            <c:strRef>
              <c:f>'Weights for RiskA=2.4'!$H$1</c:f>
              <c:strCache>
                <c:ptCount val="1"/>
                <c:pt idx="0">
                  <c:v>Shops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'Weights for RiskA=2.4'!$A$2:$A$841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RiskA=2.4'!$H$2:$H$841</c:f>
              <c:numCache>
                <c:formatCode>0.00</c:formatCode>
                <c:ptCount val="840"/>
                <c:pt idx="0">
                  <c:v>2.4543199456916201E-2</c:v>
                </c:pt>
                <c:pt idx="1">
                  <c:v>8.1219954506572702E-6</c:v>
                </c:pt>
                <c:pt idx="2">
                  <c:v>2.3677938079615899E-9</c:v>
                </c:pt>
                <c:pt idx="3">
                  <c:v>5.21282124857078E-8</c:v>
                </c:pt>
                <c:pt idx="4">
                  <c:v>7.35760477787691E-10</c:v>
                </c:pt>
                <c:pt idx="5">
                  <c:v>1.72676073577029E-7</c:v>
                </c:pt>
                <c:pt idx="6">
                  <c:v>9.7337530559450699E-10</c:v>
                </c:pt>
                <c:pt idx="7">
                  <c:v>6.6278156819761297E-9</c:v>
                </c:pt>
                <c:pt idx="8">
                  <c:v>1.9872756715296502E-3</c:v>
                </c:pt>
                <c:pt idx="9">
                  <c:v>1.36400734368975E-8</c:v>
                </c:pt>
                <c:pt idx="10">
                  <c:v>5.24935327712416E-8</c:v>
                </c:pt>
                <c:pt idx="11">
                  <c:v>4.2140765378615602E-8</c:v>
                </c:pt>
                <c:pt idx="12">
                  <c:v>2.2694817966535201E-8</c:v>
                </c:pt>
                <c:pt idx="13">
                  <c:v>8.9516860312422896E-9</c:v>
                </c:pt>
                <c:pt idx="14">
                  <c:v>9.4218218313684699E-9</c:v>
                </c:pt>
                <c:pt idx="15">
                  <c:v>5.2009160926477799E-9</c:v>
                </c:pt>
                <c:pt idx="16">
                  <c:v>1.8660806914758902E-9</c:v>
                </c:pt>
                <c:pt idx="17">
                  <c:v>1.9168051076645899E-7</c:v>
                </c:pt>
                <c:pt idx="18">
                  <c:v>1.04258847647288E-8</c:v>
                </c:pt>
                <c:pt idx="19">
                  <c:v>1.07719208485731E-7</c:v>
                </c:pt>
                <c:pt idx="20">
                  <c:v>1.44211480394547E-6</c:v>
                </c:pt>
                <c:pt idx="21">
                  <c:v>5.7861301666584401E-8</c:v>
                </c:pt>
                <c:pt idx="22">
                  <c:v>6.6727901041791704E-8</c:v>
                </c:pt>
                <c:pt idx="23">
                  <c:v>1.1106091672260799E-2</c:v>
                </c:pt>
                <c:pt idx="24">
                  <c:v>8.6277681909581401E-8</c:v>
                </c:pt>
                <c:pt idx="25">
                  <c:v>6.7039114253417902E-7</c:v>
                </c:pt>
                <c:pt idx="26">
                  <c:v>8.8993730123086896E-9</c:v>
                </c:pt>
                <c:pt idx="27">
                  <c:v>2.8723380108622301E-5</c:v>
                </c:pt>
                <c:pt idx="28">
                  <c:v>3.4760936021337397E-8</c:v>
                </c:pt>
                <c:pt idx="29">
                  <c:v>4.8016266633935302E-2</c:v>
                </c:pt>
                <c:pt idx="30">
                  <c:v>1.7721573888060499E-9</c:v>
                </c:pt>
                <c:pt idx="31">
                  <c:v>4.6455640453628697E-2</c:v>
                </c:pt>
                <c:pt idx="32">
                  <c:v>1.7452278864818199E-7</c:v>
                </c:pt>
                <c:pt idx="33">
                  <c:v>1.63740146183894E-9</c:v>
                </c:pt>
                <c:pt idx="34">
                  <c:v>2.7283926509591099E-8</c:v>
                </c:pt>
                <c:pt idx="35">
                  <c:v>3.8411742329903099E-9</c:v>
                </c:pt>
                <c:pt idx="36">
                  <c:v>3.9604597646479899E-10</c:v>
                </c:pt>
                <c:pt idx="37">
                  <c:v>5.3399959487858499E-9</c:v>
                </c:pt>
                <c:pt idx="38">
                  <c:v>1.82830529036717E-8</c:v>
                </c:pt>
                <c:pt idx="39">
                  <c:v>5.61014162177356E-9</c:v>
                </c:pt>
                <c:pt idx="40">
                  <c:v>8.0136651932430302E-9</c:v>
                </c:pt>
                <c:pt idx="41">
                  <c:v>9.2802865921532305E-9</c:v>
                </c:pt>
                <c:pt idx="42">
                  <c:v>4.7371119596357903E-9</c:v>
                </c:pt>
                <c:pt idx="43">
                  <c:v>7.17438626846473E-7</c:v>
                </c:pt>
                <c:pt idx="44">
                  <c:v>2.9787316831275701E-5</c:v>
                </c:pt>
                <c:pt idx="45">
                  <c:v>5.07698235998182E-8</c:v>
                </c:pt>
                <c:pt idx="46">
                  <c:v>5.1374546963523698E-2</c:v>
                </c:pt>
                <c:pt idx="47">
                  <c:v>5.7611060312230703E-3</c:v>
                </c:pt>
                <c:pt idx="48">
                  <c:v>1.2064021641592899E-5</c:v>
                </c:pt>
                <c:pt idx="49">
                  <c:v>1.2139434014976399E-8</c:v>
                </c:pt>
                <c:pt idx="50">
                  <c:v>2.8493317741787897E-7</c:v>
                </c:pt>
                <c:pt idx="51">
                  <c:v>9.1144221087019301E-8</c:v>
                </c:pt>
                <c:pt idx="52">
                  <c:v>4.6326307139471197E-8</c:v>
                </c:pt>
                <c:pt idx="53">
                  <c:v>1.5475963063285101E-8</c:v>
                </c:pt>
                <c:pt idx="54">
                  <c:v>9.5550747171868598E-8</c:v>
                </c:pt>
                <c:pt idx="55">
                  <c:v>4.4247613443125802E-8</c:v>
                </c:pt>
                <c:pt idx="56">
                  <c:v>3.0442368827833101E-9</c:v>
                </c:pt>
                <c:pt idx="57">
                  <c:v>1.41155708488415E-2</c:v>
                </c:pt>
                <c:pt idx="58">
                  <c:v>2.5344462192186598E-7</c:v>
                </c:pt>
                <c:pt idx="59">
                  <c:v>1.39011631704743E-8</c:v>
                </c:pt>
                <c:pt idx="60">
                  <c:v>1.30688002091402E-2</c:v>
                </c:pt>
                <c:pt idx="61">
                  <c:v>3.3147653492127602E-2</c:v>
                </c:pt>
                <c:pt idx="62">
                  <c:v>1.2283644526064201E-6</c:v>
                </c:pt>
                <c:pt idx="63">
                  <c:v>4.74577474842996E-8</c:v>
                </c:pt>
                <c:pt idx="64">
                  <c:v>8.6036406688108399E-6</c:v>
                </c:pt>
                <c:pt idx="65">
                  <c:v>1.71235921842521E-8</c:v>
                </c:pt>
                <c:pt idx="66">
                  <c:v>1.1463278241234999E-5</c:v>
                </c:pt>
                <c:pt idx="67">
                  <c:v>1.07757462292725E-7</c:v>
                </c:pt>
                <c:pt idx="68">
                  <c:v>1.1035668418163299E-2</c:v>
                </c:pt>
                <c:pt idx="69">
                  <c:v>5.7389210519534497E-9</c:v>
                </c:pt>
                <c:pt idx="70">
                  <c:v>3.3266038225408301E-2</c:v>
                </c:pt>
                <c:pt idx="71">
                  <c:v>4.5365787386962997E-8</c:v>
                </c:pt>
                <c:pt idx="72">
                  <c:v>4.5983084153744999E-8</c:v>
                </c:pt>
                <c:pt idx="73">
                  <c:v>1.8234672555354701E-7</c:v>
                </c:pt>
                <c:pt idx="74">
                  <c:v>1.4552021604783701E-2</c:v>
                </c:pt>
                <c:pt idx="75">
                  <c:v>8.2140768354431301E-7</c:v>
                </c:pt>
                <c:pt idx="76">
                  <c:v>1.7973548683069501E-7</c:v>
                </c:pt>
                <c:pt idx="77">
                  <c:v>1.43199687039203E-7</c:v>
                </c:pt>
                <c:pt idx="78">
                  <c:v>1.3934054618907101E-6</c:v>
                </c:pt>
                <c:pt idx="79">
                  <c:v>1.3400736710303999E-7</c:v>
                </c:pt>
                <c:pt idx="80">
                  <c:v>2.89937951486808E-2</c:v>
                </c:pt>
                <c:pt idx="81">
                  <c:v>2.3473002498707601E-5</c:v>
                </c:pt>
                <c:pt idx="82">
                  <c:v>2.1322802738200801E-2</c:v>
                </c:pt>
                <c:pt idx="83">
                  <c:v>8.8377722547641194E-8</c:v>
                </c:pt>
                <c:pt idx="84">
                  <c:v>1.06125601181231E-7</c:v>
                </c:pt>
                <c:pt idx="85">
                  <c:v>1.5558099605112901E-7</c:v>
                </c:pt>
                <c:pt idx="86">
                  <c:v>3.42333276669985E-7</c:v>
                </c:pt>
                <c:pt idx="87">
                  <c:v>1.0898541053505901E-2</c:v>
                </c:pt>
                <c:pt idx="88">
                  <c:v>1.1405143192230101E-6</c:v>
                </c:pt>
                <c:pt idx="89">
                  <c:v>1.22808545065943E-8</c:v>
                </c:pt>
                <c:pt idx="90">
                  <c:v>1.09146209806882E-8</c:v>
                </c:pt>
                <c:pt idx="91">
                  <c:v>5.7349976444790798E-8</c:v>
                </c:pt>
                <c:pt idx="92">
                  <c:v>8.7649190852086906E-9</c:v>
                </c:pt>
                <c:pt idx="93">
                  <c:v>2.4237251231023299E-7</c:v>
                </c:pt>
                <c:pt idx="94">
                  <c:v>1.07777335313822E-8</c:v>
                </c:pt>
                <c:pt idx="95">
                  <c:v>4.2983997897717202E-2</c:v>
                </c:pt>
                <c:pt idx="96">
                  <c:v>3.7868929831475099E-7</c:v>
                </c:pt>
                <c:pt idx="97">
                  <c:v>1.9899444181321399E-8</c:v>
                </c:pt>
                <c:pt idx="98">
                  <c:v>7.2200436209322802E-3</c:v>
                </c:pt>
                <c:pt idx="99">
                  <c:v>3.1460569982295398E-8</c:v>
                </c:pt>
                <c:pt idx="100">
                  <c:v>1.54609290331386E-7</c:v>
                </c:pt>
                <c:pt idx="101">
                  <c:v>2.88626313729254E-7</c:v>
                </c:pt>
                <c:pt idx="102">
                  <c:v>1.2023244654530201E-8</c:v>
                </c:pt>
                <c:pt idx="103">
                  <c:v>6.0402776626021198E-2</c:v>
                </c:pt>
                <c:pt idx="104">
                  <c:v>8.4235910333005397E-9</c:v>
                </c:pt>
                <c:pt idx="105">
                  <c:v>1.3374629704742E-2</c:v>
                </c:pt>
                <c:pt idx="106">
                  <c:v>1.4020833250728699E-7</c:v>
                </c:pt>
                <c:pt idx="107">
                  <c:v>1.2761960722087801E-7</c:v>
                </c:pt>
                <c:pt idx="108">
                  <c:v>2.43856526761973E-8</c:v>
                </c:pt>
                <c:pt idx="109">
                  <c:v>3.5743843318945801E-8</c:v>
                </c:pt>
                <c:pt idx="110">
                  <c:v>2.41928907536758E-8</c:v>
                </c:pt>
                <c:pt idx="111">
                  <c:v>3.98799895790944E-8</c:v>
                </c:pt>
                <c:pt idx="112">
                  <c:v>2.9840885273852603E-8</c:v>
                </c:pt>
                <c:pt idx="113">
                  <c:v>8.4736668521788998E-8</c:v>
                </c:pt>
                <c:pt idx="114">
                  <c:v>2.3609169817500598E-8</c:v>
                </c:pt>
                <c:pt idx="115">
                  <c:v>2.02842253826465E-7</c:v>
                </c:pt>
                <c:pt idx="116">
                  <c:v>3.0903462389599999E-9</c:v>
                </c:pt>
                <c:pt idx="117">
                  <c:v>1.6170594558937999E-7</c:v>
                </c:pt>
                <c:pt idx="118">
                  <c:v>2.9567400549240599E-8</c:v>
                </c:pt>
                <c:pt idx="119">
                  <c:v>9.7869768782474707E-6</c:v>
                </c:pt>
                <c:pt idx="120">
                  <c:v>6.8712903082507501E-8</c:v>
                </c:pt>
                <c:pt idx="121">
                  <c:v>9.7583948847125901E-8</c:v>
                </c:pt>
                <c:pt idx="122">
                  <c:v>5.0041655230881903E-8</c:v>
                </c:pt>
                <c:pt idx="123">
                  <c:v>4.7916009932305299E-8</c:v>
                </c:pt>
                <c:pt idx="124">
                  <c:v>5.43408919272639E-8</c:v>
                </c:pt>
                <c:pt idx="125">
                  <c:v>5.6238660868461599E-7</c:v>
                </c:pt>
                <c:pt idx="126">
                  <c:v>6.0048454119937402E-9</c:v>
                </c:pt>
                <c:pt idx="127">
                  <c:v>8.2555703376158606E-8</c:v>
                </c:pt>
                <c:pt idx="128">
                  <c:v>1.07136524274147E-7</c:v>
                </c:pt>
                <c:pt idx="129">
                  <c:v>4.1273760502748199E-8</c:v>
                </c:pt>
                <c:pt idx="130">
                  <c:v>8.8454490304528193E-8</c:v>
                </c:pt>
                <c:pt idx="131">
                  <c:v>2.34133258711452E-8</c:v>
                </c:pt>
                <c:pt idx="132">
                  <c:v>2.65662319320482E-8</c:v>
                </c:pt>
                <c:pt idx="133">
                  <c:v>2.8356528044548801E-6</c:v>
                </c:pt>
                <c:pt idx="134">
                  <c:v>7.3610612849455301E-5</c:v>
                </c:pt>
                <c:pt idx="135">
                  <c:v>7.9608705941804798E-7</c:v>
                </c:pt>
                <c:pt idx="136">
                  <c:v>1.04057801497879E-8</c:v>
                </c:pt>
                <c:pt idx="137">
                  <c:v>2.4267188219618002E-7</c:v>
                </c:pt>
                <c:pt idx="138">
                  <c:v>1.18411745293073E-6</c:v>
                </c:pt>
                <c:pt idx="139">
                  <c:v>1.7058770623346101E-8</c:v>
                </c:pt>
                <c:pt idx="140">
                  <c:v>2.2461304862631901E-2</c:v>
                </c:pt>
                <c:pt idx="141">
                  <c:v>5.1945496431337898E-3</c:v>
                </c:pt>
                <c:pt idx="142">
                  <c:v>5.3124895147725303E-2</c:v>
                </c:pt>
                <c:pt idx="143">
                  <c:v>1.29451461806581E-8</c:v>
                </c:pt>
                <c:pt idx="144">
                  <c:v>4.5391607281874399E-2</c:v>
                </c:pt>
                <c:pt idx="145">
                  <c:v>9.2854512929501501E-8</c:v>
                </c:pt>
                <c:pt idx="146">
                  <c:v>1.5213084655436699E-7</c:v>
                </c:pt>
                <c:pt idx="147">
                  <c:v>1.04086525003493E-7</c:v>
                </c:pt>
                <c:pt idx="148">
                  <c:v>6.3546210820616702E-8</c:v>
                </c:pt>
                <c:pt idx="149">
                  <c:v>9.4331570317559404E-8</c:v>
                </c:pt>
                <c:pt idx="150">
                  <c:v>4.6097346821362299E-7</c:v>
                </c:pt>
                <c:pt idx="151">
                  <c:v>4.1647939091961397E-7</c:v>
                </c:pt>
                <c:pt idx="152">
                  <c:v>1.0397796114107E-7</c:v>
                </c:pt>
                <c:pt idx="153">
                  <c:v>5.2242506032648204E-6</c:v>
                </c:pt>
                <c:pt idx="154">
                  <c:v>2.3769463394384802E-8</c:v>
                </c:pt>
                <c:pt idx="155">
                  <c:v>1.6754650277004001E-7</c:v>
                </c:pt>
                <c:pt idx="156">
                  <c:v>4.62724730545079E-2</c:v>
                </c:pt>
                <c:pt idx="157">
                  <c:v>7.0523343142697698E-6</c:v>
                </c:pt>
                <c:pt idx="158">
                  <c:v>1.96473487896664E-7</c:v>
                </c:pt>
                <c:pt idx="159">
                  <c:v>3.0541779185434398E-7</c:v>
                </c:pt>
                <c:pt idx="160">
                  <c:v>2.5457617489842697E-7</c:v>
                </c:pt>
                <c:pt idx="161">
                  <c:v>7.9603471010292901E-7</c:v>
                </c:pt>
                <c:pt idx="162">
                  <c:v>6.2087732507204702E-10</c:v>
                </c:pt>
                <c:pt idx="163">
                  <c:v>9.1654014983653502E-7</c:v>
                </c:pt>
                <c:pt idx="164">
                  <c:v>2.2698054084333799E-2</c:v>
                </c:pt>
                <c:pt idx="165">
                  <c:v>2.7401216322089301E-5</c:v>
                </c:pt>
                <c:pt idx="166">
                  <c:v>3.2025042419934097E-8</c:v>
                </c:pt>
                <c:pt idx="167">
                  <c:v>1.3137137575359201E-8</c:v>
                </c:pt>
                <c:pt idx="168">
                  <c:v>3.56508054179748E-7</c:v>
                </c:pt>
                <c:pt idx="169">
                  <c:v>1.6523918190120199E-6</c:v>
                </c:pt>
                <c:pt idx="170">
                  <c:v>1.28402939687339E-5</c:v>
                </c:pt>
                <c:pt idx="171">
                  <c:v>2.4089395142763397E-7</c:v>
                </c:pt>
                <c:pt idx="172">
                  <c:v>3.43900190863994E-8</c:v>
                </c:pt>
                <c:pt idx="173">
                  <c:v>7.4791003048809302E-5</c:v>
                </c:pt>
                <c:pt idx="174">
                  <c:v>8.5789235390023395E-4</c:v>
                </c:pt>
                <c:pt idx="175">
                  <c:v>2.7522578432171498E-4</c:v>
                </c:pt>
                <c:pt idx="176">
                  <c:v>6.2296671731474997E-2</c:v>
                </c:pt>
                <c:pt idx="177">
                  <c:v>2.0679553177036E-2</c:v>
                </c:pt>
                <c:pt idx="178">
                  <c:v>5.4186266916932798E-7</c:v>
                </c:pt>
                <c:pt idx="179">
                  <c:v>1.3122972436638E-5</c:v>
                </c:pt>
                <c:pt idx="180">
                  <c:v>1.54090441371838E-7</c:v>
                </c:pt>
                <c:pt idx="181">
                  <c:v>1.36734404959278E-5</c:v>
                </c:pt>
                <c:pt idx="182">
                  <c:v>2.23423574902642E-4</c:v>
                </c:pt>
                <c:pt idx="183">
                  <c:v>3.0802697262442799E-7</c:v>
                </c:pt>
                <c:pt idx="184">
                  <c:v>1.28302375207086E-4</c:v>
                </c:pt>
                <c:pt idx="185">
                  <c:v>3.6495374751892602E-8</c:v>
                </c:pt>
                <c:pt idx="186">
                  <c:v>1.61874023800078E-6</c:v>
                </c:pt>
                <c:pt idx="187">
                  <c:v>1.76419423807953E-7</c:v>
                </c:pt>
                <c:pt idx="188">
                  <c:v>8.6200812327431701E-8</c:v>
                </c:pt>
                <c:pt idx="189">
                  <c:v>2.8431368806340299E-6</c:v>
                </c:pt>
                <c:pt idx="190">
                  <c:v>2.51954200718472E-9</c:v>
                </c:pt>
                <c:pt idx="191">
                  <c:v>4.3532633462781701E-9</c:v>
                </c:pt>
                <c:pt idx="192">
                  <c:v>3.4759248767828199E-9</c:v>
                </c:pt>
                <c:pt idx="193">
                  <c:v>2.5171922941507001E-7</c:v>
                </c:pt>
                <c:pt idx="194">
                  <c:v>4.0524413581423496E-6</c:v>
                </c:pt>
                <c:pt idx="195">
                  <c:v>9.6162071068168398E-9</c:v>
                </c:pt>
                <c:pt idx="196">
                  <c:v>0.167254602222349</c:v>
                </c:pt>
                <c:pt idx="197">
                  <c:v>9.0059952984376294E-9</c:v>
                </c:pt>
                <c:pt idx="198">
                  <c:v>3.0073967774085598E-8</c:v>
                </c:pt>
                <c:pt idx="199">
                  <c:v>0.20050461862165</c:v>
                </c:pt>
                <c:pt idx="200">
                  <c:v>2.5823171069770301E-7</c:v>
                </c:pt>
                <c:pt idx="201">
                  <c:v>2.5804404536627201E-3</c:v>
                </c:pt>
                <c:pt idx="202">
                  <c:v>0.16084793619972401</c:v>
                </c:pt>
                <c:pt idx="203">
                  <c:v>1.06227600473029E-7</c:v>
                </c:pt>
                <c:pt idx="204">
                  <c:v>1.07288342654299E-7</c:v>
                </c:pt>
                <c:pt idx="205">
                  <c:v>7.4856525329417695E-7</c:v>
                </c:pt>
                <c:pt idx="206">
                  <c:v>3.7400642422934603E-7</c:v>
                </c:pt>
                <c:pt idx="207">
                  <c:v>1.20288757806996E-6</c:v>
                </c:pt>
                <c:pt idx="208">
                  <c:v>2.9936248075408998E-8</c:v>
                </c:pt>
                <c:pt idx="209">
                  <c:v>8.3256566899916499E-9</c:v>
                </c:pt>
                <c:pt idx="210">
                  <c:v>5.2401413207019799E-8</c:v>
                </c:pt>
                <c:pt idx="211">
                  <c:v>1.28163969581749E-6</c:v>
                </c:pt>
                <c:pt idx="212">
                  <c:v>9.4306243864134495E-8</c:v>
                </c:pt>
                <c:pt idx="213">
                  <c:v>1.9859163470418499E-8</c:v>
                </c:pt>
                <c:pt idx="214">
                  <c:v>4.0633881402686498E-7</c:v>
                </c:pt>
                <c:pt idx="215">
                  <c:v>2.22918618399843E-8</c:v>
                </c:pt>
                <c:pt idx="216">
                  <c:v>5.2665914705326898E-8</c:v>
                </c:pt>
                <c:pt idx="217">
                  <c:v>1.2784719869176101E-7</c:v>
                </c:pt>
                <c:pt idx="218">
                  <c:v>0.47232218958184002</c:v>
                </c:pt>
                <c:pt idx="219">
                  <c:v>5.9376056753011601E-2</c:v>
                </c:pt>
                <c:pt idx="220">
                  <c:v>6.7258253029931604E-9</c:v>
                </c:pt>
                <c:pt idx="221">
                  <c:v>1.2377571419279E-7</c:v>
                </c:pt>
                <c:pt idx="222">
                  <c:v>0.28489838418143398</c:v>
                </c:pt>
                <c:pt idx="223">
                  <c:v>7.7352603058166894E-2</c:v>
                </c:pt>
                <c:pt idx="224">
                  <c:v>3.74638800414631E-5</c:v>
                </c:pt>
                <c:pt idx="225">
                  <c:v>0.39929863688927197</c:v>
                </c:pt>
                <c:pt idx="226">
                  <c:v>2.28637007307102E-7</c:v>
                </c:pt>
                <c:pt idx="227">
                  <c:v>8.9668417724138006E-8</c:v>
                </c:pt>
                <c:pt idx="228">
                  <c:v>3.8161178584925699E-7</c:v>
                </c:pt>
                <c:pt idx="229">
                  <c:v>0.364636833576647</c:v>
                </c:pt>
                <c:pt idx="230">
                  <c:v>3.6574071080523499E-6</c:v>
                </c:pt>
                <c:pt idx="231">
                  <c:v>2.05221570364759E-7</c:v>
                </c:pt>
                <c:pt idx="232">
                  <c:v>7.2370245782395698E-7</c:v>
                </c:pt>
                <c:pt idx="233">
                  <c:v>2.0754663382127699E-8</c:v>
                </c:pt>
                <c:pt idx="234">
                  <c:v>3.8471673279229903E-7</c:v>
                </c:pt>
                <c:pt idx="235">
                  <c:v>1.58534575864203E-7</c:v>
                </c:pt>
                <c:pt idx="236">
                  <c:v>3.7324168178463897E-8</c:v>
                </c:pt>
                <c:pt idx="237">
                  <c:v>0.72571803446106398</c:v>
                </c:pt>
                <c:pt idx="238">
                  <c:v>2.8382987387633001E-8</c:v>
                </c:pt>
                <c:pt idx="239">
                  <c:v>0.67169474338812896</c:v>
                </c:pt>
                <c:pt idx="240">
                  <c:v>8.8851996011830502E-8</c:v>
                </c:pt>
                <c:pt idx="241">
                  <c:v>1.44183574408635E-8</c:v>
                </c:pt>
                <c:pt idx="242">
                  <c:v>5.4333122382738198E-9</c:v>
                </c:pt>
                <c:pt idx="243">
                  <c:v>1.27059265787402E-5</c:v>
                </c:pt>
                <c:pt idx="244">
                  <c:v>3.0454652704891701E-7</c:v>
                </c:pt>
                <c:pt idx="245">
                  <c:v>3.6078399283079899E-7</c:v>
                </c:pt>
                <c:pt idx="246">
                  <c:v>1.78199592274495E-7</c:v>
                </c:pt>
                <c:pt idx="247">
                  <c:v>3.2239300026400797E-8</c:v>
                </c:pt>
                <c:pt idx="248">
                  <c:v>1.9181739612503999E-8</c:v>
                </c:pt>
                <c:pt idx="249">
                  <c:v>0.29308770287007302</c:v>
                </c:pt>
                <c:pt idx="250">
                  <c:v>6.3274240296142598E-10</c:v>
                </c:pt>
                <c:pt idx="251">
                  <c:v>0.78822588156990303</c:v>
                </c:pt>
                <c:pt idx="252">
                  <c:v>0.17984418929877299</c:v>
                </c:pt>
                <c:pt idx="253">
                  <c:v>0.78550816071082996</c:v>
                </c:pt>
                <c:pt idx="254">
                  <c:v>0.14606941906120399</c:v>
                </c:pt>
                <c:pt idx="255">
                  <c:v>3.9414395635072496E-9</c:v>
                </c:pt>
                <c:pt idx="256">
                  <c:v>1.76277686453264E-8</c:v>
                </c:pt>
                <c:pt idx="257">
                  <c:v>8.4110997035835395E-7</c:v>
                </c:pt>
                <c:pt idx="258">
                  <c:v>1.30951828840155E-8</c:v>
                </c:pt>
                <c:pt idx="259">
                  <c:v>3.0024189542644897E-8</c:v>
                </c:pt>
                <c:pt idx="260">
                  <c:v>3.2521457412039401E-9</c:v>
                </c:pt>
                <c:pt idx="261">
                  <c:v>0.86991453987586798</c:v>
                </c:pt>
                <c:pt idx="262">
                  <c:v>0.23235670329511099</c:v>
                </c:pt>
                <c:pt idx="263">
                  <c:v>2.3746426372570699E-6</c:v>
                </c:pt>
                <c:pt idx="264">
                  <c:v>0.99999981077929101</c:v>
                </c:pt>
                <c:pt idx="265">
                  <c:v>0.99819503110993502</c:v>
                </c:pt>
                <c:pt idx="266">
                  <c:v>0.99999115460152199</c:v>
                </c:pt>
                <c:pt idx="267">
                  <c:v>0.999912751220282</c:v>
                </c:pt>
                <c:pt idx="268">
                  <c:v>0.20062547318223301</c:v>
                </c:pt>
                <c:pt idx="269">
                  <c:v>0.99998005273555202</c:v>
                </c:pt>
                <c:pt idx="270">
                  <c:v>0.99928282746100705</c:v>
                </c:pt>
                <c:pt idx="271">
                  <c:v>2.6549961572445099E-8</c:v>
                </c:pt>
                <c:pt idx="272">
                  <c:v>0.91776045952676599</c:v>
                </c:pt>
                <c:pt idx="273">
                  <c:v>0.60582753801889699</c:v>
                </c:pt>
                <c:pt idx="274">
                  <c:v>1.3018689096694499E-8</c:v>
                </c:pt>
                <c:pt idx="275">
                  <c:v>1.74839123209074E-9</c:v>
                </c:pt>
                <c:pt idx="276">
                  <c:v>5.9743942484864499E-8</c:v>
                </c:pt>
                <c:pt idx="277">
                  <c:v>9.1720873175769601E-8</c:v>
                </c:pt>
                <c:pt idx="278">
                  <c:v>7.2438648582804095E-5</c:v>
                </c:pt>
                <c:pt idx="279">
                  <c:v>0.99999930034898499</c:v>
                </c:pt>
                <c:pt idx="280">
                  <c:v>1.3468633769003301E-9</c:v>
                </c:pt>
                <c:pt idx="281">
                  <c:v>1.7405467518347701E-10</c:v>
                </c:pt>
                <c:pt idx="282">
                  <c:v>3.4292338844374199E-7</c:v>
                </c:pt>
                <c:pt idx="283">
                  <c:v>8.1240211563182005E-9</c:v>
                </c:pt>
                <c:pt idx="284">
                  <c:v>1.00043881157361E-7</c:v>
                </c:pt>
                <c:pt idx="285">
                  <c:v>5.7168824894944099E-8</c:v>
                </c:pt>
                <c:pt idx="286">
                  <c:v>6.35503588924568E-10</c:v>
                </c:pt>
                <c:pt idx="287">
                  <c:v>4.3948257169426901E-10</c:v>
                </c:pt>
                <c:pt idx="288">
                  <c:v>9.5974809558823998E-8</c:v>
                </c:pt>
                <c:pt idx="289">
                  <c:v>6.9360814339362503E-10</c:v>
                </c:pt>
                <c:pt idx="290">
                  <c:v>0.99999943259812196</c:v>
                </c:pt>
                <c:pt idx="291">
                  <c:v>1.4645908640177501E-7</c:v>
                </c:pt>
                <c:pt idx="292">
                  <c:v>0.21853639955034099</c:v>
                </c:pt>
                <c:pt idx="293">
                  <c:v>7.2889480384745103E-9</c:v>
                </c:pt>
                <c:pt idx="294">
                  <c:v>0.89047900852163997</c:v>
                </c:pt>
                <c:pt idx="295">
                  <c:v>2.9511348200112199E-6</c:v>
                </c:pt>
                <c:pt idx="296">
                  <c:v>0.999999809612938</c:v>
                </c:pt>
                <c:pt idx="297">
                  <c:v>0.99999773975425299</c:v>
                </c:pt>
                <c:pt idx="298">
                  <c:v>5.5129598546232703E-9</c:v>
                </c:pt>
                <c:pt idx="299">
                  <c:v>0.99999970419057305</c:v>
                </c:pt>
                <c:pt idx="300">
                  <c:v>2.54229912173091E-5</c:v>
                </c:pt>
                <c:pt idx="301">
                  <c:v>8.0376371025697203E-6</c:v>
                </c:pt>
                <c:pt idx="302">
                  <c:v>5.3761343603920801E-8</c:v>
                </c:pt>
                <c:pt idx="303">
                  <c:v>6.3975274657935902E-8</c:v>
                </c:pt>
                <c:pt idx="304">
                  <c:v>9.0925822017361693E-9</c:v>
                </c:pt>
                <c:pt idx="305">
                  <c:v>8.6493596796689501E-8</c:v>
                </c:pt>
                <c:pt idx="306">
                  <c:v>0.25599900077321602</c:v>
                </c:pt>
                <c:pt idx="307">
                  <c:v>1.01462032700124E-7</c:v>
                </c:pt>
                <c:pt idx="308">
                  <c:v>1.0719689125511601E-6</c:v>
                </c:pt>
                <c:pt idx="309">
                  <c:v>2.1975649722523698E-9</c:v>
                </c:pt>
                <c:pt idx="310">
                  <c:v>5.3783358002990198E-9</c:v>
                </c:pt>
                <c:pt idx="311">
                  <c:v>6.1611586714509704E-7</c:v>
                </c:pt>
                <c:pt idx="312">
                  <c:v>7.7304082253521906E-9</c:v>
                </c:pt>
                <c:pt idx="313">
                  <c:v>5.52894345297027E-8</c:v>
                </c:pt>
                <c:pt idx="314">
                  <c:v>8.5483854021190902E-10</c:v>
                </c:pt>
                <c:pt idx="315">
                  <c:v>0.50771143801451102</c:v>
                </c:pt>
                <c:pt idx="316">
                  <c:v>0.99995898299819097</c:v>
                </c:pt>
                <c:pt idx="317">
                  <c:v>3.0262453500686203E-8</c:v>
                </c:pt>
                <c:pt idx="318">
                  <c:v>9.1733229253129204E-10</c:v>
                </c:pt>
                <c:pt idx="319">
                  <c:v>3.4166621720453298E-9</c:v>
                </c:pt>
                <c:pt idx="320">
                  <c:v>1.5657773361977001E-7</c:v>
                </c:pt>
                <c:pt idx="321">
                  <c:v>2.0820280118401899E-7</c:v>
                </c:pt>
                <c:pt idx="322">
                  <c:v>2.5890454499061701E-9</c:v>
                </c:pt>
                <c:pt idx="323">
                  <c:v>3.3676470244772501E-7</c:v>
                </c:pt>
                <c:pt idx="324">
                  <c:v>0.90686278749794802</c:v>
                </c:pt>
                <c:pt idx="325">
                  <c:v>1.14643436915898E-9</c:v>
                </c:pt>
                <c:pt idx="326">
                  <c:v>0.99073431028519299</c:v>
                </c:pt>
                <c:pt idx="327">
                  <c:v>2.8972625093691902E-9</c:v>
                </c:pt>
                <c:pt idx="328">
                  <c:v>5.0992867519848299E-8</c:v>
                </c:pt>
                <c:pt idx="329">
                  <c:v>3.6016393611811102E-7</c:v>
                </c:pt>
                <c:pt idx="330">
                  <c:v>4.0839825644503802E-9</c:v>
                </c:pt>
                <c:pt idx="331">
                  <c:v>5.3049080906295501E-8</c:v>
                </c:pt>
                <c:pt idx="332">
                  <c:v>5.0244948304280302E-8</c:v>
                </c:pt>
                <c:pt idx="333">
                  <c:v>3.1638575006634301E-10</c:v>
                </c:pt>
                <c:pt idx="334">
                  <c:v>6.1117225482551903E-8</c:v>
                </c:pt>
                <c:pt idx="335">
                  <c:v>1.69329109707506E-9</c:v>
                </c:pt>
                <c:pt idx="336">
                  <c:v>6.3902265155587598E-8</c:v>
                </c:pt>
                <c:pt idx="337">
                  <c:v>3.3103794560283398E-9</c:v>
                </c:pt>
                <c:pt idx="338">
                  <c:v>2.5317704724122598E-10</c:v>
                </c:pt>
                <c:pt idx="339">
                  <c:v>0.999999097857731</c:v>
                </c:pt>
                <c:pt idx="340">
                  <c:v>1.4534256153615301E-9</c:v>
                </c:pt>
                <c:pt idx="341">
                  <c:v>3.90821769671997E-8</c:v>
                </c:pt>
                <c:pt idx="342">
                  <c:v>0.76945293840969597</c:v>
                </c:pt>
                <c:pt idx="343">
                  <c:v>5.9651059694036799E-8</c:v>
                </c:pt>
                <c:pt idx="344">
                  <c:v>0.64419416564293197</c:v>
                </c:pt>
                <c:pt idx="345">
                  <c:v>1.12070247704173E-7</c:v>
                </c:pt>
                <c:pt idx="346">
                  <c:v>0.61331061553430399</c:v>
                </c:pt>
                <c:pt idx="347">
                  <c:v>4.1362067466975903E-8</c:v>
                </c:pt>
                <c:pt idx="348">
                  <c:v>1.2833319795695201E-8</c:v>
                </c:pt>
                <c:pt idx="349">
                  <c:v>1.05021692754175E-9</c:v>
                </c:pt>
                <c:pt idx="350">
                  <c:v>4.4614603392290096E-9</c:v>
                </c:pt>
                <c:pt idx="351">
                  <c:v>4.9931522214671403E-7</c:v>
                </c:pt>
                <c:pt idx="352">
                  <c:v>7.8286538842960793E-9</c:v>
                </c:pt>
                <c:pt idx="353">
                  <c:v>3.10501230190528E-2</c:v>
                </c:pt>
                <c:pt idx="354">
                  <c:v>0.50807083762170802</c:v>
                </c:pt>
                <c:pt idx="355">
                  <c:v>0.46512898882235199</c:v>
                </c:pt>
                <c:pt idx="356">
                  <c:v>0.73149227413683104</c:v>
                </c:pt>
                <c:pt idx="357">
                  <c:v>2.7470722065905598E-7</c:v>
                </c:pt>
                <c:pt idx="358">
                  <c:v>2.7545348484310202E-6</c:v>
                </c:pt>
                <c:pt idx="359">
                  <c:v>0.25074578362865502</c:v>
                </c:pt>
                <c:pt idx="360">
                  <c:v>5.58581748525736E-8</c:v>
                </c:pt>
                <c:pt idx="361">
                  <c:v>2.5744109231945201E-6</c:v>
                </c:pt>
                <c:pt idx="362">
                  <c:v>2.5269408245273001E-7</c:v>
                </c:pt>
                <c:pt idx="363">
                  <c:v>7.1839562768725598E-8</c:v>
                </c:pt>
                <c:pt idx="364">
                  <c:v>0.65680726927941202</c:v>
                </c:pt>
                <c:pt idx="365">
                  <c:v>1.62076276078259E-9</c:v>
                </c:pt>
                <c:pt idx="366">
                  <c:v>2.29187328745853E-8</c:v>
                </c:pt>
                <c:pt idx="367">
                  <c:v>0.724913795481819</c:v>
                </c:pt>
                <c:pt idx="368">
                  <c:v>2.6512426820073198E-8</c:v>
                </c:pt>
                <c:pt idx="369">
                  <c:v>4.5734227919733099E-10</c:v>
                </c:pt>
                <c:pt idx="370">
                  <c:v>1.2642735173440199E-8</c:v>
                </c:pt>
                <c:pt idx="371">
                  <c:v>3.7328557378247302E-5</c:v>
                </c:pt>
                <c:pt idx="372">
                  <c:v>2.35952459403756E-8</c:v>
                </c:pt>
                <c:pt idx="373">
                  <c:v>0.83397220413252904</c:v>
                </c:pt>
                <c:pt idx="374">
                  <c:v>0.84299505289176002</c:v>
                </c:pt>
                <c:pt idx="375">
                  <c:v>3.5189906374990798E-9</c:v>
                </c:pt>
                <c:pt idx="376">
                  <c:v>0.999997152344695</c:v>
                </c:pt>
                <c:pt idx="377">
                  <c:v>1.25135639847901E-7</c:v>
                </c:pt>
                <c:pt idx="378">
                  <c:v>3.5938303071164099E-7</c:v>
                </c:pt>
                <c:pt idx="379">
                  <c:v>9.5824831532347598E-7</c:v>
                </c:pt>
                <c:pt idx="380">
                  <c:v>0.69192949162728001</c:v>
                </c:pt>
                <c:pt idx="381">
                  <c:v>0.241700134979976</c:v>
                </c:pt>
                <c:pt idx="382">
                  <c:v>0.58926569089407299</c:v>
                </c:pt>
                <c:pt idx="383">
                  <c:v>6.9435003610161194E-2</c:v>
                </c:pt>
                <c:pt idx="384">
                  <c:v>2.09339461596115E-7</c:v>
                </c:pt>
                <c:pt idx="385">
                  <c:v>0.81100698114747005</c:v>
                </c:pt>
                <c:pt idx="386">
                  <c:v>2.80750090748244E-7</c:v>
                </c:pt>
                <c:pt idx="387">
                  <c:v>6.7013202393333896E-9</c:v>
                </c:pt>
                <c:pt idx="388">
                  <c:v>0.99988948928458099</c:v>
                </c:pt>
                <c:pt idx="389">
                  <c:v>3.22445784321655E-8</c:v>
                </c:pt>
                <c:pt idx="390">
                  <c:v>0.68911222608115297</c:v>
                </c:pt>
                <c:pt idx="391">
                  <c:v>6.9368019172982596E-8</c:v>
                </c:pt>
                <c:pt idx="392">
                  <c:v>8.4444567091250797E-8</c:v>
                </c:pt>
                <c:pt idx="393">
                  <c:v>0.48942807731434002</c:v>
                </c:pt>
                <c:pt idx="394">
                  <c:v>6.7300859668014101E-10</c:v>
                </c:pt>
                <c:pt idx="395">
                  <c:v>0.13991767426697199</c:v>
                </c:pt>
                <c:pt idx="396">
                  <c:v>7.1233841775780198E-8</c:v>
                </c:pt>
                <c:pt idx="397">
                  <c:v>0.93950603738209504</c:v>
                </c:pt>
                <c:pt idx="398">
                  <c:v>0.61053294399669</c:v>
                </c:pt>
                <c:pt idx="399">
                  <c:v>5.4522495942346202E-8</c:v>
                </c:pt>
                <c:pt idx="400">
                  <c:v>2.0184800642487601E-8</c:v>
                </c:pt>
                <c:pt idx="401">
                  <c:v>1.99626956247977E-3</c:v>
                </c:pt>
                <c:pt idx="402">
                  <c:v>4.90804509090191E-10</c:v>
                </c:pt>
                <c:pt idx="403">
                  <c:v>1.03827465682344E-8</c:v>
                </c:pt>
                <c:pt idx="404">
                  <c:v>6.7745501245538996E-10</c:v>
                </c:pt>
                <c:pt idx="405">
                  <c:v>0.99995622605764301</c:v>
                </c:pt>
                <c:pt idx="406">
                  <c:v>5.7489073779866098E-9</c:v>
                </c:pt>
                <c:pt idx="407">
                  <c:v>0.52092496038944802</c:v>
                </c:pt>
                <c:pt idx="408">
                  <c:v>2.9191522322145002E-3</c:v>
                </c:pt>
                <c:pt idx="409">
                  <c:v>7.1455672839476701E-8</c:v>
                </c:pt>
                <c:pt idx="410">
                  <c:v>0.91054993172153398</c:v>
                </c:pt>
                <c:pt idx="411">
                  <c:v>4.0852427970511903E-8</c:v>
                </c:pt>
                <c:pt idx="412">
                  <c:v>5.5781166954350002E-7</c:v>
                </c:pt>
                <c:pt idx="413">
                  <c:v>1.52129758319062E-8</c:v>
                </c:pt>
                <c:pt idx="414">
                  <c:v>7.8715010010299903E-10</c:v>
                </c:pt>
                <c:pt idx="415">
                  <c:v>7.3859351556532704E-7</c:v>
                </c:pt>
                <c:pt idx="416">
                  <c:v>0.96887680860025005</c:v>
                </c:pt>
                <c:pt idx="417">
                  <c:v>9.1976018177457896E-7</c:v>
                </c:pt>
                <c:pt idx="418">
                  <c:v>8.2107081285803302E-10</c:v>
                </c:pt>
                <c:pt idx="419">
                  <c:v>7.9019034699783193E-9</c:v>
                </c:pt>
                <c:pt idx="420">
                  <c:v>9.0957762758628102E-8</c:v>
                </c:pt>
                <c:pt idx="421">
                  <c:v>3.3591702086194997E-8</c:v>
                </c:pt>
                <c:pt idx="422">
                  <c:v>2.3233170341749301E-7</c:v>
                </c:pt>
                <c:pt idx="423">
                  <c:v>4.6151559695761297E-8</c:v>
                </c:pt>
                <c:pt idx="424">
                  <c:v>9.1470941923604802E-9</c:v>
                </c:pt>
                <c:pt idx="425">
                  <c:v>8.8663274192609402E-9</c:v>
                </c:pt>
                <c:pt idx="426">
                  <c:v>3.5303950861402599E-7</c:v>
                </c:pt>
                <c:pt idx="427">
                  <c:v>8.6550704202343099E-9</c:v>
                </c:pt>
                <c:pt idx="428">
                  <c:v>1.21660095872138E-9</c:v>
                </c:pt>
                <c:pt idx="429">
                  <c:v>8.9198313169705499E-8</c:v>
                </c:pt>
                <c:pt idx="430">
                  <c:v>1.12183583965569E-8</c:v>
                </c:pt>
                <c:pt idx="431">
                  <c:v>0.49959053192894298</c:v>
                </c:pt>
                <c:pt idx="432">
                  <c:v>0.56743833755714601</c:v>
                </c:pt>
                <c:pt idx="433">
                  <c:v>0.99198685933240904</c:v>
                </c:pt>
                <c:pt idx="434">
                  <c:v>6.2484737726724998E-6</c:v>
                </c:pt>
                <c:pt idx="435">
                  <c:v>0.92980630152573096</c:v>
                </c:pt>
                <c:pt idx="436">
                  <c:v>9.5241632428154298E-6</c:v>
                </c:pt>
                <c:pt idx="437">
                  <c:v>5.6055785193534997E-2</c:v>
                </c:pt>
                <c:pt idx="438">
                  <c:v>2.3734383380395901E-8</c:v>
                </c:pt>
                <c:pt idx="439">
                  <c:v>0.40583128612963998</c:v>
                </c:pt>
                <c:pt idx="440">
                  <c:v>0.53929324283468005</c:v>
                </c:pt>
                <c:pt idx="441">
                  <c:v>2.4636506447244901E-6</c:v>
                </c:pt>
                <c:pt idx="442">
                  <c:v>0.22150573656973499</c:v>
                </c:pt>
                <c:pt idx="443">
                  <c:v>0.46394917551266401</c:v>
                </c:pt>
                <c:pt idx="444">
                  <c:v>1.4570119268684901E-7</c:v>
                </c:pt>
                <c:pt idx="445">
                  <c:v>3.2133976713169202E-7</c:v>
                </c:pt>
                <c:pt idx="446">
                  <c:v>3.0378119731804699E-3</c:v>
                </c:pt>
                <c:pt idx="447">
                  <c:v>1.6127899811509601E-8</c:v>
                </c:pt>
                <c:pt idx="448">
                  <c:v>0.97841600787001703</c:v>
                </c:pt>
                <c:pt idx="449">
                  <c:v>0.92504063471397902</c:v>
                </c:pt>
                <c:pt idx="450">
                  <c:v>2.5114774517619201E-8</c:v>
                </c:pt>
                <c:pt idx="451">
                  <c:v>7.0513798717819898E-7</c:v>
                </c:pt>
                <c:pt idx="452">
                  <c:v>3.1592877375966897E-8</c:v>
                </c:pt>
                <c:pt idx="453">
                  <c:v>0.18964056030159501</c:v>
                </c:pt>
                <c:pt idx="454">
                  <c:v>2.9148557071047501E-9</c:v>
                </c:pt>
                <c:pt idx="455">
                  <c:v>1.2875355077026999E-8</c:v>
                </c:pt>
                <c:pt idx="456">
                  <c:v>7.8881600777947897E-2</c:v>
                </c:pt>
                <c:pt idx="457">
                  <c:v>0.99995683524266299</c:v>
                </c:pt>
                <c:pt idx="458">
                  <c:v>0.90216048725381104</c:v>
                </c:pt>
                <c:pt idx="459">
                  <c:v>0.99999261086823998</c:v>
                </c:pt>
                <c:pt idx="460">
                  <c:v>2.59518449747743E-8</c:v>
                </c:pt>
                <c:pt idx="461">
                  <c:v>5.7774460400884102E-9</c:v>
                </c:pt>
                <c:pt idx="462">
                  <c:v>0.99993744496522896</c:v>
                </c:pt>
                <c:pt idx="463">
                  <c:v>8.6382331814759594E-9</c:v>
                </c:pt>
                <c:pt idx="464">
                  <c:v>1.0203205837819301E-7</c:v>
                </c:pt>
                <c:pt idx="465">
                  <c:v>2.37043930860119E-9</c:v>
                </c:pt>
                <c:pt idx="466">
                  <c:v>0.76238578109365696</c:v>
                </c:pt>
                <c:pt idx="467">
                  <c:v>1.43599564604438E-8</c:v>
                </c:pt>
                <c:pt idx="468">
                  <c:v>2.5047788715041703E-7</c:v>
                </c:pt>
                <c:pt idx="469">
                  <c:v>0.88900909514471904</c:v>
                </c:pt>
                <c:pt idx="470">
                  <c:v>4.8350357284589596E-7</c:v>
                </c:pt>
                <c:pt idx="471">
                  <c:v>1.4215409814018999E-7</c:v>
                </c:pt>
                <c:pt idx="472">
                  <c:v>3.6609406176306902E-4</c:v>
                </c:pt>
                <c:pt idx="473">
                  <c:v>9.2919417658158604E-7</c:v>
                </c:pt>
                <c:pt idx="474">
                  <c:v>0.51631651707056303</c:v>
                </c:pt>
                <c:pt idx="475">
                  <c:v>2.7413081886837998E-5</c:v>
                </c:pt>
                <c:pt idx="476">
                  <c:v>0.64215239626139198</c:v>
                </c:pt>
                <c:pt idx="477">
                  <c:v>4.6040445187136802E-8</c:v>
                </c:pt>
                <c:pt idx="478">
                  <c:v>4.2535517951214399E-9</c:v>
                </c:pt>
                <c:pt idx="479">
                  <c:v>3.37874980332796E-4</c:v>
                </c:pt>
                <c:pt idx="480">
                  <c:v>7.4359184990827395E-8</c:v>
                </c:pt>
                <c:pt idx="481">
                  <c:v>2.48293931626405E-8</c:v>
                </c:pt>
                <c:pt idx="482">
                  <c:v>8.3917764674720206E-9</c:v>
                </c:pt>
                <c:pt idx="483">
                  <c:v>2.7246538927689301E-2</c:v>
                </c:pt>
                <c:pt idx="484">
                  <c:v>1.9318739638163501E-7</c:v>
                </c:pt>
                <c:pt idx="485">
                  <c:v>1.1247356602595601E-6</c:v>
                </c:pt>
                <c:pt idx="486">
                  <c:v>6.5846295643664698E-7</c:v>
                </c:pt>
                <c:pt idx="487">
                  <c:v>2.7589985968931599E-7</c:v>
                </c:pt>
                <c:pt idx="488">
                  <c:v>6.53087217119375E-9</c:v>
                </c:pt>
                <c:pt idx="489">
                  <c:v>5.1029515117259202E-9</c:v>
                </c:pt>
                <c:pt idx="490">
                  <c:v>1.6374028272045999E-8</c:v>
                </c:pt>
                <c:pt idx="491">
                  <c:v>0.19435425055771899</c:v>
                </c:pt>
                <c:pt idx="492">
                  <c:v>1.6550539402423999E-8</c:v>
                </c:pt>
                <c:pt idx="493">
                  <c:v>2.23760819337532E-10</c:v>
                </c:pt>
                <c:pt idx="494">
                  <c:v>8.4637089966974299E-10</c:v>
                </c:pt>
                <c:pt idx="495">
                  <c:v>1.2279916561669501E-8</c:v>
                </c:pt>
                <c:pt idx="496">
                  <c:v>4.9994314288417696E-9</c:v>
                </c:pt>
                <c:pt idx="497">
                  <c:v>1.16213844515404E-6</c:v>
                </c:pt>
                <c:pt idx="498">
                  <c:v>0.43299607429692399</c:v>
                </c:pt>
                <c:pt idx="499">
                  <c:v>1.62368164802207E-10</c:v>
                </c:pt>
                <c:pt idx="500">
                  <c:v>1.29566865729922E-8</c:v>
                </c:pt>
                <c:pt idx="501">
                  <c:v>3.7417485202561103E-9</c:v>
                </c:pt>
                <c:pt idx="502">
                  <c:v>1.10319035950744E-7</c:v>
                </c:pt>
                <c:pt idx="503">
                  <c:v>0.44270464177207702</c:v>
                </c:pt>
                <c:pt idx="504">
                  <c:v>9.3809853453795007E-9</c:v>
                </c:pt>
                <c:pt idx="505">
                  <c:v>6.3656878997545097E-8</c:v>
                </c:pt>
                <c:pt idx="506">
                  <c:v>4.4769121929293999E-8</c:v>
                </c:pt>
                <c:pt idx="507">
                  <c:v>3.1016020889227901E-9</c:v>
                </c:pt>
                <c:pt idx="508">
                  <c:v>1.66329448140728E-8</c:v>
                </c:pt>
                <c:pt idx="509">
                  <c:v>0.3375220343036</c:v>
                </c:pt>
                <c:pt idx="510">
                  <c:v>7.0670871434666696E-9</c:v>
                </c:pt>
                <c:pt idx="511">
                  <c:v>1.3241476722872201E-10</c:v>
                </c:pt>
                <c:pt idx="512">
                  <c:v>7.78051876055364E-9</c:v>
                </c:pt>
                <c:pt idx="513">
                  <c:v>8.7307062092636594E-8</c:v>
                </c:pt>
                <c:pt idx="514">
                  <c:v>2.5734851583916102E-6</c:v>
                </c:pt>
                <c:pt idx="515">
                  <c:v>1.4478358990146699E-7</c:v>
                </c:pt>
                <c:pt idx="516">
                  <c:v>2.4903449276973499E-8</c:v>
                </c:pt>
                <c:pt idx="517">
                  <c:v>1.1914433662478801E-8</c:v>
                </c:pt>
                <c:pt idx="518">
                  <c:v>1.35530075668084E-8</c:v>
                </c:pt>
                <c:pt idx="519">
                  <c:v>2.52647423080482E-7</c:v>
                </c:pt>
                <c:pt idx="520">
                  <c:v>1.10054103573799E-8</c:v>
                </c:pt>
                <c:pt idx="521">
                  <c:v>1.85527653115065E-8</c:v>
                </c:pt>
                <c:pt idx="522">
                  <c:v>4.1312288815289701E-9</c:v>
                </c:pt>
                <c:pt idx="523">
                  <c:v>4.5034115718519598E-9</c:v>
                </c:pt>
                <c:pt idx="524">
                  <c:v>9.5699706296368006E-9</c:v>
                </c:pt>
                <c:pt idx="525">
                  <c:v>2.43391484354236E-9</c:v>
                </c:pt>
                <c:pt idx="526">
                  <c:v>0.82576393708521001</c:v>
                </c:pt>
                <c:pt idx="527">
                  <c:v>6.4355344493363499E-8</c:v>
                </c:pt>
                <c:pt idx="528">
                  <c:v>6.4359506644472095E-10</c:v>
                </c:pt>
                <c:pt idx="529">
                  <c:v>5.0385880509517398E-9</c:v>
                </c:pt>
                <c:pt idx="530">
                  <c:v>1.29156172487113E-8</c:v>
                </c:pt>
                <c:pt idx="531">
                  <c:v>4.04600885411304E-7</c:v>
                </c:pt>
                <c:pt idx="532">
                  <c:v>0.99999960377337105</c:v>
                </c:pt>
                <c:pt idx="533">
                  <c:v>0.99998452168804197</c:v>
                </c:pt>
                <c:pt idx="534">
                  <c:v>4.1188450375068297E-2</c:v>
                </c:pt>
                <c:pt idx="535">
                  <c:v>5.7221325120722396E-7</c:v>
                </c:pt>
                <c:pt idx="536">
                  <c:v>0.21721003391629701</c:v>
                </c:pt>
                <c:pt idx="537">
                  <c:v>4.3941319955142999E-6</c:v>
                </c:pt>
                <c:pt idx="538">
                  <c:v>6.0741659444967698E-8</c:v>
                </c:pt>
                <c:pt idx="539">
                  <c:v>1.2140253894260101E-8</c:v>
                </c:pt>
                <c:pt idx="540">
                  <c:v>8.9849458889835407E-2</c:v>
                </c:pt>
                <c:pt idx="541">
                  <c:v>1.0214334868916E-2</c:v>
                </c:pt>
                <c:pt idx="542">
                  <c:v>4.6559584430474697E-9</c:v>
                </c:pt>
                <c:pt idx="543">
                  <c:v>0.149337060113956</c:v>
                </c:pt>
                <c:pt idx="544">
                  <c:v>2.9152562984722001E-9</c:v>
                </c:pt>
                <c:pt idx="545">
                  <c:v>0.93357794174395803</c:v>
                </c:pt>
                <c:pt idx="546">
                  <c:v>4.1773883650661401E-8</c:v>
                </c:pt>
                <c:pt idx="547">
                  <c:v>0.65692719467190197</c:v>
                </c:pt>
                <c:pt idx="548">
                  <c:v>2.8535545390715401E-9</c:v>
                </c:pt>
                <c:pt idx="549">
                  <c:v>0.64008681725336103</c:v>
                </c:pt>
                <c:pt idx="550">
                  <c:v>6.5435429292235001E-10</c:v>
                </c:pt>
                <c:pt idx="551">
                  <c:v>0.90408240679429497</c:v>
                </c:pt>
                <c:pt idx="552">
                  <c:v>7.5344308874466207E-2</c:v>
                </c:pt>
                <c:pt idx="553">
                  <c:v>4.01372087912792E-10</c:v>
                </c:pt>
                <c:pt idx="554">
                  <c:v>0.96471654227908399</c:v>
                </c:pt>
                <c:pt idx="555">
                  <c:v>0.84392495555038605</c:v>
                </c:pt>
                <c:pt idx="556">
                  <c:v>0.90430784241292195</c:v>
                </c:pt>
                <c:pt idx="557">
                  <c:v>1.1565313834986401E-3</c:v>
                </c:pt>
                <c:pt idx="558">
                  <c:v>0.73198343728818505</c:v>
                </c:pt>
                <c:pt idx="559">
                  <c:v>3.7071267772970301E-9</c:v>
                </c:pt>
                <c:pt idx="560">
                  <c:v>1.2801214713971999E-8</c:v>
                </c:pt>
                <c:pt idx="561">
                  <c:v>5.64547583449723E-8</c:v>
                </c:pt>
                <c:pt idx="562">
                  <c:v>2.3618745537864001E-7</c:v>
                </c:pt>
                <c:pt idx="563">
                  <c:v>0.88327951157781703</c:v>
                </c:pt>
                <c:pt idx="564">
                  <c:v>0.38202197598410598</c:v>
                </c:pt>
                <c:pt idx="565">
                  <c:v>0.86887742017617597</c:v>
                </c:pt>
                <c:pt idx="566">
                  <c:v>0.99450023710607305</c:v>
                </c:pt>
                <c:pt idx="567">
                  <c:v>0.95297764575889699</c:v>
                </c:pt>
                <c:pt idx="568">
                  <c:v>5.1407118672644699E-9</c:v>
                </c:pt>
                <c:pt idx="569">
                  <c:v>7.1255900678641897E-7</c:v>
                </c:pt>
                <c:pt idx="570">
                  <c:v>1.8302301518517499E-9</c:v>
                </c:pt>
                <c:pt idx="571">
                  <c:v>1.1944919013359899E-7</c:v>
                </c:pt>
                <c:pt idx="572">
                  <c:v>1.2215836870986501E-10</c:v>
                </c:pt>
                <c:pt idx="573">
                  <c:v>6.69516758694809E-10</c:v>
                </c:pt>
                <c:pt idx="574">
                  <c:v>2.32337295647063E-9</c:v>
                </c:pt>
                <c:pt idx="575">
                  <c:v>9.9308957093490503E-8</c:v>
                </c:pt>
                <c:pt idx="576">
                  <c:v>1.19902012514834E-8</c:v>
                </c:pt>
                <c:pt idx="577">
                  <c:v>6.5368093902853199E-8</c:v>
                </c:pt>
                <c:pt idx="578">
                  <c:v>1.04575556556091E-9</c:v>
                </c:pt>
                <c:pt idx="579">
                  <c:v>3.6925155930005498E-10</c:v>
                </c:pt>
                <c:pt idx="580">
                  <c:v>1.9139872818557999E-8</c:v>
                </c:pt>
                <c:pt idx="581">
                  <c:v>3.0376978211273001E-9</c:v>
                </c:pt>
                <c:pt idx="582">
                  <c:v>5.70371288605278E-7</c:v>
                </c:pt>
                <c:pt idx="583">
                  <c:v>5.6562805938168197E-2</c:v>
                </c:pt>
                <c:pt idx="584">
                  <c:v>1.1928281130694499E-7</c:v>
                </c:pt>
                <c:pt idx="585">
                  <c:v>1.3553648142756601E-7</c:v>
                </c:pt>
                <c:pt idx="586">
                  <c:v>9.8956479758044705E-8</c:v>
                </c:pt>
                <c:pt idx="587">
                  <c:v>6.0752788212119602E-2</c:v>
                </c:pt>
                <c:pt idx="588">
                  <c:v>0.77882781438776005</c:v>
                </c:pt>
                <c:pt idx="589">
                  <c:v>7.39722300785683E-6</c:v>
                </c:pt>
                <c:pt idx="590">
                  <c:v>5.2353230945310401E-8</c:v>
                </c:pt>
                <c:pt idx="591">
                  <c:v>3.0002291027344397E-8</c:v>
                </c:pt>
                <c:pt idx="592">
                  <c:v>0.99823496165200698</c:v>
                </c:pt>
                <c:pt idx="593">
                  <c:v>3.7743667088392798E-8</c:v>
                </c:pt>
                <c:pt idx="594">
                  <c:v>2.3061715375636399E-5</c:v>
                </c:pt>
                <c:pt idx="595">
                  <c:v>0.99167716704420195</c:v>
                </c:pt>
                <c:pt idx="596">
                  <c:v>0.31507604722964799</c:v>
                </c:pt>
                <c:pt idx="597">
                  <c:v>2.0043994081117299E-7</c:v>
                </c:pt>
                <c:pt idx="598">
                  <c:v>5.2456357905581098E-2</c:v>
                </c:pt>
                <c:pt idx="599">
                  <c:v>8.1324550544053095E-10</c:v>
                </c:pt>
                <c:pt idx="600">
                  <c:v>2.8298302348704199E-9</c:v>
                </c:pt>
                <c:pt idx="601">
                  <c:v>8.3846672289564998E-6</c:v>
                </c:pt>
                <c:pt idx="602">
                  <c:v>1.41042772668002E-8</c:v>
                </c:pt>
                <c:pt idx="603">
                  <c:v>2.5797249198913501E-8</c:v>
                </c:pt>
                <c:pt idx="604">
                  <c:v>3.8083990284656502E-8</c:v>
                </c:pt>
                <c:pt idx="605">
                  <c:v>3.0586945880664899E-10</c:v>
                </c:pt>
                <c:pt idx="606">
                  <c:v>8.5123838496278604E-7</c:v>
                </c:pt>
                <c:pt idx="607">
                  <c:v>3.5347641732670599E-7</c:v>
                </c:pt>
                <c:pt idx="608">
                  <c:v>1.1456165848099199E-9</c:v>
                </c:pt>
                <c:pt idx="609">
                  <c:v>2.6066722029148301E-9</c:v>
                </c:pt>
                <c:pt idx="610">
                  <c:v>1.8695101563609E-6</c:v>
                </c:pt>
                <c:pt idx="611">
                  <c:v>1.09638594328907E-7</c:v>
                </c:pt>
                <c:pt idx="612">
                  <c:v>1.41135163856528E-6</c:v>
                </c:pt>
                <c:pt idx="613">
                  <c:v>0.84351037042851496</c:v>
                </c:pt>
                <c:pt idx="614">
                  <c:v>0.41667824106954299</c:v>
                </c:pt>
                <c:pt idx="615">
                  <c:v>1.1754878206764201E-7</c:v>
                </c:pt>
                <c:pt idx="616">
                  <c:v>1.9859399682898799E-7</c:v>
                </c:pt>
                <c:pt idx="617">
                  <c:v>7.6919022100942703E-7</c:v>
                </c:pt>
                <c:pt idx="618">
                  <c:v>0.15181011252951601</c:v>
                </c:pt>
                <c:pt idx="619">
                  <c:v>0.24731466111489001</c:v>
                </c:pt>
                <c:pt idx="620">
                  <c:v>0.30049712185588701</c:v>
                </c:pt>
                <c:pt idx="621">
                  <c:v>0.43785947845620898</c:v>
                </c:pt>
                <c:pt idx="622">
                  <c:v>1.3748435562911199E-6</c:v>
                </c:pt>
                <c:pt idx="623">
                  <c:v>2.1494960205091499E-5</c:v>
                </c:pt>
                <c:pt idx="624">
                  <c:v>0.32368441392618402</c:v>
                </c:pt>
                <c:pt idx="625">
                  <c:v>4.8848493326577202E-8</c:v>
                </c:pt>
                <c:pt idx="626">
                  <c:v>0.94952739438716605</c:v>
                </c:pt>
                <c:pt idx="627">
                  <c:v>0.991592912656027</c:v>
                </c:pt>
                <c:pt idx="628">
                  <c:v>1.5649496672959801E-2</c:v>
                </c:pt>
                <c:pt idx="629">
                  <c:v>2.1132975525704101E-5</c:v>
                </c:pt>
                <c:pt idx="630">
                  <c:v>2.0202869870461399E-6</c:v>
                </c:pt>
                <c:pt idx="631">
                  <c:v>1.45788379459266E-6</c:v>
                </c:pt>
                <c:pt idx="632">
                  <c:v>1.47970284068397E-9</c:v>
                </c:pt>
                <c:pt idx="633">
                  <c:v>0.96755813383775302</c:v>
                </c:pt>
                <c:pt idx="634">
                  <c:v>9.4863934328670301E-9</c:v>
                </c:pt>
                <c:pt idx="635">
                  <c:v>4.1973048761683601E-8</c:v>
                </c:pt>
                <c:pt idx="636">
                  <c:v>6.2014930355297503E-9</c:v>
                </c:pt>
                <c:pt idx="637">
                  <c:v>5.1400595620228303E-9</c:v>
                </c:pt>
                <c:pt idx="638">
                  <c:v>2.8452868194488E-9</c:v>
                </c:pt>
                <c:pt idx="639">
                  <c:v>2.7111722280664101E-7</c:v>
                </c:pt>
                <c:pt idx="640">
                  <c:v>1.09662102584562E-6</c:v>
                </c:pt>
                <c:pt idx="641">
                  <c:v>1.51435313325131E-6</c:v>
                </c:pt>
                <c:pt idx="642">
                  <c:v>0.88453389369013502</c:v>
                </c:pt>
                <c:pt idx="643">
                  <c:v>1.6372385864341301E-7</c:v>
                </c:pt>
                <c:pt idx="644">
                  <c:v>0.66493091369244905</c:v>
                </c:pt>
                <c:pt idx="645">
                  <c:v>9.0397879658567393E-9</c:v>
                </c:pt>
                <c:pt idx="646">
                  <c:v>4.2171313695948499E-8</c:v>
                </c:pt>
                <c:pt idx="647">
                  <c:v>0.55753856607386898</c:v>
                </c:pt>
                <c:pt idx="648">
                  <c:v>4.33483836174881E-7</c:v>
                </c:pt>
                <c:pt idx="649">
                  <c:v>0.99316112965060899</c:v>
                </c:pt>
                <c:pt idx="650">
                  <c:v>7.4645387655738195E-9</c:v>
                </c:pt>
                <c:pt idx="651">
                  <c:v>2.8814110912843299E-8</c:v>
                </c:pt>
                <c:pt idx="652">
                  <c:v>1.60338583826507E-7</c:v>
                </c:pt>
                <c:pt idx="653">
                  <c:v>1.32881098794705E-6</c:v>
                </c:pt>
                <c:pt idx="654">
                  <c:v>0.97395225528102602</c:v>
                </c:pt>
                <c:pt idx="655">
                  <c:v>3.3836903681968301E-8</c:v>
                </c:pt>
                <c:pt idx="656">
                  <c:v>1.15506441076416E-8</c:v>
                </c:pt>
                <c:pt idx="657">
                  <c:v>0.53132423162056697</c:v>
                </c:pt>
                <c:pt idx="658">
                  <c:v>0.60469130993742304</c:v>
                </c:pt>
                <c:pt idx="659">
                  <c:v>0.57663983458622503</c:v>
                </c:pt>
                <c:pt idx="660">
                  <c:v>5.5377351454033901E-9</c:v>
                </c:pt>
                <c:pt idx="661">
                  <c:v>2.0936689695418299E-8</c:v>
                </c:pt>
                <c:pt idx="662">
                  <c:v>0.130493971357904</c:v>
                </c:pt>
                <c:pt idx="663">
                  <c:v>2.9311138945653699E-4</c:v>
                </c:pt>
                <c:pt idx="664">
                  <c:v>0.99999210363528201</c:v>
                </c:pt>
                <c:pt idx="665">
                  <c:v>0.68200333044060202</c:v>
                </c:pt>
                <c:pt idx="666">
                  <c:v>0.89455917624510195</c:v>
                </c:pt>
                <c:pt idx="667">
                  <c:v>8.7618716806189595E-9</c:v>
                </c:pt>
                <c:pt idx="668">
                  <c:v>0.71511389545312898</c:v>
                </c:pt>
                <c:pt idx="669">
                  <c:v>0.134154786477684</c:v>
                </c:pt>
                <c:pt idx="670">
                  <c:v>2.11140556275442E-9</c:v>
                </c:pt>
                <c:pt idx="671">
                  <c:v>3.7096005933136203E-7</c:v>
                </c:pt>
                <c:pt idx="672">
                  <c:v>3.9437524981420598E-9</c:v>
                </c:pt>
                <c:pt idx="673">
                  <c:v>5.0321521037963798E-9</c:v>
                </c:pt>
                <c:pt idx="674">
                  <c:v>3.0609989670541703E-5</c:v>
                </c:pt>
                <c:pt idx="675">
                  <c:v>0.99825403828638204</c:v>
                </c:pt>
                <c:pt idx="676">
                  <c:v>0.95900346885224796</c:v>
                </c:pt>
                <c:pt idx="677">
                  <c:v>7.8845707159640097E-9</c:v>
                </c:pt>
                <c:pt idx="678">
                  <c:v>9.0400421253535299E-8</c:v>
                </c:pt>
                <c:pt idx="679">
                  <c:v>1.3479536086605501E-6</c:v>
                </c:pt>
                <c:pt idx="680">
                  <c:v>0.54724781600496597</c:v>
                </c:pt>
                <c:pt idx="681">
                  <c:v>3.2906745839664501E-8</c:v>
                </c:pt>
                <c:pt idx="682">
                  <c:v>0.67106295742621802</c:v>
                </c:pt>
                <c:pt idx="683">
                  <c:v>3.5664650572041299E-7</c:v>
                </c:pt>
                <c:pt idx="684">
                  <c:v>0.32831337476091299</c:v>
                </c:pt>
                <c:pt idx="685">
                  <c:v>0.52658905887809604</c:v>
                </c:pt>
                <c:pt idx="686">
                  <c:v>1.31657774636178E-10</c:v>
                </c:pt>
                <c:pt idx="687">
                  <c:v>0.29813181059181798</c:v>
                </c:pt>
                <c:pt idx="688">
                  <c:v>3.5384514518219402E-8</c:v>
                </c:pt>
                <c:pt idx="689">
                  <c:v>3.3008370508753199E-9</c:v>
                </c:pt>
                <c:pt idx="690">
                  <c:v>6.1821084130092297E-10</c:v>
                </c:pt>
                <c:pt idx="691">
                  <c:v>5.1022865076244003E-9</c:v>
                </c:pt>
                <c:pt idx="692">
                  <c:v>7.45648563213715E-8</c:v>
                </c:pt>
                <c:pt idx="693">
                  <c:v>2.6479190137127799E-9</c:v>
                </c:pt>
                <c:pt idx="694">
                  <c:v>1.4890057683658699E-9</c:v>
                </c:pt>
                <c:pt idx="695">
                  <c:v>0.74735153107794905</c:v>
                </c:pt>
                <c:pt idx="696">
                  <c:v>0.53015800585439699</c:v>
                </c:pt>
                <c:pt idx="697">
                  <c:v>6.0981208480465406E-8</c:v>
                </c:pt>
                <c:pt idx="698">
                  <c:v>8.1883728999548204E-8</c:v>
                </c:pt>
                <c:pt idx="699">
                  <c:v>0.24772010928105401</c:v>
                </c:pt>
                <c:pt idx="700">
                  <c:v>0.81016437463720803</c:v>
                </c:pt>
                <c:pt idx="701">
                  <c:v>0.135851907402296</c:v>
                </c:pt>
                <c:pt idx="702">
                  <c:v>8.7907360557632402E-2</c:v>
                </c:pt>
                <c:pt idx="703">
                  <c:v>4.0235270810010201E-7</c:v>
                </c:pt>
                <c:pt idx="704">
                  <c:v>1.4221683684275101E-7</c:v>
                </c:pt>
                <c:pt idx="705">
                  <c:v>1.5725569644155801E-7</c:v>
                </c:pt>
                <c:pt idx="706">
                  <c:v>0.61377711058251205</c:v>
                </c:pt>
                <c:pt idx="707">
                  <c:v>0.98730695253964396</c:v>
                </c:pt>
                <c:pt idx="708">
                  <c:v>0.92395037041555095</c:v>
                </c:pt>
                <c:pt idx="709">
                  <c:v>1.9917750986770298E-8</c:v>
                </c:pt>
                <c:pt idx="710">
                  <c:v>0.97647057927891101</c:v>
                </c:pt>
                <c:pt idx="711">
                  <c:v>6.9511580343047901E-9</c:v>
                </c:pt>
                <c:pt idx="712">
                  <c:v>1.6506018162802301E-5</c:v>
                </c:pt>
                <c:pt idx="713">
                  <c:v>3.9489641546814298E-10</c:v>
                </c:pt>
                <c:pt idx="714">
                  <c:v>0.96033120863851096</c:v>
                </c:pt>
                <c:pt idx="715">
                  <c:v>1.12163422443882E-8</c:v>
                </c:pt>
                <c:pt idx="716">
                  <c:v>0.63162795172226505</c:v>
                </c:pt>
                <c:pt idx="717">
                  <c:v>1.05951683146056E-7</c:v>
                </c:pt>
                <c:pt idx="718">
                  <c:v>5.1423355823512996E-10</c:v>
                </c:pt>
                <c:pt idx="719">
                  <c:v>3.6764202023611602E-8</c:v>
                </c:pt>
                <c:pt idx="720">
                  <c:v>4.5417223964094499E-8</c:v>
                </c:pt>
                <c:pt idx="721">
                  <c:v>0.99262174951542304</c:v>
                </c:pt>
                <c:pt idx="722">
                  <c:v>4.4927760952741797E-9</c:v>
                </c:pt>
                <c:pt idx="723">
                  <c:v>0.90143792032661296</c:v>
                </c:pt>
                <c:pt idx="724">
                  <c:v>4.4042893868013101E-8</c:v>
                </c:pt>
                <c:pt idx="725">
                  <c:v>0.96609567298293297</c:v>
                </c:pt>
                <c:pt idx="726">
                  <c:v>0.97092577014371695</c:v>
                </c:pt>
                <c:pt idx="727">
                  <c:v>4.9503214253654401E-9</c:v>
                </c:pt>
                <c:pt idx="728">
                  <c:v>0.96303446580873397</c:v>
                </c:pt>
                <c:pt idx="729">
                  <c:v>0.45171221430391001</c:v>
                </c:pt>
                <c:pt idx="730">
                  <c:v>4.7172856111511698E-8</c:v>
                </c:pt>
                <c:pt idx="731">
                  <c:v>3.5933722030598701E-8</c:v>
                </c:pt>
                <c:pt idx="732">
                  <c:v>9.6171304628551601E-10</c:v>
                </c:pt>
                <c:pt idx="733">
                  <c:v>2.6383358752810399E-8</c:v>
                </c:pt>
                <c:pt idx="734">
                  <c:v>2.9215629150274301E-8</c:v>
                </c:pt>
                <c:pt idx="735">
                  <c:v>0.97554174579117403</c:v>
                </c:pt>
                <c:pt idx="736">
                  <c:v>1.71969435552782E-7</c:v>
                </c:pt>
                <c:pt idx="737">
                  <c:v>1.9053285093310599E-8</c:v>
                </c:pt>
                <c:pt idx="738">
                  <c:v>3.9088774111472402E-8</c:v>
                </c:pt>
                <c:pt idx="739">
                  <c:v>0.23123601032889199</c:v>
                </c:pt>
                <c:pt idx="740">
                  <c:v>0.91936885478713604</c:v>
                </c:pt>
                <c:pt idx="741">
                  <c:v>0.98591937992287804</c:v>
                </c:pt>
                <c:pt idx="742">
                  <c:v>0.99210514035240505</c:v>
                </c:pt>
                <c:pt idx="743">
                  <c:v>6.41190007251504E-9</c:v>
                </c:pt>
                <c:pt idx="744">
                  <c:v>0.90453165933987201</c:v>
                </c:pt>
                <c:pt idx="745">
                  <c:v>0.91283095815360205</c:v>
                </c:pt>
                <c:pt idx="746">
                  <c:v>1.4875679552740899E-8</c:v>
                </c:pt>
                <c:pt idx="747">
                  <c:v>2.3497146021059802E-10</c:v>
                </c:pt>
                <c:pt idx="748">
                  <c:v>7.9242448127589406E-9</c:v>
                </c:pt>
                <c:pt idx="749">
                  <c:v>0.97761709861891399</c:v>
                </c:pt>
                <c:pt idx="750">
                  <c:v>0.83443946241828604</c:v>
                </c:pt>
                <c:pt idx="751">
                  <c:v>1.12886542104918E-8</c:v>
                </c:pt>
                <c:pt idx="752">
                  <c:v>0.98519249932306496</c:v>
                </c:pt>
                <c:pt idx="753">
                  <c:v>0.99547102823296696</c:v>
                </c:pt>
                <c:pt idx="754">
                  <c:v>0.81020292922585302</c:v>
                </c:pt>
                <c:pt idx="755">
                  <c:v>0.91556278375235001</c:v>
                </c:pt>
                <c:pt idx="756">
                  <c:v>0.87940427983705605</c:v>
                </c:pt>
                <c:pt idx="757">
                  <c:v>4.3371369762607102E-8</c:v>
                </c:pt>
                <c:pt idx="758">
                  <c:v>0.50087275328313796</c:v>
                </c:pt>
                <c:pt idx="759">
                  <c:v>0.88376827960715498</c:v>
                </c:pt>
                <c:pt idx="760">
                  <c:v>0.83962655150391197</c:v>
                </c:pt>
                <c:pt idx="761">
                  <c:v>0.156162917113816</c:v>
                </c:pt>
                <c:pt idx="762">
                  <c:v>8.2128941134350002E-7</c:v>
                </c:pt>
                <c:pt idx="763">
                  <c:v>0.981766544895328</c:v>
                </c:pt>
                <c:pt idx="764">
                  <c:v>0.40735872663067801</c:v>
                </c:pt>
                <c:pt idx="765">
                  <c:v>0.87282589948762601</c:v>
                </c:pt>
                <c:pt idx="766">
                  <c:v>2.5761735055288501E-9</c:v>
                </c:pt>
                <c:pt idx="767">
                  <c:v>3.1625372691619501E-3</c:v>
                </c:pt>
                <c:pt idx="768">
                  <c:v>0.81201168977476201</c:v>
                </c:pt>
                <c:pt idx="769">
                  <c:v>3.03012785170117E-10</c:v>
                </c:pt>
                <c:pt idx="770">
                  <c:v>0.97180985760563798</c:v>
                </c:pt>
                <c:pt idx="771">
                  <c:v>0.97600172315195399</c:v>
                </c:pt>
                <c:pt idx="772">
                  <c:v>0.68831989631400103</c:v>
                </c:pt>
                <c:pt idx="773">
                  <c:v>1.12208085873776E-6</c:v>
                </c:pt>
                <c:pt idx="774">
                  <c:v>0.49663039704587297</c:v>
                </c:pt>
                <c:pt idx="775">
                  <c:v>3.6794279585121999E-9</c:v>
                </c:pt>
                <c:pt idx="776">
                  <c:v>7.3807700176253903E-9</c:v>
                </c:pt>
                <c:pt idx="777">
                  <c:v>1.8507935883420201E-8</c:v>
                </c:pt>
                <c:pt idx="778">
                  <c:v>0.13573600157417601</c:v>
                </c:pt>
                <c:pt idx="779">
                  <c:v>1.18869238592576E-7</c:v>
                </c:pt>
                <c:pt idx="780">
                  <c:v>1.88684921458741E-9</c:v>
                </c:pt>
                <c:pt idx="781">
                  <c:v>1.98961352908913E-7</c:v>
                </c:pt>
                <c:pt idx="782">
                  <c:v>1.17553321040552E-8</c:v>
                </c:pt>
                <c:pt idx="783">
                  <c:v>0.94889226771787405</c:v>
                </c:pt>
                <c:pt idx="784">
                  <c:v>0.56419165197961196</c:v>
                </c:pt>
                <c:pt idx="785">
                  <c:v>0.80977201997806403</c:v>
                </c:pt>
                <c:pt idx="786">
                  <c:v>0.98130012309110004</c:v>
                </c:pt>
                <c:pt idx="787">
                  <c:v>0.88069726733849196</c:v>
                </c:pt>
                <c:pt idx="788">
                  <c:v>0.215708798528953</c:v>
                </c:pt>
                <c:pt idx="789">
                  <c:v>0.93987716636171303</c:v>
                </c:pt>
                <c:pt idx="790">
                  <c:v>4.03543547158145E-7</c:v>
                </c:pt>
                <c:pt idx="791">
                  <c:v>4.1251948804203204E-9</c:v>
                </c:pt>
                <c:pt idx="792">
                  <c:v>0.282968252599821</c:v>
                </c:pt>
                <c:pt idx="793">
                  <c:v>0.97681257253132103</c:v>
                </c:pt>
                <c:pt idx="794">
                  <c:v>0.99209566964899798</c:v>
                </c:pt>
                <c:pt idx="795">
                  <c:v>0.785896499628987</c:v>
                </c:pt>
                <c:pt idx="796">
                  <c:v>0.62100484955581103</c:v>
                </c:pt>
                <c:pt idx="797">
                  <c:v>2.4938925655784599E-7</c:v>
                </c:pt>
                <c:pt idx="798">
                  <c:v>0.60358519545270595</c:v>
                </c:pt>
                <c:pt idx="799">
                  <c:v>1.6708359200620999E-3</c:v>
                </c:pt>
                <c:pt idx="800">
                  <c:v>0.93420407718197995</c:v>
                </c:pt>
                <c:pt idx="801">
                  <c:v>4.2099803112312299E-7</c:v>
                </c:pt>
                <c:pt idx="802">
                  <c:v>5.4085846725151397E-9</c:v>
                </c:pt>
                <c:pt idx="803">
                  <c:v>1.0671318968927801E-7</c:v>
                </c:pt>
                <c:pt idx="804">
                  <c:v>0.55434877277142602</c:v>
                </c:pt>
                <c:pt idx="805">
                  <c:v>1.7636151884887E-8</c:v>
                </c:pt>
                <c:pt idx="806">
                  <c:v>0.35833848021511899</c:v>
                </c:pt>
                <c:pt idx="807">
                  <c:v>9.3628697953156301E-2</c:v>
                </c:pt>
                <c:pt idx="808">
                  <c:v>0.344108539459417</c:v>
                </c:pt>
                <c:pt idx="809">
                  <c:v>5.0404037984938899E-8</c:v>
                </c:pt>
                <c:pt idx="810">
                  <c:v>0.24507512855036201</c:v>
                </c:pt>
                <c:pt idx="811">
                  <c:v>0.172961295008248</c:v>
                </c:pt>
                <c:pt idx="812">
                  <c:v>5.5870332580495599E-5</c:v>
                </c:pt>
                <c:pt idx="813">
                  <c:v>1.05755098257809E-7</c:v>
                </c:pt>
                <c:pt idx="814">
                  <c:v>2.0223793505387399E-2</c:v>
                </c:pt>
                <c:pt idx="815">
                  <c:v>9.9416198307631301E-9</c:v>
                </c:pt>
                <c:pt idx="816">
                  <c:v>2.3650780623805398E-8</c:v>
                </c:pt>
                <c:pt idx="817">
                  <c:v>0.16235107859973</c:v>
                </c:pt>
                <c:pt idx="818">
                  <c:v>5.8572224844661504E-7</c:v>
                </c:pt>
                <c:pt idx="819">
                  <c:v>0.21714969192733799</c:v>
                </c:pt>
                <c:pt idx="820">
                  <c:v>0.68282797145336904</c:v>
                </c:pt>
                <c:pt idx="821">
                  <c:v>0.59816466341212904</c:v>
                </c:pt>
                <c:pt idx="822">
                  <c:v>0.82020498701379596</c:v>
                </c:pt>
                <c:pt idx="823">
                  <c:v>0.92373320992761498</c:v>
                </c:pt>
                <c:pt idx="824">
                  <c:v>0.97195139319092705</c:v>
                </c:pt>
                <c:pt idx="825">
                  <c:v>0.63301500320065796</c:v>
                </c:pt>
                <c:pt idx="826">
                  <c:v>6.9117230555907601E-8</c:v>
                </c:pt>
                <c:pt idx="827">
                  <c:v>2.8892343196464301E-8</c:v>
                </c:pt>
                <c:pt idx="828">
                  <c:v>7.7135236859342802E-8</c:v>
                </c:pt>
                <c:pt idx="829">
                  <c:v>3.2497539677567197E-8</c:v>
                </c:pt>
                <c:pt idx="830">
                  <c:v>4.0814647897997302E-7</c:v>
                </c:pt>
                <c:pt idx="831">
                  <c:v>0.66069652235139698</c:v>
                </c:pt>
                <c:pt idx="832">
                  <c:v>0.26889958155175098</c:v>
                </c:pt>
                <c:pt idx="833">
                  <c:v>0.61851955454188101</c:v>
                </c:pt>
                <c:pt idx="834">
                  <c:v>3.4080006424506298E-8</c:v>
                </c:pt>
                <c:pt idx="835">
                  <c:v>0.56478402528265403</c:v>
                </c:pt>
                <c:pt idx="836">
                  <c:v>0.855708768961564</c:v>
                </c:pt>
                <c:pt idx="837">
                  <c:v>0.85829700452055702</c:v>
                </c:pt>
                <c:pt idx="838">
                  <c:v>0.92150939878928595</c:v>
                </c:pt>
                <c:pt idx="839">
                  <c:v>0.49766184117295598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DBE-4CB3-BD7D-79E8609944C4}"/>
            </c:ext>
          </c:extLst>
        </c:ser>
        <c:ser>
          <c:idx val="7"/>
          <c:order val="7"/>
          <c:tx>
            <c:strRef>
              <c:f>'Weights for RiskA=2.4'!$I$1</c:f>
              <c:strCache>
                <c:ptCount val="1"/>
                <c:pt idx="0">
                  <c:v>Hlth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'Weights for RiskA=2.4'!$A$2:$A$841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RiskA=2.4'!$I$2:$I$841</c:f>
              <c:numCache>
                <c:formatCode>0.00</c:formatCode>
                <c:ptCount val="840"/>
                <c:pt idx="0">
                  <c:v>1.6101150540667901E-7</c:v>
                </c:pt>
                <c:pt idx="1">
                  <c:v>2.8209831011960299E-7</c:v>
                </c:pt>
                <c:pt idx="2">
                  <c:v>1.42769239115092E-2</c:v>
                </c:pt>
                <c:pt idx="3">
                  <c:v>1.33826847289355E-5</c:v>
                </c:pt>
                <c:pt idx="4">
                  <c:v>6.0031640892011003E-9</c:v>
                </c:pt>
                <c:pt idx="5">
                  <c:v>1.3650605382005E-7</c:v>
                </c:pt>
                <c:pt idx="6">
                  <c:v>1.6013134429880799E-7</c:v>
                </c:pt>
                <c:pt idx="7">
                  <c:v>3.26079781536407E-6</c:v>
                </c:pt>
                <c:pt idx="8">
                  <c:v>3.4527099417200302E-9</c:v>
                </c:pt>
                <c:pt idx="9">
                  <c:v>7.6532191880525005E-8</c:v>
                </c:pt>
                <c:pt idx="10">
                  <c:v>3.8215504022282003E-6</c:v>
                </c:pt>
                <c:pt idx="11">
                  <c:v>4.5137869976787997E-8</c:v>
                </c:pt>
                <c:pt idx="12">
                  <c:v>2.0735492430360501E-8</c:v>
                </c:pt>
                <c:pt idx="13">
                  <c:v>8.7059013760073802E-9</c:v>
                </c:pt>
                <c:pt idx="14">
                  <c:v>3.8068921693343601E-9</c:v>
                </c:pt>
                <c:pt idx="15">
                  <c:v>1.04769454636315E-8</c:v>
                </c:pt>
                <c:pt idx="16">
                  <c:v>1.91696321748878E-9</c:v>
                </c:pt>
                <c:pt idx="17">
                  <c:v>6.9327070709524201E-6</c:v>
                </c:pt>
                <c:pt idx="18">
                  <c:v>6.4147183830812401E-3</c:v>
                </c:pt>
                <c:pt idx="19">
                  <c:v>1.5521762881036899E-2</c:v>
                </c:pt>
                <c:pt idx="20">
                  <c:v>3.07796264207241E-7</c:v>
                </c:pt>
                <c:pt idx="21">
                  <c:v>8.7277516365371196E-8</c:v>
                </c:pt>
                <c:pt idx="22">
                  <c:v>2.2141273455228402E-5</c:v>
                </c:pt>
                <c:pt idx="23">
                  <c:v>3.9211823312911102E-6</c:v>
                </c:pt>
                <c:pt idx="24">
                  <c:v>2.1997831040024402E-3</c:v>
                </c:pt>
                <c:pt idx="25">
                  <c:v>8.2310077427054598E-8</c:v>
                </c:pt>
                <c:pt idx="26">
                  <c:v>5.70271234580061E-9</c:v>
                </c:pt>
                <c:pt idx="27">
                  <c:v>2.84432261868163E-6</c:v>
                </c:pt>
                <c:pt idx="28">
                  <c:v>1.6458046778080899E-2</c:v>
                </c:pt>
                <c:pt idx="29">
                  <c:v>2.0330309611767101E-10</c:v>
                </c:pt>
                <c:pt idx="30">
                  <c:v>5.1327826686681102E-10</c:v>
                </c:pt>
                <c:pt idx="31">
                  <c:v>5.6548641195319798E-9</c:v>
                </c:pt>
                <c:pt idx="32">
                  <c:v>2.36502084207493E-8</c:v>
                </c:pt>
                <c:pt idx="33">
                  <c:v>2.4911199443414598E-10</c:v>
                </c:pt>
                <c:pt idx="34">
                  <c:v>2.5840995530317701E-8</c:v>
                </c:pt>
                <c:pt idx="35">
                  <c:v>1.21904868409239E-9</c:v>
                </c:pt>
                <c:pt idx="36">
                  <c:v>7.40418647864081E-10</c:v>
                </c:pt>
                <c:pt idx="37">
                  <c:v>7.1654407442194003E-9</c:v>
                </c:pt>
                <c:pt idx="38">
                  <c:v>2.65946455099606E-8</c:v>
                </c:pt>
                <c:pt idx="39">
                  <c:v>8.1221638180582602E-9</c:v>
                </c:pt>
                <c:pt idx="40">
                  <c:v>1.0863405675446E-9</c:v>
                </c:pt>
                <c:pt idx="41">
                  <c:v>5.1628601713628299E-9</c:v>
                </c:pt>
                <c:pt idx="42">
                  <c:v>5.4057864696956496E-9</c:v>
                </c:pt>
                <c:pt idx="43">
                  <c:v>2.5677062334937602E-8</c:v>
                </c:pt>
                <c:pt idx="44">
                  <c:v>4.4152533254250599E-7</c:v>
                </c:pt>
                <c:pt idx="45">
                  <c:v>8.6145958878919204E-9</c:v>
                </c:pt>
                <c:pt idx="46">
                  <c:v>8.6726566913653799E-10</c:v>
                </c:pt>
                <c:pt idx="47">
                  <c:v>1.0558285408276701E-8</c:v>
                </c:pt>
                <c:pt idx="48">
                  <c:v>3.7223671175708698E-7</c:v>
                </c:pt>
                <c:pt idx="49">
                  <c:v>7.95728651715115E-9</c:v>
                </c:pt>
                <c:pt idx="50">
                  <c:v>1.2091618183489599E-7</c:v>
                </c:pt>
                <c:pt idx="51">
                  <c:v>1.59943703354006E-2</c:v>
                </c:pt>
                <c:pt idx="52">
                  <c:v>1.7513590146534699E-4</c:v>
                </c:pt>
                <c:pt idx="53">
                  <c:v>1.0496928880962099E-6</c:v>
                </c:pt>
                <c:pt idx="54">
                  <c:v>6.0543115872057698E-3</c:v>
                </c:pt>
                <c:pt idx="55">
                  <c:v>4.4829608942549302E-2</c:v>
                </c:pt>
                <c:pt idx="56">
                  <c:v>5.0751562443357497E-2</c:v>
                </c:pt>
                <c:pt idx="57">
                  <c:v>1.7997459104295699E-8</c:v>
                </c:pt>
                <c:pt idx="58">
                  <c:v>1.88780388196664E-2</c:v>
                </c:pt>
                <c:pt idx="59">
                  <c:v>1.95200623910851E-2</c:v>
                </c:pt>
                <c:pt idx="60">
                  <c:v>1.09705396823555E-7</c:v>
                </c:pt>
                <c:pt idx="61">
                  <c:v>1.4557002236601199E-7</c:v>
                </c:pt>
                <c:pt idx="62">
                  <c:v>7.2213341758667199E-3</c:v>
                </c:pt>
                <c:pt idx="63">
                  <c:v>6.1957536314785796E-6</c:v>
                </c:pt>
                <c:pt idx="64">
                  <c:v>5.6766509012668602E-8</c:v>
                </c:pt>
                <c:pt idx="65">
                  <c:v>1.6394166483817799E-8</c:v>
                </c:pt>
                <c:pt idx="66">
                  <c:v>4.19947951347872E-6</c:v>
                </c:pt>
                <c:pt idx="67">
                  <c:v>7.7016655663601098E-3</c:v>
                </c:pt>
                <c:pt idx="68">
                  <c:v>2.2276072413945099E-9</c:v>
                </c:pt>
                <c:pt idx="69">
                  <c:v>4.0311353269282998E-9</c:v>
                </c:pt>
                <c:pt idx="70">
                  <c:v>3.3356362165526599E-4</c:v>
                </c:pt>
                <c:pt idx="71">
                  <c:v>1.26262490207764E-7</c:v>
                </c:pt>
                <c:pt idx="72">
                  <c:v>6.6461191091949298E-8</c:v>
                </c:pt>
                <c:pt idx="73">
                  <c:v>1.3494237670986E-2</c:v>
                </c:pt>
                <c:pt idx="74">
                  <c:v>1.02073941133469E-5</c:v>
                </c:pt>
                <c:pt idx="75">
                  <c:v>3.4935198182713502E-6</c:v>
                </c:pt>
                <c:pt idx="76">
                  <c:v>4.8865180528288302E-7</c:v>
                </c:pt>
                <c:pt idx="77">
                  <c:v>3.4189699617349698E-7</c:v>
                </c:pt>
                <c:pt idx="78">
                  <c:v>4.6691504444938398E-7</c:v>
                </c:pt>
                <c:pt idx="79">
                  <c:v>1.6679238059640001E-7</c:v>
                </c:pt>
                <c:pt idx="80">
                  <c:v>5.1366151304721299E-6</c:v>
                </c:pt>
                <c:pt idx="81">
                  <c:v>8.0190445527255198E-7</c:v>
                </c:pt>
                <c:pt idx="82">
                  <c:v>8.2915157289817496E-8</c:v>
                </c:pt>
                <c:pt idx="83">
                  <c:v>1.8136023416974501E-7</c:v>
                </c:pt>
                <c:pt idx="84">
                  <c:v>1.36429744658776E-6</c:v>
                </c:pt>
                <c:pt idx="85">
                  <c:v>4.00811147008069E-8</c:v>
                </c:pt>
                <c:pt idx="86">
                  <c:v>6.4943053651239299E-7</c:v>
                </c:pt>
                <c:pt idx="87">
                  <c:v>2.5043228253942999E-5</c:v>
                </c:pt>
                <c:pt idx="88">
                  <c:v>6.8639945607550996E-7</c:v>
                </c:pt>
                <c:pt idx="89">
                  <c:v>2.6346153843274701E-8</c:v>
                </c:pt>
                <c:pt idx="90">
                  <c:v>7.5927412994307699E-9</c:v>
                </c:pt>
                <c:pt idx="91">
                  <c:v>7.0393056573224893E-8</c:v>
                </c:pt>
                <c:pt idx="92">
                  <c:v>8.2946237616891496E-10</c:v>
                </c:pt>
                <c:pt idx="93">
                  <c:v>3.8662899181150199E-7</c:v>
                </c:pt>
                <c:pt idx="94">
                  <c:v>3.5168000915932302E-8</c:v>
                </c:pt>
                <c:pt idx="95">
                  <c:v>1.04718487356219E-8</c:v>
                </c:pt>
                <c:pt idx="96">
                  <c:v>3.1960943008918303E-7</c:v>
                </c:pt>
                <c:pt idx="97">
                  <c:v>2.08649876835753E-8</c:v>
                </c:pt>
                <c:pt idx="98">
                  <c:v>9.5310844121113501E-9</c:v>
                </c:pt>
                <c:pt idx="99">
                  <c:v>3.6771241598660401E-8</c:v>
                </c:pt>
                <c:pt idx="100">
                  <c:v>4.2823544127193999E-7</c:v>
                </c:pt>
                <c:pt idx="101">
                  <c:v>8.7679108468928499E-8</c:v>
                </c:pt>
                <c:pt idx="102">
                  <c:v>8.1917809789145106E-9</c:v>
                </c:pt>
                <c:pt idx="103">
                  <c:v>3.04356748397078E-7</c:v>
                </c:pt>
                <c:pt idx="104">
                  <c:v>9.6369624029049095E-9</c:v>
                </c:pt>
                <c:pt idx="105">
                  <c:v>4.32149677799505E-9</c:v>
                </c:pt>
                <c:pt idx="106">
                  <c:v>5.5228761858192902E-8</c:v>
                </c:pt>
                <c:pt idx="107">
                  <c:v>4.1860787091586698E-6</c:v>
                </c:pt>
                <c:pt idx="108">
                  <c:v>6.5154435368438797E-8</c:v>
                </c:pt>
                <c:pt idx="109">
                  <c:v>3.9688319047810203E-8</c:v>
                </c:pt>
                <c:pt idx="110">
                  <c:v>5.2118077592431699E-7</c:v>
                </c:pt>
                <c:pt idx="111">
                  <c:v>4.1318663278158297E-8</c:v>
                </c:pt>
                <c:pt idx="112">
                  <c:v>1.0258810989231801E-7</c:v>
                </c:pt>
                <c:pt idx="113">
                  <c:v>2.2319124615323299E-8</c:v>
                </c:pt>
                <c:pt idx="114">
                  <c:v>6.7132459380605195E-8</c:v>
                </c:pt>
                <c:pt idx="115">
                  <c:v>9.0093465850247103E-7</c:v>
                </c:pt>
                <c:pt idx="116">
                  <c:v>6.8121065221458899E-9</c:v>
                </c:pt>
                <c:pt idx="117">
                  <c:v>1.74004525650194E-7</c:v>
                </c:pt>
                <c:pt idx="118">
                  <c:v>7.7796009111331996E-8</c:v>
                </c:pt>
                <c:pt idx="119">
                  <c:v>4.6441912045309001E-6</c:v>
                </c:pt>
                <c:pt idx="120">
                  <c:v>8.4540356223349098E-8</c:v>
                </c:pt>
                <c:pt idx="121">
                  <c:v>1.7929350664108999E-7</c:v>
                </c:pt>
                <c:pt idx="122">
                  <c:v>2.1742629198776901E-7</c:v>
                </c:pt>
                <c:pt idx="123">
                  <c:v>1.76870780411992E-7</c:v>
                </c:pt>
                <c:pt idx="124">
                  <c:v>5.4823323232015702E-7</c:v>
                </c:pt>
                <c:pt idx="125">
                  <c:v>1.5719867359487701E-6</c:v>
                </c:pt>
                <c:pt idx="126">
                  <c:v>1.07037305305898E-8</c:v>
                </c:pt>
                <c:pt idx="127">
                  <c:v>2.0902978945983901E-6</c:v>
                </c:pt>
                <c:pt idx="128">
                  <c:v>1.5529892090235401E-7</c:v>
                </c:pt>
                <c:pt idx="129">
                  <c:v>5.1841612138183397E-8</c:v>
                </c:pt>
                <c:pt idx="130">
                  <c:v>2.23225807325302E-7</c:v>
                </c:pt>
                <c:pt idx="131">
                  <c:v>1.4902313437725599E-7</c:v>
                </c:pt>
                <c:pt idx="132">
                  <c:v>2.31778115809363E-7</c:v>
                </c:pt>
                <c:pt idx="133">
                  <c:v>7.2751039487320503E-7</c:v>
                </c:pt>
                <c:pt idx="134">
                  <c:v>8.8313586870366296E-8</c:v>
                </c:pt>
                <c:pt idx="135">
                  <c:v>2.0451434580979E-7</c:v>
                </c:pt>
                <c:pt idx="136">
                  <c:v>4.13129125418141E-8</c:v>
                </c:pt>
                <c:pt idx="137">
                  <c:v>1.84617442808519E-7</c:v>
                </c:pt>
                <c:pt idx="138">
                  <c:v>2.0204288000497501E-6</c:v>
                </c:pt>
                <c:pt idx="139">
                  <c:v>2.3713720177752001E-8</c:v>
                </c:pt>
                <c:pt idx="140">
                  <c:v>2.4538907152072998E-9</c:v>
                </c:pt>
                <c:pt idx="141">
                  <c:v>7.0593960734516305E-7</c:v>
                </c:pt>
                <c:pt idx="142">
                  <c:v>1.71747817039488E-7</c:v>
                </c:pt>
                <c:pt idx="143">
                  <c:v>1.8163352689791999E-8</c:v>
                </c:pt>
                <c:pt idx="144">
                  <c:v>8.8180875010605296E-9</c:v>
                </c:pt>
                <c:pt idx="145">
                  <c:v>7.56828904727536E-8</c:v>
                </c:pt>
                <c:pt idx="146">
                  <c:v>6.3892708061177001E-9</c:v>
                </c:pt>
                <c:pt idx="147">
                  <c:v>4.50412757811603E-7</c:v>
                </c:pt>
                <c:pt idx="148">
                  <c:v>5.4776320451905699E-8</c:v>
                </c:pt>
                <c:pt idx="149">
                  <c:v>2.1723292860747099E-7</c:v>
                </c:pt>
                <c:pt idx="150">
                  <c:v>8.3819825853883901E-8</c:v>
                </c:pt>
                <c:pt idx="151">
                  <c:v>6.5670208470833696E-9</c:v>
                </c:pt>
                <c:pt idx="152">
                  <c:v>4.0406680811117198E-8</c:v>
                </c:pt>
                <c:pt idx="153">
                  <c:v>5.0608541109339304E-7</c:v>
                </c:pt>
                <c:pt idx="154">
                  <c:v>3.9745098039198701E-8</c:v>
                </c:pt>
                <c:pt idx="155">
                  <c:v>2.5684394789581901E-7</c:v>
                </c:pt>
                <c:pt idx="156">
                  <c:v>4.5241178938980301E-5</c:v>
                </c:pt>
                <c:pt idx="157">
                  <c:v>2.3551749377104601E-2</c:v>
                </c:pt>
                <c:pt idx="158">
                  <c:v>7.43415341633261E-7</c:v>
                </c:pt>
                <c:pt idx="159">
                  <c:v>7.6201516709002205E-4</c:v>
                </c:pt>
                <c:pt idx="160">
                  <c:v>2.4682539241904198E-7</c:v>
                </c:pt>
                <c:pt idx="161">
                  <c:v>3.7810684318982598E-6</c:v>
                </c:pt>
                <c:pt idx="162">
                  <c:v>3.2279919447908998E-10</c:v>
                </c:pt>
                <c:pt idx="163">
                  <c:v>5.3369127919045804E-6</c:v>
                </c:pt>
                <c:pt idx="164">
                  <c:v>6.2192222243107697E-8</c:v>
                </c:pt>
                <c:pt idx="165">
                  <c:v>4.6514168772972698E-6</c:v>
                </c:pt>
                <c:pt idx="166">
                  <c:v>3.2248311313844502E-8</c:v>
                </c:pt>
                <c:pt idx="167">
                  <c:v>6.6196063944156401E-9</c:v>
                </c:pt>
                <c:pt idx="168">
                  <c:v>2.2278202220641398E-6</c:v>
                </c:pt>
                <c:pt idx="169">
                  <c:v>1.3051596068935201E-7</c:v>
                </c:pt>
                <c:pt idx="170">
                  <c:v>7.4073915893534104E-6</c:v>
                </c:pt>
                <c:pt idx="171">
                  <c:v>1.6333444259189001E-6</c:v>
                </c:pt>
                <c:pt idx="172">
                  <c:v>3.9373982945081497E-8</c:v>
                </c:pt>
                <c:pt idx="173">
                  <c:v>2.10349594682968E-7</c:v>
                </c:pt>
                <c:pt idx="174">
                  <c:v>4.2784251813250102E-7</c:v>
                </c:pt>
                <c:pt idx="175">
                  <c:v>4.6716916971007899E-8</c:v>
                </c:pt>
                <c:pt idx="176">
                  <c:v>2.2419002740189499E-8</c:v>
                </c:pt>
                <c:pt idx="177">
                  <c:v>2.5659827317609702E-8</c:v>
                </c:pt>
                <c:pt idx="178">
                  <c:v>1.3570494519440399E-8</c:v>
                </c:pt>
                <c:pt idx="179">
                  <c:v>7.9276290312962098E-7</c:v>
                </c:pt>
                <c:pt idx="180">
                  <c:v>1.35892903550284E-8</c:v>
                </c:pt>
                <c:pt idx="181">
                  <c:v>1.79565280501684E-7</c:v>
                </c:pt>
                <c:pt idx="182">
                  <c:v>9.11673499946885E-7</c:v>
                </c:pt>
                <c:pt idx="183">
                  <c:v>8.4830700386366797E-8</c:v>
                </c:pt>
                <c:pt idx="184">
                  <c:v>1.09088215460461E-7</c:v>
                </c:pt>
                <c:pt idx="185">
                  <c:v>1.27857882684672E-8</c:v>
                </c:pt>
                <c:pt idx="186">
                  <c:v>3.0411382756375702E-6</c:v>
                </c:pt>
                <c:pt idx="187">
                  <c:v>8.5045012593397595E-8</c:v>
                </c:pt>
                <c:pt idx="188">
                  <c:v>3.0393336877952298E-7</c:v>
                </c:pt>
                <c:pt idx="189">
                  <c:v>2.90506712174656E-6</c:v>
                </c:pt>
                <c:pt idx="190">
                  <c:v>1.17521226534949E-7</c:v>
                </c:pt>
                <c:pt idx="191">
                  <c:v>5.8859580969349404E-7</c:v>
                </c:pt>
                <c:pt idx="192">
                  <c:v>6.4121318958281802E-8</c:v>
                </c:pt>
                <c:pt idx="193">
                  <c:v>7.02866649721467E-7</c:v>
                </c:pt>
                <c:pt idx="194">
                  <c:v>6.2867294386165897E-6</c:v>
                </c:pt>
                <c:pt idx="195">
                  <c:v>1.6031335729916899E-8</c:v>
                </c:pt>
                <c:pt idx="196">
                  <c:v>3.2601767526717599E-7</c:v>
                </c:pt>
                <c:pt idx="197">
                  <c:v>1.0070338287053199E-8</c:v>
                </c:pt>
                <c:pt idx="198">
                  <c:v>1.24005072727961E-7</c:v>
                </c:pt>
                <c:pt idx="199">
                  <c:v>9.3642617001533501E-8</c:v>
                </c:pt>
                <c:pt idx="200">
                  <c:v>4.5866521427084098E-7</c:v>
                </c:pt>
                <c:pt idx="201">
                  <c:v>1.46705827221797E-3</c:v>
                </c:pt>
                <c:pt idx="202">
                  <c:v>2.10586821643571E-5</c:v>
                </c:pt>
                <c:pt idx="203">
                  <c:v>5.5814641132653402E-8</c:v>
                </c:pt>
                <c:pt idx="204">
                  <c:v>1.3814258273968E-6</c:v>
                </c:pt>
                <c:pt idx="205">
                  <c:v>8.8241400985969703E-3</c:v>
                </c:pt>
                <c:pt idx="206">
                  <c:v>2.5263978492597798E-7</c:v>
                </c:pt>
                <c:pt idx="207">
                  <c:v>1.4726575101910399E-6</c:v>
                </c:pt>
                <c:pt idx="208">
                  <c:v>7.3822830409079896E-3</c:v>
                </c:pt>
                <c:pt idx="209">
                  <c:v>7.2822449870949502E-7</c:v>
                </c:pt>
                <c:pt idx="210">
                  <c:v>1.1768720588179999E-2</c:v>
                </c:pt>
                <c:pt idx="211">
                  <c:v>3.2100736423288603E-2</c:v>
                </c:pt>
                <c:pt idx="212">
                  <c:v>2.6620940256188101E-2</c:v>
                </c:pt>
                <c:pt idx="213">
                  <c:v>9.0586110467936898E-3</c:v>
                </c:pt>
                <c:pt idx="214">
                  <c:v>6.85548099482154E-3</c:v>
                </c:pt>
                <c:pt idx="215">
                  <c:v>3.17152883717611E-7</c:v>
                </c:pt>
                <c:pt idx="216">
                  <c:v>2.2297811328852299E-6</c:v>
                </c:pt>
                <c:pt idx="217">
                  <c:v>5.7461854329748504E-3</c:v>
                </c:pt>
                <c:pt idx="218">
                  <c:v>8.0630215781218594E-8</c:v>
                </c:pt>
                <c:pt idx="219">
                  <c:v>5.2692569370878604E-3</c:v>
                </c:pt>
                <c:pt idx="220">
                  <c:v>1.2169513235378099E-6</c:v>
                </c:pt>
                <c:pt idx="221">
                  <c:v>2.2006919020027601E-2</c:v>
                </c:pt>
                <c:pt idx="222">
                  <c:v>1.6632513736142099E-7</c:v>
                </c:pt>
                <c:pt idx="223">
                  <c:v>4.4898390310476002E-2</c:v>
                </c:pt>
                <c:pt idx="224">
                  <c:v>6.8277619037497798E-3</c:v>
                </c:pt>
                <c:pt idx="225">
                  <c:v>3.22892280855526E-7</c:v>
                </c:pt>
                <c:pt idx="226">
                  <c:v>1.2365522123294601E-7</c:v>
                </c:pt>
                <c:pt idx="227">
                  <c:v>6.1877376795074605E-4</c:v>
                </c:pt>
                <c:pt idx="228">
                  <c:v>1.43593731554192E-2</c:v>
                </c:pt>
                <c:pt idx="229">
                  <c:v>2.67576977732524E-8</c:v>
                </c:pt>
                <c:pt idx="230">
                  <c:v>4.7506555398978202E-9</c:v>
                </c:pt>
                <c:pt idx="231">
                  <c:v>4.7021220508248303E-9</c:v>
                </c:pt>
                <c:pt idx="232">
                  <c:v>1.6635649674833099E-7</c:v>
                </c:pt>
                <c:pt idx="233">
                  <c:v>4.8982644347333E-9</c:v>
                </c:pt>
                <c:pt idx="234">
                  <c:v>1.5292966192085899E-6</c:v>
                </c:pt>
                <c:pt idx="235">
                  <c:v>6.2761194331251304E-5</c:v>
                </c:pt>
                <c:pt idx="236">
                  <c:v>1.2553743275302701E-7</c:v>
                </c:pt>
                <c:pt idx="237">
                  <c:v>1.30454124995918E-7</c:v>
                </c:pt>
                <c:pt idx="238">
                  <c:v>7.5447046476375297E-3</c:v>
                </c:pt>
                <c:pt idx="239">
                  <c:v>7.2925649878018296E-10</c:v>
                </c:pt>
                <c:pt idx="240">
                  <c:v>1.84285402342001E-7</c:v>
                </c:pt>
                <c:pt idx="241">
                  <c:v>1.9129843788035802E-6</c:v>
                </c:pt>
                <c:pt idx="242">
                  <c:v>5.6614165228565601E-7</c:v>
                </c:pt>
                <c:pt idx="243">
                  <c:v>3.4962574719556202E-5</c:v>
                </c:pt>
                <c:pt idx="244">
                  <c:v>9.7859783279792195E-5</c:v>
                </c:pt>
                <c:pt idx="245">
                  <c:v>1.1363896141870901E-4</c:v>
                </c:pt>
                <c:pt idx="246">
                  <c:v>1.09870801353043E-8</c:v>
                </c:pt>
                <c:pt idx="247">
                  <c:v>2.4710710023810098E-8</c:v>
                </c:pt>
                <c:pt idx="248">
                  <c:v>5.4136897542180198E-9</c:v>
                </c:pt>
                <c:pt idx="249">
                  <c:v>3.29546647074086E-7</c:v>
                </c:pt>
                <c:pt idx="250">
                  <c:v>2.6511161354895602E-8</c:v>
                </c:pt>
                <c:pt idx="251">
                  <c:v>2.8124656218085302E-9</c:v>
                </c:pt>
                <c:pt idx="252">
                  <c:v>2.2679552674501999E-6</c:v>
                </c:pt>
                <c:pt idx="253">
                  <c:v>9.2986141927017995E-8</c:v>
                </c:pt>
                <c:pt idx="254">
                  <c:v>1.78861110094516E-9</c:v>
                </c:pt>
                <c:pt idx="255">
                  <c:v>2.12219021727451E-9</c:v>
                </c:pt>
                <c:pt idx="256">
                  <c:v>1.3281573993393099E-8</c:v>
                </c:pt>
                <c:pt idx="257">
                  <c:v>4.5202097680854799E-7</c:v>
                </c:pt>
                <c:pt idx="258">
                  <c:v>3.9591392069254002E-8</c:v>
                </c:pt>
                <c:pt idx="259">
                  <c:v>4.1891748537949402E-8</c:v>
                </c:pt>
                <c:pt idx="260">
                  <c:v>1.35219499511087E-7</c:v>
                </c:pt>
                <c:pt idx="261">
                  <c:v>3.2612227305348797E-8</c:v>
                </c:pt>
                <c:pt idx="262">
                  <c:v>9.1675473426445403E-7</c:v>
                </c:pt>
                <c:pt idx="263">
                  <c:v>3.7299279415954999E-8</c:v>
                </c:pt>
                <c:pt idx="264">
                  <c:v>1.34008889831326E-9</c:v>
                </c:pt>
                <c:pt idx="265">
                  <c:v>4.5620012754695497E-9</c:v>
                </c:pt>
                <c:pt idx="266">
                  <c:v>1.0948380089432E-7</c:v>
                </c:pt>
                <c:pt idx="267">
                  <c:v>7.4948663839521596E-6</c:v>
                </c:pt>
                <c:pt idx="268">
                  <c:v>1.48285460839524E-9</c:v>
                </c:pt>
                <c:pt idx="269">
                  <c:v>5.0418641495673402E-7</c:v>
                </c:pt>
                <c:pt idx="270">
                  <c:v>1.0329887952888001E-8</c:v>
                </c:pt>
                <c:pt idx="271">
                  <c:v>4.5205270372087802E-7</c:v>
                </c:pt>
                <c:pt idx="272">
                  <c:v>5.3639334157347499E-10</c:v>
                </c:pt>
                <c:pt idx="273">
                  <c:v>8.74579237601919E-7</c:v>
                </c:pt>
                <c:pt idx="274">
                  <c:v>6.6567531894639306E-8</c:v>
                </c:pt>
                <c:pt idx="275">
                  <c:v>1.6365207509835601E-7</c:v>
                </c:pt>
                <c:pt idx="276">
                  <c:v>9.0853428599882403E-7</c:v>
                </c:pt>
                <c:pt idx="277">
                  <c:v>2.9749373434949198E-6</c:v>
                </c:pt>
                <c:pt idx="278">
                  <c:v>7.1542526390153498E-7</c:v>
                </c:pt>
                <c:pt idx="279">
                  <c:v>7.4290156886828801E-8</c:v>
                </c:pt>
                <c:pt idx="280">
                  <c:v>2.44331566164751E-6</c:v>
                </c:pt>
                <c:pt idx="281">
                  <c:v>1.1272246067937301E-6</c:v>
                </c:pt>
                <c:pt idx="282">
                  <c:v>2.1004530924186201E-7</c:v>
                </c:pt>
                <c:pt idx="283">
                  <c:v>1.78988109150306E-6</c:v>
                </c:pt>
                <c:pt idx="284">
                  <c:v>4.8520116625434204E-6</c:v>
                </c:pt>
                <c:pt idx="285">
                  <c:v>3.8773384116087404E-6</c:v>
                </c:pt>
                <c:pt idx="286">
                  <c:v>1.05386212137269E-7</c:v>
                </c:pt>
                <c:pt idx="287">
                  <c:v>2.0671994350687201E-8</c:v>
                </c:pt>
                <c:pt idx="288">
                  <c:v>4.7668382597495701E-7</c:v>
                </c:pt>
                <c:pt idx="289">
                  <c:v>2.1002908764334E-9</c:v>
                </c:pt>
                <c:pt idx="290">
                  <c:v>1.5212415191161899E-9</c:v>
                </c:pt>
                <c:pt idx="291">
                  <c:v>9.2059166897389702E-8</c:v>
                </c:pt>
                <c:pt idx="292">
                  <c:v>1.49314897333543E-6</c:v>
                </c:pt>
                <c:pt idx="293">
                  <c:v>1.9380600330264299E-9</c:v>
                </c:pt>
                <c:pt idx="294">
                  <c:v>1.63364807316086E-8</c:v>
                </c:pt>
                <c:pt idx="295">
                  <c:v>9.2352333652574198E-2</c:v>
                </c:pt>
                <c:pt idx="296">
                  <c:v>8.5179790038272097E-9</c:v>
                </c:pt>
                <c:pt idx="297">
                  <c:v>5.0451248399785899E-8</c:v>
                </c:pt>
                <c:pt idx="298">
                  <c:v>3.51447048255736E-3</c:v>
                </c:pt>
                <c:pt idx="299">
                  <c:v>6.0565310420256693E-8</c:v>
                </c:pt>
                <c:pt idx="300">
                  <c:v>2.6803542387008101E-6</c:v>
                </c:pt>
                <c:pt idx="301">
                  <c:v>3.6077727769059598E-2</c:v>
                </c:pt>
                <c:pt idx="302">
                  <c:v>0.15136411479840201</c:v>
                </c:pt>
                <c:pt idx="303">
                  <c:v>2.80464680674512E-6</c:v>
                </c:pt>
                <c:pt idx="304">
                  <c:v>4.0455683509575104E-9</c:v>
                </c:pt>
                <c:pt idx="305">
                  <c:v>7.8289425589525998E-9</c:v>
                </c:pt>
                <c:pt idx="306">
                  <c:v>4.0117300450083304E-9</c:v>
                </c:pt>
                <c:pt idx="307">
                  <c:v>3.9726109459552398E-8</c:v>
                </c:pt>
                <c:pt idx="308">
                  <c:v>7.6395313994782801E-6</c:v>
                </c:pt>
                <c:pt idx="309">
                  <c:v>3.9328301024359101E-2</c:v>
                </c:pt>
                <c:pt idx="310">
                  <c:v>4.5547924022760797E-2</c:v>
                </c:pt>
                <c:pt idx="311">
                  <c:v>1.66081299256771E-2</c:v>
                </c:pt>
                <c:pt idx="312">
                  <c:v>1.8463839971217099E-5</c:v>
                </c:pt>
                <c:pt idx="313">
                  <c:v>8.0596895481035602E-2</c:v>
                </c:pt>
                <c:pt idx="314">
                  <c:v>1.4226171564874801E-6</c:v>
                </c:pt>
                <c:pt idx="315">
                  <c:v>9.1813302231209202E-7</c:v>
                </c:pt>
                <c:pt idx="316">
                  <c:v>1.6849655037198901E-7</c:v>
                </c:pt>
                <c:pt idx="317">
                  <c:v>7.2109009254768896E-8</c:v>
                </c:pt>
                <c:pt idx="318">
                  <c:v>3.36304429876114E-9</c:v>
                </c:pt>
                <c:pt idx="319">
                  <c:v>2.6992172145315902E-9</c:v>
                </c:pt>
                <c:pt idx="320">
                  <c:v>2.21788439165365E-7</c:v>
                </c:pt>
                <c:pt idx="321">
                  <c:v>1.2186308135885799E-7</c:v>
                </c:pt>
                <c:pt idx="322">
                  <c:v>5.09761771945739E-9</c:v>
                </c:pt>
                <c:pt idx="323">
                  <c:v>2.13370047341665E-7</c:v>
                </c:pt>
                <c:pt idx="324">
                  <c:v>6.4137438505990802E-8</c:v>
                </c:pt>
                <c:pt idx="325">
                  <c:v>1.9951504504129801E-9</c:v>
                </c:pt>
                <c:pt idx="326">
                  <c:v>1.9230374650267499E-7</c:v>
                </c:pt>
                <c:pt idx="327">
                  <c:v>7.7868563232128198E-9</c:v>
                </c:pt>
                <c:pt idx="328">
                  <c:v>4.9505911086300803E-7</c:v>
                </c:pt>
                <c:pt idx="329">
                  <c:v>2.7268443962532301E-7</c:v>
                </c:pt>
                <c:pt idx="330">
                  <c:v>1.1218809646519E-9</c:v>
                </c:pt>
                <c:pt idx="331">
                  <c:v>2.34269569873822E-7</c:v>
                </c:pt>
                <c:pt idx="332">
                  <c:v>1.0014739734667301E-5</c:v>
                </c:pt>
                <c:pt idx="333">
                  <c:v>7.5241619161070102E-9</c:v>
                </c:pt>
                <c:pt idx="334">
                  <c:v>3.0030703367752001E-8</c:v>
                </c:pt>
                <c:pt idx="335">
                  <c:v>3.9496408448031602E-8</c:v>
                </c:pt>
                <c:pt idx="336">
                  <c:v>2.8397218789962899E-6</c:v>
                </c:pt>
                <c:pt idx="337">
                  <c:v>6.4658414450254394E-8</c:v>
                </c:pt>
                <c:pt idx="338">
                  <c:v>2.0658548685582902E-9</c:v>
                </c:pt>
                <c:pt idx="339">
                  <c:v>6.3305239587178604E-10</c:v>
                </c:pt>
                <c:pt idx="340">
                  <c:v>1.8384241403703701E-9</c:v>
                </c:pt>
                <c:pt idx="341">
                  <c:v>1.5810225996289301E-8</c:v>
                </c:pt>
                <c:pt idx="342">
                  <c:v>1.45759640581618E-8</c:v>
                </c:pt>
                <c:pt idx="343">
                  <c:v>4.5763474694300099E-8</c:v>
                </c:pt>
                <c:pt idx="344">
                  <c:v>2.9480309868064698E-8</c:v>
                </c:pt>
                <c:pt idx="345">
                  <c:v>9.4116497036248004E-8</c:v>
                </c:pt>
                <c:pt idx="346">
                  <c:v>1.79963134559121E-10</c:v>
                </c:pt>
                <c:pt idx="347">
                  <c:v>1.8838023185529101E-8</c:v>
                </c:pt>
                <c:pt idx="348">
                  <c:v>4.8600059710814602E-7</c:v>
                </c:pt>
                <c:pt idx="349">
                  <c:v>1.5001707357240501E-9</c:v>
                </c:pt>
                <c:pt idx="350">
                  <c:v>4.9479856953421297E-9</c:v>
                </c:pt>
                <c:pt idx="351">
                  <c:v>2.0361750669765101E-5</c:v>
                </c:pt>
                <c:pt idx="352">
                  <c:v>5.9263269625658798E-8</c:v>
                </c:pt>
                <c:pt idx="353">
                  <c:v>7.8957493142888702E-10</c:v>
                </c:pt>
                <c:pt idx="354">
                  <c:v>4.4193968429739198E-10</c:v>
                </c:pt>
                <c:pt idx="355">
                  <c:v>3.0492211117082298E-9</c:v>
                </c:pt>
                <c:pt idx="356">
                  <c:v>2.9329389316813401E-9</c:v>
                </c:pt>
                <c:pt idx="357">
                  <c:v>2.64854320908084E-7</c:v>
                </c:pt>
                <c:pt idx="358">
                  <c:v>9.5603617058631701E-7</c:v>
                </c:pt>
                <c:pt idx="359">
                  <c:v>1.8109495870658899E-9</c:v>
                </c:pt>
                <c:pt idx="360">
                  <c:v>1.62483047467083E-7</c:v>
                </c:pt>
                <c:pt idx="361">
                  <c:v>7.4565208139276795E-7</c:v>
                </c:pt>
                <c:pt idx="362">
                  <c:v>5.1269672696792801E-5</c:v>
                </c:pt>
                <c:pt idx="363">
                  <c:v>1.52439811475003E-8</c:v>
                </c:pt>
                <c:pt idx="364">
                  <c:v>1.4201666572114501E-8</c:v>
                </c:pt>
                <c:pt idx="365">
                  <c:v>2.3044277276737498E-9</c:v>
                </c:pt>
                <c:pt idx="366">
                  <c:v>9.1838771929331194E-8</c:v>
                </c:pt>
                <c:pt idx="367">
                  <c:v>1.0309750592317999E-8</c:v>
                </c:pt>
                <c:pt idx="368">
                  <c:v>1.3624527018975601E-6</c:v>
                </c:pt>
                <c:pt idx="369">
                  <c:v>2.7322800979586498E-9</c:v>
                </c:pt>
                <c:pt idx="370">
                  <c:v>8.6693616857230802E-9</c:v>
                </c:pt>
                <c:pt idx="371">
                  <c:v>4.32374592961094E-2</c:v>
                </c:pt>
                <c:pt idx="372">
                  <c:v>8.3012187998313299E-7</c:v>
                </c:pt>
                <c:pt idx="373">
                  <c:v>3.0808069178596798E-9</c:v>
                </c:pt>
                <c:pt idx="374">
                  <c:v>8.7075483285398099E-8</c:v>
                </c:pt>
                <c:pt idx="375">
                  <c:v>7.20167550200176E-10</c:v>
                </c:pt>
                <c:pt idx="376">
                  <c:v>1.45597722785446E-9</c:v>
                </c:pt>
                <c:pt idx="377">
                  <c:v>1.8363383410009499E-7</c:v>
                </c:pt>
                <c:pt idx="378">
                  <c:v>3.8112666716992702E-8</c:v>
                </c:pt>
                <c:pt idx="379">
                  <c:v>3.1255197608770899E-7</c:v>
                </c:pt>
                <c:pt idx="380">
                  <c:v>1.96803319998442E-7</c:v>
                </c:pt>
                <c:pt idx="381">
                  <c:v>9.0502052428843502E-2</c:v>
                </c:pt>
                <c:pt idx="382">
                  <c:v>5.56642203949985E-2</c:v>
                </c:pt>
                <c:pt idx="383">
                  <c:v>1.77566086662925E-9</c:v>
                </c:pt>
                <c:pt idx="384">
                  <c:v>1.01890991179781E-7</c:v>
                </c:pt>
                <c:pt idx="385">
                  <c:v>2.75663095620471E-2</c:v>
                </c:pt>
                <c:pt idx="386">
                  <c:v>5.0967709366971899E-6</c:v>
                </c:pt>
                <c:pt idx="387">
                  <c:v>3.38014339843192E-9</c:v>
                </c:pt>
                <c:pt idx="388">
                  <c:v>2.3223003769013001E-9</c:v>
                </c:pt>
                <c:pt idx="389">
                  <c:v>3.60254093306192E-2</c:v>
                </c:pt>
                <c:pt idx="390">
                  <c:v>8.4402188691165905E-6</c:v>
                </c:pt>
                <c:pt idx="391">
                  <c:v>1.3708683255925099E-8</c:v>
                </c:pt>
                <c:pt idx="392">
                  <c:v>3.2062440881446798E-8</c:v>
                </c:pt>
                <c:pt idx="393">
                  <c:v>2.24064991077527E-9</c:v>
                </c:pt>
                <c:pt idx="394">
                  <c:v>4.97458854635208E-10</c:v>
                </c:pt>
                <c:pt idx="395">
                  <c:v>5.2549906502416303E-8</c:v>
                </c:pt>
                <c:pt idx="396">
                  <c:v>3.15606504551311E-8</c:v>
                </c:pt>
                <c:pt idx="397">
                  <c:v>2.2898725010405799E-2</c:v>
                </c:pt>
                <c:pt idx="398">
                  <c:v>0.30623220362711501</c:v>
                </c:pt>
                <c:pt idx="399">
                  <c:v>6.8777917591600301E-8</c:v>
                </c:pt>
                <c:pt idx="400">
                  <c:v>5.4350410484556102E-9</c:v>
                </c:pt>
                <c:pt idx="401">
                  <c:v>1.0546173888750401E-6</c:v>
                </c:pt>
                <c:pt idx="402">
                  <c:v>2.5502544796457602E-5</c:v>
                </c:pt>
                <c:pt idx="403">
                  <c:v>9.1200922561205695E-8</c:v>
                </c:pt>
                <c:pt idx="404">
                  <c:v>7.5036095859275704E-10</c:v>
                </c:pt>
                <c:pt idx="405">
                  <c:v>8.8591071828372807E-9</c:v>
                </c:pt>
                <c:pt idx="406">
                  <c:v>0.36773075790273402</c:v>
                </c:pt>
                <c:pt idx="407">
                  <c:v>4.0220631289986998E-7</c:v>
                </c:pt>
                <c:pt idx="408">
                  <c:v>9.29069397560206E-9</c:v>
                </c:pt>
                <c:pt idx="409">
                  <c:v>1.0274290386926801E-8</c:v>
                </c:pt>
                <c:pt idx="410">
                  <c:v>4.2464528496095E-8</c:v>
                </c:pt>
                <c:pt idx="411">
                  <c:v>1.0477669651875699E-8</c:v>
                </c:pt>
                <c:pt idx="412">
                  <c:v>7.3810810990221199E-6</c:v>
                </c:pt>
                <c:pt idx="413">
                  <c:v>1.33970493408193E-7</c:v>
                </c:pt>
                <c:pt idx="414">
                  <c:v>4.73111952230953E-2</c:v>
                </c:pt>
                <c:pt idx="415">
                  <c:v>8.59155991389916E-6</c:v>
                </c:pt>
                <c:pt idx="416">
                  <c:v>8.6536064597034808E-9</c:v>
                </c:pt>
                <c:pt idx="417">
                  <c:v>3.4569667040764702E-6</c:v>
                </c:pt>
                <c:pt idx="418">
                  <c:v>0.218885643904457</c:v>
                </c:pt>
                <c:pt idx="419">
                  <c:v>6.2199478180474796E-8</c:v>
                </c:pt>
                <c:pt idx="420">
                  <c:v>6.0132355082350497E-7</c:v>
                </c:pt>
                <c:pt idx="421">
                  <c:v>6.03506872237535E-7</c:v>
                </c:pt>
                <c:pt idx="422">
                  <c:v>1.3656412144751299E-7</c:v>
                </c:pt>
                <c:pt idx="423">
                  <c:v>0.50751706083897696</c:v>
                </c:pt>
                <c:pt idx="424">
                  <c:v>0.479816363389369</c:v>
                </c:pt>
                <c:pt idx="425">
                  <c:v>7.1275732973152199E-7</c:v>
                </c:pt>
                <c:pt idx="426">
                  <c:v>1.2231067096304501E-6</c:v>
                </c:pt>
                <c:pt idx="427">
                  <c:v>1.30516717901289E-9</c:v>
                </c:pt>
                <c:pt idx="428">
                  <c:v>7.8385613116879095E-10</c:v>
                </c:pt>
                <c:pt idx="429">
                  <c:v>0.34235084683269101</c:v>
                </c:pt>
                <c:pt idx="430">
                  <c:v>1.8572331867700301E-2</c:v>
                </c:pt>
                <c:pt idx="431">
                  <c:v>3.27122295658902E-7</c:v>
                </c:pt>
                <c:pt idx="432">
                  <c:v>4.3393148936311402E-8</c:v>
                </c:pt>
                <c:pt idx="433">
                  <c:v>1.6641832138633401E-7</c:v>
                </c:pt>
                <c:pt idx="434">
                  <c:v>1.1415305735541299E-9</c:v>
                </c:pt>
                <c:pt idx="435">
                  <c:v>9.8763670792704599E-9</c:v>
                </c:pt>
                <c:pt idx="436">
                  <c:v>3.3536464341586198E-9</c:v>
                </c:pt>
                <c:pt idx="437">
                  <c:v>3.0385451823604398E-8</c:v>
                </c:pt>
                <c:pt idx="438">
                  <c:v>1.64254505470586E-9</c:v>
                </c:pt>
                <c:pt idx="439">
                  <c:v>4.1347152978326398E-8</c:v>
                </c:pt>
                <c:pt idx="440">
                  <c:v>1.08903320573892E-8</c:v>
                </c:pt>
                <c:pt idx="441">
                  <c:v>8.8373438839121895E-9</c:v>
                </c:pt>
                <c:pt idx="442">
                  <c:v>3.7617317638708897E-9</c:v>
                </c:pt>
                <c:pt idx="443">
                  <c:v>1.8244704060769999E-8</c:v>
                </c:pt>
                <c:pt idx="444">
                  <c:v>6.9111869665661599E-8</c:v>
                </c:pt>
                <c:pt idx="445">
                  <c:v>2.9132176292819299E-8</c:v>
                </c:pt>
                <c:pt idx="446">
                  <c:v>2.8543556559286101E-2</c:v>
                </c:pt>
                <c:pt idx="447">
                  <c:v>1.0522559756274299E-8</c:v>
                </c:pt>
                <c:pt idx="448">
                  <c:v>7.8447981670224899E-7</c:v>
                </c:pt>
                <c:pt idx="449">
                  <c:v>8.4016948732136998E-9</c:v>
                </c:pt>
                <c:pt idx="450">
                  <c:v>7.3081603427834603E-7</c:v>
                </c:pt>
                <c:pt idx="451">
                  <c:v>1.91949487689202E-7</c:v>
                </c:pt>
                <c:pt idx="452">
                  <c:v>2.9616413015435E-8</c:v>
                </c:pt>
                <c:pt idx="453">
                  <c:v>2.9351355049248699E-8</c:v>
                </c:pt>
                <c:pt idx="454">
                  <c:v>3.42109426372293E-9</c:v>
                </c:pt>
                <c:pt idx="455">
                  <c:v>9.2071368269130704E-2</c:v>
                </c:pt>
                <c:pt idx="456">
                  <c:v>2.7541670391561401E-8</c:v>
                </c:pt>
                <c:pt idx="457">
                  <c:v>4.0312683959905899E-5</c:v>
                </c:pt>
                <c:pt idx="458">
                  <c:v>2.2869063876114201E-7</c:v>
                </c:pt>
                <c:pt idx="459">
                  <c:v>5.78303665635131E-8</c:v>
                </c:pt>
                <c:pt idx="460">
                  <c:v>4.6205613668146599E-9</c:v>
                </c:pt>
                <c:pt idx="461">
                  <c:v>8.9433303322081497E-10</c:v>
                </c:pt>
                <c:pt idx="462">
                  <c:v>4.0513930114775098E-6</c:v>
                </c:pt>
                <c:pt idx="463">
                  <c:v>1.0121840993977401E-8</c:v>
                </c:pt>
                <c:pt idx="464">
                  <c:v>4.9613780031585397E-2</c:v>
                </c:pt>
                <c:pt idx="465">
                  <c:v>8.8583411744522798E-8</c:v>
                </c:pt>
                <c:pt idx="466">
                  <c:v>6.6168404826829104E-8</c:v>
                </c:pt>
                <c:pt idx="467">
                  <c:v>1.2487805204087901E-5</c:v>
                </c:pt>
                <c:pt idx="468">
                  <c:v>3.0269210850503301E-7</c:v>
                </c:pt>
                <c:pt idx="469">
                  <c:v>3.4820955930128501E-9</c:v>
                </c:pt>
                <c:pt idx="470">
                  <c:v>1.6747114408824601E-7</c:v>
                </c:pt>
                <c:pt idx="471">
                  <c:v>4.5481393685830697E-8</c:v>
                </c:pt>
                <c:pt idx="472">
                  <c:v>2.1470783606963601E-8</c:v>
                </c:pt>
                <c:pt idx="473">
                  <c:v>3.4400602008133098E-7</c:v>
                </c:pt>
                <c:pt idx="474">
                  <c:v>3.8752316969448398E-7</c:v>
                </c:pt>
                <c:pt idx="475">
                  <c:v>4.8183160120359999E-7</c:v>
                </c:pt>
                <c:pt idx="476">
                  <c:v>1.4333217879531199E-7</c:v>
                </c:pt>
                <c:pt idx="477">
                  <c:v>6.4353371171746997E-8</c:v>
                </c:pt>
                <c:pt idx="478">
                  <c:v>6.0308249512901296E-9</c:v>
                </c:pt>
                <c:pt idx="479">
                  <c:v>2.0328902278079799E-6</c:v>
                </c:pt>
                <c:pt idx="480">
                  <c:v>4.8624654679774899E-8</c:v>
                </c:pt>
                <c:pt idx="481">
                  <c:v>4.9675928923354399E-8</c:v>
                </c:pt>
                <c:pt idx="482">
                  <c:v>1.3797803513040799E-8</c:v>
                </c:pt>
                <c:pt idx="483">
                  <c:v>3.6593372670059503E-8</c:v>
                </c:pt>
                <c:pt idx="484">
                  <c:v>8.3662193050026697E-7</c:v>
                </c:pt>
                <c:pt idx="485">
                  <c:v>9.6307211047102895E-8</c:v>
                </c:pt>
                <c:pt idx="486">
                  <c:v>2.8872188571212E-6</c:v>
                </c:pt>
                <c:pt idx="487">
                  <c:v>2.0454584080667598E-6</c:v>
                </c:pt>
                <c:pt idx="488">
                  <c:v>4.1935446348349699E-8</c:v>
                </c:pt>
                <c:pt idx="489">
                  <c:v>9.70083155548705E-10</c:v>
                </c:pt>
                <c:pt idx="490">
                  <c:v>6.2068722752226199E-8</c:v>
                </c:pt>
                <c:pt idx="491">
                  <c:v>3.1708080810521302E-5</c:v>
                </c:pt>
                <c:pt idx="492">
                  <c:v>7.9273677362962305E-8</c:v>
                </c:pt>
                <c:pt idx="493">
                  <c:v>8.9014119446526303E-10</c:v>
                </c:pt>
                <c:pt idx="494">
                  <c:v>3.1395546023119299E-9</c:v>
                </c:pt>
                <c:pt idx="495">
                  <c:v>4.6324645469396103E-6</c:v>
                </c:pt>
                <c:pt idx="496">
                  <c:v>2.7878581907043699E-9</c:v>
                </c:pt>
                <c:pt idx="497">
                  <c:v>0.153536598554667</c:v>
                </c:pt>
                <c:pt idx="498">
                  <c:v>0.112364389707566</c:v>
                </c:pt>
                <c:pt idx="499">
                  <c:v>0.17156097359856501</c:v>
                </c:pt>
                <c:pt idx="500">
                  <c:v>5.4549007659607697E-8</c:v>
                </c:pt>
                <c:pt idx="501">
                  <c:v>6.7208870227695003E-9</c:v>
                </c:pt>
                <c:pt idx="502">
                  <c:v>1.0624697227645601E-8</c:v>
                </c:pt>
                <c:pt idx="503">
                  <c:v>8.6514435318635894E-8</c:v>
                </c:pt>
                <c:pt idx="504">
                  <c:v>4.97773685354921E-8</c:v>
                </c:pt>
                <c:pt idx="505">
                  <c:v>5.5590370487663795E-7</c:v>
                </c:pt>
                <c:pt idx="506">
                  <c:v>5.6640978355532501E-2</c:v>
                </c:pt>
                <c:pt idx="507">
                  <c:v>5.2258387573444298E-9</c:v>
                </c:pt>
                <c:pt idx="508">
                  <c:v>6.8020574434127203E-9</c:v>
                </c:pt>
                <c:pt idx="509">
                  <c:v>7.3629851338734796E-8</c:v>
                </c:pt>
                <c:pt idx="510">
                  <c:v>5.8001247536669E-2</c:v>
                </c:pt>
                <c:pt idx="511">
                  <c:v>4.57594385430086E-10</c:v>
                </c:pt>
                <c:pt idx="512">
                  <c:v>3.9551727869538498E-8</c:v>
                </c:pt>
                <c:pt idx="513">
                  <c:v>9.8112393573952503E-2</c:v>
                </c:pt>
                <c:pt idx="514">
                  <c:v>5.4695760948009098E-2</c:v>
                </c:pt>
                <c:pt idx="515">
                  <c:v>7.5780648679612097E-8</c:v>
                </c:pt>
                <c:pt idx="516">
                  <c:v>1.5311561881782002E-8</c:v>
                </c:pt>
                <c:pt idx="517">
                  <c:v>4.0932161922361202E-8</c:v>
                </c:pt>
                <c:pt idx="518">
                  <c:v>1.9744052732471001E-8</c:v>
                </c:pt>
                <c:pt idx="519">
                  <c:v>6.5212722433953595E-7</c:v>
                </c:pt>
                <c:pt idx="520">
                  <c:v>7.3037920928026398E-9</c:v>
                </c:pt>
                <c:pt idx="521">
                  <c:v>1.6566220336854799E-7</c:v>
                </c:pt>
                <c:pt idx="522">
                  <c:v>8.3051726938719807E-9</c:v>
                </c:pt>
                <c:pt idx="523">
                  <c:v>3.1278093564714802E-9</c:v>
                </c:pt>
                <c:pt idx="524">
                  <c:v>2.2284262883293799E-9</c:v>
                </c:pt>
                <c:pt idx="525">
                  <c:v>1.7811428823976601E-9</c:v>
                </c:pt>
                <c:pt idx="526">
                  <c:v>0.10378837893725799</c:v>
                </c:pt>
                <c:pt idx="527">
                  <c:v>3.4619721700889801E-7</c:v>
                </c:pt>
                <c:pt idx="528">
                  <c:v>2.3370079767558002E-9</c:v>
                </c:pt>
                <c:pt idx="529">
                  <c:v>1.74666521070259E-8</c:v>
                </c:pt>
                <c:pt idx="530">
                  <c:v>2.25553414255424E-8</c:v>
                </c:pt>
                <c:pt idx="531">
                  <c:v>2.3730364629481199E-7</c:v>
                </c:pt>
                <c:pt idx="532">
                  <c:v>1.6305735680520499E-8</c:v>
                </c:pt>
                <c:pt idx="533">
                  <c:v>2.3798664050365099E-7</c:v>
                </c:pt>
                <c:pt idx="534">
                  <c:v>4.1123807396204299E-8</c:v>
                </c:pt>
                <c:pt idx="535">
                  <c:v>0.26394265257869098</c:v>
                </c:pt>
                <c:pt idx="536">
                  <c:v>2.1411486213643399E-2</c:v>
                </c:pt>
                <c:pt idx="537">
                  <c:v>2.9163856307007298E-5</c:v>
                </c:pt>
                <c:pt idx="538">
                  <c:v>3.8985105032917002E-8</c:v>
                </c:pt>
                <c:pt idx="539">
                  <c:v>1.8468959227405299E-8</c:v>
                </c:pt>
                <c:pt idx="540">
                  <c:v>2.45449714842674E-8</c:v>
                </c:pt>
                <c:pt idx="541">
                  <c:v>2.7121840998947901E-5</c:v>
                </c:pt>
                <c:pt idx="542">
                  <c:v>2.1303219475739801E-9</c:v>
                </c:pt>
                <c:pt idx="543">
                  <c:v>6.5413172605588905E-10</c:v>
                </c:pt>
                <c:pt idx="544">
                  <c:v>1.57082482918873E-9</c:v>
                </c:pt>
                <c:pt idx="545">
                  <c:v>1.8065175964987099E-8</c:v>
                </c:pt>
                <c:pt idx="546">
                  <c:v>5.2509241938170598E-9</c:v>
                </c:pt>
                <c:pt idx="547">
                  <c:v>4.9000545093177899E-8</c:v>
                </c:pt>
                <c:pt idx="548">
                  <c:v>4.8485187438277697E-10</c:v>
                </c:pt>
                <c:pt idx="549">
                  <c:v>1.1358759190155401E-7</c:v>
                </c:pt>
                <c:pt idx="550">
                  <c:v>1.67173293594649E-8</c:v>
                </c:pt>
                <c:pt idx="551">
                  <c:v>5.5134767778821401E-9</c:v>
                </c:pt>
                <c:pt idx="552">
                  <c:v>1.04028042006282E-7</c:v>
                </c:pt>
                <c:pt idx="553">
                  <c:v>3.3117113322187999E-10</c:v>
                </c:pt>
                <c:pt idx="554">
                  <c:v>4.96609646293088E-9</c:v>
                </c:pt>
                <c:pt idx="555">
                  <c:v>4.0518757964354403E-9</c:v>
                </c:pt>
                <c:pt idx="556">
                  <c:v>1.46922301093659E-8</c:v>
                </c:pt>
                <c:pt idx="557">
                  <c:v>4.8040648156261697E-8</c:v>
                </c:pt>
                <c:pt idx="558">
                  <c:v>5.9256550768051802E-6</c:v>
                </c:pt>
                <c:pt idx="559">
                  <c:v>6.0541387731062199E-8</c:v>
                </c:pt>
                <c:pt idx="560">
                  <c:v>1.4199123958899E-8</c:v>
                </c:pt>
                <c:pt idx="561">
                  <c:v>2.1235118498882801E-7</c:v>
                </c:pt>
                <c:pt idx="562">
                  <c:v>5.1793278080273002E-2</c:v>
                </c:pt>
                <c:pt idx="563">
                  <c:v>9.2852604508638398E-8</c:v>
                </c:pt>
                <c:pt idx="564">
                  <c:v>1.9631943907945699E-9</c:v>
                </c:pt>
                <c:pt idx="565">
                  <c:v>2.51281587295974E-8</c:v>
                </c:pt>
                <c:pt idx="566">
                  <c:v>5.4125276995451899E-9</c:v>
                </c:pt>
                <c:pt idx="567">
                  <c:v>8.8222071305362501E-9</c:v>
                </c:pt>
                <c:pt idx="568">
                  <c:v>3.8550638364000302E-8</c:v>
                </c:pt>
                <c:pt idx="569">
                  <c:v>8.8727027431241404E-9</c:v>
                </c:pt>
                <c:pt idx="570">
                  <c:v>6.4479320022702805E-2</c:v>
                </c:pt>
                <c:pt idx="571">
                  <c:v>1.4500588607222399E-7</c:v>
                </c:pt>
                <c:pt idx="572">
                  <c:v>2.0338067499051201E-9</c:v>
                </c:pt>
                <c:pt idx="573">
                  <c:v>1.9120438671691299E-9</c:v>
                </c:pt>
                <c:pt idx="574">
                  <c:v>1.9587528122254298E-8</c:v>
                </c:pt>
                <c:pt idx="575">
                  <c:v>2.1562555327214101E-7</c:v>
                </c:pt>
                <c:pt idx="576">
                  <c:v>1.5435572312084199E-9</c:v>
                </c:pt>
                <c:pt idx="577">
                  <c:v>2.1746896773033798E-2</c:v>
                </c:pt>
                <c:pt idx="578">
                  <c:v>4.9518113653855004E-9</c:v>
                </c:pt>
                <c:pt idx="579">
                  <c:v>5.3717488034866804E-10</c:v>
                </c:pt>
                <c:pt idx="580">
                  <c:v>2.1371419249040602E-8</c:v>
                </c:pt>
                <c:pt idx="581">
                  <c:v>6.52510277957848E-9</c:v>
                </c:pt>
                <c:pt idx="582">
                  <c:v>0.12558315609975801</c:v>
                </c:pt>
                <c:pt idx="583">
                  <c:v>4.2811617882022597E-2</c:v>
                </c:pt>
                <c:pt idx="584">
                  <c:v>2.1499888068399101E-2</c:v>
                </c:pt>
                <c:pt idx="585">
                  <c:v>1.0162436967457799E-6</c:v>
                </c:pt>
                <c:pt idx="586">
                  <c:v>7.4422557864585004E-8</c:v>
                </c:pt>
                <c:pt idx="587">
                  <c:v>6.3341046495341204E-10</c:v>
                </c:pt>
                <c:pt idx="588">
                  <c:v>9.8525011112248099E-9</c:v>
                </c:pt>
                <c:pt idx="589">
                  <c:v>0.114326115916545</c:v>
                </c:pt>
                <c:pt idx="590">
                  <c:v>8.1261966535259005E-8</c:v>
                </c:pt>
                <c:pt idx="591">
                  <c:v>3.9268112917103799E-7</c:v>
                </c:pt>
                <c:pt idx="592">
                  <c:v>4.45791830115558E-7</c:v>
                </c:pt>
                <c:pt idx="593">
                  <c:v>0.167390344959469</c:v>
                </c:pt>
                <c:pt idx="594">
                  <c:v>7.9467300188565904E-2</c:v>
                </c:pt>
                <c:pt idx="595">
                  <c:v>2.30061179693122E-8</c:v>
                </c:pt>
                <c:pt idx="596">
                  <c:v>1.45061967658246E-8</c:v>
                </c:pt>
                <c:pt idx="597">
                  <c:v>5.6619286013355301E-2</c:v>
                </c:pt>
                <c:pt idx="598">
                  <c:v>7.1927500802190805E-2</c:v>
                </c:pt>
                <c:pt idx="599">
                  <c:v>2.7204445712180901E-9</c:v>
                </c:pt>
                <c:pt idx="600">
                  <c:v>6.9506058811280098E-9</c:v>
                </c:pt>
                <c:pt idx="601">
                  <c:v>6.9876835583024599E-2</c:v>
                </c:pt>
                <c:pt idx="602">
                  <c:v>0.112143984282207</c:v>
                </c:pt>
                <c:pt idx="603">
                  <c:v>4.3768335163588602E-7</c:v>
                </c:pt>
                <c:pt idx="604">
                  <c:v>2.7932676121366701E-8</c:v>
                </c:pt>
                <c:pt idx="605">
                  <c:v>1.12732509309565E-8</c:v>
                </c:pt>
                <c:pt idx="606">
                  <c:v>6.8138222754595898E-2</c:v>
                </c:pt>
                <c:pt idx="607">
                  <c:v>2.6034118653010602E-7</c:v>
                </c:pt>
                <c:pt idx="608">
                  <c:v>6.5401813551316098E-10</c:v>
                </c:pt>
                <c:pt idx="609">
                  <c:v>6.0056074301501903E-8</c:v>
                </c:pt>
                <c:pt idx="610">
                  <c:v>0.100644888585635</c:v>
                </c:pt>
                <c:pt idx="611">
                  <c:v>2.34140493281105E-2</c:v>
                </c:pt>
                <c:pt idx="612">
                  <c:v>3.52524711641423E-6</c:v>
                </c:pt>
                <c:pt idx="613">
                  <c:v>2.5755531863099401E-8</c:v>
                </c:pt>
                <c:pt idx="614">
                  <c:v>7.7571798230022901E-2</c:v>
                </c:pt>
                <c:pt idx="615">
                  <c:v>3.2502862010272001E-8</c:v>
                </c:pt>
                <c:pt idx="616">
                  <c:v>5.8701359690313498E-8</c:v>
                </c:pt>
                <c:pt idx="617">
                  <c:v>3.2391741628274098E-7</c:v>
                </c:pt>
                <c:pt idx="618">
                  <c:v>3.0101802967271798E-9</c:v>
                </c:pt>
                <c:pt idx="619">
                  <c:v>1.2356185812180399E-7</c:v>
                </c:pt>
                <c:pt idx="620">
                  <c:v>2.25948397493355E-6</c:v>
                </c:pt>
                <c:pt idx="621">
                  <c:v>3.4614464255515801E-9</c:v>
                </c:pt>
                <c:pt idx="622">
                  <c:v>4.30604751329223E-7</c:v>
                </c:pt>
                <c:pt idx="623">
                  <c:v>3.4725644924616502E-7</c:v>
                </c:pt>
                <c:pt idx="624">
                  <c:v>1.3470964675073301E-7</c:v>
                </c:pt>
                <c:pt idx="625">
                  <c:v>3.0177734671384402E-8</c:v>
                </c:pt>
                <c:pt idx="626">
                  <c:v>2.09133964602062E-9</c:v>
                </c:pt>
                <c:pt idx="627">
                  <c:v>1.3394988001123299E-8</c:v>
                </c:pt>
                <c:pt idx="628">
                  <c:v>3.5836549259828201E-8</c:v>
                </c:pt>
                <c:pt idx="629">
                  <c:v>9.7401007963950095E-8</c:v>
                </c:pt>
                <c:pt idx="630">
                  <c:v>4.84485757878275E-7</c:v>
                </c:pt>
                <c:pt idx="631">
                  <c:v>6.6829957947872405E-7</c:v>
                </c:pt>
                <c:pt idx="632">
                  <c:v>9.1941386661378004E-10</c:v>
                </c:pt>
                <c:pt idx="633">
                  <c:v>2.2410013130012001E-10</c:v>
                </c:pt>
                <c:pt idx="634">
                  <c:v>4.5303832777308803E-2</c:v>
                </c:pt>
                <c:pt idx="635">
                  <c:v>4.1785379074907503E-8</c:v>
                </c:pt>
                <c:pt idx="636">
                  <c:v>7.6144682649487294E-9</c:v>
                </c:pt>
                <c:pt idx="637">
                  <c:v>4.2453956619242896E-9</c:v>
                </c:pt>
                <c:pt idx="638">
                  <c:v>5.1834546304349196E-9</c:v>
                </c:pt>
                <c:pt idx="639">
                  <c:v>9.2795381008274E-8</c:v>
                </c:pt>
                <c:pt idx="640">
                  <c:v>7.8133786727944401E-9</c:v>
                </c:pt>
                <c:pt idx="641">
                  <c:v>1.0278228641071299E-7</c:v>
                </c:pt>
                <c:pt idx="642">
                  <c:v>2.46577632481285E-8</c:v>
                </c:pt>
                <c:pt idx="643">
                  <c:v>0.28862469605731</c:v>
                </c:pt>
                <c:pt idx="644">
                  <c:v>3.2208233730235003E-8</c:v>
                </c:pt>
                <c:pt idx="645">
                  <c:v>1.15763503655202E-8</c:v>
                </c:pt>
                <c:pt idx="646">
                  <c:v>3.7948975639977497E-8</c:v>
                </c:pt>
                <c:pt idx="647">
                  <c:v>8.9382455360144206E-2</c:v>
                </c:pt>
                <c:pt idx="648">
                  <c:v>5.35052121184819E-9</c:v>
                </c:pt>
                <c:pt idx="649">
                  <c:v>2.7647592658298898E-8</c:v>
                </c:pt>
                <c:pt idx="650">
                  <c:v>1.0038761217132401E-8</c:v>
                </c:pt>
                <c:pt idx="651">
                  <c:v>5.0546039244672002E-8</c:v>
                </c:pt>
                <c:pt idx="652">
                  <c:v>4.08888747359371E-7</c:v>
                </c:pt>
                <c:pt idx="653">
                  <c:v>1.69842989817661E-7</c:v>
                </c:pt>
                <c:pt idx="654">
                  <c:v>1.09219004574753E-9</c:v>
                </c:pt>
                <c:pt idx="655">
                  <c:v>9.1442162478707008E-9</c:v>
                </c:pt>
                <c:pt idx="656">
                  <c:v>9.6349333919980998E-9</c:v>
                </c:pt>
                <c:pt idx="657">
                  <c:v>3.8254044547953904E-9</c:v>
                </c:pt>
                <c:pt idx="658">
                  <c:v>5.5039212448313803E-7</c:v>
                </c:pt>
                <c:pt idx="659">
                  <c:v>6.3768795162317894E-8</c:v>
                </c:pt>
                <c:pt idx="660">
                  <c:v>3.5820610996778898E-7</c:v>
                </c:pt>
                <c:pt idx="661">
                  <c:v>1.5908208239386E-7</c:v>
                </c:pt>
                <c:pt idx="662">
                  <c:v>2.1962017469490901E-7</c:v>
                </c:pt>
                <c:pt idx="663">
                  <c:v>3.7585705592650999E-9</c:v>
                </c:pt>
                <c:pt idx="664">
                  <c:v>6.47529039797329E-9</c:v>
                </c:pt>
                <c:pt idx="665">
                  <c:v>4.9397408079169401E-7</c:v>
                </c:pt>
                <c:pt idx="666">
                  <c:v>1.3276539474624599E-8</c:v>
                </c:pt>
                <c:pt idx="667">
                  <c:v>5.68737499218658E-8</c:v>
                </c:pt>
                <c:pt idx="668">
                  <c:v>9.0489226300269695E-9</c:v>
                </c:pt>
                <c:pt idx="669">
                  <c:v>2.1709892130138101E-8</c:v>
                </c:pt>
                <c:pt idx="670">
                  <c:v>3.3376843219272598E-8</c:v>
                </c:pt>
                <c:pt idx="671">
                  <c:v>8.63336981817919E-7</c:v>
                </c:pt>
                <c:pt idx="672">
                  <c:v>1.28743081831826E-9</c:v>
                </c:pt>
                <c:pt idx="673">
                  <c:v>3.38734759050456E-9</c:v>
                </c:pt>
                <c:pt idx="674">
                  <c:v>1.2561620572183E-8</c:v>
                </c:pt>
                <c:pt idx="675">
                  <c:v>3.0217044076148797E-8</c:v>
                </c:pt>
                <c:pt idx="676">
                  <c:v>3.84131017452669E-9</c:v>
                </c:pt>
                <c:pt idx="677">
                  <c:v>9.6078908692606903E-9</c:v>
                </c:pt>
                <c:pt idx="678">
                  <c:v>4.7204948339030297E-9</c:v>
                </c:pt>
                <c:pt idx="679">
                  <c:v>9.9455921995833004E-9</c:v>
                </c:pt>
                <c:pt idx="680">
                  <c:v>8.9944130155209197E-10</c:v>
                </c:pt>
                <c:pt idx="681">
                  <c:v>1.50541200888042E-7</c:v>
                </c:pt>
                <c:pt idx="682">
                  <c:v>1.4956782851739899E-8</c:v>
                </c:pt>
                <c:pt idx="683">
                  <c:v>2.1807173796476501E-5</c:v>
                </c:pt>
                <c:pt idx="684">
                  <c:v>6.52818491844716E-9</c:v>
                </c:pt>
                <c:pt idx="685">
                  <c:v>4.22044834809713E-6</c:v>
                </c:pt>
                <c:pt idx="686">
                  <c:v>8.9878800009943194E-2</c:v>
                </c:pt>
                <c:pt idx="687">
                  <c:v>7.6198629610155398E-7</c:v>
                </c:pt>
                <c:pt idx="688">
                  <c:v>1.2631046331606799E-2</c:v>
                </c:pt>
                <c:pt idx="689">
                  <c:v>1.0423075754664799E-6</c:v>
                </c:pt>
                <c:pt idx="690">
                  <c:v>0.10351002342940201</c:v>
                </c:pt>
                <c:pt idx="691">
                  <c:v>2.0639255389987201E-7</c:v>
                </c:pt>
                <c:pt idx="692">
                  <c:v>5.4645722311836697E-8</c:v>
                </c:pt>
                <c:pt idx="693">
                  <c:v>6.5787457566231298E-9</c:v>
                </c:pt>
                <c:pt idx="694">
                  <c:v>1.6472550824442099E-8</c:v>
                </c:pt>
                <c:pt idx="695">
                  <c:v>2.9453622482147599E-9</c:v>
                </c:pt>
                <c:pt idx="696">
                  <c:v>4.3937874155484497E-8</c:v>
                </c:pt>
                <c:pt idx="697">
                  <c:v>7.4408174431235997E-8</c:v>
                </c:pt>
                <c:pt idx="698">
                  <c:v>1.5453666408713301E-4</c:v>
                </c:pt>
                <c:pt idx="699">
                  <c:v>1.82284048234646E-7</c:v>
                </c:pt>
                <c:pt idx="700">
                  <c:v>1.81013415203839E-3</c:v>
                </c:pt>
                <c:pt idx="701">
                  <c:v>3.22670711474792E-3</c:v>
                </c:pt>
                <c:pt idx="702">
                  <c:v>1.8464560743227401E-8</c:v>
                </c:pt>
                <c:pt idx="703">
                  <c:v>2.9515277141195799E-8</c:v>
                </c:pt>
                <c:pt idx="704">
                  <c:v>4.3488916858041101E-7</c:v>
                </c:pt>
                <c:pt idx="705">
                  <c:v>5.3071614503407505E-7</c:v>
                </c:pt>
                <c:pt idx="706">
                  <c:v>6.2244426253648703E-3</c:v>
                </c:pt>
                <c:pt idx="707">
                  <c:v>6.2939880053052696E-6</c:v>
                </c:pt>
                <c:pt idx="708">
                  <c:v>5.93996476259772E-2</c:v>
                </c:pt>
                <c:pt idx="709">
                  <c:v>4.3346575259521701E-8</c:v>
                </c:pt>
                <c:pt idx="710">
                  <c:v>2.5222244476945599E-7</c:v>
                </c:pt>
                <c:pt idx="711">
                  <c:v>2.0138938429585001E-8</c:v>
                </c:pt>
                <c:pt idx="712">
                  <c:v>2.10691190574813E-8</c:v>
                </c:pt>
                <c:pt idx="713">
                  <c:v>1.3229141074637001E-9</c:v>
                </c:pt>
                <c:pt idx="714">
                  <c:v>3.0676303185372102E-2</c:v>
                </c:pt>
                <c:pt idx="715">
                  <c:v>8.3364311341500696E-3</c:v>
                </c:pt>
                <c:pt idx="716">
                  <c:v>2.8224574820605201E-2</c:v>
                </c:pt>
                <c:pt idx="717">
                  <c:v>6.3014321259430506E-8</c:v>
                </c:pt>
                <c:pt idx="718">
                  <c:v>4.5449322567364897E-9</c:v>
                </c:pt>
                <c:pt idx="719">
                  <c:v>2.0379147656461999E-8</c:v>
                </c:pt>
                <c:pt idx="720">
                  <c:v>5.0740792064416203E-9</c:v>
                </c:pt>
                <c:pt idx="721">
                  <c:v>7.1803260183715902E-7</c:v>
                </c:pt>
                <c:pt idx="722">
                  <c:v>5.1375922713406503E-9</c:v>
                </c:pt>
                <c:pt idx="723">
                  <c:v>4.49282330620034E-2</c:v>
                </c:pt>
                <c:pt idx="724">
                  <c:v>6.6442621577289404E-6</c:v>
                </c:pt>
                <c:pt idx="725">
                  <c:v>3.9765787113538901E-5</c:v>
                </c:pt>
                <c:pt idx="726">
                  <c:v>1.3676754641839E-2</c:v>
                </c:pt>
                <c:pt idx="727">
                  <c:v>4.9613102497136501E-9</c:v>
                </c:pt>
                <c:pt idx="728">
                  <c:v>7.1757636183907997E-7</c:v>
                </c:pt>
                <c:pt idx="729">
                  <c:v>5.8522884418511903E-2</c:v>
                </c:pt>
                <c:pt idx="730">
                  <c:v>1.6030740818774498E-8</c:v>
                </c:pt>
                <c:pt idx="731">
                  <c:v>2.8327393931097699E-7</c:v>
                </c:pt>
                <c:pt idx="732">
                  <c:v>6.9174412191901502E-9</c:v>
                </c:pt>
                <c:pt idx="733">
                  <c:v>2.4126423649011999E-7</c:v>
                </c:pt>
                <c:pt idx="734">
                  <c:v>1.66014498351383E-2</c:v>
                </c:pt>
                <c:pt idx="735">
                  <c:v>1.6048641515185799E-2</c:v>
                </c:pt>
                <c:pt idx="736">
                  <c:v>1.3687630968745E-6</c:v>
                </c:pt>
                <c:pt idx="737">
                  <c:v>9.8717157578688499E-8</c:v>
                </c:pt>
                <c:pt idx="738">
                  <c:v>1.10462670310037E-7</c:v>
                </c:pt>
                <c:pt idx="739">
                  <c:v>3.37909995765724E-8</c:v>
                </c:pt>
                <c:pt idx="740">
                  <c:v>6.4207351659907496E-5</c:v>
                </c:pt>
                <c:pt idx="741">
                  <c:v>5.2743150095928597E-6</c:v>
                </c:pt>
                <c:pt idx="742">
                  <c:v>9.3323478187263998E-8</c:v>
                </c:pt>
                <c:pt idx="743">
                  <c:v>1.7693675091155199E-7</c:v>
                </c:pt>
                <c:pt idx="744">
                  <c:v>7.8273868702027793E-2</c:v>
                </c:pt>
                <c:pt idx="745">
                  <c:v>1.14900309920427E-8</c:v>
                </c:pt>
                <c:pt idx="746">
                  <c:v>1.4824366289396501E-7</c:v>
                </c:pt>
                <c:pt idx="747">
                  <c:v>4.8745191125496099E-8</c:v>
                </c:pt>
                <c:pt idx="748">
                  <c:v>4.5127373997216301E-7</c:v>
                </c:pt>
                <c:pt idx="749">
                  <c:v>8.2578596112912306E-6</c:v>
                </c:pt>
                <c:pt idx="750">
                  <c:v>6.0938120179442203E-2</c:v>
                </c:pt>
                <c:pt idx="751">
                  <c:v>2.0655114615504498E-6</c:v>
                </c:pt>
                <c:pt idx="752">
                  <c:v>5.1681807470352303E-6</c:v>
                </c:pt>
                <c:pt idx="753">
                  <c:v>9.0991558119641704E-7</c:v>
                </c:pt>
                <c:pt idx="754">
                  <c:v>0.13275623905843001</c:v>
                </c:pt>
                <c:pt idx="755">
                  <c:v>6.4978089460237504E-2</c:v>
                </c:pt>
                <c:pt idx="756">
                  <c:v>5.3164007799744298E-2</c:v>
                </c:pt>
                <c:pt idx="757">
                  <c:v>2.9673796177700899E-4</c:v>
                </c:pt>
                <c:pt idx="758">
                  <c:v>2.2224634141842101E-2</c:v>
                </c:pt>
                <c:pt idx="759">
                  <c:v>2.2799876055704201E-9</c:v>
                </c:pt>
                <c:pt idx="760">
                  <c:v>1.7931269013781901E-4</c:v>
                </c:pt>
                <c:pt idx="761">
                  <c:v>1.9901102304761501E-2</c:v>
                </c:pt>
                <c:pt idx="762">
                  <c:v>3.1154720963368299E-6</c:v>
                </c:pt>
                <c:pt idx="763">
                  <c:v>8.1847307367350904E-8</c:v>
                </c:pt>
                <c:pt idx="764">
                  <c:v>1.59267534819536E-2</c:v>
                </c:pt>
                <c:pt idx="765">
                  <c:v>4.3397668050476998E-2</c:v>
                </c:pt>
                <c:pt idx="766">
                  <c:v>2.7837837697845701E-8</c:v>
                </c:pt>
                <c:pt idx="767">
                  <c:v>6.2451904977070096E-6</c:v>
                </c:pt>
                <c:pt idx="768">
                  <c:v>1.2221885102594201E-6</c:v>
                </c:pt>
                <c:pt idx="769">
                  <c:v>4.7480590006234998E-8</c:v>
                </c:pt>
                <c:pt idx="770">
                  <c:v>9.8533374968776205E-8</c:v>
                </c:pt>
                <c:pt idx="771">
                  <c:v>4.3998866284377899E-7</c:v>
                </c:pt>
                <c:pt idx="772">
                  <c:v>2.8735601910923E-8</c:v>
                </c:pt>
                <c:pt idx="773">
                  <c:v>4.0856953341599098E-2</c:v>
                </c:pt>
                <c:pt idx="774">
                  <c:v>1.44891471343501E-2</c:v>
                </c:pt>
                <c:pt idx="775">
                  <c:v>4.4812437883042996E-3</c:v>
                </c:pt>
                <c:pt idx="776">
                  <c:v>3.0424640000498201E-2</c:v>
                </c:pt>
                <c:pt idx="777">
                  <c:v>6.82494047953493E-2</c:v>
                </c:pt>
                <c:pt idx="778">
                  <c:v>5.7333099361587995E-7</c:v>
                </c:pt>
                <c:pt idx="779">
                  <c:v>5.76081370023361E-8</c:v>
                </c:pt>
                <c:pt idx="780">
                  <c:v>9.4478586552265005E-7</c:v>
                </c:pt>
                <c:pt idx="781">
                  <c:v>6.2083737428636998E-7</c:v>
                </c:pt>
                <c:pt idx="782">
                  <c:v>2.9075587637426699E-6</c:v>
                </c:pt>
                <c:pt idx="783">
                  <c:v>2.27640779567157E-2</c:v>
                </c:pt>
                <c:pt idx="784">
                  <c:v>1.70599500010432E-7</c:v>
                </c:pt>
                <c:pt idx="785">
                  <c:v>2.49865220374505E-9</c:v>
                </c:pt>
                <c:pt idx="786">
                  <c:v>2.3712537212015199E-6</c:v>
                </c:pt>
                <c:pt idx="787">
                  <c:v>1.8841123593324901E-2</c:v>
                </c:pt>
                <c:pt idx="788">
                  <c:v>3.55194755624204E-3</c:v>
                </c:pt>
                <c:pt idx="789">
                  <c:v>2.03229809714047E-8</c:v>
                </c:pt>
                <c:pt idx="790">
                  <c:v>8.3377728712371398E-7</c:v>
                </c:pt>
                <c:pt idx="791">
                  <c:v>6.4542978844458296E-2</c:v>
                </c:pt>
                <c:pt idx="792">
                  <c:v>4.7269619537822202E-2</c:v>
                </c:pt>
                <c:pt idx="793">
                  <c:v>3.5961377730771201E-4</c:v>
                </c:pt>
                <c:pt idx="794">
                  <c:v>1.2312765753803899E-3</c:v>
                </c:pt>
                <c:pt idx="795">
                  <c:v>5.7391221211827996E-7</c:v>
                </c:pt>
                <c:pt idx="796">
                  <c:v>3.9087791415225698E-2</c:v>
                </c:pt>
                <c:pt idx="797">
                  <c:v>3.9997038212510498E-6</c:v>
                </c:pt>
                <c:pt idx="798">
                  <c:v>7.5042189212880306E-2</c:v>
                </c:pt>
                <c:pt idx="799">
                  <c:v>1.07578534536938E-7</c:v>
                </c:pt>
                <c:pt idx="800">
                  <c:v>4.7873885428005102E-2</c:v>
                </c:pt>
                <c:pt idx="801">
                  <c:v>2.9497462692750501E-2</c:v>
                </c:pt>
                <c:pt idx="802">
                  <c:v>7.7610778027693101E-3</c:v>
                </c:pt>
                <c:pt idx="803">
                  <c:v>4.7442856798523901E-7</c:v>
                </c:pt>
                <c:pt idx="804">
                  <c:v>4.4125531730018201E-2</c:v>
                </c:pt>
                <c:pt idx="805">
                  <c:v>2.06705802705086E-7</c:v>
                </c:pt>
                <c:pt idx="806">
                  <c:v>2.6490430292794399E-2</c:v>
                </c:pt>
                <c:pt idx="807">
                  <c:v>9.6106472615209696E-8</c:v>
                </c:pt>
                <c:pt idx="808">
                  <c:v>5.2416180405893603E-2</c:v>
                </c:pt>
                <c:pt idx="809">
                  <c:v>4.3902531220245997E-6</c:v>
                </c:pt>
                <c:pt idx="810">
                  <c:v>0.13420333495187101</c:v>
                </c:pt>
                <c:pt idx="811">
                  <c:v>6.0222737135609598E-2</c:v>
                </c:pt>
                <c:pt idx="812">
                  <c:v>3.5364426381132102E-7</c:v>
                </c:pt>
                <c:pt idx="813">
                  <c:v>2.3360501919724001E-7</c:v>
                </c:pt>
                <c:pt idx="814">
                  <c:v>8.7301575755563404E-6</c:v>
                </c:pt>
                <c:pt idx="815">
                  <c:v>1.32212957526024E-5</c:v>
                </c:pt>
                <c:pt idx="816">
                  <c:v>2.81880992989121E-8</c:v>
                </c:pt>
                <c:pt idx="817">
                  <c:v>8.2375145940082604E-4</c:v>
                </c:pt>
                <c:pt idx="818">
                  <c:v>5.5458364454311701E-7</c:v>
                </c:pt>
                <c:pt idx="819">
                  <c:v>1.38490036974643E-2</c:v>
                </c:pt>
                <c:pt idx="820">
                  <c:v>6.9297280981978196E-2</c:v>
                </c:pt>
                <c:pt idx="821">
                  <c:v>4.4319050455786699E-2</c:v>
                </c:pt>
                <c:pt idx="822">
                  <c:v>0.14112746532513401</c:v>
                </c:pt>
                <c:pt idx="823">
                  <c:v>5.9699901227827201E-2</c:v>
                </c:pt>
                <c:pt idx="824">
                  <c:v>1.5005571637496301E-6</c:v>
                </c:pt>
                <c:pt idx="825">
                  <c:v>1.60499312680748E-7</c:v>
                </c:pt>
                <c:pt idx="826">
                  <c:v>3.6503276504674498E-2</c:v>
                </c:pt>
                <c:pt idx="827">
                  <c:v>6.1273988984808E-2</c:v>
                </c:pt>
                <c:pt idx="828">
                  <c:v>3.3561977481373498E-7</c:v>
                </c:pt>
                <c:pt idx="829">
                  <c:v>1.8442881465799799E-2</c:v>
                </c:pt>
                <c:pt idx="830">
                  <c:v>4.5607622495734602E-7</c:v>
                </c:pt>
                <c:pt idx="831">
                  <c:v>6.16820917127145E-2</c:v>
                </c:pt>
                <c:pt idx="832">
                  <c:v>8.7352784322029906E-2</c:v>
                </c:pt>
                <c:pt idx="833">
                  <c:v>2.0755074122550499E-7</c:v>
                </c:pt>
                <c:pt idx="834">
                  <c:v>1.82983922784146E-8</c:v>
                </c:pt>
                <c:pt idx="835">
                  <c:v>1.44488632787805E-5</c:v>
                </c:pt>
                <c:pt idx="836">
                  <c:v>0.107416877512995</c:v>
                </c:pt>
                <c:pt idx="837">
                  <c:v>8.3792181091760495E-2</c:v>
                </c:pt>
                <c:pt idx="838">
                  <c:v>2.2389636199632E-5</c:v>
                </c:pt>
                <c:pt idx="839">
                  <c:v>5.0604352245331698E-2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DBE-4CB3-BD7D-79E8609944C4}"/>
            </c:ext>
          </c:extLst>
        </c:ser>
        <c:ser>
          <c:idx val="8"/>
          <c:order val="8"/>
          <c:tx>
            <c:strRef>
              <c:f>'Weights for RiskA=2.4'!$J$1</c:f>
              <c:strCache>
                <c:ptCount val="1"/>
                <c:pt idx="0">
                  <c:v>Utils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'Weights for RiskA=2.4'!$A$2:$A$841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RiskA=2.4'!$J$2:$J$841</c:f>
              <c:numCache>
                <c:formatCode>0.00</c:formatCode>
                <c:ptCount val="840"/>
                <c:pt idx="0">
                  <c:v>5.5046746336317001E-8</c:v>
                </c:pt>
                <c:pt idx="1">
                  <c:v>6.2051638473973593E-8</c:v>
                </c:pt>
                <c:pt idx="2">
                  <c:v>1.5098104515752499E-7</c:v>
                </c:pt>
                <c:pt idx="3">
                  <c:v>1.0839848724036401E-3</c:v>
                </c:pt>
                <c:pt idx="4">
                  <c:v>3.0901304686539498E-3</c:v>
                </c:pt>
                <c:pt idx="5">
                  <c:v>8.7333812554562396E-3</c:v>
                </c:pt>
                <c:pt idx="6">
                  <c:v>1.9707968526886601E-3</c:v>
                </c:pt>
                <c:pt idx="7">
                  <c:v>3.3321857823047298E-5</c:v>
                </c:pt>
                <c:pt idx="8">
                  <c:v>9.0123733239046096E-10</c:v>
                </c:pt>
                <c:pt idx="9">
                  <c:v>5.6421604909560198E-7</c:v>
                </c:pt>
                <c:pt idx="10">
                  <c:v>3.39126730024094E-5</c:v>
                </c:pt>
                <c:pt idx="11">
                  <c:v>1.89850049118893E-3</c:v>
                </c:pt>
                <c:pt idx="12">
                  <c:v>2.9760916757233E-2</c:v>
                </c:pt>
                <c:pt idx="13">
                  <c:v>2.3376121718313301E-2</c:v>
                </c:pt>
                <c:pt idx="14">
                  <c:v>1.60823126301202E-2</c:v>
                </c:pt>
                <c:pt idx="15">
                  <c:v>3.66037858471606E-3</c:v>
                </c:pt>
                <c:pt idx="16">
                  <c:v>1.40262014369474E-9</c:v>
                </c:pt>
                <c:pt idx="17">
                  <c:v>7.0240353486790497E-3</c:v>
                </c:pt>
                <c:pt idx="18">
                  <c:v>1.11468828012933E-7</c:v>
                </c:pt>
                <c:pt idx="19">
                  <c:v>5.2518645442112602E-4</c:v>
                </c:pt>
                <c:pt idx="20">
                  <c:v>1.5817083138024799E-2</c:v>
                </c:pt>
                <c:pt idx="21">
                  <c:v>2.2073275012493902E-2</c:v>
                </c:pt>
                <c:pt idx="22">
                  <c:v>1.17736950617751E-2</c:v>
                </c:pt>
                <c:pt idx="23">
                  <c:v>3.9594637795828296E-3</c:v>
                </c:pt>
                <c:pt idx="24">
                  <c:v>2.9394773900165299E-5</c:v>
                </c:pt>
                <c:pt idx="25">
                  <c:v>1.2767183948482699E-9</c:v>
                </c:pt>
                <c:pt idx="26">
                  <c:v>1.94004985541052E-7</c:v>
                </c:pt>
                <c:pt idx="27">
                  <c:v>6.2244570170063799E-3</c:v>
                </c:pt>
                <c:pt idx="28">
                  <c:v>1.18688111637093E-6</c:v>
                </c:pt>
                <c:pt idx="29">
                  <c:v>1.4411258895940301E-3</c:v>
                </c:pt>
                <c:pt idx="30">
                  <c:v>8.9754804337971606E-3</c:v>
                </c:pt>
                <c:pt idx="31">
                  <c:v>2.1567790709148201E-7</c:v>
                </c:pt>
                <c:pt idx="32">
                  <c:v>3.0844247721017699E-2</c:v>
                </c:pt>
                <c:pt idx="33">
                  <c:v>4.2463592412831999E-2</c:v>
                </c:pt>
                <c:pt idx="34">
                  <c:v>4.8506480489446301E-8</c:v>
                </c:pt>
                <c:pt idx="35">
                  <c:v>2.2484062955618601E-2</c:v>
                </c:pt>
                <c:pt idx="36">
                  <c:v>5.1027501205477999E-2</c:v>
                </c:pt>
                <c:pt idx="37">
                  <c:v>6.0360250359943503E-2</c:v>
                </c:pt>
                <c:pt idx="38">
                  <c:v>5.6977477945373001E-2</c:v>
                </c:pt>
                <c:pt idx="39">
                  <c:v>4.8779445823477201E-2</c:v>
                </c:pt>
                <c:pt idx="40">
                  <c:v>5.6364655917117701E-2</c:v>
                </c:pt>
                <c:pt idx="41">
                  <c:v>4.5811959168380399E-2</c:v>
                </c:pt>
                <c:pt idx="42">
                  <c:v>3.6297034257161701E-2</c:v>
                </c:pt>
                <c:pt idx="43">
                  <c:v>2.4735846054068301E-2</c:v>
                </c:pt>
                <c:pt idx="44">
                  <c:v>1.0189245903807001E-3</c:v>
                </c:pt>
                <c:pt idx="45">
                  <c:v>4.9664549259682998E-6</c:v>
                </c:pt>
                <c:pt idx="46">
                  <c:v>4.3229843536121596E-9</c:v>
                </c:pt>
                <c:pt idx="47">
                  <c:v>1.70387132341698E-9</c:v>
                </c:pt>
                <c:pt idx="48">
                  <c:v>3.8695956953289398E-5</c:v>
                </c:pt>
                <c:pt idx="49">
                  <c:v>1.6740808134984402E-2</c:v>
                </c:pt>
                <c:pt idx="50">
                  <c:v>4.1984198622783901E-2</c:v>
                </c:pt>
                <c:pt idx="51">
                  <c:v>4.2574868101721902E-3</c:v>
                </c:pt>
                <c:pt idx="52">
                  <c:v>1.54843201008792E-2</c:v>
                </c:pt>
                <c:pt idx="53">
                  <c:v>2.6159740438269699E-2</c:v>
                </c:pt>
                <c:pt idx="54">
                  <c:v>1.9873862448836599E-2</c:v>
                </c:pt>
                <c:pt idx="55">
                  <c:v>5.3275204507543302E-3</c:v>
                </c:pt>
                <c:pt idx="56">
                  <c:v>4.4419506192637801E-3</c:v>
                </c:pt>
                <c:pt idx="57">
                  <c:v>5.0477020921002097E-3</c:v>
                </c:pt>
                <c:pt idx="58">
                  <c:v>1.2745802521518699E-3</c:v>
                </c:pt>
                <c:pt idx="59">
                  <c:v>1.72807802209679E-3</c:v>
                </c:pt>
                <c:pt idx="60">
                  <c:v>8.0247060298724807E-3</c:v>
                </c:pt>
                <c:pt idx="61">
                  <c:v>6.9415030293453698E-3</c:v>
                </c:pt>
                <c:pt idx="62">
                  <c:v>2.19047628016E-3</c:v>
                </c:pt>
                <c:pt idx="63">
                  <c:v>1.47044789159602E-3</c:v>
                </c:pt>
                <c:pt idx="64">
                  <c:v>4.0940456700872298E-3</c:v>
                </c:pt>
                <c:pt idx="65">
                  <c:v>4.65537788537727E-4</c:v>
                </c:pt>
                <c:pt idx="66">
                  <c:v>1.80211565468711E-2</c:v>
                </c:pt>
                <c:pt idx="67">
                  <c:v>2.0209974597342899E-4</c:v>
                </c:pt>
                <c:pt idx="68">
                  <c:v>2.7099106718487601E-3</c:v>
                </c:pt>
                <c:pt idx="69">
                  <c:v>1.79609918440263E-9</c:v>
                </c:pt>
                <c:pt idx="70">
                  <c:v>1.13994481279465E-2</c:v>
                </c:pt>
                <c:pt idx="71">
                  <c:v>4.2143926067923802E-6</c:v>
                </c:pt>
                <c:pt idx="72">
                  <c:v>1.6028311301844698E-2</c:v>
                </c:pt>
                <c:pt idx="73">
                  <c:v>3.1285484366692898E-3</c:v>
                </c:pt>
                <c:pt idx="74">
                  <c:v>5.8885834727009203E-3</c:v>
                </c:pt>
                <c:pt idx="75">
                  <c:v>8.2679809084707195E-4</c:v>
                </c:pt>
                <c:pt idx="76">
                  <c:v>1.8251954253102502E-2</c:v>
                </c:pt>
                <c:pt idx="77">
                  <c:v>1.7207139028727302E-2</c:v>
                </c:pt>
                <c:pt idx="78">
                  <c:v>1.28654177087282E-2</c:v>
                </c:pt>
                <c:pt idx="79">
                  <c:v>2.6257014178704402E-4</c:v>
                </c:pt>
                <c:pt idx="80">
                  <c:v>9.5742029162437202E-3</c:v>
                </c:pt>
                <c:pt idx="81">
                  <c:v>6.8979465983015403E-4</c:v>
                </c:pt>
                <c:pt idx="82">
                  <c:v>9.3033879977208803E-4</c:v>
                </c:pt>
                <c:pt idx="83">
                  <c:v>7.6866067503998303E-3</c:v>
                </c:pt>
                <c:pt idx="84">
                  <c:v>6.0261605037997996E-3</c:v>
                </c:pt>
                <c:pt idx="85">
                  <c:v>7.0828902089190796E-4</c:v>
                </c:pt>
                <c:pt idx="86">
                  <c:v>2.2793832644598999E-2</c:v>
                </c:pt>
                <c:pt idx="87">
                  <c:v>4.8910853756574503E-3</c:v>
                </c:pt>
                <c:pt idx="88">
                  <c:v>4.5711123185703001E-2</c:v>
                </c:pt>
                <c:pt idx="89">
                  <c:v>2.4465675519905498E-3</c:v>
                </c:pt>
                <c:pt idx="90">
                  <c:v>8.64477846037753E-3</c:v>
                </c:pt>
                <c:pt idx="91">
                  <c:v>5.2370373290963397E-2</c:v>
                </c:pt>
                <c:pt idx="92">
                  <c:v>9.7268293858146203E-11</c:v>
                </c:pt>
                <c:pt idx="93">
                  <c:v>1.7628969170179299E-2</c:v>
                </c:pt>
                <c:pt idx="94">
                  <c:v>2.9866482526400999E-2</c:v>
                </c:pt>
                <c:pt idx="95">
                  <c:v>5.2893185131727801E-9</c:v>
                </c:pt>
                <c:pt idx="96">
                  <c:v>1.3118405660558901E-2</c:v>
                </c:pt>
                <c:pt idx="97">
                  <c:v>1.6679643507925999E-7</c:v>
                </c:pt>
                <c:pt idx="98">
                  <c:v>1.5213488237151599E-2</c:v>
                </c:pt>
                <c:pt idx="99">
                  <c:v>8.3558151119443001E-3</c:v>
                </c:pt>
                <c:pt idx="100">
                  <c:v>2.0075436583647099E-4</c:v>
                </c:pt>
                <c:pt idx="101">
                  <c:v>1.2735460433567901E-2</c:v>
                </c:pt>
                <c:pt idx="102">
                  <c:v>1.6819933771147599E-2</c:v>
                </c:pt>
                <c:pt idx="103">
                  <c:v>1.0318225169035E-2</c:v>
                </c:pt>
                <c:pt idx="104">
                  <c:v>2.3993629031827501E-4</c:v>
                </c:pt>
                <c:pt idx="105">
                  <c:v>2.7509690556300199E-3</c:v>
                </c:pt>
                <c:pt idx="106">
                  <c:v>2.5537164975187901E-9</c:v>
                </c:pt>
                <c:pt idx="107">
                  <c:v>1.5554097885367999E-4</c:v>
                </c:pt>
                <c:pt idx="108">
                  <c:v>3.3320014694571799E-4</c:v>
                </c:pt>
                <c:pt idx="109">
                  <c:v>9.0397055338979995E-4</c:v>
                </c:pt>
                <c:pt idx="110">
                  <c:v>1.0676144352168301E-4</c:v>
                </c:pt>
                <c:pt idx="111">
                  <c:v>3.3619946862864201E-6</c:v>
                </c:pt>
                <c:pt idx="112">
                  <c:v>1.0685001099787601E-7</c:v>
                </c:pt>
                <c:pt idx="113">
                  <c:v>3.4284298525875502E-8</c:v>
                </c:pt>
                <c:pt idx="114">
                  <c:v>3.06335249934514E-3</c:v>
                </c:pt>
                <c:pt idx="115">
                  <c:v>1.0114284743461401E-4</c:v>
                </c:pt>
                <c:pt idx="116">
                  <c:v>1.33940628203379E-2</c:v>
                </c:pt>
                <c:pt idx="117">
                  <c:v>2.1559532180554201E-7</c:v>
                </c:pt>
                <c:pt idx="118">
                  <c:v>2.2405754905893801E-2</c:v>
                </c:pt>
                <c:pt idx="119">
                  <c:v>8.0043149138321598E-5</c:v>
                </c:pt>
                <c:pt idx="120">
                  <c:v>1.3133262272617199E-2</c:v>
                </c:pt>
                <c:pt idx="121">
                  <c:v>7.1029120445650603E-4</c:v>
                </c:pt>
                <c:pt idx="122">
                  <c:v>1.6616522777310101E-3</c:v>
                </c:pt>
                <c:pt idx="123">
                  <c:v>1.1405859144392001E-3</c:v>
                </c:pt>
                <c:pt idx="124">
                  <c:v>2.44015816969544E-3</c:v>
                </c:pt>
                <c:pt idx="125">
                  <c:v>4.5376927244125398E-6</c:v>
                </c:pt>
                <c:pt idx="126">
                  <c:v>3.43114203564441E-3</c:v>
                </c:pt>
                <c:pt idx="127">
                  <c:v>7.0975681633463003E-3</c:v>
                </c:pt>
                <c:pt idx="128">
                  <c:v>1.3499418544645899E-5</c:v>
                </c:pt>
                <c:pt idx="129">
                  <c:v>1.57656142713214E-7</c:v>
                </c:pt>
                <c:pt idx="130">
                  <c:v>1.7905436770489301E-4</c:v>
                </c:pt>
                <c:pt idx="131">
                  <c:v>9.9235124338115801E-9</c:v>
                </c:pt>
                <c:pt idx="132">
                  <c:v>2.8044188711865998E-3</c:v>
                </c:pt>
                <c:pt idx="133">
                  <c:v>2.2470030600261402E-2</c:v>
                </c:pt>
                <c:pt idx="134">
                  <c:v>2.4491435579290999E-2</c:v>
                </c:pt>
                <c:pt idx="135">
                  <c:v>2.2203691140714299E-2</c:v>
                </c:pt>
                <c:pt idx="136">
                  <c:v>2.6409905573236499E-5</c:v>
                </c:pt>
                <c:pt idx="137">
                  <c:v>4.4551252272553602E-3</c:v>
                </c:pt>
                <c:pt idx="138">
                  <c:v>3.6664398799077103E-8</c:v>
                </c:pt>
                <c:pt idx="139">
                  <c:v>1.33656837165212E-2</c:v>
                </c:pt>
                <c:pt idx="140">
                  <c:v>1.2872624067277199E-7</c:v>
                </c:pt>
                <c:pt idx="141">
                  <c:v>1.01268292564289E-6</c:v>
                </c:pt>
                <c:pt idx="142">
                  <c:v>1.3086814359242901E-3</c:v>
                </c:pt>
                <c:pt idx="143">
                  <c:v>1.2711589429061401E-8</c:v>
                </c:pt>
                <c:pt idx="144">
                  <c:v>1.5883639139750199E-2</c:v>
                </c:pt>
                <c:pt idx="145">
                  <c:v>5.9542330944962096E-9</c:v>
                </c:pt>
                <c:pt idx="146">
                  <c:v>4.0083161968973502E-8</c:v>
                </c:pt>
                <c:pt idx="147">
                  <c:v>3.91636625053115E-5</c:v>
                </c:pt>
                <c:pt idx="148">
                  <c:v>4.1439219065410003E-2</c:v>
                </c:pt>
                <c:pt idx="149">
                  <c:v>7.0989084020780301E-7</c:v>
                </c:pt>
                <c:pt idx="150">
                  <c:v>2.5311939123493301E-2</c:v>
                </c:pt>
                <c:pt idx="151">
                  <c:v>8.2602194617089504E-7</c:v>
                </c:pt>
                <c:pt idx="152">
                  <c:v>2.9300187259769E-2</c:v>
                </c:pt>
                <c:pt idx="153">
                  <c:v>1.20730702240132E-2</c:v>
                </c:pt>
                <c:pt idx="154">
                  <c:v>4.8029907333130199E-6</c:v>
                </c:pt>
                <c:pt idx="155">
                  <c:v>4.9687676197503999E-2</c:v>
                </c:pt>
                <c:pt idx="156">
                  <c:v>1.2627567150790499E-2</c:v>
                </c:pt>
                <c:pt idx="157">
                  <c:v>4.8534596221705903E-3</c:v>
                </c:pt>
                <c:pt idx="158">
                  <c:v>6.15388997647053E-2</c:v>
                </c:pt>
                <c:pt idx="159">
                  <c:v>1.04757787199575E-2</c:v>
                </c:pt>
                <c:pt idx="160">
                  <c:v>4.1757109305297697E-2</c:v>
                </c:pt>
                <c:pt idx="161">
                  <c:v>9.5213900790416302E-3</c:v>
                </c:pt>
                <c:pt idx="162">
                  <c:v>3.98668092594422E-2</c:v>
                </c:pt>
                <c:pt idx="163">
                  <c:v>2.6123168000904899E-5</c:v>
                </c:pt>
                <c:pt idx="164">
                  <c:v>1.5264717864152601E-5</c:v>
                </c:pt>
                <c:pt idx="165">
                  <c:v>1.3768578634612401E-5</c:v>
                </c:pt>
                <c:pt idx="166">
                  <c:v>8.1410593250314596E-4</c:v>
                </c:pt>
                <c:pt idx="167">
                  <c:v>1.5833376233945699E-2</c:v>
                </c:pt>
                <c:pt idx="168">
                  <c:v>5.7427679114786097E-6</c:v>
                </c:pt>
                <c:pt idx="169">
                  <c:v>4.0856165067350101E-6</c:v>
                </c:pt>
                <c:pt idx="170">
                  <c:v>1.38436757066286E-7</c:v>
                </c:pt>
                <c:pt idx="171">
                  <c:v>4.00935357590754E-7</c:v>
                </c:pt>
                <c:pt idx="172">
                  <c:v>2.82942410728803E-6</c:v>
                </c:pt>
                <c:pt idx="173">
                  <c:v>1.34823485721049E-5</c:v>
                </c:pt>
                <c:pt idx="174">
                  <c:v>2.60329314196727E-5</c:v>
                </c:pt>
                <c:pt idx="175">
                  <c:v>7.0395029482422297E-8</c:v>
                </c:pt>
                <c:pt idx="176">
                  <c:v>4.6650377224864499E-8</c:v>
                </c:pt>
                <c:pt idx="177">
                  <c:v>3.6679018880247498E-8</c:v>
                </c:pt>
                <c:pt idx="178">
                  <c:v>4.43186655277421E-9</c:v>
                </c:pt>
                <c:pt idx="179">
                  <c:v>1.07844980575587E-7</c:v>
                </c:pt>
                <c:pt idx="180">
                  <c:v>4.2161502671236696E-9</c:v>
                </c:pt>
                <c:pt idx="181">
                  <c:v>8.3608609721988996E-9</c:v>
                </c:pt>
                <c:pt idx="182">
                  <c:v>5.4896578586167303E-8</c:v>
                </c:pt>
                <c:pt idx="183">
                  <c:v>2.3930459829512399E-8</c:v>
                </c:pt>
                <c:pt idx="184">
                  <c:v>7.0461415198081098E-9</c:v>
                </c:pt>
                <c:pt idx="185">
                  <c:v>3.80828674144455E-9</c:v>
                </c:pt>
                <c:pt idx="186">
                  <c:v>4.0742030209918102E-8</c:v>
                </c:pt>
                <c:pt idx="187">
                  <c:v>4.08271266694152E-8</c:v>
                </c:pt>
                <c:pt idx="188">
                  <c:v>4.2250078304949599E-8</c:v>
                </c:pt>
                <c:pt idx="189">
                  <c:v>6.9977966052033601E-7</c:v>
                </c:pt>
                <c:pt idx="190">
                  <c:v>1.29264016283695E-9</c:v>
                </c:pt>
                <c:pt idx="191">
                  <c:v>4.1667881633407802E-9</c:v>
                </c:pt>
                <c:pt idx="192">
                  <c:v>7.3133445215399006E-8</c:v>
                </c:pt>
                <c:pt idx="193">
                  <c:v>1.08829900747713E-6</c:v>
                </c:pt>
                <c:pt idx="194">
                  <c:v>8.1028614661479908E-6</c:v>
                </c:pt>
                <c:pt idx="195">
                  <c:v>3.9665364749424201E-8</c:v>
                </c:pt>
                <c:pt idx="196">
                  <c:v>1.3558680546352399E-4</c:v>
                </c:pt>
                <c:pt idx="197">
                  <c:v>4.5167001952608001E-8</c:v>
                </c:pt>
                <c:pt idx="198">
                  <c:v>6.6340352756794497E-6</c:v>
                </c:pt>
                <c:pt idx="199">
                  <c:v>6.6955394213228894E-2</c:v>
                </c:pt>
                <c:pt idx="200">
                  <c:v>4.9811435679627798E-6</c:v>
                </c:pt>
                <c:pt idx="201">
                  <c:v>3.88856524229294E-2</c:v>
                </c:pt>
                <c:pt idx="202">
                  <c:v>1.0243412274191801E-5</c:v>
                </c:pt>
                <c:pt idx="203">
                  <c:v>3.2595835055653598E-8</c:v>
                </c:pt>
                <c:pt idx="204">
                  <c:v>2.3234835104244899E-7</c:v>
                </c:pt>
                <c:pt idx="205">
                  <c:v>4.9826277801546297E-2</c:v>
                </c:pt>
                <c:pt idx="206">
                  <c:v>1.9260570352552701E-7</c:v>
                </c:pt>
                <c:pt idx="207">
                  <c:v>8.9392620446803304E-7</c:v>
                </c:pt>
                <c:pt idx="208">
                  <c:v>6.1226101824344301E-4</c:v>
                </c:pt>
                <c:pt idx="209">
                  <c:v>1.06843326459923E-7</c:v>
                </c:pt>
                <c:pt idx="210">
                  <c:v>4.2591058353177301E-2</c:v>
                </c:pt>
                <c:pt idx="211">
                  <c:v>4.39546126494378E-5</c:v>
                </c:pt>
                <c:pt idx="212">
                  <c:v>3.34348809360164E-6</c:v>
                </c:pt>
                <c:pt idx="213">
                  <c:v>9.0959385607543696E-3</c:v>
                </c:pt>
                <c:pt idx="214">
                  <c:v>2.58195047509506E-2</c:v>
                </c:pt>
                <c:pt idx="215">
                  <c:v>5.2064292956958899E-3</c:v>
                </c:pt>
                <c:pt idx="216">
                  <c:v>5.54649525074246E-2</c:v>
                </c:pt>
                <c:pt idx="217">
                  <c:v>4.8889303489963697E-2</c:v>
                </c:pt>
                <c:pt idx="218">
                  <c:v>7.65955744129253E-6</c:v>
                </c:pt>
                <c:pt idx="219">
                  <c:v>6.1809204373889898E-2</c:v>
                </c:pt>
                <c:pt idx="220">
                  <c:v>4.58882427410581E-2</c:v>
                </c:pt>
                <c:pt idx="221">
                  <c:v>7.2762701539073896E-2</c:v>
                </c:pt>
                <c:pt idx="222">
                  <c:v>1.5576250998244201E-2</c:v>
                </c:pt>
                <c:pt idx="223">
                  <c:v>5.1459152094176099E-2</c:v>
                </c:pt>
                <c:pt idx="224">
                  <c:v>5.6628825536723999E-2</c:v>
                </c:pt>
                <c:pt idx="225">
                  <c:v>5.82246682915585E-2</c:v>
                </c:pt>
                <c:pt idx="226">
                  <c:v>2.7776523476436901E-2</c:v>
                </c:pt>
                <c:pt idx="227">
                  <c:v>8.0689900439838198E-7</c:v>
                </c:pt>
                <c:pt idx="228">
                  <c:v>0.13484459504858301</c:v>
                </c:pt>
                <c:pt idx="229">
                  <c:v>8.3140968560012894E-6</c:v>
                </c:pt>
                <c:pt idx="230">
                  <c:v>7.4996320756325402E-10</c:v>
                </c:pt>
                <c:pt idx="231">
                  <c:v>3.7225479158287E-6</c:v>
                </c:pt>
                <c:pt idx="232">
                  <c:v>8.9459726848928595E-7</c:v>
                </c:pt>
                <c:pt idx="233">
                  <c:v>1.1567985675408801E-8</c:v>
                </c:pt>
                <c:pt idx="234">
                  <c:v>1.7597876237044199E-8</c:v>
                </c:pt>
                <c:pt idx="235">
                  <c:v>1.2311719033453699E-7</c:v>
                </c:pt>
                <c:pt idx="236">
                  <c:v>3.3561158659441898E-7</c:v>
                </c:pt>
                <c:pt idx="237">
                  <c:v>2.9532192950767098E-7</c:v>
                </c:pt>
                <c:pt idx="238">
                  <c:v>6.9365652420757206E-8</c:v>
                </c:pt>
                <c:pt idx="239">
                  <c:v>8.3408849291414205E-9</c:v>
                </c:pt>
                <c:pt idx="240">
                  <c:v>5.7536356966479801E-8</c:v>
                </c:pt>
                <c:pt idx="241">
                  <c:v>1.4782645401820101E-7</c:v>
                </c:pt>
                <c:pt idx="242">
                  <c:v>6.3884769819430303E-8</c:v>
                </c:pt>
                <c:pt idx="243">
                  <c:v>3.9330860940743097E-2</c:v>
                </c:pt>
                <c:pt idx="244">
                  <c:v>1.0251943396004901E-6</c:v>
                </c:pt>
                <c:pt idx="245">
                  <c:v>0.13232909688904301</c:v>
                </c:pt>
                <c:pt idx="246">
                  <c:v>7.7790260162512698E-9</c:v>
                </c:pt>
                <c:pt idx="247">
                  <c:v>6.2689893332518794E-8</c:v>
                </c:pt>
                <c:pt idx="248">
                  <c:v>9.8450063785384799E-9</c:v>
                </c:pt>
                <c:pt idx="249">
                  <c:v>8.1188568486126894E-8</c:v>
                </c:pt>
                <c:pt idx="250">
                  <c:v>1.23113560056464E-7</c:v>
                </c:pt>
                <c:pt idx="251">
                  <c:v>1.5085690305706999E-9</c:v>
                </c:pt>
                <c:pt idx="252">
                  <c:v>1.9327570448313001E-6</c:v>
                </c:pt>
                <c:pt idx="253">
                  <c:v>1.2760305755112501E-7</c:v>
                </c:pt>
                <c:pt idx="254">
                  <c:v>5.5024830768305399E-9</c:v>
                </c:pt>
                <c:pt idx="255">
                  <c:v>1.7474559197272199E-9</c:v>
                </c:pt>
                <c:pt idx="256">
                  <c:v>3.5257222362197397E-8</c:v>
                </c:pt>
                <c:pt idx="257">
                  <c:v>8.9665357085846996E-7</c:v>
                </c:pt>
                <c:pt idx="258">
                  <c:v>3.9825430837193499E-4</c:v>
                </c:pt>
                <c:pt idx="259">
                  <c:v>5.9998783301142E-7</c:v>
                </c:pt>
                <c:pt idx="260">
                  <c:v>1.10194575347396E-8</c:v>
                </c:pt>
                <c:pt idx="261">
                  <c:v>2.58033511779904E-8</c:v>
                </c:pt>
                <c:pt idx="262">
                  <c:v>1.77651946426099E-7</c:v>
                </c:pt>
                <c:pt idx="263">
                  <c:v>2.5499009944538399E-8</c:v>
                </c:pt>
                <c:pt idx="264">
                  <c:v>2.0022680118020398E-9</c:v>
                </c:pt>
                <c:pt idx="265">
                  <c:v>4.6884572203930599E-9</c:v>
                </c:pt>
                <c:pt idx="266">
                  <c:v>4.4478813231401997E-8</c:v>
                </c:pt>
                <c:pt idx="267">
                  <c:v>2.6184881750673501E-6</c:v>
                </c:pt>
                <c:pt idx="268">
                  <c:v>5.8046712657538499E-10</c:v>
                </c:pt>
                <c:pt idx="269">
                  <c:v>4.3162827758473898E-7</c:v>
                </c:pt>
                <c:pt idx="270">
                  <c:v>1.28588117885719E-8</c:v>
                </c:pt>
                <c:pt idx="271">
                  <c:v>3.7846729729492302E-7</c:v>
                </c:pt>
                <c:pt idx="272">
                  <c:v>5.8333490397021E-10</c:v>
                </c:pt>
                <c:pt idx="273">
                  <c:v>1.8533179090236599E-6</c:v>
                </c:pt>
                <c:pt idx="274">
                  <c:v>2.7305626057725599E-8</c:v>
                </c:pt>
                <c:pt idx="275">
                  <c:v>2.8187011851870601E-7</c:v>
                </c:pt>
                <c:pt idx="276">
                  <c:v>9.3223964164356204E-7</c:v>
                </c:pt>
                <c:pt idx="277">
                  <c:v>2.4515531281648798E-6</c:v>
                </c:pt>
                <c:pt idx="278">
                  <c:v>1.9240055352117E-7</c:v>
                </c:pt>
                <c:pt idx="279">
                  <c:v>6.29383753824538E-8</c:v>
                </c:pt>
                <c:pt idx="280">
                  <c:v>4.5332449204353898E-8</c:v>
                </c:pt>
                <c:pt idx="281">
                  <c:v>2.9311082385168801E-8</c:v>
                </c:pt>
                <c:pt idx="282">
                  <c:v>5.3965222386841699E-8</c:v>
                </c:pt>
                <c:pt idx="283">
                  <c:v>2.8076896521010398E-7</c:v>
                </c:pt>
                <c:pt idx="284">
                  <c:v>1.4984102280612099E-7</c:v>
                </c:pt>
                <c:pt idx="285">
                  <c:v>3.6470464840080101E-7</c:v>
                </c:pt>
                <c:pt idx="286">
                  <c:v>2.57735290623689E-8</c:v>
                </c:pt>
                <c:pt idx="287">
                  <c:v>5.3236107101156399E-8</c:v>
                </c:pt>
                <c:pt idx="288">
                  <c:v>2.8516212505109901E-6</c:v>
                </c:pt>
                <c:pt idx="289">
                  <c:v>7.2568916000257702E-9</c:v>
                </c:pt>
                <c:pt idx="290">
                  <c:v>2.5501690170540598E-10</c:v>
                </c:pt>
                <c:pt idx="291">
                  <c:v>1.32549934226144E-8</c:v>
                </c:pt>
                <c:pt idx="292">
                  <c:v>4.3000931036572601E-6</c:v>
                </c:pt>
                <c:pt idx="293">
                  <c:v>1.5209898042063401E-9</c:v>
                </c:pt>
                <c:pt idx="294">
                  <c:v>2.1374206996113201E-8</c:v>
                </c:pt>
                <c:pt idx="295">
                  <c:v>4.6607473226802701E-7</c:v>
                </c:pt>
                <c:pt idx="296">
                  <c:v>6.3894379916151803E-9</c:v>
                </c:pt>
                <c:pt idx="297">
                  <c:v>2.41124101698227E-8</c:v>
                </c:pt>
                <c:pt idx="298">
                  <c:v>5.2418987376238799E-9</c:v>
                </c:pt>
                <c:pt idx="299">
                  <c:v>5.0125148980577698E-8</c:v>
                </c:pt>
                <c:pt idx="300">
                  <c:v>8.3261673913844005E-6</c:v>
                </c:pt>
                <c:pt idx="301">
                  <c:v>7.4716315396857996E-2</c:v>
                </c:pt>
                <c:pt idx="302">
                  <c:v>1.06070683843577E-5</c:v>
                </c:pt>
                <c:pt idx="303">
                  <c:v>1.31967863445979E-3</c:v>
                </c:pt>
                <c:pt idx="304">
                  <c:v>2.44412596058512E-9</c:v>
                </c:pt>
                <c:pt idx="305">
                  <c:v>1.2213187645078601E-8</c:v>
                </c:pt>
                <c:pt idx="306">
                  <c:v>3.1135635635959099E-9</c:v>
                </c:pt>
                <c:pt idx="307">
                  <c:v>3.1973011869436901E-8</c:v>
                </c:pt>
                <c:pt idx="308">
                  <c:v>6.1158831032038603E-7</c:v>
                </c:pt>
                <c:pt idx="309">
                  <c:v>4.3111034165032301E-7</c:v>
                </c:pt>
                <c:pt idx="310">
                  <c:v>6.9692513449289797E-2</c:v>
                </c:pt>
                <c:pt idx="311">
                  <c:v>1.35083943636848E-5</c:v>
                </c:pt>
                <c:pt idx="312">
                  <c:v>4.4505456013963503E-2</c:v>
                </c:pt>
                <c:pt idx="313">
                  <c:v>3.8991954044404001E-6</c:v>
                </c:pt>
                <c:pt idx="314">
                  <c:v>3.0177150044928599E-7</c:v>
                </c:pt>
                <c:pt idx="315">
                  <c:v>4.9052306322098704E-6</c:v>
                </c:pt>
                <c:pt idx="316">
                  <c:v>5.8132428673154101E-7</c:v>
                </c:pt>
                <c:pt idx="317">
                  <c:v>6.6745021958537903E-8</c:v>
                </c:pt>
                <c:pt idx="318">
                  <c:v>4.6475991180352901E-8</c:v>
                </c:pt>
                <c:pt idx="319">
                  <c:v>3.5076050077506302E-6</c:v>
                </c:pt>
                <c:pt idx="320">
                  <c:v>8.6022502294094593E-5</c:v>
                </c:pt>
                <c:pt idx="321">
                  <c:v>9.6410627878603107E-6</c:v>
                </c:pt>
                <c:pt idx="322">
                  <c:v>1.08243401679121E-7</c:v>
                </c:pt>
                <c:pt idx="323">
                  <c:v>2.8615744330087799E-5</c:v>
                </c:pt>
                <c:pt idx="324">
                  <c:v>1.01773864265141E-8</c:v>
                </c:pt>
                <c:pt idx="325">
                  <c:v>2.40241366156798E-3</c:v>
                </c:pt>
                <c:pt idx="326">
                  <c:v>9.2605023964279897E-3</c:v>
                </c:pt>
                <c:pt idx="327">
                  <c:v>4.4464579426539003E-3</c:v>
                </c:pt>
                <c:pt idx="328">
                  <c:v>5.6916892714616802E-6</c:v>
                </c:pt>
                <c:pt idx="329">
                  <c:v>4.5005039897566599E-6</c:v>
                </c:pt>
                <c:pt idx="330">
                  <c:v>1.903301986119E-8</c:v>
                </c:pt>
                <c:pt idx="331">
                  <c:v>7.9152564383135799E-7</c:v>
                </c:pt>
                <c:pt idx="332">
                  <c:v>1.7254517960782102E-5</c:v>
                </c:pt>
                <c:pt idx="333">
                  <c:v>8.7531048894785598E-9</c:v>
                </c:pt>
                <c:pt idx="334">
                  <c:v>3.2982442103462499E-8</c:v>
                </c:pt>
                <c:pt idx="335">
                  <c:v>1.2465675432630701E-7</c:v>
                </c:pt>
                <c:pt idx="336">
                  <c:v>6.2297879591762702E-6</c:v>
                </c:pt>
                <c:pt idx="337">
                  <c:v>6.9124787267493098E-8</c:v>
                </c:pt>
                <c:pt idx="338">
                  <c:v>9.0102161454288198E-8</c:v>
                </c:pt>
                <c:pt idx="339">
                  <c:v>3.6538870713223002E-8</c:v>
                </c:pt>
                <c:pt idx="340">
                  <c:v>6.2002491455820003E-8</c:v>
                </c:pt>
                <c:pt idx="341">
                  <c:v>1.62677763685611E-6</c:v>
                </c:pt>
                <c:pt idx="342">
                  <c:v>1.57032469000528E-8</c:v>
                </c:pt>
                <c:pt idx="343">
                  <c:v>4.5362133178094797E-8</c:v>
                </c:pt>
                <c:pt idx="344">
                  <c:v>4.8443994186610998E-8</c:v>
                </c:pt>
                <c:pt idx="345">
                  <c:v>1.08130688308516E-7</c:v>
                </c:pt>
                <c:pt idx="346">
                  <c:v>8.3407662735238796E-10</c:v>
                </c:pt>
                <c:pt idx="347">
                  <c:v>4.9427089820617801E-5</c:v>
                </c:pt>
                <c:pt idx="348">
                  <c:v>6.0907437096440398E-6</c:v>
                </c:pt>
                <c:pt idx="349">
                  <c:v>7.6031553680273598E-3</c:v>
                </c:pt>
                <c:pt idx="350">
                  <c:v>3.7358477194724799E-5</c:v>
                </c:pt>
                <c:pt idx="351">
                  <c:v>0.18217532325645999</c:v>
                </c:pt>
                <c:pt idx="352">
                  <c:v>8.3548950666336504E-4</c:v>
                </c:pt>
                <c:pt idx="353">
                  <c:v>5.6983840967042304E-9</c:v>
                </c:pt>
                <c:pt idx="354">
                  <c:v>1.3131317963669001E-9</c:v>
                </c:pt>
                <c:pt idx="355">
                  <c:v>3.8106043507556202E-9</c:v>
                </c:pt>
                <c:pt idx="356">
                  <c:v>9.7295119367170002E-10</c:v>
                </c:pt>
                <c:pt idx="357">
                  <c:v>1.0729769190454899E-3</c:v>
                </c:pt>
                <c:pt idx="358">
                  <c:v>1.9824200172465302E-6</c:v>
                </c:pt>
                <c:pt idx="359">
                  <c:v>1.7042682057343599E-9</c:v>
                </c:pt>
                <c:pt idx="360">
                  <c:v>4.751514283878E-2</c:v>
                </c:pt>
                <c:pt idx="361">
                  <c:v>0.211243506709929</c:v>
                </c:pt>
                <c:pt idx="362">
                  <c:v>0.12591888045763999</c:v>
                </c:pt>
                <c:pt idx="363">
                  <c:v>0.20117477457946101</c:v>
                </c:pt>
                <c:pt idx="364">
                  <c:v>3.2668867088800102E-8</c:v>
                </c:pt>
                <c:pt idx="365">
                  <c:v>8.54993599895008E-10</c:v>
                </c:pt>
                <c:pt idx="366">
                  <c:v>2.2235981598759901E-4</c:v>
                </c:pt>
                <c:pt idx="367">
                  <c:v>1.7301197438053E-4</c:v>
                </c:pt>
                <c:pt idx="368">
                  <c:v>7.30521991641606E-2</c:v>
                </c:pt>
                <c:pt idx="369">
                  <c:v>7.2314664102649404E-2</c:v>
                </c:pt>
                <c:pt idx="370">
                  <c:v>0.11490915899948501</c:v>
                </c:pt>
                <c:pt idx="371">
                  <c:v>0.13028893892426799</c:v>
                </c:pt>
                <c:pt idx="372">
                  <c:v>4.0648135148991398E-2</c:v>
                </c:pt>
                <c:pt idx="373">
                  <c:v>0.14042156055197799</c:v>
                </c:pt>
                <c:pt idx="374">
                  <c:v>5.1488583200740802E-3</c:v>
                </c:pt>
                <c:pt idx="375">
                  <c:v>1.68497220692117E-9</c:v>
                </c:pt>
                <c:pt idx="376">
                  <c:v>2.1020346457721102E-9</c:v>
                </c:pt>
                <c:pt idx="377">
                  <c:v>7.4397114174625396E-6</c:v>
                </c:pt>
                <c:pt idx="378">
                  <c:v>3.1944133761780097E-2</c:v>
                </c:pt>
                <c:pt idx="379">
                  <c:v>8.6586413746694097E-7</c:v>
                </c:pt>
                <c:pt idx="380">
                  <c:v>2.1831654170094202E-6</c:v>
                </c:pt>
                <c:pt idx="381">
                  <c:v>9.3969724496972101E-6</c:v>
                </c:pt>
                <c:pt idx="382">
                  <c:v>7.5648479735734604E-7</c:v>
                </c:pt>
                <c:pt idx="383">
                  <c:v>1.4963696822456101E-8</c:v>
                </c:pt>
                <c:pt idx="384">
                  <c:v>2.6262139609123798E-7</c:v>
                </c:pt>
                <c:pt idx="385">
                  <c:v>5.0181727920283703E-8</c:v>
                </c:pt>
                <c:pt idx="386">
                  <c:v>5.0985201675187098E-6</c:v>
                </c:pt>
                <c:pt idx="387">
                  <c:v>2.9265596099949E-8</c:v>
                </c:pt>
                <c:pt idx="388">
                  <c:v>9.7715791567373704E-10</c:v>
                </c:pt>
                <c:pt idx="389">
                  <c:v>4.0272098044204499E-6</c:v>
                </c:pt>
                <c:pt idx="390">
                  <c:v>6.9518390619720197E-7</c:v>
                </c:pt>
                <c:pt idx="391">
                  <c:v>5.9928714636620396E-8</c:v>
                </c:pt>
                <c:pt idx="392">
                  <c:v>7.7022592509114796E-6</c:v>
                </c:pt>
                <c:pt idx="393">
                  <c:v>1.57305858846217E-9</c:v>
                </c:pt>
                <c:pt idx="394">
                  <c:v>3.2320736536483402E-10</c:v>
                </c:pt>
                <c:pt idx="395">
                  <c:v>1.22860686487543E-8</c:v>
                </c:pt>
                <c:pt idx="396">
                  <c:v>1.7617010494418301E-8</c:v>
                </c:pt>
                <c:pt idx="397">
                  <c:v>1.03937873793437E-5</c:v>
                </c:pt>
                <c:pt idx="398">
                  <c:v>1.4972905359990399E-8</c:v>
                </c:pt>
                <c:pt idx="399">
                  <c:v>7.2389002268343394E-8</c:v>
                </c:pt>
                <c:pt idx="400">
                  <c:v>3.8620949593833001E-9</c:v>
                </c:pt>
                <c:pt idx="401">
                  <c:v>9.0694261576872998E-9</c:v>
                </c:pt>
                <c:pt idx="402">
                  <c:v>1.0696379400333E-9</c:v>
                </c:pt>
                <c:pt idx="403">
                  <c:v>1.11435790106355E-8</c:v>
                </c:pt>
                <c:pt idx="404">
                  <c:v>6.9520021504169204E-10</c:v>
                </c:pt>
                <c:pt idx="405">
                  <c:v>8.5901351849606599E-9</c:v>
                </c:pt>
                <c:pt idx="406">
                  <c:v>3.5512160703989898E-5</c:v>
                </c:pt>
                <c:pt idx="407">
                  <c:v>3.8868871962878202E-7</c:v>
                </c:pt>
                <c:pt idx="408">
                  <c:v>1.18972828095066E-8</c:v>
                </c:pt>
                <c:pt idx="409">
                  <c:v>4.9811551884994001E-9</c:v>
                </c:pt>
                <c:pt idx="410">
                  <c:v>4.9313851189273803E-8</c:v>
                </c:pt>
                <c:pt idx="411">
                  <c:v>1.5325526909107901E-8</c:v>
                </c:pt>
                <c:pt idx="412">
                  <c:v>5.5889478988172603E-8</c:v>
                </c:pt>
                <c:pt idx="413">
                  <c:v>6.0831721758421498E-2</c:v>
                </c:pt>
                <c:pt idx="414">
                  <c:v>7.8640211533770106E-9</c:v>
                </c:pt>
                <c:pt idx="415">
                  <c:v>4.6287491187125401E-6</c:v>
                </c:pt>
                <c:pt idx="416">
                  <c:v>2.84461911738369E-9</c:v>
                </c:pt>
                <c:pt idx="417">
                  <c:v>1.2296397158634499E-6</c:v>
                </c:pt>
                <c:pt idx="418">
                  <c:v>2.3205236248744701E-5</c:v>
                </c:pt>
                <c:pt idx="419">
                  <c:v>1.36887742804815E-6</c:v>
                </c:pt>
                <c:pt idx="420">
                  <c:v>3.96520957560599E-7</c:v>
                </c:pt>
                <c:pt idx="421">
                  <c:v>1.00546021037753E-4</c:v>
                </c:pt>
                <c:pt idx="422">
                  <c:v>1.1459897877198399E-7</c:v>
                </c:pt>
                <c:pt idx="423">
                  <c:v>5.8066182256686798E-2</c:v>
                </c:pt>
                <c:pt idx="424">
                  <c:v>0.27727747493607702</c:v>
                </c:pt>
                <c:pt idx="425">
                  <c:v>2.22294828825387E-7</c:v>
                </c:pt>
                <c:pt idx="426">
                  <c:v>5.7378292706173402E-2</c:v>
                </c:pt>
                <c:pt idx="427">
                  <c:v>1.3060757752000499E-9</c:v>
                </c:pt>
                <c:pt idx="428">
                  <c:v>4.7641341540306901E-10</c:v>
                </c:pt>
                <c:pt idx="429">
                  <c:v>3.6937533793363202E-7</c:v>
                </c:pt>
                <c:pt idx="430">
                  <c:v>2.1861290925039401E-2</c:v>
                </c:pt>
                <c:pt idx="431">
                  <c:v>2.00834916227625E-2</c:v>
                </c:pt>
                <c:pt idx="432">
                  <c:v>1.37446652677168E-2</c:v>
                </c:pt>
                <c:pt idx="433">
                  <c:v>2.4439256145020998E-7</c:v>
                </c:pt>
                <c:pt idx="434">
                  <c:v>4.4732406048579203E-8</c:v>
                </c:pt>
                <c:pt idx="435">
                  <c:v>4.7820418146356403E-9</c:v>
                </c:pt>
                <c:pt idx="436">
                  <c:v>4.1515073811034699E-9</c:v>
                </c:pt>
                <c:pt idx="437">
                  <c:v>1.66053178586105E-7</c:v>
                </c:pt>
                <c:pt idx="438">
                  <c:v>1.31476817161468E-9</c:v>
                </c:pt>
                <c:pt idx="439">
                  <c:v>4.4071624655924102E-8</c:v>
                </c:pt>
                <c:pt idx="440">
                  <c:v>1.15337790399948E-7</c:v>
                </c:pt>
                <c:pt idx="441">
                  <c:v>1.8728319163142601E-9</c:v>
                </c:pt>
                <c:pt idx="442">
                  <c:v>1.03816024066773E-8</c:v>
                </c:pt>
                <c:pt idx="443">
                  <c:v>1.0617693493079901E-8</c:v>
                </c:pt>
                <c:pt idx="444">
                  <c:v>2.33443816632732E-7</c:v>
                </c:pt>
                <c:pt idx="445">
                  <c:v>1.4189158097956999E-8</c:v>
                </c:pt>
                <c:pt idx="446">
                  <c:v>8.0198208891135395E-2</c:v>
                </c:pt>
                <c:pt idx="447">
                  <c:v>2.6453729976580599E-5</c:v>
                </c:pt>
                <c:pt idx="448">
                  <c:v>1.2297266718327499E-2</c:v>
                </c:pt>
                <c:pt idx="449">
                  <c:v>2.9529531147543699E-8</c:v>
                </c:pt>
                <c:pt idx="450">
                  <c:v>2.81970369339971E-2</c:v>
                </c:pt>
                <c:pt idx="451">
                  <c:v>2.4142903188839102E-7</c:v>
                </c:pt>
                <c:pt idx="452">
                  <c:v>7.7920414285057297E-8</c:v>
                </c:pt>
                <c:pt idx="453">
                  <c:v>3.2620291558769001E-8</c:v>
                </c:pt>
                <c:pt idx="454">
                  <c:v>3.10549254367538E-7</c:v>
                </c:pt>
                <c:pt idx="455">
                  <c:v>8.1561668021717694E-3</c:v>
                </c:pt>
                <c:pt idx="456">
                  <c:v>3.1579139437644403E-8</c:v>
                </c:pt>
                <c:pt idx="457">
                  <c:v>9.7551641085407093E-8</c:v>
                </c:pt>
                <c:pt idx="458">
                  <c:v>8.0727281832526799E-3</c:v>
                </c:pt>
                <c:pt idx="459">
                  <c:v>5.1726409987435104E-6</c:v>
                </c:pt>
                <c:pt idx="460">
                  <c:v>4.9671753787292296E-9</c:v>
                </c:pt>
                <c:pt idx="461">
                  <c:v>5.3560132157856695E-10</c:v>
                </c:pt>
                <c:pt idx="462">
                  <c:v>3.4301257452926301E-6</c:v>
                </c:pt>
                <c:pt idx="463">
                  <c:v>1.7921055016783401E-9</c:v>
                </c:pt>
                <c:pt idx="464">
                  <c:v>7.5392439291777594E-2</c:v>
                </c:pt>
                <c:pt idx="465">
                  <c:v>8.5723796806621594E-2</c:v>
                </c:pt>
                <c:pt idx="466">
                  <c:v>6.7760350404894101E-3</c:v>
                </c:pt>
                <c:pt idx="467">
                  <c:v>5.7502127281158499E-2</c:v>
                </c:pt>
                <c:pt idx="468">
                  <c:v>1.6005032431108999E-7</c:v>
                </c:pt>
                <c:pt idx="469">
                  <c:v>2.9898128644278401E-2</c:v>
                </c:pt>
                <c:pt idx="470">
                  <c:v>3.26544856065678E-2</c:v>
                </c:pt>
                <c:pt idx="471">
                  <c:v>3.9042284328579903E-5</c:v>
                </c:pt>
                <c:pt idx="472">
                  <c:v>1.2336921971942201E-8</c:v>
                </c:pt>
                <c:pt idx="473">
                  <c:v>2.3068734385125601E-5</c:v>
                </c:pt>
                <c:pt idx="474">
                  <c:v>3.1710429681710901E-2</c:v>
                </c:pt>
                <c:pt idx="475">
                  <c:v>7.2190882188837297E-7</c:v>
                </c:pt>
                <c:pt idx="476">
                  <c:v>2.9709830899153601E-7</c:v>
                </c:pt>
                <c:pt idx="477">
                  <c:v>1.6583357759696201E-7</c:v>
                </c:pt>
                <c:pt idx="478">
                  <c:v>4.5792968802174598E-9</c:v>
                </c:pt>
                <c:pt idx="479">
                  <c:v>3.9031215712643903E-2</c:v>
                </c:pt>
                <c:pt idx="480">
                  <c:v>7.1910589061784103E-3</c:v>
                </c:pt>
                <c:pt idx="481">
                  <c:v>5.5967406220020902E-2</c:v>
                </c:pt>
                <c:pt idx="482">
                  <c:v>1.75820334201607E-3</c:v>
                </c:pt>
                <c:pt idx="483">
                  <c:v>2.08861601563616E-7</c:v>
                </c:pt>
                <c:pt idx="484">
                  <c:v>3.8412258834993898E-2</c:v>
                </c:pt>
                <c:pt idx="485">
                  <c:v>0.114180054854991</c:v>
                </c:pt>
                <c:pt idx="486">
                  <c:v>2.3175831217006599E-6</c:v>
                </c:pt>
                <c:pt idx="487">
                  <c:v>4.3946582730254699E-7</c:v>
                </c:pt>
                <c:pt idx="488">
                  <c:v>1.6735937024909601E-4</c:v>
                </c:pt>
                <c:pt idx="489">
                  <c:v>2.1477471111853899E-2</c:v>
                </c:pt>
                <c:pt idx="490">
                  <c:v>5.6778812488053601E-3</c:v>
                </c:pt>
                <c:pt idx="491">
                  <c:v>4.2469855737190199E-2</c:v>
                </c:pt>
                <c:pt idx="492">
                  <c:v>1.5553089024985601E-3</c:v>
                </c:pt>
                <c:pt idx="493">
                  <c:v>9.7537989258704803E-3</c:v>
                </c:pt>
                <c:pt idx="494">
                  <c:v>1.25500829513278E-5</c:v>
                </c:pt>
                <c:pt idx="495">
                  <c:v>0.12196961232556799</c:v>
                </c:pt>
                <c:pt idx="496">
                  <c:v>1.07778302516881E-2</c:v>
                </c:pt>
                <c:pt idx="497">
                  <c:v>3.1832638545707601E-2</c:v>
                </c:pt>
                <c:pt idx="498">
                  <c:v>0.114307896092711</c:v>
                </c:pt>
                <c:pt idx="499">
                  <c:v>1.0837777124619301E-2</c:v>
                </c:pt>
                <c:pt idx="500">
                  <c:v>4.5851040664636003E-6</c:v>
                </c:pt>
                <c:pt idx="501">
                  <c:v>1.26163408491665E-5</c:v>
                </c:pt>
                <c:pt idx="502">
                  <c:v>2.01116453403499E-8</c:v>
                </c:pt>
                <c:pt idx="503">
                  <c:v>3.4424432382194401E-5</c:v>
                </c:pt>
                <c:pt idx="504">
                  <c:v>8.2554491039909302E-4</c:v>
                </c:pt>
                <c:pt idx="505">
                  <c:v>2.0230988312638299E-2</c:v>
                </c:pt>
                <c:pt idx="506">
                  <c:v>4.8059439420570699E-2</c:v>
                </c:pt>
                <c:pt idx="507">
                  <c:v>3.6212948695115099E-2</c:v>
                </c:pt>
                <c:pt idx="508">
                  <c:v>1.0665713933308801E-6</c:v>
                </c:pt>
                <c:pt idx="509">
                  <c:v>5.20557009093527E-7</c:v>
                </c:pt>
                <c:pt idx="510">
                  <c:v>8.0689638358253194E-8</c:v>
                </c:pt>
                <c:pt idx="511">
                  <c:v>5.8497494236165698E-7</c:v>
                </c:pt>
                <c:pt idx="512">
                  <c:v>1.3487074451968599E-4</c:v>
                </c:pt>
                <c:pt idx="513">
                  <c:v>1.38768038639944E-2</c:v>
                </c:pt>
                <c:pt idx="514">
                  <c:v>3.7588342871956697E-5</c:v>
                </c:pt>
                <c:pt idx="515">
                  <c:v>4.2321609896596599E-2</c:v>
                </c:pt>
                <c:pt idx="516">
                  <c:v>2.1093801370894899E-8</c:v>
                </c:pt>
                <c:pt idx="517">
                  <c:v>4.3527211786328101E-7</c:v>
                </c:pt>
                <c:pt idx="518">
                  <c:v>4.5903810853394802E-5</c:v>
                </c:pt>
                <c:pt idx="519">
                  <c:v>3.01221110963832E-2</c:v>
                </c:pt>
                <c:pt idx="520">
                  <c:v>1.07958103572029E-4</c:v>
                </c:pt>
                <c:pt idx="521">
                  <c:v>1.4063032139374499E-5</c:v>
                </c:pt>
                <c:pt idx="522">
                  <c:v>3.3059612230098699E-6</c:v>
                </c:pt>
                <c:pt idx="523">
                  <c:v>1.1858659699023799E-5</c:v>
                </c:pt>
                <c:pt idx="524">
                  <c:v>1.6753158709361999E-6</c:v>
                </c:pt>
                <c:pt idx="525">
                  <c:v>7.4241570715593399E-7</c:v>
                </c:pt>
                <c:pt idx="526">
                  <c:v>2.7616576264457101E-4</c:v>
                </c:pt>
                <c:pt idx="527">
                  <c:v>2.2525770407665499E-2</c:v>
                </c:pt>
                <c:pt idx="528">
                  <c:v>1.3722109612708699E-2</c:v>
                </c:pt>
                <c:pt idx="529">
                  <c:v>4.3302964737675102E-5</c:v>
                </c:pt>
                <c:pt idx="530">
                  <c:v>6.1002005386123902E-2</c:v>
                </c:pt>
                <c:pt idx="531">
                  <c:v>3.4122053587993702E-2</c:v>
                </c:pt>
                <c:pt idx="532">
                  <c:v>3.7892691972179403E-8</c:v>
                </c:pt>
                <c:pt idx="533">
                  <c:v>6.1192395212031696E-6</c:v>
                </c:pt>
                <c:pt idx="534">
                  <c:v>1.01725425930259E-6</c:v>
                </c:pt>
                <c:pt idx="535">
                  <c:v>9.3312792651214505E-6</c:v>
                </c:pt>
                <c:pt idx="536">
                  <c:v>2.5300967871475399E-7</c:v>
                </c:pt>
                <c:pt idx="537">
                  <c:v>3.4783294291882498E-6</c:v>
                </c:pt>
                <c:pt idx="538">
                  <c:v>8.5124801530377797E-3</c:v>
                </c:pt>
                <c:pt idx="539">
                  <c:v>5.7808392781588201E-3</c:v>
                </c:pt>
                <c:pt idx="540">
                  <c:v>3.1652385289247797E-2</c:v>
                </c:pt>
                <c:pt idx="541">
                  <c:v>3.8259725678177203E-2</c:v>
                </c:pt>
                <c:pt idx="542">
                  <c:v>1.29119353063194E-2</c:v>
                </c:pt>
                <c:pt idx="543">
                  <c:v>9.97153326830689E-3</c:v>
                </c:pt>
                <c:pt idx="544">
                  <c:v>3.1228342649426399E-9</c:v>
                </c:pt>
                <c:pt idx="545">
                  <c:v>2.2853142547272899E-8</c:v>
                </c:pt>
                <c:pt idx="546">
                  <c:v>4.8160137872248003E-9</c:v>
                </c:pt>
                <c:pt idx="547">
                  <c:v>6.4823448678658396E-8</c:v>
                </c:pt>
                <c:pt idx="548">
                  <c:v>9.8388723837698599E-3</c:v>
                </c:pt>
                <c:pt idx="549">
                  <c:v>5.3146105675744398E-6</c:v>
                </c:pt>
                <c:pt idx="550">
                  <c:v>3.98840146061415E-2</c:v>
                </c:pt>
                <c:pt idx="551">
                  <c:v>1.6836791169137299E-8</c:v>
                </c:pt>
                <c:pt idx="552">
                  <c:v>6.3807119976937098E-9</c:v>
                </c:pt>
                <c:pt idx="553">
                  <c:v>1.1413265120149599E-2</c:v>
                </c:pt>
                <c:pt idx="554">
                  <c:v>1.11839099593678E-8</c:v>
                </c:pt>
                <c:pt idx="555">
                  <c:v>2.2824479438203499E-8</c:v>
                </c:pt>
                <c:pt idx="556">
                  <c:v>1.22911118986885E-8</c:v>
                </c:pt>
                <c:pt idx="557">
                  <c:v>3.1281705548907E-8</c:v>
                </c:pt>
                <c:pt idx="558">
                  <c:v>2.5463954168371501E-5</c:v>
                </c:pt>
                <c:pt idx="559">
                  <c:v>3.1760585333920302E-2</c:v>
                </c:pt>
                <c:pt idx="560">
                  <c:v>5.6374284057950099E-6</c:v>
                </c:pt>
                <c:pt idx="561">
                  <c:v>1.49966453521137E-3</c:v>
                </c:pt>
                <c:pt idx="562">
                  <c:v>1.2159054319563101E-4</c:v>
                </c:pt>
                <c:pt idx="563">
                  <c:v>1.6683721375671101E-5</c:v>
                </c:pt>
                <c:pt idx="564">
                  <c:v>1.2059572457468301E-7</c:v>
                </c:pt>
                <c:pt idx="565">
                  <c:v>3.2509623303005602E-8</c:v>
                </c:pt>
                <c:pt idx="566">
                  <c:v>7.3178028217841701E-9</c:v>
                </c:pt>
                <c:pt idx="567">
                  <c:v>6.9467230058407301E-9</c:v>
                </c:pt>
                <c:pt idx="568">
                  <c:v>3.7540429856119402E-6</c:v>
                </c:pt>
                <c:pt idx="569">
                  <c:v>4.5201154902279402E-7</c:v>
                </c:pt>
                <c:pt idx="570">
                  <c:v>8.6697642910472201E-6</c:v>
                </c:pt>
                <c:pt idx="571">
                  <c:v>3.2441506121779601E-6</c:v>
                </c:pt>
                <c:pt idx="572">
                  <c:v>2.7324844480939801E-7</c:v>
                </c:pt>
                <c:pt idx="573">
                  <c:v>2.11147142908254E-6</c:v>
                </c:pt>
                <c:pt idx="574">
                  <c:v>3.1701589523354902E-6</c:v>
                </c:pt>
                <c:pt idx="575">
                  <c:v>1.04329539930235E-5</c:v>
                </c:pt>
                <c:pt idx="576">
                  <c:v>8.9460721334743403E-3</c:v>
                </c:pt>
                <c:pt idx="577">
                  <c:v>9.2649996590332096E-6</c:v>
                </c:pt>
                <c:pt idx="578">
                  <c:v>1.18313058273582E-7</c:v>
                </c:pt>
                <c:pt idx="579">
                  <c:v>1.0433039764515201E-5</c:v>
                </c:pt>
                <c:pt idx="580">
                  <c:v>3.1913320253885002E-3</c:v>
                </c:pt>
                <c:pt idx="581">
                  <c:v>1.1605162874643001E-2</c:v>
                </c:pt>
                <c:pt idx="582">
                  <c:v>2.58882049934267E-2</c:v>
                </c:pt>
                <c:pt idx="583">
                  <c:v>3.6611906088204499E-2</c:v>
                </c:pt>
                <c:pt idx="584">
                  <c:v>3.7528156782366999E-3</c:v>
                </c:pt>
                <c:pt idx="585">
                  <c:v>4.1692909151660201E-7</c:v>
                </c:pt>
                <c:pt idx="586">
                  <c:v>4.3694306246398899E-8</c:v>
                </c:pt>
                <c:pt idx="587">
                  <c:v>5.1390315486948501E-10</c:v>
                </c:pt>
                <c:pt idx="588">
                  <c:v>2.8702076410043298E-8</c:v>
                </c:pt>
                <c:pt idx="589">
                  <c:v>1.4116704274027501E-5</c:v>
                </c:pt>
                <c:pt idx="590">
                  <c:v>3.8282084380751599E-8</c:v>
                </c:pt>
                <c:pt idx="591">
                  <c:v>8.3524694576965902E-3</c:v>
                </c:pt>
                <c:pt idx="592">
                  <c:v>7.7185637833776001E-4</c:v>
                </c:pt>
                <c:pt idx="593">
                  <c:v>1.7351608154457902E-5</c:v>
                </c:pt>
                <c:pt idx="594">
                  <c:v>4.2044656725085299E-6</c:v>
                </c:pt>
                <c:pt idx="595">
                  <c:v>3.1052837887462999E-8</c:v>
                </c:pt>
                <c:pt idx="596">
                  <c:v>4.3212078529134297E-9</c:v>
                </c:pt>
                <c:pt idx="597">
                  <c:v>1.6814000331955099E-7</c:v>
                </c:pt>
                <c:pt idx="598">
                  <c:v>5.0922287729691598E-9</c:v>
                </c:pt>
                <c:pt idx="599">
                  <c:v>1.7835587287957502E-2</c:v>
                </c:pt>
                <c:pt idx="600">
                  <c:v>1.9019852974548498E-5</c:v>
                </c:pt>
                <c:pt idx="601">
                  <c:v>6.1771214191737599E-6</c:v>
                </c:pt>
                <c:pt idx="602">
                  <c:v>2.80714890858338E-2</c:v>
                </c:pt>
                <c:pt idx="603">
                  <c:v>3.9057584067504598E-2</c:v>
                </c:pt>
                <c:pt idx="604">
                  <c:v>2.1177426157658602E-8</c:v>
                </c:pt>
                <c:pt idx="605">
                  <c:v>1.156916813448E-8</c:v>
                </c:pt>
                <c:pt idx="606">
                  <c:v>1.09288600702219E-6</c:v>
                </c:pt>
                <c:pt idx="607">
                  <c:v>2.4284922574847302E-6</c:v>
                </c:pt>
                <c:pt idx="608">
                  <c:v>2.5882133384844998E-7</c:v>
                </c:pt>
                <c:pt idx="609">
                  <c:v>1.8100916958881601E-2</c:v>
                </c:pt>
                <c:pt idx="610">
                  <c:v>6.3485667406024002E-6</c:v>
                </c:pt>
                <c:pt idx="611">
                  <c:v>2.9602616394319503E-4</c:v>
                </c:pt>
                <c:pt idx="612">
                  <c:v>8.9313258000244305E-7</c:v>
                </c:pt>
                <c:pt idx="613">
                  <c:v>8.2788951735940892E-9</c:v>
                </c:pt>
                <c:pt idx="614">
                  <c:v>4.8784020267102495E-7</c:v>
                </c:pt>
                <c:pt idx="615">
                  <c:v>4.2240225572243902E-6</c:v>
                </c:pt>
                <c:pt idx="616">
                  <c:v>6.9458119559183998E-7</c:v>
                </c:pt>
                <c:pt idx="617">
                  <c:v>8.1855332843554403E-6</c:v>
                </c:pt>
                <c:pt idx="618">
                  <c:v>1.14398807653719E-8</c:v>
                </c:pt>
                <c:pt idx="619">
                  <c:v>5.9629052474691704E-9</c:v>
                </c:pt>
                <c:pt idx="620">
                  <c:v>3.7869199548414402E-7</c:v>
                </c:pt>
                <c:pt idx="621">
                  <c:v>3.7098585266855398E-8</c:v>
                </c:pt>
                <c:pt idx="622">
                  <c:v>9.5128178365770299E-6</c:v>
                </c:pt>
                <c:pt idx="623">
                  <c:v>2.3845512771058802E-5</c:v>
                </c:pt>
                <c:pt idx="624">
                  <c:v>3.8965682933858101E-6</c:v>
                </c:pt>
                <c:pt idx="625">
                  <c:v>7.77915197370051E-6</c:v>
                </c:pt>
                <c:pt idx="626">
                  <c:v>2.6405724107109099E-9</c:v>
                </c:pt>
                <c:pt idx="627">
                  <c:v>4.4476324615346803E-8</c:v>
                </c:pt>
                <c:pt idx="628">
                  <c:v>1.5812395744261599E-8</c:v>
                </c:pt>
                <c:pt idx="629">
                  <c:v>2.1345948261879699E-7</c:v>
                </c:pt>
                <c:pt idx="630">
                  <c:v>1.7555437831518001E-7</c:v>
                </c:pt>
                <c:pt idx="631">
                  <c:v>4.6462196767560297E-6</c:v>
                </c:pt>
                <c:pt idx="632">
                  <c:v>6.0842513291453799E-6</c:v>
                </c:pt>
                <c:pt idx="633">
                  <c:v>2.58292257040189E-8</c:v>
                </c:pt>
                <c:pt idx="634">
                  <c:v>7.2453929802674596E-7</c:v>
                </c:pt>
                <c:pt idx="635">
                  <c:v>7.8771337377885594E-8</c:v>
                </c:pt>
                <c:pt idx="636">
                  <c:v>4.4206603441345898E-8</c:v>
                </c:pt>
                <c:pt idx="637">
                  <c:v>4.6549140828043799E-6</c:v>
                </c:pt>
                <c:pt idx="638">
                  <c:v>4.5265382329438699E-5</c:v>
                </c:pt>
                <c:pt idx="639">
                  <c:v>1.31956710202859E-6</c:v>
                </c:pt>
                <c:pt idx="640">
                  <c:v>1.06399353525741E-8</c:v>
                </c:pt>
                <c:pt idx="641">
                  <c:v>8.6344857737674106E-8</c:v>
                </c:pt>
                <c:pt idx="642">
                  <c:v>1.9922735810548599E-6</c:v>
                </c:pt>
                <c:pt idx="643">
                  <c:v>1.0817530983645199E-7</c:v>
                </c:pt>
                <c:pt idx="644">
                  <c:v>7.5675594347948196E-8</c:v>
                </c:pt>
                <c:pt idx="645">
                  <c:v>5.2524705095460599E-6</c:v>
                </c:pt>
                <c:pt idx="646">
                  <c:v>6.8410439177825201E-5</c:v>
                </c:pt>
                <c:pt idx="647">
                  <c:v>3.5856865402654501E-7</c:v>
                </c:pt>
                <c:pt idx="648">
                  <c:v>1.4734639192503199E-8</c:v>
                </c:pt>
                <c:pt idx="649">
                  <c:v>1.18468399138085E-8</c:v>
                </c:pt>
                <c:pt idx="650">
                  <c:v>4.4915945868088598E-5</c:v>
                </c:pt>
                <c:pt idx="651">
                  <c:v>7.9364728436964705E-4</c:v>
                </c:pt>
                <c:pt idx="652">
                  <c:v>2.83610783370104E-2</c:v>
                </c:pt>
                <c:pt idx="653">
                  <c:v>1.8729763784498201E-7</c:v>
                </c:pt>
                <c:pt idx="654">
                  <c:v>9.2196990344092705E-10</c:v>
                </c:pt>
                <c:pt idx="655">
                  <c:v>1.93604698377307E-3</c:v>
                </c:pt>
                <c:pt idx="656">
                  <c:v>3.20574295219879E-3</c:v>
                </c:pt>
                <c:pt idx="657">
                  <c:v>2.5419378674715899E-9</c:v>
                </c:pt>
                <c:pt idx="658">
                  <c:v>5.3264462135591495E-7</c:v>
                </c:pt>
                <c:pt idx="659">
                  <c:v>7.9014826570732203E-8</c:v>
                </c:pt>
                <c:pt idx="660">
                  <c:v>1.6821715557656498E-2</c:v>
                </c:pt>
                <c:pt idx="661">
                  <c:v>2.9987664098213199E-2</c:v>
                </c:pt>
                <c:pt idx="662">
                  <c:v>6.6467075446058599E-7</c:v>
                </c:pt>
                <c:pt idx="663">
                  <c:v>2.6036540729729801E-9</c:v>
                </c:pt>
                <c:pt idx="664">
                  <c:v>1.4005168639439E-8</c:v>
                </c:pt>
                <c:pt idx="665">
                  <c:v>3.10182205270596E-7</c:v>
                </c:pt>
                <c:pt idx="666">
                  <c:v>2.3951791468799799E-6</c:v>
                </c:pt>
                <c:pt idx="667">
                  <c:v>2.0661287442236699E-2</c:v>
                </c:pt>
                <c:pt idx="668">
                  <c:v>9.2939300836858598E-8</c:v>
                </c:pt>
                <c:pt idx="669">
                  <c:v>1.0045502317747801E-7</c:v>
                </c:pt>
                <c:pt idx="670">
                  <c:v>2.76391094576727E-2</c:v>
                </c:pt>
                <c:pt idx="671">
                  <c:v>2.1076146234038001E-2</c:v>
                </c:pt>
                <c:pt idx="672">
                  <c:v>4.2857665183072798E-3</c:v>
                </c:pt>
                <c:pt idx="673">
                  <c:v>4.4542384643480504E-9</c:v>
                </c:pt>
                <c:pt idx="674">
                  <c:v>2.2682330223322E-8</c:v>
                </c:pt>
                <c:pt idx="675">
                  <c:v>1.21577371053232E-6</c:v>
                </c:pt>
                <c:pt idx="676">
                  <c:v>4.06074625909758E-2</c:v>
                </c:pt>
                <c:pt idx="677">
                  <c:v>1.52876964856893E-5</c:v>
                </c:pt>
                <c:pt idx="678">
                  <c:v>1.69345551212509E-8</c:v>
                </c:pt>
                <c:pt idx="679">
                  <c:v>1.5668651458180299E-7</c:v>
                </c:pt>
                <c:pt idx="680">
                  <c:v>8.17417370751962E-10</c:v>
                </c:pt>
                <c:pt idx="681">
                  <c:v>1.07109701949615E-8</c:v>
                </c:pt>
                <c:pt idx="682">
                  <c:v>4.7164062421367197E-9</c:v>
                </c:pt>
                <c:pt idx="683">
                  <c:v>1.3595093328871401E-7</c:v>
                </c:pt>
                <c:pt idx="684">
                  <c:v>8.51321081364996E-9</c:v>
                </c:pt>
                <c:pt idx="685">
                  <c:v>4.03688405190449E-2</c:v>
                </c:pt>
                <c:pt idx="686">
                  <c:v>3.9566610010638402E-2</c:v>
                </c:pt>
                <c:pt idx="687">
                  <c:v>2.0059500098837101E-7</c:v>
                </c:pt>
                <c:pt idx="688">
                  <c:v>4.5988625270487696E-3</c:v>
                </c:pt>
                <c:pt idx="689">
                  <c:v>2.20612579183025E-3</c:v>
                </c:pt>
                <c:pt idx="690">
                  <c:v>8.7852775202267794E-3</c:v>
                </c:pt>
                <c:pt idx="691">
                  <c:v>6.6654354593248697E-3</c:v>
                </c:pt>
                <c:pt idx="692">
                  <c:v>9.6972711945250101E-5</c:v>
                </c:pt>
                <c:pt idx="693">
                  <c:v>3.1889660765253598E-7</c:v>
                </c:pt>
                <c:pt idx="694">
                  <c:v>3.9227080772181802E-3</c:v>
                </c:pt>
                <c:pt idx="695">
                  <c:v>4.0068358090682198E-5</c:v>
                </c:pt>
                <c:pt idx="696">
                  <c:v>1.0761580842725901E-5</c:v>
                </c:pt>
                <c:pt idx="697">
                  <c:v>9.81636189174169E-3</c:v>
                </c:pt>
                <c:pt idx="698">
                  <c:v>7.0630102660800198E-9</c:v>
                </c:pt>
                <c:pt idx="699">
                  <c:v>4.4080464940898801E-7</c:v>
                </c:pt>
                <c:pt idx="700">
                  <c:v>1.34216717541513E-8</c:v>
                </c:pt>
                <c:pt idx="701">
                  <c:v>3.3111807147652099E-9</c:v>
                </c:pt>
                <c:pt idx="702">
                  <c:v>5.0348167891897797E-6</c:v>
                </c:pt>
                <c:pt idx="703">
                  <c:v>5.8094232815669203E-7</c:v>
                </c:pt>
                <c:pt idx="704">
                  <c:v>4.2647694910208803E-5</c:v>
                </c:pt>
                <c:pt idx="705">
                  <c:v>1.44652731976727E-2</c:v>
                </c:pt>
                <c:pt idx="706">
                  <c:v>3.2449535462955198E-8</c:v>
                </c:pt>
                <c:pt idx="707">
                  <c:v>4.52039420993543E-7</c:v>
                </c:pt>
                <c:pt idx="708">
                  <c:v>5.8987260659920498E-8</c:v>
                </c:pt>
                <c:pt idx="709">
                  <c:v>1.50155116747736E-2</c:v>
                </c:pt>
                <c:pt idx="710">
                  <c:v>3.11504368784763E-3</c:v>
                </c:pt>
                <c:pt idx="711">
                  <c:v>1.4320996657288401E-6</c:v>
                </c:pt>
                <c:pt idx="712">
                  <c:v>9.2774855090418304E-9</c:v>
                </c:pt>
                <c:pt idx="713">
                  <c:v>4.3183104771346202E-6</c:v>
                </c:pt>
                <c:pt idx="714">
                  <c:v>1.7120648087021302E-8</c:v>
                </c:pt>
                <c:pt idx="715">
                  <c:v>1.15736694826655E-2</c:v>
                </c:pt>
                <c:pt idx="716">
                  <c:v>2.77613679621378E-3</c:v>
                </c:pt>
                <c:pt idx="717">
                  <c:v>1.12459059829313E-4</c:v>
                </c:pt>
                <c:pt idx="718">
                  <c:v>5.6186005191208597E-3</c:v>
                </c:pt>
                <c:pt idx="719">
                  <c:v>4.3063363710233596E-3</c:v>
                </c:pt>
                <c:pt idx="720">
                  <c:v>1.20021486740273E-2</c:v>
                </c:pt>
                <c:pt idx="721">
                  <c:v>1.48575289245697E-7</c:v>
                </c:pt>
                <c:pt idx="722">
                  <c:v>1.8204375320115498E-2</c:v>
                </c:pt>
                <c:pt idx="723">
                  <c:v>2.98371511485938E-7</c:v>
                </c:pt>
                <c:pt idx="724">
                  <c:v>6.6925669642412105E-8</c:v>
                </c:pt>
                <c:pt idx="725">
                  <c:v>6.3798961571079399E-3</c:v>
                </c:pt>
                <c:pt idx="726">
                  <c:v>2.11780533112787E-7</c:v>
                </c:pt>
                <c:pt idx="727">
                  <c:v>3.3223727776797697E-2</c:v>
                </c:pt>
                <c:pt idx="728">
                  <c:v>3.1109805915652201E-2</c:v>
                </c:pt>
                <c:pt idx="729">
                  <c:v>5.0145391294376299E-2</c:v>
                </c:pt>
                <c:pt idx="730">
                  <c:v>2.68313465290237E-3</c:v>
                </c:pt>
                <c:pt idx="731">
                  <c:v>1.14806845934657E-2</c:v>
                </c:pt>
                <c:pt idx="732">
                  <c:v>2.4199246333483301E-2</c:v>
                </c:pt>
                <c:pt idx="733">
                  <c:v>3.8046449850403299E-2</c:v>
                </c:pt>
                <c:pt idx="734">
                  <c:v>2.0664491097541499E-5</c:v>
                </c:pt>
                <c:pt idx="735">
                  <c:v>1.1887738325413499E-5</c:v>
                </c:pt>
                <c:pt idx="736">
                  <c:v>4.5975550296783498E-2</c:v>
                </c:pt>
                <c:pt idx="737">
                  <c:v>1.8531462817608899E-2</c:v>
                </c:pt>
                <c:pt idx="738">
                  <c:v>4.3282096308459299E-2</c:v>
                </c:pt>
                <c:pt idx="739">
                  <c:v>6.9457062975937104E-3</c:v>
                </c:pt>
                <c:pt idx="740">
                  <c:v>7.6750028456764194E-2</c:v>
                </c:pt>
                <c:pt idx="741">
                  <c:v>8.4257141559593501E-8</c:v>
                </c:pt>
                <c:pt idx="742">
                  <c:v>7.2938274131212197E-9</c:v>
                </c:pt>
                <c:pt idx="743">
                  <c:v>3.5589151339322798E-2</c:v>
                </c:pt>
                <c:pt idx="744">
                  <c:v>3.71117606572899E-3</c:v>
                </c:pt>
                <c:pt idx="745">
                  <c:v>3.8692566511992599E-2</c:v>
                </c:pt>
                <c:pt idx="746">
                  <c:v>1.2825036922255199E-8</c:v>
                </c:pt>
                <c:pt idx="747">
                  <c:v>2.8942602926129702E-7</c:v>
                </c:pt>
                <c:pt idx="748">
                  <c:v>0.161214342538959</c:v>
                </c:pt>
                <c:pt idx="749">
                  <c:v>1.8694396479716599E-8</c:v>
                </c:pt>
                <c:pt idx="750">
                  <c:v>5.12735373752307E-7</c:v>
                </c:pt>
                <c:pt idx="751">
                  <c:v>1.17733575750799E-7</c:v>
                </c:pt>
                <c:pt idx="752">
                  <c:v>1.8255088723279199E-7</c:v>
                </c:pt>
                <c:pt idx="753">
                  <c:v>7.7699508878069908E-9</c:v>
                </c:pt>
                <c:pt idx="754">
                  <c:v>3.7334099202987497E-2</c:v>
                </c:pt>
                <c:pt idx="755">
                  <c:v>3.5141777004814598E-8</c:v>
                </c:pt>
                <c:pt idx="756">
                  <c:v>4.76892330582777E-2</c:v>
                </c:pt>
                <c:pt idx="757">
                  <c:v>4.2682709252278E-3</c:v>
                </c:pt>
                <c:pt idx="758">
                  <c:v>4.3708343206473502E-8</c:v>
                </c:pt>
                <c:pt idx="759">
                  <c:v>6.9128258433316797E-2</c:v>
                </c:pt>
                <c:pt idx="760">
                  <c:v>1.61028972922027E-7</c:v>
                </c:pt>
                <c:pt idx="761">
                  <c:v>9.0795748362236001E-2</c:v>
                </c:pt>
                <c:pt idx="762">
                  <c:v>5.4823793477791899E-2</c:v>
                </c:pt>
                <c:pt idx="763">
                  <c:v>6.2747623041645099E-8</c:v>
                </c:pt>
                <c:pt idx="764">
                  <c:v>2.6931426139228401E-7</c:v>
                </c:pt>
                <c:pt idx="765">
                  <c:v>2.9509873381319399E-2</c:v>
                </c:pt>
                <c:pt idx="766">
                  <c:v>3.6930273382017498E-5</c:v>
                </c:pt>
                <c:pt idx="767">
                  <c:v>6.0639502640509199E-2</c:v>
                </c:pt>
                <c:pt idx="768">
                  <c:v>1.8762309823750401E-7</c:v>
                </c:pt>
                <c:pt idx="769">
                  <c:v>6.9508456185268602E-2</c:v>
                </c:pt>
                <c:pt idx="770">
                  <c:v>1.29416373355731E-8</c:v>
                </c:pt>
                <c:pt idx="771">
                  <c:v>2.20364458726556E-7</c:v>
                </c:pt>
                <c:pt idx="772">
                  <c:v>9.1096425598994506E-9</c:v>
                </c:pt>
                <c:pt idx="773">
                  <c:v>8.9656728568073702E-7</c:v>
                </c:pt>
                <c:pt idx="774">
                  <c:v>1.41671526547315E-2</c:v>
                </c:pt>
                <c:pt idx="775">
                  <c:v>3.8162135803199E-2</c:v>
                </c:pt>
                <c:pt idx="776">
                  <c:v>7.7267855127320997E-3</c:v>
                </c:pt>
                <c:pt idx="777">
                  <c:v>3.44080398198221E-2</c:v>
                </c:pt>
                <c:pt idx="778">
                  <c:v>5.5819458087839502E-2</c:v>
                </c:pt>
                <c:pt idx="779">
                  <c:v>1.14579082726233E-4</c:v>
                </c:pt>
                <c:pt idx="780">
                  <c:v>6.8344402564319603E-2</c:v>
                </c:pt>
                <c:pt idx="781">
                  <c:v>3.9322468501103401E-2</c:v>
                </c:pt>
                <c:pt idx="782">
                  <c:v>6.3833838394459302E-2</c:v>
                </c:pt>
                <c:pt idx="783">
                  <c:v>3.5506825025406999E-7</c:v>
                </c:pt>
                <c:pt idx="784">
                  <c:v>8.8418172171358803E-4</c:v>
                </c:pt>
                <c:pt idx="785">
                  <c:v>1.18841433623908E-9</c:v>
                </c:pt>
                <c:pt idx="786">
                  <c:v>3.5752405586292401E-7</c:v>
                </c:pt>
                <c:pt idx="787">
                  <c:v>2.4223891313447699E-6</c:v>
                </c:pt>
                <c:pt idx="788">
                  <c:v>1.8824508544996E-8</c:v>
                </c:pt>
                <c:pt idx="789">
                  <c:v>3.9897361297032203E-8</c:v>
                </c:pt>
                <c:pt idx="790">
                  <c:v>2.47056529877712E-2</c:v>
                </c:pt>
                <c:pt idx="791">
                  <c:v>2.6535596910069799E-2</c:v>
                </c:pt>
                <c:pt idx="792">
                  <c:v>9.4872546695399101E-2</c:v>
                </c:pt>
                <c:pt idx="793">
                  <c:v>1.79373217702796E-8</c:v>
                </c:pt>
                <c:pt idx="794">
                  <c:v>6.6558207950047297E-8</c:v>
                </c:pt>
                <c:pt idx="795">
                  <c:v>3.7394574761818601E-2</c:v>
                </c:pt>
                <c:pt idx="796">
                  <c:v>2.2901922933252002E-2</c:v>
                </c:pt>
                <c:pt idx="797">
                  <c:v>8.2786794456380999E-3</c:v>
                </c:pt>
                <c:pt idx="798">
                  <c:v>1.6716977291613401E-2</c:v>
                </c:pt>
                <c:pt idx="799">
                  <c:v>3.03041094851242E-2</c:v>
                </c:pt>
                <c:pt idx="800">
                  <c:v>9.3151472428875998E-8</c:v>
                </c:pt>
                <c:pt idx="801">
                  <c:v>5.5037790592070403E-2</c:v>
                </c:pt>
                <c:pt idx="802">
                  <c:v>3.49623746183714E-5</c:v>
                </c:pt>
                <c:pt idx="803">
                  <c:v>1.8242864860333E-4</c:v>
                </c:pt>
                <c:pt idx="804">
                  <c:v>2.17653236449553E-7</c:v>
                </c:pt>
                <c:pt idx="805">
                  <c:v>1.0152940624995501E-2</c:v>
                </c:pt>
                <c:pt idx="806">
                  <c:v>1.9485191461806199E-6</c:v>
                </c:pt>
                <c:pt idx="807">
                  <c:v>4.2289704551289997E-2</c:v>
                </c:pt>
                <c:pt idx="808">
                  <c:v>1.19225683203778E-8</c:v>
                </c:pt>
                <c:pt idx="809">
                  <c:v>3.1676687041742702E-2</c:v>
                </c:pt>
                <c:pt idx="810">
                  <c:v>7.1539476158116204E-3</c:v>
                </c:pt>
                <c:pt idx="811">
                  <c:v>9.5090634240848905E-7</c:v>
                </c:pt>
                <c:pt idx="812">
                  <c:v>1.94986067943996E-2</c:v>
                </c:pt>
                <c:pt idx="813">
                  <c:v>3.48887261666984E-2</c:v>
                </c:pt>
                <c:pt idx="814">
                  <c:v>1.7826715938329801E-7</c:v>
                </c:pt>
                <c:pt idx="815">
                  <c:v>4.4845265993068299E-9</c:v>
                </c:pt>
                <c:pt idx="816">
                  <c:v>2.3313215437341502E-2</c:v>
                </c:pt>
                <c:pt idx="817">
                  <c:v>8.8129850836924106E-8</c:v>
                </c:pt>
                <c:pt idx="818">
                  <c:v>4.71761575355591E-3</c:v>
                </c:pt>
                <c:pt idx="819">
                  <c:v>1.35175855680763E-7</c:v>
                </c:pt>
                <c:pt idx="820">
                  <c:v>5.39041738761687E-2</c:v>
                </c:pt>
                <c:pt idx="821">
                  <c:v>7.2434480534379997E-9</c:v>
                </c:pt>
                <c:pt idx="822">
                  <c:v>1.45052357120016E-2</c:v>
                </c:pt>
                <c:pt idx="823">
                  <c:v>4.1508002442527801E-8</c:v>
                </c:pt>
                <c:pt idx="824">
                  <c:v>1.76625325348047E-7</c:v>
                </c:pt>
                <c:pt idx="825">
                  <c:v>1.52339888563506E-7</c:v>
                </c:pt>
                <c:pt idx="826">
                  <c:v>4.2205680989175798E-6</c:v>
                </c:pt>
                <c:pt idx="827">
                  <c:v>1.66272168872227E-6</c:v>
                </c:pt>
                <c:pt idx="828">
                  <c:v>6.6599159804802399E-7</c:v>
                </c:pt>
                <c:pt idx="829">
                  <c:v>9.7833981233206302E-3</c:v>
                </c:pt>
                <c:pt idx="830">
                  <c:v>1.08975465942143E-2</c:v>
                </c:pt>
                <c:pt idx="831">
                  <c:v>4.4537531005476097E-2</c:v>
                </c:pt>
                <c:pt idx="832">
                  <c:v>2.279379878986E-4</c:v>
                </c:pt>
                <c:pt idx="833">
                  <c:v>2.37189589157028E-2</c:v>
                </c:pt>
                <c:pt idx="834">
                  <c:v>1.8822867849783199E-2</c:v>
                </c:pt>
                <c:pt idx="835">
                  <c:v>2.25285894819155E-3</c:v>
                </c:pt>
                <c:pt idx="836">
                  <c:v>1.24952288651676E-2</c:v>
                </c:pt>
                <c:pt idx="837">
                  <c:v>3.7873170596960999E-2</c:v>
                </c:pt>
                <c:pt idx="838">
                  <c:v>2.10632386944436E-5</c:v>
                </c:pt>
                <c:pt idx="839">
                  <c:v>4.1185977022815297E-2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DBE-4CB3-BD7D-79E8609944C4}"/>
            </c:ext>
          </c:extLst>
        </c:ser>
        <c:ser>
          <c:idx val="9"/>
          <c:order val="9"/>
          <c:tx>
            <c:strRef>
              <c:f>'Weights for RiskA=2.4'!$K$1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'Weights for RiskA=2.4'!$A$2:$A$841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RiskA=2.4'!$K$2:$K$841</c:f>
              <c:numCache>
                <c:formatCode>0.00</c:formatCode>
                <c:ptCount val="840"/>
                <c:pt idx="0">
                  <c:v>8.7200002054731398E-8</c:v>
                </c:pt>
                <c:pt idx="1">
                  <c:v>7.4039928130072706E-8</c:v>
                </c:pt>
                <c:pt idx="2">
                  <c:v>2.6542416950654001E-9</c:v>
                </c:pt>
                <c:pt idx="3">
                  <c:v>2.9209079456762999E-8</c:v>
                </c:pt>
                <c:pt idx="4">
                  <c:v>9.7790072998121705E-10</c:v>
                </c:pt>
                <c:pt idx="5">
                  <c:v>5.4287643969735599E-9</c:v>
                </c:pt>
                <c:pt idx="6">
                  <c:v>9.8444431034289194E-10</c:v>
                </c:pt>
                <c:pt idx="7">
                  <c:v>7.8172969010244203E-9</c:v>
                </c:pt>
                <c:pt idx="8">
                  <c:v>1.2394510515137001E-8</c:v>
                </c:pt>
                <c:pt idx="9">
                  <c:v>3.1658806349648801E-2</c:v>
                </c:pt>
                <c:pt idx="10">
                  <c:v>1.8565560731966E-2</c:v>
                </c:pt>
                <c:pt idx="11">
                  <c:v>3.5377501929590098E-2</c:v>
                </c:pt>
                <c:pt idx="12">
                  <c:v>1.3521540080376699E-8</c:v>
                </c:pt>
                <c:pt idx="13">
                  <c:v>1.77576378913524E-8</c:v>
                </c:pt>
                <c:pt idx="14">
                  <c:v>4.9778247822617896E-9</c:v>
                </c:pt>
                <c:pt idx="15">
                  <c:v>6.6689536487069498E-9</c:v>
                </c:pt>
                <c:pt idx="16">
                  <c:v>2.5490095622084099E-9</c:v>
                </c:pt>
                <c:pt idx="17">
                  <c:v>1.0653361568341799E-6</c:v>
                </c:pt>
                <c:pt idx="18">
                  <c:v>1.6916180781444399E-3</c:v>
                </c:pt>
                <c:pt idx="19">
                  <c:v>6.3754555775545594E-8</c:v>
                </c:pt>
                <c:pt idx="20">
                  <c:v>7.4533057553629805E-8</c:v>
                </c:pt>
                <c:pt idx="21">
                  <c:v>1.8262072692721201E-8</c:v>
                </c:pt>
                <c:pt idx="22">
                  <c:v>5.3461275278549196E-9</c:v>
                </c:pt>
                <c:pt idx="23">
                  <c:v>2.30420094988732E-7</c:v>
                </c:pt>
                <c:pt idx="24">
                  <c:v>7.2274707800876401E-8</c:v>
                </c:pt>
                <c:pt idx="25">
                  <c:v>4.9507142223624795E-4</c:v>
                </c:pt>
                <c:pt idx="26">
                  <c:v>1.20399179906824E-8</c:v>
                </c:pt>
                <c:pt idx="27">
                  <c:v>1.00844044857928E-2</c:v>
                </c:pt>
                <c:pt idx="28">
                  <c:v>2.45252382956057E-8</c:v>
                </c:pt>
                <c:pt idx="29">
                  <c:v>2.4382920808151801E-10</c:v>
                </c:pt>
                <c:pt idx="30">
                  <c:v>2.4931994033607099E-10</c:v>
                </c:pt>
                <c:pt idx="31">
                  <c:v>1.77850046674665E-8</c:v>
                </c:pt>
                <c:pt idx="32">
                  <c:v>1.4083226835572499E-8</c:v>
                </c:pt>
                <c:pt idx="33">
                  <c:v>7.5296885866871404E-10</c:v>
                </c:pt>
                <c:pt idx="34">
                  <c:v>6.3328748593865304E-8</c:v>
                </c:pt>
                <c:pt idx="35">
                  <c:v>2.85499311444656E-2</c:v>
                </c:pt>
                <c:pt idx="36">
                  <c:v>5.0045637195715204E-10</c:v>
                </c:pt>
                <c:pt idx="37">
                  <c:v>3.16021122951054E-9</c:v>
                </c:pt>
                <c:pt idx="38">
                  <c:v>1.6249809535877901E-8</c:v>
                </c:pt>
                <c:pt idx="39">
                  <c:v>3.6402986336735201E-9</c:v>
                </c:pt>
                <c:pt idx="40">
                  <c:v>2.03757653590152E-9</c:v>
                </c:pt>
                <c:pt idx="41">
                  <c:v>1.13478065295013E-9</c:v>
                </c:pt>
                <c:pt idx="42">
                  <c:v>1.3202852959668501E-9</c:v>
                </c:pt>
                <c:pt idx="43">
                  <c:v>1.29688357339448E-6</c:v>
                </c:pt>
                <c:pt idx="44">
                  <c:v>2.0224789456892101E-2</c:v>
                </c:pt>
                <c:pt idx="45">
                  <c:v>1.7712267153462699E-7</c:v>
                </c:pt>
                <c:pt idx="46">
                  <c:v>4.98443327459148E-9</c:v>
                </c:pt>
                <c:pt idx="47">
                  <c:v>2.0935235473610099E-8</c:v>
                </c:pt>
                <c:pt idx="48">
                  <c:v>3.2120608766282498E-2</c:v>
                </c:pt>
                <c:pt idx="49">
                  <c:v>8.4845258225300596E-9</c:v>
                </c:pt>
                <c:pt idx="50">
                  <c:v>4.8415619567158401E-8</c:v>
                </c:pt>
                <c:pt idx="51">
                  <c:v>6.4162840018800206E-8</c:v>
                </c:pt>
                <c:pt idx="52">
                  <c:v>2.6892577008847701E-8</c:v>
                </c:pt>
                <c:pt idx="53">
                  <c:v>1.4461412794635499E-8</c:v>
                </c:pt>
                <c:pt idx="54">
                  <c:v>1.08621357111504E-8</c:v>
                </c:pt>
                <c:pt idx="55">
                  <c:v>4.68337553775222E-8</c:v>
                </c:pt>
                <c:pt idx="56">
                  <c:v>5.2650693653007404E-9</c:v>
                </c:pt>
                <c:pt idx="57">
                  <c:v>2.9173126252717099E-6</c:v>
                </c:pt>
                <c:pt idx="58">
                  <c:v>1.6970617223673E-8</c:v>
                </c:pt>
                <c:pt idx="59">
                  <c:v>1.2273230281822E-8</c:v>
                </c:pt>
                <c:pt idx="60">
                  <c:v>2.5213274571588503E-10</c:v>
                </c:pt>
                <c:pt idx="61">
                  <c:v>4.3399736718581003E-8</c:v>
                </c:pt>
                <c:pt idx="62">
                  <c:v>1.3203442173583001E-8</c:v>
                </c:pt>
                <c:pt idx="63">
                  <c:v>9.5142681928154594E-9</c:v>
                </c:pt>
                <c:pt idx="64">
                  <c:v>3.2849015865857302E-8</c:v>
                </c:pt>
                <c:pt idx="65">
                  <c:v>1.2055990805004101E-2</c:v>
                </c:pt>
                <c:pt idx="66">
                  <c:v>9.8683635176200699E-9</c:v>
                </c:pt>
                <c:pt idx="67">
                  <c:v>5.1124518784645802E-8</c:v>
                </c:pt>
                <c:pt idx="68">
                  <c:v>1.29962483847527E-3</c:v>
                </c:pt>
                <c:pt idx="69">
                  <c:v>1.1553211491817599E-8</c:v>
                </c:pt>
                <c:pt idx="70">
                  <c:v>1.2302465000238099E-7</c:v>
                </c:pt>
                <c:pt idx="71">
                  <c:v>3.03970511327325E-2</c:v>
                </c:pt>
                <c:pt idx="72">
                  <c:v>1.01031822898729E-8</c:v>
                </c:pt>
                <c:pt idx="73">
                  <c:v>2.3370890500067999E-8</c:v>
                </c:pt>
                <c:pt idx="74">
                  <c:v>3.1449367698778999E-2</c:v>
                </c:pt>
                <c:pt idx="75">
                  <c:v>5.7256207449860001E-7</c:v>
                </c:pt>
                <c:pt idx="76">
                  <c:v>1.70599048532201E-8</c:v>
                </c:pt>
                <c:pt idx="77">
                  <c:v>1.16247017045616E-7</c:v>
                </c:pt>
                <c:pt idx="78">
                  <c:v>1.5501167058474801E-6</c:v>
                </c:pt>
                <c:pt idx="79">
                  <c:v>1.9245519032654201E-2</c:v>
                </c:pt>
                <c:pt idx="80">
                  <c:v>9.9732924339680892E-4</c:v>
                </c:pt>
                <c:pt idx="81">
                  <c:v>1.00855910214413E-5</c:v>
                </c:pt>
                <c:pt idx="82">
                  <c:v>2.2572426555204401E-7</c:v>
                </c:pt>
                <c:pt idx="83">
                  <c:v>1.20336299500078E-6</c:v>
                </c:pt>
                <c:pt idx="84">
                  <c:v>2.0817584619939098E-6</c:v>
                </c:pt>
                <c:pt idx="85">
                  <c:v>4.2861609525864999E-2</c:v>
                </c:pt>
                <c:pt idx="86">
                  <c:v>3.4274560838944301E-7</c:v>
                </c:pt>
                <c:pt idx="87">
                  <c:v>1.7496601503929801E-2</c:v>
                </c:pt>
                <c:pt idx="88">
                  <c:v>1.6519894208737299E-6</c:v>
                </c:pt>
                <c:pt idx="89">
                  <c:v>4.6646413705326698E-2</c:v>
                </c:pt>
                <c:pt idx="90">
                  <c:v>6.6668171448405703E-3</c:v>
                </c:pt>
                <c:pt idx="91">
                  <c:v>1.12384621119153E-7</c:v>
                </c:pt>
                <c:pt idx="92">
                  <c:v>0.14308453981421901</c:v>
                </c:pt>
                <c:pt idx="93">
                  <c:v>4.2973620791007799E-6</c:v>
                </c:pt>
                <c:pt idx="94">
                  <c:v>9.4845418024800808E-9</c:v>
                </c:pt>
                <c:pt idx="95">
                  <c:v>3.26557511172742E-3</c:v>
                </c:pt>
                <c:pt idx="96">
                  <c:v>1.2953439191310799E-7</c:v>
                </c:pt>
                <c:pt idx="97">
                  <c:v>1.5424176390599401E-7</c:v>
                </c:pt>
                <c:pt idx="98">
                  <c:v>9.38490754303958E-7</c:v>
                </c:pt>
                <c:pt idx="99">
                  <c:v>1.6192444867616999E-3</c:v>
                </c:pt>
                <c:pt idx="100">
                  <c:v>7.6224784040924698E-2</c:v>
                </c:pt>
                <c:pt idx="101">
                  <c:v>2.92892628298743E-3</c:v>
                </c:pt>
                <c:pt idx="102">
                  <c:v>6.4438671539464804E-3</c:v>
                </c:pt>
                <c:pt idx="103">
                  <c:v>4.6462216610398998E-7</c:v>
                </c:pt>
                <c:pt idx="104">
                  <c:v>7.4247022078082299E-3</c:v>
                </c:pt>
                <c:pt idx="105">
                  <c:v>2.47667524503486E-10</c:v>
                </c:pt>
                <c:pt idx="106">
                  <c:v>4.4549973756373401E-2</c:v>
                </c:pt>
                <c:pt idx="107">
                  <c:v>8.1261114610899106E-8</c:v>
                </c:pt>
                <c:pt idx="108">
                  <c:v>2.6449291634919998E-2</c:v>
                </c:pt>
                <c:pt idx="109">
                  <c:v>4.3859875734440601E-6</c:v>
                </c:pt>
                <c:pt idx="110">
                  <c:v>2.64321257101979E-8</c:v>
                </c:pt>
                <c:pt idx="111">
                  <c:v>9.2165132573071795E-2</c:v>
                </c:pt>
                <c:pt idx="112">
                  <c:v>5.30786488897937E-8</c:v>
                </c:pt>
                <c:pt idx="113">
                  <c:v>1.7361580789343001E-8</c:v>
                </c:pt>
                <c:pt idx="114">
                  <c:v>3.0111345536724602E-8</c:v>
                </c:pt>
                <c:pt idx="115">
                  <c:v>3.45036305418701E-3</c:v>
                </c:pt>
                <c:pt idx="116">
                  <c:v>1.7118957717997199E-7</c:v>
                </c:pt>
                <c:pt idx="117">
                  <c:v>9.1697028794204601E-3</c:v>
                </c:pt>
                <c:pt idx="118">
                  <c:v>1.23103404461894E-5</c:v>
                </c:pt>
                <c:pt idx="119">
                  <c:v>2.5208868334586E-6</c:v>
                </c:pt>
                <c:pt idx="120">
                  <c:v>2.2444935523474699E-7</c:v>
                </c:pt>
                <c:pt idx="121">
                  <c:v>1.5469061416128499E-7</c:v>
                </c:pt>
                <c:pt idx="122">
                  <c:v>6.2973495181124203E-2</c:v>
                </c:pt>
                <c:pt idx="123">
                  <c:v>6.8554075415014804E-8</c:v>
                </c:pt>
                <c:pt idx="124">
                  <c:v>9.2316308719335302E-8</c:v>
                </c:pt>
                <c:pt idx="125">
                  <c:v>1.2562523338136799E-7</c:v>
                </c:pt>
                <c:pt idx="126">
                  <c:v>3.1610286471115703E-2</c:v>
                </c:pt>
                <c:pt idx="127">
                  <c:v>1.67761716272614E-7</c:v>
                </c:pt>
                <c:pt idx="128">
                  <c:v>8.6326152921856103E-8</c:v>
                </c:pt>
                <c:pt idx="129">
                  <c:v>0.14483264211428701</c:v>
                </c:pt>
                <c:pt idx="130">
                  <c:v>0.15805667496540901</c:v>
                </c:pt>
                <c:pt idx="131">
                  <c:v>0.109489508769484</c:v>
                </c:pt>
                <c:pt idx="132">
                  <c:v>5.4701780501606703E-8</c:v>
                </c:pt>
                <c:pt idx="133">
                  <c:v>2.68369748132726E-6</c:v>
                </c:pt>
                <c:pt idx="134">
                  <c:v>1.01570191912993E-4</c:v>
                </c:pt>
                <c:pt idx="135">
                  <c:v>3.9470131255356396E-6</c:v>
                </c:pt>
                <c:pt idx="136">
                  <c:v>8.1363719786361204E-9</c:v>
                </c:pt>
                <c:pt idx="137">
                  <c:v>9.3579789708627602E-7</c:v>
                </c:pt>
                <c:pt idx="138">
                  <c:v>9.5504768015790004E-8</c:v>
                </c:pt>
                <c:pt idx="139">
                  <c:v>1.4055275206922599E-8</c:v>
                </c:pt>
                <c:pt idx="140">
                  <c:v>2.80164283677749E-2</c:v>
                </c:pt>
                <c:pt idx="141">
                  <c:v>3.2644339155321899E-6</c:v>
                </c:pt>
                <c:pt idx="142">
                  <c:v>3.3045899825336001E-5</c:v>
                </c:pt>
                <c:pt idx="143">
                  <c:v>0.102505569341484</c:v>
                </c:pt>
                <c:pt idx="144">
                  <c:v>3.56035390880216E-7</c:v>
                </c:pt>
                <c:pt idx="145">
                  <c:v>8.4080701848154903E-4</c:v>
                </c:pt>
                <c:pt idx="146">
                  <c:v>8.5717548792080697E-2</c:v>
                </c:pt>
                <c:pt idx="147">
                  <c:v>4.81025451976674E-2</c:v>
                </c:pt>
                <c:pt idx="148">
                  <c:v>5.2523464847192298E-8</c:v>
                </c:pt>
                <c:pt idx="149">
                  <c:v>0.17544015282695199</c:v>
                </c:pt>
                <c:pt idx="150">
                  <c:v>5.7630835589411095E-7</c:v>
                </c:pt>
                <c:pt idx="151">
                  <c:v>3.1360423407151103E-2</c:v>
                </c:pt>
                <c:pt idx="152">
                  <c:v>2.6979527939912799E-5</c:v>
                </c:pt>
                <c:pt idx="153">
                  <c:v>8.6622851138315997E-6</c:v>
                </c:pt>
                <c:pt idx="154">
                  <c:v>9.3625816888159893E-2</c:v>
                </c:pt>
                <c:pt idx="155">
                  <c:v>4.4289503328280601E-8</c:v>
                </c:pt>
                <c:pt idx="156">
                  <c:v>7.7626353737117901E-7</c:v>
                </c:pt>
                <c:pt idx="157">
                  <c:v>1.4429238831026E-7</c:v>
                </c:pt>
                <c:pt idx="158">
                  <c:v>6.8359016111351403E-8</c:v>
                </c:pt>
                <c:pt idx="159">
                  <c:v>1.3291323316894601E-7</c:v>
                </c:pt>
                <c:pt idx="160">
                  <c:v>9.6588208181058194E-8</c:v>
                </c:pt>
                <c:pt idx="161">
                  <c:v>1.9161458196398501E-7</c:v>
                </c:pt>
                <c:pt idx="162">
                  <c:v>3.5371443822448498E-10</c:v>
                </c:pt>
                <c:pt idx="163">
                  <c:v>8.1945031728316902E-8</c:v>
                </c:pt>
                <c:pt idx="164">
                  <c:v>5.2713304130796901E-7</c:v>
                </c:pt>
                <c:pt idx="165">
                  <c:v>7.8341255716422096E-7</c:v>
                </c:pt>
                <c:pt idx="166">
                  <c:v>2.73113828791078E-8</c:v>
                </c:pt>
                <c:pt idx="167">
                  <c:v>1.7697313069826501E-8</c:v>
                </c:pt>
                <c:pt idx="168">
                  <c:v>1.4790260452655101E-7</c:v>
                </c:pt>
                <c:pt idx="169">
                  <c:v>9.2212552629586404E-8</c:v>
                </c:pt>
                <c:pt idx="170">
                  <c:v>1.03951682930748E-5</c:v>
                </c:pt>
                <c:pt idx="171">
                  <c:v>2.0427126006027799E-7</c:v>
                </c:pt>
                <c:pt idx="172">
                  <c:v>1.76110664754144E-8</c:v>
                </c:pt>
                <c:pt idx="173">
                  <c:v>2.9667879867454802E-8</c:v>
                </c:pt>
                <c:pt idx="174">
                  <c:v>1.2436869840820801E-6</c:v>
                </c:pt>
                <c:pt idx="175">
                  <c:v>3.8993311345777802E-8</c:v>
                </c:pt>
                <c:pt idx="176">
                  <c:v>1.5528604360763001E-8</c:v>
                </c:pt>
                <c:pt idx="177">
                  <c:v>3.4173318243985703E-8</c:v>
                </c:pt>
                <c:pt idx="178">
                  <c:v>6.3663913574265198E-9</c:v>
                </c:pt>
                <c:pt idx="179">
                  <c:v>2.13514959026647E-6</c:v>
                </c:pt>
                <c:pt idx="180">
                  <c:v>1.46173770562092E-7</c:v>
                </c:pt>
                <c:pt idx="181">
                  <c:v>1.66402821037537E-9</c:v>
                </c:pt>
                <c:pt idx="182">
                  <c:v>3.5708894121081798E-7</c:v>
                </c:pt>
                <c:pt idx="183">
                  <c:v>1.3385883399836201E-8</c:v>
                </c:pt>
                <c:pt idx="184">
                  <c:v>1.2004175640952901E-8</c:v>
                </c:pt>
                <c:pt idx="185">
                  <c:v>1.7151731407945499E-5</c:v>
                </c:pt>
                <c:pt idx="186">
                  <c:v>4.9845424102224795E-7</c:v>
                </c:pt>
                <c:pt idx="187">
                  <c:v>2.8885743209998399E-8</c:v>
                </c:pt>
                <c:pt idx="188">
                  <c:v>9.3179351790659006E-8</c:v>
                </c:pt>
                <c:pt idx="189">
                  <c:v>3.0193175675601301E-6</c:v>
                </c:pt>
                <c:pt idx="190">
                  <c:v>2.94504295755663E-9</c:v>
                </c:pt>
                <c:pt idx="191">
                  <c:v>8.1048796997233198E-9</c:v>
                </c:pt>
                <c:pt idx="192">
                  <c:v>2.1372482993707101E-8</c:v>
                </c:pt>
                <c:pt idx="193">
                  <c:v>1.82335756348904E-7</c:v>
                </c:pt>
                <c:pt idx="194">
                  <c:v>2.7201346213806601E-6</c:v>
                </c:pt>
                <c:pt idx="195">
                  <c:v>1.8707117758614299E-8</c:v>
                </c:pt>
                <c:pt idx="196">
                  <c:v>4.56220531546363E-7</c:v>
                </c:pt>
                <c:pt idx="197">
                  <c:v>1.01247566237502E-8</c:v>
                </c:pt>
                <c:pt idx="198">
                  <c:v>1.9449413864263599E-8</c:v>
                </c:pt>
                <c:pt idx="199">
                  <c:v>7.3999561708451604E-8</c:v>
                </c:pt>
                <c:pt idx="200">
                  <c:v>1.22540824845005E-7</c:v>
                </c:pt>
                <c:pt idx="201">
                  <c:v>6.1325730914037197E-9</c:v>
                </c:pt>
                <c:pt idx="202">
                  <c:v>0.39191502389073402</c:v>
                </c:pt>
                <c:pt idx="203">
                  <c:v>0.85315730776530396</c:v>
                </c:pt>
                <c:pt idx="204">
                  <c:v>0.76227699005773597</c:v>
                </c:pt>
                <c:pt idx="205">
                  <c:v>3.4309263519150802E-8</c:v>
                </c:pt>
                <c:pt idx="206">
                  <c:v>0.95662611987177304</c:v>
                </c:pt>
                <c:pt idx="207">
                  <c:v>0.95624684857472197</c:v>
                </c:pt>
                <c:pt idx="208">
                  <c:v>2.3152673093588701E-8</c:v>
                </c:pt>
                <c:pt idx="209">
                  <c:v>0.99999888325475295</c:v>
                </c:pt>
                <c:pt idx="210">
                  <c:v>3.5737992061209998E-8</c:v>
                </c:pt>
                <c:pt idx="211">
                  <c:v>0.916653310439003</c:v>
                </c:pt>
                <c:pt idx="212">
                  <c:v>0.97334467235482103</c:v>
                </c:pt>
                <c:pt idx="213">
                  <c:v>4.4802318438311699E-8</c:v>
                </c:pt>
                <c:pt idx="214">
                  <c:v>9.9306919278123602E-6</c:v>
                </c:pt>
                <c:pt idx="215">
                  <c:v>1.165544047776E-7</c:v>
                </c:pt>
                <c:pt idx="216">
                  <c:v>7.4746072027132804E-8</c:v>
                </c:pt>
                <c:pt idx="217">
                  <c:v>1.92776193296548E-7</c:v>
                </c:pt>
                <c:pt idx="218">
                  <c:v>0.52090525068613902</c:v>
                </c:pt>
                <c:pt idx="219">
                  <c:v>2.07683618047789E-7</c:v>
                </c:pt>
                <c:pt idx="220">
                  <c:v>2.0837181573481098E-9</c:v>
                </c:pt>
                <c:pt idx="221">
                  <c:v>1.8726591800817699E-7</c:v>
                </c:pt>
                <c:pt idx="222">
                  <c:v>0.66803376693622396</c:v>
                </c:pt>
                <c:pt idx="223">
                  <c:v>0.72019405513963297</c:v>
                </c:pt>
                <c:pt idx="224">
                  <c:v>2.2832516649953499E-5</c:v>
                </c:pt>
                <c:pt idx="225">
                  <c:v>2.1712179699708699E-6</c:v>
                </c:pt>
                <c:pt idx="226">
                  <c:v>0.18986513294061499</c:v>
                </c:pt>
                <c:pt idx="227">
                  <c:v>6.5370476391464206E-8</c:v>
                </c:pt>
                <c:pt idx="228">
                  <c:v>7.2554069621629898E-8</c:v>
                </c:pt>
                <c:pt idx="229">
                  <c:v>0.492396853864355</c:v>
                </c:pt>
                <c:pt idx="230">
                  <c:v>0.99999615159032695</c:v>
                </c:pt>
                <c:pt idx="231">
                  <c:v>0.54056813409036597</c:v>
                </c:pt>
                <c:pt idx="232">
                  <c:v>0.53664787349392296</c:v>
                </c:pt>
                <c:pt idx="233">
                  <c:v>0.73884785716714296</c:v>
                </c:pt>
                <c:pt idx="234">
                  <c:v>0.64441769080192501</c:v>
                </c:pt>
                <c:pt idx="235">
                  <c:v>1.7745966174871799E-6</c:v>
                </c:pt>
                <c:pt idx="236">
                  <c:v>0.767420962121387</c:v>
                </c:pt>
                <c:pt idx="237">
                  <c:v>1.7054870446752701E-5</c:v>
                </c:pt>
                <c:pt idx="238">
                  <c:v>2.1161874605568601E-8</c:v>
                </c:pt>
                <c:pt idx="239">
                  <c:v>8.2710589860979606E-8</c:v>
                </c:pt>
                <c:pt idx="240">
                  <c:v>0.70870311946062403</c:v>
                </c:pt>
                <c:pt idx="241">
                  <c:v>1.1875509950020101E-8</c:v>
                </c:pt>
                <c:pt idx="242">
                  <c:v>4.9415788913934002E-9</c:v>
                </c:pt>
                <c:pt idx="243">
                  <c:v>1.03976420368907E-6</c:v>
                </c:pt>
                <c:pt idx="244">
                  <c:v>1.4122926130976701E-7</c:v>
                </c:pt>
                <c:pt idx="245">
                  <c:v>0.67019415415112604</c:v>
                </c:pt>
                <c:pt idx="246">
                  <c:v>0.99999482814803597</c:v>
                </c:pt>
                <c:pt idx="247">
                  <c:v>1.2722155969346999E-7</c:v>
                </c:pt>
                <c:pt idx="248">
                  <c:v>0.51615247302850198</c:v>
                </c:pt>
                <c:pt idx="249">
                  <c:v>0.65896111900115495</c:v>
                </c:pt>
                <c:pt idx="250">
                  <c:v>2.9909260589413899E-10</c:v>
                </c:pt>
                <c:pt idx="251">
                  <c:v>1.3077069331089099E-9</c:v>
                </c:pt>
                <c:pt idx="252">
                  <c:v>2.9794904203044302E-8</c:v>
                </c:pt>
                <c:pt idx="253">
                  <c:v>4.1796967884372399E-7</c:v>
                </c:pt>
                <c:pt idx="254">
                  <c:v>0.17674419233624</c:v>
                </c:pt>
                <c:pt idx="255">
                  <c:v>0.77435760282691002</c:v>
                </c:pt>
                <c:pt idx="256">
                  <c:v>1.06500989503476E-8</c:v>
                </c:pt>
                <c:pt idx="257">
                  <c:v>0.71945666458550595</c:v>
                </c:pt>
                <c:pt idx="258">
                  <c:v>4.6516707641243498E-9</c:v>
                </c:pt>
                <c:pt idx="259">
                  <c:v>2.49606496809356E-6</c:v>
                </c:pt>
                <c:pt idx="260">
                  <c:v>1.69120534592046E-9</c:v>
                </c:pt>
                <c:pt idx="261">
                  <c:v>1.00293647057252E-7</c:v>
                </c:pt>
                <c:pt idx="262">
                  <c:v>2.7565333977916301E-9</c:v>
                </c:pt>
                <c:pt idx="263">
                  <c:v>0.94524242564967698</c:v>
                </c:pt>
                <c:pt idx="264">
                  <c:v>1.5368464276702402E-8</c:v>
                </c:pt>
                <c:pt idx="265">
                  <c:v>4.0440320811217502E-8</c:v>
                </c:pt>
                <c:pt idx="266">
                  <c:v>1.0154395754029E-7</c:v>
                </c:pt>
                <c:pt idx="267">
                  <c:v>8.3264439861829701E-8</c:v>
                </c:pt>
                <c:pt idx="268">
                  <c:v>0.62602277319512301</c:v>
                </c:pt>
                <c:pt idx="269">
                  <c:v>6.4412218029836502E-8</c:v>
                </c:pt>
                <c:pt idx="270">
                  <c:v>4.1472264799830197E-8</c:v>
                </c:pt>
                <c:pt idx="271">
                  <c:v>1.3298786057393201E-8</c:v>
                </c:pt>
                <c:pt idx="272">
                  <c:v>2.34935202866692E-9</c:v>
                </c:pt>
                <c:pt idx="273">
                  <c:v>9.6993554225345194E-7</c:v>
                </c:pt>
                <c:pt idx="274">
                  <c:v>9.9678416883149401E-9</c:v>
                </c:pt>
                <c:pt idx="275">
                  <c:v>1.4662957172019099E-9</c:v>
                </c:pt>
                <c:pt idx="276">
                  <c:v>7.8762301721257297E-8</c:v>
                </c:pt>
                <c:pt idx="277">
                  <c:v>1.77210411435627E-7</c:v>
                </c:pt>
                <c:pt idx="278">
                  <c:v>1.18709466526812E-7</c:v>
                </c:pt>
                <c:pt idx="279">
                  <c:v>5.5319376160106202E-8</c:v>
                </c:pt>
                <c:pt idx="280">
                  <c:v>3.1351127718660902E-9</c:v>
                </c:pt>
                <c:pt idx="281">
                  <c:v>1.0720545816547901E-10</c:v>
                </c:pt>
                <c:pt idx="282">
                  <c:v>2.3775821672900202E-8</c:v>
                </c:pt>
                <c:pt idx="283">
                  <c:v>3.9184648866417197E-9</c:v>
                </c:pt>
                <c:pt idx="284">
                  <c:v>4.0270732843080603E-8</c:v>
                </c:pt>
                <c:pt idx="285">
                  <c:v>6.9936791406440404E-8</c:v>
                </c:pt>
                <c:pt idx="286">
                  <c:v>5.7502539655736198E-10</c:v>
                </c:pt>
                <c:pt idx="287">
                  <c:v>2.6376066400922901E-10</c:v>
                </c:pt>
                <c:pt idx="288">
                  <c:v>6.1691346707990706E-8</c:v>
                </c:pt>
                <c:pt idx="289">
                  <c:v>2.8534418273076501E-8</c:v>
                </c:pt>
                <c:pt idx="290">
                  <c:v>6.4889910016235904E-10</c:v>
                </c:pt>
                <c:pt idx="291">
                  <c:v>2.7440316320815402E-9</c:v>
                </c:pt>
                <c:pt idx="292">
                  <c:v>0.78142316070030304</c:v>
                </c:pt>
                <c:pt idx="293">
                  <c:v>0.99986595750225205</c:v>
                </c:pt>
                <c:pt idx="294">
                  <c:v>2.2473005928007E-5</c:v>
                </c:pt>
                <c:pt idx="295">
                  <c:v>7.2815570682960801E-9</c:v>
                </c:pt>
                <c:pt idx="296">
                  <c:v>6.4060961081280302E-9</c:v>
                </c:pt>
                <c:pt idx="297">
                  <c:v>1.0081868040243301E-6</c:v>
                </c:pt>
                <c:pt idx="298">
                  <c:v>0.98657992900567804</c:v>
                </c:pt>
                <c:pt idx="299">
                  <c:v>8.6567046205962194E-8</c:v>
                </c:pt>
                <c:pt idx="300">
                  <c:v>1.19336699257426E-6</c:v>
                </c:pt>
                <c:pt idx="301">
                  <c:v>0.80759381712681599</c:v>
                </c:pt>
                <c:pt idx="302">
                  <c:v>2.1730302347555101E-7</c:v>
                </c:pt>
                <c:pt idx="303">
                  <c:v>9.0028188058869807E-8</c:v>
                </c:pt>
                <c:pt idx="304">
                  <c:v>0.99999924132131801</c:v>
                </c:pt>
                <c:pt idx="305">
                  <c:v>0.43698181891968002</c:v>
                </c:pt>
                <c:pt idx="306">
                  <c:v>0.50102910309498006</c:v>
                </c:pt>
                <c:pt idx="307">
                  <c:v>0.71416128384773103</c:v>
                </c:pt>
                <c:pt idx="308">
                  <c:v>0.75724597518089098</c:v>
                </c:pt>
                <c:pt idx="309">
                  <c:v>0.392845708985881</c:v>
                </c:pt>
                <c:pt idx="310">
                  <c:v>5.2820803860897898E-8</c:v>
                </c:pt>
                <c:pt idx="311">
                  <c:v>4.3077874156031903E-8</c:v>
                </c:pt>
                <c:pt idx="312">
                  <c:v>6.4523407584684202E-9</c:v>
                </c:pt>
                <c:pt idx="313">
                  <c:v>2.1958192745474801E-8</c:v>
                </c:pt>
                <c:pt idx="314">
                  <c:v>7.97652160285659E-10</c:v>
                </c:pt>
                <c:pt idx="315">
                  <c:v>0.20829865894609401</c:v>
                </c:pt>
                <c:pt idx="316">
                  <c:v>3.69811506619301E-5</c:v>
                </c:pt>
                <c:pt idx="317">
                  <c:v>0.57928219644060097</c:v>
                </c:pt>
                <c:pt idx="318">
                  <c:v>1.1488581213742799E-9</c:v>
                </c:pt>
                <c:pt idx="319">
                  <c:v>4.9675837441092199E-9</c:v>
                </c:pt>
                <c:pt idx="320">
                  <c:v>1.3358953178124301E-7</c:v>
                </c:pt>
                <c:pt idx="321">
                  <c:v>3.3732941325882299E-7</c:v>
                </c:pt>
                <c:pt idx="322">
                  <c:v>2.5393574677907002E-9</c:v>
                </c:pt>
                <c:pt idx="323">
                  <c:v>3.71796871101795E-7</c:v>
                </c:pt>
                <c:pt idx="324">
                  <c:v>6.7474292692017004E-9</c:v>
                </c:pt>
                <c:pt idx="325">
                  <c:v>1.0378203761276299E-9</c:v>
                </c:pt>
                <c:pt idx="326">
                  <c:v>2.5675752394130601E-7</c:v>
                </c:pt>
                <c:pt idx="327">
                  <c:v>3.56587513838653E-9</c:v>
                </c:pt>
                <c:pt idx="328">
                  <c:v>5.7338610103887198E-8</c:v>
                </c:pt>
                <c:pt idx="329">
                  <c:v>6.9503454657592202E-7</c:v>
                </c:pt>
                <c:pt idx="330">
                  <c:v>1.30718481072245E-9</c:v>
                </c:pt>
                <c:pt idx="331">
                  <c:v>2.7695633218951301E-8</c:v>
                </c:pt>
                <c:pt idx="332">
                  <c:v>3.9600581340248298E-8</c:v>
                </c:pt>
                <c:pt idx="333">
                  <c:v>3.75144917163484E-10</c:v>
                </c:pt>
                <c:pt idx="334">
                  <c:v>0.96189504539235304</c:v>
                </c:pt>
                <c:pt idx="335">
                  <c:v>2.10158098140809E-9</c:v>
                </c:pt>
                <c:pt idx="336">
                  <c:v>5.8034086348784302E-8</c:v>
                </c:pt>
                <c:pt idx="337">
                  <c:v>3.4902309651236001E-9</c:v>
                </c:pt>
                <c:pt idx="338">
                  <c:v>3.1119966574661702E-10</c:v>
                </c:pt>
                <c:pt idx="339">
                  <c:v>5.3059570173769002E-7</c:v>
                </c:pt>
                <c:pt idx="340">
                  <c:v>1.0437569443641199E-8</c:v>
                </c:pt>
                <c:pt idx="341">
                  <c:v>0.28980566082676201</c:v>
                </c:pt>
                <c:pt idx="342">
                  <c:v>0.23054679213047399</c:v>
                </c:pt>
                <c:pt idx="343">
                  <c:v>0.79271161440576099</c:v>
                </c:pt>
                <c:pt idx="344">
                  <c:v>3.20440658183455E-8</c:v>
                </c:pt>
                <c:pt idx="345">
                  <c:v>0.49846399734493702</c:v>
                </c:pt>
                <c:pt idx="346">
                  <c:v>2.7514809894169498E-10</c:v>
                </c:pt>
                <c:pt idx="347">
                  <c:v>0.74262204169123602</c:v>
                </c:pt>
                <c:pt idx="348">
                  <c:v>1.23895059352779E-8</c:v>
                </c:pt>
                <c:pt idx="349">
                  <c:v>5.6260950879997297E-10</c:v>
                </c:pt>
                <c:pt idx="350">
                  <c:v>4.5172582615703001E-9</c:v>
                </c:pt>
                <c:pt idx="351">
                  <c:v>2.02727203492182E-7</c:v>
                </c:pt>
                <c:pt idx="352">
                  <c:v>5.8913303957007204E-9</c:v>
                </c:pt>
                <c:pt idx="353">
                  <c:v>3.0723553624258002E-6</c:v>
                </c:pt>
                <c:pt idx="354">
                  <c:v>3.94045409078803E-8</c:v>
                </c:pt>
                <c:pt idx="355">
                  <c:v>3.3700132032172402E-8</c:v>
                </c:pt>
                <c:pt idx="356">
                  <c:v>1.7214761982020999E-9</c:v>
                </c:pt>
                <c:pt idx="357">
                  <c:v>4.7824232674112201E-7</c:v>
                </c:pt>
                <c:pt idx="358">
                  <c:v>0.28140401491230399</c:v>
                </c:pt>
                <c:pt idx="359">
                  <c:v>0.749166662077979</c:v>
                </c:pt>
                <c:pt idx="360">
                  <c:v>5.5998887616266197E-8</c:v>
                </c:pt>
                <c:pt idx="361">
                  <c:v>2.0713864663499101E-7</c:v>
                </c:pt>
                <c:pt idx="362">
                  <c:v>6.4408943736843595E-7</c:v>
                </c:pt>
                <c:pt idx="363">
                  <c:v>8.5497802185781998E-8</c:v>
                </c:pt>
                <c:pt idx="364">
                  <c:v>1.8594813517837501E-7</c:v>
                </c:pt>
                <c:pt idx="365">
                  <c:v>0.99999957036874199</c:v>
                </c:pt>
                <c:pt idx="366">
                  <c:v>6.9705980747382905E-8</c:v>
                </c:pt>
                <c:pt idx="367">
                  <c:v>1.67162085104577E-6</c:v>
                </c:pt>
                <c:pt idx="368">
                  <c:v>0.800089215285963</c:v>
                </c:pt>
                <c:pt idx="369">
                  <c:v>9.6026011051889291E-10</c:v>
                </c:pt>
                <c:pt idx="370">
                  <c:v>4.5171915852491203E-3</c:v>
                </c:pt>
                <c:pt idx="371">
                  <c:v>1.5216727040975901E-7</c:v>
                </c:pt>
                <c:pt idx="372">
                  <c:v>3.5726450816439298E-8</c:v>
                </c:pt>
                <c:pt idx="373">
                  <c:v>2.5653291385132299E-9</c:v>
                </c:pt>
                <c:pt idx="374">
                  <c:v>1.6812691307717199E-7</c:v>
                </c:pt>
                <c:pt idx="375">
                  <c:v>0.19219097428648699</c:v>
                </c:pt>
                <c:pt idx="376">
                  <c:v>1.8783419678889901E-8</c:v>
                </c:pt>
                <c:pt idx="377">
                  <c:v>2.23097218510928E-7</c:v>
                </c:pt>
                <c:pt idx="378">
                  <c:v>2.5070460353003399E-8</c:v>
                </c:pt>
                <c:pt idx="379">
                  <c:v>0.49890232841078702</c:v>
                </c:pt>
                <c:pt idx="380">
                  <c:v>5.5232258399732198E-6</c:v>
                </c:pt>
                <c:pt idx="381">
                  <c:v>3.3275827003560899E-7</c:v>
                </c:pt>
                <c:pt idx="382">
                  <c:v>3.4991509544108298E-7</c:v>
                </c:pt>
                <c:pt idx="383">
                  <c:v>6.8825976233657699E-7</c:v>
                </c:pt>
                <c:pt idx="384">
                  <c:v>0.40327940454300298</c:v>
                </c:pt>
                <c:pt idx="385">
                  <c:v>4.2959911920366199E-7</c:v>
                </c:pt>
                <c:pt idx="386">
                  <c:v>1.3770161718712899E-7</c:v>
                </c:pt>
                <c:pt idx="387">
                  <c:v>0.50039374816062898</c:v>
                </c:pt>
                <c:pt idx="388">
                  <c:v>8.8424520529168195E-7</c:v>
                </c:pt>
                <c:pt idx="389">
                  <c:v>0.52035267564362098</c:v>
                </c:pt>
                <c:pt idx="390">
                  <c:v>1.20646387443267E-3</c:v>
                </c:pt>
                <c:pt idx="391">
                  <c:v>0.109507900146722</c:v>
                </c:pt>
                <c:pt idx="392">
                  <c:v>0.29510118897293097</c:v>
                </c:pt>
                <c:pt idx="393">
                  <c:v>0.51057172314474097</c:v>
                </c:pt>
                <c:pt idx="394">
                  <c:v>0.26420047509664502</c:v>
                </c:pt>
                <c:pt idx="395">
                  <c:v>8.64453605514277E-8</c:v>
                </c:pt>
                <c:pt idx="396">
                  <c:v>0.114018545332276</c:v>
                </c:pt>
                <c:pt idx="397">
                  <c:v>5.9757404010088497E-7</c:v>
                </c:pt>
                <c:pt idx="398">
                  <c:v>4.4595032858530497E-9</c:v>
                </c:pt>
                <c:pt idx="399">
                  <c:v>8.9689672727339495E-8</c:v>
                </c:pt>
                <c:pt idx="400">
                  <c:v>3.1405166542730699E-8</c:v>
                </c:pt>
                <c:pt idx="401">
                  <c:v>1.4448755254792201E-7</c:v>
                </c:pt>
                <c:pt idx="402">
                  <c:v>6.0430023197310097E-10</c:v>
                </c:pt>
                <c:pt idx="403">
                  <c:v>2.03286743007116E-8</c:v>
                </c:pt>
                <c:pt idx="404">
                  <c:v>1.51862072546865E-9</c:v>
                </c:pt>
                <c:pt idx="405">
                  <c:v>5.5130545835870598E-8</c:v>
                </c:pt>
                <c:pt idx="406">
                  <c:v>5.5041308035387998E-9</c:v>
                </c:pt>
                <c:pt idx="407">
                  <c:v>1.6233249127913E-6</c:v>
                </c:pt>
                <c:pt idx="408">
                  <c:v>2.27040832281768E-7</c:v>
                </c:pt>
                <c:pt idx="409">
                  <c:v>2.4086038478869601E-8</c:v>
                </c:pt>
                <c:pt idx="410">
                  <c:v>1.8697406687498601E-7</c:v>
                </c:pt>
                <c:pt idx="411">
                  <c:v>4.7218570937575699E-6</c:v>
                </c:pt>
                <c:pt idx="412">
                  <c:v>1.19208132807266E-7</c:v>
                </c:pt>
                <c:pt idx="413">
                  <c:v>1.1619945243801099E-8</c:v>
                </c:pt>
                <c:pt idx="414">
                  <c:v>7.2995491631803995E-10</c:v>
                </c:pt>
                <c:pt idx="415">
                  <c:v>8.1662610966682499E-7</c:v>
                </c:pt>
                <c:pt idx="416">
                  <c:v>2.0531792157244998E-9</c:v>
                </c:pt>
                <c:pt idx="417">
                  <c:v>6.8973536143926799E-7</c:v>
                </c:pt>
                <c:pt idx="418">
                  <c:v>8.0125317208638903E-10</c:v>
                </c:pt>
                <c:pt idx="419">
                  <c:v>6.0373931081009198E-9</c:v>
                </c:pt>
                <c:pt idx="420">
                  <c:v>1.4369626963386799E-7</c:v>
                </c:pt>
                <c:pt idx="421">
                  <c:v>3.1233603432923803E-8</c:v>
                </c:pt>
                <c:pt idx="422">
                  <c:v>0.69074477811475998</c:v>
                </c:pt>
                <c:pt idx="423">
                  <c:v>2.2976503539254299E-8</c:v>
                </c:pt>
                <c:pt idx="424">
                  <c:v>6.06475897947003E-9</c:v>
                </c:pt>
                <c:pt idx="425">
                  <c:v>1.1354486552766299E-8</c:v>
                </c:pt>
                <c:pt idx="426">
                  <c:v>5.2442096500459502E-8</c:v>
                </c:pt>
                <c:pt idx="427">
                  <c:v>0.91591398997149598</c:v>
                </c:pt>
                <c:pt idx="428">
                  <c:v>2.8944027799840402E-9</c:v>
                </c:pt>
                <c:pt idx="429">
                  <c:v>4.8165051171753302E-8</c:v>
                </c:pt>
                <c:pt idx="430">
                  <c:v>6.3944464883373904E-9</c:v>
                </c:pt>
                <c:pt idx="431">
                  <c:v>2.3422059546037001E-7</c:v>
                </c:pt>
                <c:pt idx="432">
                  <c:v>1.20091225223508E-7</c:v>
                </c:pt>
                <c:pt idx="433">
                  <c:v>4.3637857951558898E-7</c:v>
                </c:pt>
                <c:pt idx="434">
                  <c:v>2.1528925530814901E-8</c:v>
                </c:pt>
                <c:pt idx="435">
                  <c:v>3.93860930796359E-8</c:v>
                </c:pt>
                <c:pt idx="436">
                  <c:v>7.9633808154400397E-8</c:v>
                </c:pt>
                <c:pt idx="437">
                  <c:v>3.9290913163547099E-6</c:v>
                </c:pt>
                <c:pt idx="438">
                  <c:v>5.4013362667574998E-2</c:v>
                </c:pt>
                <c:pt idx="439">
                  <c:v>3.1473570975402902E-7</c:v>
                </c:pt>
                <c:pt idx="440">
                  <c:v>5.8661254540790704E-7</c:v>
                </c:pt>
                <c:pt idx="441">
                  <c:v>0.77844615446732301</c:v>
                </c:pt>
                <c:pt idx="442">
                  <c:v>3.5747342996419402E-8</c:v>
                </c:pt>
                <c:pt idx="443">
                  <c:v>2.16245806554888E-8</c:v>
                </c:pt>
                <c:pt idx="444">
                  <c:v>4.4668581915271599E-8</c:v>
                </c:pt>
                <c:pt idx="445">
                  <c:v>0.999980403334367</c:v>
                </c:pt>
                <c:pt idx="446">
                  <c:v>5.0438050368868E-8</c:v>
                </c:pt>
                <c:pt idx="447">
                  <c:v>1.5006169190069399E-8</c:v>
                </c:pt>
                <c:pt idx="448">
                  <c:v>2.5427402606066498E-7</c:v>
                </c:pt>
                <c:pt idx="449">
                  <c:v>3.54768532881882E-8</c:v>
                </c:pt>
                <c:pt idx="450">
                  <c:v>1.8816021223344501E-8</c:v>
                </c:pt>
                <c:pt idx="451">
                  <c:v>0.76934877618708197</c:v>
                </c:pt>
                <c:pt idx="452">
                  <c:v>5.3469628430018599E-8</c:v>
                </c:pt>
                <c:pt idx="453">
                  <c:v>1.7065968590425599E-7</c:v>
                </c:pt>
                <c:pt idx="454">
                  <c:v>4.22934987441221E-9</c:v>
                </c:pt>
                <c:pt idx="455">
                  <c:v>1.1211375628372499E-8</c:v>
                </c:pt>
                <c:pt idx="456">
                  <c:v>5.1192639307597997E-5</c:v>
                </c:pt>
                <c:pt idx="457">
                  <c:v>1.7594616301741002E-8</c:v>
                </c:pt>
                <c:pt idx="458">
                  <c:v>8.3999445514770995E-7</c:v>
                </c:pt>
                <c:pt idx="459">
                  <c:v>6.86942360750942E-7</c:v>
                </c:pt>
                <c:pt idx="460">
                  <c:v>0.67324421602240603</c:v>
                </c:pt>
                <c:pt idx="461">
                  <c:v>3.7621136978758297E-8</c:v>
                </c:pt>
                <c:pt idx="462">
                  <c:v>1.8466597403905501E-6</c:v>
                </c:pt>
                <c:pt idx="463">
                  <c:v>1.0463320274017099E-8</c:v>
                </c:pt>
                <c:pt idx="464">
                  <c:v>8.0133168278013598E-8</c:v>
                </c:pt>
                <c:pt idx="465">
                  <c:v>1.2644297784909E-9</c:v>
                </c:pt>
                <c:pt idx="466">
                  <c:v>6.6276116287115605E-2</c:v>
                </c:pt>
                <c:pt idx="467">
                  <c:v>6.3151207500383004E-9</c:v>
                </c:pt>
                <c:pt idx="468">
                  <c:v>0.40293687050426502</c:v>
                </c:pt>
                <c:pt idx="469">
                  <c:v>1.21059194753957E-8</c:v>
                </c:pt>
                <c:pt idx="470">
                  <c:v>3.79641601319501E-7</c:v>
                </c:pt>
                <c:pt idx="471">
                  <c:v>0.98442903793667902</c:v>
                </c:pt>
                <c:pt idx="472">
                  <c:v>3.0380265024534101E-7</c:v>
                </c:pt>
                <c:pt idx="473">
                  <c:v>0.661611521930066</c:v>
                </c:pt>
                <c:pt idx="474">
                  <c:v>0.45196683322702103</c:v>
                </c:pt>
                <c:pt idx="475">
                  <c:v>0.84693926807313902</c:v>
                </c:pt>
                <c:pt idx="476">
                  <c:v>1.0892364418158399E-6</c:v>
                </c:pt>
                <c:pt idx="477">
                  <c:v>0.99999934283066105</c:v>
                </c:pt>
                <c:pt idx="478">
                  <c:v>0.99394841085571395</c:v>
                </c:pt>
                <c:pt idx="479">
                  <c:v>0.54535991470226597</c:v>
                </c:pt>
                <c:pt idx="480">
                  <c:v>5.08040716826016E-8</c:v>
                </c:pt>
                <c:pt idx="481">
                  <c:v>2.87803560191885E-8</c:v>
                </c:pt>
                <c:pt idx="482">
                  <c:v>1.06233907110156E-8</c:v>
                </c:pt>
                <c:pt idx="483">
                  <c:v>1.42160342607059E-7</c:v>
                </c:pt>
                <c:pt idx="484">
                  <c:v>1.7225811249570601E-7</c:v>
                </c:pt>
                <c:pt idx="485">
                  <c:v>0.32051408253555502</c:v>
                </c:pt>
                <c:pt idx="486">
                  <c:v>0.85562945340879804</c:v>
                </c:pt>
                <c:pt idx="487">
                  <c:v>0.91914997092347295</c:v>
                </c:pt>
                <c:pt idx="488">
                  <c:v>7.8685002490173007E-9</c:v>
                </c:pt>
                <c:pt idx="489">
                  <c:v>1.6309755778856099E-8</c:v>
                </c:pt>
                <c:pt idx="490">
                  <c:v>2.6120545022444299E-8</c:v>
                </c:pt>
                <c:pt idx="491">
                  <c:v>1.6148651902573601E-7</c:v>
                </c:pt>
                <c:pt idx="492">
                  <c:v>2.2672131949137099E-8</c:v>
                </c:pt>
                <c:pt idx="493">
                  <c:v>2.25079267069295E-10</c:v>
                </c:pt>
                <c:pt idx="494">
                  <c:v>8.7798167791749902E-10</c:v>
                </c:pt>
                <c:pt idx="495">
                  <c:v>1.88673132562777E-8</c:v>
                </c:pt>
                <c:pt idx="496">
                  <c:v>0.98922102365727804</c:v>
                </c:pt>
                <c:pt idx="497">
                  <c:v>0.63093537991084803</c:v>
                </c:pt>
                <c:pt idx="498">
                  <c:v>2.5778697120129602E-6</c:v>
                </c:pt>
                <c:pt idx="499">
                  <c:v>0.71505886838921895</c:v>
                </c:pt>
                <c:pt idx="500">
                  <c:v>1.5373689599244598E-8</c:v>
                </c:pt>
                <c:pt idx="501">
                  <c:v>4.3131421997318298E-9</c:v>
                </c:pt>
                <c:pt idx="502">
                  <c:v>0.99998575255135302</c:v>
                </c:pt>
                <c:pt idx="503">
                  <c:v>0.35156840682166401</c:v>
                </c:pt>
                <c:pt idx="504">
                  <c:v>1.2426023671640899E-8</c:v>
                </c:pt>
                <c:pt idx="505">
                  <c:v>5.8123744633247803E-8</c:v>
                </c:pt>
                <c:pt idx="506">
                  <c:v>3.6962283074060403E-8</c:v>
                </c:pt>
                <c:pt idx="507">
                  <c:v>6.3795157645136897E-9</c:v>
                </c:pt>
                <c:pt idx="508">
                  <c:v>1.67099841615821E-8</c:v>
                </c:pt>
                <c:pt idx="509">
                  <c:v>0.32534990837165401</c:v>
                </c:pt>
                <c:pt idx="510">
                  <c:v>0.93149644076568605</c:v>
                </c:pt>
                <c:pt idx="511">
                  <c:v>5.6157077198265502E-10</c:v>
                </c:pt>
                <c:pt idx="512">
                  <c:v>1.00512704132515E-8</c:v>
                </c:pt>
                <c:pt idx="513">
                  <c:v>2.21154875110268E-2</c:v>
                </c:pt>
                <c:pt idx="514">
                  <c:v>0.90429774064562496</c:v>
                </c:pt>
                <c:pt idx="515">
                  <c:v>3.1604924116672798E-7</c:v>
                </c:pt>
                <c:pt idx="516">
                  <c:v>0.88937255166020901</c:v>
                </c:pt>
                <c:pt idx="517">
                  <c:v>4.6937534713856799E-8</c:v>
                </c:pt>
                <c:pt idx="518">
                  <c:v>2.02832227121015E-8</c:v>
                </c:pt>
                <c:pt idx="519">
                  <c:v>4.8094701524909905E-7</c:v>
                </c:pt>
                <c:pt idx="520">
                  <c:v>2.01197276873824E-8</c:v>
                </c:pt>
                <c:pt idx="521">
                  <c:v>2.1339032209953101E-8</c:v>
                </c:pt>
                <c:pt idx="522">
                  <c:v>5.9425269019350902E-9</c:v>
                </c:pt>
                <c:pt idx="523">
                  <c:v>1.0929614143159701E-8</c:v>
                </c:pt>
                <c:pt idx="524">
                  <c:v>6.8865651581420598E-9</c:v>
                </c:pt>
                <c:pt idx="525">
                  <c:v>2.3902073434422301E-9</c:v>
                </c:pt>
                <c:pt idx="526">
                  <c:v>7.3075586845926899E-6</c:v>
                </c:pt>
                <c:pt idx="527">
                  <c:v>2.20889835380969E-7</c:v>
                </c:pt>
                <c:pt idx="528">
                  <c:v>7.1363589243697802E-10</c:v>
                </c:pt>
                <c:pt idx="529">
                  <c:v>7.1351088247292797E-9</c:v>
                </c:pt>
                <c:pt idx="530">
                  <c:v>1.3714249057662399E-8</c:v>
                </c:pt>
                <c:pt idx="531">
                  <c:v>1.6408966356596299E-7</c:v>
                </c:pt>
                <c:pt idx="532">
                  <c:v>1.6642444805666098E-8</c:v>
                </c:pt>
                <c:pt idx="533">
                  <c:v>1.6006947266587599E-7</c:v>
                </c:pt>
                <c:pt idx="534">
                  <c:v>7.4581940020092802E-2</c:v>
                </c:pt>
                <c:pt idx="535">
                  <c:v>6.3360648983913901E-7</c:v>
                </c:pt>
                <c:pt idx="536">
                  <c:v>0.76137690677780101</c:v>
                </c:pt>
                <c:pt idx="537">
                  <c:v>0.935687405199222</c:v>
                </c:pt>
                <c:pt idx="538">
                  <c:v>3.9300992332573497E-8</c:v>
                </c:pt>
                <c:pt idx="539">
                  <c:v>1.27950283396294E-8</c:v>
                </c:pt>
                <c:pt idx="540">
                  <c:v>2.4275526192544399E-8</c:v>
                </c:pt>
                <c:pt idx="541">
                  <c:v>8.5648971178406198E-8</c:v>
                </c:pt>
                <c:pt idx="542">
                  <c:v>1.0825003836433999E-8</c:v>
                </c:pt>
                <c:pt idx="543">
                  <c:v>1.6252267066252301E-9</c:v>
                </c:pt>
                <c:pt idx="544">
                  <c:v>0.65679665271258203</c:v>
                </c:pt>
                <c:pt idx="545">
                  <c:v>2.5251704529237202E-7</c:v>
                </c:pt>
                <c:pt idx="546">
                  <c:v>0.90046900598694302</c:v>
                </c:pt>
                <c:pt idx="547">
                  <c:v>0.342993566442307</c:v>
                </c:pt>
                <c:pt idx="548">
                  <c:v>2.73882611223929E-9</c:v>
                </c:pt>
                <c:pt idx="549">
                  <c:v>0.35980833744190699</c:v>
                </c:pt>
                <c:pt idx="550">
                  <c:v>7.5324109101398795E-10</c:v>
                </c:pt>
                <c:pt idx="551">
                  <c:v>7.7021563177326197E-2</c:v>
                </c:pt>
                <c:pt idx="552">
                  <c:v>0.924651031875381</c:v>
                </c:pt>
                <c:pt idx="553">
                  <c:v>5.2665266580658497E-10</c:v>
                </c:pt>
                <c:pt idx="554">
                  <c:v>5.1099027086566799E-8</c:v>
                </c:pt>
                <c:pt idx="555">
                  <c:v>1.9858908052108199E-8</c:v>
                </c:pt>
                <c:pt idx="556">
                  <c:v>9.5268418403170393E-2</c:v>
                </c:pt>
                <c:pt idx="557">
                  <c:v>0.95091132231820596</c:v>
                </c:pt>
                <c:pt idx="558">
                  <c:v>0.24193291840685899</c:v>
                </c:pt>
                <c:pt idx="559">
                  <c:v>3.4969449180330498E-9</c:v>
                </c:pt>
                <c:pt idx="560">
                  <c:v>2.3379768964315399E-8</c:v>
                </c:pt>
                <c:pt idx="561">
                  <c:v>8.6399419110879593E-8</c:v>
                </c:pt>
                <c:pt idx="562">
                  <c:v>5.01866521011985E-8</c:v>
                </c:pt>
                <c:pt idx="563">
                  <c:v>3.9260970265709598E-3</c:v>
                </c:pt>
                <c:pt idx="564">
                  <c:v>0.50031136165268197</c:v>
                </c:pt>
                <c:pt idx="565">
                  <c:v>0.12263773272723801</c:v>
                </c:pt>
                <c:pt idx="566">
                  <c:v>2.64383990358192E-8</c:v>
                </c:pt>
                <c:pt idx="567">
                  <c:v>3.5578257822652802E-2</c:v>
                </c:pt>
                <c:pt idx="568">
                  <c:v>7.3341909169458298E-9</c:v>
                </c:pt>
                <c:pt idx="569">
                  <c:v>0.60441334483662301</c:v>
                </c:pt>
                <c:pt idx="570">
                  <c:v>0.661457641073665</c:v>
                </c:pt>
                <c:pt idx="571">
                  <c:v>1.78138387357184E-7</c:v>
                </c:pt>
                <c:pt idx="572">
                  <c:v>1.2543780154676801E-10</c:v>
                </c:pt>
                <c:pt idx="573">
                  <c:v>8.8053097481613404E-10</c:v>
                </c:pt>
                <c:pt idx="574">
                  <c:v>1.6022795752107899E-8</c:v>
                </c:pt>
                <c:pt idx="575">
                  <c:v>1.32040599943983E-7</c:v>
                </c:pt>
                <c:pt idx="576">
                  <c:v>0.45097044789602497</c:v>
                </c:pt>
                <c:pt idx="577">
                  <c:v>1.66089371441828E-7</c:v>
                </c:pt>
                <c:pt idx="578">
                  <c:v>4.3148956958835602E-10</c:v>
                </c:pt>
                <c:pt idx="579">
                  <c:v>2.8257920055570099E-10</c:v>
                </c:pt>
                <c:pt idx="580">
                  <c:v>3.2874881322208501E-8</c:v>
                </c:pt>
                <c:pt idx="581">
                  <c:v>2.7648232471595798E-9</c:v>
                </c:pt>
                <c:pt idx="582">
                  <c:v>5.2399993412404899E-7</c:v>
                </c:pt>
                <c:pt idx="583">
                  <c:v>1.9021418703304501E-7</c:v>
                </c:pt>
                <c:pt idx="584">
                  <c:v>1.2177867862165499E-7</c:v>
                </c:pt>
                <c:pt idx="585">
                  <c:v>0.98147335202642205</c:v>
                </c:pt>
                <c:pt idx="586">
                  <c:v>0.94330469518147897</c:v>
                </c:pt>
                <c:pt idx="587">
                  <c:v>0.82268075077337099</c:v>
                </c:pt>
                <c:pt idx="588">
                  <c:v>0.14319319550482901</c:v>
                </c:pt>
                <c:pt idx="589">
                  <c:v>0.845224257234925</c:v>
                </c:pt>
                <c:pt idx="590">
                  <c:v>0.94905608408856001</c:v>
                </c:pt>
                <c:pt idx="591">
                  <c:v>3.4483139881790203E-8</c:v>
                </c:pt>
                <c:pt idx="592">
                  <c:v>6.2878917673955906E-8</c:v>
                </c:pt>
                <c:pt idx="593">
                  <c:v>0.82986386300299897</c:v>
                </c:pt>
                <c:pt idx="594">
                  <c:v>0.920480563965131</c:v>
                </c:pt>
                <c:pt idx="595">
                  <c:v>2.8303792744881701E-9</c:v>
                </c:pt>
                <c:pt idx="596">
                  <c:v>0.68467038806555902</c:v>
                </c:pt>
                <c:pt idx="597">
                  <c:v>0.92397748425205395</c:v>
                </c:pt>
                <c:pt idx="598">
                  <c:v>0.83077569240344695</c:v>
                </c:pt>
                <c:pt idx="599">
                  <c:v>1.20256111812346E-9</c:v>
                </c:pt>
                <c:pt idx="600">
                  <c:v>3.9453481253203402E-9</c:v>
                </c:pt>
                <c:pt idx="601">
                  <c:v>1.01078615785346E-6</c:v>
                </c:pt>
                <c:pt idx="602">
                  <c:v>6.9857878761054304E-7</c:v>
                </c:pt>
                <c:pt idx="603">
                  <c:v>7.4211086855696595E-8</c:v>
                </c:pt>
                <c:pt idx="604">
                  <c:v>0.99900237976106898</c:v>
                </c:pt>
                <c:pt idx="605">
                  <c:v>4.39498684008487E-10</c:v>
                </c:pt>
                <c:pt idx="606">
                  <c:v>0.927864036576872</c:v>
                </c:pt>
                <c:pt idx="607">
                  <c:v>0.96181962456306702</c:v>
                </c:pt>
                <c:pt idx="608">
                  <c:v>2.4324320869236599E-9</c:v>
                </c:pt>
                <c:pt idx="609">
                  <c:v>2.7611523260618398E-9</c:v>
                </c:pt>
                <c:pt idx="610">
                  <c:v>0.829990332553596</c:v>
                </c:pt>
                <c:pt idx="611">
                  <c:v>2.34726200085636E-7</c:v>
                </c:pt>
                <c:pt idx="612">
                  <c:v>0.99989561714461705</c:v>
                </c:pt>
                <c:pt idx="613">
                  <c:v>7.8246819058775594E-8</c:v>
                </c:pt>
                <c:pt idx="614">
                  <c:v>0.436411830155506</c:v>
                </c:pt>
                <c:pt idx="615">
                  <c:v>0.97211702305323699</c:v>
                </c:pt>
                <c:pt idx="616">
                  <c:v>0.96323146638956303</c:v>
                </c:pt>
                <c:pt idx="617">
                  <c:v>2.7863114950877299E-5</c:v>
                </c:pt>
                <c:pt idx="618">
                  <c:v>0.43974335792733599</c:v>
                </c:pt>
                <c:pt idx="619">
                  <c:v>0.75267093577122102</c:v>
                </c:pt>
                <c:pt idx="620">
                  <c:v>0.69844633603487705</c:v>
                </c:pt>
                <c:pt idx="621">
                  <c:v>0.46974560728381598</c:v>
                </c:pt>
                <c:pt idx="622">
                  <c:v>0.93856929976851</c:v>
                </c:pt>
                <c:pt idx="623">
                  <c:v>0.87661819966730803</c:v>
                </c:pt>
                <c:pt idx="624">
                  <c:v>0.64520245658777198</c:v>
                </c:pt>
                <c:pt idx="625">
                  <c:v>4.6323083682494101E-6</c:v>
                </c:pt>
                <c:pt idx="626">
                  <c:v>8.6304748946207102E-8</c:v>
                </c:pt>
                <c:pt idx="627">
                  <c:v>2.6359933235771601E-7</c:v>
                </c:pt>
                <c:pt idx="628">
                  <c:v>0.87799148264738902</c:v>
                </c:pt>
                <c:pt idx="629">
                  <c:v>0.80190071489262305</c:v>
                </c:pt>
                <c:pt idx="630">
                  <c:v>0.928726205871928</c:v>
                </c:pt>
                <c:pt idx="631">
                  <c:v>1.8476662387805699E-6</c:v>
                </c:pt>
                <c:pt idx="632">
                  <c:v>2.84425116410575E-9</c:v>
                </c:pt>
                <c:pt idx="633">
                  <c:v>7.9067180322918295E-9</c:v>
                </c:pt>
                <c:pt idx="634">
                  <c:v>0.66256119019218196</c:v>
                </c:pt>
                <c:pt idx="635">
                  <c:v>0.92246171603673099</c:v>
                </c:pt>
                <c:pt idx="636">
                  <c:v>1.98345672416476E-8</c:v>
                </c:pt>
                <c:pt idx="637">
                  <c:v>9.9779601428903196E-9</c:v>
                </c:pt>
                <c:pt idx="638">
                  <c:v>4.5180908743126104E-9</c:v>
                </c:pt>
                <c:pt idx="639">
                  <c:v>2.8340462422703802E-7</c:v>
                </c:pt>
                <c:pt idx="640">
                  <c:v>0.72778844838343104</c:v>
                </c:pt>
                <c:pt idx="641">
                  <c:v>0.85023507739568105</c:v>
                </c:pt>
                <c:pt idx="642">
                  <c:v>2.5780457424920801E-8</c:v>
                </c:pt>
                <c:pt idx="643">
                  <c:v>0.70019447404533997</c:v>
                </c:pt>
                <c:pt idx="644">
                  <c:v>0.33462993274557001</c:v>
                </c:pt>
                <c:pt idx="645">
                  <c:v>1.5351163393498501E-8</c:v>
                </c:pt>
                <c:pt idx="646">
                  <c:v>1.01581284933024E-7</c:v>
                </c:pt>
                <c:pt idx="647">
                  <c:v>0.35061888105046302</c:v>
                </c:pt>
                <c:pt idx="648">
                  <c:v>0.99371057342591795</c:v>
                </c:pt>
                <c:pt idx="649">
                  <c:v>6.8201646522857403E-3</c:v>
                </c:pt>
                <c:pt idx="650">
                  <c:v>1.28083662102049E-8</c:v>
                </c:pt>
                <c:pt idx="651">
                  <c:v>1.4671120710740601E-7</c:v>
                </c:pt>
                <c:pt idx="652">
                  <c:v>1.9401153978261402E-6</c:v>
                </c:pt>
                <c:pt idx="653">
                  <c:v>0.99631213953096798</c:v>
                </c:pt>
                <c:pt idx="654">
                  <c:v>8.6664880597725704E-9</c:v>
                </c:pt>
                <c:pt idx="655">
                  <c:v>0.40945023505640199</c:v>
                </c:pt>
                <c:pt idx="656">
                  <c:v>5.1682318203802402E-8</c:v>
                </c:pt>
                <c:pt idx="657">
                  <c:v>0.46867552083597203</c:v>
                </c:pt>
                <c:pt idx="658">
                  <c:v>0.39530671796309902</c:v>
                </c:pt>
                <c:pt idx="659">
                  <c:v>0.42335602948202999</c:v>
                </c:pt>
                <c:pt idx="660">
                  <c:v>0.92385660243216805</c:v>
                </c:pt>
                <c:pt idx="661">
                  <c:v>2.3289517694066199E-8</c:v>
                </c:pt>
                <c:pt idx="662">
                  <c:v>0.86950332899034699</c:v>
                </c:pt>
                <c:pt idx="663">
                  <c:v>0.93487978189288501</c:v>
                </c:pt>
                <c:pt idx="664">
                  <c:v>6.0301638948366295E-8</c:v>
                </c:pt>
                <c:pt idx="665">
                  <c:v>0.317991013290359</c:v>
                </c:pt>
                <c:pt idx="666">
                  <c:v>0.105427473777003</c:v>
                </c:pt>
                <c:pt idx="667">
                  <c:v>6.7019966298120098E-4</c:v>
                </c:pt>
                <c:pt idx="668">
                  <c:v>0.28486497025815799</c:v>
                </c:pt>
                <c:pt idx="669">
                  <c:v>0.86583427583502404</c:v>
                </c:pt>
                <c:pt idx="670">
                  <c:v>2.90769296306794E-9</c:v>
                </c:pt>
                <c:pt idx="671">
                  <c:v>4.0911837785682898E-7</c:v>
                </c:pt>
                <c:pt idx="672">
                  <c:v>2.5348726697727601E-8</c:v>
                </c:pt>
                <c:pt idx="673">
                  <c:v>0.99999984059028102</c:v>
                </c:pt>
                <c:pt idx="674">
                  <c:v>0.99081040580234703</c:v>
                </c:pt>
                <c:pt idx="675">
                  <c:v>1.7065146295767299E-5</c:v>
                </c:pt>
                <c:pt idx="676">
                  <c:v>3.8476447978643497E-8</c:v>
                </c:pt>
                <c:pt idx="677">
                  <c:v>2.7635910060972301E-8</c:v>
                </c:pt>
                <c:pt idx="678">
                  <c:v>0.47885870898807198</c:v>
                </c:pt>
                <c:pt idx="679">
                  <c:v>0.87162253517277699</c:v>
                </c:pt>
                <c:pt idx="680">
                  <c:v>0.45274974161772102</c:v>
                </c:pt>
                <c:pt idx="681">
                  <c:v>0.97631360158855196</c:v>
                </c:pt>
                <c:pt idx="682">
                  <c:v>5.7196347912097503E-2</c:v>
                </c:pt>
                <c:pt idx="683">
                  <c:v>0.92167789746338602</c:v>
                </c:pt>
                <c:pt idx="684">
                  <c:v>0.62916941011017902</c:v>
                </c:pt>
                <c:pt idx="685">
                  <c:v>0.20616049370766801</c:v>
                </c:pt>
                <c:pt idx="686">
                  <c:v>8.8258375050331497E-8</c:v>
                </c:pt>
                <c:pt idx="687">
                  <c:v>0.69861502865745995</c:v>
                </c:pt>
                <c:pt idx="688">
                  <c:v>0.29927594268423402</c:v>
                </c:pt>
                <c:pt idx="689">
                  <c:v>8.5121000048115103E-9</c:v>
                </c:pt>
                <c:pt idx="690">
                  <c:v>1.2854923210214399E-9</c:v>
                </c:pt>
                <c:pt idx="691">
                  <c:v>8.1500976496939704E-9</c:v>
                </c:pt>
                <c:pt idx="692">
                  <c:v>9.3211686837531803E-4</c:v>
                </c:pt>
                <c:pt idx="693">
                  <c:v>1.07399374687239E-8</c:v>
                </c:pt>
                <c:pt idx="694">
                  <c:v>4.2345557239643299E-9</c:v>
                </c:pt>
                <c:pt idx="695">
                  <c:v>0.252607531059582</c:v>
                </c:pt>
                <c:pt idx="696">
                  <c:v>0.469741984988641</c:v>
                </c:pt>
                <c:pt idx="697">
                  <c:v>1.3699750107448999E-7</c:v>
                </c:pt>
                <c:pt idx="698">
                  <c:v>0.99761910552404698</c:v>
                </c:pt>
                <c:pt idx="699">
                  <c:v>0.74269045281912205</c:v>
                </c:pt>
                <c:pt idx="700">
                  <c:v>0.17531596533573601</c:v>
                </c:pt>
                <c:pt idx="701">
                  <c:v>0.82032162709187495</c:v>
                </c:pt>
                <c:pt idx="702">
                  <c:v>0.66661779846664704</c:v>
                </c:pt>
                <c:pt idx="703">
                  <c:v>0.99394467546943999</c:v>
                </c:pt>
                <c:pt idx="704">
                  <c:v>2.20271403338736E-7</c:v>
                </c:pt>
                <c:pt idx="705">
                  <c:v>3.1084085038991802E-7</c:v>
                </c:pt>
                <c:pt idx="706">
                  <c:v>0.37195692853770401</c:v>
                </c:pt>
                <c:pt idx="707">
                  <c:v>3.6176543591421297E-8</c:v>
                </c:pt>
                <c:pt idx="708">
                  <c:v>8.3073927398867795E-8</c:v>
                </c:pt>
                <c:pt idx="709">
                  <c:v>7.6491643313617598E-8</c:v>
                </c:pt>
                <c:pt idx="710">
                  <c:v>8.1972530337696501E-3</c:v>
                </c:pt>
                <c:pt idx="711">
                  <c:v>9.8613731130737695E-9</c:v>
                </c:pt>
                <c:pt idx="712">
                  <c:v>0.96992329146267797</c:v>
                </c:pt>
                <c:pt idx="713">
                  <c:v>0.94265736028056601</c:v>
                </c:pt>
                <c:pt idx="714">
                  <c:v>1.9645464421419101E-8</c:v>
                </c:pt>
                <c:pt idx="715">
                  <c:v>1.7358211259857598E-8</c:v>
                </c:pt>
                <c:pt idx="716">
                  <c:v>4.1352079322094698E-2</c:v>
                </c:pt>
                <c:pt idx="717">
                  <c:v>7.2603746718732997E-8</c:v>
                </c:pt>
                <c:pt idx="718">
                  <c:v>8.2759627223379798E-10</c:v>
                </c:pt>
                <c:pt idx="719">
                  <c:v>3.7785576687044499E-8</c:v>
                </c:pt>
                <c:pt idx="720">
                  <c:v>1.7209632969639701E-8</c:v>
                </c:pt>
                <c:pt idx="721">
                  <c:v>1.4767246976056601E-7</c:v>
                </c:pt>
                <c:pt idx="722">
                  <c:v>2.8951174305992698E-8</c:v>
                </c:pt>
                <c:pt idx="723">
                  <c:v>8.9611710777814502E-8</c:v>
                </c:pt>
                <c:pt idx="724">
                  <c:v>0.98156097612280602</c:v>
                </c:pt>
                <c:pt idx="725">
                  <c:v>1.08385008168781E-6</c:v>
                </c:pt>
                <c:pt idx="726">
                  <c:v>1.8100259117283E-7</c:v>
                </c:pt>
                <c:pt idx="727">
                  <c:v>1.16570229876854E-8</c:v>
                </c:pt>
                <c:pt idx="728">
                  <c:v>1.1685153426764099E-7</c:v>
                </c:pt>
                <c:pt idx="729">
                  <c:v>5.7100608494918999E-8</c:v>
                </c:pt>
                <c:pt idx="730">
                  <c:v>0.47410293797311398</c:v>
                </c:pt>
                <c:pt idx="731">
                  <c:v>4.4322406783949198E-8</c:v>
                </c:pt>
                <c:pt idx="732">
                  <c:v>1.11002343616571E-9</c:v>
                </c:pt>
                <c:pt idx="733">
                  <c:v>6.2443219574564404E-8</c:v>
                </c:pt>
                <c:pt idx="734">
                  <c:v>0.97594415376310395</c:v>
                </c:pt>
                <c:pt idx="735">
                  <c:v>9.3047302394661896E-8</c:v>
                </c:pt>
                <c:pt idx="736">
                  <c:v>1.5618519169351799E-7</c:v>
                </c:pt>
                <c:pt idx="737">
                  <c:v>5.0863739856179703E-8</c:v>
                </c:pt>
                <c:pt idx="738">
                  <c:v>4.7774241849595899E-7</c:v>
                </c:pt>
                <c:pt idx="739">
                  <c:v>2.1002277479412099E-8</c:v>
                </c:pt>
                <c:pt idx="740">
                  <c:v>2.0974414451546999E-7</c:v>
                </c:pt>
                <c:pt idx="741">
                  <c:v>3.5823942741747902E-8</c:v>
                </c:pt>
                <c:pt idx="742">
                  <c:v>5.7700377669110403E-9</c:v>
                </c:pt>
                <c:pt idx="743">
                  <c:v>6.2100343407748699E-9</c:v>
                </c:pt>
                <c:pt idx="744">
                  <c:v>5.3679699786073E-7</c:v>
                </c:pt>
                <c:pt idx="745">
                  <c:v>9.0764031083691108E-3</c:v>
                </c:pt>
                <c:pt idx="746">
                  <c:v>2.4280192335286099E-8</c:v>
                </c:pt>
                <c:pt idx="747">
                  <c:v>2.5563138943156998E-10</c:v>
                </c:pt>
                <c:pt idx="748">
                  <c:v>1.3334977021237699E-8</c:v>
                </c:pt>
                <c:pt idx="749">
                  <c:v>3.2105564571413702E-9</c:v>
                </c:pt>
                <c:pt idx="750">
                  <c:v>3.1352452494341597E-8</c:v>
                </c:pt>
                <c:pt idx="751">
                  <c:v>1.1015414977086499E-8</c:v>
                </c:pt>
                <c:pt idx="752">
                  <c:v>8.1870669554824899E-7</c:v>
                </c:pt>
                <c:pt idx="753">
                  <c:v>4.4154530294199803E-9</c:v>
                </c:pt>
                <c:pt idx="754">
                  <c:v>1.23782765859077E-8</c:v>
                </c:pt>
                <c:pt idx="755">
                  <c:v>5.0234806063693597E-10</c:v>
                </c:pt>
                <c:pt idx="756">
                  <c:v>7.4789888043387E-8</c:v>
                </c:pt>
                <c:pt idx="757">
                  <c:v>0.933740830115519</c:v>
                </c:pt>
                <c:pt idx="758">
                  <c:v>0.44923815881768597</c:v>
                </c:pt>
                <c:pt idx="759">
                  <c:v>7.9996607653220095E-9</c:v>
                </c:pt>
                <c:pt idx="760">
                  <c:v>1.0007667319883501E-3</c:v>
                </c:pt>
                <c:pt idx="761">
                  <c:v>1.5842749164250199E-7</c:v>
                </c:pt>
                <c:pt idx="762">
                  <c:v>6.7986738312492898E-3</c:v>
                </c:pt>
                <c:pt idx="763">
                  <c:v>4.3075780115737601E-7</c:v>
                </c:pt>
                <c:pt idx="764">
                  <c:v>0.53137396901573197</c:v>
                </c:pt>
                <c:pt idx="765">
                  <c:v>1.3036415723042899E-7</c:v>
                </c:pt>
                <c:pt idx="766">
                  <c:v>4.5508083560398799E-9</c:v>
                </c:pt>
                <c:pt idx="767">
                  <c:v>1.39626094618977E-5</c:v>
                </c:pt>
                <c:pt idx="768">
                  <c:v>0.166438631610247</c:v>
                </c:pt>
                <c:pt idx="769">
                  <c:v>4.1969058972258199E-10</c:v>
                </c:pt>
                <c:pt idx="770">
                  <c:v>3.2900990252605403E-8</c:v>
                </c:pt>
                <c:pt idx="771">
                  <c:v>1.5341131195385001E-5</c:v>
                </c:pt>
                <c:pt idx="772">
                  <c:v>0.29490194912496298</c:v>
                </c:pt>
                <c:pt idx="773">
                  <c:v>0.91185500550712995</c:v>
                </c:pt>
                <c:pt idx="774">
                  <c:v>0.37913967169753499</c:v>
                </c:pt>
                <c:pt idx="775">
                  <c:v>0.62223187340682296</c:v>
                </c:pt>
                <c:pt idx="776">
                  <c:v>1.2955989834581599E-8</c:v>
                </c:pt>
                <c:pt idx="777">
                  <c:v>3.1816783470944998E-8</c:v>
                </c:pt>
                <c:pt idx="778">
                  <c:v>0.38782938114537102</c:v>
                </c:pt>
                <c:pt idx="779">
                  <c:v>2.9241305042186301E-5</c:v>
                </c:pt>
                <c:pt idx="780">
                  <c:v>0.31169875254653501</c:v>
                </c:pt>
                <c:pt idx="781">
                  <c:v>4.2980091007210501E-6</c:v>
                </c:pt>
                <c:pt idx="782">
                  <c:v>6.07339487669099E-2</c:v>
                </c:pt>
                <c:pt idx="783">
                  <c:v>6.7289596275080607E-5</c:v>
                </c:pt>
                <c:pt idx="784">
                  <c:v>1.2859373737890999E-8</c:v>
                </c:pt>
                <c:pt idx="785">
                  <c:v>0.169571739553252</c:v>
                </c:pt>
                <c:pt idx="786">
                  <c:v>7.3044384790020499E-5</c:v>
                </c:pt>
                <c:pt idx="787">
                  <c:v>7.6144954562738607E-2</c:v>
                </c:pt>
                <c:pt idx="788">
                  <c:v>0.76711177911775497</c:v>
                </c:pt>
                <c:pt idx="789">
                  <c:v>3.8014695170375798E-2</c:v>
                </c:pt>
                <c:pt idx="790">
                  <c:v>2.7807186915288498E-8</c:v>
                </c:pt>
                <c:pt idx="791">
                  <c:v>6.2017603979627398E-9</c:v>
                </c:pt>
                <c:pt idx="792">
                  <c:v>5.9085401335468902E-8</c:v>
                </c:pt>
                <c:pt idx="793">
                  <c:v>2.0682447217842501E-8</c:v>
                </c:pt>
                <c:pt idx="794">
                  <c:v>3.03531262509292E-7</c:v>
                </c:pt>
                <c:pt idx="795">
                  <c:v>0.16616359496837199</c:v>
                </c:pt>
                <c:pt idx="796">
                  <c:v>1.9693153986909901E-4</c:v>
                </c:pt>
                <c:pt idx="797">
                  <c:v>0.53634376084093205</c:v>
                </c:pt>
                <c:pt idx="798">
                  <c:v>1.2915227294374201E-7</c:v>
                </c:pt>
                <c:pt idx="799">
                  <c:v>4.1561671567003001E-5</c:v>
                </c:pt>
                <c:pt idx="800">
                  <c:v>6.1932687053023699E-8</c:v>
                </c:pt>
                <c:pt idx="801">
                  <c:v>9.4309345158833493E-9</c:v>
                </c:pt>
                <c:pt idx="802">
                  <c:v>4.19617525686665E-9</c:v>
                </c:pt>
                <c:pt idx="803">
                  <c:v>1.68661638723322E-7</c:v>
                </c:pt>
                <c:pt idx="804">
                  <c:v>0.38165424316177998</c:v>
                </c:pt>
                <c:pt idx="805">
                  <c:v>2.49202220012856E-8</c:v>
                </c:pt>
                <c:pt idx="806">
                  <c:v>0.55877383615837095</c:v>
                </c:pt>
                <c:pt idx="807">
                  <c:v>0.67777698157953203</c:v>
                </c:pt>
                <c:pt idx="808">
                  <c:v>0.58872649574740898</c:v>
                </c:pt>
                <c:pt idx="809">
                  <c:v>4.8136335229128903E-8</c:v>
                </c:pt>
                <c:pt idx="810">
                  <c:v>0.58599496942393203</c:v>
                </c:pt>
                <c:pt idx="811">
                  <c:v>0.74300449462342799</c:v>
                </c:pt>
                <c:pt idx="812">
                  <c:v>0.51166159036922398</c:v>
                </c:pt>
                <c:pt idx="813">
                  <c:v>1.20891621720338E-5</c:v>
                </c:pt>
                <c:pt idx="814">
                  <c:v>0.96918165908299403</c:v>
                </c:pt>
                <c:pt idx="815">
                  <c:v>0.98238252977471197</c:v>
                </c:pt>
                <c:pt idx="816">
                  <c:v>1.31170820394668E-7</c:v>
                </c:pt>
                <c:pt idx="817">
                  <c:v>0.8288351048557</c:v>
                </c:pt>
                <c:pt idx="818">
                  <c:v>5.3147655558030899E-5</c:v>
                </c:pt>
                <c:pt idx="819">
                  <c:v>0.75898770748914302</c:v>
                </c:pt>
                <c:pt idx="820">
                  <c:v>3.6754395926504797E-8</c:v>
                </c:pt>
                <c:pt idx="821">
                  <c:v>0.34256408133226701</c:v>
                </c:pt>
                <c:pt idx="822">
                  <c:v>2.7056706132371501E-9</c:v>
                </c:pt>
                <c:pt idx="823">
                  <c:v>1.14207148359361E-3</c:v>
                </c:pt>
                <c:pt idx="824">
                  <c:v>1.0187700235831799E-2</c:v>
                </c:pt>
                <c:pt idx="825">
                  <c:v>0.35278377459728699</c:v>
                </c:pt>
                <c:pt idx="826">
                  <c:v>0.95124563030976605</c:v>
                </c:pt>
                <c:pt idx="827">
                  <c:v>2.2496574887011901E-7</c:v>
                </c:pt>
                <c:pt idx="828">
                  <c:v>0.99425017663347104</c:v>
                </c:pt>
                <c:pt idx="829">
                  <c:v>3.7396409446046902E-8</c:v>
                </c:pt>
                <c:pt idx="830">
                  <c:v>2.73851474345426E-8</c:v>
                </c:pt>
                <c:pt idx="831">
                  <c:v>0.16679569028670599</c:v>
                </c:pt>
                <c:pt idx="832">
                  <c:v>0.60788321392922495</c:v>
                </c:pt>
                <c:pt idx="833">
                  <c:v>0.33956722601432499</c:v>
                </c:pt>
                <c:pt idx="834">
                  <c:v>6.3404590882624596E-8</c:v>
                </c:pt>
                <c:pt idx="835">
                  <c:v>0.41701421854287601</c:v>
                </c:pt>
                <c:pt idx="836">
                  <c:v>6.8221880636648303E-7</c:v>
                </c:pt>
                <c:pt idx="837">
                  <c:v>5.2288837916384598E-5</c:v>
                </c:pt>
                <c:pt idx="838">
                  <c:v>5.7509939898248298E-2</c:v>
                </c:pt>
                <c:pt idx="839">
                  <c:v>0.190273381879039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DBE-4CB3-BD7D-79E8609944C4}"/>
            </c:ext>
          </c:extLst>
        </c:ser>
        <c:ser>
          <c:idx val="10"/>
          <c:order val="10"/>
          <c:tx>
            <c:strRef>
              <c:f>'Weights for RiskA=2.4'!$L$1</c:f>
              <c:strCache>
                <c:ptCount val="1"/>
                <c:pt idx="0">
                  <c:v>RFR</c:v>
                </c:pt>
              </c:strCache>
            </c:strRef>
          </c:tx>
          <c:spPr>
            <a:solidFill>
              <a:schemeClr val="bg2"/>
            </a:solidFill>
            <a:ln>
              <a:noFill/>
            </a:ln>
            <a:effectLst/>
          </c:spPr>
          <c:invertIfNegative val="0"/>
          <c:val>
            <c:numRef>
              <c:f>'Weights for RiskA=2.4'!$L$2:$L$841</c:f>
              <c:numCache>
                <c:formatCode>0.00</c:formatCode>
                <c:ptCount val="840"/>
                <c:pt idx="0">
                  <c:v>0.63975045542065601</c:v>
                </c:pt>
                <c:pt idx="1">
                  <c:v>0.66471859438102299</c:v>
                </c:pt>
                <c:pt idx="2">
                  <c:v>0.985713010780359</c:v>
                </c:pt>
                <c:pt idx="3">
                  <c:v>0.99317143485844295</c:v>
                </c:pt>
                <c:pt idx="4">
                  <c:v>0.97297906219993102</c:v>
                </c:pt>
                <c:pt idx="5">
                  <c:v>0.93124470261083903</c:v>
                </c:pt>
                <c:pt idx="6">
                  <c:v>0.95146744881742096</c:v>
                </c:pt>
                <c:pt idx="7">
                  <c:v>0.98971683266305799</c:v>
                </c:pt>
                <c:pt idx="8">
                  <c:v>0.70087071945790202</c:v>
                </c:pt>
                <c:pt idx="9">
                  <c:v>0.92393302364149799</c:v>
                </c:pt>
                <c:pt idx="10">
                  <c:v>0.92547738272327995</c:v>
                </c:pt>
                <c:pt idx="11">
                  <c:v>0.85069641273426599</c:v>
                </c:pt>
                <c:pt idx="12">
                  <c:v>0.154592603609507</c:v>
                </c:pt>
                <c:pt idx="13">
                  <c:v>0.72692877534496603</c:v>
                </c:pt>
                <c:pt idx="14">
                  <c:v>0.66267259408697798</c:v>
                </c:pt>
                <c:pt idx="15">
                  <c:v>0.61583338662591303</c:v>
                </c:pt>
                <c:pt idx="16">
                  <c:v>0.44951727792442397</c:v>
                </c:pt>
                <c:pt idx="17">
                  <c:v>0.89046681464994104</c:v>
                </c:pt>
                <c:pt idx="18">
                  <c:v>0.96831928053864202</c:v>
                </c:pt>
                <c:pt idx="19">
                  <c:v>0.98395241608665696</c:v>
                </c:pt>
                <c:pt idx="20">
                  <c:v>0.35809296185560102</c:v>
                </c:pt>
                <c:pt idx="21">
                  <c:v>0.80658900320335603</c:v>
                </c:pt>
                <c:pt idx="22">
                  <c:v>0.88704985575025197</c:v>
                </c:pt>
                <c:pt idx="23">
                  <c:v>0.98492889223599001</c:v>
                </c:pt>
                <c:pt idx="24">
                  <c:v>0.99776946464441796</c:v>
                </c:pt>
                <c:pt idx="25">
                  <c:v>0.87236466112545397</c:v>
                </c:pt>
                <c:pt idx="26">
                  <c:v>3.2614163202042301E-2</c:v>
                </c:pt>
                <c:pt idx="27">
                  <c:v>0.94643713516495298</c:v>
                </c:pt>
                <c:pt idx="28">
                  <c:v>0.98353936229260497</c:v>
                </c:pt>
                <c:pt idx="29">
                  <c:v>0.65644006715914205</c:v>
                </c:pt>
                <c:pt idx="30">
                  <c:v>0.12441229591881101</c:v>
                </c:pt>
                <c:pt idx="31">
                  <c:v>0.82829150918258199</c:v>
                </c:pt>
                <c:pt idx="32">
                  <c:v>0.67913198804850206</c:v>
                </c:pt>
                <c:pt idx="33">
                  <c:v>0.106816300163365</c:v>
                </c:pt>
                <c:pt idx="34">
                  <c:v>0.74849497270591203</c:v>
                </c:pt>
                <c:pt idx="35">
                  <c:v>0.56849477297063</c:v>
                </c:pt>
                <c:pt idx="36">
                  <c:v>1.61488444055029E-8</c:v>
                </c:pt>
                <c:pt idx="37">
                  <c:v>0.24923488923762299</c:v>
                </c:pt>
                <c:pt idx="38">
                  <c:v>0.55280271544903303</c:v>
                </c:pt>
                <c:pt idx="39">
                  <c:v>0.62961278455568603</c:v>
                </c:pt>
                <c:pt idx="40">
                  <c:v>0.40691328893548701</c:v>
                </c:pt>
                <c:pt idx="41">
                  <c:v>0.43371814822589599</c:v>
                </c:pt>
                <c:pt idx="42">
                  <c:v>0.414272824637615</c:v>
                </c:pt>
                <c:pt idx="43">
                  <c:v>0.27460281362065198</c:v>
                </c:pt>
                <c:pt idx="44">
                  <c:v>0.83393780447296695</c:v>
                </c:pt>
                <c:pt idx="45">
                  <c:v>0.151904131491709</c:v>
                </c:pt>
                <c:pt idx="46">
                  <c:v>0.44937096752248201</c:v>
                </c:pt>
                <c:pt idx="47">
                  <c:v>0.62912596781447305</c:v>
                </c:pt>
                <c:pt idx="48">
                  <c:v>0.64392054056507597</c:v>
                </c:pt>
                <c:pt idx="49">
                  <c:v>2.6905391690623299E-5</c:v>
                </c:pt>
                <c:pt idx="50">
                  <c:v>0.659798120966403</c:v>
                </c:pt>
                <c:pt idx="51">
                  <c:v>0.97965220106889705</c:v>
                </c:pt>
                <c:pt idx="52">
                  <c:v>0.89064620132212502</c:v>
                </c:pt>
                <c:pt idx="53">
                  <c:v>0.79674421897037295</c:v>
                </c:pt>
                <c:pt idx="54">
                  <c:v>0.834715445215091</c:v>
                </c:pt>
                <c:pt idx="55">
                  <c:v>0.94923411654272305</c:v>
                </c:pt>
                <c:pt idx="56">
                  <c:v>0.94480621996084002</c:v>
                </c:pt>
                <c:pt idx="57">
                  <c:v>0.74086727458786295</c:v>
                </c:pt>
                <c:pt idx="58">
                  <c:v>0.97984609664585798</c:v>
                </c:pt>
                <c:pt idx="59">
                  <c:v>0.97875153508095603</c:v>
                </c:pt>
                <c:pt idx="60">
                  <c:v>0.91307702101941801</c:v>
                </c:pt>
                <c:pt idx="61">
                  <c:v>0.72816456672409802</c:v>
                </c:pt>
                <c:pt idx="62">
                  <c:v>0.99053525109459895</c:v>
                </c:pt>
                <c:pt idx="63">
                  <c:v>0.99852294222021099</c:v>
                </c:pt>
                <c:pt idx="64">
                  <c:v>0.89460452918901601</c:v>
                </c:pt>
                <c:pt idx="65">
                  <c:v>0.60990637636222</c:v>
                </c:pt>
                <c:pt idx="66">
                  <c:v>0.86999615761165905</c:v>
                </c:pt>
                <c:pt idx="67">
                  <c:v>0.99209488713095395</c:v>
                </c:pt>
                <c:pt idx="68">
                  <c:v>0.28225416516341001</c:v>
                </c:pt>
                <c:pt idx="69">
                  <c:v>0.23797843864717</c:v>
                </c:pt>
                <c:pt idx="70">
                  <c:v>0.928706145845824</c:v>
                </c:pt>
                <c:pt idx="71">
                  <c:v>0.165745289544876</c:v>
                </c:pt>
                <c:pt idx="72">
                  <c:v>0.57614171153776705</c:v>
                </c:pt>
                <c:pt idx="73">
                  <c:v>0.94139807564893796</c:v>
                </c:pt>
                <c:pt idx="74">
                  <c:v>0.94721576307136301</c:v>
                </c:pt>
                <c:pt idx="75">
                  <c:v>0.78801326927737003</c:v>
                </c:pt>
                <c:pt idx="76">
                  <c:v>0.85895721504524003</c:v>
                </c:pt>
                <c:pt idx="77">
                  <c:v>0.66845800764864405</c:v>
                </c:pt>
                <c:pt idx="78">
                  <c:v>0.670054724224311</c:v>
                </c:pt>
                <c:pt idx="79">
                  <c:v>0.59190783344389097</c:v>
                </c:pt>
                <c:pt idx="80">
                  <c:v>0.94743319038198803</c:v>
                </c:pt>
                <c:pt idx="81">
                  <c:v>0.82912351465223799</c:v>
                </c:pt>
                <c:pt idx="82">
                  <c:v>0.80757956533005504</c:v>
                </c:pt>
                <c:pt idx="83">
                  <c:v>0.62429320734484905</c:v>
                </c:pt>
                <c:pt idx="84">
                  <c:v>0.95833441031149003</c:v>
                </c:pt>
                <c:pt idx="85">
                  <c:v>0.61657670460700398</c:v>
                </c:pt>
                <c:pt idx="86">
                  <c:v>0.41256402399977599</c:v>
                </c:pt>
                <c:pt idx="87">
                  <c:v>0.96658900940359505</c:v>
                </c:pt>
                <c:pt idx="88">
                  <c:v>0.38274150851677902</c:v>
                </c:pt>
                <c:pt idx="89">
                  <c:v>0.81799374037638095</c:v>
                </c:pt>
                <c:pt idx="90">
                  <c:v>0.77853018880937397</c:v>
                </c:pt>
                <c:pt idx="91">
                  <c:v>4.2310837033306199E-5</c:v>
                </c:pt>
                <c:pt idx="92">
                  <c:v>0.31915972313989199</c:v>
                </c:pt>
                <c:pt idx="93">
                  <c:v>1.8755843712262099E-5</c:v>
                </c:pt>
                <c:pt idx="94">
                  <c:v>0.103038490480096</c:v>
                </c:pt>
                <c:pt idx="95">
                  <c:v>0.42652350538856199</c:v>
                </c:pt>
                <c:pt idx="96">
                  <c:v>0.83750035847943105</c:v>
                </c:pt>
                <c:pt idx="97">
                  <c:v>3.2038531487661602E-6</c:v>
                </c:pt>
                <c:pt idx="98">
                  <c:v>0.475373550951594</c:v>
                </c:pt>
                <c:pt idx="99">
                  <c:v>4.5741191552572702E-7</c:v>
                </c:pt>
                <c:pt idx="100">
                  <c:v>0.40803098285294498</c:v>
                </c:pt>
                <c:pt idx="101">
                  <c:v>0.41703833885667202</c:v>
                </c:pt>
                <c:pt idx="102">
                  <c:v>0.78217031409931803</c:v>
                </c:pt>
                <c:pt idx="103">
                  <c:v>0.92909581281350595</c:v>
                </c:pt>
                <c:pt idx="104">
                  <c:v>0.42900455624192202</c:v>
                </c:pt>
                <c:pt idx="105">
                  <c:v>0.98387432836243705</c:v>
                </c:pt>
                <c:pt idx="106">
                  <c:v>0.627962353268258</c:v>
                </c:pt>
                <c:pt idx="107">
                  <c:v>0.97692863799831597</c:v>
                </c:pt>
                <c:pt idx="108">
                  <c:v>0.97260238184859404</c:v>
                </c:pt>
                <c:pt idx="109">
                  <c:v>0.98775937609662501</c:v>
                </c:pt>
                <c:pt idx="110">
                  <c:v>0.99750049094815996</c:v>
                </c:pt>
                <c:pt idx="111">
                  <c:v>0.88897363227223203</c:v>
                </c:pt>
                <c:pt idx="112">
                  <c:v>0.99999944988512002</c:v>
                </c:pt>
                <c:pt idx="113">
                  <c:v>0.99997711165789904</c:v>
                </c:pt>
                <c:pt idx="114">
                  <c:v>0.981056835076622</c:v>
                </c:pt>
                <c:pt idx="115">
                  <c:v>0.95615738564530595</c:v>
                </c:pt>
                <c:pt idx="116">
                  <c:v>0.79236922073443505</c:v>
                </c:pt>
                <c:pt idx="117">
                  <c:v>0.69017352947938504</c:v>
                </c:pt>
                <c:pt idx="118">
                  <c:v>0.82329496599637697</c:v>
                </c:pt>
                <c:pt idx="119">
                  <c:v>0.99988321855372797</c:v>
                </c:pt>
                <c:pt idx="120">
                  <c:v>0.44577574739599402</c:v>
                </c:pt>
                <c:pt idx="121">
                  <c:v>0.66486697999359101</c:v>
                </c:pt>
                <c:pt idx="122">
                  <c:v>0.59633233122214802</c:v>
                </c:pt>
                <c:pt idx="123">
                  <c:v>0.99885874548908005</c:v>
                </c:pt>
                <c:pt idx="124">
                  <c:v>0.99755754918258499</c:v>
                </c:pt>
                <c:pt idx="125">
                  <c:v>0.99999231168583202</c:v>
                </c:pt>
                <c:pt idx="126">
                  <c:v>0.94177074334980904</c:v>
                </c:pt>
                <c:pt idx="127">
                  <c:v>0.972098135353199</c:v>
                </c:pt>
                <c:pt idx="128">
                  <c:v>0.99927053996036797</c:v>
                </c:pt>
                <c:pt idx="129">
                  <c:v>0.100239979270558</c:v>
                </c:pt>
                <c:pt idx="130">
                  <c:v>0.14196357200093501</c:v>
                </c:pt>
                <c:pt idx="131">
                  <c:v>0.28878585485334801</c:v>
                </c:pt>
                <c:pt idx="132">
                  <c:v>0.99719499106864196</c:v>
                </c:pt>
                <c:pt idx="133">
                  <c:v>0.68969904366888202</c:v>
                </c:pt>
                <c:pt idx="134">
                  <c:v>0.73735663591892997</c:v>
                </c:pt>
                <c:pt idx="135">
                  <c:v>0.51857653599096298</c:v>
                </c:pt>
                <c:pt idx="136">
                  <c:v>0.99997215066655398</c:v>
                </c:pt>
                <c:pt idx="137">
                  <c:v>2.4784091227730599E-3</c:v>
                </c:pt>
                <c:pt idx="138">
                  <c:v>0.99997794309649501</c:v>
                </c:pt>
                <c:pt idx="139">
                  <c:v>0.89187938147706503</c:v>
                </c:pt>
                <c:pt idx="140">
                  <c:v>0.83887230039335003</c:v>
                </c:pt>
                <c:pt idx="141">
                  <c:v>0.85429482042695704</c:v>
                </c:pt>
                <c:pt idx="142">
                  <c:v>0.85148938182654799</c:v>
                </c:pt>
                <c:pt idx="143">
                  <c:v>0.368415209646275</c:v>
                </c:pt>
                <c:pt idx="144">
                  <c:v>0.51363296926385604</c:v>
                </c:pt>
                <c:pt idx="145">
                  <c:v>0.59136921371034401</c:v>
                </c:pt>
                <c:pt idx="146">
                  <c:v>0.12740313235899001</c:v>
                </c:pt>
                <c:pt idx="147">
                  <c:v>0.66134937955429696</c:v>
                </c:pt>
                <c:pt idx="148">
                  <c:v>3.4812161475153203E-2</c:v>
                </c:pt>
                <c:pt idx="149">
                  <c:v>0.101683782121467</c:v>
                </c:pt>
                <c:pt idx="150">
                  <c:v>0.77482154482572196</c:v>
                </c:pt>
                <c:pt idx="151">
                  <c:v>0.230128694736395</c:v>
                </c:pt>
                <c:pt idx="152">
                  <c:v>0.43932779842756198</c:v>
                </c:pt>
                <c:pt idx="153">
                  <c:v>0.52821473523255702</c:v>
                </c:pt>
                <c:pt idx="154">
                  <c:v>0.36722604476523601</c:v>
                </c:pt>
                <c:pt idx="155">
                  <c:v>0.55901935463608199</c:v>
                </c:pt>
                <c:pt idx="156">
                  <c:v>0.93313600378043404</c:v>
                </c:pt>
                <c:pt idx="157">
                  <c:v>0.97148700840725599</c:v>
                </c:pt>
                <c:pt idx="158">
                  <c:v>0.43992504563297702</c:v>
                </c:pt>
                <c:pt idx="159">
                  <c:v>0.89671332262584402</c:v>
                </c:pt>
                <c:pt idx="160">
                  <c:v>0.39616668603206001</c:v>
                </c:pt>
                <c:pt idx="161">
                  <c:v>0.89186222551232197</c:v>
                </c:pt>
                <c:pt idx="162">
                  <c:v>0.20933253886220299</c:v>
                </c:pt>
                <c:pt idx="163">
                  <c:v>0.970715537751492</c:v>
                </c:pt>
                <c:pt idx="164">
                  <c:v>0.58087204794753899</c:v>
                </c:pt>
                <c:pt idx="165">
                  <c:v>0.99994291273124702</c:v>
                </c:pt>
                <c:pt idx="166">
                  <c:v>0.91146190223011603</c:v>
                </c:pt>
                <c:pt idx="167">
                  <c:v>0.78924042611614798</c:v>
                </c:pt>
                <c:pt idx="168">
                  <c:v>0.99993148624821104</c:v>
                </c:pt>
                <c:pt idx="169">
                  <c:v>0.98749057967427201</c:v>
                </c:pt>
                <c:pt idx="170">
                  <c:v>0.89854563725885706</c:v>
                </c:pt>
                <c:pt idx="171">
                  <c:v>0.99986084642121198</c:v>
                </c:pt>
                <c:pt idx="172">
                  <c:v>0.94522770219569596</c:v>
                </c:pt>
                <c:pt idx="173">
                  <c:v>0.94124317056848406</c:v>
                </c:pt>
                <c:pt idx="174">
                  <c:v>0.88621251557444003</c:v>
                </c:pt>
                <c:pt idx="175">
                  <c:v>0.95063022940513098</c:v>
                </c:pt>
                <c:pt idx="176">
                  <c:v>0.93135514883349901</c:v>
                </c:pt>
                <c:pt idx="177">
                  <c:v>0.97928189333698101</c:v>
                </c:pt>
                <c:pt idx="178">
                  <c:v>0.97268893073130103</c:v>
                </c:pt>
                <c:pt idx="179">
                  <c:v>0.89278775869772997</c:v>
                </c:pt>
                <c:pt idx="180">
                  <c:v>0.99979907435738502</c:v>
                </c:pt>
                <c:pt idx="181">
                  <c:v>0.99060297813784703</c:v>
                </c:pt>
                <c:pt idx="182">
                  <c:v>0.99966399214919899</c:v>
                </c:pt>
                <c:pt idx="183">
                  <c:v>0.949969780917716</c:v>
                </c:pt>
                <c:pt idx="184">
                  <c:v>0.97117695312066599</c:v>
                </c:pt>
                <c:pt idx="185">
                  <c:v>0.99998252818334799</c:v>
                </c:pt>
                <c:pt idx="186">
                  <c:v>0.98717606949821501</c:v>
                </c:pt>
                <c:pt idx="187">
                  <c:v>0.967785409173474</c:v>
                </c:pt>
                <c:pt idx="188">
                  <c:v>0.98360267510238797</c:v>
                </c:pt>
                <c:pt idx="189">
                  <c:v>0.99997285997841501</c:v>
                </c:pt>
                <c:pt idx="190">
                  <c:v>0.97203986212521398</c:v>
                </c:pt>
                <c:pt idx="191">
                  <c:v>0.99999462389221105</c:v>
                </c:pt>
                <c:pt idx="192">
                  <c:v>0.97762991317053105</c:v>
                </c:pt>
                <c:pt idx="193">
                  <c:v>0.99999317581046199</c:v>
                </c:pt>
                <c:pt idx="194">
                  <c:v>0.99996562557459501</c:v>
                </c:pt>
                <c:pt idx="195">
                  <c:v>0.94216722983002898</c:v>
                </c:pt>
                <c:pt idx="196">
                  <c:v>0.66142742714526803</c:v>
                </c:pt>
                <c:pt idx="197">
                  <c:v>0.99999528181820596</c:v>
                </c:pt>
                <c:pt idx="198">
                  <c:v>0.96063125327346599</c:v>
                </c:pt>
                <c:pt idx="199">
                  <c:v>4.1292091441959599E-5</c:v>
                </c:pt>
                <c:pt idx="200">
                  <c:v>0.99981095782756102</c:v>
                </c:pt>
                <c:pt idx="201">
                  <c:v>0.896538481694516</c:v>
                </c:pt>
                <c:pt idx="202">
                  <c:v>0.407226422364938</c:v>
                </c:pt>
                <c:pt idx="203">
                  <c:v>5.6020901875783198E-8</c:v>
                </c:pt>
                <c:pt idx="204">
                  <c:v>1.16014688053739E-2</c:v>
                </c:pt>
                <c:pt idx="205">
                  <c:v>0.82565723413523195</c:v>
                </c:pt>
                <c:pt idx="206">
                  <c:v>1.04521460618676E-7</c:v>
                </c:pt>
                <c:pt idx="207">
                  <c:v>6.7203553651965101E-8</c:v>
                </c:pt>
                <c:pt idx="208">
                  <c:v>0.84727351149405805</c:v>
                </c:pt>
                <c:pt idx="209">
                  <c:v>8.8754425122945199E-9</c:v>
                </c:pt>
                <c:pt idx="210">
                  <c:v>0.91334512292408998</c:v>
                </c:pt>
                <c:pt idx="211">
                  <c:v>3.49950801387651E-6</c:v>
                </c:pt>
                <c:pt idx="212">
                  <c:v>1.2709046092806201E-7</c:v>
                </c:pt>
                <c:pt idx="213">
                  <c:v>0.91811129572417705</c:v>
                </c:pt>
                <c:pt idx="214">
                  <c:v>0.90401457323658896</c:v>
                </c:pt>
                <c:pt idx="215">
                  <c:v>0.91728547062714005</c:v>
                </c:pt>
                <c:pt idx="216">
                  <c:v>0.92465051822625599</c:v>
                </c:pt>
                <c:pt idx="217">
                  <c:v>0.91578324911313602</c:v>
                </c:pt>
                <c:pt idx="218">
                  <c:v>3.35923838329283E-7</c:v>
                </c:pt>
                <c:pt idx="219">
                  <c:v>0.799857968179708</c:v>
                </c:pt>
                <c:pt idx="220">
                  <c:v>0.95410876088140195</c:v>
                </c:pt>
                <c:pt idx="221">
                  <c:v>0.83150465910285598</c:v>
                </c:pt>
                <c:pt idx="222">
                  <c:v>2.1405047717924501E-7</c:v>
                </c:pt>
                <c:pt idx="223">
                  <c:v>3.9423862636234097E-2</c:v>
                </c:pt>
                <c:pt idx="224">
                  <c:v>0.91942549318716305</c:v>
                </c:pt>
                <c:pt idx="225">
                  <c:v>0.458903275975652</c:v>
                </c:pt>
                <c:pt idx="226">
                  <c:v>0.32831918818469102</c:v>
                </c:pt>
                <c:pt idx="227">
                  <c:v>0.99937919334786796</c:v>
                </c:pt>
                <c:pt idx="228">
                  <c:v>0.77872103680140803</c:v>
                </c:pt>
                <c:pt idx="229">
                  <c:v>3.42613760165388E-8</c:v>
                </c:pt>
                <c:pt idx="230">
                  <c:v>1.7749374493430199E-10</c:v>
                </c:pt>
                <c:pt idx="231">
                  <c:v>3.2478262646166898E-8</c:v>
                </c:pt>
                <c:pt idx="232">
                  <c:v>7.0094064394165696E-8</c:v>
                </c:pt>
                <c:pt idx="233">
                  <c:v>2.4010978284940701E-9</c:v>
                </c:pt>
                <c:pt idx="234">
                  <c:v>2.89830912903658E-9</c:v>
                </c:pt>
                <c:pt idx="235">
                  <c:v>0.88480763754932401</c:v>
                </c:pt>
                <c:pt idx="236">
                  <c:v>2.8274721100450799E-8</c:v>
                </c:pt>
                <c:pt idx="237">
                  <c:v>7.5614279275539103E-7</c:v>
                </c:pt>
                <c:pt idx="238">
                  <c:v>0.99245494138998103</c:v>
                </c:pt>
                <c:pt idx="239">
                  <c:v>6.7019516576420997E-9</c:v>
                </c:pt>
                <c:pt idx="240">
                  <c:v>4.7915754861332201E-7</c:v>
                </c:pt>
                <c:pt idx="241">
                  <c:v>0.99999678927732005</c:v>
                </c:pt>
                <c:pt idx="242">
                  <c:v>0.97807265116291897</c:v>
                </c:pt>
                <c:pt idx="243">
                  <c:v>0.96057781217954896</c:v>
                </c:pt>
                <c:pt idx="244">
                  <c:v>0.68260823852674701</c:v>
                </c:pt>
                <c:pt idx="245">
                  <c:v>0.10199061724798</c:v>
                </c:pt>
                <c:pt idx="246">
                  <c:v>6.6381306955666204E-9</c:v>
                </c:pt>
                <c:pt idx="247">
                  <c:v>1.0030944415277799E-7</c:v>
                </c:pt>
                <c:pt idx="248">
                  <c:v>3.0519569898726298E-9</c:v>
                </c:pt>
                <c:pt idx="249">
                  <c:v>3.2904720016019802E-7</c:v>
                </c:pt>
                <c:pt idx="250">
                  <c:v>0.92155668496389298</c:v>
                </c:pt>
                <c:pt idx="251">
                  <c:v>1.1588367950022799E-9</c:v>
                </c:pt>
                <c:pt idx="252">
                  <c:v>0.71541654579985103</c:v>
                </c:pt>
                <c:pt idx="253">
                  <c:v>1.9550033611847299E-7</c:v>
                </c:pt>
                <c:pt idx="254">
                  <c:v>2.0728779534907201E-9</c:v>
                </c:pt>
                <c:pt idx="255">
                  <c:v>3.4630510226076802E-9</c:v>
                </c:pt>
                <c:pt idx="256">
                  <c:v>0.42534471757497799</c:v>
                </c:pt>
                <c:pt idx="257">
                  <c:v>5.6386564275525799E-7</c:v>
                </c:pt>
                <c:pt idx="258">
                  <c:v>0.99624803446224897</c:v>
                </c:pt>
                <c:pt idx="259">
                  <c:v>0.65245371559768195</c:v>
                </c:pt>
                <c:pt idx="260">
                  <c:v>0.99967566173636002</c:v>
                </c:pt>
                <c:pt idx="261">
                  <c:v>3.0890990382925998E-8</c:v>
                </c:pt>
                <c:pt idx="262">
                  <c:v>0.60922758473727401</c:v>
                </c:pt>
                <c:pt idx="263">
                  <c:v>1.45988849335815E-8</c:v>
                </c:pt>
                <c:pt idx="264">
                  <c:v>2.5752729468504999E-9</c:v>
                </c:pt>
                <c:pt idx="265">
                  <c:v>5.2390948554111098E-9</c:v>
                </c:pt>
                <c:pt idx="266">
                  <c:v>5.0954970136542498E-8</c:v>
                </c:pt>
                <c:pt idx="267">
                  <c:v>1.9878638941899702E-6</c:v>
                </c:pt>
                <c:pt idx="268">
                  <c:v>8.4786290287606698E-10</c:v>
                </c:pt>
                <c:pt idx="269">
                  <c:v>6.3421436802169995E-7</c:v>
                </c:pt>
                <c:pt idx="270">
                  <c:v>2.49352573844053E-8</c:v>
                </c:pt>
                <c:pt idx="271">
                  <c:v>0.999986037099172</c:v>
                </c:pt>
                <c:pt idx="272">
                  <c:v>9.56248821029193E-10</c:v>
                </c:pt>
                <c:pt idx="273">
                  <c:v>0.36228440185224797</c:v>
                </c:pt>
                <c:pt idx="274">
                  <c:v>0.99299733241073396</c:v>
                </c:pt>
                <c:pt idx="275">
                  <c:v>0.99999764880933795</c:v>
                </c:pt>
                <c:pt idx="276">
                  <c:v>0.99999630052643596</c:v>
                </c:pt>
                <c:pt idx="277">
                  <c:v>0.87779769865758595</c:v>
                </c:pt>
                <c:pt idx="278">
                  <c:v>0.90886382050509495</c:v>
                </c:pt>
                <c:pt idx="279">
                  <c:v>7.4703666643666899E-8</c:v>
                </c:pt>
                <c:pt idx="280">
                  <c:v>0.99999730851621904</c:v>
                </c:pt>
                <c:pt idx="281">
                  <c:v>0.99999876553224598</c:v>
                </c:pt>
                <c:pt idx="282">
                  <c:v>0.99999914111077204</c:v>
                </c:pt>
                <c:pt idx="283">
                  <c:v>0.99999661714472099</c:v>
                </c:pt>
                <c:pt idx="284">
                  <c:v>0.99999099649745904</c:v>
                </c:pt>
                <c:pt idx="285">
                  <c:v>0.99999450571034698</c:v>
                </c:pt>
                <c:pt idx="286">
                  <c:v>0.99999905642812803</c:v>
                </c:pt>
                <c:pt idx="287">
                  <c:v>0.99999988772023696</c:v>
                </c:pt>
                <c:pt idx="288">
                  <c:v>0.99982927378339503</c:v>
                </c:pt>
                <c:pt idx="289">
                  <c:v>0.47420863212678099</c:v>
                </c:pt>
                <c:pt idx="290">
                  <c:v>2.0214392698212999E-10</c:v>
                </c:pt>
                <c:pt idx="291">
                  <c:v>0.99918736979529899</c:v>
                </c:pt>
                <c:pt idx="292">
                  <c:v>4.80558574674141E-7</c:v>
                </c:pt>
                <c:pt idx="293">
                  <c:v>1.6457240233517899E-9</c:v>
                </c:pt>
                <c:pt idx="294">
                  <c:v>1.17407654543904E-8</c:v>
                </c:pt>
                <c:pt idx="295">
                  <c:v>0.83838187303855705</c:v>
                </c:pt>
                <c:pt idx="296">
                  <c:v>9.973231185091861E-10</c:v>
                </c:pt>
                <c:pt idx="297">
                  <c:v>1.37382953222393E-8</c:v>
                </c:pt>
                <c:pt idx="298">
                  <c:v>1.13018967012493E-8</c:v>
                </c:pt>
                <c:pt idx="299">
                  <c:v>2.04049565479791E-8</c:v>
                </c:pt>
                <c:pt idx="300">
                  <c:v>0.75980553525255601</c:v>
                </c:pt>
                <c:pt idx="301">
                  <c:v>2.7170282567944199E-6</c:v>
                </c:pt>
                <c:pt idx="302">
                  <c:v>0.81322032620766804</c:v>
                </c:pt>
                <c:pt idx="303">
                  <c:v>0.99867625065718701</c:v>
                </c:pt>
                <c:pt idx="304">
                  <c:v>2.5159946330717599E-9</c:v>
                </c:pt>
                <c:pt idx="305">
                  <c:v>6.7086764951034599E-9</c:v>
                </c:pt>
                <c:pt idx="306">
                  <c:v>2.96712360371751E-9</c:v>
                </c:pt>
                <c:pt idx="307">
                  <c:v>2.9979038182832901E-8</c:v>
                </c:pt>
                <c:pt idx="308">
                  <c:v>6.1936080549113095E-7</c:v>
                </c:pt>
                <c:pt idx="309">
                  <c:v>0.46235696504414497</c:v>
                </c:pt>
                <c:pt idx="310">
                  <c:v>0.88475835232427502</c:v>
                </c:pt>
                <c:pt idx="311">
                  <c:v>0.98336826466569205</c:v>
                </c:pt>
                <c:pt idx="312">
                  <c:v>0.95547598070403195</c:v>
                </c:pt>
                <c:pt idx="313">
                  <c:v>0.83757910837541305</c:v>
                </c:pt>
                <c:pt idx="314">
                  <c:v>0.99999804935414005</c:v>
                </c:pt>
                <c:pt idx="315">
                  <c:v>1.1292523553109299E-6</c:v>
                </c:pt>
                <c:pt idx="316">
                  <c:v>1.0724645799411601E-7</c:v>
                </c:pt>
                <c:pt idx="317">
                  <c:v>0.29095538795735898</c:v>
                </c:pt>
                <c:pt idx="318">
                  <c:v>0.99999974306417505</c:v>
                </c:pt>
                <c:pt idx="319">
                  <c:v>0.99999646268979203</c:v>
                </c:pt>
                <c:pt idx="320">
                  <c:v>0.999912289847667</c:v>
                </c:pt>
                <c:pt idx="321">
                  <c:v>0.99998737757933198</c:v>
                </c:pt>
                <c:pt idx="322">
                  <c:v>0.999999857114238</c:v>
                </c:pt>
                <c:pt idx="323">
                  <c:v>0.99995720586444403</c:v>
                </c:pt>
                <c:pt idx="324">
                  <c:v>5.8389755206297501E-8</c:v>
                </c:pt>
                <c:pt idx="325">
                  <c:v>0.997597573205385</c:v>
                </c:pt>
                <c:pt idx="326">
                  <c:v>6.2917253371417302E-7</c:v>
                </c:pt>
                <c:pt idx="327">
                  <c:v>0.96890524534465605</c:v>
                </c:pt>
                <c:pt idx="328">
                  <c:v>0.99999131610891501</c:v>
                </c:pt>
                <c:pt idx="329">
                  <c:v>0.99996285878991698</c:v>
                </c:pt>
                <c:pt idx="330">
                  <c:v>0.99999007837349396</c:v>
                </c:pt>
                <c:pt idx="331">
                  <c:v>0.99999827126542595</c:v>
                </c:pt>
                <c:pt idx="332">
                  <c:v>0.999964388773393</c:v>
                </c:pt>
                <c:pt idx="333">
                  <c:v>0.99999991738327898</c:v>
                </c:pt>
                <c:pt idx="334">
                  <c:v>1.05207891444757E-7</c:v>
                </c:pt>
                <c:pt idx="335">
                  <c:v>0.999995773512241</c:v>
                </c:pt>
                <c:pt idx="336">
                  <c:v>0.99998179217990102</c:v>
                </c:pt>
                <c:pt idx="337">
                  <c:v>0.99999924764569903</c:v>
                </c:pt>
                <c:pt idx="338">
                  <c:v>0.99999981324964904</c:v>
                </c:pt>
                <c:pt idx="339">
                  <c:v>5.5104350009514704E-10</c:v>
                </c:pt>
                <c:pt idx="340">
                  <c:v>0.98900912763316295</c:v>
                </c:pt>
                <c:pt idx="341">
                  <c:v>5.5634784574702801E-8</c:v>
                </c:pt>
                <c:pt idx="342">
                  <c:v>1.45488414880384E-8</c:v>
                </c:pt>
                <c:pt idx="343">
                  <c:v>3.90288601231188E-8</c:v>
                </c:pt>
                <c:pt idx="344">
                  <c:v>2.24233806908431E-8</c:v>
                </c:pt>
                <c:pt idx="345">
                  <c:v>1.69081327624748E-7</c:v>
                </c:pt>
                <c:pt idx="346">
                  <c:v>5.5912601425353803E-11</c:v>
                </c:pt>
                <c:pt idx="347">
                  <c:v>2.16416670735457E-8</c:v>
                </c:pt>
                <c:pt idx="348">
                  <c:v>0.999992914562019</c:v>
                </c:pt>
                <c:pt idx="349">
                  <c:v>0.99239683223172603</c:v>
                </c:pt>
                <c:pt idx="350">
                  <c:v>0.93342299189288302</c:v>
                </c:pt>
                <c:pt idx="351">
                  <c:v>0.81779122253053405</c:v>
                </c:pt>
                <c:pt idx="352">
                  <c:v>0.99916429915986904</c:v>
                </c:pt>
                <c:pt idx="353">
                  <c:v>1.26797682945545E-9</c:v>
                </c:pt>
                <c:pt idx="354">
                  <c:v>3.83885536467276E-10</c:v>
                </c:pt>
                <c:pt idx="355">
                  <c:v>3.1153631815104698E-9</c:v>
                </c:pt>
                <c:pt idx="356">
                  <c:v>1.5758683663071599E-9</c:v>
                </c:pt>
                <c:pt idx="357">
                  <c:v>0.89004450784212996</c:v>
                </c:pt>
                <c:pt idx="358">
                  <c:v>1.37654899083633E-6</c:v>
                </c:pt>
                <c:pt idx="359">
                  <c:v>1.44606049471399E-9</c:v>
                </c:pt>
                <c:pt idx="360">
                  <c:v>0.89308563813575104</c:v>
                </c:pt>
                <c:pt idx="361">
                  <c:v>0.31880207423364099</c:v>
                </c:pt>
                <c:pt idx="362">
                  <c:v>0.81215176879180595</c:v>
                </c:pt>
                <c:pt idx="363">
                  <c:v>0.12934896689216899</c:v>
                </c:pt>
                <c:pt idx="364">
                  <c:v>1.6234726662634399E-8</c:v>
                </c:pt>
                <c:pt idx="365">
                  <c:v>1.7785819767429301E-10</c:v>
                </c:pt>
                <c:pt idx="366">
                  <c:v>0.27316002409308199</c:v>
                </c:pt>
                <c:pt idx="367">
                  <c:v>3.0484868005618001E-8</c:v>
                </c:pt>
                <c:pt idx="368">
                  <c:v>1.0755672175598601E-7</c:v>
                </c:pt>
                <c:pt idx="369">
                  <c:v>0.85741164880916998</c:v>
                </c:pt>
                <c:pt idx="370">
                  <c:v>0.527830266216334</c:v>
                </c:pt>
                <c:pt idx="371">
                  <c:v>0.68652434682474395</c:v>
                </c:pt>
                <c:pt idx="372">
                  <c:v>0.87043942660718299</c:v>
                </c:pt>
                <c:pt idx="373">
                  <c:v>2.5823718875200401E-9</c:v>
                </c:pt>
                <c:pt idx="374">
                  <c:v>1.8703818935227699E-7</c:v>
                </c:pt>
                <c:pt idx="375">
                  <c:v>1.2091686413868401E-9</c:v>
                </c:pt>
                <c:pt idx="376">
                  <c:v>1.2453666354698101E-9</c:v>
                </c:pt>
                <c:pt idx="377">
                  <c:v>0.88123729683641505</c:v>
                </c:pt>
                <c:pt idx="378">
                  <c:v>0.90481800704483595</c:v>
                </c:pt>
                <c:pt idx="379">
                  <c:v>3.8789019783052199E-7</c:v>
                </c:pt>
                <c:pt idx="380">
                  <c:v>2.4593545169287402E-8</c:v>
                </c:pt>
                <c:pt idx="381">
                  <c:v>0.52261177594274999</c:v>
                </c:pt>
                <c:pt idx="382">
                  <c:v>0.18771187707567499</c:v>
                </c:pt>
                <c:pt idx="383">
                  <c:v>2.6252897959745699E-9</c:v>
                </c:pt>
                <c:pt idx="384">
                  <c:v>3.6645303689140403E-8</c:v>
                </c:pt>
                <c:pt idx="385">
                  <c:v>1.4149047806339001E-7</c:v>
                </c:pt>
                <c:pt idx="386">
                  <c:v>0.91122489953246899</c:v>
                </c:pt>
                <c:pt idx="387">
                  <c:v>6.0241958457948101E-9</c:v>
                </c:pt>
                <c:pt idx="388">
                  <c:v>9.1154147934748603E-10</c:v>
                </c:pt>
                <c:pt idx="389">
                  <c:v>1.7552672830967501E-7</c:v>
                </c:pt>
                <c:pt idx="390">
                  <c:v>1.62904416541652E-8</c:v>
                </c:pt>
                <c:pt idx="391">
                  <c:v>2.3506494870968501E-8</c:v>
                </c:pt>
                <c:pt idx="392">
                  <c:v>5.0850855954862496E-9</c:v>
                </c:pt>
                <c:pt idx="393">
                  <c:v>1.4206160503262799E-9</c:v>
                </c:pt>
                <c:pt idx="394">
                  <c:v>3.1984857651881098E-10</c:v>
                </c:pt>
                <c:pt idx="395">
                  <c:v>1.2653489031094099E-8</c:v>
                </c:pt>
                <c:pt idx="396">
                  <c:v>2.7916065216734801E-8</c:v>
                </c:pt>
                <c:pt idx="397">
                  <c:v>5.11642619630644E-7</c:v>
                </c:pt>
                <c:pt idx="398">
                  <c:v>7.1922108281443501E-3</c:v>
                </c:pt>
                <c:pt idx="399">
                  <c:v>0.99999550548606297</c:v>
                </c:pt>
                <c:pt idx="400">
                  <c:v>3.9167178270120104E-9</c:v>
                </c:pt>
                <c:pt idx="401">
                  <c:v>1.3500849054092801E-8</c:v>
                </c:pt>
                <c:pt idx="402">
                  <c:v>0.86724772474691303</c:v>
                </c:pt>
                <c:pt idx="403">
                  <c:v>0.96422189512608603</c:v>
                </c:pt>
                <c:pt idx="404">
                  <c:v>0.81926374095016896</c:v>
                </c:pt>
                <c:pt idx="405">
                  <c:v>2.79634878436409E-9</c:v>
                </c:pt>
                <c:pt idx="406">
                  <c:v>0.45766208422589699</c:v>
                </c:pt>
                <c:pt idx="407">
                  <c:v>2.3775962522567501E-7</c:v>
                </c:pt>
                <c:pt idx="408">
                  <c:v>1.0178319546726699E-8</c:v>
                </c:pt>
                <c:pt idx="409">
                  <c:v>9.3989791392386808E-9</c:v>
                </c:pt>
                <c:pt idx="410">
                  <c:v>2.5782403628404199E-8</c:v>
                </c:pt>
                <c:pt idx="411">
                  <c:v>1.18323069064187E-8</c:v>
                </c:pt>
                <c:pt idx="412">
                  <c:v>1.39604712798419E-7</c:v>
                </c:pt>
                <c:pt idx="413">
                  <c:v>0.93915985400933899</c:v>
                </c:pt>
                <c:pt idx="414">
                  <c:v>0.95133587590028101</c:v>
                </c:pt>
                <c:pt idx="415">
                  <c:v>0.99997770885255399</c:v>
                </c:pt>
                <c:pt idx="416">
                  <c:v>1.61986875507109E-9</c:v>
                </c:pt>
                <c:pt idx="417">
                  <c:v>0.48928791923926002</c:v>
                </c:pt>
                <c:pt idx="418">
                  <c:v>0.64912526494751999</c:v>
                </c:pt>
                <c:pt idx="419">
                  <c:v>0.97797142872290799</c:v>
                </c:pt>
                <c:pt idx="420">
                  <c:v>0.99926737504242502</c:v>
                </c:pt>
                <c:pt idx="421">
                  <c:v>0.99979289271868499</c:v>
                </c:pt>
                <c:pt idx="422">
                  <c:v>1.8494804788591701E-7</c:v>
                </c:pt>
                <c:pt idx="423">
                  <c:v>0.23270829867344101</c:v>
                </c:pt>
                <c:pt idx="424">
                  <c:v>3.55016473670648E-6</c:v>
                </c:pt>
                <c:pt idx="425">
                  <c:v>0.91692942174050296</c:v>
                </c:pt>
                <c:pt idx="426">
                  <c:v>0.446847977381652</c:v>
                </c:pt>
                <c:pt idx="427">
                  <c:v>1.11899390014064E-9</c:v>
                </c:pt>
                <c:pt idx="428">
                  <c:v>5.2968032896413299E-10</c:v>
                </c:pt>
                <c:pt idx="429">
                  <c:v>0.40186753740390901</c:v>
                </c:pt>
                <c:pt idx="430">
                  <c:v>0.83363855144305998</c:v>
                </c:pt>
                <c:pt idx="431">
                  <c:v>4.9144010318769298E-6</c:v>
                </c:pt>
                <c:pt idx="432">
                  <c:v>2.0482785778886301E-8</c:v>
                </c:pt>
                <c:pt idx="433">
                  <c:v>4.3577429508462498E-8</c:v>
                </c:pt>
                <c:pt idx="434">
                  <c:v>1.0456550783564801E-9</c:v>
                </c:pt>
                <c:pt idx="435">
                  <c:v>2.74780182395395E-9</c:v>
                </c:pt>
                <c:pt idx="436">
                  <c:v>3.0915732934048701E-9</c:v>
                </c:pt>
                <c:pt idx="437">
                  <c:v>3.5730979840549897E-8</c:v>
                </c:pt>
                <c:pt idx="438">
                  <c:v>1.79256373786019E-9</c:v>
                </c:pt>
                <c:pt idx="439">
                  <c:v>3.2363636229369403E-8</c:v>
                </c:pt>
                <c:pt idx="440">
                  <c:v>6.4860866937500397E-9</c:v>
                </c:pt>
                <c:pt idx="441">
                  <c:v>3.2615482728048401E-9</c:v>
                </c:pt>
                <c:pt idx="442">
                  <c:v>1.9952543739941599E-8</c:v>
                </c:pt>
                <c:pt idx="443">
                  <c:v>8.1174730305920104E-9</c:v>
                </c:pt>
                <c:pt idx="444">
                  <c:v>0.99999921488352095</c:v>
                </c:pt>
                <c:pt idx="445">
                  <c:v>1.7040156833215702E-8</c:v>
                </c:pt>
                <c:pt idx="446">
                  <c:v>0.88612875535812796</c:v>
                </c:pt>
                <c:pt idx="447">
                  <c:v>0.99997333408021905</c:v>
                </c:pt>
                <c:pt idx="448">
                  <c:v>3.3435820812642797E-7</c:v>
                </c:pt>
                <c:pt idx="449">
                  <c:v>2.7067072724859099E-8</c:v>
                </c:pt>
                <c:pt idx="450">
                  <c:v>0.94669633349878901</c:v>
                </c:pt>
                <c:pt idx="451">
                  <c:v>7.3670343169880497E-7</c:v>
                </c:pt>
                <c:pt idx="452">
                  <c:v>0.99999275280355704</c:v>
                </c:pt>
                <c:pt idx="453">
                  <c:v>6.8216324807636099E-8</c:v>
                </c:pt>
                <c:pt idx="454">
                  <c:v>0.99999855038262297</c:v>
                </c:pt>
                <c:pt idx="455">
                  <c:v>0.87492854867535697</c:v>
                </c:pt>
                <c:pt idx="456">
                  <c:v>3.0966543959695997E-8</c:v>
                </c:pt>
                <c:pt idx="457">
                  <c:v>1.4020563360606801E-8</c:v>
                </c:pt>
                <c:pt idx="458">
                  <c:v>3.6529135628833802E-7</c:v>
                </c:pt>
                <c:pt idx="459">
                  <c:v>1.73812232446651E-7</c:v>
                </c:pt>
                <c:pt idx="460">
                  <c:v>5.4643276496373404E-9</c:v>
                </c:pt>
                <c:pt idx="461">
                  <c:v>3.85057713445536E-10</c:v>
                </c:pt>
                <c:pt idx="462">
                  <c:v>6.9446305142879496E-7</c:v>
                </c:pt>
                <c:pt idx="463">
                  <c:v>3.03956335208015E-9</c:v>
                </c:pt>
                <c:pt idx="464">
                  <c:v>0.86277622163540801</c:v>
                </c:pt>
                <c:pt idx="465">
                  <c:v>0.91427557986547303</c:v>
                </c:pt>
                <c:pt idx="466">
                  <c:v>4.0176782836443798E-8</c:v>
                </c:pt>
                <c:pt idx="467">
                  <c:v>0.94247724506320996</c:v>
                </c:pt>
                <c:pt idx="468">
                  <c:v>1.8354581377962199E-7</c:v>
                </c:pt>
                <c:pt idx="469">
                  <c:v>1.20940948399062E-8</c:v>
                </c:pt>
                <c:pt idx="470">
                  <c:v>0.96682539570274395</c:v>
                </c:pt>
                <c:pt idx="471">
                  <c:v>5.9446802348479101E-8</c:v>
                </c:pt>
                <c:pt idx="472">
                  <c:v>1.7446539238502401E-8</c:v>
                </c:pt>
                <c:pt idx="473">
                  <c:v>3.9092329219873102E-7</c:v>
                </c:pt>
                <c:pt idx="474">
                  <c:v>4.5627971612511198E-6</c:v>
                </c:pt>
                <c:pt idx="475">
                  <c:v>5.4574637785885299E-8</c:v>
                </c:pt>
                <c:pt idx="476">
                  <c:v>9.5393488527444898E-8</c:v>
                </c:pt>
                <c:pt idx="477">
                  <c:v>2.87422157640073E-8</c:v>
                </c:pt>
                <c:pt idx="478">
                  <c:v>1.0641209202870201E-6</c:v>
                </c:pt>
                <c:pt idx="479">
                  <c:v>0.41526778334713399</c:v>
                </c:pt>
                <c:pt idx="480">
                  <c:v>0.99280826970490599</c:v>
                </c:pt>
                <c:pt idx="481">
                  <c:v>0.94397636996179501</c:v>
                </c:pt>
                <c:pt idx="482">
                  <c:v>0.99824168362233301</c:v>
                </c:pt>
                <c:pt idx="483">
                  <c:v>6.0979766608779406E-8</c:v>
                </c:pt>
                <c:pt idx="484">
                  <c:v>0.96158416793367196</c:v>
                </c:pt>
                <c:pt idx="485">
                  <c:v>7.4365838085942604E-4</c:v>
                </c:pt>
                <c:pt idx="486">
                  <c:v>6.5124969325526398E-8</c:v>
                </c:pt>
                <c:pt idx="487">
                  <c:v>2.7087792652662399E-7</c:v>
                </c:pt>
                <c:pt idx="488">
                  <c:v>0.95994154222497297</c:v>
                </c:pt>
                <c:pt idx="489">
                  <c:v>0.54543389889810301</c:v>
                </c:pt>
                <c:pt idx="490">
                  <c:v>0.99116432856775905</c:v>
                </c:pt>
                <c:pt idx="491">
                  <c:v>0.76314125794476595</c:v>
                </c:pt>
                <c:pt idx="492">
                  <c:v>0.94745559166751103</c:v>
                </c:pt>
                <c:pt idx="493">
                  <c:v>0.99024619099703104</c:v>
                </c:pt>
                <c:pt idx="494">
                  <c:v>0.99998733214749602</c:v>
                </c:pt>
                <c:pt idx="495">
                  <c:v>0.878023475928845</c:v>
                </c:pt>
                <c:pt idx="496">
                  <c:v>1.1105936473860401E-6</c:v>
                </c:pt>
                <c:pt idx="497">
                  <c:v>1.8922088329162699E-5</c:v>
                </c:pt>
                <c:pt idx="498">
                  <c:v>4.51723668132391E-2</c:v>
                </c:pt>
                <c:pt idx="499">
                  <c:v>5.8296072837152997E-2</c:v>
                </c:pt>
                <c:pt idx="500">
                  <c:v>0.999941053646624</c:v>
                </c:pt>
                <c:pt idx="501">
                  <c:v>0.99998726185817999</c:v>
                </c:pt>
                <c:pt idx="502">
                  <c:v>2.1833984921771499E-8</c:v>
                </c:pt>
                <c:pt idx="503">
                  <c:v>2.9490620278148799E-8</c:v>
                </c:pt>
                <c:pt idx="504">
                  <c:v>0.99917415443912205</c:v>
                </c:pt>
                <c:pt idx="505">
                  <c:v>0.97976625057461697</c:v>
                </c:pt>
                <c:pt idx="506">
                  <c:v>0.89508050929106497</c:v>
                </c:pt>
                <c:pt idx="507">
                  <c:v>0.96378692801650001</c:v>
                </c:pt>
                <c:pt idx="508">
                  <c:v>0.99999868005057002</c:v>
                </c:pt>
                <c:pt idx="509">
                  <c:v>3.0556646853394998E-7</c:v>
                </c:pt>
                <c:pt idx="510">
                  <c:v>1.1863686958792999E-8</c:v>
                </c:pt>
                <c:pt idx="511">
                  <c:v>0.999999397527636</c:v>
                </c:pt>
                <c:pt idx="512">
                  <c:v>0.999863902592939</c:v>
                </c:pt>
                <c:pt idx="513">
                  <c:v>0.82555027835035</c:v>
                </c:pt>
                <c:pt idx="514">
                  <c:v>5.3321123413683396E-7</c:v>
                </c:pt>
                <c:pt idx="515">
                  <c:v>0.95739544402846999</c:v>
                </c:pt>
                <c:pt idx="516">
                  <c:v>6.0334469292171801E-9</c:v>
                </c:pt>
                <c:pt idx="517">
                  <c:v>0.99999912826077897</c:v>
                </c:pt>
                <c:pt idx="518">
                  <c:v>0.99995369073009999</c:v>
                </c:pt>
                <c:pt idx="519">
                  <c:v>0.96986357769805998</c:v>
                </c:pt>
                <c:pt idx="520">
                  <c:v>0.99989171444062896</c:v>
                </c:pt>
                <c:pt idx="521">
                  <c:v>0.99998497339047998</c:v>
                </c:pt>
                <c:pt idx="522">
                  <c:v>0.99999660368236398</c:v>
                </c:pt>
                <c:pt idx="523">
                  <c:v>0.99998636648237904</c:v>
                </c:pt>
                <c:pt idx="524">
                  <c:v>0.99612910261821697</c:v>
                </c:pt>
                <c:pt idx="525">
                  <c:v>0.99999861880779795</c:v>
                </c:pt>
                <c:pt idx="526">
                  <c:v>2.1170230928847201E-6</c:v>
                </c:pt>
                <c:pt idx="527">
                  <c:v>0.97746705145079005</c:v>
                </c:pt>
                <c:pt idx="528">
                  <c:v>0.98627785198104301</c:v>
                </c:pt>
                <c:pt idx="529">
                  <c:v>0.999955754524253</c:v>
                </c:pt>
                <c:pt idx="530">
                  <c:v>0.55919162255618604</c:v>
                </c:pt>
                <c:pt idx="531">
                  <c:v>0.96585760499378703</c:v>
                </c:pt>
                <c:pt idx="532">
                  <c:v>9.2991331885897504E-9</c:v>
                </c:pt>
                <c:pt idx="533">
                  <c:v>6.2334849594782198E-8</c:v>
                </c:pt>
                <c:pt idx="534">
                  <c:v>1.50235663988661E-7</c:v>
                </c:pt>
                <c:pt idx="535">
                  <c:v>2.9471822891076299E-6</c:v>
                </c:pt>
                <c:pt idx="536">
                  <c:v>3.9638695385674298E-8</c:v>
                </c:pt>
                <c:pt idx="537">
                  <c:v>2.5694589447917902E-6</c:v>
                </c:pt>
                <c:pt idx="538">
                  <c:v>0.99148592117209899</c:v>
                </c:pt>
                <c:pt idx="539">
                  <c:v>0.99421902800395601</c:v>
                </c:pt>
                <c:pt idx="540">
                  <c:v>0.87607099502544605</c:v>
                </c:pt>
                <c:pt idx="541">
                  <c:v>0.951495018441191</c:v>
                </c:pt>
                <c:pt idx="542">
                  <c:v>0.59969365205057701</c:v>
                </c:pt>
                <c:pt idx="543">
                  <c:v>0.83539997055293402</c:v>
                </c:pt>
                <c:pt idx="544">
                  <c:v>1.6996403981035E-8</c:v>
                </c:pt>
                <c:pt idx="545">
                  <c:v>1.9444128904168499E-8</c:v>
                </c:pt>
                <c:pt idx="546">
                  <c:v>4.1841465171559401E-9</c:v>
                </c:pt>
                <c:pt idx="547">
                  <c:v>5.8661768048590202E-8</c:v>
                </c:pt>
                <c:pt idx="548">
                  <c:v>0.944718346935706</c:v>
                </c:pt>
                <c:pt idx="549">
                  <c:v>2.7173947243272501E-7</c:v>
                </c:pt>
                <c:pt idx="550">
                  <c:v>0.96011267562552005</c:v>
                </c:pt>
                <c:pt idx="551">
                  <c:v>1.31925303389796E-8</c:v>
                </c:pt>
                <c:pt idx="552">
                  <c:v>3.24659396891447E-10</c:v>
                </c:pt>
                <c:pt idx="553">
                  <c:v>0.98858672055210794</c:v>
                </c:pt>
                <c:pt idx="554">
                  <c:v>9.8652764940535704E-9</c:v>
                </c:pt>
                <c:pt idx="555">
                  <c:v>1.2605511502429301E-8</c:v>
                </c:pt>
                <c:pt idx="556">
                  <c:v>1.1420004303228E-8</c:v>
                </c:pt>
                <c:pt idx="557">
                  <c:v>4.5533981955519299E-8</c:v>
                </c:pt>
                <c:pt idx="558">
                  <c:v>2.4824141659596498E-7</c:v>
                </c:pt>
                <c:pt idx="559">
                  <c:v>0.96422534534987703</c:v>
                </c:pt>
                <c:pt idx="560">
                  <c:v>0.95556568535928899</c:v>
                </c:pt>
                <c:pt idx="561">
                  <c:v>0.99849867734692899</c:v>
                </c:pt>
                <c:pt idx="562">
                  <c:v>0.91856430108327902</c:v>
                </c:pt>
                <c:pt idx="563">
                  <c:v>3.4169689939084502E-6</c:v>
                </c:pt>
                <c:pt idx="564">
                  <c:v>9.7636902946773503E-9</c:v>
                </c:pt>
                <c:pt idx="565">
                  <c:v>2.9020506668184399E-8</c:v>
                </c:pt>
                <c:pt idx="566">
                  <c:v>7.3096566490750999E-9</c:v>
                </c:pt>
                <c:pt idx="567">
                  <c:v>4.67852265326515E-9</c:v>
                </c:pt>
                <c:pt idx="568">
                  <c:v>0.99998936364132296</c:v>
                </c:pt>
                <c:pt idx="569">
                  <c:v>1.18992728758238E-7</c:v>
                </c:pt>
                <c:pt idx="570">
                  <c:v>0.243908363292486</c:v>
                </c:pt>
                <c:pt idx="571">
                  <c:v>0.99997986129163297</c:v>
                </c:pt>
                <c:pt idx="572">
                  <c:v>0.99999961659521597</c:v>
                </c:pt>
                <c:pt idx="573">
                  <c:v>0.99999785009731101</c:v>
                </c:pt>
                <c:pt idx="574">
                  <c:v>0.99999659741512703</c:v>
                </c:pt>
                <c:pt idx="575">
                  <c:v>0.999986944789788</c:v>
                </c:pt>
                <c:pt idx="576">
                  <c:v>0.37688024279023702</c:v>
                </c:pt>
                <c:pt idx="577">
                  <c:v>0.94267143318223601</c:v>
                </c:pt>
                <c:pt idx="578">
                  <c:v>0.99999816100747496</c:v>
                </c:pt>
                <c:pt idx="579">
                  <c:v>0.99998956218808999</c:v>
                </c:pt>
                <c:pt idx="580">
                  <c:v>0.99207618973017597</c:v>
                </c:pt>
                <c:pt idx="581">
                  <c:v>0.98839450294933195</c:v>
                </c:pt>
                <c:pt idx="582">
                  <c:v>0.79781036636207003</c:v>
                </c:pt>
                <c:pt idx="583">
                  <c:v>0.80303089272997397</c:v>
                </c:pt>
                <c:pt idx="584">
                  <c:v>0.94651773289238506</c:v>
                </c:pt>
                <c:pt idx="585">
                  <c:v>1.3668780083509299E-7</c:v>
                </c:pt>
                <c:pt idx="586">
                  <c:v>3.0695024921236599E-8</c:v>
                </c:pt>
                <c:pt idx="587">
                  <c:v>5.8649530594755696E-10</c:v>
                </c:pt>
                <c:pt idx="588">
                  <c:v>1.82002763916305E-8</c:v>
                </c:pt>
                <c:pt idx="589">
                  <c:v>6.4615722053541205E-7</c:v>
                </c:pt>
                <c:pt idx="590">
                  <c:v>4.1975367871070702E-8</c:v>
                </c:pt>
                <c:pt idx="591">
                  <c:v>0.99161766327425604</c:v>
                </c:pt>
                <c:pt idx="592">
                  <c:v>3.21615349016573E-7</c:v>
                </c:pt>
                <c:pt idx="593">
                  <c:v>5.9906153831012495E-7</c:v>
                </c:pt>
                <c:pt idx="594">
                  <c:v>2.1387807137451501E-6</c:v>
                </c:pt>
                <c:pt idx="595">
                  <c:v>5.74848166335932E-8</c:v>
                </c:pt>
                <c:pt idx="596">
                  <c:v>9.1611708268151308E-9</c:v>
                </c:pt>
                <c:pt idx="597">
                  <c:v>3.1898552838573002E-7</c:v>
                </c:pt>
                <c:pt idx="598">
                  <c:v>5.6867001288569296E-9</c:v>
                </c:pt>
                <c:pt idx="599">
                  <c:v>0.98216379217036998</c:v>
                </c:pt>
                <c:pt idx="600">
                  <c:v>0.99998093169777602</c:v>
                </c:pt>
                <c:pt idx="601">
                  <c:v>0.86553570208455499</c:v>
                </c:pt>
                <c:pt idx="602">
                  <c:v>0.82624351698070397</c:v>
                </c:pt>
                <c:pt idx="603">
                  <c:v>0.96094037154902101</c:v>
                </c:pt>
                <c:pt idx="604">
                  <c:v>2.3821169015941199E-8</c:v>
                </c:pt>
                <c:pt idx="605">
                  <c:v>0.99999988691244202</c:v>
                </c:pt>
                <c:pt idx="606">
                  <c:v>5.1350586532517704E-7</c:v>
                </c:pt>
                <c:pt idx="607">
                  <c:v>3.79074740281719E-6</c:v>
                </c:pt>
                <c:pt idx="608">
                  <c:v>0.99999956514889699</c:v>
                </c:pt>
                <c:pt idx="609">
                  <c:v>0.98189719475231996</c:v>
                </c:pt>
                <c:pt idx="610">
                  <c:v>1.15829009536197E-6</c:v>
                </c:pt>
                <c:pt idx="611">
                  <c:v>0.88759421500844904</c:v>
                </c:pt>
                <c:pt idx="612">
                  <c:v>2.14840391419419E-7</c:v>
                </c:pt>
                <c:pt idx="613">
                  <c:v>6.9641902505564199E-8</c:v>
                </c:pt>
                <c:pt idx="614">
                  <c:v>3.7854025949251301E-7</c:v>
                </c:pt>
                <c:pt idx="615">
                  <c:v>1.2361885040125699E-4</c:v>
                </c:pt>
                <c:pt idx="616">
                  <c:v>1.9965000910072399E-7</c:v>
                </c:pt>
                <c:pt idx="617">
                  <c:v>0.999895553030273</c:v>
                </c:pt>
                <c:pt idx="618">
                  <c:v>1.6993731838993198E-8</c:v>
                </c:pt>
                <c:pt idx="619">
                  <c:v>7.9346377406308403E-9</c:v>
                </c:pt>
                <c:pt idx="620">
                  <c:v>5.1232208486400295E-7</c:v>
                </c:pt>
                <c:pt idx="621">
                  <c:v>9.3466100394923196E-9</c:v>
                </c:pt>
                <c:pt idx="622">
                  <c:v>5.6850399461214201E-6</c:v>
                </c:pt>
                <c:pt idx="623">
                  <c:v>3.1662589964039903E-4</c:v>
                </c:pt>
                <c:pt idx="624">
                  <c:v>3.0732594377110699E-2</c:v>
                </c:pt>
                <c:pt idx="625">
                  <c:v>0.99998517401168696</c:v>
                </c:pt>
                <c:pt idx="626">
                  <c:v>2.0904225368597801E-9</c:v>
                </c:pt>
                <c:pt idx="627">
                  <c:v>1.0291171396604501E-8</c:v>
                </c:pt>
                <c:pt idx="628">
                  <c:v>6.5697815504109401E-9</c:v>
                </c:pt>
                <c:pt idx="629">
                  <c:v>2.3936255903823402E-7</c:v>
                </c:pt>
                <c:pt idx="630">
                  <c:v>1.6598592946731199E-7</c:v>
                </c:pt>
                <c:pt idx="631">
                  <c:v>0.99998350282703397</c:v>
                </c:pt>
                <c:pt idx="632">
                  <c:v>0.41491546119295503</c:v>
                </c:pt>
                <c:pt idx="633">
                  <c:v>4.0249346990172304E-9</c:v>
                </c:pt>
                <c:pt idx="634">
                  <c:v>0.29213404596433101</c:v>
                </c:pt>
                <c:pt idx="635">
                  <c:v>8.8517335738870197E-8</c:v>
                </c:pt>
                <c:pt idx="636">
                  <c:v>0.93242899757195896</c:v>
                </c:pt>
                <c:pt idx="637">
                  <c:v>0.99999465442623303</c:v>
                </c:pt>
                <c:pt idx="638">
                  <c:v>0.99200931743218801</c:v>
                </c:pt>
                <c:pt idx="639">
                  <c:v>0.78889880876913099</c:v>
                </c:pt>
                <c:pt idx="640">
                  <c:v>4.86963148520812E-8</c:v>
                </c:pt>
                <c:pt idx="641">
                  <c:v>1.5546631428374399E-7</c:v>
                </c:pt>
                <c:pt idx="642">
                  <c:v>2.8171188566206798E-6</c:v>
                </c:pt>
                <c:pt idx="643">
                  <c:v>1.48824998021008E-8</c:v>
                </c:pt>
                <c:pt idx="644">
                  <c:v>7.2195911573974699E-8</c:v>
                </c:pt>
                <c:pt idx="645">
                  <c:v>0.99994638237379996</c:v>
                </c:pt>
                <c:pt idx="646">
                  <c:v>0.99520362685309405</c:v>
                </c:pt>
                <c:pt idx="647">
                  <c:v>1.1680127571530201E-8</c:v>
                </c:pt>
                <c:pt idx="648">
                  <c:v>5.2132936762416798E-9</c:v>
                </c:pt>
                <c:pt idx="649">
                  <c:v>2.26777790085418E-8</c:v>
                </c:pt>
                <c:pt idx="650">
                  <c:v>0.99256517680480305</c:v>
                </c:pt>
                <c:pt idx="651">
                  <c:v>0.99920583564277998</c:v>
                </c:pt>
                <c:pt idx="652">
                  <c:v>0.97163221106300801</c:v>
                </c:pt>
                <c:pt idx="653">
                  <c:v>1.21502559229424E-7</c:v>
                </c:pt>
                <c:pt idx="654">
                  <c:v>5.9108504992147404E-10</c:v>
                </c:pt>
                <c:pt idx="655">
                  <c:v>0.581396631106182</c:v>
                </c:pt>
                <c:pt idx="656">
                  <c:v>0.98861176654768002</c:v>
                </c:pt>
                <c:pt idx="657">
                  <c:v>2.2182304761222701E-9</c:v>
                </c:pt>
                <c:pt idx="658">
                  <c:v>5.3705236751012299E-8</c:v>
                </c:pt>
                <c:pt idx="659">
                  <c:v>2.5921983911841202E-8</c:v>
                </c:pt>
                <c:pt idx="660">
                  <c:v>5.5018249674754098E-2</c:v>
                </c:pt>
                <c:pt idx="661">
                  <c:v>0.969999124609214</c:v>
                </c:pt>
                <c:pt idx="662">
                  <c:v>5.6492817400178902E-8</c:v>
                </c:pt>
                <c:pt idx="663">
                  <c:v>2.64439133934515E-9</c:v>
                </c:pt>
                <c:pt idx="664">
                  <c:v>7.3004921017646299E-9</c:v>
                </c:pt>
                <c:pt idx="665">
                  <c:v>4.9670037545978501E-8</c:v>
                </c:pt>
                <c:pt idx="666">
                  <c:v>4.4242411749407399E-8</c:v>
                </c:pt>
                <c:pt idx="667">
                  <c:v>0.97388868664534201</c:v>
                </c:pt>
                <c:pt idx="668">
                  <c:v>8.5927713062312503E-9</c:v>
                </c:pt>
                <c:pt idx="669">
                  <c:v>2.2459614400787999E-8</c:v>
                </c:pt>
                <c:pt idx="670">
                  <c:v>0.97236043570297603</c:v>
                </c:pt>
                <c:pt idx="671">
                  <c:v>0.97891839549700399</c:v>
                </c:pt>
                <c:pt idx="672">
                  <c:v>0.99555239613329105</c:v>
                </c:pt>
                <c:pt idx="673">
                  <c:v>3.8948211960153101E-9</c:v>
                </c:pt>
                <c:pt idx="674">
                  <c:v>2.7073368900646399E-8</c:v>
                </c:pt>
                <c:pt idx="675">
                  <c:v>4.75462994142392E-8</c:v>
                </c:pt>
                <c:pt idx="676">
                  <c:v>5.2257499192790998E-7</c:v>
                </c:pt>
                <c:pt idx="677">
                  <c:v>0.94465111548997605</c:v>
                </c:pt>
                <c:pt idx="678">
                  <c:v>1.8745428541804999E-8</c:v>
                </c:pt>
                <c:pt idx="679">
                  <c:v>1.7311827998553501E-8</c:v>
                </c:pt>
                <c:pt idx="680">
                  <c:v>8.0790457939222605E-10</c:v>
                </c:pt>
                <c:pt idx="681">
                  <c:v>1.1570130790973401E-8</c:v>
                </c:pt>
                <c:pt idx="682">
                  <c:v>5.2564250214663798E-9</c:v>
                </c:pt>
                <c:pt idx="683">
                  <c:v>6.8641680286839604E-7</c:v>
                </c:pt>
                <c:pt idx="684">
                  <c:v>3.11251109476137E-9</c:v>
                </c:pt>
                <c:pt idx="685">
                  <c:v>0.22686711634538501</c:v>
                </c:pt>
                <c:pt idx="686">
                  <c:v>0.86671270220833696</c:v>
                </c:pt>
                <c:pt idx="687">
                  <c:v>1.7532398558515101E-8</c:v>
                </c:pt>
                <c:pt idx="688">
                  <c:v>0.66893549544814501</c:v>
                </c:pt>
                <c:pt idx="689">
                  <c:v>0.95938686396416095</c:v>
                </c:pt>
                <c:pt idx="690">
                  <c:v>0.85286696847811705</c:v>
                </c:pt>
                <c:pt idx="691">
                  <c:v>0.99222714498315401</c:v>
                </c:pt>
                <c:pt idx="692">
                  <c:v>0.96953804025496604</c:v>
                </c:pt>
                <c:pt idx="693">
                  <c:v>0.99973858895911405</c:v>
                </c:pt>
                <c:pt idx="694">
                  <c:v>0.99607699766895996</c:v>
                </c:pt>
                <c:pt idx="695">
                  <c:v>8.3853090571926799E-9</c:v>
                </c:pt>
                <c:pt idx="696">
                  <c:v>5.1907413621732002E-8</c:v>
                </c:pt>
                <c:pt idx="697">
                  <c:v>0.99018065375728403</c:v>
                </c:pt>
                <c:pt idx="698">
                  <c:v>8.7221062125563E-9</c:v>
                </c:pt>
                <c:pt idx="699">
                  <c:v>1.24776422008183E-7</c:v>
                </c:pt>
                <c:pt idx="700">
                  <c:v>1.21848831087251E-8</c:v>
                </c:pt>
                <c:pt idx="701">
                  <c:v>3.4183128091214699E-9</c:v>
                </c:pt>
                <c:pt idx="702">
                  <c:v>0.237579245815115</c:v>
                </c:pt>
                <c:pt idx="703">
                  <c:v>1.08908566971282E-6</c:v>
                </c:pt>
                <c:pt idx="704">
                  <c:v>0.99995253771620896</c:v>
                </c:pt>
                <c:pt idx="705">
                  <c:v>0.985511913187199</c:v>
                </c:pt>
                <c:pt idx="706">
                  <c:v>1.1058613823406899E-8</c:v>
                </c:pt>
                <c:pt idx="707">
                  <c:v>2.5159605531255701E-8</c:v>
                </c:pt>
                <c:pt idx="708">
                  <c:v>3.2104080764132297E-8</c:v>
                </c:pt>
                <c:pt idx="709">
                  <c:v>0.98447161433957397</c:v>
                </c:pt>
                <c:pt idx="710">
                  <c:v>4.3381775359764402E-8</c:v>
                </c:pt>
                <c:pt idx="711">
                  <c:v>0.99999842803432104</c:v>
                </c:pt>
                <c:pt idx="712">
                  <c:v>1.3473226061584401E-8</c:v>
                </c:pt>
                <c:pt idx="713">
                  <c:v>4.1260819447889799E-2</c:v>
                </c:pt>
                <c:pt idx="714">
                  <c:v>1.5252392692932001E-8</c:v>
                </c:pt>
                <c:pt idx="715">
                  <c:v>0.98008960337131001</c:v>
                </c:pt>
                <c:pt idx="716">
                  <c:v>0.27040913845447301</c:v>
                </c:pt>
                <c:pt idx="717">
                  <c:v>0.98824012360564095</c:v>
                </c:pt>
                <c:pt idx="718">
                  <c:v>0.99438136231352803</c:v>
                </c:pt>
                <c:pt idx="719">
                  <c:v>0.99569176962443295</c:v>
                </c:pt>
                <c:pt idx="720">
                  <c:v>0.96702801271444705</c:v>
                </c:pt>
                <c:pt idx="721">
                  <c:v>7.2887718252529804E-8</c:v>
                </c:pt>
                <c:pt idx="722">
                  <c:v>0.92878772507460405</c:v>
                </c:pt>
                <c:pt idx="723">
                  <c:v>2.1068743925244002E-8</c:v>
                </c:pt>
                <c:pt idx="724">
                  <c:v>5.4710714027779101E-8</c:v>
                </c:pt>
                <c:pt idx="725">
                  <c:v>9.58481514520223E-8</c:v>
                </c:pt>
                <c:pt idx="726">
                  <c:v>9.8932299668227893E-8</c:v>
                </c:pt>
                <c:pt idx="727">
                  <c:v>0.96519483266915296</c:v>
                </c:pt>
                <c:pt idx="728">
                  <c:v>3.3455031445866698E-6</c:v>
                </c:pt>
                <c:pt idx="729">
                  <c:v>0.43483831377578103</c:v>
                </c:pt>
                <c:pt idx="730">
                  <c:v>0.47727075734179503</c:v>
                </c:pt>
                <c:pt idx="731">
                  <c:v>0.98851650207393205</c:v>
                </c:pt>
                <c:pt idx="732">
                  <c:v>0.96045664287456101</c:v>
                </c:pt>
                <c:pt idx="733">
                  <c:v>0.942499835931083</c:v>
                </c:pt>
                <c:pt idx="734">
                  <c:v>1.3051715586894999E-7</c:v>
                </c:pt>
                <c:pt idx="735">
                  <c:v>7.7366988411691394E-8</c:v>
                </c:pt>
                <c:pt idx="736">
                  <c:v>0.95392982982946195</c:v>
                </c:pt>
                <c:pt idx="737">
                  <c:v>0.94602944837692504</c:v>
                </c:pt>
                <c:pt idx="738">
                  <c:v>0.95667403327620504</c:v>
                </c:pt>
                <c:pt idx="739">
                  <c:v>0.63674687303521904</c:v>
                </c:pt>
                <c:pt idx="740">
                  <c:v>8.3995728301711794E-6</c:v>
                </c:pt>
                <c:pt idx="741">
                  <c:v>2.43430504669843E-8</c:v>
                </c:pt>
                <c:pt idx="742">
                  <c:v>4.1511065185474303E-9</c:v>
                </c:pt>
                <c:pt idx="743">
                  <c:v>0.96263515572514002</c:v>
                </c:pt>
                <c:pt idx="744">
                  <c:v>3.0074320140370199E-8</c:v>
                </c:pt>
                <c:pt idx="745">
                  <c:v>1.9042913139074398E-8</c:v>
                </c:pt>
                <c:pt idx="746">
                  <c:v>0.89371887273494299</c:v>
                </c:pt>
                <c:pt idx="747">
                  <c:v>0.95551259042807701</c:v>
                </c:pt>
                <c:pt idx="748">
                  <c:v>0.83878416475498996</c:v>
                </c:pt>
                <c:pt idx="749">
                  <c:v>1.6155220843148601E-9</c:v>
                </c:pt>
                <c:pt idx="750">
                  <c:v>3.0173586551388402E-7</c:v>
                </c:pt>
                <c:pt idx="751">
                  <c:v>0.99999651382858701</c:v>
                </c:pt>
                <c:pt idx="752">
                  <c:v>6.3891382595567704E-9</c:v>
                </c:pt>
                <c:pt idx="753">
                  <c:v>4.6621765097526197E-9</c:v>
                </c:pt>
                <c:pt idx="754">
                  <c:v>1.05004631764475E-8</c:v>
                </c:pt>
                <c:pt idx="755">
                  <c:v>4.0593659954677099E-10</c:v>
                </c:pt>
                <c:pt idx="756">
                  <c:v>1.5430549777543201E-8</c:v>
                </c:pt>
                <c:pt idx="757">
                  <c:v>1.49486630552548E-8</c:v>
                </c:pt>
                <c:pt idx="758">
                  <c:v>7.2015062429130403E-9</c:v>
                </c:pt>
                <c:pt idx="759">
                  <c:v>5.2314068783543903E-9</c:v>
                </c:pt>
                <c:pt idx="760">
                  <c:v>8.7398570562300204E-8</c:v>
                </c:pt>
                <c:pt idx="761">
                  <c:v>0.59268682566187902</c:v>
                </c:pt>
                <c:pt idx="762">
                  <c:v>0.93827149897650697</c:v>
                </c:pt>
                <c:pt idx="763">
                  <c:v>5.3877266000282198E-9</c:v>
                </c:pt>
                <c:pt idx="764">
                  <c:v>1.9553433233118299E-8</c:v>
                </c:pt>
                <c:pt idx="765">
                  <c:v>2.9521907365867102E-8</c:v>
                </c:pt>
                <c:pt idx="766">
                  <c:v>0.99996296318167299</c:v>
                </c:pt>
                <c:pt idx="767">
                  <c:v>0.92563764220103195</c:v>
                </c:pt>
                <c:pt idx="768">
                  <c:v>9.1034070339945194E-8</c:v>
                </c:pt>
                <c:pt idx="769">
                  <c:v>0.93049134235078201</c:v>
                </c:pt>
                <c:pt idx="770">
                  <c:v>1.31140412756239E-8</c:v>
                </c:pt>
                <c:pt idx="771">
                  <c:v>1.4495237966475401E-7</c:v>
                </c:pt>
                <c:pt idx="772">
                  <c:v>3.7832867690401702E-9</c:v>
                </c:pt>
                <c:pt idx="773">
                  <c:v>1.17948464351066E-8</c:v>
                </c:pt>
                <c:pt idx="774">
                  <c:v>7.9990428684302298E-2</c:v>
                </c:pt>
                <c:pt idx="775">
                  <c:v>0.24687811761092501</c:v>
                </c:pt>
                <c:pt idx="776">
                  <c:v>0.95965217370398403</c:v>
                </c:pt>
                <c:pt idx="777">
                  <c:v>0.86737023107529898</c:v>
                </c:pt>
                <c:pt idx="778">
                  <c:v>0.387126755518092</c:v>
                </c:pt>
                <c:pt idx="779">
                  <c:v>0.99985528996254203</c:v>
                </c:pt>
                <c:pt idx="780">
                  <c:v>0.61553571179852395</c:v>
                </c:pt>
                <c:pt idx="781">
                  <c:v>0.95981358515900395</c:v>
                </c:pt>
                <c:pt idx="782">
                  <c:v>0.87541789336359199</c:v>
                </c:pt>
                <c:pt idx="783">
                  <c:v>1.41237849127646E-7</c:v>
                </c:pt>
                <c:pt idx="784">
                  <c:v>0.42129302797077101</c:v>
                </c:pt>
                <c:pt idx="785">
                  <c:v>1.8281365208139001E-9</c:v>
                </c:pt>
                <c:pt idx="786">
                  <c:v>9.8636322837562696E-8</c:v>
                </c:pt>
                <c:pt idx="787">
                  <c:v>1.7413977979670001E-8</c:v>
                </c:pt>
                <c:pt idx="788">
                  <c:v>2.4594356021122801E-8</c:v>
                </c:pt>
                <c:pt idx="789">
                  <c:v>1.4689344498817801E-8</c:v>
                </c:pt>
                <c:pt idx="790">
                  <c:v>0.93755730416620497</c:v>
                </c:pt>
                <c:pt idx="791">
                  <c:v>0.84714269270488196</c:v>
                </c:pt>
                <c:pt idx="792">
                  <c:v>0.53828381041739803</c:v>
                </c:pt>
                <c:pt idx="793">
                  <c:v>1.08073252893383E-8</c:v>
                </c:pt>
                <c:pt idx="794">
                  <c:v>4.2924154729599397E-8</c:v>
                </c:pt>
                <c:pt idx="795">
                  <c:v>3.9806430696589502E-7</c:v>
                </c:pt>
                <c:pt idx="796">
                  <c:v>0.30102373527285298</c:v>
                </c:pt>
                <c:pt idx="797">
                  <c:v>0.41535758458003302</c:v>
                </c:pt>
                <c:pt idx="798">
                  <c:v>0.250830115910878</c:v>
                </c:pt>
                <c:pt idx="799">
                  <c:v>0.96431861567821697</c:v>
                </c:pt>
                <c:pt idx="800">
                  <c:v>3.5143076343182198E-8</c:v>
                </c:pt>
                <c:pt idx="801">
                  <c:v>0.818963582972974</c:v>
                </c:pt>
                <c:pt idx="802">
                  <c:v>0.94522022471326494</c:v>
                </c:pt>
                <c:pt idx="803">
                  <c:v>0.95508545011071599</c:v>
                </c:pt>
                <c:pt idx="804">
                  <c:v>6.7261147963167398E-8</c:v>
                </c:pt>
                <c:pt idx="805">
                  <c:v>0.98978784834029299</c:v>
                </c:pt>
                <c:pt idx="806">
                  <c:v>1.40661405155889E-8</c:v>
                </c:pt>
                <c:pt idx="807">
                  <c:v>0.105330626343468</c:v>
                </c:pt>
                <c:pt idx="808">
                  <c:v>2.5342176227943299E-8</c:v>
                </c:pt>
                <c:pt idx="809">
                  <c:v>0.86606053984674702</c:v>
                </c:pt>
                <c:pt idx="810">
                  <c:v>8.6056092914903704E-6</c:v>
                </c:pt>
                <c:pt idx="811">
                  <c:v>2.60347680881663E-8</c:v>
                </c:pt>
                <c:pt idx="812">
                  <c:v>0.46860277015845497</c:v>
                </c:pt>
                <c:pt idx="813">
                  <c:v>0.96506278688948999</c:v>
                </c:pt>
                <c:pt idx="814">
                  <c:v>7.4636749940461497E-9</c:v>
                </c:pt>
                <c:pt idx="815">
                  <c:v>2.7228404467276001E-9</c:v>
                </c:pt>
                <c:pt idx="816">
                  <c:v>0.976199074017576</c:v>
                </c:pt>
                <c:pt idx="817">
                  <c:v>2.06394248524447E-8</c:v>
                </c:pt>
                <c:pt idx="818">
                  <c:v>0.99521670856033995</c:v>
                </c:pt>
                <c:pt idx="819">
                  <c:v>3.2585459495921903E-8</c:v>
                </c:pt>
                <c:pt idx="820">
                  <c:v>0.181199447612966</c:v>
                </c:pt>
                <c:pt idx="821">
                  <c:v>3.3057883871013202E-9</c:v>
                </c:pt>
                <c:pt idx="822">
                  <c:v>2.3673076460059401E-9</c:v>
                </c:pt>
                <c:pt idx="823">
                  <c:v>2.1459500840060798E-8</c:v>
                </c:pt>
                <c:pt idx="824">
                  <c:v>2.3302060584948101E-8</c:v>
                </c:pt>
                <c:pt idx="825">
                  <c:v>3.0181048336246397E-8</c:v>
                </c:pt>
                <c:pt idx="826">
                  <c:v>7.9731319128338204E-8</c:v>
                </c:pt>
                <c:pt idx="827">
                  <c:v>0.87556401570435705</c:v>
                </c:pt>
                <c:pt idx="828">
                  <c:v>3.7276051353979399E-8</c:v>
                </c:pt>
                <c:pt idx="829">
                  <c:v>0.97106482242473202</c:v>
                </c:pt>
                <c:pt idx="830">
                  <c:v>0.96356672636483798</c:v>
                </c:pt>
                <c:pt idx="831">
                  <c:v>6.6391613358410698E-6</c:v>
                </c:pt>
                <c:pt idx="832">
                  <c:v>8.2593336742738003E-7</c:v>
                </c:pt>
                <c:pt idx="833">
                  <c:v>7.6122963342013598E-8</c:v>
                </c:pt>
                <c:pt idx="834">
                  <c:v>0.98115609567842099</c:v>
                </c:pt>
                <c:pt idx="835">
                  <c:v>4.7292051794918098E-8</c:v>
                </c:pt>
                <c:pt idx="836">
                  <c:v>1.5661897522216099E-7</c:v>
                </c:pt>
                <c:pt idx="837">
                  <c:v>4.4965667478518204E-6</c:v>
                </c:pt>
                <c:pt idx="838">
                  <c:v>6.2853442882588494E-8</c:v>
                </c:pt>
                <c:pt idx="839">
                  <c:v>0.20120140379297899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35-473B-9629-A0876C513F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8334128"/>
        <c:axId val="518332816"/>
      </c:barChart>
      <c:dateAx>
        <c:axId val="51833412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518332816"/>
        <c:crosses val="autoZero"/>
        <c:auto val="1"/>
        <c:lblOffset val="100"/>
        <c:baseTimeUnit val="months"/>
      </c:dateAx>
      <c:valAx>
        <c:axId val="51833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518334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/>
    <cx:plotArea>
      <cx:plotAreaRegion>
        <cx:series layoutId="clusteredColumn" uniqueId="{023A11C4-63E3-44EF-8819-1DF7C43A67C1}">
          <cx:dataId val="0"/>
          <cx:layoutPr>
            <cx:binning intervalClosed="r" underflow="-2" overflow="0.98999999999999999">
              <cx:binCount val="3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/>
    <cx:plotArea>
      <cx:plotAreaRegion>
        <cx:series layoutId="clusteredColumn" uniqueId="{023A11C4-63E3-44EF-8819-1DF7C43A67C1}">
          <cx:dataId val="0"/>
          <cx:layoutPr>
            <cx:binning intervalClosed="r" underflow="-2" overflow="0.98999999999999999">
              <cx:binSize val="0.25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60</xdr:col>
      <xdr:colOff>276225</xdr:colOff>
      <xdr:row>14</xdr:row>
      <xdr:rowOff>104775</xdr:rowOff>
    </xdr:from>
    <xdr:to>
      <xdr:col>66</xdr:col>
      <xdr:colOff>438150</xdr:colOff>
      <xdr:row>28</xdr:row>
      <xdr:rowOff>180975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29F8853-6B76-4013-AE3F-A328B5CF63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052375" y="2771775"/>
              <a:ext cx="4333875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60</xdr:col>
      <xdr:colOff>276225</xdr:colOff>
      <xdr:row>14</xdr:row>
      <xdr:rowOff>104775</xdr:rowOff>
    </xdr:from>
    <xdr:to>
      <xdr:col>66</xdr:col>
      <xdr:colOff>438150</xdr:colOff>
      <xdr:row>28</xdr:row>
      <xdr:rowOff>180975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515BB62-4AA9-400A-A803-C20FC9D9191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052375" y="2771775"/>
              <a:ext cx="4810125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171449</xdr:colOff>
      <xdr:row>1</xdr:row>
      <xdr:rowOff>38099</xdr:rowOff>
    </xdr:from>
    <xdr:to>
      <xdr:col>35</xdr:col>
      <xdr:colOff>447675</xdr:colOff>
      <xdr:row>33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65B8AD-8E05-4CAF-9F2D-625285655D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321252</xdr:colOff>
      <xdr:row>6</xdr:row>
      <xdr:rowOff>20781</xdr:rowOff>
    </xdr:from>
    <xdr:to>
      <xdr:col>30</xdr:col>
      <xdr:colOff>554182</xdr:colOff>
      <xdr:row>58</xdr:row>
      <xdr:rowOff>103909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16D969-D0C1-48CC-912A-6A1DF2275B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584489</xdr:colOff>
      <xdr:row>55</xdr:row>
      <xdr:rowOff>1730</xdr:rowOff>
    </xdr:from>
    <xdr:to>
      <xdr:col>43</xdr:col>
      <xdr:colOff>330777</xdr:colOff>
      <xdr:row>84</xdr:row>
      <xdr:rowOff>30306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4E4561-50D4-4450-BF07-6A6C838FC9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438149</xdr:colOff>
      <xdr:row>2</xdr:row>
      <xdr:rowOff>171450</xdr:rowOff>
    </xdr:from>
    <xdr:to>
      <xdr:col>27</xdr:col>
      <xdr:colOff>180974</xdr:colOff>
      <xdr:row>21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378A9E-B48B-4BCE-8D64-DABFC83EB4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71437</xdr:colOff>
      <xdr:row>2</xdr:row>
      <xdr:rowOff>57150</xdr:rowOff>
    </xdr:from>
    <xdr:to>
      <xdr:col>24</xdr:col>
      <xdr:colOff>419100</xdr:colOff>
      <xdr:row>35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587AAA7-A465-4775-9E12-11022F5822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85725</xdr:colOff>
      <xdr:row>5</xdr:row>
      <xdr:rowOff>142874</xdr:rowOff>
    </xdr:from>
    <xdr:to>
      <xdr:col>26</xdr:col>
      <xdr:colOff>219074</xdr:colOff>
      <xdr:row>39</xdr:row>
      <xdr:rowOff>171449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D4F7285-B7FF-4461-9507-BCC7213BD3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EOReturn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la"/>
      <sheetName val="VIXTimeTA"/>
      <sheetName val="VIXExp"/>
      <sheetName val="Raw"/>
      <sheetName val="Investigation of best returns"/>
      <sheetName val="P-values and recession"/>
      <sheetName val="P-values and recession 1oN"/>
    </sheetNames>
    <sheetDataSet>
      <sheetData sheetId="0"/>
      <sheetData sheetId="1"/>
      <sheetData sheetId="2"/>
      <sheetData sheetId="3"/>
      <sheetData sheetId="4"/>
      <sheetData sheetId="5">
        <row r="1">
          <cell r="B1" t="str">
            <v>P-values</v>
          </cell>
          <cell r="C1" t="str">
            <v>Recession</v>
          </cell>
          <cell r="D1" t="str">
            <v>Drawdown</v>
          </cell>
          <cell r="M1" t="str">
            <v>Recession</v>
          </cell>
          <cell r="N1" t="str">
            <v>P-value of 1</v>
          </cell>
        </row>
        <row r="2">
          <cell r="A2">
            <v>17015</v>
          </cell>
          <cell r="C2">
            <v>0</v>
          </cell>
          <cell r="D2">
            <v>0</v>
          </cell>
          <cell r="K2">
            <v>17015</v>
          </cell>
          <cell r="M2">
            <v>0</v>
          </cell>
          <cell r="N2">
            <v>0</v>
          </cell>
          <cell r="O2">
            <v>-4.51</v>
          </cell>
        </row>
        <row r="3">
          <cell r="A3">
            <v>17046</v>
          </cell>
          <cell r="C3">
            <v>0</v>
          </cell>
          <cell r="D3">
            <v>-0.10030000000000006</v>
          </cell>
          <cell r="K3">
            <v>17046</v>
          </cell>
          <cell r="M3">
            <v>0</v>
          </cell>
          <cell r="N3">
            <v>0</v>
          </cell>
          <cell r="O3">
            <v>-10.029999999999999</v>
          </cell>
        </row>
        <row r="4">
          <cell r="A4">
            <v>17076</v>
          </cell>
          <cell r="C4">
            <v>0</v>
          </cell>
          <cell r="D4">
            <v>-8.9953449999999879E-2</v>
          </cell>
          <cell r="K4">
            <v>17076</v>
          </cell>
          <cell r="M4">
            <v>0</v>
          </cell>
          <cell r="N4">
            <v>0</v>
          </cell>
          <cell r="O4">
            <v>1.1499999999999999</v>
          </cell>
        </row>
        <row r="5">
          <cell r="A5">
            <v>17107</v>
          </cell>
          <cell r="C5">
            <v>0</v>
          </cell>
          <cell r="D5">
            <v>-8.2673077599999867E-2</v>
          </cell>
          <cell r="K5">
            <v>17107</v>
          </cell>
          <cell r="M5">
            <v>0</v>
          </cell>
          <cell r="N5">
            <v>0</v>
          </cell>
          <cell r="O5">
            <v>0.8</v>
          </cell>
        </row>
        <row r="6">
          <cell r="A6">
            <v>17137</v>
          </cell>
          <cell r="C6">
            <v>0</v>
          </cell>
          <cell r="D6">
            <v>-1.6350341110479949E-2</v>
          </cell>
          <cell r="K6">
            <v>17137</v>
          </cell>
          <cell r="M6">
            <v>0</v>
          </cell>
          <cell r="N6">
            <v>0</v>
          </cell>
          <cell r="O6">
            <v>7.23</v>
          </cell>
        </row>
        <row r="7">
          <cell r="A7">
            <v>17168</v>
          </cell>
          <cell r="C7">
            <v>0</v>
          </cell>
          <cell r="D7">
            <v>-3.8579904425830591E-3</v>
          </cell>
          <cell r="K7">
            <v>17168</v>
          </cell>
          <cell r="M7">
            <v>0</v>
          </cell>
          <cell r="N7">
            <v>0</v>
          </cell>
          <cell r="O7">
            <v>1.27</v>
          </cell>
        </row>
        <row r="8">
          <cell r="A8">
            <v>17199</v>
          </cell>
          <cell r="C8">
            <v>0</v>
          </cell>
          <cell r="D8">
            <v>-1.7704364375431214E-2</v>
          </cell>
          <cell r="K8">
            <v>17199</v>
          </cell>
          <cell r="M8">
            <v>0</v>
          </cell>
          <cell r="N8">
            <v>0</v>
          </cell>
          <cell r="O8">
            <v>-1.39</v>
          </cell>
        </row>
        <row r="9">
          <cell r="A9">
            <v>17227</v>
          </cell>
          <cell r="C9">
            <v>0</v>
          </cell>
          <cell r="D9">
            <v>-4.8646676897605157E-2</v>
          </cell>
          <cell r="K9">
            <v>17227</v>
          </cell>
          <cell r="M9">
            <v>0</v>
          </cell>
          <cell r="N9">
            <v>0</v>
          </cell>
          <cell r="O9">
            <v>-3.15</v>
          </cell>
        </row>
        <row r="10">
          <cell r="A10">
            <v>17258</v>
          </cell>
          <cell r="C10">
            <v>0</v>
          </cell>
          <cell r="D10">
            <v>-0.12913116803206781</v>
          </cell>
          <cell r="K10">
            <v>17258</v>
          </cell>
          <cell r="M10">
            <v>0</v>
          </cell>
          <cell r="N10">
            <v>0</v>
          </cell>
          <cell r="O10">
            <v>-8.4600000000000009</v>
          </cell>
        </row>
        <row r="11">
          <cell r="A11">
            <v>17288</v>
          </cell>
          <cell r="C11">
            <v>0</v>
          </cell>
          <cell r="D11">
            <v>-0.14593893648904888</v>
          </cell>
          <cell r="K11">
            <v>17288</v>
          </cell>
          <cell r="M11">
            <v>0</v>
          </cell>
          <cell r="N11">
            <v>0</v>
          </cell>
          <cell r="O11">
            <v>-1.93</v>
          </cell>
        </row>
        <row r="12">
          <cell r="A12">
            <v>17319</v>
          </cell>
          <cell r="C12">
            <v>0</v>
          </cell>
          <cell r="D12">
            <v>-0.10408994437701224</v>
          </cell>
          <cell r="K12">
            <v>17319</v>
          </cell>
          <cell r="M12">
            <v>0</v>
          </cell>
          <cell r="N12">
            <v>0</v>
          </cell>
          <cell r="O12">
            <v>4.9000000000000004</v>
          </cell>
        </row>
        <row r="13">
          <cell r="A13">
            <v>17349</v>
          </cell>
          <cell r="C13">
            <v>0</v>
          </cell>
          <cell r="D13">
            <v>-2.8385544676869823E-2</v>
          </cell>
          <cell r="K13">
            <v>17349</v>
          </cell>
          <cell r="M13">
            <v>0</v>
          </cell>
          <cell r="N13">
            <v>1.0000000607518944</v>
          </cell>
          <cell r="O13">
            <v>8.4499999999999993</v>
          </cell>
        </row>
        <row r="14">
          <cell r="A14">
            <v>17380</v>
          </cell>
          <cell r="C14">
            <v>0</v>
          </cell>
          <cell r="D14">
            <v>-4.0822209705005941E-2</v>
          </cell>
          <cell r="K14">
            <v>17380</v>
          </cell>
          <cell r="M14">
            <v>0</v>
          </cell>
          <cell r="N14">
            <v>0</v>
          </cell>
          <cell r="O14">
            <v>-1.28</v>
          </cell>
        </row>
        <row r="15">
          <cell r="A15">
            <v>17411</v>
          </cell>
          <cell r="C15">
            <v>0</v>
          </cell>
          <cell r="D15">
            <v>-2.6434542850581111E-2</v>
          </cell>
          <cell r="K15">
            <v>17411</v>
          </cell>
          <cell r="M15">
            <v>0</v>
          </cell>
          <cell r="N15">
            <v>0</v>
          </cell>
          <cell r="O15">
            <v>1.5</v>
          </cell>
        </row>
        <row r="16">
          <cell r="A16">
            <v>17441</v>
          </cell>
          <cell r="C16">
            <v>0</v>
          </cell>
          <cell r="D16">
            <v>-1.6114749004797257E-2</v>
          </cell>
          <cell r="K16">
            <v>17441</v>
          </cell>
          <cell r="M16">
            <v>0</v>
          </cell>
          <cell r="N16">
            <v>0</v>
          </cell>
          <cell r="O16">
            <v>1.06</v>
          </cell>
        </row>
        <row r="17">
          <cell r="A17">
            <v>17472</v>
          </cell>
          <cell r="C17">
            <v>0</v>
          </cell>
          <cell r="D17">
            <v>-1.9951901483678647E-2</v>
          </cell>
          <cell r="K17">
            <v>17472</v>
          </cell>
          <cell r="M17">
            <v>0</v>
          </cell>
          <cell r="N17">
            <v>0</v>
          </cell>
          <cell r="O17">
            <v>-0.39</v>
          </cell>
        </row>
        <row r="18">
          <cell r="A18">
            <v>17502</v>
          </cell>
          <cell r="C18">
            <v>0</v>
          </cell>
          <cell r="D18">
            <v>0</v>
          </cell>
          <cell r="K18">
            <v>17502</v>
          </cell>
          <cell r="M18">
            <v>0</v>
          </cell>
          <cell r="N18">
            <v>0</v>
          </cell>
          <cell r="O18">
            <v>2.17</v>
          </cell>
        </row>
        <row r="19">
          <cell r="A19">
            <v>17533</v>
          </cell>
          <cell r="C19">
            <v>0</v>
          </cell>
          <cell r="D19">
            <v>-4.1399999999999992E-2</v>
          </cell>
          <cell r="K19">
            <v>17533</v>
          </cell>
          <cell r="M19">
            <v>0</v>
          </cell>
          <cell r="N19">
            <v>0</v>
          </cell>
          <cell r="O19">
            <v>-4.1399999999999997</v>
          </cell>
        </row>
        <row r="20">
          <cell r="A20">
            <v>17564</v>
          </cell>
          <cell r="C20">
            <v>0</v>
          </cell>
          <cell r="D20">
            <v>-0.10179179999999988</v>
          </cell>
          <cell r="K20">
            <v>17564</v>
          </cell>
          <cell r="M20">
            <v>0</v>
          </cell>
          <cell r="N20">
            <v>0</v>
          </cell>
          <cell r="O20">
            <v>-6.3</v>
          </cell>
        </row>
        <row r="21">
          <cell r="A21">
            <v>17593</v>
          </cell>
          <cell r="C21">
            <v>0</v>
          </cell>
          <cell r="D21">
            <v>-3.0563889740000016E-2</v>
          </cell>
          <cell r="K21">
            <v>17593</v>
          </cell>
          <cell r="M21">
            <v>0</v>
          </cell>
          <cell r="N21">
            <v>0</v>
          </cell>
          <cell r="O21">
            <v>7.93</v>
          </cell>
        </row>
        <row r="22">
          <cell r="A22">
            <v>17624</v>
          </cell>
          <cell r="C22">
            <v>0</v>
          </cell>
          <cell r="D22">
            <v>-1.3114039755319995E-2</v>
          </cell>
          <cell r="K22">
            <v>17624</v>
          </cell>
          <cell r="M22">
            <v>0</v>
          </cell>
          <cell r="N22">
            <v>0</v>
          </cell>
          <cell r="O22">
            <v>1.8</v>
          </cell>
        </row>
        <row r="23">
          <cell r="A23">
            <v>17654</v>
          </cell>
          <cell r="C23">
            <v>0</v>
          </cell>
          <cell r="D23">
            <v>0</v>
          </cell>
          <cell r="K23">
            <v>17654</v>
          </cell>
          <cell r="M23">
            <v>0</v>
          </cell>
          <cell r="N23">
            <v>0</v>
          </cell>
          <cell r="O23">
            <v>8.67</v>
          </cell>
        </row>
        <row r="24">
          <cell r="A24">
            <v>17685</v>
          </cell>
          <cell r="C24">
            <v>0</v>
          </cell>
          <cell r="D24">
            <v>-1.770000000000016E-2</v>
          </cell>
          <cell r="K24">
            <v>17685</v>
          </cell>
          <cell r="M24">
            <v>0</v>
          </cell>
          <cell r="N24">
            <v>0</v>
          </cell>
          <cell r="O24">
            <v>-1.77</v>
          </cell>
        </row>
        <row r="25">
          <cell r="A25">
            <v>17715</v>
          </cell>
          <cell r="C25">
            <v>0</v>
          </cell>
          <cell r="D25">
            <v>-9.0193740000000133E-2</v>
          </cell>
          <cell r="K25">
            <v>17715</v>
          </cell>
          <cell r="M25">
            <v>0</v>
          </cell>
          <cell r="N25">
            <v>0</v>
          </cell>
          <cell r="O25">
            <v>-7.38</v>
          </cell>
        </row>
        <row r="26">
          <cell r="A26">
            <v>17746</v>
          </cell>
          <cell r="C26">
            <v>0</v>
          </cell>
          <cell r="D26">
            <v>-0.10520554329000009</v>
          </cell>
          <cell r="K26">
            <v>17746</v>
          </cell>
          <cell r="M26">
            <v>0</v>
          </cell>
          <cell r="N26">
            <v>0</v>
          </cell>
          <cell r="O26">
            <v>-1.65</v>
          </cell>
        </row>
        <row r="27">
          <cell r="A27">
            <v>17777</v>
          </cell>
          <cell r="C27">
            <v>0</v>
          </cell>
          <cell r="D27">
            <v>-0.14985578667982913</v>
          </cell>
          <cell r="K27">
            <v>17777</v>
          </cell>
          <cell r="M27">
            <v>0</v>
          </cell>
          <cell r="N27">
            <v>0</v>
          </cell>
          <cell r="O27">
            <v>-4.99</v>
          </cell>
        </row>
        <row r="28">
          <cell r="A28">
            <v>17807</v>
          </cell>
          <cell r="C28">
            <v>0</v>
          </cell>
          <cell r="D28">
            <v>-0.1062433885365045</v>
          </cell>
          <cell r="K28">
            <v>17807</v>
          </cell>
          <cell r="M28">
            <v>0</v>
          </cell>
          <cell r="N28">
            <v>0</v>
          </cell>
          <cell r="O28">
            <v>5.13</v>
          </cell>
        </row>
        <row r="29">
          <cell r="A29">
            <v>17838</v>
          </cell>
          <cell r="C29">
            <v>1</v>
          </cell>
          <cell r="D29">
            <v>-0.2056291237312452</v>
          </cell>
          <cell r="K29">
            <v>17838</v>
          </cell>
          <cell r="M29">
            <v>1</v>
          </cell>
          <cell r="N29">
            <v>0</v>
          </cell>
          <cell r="O29">
            <v>-11.12</v>
          </cell>
        </row>
        <row r="30">
          <cell r="A30">
            <v>17868</v>
          </cell>
          <cell r="C30">
            <v>1</v>
          </cell>
          <cell r="D30">
            <v>-0.15963504999528422</v>
          </cell>
          <cell r="K30">
            <v>17868</v>
          </cell>
          <cell r="M30">
            <v>1</v>
          </cell>
          <cell r="N30">
            <v>0</v>
          </cell>
          <cell r="O30">
            <v>5.79</v>
          </cell>
        </row>
        <row r="31">
          <cell r="A31">
            <v>17899</v>
          </cell>
          <cell r="C31">
            <v>1</v>
          </cell>
          <cell r="D31">
            <v>-0.12173459075007165</v>
          </cell>
          <cell r="K31">
            <v>17899</v>
          </cell>
          <cell r="M31">
            <v>1</v>
          </cell>
          <cell r="N31">
            <v>0</v>
          </cell>
          <cell r="O31">
            <v>4.51</v>
          </cell>
        </row>
        <row r="32">
          <cell r="A32">
            <v>17930</v>
          </cell>
          <cell r="C32">
            <v>1</v>
          </cell>
          <cell r="D32">
            <v>-0.17750444423744205</v>
          </cell>
          <cell r="K32">
            <v>17930</v>
          </cell>
          <cell r="M32">
            <v>1</v>
          </cell>
          <cell r="N32">
            <v>0</v>
          </cell>
          <cell r="O32">
            <v>-6.35</v>
          </cell>
        </row>
        <row r="33">
          <cell r="A33">
            <v>17958</v>
          </cell>
          <cell r="C33">
            <v>1</v>
          </cell>
          <cell r="D33">
            <v>-0.1246179800019096</v>
          </cell>
          <cell r="K33">
            <v>17958</v>
          </cell>
          <cell r="M33">
            <v>1</v>
          </cell>
          <cell r="N33">
            <v>0</v>
          </cell>
          <cell r="O33">
            <v>6.43</v>
          </cell>
        </row>
        <row r="34">
          <cell r="A34">
            <v>17989</v>
          </cell>
          <cell r="C34">
            <v>1</v>
          </cell>
          <cell r="D34">
            <v>-0.13827393951387978</v>
          </cell>
          <cell r="K34">
            <v>17989</v>
          </cell>
          <cell r="M34">
            <v>1</v>
          </cell>
          <cell r="N34">
            <v>0</v>
          </cell>
          <cell r="O34">
            <v>-1.56</v>
          </cell>
        </row>
        <row r="35">
          <cell r="A35">
            <v>18019</v>
          </cell>
          <cell r="C35">
            <v>1</v>
          </cell>
          <cell r="D35">
            <v>-0.19445847865757493</v>
          </cell>
          <cell r="K35">
            <v>18019</v>
          </cell>
          <cell r="M35">
            <v>1</v>
          </cell>
          <cell r="N35">
            <v>0</v>
          </cell>
          <cell r="O35">
            <v>-6.52</v>
          </cell>
        </row>
        <row r="36">
          <cell r="A36">
            <v>18050</v>
          </cell>
          <cell r="C36">
            <v>1</v>
          </cell>
          <cell r="D36">
            <v>-0.17391716986334294</v>
          </cell>
          <cell r="K36">
            <v>18050</v>
          </cell>
          <cell r="M36">
            <v>1</v>
          </cell>
          <cell r="N36">
            <v>0</v>
          </cell>
          <cell r="O36">
            <v>2.5499999999999998</v>
          </cell>
        </row>
        <row r="37">
          <cell r="A37">
            <v>18080</v>
          </cell>
          <cell r="C37">
            <v>1</v>
          </cell>
          <cell r="D37">
            <v>-0.12980434673404551</v>
          </cell>
          <cell r="K37">
            <v>18080</v>
          </cell>
          <cell r="M37">
            <v>1</v>
          </cell>
          <cell r="N37">
            <v>0</v>
          </cell>
          <cell r="O37">
            <v>5.34</v>
          </cell>
        </row>
        <row r="38">
          <cell r="A38">
            <v>18111</v>
          </cell>
          <cell r="C38">
            <v>1</v>
          </cell>
          <cell r="D38">
            <v>-0.11126917931948066</v>
          </cell>
          <cell r="K38">
            <v>18111</v>
          </cell>
          <cell r="M38">
            <v>1</v>
          </cell>
          <cell r="N38">
            <v>0</v>
          </cell>
          <cell r="O38">
            <v>2.13</v>
          </cell>
        </row>
        <row r="39">
          <cell r="A39">
            <v>18142</v>
          </cell>
          <cell r="C39">
            <v>1</v>
          </cell>
          <cell r="D39">
            <v>-5.7234345422105037E-2</v>
          </cell>
          <cell r="K39">
            <v>18142</v>
          </cell>
          <cell r="M39">
            <v>1</v>
          </cell>
          <cell r="N39">
            <v>0</v>
          </cell>
          <cell r="O39">
            <v>6.08</v>
          </cell>
        </row>
        <row r="40">
          <cell r="A40">
            <v>18172</v>
          </cell>
          <cell r="C40">
            <v>1</v>
          </cell>
          <cell r="D40">
            <v>-2.216346307180761E-2</v>
          </cell>
          <cell r="K40">
            <v>18172</v>
          </cell>
          <cell r="M40">
            <v>1</v>
          </cell>
          <cell r="N40">
            <v>0</v>
          </cell>
          <cell r="O40">
            <v>3.72</v>
          </cell>
        </row>
        <row r="41">
          <cell r="A41">
            <v>18203</v>
          </cell>
          <cell r="C41">
            <v>0</v>
          </cell>
          <cell r="D41">
            <v>-3.39952851686387E-2</v>
          </cell>
          <cell r="K41">
            <v>18203</v>
          </cell>
          <cell r="M41">
            <v>0</v>
          </cell>
          <cell r="N41">
            <v>0</v>
          </cell>
          <cell r="O41">
            <v>-1.21</v>
          </cell>
        </row>
        <row r="42">
          <cell r="A42">
            <v>18233</v>
          </cell>
          <cell r="C42">
            <v>0</v>
          </cell>
          <cell r="D42">
            <v>0</v>
          </cell>
          <cell r="K42">
            <v>18233</v>
          </cell>
          <cell r="M42">
            <v>0</v>
          </cell>
          <cell r="N42">
            <v>0</v>
          </cell>
          <cell r="O42">
            <v>8.5</v>
          </cell>
        </row>
        <row r="43">
          <cell r="A43">
            <v>18264</v>
          </cell>
          <cell r="C43">
            <v>0</v>
          </cell>
          <cell r="D43">
            <v>0</v>
          </cell>
          <cell r="K43">
            <v>18264</v>
          </cell>
          <cell r="M43">
            <v>0</v>
          </cell>
          <cell r="N43">
            <v>0</v>
          </cell>
          <cell r="O43">
            <v>4.76</v>
          </cell>
        </row>
        <row r="44">
          <cell r="A44">
            <v>18295</v>
          </cell>
          <cell r="C44">
            <v>0</v>
          </cell>
          <cell r="D44">
            <v>0</v>
          </cell>
          <cell r="K44">
            <v>18295</v>
          </cell>
          <cell r="M44">
            <v>0</v>
          </cell>
          <cell r="N44">
            <v>0</v>
          </cell>
          <cell r="O44">
            <v>2.96</v>
          </cell>
        </row>
        <row r="45">
          <cell r="A45">
            <v>18323</v>
          </cell>
          <cell r="C45">
            <v>0</v>
          </cell>
          <cell r="D45">
            <v>0</v>
          </cell>
          <cell r="K45">
            <v>18323</v>
          </cell>
          <cell r="M45">
            <v>0</v>
          </cell>
          <cell r="N45">
            <v>0</v>
          </cell>
          <cell r="O45">
            <v>1.67</v>
          </cell>
        </row>
        <row r="46">
          <cell r="A46">
            <v>18354</v>
          </cell>
          <cell r="C46">
            <v>0</v>
          </cell>
          <cell r="D46">
            <v>0</v>
          </cell>
          <cell r="K46">
            <v>18354</v>
          </cell>
          <cell r="M46">
            <v>0</v>
          </cell>
          <cell r="N46">
            <v>0</v>
          </cell>
          <cell r="O46">
            <v>0.21</v>
          </cell>
        </row>
        <row r="47">
          <cell r="A47">
            <v>18384</v>
          </cell>
          <cell r="C47">
            <v>0</v>
          </cell>
          <cell r="D47">
            <v>0</v>
          </cell>
          <cell r="K47">
            <v>18384</v>
          </cell>
          <cell r="M47">
            <v>0</v>
          </cell>
          <cell r="N47">
            <v>0</v>
          </cell>
          <cell r="O47">
            <v>4.33</v>
          </cell>
        </row>
        <row r="48">
          <cell r="A48">
            <v>18415</v>
          </cell>
          <cell r="C48">
            <v>0</v>
          </cell>
          <cell r="D48">
            <v>-9.7099999999999964E-2</v>
          </cell>
          <cell r="K48">
            <v>18415</v>
          </cell>
          <cell r="M48">
            <v>0</v>
          </cell>
          <cell r="N48">
            <v>0</v>
          </cell>
          <cell r="O48">
            <v>-9.7100000000000009</v>
          </cell>
        </row>
        <row r="49">
          <cell r="A49">
            <v>18445</v>
          </cell>
          <cell r="C49">
            <v>0</v>
          </cell>
          <cell r="D49">
            <v>-4.8970000000014835E-4</v>
          </cell>
          <cell r="K49">
            <v>18445</v>
          </cell>
          <cell r="M49">
            <v>0</v>
          </cell>
          <cell r="N49">
            <v>1.0000001400707474</v>
          </cell>
          <cell r="O49">
            <v>10.7</v>
          </cell>
        </row>
        <row r="50">
          <cell r="A50">
            <v>18476</v>
          </cell>
          <cell r="C50">
            <v>0</v>
          </cell>
          <cell r="D50">
            <v>0</v>
          </cell>
          <cell r="K50">
            <v>18476</v>
          </cell>
          <cell r="M50">
            <v>0</v>
          </cell>
          <cell r="N50">
            <v>0</v>
          </cell>
          <cell r="O50">
            <v>5.74</v>
          </cell>
        </row>
        <row r="51">
          <cell r="A51">
            <v>18507</v>
          </cell>
          <cell r="C51">
            <v>0</v>
          </cell>
          <cell r="D51">
            <v>0</v>
          </cell>
          <cell r="K51">
            <v>18507</v>
          </cell>
          <cell r="M51">
            <v>0</v>
          </cell>
          <cell r="N51">
            <v>0</v>
          </cell>
          <cell r="O51">
            <v>6.17</v>
          </cell>
        </row>
        <row r="52">
          <cell r="A52">
            <v>18537</v>
          </cell>
          <cell r="C52">
            <v>0</v>
          </cell>
          <cell r="D52">
            <v>0</v>
          </cell>
          <cell r="K52">
            <v>18537</v>
          </cell>
          <cell r="M52">
            <v>0</v>
          </cell>
          <cell r="N52">
            <v>0</v>
          </cell>
          <cell r="O52">
            <v>0.31</v>
          </cell>
        </row>
        <row r="53">
          <cell r="A53">
            <v>18568</v>
          </cell>
          <cell r="C53">
            <v>0</v>
          </cell>
          <cell r="D53">
            <v>0</v>
          </cell>
          <cell r="K53">
            <v>18568</v>
          </cell>
          <cell r="M53">
            <v>0</v>
          </cell>
          <cell r="N53">
            <v>0</v>
          </cell>
          <cell r="O53">
            <v>2.65</v>
          </cell>
        </row>
        <row r="54">
          <cell r="A54">
            <v>18598</v>
          </cell>
          <cell r="C54">
            <v>0</v>
          </cell>
          <cell r="D54">
            <v>0</v>
          </cell>
          <cell r="K54">
            <v>18598</v>
          </cell>
          <cell r="M54">
            <v>0</v>
          </cell>
          <cell r="N54">
            <v>0</v>
          </cell>
          <cell r="O54">
            <v>6.3</v>
          </cell>
        </row>
        <row r="55">
          <cell r="A55">
            <v>18629</v>
          </cell>
          <cell r="C55">
            <v>0</v>
          </cell>
          <cell r="D55">
            <v>0</v>
          </cell>
          <cell r="K55">
            <v>18629</v>
          </cell>
          <cell r="M55">
            <v>0</v>
          </cell>
          <cell r="N55">
            <v>0</v>
          </cell>
          <cell r="O55">
            <v>9.26</v>
          </cell>
        </row>
        <row r="56">
          <cell r="A56">
            <v>18660</v>
          </cell>
          <cell r="C56">
            <v>0</v>
          </cell>
          <cell r="D56">
            <v>0</v>
          </cell>
          <cell r="K56">
            <v>18660</v>
          </cell>
          <cell r="M56">
            <v>0</v>
          </cell>
          <cell r="N56">
            <v>0</v>
          </cell>
          <cell r="O56">
            <v>1.49</v>
          </cell>
        </row>
        <row r="57">
          <cell r="A57">
            <v>18688</v>
          </cell>
          <cell r="C57">
            <v>0</v>
          </cell>
          <cell r="D57">
            <v>-3.8900000000000046E-2</v>
          </cell>
          <cell r="K57">
            <v>18688</v>
          </cell>
          <cell r="M57">
            <v>0</v>
          </cell>
          <cell r="N57">
            <v>0</v>
          </cell>
          <cell r="O57">
            <v>-3.89</v>
          </cell>
        </row>
        <row r="58">
          <cell r="A58">
            <v>18719</v>
          </cell>
          <cell r="C58">
            <v>0</v>
          </cell>
          <cell r="D58">
            <v>0</v>
          </cell>
          <cell r="K58">
            <v>18719</v>
          </cell>
          <cell r="M58">
            <v>0</v>
          </cell>
          <cell r="N58">
            <v>1.0000000829378828</v>
          </cell>
          <cell r="O58">
            <v>8.9</v>
          </cell>
        </row>
        <row r="59">
          <cell r="A59">
            <v>18749</v>
          </cell>
          <cell r="C59">
            <v>0</v>
          </cell>
          <cell r="D59">
            <v>0</v>
          </cell>
          <cell r="K59">
            <v>18749</v>
          </cell>
          <cell r="M59">
            <v>0</v>
          </cell>
          <cell r="N59">
            <v>1.0000011882283708</v>
          </cell>
          <cell r="O59">
            <v>0.74</v>
          </cell>
        </row>
        <row r="60">
          <cell r="A60">
            <v>18780</v>
          </cell>
          <cell r="C60">
            <v>0</v>
          </cell>
          <cell r="D60">
            <v>-1.4499999999999957E-2</v>
          </cell>
          <cell r="K60">
            <v>18780</v>
          </cell>
          <cell r="M60">
            <v>0</v>
          </cell>
          <cell r="N60">
            <v>0</v>
          </cell>
          <cell r="O60">
            <v>-1.45</v>
          </cell>
        </row>
        <row r="61">
          <cell r="A61">
            <v>18810</v>
          </cell>
          <cell r="C61">
            <v>0</v>
          </cell>
          <cell r="D61">
            <v>0</v>
          </cell>
          <cell r="K61">
            <v>18810</v>
          </cell>
          <cell r="M61">
            <v>0</v>
          </cell>
          <cell r="N61">
            <v>1.0000036685978613</v>
          </cell>
          <cell r="O61">
            <v>10.8</v>
          </cell>
        </row>
        <row r="62">
          <cell r="A62">
            <v>18841</v>
          </cell>
          <cell r="C62">
            <v>0</v>
          </cell>
          <cell r="D62">
            <v>0</v>
          </cell>
          <cell r="K62">
            <v>18841</v>
          </cell>
          <cell r="M62">
            <v>0</v>
          </cell>
          <cell r="N62">
            <v>0</v>
          </cell>
          <cell r="O62">
            <v>4.21</v>
          </cell>
        </row>
        <row r="63">
          <cell r="A63">
            <v>18872</v>
          </cell>
          <cell r="C63">
            <v>0</v>
          </cell>
          <cell r="D63">
            <v>0</v>
          </cell>
          <cell r="K63">
            <v>18872</v>
          </cell>
          <cell r="M63">
            <v>0</v>
          </cell>
          <cell r="N63">
            <v>0</v>
          </cell>
          <cell r="O63">
            <v>2.27</v>
          </cell>
        </row>
        <row r="64">
          <cell r="A64">
            <v>18902</v>
          </cell>
          <cell r="C64">
            <v>0</v>
          </cell>
          <cell r="D64">
            <v>-2.5499999999999856E-2</v>
          </cell>
          <cell r="K64">
            <v>18902</v>
          </cell>
          <cell r="M64">
            <v>0</v>
          </cell>
          <cell r="N64">
            <v>0</v>
          </cell>
          <cell r="O64">
            <v>-2.5499999999999998</v>
          </cell>
        </row>
        <row r="65">
          <cell r="A65">
            <v>18933</v>
          </cell>
          <cell r="C65">
            <v>0</v>
          </cell>
          <cell r="D65">
            <v>-5.6201999999998531E-3</v>
          </cell>
          <cell r="K65">
            <v>18933</v>
          </cell>
          <cell r="M65">
            <v>0</v>
          </cell>
          <cell r="N65">
            <v>0</v>
          </cell>
          <cell r="O65">
            <v>2.04</v>
          </cell>
        </row>
        <row r="66">
          <cell r="A66">
            <v>18963</v>
          </cell>
          <cell r="C66">
            <v>0</v>
          </cell>
          <cell r="D66">
            <v>0</v>
          </cell>
          <cell r="K66">
            <v>18963</v>
          </cell>
          <cell r="M66">
            <v>0</v>
          </cell>
          <cell r="N66">
            <v>0</v>
          </cell>
          <cell r="O66">
            <v>1.72</v>
          </cell>
        </row>
        <row r="67">
          <cell r="A67">
            <v>18994</v>
          </cell>
          <cell r="C67">
            <v>0</v>
          </cell>
          <cell r="D67">
            <v>0</v>
          </cell>
          <cell r="K67">
            <v>18994</v>
          </cell>
          <cell r="M67">
            <v>0</v>
          </cell>
          <cell r="N67">
            <v>0</v>
          </cell>
          <cell r="O67">
            <v>2</v>
          </cell>
        </row>
        <row r="68">
          <cell r="A68">
            <v>19025</v>
          </cell>
          <cell r="C68">
            <v>0</v>
          </cell>
          <cell r="D68">
            <v>-2.2099999999999898E-2</v>
          </cell>
          <cell r="K68">
            <v>19025</v>
          </cell>
          <cell r="M68">
            <v>0</v>
          </cell>
          <cell r="N68">
            <v>0</v>
          </cell>
          <cell r="O68">
            <v>-2.21</v>
          </cell>
        </row>
        <row r="69">
          <cell r="A69">
            <v>19054</v>
          </cell>
          <cell r="C69">
            <v>0</v>
          </cell>
          <cell r="D69">
            <v>-2.0046409999999848E-2</v>
          </cell>
          <cell r="K69">
            <v>19054</v>
          </cell>
          <cell r="M69">
            <v>0</v>
          </cell>
          <cell r="N69">
            <v>0</v>
          </cell>
          <cell r="O69">
            <v>0.21</v>
          </cell>
        </row>
        <row r="70">
          <cell r="A70">
            <v>19085</v>
          </cell>
          <cell r="C70">
            <v>0</v>
          </cell>
          <cell r="D70">
            <v>-5.5030753162999879E-2</v>
          </cell>
          <cell r="K70">
            <v>19085</v>
          </cell>
          <cell r="M70">
            <v>0</v>
          </cell>
          <cell r="N70">
            <v>0</v>
          </cell>
          <cell r="O70">
            <v>-3.57</v>
          </cell>
        </row>
        <row r="71">
          <cell r="A71">
            <v>19115</v>
          </cell>
          <cell r="C71">
            <v>0</v>
          </cell>
          <cell r="D71">
            <v>-2.4886234188899459E-2</v>
          </cell>
          <cell r="K71">
            <v>19115</v>
          </cell>
          <cell r="M71">
            <v>0</v>
          </cell>
          <cell r="N71">
            <v>0</v>
          </cell>
          <cell r="O71">
            <v>3.19</v>
          </cell>
        </row>
        <row r="72">
          <cell r="A72">
            <v>19146</v>
          </cell>
          <cell r="C72">
            <v>0</v>
          </cell>
          <cell r="D72">
            <v>0</v>
          </cell>
          <cell r="K72">
            <v>19146</v>
          </cell>
          <cell r="M72">
            <v>0</v>
          </cell>
          <cell r="N72">
            <v>0</v>
          </cell>
          <cell r="O72">
            <v>3.05</v>
          </cell>
        </row>
        <row r="73">
          <cell r="A73">
            <v>19176</v>
          </cell>
          <cell r="C73">
            <v>0</v>
          </cell>
          <cell r="D73">
            <v>0</v>
          </cell>
          <cell r="K73">
            <v>19176</v>
          </cell>
          <cell r="M73">
            <v>0</v>
          </cell>
          <cell r="N73">
            <v>0</v>
          </cell>
          <cell r="O73">
            <v>1.1000000000000001</v>
          </cell>
        </row>
        <row r="74">
          <cell r="A74">
            <v>19207</v>
          </cell>
          <cell r="C74">
            <v>0</v>
          </cell>
          <cell r="D74">
            <v>-1.6999999999999904E-2</v>
          </cell>
          <cell r="K74">
            <v>19207</v>
          </cell>
          <cell r="M74">
            <v>0</v>
          </cell>
          <cell r="N74">
            <v>0</v>
          </cell>
          <cell r="O74">
            <v>-1.7</v>
          </cell>
        </row>
        <row r="75">
          <cell r="A75">
            <v>19238</v>
          </cell>
          <cell r="C75">
            <v>0</v>
          </cell>
          <cell r="D75">
            <v>-3.9117499999999916E-2</v>
          </cell>
          <cell r="K75">
            <v>19238</v>
          </cell>
          <cell r="M75">
            <v>0</v>
          </cell>
          <cell r="N75">
            <v>0</v>
          </cell>
          <cell r="O75">
            <v>-2.25</v>
          </cell>
        </row>
        <row r="76">
          <cell r="A76">
            <v>19268</v>
          </cell>
          <cell r="C76">
            <v>0</v>
          </cell>
          <cell r="D76">
            <v>-3.9117499999999916E-2</v>
          </cell>
          <cell r="K76">
            <v>19268</v>
          </cell>
          <cell r="M76">
            <v>0</v>
          </cell>
          <cell r="N76">
            <v>0</v>
          </cell>
          <cell r="O76">
            <v>0</v>
          </cell>
        </row>
        <row r="77">
          <cell r="A77">
            <v>19299</v>
          </cell>
          <cell r="C77">
            <v>0</v>
          </cell>
          <cell r="D77">
            <v>0</v>
          </cell>
          <cell r="K77">
            <v>19299</v>
          </cell>
          <cell r="M77">
            <v>0</v>
          </cell>
          <cell r="N77">
            <v>0</v>
          </cell>
          <cell r="O77">
            <v>5.39</v>
          </cell>
        </row>
        <row r="78">
          <cell r="A78">
            <v>19329</v>
          </cell>
          <cell r="C78">
            <v>0</v>
          </cell>
          <cell r="D78">
            <v>0</v>
          </cell>
          <cell r="K78">
            <v>19329</v>
          </cell>
          <cell r="M78">
            <v>0</v>
          </cell>
          <cell r="N78">
            <v>1.0000000671876033</v>
          </cell>
          <cell r="O78">
            <v>4.82</v>
          </cell>
        </row>
        <row r="79">
          <cell r="A79">
            <v>19360</v>
          </cell>
          <cell r="C79">
            <v>0</v>
          </cell>
          <cell r="D79">
            <v>-1.4200000000000101E-2</v>
          </cell>
          <cell r="K79">
            <v>19360</v>
          </cell>
          <cell r="M79">
            <v>0</v>
          </cell>
          <cell r="N79">
            <v>0</v>
          </cell>
          <cell r="O79">
            <v>-1.42</v>
          </cell>
        </row>
        <row r="80">
          <cell r="A80">
            <v>19391</v>
          </cell>
          <cell r="C80">
            <v>0</v>
          </cell>
          <cell r="D80">
            <v>0</v>
          </cell>
          <cell r="K80">
            <v>19391</v>
          </cell>
          <cell r="M80">
            <v>0</v>
          </cell>
          <cell r="N80">
            <v>0</v>
          </cell>
          <cell r="O80">
            <v>1.65</v>
          </cell>
        </row>
        <row r="81">
          <cell r="A81">
            <v>19419</v>
          </cell>
          <cell r="C81">
            <v>0</v>
          </cell>
          <cell r="D81">
            <v>0</v>
          </cell>
          <cell r="K81">
            <v>19419</v>
          </cell>
          <cell r="M81">
            <v>0</v>
          </cell>
          <cell r="N81">
            <v>0</v>
          </cell>
          <cell r="O81">
            <v>0.56000000000000005</v>
          </cell>
        </row>
        <row r="82">
          <cell r="A82">
            <v>19450</v>
          </cell>
          <cell r="C82">
            <v>0</v>
          </cell>
          <cell r="D82">
            <v>-8.4000000000000741E-3</v>
          </cell>
          <cell r="K82">
            <v>19450</v>
          </cell>
          <cell r="M82">
            <v>0</v>
          </cell>
          <cell r="N82">
            <v>0</v>
          </cell>
          <cell r="O82">
            <v>-0.84</v>
          </cell>
        </row>
        <row r="83">
          <cell r="A83">
            <v>19480</v>
          </cell>
          <cell r="C83">
            <v>0</v>
          </cell>
          <cell r="D83">
            <v>-1.9546000000001396E-3</v>
          </cell>
          <cell r="K83">
            <v>19480</v>
          </cell>
          <cell r="M83">
            <v>0</v>
          </cell>
          <cell r="N83">
            <v>0</v>
          </cell>
          <cell r="O83">
            <v>0.65</v>
          </cell>
        </row>
        <row r="84">
          <cell r="A84">
            <v>19511</v>
          </cell>
          <cell r="C84">
            <v>0</v>
          </cell>
          <cell r="D84">
            <v>0</v>
          </cell>
          <cell r="K84">
            <v>19511</v>
          </cell>
          <cell r="M84">
            <v>0</v>
          </cell>
          <cell r="N84">
            <v>1.0000000856008588</v>
          </cell>
          <cell r="O84">
            <v>1.78</v>
          </cell>
        </row>
        <row r="85">
          <cell r="A85">
            <v>19541</v>
          </cell>
          <cell r="C85">
            <v>1</v>
          </cell>
          <cell r="D85">
            <v>0</v>
          </cell>
          <cell r="K85">
            <v>19541</v>
          </cell>
          <cell r="M85">
            <v>1</v>
          </cell>
          <cell r="N85">
            <v>0</v>
          </cell>
          <cell r="O85">
            <v>1.79</v>
          </cell>
        </row>
        <row r="86">
          <cell r="A86">
            <v>19572</v>
          </cell>
          <cell r="C86">
            <v>1</v>
          </cell>
          <cell r="D86">
            <v>-2.4600000000000066E-2</v>
          </cell>
          <cell r="K86">
            <v>19572</v>
          </cell>
          <cell r="M86">
            <v>1</v>
          </cell>
          <cell r="N86">
            <v>0</v>
          </cell>
          <cell r="O86">
            <v>-2.46</v>
          </cell>
        </row>
        <row r="87">
          <cell r="A87">
            <v>19603</v>
          </cell>
          <cell r="C87">
            <v>1</v>
          </cell>
          <cell r="D87">
            <v>-2.8306520000000113E-2</v>
          </cell>
          <cell r="K87">
            <v>19603</v>
          </cell>
          <cell r="M87">
            <v>1</v>
          </cell>
          <cell r="N87">
            <v>0</v>
          </cell>
          <cell r="O87">
            <v>-0.38</v>
          </cell>
        </row>
        <row r="88">
          <cell r="A88">
            <v>19633</v>
          </cell>
          <cell r="C88">
            <v>1</v>
          </cell>
          <cell r="D88">
            <v>0</v>
          </cell>
          <cell r="K88">
            <v>19633</v>
          </cell>
          <cell r="M88">
            <v>1</v>
          </cell>
          <cell r="N88">
            <v>0</v>
          </cell>
          <cell r="O88">
            <v>4.99</v>
          </cell>
        </row>
        <row r="89">
          <cell r="A89">
            <v>19664</v>
          </cell>
          <cell r="C89">
            <v>1</v>
          </cell>
          <cell r="D89">
            <v>0</v>
          </cell>
          <cell r="K89">
            <v>19664</v>
          </cell>
          <cell r="M89">
            <v>1</v>
          </cell>
          <cell r="N89">
            <v>0</v>
          </cell>
          <cell r="O89">
            <v>1.94</v>
          </cell>
        </row>
        <row r="90">
          <cell r="A90">
            <v>19694</v>
          </cell>
          <cell r="C90">
            <v>1</v>
          </cell>
          <cell r="D90">
            <v>-6.7000000000001503E-3</v>
          </cell>
          <cell r="K90">
            <v>19694</v>
          </cell>
          <cell r="M90">
            <v>1</v>
          </cell>
          <cell r="N90">
            <v>0</v>
          </cell>
          <cell r="O90">
            <v>-0.67</v>
          </cell>
        </row>
        <row r="91">
          <cell r="A91">
            <v>19725</v>
          </cell>
          <cell r="C91">
            <v>1</v>
          </cell>
          <cell r="D91">
            <v>0</v>
          </cell>
          <cell r="K91">
            <v>19725</v>
          </cell>
          <cell r="M91">
            <v>1</v>
          </cell>
          <cell r="N91">
            <v>1.0000002229860079</v>
          </cell>
          <cell r="O91">
            <v>10.119999999999999</v>
          </cell>
        </row>
        <row r="92">
          <cell r="A92">
            <v>19756</v>
          </cell>
          <cell r="C92">
            <v>1</v>
          </cell>
          <cell r="D92">
            <v>0</v>
          </cell>
          <cell r="K92">
            <v>19756</v>
          </cell>
          <cell r="M92">
            <v>1</v>
          </cell>
          <cell r="N92">
            <v>0</v>
          </cell>
          <cell r="O92">
            <v>0.26</v>
          </cell>
        </row>
        <row r="93">
          <cell r="A93">
            <v>19784</v>
          </cell>
          <cell r="C93">
            <v>1</v>
          </cell>
          <cell r="D93">
            <v>0</v>
          </cell>
          <cell r="K93">
            <v>19784</v>
          </cell>
          <cell r="M93">
            <v>1</v>
          </cell>
          <cell r="N93">
            <v>0</v>
          </cell>
          <cell r="O93">
            <v>2.84</v>
          </cell>
        </row>
        <row r="94">
          <cell r="A94">
            <v>19815</v>
          </cell>
          <cell r="C94">
            <v>1</v>
          </cell>
          <cell r="D94">
            <v>-7.9999999999998961E-3</v>
          </cell>
          <cell r="K94">
            <v>19815</v>
          </cell>
          <cell r="M94">
            <v>1</v>
          </cell>
          <cell r="N94">
            <v>0</v>
          </cell>
          <cell r="O94">
            <v>-0.8</v>
          </cell>
        </row>
        <row r="95">
          <cell r="A95">
            <v>19845</v>
          </cell>
          <cell r="C95">
            <v>1</v>
          </cell>
          <cell r="D95">
            <v>0</v>
          </cell>
          <cell r="K95">
            <v>19845</v>
          </cell>
          <cell r="M95">
            <v>1</v>
          </cell>
          <cell r="N95">
            <v>1.0000023382617729</v>
          </cell>
          <cell r="O95">
            <v>5.43</v>
          </cell>
        </row>
        <row r="96">
          <cell r="A96">
            <v>19876</v>
          </cell>
          <cell r="C96">
            <v>0</v>
          </cell>
          <cell r="D96">
            <v>0</v>
          </cell>
          <cell r="K96">
            <v>19876</v>
          </cell>
          <cell r="M96">
            <v>0</v>
          </cell>
          <cell r="N96">
            <v>0</v>
          </cell>
          <cell r="O96">
            <v>1.35</v>
          </cell>
        </row>
        <row r="97">
          <cell r="A97">
            <v>19906</v>
          </cell>
          <cell r="C97">
            <v>0</v>
          </cell>
          <cell r="D97">
            <v>0</v>
          </cell>
          <cell r="K97">
            <v>19906</v>
          </cell>
          <cell r="M97">
            <v>0</v>
          </cell>
          <cell r="N97">
            <v>0</v>
          </cell>
          <cell r="O97">
            <v>7.67</v>
          </cell>
        </row>
        <row r="98">
          <cell r="A98">
            <v>19937</v>
          </cell>
          <cell r="C98">
            <v>0</v>
          </cell>
          <cell r="D98">
            <v>-3.2100000000000128E-2</v>
          </cell>
          <cell r="K98">
            <v>19937</v>
          </cell>
          <cell r="M98">
            <v>0</v>
          </cell>
          <cell r="N98">
            <v>0</v>
          </cell>
          <cell r="O98">
            <v>-3.21</v>
          </cell>
        </row>
        <row r="99">
          <cell r="A99">
            <v>19968</v>
          </cell>
          <cell r="C99">
            <v>0</v>
          </cell>
          <cell r="D99">
            <v>0</v>
          </cell>
          <cell r="K99">
            <v>19968</v>
          </cell>
          <cell r="M99">
            <v>0</v>
          </cell>
          <cell r="N99">
            <v>0</v>
          </cell>
          <cell r="O99">
            <v>5.0199999999999996</v>
          </cell>
        </row>
        <row r="100">
          <cell r="A100">
            <v>19998</v>
          </cell>
          <cell r="C100">
            <v>0</v>
          </cell>
          <cell r="D100">
            <v>-2.3299999999999876E-2</v>
          </cell>
          <cell r="K100">
            <v>19998</v>
          </cell>
          <cell r="M100">
            <v>0</v>
          </cell>
          <cell r="N100">
            <v>0</v>
          </cell>
          <cell r="O100">
            <v>-2.33</v>
          </cell>
        </row>
        <row r="101">
          <cell r="A101">
            <v>20029</v>
          </cell>
          <cell r="C101">
            <v>0</v>
          </cell>
          <cell r="D101">
            <v>0</v>
          </cell>
          <cell r="K101">
            <v>20029</v>
          </cell>
          <cell r="M101">
            <v>0</v>
          </cell>
          <cell r="N101">
            <v>0</v>
          </cell>
          <cell r="O101">
            <v>9.44</v>
          </cell>
        </row>
        <row r="102">
          <cell r="A102">
            <v>20059</v>
          </cell>
          <cell r="C102">
            <v>0</v>
          </cell>
          <cell r="D102">
            <v>0</v>
          </cell>
          <cell r="K102">
            <v>20059</v>
          </cell>
          <cell r="M102">
            <v>0</v>
          </cell>
          <cell r="N102">
            <v>0</v>
          </cell>
          <cell r="O102">
            <v>9.49</v>
          </cell>
        </row>
        <row r="103">
          <cell r="A103">
            <v>20090</v>
          </cell>
          <cell r="C103">
            <v>0</v>
          </cell>
          <cell r="D103">
            <v>-8.0000000000002292E-4</v>
          </cell>
          <cell r="K103">
            <v>20090</v>
          </cell>
          <cell r="M103">
            <v>0</v>
          </cell>
          <cell r="N103">
            <v>0</v>
          </cell>
          <cell r="O103">
            <v>-0.08</v>
          </cell>
        </row>
        <row r="104">
          <cell r="A104">
            <v>20121</v>
          </cell>
          <cell r="C104">
            <v>0</v>
          </cell>
          <cell r="D104">
            <v>0</v>
          </cell>
          <cell r="K104">
            <v>20121</v>
          </cell>
          <cell r="M104">
            <v>0</v>
          </cell>
          <cell r="N104">
            <v>0</v>
          </cell>
          <cell r="O104">
            <v>2.42</v>
          </cell>
        </row>
        <row r="105">
          <cell r="A105">
            <v>20149</v>
          </cell>
          <cell r="C105">
            <v>0</v>
          </cell>
          <cell r="D105">
            <v>-8.900000000000019E-3</v>
          </cell>
          <cell r="K105">
            <v>20149</v>
          </cell>
          <cell r="M105">
            <v>0</v>
          </cell>
          <cell r="N105">
            <v>0</v>
          </cell>
          <cell r="O105">
            <v>-0.89</v>
          </cell>
        </row>
        <row r="106">
          <cell r="A106">
            <v>20180</v>
          </cell>
          <cell r="C106">
            <v>0</v>
          </cell>
          <cell r="D106">
            <v>0</v>
          </cell>
          <cell r="K106">
            <v>20180</v>
          </cell>
          <cell r="M106">
            <v>0</v>
          </cell>
          <cell r="N106">
            <v>1.0000001428271077</v>
          </cell>
          <cell r="O106">
            <v>5.49</v>
          </cell>
        </row>
        <row r="107">
          <cell r="A107">
            <v>20210</v>
          </cell>
          <cell r="C107">
            <v>0</v>
          </cell>
          <cell r="D107">
            <v>0</v>
          </cell>
          <cell r="K107">
            <v>20210</v>
          </cell>
          <cell r="M107">
            <v>0</v>
          </cell>
          <cell r="N107">
            <v>0</v>
          </cell>
          <cell r="O107">
            <v>1.63</v>
          </cell>
        </row>
        <row r="108">
          <cell r="A108">
            <v>20241</v>
          </cell>
          <cell r="C108">
            <v>0</v>
          </cell>
          <cell r="D108">
            <v>0</v>
          </cell>
          <cell r="K108">
            <v>20241</v>
          </cell>
          <cell r="M108">
            <v>0</v>
          </cell>
          <cell r="N108">
            <v>0</v>
          </cell>
          <cell r="O108">
            <v>1.66</v>
          </cell>
        </row>
        <row r="109">
          <cell r="A109">
            <v>20271</v>
          </cell>
          <cell r="C109">
            <v>0</v>
          </cell>
          <cell r="D109">
            <v>0</v>
          </cell>
          <cell r="K109">
            <v>20271</v>
          </cell>
          <cell r="M109">
            <v>0</v>
          </cell>
          <cell r="N109">
            <v>0</v>
          </cell>
          <cell r="O109">
            <v>1.98</v>
          </cell>
        </row>
        <row r="110">
          <cell r="A110">
            <v>20302</v>
          </cell>
          <cell r="C110">
            <v>0</v>
          </cell>
          <cell r="D110">
            <v>-3.0000000000000027E-3</v>
          </cell>
          <cell r="K110">
            <v>20302</v>
          </cell>
          <cell r="M110">
            <v>0</v>
          </cell>
          <cell r="N110">
            <v>0</v>
          </cell>
          <cell r="O110">
            <v>-0.3</v>
          </cell>
        </row>
        <row r="111">
          <cell r="A111">
            <v>20333</v>
          </cell>
          <cell r="C111">
            <v>0</v>
          </cell>
          <cell r="D111">
            <v>-1.7157399999999878E-2</v>
          </cell>
          <cell r="K111">
            <v>20333</v>
          </cell>
          <cell r="M111">
            <v>0</v>
          </cell>
          <cell r="N111">
            <v>0</v>
          </cell>
          <cell r="O111">
            <v>-1.42</v>
          </cell>
        </row>
        <row r="112">
          <cell r="A112">
            <v>20363</v>
          </cell>
          <cell r="C112">
            <v>0</v>
          </cell>
          <cell r="D112">
            <v>-3.2293176039999816E-2</v>
          </cell>
          <cell r="K112">
            <v>20363</v>
          </cell>
          <cell r="M112">
            <v>0</v>
          </cell>
          <cell r="N112">
            <v>0</v>
          </cell>
          <cell r="O112">
            <v>-1.54</v>
          </cell>
        </row>
        <row r="113">
          <cell r="A113">
            <v>20394</v>
          </cell>
          <cell r="C113">
            <v>0</v>
          </cell>
          <cell r="D113">
            <v>0</v>
          </cell>
          <cell r="K113">
            <v>20394</v>
          </cell>
          <cell r="M113">
            <v>0</v>
          </cell>
          <cell r="N113">
            <v>0</v>
          </cell>
          <cell r="O113">
            <v>6.97</v>
          </cell>
        </row>
        <row r="114">
          <cell r="A114">
            <v>20424</v>
          </cell>
          <cell r="C114">
            <v>0</v>
          </cell>
          <cell r="D114">
            <v>0</v>
          </cell>
          <cell r="K114">
            <v>20424</v>
          </cell>
          <cell r="M114">
            <v>0</v>
          </cell>
          <cell r="N114">
            <v>0</v>
          </cell>
          <cell r="O114">
            <v>3.05</v>
          </cell>
        </row>
        <row r="115">
          <cell r="A115">
            <v>20455</v>
          </cell>
          <cell r="C115">
            <v>0</v>
          </cell>
          <cell r="D115">
            <v>-3.7599999999999967E-2</v>
          </cell>
          <cell r="K115">
            <v>20455</v>
          </cell>
          <cell r="M115">
            <v>0</v>
          </cell>
          <cell r="N115">
            <v>0</v>
          </cell>
          <cell r="O115">
            <v>-3.76</v>
          </cell>
        </row>
        <row r="116">
          <cell r="A116">
            <v>20486</v>
          </cell>
          <cell r="C116">
            <v>0</v>
          </cell>
          <cell r="D116">
            <v>0</v>
          </cell>
          <cell r="K116">
            <v>20486</v>
          </cell>
          <cell r="M116">
            <v>0</v>
          </cell>
          <cell r="N116">
            <v>1.0000010577829901</v>
          </cell>
          <cell r="O116">
            <v>5.47</v>
          </cell>
        </row>
        <row r="117">
          <cell r="A117">
            <v>20515</v>
          </cell>
          <cell r="C117">
            <v>0</v>
          </cell>
          <cell r="D117">
            <v>0</v>
          </cell>
          <cell r="K117">
            <v>20515</v>
          </cell>
          <cell r="M117">
            <v>0</v>
          </cell>
          <cell r="N117">
            <v>1.0000000684909498</v>
          </cell>
          <cell r="O117">
            <v>8.76</v>
          </cell>
        </row>
        <row r="118">
          <cell r="A118">
            <v>20546</v>
          </cell>
          <cell r="C118">
            <v>0</v>
          </cell>
          <cell r="D118">
            <v>0</v>
          </cell>
          <cell r="K118">
            <v>20546</v>
          </cell>
          <cell r="M118">
            <v>0</v>
          </cell>
          <cell r="N118">
            <v>0</v>
          </cell>
          <cell r="O118">
            <v>1.23</v>
          </cell>
        </row>
        <row r="119">
          <cell r="A119">
            <v>20576</v>
          </cell>
          <cell r="C119">
            <v>0</v>
          </cell>
          <cell r="D119">
            <v>-2.9499999999999971E-2</v>
          </cell>
          <cell r="K119">
            <v>20576</v>
          </cell>
          <cell r="M119">
            <v>0</v>
          </cell>
          <cell r="N119">
            <v>0</v>
          </cell>
          <cell r="O119">
            <v>-2.95</v>
          </cell>
        </row>
        <row r="120">
          <cell r="A120">
            <v>20607</v>
          </cell>
          <cell r="C120">
            <v>0</v>
          </cell>
          <cell r="D120">
            <v>-7.6637499999999692E-3</v>
          </cell>
          <cell r="K120">
            <v>20607</v>
          </cell>
          <cell r="M120">
            <v>0</v>
          </cell>
          <cell r="N120">
            <v>0</v>
          </cell>
          <cell r="O120">
            <v>2.25</v>
          </cell>
        </row>
        <row r="121">
          <cell r="A121">
            <v>20637</v>
          </cell>
          <cell r="C121">
            <v>0</v>
          </cell>
          <cell r="D121">
            <v>0</v>
          </cell>
          <cell r="K121">
            <v>20637</v>
          </cell>
          <cell r="M121">
            <v>0</v>
          </cell>
          <cell r="N121">
            <v>0</v>
          </cell>
          <cell r="O121">
            <v>4.34</v>
          </cell>
        </row>
        <row r="122">
          <cell r="A122">
            <v>20668</v>
          </cell>
          <cell r="C122">
            <v>0</v>
          </cell>
          <cell r="D122">
            <v>-3.7800000000000056E-2</v>
          </cell>
          <cell r="K122">
            <v>20668</v>
          </cell>
          <cell r="M122">
            <v>0</v>
          </cell>
          <cell r="N122">
            <v>0</v>
          </cell>
          <cell r="O122">
            <v>-3.78</v>
          </cell>
        </row>
        <row r="123">
          <cell r="A123">
            <v>20699</v>
          </cell>
          <cell r="C123">
            <v>0</v>
          </cell>
          <cell r="D123">
            <v>-7.2631640000000108E-2</v>
          </cell>
          <cell r="K123">
            <v>20699</v>
          </cell>
          <cell r="M123">
            <v>0</v>
          </cell>
          <cell r="N123">
            <v>0</v>
          </cell>
          <cell r="O123">
            <v>-3.62</v>
          </cell>
        </row>
        <row r="124">
          <cell r="A124">
            <v>20729</v>
          </cell>
          <cell r="C124">
            <v>0</v>
          </cell>
          <cell r="D124">
            <v>-6.6511008824000073E-2</v>
          </cell>
          <cell r="K124">
            <v>20729</v>
          </cell>
          <cell r="M124">
            <v>0</v>
          </cell>
          <cell r="N124">
            <v>0</v>
          </cell>
          <cell r="O124">
            <v>0.66</v>
          </cell>
        </row>
        <row r="125">
          <cell r="A125">
            <v>20760</v>
          </cell>
          <cell r="C125">
            <v>0</v>
          </cell>
          <cell r="D125">
            <v>-6.4644030841648048E-2</v>
          </cell>
          <cell r="K125">
            <v>20760</v>
          </cell>
          <cell r="M125">
            <v>0</v>
          </cell>
          <cell r="N125">
            <v>0</v>
          </cell>
          <cell r="O125">
            <v>0.2</v>
          </cell>
        </row>
        <row r="126">
          <cell r="A126">
            <v>20790</v>
          </cell>
          <cell r="C126">
            <v>0</v>
          </cell>
          <cell r="D126">
            <v>-6.3895746066321424E-2</v>
          </cell>
          <cell r="K126">
            <v>20790</v>
          </cell>
          <cell r="M126">
            <v>0</v>
          </cell>
          <cell r="N126">
            <v>0</v>
          </cell>
          <cell r="O126">
            <v>0.08</v>
          </cell>
        </row>
        <row r="127">
          <cell r="A127">
            <v>20821</v>
          </cell>
          <cell r="C127">
            <v>0</v>
          </cell>
          <cell r="D127">
            <v>-3.3659578664263723E-2</v>
          </cell>
          <cell r="K127">
            <v>20821</v>
          </cell>
          <cell r="M127">
            <v>0</v>
          </cell>
          <cell r="N127">
            <v>1.0000005179598417</v>
          </cell>
          <cell r="O127">
            <v>3.23</v>
          </cell>
        </row>
        <row r="128">
          <cell r="A128">
            <v>20852</v>
          </cell>
          <cell r="C128">
            <v>0</v>
          </cell>
          <cell r="D128">
            <v>-6.1490182798732973E-2</v>
          </cell>
          <cell r="K128">
            <v>20852</v>
          </cell>
          <cell r="M128">
            <v>0</v>
          </cell>
          <cell r="N128">
            <v>0</v>
          </cell>
          <cell r="O128">
            <v>-2.88</v>
          </cell>
        </row>
        <row r="129">
          <cell r="A129">
            <v>20880</v>
          </cell>
          <cell r="C129">
            <v>0</v>
          </cell>
          <cell r="D129">
            <v>0</v>
          </cell>
          <cell r="K129">
            <v>20880</v>
          </cell>
          <cell r="M129">
            <v>0</v>
          </cell>
          <cell r="N129">
            <v>0.99999999242292814</v>
          </cell>
          <cell r="O129">
            <v>6.87</v>
          </cell>
        </row>
        <row r="130">
          <cell r="A130">
            <v>20911</v>
          </cell>
          <cell r="C130">
            <v>0</v>
          </cell>
          <cell r="D130">
            <v>0</v>
          </cell>
          <cell r="K130">
            <v>20911</v>
          </cell>
          <cell r="M130">
            <v>0</v>
          </cell>
          <cell r="N130">
            <v>0</v>
          </cell>
          <cell r="O130">
            <v>4.8499999999999996</v>
          </cell>
        </row>
        <row r="131">
          <cell r="A131">
            <v>20941</v>
          </cell>
          <cell r="C131">
            <v>0</v>
          </cell>
          <cell r="D131">
            <v>0</v>
          </cell>
          <cell r="K131">
            <v>20941</v>
          </cell>
          <cell r="M131">
            <v>0</v>
          </cell>
          <cell r="N131">
            <v>1.0000011491923888</v>
          </cell>
          <cell r="O131">
            <v>7.22</v>
          </cell>
        </row>
        <row r="132">
          <cell r="A132">
            <v>20972</v>
          </cell>
          <cell r="C132">
            <v>0</v>
          </cell>
          <cell r="D132">
            <v>-2.4900000000000033E-2</v>
          </cell>
          <cell r="K132">
            <v>20972</v>
          </cell>
          <cell r="M132">
            <v>0</v>
          </cell>
          <cell r="N132">
            <v>0</v>
          </cell>
          <cell r="O132">
            <v>-2.4900000000000002</v>
          </cell>
        </row>
        <row r="133">
          <cell r="A133">
            <v>21002</v>
          </cell>
          <cell r="C133">
            <v>0</v>
          </cell>
          <cell r="D133">
            <v>-4.3253899999999845E-3</v>
          </cell>
          <cell r="K133">
            <v>21002</v>
          </cell>
          <cell r="M133">
            <v>0</v>
          </cell>
          <cell r="N133">
            <v>1.0000068678179344</v>
          </cell>
          <cell r="O133">
            <v>2.11</v>
          </cell>
        </row>
        <row r="134">
          <cell r="A134">
            <v>21033</v>
          </cell>
          <cell r="C134">
            <v>1</v>
          </cell>
          <cell r="D134">
            <v>-2.7922878257000128E-2</v>
          </cell>
          <cell r="K134">
            <v>21033</v>
          </cell>
          <cell r="M134">
            <v>1</v>
          </cell>
          <cell r="N134">
            <v>0</v>
          </cell>
          <cell r="O134">
            <v>-2.37</v>
          </cell>
        </row>
        <row r="135">
          <cell r="A135">
            <v>21064</v>
          </cell>
          <cell r="C135">
            <v>1</v>
          </cell>
          <cell r="D135">
            <v>-4.2892865931842272E-2</v>
          </cell>
          <cell r="K135">
            <v>21064</v>
          </cell>
          <cell r="M135">
            <v>1</v>
          </cell>
          <cell r="N135">
            <v>0</v>
          </cell>
          <cell r="O135">
            <v>-1.54</v>
          </cell>
        </row>
        <row r="136">
          <cell r="A136">
            <v>21094</v>
          </cell>
          <cell r="C136">
            <v>1</v>
          </cell>
          <cell r="D136">
            <v>-5.8206580076932912E-2</v>
          </cell>
          <cell r="K136">
            <v>21094</v>
          </cell>
          <cell r="M136">
            <v>1</v>
          </cell>
          <cell r="N136">
            <v>0</v>
          </cell>
          <cell r="O136">
            <v>-1.6</v>
          </cell>
        </row>
        <row r="137">
          <cell r="A137">
            <v>21125</v>
          </cell>
          <cell r="C137">
            <v>1</v>
          </cell>
          <cell r="D137">
            <v>-1.7992001046218009E-2</v>
          </cell>
          <cell r="K137">
            <v>21125</v>
          </cell>
          <cell r="M137">
            <v>1</v>
          </cell>
          <cell r="N137">
            <v>0</v>
          </cell>
          <cell r="O137">
            <v>4.2699999999999996</v>
          </cell>
        </row>
        <row r="138">
          <cell r="A138">
            <v>21155</v>
          </cell>
          <cell r="C138">
            <v>1</v>
          </cell>
          <cell r="D138">
            <v>-5.4424497807403327E-2</v>
          </cell>
          <cell r="K138">
            <v>21155</v>
          </cell>
          <cell r="M138">
            <v>1</v>
          </cell>
          <cell r="N138">
            <v>0</v>
          </cell>
          <cell r="O138">
            <v>-3.71</v>
          </cell>
        </row>
        <row r="139">
          <cell r="A139">
            <v>21186</v>
          </cell>
          <cell r="C139">
            <v>1</v>
          </cell>
          <cell r="D139">
            <v>0</v>
          </cell>
          <cell r="K139">
            <v>21186</v>
          </cell>
          <cell r="M139">
            <v>1</v>
          </cell>
          <cell r="N139">
            <v>0</v>
          </cell>
          <cell r="O139">
            <v>6.73</v>
          </cell>
        </row>
        <row r="140">
          <cell r="A140">
            <v>21217</v>
          </cell>
          <cell r="C140">
            <v>1</v>
          </cell>
          <cell r="D140">
            <v>0</v>
          </cell>
          <cell r="K140">
            <v>21217</v>
          </cell>
          <cell r="M140">
            <v>1</v>
          </cell>
          <cell r="N140">
            <v>1.0000006986048433</v>
          </cell>
          <cell r="O140">
            <v>4.28</v>
          </cell>
        </row>
        <row r="141">
          <cell r="A141">
            <v>21245</v>
          </cell>
          <cell r="C141">
            <v>1</v>
          </cell>
          <cell r="D141">
            <v>0</v>
          </cell>
          <cell r="K141">
            <v>21245</v>
          </cell>
          <cell r="M141">
            <v>1</v>
          </cell>
          <cell r="N141">
            <v>0</v>
          </cell>
          <cell r="O141">
            <v>8.1</v>
          </cell>
        </row>
        <row r="142">
          <cell r="A142">
            <v>21276</v>
          </cell>
          <cell r="C142">
            <v>1</v>
          </cell>
          <cell r="D142">
            <v>0</v>
          </cell>
          <cell r="K142">
            <v>21276</v>
          </cell>
          <cell r="M142">
            <v>1</v>
          </cell>
          <cell r="N142">
            <v>0</v>
          </cell>
          <cell r="O142">
            <v>2.86</v>
          </cell>
        </row>
        <row r="143">
          <cell r="A143">
            <v>21306</v>
          </cell>
          <cell r="C143">
            <v>0</v>
          </cell>
          <cell r="D143">
            <v>0</v>
          </cell>
          <cell r="K143">
            <v>21306</v>
          </cell>
          <cell r="M143">
            <v>0</v>
          </cell>
          <cell r="N143">
            <v>1.0000035657478661</v>
          </cell>
          <cell r="O143">
            <v>5.85</v>
          </cell>
        </row>
        <row r="144">
          <cell r="A144">
            <v>21337</v>
          </cell>
          <cell r="C144">
            <v>0</v>
          </cell>
          <cell r="D144">
            <v>0</v>
          </cell>
          <cell r="K144">
            <v>21337</v>
          </cell>
          <cell r="M144">
            <v>0</v>
          </cell>
          <cell r="N144">
            <v>1.0000025065973914</v>
          </cell>
          <cell r="O144">
            <v>5.7</v>
          </cell>
        </row>
        <row r="145">
          <cell r="A145">
            <v>21367</v>
          </cell>
          <cell r="C145">
            <v>0</v>
          </cell>
          <cell r="D145">
            <v>0</v>
          </cell>
          <cell r="K145">
            <v>21367</v>
          </cell>
          <cell r="M145">
            <v>0</v>
          </cell>
          <cell r="N145">
            <v>0</v>
          </cell>
          <cell r="O145">
            <v>7.03</v>
          </cell>
        </row>
        <row r="146">
          <cell r="A146">
            <v>21398</v>
          </cell>
          <cell r="C146">
            <v>0</v>
          </cell>
          <cell r="D146">
            <v>0</v>
          </cell>
          <cell r="K146">
            <v>21398</v>
          </cell>
          <cell r="M146">
            <v>0</v>
          </cell>
          <cell r="N146">
            <v>0</v>
          </cell>
          <cell r="O146">
            <v>4.83</v>
          </cell>
        </row>
        <row r="147">
          <cell r="A147">
            <v>21429</v>
          </cell>
          <cell r="C147">
            <v>0</v>
          </cell>
          <cell r="D147">
            <v>0</v>
          </cell>
          <cell r="K147">
            <v>21429</v>
          </cell>
          <cell r="M147">
            <v>0</v>
          </cell>
          <cell r="N147">
            <v>0</v>
          </cell>
          <cell r="O147">
            <v>2.5499999999999998</v>
          </cell>
        </row>
        <row r="148">
          <cell r="A148">
            <v>21459</v>
          </cell>
          <cell r="C148">
            <v>0</v>
          </cell>
          <cell r="D148">
            <v>0</v>
          </cell>
          <cell r="K148">
            <v>21459</v>
          </cell>
          <cell r="M148">
            <v>0</v>
          </cell>
          <cell r="N148">
            <v>0</v>
          </cell>
          <cell r="O148">
            <v>3.01</v>
          </cell>
        </row>
        <row r="149">
          <cell r="A149">
            <v>21490</v>
          </cell>
          <cell r="C149">
            <v>0</v>
          </cell>
          <cell r="D149">
            <v>0</v>
          </cell>
          <cell r="K149">
            <v>21490</v>
          </cell>
          <cell r="M149">
            <v>0</v>
          </cell>
          <cell r="N149">
            <v>0</v>
          </cell>
          <cell r="O149">
            <v>3.29</v>
          </cell>
        </row>
        <row r="150">
          <cell r="A150">
            <v>21520</v>
          </cell>
          <cell r="C150">
            <v>0</v>
          </cell>
          <cell r="D150">
            <v>0</v>
          </cell>
          <cell r="K150">
            <v>21520</v>
          </cell>
          <cell r="M150">
            <v>0</v>
          </cell>
          <cell r="N150">
            <v>0</v>
          </cell>
          <cell r="O150">
            <v>3.12</v>
          </cell>
        </row>
        <row r="151">
          <cell r="A151">
            <v>21551</v>
          </cell>
          <cell r="C151">
            <v>0</v>
          </cell>
          <cell r="D151">
            <v>-9.000000000000119E-4</v>
          </cell>
          <cell r="K151">
            <v>21551</v>
          </cell>
          <cell r="M151">
            <v>0</v>
          </cell>
          <cell r="N151">
            <v>0</v>
          </cell>
          <cell r="O151">
            <v>-0.09</v>
          </cell>
        </row>
        <row r="152">
          <cell r="A152">
            <v>21582</v>
          </cell>
          <cell r="C152">
            <v>0</v>
          </cell>
          <cell r="D152">
            <v>0</v>
          </cell>
          <cell r="K152">
            <v>21582</v>
          </cell>
          <cell r="M152">
            <v>0</v>
          </cell>
          <cell r="N152">
            <v>0</v>
          </cell>
          <cell r="O152">
            <v>4.8600000000000003</v>
          </cell>
        </row>
        <row r="153">
          <cell r="A153">
            <v>21610</v>
          </cell>
          <cell r="C153">
            <v>0</v>
          </cell>
          <cell r="D153">
            <v>0</v>
          </cell>
          <cell r="K153">
            <v>21610</v>
          </cell>
          <cell r="M153">
            <v>0</v>
          </cell>
          <cell r="N153">
            <v>0</v>
          </cell>
          <cell r="O153">
            <v>1.4</v>
          </cell>
        </row>
        <row r="154">
          <cell r="A154">
            <v>21641</v>
          </cell>
          <cell r="C154">
            <v>0</v>
          </cell>
          <cell r="D154">
            <v>0</v>
          </cell>
          <cell r="K154">
            <v>21641</v>
          </cell>
          <cell r="M154">
            <v>0</v>
          </cell>
          <cell r="N154">
            <v>1.0000000040288668</v>
          </cell>
          <cell r="O154">
            <v>11.06</v>
          </cell>
        </row>
        <row r="155">
          <cell r="A155">
            <v>21671</v>
          </cell>
          <cell r="C155">
            <v>0</v>
          </cell>
          <cell r="D155">
            <v>-2.4599999999999955E-2</v>
          </cell>
          <cell r="K155">
            <v>21671</v>
          </cell>
          <cell r="M155">
            <v>0</v>
          </cell>
          <cell r="N155">
            <v>0</v>
          </cell>
          <cell r="O155">
            <v>-2.46</v>
          </cell>
        </row>
        <row r="156">
          <cell r="A156">
            <v>21702</v>
          </cell>
          <cell r="C156">
            <v>0</v>
          </cell>
          <cell r="D156">
            <v>0</v>
          </cell>
          <cell r="K156">
            <v>21702</v>
          </cell>
          <cell r="M156">
            <v>0</v>
          </cell>
          <cell r="N156">
            <v>1.0000007877545123</v>
          </cell>
          <cell r="O156">
            <v>6.27</v>
          </cell>
        </row>
        <row r="157">
          <cell r="A157">
            <v>21732</v>
          </cell>
          <cell r="C157">
            <v>0</v>
          </cell>
          <cell r="D157">
            <v>0</v>
          </cell>
          <cell r="K157">
            <v>21732</v>
          </cell>
          <cell r="M157">
            <v>0</v>
          </cell>
          <cell r="N157">
            <v>0</v>
          </cell>
          <cell r="O157">
            <v>3.79</v>
          </cell>
        </row>
        <row r="158">
          <cell r="A158">
            <v>21763</v>
          </cell>
          <cell r="C158">
            <v>0</v>
          </cell>
          <cell r="D158">
            <v>-3.3800000000000052E-2</v>
          </cell>
          <cell r="K158">
            <v>21763</v>
          </cell>
          <cell r="M158">
            <v>0</v>
          </cell>
          <cell r="N158">
            <v>0</v>
          </cell>
          <cell r="O158">
            <v>-3.38</v>
          </cell>
        </row>
        <row r="159">
          <cell r="A159">
            <v>21794</v>
          </cell>
          <cell r="C159">
            <v>0</v>
          </cell>
          <cell r="D159">
            <v>-0.11157910000000004</v>
          </cell>
          <cell r="K159">
            <v>21794</v>
          </cell>
          <cell r="M159">
            <v>0</v>
          </cell>
          <cell r="N159">
            <v>0</v>
          </cell>
          <cell r="O159">
            <v>-8.0500000000000007</v>
          </cell>
        </row>
        <row r="160">
          <cell r="A160">
            <v>21824</v>
          </cell>
          <cell r="C160">
            <v>0</v>
          </cell>
          <cell r="D160">
            <v>-6.2893634680000199E-2</v>
          </cell>
          <cell r="K160">
            <v>21824</v>
          </cell>
          <cell r="M160">
            <v>0</v>
          </cell>
          <cell r="N160">
            <v>0</v>
          </cell>
          <cell r="O160">
            <v>5.48</v>
          </cell>
        </row>
        <row r="161">
          <cell r="A161">
            <v>21855</v>
          </cell>
          <cell r="C161">
            <v>0</v>
          </cell>
          <cell r="D161">
            <v>-1.7912529144640144E-2</v>
          </cell>
          <cell r="K161">
            <v>21855</v>
          </cell>
          <cell r="M161">
            <v>0</v>
          </cell>
          <cell r="N161">
            <v>0</v>
          </cell>
          <cell r="O161">
            <v>4.8</v>
          </cell>
        </row>
        <row r="162">
          <cell r="A162">
            <v>21885</v>
          </cell>
          <cell r="C162">
            <v>0</v>
          </cell>
          <cell r="D162">
            <v>0</v>
          </cell>
          <cell r="K162">
            <v>21885</v>
          </cell>
          <cell r="M162">
            <v>0</v>
          </cell>
          <cell r="N162">
            <v>0</v>
          </cell>
          <cell r="O162">
            <v>4.1900000000000004</v>
          </cell>
        </row>
        <row r="163">
          <cell r="A163">
            <v>21916</v>
          </cell>
          <cell r="C163">
            <v>0</v>
          </cell>
          <cell r="D163">
            <v>-4.6499999999999986E-2</v>
          </cell>
          <cell r="K163">
            <v>21916</v>
          </cell>
          <cell r="M163">
            <v>0</v>
          </cell>
          <cell r="N163">
            <v>0</v>
          </cell>
          <cell r="O163">
            <v>-4.6500000000000004</v>
          </cell>
        </row>
        <row r="164">
          <cell r="A164">
            <v>21947</v>
          </cell>
          <cell r="C164">
            <v>0</v>
          </cell>
          <cell r="D164">
            <v>-3.5058000000000034E-2</v>
          </cell>
          <cell r="K164">
            <v>21947</v>
          </cell>
          <cell r="M164">
            <v>0</v>
          </cell>
          <cell r="N164">
            <v>0</v>
          </cell>
          <cell r="O164">
            <v>1.2</v>
          </cell>
        </row>
        <row r="165">
          <cell r="A165">
            <v>21976</v>
          </cell>
          <cell r="C165">
            <v>0</v>
          </cell>
          <cell r="D165">
            <v>-1.6338125199999998E-2</v>
          </cell>
          <cell r="K165">
            <v>21976</v>
          </cell>
          <cell r="M165">
            <v>0</v>
          </cell>
          <cell r="N165">
            <v>1.0000003907262767</v>
          </cell>
          <cell r="O165">
            <v>1.94</v>
          </cell>
        </row>
        <row r="166">
          <cell r="A166">
            <v>22007</v>
          </cell>
          <cell r="C166">
            <v>1</v>
          </cell>
          <cell r="D166">
            <v>-5.011690157200599E-4</v>
          </cell>
          <cell r="K166">
            <v>22007</v>
          </cell>
          <cell r="M166">
            <v>1</v>
          </cell>
          <cell r="N166">
            <v>1.0000013921530475</v>
          </cell>
          <cell r="O166">
            <v>1.61</v>
          </cell>
        </row>
        <row r="167">
          <cell r="A167">
            <v>22037</v>
          </cell>
          <cell r="C167">
            <v>1</v>
          </cell>
          <cell r="D167">
            <v>0</v>
          </cell>
          <cell r="K167">
            <v>22037</v>
          </cell>
          <cell r="M167">
            <v>1</v>
          </cell>
          <cell r="N167">
            <v>0</v>
          </cell>
          <cell r="O167">
            <v>1.74</v>
          </cell>
        </row>
        <row r="168">
          <cell r="A168">
            <v>22068</v>
          </cell>
          <cell r="C168">
            <v>1</v>
          </cell>
          <cell r="D168">
            <v>0</v>
          </cell>
          <cell r="K168">
            <v>22068</v>
          </cell>
          <cell r="M168">
            <v>1</v>
          </cell>
          <cell r="N168">
            <v>0</v>
          </cell>
          <cell r="O168">
            <v>4.5199999999999996</v>
          </cell>
        </row>
        <row r="169">
          <cell r="A169">
            <v>22098</v>
          </cell>
          <cell r="C169">
            <v>1</v>
          </cell>
          <cell r="D169">
            <v>-6.2799999999999967E-2</v>
          </cell>
          <cell r="K169">
            <v>22098</v>
          </cell>
          <cell r="M169">
            <v>1</v>
          </cell>
          <cell r="N169">
            <v>0</v>
          </cell>
          <cell r="O169">
            <v>-6.28</v>
          </cell>
        </row>
        <row r="170">
          <cell r="A170">
            <v>22129</v>
          </cell>
          <cell r="C170">
            <v>1</v>
          </cell>
          <cell r="D170">
            <v>-4.4805759999999806E-2</v>
          </cell>
          <cell r="K170">
            <v>22129</v>
          </cell>
          <cell r="M170">
            <v>1</v>
          </cell>
          <cell r="N170">
            <v>0</v>
          </cell>
          <cell r="O170">
            <v>1.92</v>
          </cell>
        </row>
        <row r="171">
          <cell r="A171">
            <v>22160</v>
          </cell>
          <cell r="C171">
            <v>1</v>
          </cell>
          <cell r="D171">
            <v>-0.10794409926399973</v>
          </cell>
          <cell r="K171">
            <v>22160</v>
          </cell>
          <cell r="M171">
            <v>1</v>
          </cell>
          <cell r="N171">
            <v>0</v>
          </cell>
          <cell r="O171">
            <v>-6.61</v>
          </cell>
        </row>
        <row r="172">
          <cell r="A172">
            <v>22190</v>
          </cell>
          <cell r="C172">
            <v>1</v>
          </cell>
          <cell r="D172">
            <v>-7.8417048949638302E-2</v>
          </cell>
          <cell r="K172">
            <v>22190</v>
          </cell>
          <cell r="M172">
            <v>1</v>
          </cell>
          <cell r="N172">
            <v>1.0000012622385557</v>
          </cell>
          <cell r="O172">
            <v>3.31</v>
          </cell>
        </row>
        <row r="173">
          <cell r="A173">
            <v>22221</v>
          </cell>
          <cell r="C173">
            <v>1</v>
          </cell>
          <cell r="D173">
            <v>-2.339854677193165E-2</v>
          </cell>
          <cell r="K173">
            <v>22221</v>
          </cell>
          <cell r="M173">
            <v>1</v>
          </cell>
          <cell r="N173">
            <v>0</v>
          </cell>
          <cell r="O173">
            <v>5.97</v>
          </cell>
        </row>
        <row r="174">
          <cell r="A174">
            <v>22251</v>
          </cell>
          <cell r="C174">
            <v>1</v>
          </cell>
          <cell r="D174">
            <v>0</v>
          </cell>
          <cell r="K174">
            <v>22251</v>
          </cell>
          <cell r="M174">
            <v>1</v>
          </cell>
          <cell r="N174">
            <v>0</v>
          </cell>
          <cell r="O174">
            <v>3.61</v>
          </cell>
        </row>
        <row r="175">
          <cell r="A175">
            <v>22282</v>
          </cell>
          <cell r="C175">
            <v>1</v>
          </cell>
          <cell r="D175">
            <v>0</v>
          </cell>
          <cell r="K175">
            <v>22282</v>
          </cell>
          <cell r="M175">
            <v>1</v>
          </cell>
          <cell r="N175">
            <v>0</v>
          </cell>
          <cell r="O175">
            <v>5.71</v>
          </cell>
        </row>
        <row r="176">
          <cell r="A176">
            <v>22313</v>
          </cell>
          <cell r="C176">
            <v>1</v>
          </cell>
          <cell r="D176">
            <v>0</v>
          </cell>
          <cell r="K176">
            <v>22313</v>
          </cell>
          <cell r="M176">
            <v>1</v>
          </cell>
          <cell r="N176">
            <v>0</v>
          </cell>
          <cell r="O176">
            <v>5.96</v>
          </cell>
        </row>
        <row r="177">
          <cell r="A177">
            <v>22341</v>
          </cell>
          <cell r="C177">
            <v>0</v>
          </cell>
          <cell r="D177">
            <v>0</v>
          </cell>
          <cell r="K177">
            <v>22341</v>
          </cell>
          <cell r="M177">
            <v>0</v>
          </cell>
          <cell r="N177">
            <v>0</v>
          </cell>
          <cell r="O177">
            <v>2.56</v>
          </cell>
        </row>
        <row r="178">
          <cell r="A178">
            <v>22372</v>
          </cell>
          <cell r="C178">
            <v>0</v>
          </cell>
          <cell r="D178">
            <v>-2.6100000000000012E-2</v>
          </cell>
          <cell r="K178">
            <v>22372</v>
          </cell>
          <cell r="M178">
            <v>0</v>
          </cell>
          <cell r="N178">
            <v>0</v>
          </cell>
          <cell r="O178">
            <v>-2.61</v>
          </cell>
        </row>
        <row r="179">
          <cell r="A179">
            <v>22402</v>
          </cell>
          <cell r="C179">
            <v>0</v>
          </cell>
          <cell r="D179">
            <v>0</v>
          </cell>
          <cell r="K179">
            <v>22402</v>
          </cell>
          <cell r="M179">
            <v>0</v>
          </cell>
          <cell r="N179">
            <v>1.0000002458780586</v>
          </cell>
          <cell r="O179">
            <v>6.75</v>
          </cell>
        </row>
        <row r="180">
          <cell r="A180">
            <v>22433</v>
          </cell>
          <cell r="C180">
            <v>0</v>
          </cell>
          <cell r="D180">
            <v>-5.369999999999997E-2</v>
          </cell>
          <cell r="K180">
            <v>22433</v>
          </cell>
          <cell r="M180">
            <v>0</v>
          </cell>
          <cell r="N180">
            <v>0</v>
          </cell>
          <cell r="O180">
            <v>-5.37</v>
          </cell>
        </row>
        <row r="181">
          <cell r="A181">
            <v>22463</v>
          </cell>
          <cell r="C181">
            <v>0</v>
          </cell>
          <cell r="D181">
            <v>-3.6761229999999867E-2</v>
          </cell>
          <cell r="K181">
            <v>22463</v>
          </cell>
          <cell r="M181">
            <v>0</v>
          </cell>
          <cell r="N181">
            <v>0</v>
          </cell>
          <cell r="O181">
            <v>1.79</v>
          </cell>
        </row>
        <row r="182">
          <cell r="A182">
            <v>22494</v>
          </cell>
          <cell r="C182">
            <v>0</v>
          </cell>
          <cell r="D182">
            <v>-2.616560352999997E-2</v>
          </cell>
          <cell r="K182">
            <v>22494</v>
          </cell>
          <cell r="M182">
            <v>0</v>
          </cell>
          <cell r="N182">
            <v>0</v>
          </cell>
          <cell r="O182">
            <v>1.1000000000000001</v>
          </cell>
        </row>
        <row r="183">
          <cell r="A183">
            <v>22525</v>
          </cell>
          <cell r="C183">
            <v>0</v>
          </cell>
          <cell r="D183">
            <v>-5.0900997200337916E-2</v>
          </cell>
          <cell r="K183">
            <v>22525</v>
          </cell>
          <cell r="M183">
            <v>0</v>
          </cell>
          <cell r="N183">
            <v>0</v>
          </cell>
          <cell r="O183">
            <v>-2.54</v>
          </cell>
        </row>
        <row r="184">
          <cell r="A184">
            <v>22555</v>
          </cell>
          <cell r="C184">
            <v>0</v>
          </cell>
          <cell r="D184">
            <v>-1.5119964794790608E-2</v>
          </cell>
          <cell r="K184">
            <v>22555</v>
          </cell>
          <cell r="M184">
            <v>0</v>
          </cell>
          <cell r="N184">
            <v>0</v>
          </cell>
          <cell r="O184">
            <v>3.77</v>
          </cell>
        </row>
        <row r="185">
          <cell r="A185">
            <v>22586</v>
          </cell>
          <cell r="C185">
            <v>0</v>
          </cell>
          <cell r="D185">
            <v>0</v>
          </cell>
          <cell r="K185">
            <v>22586</v>
          </cell>
          <cell r="M185">
            <v>0</v>
          </cell>
          <cell r="N185">
            <v>0</v>
          </cell>
          <cell r="O185">
            <v>3.06</v>
          </cell>
        </row>
        <row r="186">
          <cell r="A186">
            <v>22616</v>
          </cell>
          <cell r="C186">
            <v>0</v>
          </cell>
          <cell r="D186">
            <v>-8.700000000000041E-3</v>
          </cell>
          <cell r="K186">
            <v>22616</v>
          </cell>
          <cell r="M186">
            <v>0</v>
          </cell>
          <cell r="N186">
            <v>0</v>
          </cell>
          <cell r="O186">
            <v>-0.87</v>
          </cell>
        </row>
        <row r="187">
          <cell r="A187">
            <v>22647</v>
          </cell>
          <cell r="C187">
            <v>0</v>
          </cell>
          <cell r="D187">
            <v>-4.3296370000000084E-2</v>
          </cell>
          <cell r="K187">
            <v>22647</v>
          </cell>
          <cell r="M187">
            <v>0</v>
          </cell>
          <cell r="N187">
            <v>0</v>
          </cell>
          <cell r="O187">
            <v>-3.49</v>
          </cell>
        </row>
        <row r="188">
          <cell r="A188">
            <v>22678</v>
          </cell>
          <cell r="C188">
            <v>0</v>
          </cell>
          <cell r="D188">
            <v>0</v>
          </cell>
          <cell r="K188">
            <v>22678</v>
          </cell>
          <cell r="M188">
            <v>0</v>
          </cell>
          <cell r="N188">
            <v>1.0000001360775557</v>
          </cell>
          <cell r="O188">
            <v>5.0199999999999996</v>
          </cell>
        </row>
        <row r="189">
          <cell r="A189">
            <v>22706</v>
          </cell>
          <cell r="C189">
            <v>0</v>
          </cell>
          <cell r="D189">
            <v>-2.2599999999999953E-2</v>
          </cell>
          <cell r="K189">
            <v>22706</v>
          </cell>
          <cell r="M189">
            <v>0</v>
          </cell>
          <cell r="N189">
            <v>0</v>
          </cell>
          <cell r="O189">
            <v>-2.2599999999999998</v>
          </cell>
        </row>
        <row r="190">
          <cell r="A190">
            <v>22737</v>
          </cell>
          <cell r="C190">
            <v>0</v>
          </cell>
          <cell r="D190">
            <v>-9.2190880000000086E-2</v>
          </cell>
          <cell r="K190">
            <v>22737</v>
          </cell>
          <cell r="M190">
            <v>0</v>
          </cell>
          <cell r="N190">
            <v>0</v>
          </cell>
          <cell r="O190">
            <v>-7.12</v>
          </cell>
        </row>
        <row r="191">
          <cell r="A191">
            <v>22767</v>
          </cell>
          <cell r="C191">
            <v>0</v>
          </cell>
          <cell r="D191">
            <v>-0.16617732328000001</v>
          </cell>
          <cell r="K191">
            <v>22767</v>
          </cell>
          <cell r="M191">
            <v>0</v>
          </cell>
          <cell r="N191">
            <v>0</v>
          </cell>
          <cell r="O191">
            <v>-8.15</v>
          </cell>
        </row>
        <row r="192">
          <cell r="A192">
            <v>22798</v>
          </cell>
          <cell r="C192">
            <v>0</v>
          </cell>
          <cell r="D192">
            <v>-0.21178742369658399</v>
          </cell>
          <cell r="K192">
            <v>22798</v>
          </cell>
          <cell r="M192">
            <v>0</v>
          </cell>
          <cell r="N192">
            <v>0</v>
          </cell>
          <cell r="O192">
            <v>-5.47</v>
          </cell>
        </row>
        <row r="193">
          <cell r="A193">
            <v>22828</v>
          </cell>
          <cell r="C193">
            <v>0</v>
          </cell>
          <cell r="D193">
            <v>-0.1708003697288063</v>
          </cell>
          <cell r="K193">
            <v>22828</v>
          </cell>
          <cell r="M193">
            <v>0</v>
          </cell>
          <cell r="N193">
            <v>0</v>
          </cell>
          <cell r="O193">
            <v>5.2</v>
          </cell>
        </row>
        <row r="194">
          <cell r="A194">
            <v>22859</v>
          </cell>
          <cell r="C194">
            <v>0</v>
          </cell>
          <cell r="D194">
            <v>-0.13406682610779252</v>
          </cell>
          <cell r="K194">
            <v>22859</v>
          </cell>
          <cell r="M194">
            <v>0</v>
          </cell>
          <cell r="N194">
            <v>0</v>
          </cell>
          <cell r="O194">
            <v>4.43</v>
          </cell>
        </row>
        <row r="195">
          <cell r="A195">
            <v>22890</v>
          </cell>
          <cell r="C195">
            <v>0</v>
          </cell>
          <cell r="D195">
            <v>-0.21814893729272578</v>
          </cell>
          <cell r="K195">
            <v>22890</v>
          </cell>
          <cell r="M195">
            <v>0</v>
          </cell>
          <cell r="N195">
            <v>0</v>
          </cell>
          <cell r="O195">
            <v>-9.7100000000000009</v>
          </cell>
        </row>
        <row r="196">
          <cell r="A196">
            <v>22920</v>
          </cell>
          <cell r="C196">
            <v>0</v>
          </cell>
          <cell r="D196">
            <v>-0.23605332662872236</v>
          </cell>
          <cell r="K196">
            <v>22920</v>
          </cell>
          <cell r="M196">
            <v>0</v>
          </cell>
          <cell r="N196">
            <v>0</v>
          </cell>
          <cell r="O196">
            <v>-2.29</v>
          </cell>
        </row>
        <row r="197">
          <cell r="A197">
            <v>22951</v>
          </cell>
          <cell r="C197">
            <v>0</v>
          </cell>
          <cell r="D197">
            <v>-0.17944487813191068</v>
          </cell>
          <cell r="K197">
            <v>22951</v>
          </cell>
          <cell r="M197">
            <v>0</v>
          </cell>
          <cell r="N197">
            <v>0</v>
          </cell>
          <cell r="O197">
            <v>7.41</v>
          </cell>
        </row>
        <row r="198">
          <cell r="A198">
            <v>22981</v>
          </cell>
          <cell r="C198">
            <v>0</v>
          </cell>
          <cell r="D198">
            <v>-0.18149626593658086</v>
          </cell>
          <cell r="K198">
            <v>22981</v>
          </cell>
          <cell r="M198">
            <v>0</v>
          </cell>
          <cell r="N198">
            <v>0</v>
          </cell>
          <cell r="O198">
            <v>-0.25</v>
          </cell>
        </row>
        <row r="199">
          <cell r="A199">
            <v>23012</v>
          </cell>
          <cell r="C199">
            <v>0</v>
          </cell>
          <cell r="D199">
            <v>-0.1140515582497551</v>
          </cell>
          <cell r="K199">
            <v>23012</v>
          </cell>
          <cell r="M199">
            <v>0</v>
          </cell>
          <cell r="N199">
            <v>0</v>
          </cell>
          <cell r="O199">
            <v>8.24</v>
          </cell>
        </row>
        <row r="200">
          <cell r="A200">
            <v>23043</v>
          </cell>
          <cell r="C200">
            <v>0</v>
          </cell>
          <cell r="D200">
            <v>-0.13194771677311012</v>
          </cell>
          <cell r="K200">
            <v>23043</v>
          </cell>
          <cell r="M200">
            <v>0</v>
          </cell>
          <cell r="N200">
            <v>0</v>
          </cell>
          <cell r="O200">
            <v>-2.02</v>
          </cell>
        </row>
        <row r="201">
          <cell r="A201">
            <v>23071</v>
          </cell>
          <cell r="C201">
            <v>0</v>
          </cell>
          <cell r="D201">
            <v>-0.11753804887154384</v>
          </cell>
          <cell r="K201">
            <v>23071</v>
          </cell>
          <cell r="M201">
            <v>0</v>
          </cell>
          <cell r="N201">
            <v>0</v>
          </cell>
          <cell r="O201">
            <v>1.66</v>
          </cell>
        </row>
        <row r="202">
          <cell r="A202">
            <v>23102</v>
          </cell>
          <cell r="C202">
            <v>0</v>
          </cell>
          <cell r="D202">
            <v>-6.7855441023011664E-2</v>
          </cell>
          <cell r="K202">
            <v>23102</v>
          </cell>
          <cell r="M202">
            <v>0</v>
          </cell>
          <cell r="N202">
            <v>0</v>
          </cell>
          <cell r="O202">
            <v>5.63</v>
          </cell>
        </row>
        <row r="203">
          <cell r="A203">
            <v>23132</v>
          </cell>
          <cell r="C203">
            <v>0</v>
          </cell>
          <cell r="D203">
            <v>-5.9372925536321008E-2</v>
          </cell>
          <cell r="K203">
            <v>23132</v>
          </cell>
          <cell r="M203">
            <v>0</v>
          </cell>
          <cell r="N203">
            <v>0</v>
          </cell>
          <cell r="O203">
            <v>0.91</v>
          </cell>
        </row>
        <row r="204">
          <cell r="A204">
            <v>23163</v>
          </cell>
          <cell r="C204">
            <v>0</v>
          </cell>
          <cell r="D204">
            <v>-6.1066054270355608E-2</v>
          </cell>
          <cell r="K204">
            <v>23163</v>
          </cell>
          <cell r="M204">
            <v>0</v>
          </cell>
          <cell r="N204">
            <v>0</v>
          </cell>
          <cell r="O204">
            <v>-0.18</v>
          </cell>
        </row>
        <row r="205">
          <cell r="A205">
            <v>23193</v>
          </cell>
          <cell r="C205">
            <v>0</v>
          </cell>
          <cell r="D205">
            <v>-6.181720142693925E-2</v>
          </cell>
          <cell r="K205">
            <v>23193</v>
          </cell>
          <cell r="M205">
            <v>0</v>
          </cell>
          <cell r="N205">
            <v>0</v>
          </cell>
          <cell r="O205">
            <v>-0.08</v>
          </cell>
        </row>
        <row r="206">
          <cell r="A206">
            <v>23224</v>
          </cell>
          <cell r="C206">
            <v>0</v>
          </cell>
          <cell r="D206">
            <v>0</v>
          </cell>
          <cell r="K206">
            <v>23224</v>
          </cell>
          <cell r="M206">
            <v>0</v>
          </cell>
          <cell r="N206">
            <v>0</v>
          </cell>
          <cell r="O206">
            <v>7.28</v>
          </cell>
        </row>
        <row r="207">
          <cell r="A207">
            <v>23255</v>
          </cell>
          <cell r="C207">
            <v>0</v>
          </cell>
          <cell r="D207">
            <v>-1.2199999999999989E-2</v>
          </cell>
          <cell r="K207">
            <v>23255</v>
          </cell>
          <cell r="M207">
            <v>0</v>
          </cell>
          <cell r="N207">
            <v>0</v>
          </cell>
          <cell r="O207">
            <v>-1.22</v>
          </cell>
        </row>
        <row r="208">
          <cell r="A208">
            <v>23285</v>
          </cell>
          <cell r="C208">
            <v>0</v>
          </cell>
          <cell r="D208">
            <v>-3.5073600000001814E-3</v>
          </cell>
          <cell r="K208">
            <v>23285</v>
          </cell>
          <cell r="M208">
            <v>0</v>
          </cell>
          <cell r="N208">
            <v>0</v>
          </cell>
          <cell r="O208">
            <v>0.88</v>
          </cell>
        </row>
        <row r="209">
          <cell r="A209">
            <v>23316</v>
          </cell>
          <cell r="C209">
            <v>0</v>
          </cell>
          <cell r="D209">
            <v>-1.3272987872000264E-2</v>
          </cell>
          <cell r="K209">
            <v>23316</v>
          </cell>
          <cell r="M209">
            <v>0</v>
          </cell>
          <cell r="N209">
            <v>0</v>
          </cell>
          <cell r="O209">
            <v>-0.98</v>
          </cell>
        </row>
        <row r="210">
          <cell r="A210">
            <v>23346</v>
          </cell>
          <cell r="C210">
            <v>0</v>
          </cell>
          <cell r="D210">
            <v>-1.77132594265762E-2</v>
          </cell>
          <cell r="K210">
            <v>23346</v>
          </cell>
          <cell r="M210">
            <v>0</v>
          </cell>
          <cell r="N210">
            <v>0</v>
          </cell>
          <cell r="O210">
            <v>-0.45</v>
          </cell>
        </row>
        <row r="211">
          <cell r="A211">
            <v>23377</v>
          </cell>
          <cell r="C211">
            <v>0</v>
          </cell>
          <cell r="D211">
            <v>0</v>
          </cell>
          <cell r="K211">
            <v>23377</v>
          </cell>
          <cell r="M211">
            <v>0</v>
          </cell>
          <cell r="N211">
            <v>0</v>
          </cell>
          <cell r="O211">
            <v>3.95</v>
          </cell>
        </row>
        <row r="212">
          <cell r="A212">
            <v>23408</v>
          </cell>
          <cell r="C212">
            <v>0</v>
          </cell>
          <cell r="D212">
            <v>0</v>
          </cell>
          <cell r="K212">
            <v>23408</v>
          </cell>
          <cell r="M212">
            <v>0</v>
          </cell>
          <cell r="N212">
            <v>0</v>
          </cell>
          <cell r="O212">
            <v>1.9</v>
          </cell>
        </row>
        <row r="213">
          <cell r="A213">
            <v>23437</v>
          </cell>
          <cell r="C213">
            <v>0</v>
          </cell>
          <cell r="D213">
            <v>-1.4000000000000123E-2</v>
          </cell>
          <cell r="K213">
            <v>23437</v>
          </cell>
          <cell r="M213">
            <v>0</v>
          </cell>
          <cell r="N213">
            <v>0</v>
          </cell>
          <cell r="O213">
            <v>-1.4</v>
          </cell>
        </row>
        <row r="214">
          <cell r="A214">
            <v>23468</v>
          </cell>
          <cell r="C214">
            <v>0</v>
          </cell>
          <cell r="D214">
            <v>0</v>
          </cell>
          <cell r="K214">
            <v>23468</v>
          </cell>
          <cell r="M214">
            <v>0</v>
          </cell>
          <cell r="N214">
            <v>0.99999999990500521</v>
          </cell>
          <cell r="O214">
            <v>4.37</v>
          </cell>
        </row>
        <row r="215">
          <cell r="A215">
            <v>23498</v>
          </cell>
          <cell r="C215">
            <v>0</v>
          </cell>
          <cell r="D215">
            <v>0</v>
          </cell>
          <cell r="K215">
            <v>23498</v>
          </cell>
          <cell r="M215">
            <v>0</v>
          </cell>
          <cell r="N215">
            <v>0</v>
          </cell>
          <cell r="O215">
            <v>0.51</v>
          </cell>
        </row>
        <row r="216">
          <cell r="A216">
            <v>23529</v>
          </cell>
          <cell r="C216">
            <v>0</v>
          </cell>
          <cell r="D216">
            <v>-2.7000000000001467E-3</v>
          </cell>
          <cell r="K216">
            <v>23529</v>
          </cell>
          <cell r="M216">
            <v>0</v>
          </cell>
          <cell r="N216">
            <v>0</v>
          </cell>
          <cell r="O216">
            <v>-0.27</v>
          </cell>
        </row>
        <row r="217">
          <cell r="A217">
            <v>23559</v>
          </cell>
          <cell r="C217">
            <v>0</v>
          </cell>
          <cell r="D217">
            <v>0</v>
          </cell>
          <cell r="K217">
            <v>23559</v>
          </cell>
          <cell r="M217">
            <v>0</v>
          </cell>
          <cell r="N217">
            <v>0</v>
          </cell>
          <cell r="O217">
            <v>3.35</v>
          </cell>
        </row>
        <row r="218">
          <cell r="A218">
            <v>23590</v>
          </cell>
          <cell r="C218">
            <v>0</v>
          </cell>
          <cell r="D218">
            <v>-1.4700000000000157E-2</v>
          </cell>
          <cell r="K218">
            <v>23590</v>
          </cell>
          <cell r="M218">
            <v>0</v>
          </cell>
          <cell r="N218">
            <v>0</v>
          </cell>
          <cell r="O218">
            <v>-1.47</v>
          </cell>
        </row>
        <row r="219">
          <cell r="A219">
            <v>23621</v>
          </cell>
          <cell r="C219">
            <v>0</v>
          </cell>
          <cell r="D219">
            <v>0</v>
          </cell>
          <cell r="K219">
            <v>23621</v>
          </cell>
          <cell r="M219">
            <v>0</v>
          </cell>
          <cell r="N219">
            <v>0</v>
          </cell>
          <cell r="O219">
            <v>2.93</v>
          </cell>
        </row>
        <row r="220">
          <cell r="A220">
            <v>23651</v>
          </cell>
          <cell r="C220">
            <v>0</v>
          </cell>
          <cell r="D220">
            <v>0</v>
          </cell>
          <cell r="K220">
            <v>23651</v>
          </cell>
          <cell r="M220">
            <v>0</v>
          </cell>
          <cell r="N220">
            <v>0</v>
          </cell>
          <cell r="O220">
            <v>0.81</v>
          </cell>
        </row>
        <row r="221">
          <cell r="A221">
            <v>23682</v>
          </cell>
          <cell r="C221">
            <v>0</v>
          </cell>
          <cell r="D221">
            <v>-3.6999999999999256E-3</v>
          </cell>
          <cell r="K221">
            <v>23682</v>
          </cell>
          <cell r="M221">
            <v>0</v>
          </cell>
          <cell r="N221">
            <v>0</v>
          </cell>
          <cell r="O221">
            <v>-0.37</v>
          </cell>
        </row>
        <row r="222">
          <cell r="A222">
            <v>23712</v>
          </cell>
          <cell r="C222">
            <v>0</v>
          </cell>
          <cell r="D222">
            <v>-2.0039319999999861E-2</v>
          </cell>
          <cell r="K222">
            <v>23712</v>
          </cell>
          <cell r="M222">
            <v>0</v>
          </cell>
          <cell r="N222">
            <v>0</v>
          </cell>
          <cell r="O222">
            <v>-1.64</v>
          </cell>
        </row>
        <row r="223">
          <cell r="A223">
            <v>23743</v>
          </cell>
          <cell r="C223">
            <v>0</v>
          </cell>
          <cell r="D223">
            <v>0</v>
          </cell>
          <cell r="K223">
            <v>23743</v>
          </cell>
          <cell r="M223">
            <v>0</v>
          </cell>
          <cell r="N223">
            <v>0</v>
          </cell>
          <cell r="O223">
            <v>7.71</v>
          </cell>
        </row>
        <row r="224">
          <cell r="A224">
            <v>23774</v>
          </cell>
          <cell r="C224">
            <v>0</v>
          </cell>
          <cell r="D224">
            <v>0</v>
          </cell>
          <cell r="K224">
            <v>23774</v>
          </cell>
          <cell r="M224">
            <v>0</v>
          </cell>
          <cell r="N224">
            <v>0</v>
          </cell>
          <cell r="O224">
            <v>2.0499999999999998</v>
          </cell>
        </row>
        <row r="225">
          <cell r="A225">
            <v>23802</v>
          </cell>
          <cell r="C225">
            <v>0</v>
          </cell>
          <cell r="D225">
            <v>-7.0999999999999952E-3</v>
          </cell>
          <cell r="K225">
            <v>23802</v>
          </cell>
          <cell r="M225">
            <v>0</v>
          </cell>
          <cell r="N225">
            <v>0</v>
          </cell>
          <cell r="O225">
            <v>-0.71</v>
          </cell>
        </row>
        <row r="226">
          <cell r="A226">
            <v>23833</v>
          </cell>
          <cell r="C226">
            <v>0</v>
          </cell>
          <cell r="D226">
            <v>0</v>
          </cell>
          <cell r="K226">
            <v>23833</v>
          </cell>
          <cell r="M226">
            <v>0</v>
          </cell>
          <cell r="N226">
            <v>0</v>
          </cell>
          <cell r="O226">
            <v>2.98</v>
          </cell>
        </row>
        <row r="227">
          <cell r="A227">
            <v>23863</v>
          </cell>
          <cell r="C227">
            <v>0</v>
          </cell>
          <cell r="D227">
            <v>0</v>
          </cell>
          <cell r="K227">
            <v>23863</v>
          </cell>
          <cell r="M227">
            <v>0</v>
          </cell>
          <cell r="N227">
            <v>1.0000001324760432</v>
          </cell>
          <cell r="O227">
            <v>1.99</v>
          </cell>
        </row>
        <row r="228">
          <cell r="A228">
            <v>23894</v>
          </cell>
          <cell r="C228">
            <v>0</v>
          </cell>
          <cell r="D228">
            <v>-8.6799999999999988E-2</v>
          </cell>
          <cell r="K228">
            <v>23894</v>
          </cell>
          <cell r="M228">
            <v>0</v>
          </cell>
          <cell r="N228">
            <v>0</v>
          </cell>
          <cell r="O228">
            <v>-8.68</v>
          </cell>
        </row>
        <row r="229">
          <cell r="A229">
            <v>23924</v>
          </cell>
          <cell r="C229">
            <v>0</v>
          </cell>
          <cell r="D229">
            <v>-6.616168E-2</v>
          </cell>
          <cell r="K229">
            <v>23924</v>
          </cell>
          <cell r="M229">
            <v>0</v>
          </cell>
          <cell r="N229">
            <v>0</v>
          </cell>
          <cell r="O229">
            <v>2.2599999999999998</v>
          </cell>
        </row>
        <row r="230">
          <cell r="A230">
            <v>23955</v>
          </cell>
          <cell r="C230">
            <v>0</v>
          </cell>
          <cell r="D230">
            <v>-4.9726125567999935E-2</v>
          </cell>
          <cell r="K230">
            <v>23955</v>
          </cell>
          <cell r="M230">
            <v>0</v>
          </cell>
          <cell r="N230">
            <v>0</v>
          </cell>
          <cell r="O230">
            <v>1.76</v>
          </cell>
        </row>
        <row r="231">
          <cell r="A231">
            <v>23986</v>
          </cell>
          <cell r="C231">
            <v>0</v>
          </cell>
          <cell r="D231">
            <v>-4.9250988630784032E-2</v>
          </cell>
          <cell r="K231">
            <v>23986</v>
          </cell>
          <cell r="M231">
            <v>0</v>
          </cell>
          <cell r="N231">
            <v>0</v>
          </cell>
          <cell r="O231">
            <v>0.05</v>
          </cell>
        </row>
        <row r="232">
          <cell r="A232">
            <v>24016</v>
          </cell>
          <cell r="C232">
            <v>0</v>
          </cell>
          <cell r="D232">
            <v>-1.0650578769193841E-2</v>
          </cell>
          <cell r="K232">
            <v>24016</v>
          </cell>
          <cell r="M232">
            <v>0</v>
          </cell>
          <cell r="N232">
            <v>0</v>
          </cell>
          <cell r="O232">
            <v>4.0599999999999996</v>
          </cell>
        </row>
        <row r="233">
          <cell r="A233">
            <v>24047</v>
          </cell>
          <cell r="C233">
            <v>0</v>
          </cell>
          <cell r="D233">
            <v>0</v>
          </cell>
          <cell r="K233">
            <v>24047</v>
          </cell>
          <cell r="M233">
            <v>0</v>
          </cell>
          <cell r="N233">
            <v>0</v>
          </cell>
          <cell r="O233">
            <v>7.26</v>
          </cell>
        </row>
        <row r="234">
          <cell r="A234">
            <v>24077</v>
          </cell>
          <cell r="C234">
            <v>0</v>
          </cell>
          <cell r="D234">
            <v>0</v>
          </cell>
          <cell r="K234">
            <v>24077</v>
          </cell>
          <cell r="M234">
            <v>0</v>
          </cell>
          <cell r="N234">
            <v>0</v>
          </cell>
          <cell r="O234">
            <v>2.65</v>
          </cell>
        </row>
        <row r="235">
          <cell r="A235">
            <v>24108</v>
          </cell>
          <cell r="C235">
            <v>0</v>
          </cell>
          <cell r="D235">
            <v>0</v>
          </cell>
          <cell r="K235">
            <v>24108</v>
          </cell>
          <cell r="M235">
            <v>0</v>
          </cell>
          <cell r="N235">
            <v>0</v>
          </cell>
          <cell r="O235">
            <v>4.41</v>
          </cell>
        </row>
        <row r="236">
          <cell r="A236">
            <v>24139</v>
          </cell>
          <cell r="C236">
            <v>0</v>
          </cell>
          <cell r="D236">
            <v>0</v>
          </cell>
          <cell r="K236">
            <v>24139</v>
          </cell>
          <cell r="M236">
            <v>0</v>
          </cell>
          <cell r="N236">
            <v>0</v>
          </cell>
          <cell r="O236">
            <v>6.8</v>
          </cell>
        </row>
        <row r="237">
          <cell r="A237">
            <v>24167</v>
          </cell>
          <cell r="C237">
            <v>0</v>
          </cell>
          <cell r="D237">
            <v>-1.5000000000000013E-2</v>
          </cell>
          <cell r="K237">
            <v>24167</v>
          </cell>
          <cell r="M237">
            <v>0</v>
          </cell>
          <cell r="N237">
            <v>0</v>
          </cell>
          <cell r="O237">
            <v>-1.5</v>
          </cell>
        </row>
        <row r="238">
          <cell r="A238">
            <v>24198</v>
          </cell>
          <cell r="C238">
            <v>0</v>
          </cell>
          <cell r="D238">
            <v>0</v>
          </cell>
          <cell r="K238">
            <v>24198</v>
          </cell>
          <cell r="M238">
            <v>0</v>
          </cell>
          <cell r="N238">
            <v>0</v>
          </cell>
          <cell r="O238">
            <v>4.3</v>
          </cell>
        </row>
        <row r="239">
          <cell r="A239">
            <v>24228</v>
          </cell>
          <cell r="C239">
            <v>0</v>
          </cell>
          <cell r="D239">
            <v>-9.2600000000000016E-2</v>
          </cell>
          <cell r="K239">
            <v>24228</v>
          </cell>
          <cell r="M239">
            <v>0</v>
          </cell>
          <cell r="N239">
            <v>0</v>
          </cell>
          <cell r="O239">
            <v>-9.26</v>
          </cell>
        </row>
        <row r="240">
          <cell r="A240">
            <v>24259</v>
          </cell>
          <cell r="C240">
            <v>0</v>
          </cell>
          <cell r="D240">
            <v>-7.4905699999999964E-2</v>
          </cell>
          <cell r="K240">
            <v>24259</v>
          </cell>
          <cell r="M240">
            <v>0</v>
          </cell>
          <cell r="N240">
            <v>0</v>
          </cell>
          <cell r="O240">
            <v>1.95</v>
          </cell>
        </row>
        <row r="241">
          <cell r="A241">
            <v>24289</v>
          </cell>
          <cell r="C241">
            <v>0</v>
          </cell>
          <cell r="D241">
            <v>-8.8227057919999852E-2</v>
          </cell>
          <cell r="K241">
            <v>24289</v>
          </cell>
          <cell r="M241">
            <v>0</v>
          </cell>
          <cell r="N241">
            <v>0</v>
          </cell>
          <cell r="O241">
            <v>-1.44</v>
          </cell>
        </row>
        <row r="242">
          <cell r="A242">
            <v>24320</v>
          </cell>
          <cell r="C242">
            <v>0</v>
          </cell>
          <cell r="D242">
            <v>-0.17475431012339193</v>
          </cell>
          <cell r="K242">
            <v>24320</v>
          </cell>
          <cell r="M242">
            <v>0</v>
          </cell>
          <cell r="N242">
            <v>0</v>
          </cell>
          <cell r="O242">
            <v>-9.49</v>
          </cell>
        </row>
        <row r="243">
          <cell r="A243">
            <v>24351</v>
          </cell>
          <cell r="C243">
            <v>0</v>
          </cell>
          <cell r="D243">
            <v>-0.16988536055311987</v>
          </cell>
          <cell r="K243">
            <v>24351</v>
          </cell>
          <cell r="M243">
            <v>0</v>
          </cell>
          <cell r="N243">
            <v>0</v>
          </cell>
          <cell r="O243">
            <v>0.59</v>
          </cell>
        </row>
        <row r="244">
          <cell r="A244">
            <v>24381</v>
          </cell>
          <cell r="C244">
            <v>0</v>
          </cell>
          <cell r="D244">
            <v>-0.1519548843410673</v>
          </cell>
          <cell r="K244">
            <v>24381</v>
          </cell>
          <cell r="M244">
            <v>0</v>
          </cell>
          <cell r="N244">
            <v>0</v>
          </cell>
          <cell r="O244">
            <v>2.16</v>
          </cell>
        </row>
        <row r="245">
          <cell r="A245">
            <v>24412</v>
          </cell>
          <cell r="C245">
            <v>0</v>
          </cell>
          <cell r="D245">
            <v>-9.0302004432662786E-2</v>
          </cell>
          <cell r="K245">
            <v>24412</v>
          </cell>
          <cell r="M245">
            <v>0</v>
          </cell>
          <cell r="N245">
            <v>0</v>
          </cell>
          <cell r="O245">
            <v>7.27</v>
          </cell>
        </row>
        <row r="246">
          <cell r="A246">
            <v>24442</v>
          </cell>
          <cell r="C246">
            <v>0</v>
          </cell>
          <cell r="D246">
            <v>-5.0366262427256614E-2</v>
          </cell>
          <cell r="K246">
            <v>24442</v>
          </cell>
          <cell r="M246">
            <v>0</v>
          </cell>
          <cell r="N246">
            <v>0</v>
          </cell>
          <cell r="O246">
            <v>4.3899999999999997</v>
          </cell>
        </row>
        <row r="247">
          <cell r="A247">
            <v>24473</v>
          </cell>
          <cell r="C247">
            <v>0</v>
          </cell>
          <cell r="D247">
            <v>0</v>
          </cell>
          <cell r="K247">
            <v>24473</v>
          </cell>
          <cell r="M247">
            <v>0</v>
          </cell>
          <cell r="N247">
            <v>1.0000000269274771</v>
          </cell>
          <cell r="O247">
            <v>24.2</v>
          </cell>
        </row>
        <row r="248">
          <cell r="A248">
            <v>24504</v>
          </cell>
          <cell r="C248">
            <v>0</v>
          </cell>
          <cell r="D248">
            <v>0</v>
          </cell>
          <cell r="K248">
            <v>24504</v>
          </cell>
          <cell r="M248">
            <v>0</v>
          </cell>
          <cell r="N248">
            <v>0</v>
          </cell>
          <cell r="O248">
            <v>5.35</v>
          </cell>
        </row>
        <row r="249">
          <cell r="A249">
            <v>24532</v>
          </cell>
          <cell r="C249">
            <v>0</v>
          </cell>
          <cell r="D249">
            <v>0</v>
          </cell>
          <cell r="K249">
            <v>24532</v>
          </cell>
          <cell r="M249">
            <v>0</v>
          </cell>
          <cell r="N249">
            <v>0</v>
          </cell>
          <cell r="O249">
            <v>6.64</v>
          </cell>
        </row>
        <row r="250">
          <cell r="A250">
            <v>24563</v>
          </cell>
          <cell r="C250">
            <v>0</v>
          </cell>
          <cell r="D250">
            <v>0</v>
          </cell>
          <cell r="K250">
            <v>24563</v>
          </cell>
          <cell r="M250">
            <v>0</v>
          </cell>
          <cell r="N250">
            <v>0</v>
          </cell>
          <cell r="O250">
            <v>2.4300000000000002</v>
          </cell>
        </row>
        <row r="251">
          <cell r="A251">
            <v>24593</v>
          </cell>
          <cell r="C251">
            <v>0</v>
          </cell>
          <cell r="D251">
            <v>-4.4300000000000006E-2</v>
          </cell>
          <cell r="K251">
            <v>24593</v>
          </cell>
          <cell r="M251">
            <v>0</v>
          </cell>
          <cell r="N251">
            <v>0</v>
          </cell>
          <cell r="O251">
            <v>-4.43</v>
          </cell>
        </row>
        <row r="252">
          <cell r="A252">
            <v>24624</v>
          </cell>
          <cell r="C252">
            <v>0</v>
          </cell>
          <cell r="D252">
            <v>0</v>
          </cell>
          <cell r="K252">
            <v>24624</v>
          </cell>
          <cell r="M252">
            <v>0</v>
          </cell>
          <cell r="N252">
            <v>0</v>
          </cell>
          <cell r="O252">
            <v>7.79</v>
          </cell>
        </row>
        <row r="253">
          <cell r="A253">
            <v>24654</v>
          </cell>
          <cell r="C253">
            <v>0</v>
          </cell>
          <cell r="D253">
            <v>0</v>
          </cell>
          <cell r="K253">
            <v>24654</v>
          </cell>
          <cell r="M253">
            <v>0</v>
          </cell>
          <cell r="N253">
            <v>0</v>
          </cell>
          <cell r="O253">
            <v>8.85</v>
          </cell>
        </row>
        <row r="254">
          <cell r="A254">
            <v>24685</v>
          </cell>
          <cell r="C254">
            <v>0</v>
          </cell>
          <cell r="D254">
            <v>0</v>
          </cell>
          <cell r="K254">
            <v>24685</v>
          </cell>
          <cell r="M254">
            <v>0</v>
          </cell>
          <cell r="N254">
            <v>0</v>
          </cell>
          <cell r="O254">
            <v>1.4</v>
          </cell>
        </row>
        <row r="255">
          <cell r="A255">
            <v>24716</v>
          </cell>
          <cell r="C255">
            <v>0</v>
          </cell>
          <cell r="D255">
            <v>0</v>
          </cell>
          <cell r="K255">
            <v>24716</v>
          </cell>
          <cell r="M255">
            <v>0</v>
          </cell>
          <cell r="N255">
            <v>0</v>
          </cell>
          <cell r="O255">
            <v>6.41</v>
          </cell>
        </row>
        <row r="256">
          <cell r="A256">
            <v>24746</v>
          </cell>
          <cell r="C256">
            <v>0</v>
          </cell>
          <cell r="D256">
            <v>-1.3399999999999967E-2</v>
          </cell>
          <cell r="K256">
            <v>24746</v>
          </cell>
          <cell r="M256">
            <v>0</v>
          </cell>
          <cell r="N256">
            <v>0</v>
          </cell>
          <cell r="O256">
            <v>-1.34</v>
          </cell>
        </row>
        <row r="257">
          <cell r="A257">
            <v>24777</v>
          </cell>
          <cell r="C257">
            <v>0</v>
          </cell>
          <cell r="D257">
            <v>0</v>
          </cell>
          <cell r="K257">
            <v>24777</v>
          </cell>
          <cell r="M257">
            <v>0</v>
          </cell>
          <cell r="N257">
            <v>0</v>
          </cell>
          <cell r="O257">
            <v>1.68</v>
          </cell>
        </row>
        <row r="258">
          <cell r="A258">
            <v>24807</v>
          </cell>
          <cell r="C258">
            <v>0</v>
          </cell>
          <cell r="D258">
            <v>0</v>
          </cell>
          <cell r="K258">
            <v>24807</v>
          </cell>
          <cell r="M258">
            <v>0</v>
          </cell>
          <cell r="N258">
            <v>0</v>
          </cell>
          <cell r="O258">
            <v>1.75</v>
          </cell>
        </row>
        <row r="259">
          <cell r="A259">
            <v>24838</v>
          </cell>
          <cell r="C259">
            <v>0</v>
          </cell>
          <cell r="D259">
            <v>0</v>
          </cell>
          <cell r="K259">
            <v>24838</v>
          </cell>
          <cell r="M259">
            <v>0</v>
          </cell>
          <cell r="N259">
            <v>0</v>
          </cell>
          <cell r="O259">
            <v>6.09</v>
          </cell>
        </row>
        <row r="260">
          <cell r="A260">
            <v>24869</v>
          </cell>
          <cell r="C260">
            <v>0</v>
          </cell>
          <cell r="D260">
            <v>-3.9300000000000002E-2</v>
          </cell>
          <cell r="K260">
            <v>24869</v>
          </cell>
          <cell r="M260">
            <v>0</v>
          </cell>
          <cell r="N260">
            <v>0</v>
          </cell>
          <cell r="O260">
            <v>-3.93</v>
          </cell>
        </row>
        <row r="261">
          <cell r="A261">
            <v>24898</v>
          </cell>
          <cell r="C261">
            <v>0</v>
          </cell>
          <cell r="D261">
            <v>-7.1483450000000004E-2</v>
          </cell>
          <cell r="K261">
            <v>24898</v>
          </cell>
          <cell r="M261">
            <v>0</v>
          </cell>
          <cell r="N261">
            <v>0</v>
          </cell>
          <cell r="O261">
            <v>-3.35</v>
          </cell>
        </row>
        <row r="262">
          <cell r="A262">
            <v>24929</v>
          </cell>
          <cell r="C262">
            <v>0</v>
          </cell>
          <cell r="D262">
            <v>0</v>
          </cell>
          <cell r="K262">
            <v>24929</v>
          </cell>
          <cell r="M262">
            <v>0</v>
          </cell>
          <cell r="N262">
            <v>0</v>
          </cell>
          <cell r="O262">
            <v>12.44</v>
          </cell>
        </row>
        <row r="263">
          <cell r="A263">
            <v>24959</v>
          </cell>
          <cell r="C263">
            <v>0</v>
          </cell>
          <cell r="D263">
            <v>0</v>
          </cell>
          <cell r="K263">
            <v>24959</v>
          </cell>
          <cell r="M263">
            <v>0</v>
          </cell>
          <cell r="N263">
            <v>0</v>
          </cell>
          <cell r="O263">
            <v>9.69</v>
          </cell>
        </row>
        <row r="264">
          <cell r="A264">
            <v>24990</v>
          </cell>
          <cell r="C264">
            <v>0</v>
          </cell>
          <cell r="D264">
            <v>-5.0000000000001155E-3</v>
          </cell>
          <cell r="K264">
            <v>24990</v>
          </cell>
          <cell r="M264">
            <v>0</v>
          </cell>
          <cell r="N264">
            <v>0</v>
          </cell>
          <cell r="O264">
            <v>-0.5</v>
          </cell>
        </row>
        <row r="265">
          <cell r="A265">
            <v>25020</v>
          </cell>
          <cell r="C265">
            <v>0</v>
          </cell>
          <cell r="D265">
            <v>-3.2263000000000042E-2</v>
          </cell>
          <cell r="K265">
            <v>25020</v>
          </cell>
          <cell r="M265">
            <v>0</v>
          </cell>
          <cell r="N265">
            <v>0</v>
          </cell>
          <cell r="O265">
            <v>-2.74</v>
          </cell>
        </row>
        <row r="266">
          <cell r="A266">
            <v>25051</v>
          </cell>
          <cell r="C266">
            <v>0</v>
          </cell>
          <cell r="D266">
            <v>-1.1843749300000095E-2</v>
          </cell>
          <cell r="K266">
            <v>25051</v>
          </cell>
          <cell r="M266">
            <v>0</v>
          </cell>
          <cell r="N266">
            <v>0</v>
          </cell>
          <cell r="O266">
            <v>2.11</v>
          </cell>
        </row>
        <row r="267">
          <cell r="A267">
            <v>25082</v>
          </cell>
          <cell r="C267">
            <v>0</v>
          </cell>
          <cell r="D267">
            <v>0</v>
          </cell>
          <cell r="K267">
            <v>25082</v>
          </cell>
          <cell r="M267">
            <v>0</v>
          </cell>
          <cell r="N267">
            <v>0</v>
          </cell>
          <cell r="O267">
            <v>7.27</v>
          </cell>
        </row>
        <row r="268">
          <cell r="A268">
            <v>25112</v>
          </cell>
          <cell r="C268">
            <v>0</v>
          </cell>
          <cell r="D268">
            <v>0</v>
          </cell>
          <cell r="K268">
            <v>25112</v>
          </cell>
          <cell r="M268">
            <v>0</v>
          </cell>
          <cell r="N268">
            <v>0</v>
          </cell>
          <cell r="O268">
            <v>1.21</v>
          </cell>
        </row>
        <row r="269">
          <cell r="A269">
            <v>25143</v>
          </cell>
          <cell r="C269">
            <v>0</v>
          </cell>
          <cell r="D269">
            <v>0</v>
          </cell>
          <cell r="K269">
            <v>25143</v>
          </cell>
          <cell r="M269">
            <v>0</v>
          </cell>
          <cell r="N269">
            <v>0</v>
          </cell>
          <cell r="O269">
            <v>5.78</v>
          </cell>
        </row>
        <row r="270">
          <cell r="A270">
            <v>25173</v>
          </cell>
          <cell r="C270">
            <v>0</v>
          </cell>
          <cell r="D270">
            <v>0</v>
          </cell>
          <cell r="K270">
            <v>25173</v>
          </cell>
          <cell r="M270">
            <v>0</v>
          </cell>
          <cell r="N270">
            <v>0</v>
          </cell>
          <cell r="O270">
            <v>0.66</v>
          </cell>
        </row>
        <row r="271">
          <cell r="A271">
            <v>25204</v>
          </cell>
          <cell r="C271">
            <v>0</v>
          </cell>
          <cell r="D271">
            <v>0</v>
          </cell>
          <cell r="K271">
            <v>25204</v>
          </cell>
          <cell r="M271">
            <v>0</v>
          </cell>
          <cell r="N271">
            <v>0</v>
          </cell>
          <cell r="O271">
            <v>0.83</v>
          </cell>
        </row>
        <row r="272">
          <cell r="A272">
            <v>25235</v>
          </cell>
          <cell r="C272">
            <v>0</v>
          </cell>
          <cell r="D272">
            <v>-6.1100000000000043E-2</v>
          </cell>
          <cell r="K272">
            <v>25235</v>
          </cell>
          <cell r="M272">
            <v>0</v>
          </cell>
          <cell r="N272">
            <v>0</v>
          </cell>
          <cell r="O272">
            <v>-6.11</v>
          </cell>
        </row>
        <row r="273">
          <cell r="A273">
            <v>25263</v>
          </cell>
          <cell r="C273">
            <v>0</v>
          </cell>
          <cell r="D273">
            <v>-2.6924040000000038E-2</v>
          </cell>
          <cell r="K273">
            <v>25263</v>
          </cell>
          <cell r="M273">
            <v>0</v>
          </cell>
          <cell r="N273">
            <v>0</v>
          </cell>
          <cell r="O273">
            <v>3.64</v>
          </cell>
        </row>
        <row r="274">
          <cell r="A274">
            <v>25294</v>
          </cell>
          <cell r="C274">
            <v>0</v>
          </cell>
          <cell r="D274">
            <v>-3.7238645176000063E-2</v>
          </cell>
          <cell r="K274">
            <v>25294</v>
          </cell>
          <cell r="M274">
            <v>0</v>
          </cell>
          <cell r="N274">
            <v>0</v>
          </cell>
          <cell r="O274">
            <v>-1.06</v>
          </cell>
        </row>
        <row r="275">
          <cell r="A275">
            <v>25324</v>
          </cell>
          <cell r="C275">
            <v>0</v>
          </cell>
          <cell r="D275">
            <v>-4.2245004221084903E-2</v>
          </cell>
          <cell r="K275">
            <v>25324</v>
          </cell>
          <cell r="M275">
            <v>0</v>
          </cell>
          <cell r="N275">
            <v>0</v>
          </cell>
          <cell r="O275">
            <v>-0.52</v>
          </cell>
        </row>
        <row r="276">
          <cell r="A276">
            <v>25355</v>
          </cell>
          <cell r="C276">
            <v>0</v>
          </cell>
          <cell r="D276">
            <v>-0.14960933924790132</v>
          </cell>
          <cell r="K276">
            <v>25355</v>
          </cell>
          <cell r="M276">
            <v>0</v>
          </cell>
          <cell r="N276">
            <v>0</v>
          </cell>
          <cell r="O276">
            <v>-11.21</v>
          </cell>
        </row>
        <row r="277">
          <cell r="A277">
            <v>25385</v>
          </cell>
          <cell r="C277">
            <v>0</v>
          </cell>
          <cell r="D277">
            <v>-0.18396512194228609</v>
          </cell>
          <cell r="K277">
            <v>25385</v>
          </cell>
          <cell r="M277">
            <v>0</v>
          </cell>
          <cell r="N277">
            <v>0</v>
          </cell>
          <cell r="O277">
            <v>-4.04</v>
          </cell>
        </row>
        <row r="278">
          <cell r="A278">
            <v>25416</v>
          </cell>
          <cell r="C278">
            <v>0</v>
          </cell>
          <cell r="D278">
            <v>-9.8771080673060618E-2</v>
          </cell>
          <cell r="K278">
            <v>25416</v>
          </cell>
          <cell r="M278">
            <v>0</v>
          </cell>
          <cell r="N278">
            <v>1.0000000046428117</v>
          </cell>
          <cell r="O278">
            <v>10.44</v>
          </cell>
        </row>
        <row r="279">
          <cell r="A279">
            <v>25447</v>
          </cell>
          <cell r="C279">
            <v>0</v>
          </cell>
          <cell r="D279">
            <v>-0.11994996027724369</v>
          </cell>
          <cell r="K279">
            <v>25447</v>
          </cell>
          <cell r="M279">
            <v>0</v>
          </cell>
          <cell r="N279">
            <v>0</v>
          </cell>
          <cell r="O279">
            <v>-2.35</v>
          </cell>
        </row>
        <row r="280">
          <cell r="A280">
            <v>25477</v>
          </cell>
          <cell r="C280">
            <v>0</v>
          </cell>
          <cell r="D280">
            <v>-2.2000390856100949E-2</v>
          </cell>
          <cell r="K280">
            <v>25477</v>
          </cell>
          <cell r="M280">
            <v>0</v>
          </cell>
          <cell r="N280">
            <v>0</v>
          </cell>
          <cell r="O280">
            <v>11.13</v>
          </cell>
        </row>
        <row r="281">
          <cell r="A281">
            <v>25508</v>
          </cell>
          <cell r="C281">
            <v>0</v>
          </cell>
          <cell r="D281">
            <v>-7.3345370336155624E-2</v>
          </cell>
          <cell r="K281">
            <v>25508</v>
          </cell>
          <cell r="M281">
            <v>0</v>
          </cell>
          <cell r="N281">
            <v>0</v>
          </cell>
          <cell r="O281">
            <v>-5.25</v>
          </cell>
        </row>
        <row r="282">
          <cell r="A282">
            <v>25538</v>
          </cell>
          <cell r="C282">
            <v>1</v>
          </cell>
          <cell r="D282">
            <v>-0.15618829422810332</v>
          </cell>
          <cell r="K282">
            <v>25538</v>
          </cell>
          <cell r="M282">
            <v>1</v>
          </cell>
          <cell r="N282">
            <v>0</v>
          </cell>
          <cell r="O282">
            <v>-8.94</v>
          </cell>
        </row>
        <row r="283">
          <cell r="A283">
            <v>25569</v>
          </cell>
          <cell r="C283">
            <v>1</v>
          </cell>
          <cell r="D283">
            <v>-0.19086895533532833</v>
          </cell>
          <cell r="K283">
            <v>25569</v>
          </cell>
          <cell r="M283">
            <v>1</v>
          </cell>
          <cell r="N283">
            <v>0</v>
          </cell>
          <cell r="O283">
            <v>-4.1100000000000003</v>
          </cell>
        </row>
        <row r="284">
          <cell r="A284">
            <v>25600</v>
          </cell>
          <cell r="C284">
            <v>1</v>
          </cell>
          <cell r="D284">
            <v>-0.14855140169936598</v>
          </cell>
          <cell r="K284">
            <v>25600</v>
          </cell>
          <cell r="M284">
            <v>1</v>
          </cell>
          <cell r="N284">
            <v>0</v>
          </cell>
          <cell r="O284">
            <v>5.23</v>
          </cell>
        </row>
        <row r="285">
          <cell r="A285">
            <v>25628</v>
          </cell>
          <cell r="C285">
            <v>1</v>
          </cell>
          <cell r="D285">
            <v>-0.17060392039535233</v>
          </cell>
          <cell r="K285">
            <v>25628</v>
          </cell>
          <cell r="M285">
            <v>1</v>
          </cell>
          <cell r="N285">
            <v>0</v>
          </cell>
          <cell r="O285">
            <v>-2.59</v>
          </cell>
        </row>
        <row r="286">
          <cell r="A286">
            <v>25659</v>
          </cell>
          <cell r="C286">
            <v>1</v>
          </cell>
          <cell r="D286">
            <v>-0.32312985943464712</v>
          </cell>
          <cell r="K286">
            <v>25659</v>
          </cell>
          <cell r="M286">
            <v>1</v>
          </cell>
          <cell r="N286">
            <v>0</v>
          </cell>
          <cell r="O286">
            <v>-18.39</v>
          </cell>
        </row>
        <row r="287">
          <cell r="A287">
            <v>25689</v>
          </cell>
          <cell r="C287">
            <v>1</v>
          </cell>
          <cell r="D287">
            <v>-0.36008696910951532</v>
          </cell>
          <cell r="K287">
            <v>25689</v>
          </cell>
          <cell r="M287">
            <v>1</v>
          </cell>
          <cell r="N287">
            <v>0</v>
          </cell>
          <cell r="O287">
            <v>-5.46</v>
          </cell>
        </row>
        <row r="288">
          <cell r="A288">
            <v>25720</v>
          </cell>
          <cell r="C288">
            <v>1</v>
          </cell>
          <cell r="D288">
            <v>-0.38555550773895664</v>
          </cell>
          <cell r="K288">
            <v>25720</v>
          </cell>
          <cell r="M288">
            <v>1</v>
          </cell>
          <cell r="N288">
            <v>0</v>
          </cell>
          <cell r="O288">
            <v>-3.98</v>
          </cell>
        </row>
        <row r="289">
          <cell r="A289">
            <v>25750</v>
          </cell>
          <cell r="C289">
            <v>1</v>
          </cell>
          <cell r="D289">
            <v>-0.28546249994963269</v>
          </cell>
          <cell r="K289">
            <v>25750</v>
          </cell>
          <cell r="M289">
            <v>1</v>
          </cell>
          <cell r="N289">
            <v>1.0000005274864217</v>
          </cell>
          <cell r="O289">
            <v>16.29</v>
          </cell>
        </row>
        <row r="290">
          <cell r="A290">
            <v>25781</v>
          </cell>
          <cell r="C290">
            <v>1</v>
          </cell>
          <cell r="D290">
            <v>-0.25080743119718996</v>
          </cell>
          <cell r="K290">
            <v>25781</v>
          </cell>
          <cell r="M290">
            <v>1</v>
          </cell>
          <cell r="N290">
            <v>0</v>
          </cell>
          <cell r="O290">
            <v>4.8499999999999996</v>
          </cell>
        </row>
        <row r="291">
          <cell r="A291">
            <v>25812</v>
          </cell>
          <cell r="C291">
            <v>1</v>
          </cell>
          <cell r="D291">
            <v>-0.14996611143633176</v>
          </cell>
          <cell r="K291">
            <v>25812</v>
          </cell>
          <cell r="M291">
            <v>1</v>
          </cell>
          <cell r="N291">
            <v>0</v>
          </cell>
          <cell r="O291">
            <v>13.46</v>
          </cell>
        </row>
        <row r="292">
          <cell r="A292">
            <v>25842</v>
          </cell>
          <cell r="C292">
            <v>1</v>
          </cell>
          <cell r="D292">
            <v>-0.26438067283700151</v>
          </cell>
          <cell r="K292">
            <v>25842</v>
          </cell>
          <cell r="M292">
            <v>1</v>
          </cell>
          <cell r="N292">
            <v>0</v>
          </cell>
          <cell r="O292">
            <v>-13.46</v>
          </cell>
        </row>
        <row r="293">
          <cell r="A293">
            <v>25873</v>
          </cell>
          <cell r="C293">
            <v>1</v>
          </cell>
          <cell r="D293">
            <v>-0.24768211411040153</v>
          </cell>
          <cell r="K293">
            <v>25873</v>
          </cell>
          <cell r="M293">
            <v>1</v>
          </cell>
          <cell r="N293">
            <v>0</v>
          </cell>
          <cell r="O293">
            <v>2.27</v>
          </cell>
        </row>
        <row r="294">
          <cell r="A294">
            <v>25903</v>
          </cell>
          <cell r="C294">
            <v>0</v>
          </cell>
          <cell r="D294">
            <v>-0.19750251112156525</v>
          </cell>
          <cell r="K294">
            <v>25903</v>
          </cell>
          <cell r="M294">
            <v>0</v>
          </cell>
          <cell r="N294">
            <v>0</v>
          </cell>
          <cell r="O294">
            <v>6.67</v>
          </cell>
        </row>
        <row r="295">
          <cell r="A295">
            <v>25934</v>
          </cell>
          <cell r="C295">
            <v>0</v>
          </cell>
          <cell r="D295">
            <v>-6.789916666769813E-2</v>
          </cell>
          <cell r="K295">
            <v>25934</v>
          </cell>
          <cell r="M295">
            <v>0</v>
          </cell>
          <cell r="N295">
            <v>0</v>
          </cell>
          <cell r="O295">
            <v>16.149999999999999</v>
          </cell>
        </row>
        <row r="296">
          <cell r="A296">
            <v>25965</v>
          </cell>
          <cell r="C296">
            <v>0</v>
          </cell>
          <cell r="D296">
            <v>-4.9443570167718498E-2</v>
          </cell>
          <cell r="K296">
            <v>25965</v>
          </cell>
          <cell r="M296">
            <v>0</v>
          </cell>
          <cell r="N296">
            <v>0</v>
          </cell>
          <cell r="O296">
            <v>1.98</v>
          </cell>
        </row>
        <row r="297">
          <cell r="A297">
            <v>25993</v>
          </cell>
          <cell r="C297">
            <v>0</v>
          </cell>
          <cell r="D297">
            <v>0</v>
          </cell>
          <cell r="K297">
            <v>25993</v>
          </cell>
          <cell r="M297">
            <v>0</v>
          </cell>
          <cell r="N297">
            <v>1.0000000844534651</v>
          </cell>
          <cell r="O297">
            <v>9.64</v>
          </cell>
        </row>
        <row r="298">
          <cell r="A298">
            <v>26024</v>
          </cell>
          <cell r="C298">
            <v>0</v>
          </cell>
          <cell r="D298">
            <v>0</v>
          </cell>
          <cell r="K298">
            <v>26024</v>
          </cell>
          <cell r="M298">
            <v>0</v>
          </cell>
          <cell r="N298">
            <v>0</v>
          </cell>
          <cell r="O298">
            <v>3.08</v>
          </cell>
        </row>
        <row r="299">
          <cell r="A299">
            <v>26054</v>
          </cell>
          <cell r="C299">
            <v>0</v>
          </cell>
          <cell r="D299">
            <v>-4.8999999999999044E-3</v>
          </cell>
          <cell r="K299">
            <v>26054</v>
          </cell>
          <cell r="M299">
            <v>0</v>
          </cell>
          <cell r="N299">
            <v>0</v>
          </cell>
          <cell r="O299">
            <v>-0.49</v>
          </cell>
        </row>
        <row r="300">
          <cell r="A300">
            <v>26085</v>
          </cell>
          <cell r="C300">
            <v>0</v>
          </cell>
          <cell r="D300">
            <v>-9.875499999999926E-3</v>
          </cell>
          <cell r="K300">
            <v>26085</v>
          </cell>
          <cell r="M300">
            <v>0</v>
          </cell>
          <cell r="N300">
            <v>0</v>
          </cell>
          <cell r="O300">
            <v>-0.5</v>
          </cell>
        </row>
        <row r="301">
          <cell r="A301">
            <v>26115</v>
          </cell>
          <cell r="C301">
            <v>0</v>
          </cell>
          <cell r="D301">
            <v>-8.4431874850000033E-2</v>
          </cell>
          <cell r="K301">
            <v>26115</v>
          </cell>
          <cell r="M301">
            <v>0</v>
          </cell>
          <cell r="N301">
            <v>0</v>
          </cell>
          <cell r="O301">
            <v>-7.53</v>
          </cell>
        </row>
        <row r="302">
          <cell r="A302">
            <v>26146</v>
          </cell>
          <cell r="C302">
            <v>0</v>
          </cell>
          <cell r="D302">
            <v>-9.5144021914255084E-2</v>
          </cell>
          <cell r="K302">
            <v>26146</v>
          </cell>
          <cell r="M302">
            <v>0</v>
          </cell>
          <cell r="N302">
            <v>0</v>
          </cell>
          <cell r="O302">
            <v>-1.17</v>
          </cell>
        </row>
        <row r="303">
          <cell r="A303">
            <v>26177</v>
          </cell>
          <cell r="C303">
            <v>0</v>
          </cell>
          <cell r="D303">
            <v>-9.2157997186572027E-2</v>
          </cell>
          <cell r="K303">
            <v>26177</v>
          </cell>
          <cell r="M303">
            <v>0</v>
          </cell>
          <cell r="N303">
            <v>0</v>
          </cell>
          <cell r="O303">
            <v>0.33</v>
          </cell>
        </row>
        <row r="304">
          <cell r="A304">
            <v>26207</v>
          </cell>
          <cell r="C304">
            <v>0</v>
          </cell>
          <cell r="D304">
            <v>-0.14581145955284569</v>
          </cell>
          <cell r="K304">
            <v>26207</v>
          </cell>
          <cell r="M304">
            <v>0</v>
          </cell>
          <cell r="N304">
            <v>0</v>
          </cell>
          <cell r="O304">
            <v>-5.91</v>
          </cell>
        </row>
        <row r="305">
          <cell r="A305">
            <v>26238</v>
          </cell>
          <cell r="C305">
            <v>0</v>
          </cell>
          <cell r="D305">
            <v>-0.15503669578967494</v>
          </cell>
          <cell r="K305">
            <v>26238</v>
          </cell>
          <cell r="M305">
            <v>0</v>
          </cell>
          <cell r="N305">
            <v>0</v>
          </cell>
          <cell r="O305">
            <v>-1.08</v>
          </cell>
        </row>
        <row r="306">
          <cell r="A306">
            <v>26268</v>
          </cell>
          <cell r="C306">
            <v>0</v>
          </cell>
          <cell r="D306">
            <v>-3.792478182612391E-2</v>
          </cell>
          <cell r="K306">
            <v>26268</v>
          </cell>
          <cell r="M306">
            <v>0</v>
          </cell>
          <cell r="N306">
            <v>0</v>
          </cell>
          <cell r="O306">
            <v>13.86</v>
          </cell>
        </row>
        <row r="307">
          <cell r="A307">
            <v>26299</v>
          </cell>
          <cell r="C307">
            <v>0</v>
          </cell>
          <cell r="D307">
            <v>0</v>
          </cell>
          <cell r="K307">
            <v>26299</v>
          </cell>
          <cell r="M307">
            <v>0</v>
          </cell>
          <cell r="N307">
            <v>0</v>
          </cell>
          <cell r="O307">
            <v>8.9700000000000006</v>
          </cell>
        </row>
        <row r="308">
          <cell r="A308">
            <v>26330</v>
          </cell>
          <cell r="C308">
            <v>0</v>
          </cell>
          <cell r="D308">
            <v>0</v>
          </cell>
          <cell r="K308">
            <v>26330</v>
          </cell>
          <cell r="M308">
            <v>0</v>
          </cell>
          <cell r="N308">
            <v>0</v>
          </cell>
          <cell r="O308">
            <v>5.72</v>
          </cell>
        </row>
        <row r="309">
          <cell r="A309">
            <v>26359</v>
          </cell>
          <cell r="C309">
            <v>0</v>
          </cell>
          <cell r="D309">
            <v>0</v>
          </cell>
          <cell r="K309">
            <v>26359</v>
          </cell>
          <cell r="M309">
            <v>0</v>
          </cell>
          <cell r="N309">
            <v>0</v>
          </cell>
          <cell r="O309">
            <v>0.12</v>
          </cell>
        </row>
        <row r="310">
          <cell r="A310">
            <v>26390</v>
          </cell>
          <cell r="C310">
            <v>0</v>
          </cell>
          <cell r="D310">
            <v>-1.6399999999999859E-2</v>
          </cell>
          <cell r="K310">
            <v>26390</v>
          </cell>
          <cell r="M310">
            <v>0</v>
          </cell>
          <cell r="N310">
            <v>0</v>
          </cell>
          <cell r="O310">
            <v>-1.64</v>
          </cell>
        </row>
        <row r="311">
          <cell r="A311">
            <v>26420</v>
          </cell>
          <cell r="C311">
            <v>0</v>
          </cell>
          <cell r="D311">
            <v>-1.1541999999998831E-3</v>
          </cell>
          <cell r="K311">
            <v>26420</v>
          </cell>
          <cell r="M311">
            <v>0</v>
          </cell>
          <cell r="N311">
            <v>1.0000020128723626</v>
          </cell>
          <cell r="O311">
            <v>1.55</v>
          </cell>
        </row>
        <row r="312">
          <cell r="A312">
            <v>26451</v>
          </cell>
          <cell r="C312">
            <v>0</v>
          </cell>
          <cell r="D312">
            <v>-2.9321651559999995E-2</v>
          </cell>
          <cell r="K312">
            <v>26451</v>
          </cell>
          <cell r="M312">
            <v>0</v>
          </cell>
          <cell r="N312">
            <v>0</v>
          </cell>
          <cell r="O312">
            <v>-2.82</v>
          </cell>
        </row>
        <row r="313">
          <cell r="A313">
            <v>26481</v>
          </cell>
          <cell r="C313">
            <v>0</v>
          </cell>
          <cell r="D313">
            <v>-5.7956662838979933E-2</v>
          </cell>
          <cell r="K313">
            <v>26481</v>
          </cell>
          <cell r="M313">
            <v>0</v>
          </cell>
          <cell r="N313">
            <v>0</v>
          </cell>
          <cell r="O313">
            <v>-2.95</v>
          </cell>
        </row>
        <row r="314">
          <cell r="A314">
            <v>26512</v>
          </cell>
          <cell r="C314">
            <v>0</v>
          </cell>
          <cell r="D314">
            <v>0</v>
          </cell>
          <cell r="K314">
            <v>26512</v>
          </cell>
          <cell r="M314">
            <v>0</v>
          </cell>
          <cell r="N314">
            <v>1.0000000105716182</v>
          </cell>
          <cell r="O314">
            <v>9.33</v>
          </cell>
        </row>
        <row r="315">
          <cell r="A315">
            <v>26543</v>
          </cell>
          <cell r="C315">
            <v>0</v>
          </cell>
          <cell r="D315">
            <v>-2.9600000000000071E-2</v>
          </cell>
          <cell r="K315">
            <v>26543</v>
          </cell>
          <cell r="M315">
            <v>0</v>
          </cell>
          <cell r="N315">
            <v>0</v>
          </cell>
          <cell r="O315">
            <v>-2.96</v>
          </cell>
        </row>
        <row r="316">
          <cell r="A316">
            <v>26573</v>
          </cell>
          <cell r="C316">
            <v>0</v>
          </cell>
          <cell r="D316">
            <v>-2.0963440000000055E-2</v>
          </cell>
          <cell r="K316">
            <v>26573</v>
          </cell>
          <cell r="M316">
            <v>0</v>
          </cell>
          <cell r="N316">
            <v>0</v>
          </cell>
          <cell r="O316">
            <v>0.89</v>
          </cell>
        </row>
        <row r="317">
          <cell r="A317">
            <v>26604</v>
          </cell>
          <cell r="C317">
            <v>0</v>
          </cell>
          <cell r="D317">
            <v>0</v>
          </cell>
          <cell r="K317">
            <v>26604</v>
          </cell>
          <cell r="M317">
            <v>0</v>
          </cell>
          <cell r="N317">
            <v>0</v>
          </cell>
          <cell r="O317">
            <v>5.89</v>
          </cell>
        </row>
        <row r="318">
          <cell r="A318">
            <v>26634</v>
          </cell>
          <cell r="C318">
            <v>0</v>
          </cell>
          <cell r="D318">
            <v>-2.9200000000000004E-2</v>
          </cell>
          <cell r="K318">
            <v>26634</v>
          </cell>
          <cell r="M318">
            <v>0</v>
          </cell>
          <cell r="N318">
            <v>0</v>
          </cell>
          <cell r="O318">
            <v>-2.92</v>
          </cell>
        </row>
        <row r="319">
          <cell r="A319">
            <v>26665</v>
          </cell>
          <cell r="C319">
            <v>0</v>
          </cell>
          <cell r="D319">
            <v>-6.1915959999999881E-2</v>
          </cell>
          <cell r="K319">
            <v>26665</v>
          </cell>
          <cell r="M319">
            <v>0</v>
          </cell>
          <cell r="N319">
            <v>0</v>
          </cell>
          <cell r="O319">
            <v>-3.37</v>
          </cell>
        </row>
        <row r="320">
          <cell r="A320">
            <v>26696</v>
          </cell>
          <cell r="C320">
            <v>0</v>
          </cell>
          <cell r="D320">
            <v>-0.14803207487199987</v>
          </cell>
          <cell r="K320">
            <v>26696</v>
          </cell>
          <cell r="M320">
            <v>0</v>
          </cell>
          <cell r="N320">
            <v>0</v>
          </cell>
          <cell r="O320">
            <v>-9.18</v>
          </cell>
        </row>
        <row r="321">
          <cell r="A321">
            <v>26724</v>
          </cell>
          <cell r="C321">
            <v>0</v>
          </cell>
          <cell r="D321">
            <v>-0.15995962582379186</v>
          </cell>
          <cell r="K321">
            <v>26724</v>
          </cell>
          <cell r="M321">
            <v>0</v>
          </cell>
          <cell r="N321">
            <v>0</v>
          </cell>
          <cell r="O321">
            <v>-1.4</v>
          </cell>
        </row>
        <row r="322">
          <cell r="A322">
            <v>26755</v>
          </cell>
          <cell r="C322">
            <v>0</v>
          </cell>
          <cell r="D322">
            <v>-0.19834947092364452</v>
          </cell>
          <cell r="K322">
            <v>26755</v>
          </cell>
          <cell r="M322">
            <v>0</v>
          </cell>
          <cell r="N322">
            <v>0</v>
          </cell>
          <cell r="O322">
            <v>-4.57</v>
          </cell>
        </row>
        <row r="323">
          <cell r="A323">
            <v>26785</v>
          </cell>
          <cell r="C323">
            <v>0</v>
          </cell>
          <cell r="D323">
            <v>-0.20388085957427138</v>
          </cell>
          <cell r="K323">
            <v>26785</v>
          </cell>
          <cell r="M323">
            <v>0</v>
          </cell>
          <cell r="N323">
            <v>0</v>
          </cell>
          <cell r="O323">
            <v>-0.69</v>
          </cell>
        </row>
        <row r="324">
          <cell r="A324">
            <v>26816</v>
          </cell>
          <cell r="C324">
            <v>0</v>
          </cell>
          <cell r="D324">
            <v>-0.2181313921878919</v>
          </cell>
          <cell r="K324">
            <v>26816</v>
          </cell>
          <cell r="M324">
            <v>0</v>
          </cell>
          <cell r="N324">
            <v>0</v>
          </cell>
          <cell r="O324">
            <v>-1.79</v>
          </cell>
        </row>
        <row r="325">
          <cell r="A325">
            <v>26846</v>
          </cell>
          <cell r="C325">
            <v>0</v>
          </cell>
          <cell r="D325">
            <v>-0.12712188623856258</v>
          </cell>
          <cell r="K325">
            <v>26846</v>
          </cell>
          <cell r="M325">
            <v>0</v>
          </cell>
          <cell r="N325">
            <v>0</v>
          </cell>
          <cell r="O325">
            <v>11.64</v>
          </cell>
        </row>
        <row r="326">
          <cell r="A326">
            <v>26877</v>
          </cell>
          <cell r="C326">
            <v>0</v>
          </cell>
          <cell r="D326">
            <v>-0.1815894805372763</v>
          </cell>
          <cell r="K326">
            <v>26877</v>
          </cell>
          <cell r="M326">
            <v>0</v>
          </cell>
          <cell r="N326">
            <v>0</v>
          </cell>
          <cell r="O326">
            <v>-6.24</v>
          </cell>
        </row>
        <row r="327">
          <cell r="A327">
            <v>26908</v>
          </cell>
          <cell r="C327">
            <v>0</v>
          </cell>
          <cell r="D327">
            <v>-0.11186090427905226</v>
          </cell>
          <cell r="K327">
            <v>26908</v>
          </cell>
          <cell r="M327">
            <v>0</v>
          </cell>
          <cell r="N327">
            <v>0</v>
          </cell>
          <cell r="O327">
            <v>8.52</v>
          </cell>
        </row>
        <row r="328">
          <cell r="A328">
            <v>26938</v>
          </cell>
          <cell r="C328">
            <v>0</v>
          </cell>
          <cell r="D328">
            <v>-0.15644548688424398</v>
          </cell>
          <cell r="K328">
            <v>26938</v>
          </cell>
          <cell r="M328">
            <v>0</v>
          </cell>
          <cell r="N328">
            <v>0</v>
          </cell>
          <cell r="O328">
            <v>-5.0199999999999996</v>
          </cell>
        </row>
        <row r="329">
          <cell r="A329">
            <v>26969</v>
          </cell>
          <cell r="C329">
            <v>1</v>
          </cell>
          <cell r="D329">
            <v>-0.28955838905391018</v>
          </cell>
          <cell r="K329">
            <v>26969</v>
          </cell>
          <cell r="M329">
            <v>1</v>
          </cell>
          <cell r="N329">
            <v>0</v>
          </cell>
          <cell r="O329">
            <v>-15.78</v>
          </cell>
        </row>
        <row r="330">
          <cell r="A330">
            <v>26999</v>
          </cell>
          <cell r="C330">
            <v>1</v>
          </cell>
          <cell r="D330">
            <v>-0.24430325843664424</v>
          </cell>
          <cell r="K330">
            <v>26999</v>
          </cell>
          <cell r="M330">
            <v>1</v>
          </cell>
          <cell r="N330">
            <v>1.0000003355142206</v>
          </cell>
          <cell r="O330">
            <v>6.37</v>
          </cell>
        </row>
        <row r="331">
          <cell r="A331">
            <v>27030</v>
          </cell>
          <cell r="C331">
            <v>1</v>
          </cell>
          <cell r="D331">
            <v>-0.20009499905518791</v>
          </cell>
          <cell r="K331">
            <v>27030</v>
          </cell>
          <cell r="M331">
            <v>1</v>
          </cell>
          <cell r="N331">
            <v>0</v>
          </cell>
          <cell r="O331">
            <v>5.85</v>
          </cell>
        </row>
        <row r="332">
          <cell r="A332">
            <v>27061</v>
          </cell>
          <cell r="C332">
            <v>1</v>
          </cell>
          <cell r="D332">
            <v>-0.20889395406558087</v>
          </cell>
          <cell r="K332">
            <v>27061</v>
          </cell>
          <cell r="M332">
            <v>1</v>
          </cell>
          <cell r="N332">
            <v>0</v>
          </cell>
          <cell r="O332">
            <v>-1.1000000000000001</v>
          </cell>
        </row>
        <row r="333">
          <cell r="A333">
            <v>27089</v>
          </cell>
          <cell r="C333">
            <v>1</v>
          </cell>
          <cell r="D333">
            <v>-0.2059668616956235</v>
          </cell>
          <cell r="K333">
            <v>27089</v>
          </cell>
          <cell r="M333">
            <v>1</v>
          </cell>
          <cell r="N333">
            <v>0</v>
          </cell>
          <cell r="O333">
            <v>0.37</v>
          </cell>
        </row>
        <row r="334">
          <cell r="A334">
            <v>27120</v>
          </cell>
          <cell r="C334">
            <v>1</v>
          </cell>
          <cell r="D334">
            <v>-0.24971808761619463</v>
          </cell>
          <cell r="K334">
            <v>27120</v>
          </cell>
          <cell r="M334">
            <v>1</v>
          </cell>
          <cell r="N334">
            <v>0</v>
          </cell>
          <cell r="O334">
            <v>-5.51</v>
          </cell>
        </row>
        <row r="335">
          <cell r="A335">
            <v>27150</v>
          </cell>
          <cell r="C335">
            <v>1</v>
          </cell>
          <cell r="D335">
            <v>-0.3089153305032768</v>
          </cell>
          <cell r="K335">
            <v>27150</v>
          </cell>
          <cell r="M335">
            <v>1</v>
          </cell>
          <cell r="N335">
            <v>0</v>
          </cell>
          <cell r="O335">
            <v>-7.89</v>
          </cell>
        </row>
        <row r="336">
          <cell r="A336">
            <v>27181</v>
          </cell>
          <cell r="C336">
            <v>1</v>
          </cell>
          <cell r="D336">
            <v>-0.33800999508908891</v>
          </cell>
          <cell r="K336">
            <v>27181</v>
          </cell>
          <cell r="M336">
            <v>1</v>
          </cell>
          <cell r="N336">
            <v>0</v>
          </cell>
          <cell r="O336">
            <v>-4.21</v>
          </cell>
        </row>
        <row r="337">
          <cell r="A337">
            <v>27211</v>
          </cell>
          <cell r="C337">
            <v>1</v>
          </cell>
          <cell r="D337">
            <v>-0.36468819228699856</v>
          </cell>
          <cell r="K337">
            <v>27211</v>
          </cell>
          <cell r="M337">
            <v>1</v>
          </cell>
          <cell r="N337">
            <v>0</v>
          </cell>
          <cell r="O337">
            <v>-4.03</v>
          </cell>
        </row>
        <row r="338">
          <cell r="A338">
            <v>27242</v>
          </cell>
          <cell r="C338">
            <v>1</v>
          </cell>
          <cell r="D338">
            <v>-0.40801645757302529</v>
          </cell>
          <cell r="K338">
            <v>27242</v>
          </cell>
          <cell r="M338">
            <v>1</v>
          </cell>
          <cell r="N338">
            <v>0</v>
          </cell>
          <cell r="O338">
            <v>-6.82</v>
          </cell>
        </row>
        <row r="339">
          <cell r="A339">
            <v>27273</v>
          </cell>
          <cell r="C339">
            <v>1</v>
          </cell>
          <cell r="D339">
            <v>-0.42157288069460308</v>
          </cell>
          <cell r="K339">
            <v>27273</v>
          </cell>
          <cell r="M339">
            <v>1</v>
          </cell>
          <cell r="N339">
            <v>0</v>
          </cell>
          <cell r="O339">
            <v>-2.29</v>
          </cell>
        </row>
        <row r="340">
          <cell r="A340">
            <v>27303</v>
          </cell>
          <cell r="C340">
            <v>1</v>
          </cell>
          <cell r="D340">
            <v>-0.3645399667310909</v>
          </cell>
          <cell r="K340">
            <v>27303</v>
          </cell>
          <cell r="M340">
            <v>1</v>
          </cell>
          <cell r="N340">
            <v>0</v>
          </cell>
          <cell r="O340">
            <v>9.86</v>
          </cell>
        </row>
        <row r="341">
          <cell r="A341">
            <v>27334</v>
          </cell>
          <cell r="C341">
            <v>1</v>
          </cell>
          <cell r="D341">
            <v>-0.40273111473055245</v>
          </cell>
          <cell r="K341">
            <v>27334</v>
          </cell>
          <cell r="M341">
            <v>1</v>
          </cell>
          <cell r="N341">
            <v>0</v>
          </cell>
          <cell r="O341">
            <v>-6.01</v>
          </cell>
        </row>
        <row r="342">
          <cell r="A342">
            <v>27364</v>
          </cell>
          <cell r="C342">
            <v>1</v>
          </cell>
          <cell r="D342">
            <v>-0.42500924415110286</v>
          </cell>
          <cell r="K342">
            <v>27364</v>
          </cell>
          <cell r="M342">
            <v>1</v>
          </cell>
          <cell r="N342">
            <v>0</v>
          </cell>
          <cell r="O342">
            <v>-3.73</v>
          </cell>
        </row>
        <row r="343">
          <cell r="A343">
            <v>27395</v>
          </cell>
          <cell r="C343">
            <v>1</v>
          </cell>
          <cell r="D343">
            <v>-0.22945488808689285</v>
          </cell>
          <cell r="K343">
            <v>27395</v>
          </cell>
          <cell r="M343">
            <v>1</v>
          </cell>
          <cell r="N343">
            <v>0</v>
          </cell>
          <cell r="O343">
            <v>34.01</v>
          </cell>
        </row>
        <row r="344">
          <cell r="A344">
            <v>27426</v>
          </cell>
          <cell r="C344">
            <v>1</v>
          </cell>
          <cell r="D344">
            <v>-0.18615025279737629</v>
          </cell>
          <cell r="K344">
            <v>27426</v>
          </cell>
          <cell r="M344">
            <v>1</v>
          </cell>
          <cell r="N344">
            <v>0</v>
          </cell>
          <cell r="O344">
            <v>5.62</v>
          </cell>
        </row>
        <row r="345">
          <cell r="A345">
            <v>27454</v>
          </cell>
          <cell r="C345">
            <v>1</v>
          </cell>
          <cell r="D345">
            <v>-0.14391145091756008</v>
          </cell>
          <cell r="K345">
            <v>27454</v>
          </cell>
          <cell r="M345">
            <v>1</v>
          </cell>
          <cell r="N345">
            <v>0</v>
          </cell>
          <cell r="O345">
            <v>5.19</v>
          </cell>
        </row>
        <row r="346">
          <cell r="A346">
            <v>27485</v>
          </cell>
          <cell r="C346">
            <v>0</v>
          </cell>
          <cell r="D346">
            <v>-8.5012558740688249E-2</v>
          </cell>
          <cell r="K346">
            <v>27485</v>
          </cell>
          <cell r="M346">
            <v>0</v>
          </cell>
          <cell r="N346">
            <v>1.0000005610366347</v>
          </cell>
          <cell r="O346">
            <v>6.88</v>
          </cell>
        </row>
        <row r="347">
          <cell r="A347">
            <v>27515</v>
          </cell>
          <cell r="C347">
            <v>0</v>
          </cell>
          <cell r="D347">
            <v>0</v>
          </cell>
          <cell r="K347">
            <v>27515</v>
          </cell>
          <cell r="M347">
            <v>0</v>
          </cell>
          <cell r="N347">
            <v>0</v>
          </cell>
          <cell r="O347">
            <v>9.67</v>
          </cell>
        </row>
        <row r="348">
          <cell r="A348">
            <v>27546</v>
          </cell>
          <cell r="C348">
            <v>0</v>
          </cell>
          <cell r="D348">
            <v>0</v>
          </cell>
          <cell r="K348">
            <v>27546</v>
          </cell>
          <cell r="M348">
            <v>0</v>
          </cell>
          <cell r="N348">
            <v>0</v>
          </cell>
          <cell r="O348">
            <v>8.76</v>
          </cell>
        </row>
        <row r="349">
          <cell r="A349">
            <v>27576</v>
          </cell>
          <cell r="C349">
            <v>0</v>
          </cell>
          <cell r="D349">
            <v>-2.52E-2</v>
          </cell>
          <cell r="K349">
            <v>27576</v>
          </cell>
          <cell r="M349">
            <v>0</v>
          </cell>
          <cell r="N349">
            <v>0</v>
          </cell>
          <cell r="O349">
            <v>-2.52</v>
          </cell>
        </row>
        <row r="350">
          <cell r="A350">
            <v>27607</v>
          </cell>
          <cell r="C350">
            <v>0</v>
          </cell>
          <cell r="D350">
            <v>-6.3022240000000007E-2</v>
          </cell>
          <cell r="K350">
            <v>27607</v>
          </cell>
          <cell r="M350">
            <v>0</v>
          </cell>
          <cell r="N350">
            <v>0</v>
          </cell>
          <cell r="O350">
            <v>-3.88</v>
          </cell>
        </row>
        <row r="351">
          <cell r="A351">
            <v>27638</v>
          </cell>
          <cell r="C351">
            <v>0</v>
          </cell>
          <cell r="D351">
            <v>-7.1736133167999983E-2</v>
          </cell>
          <cell r="K351">
            <v>27638</v>
          </cell>
          <cell r="M351">
            <v>0</v>
          </cell>
          <cell r="N351">
            <v>0</v>
          </cell>
          <cell r="O351">
            <v>-0.93</v>
          </cell>
        </row>
        <row r="352">
          <cell r="A352">
            <v>27668</v>
          </cell>
          <cell r="C352">
            <v>0</v>
          </cell>
          <cell r="D352">
            <v>-2.4858807892983892E-2</v>
          </cell>
          <cell r="K352">
            <v>27668</v>
          </cell>
          <cell r="M352">
            <v>0</v>
          </cell>
          <cell r="N352">
            <v>1.0000006937252102</v>
          </cell>
          <cell r="O352">
            <v>5.05</v>
          </cell>
        </row>
        <row r="353">
          <cell r="A353">
            <v>27699</v>
          </cell>
          <cell r="C353">
            <v>0</v>
          </cell>
          <cell r="D353">
            <v>0</v>
          </cell>
          <cell r="K353">
            <v>27699</v>
          </cell>
          <cell r="M353">
            <v>0</v>
          </cell>
          <cell r="N353">
            <v>0</v>
          </cell>
          <cell r="O353">
            <v>3.53</v>
          </cell>
        </row>
        <row r="354">
          <cell r="A354">
            <v>27729</v>
          </cell>
          <cell r="C354">
            <v>0</v>
          </cell>
          <cell r="D354">
            <v>0</v>
          </cell>
          <cell r="K354">
            <v>27729</v>
          </cell>
          <cell r="M354">
            <v>0</v>
          </cell>
          <cell r="N354">
            <v>0</v>
          </cell>
          <cell r="O354">
            <v>0.47</v>
          </cell>
        </row>
        <row r="355">
          <cell r="A355">
            <v>27760</v>
          </cell>
          <cell r="C355">
            <v>0</v>
          </cell>
          <cell r="D355">
            <v>0</v>
          </cell>
          <cell r="K355">
            <v>27760</v>
          </cell>
          <cell r="M355">
            <v>0</v>
          </cell>
          <cell r="N355">
            <v>0</v>
          </cell>
          <cell r="O355">
            <v>18.8</v>
          </cell>
        </row>
        <row r="356">
          <cell r="A356">
            <v>27791</v>
          </cell>
          <cell r="C356">
            <v>0</v>
          </cell>
          <cell r="D356">
            <v>0</v>
          </cell>
          <cell r="K356">
            <v>27791</v>
          </cell>
          <cell r="M356">
            <v>0</v>
          </cell>
          <cell r="N356">
            <v>0</v>
          </cell>
          <cell r="O356">
            <v>11.83</v>
          </cell>
        </row>
        <row r="357">
          <cell r="A357">
            <v>27820</v>
          </cell>
          <cell r="C357">
            <v>0</v>
          </cell>
          <cell r="D357">
            <v>0</v>
          </cell>
          <cell r="K357">
            <v>27820</v>
          </cell>
          <cell r="M357">
            <v>0</v>
          </cell>
          <cell r="N357">
            <v>0</v>
          </cell>
          <cell r="O357">
            <v>2.5299999999999998</v>
          </cell>
        </row>
        <row r="358">
          <cell r="A358">
            <v>27851</v>
          </cell>
          <cell r="C358">
            <v>0</v>
          </cell>
          <cell r="D358">
            <v>-3.510000000000002E-2</v>
          </cell>
          <cell r="K358">
            <v>27851</v>
          </cell>
          <cell r="M358">
            <v>0</v>
          </cell>
          <cell r="N358">
            <v>0</v>
          </cell>
          <cell r="O358">
            <v>-3.51</v>
          </cell>
        </row>
        <row r="359">
          <cell r="A359">
            <v>27881</v>
          </cell>
          <cell r="C359">
            <v>0</v>
          </cell>
          <cell r="D359">
            <v>-4.2529730000000043E-2</v>
          </cell>
          <cell r="K359">
            <v>27881</v>
          </cell>
          <cell r="M359">
            <v>0</v>
          </cell>
          <cell r="N359">
            <v>0</v>
          </cell>
          <cell r="O359">
            <v>-0.77</v>
          </cell>
        </row>
        <row r="360">
          <cell r="A360">
            <v>27912</v>
          </cell>
          <cell r="C360">
            <v>0</v>
          </cell>
          <cell r="D360">
            <v>-9.1140175770001441E-3</v>
          </cell>
          <cell r="K360">
            <v>27912</v>
          </cell>
          <cell r="M360">
            <v>0</v>
          </cell>
          <cell r="N360">
            <v>0</v>
          </cell>
          <cell r="O360">
            <v>3.49</v>
          </cell>
        </row>
        <row r="361">
          <cell r="A361">
            <v>27942</v>
          </cell>
          <cell r="C361">
            <v>0</v>
          </cell>
          <cell r="D361">
            <v>-2.4175484509829648E-2</v>
          </cell>
          <cell r="K361">
            <v>27942</v>
          </cell>
          <cell r="M361">
            <v>0</v>
          </cell>
          <cell r="N361">
            <v>0</v>
          </cell>
          <cell r="O361">
            <v>-1.52</v>
          </cell>
        </row>
        <row r="362">
          <cell r="A362">
            <v>27973</v>
          </cell>
          <cell r="C362">
            <v>0</v>
          </cell>
          <cell r="D362">
            <v>-5.3645384877632707E-2</v>
          </cell>
          <cell r="K362">
            <v>27973</v>
          </cell>
          <cell r="M362">
            <v>0</v>
          </cell>
          <cell r="N362">
            <v>0</v>
          </cell>
          <cell r="O362">
            <v>-3.02</v>
          </cell>
        </row>
        <row r="363">
          <cell r="A363">
            <v>28004</v>
          </cell>
          <cell r="C363">
            <v>0</v>
          </cell>
          <cell r="D363">
            <v>-2.8850893961426816E-2</v>
          </cell>
          <cell r="K363">
            <v>28004</v>
          </cell>
          <cell r="M363">
            <v>0</v>
          </cell>
          <cell r="N363">
            <v>0</v>
          </cell>
          <cell r="O363">
            <v>2.62</v>
          </cell>
        </row>
        <row r="364">
          <cell r="A364">
            <v>28034</v>
          </cell>
          <cell r="C364">
            <v>0</v>
          </cell>
          <cell r="D364">
            <v>-4.2738326177778285E-2</v>
          </cell>
          <cell r="K364">
            <v>28034</v>
          </cell>
          <cell r="M364">
            <v>0</v>
          </cell>
          <cell r="N364">
            <v>0</v>
          </cell>
          <cell r="O364">
            <v>-1.43</v>
          </cell>
        </row>
        <row r="365">
          <cell r="A365">
            <v>28065</v>
          </cell>
          <cell r="C365">
            <v>0</v>
          </cell>
          <cell r="D365">
            <v>-6.6495610746805101E-3</v>
          </cell>
          <cell r="K365">
            <v>28065</v>
          </cell>
          <cell r="M365">
            <v>0</v>
          </cell>
          <cell r="N365">
            <v>0</v>
          </cell>
          <cell r="O365">
            <v>3.77</v>
          </cell>
        </row>
        <row r="366">
          <cell r="A366">
            <v>28095</v>
          </cell>
          <cell r="C366">
            <v>0</v>
          </cell>
          <cell r="D366">
            <v>0</v>
          </cell>
          <cell r="K366">
            <v>28095</v>
          </cell>
          <cell r="M366">
            <v>0</v>
          </cell>
          <cell r="N366">
            <v>0</v>
          </cell>
          <cell r="O366">
            <v>7.34</v>
          </cell>
        </row>
        <row r="367">
          <cell r="A367">
            <v>28126</v>
          </cell>
          <cell r="C367">
            <v>0</v>
          </cell>
          <cell r="D367">
            <v>0</v>
          </cell>
          <cell r="K367">
            <v>28126</v>
          </cell>
          <cell r="M367">
            <v>0</v>
          </cell>
          <cell r="N367">
            <v>0</v>
          </cell>
          <cell r="O367">
            <v>5.39</v>
          </cell>
        </row>
        <row r="368">
          <cell r="A368">
            <v>28157</v>
          </cell>
          <cell r="C368">
            <v>0</v>
          </cell>
          <cell r="D368">
            <v>-1.6700000000000048E-2</v>
          </cell>
          <cell r="K368">
            <v>28157</v>
          </cell>
          <cell r="M368">
            <v>0</v>
          </cell>
          <cell r="N368">
            <v>0</v>
          </cell>
          <cell r="O368">
            <v>-1.67</v>
          </cell>
        </row>
        <row r="369">
          <cell r="A369">
            <v>28185</v>
          </cell>
          <cell r="C369">
            <v>0</v>
          </cell>
          <cell r="D369">
            <v>-1.5815030000000063E-2</v>
          </cell>
          <cell r="K369">
            <v>28185</v>
          </cell>
          <cell r="M369">
            <v>0</v>
          </cell>
          <cell r="N369">
            <v>0</v>
          </cell>
          <cell r="O369">
            <v>0.09</v>
          </cell>
        </row>
        <row r="370">
          <cell r="A370">
            <v>28216</v>
          </cell>
          <cell r="C370">
            <v>0</v>
          </cell>
          <cell r="D370">
            <v>-1.64055409820002E-2</v>
          </cell>
          <cell r="K370">
            <v>28216</v>
          </cell>
          <cell r="M370">
            <v>0</v>
          </cell>
          <cell r="N370">
            <v>0</v>
          </cell>
          <cell r="O370">
            <v>-0.06</v>
          </cell>
        </row>
        <row r="371">
          <cell r="A371">
            <v>28246</v>
          </cell>
          <cell r="C371">
            <v>0</v>
          </cell>
          <cell r="D371">
            <v>-2.7335780016499722E-3</v>
          </cell>
          <cell r="K371">
            <v>28246</v>
          </cell>
          <cell r="M371">
            <v>0</v>
          </cell>
          <cell r="N371">
            <v>0</v>
          </cell>
          <cell r="O371">
            <v>1.39</v>
          </cell>
        </row>
        <row r="372">
          <cell r="A372">
            <v>28277</v>
          </cell>
          <cell r="C372">
            <v>0</v>
          </cell>
          <cell r="D372">
            <v>0</v>
          </cell>
          <cell r="K372">
            <v>28277</v>
          </cell>
          <cell r="M372">
            <v>0</v>
          </cell>
          <cell r="N372">
            <v>1.000000155811106</v>
          </cell>
          <cell r="O372">
            <v>8.69</v>
          </cell>
        </row>
        <row r="373">
          <cell r="A373">
            <v>28307</v>
          </cell>
          <cell r="C373">
            <v>0</v>
          </cell>
          <cell r="D373">
            <v>-8.0000000000001181E-3</v>
          </cell>
          <cell r="K373">
            <v>28307</v>
          </cell>
          <cell r="M373">
            <v>0</v>
          </cell>
          <cell r="N373">
            <v>0</v>
          </cell>
          <cell r="O373">
            <v>-0.8</v>
          </cell>
        </row>
        <row r="374">
          <cell r="A374">
            <v>28338</v>
          </cell>
          <cell r="C374">
            <v>0</v>
          </cell>
          <cell r="D374">
            <v>-7.5040000000001772E-3</v>
          </cell>
          <cell r="K374">
            <v>28338</v>
          </cell>
          <cell r="M374">
            <v>0</v>
          </cell>
          <cell r="N374">
            <v>0</v>
          </cell>
          <cell r="O374">
            <v>0.05</v>
          </cell>
        </row>
        <row r="375">
          <cell r="A375">
            <v>28369</v>
          </cell>
          <cell r="C375">
            <v>0</v>
          </cell>
          <cell r="D375">
            <v>0</v>
          </cell>
          <cell r="K375">
            <v>28369</v>
          </cell>
          <cell r="M375">
            <v>0</v>
          </cell>
          <cell r="N375">
            <v>1.0000000204757702</v>
          </cell>
          <cell r="O375">
            <v>4.78</v>
          </cell>
        </row>
        <row r="376">
          <cell r="A376">
            <v>28399</v>
          </cell>
          <cell r="C376">
            <v>0</v>
          </cell>
          <cell r="D376">
            <v>-1.8099999999999894E-2</v>
          </cell>
          <cell r="K376">
            <v>28399</v>
          </cell>
          <cell r="M376">
            <v>0</v>
          </cell>
          <cell r="N376">
            <v>0</v>
          </cell>
          <cell r="O376">
            <v>-1.81</v>
          </cell>
        </row>
        <row r="377">
          <cell r="A377">
            <v>28430</v>
          </cell>
          <cell r="C377">
            <v>0</v>
          </cell>
          <cell r="D377">
            <v>0</v>
          </cell>
          <cell r="K377">
            <v>28430</v>
          </cell>
          <cell r="M377">
            <v>0</v>
          </cell>
          <cell r="N377">
            <v>0</v>
          </cell>
          <cell r="O377">
            <v>8.17</v>
          </cell>
        </row>
        <row r="378">
          <cell r="A378">
            <v>28460</v>
          </cell>
          <cell r="C378">
            <v>0</v>
          </cell>
          <cell r="D378">
            <v>0</v>
          </cell>
          <cell r="K378">
            <v>28460</v>
          </cell>
          <cell r="M378">
            <v>0</v>
          </cell>
          <cell r="N378">
            <v>0</v>
          </cell>
          <cell r="O378">
            <v>3.08</v>
          </cell>
        </row>
        <row r="379">
          <cell r="A379">
            <v>28491</v>
          </cell>
          <cell r="C379">
            <v>0</v>
          </cell>
          <cell r="D379">
            <v>-1.7199999999999993E-2</v>
          </cell>
          <cell r="K379">
            <v>28491</v>
          </cell>
          <cell r="M379">
            <v>0</v>
          </cell>
          <cell r="N379">
            <v>0</v>
          </cell>
          <cell r="O379">
            <v>-1.72</v>
          </cell>
        </row>
        <row r="380">
          <cell r="A380">
            <v>28522</v>
          </cell>
          <cell r="C380">
            <v>0</v>
          </cell>
          <cell r="D380">
            <v>0</v>
          </cell>
          <cell r="K380">
            <v>28522</v>
          </cell>
          <cell r="M380">
            <v>0</v>
          </cell>
          <cell r="N380">
            <v>0</v>
          </cell>
          <cell r="O380">
            <v>2.31</v>
          </cell>
        </row>
        <row r="381">
          <cell r="A381">
            <v>28550</v>
          </cell>
          <cell r="C381">
            <v>0</v>
          </cell>
          <cell r="D381">
            <v>0</v>
          </cell>
          <cell r="K381">
            <v>28550</v>
          </cell>
          <cell r="M381">
            <v>0</v>
          </cell>
          <cell r="N381">
            <v>1.0000006280156815</v>
          </cell>
          <cell r="O381">
            <v>9.66</v>
          </cell>
        </row>
        <row r="382">
          <cell r="A382">
            <v>28581</v>
          </cell>
          <cell r="C382">
            <v>0</v>
          </cell>
          <cell r="D382">
            <v>0</v>
          </cell>
          <cell r="K382">
            <v>28581</v>
          </cell>
          <cell r="M382">
            <v>0</v>
          </cell>
          <cell r="N382">
            <v>0</v>
          </cell>
          <cell r="O382">
            <v>9</v>
          </cell>
        </row>
        <row r="383">
          <cell r="A383">
            <v>28611</v>
          </cell>
          <cell r="C383">
            <v>0</v>
          </cell>
          <cell r="D383">
            <v>0</v>
          </cell>
          <cell r="K383">
            <v>28611</v>
          </cell>
          <cell r="M383">
            <v>0</v>
          </cell>
          <cell r="N383">
            <v>1.000001113156155</v>
          </cell>
          <cell r="O383">
            <v>12.3</v>
          </cell>
        </row>
        <row r="384">
          <cell r="A384">
            <v>28642</v>
          </cell>
          <cell r="C384">
            <v>0</v>
          </cell>
          <cell r="D384">
            <v>-4.9000000000000155E-3</v>
          </cell>
          <cell r="K384">
            <v>28642</v>
          </cell>
          <cell r="M384">
            <v>0</v>
          </cell>
          <cell r="N384">
            <v>0</v>
          </cell>
          <cell r="O384">
            <v>-0.49</v>
          </cell>
        </row>
        <row r="385">
          <cell r="A385">
            <v>28672</v>
          </cell>
          <cell r="C385">
            <v>0</v>
          </cell>
          <cell r="D385">
            <v>0</v>
          </cell>
          <cell r="K385">
            <v>28672</v>
          </cell>
          <cell r="M385">
            <v>0</v>
          </cell>
          <cell r="N385">
            <v>1.0000000503349074</v>
          </cell>
          <cell r="O385">
            <v>8.94</v>
          </cell>
        </row>
        <row r="386">
          <cell r="A386">
            <v>28703</v>
          </cell>
          <cell r="C386">
            <v>0</v>
          </cell>
          <cell r="D386">
            <v>0</v>
          </cell>
          <cell r="K386">
            <v>28703</v>
          </cell>
          <cell r="M386">
            <v>0</v>
          </cell>
          <cell r="N386">
            <v>1.0000013557932772</v>
          </cell>
          <cell r="O386">
            <v>17.75</v>
          </cell>
        </row>
        <row r="387">
          <cell r="A387">
            <v>28734</v>
          </cell>
          <cell r="C387">
            <v>0</v>
          </cell>
          <cell r="D387">
            <v>0</v>
          </cell>
          <cell r="K387">
            <v>28734</v>
          </cell>
          <cell r="M387">
            <v>0</v>
          </cell>
          <cell r="N387">
            <v>0</v>
          </cell>
          <cell r="O387">
            <v>0.91</v>
          </cell>
        </row>
        <row r="388">
          <cell r="A388">
            <v>28764</v>
          </cell>
          <cell r="C388">
            <v>0</v>
          </cell>
          <cell r="D388">
            <v>-0.22789999999999999</v>
          </cell>
          <cell r="K388">
            <v>28764</v>
          </cell>
          <cell r="M388">
            <v>0</v>
          </cell>
          <cell r="N388">
            <v>0</v>
          </cell>
          <cell r="O388">
            <v>-22.79</v>
          </cell>
        </row>
        <row r="389">
          <cell r="A389">
            <v>28795</v>
          </cell>
          <cell r="C389">
            <v>0</v>
          </cell>
          <cell r="D389">
            <v>-0.2101417000000001</v>
          </cell>
          <cell r="K389">
            <v>28795</v>
          </cell>
          <cell r="M389">
            <v>0</v>
          </cell>
          <cell r="N389">
            <v>0</v>
          </cell>
          <cell r="O389">
            <v>2.2999999999999998</v>
          </cell>
        </row>
        <row r="390">
          <cell r="A390">
            <v>28825</v>
          </cell>
          <cell r="C390">
            <v>0</v>
          </cell>
          <cell r="D390">
            <v>-0.17862635383000003</v>
          </cell>
          <cell r="K390">
            <v>28825</v>
          </cell>
          <cell r="M390">
            <v>0</v>
          </cell>
          <cell r="N390">
            <v>0</v>
          </cell>
          <cell r="O390">
            <v>3.99</v>
          </cell>
        </row>
        <row r="391">
          <cell r="A391">
            <v>28856</v>
          </cell>
          <cell r="C391">
            <v>0</v>
          </cell>
          <cell r="D391">
            <v>-0.10338852784082808</v>
          </cell>
          <cell r="K391">
            <v>28856</v>
          </cell>
          <cell r="M391">
            <v>0</v>
          </cell>
          <cell r="N391">
            <v>0</v>
          </cell>
          <cell r="O391">
            <v>9.16</v>
          </cell>
        </row>
        <row r="392">
          <cell r="A392">
            <v>28887</v>
          </cell>
          <cell r="C392">
            <v>0</v>
          </cell>
          <cell r="D392">
            <v>-7.9807646123041809E-2</v>
          </cell>
          <cell r="K392">
            <v>28887</v>
          </cell>
          <cell r="M392">
            <v>0</v>
          </cell>
          <cell r="N392">
            <v>1.0000000167580936</v>
          </cell>
          <cell r="O392">
            <v>2.63</v>
          </cell>
        </row>
        <row r="393">
          <cell r="A393">
            <v>28915</v>
          </cell>
          <cell r="C393">
            <v>0</v>
          </cell>
          <cell r="D393">
            <v>0</v>
          </cell>
          <cell r="K393">
            <v>28915</v>
          </cell>
          <cell r="M393">
            <v>0</v>
          </cell>
          <cell r="N393">
            <v>0</v>
          </cell>
          <cell r="O393">
            <v>11.38</v>
          </cell>
        </row>
        <row r="394">
          <cell r="A394">
            <v>28946</v>
          </cell>
          <cell r="C394">
            <v>0</v>
          </cell>
          <cell r="D394">
            <v>0</v>
          </cell>
          <cell r="K394">
            <v>28946</v>
          </cell>
          <cell r="M394">
            <v>0</v>
          </cell>
          <cell r="N394">
            <v>0</v>
          </cell>
          <cell r="O394">
            <v>2.82</v>
          </cell>
        </row>
        <row r="395">
          <cell r="A395">
            <v>28976</v>
          </cell>
          <cell r="C395">
            <v>0</v>
          </cell>
          <cell r="D395">
            <v>0</v>
          </cell>
          <cell r="K395">
            <v>28976</v>
          </cell>
          <cell r="M395">
            <v>0</v>
          </cell>
          <cell r="N395">
            <v>0</v>
          </cell>
          <cell r="O395">
            <v>0.17</v>
          </cell>
        </row>
        <row r="396">
          <cell r="A396">
            <v>29007</v>
          </cell>
          <cell r="C396">
            <v>0</v>
          </cell>
          <cell r="D396">
            <v>0</v>
          </cell>
          <cell r="K396">
            <v>29007</v>
          </cell>
          <cell r="M396">
            <v>0</v>
          </cell>
          <cell r="N396">
            <v>1.0000002337432439</v>
          </cell>
          <cell r="O396">
            <v>19.95</v>
          </cell>
        </row>
        <row r="397">
          <cell r="A397">
            <v>29037</v>
          </cell>
          <cell r="C397">
            <v>0</v>
          </cell>
          <cell r="D397">
            <v>0</v>
          </cell>
          <cell r="K397">
            <v>29037</v>
          </cell>
          <cell r="M397">
            <v>0</v>
          </cell>
          <cell r="N397">
            <v>0</v>
          </cell>
          <cell r="O397">
            <v>1.82</v>
          </cell>
        </row>
        <row r="398">
          <cell r="A398">
            <v>29068</v>
          </cell>
          <cell r="C398">
            <v>0</v>
          </cell>
          <cell r="D398">
            <v>0</v>
          </cell>
          <cell r="K398">
            <v>29068</v>
          </cell>
          <cell r="M398">
            <v>0</v>
          </cell>
          <cell r="N398">
            <v>1.0000003559075661</v>
          </cell>
          <cell r="O398">
            <v>12.13</v>
          </cell>
        </row>
        <row r="399">
          <cell r="A399">
            <v>29099</v>
          </cell>
          <cell r="C399">
            <v>0</v>
          </cell>
          <cell r="D399">
            <v>-1.0099999999999998E-2</v>
          </cell>
          <cell r="K399">
            <v>29099</v>
          </cell>
          <cell r="M399">
            <v>0</v>
          </cell>
          <cell r="N399">
            <v>0</v>
          </cell>
          <cell r="O399">
            <v>-1.01</v>
          </cell>
        </row>
        <row r="400">
          <cell r="A400">
            <v>29129</v>
          </cell>
          <cell r="C400">
            <v>0</v>
          </cell>
          <cell r="D400">
            <v>-7.978896000000002E-2</v>
          </cell>
          <cell r="K400">
            <v>29129</v>
          </cell>
          <cell r="M400">
            <v>0</v>
          </cell>
          <cell r="N400">
            <v>0</v>
          </cell>
          <cell r="O400">
            <v>-7.04</v>
          </cell>
        </row>
        <row r="401">
          <cell r="A401">
            <v>29160</v>
          </cell>
          <cell r="C401">
            <v>0</v>
          </cell>
          <cell r="D401">
            <v>-1.6570461552000038E-2</v>
          </cell>
          <cell r="K401">
            <v>29160</v>
          </cell>
          <cell r="M401">
            <v>0</v>
          </cell>
          <cell r="N401">
            <v>0</v>
          </cell>
          <cell r="O401">
            <v>6.87</v>
          </cell>
        </row>
        <row r="402">
          <cell r="A402">
            <v>29190</v>
          </cell>
          <cell r="C402">
            <v>0</v>
          </cell>
          <cell r="D402">
            <v>0</v>
          </cell>
          <cell r="K402">
            <v>29190</v>
          </cell>
          <cell r="M402">
            <v>0</v>
          </cell>
          <cell r="N402">
            <v>0</v>
          </cell>
          <cell r="O402">
            <v>9.94</v>
          </cell>
        </row>
        <row r="403">
          <cell r="A403">
            <v>29221</v>
          </cell>
          <cell r="C403">
            <v>1</v>
          </cell>
          <cell r="D403">
            <v>0</v>
          </cell>
          <cell r="K403">
            <v>29221</v>
          </cell>
          <cell r="M403">
            <v>1</v>
          </cell>
          <cell r="N403">
            <v>1.0000003035941663</v>
          </cell>
          <cell r="O403">
            <v>19.559999999999999</v>
          </cell>
        </row>
        <row r="404">
          <cell r="A404">
            <v>29252</v>
          </cell>
          <cell r="C404">
            <v>1</v>
          </cell>
          <cell r="D404">
            <v>-2.4899999999999922E-2</v>
          </cell>
          <cell r="K404">
            <v>29252</v>
          </cell>
          <cell r="M404">
            <v>1</v>
          </cell>
          <cell r="N404">
            <v>0</v>
          </cell>
          <cell r="O404">
            <v>-2.4900000000000002</v>
          </cell>
        </row>
        <row r="405">
          <cell r="A405">
            <v>29281</v>
          </cell>
          <cell r="C405">
            <v>1</v>
          </cell>
          <cell r="D405">
            <v>-0.26633476</v>
          </cell>
          <cell r="K405">
            <v>29281</v>
          </cell>
          <cell r="M405">
            <v>1</v>
          </cell>
          <cell r="N405">
            <v>0</v>
          </cell>
          <cell r="O405">
            <v>-24.76</v>
          </cell>
        </row>
        <row r="406">
          <cell r="A406">
            <v>29312</v>
          </cell>
          <cell r="C406">
            <v>1</v>
          </cell>
          <cell r="D406">
            <v>-0.22070078207200006</v>
          </cell>
          <cell r="K406">
            <v>29312</v>
          </cell>
          <cell r="M406">
            <v>1</v>
          </cell>
          <cell r="N406">
            <v>0</v>
          </cell>
          <cell r="O406">
            <v>6.22</v>
          </cell>
        </row>
        <row r="407">
          <cell r="A407">
            <v>29342</v>
          </cell>
          <cell r="C407">
            <v>1</v>
          </cell>
          <cell r="D407">
            <v>-0.17487798805783361</v>
          </cell>
          <cell r="K407">
            <v>29342</v>
          </cell>
          <cell r="M407">
            <v>1</v>
          </cell>
          <cell r="N407">
            <v>0</v>
          </cell>
          <cell r="O407">
            <v>5.88</v>
          </cell>
        </row>
        <row r="408">
          <cell r="A408">
            <v>29373</v>
          </cell>
          <cell r="C408">
            <v>1</v>
          </cell>
          <cell r="D408">
            <v>-0.15887062102615557</v>
          </cell>
          <cell r="K408">
            <v>29373</v>
          </cell>
          <cell r="M408">
            <v>1</v>
          </cell>
          <cell r="N408">
            <v>0</v>
          </cell>
          <cell r="O408">
            <v>1.94</v>
          </cell>
        </row>
        <row r="409">
          <cell r="A409">
            <v>29403</v>
          </cell>
          <cell r="C409">
            <v>1</v>
          </cell>
          <cell r="D409">
            <v>-4.8093881815300388E-2</v>
          </cell>
          <cell r="K409">
            <v>29403</v>
          </cell>
          <cell r="M409">
            <v>1</v>
          </cell>
          <cell r="N409">
            <v>0</v>
          </cell>
          <cell r="O409">
            <v>13.17</v>
          </cell>
        </row>
        <row r="410">
          <cell r="A410">
            <v>29434</v>
          </cell>
          <cell r="C410">
            <v>0</v>
          </cell>
          <cell r="D410">
            <v>0</v>
          </cell>
          <cell r="K410">
            <v>29434</v>
          </cell>
          <cell r="M410">
            <v>0</v>
          </cell>
          <cell r="N410">
            <v>1.0000019140023018</v>
          </cell>
          <cell r="O410">
            <v>13.07</v>
          </cell>
        </row>
        <row r="411">
          <cell r="A411">
            <v>29465</v>
          </cell>
          <cell r="C411">
            <v>0</v>
          </cell>
          <cell r="D411">
            <v>0</v>
          </cell>
          <cell r="K411">
            <v>29465</v>
          </cell>
          <cell r="M411">
            <v>0</v>
          </cell>
          <cell r="N411">
            <v>0</v>
          </cell>
          <cell r="O411">
            <v>2.09</v>
          </cell>
        </row>
        <row r="412">
          <cell r="A412">
            <v>29495</v>
          </cell>
          <cell r="C412">
            <v>0</v>
          </cell>
          <cell r="D412">
            <v>0</v>
          </cell>
          <cell r="K412">
            <v>29495</v>
          </cell>
          <cell r="M412">
            <v>0</v>
          </cell>
          <cell r="N412">
            <v>1.0000002872777125</v>
          </cell>
          <cell r="O412">
            <v>11.38</v>
          </cell>
        </row>
        <row r="413">
          <cell r="A413">
            <v>29526</v>
          </cell>
          <cell r="C413">
            <v>0</v>
          </cell>
          <cell r="D413">
            <v>0</v>
          </cell>
          <cell r="K413">
            <v>29526</v>
          </cell>
          <cell r="M413">
            <v>0</v>
          </cell>
          <cell r="N413">
            <v>0</v>
          </cell>
          <cell r="O413">
            <v>6.08</v>
          </cell>
        </row>
        <row r="414">
          <cell r="A414">
            <v>29556</v>
          </cell>
          <cell r="C414">
            <v>0</v>
          </cell>
          <cell r="D414">
            <v>-7.3099999999999943E-2</v>
          </cell>
          <cell r="K414">
            <v>29556</v>
          </cell>
          <cell r="M414">
            <v>0</v>
          </cell>
          <cell r="N414">
            <v>0</v>
          </cell>
          <cell r="O414">
            <v>-7.31</v>
          </cell>
        </row>
        <row r="415">
          <cell r="A415">
            <v>29587</v>
          </cell>
          <cell r="C415">
            <v>0</v>
          </cell>
          <cell r="D415">
            <v>-6.9670469999999929E-2</v>
          </cell>
          <cell r="K415">
            <v>29587</v>
          </cell>
          <cell r="M415">
            <v>0</v>
          </cell>
          <cell r="N415">
            <v>0</v>
          </cell>
          <cell r="O415">
            <v>0.37</v>
          </cell>
        </row>
        <row r="416">
          <cell r="A416">
            <v>29618</v>
          </cell>
          <cell r="C416">
            <v>0</v>
          </cell>
          <cell r="D416">
            <v>-5.6459790673999977E-2</v>
          </cell>
          <cell r="K416">
            <v>29618</v>
          </cell>
          <cell r="M416">
            <v>0</v>
          </cell>
          <cell r="N416">
            <v>0</v>
          </cell>
          <cell r="O416">
            <v>1.42</v>
          </cell>
        </row>
        <row r="417">
          <cell r="A417">
            <v>29646</v>
          </cell>
          <cell r="C417">
            <v>0</v>
          </cell>
          <cell r="D417">
            <v>0</v>
          </cell>
          <cell r="K417">
            <v>29646</v>
          </cell>
          <cell r="M417">
            <v>0</v>
          </cell>
          <cell r="N417">
            <v>0</v>
          </cell>
          <cell r="O417">
            <v>8.5500000000000007</v>
          </cell>
        </row>
        <row r="418">
          <cell r="A418">
            <v>29677</v>
          </cell>
          <cell r="C418">
            <v>0</v>
          </cell>
          <cell r="D418">
            <v>0</v>
          </cell>
          <cell r="K418">
            <v>29677</v>
          </cell>
          <cell r="M418">
            <v>0</v>
          </cell>
          <cell r="N418">
            <v>0</v>
          </cell>
          <cell r="O418">
            <v>6.24</v>
          </cell>
        </row>
        <row r="419">
          <cell r="A419">
            <v>29707</v>
          </cell>
          <cell r="C419">
            <v>0</v>
          </cell>
          <cell r="D419">
            <v>0</v>
          </cell>
          <cell r="K419">
            <v>29707</v>
          </cell>
          <cell r="M419">
            <v>0</v>
          </cell>
          <cell r="N419">
            <v>0</v>
          </cell>
          <cell r="O419">
            <v>2.27</v>
          </cell>
        </row>
        <row r="420">
          <cell r="A420">
            <v>29738</v>
          </cell>
          <cell r="C420">
            <v>0</v>
          </cell>
          <cell r="D420">
            <v>-2.1399999999999975E-2</v>
          </cell>
          <cell r="K420">
            <v>29738</v>
          </cell>
          <cell r="M420">
            <v>0</v>
          </cell>
          <cell r="N420">
            <v>0</v>
          </cell>
          <cell r="O420">
            <v>-2.14</v>
          </cell>
        </row>
        <row r="421">
          <cell r="A421">
            <v>29768</v>
          </cell>
          <cell r="C421">
            <v>1</v>
          </cell>
          <cell r="D421">
            <v>-5.1443020000000006E-2</v>
          </cell>
          <cell r="K421">
            <v>29768</v>
          </cell>
          <cell r="M421">
            <v>1</v>
          </cell>
          <cell r="N421">
            <v>0</v>
          </cell>
          <cell r="O421">
            <v>-3.07</v>
          </cell>
        </row>
        <row r="422">
          <cell r="A422">
            <v>29799</v>
          </cell>
          <cell r="C422">
            <v>1</v>
          </cell>
          <cell r="D422">
            <v>-5.5142392222000014E-2</v>
          </cell>
          <cell r="K422">
            <v>29799</v>
          </cell>
          <cell r="M422">
            <v>1</v>
          </cell>
          <cell r="N422">
            <v>0</v>
          </cell>
          <cell r="O422">
            <v>-0.39</v>
          </cell>
        </row>
        <row r="423">
          <cell r="A423">
            <v>29830</v>
          </cell>
          <cell r="C423">
            <v>1</v>
          </cell>
          <cell r="D423">
            <v>-9.482641174867612E-2</v>
          </cell>
          <cell r="K423">
            <v>29830</v>
          </cell>
          <cell r="M423">
            <v>1</v>
          </cell>
          <cell r="N423">
            <v>0</v>
          </cell>
          <cell r="O423">
            <v>-4.2</v>
          </cell>
        </row>
        <row r="424">
          <cell r="A424">
            <v>29860</v>
          </cell>
          <cell r="C424">
            <v>1</v>
          </cell>
          <cell r="D424">
            <v>-9.5590597354012763E-3</v>
          </cell>
          <cell r="K424">
            <v>29860</v>
          </cell>
          <cell r="M424">
            <v>1</v>
          </cell>
          <cell r="N424">
            <v>0</v>
          </cell>
          <cell r="O424">
            <v>9.42</v>
          </cell>
        </row>
        <row r="425">
          <cell r="A425">
            <v>29891</v>
          </cell>
          <cell r="C425">
            <v>1</v>
          </cell>
          <cell r="D425">
            <v>-1.0351412487613065E-2</v>
          </cell>
          <cell r="K425">
            <v>29891</v>
          </cell>
          <cell r="M425">
            <v>1</v>
          </cell>
          <cell r="N425">
            <v>0</v>
          </cell>
          <cell r="O425">
            <v>-0.08</v>
          </cell>
        </row>
        <row r="426">
          <cell r="A426">
            <v>29921</v>
          </cell>
          <cell r="C426">
            <v>1</v>
          </cell>
          <cell r="D426">
            <v>-2.6977508757821234E-2</v>
          </cell>
          <cell r="K426">
            <v>29921</v>
          </cell>
          <cell r="M426">
            <v>1</v>
          </cell>
          <cell r="N426">
            <v>0</v>
          </cell>
          <cell r="O426">
            <v>-1.68</v>
          </cell>
        </row>
        <row r="427">
          <cell r="A427">
            <v>29952</v>
          </cell>
          <cell r="C427">
            <v>1</v>
          </cell>
          <cell r="D427">
            <v>-6.1325202698670145E-2</v>
          </cell>
          <cell r="K427">
            <v>29952</v>
          </cell>
          <cell r="M427">
            <v>1</v>
          </cell>
          <cell r="N427">
            <v>0</v>
          </cell>
          <cell r="O427">
            <v>-3.53</v>
          </cell>
        </row>
        <row r="428">
          <cell r="A428">
            <v>29983</v>
          </cell>
          <cell r="C428">
            <v>1</v>
          </cell>
          <cell r="D428">
            <v>-8.404113279336245E-2</v>
          </cell>
          <cell r="K428">
            <v>29983</v>
          </cell>
          <cell r="M428">
            <v>1</v>
          </cell>
          <cell r="N428">
            <v>0</v>
          </cell>
          <cell r="O428">
            <v>-2.42</v>
          </cell>
        </row>
        <row r="429">
          <cell r="A429">
            <v>30011</v>
          </cell>
          <cell r="C429">
            <v>1</v>
          </cell>
          <cell r="D429">
            <v>-9.5857002180327999E-2</v>
          </cell>
          <cell r="K429">
            <v>30011</v>
          </cell>
          <cell r="M429">
            <v>1</v>
          </cell>
          <cell r="N429">
            <v>0</v>
          </cell>
          <cell r="O429">
            <v>-1.29</v>
          </cell>
        </row>
        <row r="430">
          <cell r="A430">
            <v>30042</v>
          </cell>
          <cell r="C430">
            <v>1</v>
          </cell>
          <cell r="D430">
            <v>-2.0451476162167359E-2</v>
          </cell>
          <cell r="K430">
            <v>30042</v>
          </cell>
          <cell r="M430">
            <v>1</v>
          </cell>
          <cell r="N430">
            <v>0</v>
          </cell>
          <cell r="O430">
            <v>8.34</v>
          </cell>
        </row>
        <row r="431">
          <cell r="A431">
            <v>30072</v>
          </cell>
          <cell r="C431">
            <v>1</v>
          </cell>
          <cell r="D431">
            <v>-5.8066139477540135E-2</v>
          </cell>
          <cell r="K431">
            <v>30072</v>
          </cell>
          <cell r="M431">
            <v>1</v>
          </cell>
          <cell r="N431">
            <v>0</v>
          </cell>
          <cell r="O431">
            <v>-3.84</v>
          </cell>
        </row>
        <row r="432">
          <cell r="A432">
            <v>30103</v>
          </cell>
          <cell r="C432">
            <v>1</v>
          </cell>
          <cell r="D432">
            <v>-8.5382221432691474E-2</v>
          </cell>
          <cell r="K432">
            <v>30103</v>
          </cell>
          <cell r="M432">
            <v>1</v>
          </cell>
          <cell r="N432">
            <v>0</v>
          </cell>
          <cell r="O432">
            <v>-2.9</v>
          </cell>
        </row>
        <row r="433">
          <cell r="A433">
            <v>30133</v>
          </cell>
          <cell r="C433">
            <v>1</v>
          </cell>
          <cell r="D433">
            <v>-9.5260093441218441E-2</v>
          </cell>
          <cell r="K433">
            <v>30133</v>
          </cell>
          <cell r="M433">
            <v>1</v>
          </cell>
          <cell r="N433">
            <v>0</v>
          </cell>
          <cell r="O433">
            <v>-1.08</v>
          </cell>
        </row>
        <row r="434">
          <cell r="A434">
            <v>30164</v>
          </cell>
          <cell r="C434">
            <v>1</v>
          </cell>
          <cell r="D434">
            <v>-4.1066173038347364E-2</v>
          </cell>
          <cell r="K434">
            <v>30164</v>
          </cell>
          <cell r="M434">
            <v>1</v>
          </cell>
          <cell r="N434">
            <v>0</v>
          </cell>
          <cell r="O434">
            <v>5.99</v>
          </cell>
        </row>
        <row r="435">
          <cell r="A435">
            <v>30195</v>
          </cell>
          <cell r="C435">
            <v>1</v>
          </cell>
          <cell r="D435">
            <v>-2.5170331944889268E-3</v>
          </cell>
          <cell r="K435">
            <v>30195</v>
          </cell>
          <cell r="M435">
            <v>1</v>
          </cell>
          <cell r="N435">
            <v>0</v>
          </cell>
          <cell r="O435">
            <v>4.0199999999999996</v>
          </cell>
        </row>
        <row r="436">
          <cell r="A436">
            <v>30225</v>
          </cell>
          <cell r="C436">
            <v>1</v>
          </cell>
          <cell r="D436">
            <v>0</v>
          </cell>
          <cell r="K436">
            <v>30225</v>
          </cell>
          <cell r="M436">
            <v>1</v>
          </cell>
          <cell r="N436">
            <v>0</v>
          </cell>
          <cell r="O436">
            <v>12.75</v>
          </cell>
        </row>
        <row r="437">
          <cell r="A437">
            <v>30256</v>
          </cell>
          <cell r="C437">
            <v>1</v>
          </cell>
          <cell r="D437">
            <v>0</v>
          </cell>
          <cell r="K437">
            <v>30256</v>
          </cell>
          <cell r="M437">
            <v>1</v>
          </cell>
          <cell r="N437">
            <v>0</v>
          </cell>
          <cell r="O437">
            <v>10.98</v>
          </cell>
        </row>
        <row r="438">
          <cell r="A438">
            <v>30286</v>
          </cell>
          <cell r="C438">
            <v>0</v>
          </cell>
          <cell r="D438">
            <v>0</v>
          </cell>
          <cell r="K438">
            <v>30286</v>
          </cell>
          <cell r="M438">
            <v>0</v>
          </cell>
          <cell r="N438">
            <v>1.0000019147475785</v>
          </cell>
          <cell r="O438">
            <v>4.22</v>
          </cell>
        </row>
        <row r="439">
          <cell r="A439">
            <v>30317</v>
          </cell>
          <cell r="C439">
            <v>0</v>
          </cell>
          <cell r="D439">
            <v>0</v>
          </cell>
          <cell r="K439">
            <v>30317</v>
          </cell>
          <cell r="M439">
            <v>0</v>
          </cell>
          <cell r="N439">
            <v>0</v>
          </cell>
          <cell r="O439">
            <v>4</v>
          </cell>
        </row>
        <row r="440">
          <cell r="A440">
            <v>30348</v>
          </cell>
          <cell r="C440">
            <v>0</v>
          </cell>
          <cell r="D440">
            <v>0</v>
          </cell>
          <cell r="K440">
            <v>30348</v>
          </cell>
          <cell r="M440">
            <v>0</v>
          </cell>
          <cell r="N440">
            <v>0</v>
          </cell>
          <cell r="O440">
            <v>4.95</v>
          </cell>
        </row>
        <row r="441">
          <cell r="A441">
            <v>30376</v>
          </cell>
          <cell r="C441">
            <v>0</v>
          </cell>
          <cell r="D441">
            <v>0</v>
          </cell>
          <cell r="K441">
            <v>30376</v>
          </cell>
          <cell r="M441">
            <v>0</v>
          </cell>
          <cell r="N441">
            <v>0</v>
          </cell>
          <cell r="O441">
            <v>2.59</v>
          </cell>
        </row>
        <row r="442">
          <cell r="A442">
            <v>30407</v>
          </cell>
          <cell r="C442">
            <v>0</v>
          </cell>
          <cell r="D442">
            <v>0</v>
          </cell>
          <cell r="K442">
            <v>30407</v>
          </cell>
          <cell r="M442">
            <v>0</v>
          </cell>
          <cell r="N442">
            <v>1.0000019086069878</v>
          </cell>
          <cell r="O442">
            <v>9.7899999999999991</v>
          </cell>
        </row>
        <row r="443">
          <cell r="A443">
            <v>30437</v>
          </cell>
          <cell r="C443">
            <v>0</v>
          </cell>
          <cell r="D443">
            <v>0</v>
          </cell>
          <cell r="K443">
            <v>30437</v>
          </cell>
          <cell r="M443">
            <v>0</v>
          </cell>
          <cell r="N443">
            <v>0</v>
          </cell>
          <cell r="O443">
            <v>9.15</v>
          </cell>
        </row>
        <row r="444">
          <cell r="A444">
            <v>30468</v>
          </cell>
          <cell r="C444">
            <v>0</v>
          </cell>
          <cell r="D444">
            <v>0</v>
          </cell>
          <cell r="K444">
            <v>30468</v>
          </cell>
          <cell r="M444">
            <v>0</v>
          </cell>
          <cell r="N444">
            <v>0</v>
          </cell>
          <cell r="O444">
            <v>4.7699999999999996</v>
          </cell>
        </row>
        <row r="445">
          <cell r="A445">
            <v>30498</v>
          </cell>
          <cell r="C445">
            <v>0</v>
          </cell>
          <cell r="D445">
            <v>0</v>
          </cell>
          <cell r="K445">
            <v>30498</v>
          </cell>
          <cell r="M445">
            <v>0</v>
          </cell>
          <cell r="N445">
            <v>0</v>
          </cell>
          <cell r="O445">
            <v>1.24</v>
          </cell>
        </row>
        <row r="446">
          <cell r="A446">
            <v>30529</v>
          </cell>
          <cell r="C446">
            <v>0</v>
          </cell>
          <cell r="D446">
            <v>-1.9199999999999995E-2</v>
          </cell>
          <cell r="K446">
            <v>30529</v>
          </cell>
          <cell r="M446">
            <v>0</v>
          </cell>
          <cell r="N446">
            <v>0</v>
          </cell>
          <cell r="O446">
            <v>-1.92</v>
          </cell>
        </row>
        <row r="447">
          <cell r="A447">
            <v>30560</v>
          </cell>
          <cell r="C447">
            <v>0</v>
          </cell>
          <cell r="D447">
            <v>0</v>
          </cell>
          <cell r="K447">
            <v>30560</v>
          </cell>
          <cell r="M447">
            <v>0</v>
          </cell>
          <cell r="N447">
            <v>1.0000000079856557</v>
          </cell>
          <cell r="O447">
            <v>3.88</v>
          </cell>
        </row>
        <row r="448">
          <cell r="A448">
            <v>30590</v>
          </cell>
          <cell r="C448">
            <v>0</v>
          </cell>
          <cell r="D448">
            <v>0</v>
          </cell>
          <cell r="K448">
            <v>30590</v>
          </cell>
          <cell r="M448">
            <v>0</v>
          </cell>
          <cell r="N448">
            <v>1.0000008726419172</v>
          </cell>
          <cell r="O448">
            <v>1.95</v>
          </cell>
        </row>
        <row r="449">
          <cell r="A449">
            <v>30621</v>
          </cell>
          <cell r="C449">
            <v>0</v>
          </cell>
          <cell r="D449">
            <v>0</v>
          </cell>
          <cell r="K449">
            <v>30621</v>
          </cell>
          <cell r="M449">
            <v>0</v>
          </cell>
          <cell r="N449">
            <v>0</v>
          </cell>
          <cell r="O449">
            <v>3.21</v>
          </cell>
        </row>
        <row r="450">
          <cell r="A450">
            <v>30651</v>
          </cell>
          <cell r="C450">
            <v>0</v>
          </cell>
          <cell r="D450">
            <v>-4.2499999999999982E-2</v>
          </cell>
          <cell r="K450">
            <v>30651</v>
          </cell>
          <cell r="M450">
            <v>0</v>
          </cell>
          <cell r="N450">
            <v>0</v>
          </cell>
          <cell r="O450">
            <v>-4.25</v>
          </cell>
        </row>
        <row r="451">
          <cell r="A451">
            <v>30682</v>
          </cell>
          <cell r="C451">
            <v>0</v>
          </cell>
          <cell r="D451">
            <v>-2.0381750000000087E-2</v>
          </cell>
          <cell r="K451">
            <v>30682</v>
          </cell>
          <cell r="M451">
            <v>0</v>
          </cell>
          <cell r="N451">
            <v>0</v>
          </cell>
          <cell r="O451">
            <v>2.31</v>
          </cell>
        </row>
        <row r="452">
          <cell r="A452">
            <v>30713</v>
          </cell>
          <cell r="C452">
            <v>0</v>
          </cell>
          <cell r="D452">
            <v>-9.6596049850000143E-2</v>
          </cell>
          <cell r="K452">
            <v>30713</v>
          </cell>
          <cell r="M452">
            <v>0</v>
          </cell>
          <cell r="N452">
            <v>0</v>
          </cell>
          <cell r="O452">
            <v>-7.78</v>
          </cell>
        </row>
        <row r="453">
          <cell r="A453">
            <v>30742</v>
          </cell>
          <cell r="C453">
            <v>0</v>
          </cell>
          <cell r="D453">
            <v>-9.6776730640030117E-2</v>
          </cell>
          <cell r="K453">
            <v>30742</v>
          </cell>
          <cell r="M453">
            <v>0</v>
          </cell>
          <cell r="N453">
            <v>0</v>
          </cell>
          <cell r="O453">
            <v>-0.02</v>
          </cell>
        </row>
        <row r="454">
          <cell r="A454">
            <v>30773</v>
          </cell>
          <cell r="C454">
            <v>0</v>
          </cell>
          <cell r="D454">
            <v>-0.12206698218210921</v>
          </cell>
          <cell r="K454">
            <v>30773</v>
          </cell>
          <cell r="M454">
            <v>0</v>
          </cell>
          <cell r="N454">
            <v>0</v>
          </cell>
          <cell r="O454">
            <v>-2.8</v>
          </cell>
        </row>
        <row r="455">
          <cell r="A455">
            <v>30803</v>
          </cell>
          <cell r="C455">
            <v>0</v>
          </cell>
          <cell r="D455">
            <v>-0.16903639863536646</v>
          </cell>
          <cell r="K455">
            <v>30803</v>
          </cell>
          <cell r="M455">
            <v>0</v>
          </cell>
          <cell r="N455">
            <v>0</v>
          </cell>
          <cell r="O455">
            <v>-5.35</v>
          </cell>
        </row>
        <row r="456">
          <cell r="A456">
            <v>30834</v>
          </cell>
          <cell r="C456">
            <v>0</v>
          </cell>
          <cell r="D456">
            <v>-0.16105914806226596</v>
          </cell>
          <cell r="K456">
            <v>30834</v>
          </cell>
          <cell r="M456">
            <v>0</v>
          </cell>
          <cell r="N456">
            <v>0</v>
          </cell>
          <cell r="O456">
            <v>0.96</v>
          </cell>
        </row>
        <row r="457">
          <cell r="A457">
            <v>30864</v>
          </cell>
          <cell r="C457">
            <v>0</v>
          </cell>
          <cell r="D457">
            <v>-0.20451628419264056</v>
          </cell>
          <cell r="K457">
            <v>30864</v>
          </cell>
          <cell r="M457">
            <v>0</v>
          </cell>
          <cell r="N457">
            <v>0</v>
          </cell>
          <cell r="O457">
            <v>-5.18</v>
          </cell>
        </row>
        <row r="458">
          <cell r="A458">
            <v>30895</v>
          </cell>
          <cell r="C458">
            <v>0</v>
          </cell>
          <cell r="D458">
            <v>-0.14851423059980251</v>
          </cell>
          <cell r="K458">
            <v>30895</v>
          </cell>
          <cell r="M458">
            <v>0</v>
          </cell>
          <cell r="N458">
            <v>0</v>
          </cell>
          <cell r="O458">
            <v>7.04</v>
          </cell>
        </row>
        <row r="459">
          <cell r="A459">
            <v>30926</v>
          </cell>
          <cell r="C459">
            <v>0</v>
          </cell>
          <cell r="D459">
            <v>-0.14962116210002263</v>
          </cell>
          <cell r="K459">
            <v>30926</v>
          </cell>
          <cell r="M459">
            <v>0</v>
          </cell>
          <cell r="N459">
            <v>0</v>
          </cell>
          <cell r="O459">
            <v>-0.13</v>
          </cell>
        </row>
        <row r="460">
          <cell r="A460">
            <v>30956</v>
          </cell>
          <cell r="C460">
            <v>0</v>
          </cell>
          <cell r="D460">
            <v>-0.16986017844204215</v>
          </cell>
          <cell r="K460">
            <v>30956</v>
          </cell>
          <cell r="M460">
            <v>0</v>
          </cell>
          <cell r="N460">
            <v>0</v>
          </cell>
          <cell r="O460">
            <v>-2.38</v>
          </cell>
        </row>
        <row r="461">
          <cell r="A461">
            <v>30987</v>
          </cell>
          <cell r="C461">
            <v>0</v>
          </cell>
          <cell r="D461">
            <v>-0.2020696035184909</v>
          </cell>
          <cell r="K461">
            <v>30987</v>
          </cell>
          <cell r="M461">
            <v>0</v>
          </cell>
          <cell r="N461">
            <v>0</v>
          </cell>
          <cell r="O461">
            <v>-3.88</v>
          </cell>
        </row>
        <row r="462">
          <cell r="A462">
            <v>31017</v>
          </cell>
          <cell r="C462">
            <v>0</v>
          </cell>
          <cell r="D462">
            <v>-0.18515347911308289</v>
          </cell>
          <cell r="K462">
            <v>31017</v>
          </cell>
          <cell r="M462">
            <v>0</v>
          </cell>
          <cell r="N462">
            <v>0</v>
          </cell>
          <cell r="O462">
            <v>2.12</v>
          </cell>
        </row>
        <row r="463">
          <cell r="A463">
            <v>31048</v>
          </cell>
          <cell r="C463">
            <v>0</v>
          </cell>
          <cell r="D463">
            <v>-3.8888528613881257E-2</v>
          </cell>
          <cell r="K463">
            <v>31048</v>
          </cell>
          <cell r="M463">
            <v>0</v>
          </cell>
          <cell r="N463">
            <v>1.0000006738809404</v>
          </cell>
          <cell r="O463">
            <v>17.95</v>
          </cell>
        </row>
        <row r="464">
          <cell r="A464">
            <v>31079</v>
          </cell>
          <cell r="C464">
            <v>0</v>
          </cell>
          <cell r="D464">
            <v>-1.5917964447752952E-2</v>
          </cell>
          <cell r="K464">
            <v>31079</v>
          </cell>
          <cell r="M464">
            <v>0</v>
          </cell>
          <cell r="N464">
            <v>0</v>
          </cell>
          <cell r="O464">
            <v>2.39</v>
          </cell>
        </row>
        <row r="465">
          <cell r="A465">
            <v>31107</v>
          </cell>
          <cell r="C465">
            <v>0</v>
          </cell>
          <cell r="D465">
            <v>-6.0398472454714525E-2</v>
          </cell>
          <cell r="K465">
            <v>31107</v>
          </cell>
          <cell r="M465">
            <v>0</v>
          </cell>
          <cell r="N465">
            <v>0</v>
          </cell>
          <cell r="O465">
            <v>-4.5199999999999996</v>
          </cell>
        </row>
        <row r="466">
          <cell r="A466">
            <v>31138</v>
          </cell>
          <cell r="C466">
            <v>0</v>
          </cell>
          <cell r="D466">
            <v>-7.4116654756875566E-2</v>
          </cell>
          <cell r="K466">
            <v>31138</v>
          </cell>
          <cell r="M466">
            <v>0</v>
          </cell>
          <cell r="N466">
            <v>0</v>
          </cell>
          <cell r="O466">
            <v>-1.46</v>
          </cell>
        </row>
        <row r="467">
          <cell r="A467">
            <v>31168</v>
          </cell>
          <cell r="C467">
            <v>0</v>
          </cell>
          <cell r="D467">
            <v>-3.3840729238799661E-2</v>
          </cell>
          <cell r="K467">
            <v>31168</v>
          </cell>
          <cell r="M467">
            <v>0</v>
          </cell>
          <cell r="N467">
            <v>0</v>
          </cell>
          <cell r="O467">
            <v>4.3499999999999996</v>
          </cell>
        </row>
        <row r="468">
          <cell r="A468">
            <v>31199</v>
          </cell>
          <cell r="C468">
            <v>0</v>
          </cell>
          <cell r="D468">
            <v>-3.7898598175996723E-2</v>
          </cell>
          <cell r="K468">
            <v>31199</v>
          </cell>
          <cell r="M468">
            <v>0</v>
          </cell>
          <cell r="N468">
            <v>0</v>
          </cell>
          <cell r="O468">
            <v>-0.42</v>
          </cell>
        </row>
        <row r="469">
          <cell r="A469">
            <v>31229</v>
          </cell>
          <cell r="C469">
            <v>0</v>
          </cell>
          <cell r="D469">
            <v>-2.9143475419398213E-2</v>
          </cell>
          <cell r="K469">
            <v>31229</v>
          </cell>
          <cell r="M469">
            <v>0</v>
          </cell>
          <cell r="N469">
            <v>0</v>
          </cell>
          <cell r="O469">
            <v>0.91</v>
          </cell>
        </row>
        <row r="470">
          <cell r="A470">
            <v>31260</v>
          </cell>
          <cell r="C470">
            <v>0</v>
          </cell>
          <cell r="D470">
            <v>-4.7201406776597454E-2</v>
          </cell>
          <cell r="K470">
            <v>31260</v>
          </cell>
          <cell r="M470">
            <v>0</v>
          </cell>
          <cell r="N470">
            <v>0</v>
          </cell>
          <cell r="O470">
            <v>-1.86</v>
          </cell>
        </row>
        <row r="471">
          <cell r="A471">
            <v>31291</v>
          </cell>
          <cell r="C471">
            <v>0</v>
          </cell>
          <cell r="D471">
            <v>-8.9219824737749476E-2</v>
          </cell>
          <cell r="K471">
            <v>31291</v>
          </cell>
          <cell r="M471">
            <v>0</v>
          </cell>
          <cell r="N471">
            <v>0</v>
          </cell>
          <cell r="O471">
            <v>-4.41</v>
          </cell>
        </row>
        <row r="472">
          <cell r="A472">
            <v>31321</v>
          </cell>
          <cell r="C472">
            <v>0</v>
          </cell>
          <cell r="D472">
            <v>-4.5957766412792478E-2</v>
          </cell>
          <cell r="K472">
            <v>31321</v>
          </cell>
          <cell r="M472">
            <v>0</v>
          </cell>
          <cell r="N472">
            <v>1.0000000267894178</v>
          </cell>
          <cell r="O472">
            <v>4.75</v>
          </cell>
        </row>
        <row r="473">
          <cell r="A473">
            <v>31352</v>
          </cell>
          <cell r="C473">
            <v>0</v>
          </cell>
          <cell r="D473">
            <v>0</v>
          </cell>
          <cell r="K473">
            <v>31352</v>
          </cell>
          <cell r="M473">
            <v>0</v>
          </cell>
          <cell r="N473">
            <v>0</v>
          </cell>
          <cell r="O473">
            <v>5.52</v>
          </cell>
        </row>
        <row r="474">
          <cell r="A474">
            <v>31382</v>
          </cell>
          <cell r="C474">
            <v>0</v>
          </cell>
          <cell r="D474">
            <v>0</v>
          </cell>
          <cell r="K474">
            <v>31382</v>
          </cell>
          <cell r="M474">
            <v>0</v>
          </cell>
          <cell r="N474">
            <v>0</v>
          </cell>
          <cell r="O474">
            <v>3.67</v>
          </cell>
        </row>
        <row r="475">
          <cell r="A475">
            <v>31413</v>
          </cell>
          <cell r="C475">
            <v>0</v>
          </cell>
          <cell r="D475">
            <v>0</v>
          </cell>
          <cell r="K475">
            <v>31413</v>
          </cell>
          <cell r="M475">
            <v>0</v>
          </cell>
          <cell r="N475">
            <v>0</v>
          </cell>
          <cell r="O475">
            <v>3.86</v>
          </cell>
        </row>
        <row r="476">
          <cell r="A476">
            <v>31444</v>
          </cell>
          <cell r="C476">
            <v>0</v>
          </cell>
          <cell r="D476">
            <v>0</v>
          </cell>
          <cell r="K476">
            <v>31444</v>
          </cell>
          <cell r="M476">
            <v>0</v>
          </cell>
          <cell r="N476">
            <v>0</v>
          </cell>
          <cell r="O476">
            <v>8.32</v>
          </cell>
        </row>
        <row r="477">
          <cell r="A477">
            <v>31472</v>
          </cell>
          <cell r="C477">
            <v>0</v>
          </cell>
          <cell r="D477">
            <v>0</v>
          </cell>
          <cell r="K477">
            <v>31472</v>
          </cell>
          <cell r="M477">
            <v>0</v>
          </cell>
          <cell r="N477">
            <v>0</v>
          </cell>
          <cell r="O477">
            <v>5.76</v>
          </cell>
        </row>
        <row r="478">
          <cell r="A478">
            <v>31503</v>
          </cell>
          <cell r="C478">
            <v>0</v>
          </cell>
          <cell r="D478">
            <v>0</v>
          </cell>
          <cell r="K478">
            <v>31503</v>
          </cell>
          <cell r="M478">
            <v>0</v>
          </cell>
          <cell r="N478">
            <v>0</v>
          </cell>
          <cell r="O478">
            <v>0.81</v>
          </cell>
        </row>
        <row r="479">
          <cell r="A479">
            <v>31533</v>
          </cell>
          <cell r="C479">
            <v>0</v>
          </cell>
          <cell r="D479">
            <v>0</v>
          </cell>
          <cell r="K479">
            <v>31533</v>
          </cell>
          <cell r="M479">
            <v>0</v>
          </cell>
          <cell r="N479">
            <v>0</v>
          </cell>
          <cell r="O479">
            <v>4.96</v>
          </cell>
        </row>
        <row r="480">
          <cell r="A480">
            <v>31564</v>
          </cell>
          <cell r="C480">
            <v>0</v>
          </cell>
          <cell r="D480">
            <v>0</v>
          </cell>
          <cell r="K480">
            <v>31564</v>
          </cell>
          <cell r="M480">
            <v>0</v>
          </cell>
          <cell r="N480">
            <v>0</v>
          </cell>
          <cell r="O480">
            <v>3.15</v>
          </cell>
        </row>
        <row r="481">
          <cell r="A481">
            <v>31594</v>
          </cell>
          <cell r="C481">
            <v>0</v>
          </cell>
          <cell r="D481">
            <v>-5.5699999999999972E-2</v>
          </cell>
          <cell r="K481">
            <v>31594</v>
          </cell>
          <cell r="M481">
            <v>0</v>
          </cell>
          <cell r="N481">
            <v>0</v>
          </cell>
          <cell r="O481">
            <v>-5.57</v>
          </cell>
        </row>
        <row r="482">
          <cell r="A482">
            <v>31625</v>
          </cell>
          <cell r="C482">
            <v>0</v>
          </cell>
          <cell r="D482">
            <v>-3.5586409999999846E-2</v>
          </cell>
          <cell r="K482">
            <v>31625</v>
          </cell>
          <cell r="M482">
            <v>0</v>
          </cell>
          <cell r="N482">
            <v>0</v>
          </cell>
          <cell r="O482">
            <v>2.13</v>
          </cell>
        </row>
        <row r="483">
          <cell r="A483">
            <v>31656</v>
          </cell>
          <cell r="C483">
            <v>0</v>
          </cell>
          <cell r="D483">
            <v>-0.11061778730199989</v>
          </cell>
          <cell r="K483">
            <v>31656</v>
          </cell>
          <cell r="M483">
            <v>0</v>
          </cell>
          <cell r="N483">
            <v>0</v>
          </cell>
          <cell r="O483">
            <v>-7.78</v>
          </cell>
        </row>
        <row r="484">
          <cell r="A484">
            <v>31686</v>
          </cell>
          <cell r="C484">
            <v>0</v>
          </cell>
          <cell r="D484">
            <v>-6.5792923782020618E-2</v>
          </cell>
          <cell r="K484">
            <v>31686</v>
          </cell>
          <cell r="M484">
            <v>0</v>
          </cell>
          <cell r="N484">
            <v>0</v>
          </cell>
          <cell r="O484">
            <v>5.04</v>
          </cell>
        </row>
        <row r="485">
          <cell r="A485">
            <v>31717</v>
          </cell>
          <cell r="C485">
            <v>0</v>
          </cell>
          <cell r="D485">
            <v>-6.2429778307635853E-2</v>
          </cell>
          <cell r="K485">
            <v>31717</v>
          </cell>
          <cell r="M485">
            <v>0</v>
          </cell>
          <cell r="N485">
            <v>0</v>
          </cell>
          <cell r="O485">
            <v>0.36</v>
          </cell>
        </row>
        <row r="486">
          <cell r="A486">
            <v>31747</v>
          </cell>
          <cell r="C486">
            <v>0</v>
          </cell>
          <cell r="D486">
            <v>-8.9431800692375996E-2</v>
          </cell>
          <cell r="K486">
            <v>31747</v>
          </cell>
          <cell r="M486">
            <v>0</v>
          </cell>
          <cell r="N486">
            <v>0</v>
          </cell>
          <cell r="O486">
            <v>-2.88</v>
          </cell>
        </row>
        <row r="487">
          <cell r="A487">
            <v>31778</v>
          </cell>
          <cell r="C487">
            <v>0</v>
          </cell>
          <cell r="D487">
            <v>-3.4741626777361478E-3</v>
          </cell>
          <cell r="K487">
            <v>31778</v>
          </cell>
          <cell r="M487">
            <v>0</v>
          </cell>
          <cell r="N487">
            <v>0</v>
          </cell>
          <cell r="O487">
            <v>9.44</v>
          </cell>
        </row>
        <row r="488">
          <cell r="A488">
            <v>31809</v>
          </cell>
          <cell r="C488">
            <v>0</v>
          </cell>
          <cell r="D488">
            <v>0</v>
          </cell>
          <cell r="K488">
            <v>31809</v>
          </cell>
          <cell r="M488">
            <v>0</v>
          </cell>
          <cell r="N488">
            <v>0</v>
          </cell>
          <cell r="O488">
            <v>7.45</v>
          </cell>
        </row>
        <row r="489">
          <cell r="A489">
            <v>31837</v>
          </cell>
          <cell r="C489">
            <v>0</v>
          </cell>
          <cell r="D489">
            <v>0</v>
          </cell>
          <cell r="K489">
            <v>31837</v>
          </cell>
          <cell r="M489">
            <v>0</v>
          </cell>
          <cell r="N489">
            <v>0</v>
          </cell>
          <cell r="O489">
            <v>3.13</v>
          </cell>
        </row>
        <row r="490">
          <cell r="A490">
            <v>31868</v>
          </cell>
          <cell r="C490">
            <v>0</v>
          </cell>
          <cell r="D490">
            <v>0</v>
          </cell>
          <cell r="K490">
            <v>31868</v>
          </cell>
          <cell r="M490">
            <v>0</v>
          </cell>
          <cell r="N490">
            <v>1.0000017017641423</v>
          </cell>
          <cell r="O490">
            <v>3.41</v>
          </cell>
        </row>
        <row r="491">
          <cell r="A491">
            <v>31898</v>
          </cell>
          <cell r="C491">
            <v>0</v>
          </cell>
          <cell r="D491">
            <v>-9.4999999999999529E-3</v>
          </cell>
          <cell r="K491">
            <v>31898</v>
          </cell>
          <cell r="M491">
            <v>0</v>
          </cell>
          <cell r="N491">
            <v>0</v>
          </cell>
          <cell r="O491">
            <v>-0.95</v>
          </cell>
        </row>
        <row r="492">
          <cell r="A492">
            <v>31929</v>
          </cell>
          <cell r="C492">
            <v>0</v>
          </cell>
          <cell r="D492">
            <v>0</v>
          </cell>
          <cell r="K492">
            <v>31929</v>
          </cell>
          <cell r="M492">
            <v>0</v>
          </cell>
          <cell r="N492">
            <v>0</v>
          </cell>
          <cell r="O492">
            <v>3.08</v>
          </cell>
        </row>
        <row r="493">
          <cell r="A493">
            <v>31959</v>
          </cell>
          <cell r="C493">
            <v>0</v>
          </cell>
          <cell r="D493">
            <v>0</v>
          </cell>
          <cell r="K493">
            <v>31959</v>
          </cell>
          <cell r="M493">
            <v>0</v>
          </cell>
          <cell r="N493">
            <v>0</v>
          </cell>
          <cell r="O493">
            <v>2.79</v>
          </cell>
        </row>
        <row r="494">
          <cell r="A494">
            <v>31990</v>
          </cell>
          <cell r="C494">
            <v>0</v>
          </cell>
          <cell r="D494">
            <v>-4.369999999999985E-2</v>
          </cell>
          <cell r="K494">
            <v>31990</v>
          </cell>
          <cell r="M494">
            <v>0</v>
          </cell>
          <cell r="N494">
            <v>0</v>
          </cell>
          <cell r="O494">
            <v>-4.37</v>
          </cell>
        </row>
        <row r="495">
          <cell r="A495">
            <v>32021</v>
          </cell>
          <cell r="C495">
            <v>0</v>
          </cell>
          <cell r="D495">
            <v>-5.1541659999999934E-2</v>
          </cell>
          <cell r="K495">
            <v>32021</v>
          </cell>
          <cell r="M495">
            <v>0</v>
          </cell>
          <cell r="N495">
            <v>0</v>
          </cell>
          <cell r="O495">
            <v>-0.82</v>
          </cell>
        </row>
        <row r="496">
          <cell r="A496">
            <v>32051</v>
          </cell>
          <cell r="C496">
            <v>0</v>
          </cell>
          <cell r="D496">
            <v>-0.15065555652999996</v>
          </cell>
          <cell r="K496">
            <v>32051</v>
          </cell>
          <cell r="M496">
            <v>0</v>
          </cell>
          <cell r="N496">
            <v>0</v>
          </cell>
          <cell r="O496">
            <v>-10.45</v>
          </cell>
        </row>
        <row r="497">
          <cell r="A497">
            <v>32082</v>
          </cell>
          <cell r="C497">
            <v>0</v>
          </cell>
          <cell r="D497">
            <v>-0.16407519873682597</v>
          </cell>
          <cell r="K497">
            <v>32082</v>
          </cell>
          <cell r="M497">
            <v>0</v>
          </cell>
          <cell r="N497">
            <v>0</v>
          </cell>
          <cell r="O497">
            <v>-1.58</v>
          </cell>
        </row>
        <row r="498">
          <cell r="A498">
            <v>32112</v>
          </cell>
          <cell r="C498">
            <v>0</v>
          </cell>
          <cell r="D498">
            <v>-0.15462924848255211</v>
          </cell>
          <cell r="K498">
            <v>32112</v>
          </cell>
          <cell r="M498">
            <v>0</v>
          </cell>
          <cell r="N498">
            <v>0</v>
          </cell>
          <cell r="O498">
            <v>1.1299999999999999</v>
          </cell>
        </row>
        <row r="499">
          <cell r="A499">
            <v>32143</v>
          </cell>
          <cell r="C499">
            <v>0</v>
          </cell>
          <cell r="D499">
            <v>-9.7904871055731424E-2</v>
          </cell>
          <cell r="K499">
            <v>32143</v>
          </cell>
          <cell r="M499">
            <v>0</v>
          </cell>
          <cell r="N499">
            <v>0</v>
          </cell>
          <cell r="O499">
            <v>6.71</v>
          </cell>
        </row>
        <row r="500">
          <cell r="A500">
            <v>32174</v>
          </cell>
          <cell r="C500">
            <v>0</v>
          </cell>
          <cell r="D500">
            <v>-2.727082245939505E-2</v>
          </cell>
          <cell r="K500">
            <v>32174</v>
          </cell>
          <cell r="M500">
            <v>0</v>
          </cell>
          <cell r="N500">
            <v>0</v>
          </cell>
          <cell r="O500">
            <v>7.83</v>
          </cell>
        </row>
        <row r="501">
          <cell r="A501">
            <v>32203</v>
          </cell>
          <cell r="C501">
            <v>0</v>
          </cell>
          <cell r="D501">
            <v>0</v>
          </cell>
          <cell r="K501">
            <v>32203</v>
          </cell>
          <cell r="M501">
            <v>0</v>
          </cell>
          <cell r="N501">
            <v>0</v>
          </cell>
          <cell r="O501">
            <v>5.07</v>
          </cell>
        </row>
        <row r="502">
          <cell r="A502">
            <v>32234</v>
          </cell>
          <cell r="C502">
            <v>0</v>
          </cell>
          <cell r="D502">
            <v>0</v>
          </cell>
          <cell r="K502">
            <v>32234</v>
          </cell>
          <cell r="M502">
            <v>0</v>
          </cell>
          <cell r="N502">
            <v>0</v>
          </cell>
          <cell r="O502">
            <v>0.05</v>
          </cell>
        </row>
        <row r="503">
          <cell r="A503">
            <v>32264</v>
          </cell>
          <cell r="C503">
            <v>0</v>
          </cell>
          <cell r="D503">
            <v>-3.6900000000000044E-2</v>
          </cell>
          <cell r="K503">
            <v>32264</v>
          </cell>
          <cell r="M503">
            <v>0</v>
          </cell>
          <cell r="N503">
            <v>0</v>
          </cell>
          <cell r="O503">
            <v>-3.69</v>
          </cell>
        </row>
        <row r="504">
          <cell r="A504">
            <v>32295</v>
          </cell>
          <cell r="C504">
            <v>0</v>
          </cell>
          <cell r="D504">
            <v>0</v>
          </cell>
          <cell r="K504">
            <v>32295</v>
          </cell>
          <cell r="M504">
            <v>0</v>
          </cell>
          <cell r="N504">
            <v>0</v>
          </cell>
          <cell r="O504">
            <v>6.24</v>
          </cell>
        </row>
        <row r="505">
          <cell r="A505">
            <v>32325</v>
          </cell>
          <cell r="C505">
            <v>0</v>
          </cell>
          <cell r="D505">
            <v>-1.4000000000000679E-3</v>
          </cell>
          <cell r="K505">
            <v>32325</v>
          </cell>
          <cell r="M505">
            <v>0</v>
          </cell>
          <cell r="N505">
            <v>0</v>
          </cell>
          <cell r="O505">
            <v>-0.14000000000000001</v>
          </cell>
        </row>
        <row r="506">
          <cell r="A506">
            <v>32356</v>
          </cell>
          <cell r="C506">
            <v>0</v>
          </cell>
          <cell r="D506">
            <v>-3.0976200000000231E-3</v>
          </cell>
          <cell r="K506">
            <v>32356</v>
          </cell>
          <cell r="M506">
            <v>0</v>
          </cell>
          <cell r="N506">
            <v>0</v>
          </cell>
          <cell r="O506">
            <v>-0.17</v>
          </cell>
        </row>
        <row r="507">
          <cell r="A507">
            <v>32387</v>
          </cell>
          <cell r="C507">
            <v>0</v>
          </cell>
          <cell r="D507">
            <v>-4.7459775910000057E-2</v>
          </cell>
          <cell r="K507">
            <v>32387</v>
          </cell>
          <cell r="M507">
            <v>0</v>
          </cell>
          <cell r="N507">
            <v>0</v>
          </cell>
          <cell r="O507">
            <v>-4.45</v>
          </cell>
        </row>
        <row r="508">
          <cell r="A508">
            <v>32417</v>
          </cell>
          <cell r="C508">
            <v>0</v>
          </cell>
          <cell r="D508">
            <v>-3.0790321988425018E-2</v>
          </cell>
          <cell r="K508">
            <v>32417</v>
          </cell>
          <cell r="M508">
            <v>0</v>
          </cell>
          <cell r="N508">
            <v>0</v>
          </cell>
          <cell r="O508">
            <v>1.75</v>
          </cell>
        </row>
        <row r="509">
          <cell r="A509">
            <v>32448</v>
          </cell>
          <cell r="C509">
            <v>0</v>
          </cell>
          <cell r="D509">
            <v>-3.2728741344448253E-2</v>
          </cell>
          <cell r="K509">
            <v>32448</v>
          </cell>
          <cell r="M509">
            <v>0</v>
          </cell>
          <cell r="N509">
            <v>0</v>
          </cell>
          <cell r="O509">
            <v>-0.2</v>
          </cell>
        </row>
        <row r="510">
          <cell r="A510">
            <v>32478</v>
          </cell>
          <cell r="C510">
            <v>0</v>
          </cell>
          <cell r="D510">
            <v>-2.0734577737119508E-2</v>
          </cell>
          <cell r="K510">
            <v>32478</v>
          </cell>
          <cell r="M510">
            <v>0</v>
          </cell>
          <cell r="N510">
            <v>0</v>
          </cell>
          <cell r="O510">
            <v>1.24</v>
          </cell>
        </row>
        <row r="511">
          <cell r="A511">
            <v>32509</v>
          </cell>
          <cell r="C511">
            <v>0</v>
          </cell>
          <cell r="D511">
            <v>0</v>
          </cell>
          <cell r="K511">
            <v>32509</v>
          </cell>
          <cell r="M511">
            <v>0</v>
          </cell>
          <cell r="N511">
            <v>0</v>
          </cell>
          <cell r="O511">
            <v>3.03</v>
          </cell>
        </row>
        <row r="512">
          <cell r="A512">
            <v>32540</v>
          </cell>
          <cell r="C512">
            <v>0</v>
          </cell>
          <cell r="D512">
            <v>0</v>
          </cell>
          <cell r="K512">
            <v>32540</v>
          </cell>
          <cell r="M512">
            <v>0</v>
          </cell>
          <cell r="N512">
            <v>0</v>
          </cell>
          <cell r="O512">
            <v>0.9</v>
          </cell>
        </row>
        <row r="513">
          <cell r="A513">
            <v>32568</v>
          </cell>
          <cell r="C513">
            <v>0</v>
          </cell>
          <cell r="D513">
            <v>0</v>
          </cell>
          <cell r="K513">
            <v>32568</v>
          </cell>
          <cell r="M513">
            <v>0</v>
          </cell>
          <cell r="N513">
            <v>0</v>
          </cell>
          <cell r="O513">
            <v>0.1</v>
          </cell>
        </row>
        <row r="514">
          <cell r="A514">
            <v>32599</v>
          </cell>
          <cell r="C514">
            <v>0</v>
          </cell>
          <cell r="D514">
            <v>0</v>
          </cell>
          <cell r="K514">
            <v>32599</v>
          </cell>
          <cell r="M514">
            <v>0</v>
          </cell>
          <cell r="N514">
            <v>0</v>
          </cell>
          <cell r="O514">
            <v>3.14</v>
          </cell>
        </row>
        <row r="515">
          <cell r="A515">
            <v>32629</v>
          </cell>
          <cell r="C515">
            <v>0</v>
          </cell>
          <cell r="D515">
            <v>0</v>
          </cell>
          <cell r="K515">
            <v>32629</v>
          </cell>
          <cell r="M515">
            <v>0</v>
          </cell>
          <cell r="N515">
            <v>1.0000000455453943</v>
          </cell>
          <cell r="O515">
            <v>6.63</v>
          </cell>
        </row>
        <row r="516">
          <cell r="A516">
            <v>32660</v>
          </cell>
          <cell r="C516">
            <v>0</v>
          </cell>
          <cell r="D516">
            <v>-1.2999999999999678E-3</v>
          </cell>
          <cell r="K516">
            <v>32660</v>
          </cell>
          <cell r="M516">
            <v>0</v>
          </cell>
          <cell r="N516">
            <v>0</v>
          </cell>
          <cell r="O516">
            <v>-0.13</v>
          </cell>
        </row>
        <row r="517">
          <cell r="A517">
            <v>32690</v>
          </cell>
          <cell r="C517">
            <v>0</v>
          </cell>
          <cell r="D517">
            <v>0</v>
          </cell>
          <cell r="K517">
            <v>32690</v>
          </cell>
          <cell r="M517">
            <v>0</v>
          </cell>
          <cell r="N517">
            <v>0</v>
          </cell>
          <cell r="O517">
            <v>5.44</v>
          </cell>
        </row>
        <row r="518">
          <cell r="A518">
            <v>32721</v>
          </cell>
          <cell r="C518">
            <v>0</v>
          </cell>
          <cell r="D518">
            <v>0</v>
          </cell>
          <cell r="K518">
            <v>32721</v>
          </cell>
          <cell r="M518">
            <v>0</v>
          </cell>
          <cell r="N518">
            <v>0</v>
          </cell>
          <cell r="O518">
            <v>1.58</v>
          </cell>
        </row>
        <row r="519">
          <cell r="A519">
            <v>32752</v>
          </cell>
          <cell r="C519">
            <v>0</v>
          </cell>
          <cell r="D519">
            <v>0</v>
          </cell>
          <cell r="K519">
            <v>32752</v>
          </cell>
          <cell r="M519">
            <v>0</v>
          </cell>
          <cell r="N519">
            <v>0</v>
          </cell>
          <cell r="O519">
            <v>1.92</v>
          </cell>
        </row>
        <row r="520">
          <cell r="A520">
            <v>32782</v>
          </cell>
          <cell r="C520">
            <v>0</v>
          </cell>
          <cell r="D520">
            <v>-4.720000000000002E-2</v>
          </cell>
          <cell r="K520">
            <v>32782</v>
          </cell>
          <cell r="M520">
            <v>0</v>
          </cell>
          <cell r="N520">
            <v>0</v>
          </cell>
          <cell r="O520">
            <v>-4.72</v>
          </cell>
        </row>
        <row r="521">
          <cell r="A521">
            <v>32813</v>
          </cell>
          <cell r="C521">
            <v>0</v>
          </cell>
          <cell r="D521">
            <v>-1.8901839999999948E-2</v>
          </cell>
          <cell r="K521">
            <v>32813</v>
          </cell>
          <cell r="M521">
            <v>0</v>
          </cell>
          <cell r="N521">
            <v>0</v>
          </cell>
          <cell r="O521">
            <v>2.97</v>
          </cell>
        </row>
        <row r="522">
          <cell r="A522">
            <v>32843</v>
          </cell>
          <cell r="C522">
            <v>0</v>
          </cell>
          <cell r="D522">
            <v>0</v>
          </cell>
          <cell r="K522">
            <v>32843</v>
          </cell>
          <cell r="M522">
            <v>0</v>
          </cell>
          <cell r="N522">
            <v>0</v>
          </cell>
          <cell r="O522">
            <v>4.3899999999999997</v>
          </cell>
        </row>
        <row r="523">
          <cell r="A523">
            <v>32874</v>
          </cell>
          <cell r="C523">
            <v>0</v>
          </cell>
          <cell r="D523">
            <v>-4.930000000000001E-2</v>
          </cell>
          <cell r="K523">
            <v>32874</v>
          </cell>
          <cell r="M523">
            <v>0</v>
          </cell>
          <cell r="N523">
            <v>0</v>
          </cell>
          <cell r="O523">
            <v>-4.93</v>
          </cell>
        </row>
        <row r="524">
          <cell r="A524">
            <v>32905</v>
          </cell>
          <cell r="C524">
            <v>0</v>
          </cell>
          <cell r="D524">
            <v>-3.8557089999999961E-2</v>
          </cell>
          <cell r="K524">
            <v>32905</v>
          </cell>
          <cell r="M524">
            <v>0</v>
          </cell>
          <cell r="N524">
            <v>0</v>
          </cell>
          <cell r="O524">
            <v>1.1299999999999999</v>
          </cell>
        </row>
        <row r="525">
          <cell r="A525">
            <v>32933</v>
          </cell>
          <cell r="C525">
            <v>0</v>
          </cell>
          <cell r="D525">
            <v>0</v>
          </cell>
          <cell r="K525">
            <v>32933</v>
          </cell>
          <cell r="M525">
            <v>0</v>
          </cell>
          <cell r="N525">
            <v>0</v>
          </cell>
          <cell r="O525">
            <v>4.3600000000000003</v>
          </cell>
        </row>
        <row r="526">
          <cell r="A526">
            <v>32964</v>
          </cell>
          <cell r="C526">
            <v>0</v>
          </cell>
          <cell r="D526">
            <v>-3.4200000000000119E-2</v>
          </cell>
          <cell r="K526">
            <v>32964</v>
          </cell>
          <cell r="M526">
            <v>0</v>
          </cell>
          <cell r="N526">
            <v>0</v>
          </cell>
          <cell r="O526">
            <v>-3.42</v>
          </cell>
        </row>
        <row r="527">
          <cell r="A527">
            <v>32994</v>
          </cell>
          <cell r="C527">
            <v>0</v>
          </cell>
          <cell r="D527">
            <v>0</v>
          </cell>
          <cell r="K527">
            <v>32994</v>
          </cell>
          <cell r="M527">
            <v>0</v>
          </cell>
          <cell r="N527">
            <v>0</v>
          </cell>
          <cell r="O527">
            <v>3.79</v>
          </cell>
        </row>
        <row r="528">
          <cell r="A528">
            <v>33025</v>
          </cell>
          <cell r="C528">
            <v>0</v>
          </cell>
          <cell r="D528">
            <v>0</v>
          </cell>
          <cell r="K528">
            <v>33025</v>
          </cell>
          <cell r="M528">
            <v>0</v>
          </cell>
          <cell r="N528">
            <v>0</v>
          </cell>
          <cell r="O528">
            <v>0.6</v>
          </cell>
        </row>
        <row r="529">
          <cell r="A529">
            <v>33055</v>
          </cell>
          <cell r="C529">
            <v>1</v>
          </cell>
          <cell r="D529">
            <v>-7.0400000000000018E-2</v>
          </cell>
          <cell r="K529">
            <v>33055</v>
          </cell>
          <cell r="M529">
            <v>1</v>
          </cell>
          <cell r="N529">
            <v>0</v>
          </cell>
          <cell r="O529">
            <v>-7.04</v>
          </cell>
        </row>
        <row r="530">
          <cell r="A530">
            <v>33086</v>
          </cell>
          <cell r="C530">
            <v>1</v>
          </cell>
          <cell r="D530">
            <v>-0.11762368000000001</v>
          </cell>
          <cell r="K530">
            <v>33086</v>
          </cell>
          <cell r="M530">
            <v>1</v>
          </cell>
          <cell r="N530">
            <v>0</v>
          </cell>
          <cell r="O530">
            <v>-5.08</v>
          </cell>
        </row>
        <row r="531">
          <cell r="A531">
            <v>33117</v>
          </cell>
          <cell r="C531">
            <v>1</v>
          </cell>
          <cell r="D531">
            <v>-0.11127057049599998</v>
          </cell>
          <cell r="K531">
            <v>33117</v>
          </cell>
          <cell r="M531">
            <v>1</v>
          </cell>
          <cell r="N531">
            <v>0</v>
          </cell>
          <cell r="O531">
            <v>0.72</v>
          </cell>
        </row>
        <row r="532">
          <cell r="A532">
            <v>33147</v>
          </cell>
          <cell r="C532">
            <v>1</v>
          </cell>
          <cell r="D532">
            <v>-9.0029937130854276E-2</v>
          </cell>
          <cell r="K532">
            <v>33147</v>
          </cell>
          <cell r="M532">
            <v>1</v>
          </cell>
          <cell r="N532">
            <v>1.0000003812135785</v>
          </cell>
          <cell r="O532">
            <v>2.39</v>
          </cell>
        </row>
        <row r="533">
          <cell r="A533">
            <v>33178</v>
          </cell>
          <cell r="C533">
            <v>1</v>
          </cell>
          <cell r="D533">
            <v>-5.7453008880138934E-2</v>
          </cell>
          <cell r="K533">
            <v>33178</v>
          </cell>
          <cell r="M533">
            <v>1</v>
          </cell>
          <cell r="N533">
            <v>0</v>
          </cell>
          <cell r="O533">
            <v>3.58</v>
          </cell>
        </row>
        <row r="534">
          <cell r="A534">
            <v>33208</v>
          </cell>
          <cell r="C534">
            <v>1</v>
          </cell>
          <cell r="D534">
            <v>-2.1164949722024207E-2</v>
          </cell>
          <cell r="K534">
            <v>33208</v>
          </cell>
          <cell r="M534">
            <v>1</v>
          </cell>
          <cell r="N534">
            <v>1.000000177197554</v>
          </cell>
          <cell r="O534">
            <v>3.85</v>
          </cell>
        </row>
        <row r="535">
          <cell r="A535">
            <v>33239</v>
          </cell>
          <cell r="C535">
            <v>1</v>
          </cell>
          <cell r="D535">
            <v>0</v>
          </cell>
          <cell r="K535">
            <v>33239</v>
          </cell>
          <cell r="M535">
            <v>1</v>
          </cell>
          <cell r="N535">
            <v>0</v>
          </cell>
          <cell r="O535">
            <v>7.74</v>
          </cell>
        </row>
        <row r="536">
          <cell r="A536">
            <v>33270</v>
          </cell>
          <cell r="C536">
            <v>1</v>
          </cell>
          <cell r="D536">
            <v>0</v>
          </cell>
          <cell r="K536">
            <v>33270</v>
          </cell>
          <cell r="M536">
            <v>1</v>
          </cell>
          <cell r="N536">
            <v>0</v>
          </cell>
          <cell r="O536">
            <v>12.79</v>
          </cell>
        </row>
        <row r="537">
          <cell r="A537">
            <v>33298</v>
          </cell>
          <cell r="C537">
            <v>1</v>
          </cell>
          <cell r="D537">
            <v>0</v>
          </cell>
          <cell r="K537">
            <v>33298</v>
          </cell>
          <cell r="M537">
            <v>1</v>
          </cell>
          <cell r="N537">
            <v>1.0000000082648561</v>
          </cell>
          <cell r="O537">
            <v>15.9</v>
          </cell>
        </row>
        <row r="538">
          <cell r="A538">
            <v>33329</v>
          </cell>
          <cell r="C538">
            <v>0</v>
          </cell>
          <cell r="D538">
            <v>0</v>
          </cell>
          <cell r="K538">
            <v>33329</v>
          </cell>
          <cell r="M538">
            <v>0</v>
          </cell>
          <cell r="N538">
            <v>1.0000006426420991</v>
          </cell>
          <cell r="O538">
            <v>10.8</v>
          </cell>
        </row>
        <row r="539">
          <cell r="A539">
            <v>33359</v>
          </cell>
          <cell r="C539">
            <v>0</v>
          </cell>
          <cell r="D539">
            <v>0</v>
          </cell>
          <cell r="K539">
            <v>33359</v>
          </cell>
          <cell r="M539">
            <v>0</v>
          </cell>
          <cell r="N539">
            <v>0</v>
          </cell>
          <cell r="O539">
            <v>0.32</v>
          </cell>
        </row>
        <row r="540">
          <cell r="A540">
            <v>33390</v>
          </cell>
          <cell r="C540">
            <v>0</v>
          </cell>
          <cell r="D540">
            <v>-5.8200000000000141E-2</v>
          </cell>
          <cell r="K540">
            <v>33390</v>
          </cell>
          <cell r="M540">
            <v>0</v>
          </cell>
          <cell r="N540">
            <v>0</v>
          </cell>
          <cell r="O540">
            <v>-5.82</v>
          </cell>
        </row>
        <row r="541">
          <cell r="A541">
            <v>33420</v>
          </cell>
          <cell r="C541">
            <v>0</v>
          </cell>
          <cell r="D541">
            <v>-2.9851820000000195E-2</v>
          </cell>
          <cell r="K541">
            <v>33420</v>
          </cell>
          <cell r="M541">
            <v>0</v>
          </cell>
          <cell r="N541">
            <v>0</v>
          </cell>
          <cell r="O541">
            <v>3.01</v>
          </cell>
        </row>
        <row r="542">
          <cell r="A542">
            <v>33451</v>
          </cell>
          <cell r="C542">
            <v>0</v>
          </cell>
          <cell r="D542">
            <v>-4.9190117740001149E-3</v>
          </cell>
          <cell r="K542">
            <v>33451</v>
          </cell>
          <cell r="M542">
            <v>0</v>
          </cell>
          <cell r="N542">
            <v>0</v>
          </cell>
          <cell r="O542">
            <v>2.57</v>
          </cell>
        </row>
        <row r="543">
          <cell r="A543">
            <v>33482</v>
          </cell>
          <cell r="C543">
            <v>0</v>
          </cell>
          <cell r="D543">
            <v>0</v>
          </cell>
          <cell r="K543">
            <v>33482</v>
          </cell>
          <cell r="M543">
            <v>0</v>
          </cell>
          <cell r="N543">
            <v>0</v>
          </cell>
          <cell r="O543">
            <v>1.19</v>
          </cell>
        </row>
        <row r="544">
          <cell r="A544">
            <v>33512</v>
          </cell>
          <cell r="C544">
            <v>0</v>
          </cell>
          <cell r="D544">
            <v>0</v>
          </cell>
          <cell r="K544">
            <v>33512</v>
          </cell>
          <cell r="M544">
            <v>0</v>
          </cell>
          <cell r="N544">
            <v>0</v>
          </cell>
          <cell r="O544">
            <v>6.79</v>
          </cell>
        </row>
        <row r="545">
          <cell r="A545">
            <v>33543</v>
          </cell>
          <cell r="C545">
            <v>0</v>
          </cell>
          <cell r="D545">
            <v>-5.0899999999999834E-2</v>
          </cell>
          <cell r="K545">
            <v>33543</v>
          </cell>
          <cell r="M545">
            <v>0</v>
          </cell>
          <cell r="N545">
            <v>0</v>
          </cell>
          <cell r="O545">
            <v>-5.09</v>
          </cell>
        </row>
        <row r="546">
          <cell r="A546">
            <v>33573</v>
          </cell>
          <cell r="C546">
            <v>0</v>
          </cell>
          <cell r="D546">
            <v>-1.7966229999999972E-2</v>
          </cell>
          <cell r="K546">
            <v>33573</v>
          </cell>
          <cell r="M546">
            <v>0</v>
          </cell>
          <cell r="N546">
            <v>0</v>
          </cell>
          <cell r="O546">
            <v>3.47</v>
          </cell>
        </row>
        <row r="547">
          <cell r="A547">
            <v>33604</v>
          </cell>
          <cell r="C547">
            <v>0</v>
          </cell>
          <cell r="D547">
            <v>0</v>
          </cell>
          <cell r="K547">
            <v>33604</v>
          </cell>
          <cell r="M547">
            <v>0</v>
          </cell>
          <cell r="N547">
            <v>1.0000010653100244</v>
          </cell>
          <cell r="O547">
            <v>24.78</v>
          </cell>
        </row>
        <row r="548">
          <cell r="A548">
            <v>33635</v>
          </cell>
          <cell r="C548">
            <v>0</v>
          </cell>
          <cell r="D548">
            <v>0</v>
          </cell>
          <cell r="K548">
            <v>33635</v>
          </cell>
          <cell r="M548">
            <v>0</v>
          </cell>
          <cell r="N548">
            <v>0</v>
          </cell>
          <cell r="O548">
            <v>1.33</v>
          </cell>
        </row>
        <row r="549">
          <cell r="A549">
            <v>33664</v>
          </cell>
          <cell r="C549">
            <v>0</v>
          </cell>
          <cell r="D549">
            <v>-6.1999999999999833E-3</v>
          </cell>
          <cell r="K549">
            <v>33664</v>
          </cell>
          <cell r="M549">
            <v>0</v>
          </cell>
          <cell r="N549">
            <v>0</v>
          </cell>
          <cell r="O549">
            <v>-0.62</v>
          </cell>
        </row>
        <row r="550">
          <cell r="A550">
            <v>33695</v>
          </cell>
          <cell r="C550">
            <v>0</v>
          </cell>
          <cell r="D550">
            <v>0</v>
          </cell>
          <cell r="K550">
            <v>33695</v>
          </cell>
          <cell r="M550">
            <v>0</v>
          </cell>
          <cell r="N550">
            <v>1.000000472099825</v>
          </cell>
          <cell r="O550">
            <v>0.99</v>
          </cell>
        </row>
        <row r="551">
          <cell r="A551">
            <v>33725</v>
          </cell>
          <cell r="C551">
            <v>0</v>
          </cell>
          <cell r="D551">
            <v>0</v>
          </cell>
          <cell r="K551">
            <v>33725</v>
          </cell>
          <cell r="M551">
            <v>0</v>
          </cell>
          <cell r="N551">
            <v>0</v>
          </cell>
          <cell r="O551">
            <v>2.9</v>
          </cell>
        </row>
        <row r="552">
          <cell r="A552">
            <v>33756</v>
          </cell>
          <cell r="C552">
            <v>0</v>
          </cell>
          <cell r="D552">
            <v>0</v>
          </cell>
          <cell r="K552">
            <v>33756</v>
          </cell>
          <cell r="M552">
            <v>0</v>
          </cell>
          <cell r="N552">
            <v>0</v>
          </cell>
          <cell r="O552">
            <v>0.25</v>
          </cell>
        </row>
        <row r="553">
          <cell r="A553">
            <v>33786</v>
          </cell>
          <cell r="C553">
            <v>0</v>
          </cell>
          <cell r="D553">
            <v>0</v>
          </cell>
          <cell r="K553">
            <v>33786</v>
          </cell>
          <cell r="M553">
            <v>0</v>
          </cell>
          <cell r="N553">
            <v>1.0000028613838201</v>
          </cell>
          <cell r="O553">
            <v>6.84</v>
          </cell>
        </row>
        <row r="554">
          <cell r="A554">
            <v>33817</v>
          </cell>
          <cell r="C554">
            <v>0</v>
          </cell>
          <cell r="D554">
            <v>-2.5599999999999956E-2</v>
          </cell>
          <cell r="K554">
            <v>33817</v>
          </cell>
          <cell r="M554">
            <v>0</v>
          </cell>
          <cell r="N554">
            <v>0</v>
          </cell>
          <cell r="O554">
            <v>-2.56</v>
          </cell>
        </row>
        <row r="555">
          <cell r="A555">
            <v>33848</v>
          </cell>
          <cell r="C555">
            <v>0</v>
          </cell>
          <cell r="D555">
            <v>0</v>
          </cell>
          <cell r="K555">
            <v>33848</v>
          </cell>
          <cell r="M555">
            <v>0</v>
          </cell>
          <cell r="N555">
            <v>1.000000466537762</v>
          </cell>
          <cell r="O555">
            <v>6.36</v>
          </cell>
        </row>
        <row r="556">
          <cell r="A556">
            <v>33878</v>
          </cell>
          <cell r="C556">
            <v>0</v>
          </cell>
          <cell r="D556">
            <v>0</v>
          </cell>
          <cell r="K556">
            <v>33878</v>
          </cell>
          <cell r="M556">
            <v>0</v>
          </cell>
          <cell r="N556">
            <v>0</v>
          </cell>
          <cell r="O556">
            <v>3.87</v>
          </cell>
        </row>
        <row r="557">
          <cell r="A557">
            <v>33909</v>
          </cell>
          <cell r="C557">
            <v>0</v>
          </cell>
          <cell r="D557">
            <v>0</v>
          </cell>
          <cell r="K557">
            <v>33909</v>
          </cell>
          <cell r="M557">
            <v>0</v>
          </cell>
          <cell r="N557">
            <v>0</v>
          </cell>
          <cell r="O557">
            <v>10.81</v>
          </cell>
        </row>
        <row r="558">
          <cell r="A558">
            <v>33939</v>
          </cell>
          <cell r="C558">
            <v>0</v>
          </cell>
          <cell r="D558">
            <v>0</v>
          </cell>
          <cell r="K558">
            <v>33939</v>
          </cell>
          <cell r="M558">
            <v>0</v>
          </cell>
          <cell r="N558">
            <v>1.0000000330863248</v>
          </cell>
          <cell r="O558">
            <v>6.83</v>
          </cell>
        </row>
        <row r="559">
          <cell r="A559">
            <v>33970</v>
          </cell>
          <cell r="C559">
            <v>0</v>
          </cell>
          <cell r="D559">
            <v>0</v>
          </cell>
          <cell r="K559">
            <v>33970</v>
          </cell>
          <cell r="M559">
            <v>0</v>
          </cell>
          <cell r="N559">
            <v>0</v>
          </cell>
          <cell r="O559">
            <v>6.64</v>
          </cell>
        </row>
        <row r="560">
          <cell r="A560">
            <v>34001</v>
          </cell>
          <cell r="C560">
            <v>0</v>
          </cell>
          <cell r="D560">
            <v>-1.6299999999999981E-2</v>
          </cell>
          <cell r="K560">
            <v>34001</v>
          </cell>
          <cell r="M560">
            <v>0</v>
          </cell>
          <cell r="N560">
            <v>0</v>
          </cell>
          <cell r="O560">
            <v>-1.63</v>
          </cell>
        </row>
        <row r="561">
          <cell r="A561">
            <v>34029</v>
          </cell>
          <cell r="C561">
            <v>0</v>
          </cell>
          <cell r="D561">
            <v>0</v>
          </cell>
          <cell r="K561">
            <v>34029</v>
          </cell>
          <cell r="M561">
            <v>0</v>
          </cell>
          <cell r="N561">
            <v>1.0000007270828013</v>
          </cell>
          <cell r="O561">
            <v>8.9499999999999993</v>
          </cell>
        </row>
        <row r="562">
          <cell r="A562">
            <v>34060</v>
          </cell>
          <cell r="C562">
            <v>0</v>
          </cell>
          <cell r="D562">
            <v>0</v>
          </cell>
          <cell r="K562">
            <v>34060</v>
          </cell>
          <cell r="M562">
            <v>0</v>
          </cell>
          <cell r="N562">
            <v>1.0000009170645516</v>
          </cell>
          <cell r="O562">
            <v>4.01</v>
          </cell>
        </row>
        <row r="563">
          <cell r="A563">
            <v>34090</v>
          </cell>
          <cell r="C563">
            <v>0</v>
          </cell>
          <cell r="D563">
            <v>0</v>
          </cell>
          <cell r="K563">
            <v>34090</v>
          </cell>
          <cell r="M563">
            <v>0</v>
          </cell>
          <cell r="N563">
            <v>0</v>
          </cell>
          <cell r="O563">
            <v>5.5</v>
          </cell>
        </row>
        <row r="564">
          <cell r="A564">
            <v>34121</v>
          </cell>
          <cell r="C564">
            <v>0</v>
          </cell>
          <cell r="D564">
            <v>0</v>
          </cell>
          <cell r="K564">
            <v>34121</v>
          </cell>
          <cell r="M564">
            <v>0</v>
          </cell>
          <cell r="N564">
            <v>0</v>
          </cell>
          <cell r="O564">
            <v>2.0299999999999998</v>
          </cell>
        </row>
        <row r="565">
          <cell r="A565">
            <v>34151</v>
          </cell>
          <cell r="C565">
            <v>0</v>
          </cell>
          <cell r="D565">
            <v>0</v>
          </cell>
          <cell r="K565">
            <v>34151</v>
          </cell>
          <cell r="M565">
            <v>0</v>
          </cell>
          <cell r="N565">
            <v>1.0000002276111708</v>
          </cell>
          <cell r="O565">
            <v>7.81</v>
          </cell>
        </row>
        <row r="566">
          <cell r="A566">
            <v>34182</v>
          </cell>
          <cell r="C566">
            <v>0</v>
          </cell>
          <cell r="D566">
            <v>0</v>
          </cell>
          <cell r="K566">
            <v>34182</v>
          </cell>
          <cell r="M566">
            <v>0</v>
          </cell>
          <cell r="N566">
            <v>1.0000002995784087</v>
          </cell>
          <cell r="O566">
            <v>13.54</v>
          </cell>
        </row>
        <row r="567">
          <cell r="A567">
            <v>34213</v>
          </cell>
          <cell r="C567">
            <v>0</v>
          </cell>
          <cell r="D567">
            <v>0</v>
          </cell>
          <cell r="K567">
            <v>34213</v>
          </cell>
          <cell r="M567">
            <v>0</v>
          </cell>
          <cell r="N567">
            <v>0</v>
          </cell>
          <cell r="O567">
            <v>3.33</v>
          </cell>
        </row>
        <row r="568">
          <cell r="A568">
            <v>34243</v>
          </cell>
          <cell r="C568">
            <v>0</v>
          </cell>
          <cell r="D568">
            <v>0</v>
          </cell>
          <cell r="K568">
            <v>34243</v>
          </cell>
          <cell r="M568">
            <v>0</v>
          </cell>
          <cell r="N568">
            <v>0</v>
          </cell>
          <cell r="O568">
            <v>5.08</v>
          </cell>
        </row>
        <row r="569">
          <cell r="A569">
            <v>34274</v>
          </cell>
          <cell r="C569">
            <v>0</v>
          </cell>
          <cell r="D569">
            <v>0</v>
          </cell>
          <cell r="K569">
            <v>34274</v>
          </cell>
          <cell r="M569">
            <v>0</v>
          </cell>
          <cell r="N569">
            <v>0</v>
          </cell>
          <cell r="O569">
            <v>7.0000000000000007E-2</v>
          </cell>
        </row>
        <row r="570">
          <cell r="A570">
            <v>34304</v>
          </cell>
          <cell r="C570">
            <v>0</v>
          </cell>
          <cell r="D570">
            <v>0</v>
          </cell>
          <cell r="K570">
            <v>34304</v>
          </cell>
          <cell r="M570">
            <v>0</v>
          </cell>
          <cell r="N570">
            <v>0</v>
          </cell>
          <cell r="O570">
            <v>0.74</v>
          </cell>
        </row>
        <row r="571">
          <cell r="A571">
            <v>34335</v>
          </cell>
          <cell r="C571">
            <v>0</v>
          </cell>
          <cell r="D571">
            <v>0</v>
          </cell>
          <cell r="K571">
            <v>34335</v>
          </cell>
          <cell r="M571">
            <v>0</v>
          </cell>
          <cell r="N571">
            <v>0</v>
          </cell>
          <cell r="O571">
            <v>4.84</v>
          </cell>
        </row>
        <row r="572">
          <cell r="A572">
            <v>34366</v>
          </cell>
          <cell r="C572">
            <v>0</v>
          </cell>
          <cell r="D572">
            <v>-1.3699999999999934E-2</v>
          </cell>
          <cell r="K572">
            <v>34366</v>
          </cell>
          <cell r="M572">
            <v>0</v>
          </cell>
          <cell r="N572">
            <v>0</v>
          </cell>
          <cell r="O572">
            <v>-1.37</v>
          </cell>
        </row>
        <row r="573">
          <cell r="A573">
            <v>34394</v>
          </cell>
          <cell r="C573">
            <v>0</v>
          </cell>
          <cell r="D573">
            <v>-5.3941039999999996E-2</v>
          </cell>
          <cell r="K573">
            <v>34394</v>
          </cell>
          <cell r="M573">
            <v>0</v>
          </cell>
          <cell r="N573">
            <v>0</v>
          </cell>
          <cell r="O573">
            <v>-4.08</v>
          </cell>
        </row>
        <row r="574">
          <cell r="A574">
            <v>34425</v>
          </cell>
          <cell r="C574">
            <v>0</v>
          </cell>
          <cell r="D574">
            <v>-3.9277126119999894E-2</v>
          </cell>
          <cell r="K574">
            <v>34425</v>
          </cell>
          <cell r="M574">
            <v>0</v>
          </cell>
          <cell r="N574">
            <v>0</v>
          </cell>
          <cell r="O574">
            <v>1.55</v>
          </cell>
        </row>
        <row r="575">
          <cell r="A575">
            <v>34455</v>
          </cell>
          <cell r="C575">
            <v>0</v>
          </cell>
          <cell r="D575">
            <v>-7.4631727878783805E-2</v>
          </cell>
          <cell r="K575">
            <v>34455</v>
          </cell>
          <cell r="M575">
            <v>0</v>
          </cell>
          <cell r="N575">
            <v>0</v>
          </cell>
          <cell r="O575">
            <v>-3.68</v>
          </cell>
        </row>
        <row r="576">
          <cell r="A576">
            <v>34486</v>
          </cell>
          <cell r="C576">
            <v>0</v>
          </cell>
          <cell r="D576">
            <v>-8.2960042327874794E-2</v>
          </cell>
          <cell r="K576">
            <v>34486</v>
          </cell>
          <cell r="M576">
            <v>0</v>
          </cell>
          <cell r="N576">
            <v>0</v>
          </cell>
          <cell r="O576">
            <v>-0.9</v>
          </cell>
        </row>
        <row r="577">
          <cell r="A577">
            <v>34516</v>
          </cell>
          <cell r="C577">
            <v>0</v>
          </cell>
          <cell r="D577">
            <v>-7.6907578607238847E-2</v>
          </cell>
          <cell r="K577">
            <v>34516</v>
          </cell>
          <cell r="M577">
            <v>0</v>
          </cell>
          <cell r="N577">
            <v>0</v>
          </cell>
          <cell r="O577">
            <v>0.66</v>
          </cell>
        </row>
        <row r="578">
          <cell r="A578">
            <v>34547</v>
          </cell>
          <cell r="C578">
            <v>0</v>
          </cell>
          <cell r="D578">
            <v>-1.3121892288999182E-2</v>
          </cell>
          <cell r="K578">
            <v>34547</v>
          </cell>
          <cell r="M578">
            <v>0</v>
          </cell>
          <cell r="N578">
            <v>1.0000001076412781</v>
          </cell>
          <cell r="O578">
            <v>6.91</v>
          </cell>
        </row>
        <row r="579">
          <cell r="A579">
            <v>34578</v>
          </cell>
          <cell r="C579">
            <v>0</v>
          </cell>
          <cell r="D579">
            <v>-1.7562843773698655E-2</v>
          </cell>
          <cell r="K579">
            <v>34578</v>
          </cell>
          <cell r="M579">
            <v>0</v>
          </cell>
          <cell r="N579">
            <v>0</v>
          </cell>
          <cell r="O579">
            <v>-0.45</v>
          </cell>
        </row>
        <row r="580">
          <cell r="A580">
            <v>34608</v>
          </cell>
          <cell r="C580">
            <v>0</v>
          </cell>
          <cell r="D580">
            <v>-2.8262864303043589E-3</v>
          </cell>
          <cell r="K580">
            <v>34608</v>
          </cell>
          <cell r="M580">
            <v>0</v>
          </cell>
          <cell r="N580">
            <v>0</v>
          </cell>
          <cell r="O580">
            <v>1.5</v>
          </cell>
        </row>
        <row r="581">
          <cell r="A581">
            <v>34639</v>
          </cell>
          <cell r="C581">
            <v>0</v>
          </cell>
          <cell r="D581">
            <v>-8.6090291513373995E-2</v>
          </cell>
          <cell r="K581">
            <v>34639</v>
          </cell>
          <cell r="M581">
            <v>0</v>
          </cell>
          <cell r="N581">
            <v>0</v>
          </cell>
          <cell r="O581">
            <v>-8.35</v>
          </cell>
        </row>
        <row r="582">
          <cell r="A582">
            <v>34669</v>
          </cell>
          <cell r="C582">
            <v>0</v>
          </cell>
          <cell r="D582">
            <v>-7.9510141612270102E-2</v>
          </cell>
          <cell r="K582">
            <v>34669</v>
          </cell>
          <cell r="M582">
            <v>0</v>
          </cell>
          <cell r="N582">
            <v>0</v>
          </cell>
          <cell r="O582">
            <v>0.72</v>
          </cell>
        </row>
        <row r="583">
          <cell r="A583">
            <v>34700</v>
          </cell>
          <cell r="C583">
            <v>0</v>
          </cell>
          <cell r="D583">
            <v>-4.388718409266501E-2</v>
          </cell>
          <cell r="K583">
            <v>34700</v>
          </cell>
          <cell r="M583">
            <v>0</v>
          </cell>
          <cell r="N583">
            <v>0</v>
          </cell>
          <cell r="O583">
            <v>3.87</v>
          </cell>
        </row>
        <row r="584">
          <cell r="A584">
            <v>34731</v>
          </cell>
          <cell r="C584">
            <v>0</v>
          </cell>
          <cell r="D584">
            <v>-9.945179127954451E-3</v>
          </cell>
          <cell r="K584">
            <v>34731</v>
          </cell>
          <cell r="M584">
            <v>0</v>
          </cell>
          <cell r="N584">
            <v>0</v>
          </cell>
          <cell r="O584">
            <v>3.55</v>
          </cell>
        </row>
        <row r="585">
          <cell r="A585">
            <v>34759</v>
          </cell>
          <cell r="C585">
            <v>0</v>
          </cell>
          <cell r="D585">
            <v>0</v>
          </cell>
          <cell r="K585">
            <v>34759</v>
          </cell>
          <cell r="M585">
            <v>0</v>
          </cell>
          <cell r="N585">
            <v>0</v>
          </cell>
          <cell r="O585">
            <v>2.46</v>
          </cell>
        </row>
        <row r="586">
          <cell r="A586">
            <v>34790</v>
          </cell>
          <cell r="C586">
            <v>0</v>
          </cell>
          <cell r="D586">
            <v>0</v>
          </cell>
          <cell r="K586">
            <v>34790</v>
          </cell>
          <cell r="M586">
            <v>0</v>
          </cell>
          <cell r="N586">
            <v>0</v>
          </cell>
          <cell r="O586">
            <v>1.23</v>
          </cell>
        </row>
        <row r="587">
          <cell r="A587">
            <v>34820</v>
          </cell>
          <cell r="C587">
            <v>0</v>
          </cell>
          <cell r="D587">
            <v>0</v>
          </cell>
          <cell r="K587">
            <v>34820</v>
          </cell>
          <cell r="M587">
            <v>0</v>
          </cell>
          <cell r="N587">
            <v>0</v>
          </cell>
          <cell r="O587">
            <v>2.16</v>
          </cell>
        </row>
        <row r="588">
          <cell r="A588">
            <v>34851</v>
          </cell>
          <cell r="C588">
            <v>0</v>
          </cell>
          <cell r="D588">
            <v>0</v>
          </cell>
          <cell r="K588">
            <v>34851</v>
          </cell>
          <cell r="M588">
            <v>0</v>
          </cell>
          <cell r="N588">
            <v>0</v>
          </cell>
          <cell r="O588">
            <v>9.82</v>
          </cell>
        </row>
        <row r="589">
          <cell r="A589">
            <v>34881</v>
          </cell>
          <cell r="C589">
            <v>0</v>
          </cell>
          <cell r="D589">
            <v>0</v>
          </cell>
          <cell r="K589">
            <v>34881</v>
          </cell>
          <cell r="M589">
            <v>0</v>
          </cell>
          <cell r="N589">
            <v>0</v>
          </cell>
          <cell r="O589">
            <v>9.85</v>
          </cell>
        </row>
        <row r="590">
          <cell r="A590">
            <v>34912</v>
          </cell>
          <cell r="C590">
            <v>0</v>
          </cell>
          <cell r="D590">
            <v>0</v>
          </cell>
          <cell r="K590">
            <v>34912</v>
          </cell>
          <cell r="M590">
            <v>0</v>
          </cell>
          <cell r="N590">
            <v>0</v>
          </cell>
          <cell r="O590">
            <v>5.31</v>
          </cell>
        </row>
        <row r="591">
          <cell r="A591">
            <v>34943</v>
          </cell>
          <cell r="C591">
            <v>0</v>
          </cell>
          <cell r="D591">
            <v>0</v>
          </cell>
          <cell r="K591">
            <v>34943</v>
          </cell>
          <cell r="M591">
            <v>0</v>
          </cell>
          <cell r="N591">
            <v>0</v>
          </cell>
          <cell r="O591">
            <v>1.48</v>
          </cell>
        </row>
        <row r="592">
          <cell r="A592">
            <v>34973</v>
          </cell>
          <cell r="C592">
            <v>0</v>
          </cell>
          <cell r="D592">
            <v>-5.6100000000000039E-2</v>
          </cell>
          <cell r="K592">
            <v>34973</v>
          </cell>
          <cell r="M592">
            <v>0</v>
          </cell>
          <cell r="N592">
            <v>0</v>
          </cell>
          <cell r="O592">
            <v>-5.61</v>
          </cell>
        </row>
        <row r="593">
          <cell r="A593">
            <v>35004</v>
          </cell>
          <cell r="C593">
            <v>0</v>
          </cell>
          <cell r="D593">
            <v>-3.2313720000000212E-2</v>
          </cell>
          <cell r="K593">
            <v>35004</v>
          </cell>
          <cell r="M593">
            <v>0</v>
          </cell>
          <cell r="N593">
            <v>0</v>
          </cell>
          <cell r="O593">
            <v>2.52</v>
          </cell>
        </row>
        <row r="594">
          <cell r="A594">
            <v>35034</v>
          </cell>
          <cell r="C594">
            <v>0</v>
          </cell>
          <cell r="D594">
            <v>0</v>
          </cell>
          <cell r="K594">
            <v>35034</v>
          </cell>
          <cell r="M594">
            <v>0</v>
          </cell>
          <cell r="N594">
            <v>0</v>
          </cell>
          <cell r="O594">
            <v>4.3899999999999997</v>
          </cell>
        </row>
        <row r="595">
          <cell r="A595">
            <v>35065</v>
          </cell>
          <cell r="C595">
            <v>0</v>
          </cell>
          <cell r="D595">
            <v>0</v>
          </cell>
          <cell r="K595">
            <v>35065</v>
          </cell>
          <cell r="M595">
            <v>0</v>
          </cell>
          <cell r="N595">
            <v>1.000000582535967</v>
          </cell>
          <cell r="O595">
            <v>9.49</v>
          </cell>
        </row>
        <row r="596">
          <cell r="A596">
            <v>35096</v>
          </cell>
          <cell r="C596">
            <v>0</v>
          </cell>
          <cell r="D596">
            <v>0</v>
          </cell>
          <cell r="K596">
            <v>35096</v>
          </cell>
          <cell r="M596">
            <v>0</v>
          </cell>
          <cell r="N596">
            <v>0</v>
          </cell>
          <cell r="O596">
            <v>5.26</v>
          </cell>
        </row>
        <row r="597">
          <cell r="A597">
            <v>35125</v>
          </cell>
          <cell r="C597">
            <v>0</v>
          </cell>
          <cell r="D597">
            <v>0</v>
          </cell>
          <cell r="K597">
            <v>35125</v>
          </cell>
          <cell r="M597">
            <v>0</v>
          </cell>
          <cell r="N597">
            <v>0</v>
          </cell>
          <cell r="O597">
            <v>0.5</v>
          </cell>
        </row>
        <row r="598">
          <cell r="A598">
            <v>35156</v>
          </cell>
          <cell r="C598">
            <v>0</v>
          </cell>
          <cell r="D598">
            <v>0</v>
          </cell>
          <cell r="K598">
            <v>35156</v>
          </cell>
          <cell r="M598">
            <v>0</v>
          </cell>
          <cell r="N598">
            <v>0</v>
          </cell>
          <cell r="O598">
            <v>3.39</v>
          </cell>
        </row>
        <row r="599">
          <cell r="A599">
            <v>35186</v>
          </cell>
          <cell r="C599">
            <v>0</v>
          </cell>
          <cell r="D599">
            <v>0</v>
          </cell>
          <cell r="K599">
            <v>35186</v>
          </cell>
          <cell r="M599">
            <v>0</v>
          </cell>
          <cell r="N599">
            <v>0</v>
          </cell>
          <cell r="O599">
            <v>6.83</v>
          </cell>
        </row>
        <row r="600">
          <cell r="A600">
            <v>35217</v>
          </cell>
          <cell r="C600">
            <v>0</v>
          </cell>
          <cell r="D600">
            <v>-2.3900000000000032E-2</v>
          </cell>
          <cell r="K600">
            <v>35217</v>
          </cell>
          <cell r="M600">
            <v>0</v>
          </cell>
          <cell r="N600">
            <v>0</v>
          </cell>
          <cell r="O600">
            <v>-2.39</v>
          </cell>
        </row>
        <row r="601">
          <cell r="A601">
            <v>35247</v>
          </cell>
          <cell r="C601">
            <v>0</v>
          </cell>
          <cell r="D601">
            <v>-5.5135200000000051E-2</v>
          </cell>
          <cell r="K601">
            <v>35247</v>
          </cell>
          <cell r="M601">
            <v>0</v>
          </cell>
          <cell r="N601">
            <v>0</v>
          </cell>
          <cell r="O601">
            <v>-3.2</v>
          </cell>
        </row>
        <row r="602">
          <cell r="A602">
            <v>35278</v>
          </cell>
          <cell r="C602">
            <v>0</v>
          </cell>
          <cell r="D602">
            <v>-1.6301256720000157E-2</v>
          </cell>
          <cell r="K602">
            <v>35278</v>
          </cell>
          <cell r="M602">
            <v>0</v>
          </cell>
          <cell r="N602">
            <v>0</v>
          </cell>
          <cell r="O602">
            <v>4.1100000000000003</v>
          </cell>
        </row>
        <row r="603">
          <cell r="A603">
            <v>35309</v>
          </cell>
          <cell r="C603">
            <v>0</v>
          </cell>
          <cell r="D603">
            <v>0</v>
          </cell>
          <cell r="K603">
            <v>35309</v>
          </cell>
          <cell r="M603">
            <v>0</v>
          </cell>
          <cell r="N603">
            <v>0</v>
          </cell>
          <cell r="O603">
            <v>2.1</v>
          </cell>
        </row>
        <row r="604">
          <cell r="A604">
            <v>35339</v>
          </cell>
          <cell r="C604">
            <v>0</v>
          </cell>
          <cell r="D604">
            <v>-7.8100000000000058E-2</v>
          </cell>
          <cell r="K604">
            <v>35339</v>
          </cell>
          <cell r="M604">
            <v>0</v>
          </cell>
          <cell r="N604">
            <v>0</v>
          </cell>
          <cell r="O604">
            <v>-7.81</v>
          </cell>
        </row>
        <row r="605">
          <cell r="A605">
            <v>35370</v>
          </cell>
          <cell r="C605">
            <v>0</v>
          </cell>
          <cell r="D605">
            <v>-1.7992120000000167E-2</v>
          </cell>
          <cell r="K605">
            <v>35370</v>
          </cell>
          <cell r="M605">
            <v>0</v>
          </cell>
          <cell r="N605">
            <v>1.0000011379233973</v>
          </cell>
          <cell r="O605">
            <v>6.52</v>
          </cell>
        </row>
        <row r="606">
          <cell r="A606">
            <v>35400</v>
          </cell>
          <cell r="C606">
            <v>0</v>
          </cell>
          <cell r="D606">
            <v>-2.1920151520000153E-2</v>
          </cell>
          <cell r="K606">
            <v>35400</v>
          </cell>
          <cell r="M606">
            <v>0</v>
          </cell>
          <cell r="N606">
            <v>0</v>
          </cell>
          <cell r="O606">
            <v>-0.4</v>
          </cell>
        </row>
        <row r="607">
          <cell r="A607">
            <v>35431</v>
          </cell>
          <cell r="C607">
            <v>0</v>
          </cell>
          <cell r="D607">
            <v>0</v>
          </cell>
          <cell r="K607">
            <v>35431</v>
          </cell>
          <cell r="M607">
            <v>0</v>
          </cell>
          <cell r="N607">
            <v>0</v>
          </cell>
          <cell r="O607">
            <v>7.97</v>
          </cell>
        </row>
        <row r="608">
          <cell r="A608">
            <v>35462</v>
          </cell>
          <cell r="C608">
            <v>0</v>
          </cell>
          <cell r="D608">
            <v>-8.9999999999999969E-2</v>
          </cell>
          <cell r="K608">
            <v>35462</v>
          </cell>
          <cell r="M608">
            <v>0</v>
          </cell>
          <cell r="N608">
            <v>0</v>
          </cell>
          <cell r="O608">
            <v>-9</v>
          </cell>
        </row>
        <row r="609">
          <cell r="A609">
            <v>35490</v>
          </cell>
          <cell r="C609">
            <v>0</v>
          </cell>
          <cell r="D609">
            <v>-0.12758299999999989</v>
          </cell>
          <cell r="K609">
            <v>35490</v>
          </cell>
          <cell r="M609">
            <v>0</v>
          </cell>
          <cell r="N609">
            <v>0</v>
          </cell>
          <cell r="O609">
            <v>-4.13</v>
          </cell>
        </row>
        <row r="610">
          <cell r="A610">
            <v>35521</v>
          </cell>
          <cell r="C610">
            <v>0</v>
          </cell>
          <cell r="D610">
            <v>-0.13464957769999997</v>
          </cell>
          <cell r="K610">
            <v>35521</v>
          </cell>
          <cell r="M610">
            <v>0</v>
          </cell>
          <cell r="N610">
            <v>0</v>
          </cell>
          <cell r="O610">
            <v>-0.81</v>
          </cell>
        </row>
        <row r="611">
          <cell r="A611">
            <v>35551</v>
          </cell>
          <cell r="C611">
            <v>0</v>
          </cell>
          <cell r="D611">
            <v>-0.10150665652590996</v>
          </cell>
          <cell r="K611">
            <v>35551</v>
          </cell>
          <cell r="M611">
            <v>0</v>
          </cell>
          <cell r="N611">
            <v>0</v>
          </cell>
          <cell r="O611">
            <v>3.83</v>
          </cell>
        </row>
        <row r="612">
          <cell r="A612">
            <v>35582</v>
          </cell>
          <cell r="C612">
            <v>0</v>
          </cell>
          <cell r="D612">
            <v>-7.1407129519527879E-2</v>
          </cell>
          <cell r="K612">
            <v>35582</v>
          </cell>
          <cell r="M612">
            <v>0</v>
          </cell>
          <cell r="N612">
            <v>0</v>
          </cell>
          <cell r="O612">
            <v>3.35</v>
          </cell>
        </row>
        <row r="613">
          <cell r="A613">
            <v>35612</v>
          </cell>
          <cell r="C613">
            <v>0</v>
          </cell>
          <cell r="D613">
            <v>-2.9249013199714402E-2</v>
          </cell>
          <cell r="K613">
            <v>35612</v>
          </cell>
          <cell r="M613">
            <v>0</v>
          </cell>
          <cell r="N613">
            <v>0</v>
          </cell>
          <cell r="O613">
            <v>4.54</v>
          </cell>
        </row>
        <row r="614">
          <cell r="A614">
            <v>35643</v>
          </cell>
          <cell r="C614">
            <v>0</v>
          </cell>
          <cell r="D614">
            <v>0</v>
          </cell>
          <cell r="K614">
            <v>35643</v>
          </cell>
          <cell r="M614">
            <v>0</v>
          </cell>
          <cell r="N614">
            <v>1.0000026370978807</v>
          </cell>
          <cell r="O614">
            <v>7.41</v>
          </cell>
        </row>
        <row r="615">
          <cell r="A615">
            <v>35674</v>
          </cell>
          <cell r="C615">
            <v>0</v>
          </cell>
          <cell r="D615">
            <v>0</v>
          </cell>
          <cell r="K615">
            <v>35674</v>
          </cell>
          <cell r="M615">
            <v>0</v>
          </cell>
          <cell r="N615">
            <v>1.0000000219844856</v>
          </cell>
          <cell r="O615">
            <v>12.56</v>
          </cell>
        </row>
        <row r="616">
          <cell r="A616">
            <v>35704</v>
          </cell>
          <cell r="C616">
            <v>0</v>
          </cell>
          <cell r="D616">
            <v>0</v>
          </cell>
          <cell r="K616">
            <v>35704</v>
          </cell>
          <cell r="M616">
            <v>0</v>
          </cell>
          <cell r="N616">
            <v>0</v>
          </cell>
          <cell r="O616">
            <v>0.8</v>
          </cell>
        </row>
        <row r="617">
          <cell r="A617">
            <v>35735</v>
          </cell>
          <cell r="C617">
            <v>0</v>
          </cell>
          <cell r="D617">
            <v>0</v>
          </cell>
          <cell r="K617">
            <v>35735</v>
          </cell>
          <cell r="M617">
            <v>0</v>
          </cell>
          <cell r="N617">
            <v>1.0000003490463272</v>
          </cell>
          <cell r="O617">
            <v>5.54</v>
          </cell>
        </row>
        <row r="618">
          <cell r="A618">
            <v>35765</v>
          </cell>
          <cell r="C618">
            <v>0</v>
          </cell>
          <cell r="D618">
            <v>0</v>
          </cell>
          <cell r="K618">
            <v>35765</v>
          </cell>
          <cell r="M618">
            <v>0</v>
          </cell>
          <cell r="N618">
            <v>1.0000003839628757</v>
          </cell>
          <cell r="O618">
            <v>8.57</v>
          </cell>
        </row>
        <row r="619">
          <cell r="A619">
            <v>35796</v>
          </cell>
          <cell r="C619">
            <v>0</v>
          </cell>
          <cell r="D619">
            <v>-4.0399999999999991E-2</v>
          </cell>
          <cell r="K619">
            <v>35796</v>
          </cell>
          <cell r="M619">
            <v>0</v>
          </cell>
          <cell r="N619">
            <v>0</v>
          </cell>
          <cell r="O619">
            <v>-4.04</v>
          </cell>
        </row>
        <row r="620">
          <cell r="A620">
            <v>35827</v>
          </cell>
          <cell r="C620">
            <v>0</v>
          </cell>
          <cell r="D620">
            <v>0</v>
          </cell>
          <cell r="K620">
            <v>35827</v>
          </cell>
          <cell r="M620">
            <v>0</v>
          </cell>
          <cell r="N620">
            <v>0</v>
          </cell>
          <cell r="O620">
            <v>7.88</v>
          </cell>
        </row>
        <row r="621">
          <cell r="A621">
            <v>35855</v>
          </cell>
          <cell r="C621">
            <v>0</v>
          </cell>
          <cell r="D621">
            <v>0</v>
          </cell>
          <cell r="K621">
            <v>35855</v>
          </cell>
          <cell r="M621">
            <v>0</v>
          </cell>
          <cell r="N621">
            <v>0</v>
          </cell>
          <cell r="O621">
            <v>3.82</v>
          </cell>
        </row>
        <row r="622">
          <cell r="A622">
            <v>35886</v>
          </cell>
          <cell r="C622">
            <v>0</v>
          </cell>
          <cell r="D622">
            <v>0</v>
          </cell>
          <cell r="K622">
            <v>35886</v>
          </cell>
          <cell r="M622">
            <v>0</v>
          </cell>
          <cell r="N622">
            <v>0</v>
          </cell>
          <cell r="O622">
            <v>1.91</v>
          </cell>
        </row>
        <row r="623">
          <cell r="A623">
            <v>35916</v>
          </cell>
          <cell r="C623">
            <v>0</v>
          </cell>
          <cell r="D623">
            <v>-7.2899999999999965E-2</v>
          </cell>
          <cell r="K623">
            <v>35916</v>
          </cell>
          <cell r="M623">
            <v>0</v>
          </cell>
          <cell r="N623">
            <v>0</v>
          </cell>
          <cell r="O623">
            <v>-7.29</v>
          </cell>
        </row>
        <row r="624">
          <cell r="A624">
            <v>35947</v>
          </cell>
          <cell r="C624">
            <v>0</v>
          </cell>
          <cell r="D624">
            <v>-4.777559000000009E-2</v>
          </cell>
          <cell r="K624">
            <v>35947</v>
          </cell>
          <cell r="M624">
            <v>0</v>
          </cell>
          <cell r="N624">
            <v>1.0000000643091678</v>
          </cell>
          <cell r="O624">
            <v>2.71</v>
          </cell>
        </row>
        <row r="625">
          <cell r="A625">
            <v>35977</v>
          </cell>
          <cell r="C625">
            <v>0</v>
          </cell>
          <cell r="D625">
            <v>-9.0435243567999923E-2</v>
          </cell>
          <cell r="K625">
            <v>35977</v>
          </cell>
          <cell r="M625">
            <v>0</v>
          </cell>
          <cell r="N625">
            <v>0</v>
          </cell>
          <cell r="O625">
            <v>-4.4800000000000004</v>
          </cell>
        </row>
        <row r="626">
          <cell r="A626">
            <v>36008</v>
          </cell>
          <cell r="C626">
            <v>0</v>
          </cell>
          <cell r="D626">
            <v>-0.31045895814890079</v>
          </cell>
          <cell r="K626">
            <v>36008</v>
          </cell>
          <cell r="M626">
            <v>0</v>
          </cell>
          <cell r="N626">
            <v>0</v>
          </cell>
          <cell r="O626">
            <v>-24.19</v>
          </cell>
        </row>
        <row r="627">
          <cell r="A627">
            <v>36039</v>
          </cell>
          <cell r="C627">
            <v>0</v>
          </cell>
          <cell r="D627">
            <v>-0.25295123525851926</v>
          </cell>
          <cell r="K627">
            <v>36039</v>
          </cell>
          <cell r="M627">
            <v>0</v>
          </cell>
          <cell r="N627">
            <v>0</v>
          </cell>
          <cell r="O627">
            <v>8.34</v>
          </cell>
        </row>
        <row r="628">
          <cell r="A628">
            <v>36069</v>
          </cell>
          <cell r="C628">
            <v>0</v>
          </cell>
          <cell r="D628">
            <v>-0.20207721437962445</v>
          </cell>
          <cell r="K628">
            <v>36069</v>
          </cell>
          <cell r="M628">
            <v>0</v>
          </cell>
          <cell r="N628">
            <v>1.0000000210422946</v>
          </cell>
          <cell r="O628">
            <v>6.81</v>
          </cell>
        </row>
        <row r="629">
          <cell r="A629">
            <v>36100</v>
          </cell>
          <cell r="C629">
            <v>0</v>
          </cell>
          <cell r="D629">
            <v>-6.4196157024423495E-2</v>
          </cell>
          <cell r="K629">
            <v>36100</v>
          </cell>
          <cell r="M629">
            <v>0</v>
          </cell>
          <cell r="N629">
            <v>1.0000004052668494</v>
          </cell>
          <cell r="O629">
            <v>17.28</v>
          </cell>
        </row>
        <row r="630">
          <cell r="A630">
            <v>36130</v>
          </cell>
          <cell r="C630">
            <v>0</v>
          </cell>
          <cell r="D630">
            <v>-3.2753268467133889E-3</v>
          </cell>
          <cell r="K630">
            <v>36130</v>
          </cell>
          <cell r="M630">
            <v>0</v>
          </cell>
          <cell r="N630">
            <v>1.0000042765179546</v>
          </cell>
          <cell r="O630">
            <v>6.51</v>
          </cell>
        </row>
        <row r="631">
          <cell r="A631">
            <v>36161</v>
          </cell>
          <cell r="C631">
            <v>0</v>
          </cell>
          <cell r="D631">
            <v>0</v>
          </cell>
          <cell r="K631">
            <v>36161</v>
          </cell>
          <cell r="M631">
            <v>0</v>
          </cell>
          <cell r="N631">
            <v>1.0000007721589177</v>
          </cell>
          <cell r="O631">
            <v>18.420000000000002</v>
          </cell>
        </row>
        <row r="632">
          <cell r="A632">
            <v>36192</v>
          </cell>
          <cell r="C632">
            <v>0</v>
          </cell>
          <cell r="D632">
            <v>-6.3200000000000034E-2</v>
          </cell>
          <cell r="K632">
            <v>36192</v>
          </cell>
          <cell r="M632">
            <v>0</v>
          </cell>
          <cell r="N632">
            <v>0</v>
          </cell>
          <cell r="O632">
            <v>-6.32</v>
          </cell>
        </row>
        <row r="633">
          <cell r="A633">
            <v>36220</v>
          </cell>
          <cell r="C633">
            <v>0</v>
          </cell>
          <cell r="D633">
            <v>-7.2474320000000092E-2</v>
          </cell>
          <cell r="K633">
            <v>36220</v>
          </cell>
          <cell r="M633">
            <v>0</v>
          </cell>
          <cell r="N633">
            <v>0</v>
          </cell>
          <cell r="O633">
            <v>-0.99</v>
          </cell>
        </row>
        <row r="634">
          <cell r="A634">
            <v>36251</v>
          </cell>
          <cell r="C634">
            <v>0</v>
          </cell>
          <cell r="D634">
            <v>0</v>
          </cell>
          <cell r="K634">
            <v>36251</v>
          </cell>
          <cell r="M634">
            <v>0</v>
          </cell>
          <cell r="N634">
            <v>0</v>
          </cell>
          <cell r="O634">
            <v>14.76</v>
          </cell>
        </row>
        <row r="635">
          <cell r="A635">
            <v>36281</v>
          </cell>
          <cell r="C635">
            <v>0</v>
          </cell>
          <cell r="D635">
            <v>0</v>
          </cell>
          <cell r="K635">
            <v>36281</v>
          </cell>
          <cell r="M635">
            <v>0</v>
          </cell>
          <cell r="N635">
            <v>0</v>
          </cell>
          <cell r="O635">
            <v>0.03</v>
          </cell>
        </row>
        <row r="636">
          <cell r="A636">
            <v>36312</v>
          </cell>
          <cell r="C636">
            <v>0</v>
          </cell>
          <cell r="D636">
            <v>0</v>
          </cell>
          <cell r="K636">
            <v>36312</v>
          </cell>
          <cell r="M636">
            <v>0</v>
          </cell>
          <cell r="N636">
            <v>0</v>
          </cell>
          <cell r="O636">
            <v>3.95</v>
          </cell>
        </row>
        <row r="637">
          <cell r="A637">
            <v>36342</v>
          </cell>
          <cell r="C637">
            <v>0</v>
          </cell>
          <cell r="D637">
            <v>0</v>
          </cell>
          <cell r="K637">
            <v>36342</v>
          </cell>
          <cell r="M637">
            <v>0</v>
          </cell>
          <cell r="N637">
            <v>0</v>
          </cell>
          <cell r="O637">
            <v>2.21</v>
          </cell>
        </row>
        <row r="638">
          <cell r="A638">
            <v>36373</v>
          </cell>
          <cell r="C638">
            <v>0</v>
          </cell>
          <cell r="D638">
            <v>0</v>
          </cell>
          <cell r="K638">
            <v>36373</v>
          </cell>
          <cell r="M638">
            <v>0</v>
          </cell>
          <cell r="N638">
            <v>1.0000000627708807</v>
          </cell>
          <cell r="O638">
            <v>2.17</v>
          </cell>
        </row>
        <row r="639">
          <cell r="A639">
            <v>36404</v>
          </cell>
          <cell r="C639">
            <v>0</v>
          </cell>
          <cell r="D639">
            <v>-2.5299999999999989E-2</v>
          </cell>
          <cell r="K639">
            <v>36404</v>
          </cell>
          <cell r="M639">
            <v>0</v>
          </cell>
          <cell r="N639">
            <v>0</v>
          </cell>
          <cell r="O639">
            <v>-2.5299999999999998</v>
          </cell>
        </row>
        <row r="640">
          <cell r="A640">
            <v>36434</v>
          </cell>
          <cell r="C640">
            <v>0</v>
          </cell>
          <cell r="D640">
            <v>-5.611060000000001E-3</v>
          </cell>
          <cell r="K640">
            <v>36434</v>
          </cell>
          <cell r="M640">
            <v>0</v>
          </cell>
          <cell r="N640">
            <v>0</v>
          </cell>
          <cell r="O640">
            <v>2.02</v>
          </cell>
        </row>
        <row r="641">
          <cell r="A641">
            <v>36465</v>
          </cell>
          <cell r="C641">
            <v>0</v>
          </cell>
          <cell r="D641">
            <v>0</v>
          </cell>
          <cell r="K641">
            <v>36465</v>
          </cell>
          <cell r="M641">
            <v>0</v>
          </cell>
          <cell r="N641">
            <v>0</v>
          </cell>
          <cell r="O641">
            <v>14.4</v>
          </cell>
        </row>
        <row r="642">
          <cell r="A642">
            <v>36495</v>
          </cell>
          <cell r="C642">
            <v>0</v>
          </cell>
          <cell r="D642">
            <v>0</v>
          </cell>
          <cell r="K642">
            <v>36495</v>
          </cell>
          <cell r="M642">
            <v>0</v>
          </cell>
          <cell r="N642">
            <v>1.0000003639326789</v>
          </cell>
          <cell r="O642">
            <v>25.3</v>
          </cell>
        </row>
        <row r="643">
          <cell r="A643">
            <v>36526</v>
          </cell>
          <cell r="C643">
            <v>0</v>
          </cell>
          <cell r="D643">
            <v>0</v>
          </cell>
          <cell r="K643">
            <v>36526</v>
          </cell>
          <cell r="M643">
            <v>0</v>
          </cell>
          <cell r="N643">
            <v>0</v>
          </cell>
          <cell r="O643">
            <v>12.27</v>
          </cell>
        </row>
        <row r="644">
          <cell r="A644">
            <v>36557</v>
          </cell>
          <cell r="C644">
            <v>0</v>
          </cell>
          <cell r="D644">
            <v>0</v>
          </cell>
          <cell r="K644">
            <v>36557</v>
          </cell>
          <cell r="M644">
            <v>0</v>
          </cell>
          <cell r="N644">
            <v>0</v>
          </cell>
          <cell r="O644">
            <v>4.59</v>
          </cell>
        </row>
        <row r="645">
          <cell r="A645">
            <v>36586</v>
          </cell>
          <cell r="C645">
            <v>1</v>
          </cell>
          <cell r="D645">
            <v>-9.0500000000000025E-2</v>
          </cell>
          <cell r="K645">
            <v>36586</v>
          </cell>
          <cell r="M645">
            <v>1</v>
          </cell>
          <cell r="N645">
            <v>0</v>
          </cell>
          <cell r="O645">
            <v>-9.0500000000000007</v>
          </cell>
        </row>
        <row r="646">
          <cell r="A646">
            <v>36617</v>
          </cell>
          <cell r="C646">
            <v>1</v>
          </cell>
          <cell r="D646">
            <v>-0.11578410000000006</v>
          </cell>
          <cell r="K646">
            <v>36617</v>
          </cell>
          <cell r="M646">
            <v>1</v>
          </cell>
          <cell r="N646">
            <v>0</v>
          </cell>
          <cell r="O646">
            <v>-2.78</v>
          </cell>
        </row>
        <row r="647">
          <cell r="A647">
            <v>36647</v>
          </cell>
          <cell r="C647">
            <v>1</v>
          </cell>
          <cell r="D647">
            <v>-9.544713430000018E-2</v>
          </cell>
          <cell r="K647">
            <v>36647</v>
          </cell>
          <cell r="M647">
            <v>1</v>
          </cell>
          <cell r="N647">
            <v>0</v>
          </cell>
          <cell r="O647">
            <v>2.2999999999999998</v>
          </cell>
        </row>
        <row r="648">
          <cell r="A648">
            <v>36678</v>
          </cell>
          <cell r="C648">
            <v>1</v>
          </cell>
          <cell r="D648">
            <v>-6.3425962854220086E-2</v>
          </cell>
          <cell r="K648">
            <v>36678</v>
          </cell>
          <cell r="M648">
            <v>1</v>
          </cell>
          <cell r="N648">
            <v>0</v>
          </cell>
          <cell r="O648">
            <v>3.54</v>
          </cell>
        </row>
        <row r="649">
          <cell r="A649">
            <v>36708</v>
          </cell>
          <cell r="C649">
            <v>1</v>
          </cell>
          <cell r="D649">
            <v>-0.1405060061113178</v>
          </cell>
          <cell r="K649">
            <v>36708</v>
          </cell>
          <cell r="M649">
            <v>1</v>
          </cell>
          <cell r="N649">
            <v>0</v>
          </cell>
          <cell r="O649">
            <v>-8.23</v>
          </cell>
        </row>
        <row r="650">
          <cell r="A650">
            <v>36739</v>
          </cell>
          <cell r="C650">
            <v>1</v>
          </cell>
          <cell r="D650">
            <v>-0.10492295476432634</v>
          </cell>
          <cell r="K650">
            <v>36739</v>
          </cell>
          <cell r="M650">
            <v>1</v>
          </cell>
          <cell r="N650">
            <v>0</v>
          </cell>
          <cell r="O650">
            <v>4.1399999999999997</v>
          </cell>
        </row>
        <row r="651">
          <cell r="A651">
            <v>36770</v>
          </cell>
          <cell r="C651">
            <v>1</v>
          </cell>
          <cell r="D651">
            <v>-0.10617606262765622</v>
          </cell>
          <cell r="K651">
            <v>36770</v>
          </cell>
          <cell r="M651">
            <v>1</v>
          </cell>
          <cell r="N651">
            <v>0</v>
          </cell>
          <cell r="O651">
            <v>-0.14000000000000001</v>
          </cell>
        </row>
        <row r="652">
          <cell r="A652">
            <v>36800</v>
          </cell>
          <cell r="C652">
            <v>1</v>
          </cell>
          <cell r="D652">
            <v>-0.17133582766210009</v>
          </cell>
          <cell r="K652">
            <v>36800</v>
          </cell>
          <cell r="M652">
            <v>1</v>
          </cell>
          <cell r="N652">
            <v>0</v>
          </cell>
          <cell r="O652">
            <v>-7.29</v>
          </cell>
        </row>
        <row r="653">
          <cell r="A653">
            <v>36831</v>
          </cell>
          <cell r="C653">
            <v>1</v>
          </cell>
          <cell r="D653">
            <v>-0.1397637226960261</v>
          </cell>
          <cell r="K653">
            <v>36831</v>
          </cell>
          <cell r="M653">
            <v>1</v>
          </cell>
          <cell r="N653">
            <v>1.0000001972048085</v>
          </cell>
          <cell r="O653">
            <v>3.81</v>
          </cell>
        </row>
        <row r="654">
          <cell r="A654">
            <v>36861</v>
          </cell>
          <cell r="C654">
            <v>0</v>
          </cell>
          <cell r="D654">
            <v>-6.8880253446178541E-2</v>
          </cell>
          <cell r="K654">
            <v>36861</v>
          </cell>
          <cell r="M654">
            <v>0</v>
          </cell>
          <cell r="N654">
            <v>0</v>
          </cell>
          <cell r="O654">
            <v>8.24</v>
          </cell>
        </row>
        <row r="655">
          <cell r="A655">
            <v>36892</v>
          </cell>
          <cell r="C655">
            <v>0</v>
          </cell>
          <cell r="D655">
            <v>-6.4597102612030999E-2</v>
          </cell>
          <cell r="K655">
            <v>36892</v>
          </cell>
          <cell r="M655">
            <v>0</v>
          </cell>
          <cell r="N655">
            <v>0</v>
          </cell>
          <cell r="O655">
            <v>0.46</v>
          </cell>
        </row>
        <row r="656">
          <cell r="A656">
            <v>36923</v>
          </cell>
          <cell r="C656">
            <v>0</v>
          </cell>
          <cell r="D656">
            <v>-0.26776661192469775</v>
          </cell>
          <cell r="K656">
            <v>36923</v>
          </cell>
          <cell r="M656">
            <v>0</v>
          </cell>
          <cell r="N656">
            <v>0</v>
          </cell>
          <cell r="O656">
            <v>-21.72</v>
          </cell>
        </row>
        <row r="657">
          <cell r="A657">
            <v>36951</v>
          </cell>
          <cell r="C657">
            <v>0</v>
          </cell>
          <cell r="D657">
            <v>-0.26403222164551365</v>
          </cell>
          <cell r="K657">
            <v>36951</v>
          </cell>
          <cell r="M657">
            <v>0</v>
          </cell>
          <cell r="N657">
            <v>0</v>
          </cell>
          <cell r="O657">
            <v>0.51</v>
          </cell>
        </row>
        <row r="658">
          <cell r="A658">
            <v>36982</v>
          </cell>
          <cell r="C658">
            <v>0</v>
          </cell>
          <cell r="D658">
            <v>-0.20684752526737005</v>
          </cell>
          <cell r="K658">
            <v>36982</v>
          </cell>
          <cell r="M658">
            <v>0</v>
          </cell>
          <cell r="N658">
            <v>0</v>
          </cell>
          <cell r="O658">
            <v>7.77</v>
          </cell>
        </row>
        <row r="659">
          <cell r="A659">
            <v>37012</v>
          </cell>
          <cell r="C659">
            <v>0</v>
          </cell>
          <cell r="D659">
            <v>-0.17274196885386706</v>
          </cell>
          <cell r="K659">
            <v>37012</v>
          </cell>
          <cell r="M659">
            <v>0</v>
          </cell>
          <cell r="N659">
            <v>0</v>
          </cell>
          <cell r="O659">
            <v>4.3</v>
          </cell>
        </row>
        <row r="660">
          <cell r="A660">
            <v>37043</v>
          </cell>
          <cell r="C660">
            <v>0</v>
          </cell>
          <cell r="D660">
            <v>-0.11260030998954318</v>
          </cell>
          <cell r="K660">
            <v>37043</v>
          </cell>
          <cell r="M660">
            <v>0</v>
          </cell>
          <cell r="N660">
            <v>1.0000001384807187</v>
          </cell>
          <cell r="O660">
            <v>7.27</v>
          </cell>
        </row>
        <row r="661">
          <cell r="A661">
            <v>37073</v>
          </cell>
          <cell r="C661">
            <v>0</v>
          </cell>
          <cell r="D661">
            <v>-0.19929925970356477</v>
          </cell>
          <cell r="K661">
            <v>37073</v>
          </cell>
          <cell r="M661">
            <v>0</v>
          </cell>
          <cell r="N661">
            <v>0</v>
          </cell>
          <cell r="O661">
            <v>-9.77</v>
          </cell>
        </row>
        <row r="662">
          <cell r="A662">
            <v>37104</v>
          </cell>
          <cell r="C662">
            <v>0</v>
          </cell>
          <cell r="D662">
            <v>-0.24670074352911386</v>
          </cell>
          <cell r="K662">
            <v>37104</v>
          </cell>
          <cell r="M662">
            <v>0</v>
          </cell>
          <cell r="N662">
            <v>0</v>
          </cell>
          <cell r="O662">
            <v>-5.92</v>
          </cell>
        </row>
        <row r="663">
          <cell r="A663">
            <v>37135</v>
          </cell>
          <cell r="C663">
            <v>0</v>
          </cell>
          <cell r="D663">
            <v>-0.34975208181433104</v>
          </cell>
          <cell r="K663">
            <v>37135</v>
          </cell>
          <cell r="M663">
            <v>0</v>
          </cell>
          <cell r="N663">
            <v>0</v>
          </cell>
          <cell r="O663">
            <v>-13.68</v>
          </cell>
        </row>
        <row r="664">
          <cell r="A664">
            <v>37165</v>
          </cell>
          <cell r="C664">
            <v>0</v>
          </cell>
          <cell r="D664">
            <v>-0.34884173472887114</v>
          </cell>
          <cell r="K664">
            <v>37165</v>
          </cell>
          <cell r="M664">
            <v>0</v>
          </cell>
          <cell r="N664">
            <v>0</v>
          </cell>
          <cell r="O664">
            <v>0.14000000000000001</v>
          </cell>
        </row>
        <row r="665">
          <cell r="A665">
            <v>37196</v>
          </cell>
          <cell r="C665">
            <v>0</v>
          </cell>
          <cell r="D665">
            <v>-0.24967033092807833</v>
          </cell>
          <cell r="K665">
            <v>37196</v>
          </cell>
          <cell r="M665">
            <v>0</v>
          </cell>
          <cell r="N665">
            <v>0</v>
          </cell>
          <cell r="O665">
            <v>15.23</v>
          </cell>
        </row>
        <row r="666">
          <cell r="A666">
            <v>37226</v>
          </cell>
          <cell r="C666">
            <v>0</v>
          </cell>
          <cell r="D666">
            <v>-0.19887301233190913</v>
          </cell>
          <cell r="K666">
            <v>37226</v>
          </cell>
          <cell r="M666">
            <v>0</v>
          </cell>
          <cell r="N666">
            <v>0</v>
          </cell>
          <cell r="O666">
            <v>6.77</v>
          </cell>
        </row>
        <row r="667">
          <cell r="A667">
            <v>37257</v>
          </cell>
          <cell r="C667">
            <v>0</v>
          </cell>
          <cell r="D667">
            <v>-0.17059322966722557</v>
          </cell>
          <cell r="K667">
            <v>37257</v>
          </cell>
          <cell r="M667">
            <v>0</v>
          </cell>
          <cell r="N667">
            <v>0</v>
          </cell>
          <cell r="O667">
            <v>3.53</v>
          </cell>
        </row>
        <row r="668">
          <cell r="A668">
            <v>37288</v>
          </cell>
          <cell r="C668">
            <v>0</v>
          </cell>
          <cell r="D668">
            <v>-0.16943206018875967</v>
          </cell>
          <cell r="K668">
            <v>37288</v>
          </cell>
          <cell r="M668">
            <v>0</v>
          </cell>
          <cell r="N668">
            <v>0</v>
          </cell>
          <cell r="O668">
            <v>0.14000000000000001</v>
          </cell>
        </row>
        <row r="669">
          <cell r="A669">
            <v>37316</v>
          </cell>
          <cell r="C669">
            <v>0</v>
          </cell>
          <cell r="D669">
            <v>-5.0411674413808893E-2</v>
          </cell>
          <cell r="K669">
            <v>37316</v>
          </cell>
          <cell r="M669">
            <v>0</v>
          </cell>
          <cell r="N669">
            <v>1.0000063932503949</v>
          </cell>
          <cell r="O669">
            <v>14.33</v>
          </cell>
        </row>
        <row r="670">
          <cell r="A670">
            <v>37347</v>
          </cell>
          <cell r="C670">
            <v>0</v>
          </cell>
          <cell r="D670">
            <v>-0.11185003907923541</v>
          </cell>
          <cell r="K670">
            <v>37347</v>
          </cell>
          <cell r="M670">
            <v>0</v>
          </cell>
          <cell r="N670">
            <v>0</v>
          </cell>
          <cell r="O670">
            <v>-6.47</v>
          </cell>
        </row>
        <row r="671">
          <cell r="A671">
            <v>37377</v>
          </cell>
          <cell r="C671">
            <v>0</v>
          </cell>
          <cell r="D671">
            <v>-0.13174459820386042</v>
          </cell>
          <cell r="K671">
            <v>37377</v>
          </cell>
          <cell r="M671">
            <v>0</v>
          </cell>
          <cell r="N671">
            <v>0</v>
          </cell>
          <cell r="O671">
            <v>-2.2400000000000002</v>
          </cell>
        </row>
        <row r="672">
          <cell r="A672">
            <v>37408</v>
          </cell>
          <cell r="C672">
            <v>0</v>
          </cell>
          <cell r="D672">
            <v>-0.18123515610624052</v>
          </cell>
          <cell r="K672">
            <v>37408</v>
          </cell>
          <cell r="M672">
            <v>0</v>
          </cell>
          <cell r="N672">
            <v>0</v>
          </cell>
          <cell r="O672">
            <v>-5.7</v>
          </cell>
        </row>
        <row r="673">
          <cell r="A673">
            <v>37438</v>
          </cell>
          <cell r="C673">
            <v>0</v>
          </cell>
          <cell r="D673">
            <v>-0.30388612972152562</v>
          </cell>
          <cell r="K673">
            <v>37438</v>
          </cell>
          <cell r="M673">
            <v>0</v>
          </cell>
          <cell r="N673">
            <v>0</v>
          </cell>
          <cell r="O673">
            <v>-14.98</v>
          </cell>
        </row>
        <row r="674">
          <cell r="A674">
            <v>37469</v>
          </cell>
          <cell r="C674">
            <v>0</v>
          </cell>
          <cell r="D674">
            <v>-0.28181932003369803</v>
          </cell>
          <cell r="K674">
            <v>37469</v>
          </cell>
          <cell r="M674">
            <v>0</v>
          </cell>
          <cell r="N674">
            <v>0</v>
          </cell>
          <cell r="O674">
            <v>3.17</v>
          </cell>
        </row>
        <row r="675">
          <cell r="A675">
            <v>37500</v>
          </cell>
          <cell r="C675">
            <v>0</v>
          </cell>
          <cell r="D675">
            <v>-0.36096283096598447</v>
          </cell>
          <cell r="K675">
            <v>37500</v>
          </cell>
          <cell r="M675">
            <v>0</v>
          </cell>
          <cell r="N675">
            <v>0</v>
          </cell>
          <cell r="O675">
            <v>-11.02</v>
          </cell>
        </row>
        <row r="676">
          <cell r="A676">
            <v>37530</v>
          </cell>
          <cell r="C676">
            <v>0</v>
          </cell>
          <cell r="D676">
            <v>-0.35092994741215033</v>
          </cell>
          <cell r="K676">
            <v>37530</v>
          </cell>
          <cell r="M676">
            <v>0</v>
          </cell>
          <cell r="N676">
            <v>0</v>
          </cell>
          <cell r="O676">
            <v>1.57</v>
          </cell>
        </row>
        <row r="677">
          <cell r="A677">
            <v>37561</v>
          </cell>
          <cell r="C677">
            <v>0</v>
          </cell>
          <cell r="D677">
            <v>-0.17581084722394857</v>
          </cell>
          <cell r="K677">
            <v>37561</v>
          </cell>
          <cell r="M677">
            <v>0</v>
          </cell>
          <cell r="N677">
            <v>1.0000003264050563</v>
          </cell>
          <cell r="O677">
            <v>26.98</v>
          </cell>
        </row>
        <row r="678">
          <cell r="A678">
            <v>37591</v>
          </cell>
          <cell r="C678">
            <v>0</v>
          </cell>
          <cell r="D678">
            <v>-0.26985082955569606</v>
          </cell>
          <cell r="K678">
            <v>37591</v>
          </cell>
          <cell r="M678">
            <v>0</v>
          </cell>
          <cell r="N678">
            <v>0</v>
          </cell>
          <cell r="O678">
            <v>-11.41</v>
          </cell>
        </row>
        <row r="679">
          <cell r="A679">
            <v>37622</v>
          </cell>
          <cell r="C679">
            <v>0</v>
          </cell>
          <cell r="D679">
            <v>-0.25568593564907649</v>
          </cell>
          <cell r="K679">
            <v>37622</v>
          </cell>
          <cell r="M679">
            <v>0</v>
          </cell>
          <cell r="N679">
            <v>0</v>
          </cell>
          <cell r="O679">
            <v>1.94</v>
          </cell>
        </row>
        <row r="680">
          <cell r="A680">
            <v>37653</v>
          </cell>
          <cell r="C680">
            <v>0</v>
          </cell>
          <cell r="D680">
            <v>-0.29654877778194222</v>
          </cell>
          <cell r="K680">
            <v>37653</v>
          </cell>
          <cell r="M680">
            <v>0</v>
          </cell>
          <cell r="N680">
            <v>0</v>
          </cell>
          <cell r="O680">
            <v>-5.49</v>
          </cell>
        </row>
        <row r="681">
          <cell r="A681">
            <v>37681</v>
          </cell>
          <cell r="C681">
            <v>0</v>
          </cell>
          <cell r="D681">
            <v>-0.28951426555976167</v>
          </cell>
          <cell r="K681">
            <v>37681</v>
          </cell>
          <cell r="M681">
            <v>0</v>
          </cell>
          <cell r="N681">
            <v>0</v>
          </cell>
          <cell r="O681">
            <v>1</v>
          </cell>
        </row>
        <row r="682">
          <cell r="A682">
            <v>37712</v>
          </cell>
          <cell r="C682">
            <v>0</v>
          </cell>
          <cell r="D682">
            <v>-0.18265721109994992</v>
          </cell>
          <cell r="K682">
            <v>37712</v>
          </cell>
          <cell r="M682">
            <v>0</v>
          </cell>
          <cell r="N682">
            <v>0</v>
          </cell>
          <cell r="O682">
            <v>15.04</v>
          </cell>
        </row>
        <row r="683">
          <cell r="A683">
            <v>37742</v>
          </cell>
          <cell r="C683">
            <v>0</v>
          </cell>
          <cell r="D683">
            <v>0</v>
          </cell>
          <cell r="K683">
            <v>37742</v>
          </cell>
          <cell r="M683">
            <v>0</v>
          </cell>
          <cell r="N683">
            <v>0</v>
          </cell>
          <cell r="O683">
            <v>23.38</v>
          </cell>
        </row>
        <row r="684">
          <cell r="A684">
            <v>37773</v>
          </cell>
          <cell r="C684">
            <v>0</v>
          </cell>
          <cell r="D684">
            <v>0</v>
          </cell>
          <cell r="K684">
            <v>37773</v>
          </cell>
          <cell r="M684">
            <v>0</v>
          </cell>
          <cell r="N684">
            <v>0</v>
          </cell>
          <cell r="O684">
            <v>5.64</v>
          </cell>
        </row>
        <row r="685">
          <cell r="A685">
            <v>37803</v>
          </cell>
          <cell r="C685">
            <v>0</v>
          </cell>
          <cell r="D685">
            <v>0</v>
          </cell>
          <cell r="K685">
            <v>37803</v>
          </cell>
          <cell r="M685">
            <v>0</v>
          </cell>
          <cell r="N685">
            <v>0</v>
          </cell>
          <cell r="O685">
            <v>6.76</v>
          </cell>
        </row>
        <row r="686">
          <cell r="A686">
            <v>37834</v>
          </cell>
          <cell r="C686">
            <v>0</v>
          </cell>
          <cell r="D686">
            <v>0</v>
          </cell>
          <cell r="K686">
            <v>37834</v>
          </cell>
          <cell r="M686">
            <v>0</v>
          </cell>
          <cell r="N686">
            <v>0</v>
          </cell>
          <cell r="O686">
            <v>2.12</v>
          </cell>
        </row>
        <row r="687">
          <cell r="A687">
            <v>37865</v>
          </cell>
          <cell r="C687">
            <v>0</v>
          </cell>
          <cell r="D687">
            <v>0</v>
          </cell>
          <cell r="K687">
            <v>37865</v>
          </cell>
          <cell r="M687">
            <v>0</v>
          </cell>
          <cell r="N687">
            <v>0</v>
          </cell>
          <cell r="O687">
            <v>0.63</v>
          </cell>
        </row>
        <row r="688">
          <cell r="A688">
            <v>37895</v>
          </cell>
          <cell r="C688">
            <v>0</v>
          </cell>
          <cell r="D688">
            <v>0</v>
          </cell>
          <cell r="K688">
            <v>37895</v>
          </cell>
          <cell r="M688">
            <v>0</v>
          </cell>
          <cell r="N688">
            <v>0</v>
          </cell>
          <cell r="O688">
            <v>5.05</v>
          </cell>
        </row>
        <row r="689">
          <cell r="A689">
            <v>37926</v>
          </cell>
          <cell r="C689">
            <v>0</v>
          </cell>
          <cell r="D689">
            <v>0</v>
          </cell>
          <cell r="K689">
            <v>37926</v>
          </cell>
          <cell r="M689">
            <v>0</v>
          </cell>
          <cell r="N689">
            <v>0</v>
          </cell>
          <cell r="O689">
            <v>3.89</v>
          </cell>
        </row>
        <row r="690">
          <cell r="A690">
            <v>37956</v>
          </cell>
          <cell r="C690">
            <v>0</v>
          </cell>
          <cell r="D690">
            <v>0</v>
          </cell>
          <cell r="K690">
            <v>37956</v>
          </cell>
          <cell r="M690">
            <v>0</v>
          </cell>
          <cell r="N690">
            <v>0</v>
          </cell>
          <cell r="O690">
            <v>3.89</v>
          </cell>
        </row>
        <row r="691">
          <cell r="A691">
            <v>37987</v>
          </cell>
          <cell r="C691">
            <v>0</v>
          </cell>
          <cell r="D691">
            <v>0</v>
          </cell>
          <cell r="K691">
            <v>37987</v>
          </cell>
          <cell r="M691">
            <v>0</v>
          </cell>
          <cell r="N691">
            <v>0</v>
          </cell>
          <cell r="O691">
            <v>5.45</v>
          </cell>
        </row>
        <row r="692">
          <cell r="A692">
            <v>38018</v>
          </cell>
          <cell r="C692">
            <v>0</v>
          </cell>
          <cell r="D692">
            <v>-2.5499999999999967E-2</v>
          </cell>
          <cell r="K692">
            <v>38018</v>
          </cell>
          <cell r="M692">
            <v>0</v>
          </cell>
          <cell r="N692">
            <v>0</v>
          </cell>
          <cell r="O692">
            <v>-2.5499999999999998</v>
          </cell>
        </row>
        <row r="693">
          <cell r="A693">
            <v>38047</v>
          </cell>
          <cell r="C693">
            <v>0</v>
          </cell>
          <cell r="D693">
            <v>0</v>
          </cell>
          <cell r="K693">
            <v>38047</v>
          </cell>
          <cell r="M693">
            <v>0</v>
          </cell>
          <cell r="N693">
            <v>0</v>
          </cell>
          <cell r="O693">
            <v>3.01</v>
          </cell>
        </row>
        <row r="694">
          <cell r="A694">
            <v>38078</v>
          </cell>
          <cell r="C694">
            <v>0</v>
          </cell>
          <cell r="D694">
            <v>0</v>
          </cell>
          <cell r="K694">
            <v>38078</v>
          </cell>
          <cell r="M694">
            <v>0</v>
          </cell>
          <cell r="N694">
            <v>1.0000000824784607</v>
          </cell>
          <cell r="O694">
            <v>3.06</v>
          </cell>
        </row>
        <row r="695">
          <cell r="A695">
            <v>38108</v>
          </cell>
          <cell r="C695">
            <v>0</v>
          </cell>
          <cell r="D695">
            <v>-1.1000000000000121E-2</v>
          </cell>
          <cell r="K695">
            <v>38108</v>
          </cell>
          <cell r="M695">
            <v>0</v>
          </cell>
          <cell r="N695">
            <v>0</v>
          </cell>
          <cell r="O695">
            <v>-1.1000000000000001</v>
          </cell>
        </row>
        <row r="696">
          <cell r="A696">
            <v>38139</v>
          </cell>
          <cell r="C696">
            <v>0</v>
          </cell>
          <cell r="D696">
            <v>0</v>
          </cell>
          <cell r="K696">
            <v>38139</v>
          </cell>
          <cell r="M696">
            <v>0</v>
          </cell>
          <cell r="N696">
            <v>0</v>
          </cell>
          <cell r="O696">
            <v>2.68</v>
          </cell>
        </row>
        <row r="697">
          <cell r="A697">
            <v>38169</v>
          </cell>
          <cell r="C697">
            <v>0</v>
          </cell>
          <cell r="D697">
            <v>-5.4699999999999971E-2</v>
          </cell>
          <cell r="K697">
            <v>38169</v>
          </cell>
          <cell r="M697">
            <v>0</v>
          </cell>
          <cell r="N697">
            <v>0</v>
          </cell>
          <cell r="O697">
            <v>-5.47</v>
          </cell>
        </row>
        <row r="698">
          <cell r="A698">
            <v>38200</v>
          </cell>
          <cell r="C698">
            <v>0</v>
          </cell>
          <cell r="D698">
            <v>-0.10215406000000016</v>
          </cell>
          <cell r="K698">
            <v>38200</v>
          </cell>
          <cell r="M698">
            <v>0</v>
          </cell>
          <cell r="N698">
            <v>0</v>
          </cell>
          <cell r="O698">
            <v>-5.0199999999999996</v>
          </cell>
        </row>
        <row r="699">
          <cell r="A699">
            <v>38231</v>
          </cell>
          <cell r="C699">
            <v>0</v>
          </cell>
          <cell r="D699">
            <v>-6.4264961332000214E-2</v>
          </cell>
          <cell r="K699">
            <v>38231</v>
          </cell>
          <cell r="M699">
            <v>0</v>
          </cell>
          <cell r="N699">
            <v>0</v>
          </cell>
          <cell r="O699">
            <v>4.22</v>
          </cell>
        </row>
        <row r="700">
          <cell r="A700">
            <v>38261</v>
          </cell>
          <cell r="C700">
            <v>0</v>
          </cell>
          <cell r="D700">
            <v>-6.7446460463471358E-2</v>
          </cell>
          <cell r="K700">
            <v>38261</v>
          </cell>
          <cell r="M700">
            <v>0</v>
          </cell>
          <cell r="N700">
            <v>0</v>
          </cell>
          <cell r="O700">
            <v>-0.34</v>
          </cell>
        </row>
        <row r="701">
          <cell r="A701">
            <v>38292</v>
          </cell>
          <cell r="C701">
            <v>0</v>
          </cell>
          <cell r="D701">
            <v>0</v>
          </cell>
          <cell r="K701">
            <v>38292</v>
          </cell>
          <cell r="M701">
            <v>0</v>
          </cell>
          <cell r="N701">
            <v>1.0000000715203277</v>
          </cell>
          <cell r="O701">
            <v>12.65</v>
          </cell>
        </row>
        <row r="702">
          <cell r="A702">
            <v>38322</v>
          </cell>
          <cell r="C702">
            <v>0</v>
          </cell>
          <cell r="D702">
            <v>0</v>
          </cell>
          <cell r="K702">
            <v>38322</v>
          </cell>
          <cell r="M702">
            <v>0</v>
          </cell>
          <cell r="N702">
            <v>0</v>
          </cell>
          <cell r="O702">
            <v>8.7200000000000006</v>
          </cell>
        </row>
        <row r="703">
          <cell r="A703">
            <v>38353</v>
          </cell>
          <cell r="C703">
            <v>0</v>
          </cell>
          <cell r="D703">
            <v>-7.7500000000000124E-2</v>
          </cell>
          <cell r="K703">
            <v>38353</v>
          </cell>
          <cell r="M703">
            <v>0</v>
          </cell>
          <cell r="N703">
            <v>0</v>
          </cell>
          <cell r="O703">
            <v>-7.75</v>
          </cell>
        </row>
        <row r="704">
          <cell r="A704">
            <v>38384</v>
          </cell>
          <cell r="C704">
            <v>0</v>
          </cell>
          <cell r="D704">
            <v>0</v>
          </cell>
          <cell r="K704">
            <v>38384</v>
          </cell>
          <cell r="M704">
            <v>0</v>
          </cell>
          <cell r="N704">
            <v>1.0000005065778692</v>
          </cell>
          <cell r="O704">
            <v>16.59</v>
          </cell>
        </row>
        <row r="705">
          <cell r="A705">
            <v>38412</v>
          </cell>
          <cell r="C705">
            <v>0</v>
          </cell>
          <cell r="D705">
            <v>-1.0000000000010001E-4</v>
          </cell>
          <cell r="K705">
            <v>38412</v>
          </cell>
          <cell r="M705">
            <v>0</v>
          </cell>
          <cell r="N705">
            <v>0</v>
          </cell>
          <cell r="O705">
            <v>-0.01</v>
          </cell>
        </row>
        <row r="706">
          <cell r="A706">
            <v>38443</v>
          </cell>
          <cell r="C706">
            <v>0</v>
          </cell>
          <cell r="D706">
            <v>-7.5892420000000071E-2</v>
          </cell>
          <cell r="K706">
            <v>38443</v>
          </cell>
          <cell r="M706">
            <v>0</v>
          </cell>
          <cell r="N706">
            <v>0</v>
          </cell>
          <cell r="O706">
            <v>-7.58</v>
          </cell>
        </row>
        <row r="707">
          <cell r="A707">
            <v>38473</v>
          </cell>
          <cell r="C707">
            <v>0</v>
          </cell>
          <cell r="D707">
            <v>-3.2274542224000169E-2</v>
          </cell>
          <cell r="K707">
            <v>38473</v>
          </cell>
          <cell r="M707">
            <v>0</v>
          </cell>
          <cell r="N707">
            <v>0</v>
          </cell>
          <cell r="O707">
            <v>4.72</v>
          </cell>
        </row>
        <row r="708">
          <cell r="A708">
            <v>38504</v>
          </cell>
          <cell r="C708">
            <v>0</v>
          </cell>
          <cell r="D708">
            <v>-3.3960211739225699E-4</v>
          </cell>
          <cell r="K708">
            <v>38504</v>
          </cell>
          <cell r="M708">
            <v>0</v>
          </cell>
          <cell r="N708">
            <v>0</v>
          </cell>
          <cell r="O708">
            <v>3.3</v>
          </cell>
        </row>
        <row r="709">
          <cell r="A709">
            <v>38534</v>
          </cell>
          <cell r="C709">
            <v>0</v>
          </cell>
          <cell r="D709">
            <v>0</v>
          </cell>
          <cell r="K709">
            <v>38534</v>
          </cell>
          <cell r="M709">
            <v>0</v>
          </cell>
          <cell r="N709">
            <v>0</v>
          </cell>
          <cell r="O709">
            <v>8.39</v>
          </cell>
        </row>
        <row r="710">
          <cell r="A710">
            <v>38565</v>
          </cell>
          <cell r="C710">
            <v>0</v>
          </cell>
          <cell r="D710">
            <v>-9.9000000000000199E-3</v>
          </cell>
          <cell r="K710">
            <v>38565</v>
          </cell>
          <cell r="M710">
            <v>0</v>
          </cell>
          <cell r="N710">
            <v>0</v>
          </cell>
          <cell r="O710">
            <v>-0.99</v>
          </cell>
        </row>
        <row r="711">
          <cell r="A711">
            <v>38596</v>
          </cell>
          <cell r="C711">
            <v>0</v>
          </cell>
          <cell r="D711">
            <v>0</v>
          </cell>
          <cell r="K711">
            <v>38596</v>
          </cell>
          <cell r="M711">
            <v>0</v>
          </cell>
          <cell r="N711">
            <v>0</v>
          </cell>
          <cell r="O711">
            <v>1.36</v>
          </cell>
        </row>
        <row r="712">
          <cell r="A712">
            <v>38626</v>
          </cell>
          <cell r="C712">
            <v>0</v>
          </cell>
          <cell r="D712">
            <v>-3.0900000000000039E-2</v>
          </cell>
          <cell r="K712">
            <v>38626</v>
          </cell>
          <cell r="M712">
            <v>0</v>
          </cell>
          <cell r="N712">
            <v>0</v>
          </cell>
          <cell r="O712">
            <v>-3.09</v>
          </cell>
        </row>
        <row r="713">
          <cell r="A713">
            <v>38657</v>
          </cell>
          <cell r="C713">
            <v>0</v>
          </cell>
          <cell r="D713">
            <v>-2.5182310000000041E-2</v>
          </cell>
          <cell r="K713">
            <v>38657</v>
          </cell>
          <cell r="M713">
            <v>0</v>
          </cell>
          <cell r="N713">
            <v>0</v>
          </cell>
          <cell r="O713">
            <v>0.59</v>
          </cell>
        </row>
        <row r="714">
          <cell r="A714">
            <v>38687</v>
          </cell>
          <cell r="C714">
            <v>0</v>
          </cell>
          <cell r="D714">
            <v>-1.8163622631999998E-2</v>
          </cell>
          <cell r="K714">
            <v>38687</v>
          </cell>
          <cell r="M714">
            <v>0</v>
          </cell>
          <cell r="N714">
            <v>0</v>
          </cell>
          <cell r="O714">
            <v>0.72</v>
          </cell>
        </row>
        <row r="715">
          <cell r="A715">
            <v>38718</v>
          </cell>
          <cell r="C715">
            <v>0</v>
          </cell>
          <cell r="D715">
            <v>0</v>
          </cell>
          <cell r="K715">
            <v>38718</v>
          </cell>
          <cell r="M715">
            <v>0</v>
          </cell>
          <cell r="N715">
            <v>0</v>
          </cell>
          <cell r="O715">
            <v>3.82</v>
          </cell>
        </row>
        <row r="716">
          <cell r="A716">
            <v>38749</v>
          </cell>
          <cell r="C716">
            <v>0</v>
          </cell>
          <cell r="D716">
            <v>0</v>
          </cell>
          <cell r="K716">
            <v>38749</v>
          </cell>
          <cell r="M716">
            <v>0</v>
          </cell>
          <cell r="N716">
            <v>0</v>
          </cell>
          <cell r="O716">
            <v>0.93</v>
          </cell>
        </row>
        <row r="717">
          <cell r="A717">
            <v>38777</v>
          </cell>
          <cell r="C717">
            <v>0</v>
          </cell>
          <cell r="D717">
            <v>0</v>
          </cell>
          <cell r="K717">
            <v>38777</v>
          </cell>
          <cell r="M717">
            <v>0</v>
          </cell>
          <cell r="N717">
            <v>0</v>
          </cell>
          <cell r="O717">
            <v>5.9</v>
          </cell>
        </row>
        <row r="718">
          <cell r="A718">
            <v>38808</v>
          </cell>
          <cell r="C718">
            <v>0</v>
          </cell>
          <cell r="D718">
            <v>0</v>
          </cell>
          <cell r="K718">
            <v>38808</v>
          </cell>
          <cell r="M718">
            <v>0</v>
          </cell>
          <cell r="N718">
            <v>0</v>
          </cell>
          <cell r="O718">
            <v>2.16</v>
          </cell>
        </row>
        <row r="719">
          <cell r="A719">
            <v>38838</v>
          </cell>
          <cell r="C719">
            <v>0</v>
          </cell>
          <cell r="D719">
            <v>-5.5300000000000016E-2</v>
          </cell>
          <cell r="K719">
            <v>38838</v>
          </cell>
          <cell r="M719">
            <v>0</v>
          </cell>
          <cell r="N719">
            <v>0</v>
          </cell>
          <cell r="O719">
            <v>-5.53</v>
          </cell>
        </row>
        <row r="720">
          <cell r="A720">
            <v>38869</v>
          </cell>
          <cell r="C720">
            <v>0</v>
          </cell>
          <cell r="D720">
            <v>-2.5447479999999967E-2</v>
          </cell>
          <cell r="K720">
            <v>38869</v>
          </cell>
          <cell r="M720">
            <v>0</v>
          </cell>
          <cell r="N720">
            <v>1.0000012024432126</v>
          </cell>
          <cell r="O720">
            <v>3.16</v>
          </cell>
        </row>
        <row r="721">
          <cell r="A721">
            <v>38899</v>
          </cell>
          <cell r="C721">
            <v>0</v>
          </cell>
          <cell r="D721">
            <v>0</v>
          </cell>
          <cell r="K721">
            <v>38899</v>
          </cell>
          <cell r="M721">
            <v>0</v>
          </cell>
          <cell r="N721">
            <v>1.0000003040802667</v>
          </cell>
          <cell r="O721">
            <v>5.57</v>
          </cell>
        </row>
        <row r="722">
          <cell r="A722">
            <v>38930</v>
          </cell>
          <cell r="C722">
            <v>0</v>
          </cell>
          <cell r="D722">
            <v>-3.7200000000000011E-2</v>
          </cell>
          <cell r="K722">
            <v>38930</v>
          </cell>
          <cell r="M722">
            <v>0</v>
          </cell>
          <cell r="N722">
            <v>0</v>
          </cell>
          <cell r="O722">
            <v>-3.72</v>
          </cell>
        </row>
        <row r="723">
          <cell r="A723">
            <v>38961</v>
          </cell>
          <cell r="C723">
            <v>0</v>
          </cell>
          <cell r="D723">
            <v>-1.6596079999999902E-2</v>
          </cell>
          <cell r="K723">
            <v>38961</v>
          </cell>
          <cell r="M723">
            <v>0</v>
          </cell>
          <cell r="N723">
            <v>0</v>
          </cell>
          <cell r="O723">
            <v>2.14</v>
          </cell>
        </row>
        <row r="724">
          <cell r="A724">
            <v>38991</v>
          </cell>
          <cell r="C724">
            <v>0</v>
          </cell>
          <cell r="D724">
            <v>0</v>
          </cell>
          <cell r="K724">
            <v>38991</v>
          </cell>
          <cell r="M724">
            <v>0</v>
          </cell>
          <cell r="N724">
            <v>0</v>
          </cell>
          <cell r="O724">
            <v>6.14</v>
          </cell>
        </row>
        <row r="725">
          <cell r="A725">
            <v>39022</v>
          </cell>
          <cell r="C725">
            <v>0</v>
          </cell>
          <cell r="D725">
            <v>0</v>
          </cell>
          <cell r="K725">
            <v>39022</v>
          </cell>
          <cell r="M725">
            <v>0</v>
          </cell>
          <cell r="N725">
            <v>0</v>
          </cell>
          <cell r="O725">
            <v>0.41</v>
          </cell>
        </row>
        <row r="726">
          <cell r="A726">
            <v>39052</v>
          </cell>
          <cell r="C726">
            <v>0</v>
          </cell>
          <cell r="D726">
            <v>-5.0599999999999978E-2</v>
          </cell>
          <cell r="K726">
            <v>39052</v>
          </cell>
          <cell r="M726">
            <v>0</v>
          </cell>
          <cell r="N726">
            <v>0</v>
          </cell>
          <cell r="O726">
            <v>-5.0599999999999996</v>
          </cell>
        </row>
        <row r="727">
          <cell r="A727">
            <v>39083</v>
          </cell>
          <cell r="C727">
            <v>0</v>
          </cell>
          <cell r="D727">
            <v>0</v>
          </cell>
          <cell r="K727">
            <v>39083</v>
          </cell>
          <cell r="M727">
            <v>0</v>
          </cell>
          <cell r="N727">
            <v>1.0000001632347231</v>
          </cell>
          <cell r="O727">
            <v>5.42</v>
          </cell>
        </row>
        <row r="728">
          <cell r="A728">
            <v>39114</v>
          </cell>
          <cell r="C728">
            <v>0</v>
          </cell>
          <cell r="D728">
            <v>0</v>
          </cell>
          <cell r="K728">
            <v>39114</v>
          </cell>
          <cell r="M728">
            <v>0</v>
          </cell>
          <cell r="N728">
            <v>0</v>
          </cell>
          <cell r="O728">
            <v>2.17</v>
          </cell>
        </row>
        <row r="729">
          <cell r="A729">
            <v>39142</v>
          </cell>
          <cell r="C729">
            <v>0</v>
          </cell>
          <cell r="D729">
            <v>0</v>
          </cell>
          <cell r="K729">
            <v>39142</v>
          </cell>
          <cell r="M729">
            <v>0</v>
          </cell>
          <cell r="N729">
            <v>0</v>
          </cell>
          <cell r="O729">
            <v>4.07</v>
          </cell>
        </row>
        <row r="730">
          <cell r="A730">
            <v>39173</v>
          </cell>
          <cell r="C730">
            <v>0</v>
          </cell>
          <cell r="D730">
            <v>0</v>
          </cell>
          <cell r="K730">
            <v>39173</v>
          </cell>
          <cell r="M730">
            <v>0</v>
          </cell>
          <cell r="N730">
            <v>0</v>
          </cell>
          <cell r="O730">
            <v>4.29</v>
          </cell>
        </row>
        <row r="731">
          <cell r="A731">
            <v>39203</v>
          </cell>
          <cell r="C731">
            <v>0</v>
          </cell>
          <cell r="D731">
            <v>0</v>
          </cell>
          <cell r="K731">
            <v>39203</v>
          </cell>
          <cell r="M731">
            <v>0</v>
          </cell>
          <cell r="N731">
            <v>0</v>
          </cell>
          <cell r="O731">
            <v>2.4500000000000002</v>
          </cell>
        </row>
        <row r="732">
          <cell r="A732">
            <v>39234</v>
          </cell>
          <cell r="C732">
            <v>0</v>
          </cell>
          <cell r="D732">
            <v>-1.1900000000000022E-2</v>
          </cell>
          <cell r="K732">
            <v>39234</v>
          </cell>
          <cell r="M732">
            <v>0</v>
          </cell>
          <cell r="N732">
            <v>0</v>
          </cell>
          <cell r="O732">
            <v>-1.19</v>
          </cell>
        </row>
        <row r="733">
          <cell r="A733">
            <v>39264</v>
          </cell>
          <cell r="C733">
            <v>0</v>
          </cell>
          <cell r="D733">
            <v>-7.9980089999999948E-2</v>
          </cell>
          <cell r="K733">
            <v>39264</v>
          </cell>
          <cell r="M733">
            <v>0</v>
          </cell>
          <cell r="N733">
            <v>0</v>
          </cell>
          <cell r="O733">
            <v>-6.89</v>
          </cell>
        </row>
        <row r="734">
          <cell r="A734">
            <v>39295</v>
          </cell>
          <cell r="C734">
            <v>0</v>
          </cell>
          <cell r="D734">
            <v>-5.8911634061000195E-2</v>
          </cell>
          <cell r="K734">
            <v>39295</v>
          </cell>
          <cell r="M734">
            <v>0</v>
          </cell>
          <cell r="N734">
            <v>1.0000001493834549</v>
          </cell>
          <cell r="O734">
            <v>2.29</v>
          </cell>
        </row>
        <row r="735">
          <cell r="A735">
            <v>39326</v>
          </cell>
          <cell r="C735">
            <v>0</v>
          </cell>
          <cell r="D735">
            <v>-5.4770845250868616E-2</v>
          </cell>
          <cell r="K735">
            <v>39326</v>
          </cell>
          <cell r="M735">
            <v>0</v>
          </cell>
          <cell r="N735">
            <v>0</v>
          </cell>
          <cell r="O735">
            <v>0.44</v>
          </cell>
        </row>
        <row r="736">
          <cell r="A736">
            <v>39356</v>
          </cell>
          <cell r="C736">
            <v>0</v>
          </cell>
          <cell r="D736">
            <v>-3.0194887227391276E-2</v>
          </cell>
          <cell r="K736">
            <v>39356</v>
          </cell>
          <cell r="M736">
            <v>0</v>
          </cell>
          <cell r="N736">
            <v>0</v>
          </cell>
          <cell r="O736">
            <v>2.6</v>
          </cell>
        </row>
        <row r="737">
          <cell r="A737">
            <v>39387</v>
          </cell>
          <cell r="C737">
            <v>0</v>
          </cell>
          <cell r="D737">
            <v>-0.12523578827910697</v>
          </cell>
          <cell r="K737">
            <v>39387</v>
          </cell>
          <cell r="M737">
            <v>0</v>
          </cell>
          <cell r="N737">
            <v>0</v>
          </cell>
          <cell r="O737">
            <v>-9.8000000000000007</v>
          </cell>
        </row>
        <row r="738">
          <cell r="A738">
            <v>39417</v>
          </cell>
          <cell r="C738">
            <v>1</v>
          </cell>
          <cell r="D738">
            <v>-0.12059953795698619</v>
          </cell>
          <cell r="K738">
            <v>39417</v>
          </cell>
          <cell r="M738">
            <v>1</v>
          </cell>
          <cell r="N738">
            <v>0</v>
          </cell>
          <cell r="O738">
            <v>0.53</v>
          </cell>
        </row>
        <row r="739">
          <cell r="A739">
            <v>39448</v>
          </cell>
          <cell r="C739">
            <v>1</v>
          </cell>
          <cell r="D739">
            <v>-0.18813749344188957</v>
          </cell>
          <cell r="K739">
            <v>39448</v>
          </cell>
          <cell r="M739">
            <v>1</v>
          </cell>
          <cell r="N739">
            <v>0</v>
          </cell>
          <cell r="O739">
            <v>-7.68</v>
          </cell>
        </row>
        <row r="740">
          <cell r="A740">
            <v>39479</v>
          </cell>
          <cell r="C740">
            <v>1</v>
          </cell>
          <cell r="D740">
            <v>-0.22377825747979063</v>
          </cell>
          <cell r="K740">
            <v>39479</v>
          </cell>
          <cell r="M740">
            <v>1</v>
          </cell>
          <cell r="N740">
            <v>0</v>
          </cell>
          <cell r="O740">
            <v>-4.3899999999999997</v>
          </cell>
        </row>
        <row r="741">
          <cell r="A741">
            <v>39508</v>
          </cell>
          <cell r="C741">
            <v>1</v>
          </cell>
          <cell r="D741">
            <v>-0.24062226929247921</v>
          </cell>
          <cell r="K741">
            <v>39508</v>
          </cell>
          <cell r="M741">
            <v>1</v>
          </cell>
          <cell r="N741">
            <v>0</v>
          </cell>
          <cell r="O741">
            <v>-2.17</v>
          </cell>
        </row>
        <row r="742">
          <cell r="A742">
            <v>39539</v>
          </cell>
          <cell r="C742">
            <v>1</v>
          </cell>
          <cell r="D742">
            <v>-0.24160946034239905</v>
          </cell>
          <cell r="K742">
            <v>39539</v>
          </cell>
          <cell r="M742">
            <v>1</v>
          </cell>
          <cell r="N742">
            <v>0</v>
          </cell>
          <cell r="O742">
            <v>-0.13</v>
          </cell>
        </row>
        <row r="743">
          <cell r="A743">
            <v>39569</v>
          </cell>
          <cell r="C743">
            <v>1</v>
          </cell>
          <cell r="D743">
            <v>-0.20027717593105976</v>
          </cell>
          <cell r="K743">
            <v>39569</v>
          </cell>
          <cell r="M743">
            <v>1</v>
          </cell>
          <cell r="N743">
            <v>0</v>
          </cell>
          <cell r="O743">
            <v>5.45</v>
          </cell>
        </row>
        <row r="744">
          <cell r="A744">
            <v>39600</v>
          </cell>
          <cell r="C744">
            <v>1</v>
          </cell>
          <cell r="D744">
            <v>-0.26777378228247839</v>
          </cell>
          <cell r="K744">
            <v>39600</v>
          </cell>
          <cell r="M744">
            <v>1</v>
          </cell>
          <cell r="N744">
            <v>0</v>
          </cell>
          <cell r="O744">
            <v>-8.44</v>
          </cell>
        </row>
        <row r="745">
          <cell r="A745">
            <v>39630</v>
          </cell>
          <cell r="C745">
            <v>1</v>
          </cell>
          <cell r="D745">
            <v>-0.27370481464599039</v>
          </cell>
          <cell r="K745">
            <v>39630</v>
          </cell>
          <cell r="M745">
            <v>1</v>
          </cell>
          <cell r="N745">
            <v>0</v>
          </cell>
          <cell r="O745">
            <v>-0.81</v>
          </cell>
        </row>
        <row r="746">
          <cell r="A746">
            <v>39661</v>
          </cell>
          <cell r="C746">
            <v>1</v>
          </cell>
          <cell r="D746">
            <v>-0.27406796223866736</v>
          </cell>
          <cell r="K746">
            <v>39661</v>
          </cell>
          <cell r="M746">
            <v>1</v>
          </cell>
          <cell r="N746">
            <v>0</v>
          </cell>
          <cell r="O746">
            <v>-0.05</v>
          </cell>
        </row>
        <row r="747">
          <cell r="A747">
            <v>39692</v>
          </cell>
          <cell r="C747">
            <v>1</v>
          </cell>
          <cell r="D747">
            <v>-0.39058005429936127</v>
          </cell>
          <cell r="K747">
            <v>39692</v>
          </cell>
          <cell r="M747">
            <v>1</v>
          </cell>
          <cell r="N747">
            <v>0</v>
          </cell>
          <cell r="O747">
            <v>-16.05</v>
          </cell>
        </row>
        <row r="748">
          <cell r="A748">
            <v>39722</v>
          </cell>
          <cell r="C748">
            <v>1</v>
          </cell>
          <cell r="D748">
            <v>-0.45261900477168626</v>
          </cell>
          <cell r="K748">
            <v>39722</v>
          </cell>
          <cell r="M748">
            <v>1</v>
          </cell>
          <cell r="N748">
            <v>0</v>
          </cell>
          <cell r="O748">
            <v>-10.18</v>
          </cell>
        </row>
        <row r="749">
          <cell r="A749">
            <v>39753</v>
          </cell>
          <cell r="C749">
            <v>1</v>
          </cell>
          <cell r="D749">
            <v>-0.45853071952015201</v>
          </cell>
          <cell r="K749">
            <v>39753</v>
          </cell>
          <cell r="M749">
            <v>1</v>
          </cell>
          <cell r="N749">
            <v>0</v>
          </cell>
          <cell r="O749">
            <v>-1.08</v>
          </cell>
        </row>
        <row r="750">
          <cell r="A750">
            <v>39783</v>
          </cell>
          <cell r="C750">
            <v>1</v>
          </cell>
          <cell r="D750">
            <v>-0.45966780500915971</v>
          </cell>
          <cell r="K750">
            <v>39783</v>
          </cell>
          <cell r="M750">
            <v>1</v>
          </cell>
          <cell r="N750">
            <v>0</v>
          </cell>
          <cell r="O750">
            <v>-0.21</v>
          </cell>
        </row>
        <row r="751">
          <cell r="A751">
            <v>39814</v>
          </cell>
          <cell r="C751">
            <v>1</v>
          </cell>
          <cell r="D751">
            <v>-0.4852795510517256</v>
          </cell>
          <cell r="K751">
            <v>39814</v>
          </cell>
          <cell r="M751">
            <v>1</v>
          </cell>
          <cell r="N751">
            <v>0</v>
          </cell>
          <cell r="O751">
            <v>-4.74</v>
          </cell>
        </row>
        <row r="752">
          <cell r="A752">
            <v>39845</v>
          </cell>
          <cell r="C752">
            <v>1</v>
          </cell>
          <cell r="D752">
            <v>-0.54555331562356846</v>
          </cell>
          <cell r="K752">
            <v>39845</v>
          </cell>
          <cell r="M752">
            <v>1</v>
          </cell>
          <cell r="N752">
            <v>0</v>
          </cell>
          <cell r="O752">
            <v>-11.71</v>
          </cell>
        </row>
        <row r="753">
          <cell r="A753">
            <v>39873</v>
          </cell>
          <cell r="C753">
            <v>1</v>
          </cell>
          <cell r="D753">
            <v>-0.53046568570227093</v>
          </cell>
          <cell r="K753">
            <v>39873</v>
          </cell>
          <cell r="M753">
            <v>1</v>
          </cell>
          <cell r="N753">
            <v>0</v>
          </cell>
          <cell r="O753">
            <v>3.32</v>
          </cell>
        </row>
        <row r="754">
          <cell r="A754">
            <v>39904</v>
          </cell>
          <cell r="C754">
            <v>1</v>
          </cell>
          <cell r="D754">
            <v>-0.36687993060094215</v>
          </cell>
          <cell r="K754">
            <v>39904</v>
          </cell>
          <cell r="M754">
            <v>1</v>
          </cell>
          <cell r="N754">
            <v>0</v>
          </cell>
          <cell r="O754">
            <v>34.840000000000003</v>
          </cell>
        </row>
        <row r="755">
          <cell r="A755">
            <v>39934</v>
          </cell>
          <cell r="C755">
            <v>1</v>
          </cell>
          <cell r="D755">
            <v>-0.32135859761114982</v>
          </cell>
          <cell r="K755">
            <v>39934</v>
          </cell>
          <cell r="M755">
            <v>1</v>
          </cell>
          <cell r="N755">
            <v>0</v>
          </cell>
          <cell r="O755">
            <v>7.19</v>
          </cell>
        </row>
        <row r="756">
          <cell r="A756">
            <v>39965</v>
          </cell>
          <cell r="C756">
            <v>1</v>
          </cell>
          <cell r="D756">
            <v>-0.37639641534488555</v>
          </cell>
          <cell r="K756">
            <v>39965</v>
          </cell>
          <cell r="M756">
            <v>1</v>
          </cell>
          <cell r="N756">
            <v>0</v>
          </cell>
          <cell r="O756">
            <v>-8.11</v>
          </cell>
        </row>
        <row r="757">
          <cell r="A757">
            <v>39995</v>
          </cell>
          <cell r="C757">
            <v>0</v>
          </cell>
          <cell r="D757">
            <v>-0.32214290347989061</v>
          </cell>
          <cell r="K757">
            <v>39995</v>
          </cell>
          <cell r="M757">
            <v>0</v>
          </cell>
          <cell r="N757">
            <v>0</v>
          </cell>
          <cell r="O757">
            <v>8.6999999999999993</v>
          </cell>
        </row>
        <row r="758">
          <cell r="A758">
            <v>40026</v>
          </cell>
          <cell r="C758">
            <v>0</v>
          </cell>
          <cell r="D758">
            <v>-0.2971977623279507</v>
          </cell>
          <cell r="K758">
            <v>40026</v>
          </cell>
          <cell r="M758">
            <v>0</v>
          </cell>
          <cell r="N758">
            <v>0</v>
          </cell>
          <cell r="O758">
            <v>3.68</v>
          </cell>
        </row>
        <row r="759">
          <cell r="A759">
            <v>40057</v>
          </cell>
          <cell r="C759">
            <v>0</v>
          </cell>
          <cell r="D759">
            <v>-0.21588354342929461</v>
          </cell>
          <cell r="K759">
            <v>40057</v>
          </cell>
          <cell r="M759">
            <v>0</v>
          </cell>
          <cell r="N759">
            <v>0</v>
          </cell>
          <cell r="O759">
            <v>11.57</v>
          </cell>
        </row>
        <row r="760">
          <cell r="A760">
            <v>40087</v>
          </cell>
          <cell r="C760">
            <v>0</v>
          </cell>
          <cell r="D760">
            <v>-0.26755681791730401</v>
          </cell>
          <cell r="K760">
            <v>40087</v>
          </cell>
          <cell r="M760">
            <v>0</v>
          </cell>
          <cell r="N760">
            <v>0</v>
          </cell>
          <cell r="O760">
            <v>-6.59</v>
          </cell>
        </row>
        <row r="761">
          <cell r="A761">
            <v>40118</v>
          </cell>
          <cell r="C761">
            <v>0</v>
          </cell>
          <cell r="D761">
            <v>-0.2378196247247466</v>
          </cell>
          <cell r="K761">
            <v>40118</v>
          </cell>
          <cell r="M761">
            <v>0</v>
          </cell>
          <cell r="N761">
            <v>0</v>
          </cell>
          <cell r="O761">
            <v>4.0599999999999996</v>
          </cell>
        </row>
        <row r="762">
          <cell r="A762">
            <v>40148</v>
          </cell>
          <cell r="C762">
            <v>0</v>
          </cell>
          <cell r="D762">
            <v>-0.17234833048860232</v>
          </cell>
          <cell r="K762">
            <v>40148</v>
          </cell>
          <cell r="M762">
            <v>0</v>
          </cell>
          <cell r="N762">
            <v>0</v>
          </cell>
          <cell r="O762">
            <v>8.59</v>
          </cell>
        </row>
        <row r="763">
          <cell r="A763">
            <v>40179</v>
          </cell>
          <cell r="C763">
            <v>0</v>
          </cell>
          <cell r="D763">
            <v>-0.2057026927699116</v>
          </cell>
          <cell r="K763">
            <v>40179</v>
          </cell>
          <cell r="M763">
            <v>0</v>
          </cell>
          <cell r="N763">
            <v>0</v>
          </cell>
          <cell r="O763">
            <v>-4.03</v>
          </cell>
        </row>
        <row r="764">
          <cell r="A764">
            <v>40210</v>
          </cell>
          <cell r="C764">
            <v>0</v>
          </cell>
          <cell r="D764">
            <v>-0.18616297901205159</v>
          </cell>
          <cell r="K764">
            <v>40210</v>
          </cell>
          <cell r="M764">
            <v>0</v>
          </cell>
          <cell r="N764">
            <v>0</v>
          </cell>
          <cell r="O764">
            <v>2.46</v>
          </cell>
        </row>
        <row r="765">
          <cell r="A765">
            <v>40238</v>
          </cell>
          <cell r="C765">
            <v>0</v>
          </cell>
          <cell r="D765">
            <v>-0.10201223104189783</v>
          </cell>
          <cell r="K765">
            <v>40238</v>
          </cell>
          <cell r="M765">
            <v>0</v>
          </cell>
          <cell r="N765">
            <v>0</v>
          </cell>
          <cell r="O765">
            <v>10.34</v>
          </cell>
        </row>
        <row r="766">
          <cell r="A766">
            <v>40269</v>
          </cell>
          <cell r="C766">
            <v>0</v>
          </cell>
          <cell r="D766">
            <v>0</v>
          </cell>
          <cell r="K766">
            <v>40269</v>
          </cell>
          <cell r="M766">
            <v>0</v>
          </cell>
          <cell r="N766">
            <v>1.000005470001835</v>
          </cell>
          <cell r="O766">
            <v>11.37</v>
          </cell>
        </row>
        <row r="767">
          <cell r="A767">
            <v>40299</v>
          </cell>
          <cell r="C767">
            <v>0</v>
          </cell>
          <cell r="D767">
            <v>-7.5299999999999923E-2</v>
          </cell>
          <cell r="K767">
            <v>40299</v>
          </cell>
          <cell r="M767">
            <v>0</v>
          </cell>
          <cell r="N767">
            <v>0</v>
          </cell>
          <cell r="O767">
            <v>-7.53</v>
          </cell>
        </row>
        <row r="768">
          <cell r="A768">
            <v>40330</v>
          </cell>
          <cell r="C768">
            <v>0</v>
          </cell>
          <cell r="D768">
            <v>-0.14613201999999992</v>
          </cell>
          <cell r="K768">
            <v>40330</v>
          </cell>
          <cell r="M768">
            <v>0</v>
          </cell>
          <cell r="N768">
            <v>0</v>
          </cell>
          <cell r="O768">
            <v>-7.66</v>
          </cell>
        </row>
        <row r="769">
          <cell r="A769">
            <v>40360</v>
          </cell>
          <cell r="C769">
            <v>0</v>
          </cell>
          <cell r="D769">
            <v>-9.7888479129999983E-2</v>
          </cell>
          <cell r="K769">
            <v>40360</v>
          </cell>
          <cell r="M769">
            <v>0</v>
          </cell>
          <cell r="N769">
            <v>0</v>
          </cell>
          <cell r="O769">
            <v>5.65</v>
          </cell>
        </row>
        <row r="770">
          <cell r="A770">
            <v>40391</v>
          </cell>
          <cell r="C770">
            <v>0</v>
          </cell>
          <cell r="D770">
            <v>-0.18061210559377894</v>
          </cell>
          <cell r="K770">
            <v>40391</v>
          </cell>
          <cell r="M770">
            <v>0</v>
          </cell>
          <cell r="N770">
            <v>0</v>
          </cell>
          <cell r="O770">
            <v>-9.17</v>
          </cell>
        </row>
        <row r="771">
          <cell r="A771">
            <v>40422</v>
          </cell>
          <cell r="C771">
            <v>0</v>
          </cell>
          <cell r="D771">
            <v>-0.13726648597968993</v>
          </cell>
          <cell r="K771">
            <v>40422</v>
          </cell>
          <cell r="M771">
            <v>0</v>
          </cell>
          <cell r="N771">
            <v>0</v>
          </cell>
          <cell r="O771">
            <v>5.29</v>
          </cell>
        </row>
        <row r="772">
          <cell r="A772">
            <v>40452</v>
          </cell>
          <cell r="C772">
            <v>0</v>
          </cell>
          <cell r="D772">
            <v>-8.5502475138471312E-2</v>
          </cell>
          <cell r="K772">
            <v>40452</v>
          </cell>
          <cell r="M772">
            <v>0</v>
          </cell>
          <cell r="N772">
            <v>0</v>
          </cell>
          <cell r="O772">
            <v>6</v>
          </cell>
        </row>
        <row r="773">
          <cell r="A773">
            <v>40483</v>
          </cell>
          <cell r="C773">
            <v>0</v>
          </cell>
          <cell r="D773">
            <v>-7.0779064988200857E-2</v>
          </cell>
          <cell r="K773">
            <v>40483</v>
          </cell>
          <cell r="M773">
            <v>0</v>
          </cell>
          <cell r="N773">
            <v>0</v>
          </cell>
          <cell r="O773">
            <v>1.61</v>
          </cell>
        </row>
        <row r="774">
          <cell r="A774">
            <v>40513</v>
          </cell>
          <cell r="C774">
            <v>0</v>
          </cell>
          <cell r="D774">
            <v>0</v>
          </cell>
          <cell r="K774">
            <v>40513</v>
          </cell>
          <cell r="M774">
            <v>0</v>
          </cell>
          <cell r="N774">
            <v>0</v>
          </cell>
          <cell r="O774">
            <v>8.59</v>
          </cell>
        </row>
        <row r="775">
          <cell r="A775">
            <v>40544</v>
          </cell>
          <cell r="C775">
            <v>0</v>
          </cell>
          <cell r="D775">
            <v>0</v>
          </cell>
          <cell r="K775">
            <v>40544</v>
          </cell>
          <cell r="M775">
            <v>0</v>
          </cell>
          <cell r="N775">
            <v>0</v>
          </cell>
          <cell r="O775">
            <v>1.6</v>
          </cell>
        </row>
        <row r="776">
          <cell r="A776">
            <v>40575</v>
          </cell>
          <cell r="C776">
            <v>0</v>
          </cell>
          <cell r="D776">
            <v>0</v>
          </cell>
          <cell r="K776">
            <v>40575</v>
          </cell>
          <cell r="M776">
            <v>0</v>
          </cell>
          <cell r="N776">
            <v>0</v>
          </cell>
          <cell r="O776">
            <v>5.0199999999999996</v>
          </cell>
        </row>
        <row r="777">
          <cell r="A777">
            <v>40603</v>
          </cell>
          <cell r="C777">
            <v>0</v>
          </cell>
          <cell r="D777">
            <v>-1.7000000000000348E-3</v>
          </cell>
          <cell r="K777">
            <v>40603</v>
          </cell>
          <cell r="M777">
            <v>0</v>
          </cell>
          <cell r="N777">
            <v>0</v>
          </cell>
          <cell r="O777">
            <v>-0.17</v>
          </cell>
        </row>
        <row r="778">
          <cell r="A778">
            <v>40634</v>
          </cell>
          <cell r="C778">
            <v>0</v>
          </cell>
          <cell r="D778">
            <v>-7.1906499999999651E-3</v>
          </cell>
          <cell r="K778">
            <v>40634</v>
          </cell>
          <cell r="M778">
            <v>0</v>
          </cell>
          <cell r="N778">
            <v>0</v>
          </cell>
          <cell r="O778">
            <v>-0.55000000000000004</v>
          </cell>
        </row>
        <row r="779">
          <cell r="A779">
            <v>40664</v>
          </cell>
          <cell r="C779">
            <v>0</v>
          </cell>
          <cell r="D779">
            <v>0</v>
          </cell>
          <cell r="K779">
            <v>40664</v>
          </cell>
          <cell r="M779">
            <v>0</v>
          </cell>
          <cell r="N779">
            <v>1.0000010351432287</v>
          </cell>
          <cell r="O779">
            <v>1.53</v>
          </cell>
        </row>
        <row r="780">
          <cell r="A780">
            <v>40695</v>
          </cell>
          <cell r="C780">
            <v>0</v>
          </cell>
          <cell r="D780">
            <v>-1.4000000000000012E-2</v>
          </cell>
          <cell r="K780">
            <v>40695</v>
          </cell>
          <cell r="M780">
            <v>0</v>
          </cell>
          <cell r="N780">
            <v>0</v>
          </cell>
          <cell r="O780">
            <v>-1.4</v>
          </cell>
        </row>
        <row r="781">
          <cell r="A781">
            <v>40725</v>
          </cell>
          <cell r="C781">
            <v>0</v>
          </cell>
          <cell r="D781">
            <v>-3.2536800000000032E-2</v>
          </cell>
          <cell r="K781">
            <v>40725</v>
          </cell>
          <cell r="M781">
            <v>0</v>
          </cell>
          <cell r="N781">
            <v>0</v>
          </cell>
          <cell r="O781">
            <v>-1.88</v>
          </cell>
        </row>
        <row r="782">
          <cell r="A782">
            <v>40756</v>
          </cell>
          <cell r="C782">
            <v>0</v>
          </cell>
          <cell r="D782">
            <v>-6.4172846639999892E-2</v>
          </cell>
          <cell r="K782">
            <v>40756</v>
          </cell>
          <cell r="M782">
            <v>0</v>
          </cell>
          <cell r="N782">
            <v>0</v>
          </cell>
          <cell r="O782">
            <v>-3.27</v>
          </cell>
        </row>
        <row r="783">
          <cell r="A783">
            <v>40787</v>
          </cell>
          <cell r="C783">
            <v>0</v>
          </cell>
          <cell r="D783">
            <v>-9.7769041445623928E-2</v>
          </cell>
          <cell r="K783">
            <v>40787</v>
          </cell>
          <cell r="M783">
            <v>0</v>
          </cell>
          <cell r="N783">
            <v>0</v>
          </cell>
          <cell r="O783">
            <v>-3.59</v>
          </cell>
        </row>
        <row r="784">
          <cell r="A784">
            <v>40817</v>
          </cell>
          <cell r="C784">
            <v>0</v>
          </cell>
          <cell r="D784">
            <v>-3.7590236510047115E-2</v>
          </cell>
          <cell r="K784">
            <v>40817</v>
          </cell>
          <cell r="M784">
            <v>0</v>
          </cell>
          <cell r="N784">
            <v>0</v>
          </cell>
          <cell r="O784">
            <v>6.67</v>
          </cell>
        </row>
        <row r="785">
          <cell r="A785">
            <v>40848</v>
          </cell>
          <cell r="C785">
            <v>0</v>
          </cell>
          <cell r="D785">
            <v>-5.8474528377779111E-2</v>
          </cell>
          <cell r="K785">
            <v>40848</v>
          </cell>
          <cell r="M785">
            <v>0</v>
          </cell>
          <cell r="N785">
            <v>0</v>
          </cell>
          <cell r="O785">
            <v>-2.17</v>
          </cell>
        </row>
        <row r="786">
          <cell r="A786">
            <v>40878</v>
          </cell>
          <cell r="C786">
            <v>0</v>
          </cell>
          <cell r="D786">
            <v>-6.6100884697919082E-2</v>
          </cell>
          <cell r="K786">
            <v>40878</v>
          </cell>
          <cell r="M786">
            <v>0</v>
          </cell>
          <cell r="N786">
            <v>0</v>
          </cell>
          <cell r="O786">
            <v>-0.81</v>
          </cell>
        </row>
        <row r="787">
          <cell r="A787">
            <v>40909</v>
          </cell>
          <cell r="C787">
            <v>0</v>
          </cell>
          <cell r="D787">
            <v>-2.4089650343172009E-3</v>
          </cell>
          <cell r="K787">
            <v>40909</v>
          </cell>
          <cell r="M787">
            <v>0</v>
          </cell>
          <cell r="N787">
            <v>0</v>
          </cell>
          <cell r="O787">
            <v>6.82</v>
          </cell>
        </row>
        <row r="788">
          <cell r="A788">
            <v>40940</v>
          </cell>
          <cell r="C788">
            <v>0</v>
          </cell>
          <cell r="D788">
            <v>0</v>
          </cell>
          <cell r="K788">
            <v>40940</v>
          </cell>
          <cell r="M788">
            <v>0</v>
          </cell>
          <cell r="N788">
            <v>0</v>
          </cell>
          <cell r="O788">
            <v>5.09</v>
          </cell>
        </row>
        <row r="789">
          <cell r="A789">
            <v>40969</v>
          </cell>
          <cell r="C789">
            <v>0</v>
          </cell>
          <cell r="D789">
            <v>0</v>
          </cell>
          <cell r="K789">
            <v>40969</v>
          </cell>
          <cell r="M789">
            <v>0</v>
          </cell>
          <cell r="N789">
            <v>0</v>
          </cell>
          <cell r="O789">
            <v>1.37</v>
          </cell>
        </row>
        <row r="790">
          <cell r="A790">
            <v>41000</v>
          </cell>
          <cell r="C790">
            <v>0</v>
          </cell>
          <cell r="D790">
            <v>-2.7100000000000013E-2</v>
          </cell>
          <cell r="K790">
            <v>41000</v>
          </cell>
          <cell r="M790">
            <v>0</v>
          </cell>
          <cell r="N790">
            <v>0</v>
          </cell>
          <cell r="O790">
            <v>-2.71</v>
          </cell>
        </row>
        <row r="791">
          <cell r="A791">
            <v>41030</v>
          </cell>
          <cell r="C791">
            <v>0</v>
          </cell>
          <cell r="D791">
            <v>-0.1079479900000001</v>
          </cell>
          <cell r="K791">
            <v>41030</v>
          </cell>
          <cell r="M791">
            <v>0</v>
          </cell>
          <cell r="N791">
            <v>0</v>
          </cell>
          <cell r="O791">
            <v>-8.31</v>
          </cell>
        </row>
        <row r="792">
          <cell r="A792">
            <v>41061</v>
          </cell>
          <cell r="C792">
            <v>0</v>
          </cell>
          <cell r="D792">
            <v>-6.8697701560000102E-2</v>
          </cell>
          <cell r="K792">
            <v>41061</v>
          </cell>
          <cell r="M792">
            <v>0</v>
          </cell>
          <cell r="N792">
            <v>0</v>
          </cell>
          <cell r="O792">
            <v>4.4000000000000004</v>
          </cell>
        </row>
        <row r="793">
          <cell r="A793">
            <v>41091</v>
          </cell>
          <cell r="C793">
            <v>0</v>
          </cell>
          <cell r="D793">
            <v>-8.1922194197848075E-2</v>
          </cell>
          <cell r="K793">
            <v>41091</v>
          </cell>
          <cell r="M793">
            <v>0</v>
          </cell>
          <cell r="N793">
            <v>0</v>
          </cell>
          <cell r="O793">
            <v>-1.42</v>
          </cell>
        </row>
        <row r="794">
          <cell r="A794">
            <v>41122</v>
          </cell>
          <cell r="C794">
            <v>0</v>
          </cell>
          <cell r="D794">
            <v>-6.4295100326446697E-2</v>
          </cell>
          <cell r="K794">
            <v>41122</v>
          </cell>
          <cell r="M794">
            <v>0</v>
          </cell>
          <cell r="N794">
            <v>0</v>
          </cell>
          <cell r="O794">
            <v>1.92</v>
          </cell>
        </row>
        <row r="795">
          <cell r="A795">
            <v>41153</v>
          </cell>
          <cell r="C795">
            <v>0</v>
          </cell>
          <cell r="D795">
            <v>-2.71476158094065E-2</v>
          </cell>
          <cell r="K795">
            <v>41153</v>
          </cell>
          <cell r="M795">
            <v>0</v>
          </cell>
          <cell r="N795">
            <v>0</v>
          </cell>
          <cell r="O795">
            <v>3.97</v>
          </cell>
        </row>
        <row r="796">
          <cell r="A796">
            <v>41183</v>
          </cell>
          <cell r="C796">
            <v>0</v>
          </cell>
          <cell r="D796">
            <v>-7.8416936456250697E-2</v>
          </cell>
          <cell r="K796">
            <v>41183</v>
          </cell>
          <cell r="M796">
            <v>0</v>
          </cell>
          <cell r="N796">
            <v>0</v>
          </cell>
          <cell r="O796">
            <v>-5.27</v>
          </cell>
        </row>
        <row r="797">
          <cell r="A797">
            <v>41214</v>
          </cell>
          <cell r="C797">
            <v>0</v>
          </cell>
          <cell r="D797">
            <v>-0.1079075944896507</v>
          </cell>
          <cell r="K797">
            <v>41214</v>
          </cell>
          <cell r="M797">
            <v>0</v>
          </cell>
          <cell r="N797">
            <v>0</v>
          </cell>
          <cell r="O797">
            <v>-3.2</v>
          </cell>
        </row>
        <row r="798">
          <cell r="A798">
            <v>41244</v>
          </cell>
          <cell r="C798">
            <v>0</v>
          </cell>
          <cell r="D798">
            <v>-6.0894324719255377E-2</v>
          </cell>
          <cell r="K798">
            <v>41244</v>
          </cell>
          <cell r="M798">
            <v>0</v>
          </cell>
          <cell r="N798">
            <v>1.0000000641865716</v>
          </cell>
          <cell r="O798">
            <v>5.27</v>
          </cell>
        </row>
        <row r="799">
          <cell r="A799">
            <v>41275</v>
          </cell>
          <cell r="C799">
            <v>0</v>
          </cell>
          <cell r="D799">
            <v>-4.078431364770374E-3</v>
          </cell>
          <cell r="K799">
            <v>41275</v>
          </cell>
          <cell r="M799">
            <v>0</v>
          </cell>
          <cell r="N799">
            <v>0</v>
          </cell>
          <cell r="O799">
            <v>6.05</v>
          </cell>
        </row>
        <row r="800">
          <cell r="A800">
            <v>41306</v>
          </cell>
          <cell r="C800">
            <v>0</v>
          </cell>
          <cell r="D800">
            <v>-2.2602572541385646E-2</v>
          </cell>
          <cell r="K800">
            <v>41306</v>
          </cell>
          <cell r="M800">
            <v>0</v>
          </cell>
          <cell r="N800">
            <v>0</v>
          </cell>
          <cell r="O800">
            <v>-1.86</v>
          </cell>
        </row>
        <row r="801">
          <cell r="A801">
            <v>41334</v>
          </cell>
          <cell r="C801">
            <v>0</v>
          </cell>
          <cell r="D801">
            <v>0</v>
          </cell>
          <cell r="K801">
            <v>41334</v>
          </cell>
          <cell r="M801">
            <v>0</v>
          </cell>
          <cell r="N801">
            <v>0</v>
          </cell>
          <cell r="O801">
            <v>3.31</v>
          </cell>
        </row>
        <row r="802">
          <cell r="A802">
            <v>41365</v>
          </cell>
          <cell r="C802">
            <v>0</v>
          </cell>
          <cell r="D802">
            <v>-8.3999999999999631E-3</v>
          </cell>
          <cell r="K802">
            <v>41365</v>
          </cell>
          <cell r="M802">
            <v>0</v>
          </cell>
          <cell r="N802">
            <v>0</v>
          </cell>
          <cell r="O802">
            <v>-0.84</v>
          </cell>
        </row>
        <row r="803">
          <cell r="A803">
            <v>41395</v>
          </cell>
          <cell r="C803">
            <v>0</v>
          </cell>
          <cell r="D803">
            <v>0</v>
          </cell>
          <cell r="K803">
            <v>41395</v>
          </cell>
          <cell r="M803">
            <v>0</v>
          </cell>
          <cell r="N803">
            <v>0</v>
          </cell>
          <cell r="O803">
            <v>4.51</v>
          </cell>
        </row>
        <row r="804">
          <cell r="A804">
            <v>41426</v>
          </cell>
          <cell r="C804">
            <v>0</v>
          </cell>
          <cell r="D804">
            <v>0</v>
          </cell>
          <cell r="K804">
            <v>41426</v>
          </cell>
          <cell r="M804">
            <v>0</v>
          </cell>
          <cell r="N804">
            <v>0</v>
          </cell>
          <cell r="O804">
            <v>0.25</v>
          </cell>
        </row>
        <row r="805">
          <cell r="A805">
            <v>41456</v>
          </cell>
          <cell r="C805">
            <v>0</v>
          </cell>
          <cell r="D805">
            <v>0</v>
          </cell>
          <cell r="K805">
            <v>41456</v>
          </cell>
          <cell r="M805">
            <v>0</v>
          </cell>
          <cell r="N805">
            <v>0</v>
          </cell>
          <cell r="O805">
            <v>8.89</v>
          </cell>
        </row>
        <row r="806">
          <cell r="A806">
            <v>41487</v>
          </cell>
          <cell r="C806">
            <v>0</v>
          </cell>
          <cell r="D806">
            <v>-1.1299999999999977E-2</v>
          </cell>
          <cell r="K806">
            <v>41487</v>
          </cell>
          <cell r="M806">
            <v>0</v>
          </cell>
          <cell r="N806">
            <v>0</v>
          </cell>
          <cell r="O806">
            <v>-1.1299999999999999</v>
          </cell>
        </row>
        <row r="807">
          <cell r="A807">
            <v>41518</v>
          </cell>
          <cell r="C807">
            <v>0</v>
          </cell>
          <cell r="D807">
            <v>0</v>
          </cell>
          <cell r="K807">
            <v>41518</v>
          </cell>
          <cell r="M807">
            <v>0</v>
          </cell>
          <cell r="N807">
            <v>0</v>
          </cell>
          <cell r="O807">
            <v>6.17</v>
          </cell>
        </row>
        <row r="808">
          <cell r="A808">
            <v>41548</v>
          </cell>
          <cell r="C808">
            <v>0</v>
          </cell>
          <cell r="D808">
            <v>0</v>
          </cell>
          <cell r="K808">
            <v>41548</v>
          </cell>
          <cell r="M808">
            <v>0</v>
          </cell>
          <cell r="N808">
            <v>0</v>
          </cell>
          <cell r="O808">
            <v>3.46</v>
          </cell>
        </row>
        <row r="809">
          <cell r="A809">
            <v>41579</v>
          </cell>
          <cell r="C809">
            <v>0</v>
          </cell>
          <cell r="D809">
            <v>0</v>
          </cell>
          <cell r="K809">
            <v>41579</v>
          </cell>
          <cell r="M809">
            <v>0</v>
          </cell>
          <cell r="N809">
            <v>0</v>
          </cell>
          <cell r="O809">
            <v>2.6</v>
          </cell>
        </row>
        <row r="810">
          <cell r="A810">
            <v>41609</v>
          </cell>
          <cell r="C810">
            <v>0</v>
          </cell>
          <cell r="D810">
            <v>0</v>
          </cell>
          <cell r="K810">
            <v>41609</v>
          </cell>
          <cell r="M810">
            <v>0</v>
          </cell>
          <cell r="N810">
            <v>0</v>
          </cell>
          <cell r="O810">
            <v>3.75</v>
          </cell>
        </row>
        <row r="811">
          <cell r="A811">
            <v>41640</v>
          </cell>
          <cell r="C811">
            <v>0</v>
          </cell>
          <cell r="D811">
            <v>-6.2999999999999723E-3</v>
          </cell>
          <cell r="K811">
            <v>41640</v>
          </cell>
          <cell r="M811">
            <v>0</v>
          </cell>
          <cell r="N811">
            <v>0</v>
          </cell>
          <cell r="O811">
            <v>-0.63</v>
          </cell>
        </row>
        <row r="812">
          <cell r="A812">
            <v>41671</v>
          </cell>
          <cell r="C812">
            <v>0</v>
          </cell>
          <cell r="D812">
            <v>0</v>
          </cell>
          <cell r="K812">
            <v>41671</v>
          </cell>
          <cell r="M812">
            <v>0</v>
          </cell>
          <cell r="N812">
            <v>0</v>
          </cell>
          <cell r="O812">
            <v>6.01</v>
          </cell>
        </row>
        <row r="813">
          <cell r="A813">
            <v>41699</v>
          </cell>
          <cell r="C813">
            <v>0</v>
          </cell>
          <cell r="D813">
            <v>-4.0200000000000014E-2</v>
          </cell>
          <cell r="K813">
            <v>41699</v>
          </cell>
          <cell r="M813">
            <v>0</v>
          </cell>
          <cell r="N813">
            <v>0</v>
          </cell>
          <cell r="O813">
            <v>-4.0199999999999996</v>
          </cell>
        </row>
        <row r="814">
          <cell r="A814">
            <v>41730</v>
          </cell>
          <cell r="C814">
            <v>0</v>
          </cell>
          <cell r="D814">
            <v>-2.215576000000008E-2</v>
          </cell>
          <cell r="K814">
            <v>41730</v>
          </cell>
          <cell r="M814">
            <v>0</v>
          </cell>
          <cell r="N814">
            <v>0</v>
          </cell>
          <cell r="O814">
            <v>1.88</v>
          </cell>
        </row>
        <row r="815">
          <cell r="A815">
            <v>41760</v>
          </cell>
          <cell r="C815">
            <v>0</v>
          </cell>
          <cell r="D815">
            <v>-3.4378813000000119E-2</v>
          </cell>
          <cell r="K815">
            <v>41760</v>
          </cell>
          <cell r="M815">
            <v>0</v>
          </cell>
          <cell r="N815">
            <v>0</v>
          </cell>
          <cell r="O815">
            <v>-1.25</v>
          </cell>
        </row>
        <row r="816">
          <cell r="A816">
            <v>41791</v>
          </cell>
          <cell r="C816">
            <v>0</v>
          </cell>
          <cell r="D816">
            <v>0</v>
          </cell>
          <cell r="K816">
            <v>41791</v>
          </cell>
          <cell r="M816">
            <v>0</v>
          </cell>
          <cell r="N816">
            <v>0</v>
          </cell>
          <cell r="O816">
            <v>6.26</v>
          </cell>
        </row>
        <row r="817">
          <cell r="A817">
            <v>41821</v>
          </cell>
          <cell r="C817">
            <v>0</v>
          </cell>
          <cell r="D817">
            <v>-4.8200000000000021E-2</v>
          </cell>
          <cell r="K817">
            <v>41821</v>
          </cell>
          <cell r="M817">
            <v>0</v>
          </cell>
          <cell r="N817">
            <v>0</v>
          </cell>
          <cell r="O817">
            <v>-4.82</v>
          </cell>
        </row>
        <row r="818">
          <cell r="A818">
            <v>41852</v>
          </cell>
          <cell r="C818">
            <v>0</v>
          </cell>
          <cell r="D818">
            <v>0</v>
          </cell>
          <cell r="K818">
            <v>41852</v>
          </cell>
          <cell r="M818">
            <v>0</v>
          </cell>
          <cell r="N818">
            <v>0</v>
          </cell>
          <cell r="O818">
            <v>5.66</v>
          </cell>
        </row>
        <row r="819">
          <cell r="A819">
            <v>41883</v>
          </cell>
          <cell r="C819">
            <v>0</v>
          </cell>
          <cell r="D819">
            <v>-3.8499999999999979E-2</v>
          </cell>
          <cell r="K819">
            <v>41883</v>
          </cell>
          <cell r="M819">
            <v>0</v>
          </cell>
          <cell r="N819">
            <v>0</v>
          </cell>
          <cell r="O819">
            <v>-3.85</v>
          </cell>
        </row>
        <row r="820">
          <cell r="A820">
            <v>41913</v>
          </cell>
          <cell r="C820">
            <v>0</v>
          </cell>
          <cell r="D820">
            <v>0</v>
          </cell>
          <cell r="K820">
            <v>41913</v>
          </cell>
          <cell r="M820">
            <v>0</v>
          </cell>
          <cell r="N820">
            <v>1.0000000467972903</v>
          </cell>
          <cell r="O820">
            <v>8.64</v>
          </cell>
        </row>
        <row r="821">
          <cell r="A821">
            <v>41944</v>
          </cell>
          <cell r="C821">
            <v>0</v>
          </cell>
          <cell r="D821">
            <v>0</v>
          </cell>
          <cell r="K821">
            <v>41944</v>
          </cell>
          <cell r="M821">
            <v>0</v>
          </cell>
          <cell r="N821">
            <v>0</v>
          </cell>
          <cell r="O821">
            <v>0.61</v>
          </cell>
        </row>
        <row r="822">
          <cell r="A822">
            <v>41974</v>
          </cell>
          <cell r="C822">
            <v>0</v>
          </cell>
          <cell r="D822">
            <v>0</v>
          </cell>
          <cell r="K822">
            <v>41974</v>
          </cell>
          <cell r="M822">
            <v>0</v>
          </cell>
          <cell r="N822">
            <v>0</v>
          </cell>
          <cell r="O822">
            <v>0.4</v>
          </cell>
        </row>
        <row r="823">
          <cell r="A823">
            <v>42005</v>
          </cell>
          <cell r="C823">
            <v>0</v>
          </cell>
          <cell r="D823">
            <v>-5.6200000000000028E-2</v>
          </cell>
          <cell r="K823">
            <v>42005</v>
          </cell>
          <cell r="M823">
            <v>0</v>
          </cell>
          <cell r="N823">
            <v>0</v>
          </cell>
          <cell r="O823">
            <v>-5.62</v>
          </cell>
        </row>
        <row r="824">
          <cell r="A824">
            <v>42036</v>
          </cell>
          <cell r="C824">
            <v>0</v>
          </cell>
          <cell r="D824">
            <v>0</v>
          </cell>
          <cell r="K824">
            <v>42036</v>
          </cell>
          <cell r="M824">
            <v>0</v>
          </cell>
          <cell r="N824">
            <v>0</v>
          </cell>
          <cell r="O824">
            <v>9.07</v>
          </cell>
        </row>
        <row r="825">
          <cell r="A825">
            <v>42064</v>
          </cell>
          <cell r="C825">
            <v>0</v>
          </cell>
          <cell r="D825">
            <v>-1.5000000000000013E-2</v>
          </cell>
          <cell r="K825">
            <v>42064</v>
          </cell>
          <cell r="M825">
            <v>0</v>
          </cell>
          <cell r="N825">
            <v>0</v>
          </cell>
          <cell r="O825">
            <v>-1.5</v>
          </cell>
        </row>
        <row r="826">
          <cell r="A826">
            <v>42095</v>
          </cell>
          <cell r="C826">
            <v>0</v>
          </cell>
          <cell r="D826">
            <v>0</v>
          </cell>
          <cell r="K826">
            <v>42095</v>
          </cell>
          <cell r="M826">
            <v>0</v>
          </cell>
          <cell r="N826">
            <v>0</v>
          </cell>
          <cell r="O826">
            <v>12.06</v>
          </cell>
        </row>
        <row r="827">
          <cell r="A827">
            <v>42125</v>
          </cell>
          <cell r="C827">
            <v>0</v>
          </cell>
          <cell r="D827">
            <v>0</v>
          </cell>
          <cell r="K827">
            <v>42125</v>
          </cell>
          <cell r="M827">
            <v>0</v>
          </cell>
          <cell r="N827">
            <v>0</v>
          </cell>
          <cell r="O827">
            <v>0.19</v>
          </cell>
        </row>
        <row r="828">
          <cell r="A828">
            <v>42156</v>
          </cell>
          <cell r="C828">
            <v>0</v>
          </cell>
          <cell r="D828">
            <v>0</v>
          </cell>
          <cell r="K828">
            <v>42156</v>
          </cell>
          <cell r="M828">
            <v>0</v>
          </cell>
          <cell r="N828">
            <v>1.0000001316758136</v>
          </cell>
          <cell r="O828">
            <v>2.42</v>
          </cell>
        </row>
        <row r="829">
          <cell r="A829">
            <v>42186</v>
          </cell>
          <cell r="C829">
            <v>0</v>
          </cell>
          <cell r="D829">
            <v>-3.7000000000001476E-3</v>
          </cell>
          <cell r="K829">
            <v>42186</v>
          </cell>
          <cell r="M829">
            <v>0</v>
          </cell>
          <cell r="N829">
            <v>0</v>
          </cell>
          <cell r="O829">
            <v>-0.37</v>
          </cell>
        </row>
        <row r="830">
          <cell r="A830">
            <v>42217</v>
          </cell>
          <cell r="C830">
            <v>0</v>
          </cell>
          <cell r="D830">
            <v>-4.6042750000000132E-2</v>
          </cell>
          <cell r="K830">
            <v>42217</v>
          </cell>
          <cell r="M830">
            <v>0</v>
          </cell>
          <cell r="N830">
            <v>0</v>
          </cell>
          <cell r="O830">
            <v>-4.25</v>
          </cell>
        </row>
        <row r="831">
          <cell r="A831">
            <v>42248</v>
          </cell>
          <cell r="C831">
            <v>0</v>
          </cell>
          <cell r="D831">
            <v>-4.2513108174999981E-2</v>
          </cell>
          <cell r="K831">
            <v>42248</v>
          </cell>
          <cell r="M831">
            <v>0</v>
          </cell>
          <cell r="N831">
            <v>1.0000003187290567</v>
          </cell>
          <cell r="O831">
            <v>0.37</v>
          </cell>
        </row>
        <row r="832">
          <cell r="A832">
            <v>42278</v>
          </cell>
          <cell r="C832">
            <v>0</v>
          </cell>
          <cell r="D832">
            <v>0</v>
          </cell>
          <cell r="K832">
            <v>42278</v>
          </cell>
          <cell r="M832">
            <v>0</v>
          </cell>
          <cell r="N832">
            <v>0</v>
          </cell>
          <cell r="O832">
            <v>4.8099999999999996</v>
          </cell>
        </row>
        <row r="833">
          <cell r="A833">
            <v>42309</v>
          </cell>
          <cell r="C833">
            <v>0</v>
          </cell>
          <cell r="D833">
            <v>0</v>
          </cell>
          <cell r="K833">
            <v>42309</v>
          </cell>
          <cell r="M833">
            <v>0</v>
          </cell>
          <cell r="N833">
            <v>0</v>
          </cell>
          <cell r="O833">
            <v>2.69</v>
          </cell>
        </row>
        <row r="834">
          <cell r="A834">
            <v>42339</v>
          </cell>
          <cell r="C834">
            <v>0</v>
          </cell>
          <cell r="D834">
            <v>-0.1794</v>
          </cell>
          <cell r="K834">
            <v>42339</v>
          </cell>
          <cell r="M834">
            <v>0</v>
          </cell>
          <cell r="N834">
            <v>0</v>
          </cell>
          <cell r="O834">
            <v>-17.940000000000001</v>
          </cell>
        </row>
        <row r="835">
          <cell r="A835">
            <v>42370</v>
          </cell>
          <cell r="C835">
            <v>0</v>
          </cell>
          <cell r="D835">
            <v>-0.14222682000000009</v>
          </cell>
          <cell r="K835">
            <v>42370</v>
          </cell>
          <cell r="M835">
            <v>0</v>
          </cell>
          <cell r="N835">
            <v>1.0000003272983244</v>
          </cell>
          <cell r="O835">
            <v>4.53</v>
          </cell>
        </row>
        <row r="836">
          <cell r="A836">
            <v>42401</v>
          </cell>
          <cell r="C836">
            <v>0</v>
          </cell>
          <cell r="D836">
            <v>-0.13047532743399992</v>
          </cell>
          <cell r="K836">
            <v>42401</v>
          </cell>
          <cell r="M836">
            <v>0</v>
          </cell>
          <cell r="N836">
            <v>0</v>
          </cell>
          <cell r="O836">
            <v>1.37</v>
          </cell>
        </row>
        <row r="837">
          <cell r="A837">
            <v>42430</v>
          </cell>
          <cell r="C837">
            <v>0</v>
          </cell>
          <cell r="D837">
            <v>-6.1348115965002892E-2</v>
          </cell>
          <cell r="K837">
            <v>42430</v>
          </cell>
          <cell r="M837">
            <v>0</v>
          </cell>
          <cell r="N837">
            <v>0</v>
          </cell>
          <cell r="O837">
            <v>7.95</v>
          </cell>
        </row>
        <row r="838">
          <cell r="A838">
            <v>42461</v>
          </cell>
          <cell r="C838">
            <v>0</v>
          </cell>
          <cell r="D838">
            <v>-1.2632083183586551E-2</v>
          </cell>
          <cell r="K838">
            <v>42461</v>
          </cell>
          <cell r="M838">
            <v>0</v>
          </cell>
          <cell r="N838">
            <v>0</v>
          </cell>
          <cell r="O838">
            <v>5.19</v>
          </cell>
        </row>
        <row r="839">
          <cell r="A839">
            <v>42491</v>
          </cell>
          <cell r="C839">
            <v>0</v>
          </cell>
          <cell r="D839">
            <v>-5.9179813492349354E-3</v>
          </cell>
          <cell r="K839">
            <v>42491</v>
          </cell>
          <cell r="M839">
            <v>0</v>
          </cell>
          <cell r="N839">
            <v>0</v>
          </cell>
          <cell r="O839">
            <v>0.68</v>
          </cell>
        </row>
        <row r="840">
          <cell r="A840">
            <v>42522</v>
          </cell>
          <cell r="C840">
            <v>0</v>
          </cell>
          <cell r="D840">
            <v>0</v>
          </cell>
          <cell r="K840">
            <v>42522</v>
          </cell>
          <cell r="M840">
            <v>0</v>
          </cell>
          <cell r="N840">
            <v>0</v>
          </cell>
          <cell r="O840">
            <v>1.58</v>
          </cell>
        </row>
        <row r="841">
          <cell r="A841">
            <v>42552</v>
          </cell>
          <cell r="C841">
            <v>0</v>
          </cell>
          <cell r="D841">
            <v>0</v>
          </cell>
          <cell r="K841">
            <v>42552</v>
          </cell>
          <cell r="M841">
            <v>0</v>
          </cell>
          <cell r="N841">
            <v>0</v>
          </cell>
          <cell r="O841">
            <v>2.14</v>
          </cell>
        </row>
      </sheetData>
      <sheetData sheetId="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8BAB5-5449-47D8-B6B3-126C8D4C8325}">
  <dimension ref="A1:BU845"/>
  <sheetViews>
    <sheetView topLeftCell="BI1" workbookViewId="0">
      <selection activeCell="AT2" sqref="AT2:AT841"/>
    </sheetView>
  </sheetViews>
  <sheetFormatPr defaultRowHeight="15" x14ac:dyDescent="0.25"/>
  <cols>
    <col min="1" max="1" width="18.140625" bestFit="1" customWidth="1"/>
    <col min="2" max="2" width="18.140625" style="5" customWidth="1"/>
    <col min="4" max="7" width="9.140625" style="5"/>
    <col min="9" max="12" width="9.140625" style="5"/>
    <col min="14" max="17" width="9.140625" style="5"/>
    <col min="19" max="22" width="9.140625" style="5"/>
    <col min="24" max="27" width="9.140625" style="5"/>
    <col min="29" max="32" width="9.140625" style="5"/>
    <col min="34" max="37" width="9.140625" style="5"/>
    <col min="39" max="42" width="9.140625" style="5"/>
    <col min="44" max="47" width="9.140625" style="5"/>
    <col min="49" max="52" width="9.140625" style="5"/>
    <col min="54" max="55" width="9.140625" style="5"/>
    <col min="57" max="60" width="9.140625" style="5"/>
    <col min="61" max="61" width="16.85546875" bestFit="1" customWidth="1"/>
    <col min="68" max="68" width="9.140625" style="5"/>
    <col min="73" max="73" width="12" bestFit="1" customWidth="1"/>
  </cols>
  <sheetData>
    <row r="1" spans="1:73" x14ac:dyDescent="0.25">
      <c r="A1" t="s">
        <v>0</v>
      </c>
      <c r="C1">
        <v>0</v>
      </c>
      <c r="D1" s="6" t="s">
        <v>27</v>
      </c>
      <c r="E1" s="6" t="s">
        <v>28</v>
      </c>
      <c r="F1" s="6" t="s">
        <v>31</v>
      </c>
      <c r="G1" s="6" t="s">
        <v>30</v>
      </c>
      <c r="H1">
        <v>0.2666</v>
      </c>
      <c r="I1" s="6" t="s">
        <v>27</v>
      </c>
      <c r="J1" s="6" t="s">
        <v>28</v>
      </c>
      <c r="K1" s="6" t="s">
        <v>31</v>
      </c>
      <c r="L1" s="6" t="s">
        <v>30</v>
      </c>
      <c r="M1">
        <v>0.5333</v>
      </c>
      <c r="N1" s="6" t="s">
        <v>27</v>
      </c>
      <c r="O1" s="6" t="s">
        <v>28</v>
      </c>
      <c r="P1" s="6" t="s">
        <v>31</v>
      </c>
      <c r="Q1" s="6" t="s">
        <v>30</v>
      </c>
      <c r="R1">
        <v>0.8</v>
      </c>
      <c r="S1" s="6" t="s">
        <v>27</v>
      </c>
      <c r="T1" s="6" t="s">
        <v>28</v>
      </c>
      <c r="U1" s="6" t="s">
        <v>31</v>
      </c>
      <c r="V1" s="6" t="s">
        <v>30</v>
      </c>
      <c r="W1">
        <v>1.0660000000000001</v>
      </c>
      <c r="X1" s="6" t="s">
        <v>27</v>
      </c>
      <c r="Y1" s="6" t="s">
        <v>28</v>
      </c>
      <c r="Z1" s="6" t="s">
        <v>31</v>
      </c>
      <c r="AA1" s="6" t="s">
        <v>30</v>
      </c>
      <c r="AB1">
        <v>1.333</v>
      </c>
      <c r="AC1" s="6" t="s">
        <v>27</v>
      </c>
      <c r="AD1" s="6" t="s">
        <v>28</v>
      </c>
      <c r="AE1" s="6" t="s">
        <v>31</v>
      </c>
      <c r="AF1" s="6" t="s">
        <v>30</v>
      </c>
      <c r="AG1">
        <v>1.6667000000000001</v>
      </c>
      <c r="AH1" s="6" t="s">
        <v>27</v>
      </c>
      <c r="AI1" s="6" t="s">
        <v>28</v>
      </c>
      <c r="AJ1" s="6" t="s">
        <v>31</v>
      </c>
      <c r="AK1" s="6" t="s">
        <v>30</v>
      </c>
      <c r="AL1">
        <v>1.8666700000000001</v>
      </c>
      <c r="AM1" s="6" t="s">
        <v>27</v>
      </c>
      <c r="AN1" s="6" t="s">
        <v>28</v>
      </c>
      <c r="AO1" s="6" t="s">
        <v>31</v>
      </c>
      <c r="AP1" s="6" t="s">
        <v>30</v>
      </c>
      <c r="AQ1">
        <v>2.1333000000000002</v>
      </c>
      <c r="AR1" s="6" t="s">
        <v>27</v>
      </c>
      <c r="AS1" s="6" t="s">
        <v>28</v>
      </c>
      <c r="AT1" s="6" t="s">
        <v>31</v>
      </c>
      <c r="AU1" s="6" t="s">
        <v>30</v>
      </c>
      <c r="AV1">
        <v>2.4</v>
      </c>
      <c r="AW1" s="6" t="s">
        <v>27</v>
      </c>
      <c r="AX1" s="6" t="s">
        <v>28</v>
      </c>
      <c r="AY1" s="6" t="s">
        <v>31</v>
      </c>
      <c r="AZ1" s="6" t="s">
        <v>30</v>
      </c>
      <c r="BA1" t="s">
        <v>16</v>
      </c>
      <c r="BB1" s="6" t="s">
        <v>27</v>
      </c>
      <c r="BC1" s="6" t="s">
        <v>28</v>
      </c>
      <c r="BD1" s="6" t="s">
        <v>30</v>
      </c>
      <c r="BE1" s="5" t="s">
        <v>34</v>
      </c>
      <c r="BF1" s="6" t="s">
        <v>27</v>
      </c>
      <c r="BG1" s="6" t="s">
        <v>28</v>
      </c>
      <c r="BH1" s="5" t="s">
        <v>16</v>
      </c>
      <c r="BI1" t="s">
        <v>18</v>
      </c>
      <c r="BJ1" s="2">
        <v>0</v>
      </c>
      <c r="BK1" s="2">
        <v>0.2666</v>
      </c>
      <c r="BL1" s="2">
        <v>0.5333</v>
      </c>
      <c r="BM1" s="2">
        <v>0.8</v>
      </c>
      <c r="BN1" s="2">
        <v>1.0660000000000001</v>
      </c>
      <c r="BO1" s="2">
        <v>1.333</v>
      </c>
      <c r="BP1" s="2">
        <v>1.6667000000000001</v>
      </c>
      <c r="BQ1" s="2">
        <v>1.8666700000000001</v>
      </c>
      <c r="BR1" s="2">
        <v>2.1333000000000002</v>
      </c>
      <c r="BS1" s="2">
        <v>2.4</v>
      </c>
      <c r="BT1" t="s">
        <v>16</v>
      </c>
      <c r="BU1" t="s">
        <v>34</v>
      </c>
    </row>
    <row r="2" spans="1:73" x14ac:dyDescent="0.25">
      <c r="A2" s="5">
        <v>194608</v>
      </c>
      <c r="B2" s="4">
        <v>17015</v>
      </c>
      <c r="C2" s="2">
        <v>-9.1399997911743203</v>
      </c>
      <c r="D2" s="2">
        <f>1*(1+C2/100)</f>
        <v>0.90860000208825675</v>
      </c>
      <c r="E2" s="7">
        <v>0</v>
      </c>
      <c r="F2" s="7">
        <f t="shared" ref="F2:F65" si="0">1-IF(C2&lt;0,ABS(C2-G2),G2-C2)/IF($BE2&lt;0,ABS($BE2-G2),G2-$BE2)</f>
        <v>-0.40165477732765642</v>
      </c>
      <c r="G2" s="1">
        <v>3.1666692218815101E-2</v>
      </c>
      <c r="H2" s="2">
        <v>-9.1208404495771696</v>
      </c>
      <c r="I2" s="2">
        <f>1*(1+H2/100)</f>
        <v>0.90879159550422828</v>
      </c>
      <c r="J2" s="7">
        <v>0</v>
      </c>
      <c r="K2" s="7">
        <f t="shared" ref="K2:K65" si="1">1-IF(H2&lt;0,ABS(H2-L2),L2-H2)/IF($BE2&lt;0,ABS($BE2-L2),L2-$BE2)</f>
        <v>-0.39872676171253074</v>
      </c>
      <c r="L2" s="1">
        <v>3.1666692218815101E-2</v>
      </c>
      <c r="M2" s="2">
        <v>-9.0049789861310696</v>
      </c>
      <c r="N2" s="2">
        <f>1*(1+M2/100)</f>
        <v>0.90995021013868926</v>
      </c>
      <c r="O2" s="7">
        <v>0</v>
      </c>
      <c r="P2" s="7">
        <f t="shared" ref="P2:P65" si="2">1-IF(M2&lt;0,ABS(M2-Q2),Q2-M2)/IF($BE2&lt;0,ABS($BE2-Q2),Q2-$BE2)</f>
        <v>-0.38102029865683118</v>
      </c>
      <c r="Q2" s="1">
        <v>3.1666692218815101E-2</v>
      </c>
      <c r="R2" s="2">
        <v>-8.9276992638457795</v>
      </c>
      <c r="S2" s="2">
        <f>1*(1+R2/100)</f>
        <v>0.91072300736154221</v>
      </c>
      <c r="T2" s="7">
        <v>0</v>
      </c>
      <c r="U2" s="7">
        <f t="shared" ref="U2:U65" si="3">1-IF(R2&lt;0,ABS(R2-V2),V2-R2)/IF($BE2&lt;0,ABS($BE2-V2),V2-$BE2)</f>
        <v>-0.36921006851731808</v>
      </c>
      <c r="V2" s="1">
        <v>3.1666692218815101E-2</v>
      </c>
      <c r="W2" s="2">
        <v>-7.2018450187376599</v>
      </c>
      <c r="X2" s="2">
        <f>1*(1+W2/100)</f>
        <v>0.92798154981262337</v>
      </c>
      <c r="Y2" s="7">
        <v>0</v>
      </c>
      <c r="Z2" s="7">
        <f t="shared" ref="Z2:Z65" si="4">1-IF(W2&lt;0,ABS(W2-AA2),AA2-W2)/IF($BE2&lt;0,ABS($BE2-AA2),AA2-$BE2)</f>
        <v>-0.1054573631603235</v>
      </c>
      <c r="AA2" s="1">
        <v>3.1666692218815101E-2</v>
      </c>
      <c r="AB2" s="2">
        <v>-5.7706318047598701</v>
      </c>
      <c r="AC2" s="2">
        <f>1*(1+AB2/100)</f>
        <v>0.94229368195240126</v>
      </c>
      <c r="AD2" s="7">
        <v>0</v>
      </c>
      <c r="AE2" s="7">
        <f t="shared" ref="AE2:AE65" si="5">1-IF(AB2&lt;0,ABS(AB2-AF2),AF2-AB2)/IF($BE2&lt;0,ABS($BE2-AF2),AF2-$BE2)</f>
        <v>0.11326699215490343</v>
      </c>
      <c r="AF2" s="1">
        <v>3.1666692218815101E-2</v>
      </c>
      <c r="AG2" s="2">
        <v>-4.8139464428628704</v>
      </c>
      <c r="AH2" s="2">
        <f>1*(1+AG2/100)</f>
        <v>0.95186053557137129</v>
      </c>
      <c r="AI2" s="7">
        <v>0</v>
      </c>
      <c r="AJ2" s="7">
        <f t="shared" ref="AJ2:AJ65" si="6">1-IF(AG2&lt;0,ABS(AG2-AK2),AK2-AG2)/IF($BE2&lt;0,ABS($BE2-AK2),AK2-$BE2)</f>
        <v>0.25947189508398094</v>
      </c>
      <c r="AK2" s="1">
        <v>3.1666692218815101E-2</v>
      </c>
      <c r="AL2" s="2">
        <v>-4.1092921319700402</v>
      </c>
      <c r="AM2" s="2">
        <f>1*(1+AL2/100)</f>
        <v>0.95890707868029956</v>
      </c>
      <c r="AN2" s="7">
        <v>0</v>
      </c>
      <c r="AO2" s="7">
        <f t="shared" ref="AO2:AO65" si="7">1-IF(AL2&lt;0,ABS(AL2-AP2),AP2-AL2)/IF($BE2&lt;0,ABS($BE2-AP2),AP2-$BE2)</f>
        <v>0.36716029424413688</v>
      </c>
      <c r="AP2" s="1">
        <v>3.1666692218815101E-2</v>
      </c>
      <c r="AQ2" s="2">
        <v>-3.5918503140985099</v>
      </c>
      <c r="AR2" s="2">
        <f>1*(1+AQ2/100)</f>
        <v>0.9640814968590149</v>
      </c>
      <c r="AS2" s="7">
        <v>0</v>
      </c>
      <c r="AT2" s="7">
        <f t="shared" ref="AT2:AT65" si="8">1-IF(AQ2&lt;0,ABS(AQ2-AU2),AU2-AQ2)/IF($BE2&lt;0,ABS($BE2-AU2),AU2-$BE2)</f>
        <v>0.44623804934153066</v>
      </c>
      <c r="AU2" s="1">
        <v>3.1666692218815101E-2</v>
      </c>
      <c r="AV2" s="2">
        <v>-3.18698197843631</v>
      </c>
      <c r="AW2" s="2">
        <f>1*(1+AV2/100)</f>
        <v>0.9681301802156369</v>
      </c>
      <c r="AX2" s="7">
        <v>0</v>
      </c>
      <c r="AY2" s="7">
        <f t="shared" ref="AY2:AY65" si="9">1-IF(AV2&lt;0,ABS(AV2-AZ2),AZ2-AV2)/IF($BE2&lt;0,ABS($BE2-AZ2),AZ2-$BE2)</f>
        <v>0.50811182526841914</v>
      </c>
      <c r="AZ2" s="1">
        <v>3.1666692218815101E-2</v>
      </c>
      <c r="BA2" s="2">
        <v>-7.1629999999999985</v>
      </c>
      <c r="BB2" s="2">
        <f>1*(1+BA2/100)</f>
        <v>0.92837000000000003</v>
      </c>
      <c r="BC2" s="7">
        <v>0</v>
      </c>
      <c r="BD2" s="1">
        <v>3.1666692218815101E-2</v>
      </c>
      <c r="BE2" s="2">
        <v>-6.5117893939363638</v>
      </c>
      <c r="BF2" s="2">
        <f>1*(1+BE2/100)</f>
        <v>0.93488210606063638</v>
      </c>
      <c r="BG2" s="7">
        <v>0</v>
      </c>
      <c r="BH2" s="2">
        <v>-7.1629999999999985</v>
      </c>
      <c r="BI2" s="6" t="s">
        <v>1</v>
      </c>
      <c r="BJ2" s="2">
        <f>AVERAGE(C2:C841)</f>
        <v>1.8760091253069735</v>
      </c>
      <c r="BK2" s="2">
        <f>AVERAGE(H2:H841)</f>
        <v>1.8551288017354226</v>
      </c>
      <c r="BL2" s="2">
        <f>AVERAGE(M2:M841)</f>
        <v>1.7652970705963595</v>
      </c>
      <c r="BM2" s="2">
        <f>AVERAGE(R2:R841)</f>
        <v>1.6964027113063007</v>
      </c>
      <c r="BN2" s="2">
        <f>AVERAGE(W2:W841)</f>
        <v>1.6662122228603475</v>
      </c>
      <c r="BO2" s="2">
        <f>AVERAGE(AB2:AB841)</f>
        <v>1.6373520585698216</v>
      </c>
      <c r="BP2" s="2">
        <f>AVERAGE(AG2:AG841)</f>
        <v>1.6048175859153315</v>
      </c>
      <c r="BQ2" s="2">
        <f>AVERAGE(AL2:AL841)</f>
        <v>1.5785446351932864</v>
      </c>
      <c r="BR2" s="2">
        <f>AVERAGE(AQ2:AQ841)</f>
        <v>1.5564939613199555</v>
      </c>
      <c r="BS2" s="2">
        <f>AVERAGE(AV2:AV841)</f>
        <v>1.5322598880669005</v>
      </c>
      <c r="BT2" s="1">
        <f>AVERAGE(BA2:BA841)</f>
        <v>1.1731499999999992</v>
      </c>
      <c r="BU2" s="1">
        <f>AVERAGE(BE2:BE841)</f>
        <v>1.0668138122294801</v>
      </c>
    </row>
    <row r="3" spans="1:73" x14ac:dyDescent="0.25">
      <c r="A3" s="5">
        <v>194609</v>
      </c>
      <c r="B3" s="4">
        <v>17046</v>
      </c>
      <c r="C3" s="2">
        <v>-12.8299989553716</v>
      </c>
      <c r="D3" s="7">
        <f>D2*(1+C3/100)</f>
        <v>0.79202663131182705</v>
      </c>
      <c r="E3" s="7">
        <f>D3/MAX(D$2:D2)-1</f>
        <v>-0.12829998955371602</v>
      </c>
      <c r="F3" s="7">
        <f t="shared" si="0"/>
        <v>-9.4711350533060124E-2</v>
      </c>
      <c r="G3" s="1">
        <v>3.1664820940548198E-2</v>
      </c>
      <c r="H3" s="2">
        <v>-12.7890616230529</v>
      </c>
      <c r="I3" s="7">
        <f>I2*(1+H3/100)</f>
        <v>0.79256567833006686</v>
      </c>
      <c r="J3" s="7">
        <f>I3/MAX(I$2:I2)-1</f>
        <v>-0.127890616230529</v>
      </c>
      <c r="K3" s="7">
        <f t="shared" si="1"/>
        <v>-9.1226998653767266E-2</v>
      </c>
      <c r="L3" s="1">
        <v>3.1664820940548198E-2</v>
      </c>
      <c r="M3" s="2">
        <v>-12.9665220907508</v>
      </c>
      <c r="N3" s="7">
        <f>N2*(1+M3/100)</f>
        <v>0.79196131512622281</v>
      </c>
      <c r="O3" s="7">
        <f>N3/MAX(N$2:N2)-1</f>
        <v>-0.12966522090750798</v>
      </c>
      <c r="P3" s="7">
        <f t="shared" si="2"/>
        <v>-0.10633141995092377</v>
      </c>
      <c r="Q3" s="1">
        <v>3.1664820940548198E-2</v>
      </c>
      <c r="R3" s="2">
        <v>-12.985845225824001</v>
      </c>
      <c r="S3" s="7">
        <f>S2*(1+R3/100)</f>
        <v>0.79245792718960262</v>
      </c>
      <c r="T3" s="7">
        <f>S3/MAX(S$2:S2)-1</f>
        <v>-0.12985845225824</v>
      </c>
      <c r="U3" s="7">
        <f t="shared" si="3"/>
        <v>-0.10797609482817228</v>
      </c>
      <c r="V3" s="1">
        <v>3.1664820940548198E-2</v>
      </c>
      <c r="W3" s="2">
        <v>-9.7951442112814409</v>
      </c>
      <c r="X3" s="7">
        <f>X2*(1+W3/100)</f>
        <v>0.83708441875439243</v>
      </c>
      <c r="Y3" s="7">
        <f>X3/MAX(X$2:X2)-1</f>
        <v>-9.7951442112814369E-2</v>
      </c>
      <c r="Z3" s="7">
        <f t="shared" si="4"/>
        <v>0.16359814918294091</v>
      </c>
      <c r="AA3" s="1">
        <v>3.1664820940548198E-2</v>
      </c>
      <c r="AB3" s="2">
        <v>-7.8175839686038904</v>
      </c>
      <c r="AC3" s="7">
        <f>AC2*(1+AB3/100)</f>
        <v>0.86862908213492296</v>
      </c>
      <c r="AD3" s="7">
        <f>AC3/MAX(AC$2:AC2)-1</f>
        <v>-7.8175839686038917E-2</v>
      </c>
      <c r="AE3" s="7">
        <f t="shared" si="5"/>
        <v>0.3319167805569887</v>
      </c>
      <c r="AF3" s="1">
        <v>3.1664820940548198E-2</v>
      </c>
      <c r="AG3" s="2">
        <v>-6.5072925897445399</v>
      </c>
      <c r="AH3" s="7">
        <f>AH2*(1+AG3/100)</f>
        <v>0.88992018547543272</v>
      </c>
      <c r="AI3" s="7">
        <f>AH3/MAX(AH$2:AH2)-1</f>
        <v>-6.5072925897445399E-2</v>
      </c>
      <c r="AJ3" s="7">
        <f t="shared" si="6"/>
        <v>0.44344129790479248</v>
      </c>
      <c r="AK3" s="1">
        <v>3.1664820940548198E-2</v>
      </c>
      <c r="AL3" s="2">
        <v>-5.5700501735930397</v>
      </c>
      <c r="AM3" s="7">
        <f>AM2*(1+AL3/100)</f>
        <v>0.9054954732796715</v>
      </c>
      <c r="AN3" s="7">
        <f>AM3/MAX(AM$2:AM2)-1</f>
        <v>-5.5700501735930441E-2</v>
      </c>
      <c r="AO3" s="7">
        <f t="shared" si="7"/>
        <v>0.52321401852681038</v>
      </c>
      <c r="AP3" s="1">
        <v>3.1664820940548198E-2</v>
      </c>
      <c r="AQ3" s="2">
        <v>-4.8731475724367703</v>
      </c>
      <c r="AR3" s="7">
        <f>AR2*(1+AQ3/100)</f>
        <v>0.91710038279851769</v>
      </c>
      <c r="AS3" s="7">
        <f>AR3/MAX(AR$2:AR2)-1</f>
        <v>-4.8731475724367757E-2</v>
      </c>
      <c r="AT3" s="7">
        <f t="shared" si="8"/>
        <v>0.5825303869974946</v>
      </c>
      <c r="AU3" s="1">
        <v>3.1664820940548198E-2</v>
      </c>
      <c r="AV3" s="2">
        <v>-4.3421362662604599</v>
      </c>
      <c r="AW3" s="7">
        <f>AW2*(1+AV3/100)</f>
        <v>0.92609264855588103</v>
      </c>
      <c r="AX3" s="7">
        <f>IF(AW3/MAX(AW$2:AW2)-1&lt;0,AW3/MAX(AW$2:AW2)-1,0)</f>
        <v>-4.3421362662604546E-2</v>
      </c>
      <c r="AY3" s="7">
        <f t="shared" si="9"/>
        <v>0.62772703606580604</v>
      </c>
      <c r="AZ3" s="1">
        <v>3.1664820940548198E-2</v>
      </c>
      <c r="BA3" s="2">
        <v>-12.889000000000003</v>
      </c>
      <c r="BB3" s="7">
        <f>BB2*(1+BA3/100)</f>
        <v>0.80871239070000001</v>
      </c>
      <c r="BC3" s="7">
        <f>BB3/MAX(BB$2:BB2)-1</f>
        <v>-0.12889000000000006</v>
      </c>
      <c r="BD3" s="1">
        <v>3.1664820940548198E-2</v>
      </c>
      <c r="BE3" s="2">
        <v>-11.717243939390908</v>
      </c>
      <c r="BF3" s="7">
        <f>BF2*(1+BE3/100)</f>
        <v>0.82533968914779632</v>
      </c>
      <c r="BG3" s="7">
        <f>BF3/MAX(BF$2:BF2)-1</f>
        <v>-0.1171724393939092</v>
      </c>
      <c r="BH3" s="2">
        <v>-12.889000000000003</v>
      </c>
      <c r="BI3" s="6" t="s">
        <v>2</v>
      </c>
      <c r="BJ3" s="2">
        <f>_xlfn.STDEV.P(C2:C841)</f>
        <v>6.067780508217961</v>
      </c>
      <c r="BK3" s="2">
        <f>_xlfn.STDEV.P(H2:H841)</f>
        <v>5.2163723307221312</v>
      </c>
      <c r="BL3" s="2">
        <f>_xlfn.STDEV.P(M2:M841)</f>
        <v>4.8839092944997873</v>
      </c>
      <c r="BM3" s="2">
        <f>_xlfn.STDEV.P(R2:R841)</f>
        <v>4.6832156748002038</v>
      </c>
      <c r="BN3" s="2">
        <f>_xlfn.STDEV.P(W2:W841)</f>
        <v>4.5465142384673998</v>
      </c>
      <c r="BO3" s="2">
        <f>_xlfn.STDEV.P(AB2:AB841)</f>
        <v>4.4473292957927413</v>
      </c>
      <c r="BP3" s="2">
        <f>_xlfn.STDEV.P(AG2:AG841)</f>
        <v>4.3444503894304534</v>
      </c>
      <c r="BQ3" s="2">
        <f>_xlfn.STDEV.P(AL2:AL841)</f>
        <v>4.2617289693566009</v>
      </c>
      <c r="BR3" s="2">
        <f>_xlfn.STDEV.P(AQ2:AQ841)</f>
        <v>4.2017786101492076</v>
      </c>
      <c r="BS3" s="2">
        <f>_xlfn.STDEV.P(AV2:AV841)</f>
        <v>4.1362082308191033</v>
      </c>
      <c r="BT3" s="1">
        <f>_xlfn.STDEV.P(BA2:BA841)</f>
        <v>5.312515326487695</v>
      </c>
      <c r="BU3" s="1">
        <f>_xlfn.STDEV.P(BE2:BE841)</f>
        <v>4.8295578292656902</v>
      </c>
    </row>
    <row r="4" spans="1:73" x14ac:dyDescent="0.25">
      <c r="A4" s="5">
        <v>194610</v>
      </c>
      <c r="B4" s="4">
        <v>17076</v>
      </c>
      <c r="C4" s="2">
        <v>-2.3699785273947001</v>
      </c>
      <c r="D4" s="7">
        <f t="shared" ref="D4:D67" si="10">D3*(1+C4/100)</f>
        <v>0.77325577021848912</v>
      </c>
      <c r="E4" s="7">
        <f>D4/MAX(D$2:D3)-1</f>
        <v>-0.14895909262459039</v>
      </c>
      <c r="F4" s="7">
        <f t="shared" si="0"/>
        <v>-0.26151652122101821</v>
      </c>
      <c r="G4" s="1">
        <v>1.5899992365696001</v>
      </c>
      <c r="H4" s="2">
        <v>-0.27839640798225301</v>
      </c>
      <c r="I4" s="7">
        <f t="shared" ref="I4:I67" si="11">I3*(1+H4/100)</f>
        <v>0.79035920395069581</v>
      </c>
      <c r="J4" s="7">
        <f>I4/MAX(I$2:I3)-1</f>
        <v>-0.13031853742861932</v>
      </c>
      <c r="K4" s="7">
        <f t="shared" si="1"/>
        <v>0.40479161392563712</v>
      </c>
      <c r="L4" s="1">
        <v>1.5899992365696001</v>
      </c>
      <c r="M4" s="2">
        <v>-0.122103847075275</v>
      </c>
      <c r="N4" s="7">
        <f t="shared" ref="N4:N67" si="12">N3*(1+M4/100)</f>
        <v>0.79099429989310577</v>
      </c>
      <c r="O4" s="7">
        <f>N4/MAX(N$2:N3)-1</f>
        <v>-0.13072793315521403</v>
      </c>
      <c r="P4" s="7">
        <f t="shared" si="2"/>
        <v>0.45458119848398926</v>
      </c>
      <c r="Q4" s="1">
        <v>1.5899992365696001</v>
      </c>
      <c r="R4" s="2">
        <v>-7.1962169922539496E-2</v>
      </c>
      <c r="S4" s="7">
        <f t="shared" ref="S4:S67" si="13">S3*(1+R4/100)</f>
        <v>0.79188765726947385</v>
      </c>
      <c r="T4" s="7">
        <f>S4/MAX(S$2:S3)-1</f>
        <v>-0.13048462499739244</v>
      </c>
      <c r="U4" s="7">
        <f t="shared" si="3"/>
        <v>0.47055466043256922</v>
      </c>
      <c r="V4" s="1">
        <v>1.5899992365696001</v>
      </c>
      <c r="W4" s="2">
        <v>-4.4379157443372202E-2</v>
      </c>
      <c r="X4" s="7">
        <f t="shared" ref="X4:X67" si="14">X3*(1+W4/100)</f>
        <v>0.83671292774225947</v>
      </c>
      <c r="Y4" s="7">
        <f>X4/MAX(X$2:X3)-1</f>
        <v>-9.8351763662534841E-2</v>
      </c>
      <c r="Z4" s="7">
        <f t="shared" si="4"/>
        <v>0.47934168602250093</v>
      </c>
      <c r="AA4" s="1">
        <v>1.5899992365696001</v>
      </c>
      <c r="AB4" s="2">
        <v>-3.01099253084877E-2</v>
      </c>
      <c r="AC4" s="7">
        <f t="shared" ref="AC4:AC67" si="15">AC3*(1+AB4/100)</f>
        <v>0.86836753856708437</v>
      </c>
      <c r="AD4" s="7">
        <f>AC4/MAX(AC$2:AC3)-1</f>
        <v>-7.8453400252185057E-2</v>
      </c>
      <c r="AE4" s="7">
        <f t="shared" si="5"/>
        <v>0.48388738631584649</v>
      </c>
      <c r="AF4" s="1">
        <v>1.5899992365696001</v>
      </c>
      <c r="AG4" s="2">
        <v>-2.24293422172024E-2</v>
      </c>
      <c r="AH4" s="7">
        <f t="shared" ref="AH4:AH67" si="16">AH3*(1+AG4/100)</f>
        <v>0.88972058223157247</v>
      </c>
      <c r="AI4" s="7">
        <f>AH4/MAX(AH$2:AH3)-1</f>
        <v>-6.52826238903772E-2</v>
      </c>
      <c r="AJ4" s="7">
        <f t="shared" si="6"/>
        <v>0.48633416330293944</v>
      </c>
      <c r="AK4" s="1">
        <v>1.5899992365696001</v>
      </c>
      <c r="AL4" s="2">
        <v>-1.26741754872023E-2</v>
      </c>
      <c r="AM4" s="7">
        <f t="shared" ref="AM4:AM67" si="17">AM3*(1+AL4/100)</f>
        <v>0.90538070919435931</v>
      </c>
      <c r="AN4" s="7">
        <f>AM4/MAX(AM$2:AM3)-1</f>
        <v>-5.582018391146526E-2</v>
      </c>
      <c r="AO4" s="7">
        <f t="shared" si="7"/>
        <v>0.48944183327754065</v>
      </c>
      <c r="AP4" s="1">
        <v>1.5899992365696001</v>
      </c>
      <c r="AQ4" s="2">
        <v>-7.9243205117252701E-3</v>
      </c>
      <c r="AR4" s="7">
        <f t="shared" ref="AR4:AR67" si="18">AR3*(1+AQ4/100)</f>
        <v>0.91702770882477047</v>
      </c>
      <c r="AS4" s="7">
        <f>AR4/MAX(AR$2:AR3)-1</f>
        <v>-4.8806857291158523E-2</v>
      </c>
      <c r="AT4" s="7">
        <f t="shared" si="8"/>
        <v>0.49095497827029688</v>
      </c>
      <c r="AU4" s="1">
        <v>1.5899992365696001</v>
      </c>
      <c r="AV4" s="2">
        <v>-2.6061830912987301E-3</v>
      </c>
      <c r="AW4" s="7">
        <f t="shared" ref="AW4:AW67" si="19">AW3*(1+AV4/100)</f>
        <v>0.92606851288586456</v>
      </c>
      <c r="AX4" s="7">
        <f>IF(AW4/MAX(AW$2:AW3)-1&lt;0,AW4/MAX(AW$2:AW3)-1,0)</f>
        <v>-4.3446292853305812E-2</v>
      </c>
      <c r="AY4" s="7">
        <f t="shared" si="9"/>
        <v>0.4926491590505635</v>
      </c>
      <c r="AZ4" s="1">
        <v>1.5899992365696001</v>
      </c>
      <c r="BA4" s="2">
        <v>-1.7040000000000002</v>
      </c>
      <c r="BB4" s="7">
        <f t="shared" ref="BB4:BB67" si="20">BB3*(1+BA4/100)</f>
        <v>0.79493193156247199</v>
      </c>
      <c r="BC4" s="7">
        <f>BB4/MAX(BB$2:BB3)-1</f>
        <v>-0.14373371440000005</v>
      </c>
      <c r="BD4" s="1">
        <v>1.5899992365696001</v>
      </c>
      <c r="BE4" s="2">
        <v>-1.5490621212090911</v>
      </c>
      <c r="BF4" s="7">
        <f t="shared" ref="BF4:BF67" si="21">BF3*(1+BE4/100)</f>
        <v>0.81255466465190296</v>
      </c>
      <c r="BG4" s="7">
        <f>BF4/MAX(BF$2:BF3)-1</f>
        <v>-0.13084798673085229</v>
      </c>
      <c r="BH4" s="2">
        <v>-1.7040000000000002</v>
      </c>
      <c r="BI4" s="6" t="s">
        <v>3</v>
      </c>
      <c r="BJ4" s="1">
        <f>BJ2/BJ3</f>
        <v>0.30917550869979249</v>
      </c>
      <c r="BK4" s="1">
        <f t="shared" ref="BK4:BT4" si="22">BK2/BK3</f>
        <v>0.35563581050561377</v>
      </c>
      <c r="BL4" s="1">
        <f t="shared" si="22"/>
        <v>0.36145164951863878</v>
      </c>
      <c r="BM4" s="1">
        <f t="shared" si="22"/>
        <v>0.36223031974257153</v>
      </c>
      <c r="BN4" s="1">
        <f t="shared" si="22"/>
        <v>0.36648125035280144</v>
      </c>
      <c r="BO4" s="1">
        <f t="shared" si="22"/>
        <v>0.36816524023053299</v>
      </c>
      <c r="BP4" s="1">
        <f>BP2/BP3</f>
        <v>0.36939484677271667</v>
      </c>
      <c r="BQ4" s="1">
        <f t="shared" si="22"/>
        <v>0.37040005278224003</v>
      </c>
      <c r="BR4" s="1">
        <f t="shared" si="22"/>
        <v>0.37043692819995661</v>
      </c>
      <c r="BS4" s="1">
        <f t="shared" si="22"/>
        <v>0.37045037448790707</v>
      </c>
      <c r="BT4" s="1">
        <f t="shared" si="22"/>
        <v>0.22082759820960612</v>
      </c>
      <c r="BU4" s="1">
        <f>BU2/BU3</f>
        <v>0.22089264689303528</v>
      </c>
    </row>
    <row r="5" spans="1:73" x14ac:dyDescent="0.25">
      <c r="A5" s="5">
        <v>194611</v>
      </c>
      <c r="B5" s="4">
        <v>17107</v>
      </c>
      <c r="C5" s="2">
        <v>0.71992192289044799</v>
      </c>
      <c r="D5" s="7">
        <f t="shared" si="10"/>
        <v>0.77882260802830749</v>
      </c>
      <c r="E5" s="7">
        <f>D5/MAX(D$2:D4)-1</f>
        <v>-0.14283226255962889</v>
      </c>
      <c r="F5" s="7">
        <f t="shared" si="0"/>
        <v>0.62619498206238067</v>
      </c>
      <c r="G5" s="1">
        <v>1.43999290234021</v>
      </c>
      <c r="H5" s="2">
        <v>-7.6953942007781898E-2</v>
      </c>
      <c r="I5" s="7">
        <f t="shared" si="11"/>
        <v>0.78975099138723437</v>
      </c>
      <c r="J5" s="7">
        <f>I5/MAX(I$2:I4)-1</f>
        <v>-0.13098779159697904</v>
      </c>
      <c r="K5" s="7">
        <f t="shared" si="1"/>
        <v>0.21251882308155501</v>
      </c>
      <c r="L5" s="1">
        <v>1.43999290234021</v>
      </c>
      <c r="M5" s="2">
        <v>-2.3056465155654699E-2</v>
      </c>
      <c r="N5" s="7">
        <f t="shared" si="12"/>
        <v>0.79081192456796767</v>
      </c>
      <c r="O5" s="7">
        <f>N5/MAX(N$2:N4)-1</f>
        <v>-0.13092835656641388</v>
      </c>
      <c r="P5" s="7">
        <f t="shared" si="2"/>
        <v>0.24049821383119629</v>
      </c>
      <c r="Q5" s="1">
        <v>1.43999290234021</v>
      </c>
      <c r="R5" s="2">
        <v>-2.8364557561330402E-3</v>
      </c>
      <c r="S5" s="7">
        <f t="shared" si="13"/>
        <v>0.79186519572643721</v>
      </c>
      <c r="T5" s="7">
        <f>S5/MAX(S$2:S4)-1</f>
        <v>-0.13050928841629716</v>
      </c>
      <c r="U5" s="7">
        <f t="shared" si="3"/>
        <v>0.25099487484378513</v>
      </c>
      <c r="V5" s="1">
        <v>1.43999290234021</v>
      </c>
      <c r="W5" s="2">
        <v>5.7757141504354596E-3</v>
      </c>
      <c r="X5" s="7">
        <f t="shared" si="14"/>
        <v>0.83676125388922562</v>
      </c>
      <c r="Y5" s="7">
        <f>X5/MAX(X$2:X4)-1</f>
        <v>-9.8299687037761485E-2</v>
      </c>
      <c r="Z5" s="7">
        <f t="shared" si="4"/>
        <v>0.2554656456681651</v>
      </c>
      <c r="AA5" s="1">
        <v>1.43999290234021</v>
      </c>
      <c r="AB5" s="2">
        <v>9.7692915905092399E-3</v>
      </c>
      <c r="AC5" s="7">
        <f t="shared" si="15"/>
        <v>0.86845237192400437</v>
      </c>
      <c r="AD5" s="7">
        <f>AC5/MAX(AC$2:AC4)-1</f>
        <v>-7.8363371677713234E-2</v>
      </c>
      <c r="AE5" s="7">
        <f t="shared" si="5"/>
        <v>0.25753880141145413</v>
      </c>
      <c r="AF5" s="1">
        <v>1.43999290234021</v>
      </c>
      <c r="AG5" s="2">
        <v>1.3907578869262799E-2</v>
      </c>
      <c r="AH5" s="7">
        <f t="shared" si="16"/>
        <v>0.88984432082326226</v>
      </c>
      <c r="AI5" s="7">
        <f>AH5/MAX(AH$2:AH4)-1</f>
        <v>-6.5152627334090218E-2</v>
      </c>
      <c r="AJ5" s="7">
        <f t="shared" si="6"/>
        <v>0.25968707928212675</v>
      </c>
      <c r="AK5" s="1">
        <v>1.43999290234021</v>
      </c>
      <c r="AL5" s="2">
        <v>1.77098261403137E-2</v>
      </c>
      <c r="AM5" s="7">
        <f t="shared" si="17"/>
        <v>0.90554105054386558</v>
      </c>
      <c r="AN5" s="7">
        <f>AM5/MAX(AM$2:AM4)-1</f>
        <v>-5.5652971307584065E-2</v>
      </c>
      <c r="AO5" s="7">
        <f t="shared" si="7"/>
        <v>0.26166091123747726</v>
      </c>
      <c r="AP5" s="1">
        <v>1.43999290234021</v>
      </c>
      <c r="AQ5" s="2">
        <v>1.9271751776254599E-2</v>
      </c>
      <c r="AR5" s="7">
        <f t="shared" si="18"/>
        <v>0.91720443612853464</v>
      </c>
      <c r="AS5" s="7">
        <f>AR5/MAX(AR$2:AR4)-1</f>
        <v>-4.8623545709782889E-2</v>
      </c>
      <c r="AT5" s="7">
        <f t="shared" si="8"/>
        <v>0.26247174191531719</v>
      </c>
      <c r="AU5" s="1">
        <v>1.43999290234021</v>
      </c>
      <c r="AV5" s="2">
        <v>2.11795638446917E-2</v>
      </c>
      <c r="AW5" s="7">
        <f t="shared" si="19"/>
        <v>0.9262646501577968</v>
      </c>
      <c r="AX5" s="7">
        <f>IF(AW5/MAX(AW$2:AW4)-1&lt;0,AW5/MAX(AW$2:AW4)-1,0)</f>
        <v>-4.3243698950191978E-2</v>
      </c>
      <c r="AY5" s="7">
        <f t="shared" si="9"/>
        <v>0.26346213000873631</v>
      </c>
      <c r="AZ5" s="1">
        <v>1.43999290234021</v>
      </c>
      <c r="BA5" s="2">
        <v>-0.53499999999999992</v>
      </c>
      <c r="BB5" s="7">
        <f t="shared" si="20"/>
        <v>0.79067904572861281</v>
      </c>
      <c r="BC5" s="7">
        <f>BB5/MAX(BB$2:BB4)-1</f>
        <v>-0.14831473902796</v>
      </c>
      <c r="BD5" s="1">
        <v>1.43999290234021</v>
      </c>
      <c r="BE5" s="2">
        <v>-0.48633484848181818</v>
      </c>
      <c r="BF5" s="7">
        <f t="shared" si="21"/>
        <v>0.80860292815473622</v>
      </c>
      <c r="BG5" s="7">
        <f>BF5/MAX(BF$2:BF4)-1</f>
        <v>-0.13507497585766148</v>
      </c>
      <c r="BH5" s="2">
        <v>-0.53499999999999992</v>
      </c>
      <c r="BI5" s="6" t="s">
        <v>4</v>
      </c>
      <c r="BJ5" s="2">
        <f>MAX(C2:C841)</f>
        <v>38.309999083477102</v>
      </c>
      <c r="BK5" s="2">
        <f>MAX(H2:H841)</f>
        <v>34.961107649063898</v>
      </c>
      <c r="BL5" s="2">
        <f>MAX(M2:M841)</f>
        <v>34.921880235052598</v>
      </c>
      <c r="BM5" s="2">
        <f>MAX(R2:R841)</f>
        <v>34.909212438680399</v>
      </c>
      <c r="BN5" s="2">
        <f>MAX(W2:W841)</f>
        <v>34.901540694386398</v>
      </c>
      <c r="BO5" s="2">
        <f>MAX(AB2:AB841)</f>
        <v>34.897761339505301</v>
      </c>
      <c r="BP5" s="2">
        <f>MAX(AG2:AG841)</f>
        <v>34.894551654567003</v>
      </c>
      <c r="BQ5" s="2">
        <f>MAX(AL2:AL841)</f>
        <v>34.893806124496898</v>
      </c>
      <c r="BR5" s="2">
        <f>MAX(AQ2:AQ841)</f>
        <v>34.891572365290003</v>
      </c>
      <c r="BS5" s="2">
        <f>MAX(AV2:AV841)</f>
        <v>34.891196087991503</v>
      </c>
      <c r="BT5" s="1">
        <f>MAX(BA2:BA841)</f>
        <v>28.816000000000003</v>
      </c>
      <c r="BU5" s="1">
        <f>MAX(BE2:BE841)</f>
        <v>26.196929545454541</v>
      </c>
    </row>
    <row r="6" spans="1:73" x14ac:dyDescent="0.25">
      <c r="A6" s="5">
        <v>194612</v>
      </c>
      <c r="B6" s="4">
        <v>17137</v>
      </c>
      <c r="C6" s="2">
        <v>5.9899918692024601</v>
      </c>
      <c r="D6" s="7">
        <f t="shared" si="10"/>
        <v>0.82547401892471362</v>
      </c>
      <c r="E6" s="7">
        <f>D6/MAX(D$2:D5)-1</f>
        <v>-9.1487984781523979E-2</v>
      </c>
      <c r="F6" s="7">
        <f t="shared" si="0"/>
        <v>0.44035979631163225</v>
      </c>
      <c r="G6" s="1">
        <v>7.8199982387297204</v>
      </c>
      <c r="H6" s="2">
        <v>1.4894726884177101</v>
      </c>
      <c r="I6" s="7">
        <f t="shared" si="11"/>
        <v>0.80151411671045525</v>
      </c>
      <c r="J6" s="7">
        <f>I6/MAX(I$2:I5)-1</f>
        <v>-0.11804409209380051</v>
      </c>
      <c r="K6" s="7">
        <f t="shared" si="1"/>
        <v>-0.93595862146984476</v>
      </c>
      <c r="L6" s="1">
        <v>7.8199982387297204</v>
      </c>
      <c r="M6" s="2">
        <v>0.76053883216354101</v>
      </c>
      <c r="N6" s="7">
        <f t="shared" si="12"/>
        <v>0.79682635634368693</v>
      </c>
      <c r="O6" s="7">
        <f>N6/MAX(N$2:N5)-1</f>
        <v>-0.12431872923877962</v>
      </c>
      <c r="P6" s="7">
        <f t="shared" si="2"/>
        <v>-1.1588762563930568</v>
      </c>
      <c r="Q6" s="1">
        <v>7.8199982387297204</v>
      </c>
      <c r="R6" s="2">
        <v>0.51753470128049395</v>
      </c>
      <c r="S6" s="7">
        <f t="shared" si="13"/>
        <v>0.79596337290168417</v>
      </c>
      <c r="T6" s="7">
        <f>S6/MAX(S$2:S5)-1</f>
        <v>-0.12600937225944087</v>
      </c>
      <c r="U6" s="7">
        <f t="shared" si="3"/>
        <v>-1.2331901405243095</v>
      </c>
      <c r="V6" s="1">
        <v>7.8199982387297204</v>
      </c>
      <c r="W6" s="2">
        <v>0.39612951601874102</v>
      </c>
      <c r="X6" s="7">
        <f t="shared" si="14"/>
        <v>0.8400759121944894</v>
      </c>
      <c r="Y6" s="7">
        <f>X6/MAX(X$2:X5)-1</f>
        <v>-9.4727785952084642E-2</v>
      </c>
      <c r="Z6" s="7">
        <f t="shared" si="4"/>
        <v>-1.2703174553468601</v>
      </c>
      <c r="AA6" s="1">
        <v>7.8199982387297204</v>
      </c>
      <c r="AB6" s="2">
        <v>0.326862866286312</v>
      </c>
      <c r="AC6" s="7">
        <f t="shared" si="15"/>
        <v>0.87129102023920668</v>
      </c>
      <c r="AD6" s="7">
        <f>AC6/MAX(AC$2:AC5)-1</f>
        <v>-7.5350883777634436E-2</v>
      </c>
      <c r="AE6" s="7">
        <f t="shared" si="5"/>
        <v>-1.2915001149324006</v>
      </c>
      <c r="AF6" s="1">
        <v>7.8199982387297204</v>
      </c>
      <c r="AG6" s="2">
        <v>0.27463450637748399</v>
      </c>
      <c r="AH6" s="7">
        <f t="shared" si="16"/>
        <v>0.89228814038128323</v>
      </c>
      <c r="AI6" s="7">
        <f>AH6/MAX(AH$2:AH5)-1</f>
        <v>-6.2585213866786282E-2</v>
      </c>
      <c r="AJ6" s="7">
        <f t="shared" si="6"/>
        <v>-1.3074722396552434</v>
      </c>
      <c r="AK6" s="1">
        <v>7.8199982387297204</v>
      </c>
      <c r="AL6" s="2">
        <v>0.2406649512679</v>
      </c>
      <c r="AM6" s="7">
        <f t="shared" si="17"/>
        <v>0.90772037047186793</v>
      </c>
      <c r="AN6" s="7">
        <f>AM6/MAX(AM$2:AM5)-1</f>
        <v>-5.3380258991181484E-2</v>
      </c>
      <c r="AO6" s="7">
        <f t="shared" si="7"/>
        <v>-1.3178605798584755</v>
      </c>
      <c r="AP6" s="1">
        <v>7.8199982387297204</v>
      </c>
      <c r="AQ6" s="2">
        <v>0.21361445021631301</v>
      </c>
      <c r="AR6" s="7">
        <f t="shared" si="18"/>
        <v>0.9191637173421302</v>
      </c>
      <c r="AS6" s="7">
        <f>AR6/MAX(AR$2:AR5)-1</f>
        <v>-4.6591268127463503E-2</v>
      </c>
      <c r="AT6" s="7">
        <f t="shared" si="8"/>
        <v>-1.3261329816219147</v>
      </c>
      <c r="AU6" s="1">
        <v>7.8199982387297204</v>
      </c>
      <c r="AV6" s="2">
        <v>0.19303730322048199</v>
      </c>
      <c r="AW6" s="7">
        <f t="shared" si="19"/>
        <v>0.92805268645914607</v>
      </c>
      <c r="AX6" s="7">
        <f>IF(AW6/MAX(AW$2:AW5)-1&lt;0,AW6/MAX(AW$2:AW5)-1,0)</f>
        <v>-4.1396802388253384E-2</v>
      </c>
      <c r="AY6" s="7">
        <f t="shared" si="9"/>
        <v>-1.332425745913794</v>
      </c>
      <c r="AZ6" s="1">
        <v>7.8199982387297204</v>
      </c>
      <c r="BA6" s="2">
        <v>5.0049999999999999</v>
      </c>
      <c r="BB6" s="7">
        <f t="shared" si="20"/>
        <v>0.83025253196732984</v>
      </c>
      <c r="BC6" s="7">
        <f>BB6/MAX(BB$2:BB5)-1</f>
        <v>-0.10568789171630943</v>
      </c>
      <c r="BD6" s="1">
        <v>7.8199982387297204</v>
      </c>
      <c r="BE6" s="2">
        <v>4.5500287878818177</v>
      </c>
      <c r="BF6" s="7">
        <f t="shared" si="21"/>
        <v>0.84539459416543206</v>
      </c>
      <c r="BG6" s="7">
        <f>BF6/MAX(BF$2:BF5)-1</f>
        <v>-9.5720638265591296E-2</v>
      </c>
      <c r="BH6" s="2">
        <v>5.0049999999999999</v>
      </c>
      <c r="BI6" s="6" t="s">
        <v>5</v>
      </c>
      <c r="BJ6" s="2">
        <f>MIN(C2:C841)</f>
        <v>-22.389981429182701</v>
      </c>
      <c r="BK6" s="2">
        <f>MIN(H2:H841)</f>
        <v>-21.223177798337701</v>
      </c>
      <c r="BL6" s="2">
        <f>MIN(M2:M841)</f>
        <v>-18.700245245136401</v>
      </c>
      <c r="BM6" s="2">
        <f>MIN(R2:R841)</f>
        <v>-18.7107044292136</v>
      </c>
      <c r="BN6" s="2">
        <f>MIN(W2:W841)</f>
        <v>-19.003236319335802</v>
      </c>
      <c r="BO6" s="2">
        <f>MIN(AB2:AB841)</f>
        <v>-19.213681836680198</v>
      </c>
      <c r="BP6" s="2">
        <f>MIN(AG2:AG841)</f>
        <v>-19.367154959385001</v>
      </c>
      <c r="BQ6" s="2">
        <f>MIN(AL2:AL841)</f>
        <v>-19.454010809703099</v>
      </c>
      <c r="BR6" s="2">
        <f>MIN(AQ2:AQ841)</f>
        <v>-19.521452001599901</v>
      </c>
      <c r="BS6" s="2">
        <f>MIN(AV2:AV841)</f>
        <v>-18.959327004388498</v>
      </c>
      <c r="BT6" s="1">
        <f>MIN(BA2:BA841)</f>
        <v>-26.979999999999997</v>
      </c>
      <c r="BU6" s="1">
        <f>MIN(BE2:BE841)</f>
        <v>-24.526815151518178</v>
      </c>
    </row>
    <row r="7" spans="1:73" x14ac:dyDescent="0.25">
      <c r="A7" s="5">
        <v>194701</v>
      </c>
      <c r="B7" s="4">
        <v>17168</v>
      </c>
      <c r="C7" s="2">
        <v>9.9899974670343301</v>
      </c>
      <c r="D7" s="7">
        <f t="shared" si="10"/>
        <v>0.90793885250631901</v>
      </c>
      <c r="E7" s="7">
        <f>D7/MAX(D$2:D6)-1</f>
        <v>-7.2765747349567977E-4</v>
      </c>
      <c r="F7" s="7">
        <f t="shared" si="0"/>
        <v>0.99999974330921371</v>
      </c>
      <c r="G7" s="1">
        <v>9.9899993842736006</v>
      </c>
      <c r="H7" s="2">
        <v>3.1699943848576102</v>
      </c>
      <c r="I7" s="7">
        <f t="shared" si="11"/>
        <v>0.82692206920401778</v>
      </c>
      <c r="J7" s="7">
        <f>I7/MAX(I$2:I6)-1</f>
        <v>-9.0086139336253979E-2</v>
      </c>
      <c r="K7" s="7">
        <f t="shared" si="1"/>
        <v>8.6899338771043388E-2</v>
      </c>
      <c r="L7" s="1">
        <v>9.9899993842736006</v>
      </c>
      <c r="M7" s="2">
        <v>1.60048184318349</v>
      </c>
      <c r="N7" s="7">
        <f t="shared" si="12"/>
        <v>0.80957941749866824</v>
      </c>
      <c r="O7" s="7">
        <f>N7/MAX(N$2:N6)-1</f>
        <v>-0.11030360949608786</v>
      </c>
      <c r="P7" s="7">
        <f t="shared" si="2"/>
        <v>-0.12323583557743589</v>
      </c>
      <c r="Q7" s="1">
        <v>9.9899993842736006</v>
      </c>
      <c r="R7" s="2">
        <v>1.07748925215599</v>
      </c>
      <c r="S7" s="7">
        <f t="shared" si="13"/>
        <v>0.80453979269579812</v>
      </c>
      <c r="T7" s="7">
        <f>S7/MAX(S$2:S6)-1</f>
        <v>-0.11659221718068569</v>
      </c>
      <c r="U7" s="7">
        <f t="shared" si="3"/>
        <v>-0.19325702775045461</v>
      </c>
      <c r="V7" s="1">
        <v>9.9899993842736006</v>
      </c>
      <c r="W7" s="2">
        <v>0.81479472608533099</v>
      </c>
      <c r="X7" s="7">
        <f t="shared" si="14"/>
        <v>0.84692080642216327</v>
      </c>
      <c r="Y7" s="7">
        <f>X7/MAX(X$2:X6)-1</f>
        <v>-8.7351675695306441E-2</v>
      </c>
      <c r="Z7" s="7">
        <f t="shared" si="4"/>
        <v>-0.22842804968913133</v>
      </c>
      <c r="AA7" s="1">
        <v>9.9899993842736006</v>
      </c>
      <c r="AB7" s="2">
        <v>0.65918935363792597</v>
      </c>
      <c r="AC7" s="7">
        <f t="shared" si="15"/>
        <v>0.87703447788382682</v>
      </c>
      <c r="AD7" s="7">
        <f>AC7/MAX(AC$2:AC6)-1</f>
        <v>-6.9255695244989313E-2</v>
      </c>
      <c r="AE7" s="7">
        <f t="shared" si="5"/>
        <v>-0.2492613729029225</v>
      </c>
      <c r="AF7" s="1">
        <v>9.9899993842736006</v>
      </c>
      <c r="AG7" s="2">
        <v>0.55465943654896099</v>
      </c>
      <c r="AH7" s="7">
        <f t="shared" si="16"/>
        <v>0.89723730075311525</v>
      </c>
      <c r="AI7" s="7">
        <f>AH7/MAX(AH$2:AH6)-1</f>
        <v>-5.738575429589321E-2</v>
      </c>
      <c r="AJ7" s="7">
        <f t="shared" si="6"/>
        <v>-0.26325642663386772</v>
      </c>
      <c r="AK7" s="1">
        <v>9.9899993842736006</v>
      </c>
      <c r="AL7" s="2">
        <v>0.480607006584017</v>
      </c>
      <c r="AM7" s="7">
        <f t="shared" si="17"/>
        <v>0.91208293817254604</v>
      </c>
      <c r="AN7" s="7">
        <f>AM7/MAX(AM$2:AM6)-1</f>
        <v>-4.8830738190185685E-2</v>
      </c>
      <c r="AO7" s="7">
        <f t="shared" si="7"/>
        <v>-0.27317098282149388</v>
      </c>
      <c r="AP7" s="1">
        <v>9.9899993842736006</v>
      </c>
      <c r="AQ7" s="2">
        <v>0.42688035928344198</v>
      </c>
      <c r="AR7" s="7">
        <f t="shared" si="18"/>
        <v>0.92308744672112331</v>
      </c>
      <c r="AS7" s="7">
        <f>AR7/MAX(AR$2:AR6)-1</f>
        <v>-4.2521353507406268E-2</v>
      </c>
      <c r="AT7" s="7">
        <f t="shared" si="8"/>
        <v>-0.28036420880592794</v>
      </c>
      <c r="AU7" s="1">
        <v>9.9899993842736006</v>
      </c>
      <c r="AV7" s="2">
        <v>0.38001278744654299</v>
      </c>
      <c r="AW7" s="7">
        <f t="shared" si="19"/>
        <v>0.93157940534193207</v>
      </c>
      <c r="AX7" s="7">
        <f>IF(AW7/MAX(AW$2:AW6)-1&lt;0,AW7/MAX(AW$2:AW6)-1,0)</f>
        <v>-3.7753987656457211E-2</v>
      </c>
      <c r="AY7" s="7">
        <f t="shared" si="9"/>
        <v>-0.2866391031554385</v>
      </c>
      <c r="AZ7" s="1">
        <v>9.9899993842736006</v>
      </c>
      <c r="BA7" s="2">
        <v>2.7730000000000001</v>
      </c>
      <c r="BB7" s="7">
        <f t="shared" si="20"/>
        <v>0.85327543467878397</v>
      </c>
      <c r="BC7" s="7">
        <f>BB7/MAX(BB$2:BB6)-1</f>
        <v>-8.088861695360261E-2</v>
      </c>
      <c r="BD7" s="1">
        <v>9.9899993842736006</v>
      </c>
      <c r="BE7" s="2">
        <v>2.5209378787909098</v>
      </c>
      <c r="BF7" s="7">
        <f t="shared" si="21"/>
        <v>0.86670646671499907</v>
      </c>
      <c r="BG7" s="7">
        <f>BF7/MAX(BF$2:BF6)-1</f>
        <v>-7.2924317305539943E-2</v>
      </c>
      <c r="BH7" s="2">
        <v>2.7730000000000001</v>
      </c>
      <c r="BI7" s="6" t="s">
        <v>17</v>
      </c>
      <c r="BJ7">
        <f>COUNTIF(C2:C841,"&gt;0")</f>
        <v>583</v>
      </c>
      <c r="BK7">
        <f>COUNTIF(H2:H841,"&gt;0")</f>
        <v>605</v>
      </c>
      <c r="BL7">
        <f>COUNTIF(M2:M841,"&gt;0")</f>
        <v>616</v>
      </c>
      <c r="BM7">
        <f>COUNTIF(R2:R841,"&gt;0")</f>
        <v>627</v>
      </c>
      <c r="BN7">
        <f>COUNTIF(W2:W841,"&gt;0")</f>
        <v>640</v>
      </c>
      <c r="BO7">
        <f>COUNTIF(AB2:AB841,"&gt;0")</f>
        <v>646</v>
      </c>
      <c r="BP7" s="5">
        <f>COUNTIF(AG2:AG841,"&gt;0")</f>
        <v>649</v>
      </c>
      <c r="BQ7">
        <f>COUNTIF(AL2:AL841,"&gt;0")</f>
        <v>654</v>
      </c>
      <c r="BR7">
        <f>COUNTIF(AQ2:AQ841,"&gt;0")</f>
        <v>656</v>
      </c>
      <c r="BS7">
        <f>COUNTIF(AV2:AV841,"&gt;0")</f>
        <v>659</v>
      </c>
      <c r="BT7">
        <f>COUNTIF(BA2:BA841,"&gt;0")</f>
        <v>515</v>
      </c>
      <c r="BU7" s="5">
        <f>COUNTIF(BE2:BE841,"&gt;0")</f>
        <v>515</v>
      </c>
    </row>
    <row r="8" spans="1:73" x14ac:dyDescent="0.25">
      <c r="A8" s="5">
        <v>194702</v>
      </c>
      <c r="B8" s="4">
        <v>17199</v>
      </c>
      <c r="C8" s="2">
        <v>-6.0899841559913597</v>
      </c>
      <c r="D8" s="7">
        <f t="shared" si="10"/>
        <v>0.85264552024259443</v>
      </c>
      <c r="E8" s="7">
        <f>D8/MAX(D$2:D7)-1</f>
        <v>-6.1583184808563507E-2</v>
      </c>
      <c r="F8" s="7">
        <f t="shared" si="0"/>
        <v>-2.76181657702063</v>
      </c>
      <c r="G8" s="1">
        <v>0.23999315724732601</v>
      </c>
      <c r="H8" s="2">
        <v>-2.1266407338266302</v>
      </c>
      <c r="I8" s="7">
        <f t="shared" si="11"/>
        <v>0.80933640764332304</v>
      </c>
      <c r="J8" s="7">
        <f>I8/MAX(I$2:I7)-1</f>
        <v>-0.10943673813986377</v>
      </c>
      <c r="K8" s="7">
        <f t="shared" si="1"/>
        <v>-0.40645726874268528</v>
      </c>
      <c r="L8" s="1">
        <v>0.23999315724732601</v>
      </c>
      <c r="M8" s="2">
        <v>-1.0482437658475601</v>
      </c>
      <c r="N8" s="7">
        <f t="shared" si="12"/>
        <v>0.80109305172515344</v>
      </c>
      <c r="O8" s="7">
        <f>N8/MAX(N$2:N7)-1</f>
        <v>-0.11962979644451588</v>
      </c>
      <c r="P8" s="7">
        <f t="shared" si="2"/>
        <v>0.23441889715890374</v>
      </c>
      <c r="Q8" s="1">
        <v>0.23999315724732601</v>
      </c>
      <c r="R8" s="2">
        <v>-0.68767448495142303</v>
      </c>
      <c r="S8" s="7">
        <f t="shared" si="13"/>
        <v>0.79900717782014796</v>
      </c>
      <c r="T8" s="7">
        <f>S8/MAX(S$2:S7)-1</f>
        <v>-0.12266718710120927</v>
      </c>
      <c r="U8" s="7">
        <f t="shared" si="3"/>
        <v>0.44870015456605017</v>
      </c>
      <c r="V8" s="1">
        <v>0.23999315724732601</v>
      </c>
      <c r="W8" s="2">
        <v>-0.50671566217860098</v>
      </c>
      <c r="X8" s="7">
        <f t="shared" si="14"/>
        <v>0.84262932604977281</v>
      </c>
      <c r="Y8" s="7">
        <f>X8/MAX(X$2:X7)-1</f>
        <v>-9.1976207695168899E-2</v>
      </c>
      <c r="Z8" s="7">
        <f t="shared" si="4"/>
        <v>0.55624144035253076</v>
      </c>
      <c r="AA8" s="1">
        <v>0.23999315724732601</v>
      </c>
      <c r="AB8" s="2">
        <v>-0.40004340250083098</v>
      </c>
      <c r="AC8" s="7">
        <f t="shared" si="15"/>
        <v>0.87352595931739496</v>
      </c>
      <c r="AD8" s="7">
        <f>AC8/MAX(AC$2:AC7)-1</f>
        <v>-7.2979076430313983E-2</v>
      </c>
      <c r="AE8" s="7">
        <f t="shared" si="5"/>
        <v>0.61963526546543179</v>
      </c>
      <c r="AF8" s="1">
        <v>0.23999315724732601</v>
      </c>
      <c r="AG8" s="2">
        <v>-0.328104837178196</v>
      </c>
      <c r="AH8" s="7">
        <f t="shared" si="16"/>
        <v>0.89429342176837712</v>
      </c>
      <c r="AI8" s="7">
        <f>AH8/MAX(AH$2:AH7)-1</f>
        <v>-6.0478517231979279E-2</v>
      </c>
      <c r="AJ8" s="7">
        <f t="shared" si="6"/>
        <v>0.66238734405373711</v>
      </c>
      <c r="AK8" s="1">
        <v>0.23999315724732601</v>
      </c>
      <c r="AL8" s="2">
        <v>-0.27662120463051099</v>
      </c>
      <c r="AM8" s="7">
        <f t="shared" si="17"/>
        <v>0.90955992336174374</v>
      </c>
      <c r="AN8" s="7">
        <f>AM8/MAX(AM$2:AM7)-1</f>
        <v>-5.1461874060279245E-2</v>
      </c>
      <c r="AO8" s="7">
        <f t="shared" si="7"/>
        <v>0.69298334349880142</v>
      </c>
      <c r="AP8" s="1">
        <v>0.23999315724732601</v>
      </c>
      <c r="AQ8" s="2">
        <v>-0.238345343444543</v>
      </c>
      <c r="AR8" s="7">
        <f t="shared" si="18"/>
        <v>0.92088731077594232</v>
      </c>
      <c r="AS8" s="7">
        <f>AR8/MAX(AR$2:AR7)-1</f>
        <v>-4.4803459275797319E-2</v>
      </c>
      <c r="AT8" s="7">
        <f t="shared" si="8"/>
        <v>0.71573015000124762</v>
      </c>
      <c r="AU8" s="1">
        <v>0.23999315724732601</v>
      </c>
      <c r="AV8" s="2">
        <v>-0.20822832297071001</v>
      </c>
      <c r="AW8" s="7">
        <f t="shared" si="19"/>
        <v>0.9296395931690481</v>
      </c>
      <c r="AX8" s="7">
        <f>IF(AW8/MAX(AW$2:AW7)-1&lt;0,AW8/MAX(AW$2:AW7)-1,0)</f>
        <v>-3.9757656390812635E-2</v>
      </c>
      <c r="AY8" s="7">
        <f t="shared" si="9"/>
        <v>0.73362827210541171</v>
      </c>
      <c r="AZ8" s="1">
        <v>0.23999315724732601</v>
      </c>
      <c r="BA8" s="2">
        <v>-1.5870000000000002</v>
      </c>
      <c r="BB8" s="7">
        <f t="shared" si="20"/>
        <v>0.83973395353043168</v>
      </c>
      <c r="BC8" s="7">
        <f>BB8/MAX(BB$2:BB7)-1</f>
        <v>-9.5474914602548977E-2</v>
      </c>
      <c r="BD8" s="1">
        <v>0.23999315724732601</v>
      </c>
      <c r="BE8" s="2">
        <v>-1.4426984848454545</v>
      </c>
      <c r="BF8" s="7">
        <f t="shared" si="21"/>
        <v>0.85420250565164424</v>
      </c>
      <c r="BG8" s="7">
        <f>BF8/MAX(BF$2:BF7)-1</f>
        <v>-8.6299224133143504E-2</v>
      </c>
      <c r="BH8" s="2">
        <v>-1.5870000000000002</v>
      </c>
      <c r="BI8" s="6" t="s">
        <v>19</v>
      </c>
      <c r="BJ8" s="3">
        <f>BJ7/COUNT(C2:C841)</f>
        <v>0.69404761904761902</v>
      </c>
      <c r="BK8" s="3">
        <f>BK7/COUNT(H2:H841)</f>
        <v>0.72023809523809523</v>
      </c>
      <c r="BL8" s="3">
        <f>BL7/COUNT(M2:M841)</f>
        <v>0.73333333333333328</v>
      </c>
      <c r="BM8" s="3">
        <f>BM7/COUNT(R2:R841)</f>
        <v>0.74642857142857144</v>
      </c>
      <c r="BN8" s="3">
        <f>BN7/COUNT(W2:W841)</f>
        <v>0.76190476190476186</v>
      </c>
      <c r="BO8" s="3">
        <f>BO7/COUNT(AB2:AB841)</f>
        <v>0.76904761904761909</v>
      </c>
      <c r="BP8" s="3">
        <f>BP7/COUNT(AG2:AG841)</f>
        <v>0.77261904761904765</v>
      </c>
      <c r="BQ8" s="3">
        <f>BQ7/COUNT(AL2:AL841)</f>
        <v>0.77857142857142858</v>
      </c>
      <c r="BR8" s="3">
        <f>BR7/COUNT(AQ2:AQ841)</f>
        <v>0.78095238095238095</v>
      </c>
      <c r="BS8" s="3">
        <f>BS7/COUNT(AV2:AV841)</f>
        <v>0.78452380952380951</v>
      </c>
      <c r="BT8" s="3">
        <f>BT7/COUNT(BA2:BA841)</f>
        <v>0.61309523809523814</v>
      </c>
      <c r="BU8" s="3">
        <f>BU7/COUNT(BE2:BE841)</f>
        <v>0.61309523809523814</v>
      </c>
    </row>
    <row r="9" spans="1:73" x14ac:dyDescent="0.25">
      <c r="A9" s="5">
        <v>194703</v>
      </c>
      <c r="B9" s="4">
        <v>17227</v>
      </c>
      <c r="C9" s="2">
        <v>-4.4599649823524903</v>
      </c>
      <c r="D9" s="7">
        <f t="shared" si="10"/>
        <v>0.81461782861617749</v>
      </c>
      <c r="E9" s="7">
        <f>D9/MAX(D$2:D8)-1</f>
        <v>-0.10343624615460911</v>
      </c>
      <c r="F9" s="7">
        <f t="shared" si="0"/>
        <v>-0.47228669620495678</v>
      </c>
      <c r="G9" s="1">
        <v>1.4799995096335501</v>
      </c>
      <c r="H9" s="2">
        <v>-0.39879342292411502</v>
      </c>
      <c r="I9" s="7">
        <f t="shared" si="11"/>
        <v>0.80610882728031119</v>
      </c>
      <c r="J9" s="7">
        <f>I9/MAX(I$2:I8)-1</f>
        <v>-0.11298824585514045</v>
      </c>
      <c r="K9" s="7">
        <f t="shared" si="1"/>
        <v>0.53432013890647212</v>
      </c>
      <c r="L9" s="1">
        <v>1.4799995096335501</v>
      </c>
      <c r="M9" s="2">
        <v>-0.183704799734101</v>
      </c>
      <c r="N9" s="7">
        <f t="shared" si="12"/>
        <v>0.799621405338798</v>
      </c>
      <c r="O9" s="7">
        <f>N9/MAX(N$2:N8)-1</f>
        <v>-0.12124707876387608</v>
      </c>
      <c r="P9" s="7">
        <f t="shared" si="2"/>
        <v>0.58763226204372987</v>
      </c>
      <c r="Q9" s="1">
        <v>1.4799995096335501</v>
      </c>
      <c r="R9" s="2">
        <v>-0.112318933248319</v>
      </c>
      <c r="S9" s="7">
        <f t="shared" si="13"/>
        <v>0.79810974148144287</v>
      </c>
      <c r="T9" s="7">
        <f>S9/MAX(S$2:S8)-1</f>
        <v>-0.12365259795769468</v>
      </c>
      <c r="U9" s="7">
        <f t="shared" si="3"/>
        <v>0.60532604820455249</v>
      </c>
      <c r="V9" s="1">
        <v>1.4799995096335501</v>
      </c>
      <c r="W9" s="2">
        <v>-7.60004281661322E-2</v>
      </c>
      <c r="X9" s="7">
        <f t="shared" si="14"/>
        <v>0.84198892415412152</v>
      </c>
      <c r="Y9" s="7">
        <f>X9/MAX(X$2:X8)-1</f>
        <v>-9.2666309665170976E-2</v>
      </c>
      <c r="Z9" s="7">
        <f t="shared" si="4"/>
        <v>0.61432799626850088</v>
      </c>
      <c r="AA9" s="1">
        <v>1.4799995096335501</v>
      </c>
      <c r="AB9" s="2">
        <v>-5.46325269196372E-2</v>
      </c>
      <c r="AC9" s="7">
        <f t="shared" si="15"/>
        <v>0.87304873001252081</v>
      </c>
      <c r="AD9" s="7">
        <f>AC9/MAX(AC$2:AC8)-1</f>
        <v>-7.3485531385933944E-2</v>
      </c>
      <c r="AE9" s="7">
        <f t="shared" si="5"/>
        <v>0.61962426980237129</v>
      </c>
      <c r="AF9" s="1">
        <v>1.4799995096335501</v>
      </c>
      <c r="AG9" s="2">
        <v>-4.1458646481866E-2</v>
      </c>
      <c r="AH9" s="7">
        <f t="shared" si="16"/>
        <v>0.89392265982013563</v>
      </c>
      <c r="AI9" s="7">
        <f>AH9/MAX(AH$2:AH8)-1</f>
        <v>-6.0868030122141148E-2</v>
      </c>
      <c r="AJ9" s="7">
        <f t="shared" si="6"/>
        <v>0.62288956354816616</v>
      </c>
      <c r="AK9" s="1">
        <v>1.4799995096335501</v>
      </c>
      <c r="AL9" s="2">
        <v>-2.9848345773781301E-2</v>
      </c>
      <c r="AM9" s="7">
        <f t="shared" si="17"/>
        <v>0.9092884347707989</v>
      </c>
      <c r="AN9" s="7">
        <f>AM9/MAX(AM$2:AM8)-1</f>
        <v>-5.1744996999905979E-2</v>
      </c>
      <c r="AO9" s="7">
        <f t="shared" si="7"/>
        <v>0.62576730655395585</v>
      </c>
      <c r="AP9" s="1">
        <v>1.4799995096335501</v>
      </c>
      <c r="AQ9" s="2">
        <v>-2.21850127898045E-2</v>
      </c>
      <c r="AR9" s="7">
        <f t="shared" si="18"/>
        <v>0.92068301180826706</v>
      </c>
      <c r="AS9" s="7">
        <f>AR9/MAX(AR$2:AR8)-1</f>
        <v>-4.501536975052467E-2</v>
      </c>
      <c r="AT9" s="7">
        <f t="shared" si="8"/>
        <v>0.62766674942371026</v>
      </c>
      <c r="AU9" s="1">
        <v>1.4799995096335501</v>
      </c>
      <c r="AV9" s="2">
        <v>-1.44299461752331E-2</v>
      </c>
      <c r="AW9" s="7">
        <f t="shared" si="19"/>
        <v>0.92950544667613011</v>
      </c>
      <c r="AX9" s="7">
        <f>IF(AW9/MAX(AW$2:AW8)-1&lt;0,AW9/MAX(AW$2:AW8)-1,0)</f>
        <v>-3.9896218844147291E-2</v>
      </c>
      <c r="AY9" s="7">
        <f t="shared" si="9"/>
        <v>0.62958892950074963</v>
      </c>
      <c r="AZ9" s="1">
        <v>1.4799995096335501</v>
      </c>
      <c r="BA9" s="2">
        <v>-2.81</v>
      </c>
      <c r="BB9" s="7">
        <f t="shared" si="20"/>
        <v>0.81613742943622658</v>
      </c>
      <c r="BC9" s="7">
        <f>BB9/MAX(BB$2:BB8)-1</f>
        <v>-0.12089206950221731</v>
      </c>
      <c r="BD9" s="1">
        <v>1.4799995096335501</v>
      </c>
      <c r="BE9" s="2">
        <v>-2.5545166666636367</v>
      </c>
      <c r="BF9" s="7">
        <f t="shared" si="21"/>
        <v>0.8323817602777146</v>
      </c>
      <c r="BG9" s="7">
        <f>BF9/MAX(BF$2:BF8)-1</f>
        <v>-0.10963986273609738</v>
      </c>
      <c r="BH9" s="2">
        <v>-2.81</v>
      </c>
      <c r="BI9" s="6" t="s">
        <v>29</v>
      </c>
      <c r="BJ9" s="3">
        <f>MIN(E2:E841)</f>
        <v>-0.71240760401627679</v>
      </c>
      <c r="BK9" s="3">
        <f>MIN(J2:J841)</f>
        <v>-0.52984529302740868</v>
      </c>
      <c r="BL9" s="3">
        <f>MIN(O2:O841)</f>
        <v>-0.42341952572231556</v>
      </c>
      <c r="BM9" s="3">
        <f>MIN(T2:T841)</f>
        <v>-0.38421182486487193</v>
      </c>
      <c r="BN9" s="3">
        <f>MIN(Y2:Y841)</f>
        <v>-0.3626907400628141</v>
      </c>
      <c r="BO9" s="3">
        <f>MIN(AD2:AD841)</f>
        <v>-0.34841982373188662</v>
      </c>
      <c r="BP9" s="3">
        <f>MIN(AI2:AI841)</f>
        <v>-0.33805041875197273</v>
      </c>
      <c r="BQ9" s="3">
        <f>MIN(AN2:AN841)</f>
        <v>-0.3312247789890731</v>
      </c>
      <c r="BR9" s="3">
        <f>MIN(AS2:AS841)</f>
        <v>-0.32582886980151071</v>
      </c>
      <c r="BS9" s="3">
        <f>MIN(AX2:AX841)</f>
        <v>-0.32142381238502182</v>
      </c>
      <c r="BT9" s="3">
        <f>MIN(BC2:BC841)</f>
        <v>-0.60988435252682627</v>
      </c>
      <c r="BU9" s="3">
        <f>MIN(BG2:BG841)</f>
        <v>-0.57214399238365066</v>
      </c>
    </row>
    <row r="10" spans="1:73" x14ac:dyDescent="0.25">
      <c r="A10" s="5">
        <v>194704</v>
      </c>
      <c r="B10" s="4">
        <v>17258</v>
      </c>
      <c r="C10" s="2">
        <v>-8.0399999904935697</v>
      </c>
      <c r="D10" s="7">
        <f t="shared" si="10"/>
        <v>0.74912255527287785</v>
      </c>
      <c r="E10" s="7">
        <f>D10/MAX(D$2:D9)-1</f>
        <v>-0.1755199718785474</v>
      </c>
      <c r="F10" s="7">
        <f t="shared" si="0"/>
        <v>-0.15567649727514876</v>
      </c>
      <c r="G10" s="1">
        <v>3.1666687030001202E-2</v>
      </c>
      <c r="H10" s="2">
        <v>-8.0400020444266804</v>
      </c>
      <c r="I10" s="7">
        <f t="shared" si="11"/>
        <v>0.74129766108667028</v>
      </c>
      <c r="J10" s="7">
        <f>I10/MAX(I$2:I9)-1</f>
        <v>-0.18430400902269206</v>
      </c>
      <c r="K10" s="7">
        <f t="shared" si="1"/>
        <v>-0.15567679135099688</v>
      </c>
      <c r="L10" s="1">
        <v>3.1666687030001202E-2</v>
      </c>
      <c r="M10" s="2">
        <v>-7.9807908428579504</v>
      </c>
      <c r="N10" s="7">
        <f t="shared" si="12"/>
        <v>0.73580529344398715</v>
      </c>
      <c r="O10" s="7">
        <f>N10/MAX(N$2:N9)-1</f>
        <v>-0.19137851143323537</v>
      </c>
      <c r="P10" s="7">
        <f t="shared" si="2"/>
        <v>-0.14719911297771238</v>
      </c>
      <c r="Q10" s="1">
        <v>3.1666687030001202E-2</v>
      </c>
      <c r="R10" s="2">
        <v>-6.8008525672215496</v>
      </c>
      <c r="S10" s="7">
        <f t="shared" si="13"/>
        <v>0.74383147463865684</v>
      </c>
      <c r="T10" s="7">
        <f>S10/MAX(S$2:S9)-1</f>
        <v>-0.18325169274726816</v>
      </c>
      <c r="U10" s="7">
        <f t="shared" si="3"/>
        <v>2.1740833116137281E-2</v>
      </c>
      <c r="V10" s="1">
        <v>3.1666687030001202E-2</v>
      </c>
      <c r="W10" s="2">
        <v>-5.0938860451845702</v>
      </c>
      <c r="X10" s="7">
        <f t="shared" si="14"/>
        <v>0.79909896784463508</v>
      </c>
      <c r="Y10" s="7">
        <f>X10/MAX(X$2:X9)-1</f>
        <v>-0.13888485390039496</v>
      </c>
      <c r="Z10" s="7">
        <f t="shared" si="4"/>
        <v>0.26613906832161704</v>
      </c>
      <c r="AA10" s="1">
        <v>3.1666687030001202E-2</v>
      </c>
      <c r="AB10" s="2">
        <v>-4.0695691387650097</v>
      </c>
      <c r="AC10" s="7">
        <f t="shared" si="15"/>
        <v>0.83751940832955141</v>
      </c>
      <c r="AD10" s="7">
        <f>AC10/MAX(AC$2:AC9)-1</f>
        <v>-0.11119067826684459</v>
      </c>
      <c r="AE10" s="7">
        <f t="shared" si="5"/>
        <v>0.41279762371105544</v>
      </c>
      <c r="AF10" s="1">
        <v>3.1666687030001202E-2</v>
      </c>
      <c r="AG10" s="2">
        <v>-3.3855525301174301</v>
      </c>
      <c r="AH10" s="7">
        <f t="shared" si="16"/>
        <v>0.86365843859330205</v>
      </c>
      <c r="AI10" s="7">
        <f>AH10/MAX(AH$2:AH9)-1</f>
        <v>-9.2662836289482686E-2</v>
      </c>
      <c r="AJ10" s="7">
        <f t="shared" si="6"/>
        <v>0.51073302539966814</v>
      </c>
      <c r="AK10" s="1">
        <v>3.1666687030001202E-2</v>
      </c>
      <c r="AL10" s="2">
        <v>-2.8936017303671902</v>
      </c>
      <c r="AM10" s="7">
        <f t="shared" si="17"/>
        <v>0.88297724888824236</v>
      </c>
      <c r="AN10" s="7">
        <f>AM10/MAX(AM$2:AM9)-1</f>
        <v>-7.9183720175010075E-2</v>
      </c>
      <c r="AO10" s="7">
        <f t="shared" si="7"/>
        <v>0.58116903320338675</v>
      </c>
      <c r="AP10" s="1">
        <v>3.1666687030001202E-2</v>
      </c>
      <c r="AQ10" s="2">
        <v>-2.5327892138200099</v>
      </c>
      <c r="AR10" s="7">
        <f t="shared" si="18"/>
        <v>0.89736405179171408</v>
      </c>
      <c r="AS10" s="7">
        <f>AR10/MAX(AR$2:AR9)-1</f>
        <v>-6.9203117459122221E-2</v>
      </c>
      <c r="AT10" s="7">
        <f t="shared" si="8"/>
        <v>0.6328290635236935</v>
      </c>
      <c r="AU10" s="1">
        <v>3.1666687030001202E-2</v>
      </c>
      <c r="AV10" s="2">
        <v>-2.2427048374056402</v>
      </c>
      <c r="AW10" s="7">
        <f t="shared" si="19"/>
        <v>0.90865938305957561</v>
      </c>
      <c r="AX10" s="7">
        <f>IF(AW10/MAX(AW$2:AW9)-1&lt;0,AW10/MAX(AW$2:AW9)-1,0)</f>
        <v>-6.1428512788244127E-2</v>
      </c>
      <c r="AY10" s="7">
        <f t="shared" si="9"/>
        <v>0.6743624555036084</v>
      </c>
      <c r="AZ10" s="1">
        <v>3.1666687030001202E-2</v>
      </c>
      <c r="BA10" s="2">
        <v>-7.6479999999999997</v>
      </c>
      <c r="BB10" s="7">
        <f t="shared" si="20"/>
        <v>0.75371923883294401</v>
      </c>
      <c r="BC10" s="7">
        <f>BB10/MAX(BB$2:BB9)-1</f>
        <v>-0.18812624402668765</v>
      </c>
      <c r="BD10" s="1">
        <v>3.1666687030001202E-2</v>
      </c>
      <c r="BE10" s="2">
        <v>-6.9526984848454552</v>
      </c>
      <c r="BF10" s="7">
        <f t="shared" si="21"/>
        <v>0.774508766242756</v>
      </c>
      <c r="BG10" s="7">
        <f>BF10/MAX(BF$2:BF9)-1</f>
        <v>-0.17154391850931261</v>
      </c>
      <c r="BH10" s="2">
        <v>-7.6479999999999997</v>
      </c>
      <c r="BI10" s="6" t="s">
        <v>43</v>
      </c>
      <c r="BJ10" s="1">
        <f>AVERAGE(F2:F841)</f>
        <v>0.12239405054505327</v>
      </c>
      <c r="BK10" s="1">
        <f>AVERAGE(K2:K841)</f>
        <v>0.11535547926990404</v>
      </c>
      <c r="BL10" s="1">
        <f>AVERAGE(P2:P841)</f>
        <v>9.5535150821865131E-2</v>
      </c>
      <c r="BM10" s="1">
        <f>AVERAGE(U2:U841)</f>
        <v>8.156046119216967E-2</v>
      </c>
      <c r="BN10" s="1">
        <f>AVERAGE(Z2:Z841)</f>
        <v>7.5650110322139294E-2</v>
      </c>
      <c r="BO10" s="1">
        <f>AVERAGE(AE2:AE841)</f>
        <v>6.9846118601748136E-2</v>
      </c>
      <c r="BP10" s="1">
        <f>AVERAGE(AJ2:AJ841)</f>
        <v>6.372936857828676E-2</v>
      </c>
      <c r="BQ10" s="1">
        <f>AVERAGE(AO2:AO841)</f>
        <v>5.863875886827203E-2</v>
      </c>
      <c r="BR10" s="1">
        <f>AVERAGE(AT2:AT841)</f>
        <v>5.420580236784879E-2</v>
      </c>
      <c r="BS10" s="1">
        <f>AVERAGE(AY2:AY841)</f>
        <v>4.9269531997202222E-2</v>
      </c>
    </row>
    <row r="11" spans="1:73" x14ac:dyDescent="0.25">
      <c r="A11" s="5">
        <v>194705</v>
      </c>
      <c r="B11" s="4">
        <v>17288</v>
      </c>
      <c r="C11" s="2">
        <v>-4.2199997482079503</v>
      </c>
      <c r="D11" s="7">
        <f t="shared" si="10"/>
        <v>0.71750958532659348</v>
      </c>
      <c r="E11" s="7">
        <f>D11/MAX(D$2:D10)-1</f>
        <v>-0.21031302698929744</v>
      </c>
      <c r="F11" s="7">
        <f t="shared" si="0"/>
        <v>-0.27719477722417807</v>
      </c>
      <c r="G11" s="1">
        <v>3.1663690318046903E-2</v>
      </c>
      <c r="H11" s="2">
        <v>-2.3742359957345101</v>
      </c>
      <c r="I11" s="7">
        <f t="shared" si="11"/>
        <v>0.72369750518161258</v>
      </c>
      <c r="J11" s="7">
        <f>I11/MAX(I$2:I10)-1</f>
        <v>-0.20367055685623858</v>
      </c>
      <c r="K11" s="7">
        <f t="shared" si="1"/>
        <v>0.27727051823816984</v>
      </c>
      <c r="L11" s="1">
        <v>3.1663690318046903E-2</v>
      </c>
      <c r="M11" s="2">
        <v>-1.17070177633401</v>
      </c>
      <c r="N11" s="7">
        <f t="shared" si="12"/>
        <v>0.72719120780327873</v>
      </c>
      <c r="O11" s="7">
        <f>N11/MAX(N$2:N10)-1</f>
        <v>-0.20084505756370508</v>
      </c>
      <c r="P11" s="7">
        <f t="shared" si="2"/>
        <v>0.63881080510570409</v>
      </c>
      <c r="Q11" s="1">
        <v>3.1663690318046903E-2</v>
      </c>
      <c r="R11" s="2">
        <v>-0.76881216594613699</v>
      </c>
      <c r="S11" s="7">
        <f t="shared" si="13"/>
        <v>0.73811280776749821</v>
      </c>
      <c r="T11" s="7">
        <f>S11/MAX(S$2:S10)-1</f>
        <v>-0.18953095309858636</v>
      </c>
      <c r="U11" s="7">
        <f t="shared" si="3"/>
        <v>0.75953797902942455</v>
      </c>
      <c r="V11" s="1">
        <v>3.1663690318046903E-2</v>
      </c>
      <c r="W11" s="2">
        <v>-0.56897755211382495</v>
      </c>
      <c r="X11" s="7">
        <f t="shared" si="14"/>
        <v>0.79455227409842588</v>
      </c>
      <c r="Y11" s="7">
        <f>X11/MAX(X$2:X10)-1</f>
        <v>-0.14378440577955387</v>
      </c>
      <c r="Z11" s="7">
        <f t="shared" si="4"/>
        <v>0.8195680657908837</v>
      </c>
      <c r="AA11" s="1">
        <v>3.1663690318046903E-2</v>
      </c>
      <c r="AB11" s="2">
        <v>-0.44959824822120997</v>
      </c>
      <c r="AC11" s="7">
        <f t="shared" si="15"/>
        <v>0.83375393574118917</v>
      </c>
      <c r="AD11" s="7">
        <f>AC11/MAX(AC$2:AC10)-1</f>
        <v>-0.1151867494073836</v>
      </c>
      <c r="AE11" s="7">
        <f t="shared" si="5"/>
        <v>0.85542947054336471</v>
      </c>
      <c r="AF11" s="1">
        <v>3.1663690318046903E-2</v>
      </c>
      <c r="AG11" s="2">
        <v>-0.36812068388102098</v>
      </c>
      <c r="AH11" s="7">
        <f t="shared" si="16"/>
        <v>0.86047913324275627</v>
      </c>
      <c r="AI11" s="7">
        <f>AH11/MAX(AH$2:AH10)-1</f>
        <v>-9.6002932061640456E-2</v>
      </c>
      <c r="AJ11" s="7">
        <f t="shared" si="6"/>
        <v>0.87990523659137376</v>
      </c>
      <c r="AK11" s="1">
        <v>3.1663690318046903E-2</v>
      </c>
      <c r="AL11" s="2">
        <v>-0.31371793563049</v>
      </c>
      <c r="AM11" s="7">
        <f t="shared" si="17"/>
        <v>0.88020719089094335</v>
      </c>
      <c r="AN11" s="7">
        <f>AM11/MAX(AM$2:AM10)-1</f>
        <v>-8.207248599902639E-2</v>
      </c>
      <c r="AO11" s="7">
        <f t="shared" si="7"/>
        <v>0.89624775921501509</v>
      </c>
      <c r="AP11" s="1">
        <v>3.1663690318046903E-2</v>
      </c>
      <c r="AQ11" s="2">
        <v>-0.26829007066765198</v>
      </c>
      <c r="AR11" s="7">
        <f t="shared" si="18"/>
        <v>0.89495651314301594</v>
      </c>
      <c r="AS11" s="7">
        <f>AR11/MAX(AR$2:AR10)-1</f>
        <v>-7.170035307306355E-2</v>
      </c>
      <c r="AT11" s="7">
        <f t="shared" si="8"/>
        <v>0.90989423728410168</v>
      </c>
      <c r="AU11" s="1">
        <v>3.1663690318046903E-2</v>
      </c>
      <c r="AV11" s="2">
        <v>-0.23495483314031301</v>
      </c>
      <c r="AW11" s="7">
        <f t="shared" si="19"/>
        <v>0.90652444392229425</v>
      </c>
      <c r="AX11" s="7">
        <f>IF(AW11/MAX(AW$2:AW10)-1&lt;0,AW11/MAX(AW$2:AW10)-1,0)</f>
        <v>-6.3633731859924936E-2</v>
      </c>
      <c r="AY11" s="7">
        <f t="shared" si="9"/>
        <v>0.91990810406425427</v>
      </c>
      <c r="AZ11" s="1">
        <v>3.1663690318046903E-2</v>
      </c>
      <c r="BA11" s="2">
        <v>-3.6270000000000011</v>
      </c>
      <c r="BB11" s="7">
        <f t="shared" si="20"/>
        <v>0.72638184204047307</v>
      </c>
      <c r="BC11" s="7">
        <f>BB11/MAX(BB$2:BB10)-1</f>
        <v>-0.21757290515583971</v>
      </c>
      <c r="BD11" s="1">
        <v>3.1663690318046903E-2</v>
      </c>
      <c r="BE11" s="2">
        <v>-3.2972439393909099</v>
      </c>
      <c r="BF11" s="7">
        <f t="shared" si="21"/>
        <v>0.74897132288776536</v>
      </c>
      <c r="BG11" s="7">
        <f>BF11/MAX(BF$2:BF10)-1</f>
        <v>-0.1988601364467798</v>
      </c>
      <c r="BH11" s="2">
        <v>-3.6270000000000011</v>
      </c>
      <c r="BI11" s="6" t="s">
        <v>32</v>
      </c>
      <c r="BJ11" s="1">
        <f>_xlfn.STDEV.P(F2:F841)</f>
        <v>0.62653429109247383</v>
      </c>
      <c r="BK11" s="1">
        <f>_xlfn.STDEV.P(K2:K841)</f>
        <v>0.56148050691959073</v>
      </c>
      <c r="BL11" s="1">
        <f>_xlfn.STDEV.P(P2:P841)</f>
        <v>0.57716297419532625</v>
      </c>
      <c r="BM11" s="1">
        <f>_xlfn.STDEV.P(U2:U841)</f>
        <v>0.59174310804504404</v>
      </c>
      <c r="BN11" s="1">
        <f>_xlfn.STDEV.P(Z2:Z841)</f>
        <v>0.60248946120067426</v>
      </c>
      <c r="BO11" s="1">
        <f>_xlfn.STDEV.P(AE2:AE841)</f>
        <v>0.61101293492833686</v>
      </c>
      <c r="BP11" s="1">
        <f>_xlfn.STDEV.P(AJ2:AJ841)</f>
        <v>0.61701194239725465</v>
      </c>
      <c r="BQ11" s="1">
        <f>_xlfn.STDEV.P(AO2:AO841)</f>
        <v>0.62304282348639961</v>
      </c>
      <c r="BR11" s="1">
        <f>_xlfn.STDEV.P(AT2:AT841)</f>
        <v>0.62905186031502658</v>
      </c>
      <c r="BS11" s="1">
        <f>_xlfn.STDEV.P(AY2:AY841)</f>
        <v>0.63372455761036783</v>
      </c>
    </row>
    <row r="12" spans="1:73" x14ac:dyDescent="0.25">
      <c r="A12" s="5">
        <v>194706</v>
      </c>
      <c r="B12" s="4">
        <v>17319</v>
      </c>
      <c r="C12" s="2">
        <v>4.7300018587893398</v>
      </c>
      <c r="D12" s="7">
        <f t="shared" si="10"/>
        <v>0.75144780204953299</v>
      </c>
      <c r="E12" s="7">
        <f>D12/MAX(D$2:D11)-1</f>
        <v>-0.17296081848727396</v>
      </c>
      <c r="F12" s="7">
        <f t="shared" si="0"/>
        <v>-0.16086777974148458</v>
      </c>
      <c r="G12" s="1">
        <v>9.8799997231502594</v>
      </c>
      <c r="H12" s="2">
        <v>3.8361589097767599</v>
      </c>
      <c r="I12" s="7">
        <f t="shared" si="11"/>
        <v>0.75145969150646907</v>
      </c>
      <c r="J12" s="7">
        <f>I12/MAX(I$2:I11)-1</f>
        <v>-0.17312209397190359</v>
      </c>
      <c r="K12" s="7">
        <f t="shared" si="1"/>
        <v>-0.36235009235339044</v>
      </c>
      <c r="L12" s="1">
        <v>9.8799997231502594</v>
      </c>
      <c r="M12" s="2">
        <v>1.93236185309526</v>
      </c>
      <c r="N12" s="7">
        <f t="shared" si="12"/>
        <v>0.74124317330193201</v>
      </c>
      <c r="O12" s="7">
        <f>N12/MAX(N$2:N11)-1</f>
        <v>-0.18540249230894068</v>
      </c>
      <c r="P12" s="7">
        <f t="shared" si="2"/>
        <v>-0.79148748628558763</v>
      </c>
      <c r="Q12" s="1">
        <v>9.8799997231502594</v>
      </c>
      <c r="R12" s="2">
        <v>1.2999018093417301</v>
      </c>
      <c r="S12" s="7">
        <f t="shared" si="13"/>
        <v>0.74770754951065088</v>
      </c>
      <c r="T12" s="7">
        <f>S12/MAX(S$2:S11)-1</f>
        <v>-0.17899565129376038</v>
      </c>
      <c r="U12" s="7">
        <f t="shared" si="3"/>
        <v>-0.9340511350684737</v>
      </c>
      <c r="V12" s="1">
        <v>9.8799997231502594</v>
      </c>
      <c r="W12" s="2">
        <v>0.98271771576364997</v>
      </c>
      <c r="X12" s="7">
        <f t="shared" si="14"/>
        <v>0.80236048005699412</v>
      </c>
      <c r="Y12" s="7">
        <f>X12/MAX(X$2:X11)-1</f>
        <v>-0.13537022345001848</v>
      </c>
      <c r="Z12" s="7">
        <f t="shared" si="4"/>
        <v>-1.0055480180146557</v>
      </c>
      <c r="AA12" s="1">
        <v>9.8799997231502594</v>
      </c>
      <c r="AB12" s="2">
        <v>0.79237186932642201</v>
      </c>
      <c r="AC12" s="7">
        <f t="shared" si="15"/>
        <v>0.84036036738740416</v>
      </c>
      <c r="AD12" s="7">
        <f>AC12/MAX(AC$2:AC11)-1</f>
        <v>-0.10817573811361514</v>
      </c>
      <c r="AE12" s="7">
        <f t="shared" si="5"/>
        <v>-1.0484541251541817</v>
      </c>
      <c r="AF12" s="1">
        <v>9.8799997231502594</v>
      </c>
      <c r="AG12" s="2">
        <v>0.66373122764004699</v>
      </c>
      <c r="AH12" s="7">
        <f t="shared" si="16"/>
        <v>0.86619040195741492</v>
      </c>
      <c r="AI12" s="7">
        <f>AH12/MAX(AH$2:AH11)-1</f>
        <v>-9.0002821224783092E-2</v>
      </c>
      <c r="AJ12" s="7">
        <f t="shared" si="6"/>
        <v>-1.0774511810816043</v>
      </c>
      <c r="AK12" s="1">
        <v>9.8799997231502594</v>
      </c>
      <c r="AL12" s="2">
        <v>0.57330393066429397</v>
      </c>
      <c r="AM12" s="7">
        <f t="shared" si="17"/>
        <v>0.88525345331431093</v>
      </c>
      <c r="AN12" s="7">
        <f>AM12/MAX(AM$2:AM11)-1</f>
        <v>-7.6809971480609751E-2</v>
      </c>
      <c r="AO12" s="7">
        <f t="shared" si="7"/>
        <v>-1.0978345168097046</v>
      </c>
      <c r="AP12" s="1">
        <v>9.8799997231502594</v>
      </c>
      <c r="AQ12" s="2">
        <v>0.509380727536351</v>
      </c>
      <c r="AR12" s="7">
        <f t="shared" si="18"/>
        <v>0.89951524914079772</v>
      </c>
      <c r="AS12" s="7">
        <f>AR12/MAX(AR$2:AR11)-1</f>
        <v>-6.6971773577829796E-2</v>
      </c>
      <c r="AT12" s="7">
        <f t="shared" si="8"/>
        <v>-1.1122435299478695</v>
      </c>
      <c r="AU12" s="1">
        <v>9.8799997231502594</v>
      </c>
      <c r="AV12" s="2">
        <v>0.45613446210228498</v>
      </c>
      <c r="AW12" s="7">
        <f t="shared" si="19"/>
        <v>0.91065941431840491</v>
      </c>
      <c r="AX12" s="7">
        <f>IF(AW12/MAX(AW$2:AW11)-1&lt;0,AW12/MAX(AW$2:AW11)-1,0)</f>
        <v>-5.9362642619437023E-2</v>
      </c>
      <c r="AY12" s="7">
        <f t="shared" si="9"/>
        <v>-1.1242458405433204</v>
      </c>
      <c r="AZ12" s="1">
        <v>9.8799997231502594</v>
      </c>
      <c r="BA12" s="2">
        <v>5.9880000000000004</v>
      </c>
      <c r="BB12" s="7">
        <f t="shared" si="20"/>
        <v>0.76987758674185658</v>
      </c>
      <c r="BC12" s="7">
        <f>BB12/MAX(BB$2:BB11)-1</f>
        <v>-0.17072117071657145</v>
      </c>
      <c r="BD12" s="1">
        <v>9.8799997231502594</v>
      </c>
      <c r="BE12" s="2">
        <v>5.4436651515181822</v>
      </c>
      <c r="BF12" s="7">
        <f t="shared" si="21"/>
        <v>0.78974281378667133</v>
      </c>
      <c r="BG12" s="7">
        <f>BF12/MAX(BF$2:BF11)-1</f>
        <v>-0.15524876487961292</v>
      </c>
      <c r="BH12" s="2">
        <v>5.9880000000000004</v>
      </c>
      <c r="BK12" s="7">
        <f>COUNTIF(K2:K841,"&gt;0.99")</f>
        <v>56</v>
      </c>
    </row>
    <row r="13" spans="1:73" x14ac:dyDescent="0.25">
      <c r="A13" s="5">
        <v>194707</v>
      </c>
      <c r="B13" s="4">
        <v>17349</v>
      </c>
      <c r="C13" s="2">
        <v>6.7799973555816804</v>
      </c>
      <c r="D13" s="7">
        <f t="shared" si="10"/>
        <v>0.80239594315706797</v>
      </c>
      <c r="E13" s="7">
        <f>D13/MAX(D$2:D12)-1</f>
        <v>-0.11688758385108688</v>
      </c>
      <c r="F13" s="7">
        <f t="shared" si="0"/>
        <v>0.48282117149531045</v>
      </c>
      <c r="G13" s="1">
        <v>8.4499998355446309</v>
      </c>
      <c r="H13" s="2">
        <v>6.7345298465317898</v>
      </c>
      <c r="I13" s="7">
        <f t="shared" si="11"/>
        <v>0.80206696871562788</v>
      </c>
      <c r="J13" s="7">
        <f>I13/MAX(I$2:I12)-1</f>
        <v>-0.11743575459606437</v>
      </c>
      <c r="K13" s="7">
        <f t="shared" si="1"/>
        <v>0.46874045404274089</v>
      </c>
      <c r="L13" s="1">
        <v>8.4499998355446309</v>
      </c>
      <c r="M13" s="2">
        <v>4.6083292707879897</v>
      </c>
      <c r="N13" s="7">
        <f t="shared" si="12"/>
        <v>0.77540209942492266</v>
      </c>
      <c r="O13" s="7">
        <f>N13/MAX(N$2:N12)-1</f>
        <v>-0.14786315692290408</v>
      </c>
      <c r="P13" s="7">
        <f t="shared" si="2"/>
        <v>-0.18971720462706565</v>
      </c>
      <c r="Q13" s="1">
        <v>8.4499998355446309</v>
      </c>
      <c r="R13" s="2">
        <v>3.0780135816769101</v>
      </c>
      <c r="S13" s="7">
        <f t="shared" si="13"/>
        <v>0.77072208943581244</v>
      </c>
      <c r="T13" s="7">
        <f>S13/MAX(S$2:S12)-1</f>
        <v>-0.15372502593442405</v>
      </c>
      <c r="U13" s="7">
        <f t="shared" si="3"/>
        <v>-0.66363678548563643</v>
      </c>
      <c r="V13" s="1">
        <v>8.4499998355446309</v>
      </c>
      <c r="W13" s="2">
        <v>2.3181060834774101</v>
      </c>
      <c r="X13" s="7">
        <f t="shared" si="14"/>
        <v>0.82096004715661375</v>
      </c>
      <c r="Y13" s="7">
        <f>X13/MAX(X$2:X12)-1</f>
        <v>-0.11532718800025632</v>
      </c>
      <c r="Z13" s="7">
        <f t="shared" si="4"/>
        <v>-0.89897060948059559</v>
      </c>
      <c r="AA13" s="1">
        <v>8.4499998355446309</v>
      </c>
      <c r="AB13" s="2">
        <v>1.8656607398012499</v>
      </c>
      <c r="AC13" s="7">
        <f t="shared" si="15"/>
        <v>0.85603864083460057</v>
      </c>
      <c r="AD13" s="7">
        <f>AC13/MAX(AC$2:AC12)-1</f>
        <v>-9.1537322991578463E-2</v>
      </c>
      <c r="AE13" s="7">
        <f t="shared" si="5"/>
        <v>-1.039087259373253</v>
      </c>
      <c r="AF13" s="1">
        <v>8.4499998355446309</v>
      </c>
      <c r="AG13" s="2">
        <v>1.5545276789022999</v>
      </c>
      <c r="AH13" s="7">
        <f t="shared" si="16"/>
        <v>0.87965557150783802</v>
      </c>
      <c r="AI13" s="7">
        <f>AH13/MAX(AH$2:AH12)-1</f>
        <v>-7.5856663203492269E-2</v>
      </c>
      <c r="AJ13" s="7">
        <f t="shared" si="6"/>
        <v>-1.1354412671519523</v>
      </c>
      <c r="AK13" s="1">
        <v>8.4499998355446309</v>
      </c>
      <c r="AL13" s="2">
        <v>1.3383921799205101</v>
      </c>
      <c r="AM13" s="7">
        <f t="shared" si="17"/>
        <v>0.89710161630594598</v>
      </c>
      <c r="AN13" s="7">
        <f>AM13/MAX(AM$2:AM12)-1</f>
        <v>-6.4454068333100301E-2</v>
      </c>
      <c r="AO13" s="7">
        <f t="shared" si="7"/>
        <v>-1.2023757211439956</v>
      </c>
      <c r="AP13" s="1">
        <v>8.4499998355446309</v>
      </c>
      <c r="AQ13" s="2">
        <v>1.1809303832952101</v>
      </c>
      <c r="AR13" s="7">
        <f t="shared" si="18"/>
        <v>0.910137898020275</v>
      </c>
      <c r="AS13" s="7">
        <f>AR13/MAX(AR$2:AR12)-1</f>
        <v>-5.595335976728999E-2</v>
      </c>
      <c r="AT13" s="7">
        <f t="shared" si="8"/>
        <v>-1.251139665203961</v>
      </c>
      <c r="AU13" s="1">
        <v>8.4499998355446309</v>
      </c>
      <c r="AV13" s="2">
        <v>1.0493695288104199</v>
      </c>
      <c r="AW13" s="7">
        <f t="shared" si="19"/>
        <v>0.92021559672350572</v>
      </c>
      <c r="AX13" s="7">
        <f>IF(AW13/MAX(AW$2:AW12)-1&lt;0,AW13/MAX(AW$2:AW12)-1,0)</f>
        <v>-4.9491880814477751E-2</v>
      </c>
      <c r="AY13" s="7">
        <f t="shared" si="9"/>
        <v>-1.2918824122452879</v>
      </c>
      <c r="AZ13" s="1">
        <v>8.4499998355446309</v>
      </c>
      <c r="BA13" s="2">
        <v>5.7430000000000003</v>
      </c>
      <c r="BB13" s="7">
        <f t="shared" si="20"/>
        <v>0.81409165654844151</v>
      </c>
      <c r="BC13" s="7">
        <f>BB13/MAX(BB$2:BB12)-1</f>
        <v>-0.12309568755082401</v>
      </c>
      <c r="BD13" s="1">
        <v>8.4499998355446309</v>
      </c>
      <c r="BE13" s="2">
        <v>5.2209378787909086</v>
      </c>
      <c r="BF13" s="7">
        <f t="shared" si="21"/>
        <v>0.83097479549668873</v>
      </c>
      <c r="BG13" s="7">
        <f>BF13/MAX(BF$2:BF12)-1</f>
        <v>-0.11114482766365863</v>
      </c>
      <c r="BH13" s="2">
        <v>5.7430000000000003</v>
      </c>
      <c r="BJ13" s="7"/>
      <c r="BM13" s="2"/>
      <c r="BS13" s="7">
        <f>MAX(F2:F841)</f>
        <v>1.0000079485993887</v>
      </c>
    </row>
    <row r="14" spans="1:73" x14ac:dyDescent="0.25">
      <c r="A14" s="5">
        <v>194708</v>
      </c>
      <c r="B14" s="4">
        <v>17380</v>
      </c>
      <c r="C14" s="2">
        <v>-1.2800011686670001</v>
      </c>
      <c r="D14" s="7">
        <f t="shared" si="10"/>
        <v>0.79212526570732089</v>
      </c>
      <c r="E14" s="7">
        <f>D14/MAX(D$2:D13)-1</f>
        <v>-0.12819143309843628</v>
      </c>
      <c r="F14" s="7">
        <f t="shared" si="0"/>
        <v>0.30615488796362311</v>
      </c>
      <c r="G14" s="1">
        <v>5.4999769359457398E-2</v>
      </c>
      <c r="H14" s="2">
        <v>-1.56174873249212</v>
      </c>
      <c r="I14" s="7">
        <f t="shared" si="11"/>
        <v>0.78954069799797355</v>
      </c>
      <c r="J14" s="7">
        <f>I14/MAX(I$2:I13)-1</f>
        <v>-0.13121919051208908</v>
      </c>
      <c r="K14" s="7">
        <f t="shared" si="1"/>
        <v>0.1597211556568805</v>
      </c>
      <c r="L14" s="1">
        <v>5.4999769359457398E-2</v>
      </c>
      <c r="M14" s="2">
        <v>-1.66405963598964</v>
      </c>
      <c r="N14" s="7">
        <f t="shared" si="12"/>
        <v>0.76249894607177626</v>
      </c>
      <c r="O14" s="7">
        <f>N14/MAX(N$2:N13)-1</f>
        <v>-0.16204322217194644</v>
      </c>
      <c r="P14" s="7">
        <f t="shared" si="2"/>
        <v>0.1065467208847809</v>
      </c>
      <c r="Q14" s="1">
        <v>5.4999769359457398E-2</v>
      </c>
      <c r="R14" s="2">
        <v>-1.6690827604482401</v>
      </c>
      <c r="S14" s="7">
        <f t="shared" si="13"/>
        <v>0.7578580999100728</v>
      </c>
      <c r="T14" s="7">
        <f>S14/MAX(S$2:S13)-1</f>
        <v>-0.16785005563254041</v>
      </c>
      <c r="U14" s="7">
        <f t="shared" si="3"/>
        <v>0.10393603331634937</v>
      </c>
      <c r="V14" s="1">
        <v>5.4999769359457398E-2</v>
      </c>
      <c r="W14" s="2">
        <v>-1.6712810103232101</v>
      </c>
      <c r="X14" s="7">
        <f t="shared" si="14"/>
        <v>0.80723949778614479</v>
      </c>
      <c r="Y14" s="7">
        <f>X14/MAX(X$2:X13)-1</f>
        <v>-0.13011255671070032</v>
      </c>
      <c r="Z14" s="7">
        <f t="shared" si="4"/>
        <v>0.10279352855299151</v>
      </c>
      <c r="AA14" s="1">
        <v>5.4999769359457398E-2</v>
      </c>
      <c r="AB14" s="2">
        <v>-1.6722088436336</v>
      </c>
      <c r="AC14" s="7">
        <f t="shared" si="15"/>
        <v>0.84172388697764344</v>
      </c>
      <c r="AD14" s="7">
        <f>AC14/MAX(AC$2:AC13)-1</f>
        <v>-0.10672871621762392</v>
      </c>
      <c r="AE14" s="7">
        <f t="shared" si="5"/>
        <v>0.10231130221976492</v>
      </c>
      <c r="AF14" s="1">
        <v>5.4999769359457398E-2</v>
      </c>
      <c r="AG14" s="2">
        <v>-1.6744712697494299</v>
      </c>
      <c r="AH14" s="7">
        <f t="shared" si="16"/>
        <v>0.86492599169018913</v>
      </c>
      <c r="AI14" s="7">
        <f>AH14/MAX(AH$2:AH13)-1</f>
        <v>-9.1331177869453439E-2</v>
      </c>
      <c r="AJ14" s="7">
        <f t="shared" si="6"/>
        <v>0.10113544289480247</v>
      </c>
      <c r="AK14" s="1">
        <v>5.4999769359457398E-2</v>
      </c>
      <c r="AL14" s="2">
        <v>-1.67628241320836</v>
      </c>
      <c r="AM14" s="7">
        <f t="shared" si="17"/>
        <v>0.88206365968320144</v>
      </c>
      <c r="AN14" s="7">
        <f>AM14/MAX(AM$2:AM13)-1</f>
        <v>-8.0136460253118824E-2</v>
      </c>
      <c r="AO14" s="7">
        <f t="shared" si="7"/>
        <v>0.10019413042049585</v>
      </c>
      <c r="AP14" s="1">
        <v>5.4999769359457398E-2</v>
      </c>
      <c r="AQ14" s="2">
        <v>-1.59369685807852</v>
      </c>
      <c r="AR14" s="7">
        <f t="shared" si="18"/>
        <v>0.89563305893534395</v>
      </c>
      <c r="AS14" s="7">
        <f>AR14/MAX(AR$2:AR13)-1</f>
        <v>-7.0998601411474516E-2</v>
      </c>
      <c r="AT14" s="7">
        <f t="shared" si="8"/>
        <v>0.14311663490679205</v>
      </c>
      <c r="AU14" s="1">
        <v>5.4999769359457398E-2</v>
      </c>
      <c r="AV14" s="2">
        <v>-1.4096944619990801</v>
      </c>
      <c r="AW14" s="7">
        <f t="shared" si="19"/>
        <v>0.90724336841804265</v>
      </c>
      <c r="AX14" s="7">
        <f>IF(AW14/MAX(AW$2:AW13)-1&lt;0,AW14/MAX(AW$2:AW13)-1,0)</f>
        <v>-6.2891141131487749E-2</v>
      </c>
      <c r="AY14" s="7">
        <f t="shared" si="9"/>
        <v>0.23874889963870682</v>
      </c>
      <c r="AZ14" s="1">
        <v>5.4999769359457398E-2</v>
      </c>
      <c r="BA14" s="2">
        <v>-2.056</v>
      </c>
      <c r="BB14" s="7">
        <f t="shared" si="20"/>
        <v>0.79735393208980554</v>
      </c>
      <c r="BC14" s="7">
        <f>BB14/MAX(BB$2:BB13)-1</f>
        <v>-0.14112484021477911</v>
      </c>
      <c r="BD14" s="1">
        <v>5.4999769359457398E-2</v>
      </c>
      <c r="BE14" s="2">
        <v>-1.869062121209091</v>
      </c>
      <c r="BF14" s="7">
        <f t="shared" si="21"/>
        <v>0.8154433603572655</v>
      </c>
      <c r="BG14" s="7">
        <f>BF14/MAX(BF$2:BF13)-1</f>
        <v>-0.12775808300220481</v>
      </c>
      <c r="BH14" s="2">
        <v>-2.056</v>
      </c>
    </row>
    <row r="15" spans="1:73" x14ac:dyDescent="0.25">
      <c r="A15" s="5">
        <v>194709</v>
      </c>
      <c r="B15" s="4">
        <v>17411</v>
      </c>
      <c r="C15" s="2">
        <v>1.6697523680214601</v>
      </c>
      <c r="D15" s="7">
        <f t="shared" si="10"/>
        <v>0.80535179608916529</v>
      </c>
      <c r="E15" s="7">
        <f>D15/MAX(D$2:D14)-1</f>
        <v>-0.11363438890798339</v>
      </c>
      <c r="F15" s="7">
        <f t="shared" si="0"/>
        <v>0.78161051519448543</v>
      </c>
      <c r="G15" s="1">
        <v>2.1499997175371601</v>
      </c>
      <c r="H15" s="2">
        <v>1.2317892153208601</v>
      </c>
      <c r="I15" s="7">
        <f t="shared" si="11"/>
        <v>0.79926617516648157</v>
      </c>
      <c r="J15" s="7">
        <f>I15/MAX(I$2:I14)-1</f>
        <v>-0.12051764219603978</v>
      </c>
      <c r="K15" s="7">
        <f t="shared" si="1"/>
        <v>0.58244950498060988</v>
      </c>
      <c r="L15" s="1">
        <v>2.1499997175371601</v>
      </c>
      <c r="M15" s="2">
        <v>1.33104848213904</v>
      </c>
      <c r="N15" s="7">
        <f t="shared" si="12"/>
        <v>0.77264817671979069</v>
      </c>
      <c r="O15" s="7">
        <f>N15/MAX(N$2:N14)-1</f>
        <v>-0.15088961119968514</v>
      </c>
      <c r="P15" s="7">
        <f t="shared" si="2"/>
        <v>0.62758703705539498</v>
      </c>
      <c r="Q15" s="1">
        <v>2.1499997175371601</v>
      </c>
      <c r="R15" s="2">
        <v>1.1536590724812601</v>
      </c>
      <c r="S15" s="7">
        <f t="shared" si="13"/>
        <v>0.76660119863621945</v>
      </c>
      <c r="T15" s="7">
        <f>S15/MAX(S$2:S14)-1</f>
        <v>-0.15824988230269754</v>
      </c>
      <c r="U15" s="7">
        <f t="shared" si="3"/>
        <v>0.54692031016104803</v>
      </c>
      <c r="V15" s="1">
        <v>2.1499997175371601</v>
      </c>
      <c r="W15" s="2">
        <v>0.88126657465745295</v>
      </c>
      <c r="X15" s="7">
        <f t="shared" si="14"/>
        <v>0.81435342965756685</v>
      </c>
      <c r="Y15" s="7">
        <f>X15/MAX(X$2:X14)-1</f>
        <v>-0.12244652943584944</v>
      </c>
      <c r="Z15" s="7">
        <f t="shared" si="4"/>
        <v>0.42305152186972661</v>
      </c>
      <c r="AA15" s="1">
        <v>2.1499997175371601</v>
      </c>
      <c r="AB15" s="2">
        <v>0.71796249183122796</v>
      </c>
      <c r="AC15" s="7">
        <f t="shared" si="15"/>
        <v>0.84776714877092674</v>
      </c>
      <c r="AD15" s="7">
        <f>AC15/MAX(AC$2:AC14)-1</f>
        <v>-0.10031536344976721</v>
      </c>
      <c r="AE15" s="7">
        <f t="shared" si="5"/>
        <v>0.34879000944072269</v>
      </c>
      <c r="AF15" s="1">
        <v>2.1499997175371601</v>
      </c>
      <c r="AG15" s="2">
        <v>0.60819400196177997</v>
      </c>
      <c r="AH15" s="7">
        <f t="shared" si="16"/>
        <v>0.87018641969305721</v>
      </c>
      <c r="AI15" s="7">
        <f>AH15/MAX(AH$2:AH14)-1</f>
        <v>-8.5804708595558887E-2</v>
      </c>
      <c r="AJ15" s="7">
        <f t="shared" si="6"/>
        <v>0.2988734737750024</v>
      </c>
      <c r="AK15" s="1">
        <v>2.1499997175371601</v>
      </c>
      <c r="AL15" s="2">
        <v>0.53019287559163297</v>
      </c>
      <c r="AM15" s="7">
        <f t="shared" si="17"/>
        <v>0.88674029836502466</v>
      </c>
      <c r="AN15" s="7">
        <f>AM15/MAX(AM$2:AM14)-1</f>
        <v>-7.5259409300215796E-2</v>
      </c>
      <c r="AO15" s="7">
        <f t="shared" si="7"/>
        <v>0.2634029483896887</v>
      </c>
      <c r="AP15" s="1">
        <v>2.1499997175371601</v>
      </c>
      <c r="AQ15" s="2">
        <v>0.47160632321166401</v>
      </c>
      <c r="AR15" s="7">
        <f t="shared" si="18"/>
        <v>0.89985692107405701</v>
      </c>
      <c r="AS15" s="7">
        <f>AR15/MAX(AR$2:AR14)-1</f>
        <v>-6.6617372073006331E-2</v>
      </c>
      <c r="AT15" s="7">
        <f t="shared" si="8"/>
        <v>0.23676107935346102</v>
      </c>
      <c r="AU15" s="1">
        <v>2.1499997175371601</v>
      </c>
      <c r="AV15" s="2">
        <v>0.42862382746139999</v>
      </c>
      <c r="AW15" s="7">
        <f t="shared" si="19"/>
        <v>0.91113202966814588</v>
      </c>
      <c r="AX15" s="7">
        <f>IF(AW15/MAX(AW$2:AW14)-1&lt;0,AW15/MAX(AW$2:AW14)-1,0)</f>
        <v>-5.8874469273125563E-2</v>
      </c>
      <c r="AY15" s="7">
        <f t="shared" si="9"/>
        <v>0.21721505767937688</v>
      </c>
      <c r="AZ15" s="1">
        <v>2.1499997175371601</v>
      </c>
      <c r="BA15" s="2">
        <v>-5.4000000000000006E-2</v>
      </c>
      <c r="BB15" s="7">
        <f t="shared" si="20"/>
        <v>0.79692336096647709</v>
      </c>
      <c r="BC15" s="7">
        <f>BB15/MAX(BB$2:BB14)-1</f>
        <v>-0.14158863280106304</v>
      </c>
      <c r="BD15" s="1">
        <v>2.1499997175371601</v>
      </c>
      <c r="BE15" s="2">
        <v>-4.9040909090909086E-2</v>
      </c>
      <c r="BF15" s="7">
        <f t="shared" si="21"/>
        <v>0.81504345952022483</v>
      </c>
      <c r="BG15" s="7">
        <f>BF15/MAX(BF$2:BF14)-1</f>
        <v>-0.12818583836777253</v>
      </c>
      <c r="BH15" s="2">
        <v>-5.4000000000000006E-2</v>
      </c>
    </row>
    <row r="16" spans="1:73" x14ac:dyDescent="0.25">
      <c r="A16" s="5">
        <v>194710</v>
      </c>
      <c r="B16" s="4">
        <v>17441</v>
      </c>
      <c r="C16" s="2">
        <v>6.1799365904299401</v>
      </c>
      <c r="D16" s="7">
        <f t="shared" si="10"/>
        <v>0.85512202641736434</v>
      </c>
      <c r="E16" s="7">
        <f>D16/MAX(D$2:D15)-1</f>
        <v>-5.885755618311983E-2</v>
      </c>
      <c r="F16" s="7">
        <f t="shared" si="0"/>
        <v>0.84762717247400654</v>
      </c>
      <c r="G16" s="1">
        <v>6.7799998015999696</v>
      </c>
      <c r="H16" s="2">
        <v>4.1002219661643702</v>
      </c>
      <c r="I16" s="7">
        <f t="shared" si="11"/>
        <v>0.83203786244877953</v>
      </c>
      <c r="J16" s="7">
        <f>I16/MAX(I$2:I15)-1</f>
        <v>-8.4456913372821352E-2</v>
      </c>
      <c r="K16" s="7">
        <f t="shared" si="1"/>
        <v>0.31952947901832185</v>
      </c>
      <c r="L16" s="1">
        <v>6.7799998015999696</v>
      </c>
      <c r="M16" s="2">
        <v>3.76955129326105</v>
      </c>
      <c r="N16" s="7">
        <f t="shared" si="12"/>
        <v>0.80177354605768947</v>
      </c>
      <c r="O16" s="7">
        <f>N16/MAX(N$2:N15)-1</f>
        <v>-0.11888195955744896</v>
      </c>
      <c r="P16" s="7">
        <f t="shared" si="2"/>
        <v>0.23556294937228917</v>
      </c>
      <c r="Q16" s="1">
        <v>6.7799998015999696</v>
      </c>
      <c r="R16" s="2">
        <v>3.7681841623091699</v>
      </c>
      <c r="S16" s="7">
        <f t="shared" si="13"/>
        <v>0.79548814359130171</v>
      </c>
      <c r="T16" s="7">
        <f>S16/MAX(S$2:S15)-1</f>
        <v>-0.12653118768140892</v>
      </c>
      <c r="U16" s="7">
        <f t="shared" si="3"/>
        <v>0.23521579659761715</v>
      </c>
      <c r="V16" s="1">
        <v>6.7799998015999696</v>
      </c>
      <c r="W16" s="2">
        <v>2.8763140849164399</v>
      </c>
      <c r="X16" s="7">
        <f t="shared" si="14"/>
        <v>0.83777679205580757</v>
      </c>
      <c r="Y16" s="7">
        <f>X16/MAX(X$2:X15)-1</f>
        <v>-9.7205335359339617E-2</v>
      </c>
      <c r="Z16" s="7">
        <f t="shared" si="4"/>
        <v>8.7450466024967533E-3</v>
      </c>
      <c r="AA16" s="1">
        <v>6.7799998015999696</v>
      </c>
      <c r="AB16" s="2">
        <v>2.3142930438920502</v>
      </c>
      <c r="AC16" s="7">
        <f t="shared" si="15"/>
        <v>0.86738696492333434</v>
      </c>
      <c r="AD16" s="7">
        <f>AC16/MAX(AC$2:AC15)-1</f>
        <v>-7.9494024489119686E-2</v>
      </c>
      <c r="AE16" s="7">
        <f t="shared" si="5"/>
        <v>-0.13396781023638593</v>
      </c>
      <c r="AF16" s="1">
        <v>6.7799998015999696</v>
      </c>
      <c r="AG16" s="2">
        <v>1.93774086699534</v>
      </c>
      <c r="AH16" s="7">
        <f t="shared" si="16"/>
        <v>0.88704837756649313</v>
      </c>
      <c r="AI16" s="7">
        <f>AH16/MAX(AH$2:AH15)-1</f>
        <v>-6.808997282986784E-2</v>
      </c>
      <c r="AJ16" s="7">
        <f t="shared" si="6"/>
        <v>-0.22958493662702883</v>
      </c>
      <c r="AK16" s="1">
        <v>6.7799998015999696</v>
      </c>
      <c r="AL16" s="2">
        <v>1.6721368644586501</v>
      </c>
      <c r="AM16" s="7">
        <f t="shared" si="17"/>
        <v>0.90156780978599682</v>
      </c>
      <c r="AN16" s="7">
        <f>AM16/MAX(AM$2:AM15)-1</f>
        <v>-5.9796480982512112E-2</v>
      </c>
      <c r="AO16" s="7">
        <f t="shared" si="7"/>
        <v>-0.29702921935488491</v>
      </c>
      <c r="AP16" s="1">
        <v>6.7799998015999696</v>
      </c>
      <c r="AQ16" s="2">
        <v>1.47171888379551</v>
      </c>
      <c r="AR16" s="7">
        <f t="shared" si="18"/>
        <v>0.91310028530864484</v>
      </c>
      <c r="AS16" s="7">
        <f>AR16/MAX(AR$2:AR15)-1</f>
        <v>-5.2880603679737903E-2</v>
      </c>
      <c r="AT16" s="7">
        <f t="shared" si="8"/>
        <v>-0.34792094847980115</v>
      </c>
      <c r="AU16" s="1">
        <v>6.7799998015999696</v>
      </c>
      <c r="AV16" s="2">
        <v>1.31529356522492</v>
      </c>
      <c r="AW16" s="7">
        <f t="shared" si="19"/>
        <v>0.92311609062507427</v>
      </c>
      <c r="AX16" s="7">
        <f>IF(AW16/MAX(AW$2:AW15)-1&lt;0,AW16/MAX(AW$2:AW15)-1,0)</f>
        <v>-4.649590572678608E-2</v>
      </c>
      <c r="AY16" s="7">
        <f t="shared" si="9"/>
        <v>-0.38764171063214281</v>
      </c>
      <c r="AZ16" s="1">
        <v>6.7799998015999696</v>
      </c>
      <c r="BA16" s="2">
        <v>3.1259999999999994</v>
      </c>
      <c r="BB16" s="7">
        <f t="shared" si="20"/>
        <v>0.8218351852302892</v>
      </c>
      <c r="BC16" s="7">
        <f>BB16/MAX(BB$2:BB15)-1</f>
        <v>-0.11475469346242428</v>
      </c>
      <c r="BD16" s="1">
        <v>6.7799998015999696</v>
      </c>
      <c r="BE16" s="2">
        <v>2.8418749999999999</v>
      </c>
      <c r="BF16" s="7">
        <f t="shared" si="21"/>
        <v>0.83820597583546519</v>
      </c>
      <c r="BG16" s="7">
        <f>BF16/MAX(BF$2:BF15)-1</f>
        <v>-0.10340996966188676</v>
      </c>
      <c r="BH16" s="2">
        <v>3.1259999999999994</v>
      </c>
    </row>
    <row r="17" spans="1:60" x14ac:dyDescent="0.25">
      <c r="A17" s="5">
        <v>194711</v>
      </c>
      <c r="B17" s="4">
        <v>17472</v>
      </c>
      <c r="C17" s="2">
        <v>-3.7399874040875298</v>
      </c>
      <c r="D17" s="7">
        <f t="shared" si="10"/>
        <v>0.82314057033977683</v>
      </c>
      <c r="E17" s="7">
        <f>D17/MAX(D$2:D16)-1</f>
        <v>-9.4056165036392803E-2</v>
      </c>
      <c r="F17" s="7">
        <f t="shared" si="0"/>
        <v>-0.12418132556547978</v>
      </c>
      <c r="G17" s="1">
        <v>7.0828028274643601E-2</v>
      </c>
      <c r="H17" s="2">
        <v>-2.0327955313691399</v>
      </c>
      <c r="I17" s="7">
        <f t="shared" si="11"/>
        <v>0.81512423396162148</v>
      </c>
      <c r="J17" s="7">
        <f>I17/MAX(I$2:I16)-1</f>
        <v>-0.10306803232553774</v>
      </c>
      <c r="K17" s="7">
        <f t="shared" si="1"/>
        <v>0.37943614332818987</v>
      </c>
      <c r="L17" s="1">
        <v>7.0828028274643601E-2</v>
      </c>
      <c r="M17" s="2">
        <v>-2.0316344856994601</v>
      </c>
      <c r="N17" s="7">
        <f t="shared" si="12"/>
        <v>0.78548443819876601</v>
      </c>
      <c r="O17" s="7">
        <f>N17/MAX(N$2:N16)-1</f>
        <v>-0.13678305752679909</v>
      </c>
      <c r="P17" s="7">
        <f t="shared" si="2"/>
        <v>0.37977864898955005</v>
      </c>
      <c r="Q17" s="1">
        <v>7.0828028274643601E-2</v>
      </c>
      <c r="R17" s="2">
        <v>-2.0792716930745399</v>
      </c>
      <c r="S17" s="7">
        <f t="shared" si="13"/>
        <v>0.77894778379984364</v>
      </c>
      <c r="T17" s="7">
        <f>S17/MAX(S$2:S16)-1</f>
        <v>-0.14469297744378384</v>
      </c>
      <c r="U17" s="7">
        <f t="shared" si="3"/>
        <v>0.36572578815604606</v>
      </c>
      <c r="V17" s="1">
        <v>7.0828028274643601E-2</v>
      </c>
      <c r="W17" s="2">
        <v>-1.8353666397625501</v>
      </c>
      <c r="X17" s="7">
        <f t="shared" si="14"/>
        <v>0.82240051629874245</v>
      </c>
      <c r="Y17" s="7">
        <f>X17/MAX(X$2:X16)-1</f>
        <v>-0.11377492745971052</v>
      </c>
      <c r="Z17" s="7">
        <f t="shared" si="4"/>
        <v>0.43767718832512492</v>
      </c>
      <c r="AA17" s="1">
        <v>7.0828028274643601E-2</v>
      </c>
      <c r="AB17" s="2">
        <v>-1.4571872226078699</v>
      </c>
      <c r="AC17" s="7">
        <f t="shared" si="15"/>
        <v>0.85474751289990525</v>
      </c>
      <c r="AD17" s="7">
        <f>AC17/MAX(AC$2:AC16)-1</f>
        <v>-9.2907519947606154E-2</v>
      </c>
      <c r="AE17" s="7">
        <f t="shared" si="5"/>
        <v>0.549239200714426</v>
      </c>
      <c r="AF17" s="1">
        <v>7.0828028274643601E-2</v>
      </c>
      <c r="AG17" s="2">
        <v>-1.1973962649060299</v>
      </c>
      <c r="AH17" s="7">
        <f t="shared" si="16"/>
        <v>0.87642689342560243</v>
      </c>
      <c r="AI17" s="7">
        <f>AH17/MAX(AH$2:AH16)-1</f>
        <v>-7.9248628687487832E-2</v>
      </c>
      <c r="AJ17" s="7">
        <f t="shared" si="6"/>
        <v>0.62587690421457909</v>
      </c>
      <c r="AK17" s="1">
        <v>7.0828028274643601E-2</v>
      </c>
      <c r="AL17" s="2">
        <v>-1.01635681577343</v>
      </c>
      <c r="AM17" s="7">
        <f t="shared" si="17"/>
        <v>0.89240466390241757</v>
      </c>
      <c r="AN17" s="7">
        <f>AM17/MAX(AM$2:AM16)-1</f>
        <v>-6.9352303530187953E-2</v>
      </c>
      <c r="AO17" s="7">
        <f t="shared" si="7"/>
        <v>0.67928310336481612</v>
      </c>
      <c r="AP17" s="1">
        <v>7.0828028274643601E-2</v>
      </c>
      <c r="AQ17" s="2">
        <v>-0.88147526752322702</v>
      </c>
      <c r="AR17" s="7">
        <f t="shared" si="18"/>
        <v>0.90505153212596512</v>
      </c>
      <c r="AS17" s="7">
        <f>AR17/MAX(AR$2:AR16)-1</f>
        <v>-6.1229226912216328E-2</v>
      </c>
      <c r="AT17" s="7">
        <f t="shared" si="8"/>
        <v>0.71907283351510243</v>
      </c>
      <c r="AU17" s="1">
        <v>7.0828028274643601E-2</v>
      </c>
      <c r="AV17" s="2">
        <v>-0.77487729979567799</v>
      </c>
      <c r="AW17" s="7">
        <f t="shared" si="19"/>
        <v>0.91596307358805928</v>
      </c>
      <c r="AX17" s="7">
        <f>IF(AW17/MAX(AW$2:AW16)-1&lt;0,AW17/MAX(AW$2:AW16)-1,0)</f>
        <v>-5.3884392505931578E-2</v>
      </c>
      <c r="AY17" s="7">
        <f t="shared" si="9"/>
        <v>0.7505189758931553</v>
      </c>
      <c r="AZ17" s="1">
        <v>7.0828028274643601E-2</v>
      </c>
      <c r="BA17" s="2">
        <v>-3.6509999999999998</v>
      </c>
      <c r="BB17" s="7">
        <f t="shared" si="20"/>
        <v>0.79182998261753135</v>
      </c>
      <c r="BC17" s="7">
        <f>BB17/MAX(BB$2:BB16)-1</f>
        <v>-0.14707499960411119</v>
      </c>
      <c r="BD17" s="1">
        <v>7.0828028274643601E-2</v>
      </c>
      <c r="BE17" s="2">
        <v>-3.3190303030272723</v>
      </c>
      <c r="BF17" s="7">
        <f t="shared" si="21"/>
        <v>0.81038566549570068</v>
      </c>
      <c r="BG17" s="7">
        <f>BF17/MAX(BF$2:BF16)-1</f>
        <v>-0.13316806446273011</v>
      </c>
      <c r="BH17" s="2">
        <v>-3.6509999999999998</v>
      </c>
    </row>
    <row r="18" spans="1:60" x14ac:dyDescent="0.25">
      <c r="A18" s="5">
        <v>194712</v>
      </c>
      <c r="B18" s="4">
        <v>17502</v>
      </c>
      <c r="C18" s="2">
        <v>1.3200004549061199</v>
      </c>
      <c r="D18" s="7">
        <f t="shared" si="10"/>
        <v>0.8340060296127787</v>
      </c>
      <c r="E18" s="7">
        <f>D18/MAX(D$2:D17)-1</f>
        <v>-8.2097702293679298E-2</v>
      </c>
      <c r="F18" s="7">
        <f t="shared" si="0"/>
        <v>-5.5952943914699738E-2</v>
      </c>
      <c r="G18" s="1">
        <v>12.3699993316543</v>
      </c>
      <c r="H18" s="2">
        <v>1.32000549781281</v>
      </c>
      <c r="I18" s="7">
        <f t="shared" si="11"/>
        <v>0.82588391866391953</v>
      </c>
      <c r="J18" s="7">
        <f>I18/MAX(I$2:I17)-1</f>
        <v>-9.1228481040594112E-2</v>
      </c>
      <c r="K18" s="7">
        <f t="shared" si="1"/>
        <v>-5.5952462007667458E-2</v>
      </c>
      <c r="L18" s="1">
        <v>12.3699993316543</v>
      </c>
      <c r="M18" s="2">
        <v>1.41048856062298</v>
      </c>
      <c r="N18" s="7">
        <f t="shared" si="12"/>
        <v>0.79656360634503331</v>
      </c>
      <c r="O18" s="7">
        <f>N18/MAX(N$2:N17)-1</f>
        <v>-0.12460748129985511</v>
      </c>
      <c r="P18" s="7">
        <f t="shared" si="2"/>
        <v>-4.7305777278145111E-2</v>
      </c>
      <c r="Q18" s="1">
        <v>12.3699993316543</v>
      </c>
      <c r="R18" s="2">
        <v>1.4822534681811099</v>
      </c>
      <c r="S18" s="7">
        <f t="shared" si="13"/>
        <v>0.79049376434053675</v>
      </c>
      <c r="T18" s="7">
        <f>S18/MAX(S$2:S17)-1</f>
        <v>-0.13201515943834763</v>
      </c>
      <c r="U18" s="7">
        <f t="shared" si="3"/>
        <v>-4.0447824960590406E-2</v>
      </c>
      <c r="V18" s="1">
        <v>12.3699993316543</v>
      </c>
      <c r="W18" s="2">
        <v>1.51799493341641</v>
      </c>
      <c r="X18" s="7">
        <f t="shared" si="14"/>
        <v>0.83488451446854772</v>
      </c>
      <c r="Y18" s="7">
        <f>X18/MAX(X$2:X17)-1</f>
        <v>-0.10032207575988306</v>
      </c>
      <c r="Z18" s="7">
        <f t="shared" si="4"/>
        <v>-3.7032321859096218E-2</v>
      </c>
      <c r="AA18" s="1">
        <v>12.3699993316543</v>
      </c>
      <c r="AB18" s="2">
        <v>1.52555370128885</v>
      </c>
      <c r="AC18" s="7">
        <f t="shared" si="15"/>
        <v>0.86778714521962408</v>
      </c>
      <c r="AD18" s="7">
        <f>AC18/MAX(AC$2:AC17)-1</f>
        <v>-7.9069337044054167E-2</v>
      </c>
      <c r="AE18" s="7">
        <f t="shared" si="5"/>
        <v>-3.630999570537452E-2</v>
      </c>
      <c r="AF18" s="1">
        <v>12.3699993316543</v>
      </c>
      <c r="AG18" s="2">
        <v>1.2863594873165101</v>
      </c>
      <c r="AH18" s="7">
        <f t="shared" si="16"/>
        <v>0.88770089391857598</v>
      </c>
      <c r="AI18" s="7">
        <f>AH18/MAX(AH$2:AH17)-1</f>
        <v>-6.7404456068012486E-2</v>
      </c>
      <c r="AJ18" s="7">
        <f t="shared" si="6"/>
        <v>-5.9167720600074469E-2</v>
      </c>
      <c r="AK18" s="1">
        <v>12.3699993316543</v>
      </c>
      <c r="AL18" s="2">
        <v>1.1133767138344699</v>
      </c>
      <c r="AM18" s="7">
        <f t="shared" si="17"/>
        <v>0.90234048962347979</v>
      </c>
      <c r="AN18" s="7">
        <f>AM18/MAX(AM$2:AM17)-1</f>
        <v>-5.8990688789856249E-2</v>
      </c>
      <c r="AO18" s="7">
        <f t="shared" si="7"/>
        <v>-7.569819005462386E-2</v>
      </c>
      <c r="AP18" s="1">
        <v>12.3699993316543</v>
      </c>
      <c r="AQ18" s="2">
        <v>0.98256968348167595</v>
      </c>
      <c r="AR18" s="7">
        <f t="shared" si="18"/>
        <v>0.91394429410052125</v>
      </c>
      <c r="AS18" s="7">
        <f>AR18/MAX(AR$2:AR17)-1</f>
        <v>-5.2005149898469272E-2</v>
      </c>
      <c r="AT18" s="7">
        <f t="shared" si="8"/>
        <v>-8.8198288047975026E-2</v>
      </c>
      <c r="AU18" s="1">
        <v>12.3699993316543</v>
      </c>
      <c r="AV18" s="2">
        <v>0.881421383662221</v>
      </c>
      <c r="AW18" s="7">
        <f t="shared" si="19"/>
        <v>0.92403656798511424</v>
      </c>
      <c r="AX18" s="7">
        <f>IF(AW18/MAX(AW$2:AW17)-1&lt;0,AW18/MAX(AW$2:AW17)-1,0)</f>
        <v>-4.5545127227312965E-2</v>
      </c>
      <c r="AY18" s="7">
        <f t="shared" si="9"/>
        <v>-9.7864157353271253E-2</v>
      </c>
      <c r="AZ18" s="1">
        <v>12.3699993316543</v>
      </c>
      <c r="BA18" s="2">
        <v>2.0960000000000001</v>
      </c>
      <c r="BB18" s="7">
        <f t="shared" si="20"/>
        <v>0.80842673905319484</v>
      </c>
      <c r="BC18" s="7">
        <f>BB18/MAX(BB$2:BB17)-1</f>
        <v>-0.12919769159581329</v>
      </c>
      <c r="BD18" s="1">
        <v>12.3699993316543</v>
      </c>
      <c r="BE18" s="2">
        <v>1.9055189393909091</v>
      </c>
      <c r="BF18" s="7">
        <f t="shared" si="21"/>
        <v>0.82582771783383024</v>
      </c>
      <c r="BG18" s="7">
        <f>BF18/MAX(BF$2:BF17)-1</f>
        <v>-0.1166504177583787</v>
      </c>
      <c r="BH18" s="2">
        <v>2.0960000000000001</v>
      </c>
    </row>
    <row r="19" spans="1:60" x14ac:dyDescent="0.25">
      <c r="A19" s="5">
        <v>194801</v>
      </c>
      <c r="B19" s="4">
        <v>17533</v>
      </c>
      <c r="C19" s="2">
        <v>2.41999852787198</v>
      </c>
      <c r="D19" s="7">
        <f t="shared" si="10"/>
        <v>0.85418896325177152</v>
      </c>
      <c r="E19" s="7">
        <f>D19/MAX(D$2:D18)-1</f>
        <v>-5.9884480201883195E-2</v>
      </c>
      <c r="F19" s="7">
        <f t="shared" si="0"/>
        <v>0.81891857013174052</v>
      </c>
      <c r="G19" s="1">
        <v>3.2899998385927902</v>
      </c>
      <c r="H19" s="2">
        <v>-0.74881839479171297</v>
      </c>
      <c r="I19" s="7">
        <f t="shared" si="11"/>
        <v>0.81969954796133748</v>
      </c>
      <c r="J19" s="7">
        <f>I19/MAX(I$2:I18)-1</f>
        <v>-9.803352934119014E-2</v>
      </c>
      <c r="K19" s="7">
        <f t="shared" si="1"/>
        <v>0.15936335765595111</v>
      </c>
      <c r="L19" s="1">
        <v>3.2899998385927902</v>
      </c>
      <c r="M19" s="2">
        <v>-0.328846405012168</v>
      </c>
      <c r="N19" s="7">
        <f t="shared" si="12"/>
        <v>0.79394413556193233</v>
      </c>
      <c r="O19" s="7">
        <f>N19/MAX(N$2:N18)-1</f>
        <v>-0.12748617812734608</v>
      </c>
      <c r="P19" s="7">
        <f t="shared" si="2"/>
        <v>0.24677601724250975</v>
      </c>
      <c r="Q19" s="1">
        <v>3.2899998385927902</v>
      </c>
      <c r="R19" s="2">
        <v>-0.196251039124409</v>
      </c>
      <c r="S19" s="7">
        <f t="shared" si="13"/>
        <v>0.78894241211380478</v>
      </c>
      <c r="T19" s="7">
        <f>S19/MAX(S$2:S18)-1</f>
        <v>-0.13371858870739228</v>
      </c>
      <c r="U19" s="7">
        <f t="shared" si="3"/>
        <v>0.27437431870824802</v>
      </c>
      <c r="V19" s="1">
        <v>3.2899998385927902</v>
      </c>
      <c r="W19" s="2">
        <v>-0.12626682783736601</v>
      </c>
      <c r="X19" s="7">
        <f t="shared" si="14"/>
        <v>0.83383033227602288</v>
      </c>
      <c r="Y19" s="7">
        <f>X19/MAX(X$2:X18)-1</f>
        <v>-0.1014580705355741</v>
      </c>
      <c r="Z19" s="7">
        <f t="shared" si="4"/>
        <v>0.28894078072605867</v>
      </c>
      <c r="AA19" s="1">
        <v>3.2899998385927902</v>
      </c>
      <c r="AB19" s="2">
        <v>-8.6638482652405105E-2</v>
      </c>
      <c r="AC19" s="7">
        <f t="shared" si="15"/>
        <v>0.86703530760435321</v>
      </c>
      <c r="AD19" s="7">
        <f>AC19/MAX(AC$2:AC18)-1</f>
        <v>-7.986721739671987E-2</v>
      </c>
      <c r="AE19" s="7">
        <f t="shared" si="5"/>
        <v>0.29718899520686248</v>
      </c>
      <c r="AF19" s="1">
        <v>3.2899998385927902</v>
      </c>
      <c r="AG19" s="2">
        <v>-5.9061549728979597E-2</v>
      </c>
      <c r="AH19" s="7">
        <f t="shared" si="16"/>
        <v>0.88717660401366971</v>
      </c>
      <c r="AI19" s="7">
        <f>AH19/MAX(AH$2:AH18)-1</f>
        <v>-6.7955261448962023E-2</v>
      </c>
      <c r="AJ19" s="7">
        <f t="shared" si="6"/>
        <v>0.30292883764574075</v>
      </c>
      <c r="AK19" s="1">
        <v>3.2899998385927902</v>
      </c>
      <c r="AL19" s="2">
        <v>-3.92949111407205E-2</v>
      </c>
      <c r="AM19" s="7">
        <f t="shared" si="17"/>
        <v>0.9019859157298955</v>
      </c>
      <c r="AN19" s="7">
        <f>AM19/MAX(AM$2:AM18)-1</f>
        <v>-5.9360457562522173E-2</v>
      </c>
      <c r="AO19" s="7">
        <f t="shared" si="7"/>
        <v>0.3070430511936324</v>
      </c>
      <c r="AP19" s="1">
        <v>3.2899998385927902</v>
      </c>
      <c r="AQ19" s="2">
        <v>-2.8657048772044599E-2</v>
      </c>
      <c r="AR19" s="7">
        <f t="shared" si="18"/>
        <v>0.91368238463841156</v>
      </c>
      <c r="AS19" s="7">
        <f>AR19/MAX(AR$2:AR18)-1</f>
        <v>-5.2276817245019314E-2</v>
      </c>
      <c r="AT19" s="7">
        <f t="shared" si="8"/>
        <v>0.30925720800549461</v>
      </c>
      <c r="AU19" s="1">
        <v>3.2899998385927902</v>
      </c>
      <c r="AV19" s="2">
        <v>-1.34846548573355E-2</v>
      </c>
      <c r="AW19" s="7">
        <f t="shared" si="19"/>
        <v>0.92391196484316596</v>
      </c>
      <c r="AX19" s="7">
        <f>IF(AW19/MAX(AW$2:AW18)-1&lt;0,AW19/MAX(AW$2:AW18)-1,0)</f>
        <v>-4.5673832172675399E-2</v>
      </c>
      <c r="AY19" s="7">
        <f t="shared" si="9"/>
        <v>0.31241517886225545</v>
      </c>
      <c r="AZ19" s="1">
        <v>3.2899998385927902</v>
      </c>
      <c r="BA19" s="2">
        <v>-1.6659999999999999</v>
      </c>
      <c r="BB19" s="7">
        <f t="shared" si="20"/>
        <v>0.79495834958056866</v>
      </c>
      <c r="BC19" s="7">
        <f>BB19/MAX(BB$2:BB18)-1</f>
        <v>-0.14370525805382695</v>
      </c>
      <c r="BD19" s="1">
        <v>3.2899998385927902</v>
      </c>
      <c r="BE19" s="2">
        <v>-1.5144757575727272</v>
      </c>
      <c r="BF19" s="7">
        <f t="shared" si="21"/>
        <v>0.81332075724792074</v>
      </c>
      <c r="BG19" s="7">
        <f>BF19/MAX(BF$2:BF18)-1</f>
        <v>-0.130028533036048</v>
      </c>
      <c r="BH19" s="2">
        <v>-1.6659999999999999</v>
      </c>
    </row>
    <row r="20" spans="1:60" x14ac:dyDescent="0.25">
      <c r="A20" s="5">
        <v>194802</v>
      </c>
      <c r="B20" s="4">
        <v>17564</v>
      </c>
      <c r="C20" s="2">
        <v>-5.6588345735841497</v>
      </c>
      <c r="D20" s="7">
        <f t="shared" si="10"/>
        <v>0.80585182287554025</v>
      </c>
      <c r="E20" s="7">
        <f>D20/MAX(D$2:D19)-1</f>
        <v>-0.11308406226784939</v>
      </c>
      <c r="F20" s="7">
        <f t="shared" si="0"/>
        <v>-0.12887862653850446</v>
      </c>
      <c r="G20" s="1">
        <v>8.08332074922367E-2</v>
      </c>
      <c r="H20" s="2">
        <v>-1.6254595953733</v>
      </c>
      <c r="I20" s="7">
        <f t="shared" si="11"/>
        <v>0.80637566300576835</v>
      </c>
      <c r="J20" s="7">
        <f>I20/MAX(I$2:I19)-1</f>
        <v>-0.11269462988556367</v>
      </c>
      <c r="K20" s="7">
        <f t="shared" si="1"/>
        <v>0.66440610341211181</v>
      </c>
      <c r="L20" s="1">
        <v>8.08332074922367E-2</v>
      </c>
      <c r="M20" s="2">
        <v>-0.77414308429096002</v>
      </c>
      <c r="N20" s="7">
        <f t="shared" si="12"/>
        <v>0.78779787194334605</v>
      </c>
      <c r="O20" s="7">
        <f>N20/MAX(N$2:N19)-1</f>
        <v>-0.13424068353885588</v>
      </c>
      <c r="P20" s="7">
        <f t="shared" si="2"/>
        <v>0.83184314862728925</v>
      </c>
      <c r="Q20" s="1">
        <v>8.08332074922367E-2</v>
      </c>
      <c r="R20" s="2">
        <v>-0.490188374055821</v>
      </c>
      <c r="S20" s="7">
        <f t="shared" si="13"/>
        <v>0.78507510813162729</v>
      </c>
      <c r="T20" s="7">
        <f>S20/MAX(S$2:S19)-1</f>
        <v>-0.13796499947215535</v>
      </c>
      <c r="U20" s="7">
        <f t="shared" si="3"/>
        <v>0.88769139899924165</v>
      </c>
      <c r="V20" s="1">
        <v>8.08332074922367E-2</v>
      </c>
      <c r="W20" s="2">
        <v>-0.348321725763449</v>
      </c>
      <c r="X20" s="7">
        <f t="shared" si="14"/>
        <v>0.83092592007269994</v>
      </c>
      <c r="Y20" s="7">
        <f>X20/MAX(X$2:X19)-1</f>
        <v>-0.10458788729099278</v>
      </c>
      <c r="Z20" s="7">
        <f t="shared" si="4"/>
        <v>0.91559375035203727</v>
      </c>
      <c r="AA20" s="1">
        <v>8.08332074922367E-2</v>
      </c>
      <c r="AB20" s="2">
        <v>-0.26296438360618901</v>
      </c>
      <c r="AC20" s="7">
        <f t="shared" si="15"/>
        <v>0.86475531355206336</v>
      </c>
      <c r="AD20" s="7">
        <f>AC20/MAX(AC$2:AC19)-1</f>
        <v>-8.2286838896851067E-2</v>
      </c>
      <c r="AE20" s="7">
        <f t="shared" si="5"/>
        <v>0.93238184381925082</v>
      </c>
      <c r="AF20" s="1">
        <v>8.08332074922367E-2</v>
      </c>
      <c r="AG20" s="2">
        <v>-0.20517739810785701</v>
      </c>
      <c r="AH20" s="7">
        <f t="shared" si="16"/>
        <v>0.88535631814093285</v>
      </c>
      <c r="AI20" s="7">
        <f>AH20/MAX(AH$2:AH19)-1</f>
        <v>-6.9867606592722176E-2</v>
      </c>
      <c r="AJ20" s="7">
        <f t="shared" si="6"/>
        <v>0.94374739585280842</v>
      </c>
      <c r="AK20" s="1">
        <v>8.08332074922367E-2</v>
      </c>
      <c r="AL20" s="2">
        <v>-0.170737909215148</v>
      </c>
      <c r="AM20" s="7">
        <f t="shared" si="17"/>
        <v>0.90044588383596325</v>
      </c>
      <c r="AN20" s="7">
        <f>AM20/MAX(AM$2:AM19)-1</f>
        <v>-6.0966485850530772E-2</v>
      </c>
      <c r="AO20" s="7">
        <f t="shared" si="7"/>
        <v>0.95052095913256296</v>
      </c>
      <c r="AP20" s="1">
        <v>8.08332074922367E-2</v>
      </c>
      <c r="AQ20" s="2">
        <v>-0.124944729439831</v>
      </c>
      <c r="AR20" s="7">
        <f t="shared" si="18"/>
        <v>0.91254078665498561</v>
      </c>
      <c r="AS20" s="7">
        <f>AR20/MAX(AR$2:AR19)-1</f>
        <v>-5.3460947411551163E-2</v>
      </c>
      <c r="AT20" s="7">
        <f t="shared" si="8"/>
        <v>0.95952756785302373</v>
      </c>
      <c r="AU20" s="1">
        <v>8.08332074922367E-2</v>
      </c>
      <c r="AV20" s="2">
        <v>-0.10879385010237</v>
      </c>
      <c r="AW20" s="7">
        <f t="shared" si="19"/>
        <v>0.92290680544505654</v>
      </c>
      <c r="AX20" s="7">
        <f>IF(AW20/MAX(AW$2:AW19)-1&lt;0,AW20/MAX(AW$2:AW19)-1,0)</f>
        <v>-4.6712080353189189E-2</v>
      </c>
      <c r="AY20" s="7">
        <f t="shared" si="9"/>
        <v>0.9627041249603836</v>
      </c>
      <c r="AZ20" s="1">
        <v>8.08332074922367E-2</v>
      </c>
      <c r="BA20" s="2">
        <v>-5.5039999999999996</v>
      </c>
      <c r="BB20" s="7">
        <f t="shared" si="20"/>
        <v>0.75120384201965418</v>
      </c>
      <c r="BC20" s="7">
        <f>BB20/MAX(BB$2:BB19)-1</f>
        <v>-0.19083572065054433</v>
      </c>
      <c r="BD20" s="1">
        <v>8.08332074922367E-2</v>
      </c>
      <c r="BE20" s="2">
        <v>-5.0035643939363652</v>
      </c>
      <c r="BF20" s="7">
        <f t="shared" si="21"/>
        <v>0.77262572942977015</v>
      </c>
      <c r="BG20" s="7">
        <f>BF20/MAX(BF$2:BF19)-1</f>
        <v>-0.17355811559446221</v>
      </c>
      <c r="BH20" s="2">
        <v>-5.5039999999999996</v>
      </c>
    </row>
    <row r="21" spans="1:60" x14ac:dyDescent="0.25">
      <c r="A21" s="5">
        <v>194803</v>
      </c>
      <c r="B21" s="4">
        <v>17593</v>
      </c>
      <c r="C21" s="2">
        <v>6.5100000103078797</v>
      </c>
      <c r="D21" s="7">
        <f t="shared" si="10"/>
        <v>0.85831277662780414</v>
      </c>
      <c r="E21" s="7">
        <f>D21/MAX(D$2:D20)-1</f>
        <v>-5.534583463006415E-2</v>
      </c>
      <c r="F21" s="7">
        <f t="shared" si="0"/>
        <v>-0.48974383639441132</v>
      </c>
      <c r="G21" s="1">
        <v>12.369997827320301</v>
      </c>
      <c r="H21" s="2">
        <v>1.0091452259467799</v>
      </c>
      <c r="I21" s="7">
        <f t="shared" si="11"/>
        <v>0.81451316451218769</v>
      </c>
      <c r="J21" s="7">
        <f>I21/MAX(I$2:I20)-1</f>
        <v>-0.10374043010348455</v>
      </c>
      <c r="K21" s="7">
        <f t="shared" si="1"/>
        <v>-1.8881853999922305</v>
      </c>
      <c r="L21" s="1">
        <v>12.369997827320301</v>
      </c>
      <c r="M21" s="2">
        <v>0.54724954831030104</v>
      </c>
      <c r="N21" s="7">
        <f t="shared" si="12"/>
        <v>0.79210909223915404</v>
      </c>
      <c r="O21" s="7">
        <f>N21/MAX(N$2:N20)-1</f>
        <v>-0.12950281959006804</v>
      </c>
      <c r="P21" s="7">
        <f t="shared" si="2"/>
        <v>-2.005609716571068</v>
      </c>
      <c r="Q21" s="1">
        <v>12.369997827320301</v>
      </c>
      <c r="R21" s="2">
        <v>0.3940249988699</v>
      </c>
      <c r="S21" s="7">
        <f t="shared" si="13"/>
        <v>0.78816850031757069</v>
      </c>
      <c r="T21" s="7">
        <f>S21/MAX(S$2:S20)-1</f>
        <v>-0.13456836607106748</v>
      </c>
      <c r="U21" s="7">
        <f t="shared" si="3"/>
        <v>-2.0445628587463878</v>
      </c>
      <c r="V21" s="1">
        <v>12.369997827320301</v>
      </c>
      <c r="W21" s="2">
        <v>0.31553510760374698</v>
      </c>
      <c r="X21" s="7">
        <f t="shared" si="14"/>
        <v>0.83354778306870869</v>
      </c>
      <c r="Y21" s="7">
        <f>X21/MAX(X$2:X20)-1</f>
        <v>-0.10176254771765947</v>
      </c>
      <c r="Z21" s="7">
        <f t="shared" si="4"/>
        <v>-2.064516762379859</v>
      </c>
      <c r="AA21" s="1">
        <v>12.369997827320301</v>
      </c>
      <c r="AB21" s="2">
        <v>0.26857770980560702</v>
      </c>
      <c r="AC21" s="7">
        <f t="shared" si="15"/>
        <v>0.86707785356862388</v>
      </c>
      <c r="AD21" s="7">
        <f>AC21/MAX(AC$2:AC20)-1</f>
        <v>-7.9822065906175577E-2</v>
      </c>
      <c r="AE21" s="7">
        <f t="shared" si="5"/>
        <v>-2.0764543937796205</v>
      </c>
      <c r="AF21" s="1">
        <v>12.369997827320301</v>
      </c>
      <c r="AG21" s="2">
        <v>0.23561321583056599</v>
      </c>
      <c r="AH21" s="7">
        <f t="shared" si="16"/>
        <v>0.88744233463366384</v>
      </c>
      <c r="AI21" s="7">
        <f>AH21/MAX(AH$2:AH20)-1</f>
        <v>-6.7676091749133471E-2</v>
      </c>
      <c r="AJ21" s="7">
        <f t="shared" si="6"/>
        <v>-2.0848347128945197</v>
      </c>
      <c r="AK21" s="1">
        <v>12.369997827320301</v>
      </c>
      <c r="AL21" s="2">
        <v>0.21250473434761</v>
      </c>
      <c r="AM21" s="7">
        <f t="shared" si="17"/>
        <v>0.90235937396935295</v>
      </c>
      <c r="AN21" s="7">
        <f>AM21/MAX(AM$2:AM20)-1</f>
        <v>-5.8970995175852359E-2</v>
      </c>
      <c r="AO21" s="7">
        <f t="shared" si="7"/>
        <v>-2.090709410963131</v>
      </c>
      <c r="AP21" s="1">
        <v>12.369997827320301</v>
      </c>
      <c r="AQ21" s="2">
        <v>0.19824666705705901</v>
      </c>
      <c r="AR21" s="7">
        <f t="shared" si="18"/>
        <v>0.91434986835006538</v>
      </c>
      <c r="AS21" s="7">
        <f>AR21/MAX(AR$2:AR20)-1</f>
        <v>-5.1584465287401127E-2</v>
      </c>
      <c r="AT21" s="7">
        <f t="shared" si="8"/>
        <v>-2.0943341337920933</v>
      </c>
      <c r="AU21" s="1">
        <v>12.369997827320301</v>
      </c>
      <c r="AV21" s="2">
        <v>0.186740715181895</v>
      </c>
      <c r="AW21" s="7">
        <f t="shared" si="19"/>
        <v>0.92463024821400708</v>
      </c>
      <c r="AX21" s="7">
        <f>IF(AW21/MAX(AW$2:AW20)-1&lt;0,AW21/MAX(AW$2:AW20)-1,0)</f>
        <v>-4.4931903674298113E-2</v>
      </c>
      <c r="AY21" s="7">
        <f t="shared" si="9"/>
        <v>-2.0972592067056217</v>
      </c>
      <c r="AZ21" s="1">
        <v>12.369997827320301</v>
      </c>
      <c r="BA21" s="2">
        <v>9.2799999999999994</v>
      </c>
      <c r="BB21" s="7">
        <f t="shared" si="20"/>
        <v>0.82091555855907805</v>
      </c>
      <c r="BC21" s="7">
        <f>BB21/MAX(BB$2:BB20)-1</f>
        <v>-0.11574527552691494</v>
      </c>
      <c r="BD21" s="1">
        <v>12.369997827320301</v>
      </c>
      <c r="BE21" s="2">
        <v>8.4364371212090923</v>
      </c>
      <c r="BF21" s="7">
        <f t="shared" si="21"/>
        <v>0.83780781327539577</v>
      </c>
      <c r="BG21" s="7">
        <f>BF21/MAX(BF$2:BF20)-1</f>
        <v>-0.10383586567325354</v>
      </c>
      <c r="BH21" s="2">
        <v>9.2799999999999994</v>
      </c>
    </row>
    <row r="22" spans="1:60" x14ac:dyDescent="0.25">
      <c r="A22" s="5">
        <v>194804</v>
      </c>
      <c r="B22" s="4">
        <v>17624</v>
      </c>
      <c r="C22" s="2">
        <v>4.8499998822371104</v>
      </c>
      <c r="D22" s="7">
        <f t="shared" si="10"/>
        <v>0.89994094528347868</v>
      </c>
      <c r="E22" s="7">
        <f>D22/MAX(D$2:D21)-1</f>
        <v>-9.5301087220743819E-3</v>
      </c>
      <c r="F22" s="7">
        <f t="shared" si="0"/>
        <v>0.11162751820181804</v>
      </c>
      <c r="G22" s="1">
        <v>13.769999192806999</v>
      </c>
      <c r="H22" s="2">
        <v>3.1716943973387499</v>
      </c>
      <c r="I22" s="7">
        <f t="shared" si="11"/>
        <v>0.84034703291660728</v>
      </c>
      <c r="J22" s="7">
        <f>I22/MAX(I$2:I21)-1</f>
        <v>-7.5313815539464368E-2</v>
      </c>
      <c r="K22" s="7">
        <f t="shared" si="1"/>
        <v>-5.5520522613378143E-2</v>
      </c>
      <c r="L22" s="1">
        <v>13.769999192806999</v>
      </c>
      <c r="M22" s="2">
        <v>2.8205185899807499</v>
      </c>
      <c r="N22" s="7">
        <f t="shared" si="12"/>
        <v>0.81445067643868718</v>
      </c>
      <c r="O22" s="7">
        <f>N22/MAX(N$2:N21)-1</f>
        <v>-0.1049502847913476</v>
      </c>
      <c r="P22" s="7">
        <f t="shared" si="2"/>
        <v>-9.0495292528486537E-2</v>
      </c>
      <c r="Q22" s="1">
        <v>13.769999192806999</v>
      </c>
      <c r="R22" s="2">
        <v>2.6109057285828499</v>
      </c>
      <c r="S22" s="7">
        <f t="shared" si="13"/>
        <v>0.80874683684324766</v>
      </c>
      <c r="T22" s="7">
        <f>S22/MAX(S$2:S21)-1</f>
        <v>-0.11197276196384887</v>
      </c>
      <c r="U22" s="7">
        <f t="shared" si="3"/>
        <v>-0.11137133650712383</v>
      </c>
      <c r="V22" s="1">
        <v>13.769999192806999</v>
      </c>
      <c r="W22" s="2">
        <v>2.5344867221757901</v>
      </c>
      <c r="X22" s="7">
        <f t="shared" si="14"/>
        <v>0.85467394095357585</v>
      </c>
      <c r="Y22" s="7">
        <f>X22/MAX(X$2:X21)-1</f>
        <v>-7.8996838755953425E-2</v>
      </c>
      <c r="Z22" s="7">
        <f t="shared" si="4"/>
        <v>-0.11898216023195807</v>
      </c>
      <c r="AA22" s="1">
        <v>13.769999192806999</v>
      </c>
      <c r="AB22" s="2">
        <v>2.5407227311642702</v>
      </c>
      <c r="AC22" s="7">
        <f t="shared" si="15"/>
        <v>0.88910789769113319</v>
      </c>
      <c r="AD22" s="7">
        <f>AC22/MAX(AC$2:AC21)-1</f>
        <v>-5.6442895967495965E-2</v>
      </c>
      <c r="AE22" s="7">
        <f t="shared" si="5"/>
        <v>-0.11836109529812489</v>
      </c>
      <c r="AF22" s="1">
        <v>13.769999192806999</v>
      </c>
      <c r="AG22" s="2">
        <v>2.4513529936821001</v>
      </c>
      <c r="AH22" s="7">
        <f t="shared" si="16"/>
        <v>0.9091966788709086</v>
      </c>
      <c r="AI22" s="7">
        <f>AH22/MAX(AH$2:AH21)-1</f>
        <v>-4.4821541713411794E-2</v>
      </c>
      <c r="AJ22" s="7">
        <f t="shared" si="6"/>
        <v>-0.12726172552469994</v>
      </c>
      <c r="AK22" s="1">
        <v>13.769999192806999</v>
      </c>
      <c r="AL22" s="2">
        <v>2.1146913483363199</v>
      </c>
      <c r="AM22" s="7">
        <f t="shared" si="17"/>
        <v>0.92144148958158467</v>
      </c>
      <c r="AN22" s="7">
        <f>AM22/MAX(AM$2:AM21)-1</f>
        <v>-3.9071136225500736E-2</v>
      </c>
      <c r="AO22" s="7">
        <f t="shared" si="7"/>
        <v>-0.16079098163660221</v>
      </c>
      <c r="AP22" s="1">
        <v>13.769999192806999</v>
      </c>
      <c r="AQ22" s="2">
        <v>1.8593458635311</v>
      </c>
      <c r="AR22" s="7">
        <f t="shared" si="18"/>
        <v>0.93135079480543426</v>
      </c>
      <c r="AS22" s="7">
        <f>AR22/MAX(AR$2:AR21)-1</f>
        <v>-3.3950140273636076E-2</v>
      </c>
      <c r="AT22" s="7">
        <f t="shared" si="8"/>
        <v>-0.18622169011026468</v>
      </c>
      <c r="AU22" s="1">
        <v>13.769999192806999</v>
      </c>
      <c r="AV22" s="2">
        <v>1.6637159153558001</v>
      </c>
      <c r="AW22" s="7">
        <f t="shared" si="19"/>
        <v>0.94001346881173731</v>
      </c>
      <c r="AX22" s="7">
        <f>IF(AW22/MAX(AW$2:AW21)-1&lt;0,AW22/MAX(AW$2:AW21)-1,0)</f>
        <v>-2.9042283753241693E-2</v>
      </c>
      <c r="AY22" s="7">
        <f t="shared" si="9"/>
        <v>-0.20570512912450356</v>
      </c>
      <c r="AZ22" s="1">
        <v>13.769999192806999</v>
      </c>
      <c r="BA22" s="2">
        <v>4.1019999999999994</v>
      </c>
      <c r="BB22" s="7">
        <f t="shared" si="20"/>
        <v>0.85458951477117151</v>
      </c>
      <c r="BC22" s="7">
        <f>BB22/MAX(BB$2:BB21)-1</f>
        <v>-7.9473146729028832E-2</v>
      </c>
      <c r="BD22" s="1">
        <v>13.769999192806999</v>
      </c>
      <c r="BE22" s="2">
        <v>3.7291666666636361</v>
      </c>
      <c r="BF22" s="7">
        <f t="shared" si="21"/>
        <v>0.86905106297876533</v>
      </c>
      <c r="BG22" s="7">
        <f>BF22/MAX(BF$2:BF21)-1</f>
        <v>-7.0416411497345788E-2</v>
      </c>
      <c r="BH22" s="2">
        <v>4.1019999999999994</v>
      </c>
    </row>
    <row r="23" spans="1:60" x14ac:dyDescent="0.25">
      <c r="A23" s="5">
        <v>194805</v>
      </c>
      <c r="B23" s="4">
        <v>17654</v>
      </c>
      <c r="C23" s="2">
        <v>13.9899298794977</v>
      </c>
      <c r="D23" s="7">
        <f t="shared" si="10"/>
        <v>1.0258420524855261</v>
      </c>
      <c r="E23" s="7">
        <f>D23/MAX(D$2:D22)-1</f>
        <v>0.12903593454524453</v>
      </c>
      <c r="F23" s="7">
        <f t="shared" si="0"/>
        <v>0.99998839631741021</v>
      </c>
      <c r="G23" s="1">
        <v>13.989998488011601</v>
      </c>
      <c r="H23" s="2">
        <v>8.8763782809609193</v>
      </c>
      <c r="I23" s="7">
        <f t="shared" si="11"/>
        <v>0.91493941443111659</v>
      </c>
      <c r="J23" s="7">
        <f>I23/MAX(I$2:I22)-1</f>
        <v>6.7648281050369796E-3</v>
      </c>
      <c r="K23" s="7">
        <f t="shared" si="1"/>
        <v>0.1351390316842016</v>
      </c>
      <c r="L23" s="1">
        <v>13.989998488011601</v>
      </c>
      <c r="M23" s="2">
        <v>7.2771419619466799</v>
      </c>
      <c r="N23" s="7">
        <f t="shared" si="12"/>
        <v>0.87371940837316553</v>
      </c>
      <c r="O23" s="7">
        <f>N23/MAX(N$2:N22)-1</f>
        <v>-3.981624638561454E-2</v>
      </c>
      <c r="P23" s="7">
        <f t="shared" si="2"/>
        <v>-0.13533805019243061</v>
      </c>
      <c r="Q23" s="1">
        <v>13.989998488011601</v>
      </c>
      <c r="R23" s="2">
        <v>4.8776146587450597</v>
      </c>
      <c r="S23" s="7">
        <f t="shared" si="13"/>
        <v>0.84819439110925088</v>
      </c>
      <c r="T23" s="7">
        <f>S23/MAX(S$2:S22)-1</f>
        <v>-6.8658215227748731E-2</v>
      </c>
      <c r="U23" s="7">
        <f t="shared" si="3"/>
        <v>-0.5411674671064548</v>
      </c>
      <c r="V23" s="1">
        <v>13.989998488011601</v>
      </c>
      <c r="W23" s="2">
        <v>3.6771178301251601</v>
      </c>
      <c r="X23" s="7">
        <f t="shared" si="14"/>
        <v>0.88610130882581317</v>
      </c>
      <c r="Y23" s="7">
        <f>X23/MAX(X$2:X22)-1</f>
        <v>-4.5130467297832211E-2</v>
      </c>
      <c r="Z23" s="7">
        <f t="shared" si="4"/>
        <v>-0.74420617698731184</v>
      </c>
      <c r="AA23" s="1">
        <v>13.989998488011601</v>
      </c>
      <c r="AB23" s="2">
        <v>2.96098059214517</v>
      </c>
      <c r="AC23" s="7">
        <f t="shared" si="15"/>
        <v>0.91543420998499769</v>
      </c>
      <c r="AD23" s="7">
        <f>AC23/MAX(AC$2:AC22)-1</f>
        <v>-2.8504353241286307E-2</v>
      </c>
      <c r="AE23" s="7">
        <f t="shared" si="5"/>
        <v>-0.8653256813713881</v>
      </c>
      <c r="AF23" s="1">
        <v>13.989998488011601</v>
      </c>
      <c r="AG23" s="2">
        <v>2.4821680714129499</v>
      </c>
      <c r="AH23" s="7">
        <f t="shared" si="16"/>
        <v>0.93176446854018924</v>
      </c>
      <c r="AI23" s="7">
        <f>AH23/MAX(AH$2:AH22)-1</f>
        <v>-2.1112406996807609E-2</v>
      </c>
      <c r="AJ23" s="7">
        <f t="shared" si="6"/>
        <v>-0.94630671702812785</v>
      </c>
      <c r="AK23" s="1">
        <v>13.989998488011601</v>
      </c>
      <c r="AL23" s="2">
        <v>2.14054057874174</v>
      </c>
      <c r="AM23" s="7">
        <f t="shared" si="17"/>
        <v>0.94116531857544083</v>
      </c>
      <c r="AN23" s="7">
        <f>AM23/MAX(AM$2:AM22)-1</f>
        <v>-1.8502063963565574E-2</v>
      </c>
      <c r="AO23" s="7">
        <f t="shared" si="7"/>
        <v>-1.0040857995864179</v>
      </c>
      <c r="AP23" s="1">
        <v>13.989998488011601</v>
      </c>
      <c r="AQ23" s="2">
        <v>1.8827379821889401</v>
      </c>
      <c r="AR23" s="7">
        <f t="shared" si="18"/>
        <v>0.94888568996665479</v>
      </c>
      <c r="AS23" s="7">
        <f>AR23/MAX(AR$2:AR22)-1</f>
        <v>-1.5761952637684873E-2</v>
      </c>
      <c r="AT23" s="7">
        <f t="shared" si="8"/>
        <v>-1.0476876695457</v>
      </c>
      <c r="AU23" s="1">
        <v>13.989998488011601</v>
      </c>
      <c r="AV23" s="2">
        <v>1.6804283065262899</v>
      </c>
      <c r="AW23" s="7">
        <f t="shared" si="19"/>
        <v>0.95580972122680941</v>
      </c>
      <c r="AX23" s="7">
        <f>IF(AW23/MAX(AW$2:AW22)-1&lt;0,AW23/MAX(AW$2:AW22)-1,0)</f>
        <v>-1.2726035445030037E-2</v>
      </c>
      <c r="AY23" s="7">
        <f t="shared" si="9"/>
        <v>-1.0819040827537059</v>
      </c>
      <c r="AZ23" s="1">
        <v>13.989998488011601</v>
      </c>
      <c r="BA23" s="2">
        <v>8.8850000000000016</v>
      </c>
      <c r="BB23" s="7">
        <f t="shared" si="20"/>
        <v>0.93051979315859012</v>
      </c>
      <c r="BC23" s="7">
        <f>BB23/MAX(BB$2:BB22)-1</f>
        <v>2.3156641840968994E-3</v>
      </c>
      <c r="BD23" s="1">
        <v>13.989998488011601</v>
      </c>
      <c r="BE23" s="2">
        <v>8.0773484848454551</v>
      </c>
      <c r="BF23" s="7">
        <f t="shared" si="21"/>
        <v>0.93924734584681391</v>
      </c>
      <c r="BG23" s="7">
        <f>BF23/MAX(BF$2:BF22)-1</f>
        <v>4.6692944039452566E-3</v>
      </c>
      <c r="BH23" s="2">
        <v>8.8850000000000016</v>
      </c>
    </row>
    <row r="24" spans="1:60" x14ac:dyDescent="0.25">
      <c r="A24" s="5">
        <v>194806</v>
      </c>
      <c r="B24" s="4">
        <v>17685</v>
      </c>
      <c r="C24" s="2">
        <v>2.30983151385312</v>
      </c>
      <c r="D24" s="7">
        <f t="shared" si="10"/>
        <v>1.0495372754961942</v>
      </c>
      <c r="E24" s="7">
        <f>D24/MAX(D$2:D23)-1</f>
        <v>2.3098315138531111E-2</v>
      </c>
      <c r="F24" s="7">
        <f t="shared" si="0"/>
        <v>0.97217199361202644</v>
      </c>
      <c r="G24" s="1">
        <v>2.3899993440007399</v>
      </c>
      <c r="H24" s="2">
        <v>1.83516714593317</v>
      </c>
      <c r="I24" s="7">
        <f t="shared" si="11"/>
        <v>0.93173008196994977</v>
      </c>
      <c r="J24" s="7">
        <f>I24/MAX(I$2:I23)-1</f>
        <v>1.8351671459331698E-2</v>
      </c>
      <c r="K24" s="7">
        <f t="shared" si="1"/>
        <v>0.80740561490005425</v>
      </c>
      <c r="L24" s="1">
        <v>2.3899993440007399</v>
      </c>
      <c r="M24" s="2">
        <v>0.97935793805169902</v>
      </c>
      <c r="N24" s="7">
        <f t="shared" si="12"/>
        <v>0.88227624875536648</v>
      </c>
      <c r="O24" s="7">
        <f>N24/MAX(N$2:N23)-1</f>
        <v>-3.0412610574709231E-2</v>
      </c>
      <c r="P24" s="7">
        <f t="shared" si="2"/>
        <v>0.51033553005481502</v>
      </c>
      <c r="Q24" s="1">
        <v>2.3899993440007399</v>
      </c>
      <c r="R24" s="2">
        <v>0.67704259732432404</v>
      </c>
      <c r="S24" s="7">
        <f t="shared" si="13"/>
        <v>0.85393702844517627</v>
      </c>
      <c r="T24" s="7">
        <f>S24/MAX(S$2:S23)-1</f>
        <v>-6.2352634618159875E-2</v>
      </c>
      <c r="U24" s="7">
        <f t="shared" si="3"/>
        <v>0.40539526639228951</v>
      </c>
      <c r="V24" s="1">
        <v>2.3899993440007399</v>
      </c>
      <c r="W24" s="2">
        <v>0.53066536764605299</v>
      </c>
      <c r="X24" s="7">
        <f t="shared" si="14"/>
        <v>0.89080354159401021</v>
      </c>
      <c r="Y24" s="7">
        <f>X24/MAX(X$2:X23)-1</f>
        <v>-4.0063305381577985E-2</v>
      </c>
      <c r="Z24" s="7">
        <f t="shared" si="4"/>
        <v>0.35458453002783863</v>
      </c>
      <c r="AA24" s="1">
        <v>2.3899993440007399</v>
      </c>
      <c r="AB24" s="2">
        <v>0.44162766237016499</v>
      </c>
      <c r="AC24" s="7">
        <f t="shared" si="15"/>
        <v>0.91947702068709125</v>
      </c>
      <c r="AD24" s="7">
        <f>AC24/MAX(AC$2:AC23)-1</f>
        <v>-2.4213959726477885E-2</v>
      </c>
      <c r="AE24" s="7">
        <f t="shared" si="5"/>
        <v>0.32367759607907831</v>
      </c>
      <c r="AF24" s="1">
        <v>2.3899993440007399</v>
      </c>
      <c r="AG24" s="2">
        <v>0.383067623927694</v>
      </c>
      <c r="AH24" s="7">
        <f t="shared" si="16"/>
        <v>0.93533375655042872</v>
      </c>
      <c r="AI24" s="7">
        <f>AH24/MAX(AH$2:AH23)-1</f>
        <v>-1.7362605553367216E-2</v>
      </c>
      <c r="AJ24" s="7">
        <f t="shared" si="6"/>
        <v>0.3033501265584948</v>
      </c>
      <c r="AK24" s="1">
        <v>2.3899993440007399</v>
      </c>
      <c r="AL24" s="2">
        <v>0.33877559824235098</v>
      </c>
      <c r="AM24" s="7">
        <f t="shared" si="17"/>
        <v>0.94435375701389435</v>
      </c>
      <c r="AN24" s="7">
        <f>AM24/MAX(AM$2:AM23)-1</f>
        <v>-1.5176988459021823E-2</v>
      </c>
      <c r="AO24" s="7">
        <f t="shared" si="7"/>
        <v>0.28797539617801171</v>
      </c>
      <c r="AP24" s="1">
        <v>2.3899993440007399</v>
      </c>
      <c r="AQ24" s="2">
        <v>0.307181415548404</v>
      </c>
      <c r="AR24" s="7">
        <f t="shared" si="18"/>
        <v>0.95180049046103055</v>
      </c>
      <c r="AS24" s="7">
        <f>AR24/MAX(AR$2:AR23)-1</f>
        <v>-1.2738556271431389E-2</v>
      </c>
      <c r="AT24" s="7">
        <f t="shared" si="8"/>
        <v>0.27700836468656431</v>
      </c>
      <c r="AU24" s="1">
        <v>2.3899993440007399</v>
      </c>
      <c r="AV24" s="2">
        <v>0.28170570350056301</v>
      </c>
      <c r="AW24" s="7">
        <f t="shared" si="19"/>
        <v>0.95850229172611823</v>
      </c>
      <c r="AX24" s="7">
        <f>IF(AW24/MAX(AW$2:AW23)-1&lt;0,AW24/MAX(AW$2:AW23)-1,0)</f>
        <v>-9.9448283777024971E-3</v>
      </c>
      <c r="AY24" s="7">
        <f t="shared" si="9"/>
        <v>0.26816518811186996</v>
      </c>
      <c r="AZ24" s="1">
        <v>2.3899993440007399</v>
      </c>
      <c r="BA24" s="2">
        <v>-0.54</v>
      </c>
      <c r="BB24" s="7">
        <f t="shared" si="20"/>
        <v>0.92549498627553373</v>
      </c>
      <c r="BC24" s="7">
        <f>BB24/MAX(BB$2:BB23)-1</f>
        <v>-5.3999999999999604E-3</v>
      </c>
      <c r="BD24" s="1">
        <v>2.3899993440007399</v>
      </c>
      <c r="BE24" s="2">
        <v>-0.49083333333636359</v>
      </c>
      <c r="BF24" s="7">
        <f t="shared" si="21"/>
        <v>0.93463720679092066</v>
      </c>
      <c r="BG24" s="7">
        <f>BF24/MAX(BF$2:BF23)-1</f>
        <v>-4.9083333333636014E-3</v>
      </c>
      <c r="BH24" s="2">
        <v>-0.54</v>
      </c>
    </row>
    <row r="25" spans="1:60" x14ac:dyDescent="0.25">
      <c r="A25" s="5">
        <v>194807</v>
      </c>
      <c r="B25" s="4">
        <v>17715</v>
      </c>
      <c r="C25" s="2">
        <v>-3.1300385512289299</v>
      </c>
      <c r="D25" s="7">
        <f t="shared" si="10"/>
        <v>1.0166863541636455</v>
      </c>
      <c r="E25" s="7">
        <f>D25/MAX(D$2:D24)-1</f>
        <v>-3.1300385512289419E-2</v>
      </c>
      <c r="F25" s="7">
        <f t="shared" si="0"/>
        <v>0.39094369283699859</v>
      </c>
      <c r="G25" s="1">
        <v>8.3333241007279305E-2</v>
      </c>
      <c r="H25" s="2">
        <v>-0.66728534705176701</v>
      </c>
      <c r="I25" s="7">
        <f t="shared" si="11"/>
        <v>0.92551278365889089</v>
      </c>
      <c r="J25" s="7">
        <f>I25/MAX(I$2:I24)-1</f>
        <v>-6.6728534705177145E-3</v>
      </c>
      <c r="K25" s="7">
        <f t="shared" si="1"/>
        <v>0.85772919696509764</v>
      </c>
      <c r="L25" s="1">
        <v>8.3333241007279305E-2</v>
      </c>
      <c r="M25" s="2">
        <v>-0.29190162606048797</v>
      </c>
      <c r="N25" s="7">
        <f t="shared" si="12"/>
        <v>0.87970087003890407</v>
      </c>
      <c r="O25" s="7">
        <f>N25/MAX(N$2:N24)-1</f>
        <v>-3.3242851930519124E-2</v>
      </c>
      <c r="P25" s="7">
        <f t="shared" si="2"/>
        <v>0.92887870522568694</v>
      </c>
      <c r="Q25" s="1">
        <v>8.3333241007279305E-2</v>
      </c>
      <c r="R25" s="2">
        <v>-0.165353157247111</v>
      </c>
      <c r="S25" s="7">
        <f t="shared" si="13"/>
        <v>0.85252501660774005</v>
      </c>
      <c r="T25" s="7">
        <f>S25/MAX(S$2:S24)-1</f>
        <v>-6.3903064140663046E-2</v>
      </c>
      <c r="U25" s="7">
        <f t="shared" si="3"/>
        <v>0.95286445853279822</v>
      </c>
      <c r="V25" s="1">
        <v>8.3333241007279305E-2</v>
      </c>
      <c r="W25" s="2">
        <v>-0.104095972775972</v>
      </c>
      <c r="X25" s="7">
        <f t="shared" si="14"/>
        <v>0.88987625098186507</v>
      </c>
      <c r="Y25" s="7">
        <f>X25/MAX(X$2:X24)-1</f>
        <v>-4.106256082187465E-2</v>
      </c>
      <c r="Z25" s="7">
        <f t="shared" si="4"/>
        <v>0.96447502742225466</v>
      </c>
      <c r="AA25" s="1">
        <v>8.3333241007279305E-2</v>
      </c>
      <c r="AB25" s="2">
        <v>-6.7764619009315102E-2</v>
      </c>
      <c r="AC25" s="7">
        <f t="shared" si="15"/>
        <v>0.91885394058714442</v>
      </c>
      <c r="AD25" s="7">
        <f>AC25/MAX(AC$2:AC24)-1</f>
        <v>-2.4875197419015338E-2</v>
      </c>
      <c r="AE25" s="7">
        <f t="shared" si="5"/>
        <v>0.97136120231580891</v>
      </c>
      <c r="AF25" s="1">
        <v>8.3333241007279305E-2</v>
      </c>
      <c r="AG25" s="2">
        <v>-3.9663960265125198E-2</v>
      </c>
      <c r="AH25" s="7">
        <f t="shared" si="16"/>
        <v>0.93496276614088425</v>
      </c>
      <c r="AI25" s="7">
        <f>AH25/MAX(AH$2:AH24)-1</f>
        <v>-1.7752358459050765E-2</v>
      </c>
      <c r="AJ25" s="7">
        <f t="shared" si="6"/>
        <v>0.9766873471101758</v>
      </c>
      <c r="AK25" s="1">
        <v>8.3333241007279305E-2</v>
      </c>
      <c r="AL25" s="2">
        <v>-2.3902631644557401E-2</v>
      </c>
      <c r="AM25" s="7">
        <f t="shared" si="17"/>
        <v>0.94412803161393377</v>
      </c>
      <c r="AN25" s="7">
        <f>AM25/MAX(AM$2:AM24)-1</f>
        <v>-1.5412387075821266E-2</v>
      </c>
      <c r="AO25" s="7">
        <f t="shared" si="7"/>
        <v>0.97967471901305325</v>
      </c>
      <c r="AP25" s="1">
        <v>8.3333241007279305E-2</v>
      </c>
      <c r="AQ25" s="2">
        <v>-1.08007505722582E-2</v>
      </c>
      <c r="AR25" s="7">
        <f t="shared" si="18"/>
        <v>0.95169768886411032</v>
      </c>
      <c r="AS25" s="7">
        <f>AR25/MAX(AR$2:AR24)-1</f>
        <v>-1.2845187917464584E-2</v>
      </c>
      <c r="AT25" s="7">
        <f t="shared" si="8"/>
        <v>0.98215802434425192</v>
      </c>
      <c r="AU25" s="1">
        <v>8.3333241007279305E-2</v>
      </c>
      <c r="AV25" s="2">
        <v>-4.2390481363932498E-4</v>
      </c>
      <c r="AW25" s="7">
        <f t="shared" si="19"/>
        <v>0.95849822858876477</v>
      </c>
      <c r="AX25" s="7">
        <f>IF(AW25/MAX(AW$2:AW24)-1&lt;0,AW25/MAX(AW$2:AW24)-1,0)</f>
        <v>-9.9490252692326919E-3</v>
      </c>
      <c r="AY25" s="7">
        <f t="shared" si="9"/>
        <v>0.98412483172490239</v>
      </c>
      <c r="AZ25" s="1">
        <v>8.3333241007279305E-2</v>
      </c>
      <c r="BA25" s="2">
        <v>-5.7119999999999997</v>
      </c>
      <c r="BB25" s="7">
        <f t="shared" si="20"/>
        <v>0.87263071265947534</v>
      </c>
      <c r="BC25" s="7">
        <f>BB25/MAX(BB$2:BB24)-1</f>
        <v>-6.2211551999999948E-2</v>
      </c>
      <c r="BD25" s="1">
        <v>8.3333241007279305E-2</v>
      </c>
      <c r="BE25" s="2">
        <v>-5.1926515151545445</v>
      </c>
      <c r="BF25" s="7">
        <f t="shared" si="21"/>
        <v>0.88610475371129382</v>
      </c>
      <c r="BG25" s="7">
        <f>BF25/MAX(BF$2:BF24)-1</f>
        <v>-5.657997583970531E-2</v>
      </c>
      <c r="BH25" s="2">
        <v>-5.7119999999999997</v>
      </c>
    </row>
    <row r="26" spans="1:60" x14ac:dyDescent="0.25">
      <c r="A26" s="5">
        <v>194808</v>
      </c>
      <c r="B26" s="4">
        <v>17746</v>
      </c>
      <c r="C26" s="2">
        <v>-1.90999942823711</v>
      </c>
      <c r="D26" s="7">
        <f t="shared" si="10"/>
        <v>0.99726765061215517</v>
      </c>
      <c r="E26" s="7">
        <f>D26/MAX(D$2:D25)-1</f>
        <v>-4.9802542610339673E-2</v>
      </c>
      <c r="F26" s="7">
        <f t="shared" si="0"/>
        <v>-1.5759550923778032</v>
      </c>
      <c r="G26" s="1">
        <v>0.269999909418776</v>
      </c>
      <c r="H26" s="2">
        <v>4.7004682176878899E-2</v>
      </c>
      <c r="I26" s="7">
        <f t="shared" si="11"/>
        <v>0.92594781800135617</v>
      </c>
      <c r="J26" s="7">
        <f>I26/MAX(I$2:I25)-1</f>
        <v>-6.2059432023148231E-3</v>
      </c>
      <c r="K26" s="7">
        <f t="shared" si="1"/>
        <v>0.73650189646049169</v>
      </c>
      <c r="L26" s="1">
        <v>0.269999909418776</v>
      </c>
      <c r="M26" s="2">
        <v>6.5181754309547493E-2</v>
      </c>
      <c r="N26" s="7">
        <f t="shared" si="12"/>
        <v>0.88027427449867168</v>
      </c>
      <c r="O26" s="7">
        <f>N26/MAX(N$2:N25)-1</f>
        <v>-3.261270266149463E-2</v>
      </c>
      <c r="P26" s="7">
        <f t="shared" si="2"/>
        <v>0.75798049084163244</v>
      </c>
      <c r="Q26" s="1">
        <v>0.269999909418776</v>
      </c>
      <c r="R26" s="2">
        <v>7.1073415136587201E-2</v>
      </c>
      <c r="S26" s="7">
        <f t="shared" si="13"/>
        <v>0.85313093525193695</v>
      </c>
      <c r="T26" s="7">
        <f>S26/MAX(S$2:S25)-1</f>
        <v>-6.323774807935878E-2</v>
      </c>
      <c r="U26" s="7">
        <f t="shared" si="3"/>
        <v>0.76494226071367977</v>
      </c>
      <c r="V26" s="1">
        <v>0.269999909418776</v>
      </c>
      <c r="W26" s="2">
        <v>7.3678375186853107E-2</v>
      </c>
      <c r="X26" s="7">
        <f t="shared" si="14"/>
        <v>0.89053189734476224</v>
      </c>
      <c r="Y26" s="7">
        <f>X26/MAX(X$2:X25)-1</f>
        <v>-4.0356031297629658E-2</v>
      </c>
      <c r="Z26" s="7">
        <f t="shared" si="4"/>
        <v>0.76802036261537054</v>
      </c>
      <c r="AA26" s="1">
        <v>0.269999909418776</v>
      </c>
      <c r="AB26" s="2">
        <v>7.5592562236370106E-2</v>
      </c>
      <c r="AC26" s="7">
        <f t="shared" si="15"/>
        <v>0.91954852582404412</v>
      </c>
      <c r="AD26" s="7">
        <f>AC26/MAX(AC$2:AC25)-1</f>
        <v>-2.4138075595741992E-2</v>
      </c>
      <c r="AE26" s="7">
        <f t="shared" si="5"/>
        <v>0.7702822256319295</v>
      </c>
      <c r="AF26" s="1">
        <v>0.269999909418776</v>
      </c>
      <c r="AG26" s="2">
        <v>7.6751439806654997E-2</v>
      </c>
      <c r="AH26" s="7">
        <f t="shared" si="16"/>
        <v>0.9356803635255535</v>
      </c>
      <c r="AI26" s="7">
        <f>AH26/MAX(AH$2:AH25)-1</f>
        <v>-1.6998469251701231E-2</v>
      </c>
      <c r="AJ26" s="7">
        <f t="shared" si="6"/>
        <v>0.77165159145101625</v>
      </c>
      <c r="AK26" s="1">
        <v>0.269999909418776</v>
      </c>
      <c r="AL26" s="2">
        <v>7.8256598220385998E-2</v>
      </c>
      <c r="AM26" s="7">
        <f t="shared" si="17"/>
        <v>0.94486687409431991</v>
      </c>
      <c r="AN26" s="7">
        <f>AM26/MAX(AM$2:AM25)-1</f>
        <v>-1.464188230344754E-2</v>
      </c>
      <c r="AO26" s="7">
        <f t="shared" si="7"/>
        <v>0.77343013349628809</v>
      </c>
      <c r="AP26" s="1">
        <v>0.269999909418776</v>
      </c>
      <c r="AQ26" s="2">
        <v>7.8483764519691898E-2</v>
      </c>
      <c r="AR26" s="7">
        <f t="shared" si="18"/>
        <v>0.95244461703717775</v>
      </c>
      <c r="AS26" s="7">
        <f>AR26/MAX(AR$2:AR25)-1</f>
        <v>-1.2070431659304881E-2</v>
      </c>
      <c r="AT26" s="7">
        <f t="shared" si="8"/>
        <v>0.77369856026844608</v>
      </c>
      <c r="AU26" s="1">
        <v>0.269999909418776</v>
      </c>
      <c r="AV26" s="2">
        <v>7.8933472474299493E-2</v>
      </c>
      <c r="AW26" s="7">
        <f t="shared" si="19"/>
        <v>0.95925480452419454</v>
      </c>
      <c r="AX26" s="7">
        <f>IF(AW26/MAX(AW$2:AW25)-1&lt;0,AW26/MAX(AW$2:AW25)-1,0)</f>
        <v>-9.1675436556120093E-3</v>
      </c>
      <c r="AY26" s="7">
        <f t="shared" si="9"/>
        <v>0.77422994918941701</v>
      </c>
      <c r="AZ26" s="1">
        <v>0.269999909418776</v>
      </c>
      <c r="BA26" s="2">
        <v>-0.63400000000000001</v>
      </c>
      <c r="BB26" s="7">
        <f t="shared" si="20"/>
        <v>0.86709823394121421</v>
      </c>
      <c r="BC26" s="7">
        <f>BB26/MAX(BB$2:BB25)-1</f>
        <v>-6.8157130760319928E-2</v>
      </c>
      <c r="BD26" s="1">
        <v>0.269999909418776</v>
      </c>
      <c r="BE26" s="2">
        <v>-0.57628787879090915</v>
      </c>
      <c r="BF26" s="7">
        <f t="shared" si="21"/>
        <v>0.88099823942226563</v>
      </c>
      <c r="BG26" s="7">
        <f>BF26/MAX(BF$2:BF25)-1</f>
        <v>-6.2016791085027334E-2</v>
      </c>
      <c r="BH26" s="2">
        <v>-0.63400000000000001</v>
      </c>
    </row>
    <row r="27" spans="1:60" x14ac:dyDescent="0.25">
      <c r="A27" s="5">
        <v>194809</v>
      </c>
      <c r="B27" s="4">
        <v>17777</v>
      </c>
      <c r="C27" s="2">
        <v>-4.1700002156387299</v>
      </c>
      <c r="D27" s="7">
        <f t="shared" si="10"/>
        <v>0.95568158743113307</v>
      </c>
      <c r="E27" s="7">
        <f>D27/MAX(D$2:D26)-1</f>
        <v>-8.9425778632482245E-2</v>
      </c>
      <c r="F27" s="7">
        <f t="shared" si="0"/>
        <v>-5.6638599904110132E-2</v>
      </c>
      <c r="G27" s="1">
        <v>8.8332326537895203E-2</v>
      </c>
      <c r="H27" s="2">
        <v>-4.3011844257484304</v>
      </c>
      <c r="I27" s="7">
        <f t="shared" si="11"/>
        <v>0.88612109466292444</v>
      </c>
      <c r="J27" s="7">
        <f>I27/MAX(I$2:I26)-1</f>
        <v>-4.8950858397310282E-2</v>
      </c>
      <c r="K27" s="7">
        <f t="shared" si="1"/>
        <v>-8.9189909302081372E-2</v>
      </c>
      <c r="L27" s="1">
        <v>8.8332326537895203E-2</v>
      </c>
      <c r="M27" s="2">
        <v>-2.4871247754253401</v>
      </c>
      <c r="N27" s="7">
        <f t="shared" si="12"/>
        <v>0.85838075492591959</v>
      </c>
      <c r="O27" s="7">
        <f>N27/MAX(N$2:N26)-1</f>
        <v>-5.6672831807918156E-2</v>
      </c>
      <c r="P27" s="7">
        <f t="shared" si="2"/>
        <v>0.36094061246317377</v>
      </c>
      <c r="Q27" s="1">
        <v>8.8332326537895203E-2</v>
      </c>
      <c r="R27" s="2">
        <v>-1.6296958182592101</v>
      </c>
      <c r="S27" s="7">
        <f t="shared" si="13"/>
        <v>0.83922749607586045</v>
      </c>
      <c r="T27" s="7">
        <f>S27/MAX(S$2:S26)-1</f>
        <v>-7.8504123325940367E-2</v>
      </c>
      <c r="U27" s="7">
        <f t="shared" si="3"/>
        <v>0.57369819394462551</v>
      </c>
      <c r="V27" s="1">
        <v>8.8332326537895203E-2</v>
      </c>
      <c r="W27" s="2">
        <v>-1.1983438666445201</v>
      </c>
      <c r="X27" s="7">
        <f t="shared" si="14"/>
        <v>0.87986026297241815</v>
      </c>
      <c r="Y27" s="7">
        <f>X27/MAX(X$2:X26)-1</f>
        <v>-5.1855865938198686E-2</v>
      </c>
      <c r="Z27" s="7">
        <f t="shared" si="4"/>
        <v>0.68073143235561173</v>
      </c>
      <c r="AA27" s="1">
        <v>8.8332326537895203E-2</v>
      </c>
      <c r="AB27" s="2">
        <v>-0.94381507315196</v>
      </c>
      <c r="AC27" s="7">
        <f t="shared" si="15"/>
        <v>0.91086968823237024</v>
      </c>
      <c r="AD27" s="7">
        <f>AC27/MAX(AC$2:AC26)-1</f>
        <v>-3.3348407531420099E-2</v>
      </c>
      <c r="AE27" s="7">
        <f t="shared" si="5"/>
        <v>0.74388877042808432</v>
      </c>
      <c r="AF27" s="1">
        <v>8.8332326537895203E-2</v>
      </c>
      <c r="AG27" s="2">
        <v>-0.77104951123899901</v>
      </c>
      <c r="AH27" s="7">
        <f t="shared" si="16"/>
        <v>0.92846580465583051</v>
      </c>
      <c r="AI27" s="7">
        <f>AH27/MAX(AH$2:AH26)-1</f>
        <v>-2.4577897750007738E-2</v>
      </c>
      <c r="AJ27" s="7">
        <f t="shared" si="6"/>
        <v>0.78675784174726515</v>
      </c>
      <c r="AK27" s="1">
        <v>8.8332326537895203E-2</v>
      </c>
      <c r="AL27" s="2">
        <v>-0.65191410023981</v>
      </c>
      <c r="AM27" s="7">
        <f t="shared" si="17"/>
        <v>0.93870715371360391</v>
      </c>
      <c r="AN27" s="7">
        <f>AM27/MAX(AM$2:AM26)-1</f>
        <v>-2.1065570810568923E-2</v>
      </c>
      <c r="AO27" s="7">
        <f t="shared" si="7"/>
        <v>0.81631943014609865</v>
      </c>
      <c r="AP27" s="1">
        <v>8.8332326537895203E-2</v>
      </c>
      <c r="AQ27" s="2">
        <v>-0.54813643613099505</v>
      </c>
      <c r="AR27" s="7">
        <f t="shared" si="18"/>
        <v>0.94722392105722863</v>
      </c>
      <c r="AS27" s="7">
        <f>AR27/MAX(AR$2:AR26)-1</f>
        <v>-1.7485633586691973E-2</v>
      </c>
      <c r="AT27" s="7">
        <f t="shared" si="8"/>
        <v>0.84207023392179614</v>
      </c>
      <c r="AU27" s="1">
        <v>8.8332326537895203E-2</v>
      </c>
      <c r="AV27" s="2">
        <v>-0.480568179947507</v>
      </c>
      <c r="AW27" s="7">
        <f t="shared" si="19"/>
        <v>0.95464493116903359</v>
      </c>
      <c r="AX27" s="7">
        <f>IF(AW27/MAX(AW$2:AW26)-1&lt;0,AW27/MAX(AW$2:AW26)-1,0)</f>
        <v>-1.3929169157395394E-2</v>
      </c>
      <c r="AY27" s="7">
        <f t="shared" si="9"/>
        <v>0.85883623960701438</v>
      </c>
      <c r="AZ27" s="1">
        <v>8.8332326537895203E-2</v>
      </c>
      <c r="BA27" s="2">
        <v>-4.3360000000000003</v>
      </c>
      <c r="BB27" s="7">
        <f t="shared" si="20"/>
        <v>0.8295008545175232</v>
      </c>
      <c r="BC27" s="7">
        <f>BB27/MAX(BB$2:BB26)-1</f>
        <v>-0.10856183757055249</v>
      </c>
      <c r="BD27" s="1">
        <v>8.8332326537895203E-2</v>
      </c>
      <c r="BE27" s="2">
        <v>-3.9417424242454553</v>
      </c>
      <c r="BF27" s="7">
        <f t="shared" si="21"/>
        <v>0.84627155806210264</v>
      </c>
      <c r="BG27" s="7">
        <f>BF27/MAX(BF$2:BF26)-1</f>
        <v>-9.8989673163127678E-2</v>
      </c>
      <c r="BH27" s="2">
        <v>-4.3360000000000003</v>
      </c>
    </row>
    <row r="28" spans="1:60" x14ac:dyDescent="0.25">
      <c r="A28" s="5">
        <v>194810</v>
      </c>
      <c r="B28" s="4">
        <v>17807</v>
      </c>
      <c r="C28" s="2">
        <v>6.0299999634186197</v>
      </c>
      <c r="D28" s="7">
        <f t="shared" si="10"/>
        <v>1.0133091868036288</v>
      </c>
      <c r="E28" s="7">
        <f>D28/MAX(D$2:D27)-1</f>
        <v>-3.4518153417121611E-2</v>
      </c>
      <c r="F28" s="7">
        <f t="shared" si="0"/>
        <v>0.40557816291349891</v>
      </c>
      <c r="G28" s="1">
        <v>7.7299967542952199</v>
      </c>
      <c r="H28" s="2">
        <v>5.6191131943914199</v>
      </c>
      <c r="I28" s="7">
        <f t="shared" si="11"/>
        <v>0.93591324201141446</v>
      </c>
      <c r="J28" s="7">
        <f>I28/MAX(I$2:I27)-1</f>
        <v>4.4896694036327123E-3</v>
      </c>
      <c r="K28" s="7">
        <f t="shared" si="1"/>
        <v>0.26190726342095161</v>
      </c>
      <c r="L28" s="1">
        <v>7.7299967542952199</v>
      </c>
      <c r="M28" s="2">
        <v>5.6207257501227303</v>
      </c>
      <c r="N28" s="7">
        <f t="shared" si="12"/>
        <v>0.90662798305213865</v>
      </c>
      <c r="O28" s="7">
        <f>N28/MAX(N$2:N27)-1</f>
        <v>-3.6509987574422365E-3</v>
      </c>
      <c r="P28" s="7">
        <f t="shared" si="2"/>
        <v>0.26247111056781336</v>
      </c>
      <c r="Q28" s="1">
        <v>7.7299967542952199</v>
      </c>
      <c r="R28" s="2">
        <v>5.6292104084843997</v>
      </c>
      <c r="S28" s="7">
        <f t="shared" si="13"/>
        <v>0.88646937763582589</v>
      </c>
      <c r="T28" s="7">
        <f>S28/MAX(S$2:S27)-1</f>
        <v>-2.6631181522449476E-2</v>
      </c>
      <c r="U28" s="7">
        <f t="shared" si="3"/>
        <v>0.26543786099785049</v>
      </c>
      <c r="V28" s="1">
        <v>7.7299967542952199</v>
      </c>
      <c r="W28" s="2">
        <v>5.6351824551008498</v>
      </c>
      <c r="X28" s="7">
        <f t="shared" si="14"/>
        <v>0.92944199414084394</v>
      </c>
      <c r="Y28" s="7">
        <f>X28/MAX(X$2:X27)-1</f>
        <v>1.5737859535196463E-3</v>
      </c>
      <c r="Z28" s="7">
        <f t="shared" si="4"/>
        <v>0.26752605018736419</v>
      </c>
      <c r="AA28" s="1">
        <v>7.7299967542952199</v>
      </c>
      <c r="AB28" s="2">
        <v>5.6384071083128404</v>
      </c>
      <c r="AC28" s="7">
        <f t="shared" si="15"/>
        <v>0.96222822948113129</v>
      </c>
      <c r="AD28" s="7">
        <f>AC28/MAX(AC$2:AC27)-1</f>
        <v>2.1155344570947587E-2</v>
      </c>
      <c r="AE28" s="7">
        <f t="shared" si="5"/>
        <v>0.26865358424891372</v>
      </c>
      <c r="AF28" s="1">
        <v>7.7299967542952199</v>
      </c>
      <c r="AG28" s="2">
        <v>5.6410786561199302</v>
      </c>
      <c r="AH28" s="7">
        <f t="shared" si="16"/>
        <v>0.98084129099164274</v>
      </c>
      <c r="AI28" s="7">
        <f>AH28/MAX(AH$2:AH27)-1</f>
        <v>3.0446430267092817E-2</v>
      </c>
      <c r="AJ28" s="7">
        <f t="shared" si="6"/>
        <v>0.26958771916250723</v>
      </c>
      <c r="AK28" s="1">
        <v>7.7299967542952199</v>
      </c>
      <c r="AL28" s="2">
        <v>5.6426480020158198</v>
      </c>
      <c r="AM28" s="7">
        <f t="shared" si="17"/>
        <v>0.99167509416740407</v>
      </c>
      <c r="AN28" s="7">
        <f>AM28/MAX(AM$2:AM27)-1</f>
        <v>3.4172253199133307E-2</v>
      </c>
      <c r="AO28" s="7">
        <f t="shared" si="7"/>
        <v>0.27013645753393556</v>
      </c>
      <c r="AP28" s="1">
        <v>7.7299967542952199</v>
      </c>
      <c r="AQ28" s="2">
        <v>5.6439082399944196</v>
      </c>
      <c r="AR28" s="7">
        <f t="shared" si="18"/>
        <v>1.0006843699889758</v>
      </c>
      <c r="AS28" s="7">
        <f>AR28/MAX(AR$2:AR27)-1</f>
        <v>3.7966575698437754E-2</v>
      </c>
      <c r="AT28" s="7">
        <f t="shared" si="8"/>
        <v>0.27057711305659637</v>
      </c>
      <c r="AU28" s="1">
        <v>7.7299967542952199</v>
      </c>
      <c r="AV28" s="2">
        <v>5.4634746193829002</v>
      </c>
      <c r="AW28" s="7">
        <f t="shared" si="19"/>
        <v>1.0068017146886792</v>
      </c>
      <c r="AX28" s="7">
        <f>IF(AW28/MAX(AW$2:AW27)-1&lt;0,AW28/MAX(AW$2:AW27)-1,0)</f>
        <v>0</v>
      </c>
      <c r="AY28" s="7">
        <f t="shared" si="9"/>
        <v>0.20748659146757442</v>
      </c>
      <c r="AZ28" s="1">
        <v>7.7299967542952199</v>
      </c>
      <c r="BA28" s="2">
        <v>5.3570000000000002</v>
      </c>
      <c r="BB28" s="7">
        <f t="shared" si="20"/>
        <v>0.87393721529402679</v>
      </c>
      <c r="BC28" s="7">
        <f>BB28/MAX(BB$2:BB27)-1</f>
        <v>-6.080749520920703E-2</v>
      </c>
      <c r="BD28" s="1">
        <v>7.7299967542952199</v>
      </c>
      <c r="BE28" s="2">
        <v>4.8700803030272724</v>
      </c>
      <c r="BF28" s="7">
        <f t="shared" si="21"/>
        <v>0.88748566252140704</v>
      </c>
      <c r="BG28" s="7">
        <f>BF28/MAX(BF$2:BF27)-1</f>
        <v>-5.5109746707603602E-2</v>
      </c>
      <c r="BH28" s="2">
        <v>5.3570000000000002</v>
      </c>
    </row>
    <row r="29" spans="1:60" x14ac:dyDescent="0.25">
      <c r="A29" s="5">
        <v>194811</v>
      </c>
      <c r="B29" s="4">
        <v>17838</v>
      </c>
      <c r="C29" s="2">
        <v>-11.579996521513699</v>
      </c>
      <c r="D29" s="7">
        <f t="shared" si="10"/>
        <v>0.89596801821958982</v>
      </c>
      <c r="E29" s="7">
        <f>D29/MAX(D$2:D28)-1</f>
        <v>-0.14632091766726518</v>
      </c>
      <c r="F29" s="7">
        <f t="shared" si="0"/>
        <v>-0.21086072304030035</v>
      </c>
      <c r="G29" s="1">
        <v>9.3326776838371206E-2</v>
      </c>
      <c r="H29" s="2">
        <v>-5.2691080510061301</v>
      </c>
      <c r="I29" s="7">
        <f t="shared" si="11"/>
        <v>0.88659896202615851</v>
      </c>
      <c r="J29" s="7">
        <f>I29/MAX(I$2:I28)-1</f>
        <v>-5.2691080510061328E-2</v>
      </c>
      <c r="K29" s="7">
        <f t="shared" si="1"/>
        <v>0.44376065436164835</v>
      </c>
      <c r="L29" s="1">
        <v>9.3326776838371206E-2</v>
      </c>
      <c r="M29" s="2">
        <v>-2.5868829634072501</v>
      </c>
      <c r="N29" s="7">
        <f t="shared" si="12"/>
        <v>0.88317457821708001</v>
      </c>
      <c r="O29" s="7">
        <f>N29/MAX(N$2:N28)-1</f>
        <v>-2.9425381326664279E-2</v>
      </c>
      <c r="P29" s="7">
        <f t="shared" si="2"/>
        <v>0.72198485204023966</v>
      </c>
      <c r="Q29" s="1">
        <v>9.3326776838371206E-2</v>
      </c>
      <c r="R29" s="2">
        <v>-1.69759857122209</v>
      </c>
      <c r="S29" s="7">
        <f t="shared" si="13"/>
        <v>0.87142068614675872</v>
      </c>
      <c r="T29" s="7">
        <f>S29/MAX(S$2:S28)-1</f>
        <v>-4.3155076677645732E-2</v>
      </c>
      <c r="U29" s="7">
        <f t="shared" si="3"/>
        <v>0.81422932386616687</v>
      </c>
      <c r="V29" s="1">
        <v>9.3326776838371206E-2</v>
      </c>
      <c r="W29" s="2">
        <v>-1.23307839575467</v>
      </c>
      <c r="X29" s="7">
        <f t="shared" si="14"/>
        <v>0.91798124571002182</v>
      </c>
      <c r="Y29" s="7">
        <f>X29/MAX(X$2:X28)-1</f>
        <v>-1.233078395754672E-2</v>
      </c>
      <c r="Z29" s="7">
        <f t="shared" si="4"/>
        <v>0.86241348026768549</v>
      </c>
      <c r="AA29" s="1">
        <v>9.3326776838371206E-2</v>
      </c>
      <c r="AB29" s="2">
        <v>-0.97797089617764899</v>
      </c>
      <c r="AC29" s="7">
        <f t="shared" si="15"/>
        <v>0.95281791744200039</v>
      </c>
      <c r="AD29" s="7">
        <f>AC29/MAX(AC$2:AC28)-1</f>
        <v>-9.7797089617764899E-3</v>
      </c>
      <c r="AE29" s="7">
        <f t="shared" si="5"/>
        <v>0.88887549485392092</v>
      </c>
      <c r="AF29" s="1">
        <v>9.3326776838371206E-2</v>
      </c>
      <c r="AG29" s="2">
        <v>-0.81119197422429401</v>
      </c>
      <c r="AH29" s="7">
        <f t="shared" si="16"/>
        <v>0.97288478515924059</v>
      </c>
      <c r="AI29" s="7">
        <f>AH29/MAX(AH$2:AH28)-1</f>
        <v>-8.1119197422429012E-3</v>
      </c>
      <c r="AJ29" s="7">
        <f t="shared" si="6"/>
        <v>0.90617528522748403</v>
      </c>
      <c r="AK29" s="1">
        <v>9.3326776838371206E-2</v>
      </c>
      <c r="AL29" s="2">
        <v>-0.67255099849679501</v>
      </c>
      <c r="AM29" s="7">
        <f t="shared" si="17"/>
        <v>0.98500557341973716</v>
      </c>
      <c r="AN29" s="7">
        <f>AM29/MAX(AM$2:AM28)-1</f>
        <v>-6.7255099849679034E-3</v>
      </c>
      <c r="AO29" s="7">
        <f t="shared" si="7"/>
        <v>0.92055635802241909</v>
      </c>
      <c r="AP29" s="1">
        <v>9.3326776838371206E-2</v>
      </c>
      <c r="AQ29" s="2">
        <v>-0.57584716312971196</v>
      </c>
      <c r="AR29" s="7">
        <f t="shared" si="18"/>
        <v>0.99492195743251177</v>
      </c>
      <c r="AS29" s="7">
        <f>AR29/MAX(AR$2:AR28)-1</f>
        <v>-5.7584716312971684E-3</v>
      </c>
      <c r="AT29" s="7">
        <f t="shared" si="8"/>
        <v>0.93058733832002516</v>
      </c>
      <c r="AU29" s="1">
        <v>9.3326776838371206E-2</v>
      </c>
      <c r="AV29" s="2">
        <v>-0.50571205121610996</v>
      </c>
      <c r="AW29" s="7">
        <f t="shared" si="19"/>
        <v>1.0017101970856481</v>
      </c>
      <c r="AX29" s="7">
        <f>IF(AW29/MAX(AW$2:AW28)-1&lt;0,AW29/MAX(AW$2:AW28)-1,0)</f>
        <v>-5.0571205121611174E-3</v>
      </c>
      <c r="AY29" s="7">
        <f t="shared" si="9"/>
        <v>0.9378623747558108</v>
      </c>
      <c r="AZ29" s="1">
        <v>9.3326776838371206E-2</v>
      </c>
      <c r="BA29" s="2">
        <v>-10.501999999999999</v>
      </c>
      <c r="BB29" s="7">
        <f t="shared" si="20"/>
        <v>0.78215632894384812</v>
      </c>
      <c r="BC29" s="7">
        <f>BB29/MAX(BB$2:BB28)-1</f>
        <v>-0.15944149206233615</v>
      </c>
      <c r="BD29" s="1">
        <v>9.3326776838371206E-2</v>
      </c>
      <c r="BE29" s="2">
        <v>-9.5471901515181816</v>
      </c>
      <c r="BF29" s="7">
        <f t="shared" si="21"/>
        <v>0.80275571875302743</v>
      </c>
      <c r="BG29" s="7">
        <f>BF29/MAX(BF$2:BF28)-1</f>
        <v>-0.14532021591259037</v>
      </c>
      <c r="BH29" s="2">
        <v>-10.501999999999999</v>
      </c>
    </row>
    <row r="30" spans="1:60" x14ac:dyDescent="0.25">
      <c r="A30" s="5">
        <v>194812</v>
      </c>
      <c r="B30" s="4">
        <v>17868</v>
      </c>
      <c r="C30" s="2">
        <v>2.6799789816036701</v>
      </c>
      <c r="D30" s="7">
        <f t="shared" si="10"/>
        <v>0.91997977278976573</v>
      </c>
      <c r="E30" s="7">
        <f>D30/MAX(D$2:D29)-1</f>
        <v>-0.12344249769040083</v>
      </c>
      <c r="F30" s="7">
        <f t="shared" si="0"/>
        <v>0.2109093580291721</v>
      </c>
      <c r="G30" s="1">
        <v>6.5399998954819196</v>
      </c>
      <c r="H30" s="2">
        <v>0.48605234385691898</v>
      </c>
      <c r="I30" s="7">
        <f t="shared" si="11"/>
        <v>0.89090829706169783</v>
      </c>
      <c r="J30" s="7">
        <f>I30/MAX(I$2:I29)-1</f>
        <v>-4.8086663303314792E-2</v>
      </c>
      <c r="K30" s="7">
        <f t="shared" si="1"/>
        <v>-0.2375874293307445</v>
      </c>
      <c r="L30" s="1">
        <v>6.5399998954819196</v>
      </c>
      <c r="M30" s="2">
        <v>0.28774293895791198</v>
      </c>
      <c r="N30" s="7">
        <f t="shared" si="12"/>
        <v>0.88571585070457093</v>
      </c>
      <c r="O30" s="7">
        <f>N30/MAX(N$2:N29)-1</f>
        <v>-2.6632621394114153E-2</v>
      </c>
      <c r="P30" s="7">
        <f t="shared" si="2"/>
        <v>-0.27812713082769491</v>
      </c>
      <c r="Q30" s="1">
        <v>6.5399998954819196</v>
      </c>
      <c r="R30" s="2">
        <v>0.22839843057527301</v>
      </c>
      <c r="S30" s="7">
        <f t="shared" si="13"/>
        <v>0.87341099731762617</v>
      </c>
      <c r="T30" s="7">
        <f>S30/MAX(S$2:S29)-1</f>
        <v>-4.0969657889738387E-2</v>
      </c>
      <c r="U30" s="7">
        <f t="shared" si="3"/>
        <v>-0.29025872214854354</v>
      </c>
      <c r="V30" s="1">
        <v>6.5399998954819196</v>
      </c>
      <c r="W30" s="2">
        <v>0.194237341152279</v>
      </c>
      <c r="X30" s="7">
        <f t="shared" si="14"/>
        <v>0.91976430807396548</v>
      </c>
      <c r="Y30" s="7">
        <f>X30/MAX(X$2:X29)-1</f>
        <v>-1.0412361532926351E-2</v>
      </c>
      <c r="Z30" s="7">
        <f t="shared" si="4"/>
        <v>-0.29724215477355731</v>
      </c>
      <c r="AA30" s="1">
        <v>6.5399998954819196</v>
      </c>
      <c r="AB30" s="2">
        <v>0.172897986080674</v>
      </c>
      <c r="AC30" s="7">
        <f t="shared" si="15"/>
        <v>0.95446532043227339</v>
      </c>
      <c r="AD30" s="7">
        <f>AC30/MAX(AC$2:AC29)-1</f>
        <v>-8.0676380208092313E-3</v>
      </c>
      <c r="AE30" s="7">
        <f t="shared" si="5"/>
        <v>-0.30160448486668079</v>
      </c>
      <c r="AF30" s="1">
        <v>6.5399998954819196</v>
      </c>
      <c r="AG30" s="2">
        <v>0.16009695691147399</v>
      </c>
      <c r="AH30" s="7">
        <f t="shared" si="16"/>
        <v>0.97444234409453534</v>
      </c>
      <c r="AI30" s="7">
        <f>AH30/MAX(AH$2:AH29)-1</f>
        <v>-6.5239371097826071E-3</v>
      </c>
      <c r="AJ30" s="7">
        <f t="shared" si="6"/>
        <v>-0.30422135471023348</v>
      </c>
      <c r="AK30" s="1">
        <v>6.5399998954819196</v>
      </c>
      <c r="AL30" s="2">
        <v>0.150810163032048</v>
      </c>
      <c r="AM30" s="7">
        <f t="shared" si="17"/>
        <v>0.9864910619308862</v>
      </c>
      <c r="AN30" s="7">
        <f>AM30/MAX(AM$2:AM29)-1</f>
        <v>-5.2275511072205072E-3</v>
      </c>
      <c r="AO30" s="7">
        <f t="shared" si="7"/>
        <v>-0.30611982166356522</v>
      </c>
      <c r="AP30" s="1">
        <v>6.5399998954819196</v>
      </c>
      <c r="AQ30" s="2">
        <v>0.142347870460418</v>
      </c>
      <c r="AR30" s="7">
        <f t="shared" si="18"/>
        <v>0.99633820765166003</v>
      </c>
      <c r="AS30" s="7">
        <f>AR30/MAX(AR$2:AR29)-1</f>
        <v>-4.3431899884313063E-3</v>
      </c>
      <c r="AT30" s="7">
        <f t="shared" si="8"/>
        <v>-0.30784973868393251</v>
      </c>
      <c r="AU30" s="1">
        <v>6.5399998954819196</v>
      </c>
      <c r="AV30" s="2">
        <v>0.13754673031391601</v>
      </c>
      <c r="AW30" s="7">
        <f t="shared" si="19"/>
        <v>1.0030880167089606</v>
      </c>
      <c r="AX30" s="7">
        <f>IF(AW30/MAX(AW$2:AW29)-1&lt;0,AW30/MAX(AW$2:AW29)-1,0)</f>
        <v>-3.6886091129343379E-3</v>
      </c>
      <c r="AY30" s="7">
        <f t="shared" si="9"/>
        <v>-0.30883121905539235</v>
      </c>
      <c r="AZ30" s="1">
        <v>6.5399998954819196</v>
      </c>
      <c r="BA30" s="2">
        <v>1.8130000000000002</v>
      </c>
      <c r="BB30" s="7">
        <f t="shared" si="20"/>
        <v>0.79633682318760002</v>
      </c>
      <c r="BC30" s="7">
        <f>BB30/MAX(BB$2:BB29)-1</f>
        <v>-0.14420216631342631</v>
      </c>
      <c r="BD30" s="1">
        <v>6.5399998954819196</v>
      </c>
      <c r="BE30" s="2">
        <v>1.6482666666636365</v>
      </c>
      <c r="BF30" s="7">
        <f t="shared" si="21"/>
        <v>0.8159872736799697</v>
      </c>
      <c r="BG30" s="7">
        <f>BF30/MAX(BF$2:BF29)-1</f>
        <v>-0.13123281392476482</v>
      </c>
      <c r="BH30" s="2">
        <v>1.8130000000000002</v>
      </c>
    </row>
    <row r="31" spans="1:60" x14ac:dyDescent="0.25">
      <c r="A31" s="5">
        <v>194901</v>
      </c>
      <c r="B31" s="4">
        <v>17899</v>
      </c>
      <c r="C31" s="2">
        <v>3.2599976983802401</v>
      </c>
      <c r="D31" s="7">
        <f t="shared" si="10"/>
        <v>0.9499710922082758</v>
      </c>
      <c r="E31" s="7">
        <f>D31/MAX(D$2:D30)-1</f>
        <v>-9.4866743290128563E-2</v>
      </c>
      <c r="F31" s="7">
        <f t="shared" si="0"/>
        <v>0.48252910786564507</v>
      </c>
      <c r="G31" s="1">
        <v>4.8499998566221798</v>
      </c>
      <c r="H31" s="2">
        <v>0.39518599539088001</v>
      </c>
      <c r="I31" s="7">
        <f t="shared" si="11"/>
        <v>0.89442904188346106</v>
      </c>
      <c r="J31" s="7">
        <f>I31/MAX(I$2:I30)-1</f>
        <v>-4.4324835108431437E-2</v>
      </c>
      <c r="K31" s="7">
        <f t="shared" si="1"/>
        <v>-0.44983231067607088</v>
      </c>
      <c r="L31" s="1">
        <v>4.8499998566221798</v>
      </c>
      <c r="M31" s="2">
        <v>-0.814805320789182</v>
      </c>
      <c r="N31" s="7">
        <f t="shared" si="12"/>
        <v>0.87849899082595695</v>
      </c>
      <c r="O31" s="7">
        <f>N31/MAX(N$2:N30)-1</f>
        <v>-3.4563670585821105E-2</v>
      </c>
      <c r="P31" s="7">
        <f t="shared" si="2"/>
        <v>-0.84362755341387619</v>
      </c>
      <c r="Q31" s="1">
        <v>4.8499998566221798</v>
      </c>
      <c r="R31" s="2">
        <v>-0.84958477776058305</v>
      </c>
      <c r="S31" s="7">
        <f t="shared" si="13"/>
        <v>0.86599063043712876</v>
      </c>
      <c r="T31" s="7">
        <f>S31/MAX(S$2:S30)-1</f>
        <v>-4.9117433690412327E-2</v>
      </c>
      <c r="U31" s="7">
        <f t="shared" si="3"/>
        <v>-0.85494663026773332</v>
      </c>
      <c r="V31" s="1">
        <v>4.8499998566221798</v>
      </c>
      <c r="W31" s="2">
        <v>-0.62677439773176202</v>
      </c>
      <c r="X31" s="7">
        <f t="shared" si="14"/>
        <v>0.91399946087148309</v>
      </c>
      <c r="Y31" s="7">
        <f>X31/MAX(X$2:X30)-1</f>
        <v>-1.6614843493956366E-2</v>
      </c>
      <c r="Z31" s="7">
        <f t="shared" si="4"/>
        <v>-0.78243233490489383</v>
      </c>
      <c r="AA31" s="1">
        <v>4.8499998566221798</v>
      </c>
      <c r="AB31" s="2">
        <v>-0.48375720569138703</v>
      </c>
      <c r="AC31" s="7">
        <f t="shared" si="15"/>
        <v>0.94984802566885695</v>
      </c>
      <c r="AD31" s="7">
        <f>AC31/MAX(AC$2:AC30)-1</f>
        <v>-1.2866182297468276E-2</v>
      </c>
      <c r="AE31" s="7">
        <f t="shared" si="5"/>
        <v>-0.73588696792406338</v>
      </c>
      <c r="AF31" s="1">
        <v>4.8499998566221798</v>
      </c>
      <c r="AG31" s="2">
        <v>-0.38417767173620199</v>
      </c>
      <c r="AH31" s="7">
        <f t="shared" si="16"/>
        <v>0.97069875418458129</v>
      </c>
      <c r="AI31" s="7">
        <f>AH31/MAX(AH$2:AH30)-1</f>
        <v>-1.0340650317450684E-2</v>
      </c>
      <c r="AJ31" s="7">
        <f t="shared" si="6"/>
        <v>-0.70347851488706326</v>
      </c>
      <c r="AK31" s="1">
        <v>4.8499998566221798</v>
      </c>
      <c r="AL31" s="2">
        <v>-0.31533788617754299</v>
      </c>
      <c r="AM31" s="7">
        <f t="shared" si="17"/>
        <v>0.98338028186886295</v>
      </c>
      <c r="AN31" s="7">
        <f>AM31/MAX(AM$2:AM30)-1</f>
        <v>-8.3644455198356171E-3</v>
      </c>
      <c r="AO31" s="7">
        <f t="shared" si="7"/>
        <v>-0.68107440363304783</v>
      </c>
      <c r="AP31" s="1">
        <v>4.8499998566221798</v>
      </c>
      <c r="AQ31" s="2">
        <v>-0.26071519552348399</v>
      </c>
      <c r="AR31" s="7">
        <f t="shared" si="18"/>
        <v>0.99374060254550578</v>
      </c>
      <c r="AS31" s="7">
        <f>AR31/MAX(AR$2:AR30)-1</f>
        <v>-6.9390185873958732E-3</v>
      </c>
      <c r="AT31" s="7">
        <f t="shared" si="8"/>
        <v>-0.6632972878492629</v>
      </c>
      <c r="AU31" s="1">
        <v>4.8499998566221798</v>
      </c>
      <c r="AV31" s="2">
        <v>-0.22404904713871199</v>
      </c>
      <c r="AW31" s="7">
        <f t="shared" si="19"/>
        <v>1.0008406075655616</v>
      </c>
      <c r="AX31" s="7">
        <f>IF(AW31/MAX(AW$2:AW30)-1&lt;0,AW31/MAX(AW$2:AW30)-1,0)</f>
        <v>-5.9208352907512696E-3</v>
      </c>
      <c r="AY31" s="7">
        <f t="shared" si="9"/>
        <v>-0.65136418171010013</v>
      </c>
      <c r="AZ31" s="1">
        <v>4.8499998566221798</v>
      </c>
      <c r="BA31" s="2">
        <v>1.9550000000000001</v>
      </c>
      <c r="BB31" s="7">
        <f t="shared" si="20"/>
        <v>0.8119052080809176</v>
      </c>
      <c r="BC31" s="7">
        <f>BB31/MAX(BB$2:BB30)-1</f>
        <v>-0.12747131866485384</v>
      </c>
      <c r="BD31" s="1">
        <v>4.8499998566221798</v>
      </c>
      <c r="BE31" s="2">
        <v>1.7773590909090908</v>
      </c>
      <c r="BF31" s="7">
        <f t="shared" si="21"/>
        <v>0.83049029766938176</v>
      </c>
      <c r="BG31" s="7">
        <f>BF31/MAX(BF$2:BF30)-1</f>
        <v>-0.11579170136422168</v>
      </c>
      <c r="BH31" s="2">
        <v>1.9550000000000001</v>
      </c>
    </row>
    <row r="32" spans="1:60" x14ac:dyDescent="0.25">
      <c r="A32" s="5">
        <v>194902</v>
      </c>
      <c r="B32" s="4">
        <v>17930</v>
      </c>
      <c r="C32" s="2">
        <v>-6.3499996420429596</v>
      </c>
      <c r="D32" s="7">
        <f t="shared" si="10"/>
        <v>0.88964793125353869</v>
      </c>
      <c r="E32" s="7">
        <f>D32/MAX(D$2:D31)-1</f>
        <v>-0.15234270185121723</v>
      </c>
      <c r="F32" s="7">
        <f t="shared" si="0"/>
        <v>-0.56948241230836771</v>
      </c>
      <c r="G32" s="1">
        <v>0.44999704009375502</v>
      </c>
      <c r="H32" s="2">
        <v>-6.0998539402849996</v>
      </c>
      <c r="I32" s="7">
        <f t="shared" si="11"/>
        <v>0.83987017672907938</v>
      </c>
      <c r="J32" s="7">
        <f>I32/MAX(I$2:I31)-1</f>
        <v>-0.10261962431039495</v>
      </c>
      <c r="K32" s="7">
        <f t="shared" si="1"/>
        <v>-0.51174719598760188</v>
      </c>
      <c r="L32" s="1">
        <v>0.44999704009375502</v>
      </c>
      <c r="M32" s="2">
        <v>-5.7569699919301103</v>
      </c>
      <c r="N32" s="7">
        <f t="shared" si="12"/>
        <v>0.82792406754469783</v>
      </c>
      <c r="O32" s="7">
        <f>N32/MAX(N$2:N31)-1</f>
        <v>-9.0143550361386771E-2</v>
      </c>
      <c r="P32" s="7">
        <f t="shared" si="2"/>
        <v>-0.43260740349041638</v>
      </c>
      <c r="Q32" s="1">
        <v>0.44999704009375502</v>
      </c>
      <c r="R32" s="2">
        <v>-5.6480382409341603</v>
      </c>
      <c r="S32" s="7">
        <f t="shared" si="13"/>
        <v>0.81707914846713292</v>
      </c>
      <c r="T32" s="7">
        <f>S32/MAX(S$2:S31)-1</f>
        <v>-0.10282364466195393</v>
      </c>
      <c r="U32" s="7">
        <f t="shared" si="3"/>
        <v>-0.40746526367449287</v>
      </c>
      <c r="V32" s="1">
        <v>0.44999704009375502</v>
      </c>
      <c r="W32" s="2">
        <v>-5.6784032582331401</v>
      </c>
      <c r="X32" s="7">
        <f t="shared" si="14"/>
        <v>0.86209888570512339</v>
      </c>
      <c r="Y32" s="7">
        <f>X32/MAX(X$2:X31)-1</f>
        <v>-7.2455418261976656E-2</v>
      </c>
      <c r="Z32" s="7">
        <f t="shared" si="4"/>
        <v>-0.41447370247643844</v>
      </c>
      <c r="AA32" s="1">
        <v>0.44999704009375502</v>
      </c>
      <c r="AB32" s="2">
        <v>-5.7021159506831696</v>
      </c>
      <c r="AC32" s="7">
        <f t="shared" si="15"/>
        <v>0.89568658988994387</v>
      </c>
      <c r="AD32" s="7">
        <f>AC32/MAX(AC$2:AC31)-1</f>
        <v>-6.9153697171272066E-2</v>
      </c>
      <c r="AE32" s="7">
        <f t="shared" si="5"/>
        <v>-0.4199467424628498</v>
      </c>
      <c r="AF32" s="1">
        <v>0.44999704009375502</v>
      </c>
      <c r="AG32" s="2">
        <v>-5.6928268451551096</v>
      </c>
      <c r="AH32" s="7">
        <f t="shared" si="16"/>
        <v>0.9154385549207753</v>
      </c>
      <c r="AI32" s="7">
        <f>AH32/MAX(AH$2:AH31)-1</f>
        <v>-6.6680243451766263E-2</v>
      </c>
      <c r="AJ32" s="7">
        <f t="shared" si="6"/>
        <v>-0.41780275792375954</v>
      </c>
      <c r="AK32" s="1">
        <v>0.44999704009375502</v>
      </c>
      <c r="AL32" s="2">
        <v>-5.6341562506921399</v>
      </c>
      <c r="AM32" s="7">
        <f t="shared" si="17"/>
        <v>0.92797510024987451</v>
      </c>
      <c r="AN32" s="7">
        <f>AM32/MAX(AM$2:AM31)-1</f>
        <v>-6.4234742096665354E-2</v>
      </c>
      <c r="AO32" s="7">
        <f t="shared" si="7"/>
        <v>-0.40426121217989097</v>
      </c>
      <c r="AP32" s="1">
        <v>0.44999704009375502</v>
      </c>
      <c r="AQ32" s="2">
        <v>-5.5096041104017504</v>
      </c>
      <c r="AR32" s="7">
        <f t="shared" si="18"/>
        <v>0.93898942946092745</v>
      </c>
      <c r="AS32" s="7">
        <f>AR32/MAX(AR$2:AR31)-1</f>
        <v>-6.1652747238100658E-2</v>
      </c>
      <c r="AT32" s="7">
        <f t="shared" si="8"/>
        <v>-0.37551378732972096</v>
      </c>
      <c r="AU32" s="1">
        <v>0.44999704009375502</v>
      </c>
      <c r="AV32" s="2">
        <v>-4.8863296956391098</v>
      </c>
      <c r="AW32" s="7">
        <f t="shared" si="19"/>
        <v>0.95193623575207065</v>
      </c>
      <c r="AX32" s="7">
        <f>IF(AW32/MAX(AW$2:AW31)-1&lt;0,AW32/MAX(AW$2:AW31)-1,0)</f>
        <v>-5.44948207141005E-2</v>
      </c>
      <c r="AY32" s="7">
        <f t="shared" si="9"/>
        <v>-0.23165809478482746</v>
      </c>
      <c r="AZ32" s="1">
        <v>0.44999704009375502</v>
      </c>
      <c r="BA32" s="2">
        <v>-4.2710000000000008</v>
      </c>
      <c r="BB32" s="7">
        <f t="shared" si="20"/>
        <v>0.77722873664378156</v>
      </c>
      <c r="BC32" s="7">
        <f>BB32/MAX(BB$2:BB31)-1</f>
        <v>-0.16473701864467793</v>
      </c>
      <c r="BD32" s="1">
        <v>0.44999704009375502</v>
      </c>
      <c r="BE32" s="2">
        <v>-3.8826393939363633</v>
      </c>
      <c r="BF32" s="7">
        <f t="shared" si="21"/>
        <v>0.79824535420925102</v>
      </c>
      <c r="BG32" s="7">
        <f>BF32/MAX(BF$2:BF31)-1</f>
        <v>-0.15012232109150891</v>
      </c>
      <c r="BH32" s="2">
        <v>-4.2710000000000008</v>
      </c>
    </row>
    <row r="33" spans="1:60" x14ac:dyDescent="0.25">
      <c r="A33" s="5">
        <v>194903</v>
      </c>
      <c r="B33" s="4">
        <v>17958</v>
      </c>
      <c r="C33" s="2">
        <v>5.3200001279072904</v>
      </c>
      <c r="D33" s="7">
        <f t="shared" si="10"/>
        <v>0.9369772023341516</v>
      </c>
      <c r="E33" s="7">
        <f>D33/MAX(D$2:D32)-1</f>
        <v>-0.10724733250548646</v>
      </c>
      <c r="F33" s="7">
        <f t="shared" si="0"/>
        <v>-8.8084341901272456E-2</v>
      </c>
      <c r="G33" s="1">
        <v>7.3199938922272603</v>
      </c>
      <c r="H33" s="2">
        <v>5.1086531732899099</v>
      </c>
      <c r="I33" s="7">
        <f t="shared" si="11"/>
        <v>0.88277623116406501</v>
      </c>
      <c r="J33" s="7">
        <f>I33/MAX(I$2:I32)-1</f>
        <v>-5.6775573271247048E-2</v>
      </c>
      <c r="K33" s="7">
        <f t="shared" si="1"/>
        <v>-0.20306635641064363</v>
      </c>
      <c r="L33" s="1">
        <v>7.3199938922272603</v>
      </c>
      <c r="M33" s="2">
        <v>3.9420123142330898</v>
      </c>
      <c r="N33" s="7">
        <f t="shared" si="12"/>
        <v>0.86056093623980923</v>
      </c>
      <c r="O33" s="7">
        <f>N33/MAX(N$2:N32)-1</f>
        <v>-5.4276897074788777E-2</v>
      </c>
      <c r="P33" s="7">
        <f t="shared" si="2"/>
        <v>-0.83777016099655088</v>
      </c>
      <c r="Q33" s="1">
        <v>7.3199938922272603</v>
      </c>
      <c r="R33" s="2">
        <v>2.6541647266757198</v>
      </c>
      <c r="S33" s="7">
        <f t="shared" si="13"/>
        <v>0.8387657750147699</v>
      </c>
      <c r="T33" s="7">
        <f>S33/MAX(S$2:S32)-1</f>
        <v>-7.9011106302496747E-2</v>
      </c>
      <c r="U33" s="7">
        <f t="shared" si="3"/>
        <v>-1.538415742885634</v>
      </c>
      <c r="V33" s="1">
        <v>7.3199938922272603</v>
      </c>
      <c r="W33" s="2">
        <v>2.0039994512209698</v>
      </c>
      <c r="X33" s="7">
        <f t="shared" si="14"/>
        <v>0.87937534264363604</v>
      </c>
      <c r="Y33" s="7">
        <f>X33/MAX(X$2:X32)-1</f>
        <v>-5.3867429934116973E-2</v>
      </c>
      <c r="Z33" s="7">
        <f t="shared" si="4"/>
        <v>-1.8921341736582322</v>
      </c>
      <c r="AA33" s="1">
        <v>7.3199938922272603</v>
      </c>
      <c r="AB33" s="2">
        <v>1.6291218677267301</v>
      </c>
      <c r="AC33" s="7">
        <f t="shared" si="15"/>
        <v>0.91027841599213677</v>
      </c>
      <c r="AD33" s="7">
        <f>AC33/MAX(AC$2:AC32)-1</f>
        <v>-5.3989076496963495E-2</v>
      </c>
      <c r="AE33" s="7">
        <f t="shared" si="5"/>
        <v>-2.0960840239061707</v>
      </c>
      <c r="AF33" s="1">
        <v>7.3199938922272603</v>
      </c>
      <c r="AG33" s="2">
        <v>1.37461802232887</v>
      </c>
      <c r="AH33" s="7">
        <f t="shared" si="16"/>
        <v>0.92802233828006331</v>
      </c>
      <c r="AI33" s="7">
        <f>AH33/MAX(AH$2:AH32)-1</f>
        <v>-5.3850661872298256E-2</v>
      </c>
      <c r="AJ33" s="7">
        <f t="shared" si="6"/>
        <v>-2.2345452801717527</v>
      </c>
      <c r="AK33" s="1">
        <v>7.3199938922272603</v>
      </c>
      <c r="AL33" s="2">
        <v>1.1924907777365601</v>
      </c>
      <c r="AM33" s="7">
        <f t="shared" si="17"/>
        <v>0.93904111774004584</v>
      </c>
      <c r="AN33" s="7">
        <f>AM33/MAX(AM$2:AM32)-1</f>
        <v>-5.3075827694905375E-2</v>
      </c>
      <c r="AO33" s="7">
        <f t="shared" si="7"/>
        <v>-2.3336304906408447</v>
      </c>
      <c r="AP33" s="1">
        <v>7.3199938922272603</v>
      </c>
      <c r="AQ33" s="2">
        <v>1.0521156395409501</v>
      </c>
      <c r="AR33" s="7">
        <f t="shared" si="18"/>
        <v>0.94886868410192227</v>
      </c>
      <c r="AS33" s="7">
        <f>AR33/MAX(AR$2:AR32)-1</f>
        <v>-5.1780249038589798E-2</v>
      </c>
      <c r="AT33" s="7">
        <f t="shared" si="8"/>
        <v>-2.4100007236824488</v>
      </c>
      <c r="AU33" s="1">
        <v>7.3199938922272603</v>
      </c>
      <c r="AV33" s="2">
        <v>0.94903384444681205</v>
      </c>
      <c r="AW33" s="7">
        <f t="shared" si="19"/>
        <v>0.96097043280691086</v>
      </c>
      <c r="AX33" s="7">
        <f>IF(AW33/MAX(AW$2:AW32)-1&lt;0,AW33/MAX(AW$2:AW32)-1,0)</f>
        <v>-4.5521656561679724E-2</v>
      </c>
      <c r="AY33" s="7">
        <f t="shared" si="9"/>
        <v>-2.4660817421225953</v>
      </c>
      <c r="AZ33" s="1">
        <v>7.3199938922272603</v>
      </c>
      <c r="BA33" s="2">
        <v>6.0300000000000011</v>
      </c>
      <c r="BB33" s="7">
        <f t="shared" si="20"/>
        <v>0.82409562946340165</v>
      </c>
      <c r="BC33" s="7">
        <f>BB33/MAX(BB$2:BB32)-1</f>
        <v>-0.11437066086895198</v>
      </c>
      <c r="BD33" s="1">
        <v>7.3199938922272603</v>
      </c>
      <c r="BE33" s="2">
        <v>5.4819068181818187</v>
      </c>
      <c r="BF33" s="7">
        <f t="shared" si="21"/>
        <v>0.8420044207074675</v>
      </c>
      <c r="BG33" s="7">
        <f>BF33/MAX(BF$2:BF32)-1</f>
        <v>-0.10353281866521902</v>
      </c>
      <c r="BH33" s="2">
        <v>6.0300000000000011</v>
      </c>
    </row>
    <row r="34" spans="1:60" x14ac:dyDescent="0.25">
      <c r="A34" s="5">
        <v>194904</v>
      </c>
      <c r="B34" s="4">
        <v>17989</v>
      </c>
      <c r="C34" s="2">
        <v>-1.7500310240397099</v>
      </c>
      <c r="D34" s="7">
        <f t="shared" si="10"/>
        <v>0.92057981060512462</v>
      </c>
      <c r="E34" s="7">
        <f>D34/MAX(D$2:D33)-1</f>
        <v>-0.1228707811545825</v>
      </c>
      <c r="F34" s="7">
        <f t="shared" si="0"/>
        <v>0.28587321320656611</v>
      </c>
      <c r="G34" s="1">
        <v>0.74999523671903301</v>
      </c>
      <c r="H34" s="2">
        <v>-4.3542077421458201</v>
      </c>
      <c r="I34" s="7">
        <f t="shared" si="11"/>
        <v>0.84433832016089616</v>
      </c>
      <c r="J34" s="7">
        <f>I34/MAX(I$2:I33)-1</f>
        <v>-9.7845524285681051E-2</v>
      </c>
      <c r="K34" s="7">
        <f t="shared" si="1"/>
        <v>-0.4580039136596834</v>
      </c>
      <c r="L34" s="1">
        <v>0.74999523671903301</v>
      </c>
      <c r="M34" s="2">
        <v>-4.1175303768685199</v>
      </c>
      <c r="N34" s="7">
        <f t="shared" si="12"/>
        <v>0.82512707827867093</v>
      </c>
      <c r="O34" s="7">
        <f>N34/MAX(N$2:N33)-1</f>
        <v>-9.3217333118797874E-2</v>
      </c>
      <c r="P34" s="7">
        <f t="shared" si="2"/>
        <v>-0.39039756526839953</v>
      </c>
      <c r="Q34" s="1">
        <v>0.74999523671903301</v>
      </c>
      <c r="R34" s="2">
        <v>-4.1587361457161203</v>
      </c>
      <c r="S34" s="7">
        <f t="shared" si="13"/>
        <v>0.80388371955133464</v>
      </c>
      <c r="T34" s="7">
        <f>S34/MAX(S$2:S33)-1</f>
        <v>-0.11731260432272583</v>
      </c>
      <c r="U34" s="7">
        <f t="shared" si="3"/>
        <v>-0.40216789895103822</v>
      </c>
      <c r="V34" s="1">
        <v>0.74999523671903301</v>
      </c>
      <c r="W34" s="2">
        <v>-3.0911661092384199</v>
      </c>
      <c r="X34" s="7">
        <f t="shared" si="14"/>
        <v>0.85219239007883674</v>
      </c>
      <c r="Y34" s="7">
        <f>X34/MAX(X$2:X33)-1</f>
        <v>-8.3113959288459993E-2</v>
      </c>
      <c r="Z34" s="7">
        <f t="shared" si="4"/>
        <v>-9.7218958296554359E-2</v>
      </c>
      <c r="AA34" s="1">
        <v>0.74999523671903301</v>
      </c>
      <c r="AB34" s="2">
        <v>-2.4524504380248802</v>
      </c>
      <c r="AC34" s="7">
        <f t="shared" si="15"/>
        <v>0.88795428899189166</v>
      </c>
      <c r="AD34" s="7">
        <f>AC34/MAX(AC$2:AC33)-1</f>
        <v>-7.7189525534176906E-2</v>
      </c>
      <c r="AE34" s="7">
        <f t="shared" si="5"/>
        <v>8.5228713201066508E-2</v>
      </c>
      <c r="AF34" s="1">
        <v>0.74999523671903301</v>
      </c>
      <c r="AG34" s="2">
        <v>-2.02283112316892</v>
      </c>
      <c r="AH34" s="7">
        <f t="shared" si="16"/>
        <v>0.90925001359137425</v>
      </c>
      <c r="AI34" s="7">
        <f>AH34/MAX(AH$2:AH33)-1</f>
        <v>-7.2989665155602124E-2</v>
      </c>
      <c r="AJ34" s="7">
        <f t="shared" si="6"/>
        <v>0.20794848846029546</v>
      </c>
      <c r="AK34" s="1">
        <v>0.74999523671903301</v>
      </c>
      <c r="AL34" s="2">
        <v>-1.7242660232890099</v>
      </c>
      <c r="AM34" s="7">
        <f t="shared" si="17"/>
        <v>0.92284955080214082</v>
      </c>
      <c r="AN34" s="7">
        <f>AM34/MAX(AM$2:AM33)-1</f>
        <v>-6.9403319464272917E-2</v>
      </c>
      <c r="AO34" s="7">
        <f t="shared" si="7"/>
        <v>0.29323292677703217</v>
      </c>
      <c r="AP34" s="1">
        <v>0.74999523671903301</v>
      </c>
      <c r="AQ34" s="2">
        <v>-1.4951920650799799</v>
      </c>
      <c r="AR34" s="7">
        <f t="shared" si="18"/>
        <v>0.93468127482920149</v>
      </c>
      <c r="AS34" s="7">
        <f>AR34/MAX(AR$2:AR33)-1</f>
        <v>-6.5957955514486022E-2</v>
      </c>
      <c r="AT34" s="7">
        <f t="shared" si="8"/>
        <v>0.35866737931923065</v>
      </c>
      <c r="AU34" s="1">
        <v>0.74999523671903301</v>
      </c>
      <c r="AV34" s="2">
        <v>-1.3248506938787401</v>
      </c>
      <c r="AW34" s="7">
        <f t="shared" si="19"/>
        <v>0.94823900935989891</v>
      </c>
      <c r="AX34" s="7">
        <f>IF(AW34/MAX(AW$2:AW33)-1&lt;0,AW34/MAX(AW$2:AW33)-1,0)</f>
        <v>-5.8167069517644721E-2</v>
      </c>
      <c r="AY34" s="7">
        <f t="shared" si="9"/>
        <v>0.40732500263435956</v>
      </c>
      <c r="AZ34" s="1">
        <v>0.74999523671903301</v>
      </c>
      <c r="BA34" s="2">
        <v>-3.0260000000000002</v>
      </c>
      <c r="BB34" s="7">
        <f t="shared" si="20"/>
        <v>0.79915849571583919</v>
      </c>
      <c r="BC34" s="7">
        <f>BB34/MAX(BB$2:BB33)-1</f>
        <v>-0.14116980467105744</v>
      </c>
      <c r="BD34" s="1">
        <v>0.74999523671903301</v>
      </c>
      <c r="BE34" s="2">
        <v>-2.7508204545454547</v>
      </c>
      <c r="BF34" s="7">
        <f t="shared" si="21"/>
        <v>0.81884239087446953</v>
      </c>
      <c r="BG34" s="7">
        <f>BF34/MAX(BF$2:BF33)-1</f>
        <v>-0.12819302125766319</v>
      </c>
      <c r="BH34" s="2">
        <v>-3.0260000000000002</v>
      </c>
    </row>
    <row r="35" spans="1:60" x14ac:dyDescent="0.25">
      <c r="A35" s="5">
        <v>194905</v>
      </c>
      <c r="B35" s="4">
        <v>18019</v>
      </c>
      <c r="C35" s="2">
        <v>-6.51996203161608</v>
      </c>
      <c r="D35" s="7">
        <f t="shared" si="10"/>
        <v>0.86055835648294732</v>
      </c>
      <c r="E35" s="7">
        <f>D35/MAX(D$2:D34)-1</f>
        <v>-0.18005927319151438</v>
      </c>
      <c r="F35" s="7">
        <f t="shared" si="0"/>
        <v>-0.74932505614358602</v>
      </c>
      <c r="G35" s="1">
        <v>9.7499883644580204E-2</v>
      </c>
      <c r="H35" s="2">
        <v>-5.2419068687444197</v>
      </c>
      <c r="I35" s="7">
        <f t="shared" si="11"/>
        <v>0.80007889176094094</v>
      </c>
      <c r="J35" s="7">
        <f>I35/MAX(I$2:I34)-1</f>
        <v>-0.14513562171483507</v>
      </c>
      <c r="K35" s="7">
        <f t="shared" si="1"/>
        <v>-0.41147136719538135</v>
      </c>
      <c r="L35" s="1">
        <v>9.7499883644580204E-2</v>
      </c>
      <c r="M35" s="2">
        <v>-4.9506634985684403</v>
      </c>
      <c r="N35" s="7">
        <f t="shared" si="12"/>
        <v>0.78427781319752454</v>
      </c>
      <c r="O35" s="7">
        <f>N35/MAX(N$2:N34)-1</f>
        <v>-0.13810909161943097</v>
      </c>
      <c r="P35" s="7">
        <f t="shared" si="2"/>
        <v>-0.33448122635155997</v>
      </c>
      <c r="Q35" s="1">
        <v>9.7499883644580204E-2</v>
      </c>
      <c r="R35" s="2">
        <v>-5.2253366441656803</v>
      </c>
      <c r="S35" s="7">
        <f t="shared" si="13"/>
        <v>0.76187808897713671</v>
      </c>
      <c r="T35" s="7">
        <f>S35/MAX(S$2:S34)-1</f>
        <v>-0.16343599226248218</v>
      </c>
      <c r="U35" s="7">
        <f t="shared" si="3"/>
        <v>-0.40709103083490006</v>
      </c>
      <c r="V35" s="1">
        <v>9.7499883644580204E-2</v>
      </c>
      <c r="W35" s="2">
        <v>-5.3533132098208798</v>
      </c>
      <c r="X35" s="7">
        <f t="shared" si="14"/>
        <v>0.80657186228765809</v>
      </c>
      <c r="Y35" s="7">
        <f>X35/MAX(X$2:X34)-1</f>
        <v>-0.13219774082487457</v>
      </c>
      <c r="Z35" s="7">
        <f t="shared" si="4"/>
        <v>-0.4409216166042822</v>
      </c>
      <c r="AA35" s="1">
        <v>9.7499883644580204E-2</v>
      </c>
      <c r="AB35" s="2">
        <v>-5.4109906051601797</v>
      </c>
      <c r="AC35" s="7">
        <f t="shared" si="15"/>
        <v>0.83990716583642355</v>
      </c>
      <c r="AD35" s="7">
        <f>AC35/MAX(AC$2:AC34)-1</f>
        <v>-0.12712271361095662</v>
      </c>
      <c r="AE35" s="7">
        <f t="shared" si="5"/>
        <v>-0.4561686273362151</v>
      </c>
      <c r="AF35" s="1">
        <v>9.7499883644580204E-2</v>
      </c>
      <c r="AG35" s="2">
        <v>-5.45013823078376</v>
      </c>
      <c r="AH35" s="7">
        <f t="shared" si="16"/>
        <v>0.85969463098722421</v>
      </c>
      <c r="AI35" s="7">
        <f>AH35/MAX(AH$2:AH34)-1</f>
        <v>-0.12351300981827318</v>
      </c>
      <c r="AJ35" s="7">
        <f t="shared" si="6"/>
        <v>-0.46651729624716576</v>
      </c>
      <c r="AK35" s="1">
        <v>9.7499883644580204E-2</v>
      </c>
      <c r="AL35" s="2">
        <v>-5.47816070777756</v>
      </c>
      <c r="AM35" s="7">
        <f t="shared" si="17"/>
        <v>0.87229436931819626</v>
      </c>
      <c r="AN35" s="7">
        <f>AM35/MAX(AM$2:AM34)-1</f>
        <v>-0.12038290116526329</v>
      </c>
      <c r="AO35" s="7">
        <f t="shared" si="7"/>
        <v>-0.4739250338009573</v>
      </c>
      <c r="AP35" s="1">
        <v>9.7499883644580204E-2</v>
      </c>
      <c r="AQ35" s="2">
        <v>-5.4980950378072198</v>
      </c>
      <c r="AR35" s="7">
        <f t="shared" si="18"/>
        <v>0.88329161003850398</v>
      </c>
      <c r="AS35" s="7">
        <f>AR35/MAX(AR$2:AR34)-1</f>
        <v>-0.11731247481337703</v>
      </c>
      <c r="AT35" s="7">
        <f t="shared" si="8"/>
        <v>-0.47919467092843382</v>
      </c>
      <c r="AU35" s="1">
        <v>9.7499883644580204E-2</v>
      </c>
      <c r="AV35" s="2">
        <v>-4.90174932702711</v>
      </c>
      <c r="AW35" s="7">
        <f t="shared" si="19"/>
        <v>0.90175871009999153</v>
      </c>
      <c r="AX35" s="7">
        <f>IF(AW35/MAX(AW$2:AW34)-1&lt;0,AW35/MAX(AW$2:AW34)-1,0)</f>
        <v>-0.1043333588492833</v>
      </c>
      <c r="AY35" s="7">
        <f t="shared" si="9"/>
        <v>-0.32155077250483233</v>
      </c>
      <c r="AZ35" s="1">
        <v>9.7499883644580204E-2</v>
      </c>
      <c r="BA35" s="2">
        <v>-4.0540000000000003</v>
      </c>
      <c r="BB35" s="7">
        <f t="shared" si="20"/>
        <v>0.76676061029951903</v>
      </c>
      <c r="BC35" s="7">
        <f>BB35/MAX(BB$2:BB34)-1</f>
        <v>-0.17598678078969276</v>
      </c>
      <c r="BD35" s="1">
        <v>9.7499883644580204E-2</v>
      </c>
      <c r="BE35" s="2">
        <v>-3.6853659090909088</v>
      </c>
      <c r="BF35" s="7">
        <f t="shared" si="21"/>
        <v>0.78866505255199693</v>
      </c>
      <c r="BG35" s="7">
        <f>BF35/MAX(BF$2:BF34)-1</f>
        <v>-0.16032229844530865</v>
      </c>
      <c r="BH35" s="2">
        <v>-4.0540000000000003</v>
      </c>
    </row>
    <row r="36" spans="1:60" x14ac:dyDescent="0.25">
      <c r="A36" s="5">
        <v>194906</v>
      </c>
      <c r="B36" s="4">
        <v>18050</v>
      </c>
      <c r="C36" s="2">
        <v>-0.93000206622945203</v>
      </c>
      <c r="D36" s="7">
        <f t="shared" si="10"/>
        <v>0.85255514598654569</v>
      </c>
      <c r="E36" s="7">
        <f>D36/MAX(D$2:D35)-1</f>
        <v>-0.18768473889269011</v>
      </c>
      <c r="F36" s="7">
        <f t="shared" si="0"/>
        <v>-0.21824449131504742</v>
      </c>
      <c r="G36" s="1">
        <v>3.4599995339565899</v>
      </c>
      <c r="H36" s="2">
        <v>-2.7343295642115999</v>
      </c>
      <c r="I36" s="7">
        <f t="shared" si="11"/>
        <v>0.77820209808650498</v>
      </c>
      <c r="J36" s="7">
        <f>I36/MAX(I$2:I35)-1</f>
        <v>-0.16851043114420006</v>
      </c>
      <c r="K36" s="7">
        <f t="shared" si="1"/>
        <v>-0.71895320059020151</v>
      </c>
      <c r="L36" s="1">
        <v>3.4599995339565899</v>
      </c>
      <c r="M36" s="2">
        <v>-2.9979993092791402</v>
      </c>
      <c r="N36" s="7">
        <f t="shared" si="12"/>
        <v>0.76076516977503317</v>
      </c>
      <c r="O36" s="7">
        <f>N36/MAX(N$2:N35)-1</f>
        <v>-0.16394857509942018</v>
      </c>
      <c r="P36" s="7">
        <f t="shared" si="2"/>
        <v>-0.79212269885219788</v>
      </c>
      <c r="Q36" s="1">
        <v>3.4599995339565899</v>
      </c>
      <c r="R36" s="2">
        <v>-2.2377955032453398</v>
      </c>
      <c r="S36" s="7">
        <f t="shared" si="13"/>
        <v>0.74482881536179479</v>
      </c>
      <c r="T36" s="7">
        <f>S36/MAX(S$2:S35)-1</f>
        <v>-0.18215658400940138</v>
      </c>
      <c r="U36" s="7">
        <f t="shared" si="3"/>
        <v>-0.58116284431862253</v>
      </c>
      <c r="V36" s="1">
        <v>3.4599995339565899</v>
      </c>
      <c r="W36" s="2">
        <v>-1.6534676785379701</v>
      </c>
      <c r="X36" s="7">
        <f t="shared" si="14"/>
        <v>0.79323545724054989</v>
      </c>
      <c r="Y36" s="7">
        <f>X36/MAX(X$2:X35)-1</f>
        <v>-0.14654657069395749</v>
      </c>
      <c r="Z36" s="7">
        <f t="shared" si="4"/>
        <v>-0.41900933769081394</v>
      </c>
      <c r="AA36" s="1">
        <v>3.4599995339565899</v>
      </c>
      <c r="AB36" s="2">
        <v>-1.3057626406710801</v>
      </c>
      <c r="AC36" s="7">
        <f t="shared" si="15"/>
        <v>0.82893997184861223</v>
      </c>
      <c r="AD36" s="7">
        <f>AC36/MAX(AC$2:AC35)-1</f>
        <v>-0.13852041911552826</v>
      </c>
      <c r="AE36" s="7">
        <f t="shared" si="5"/>
        <v>-0.3225196810661155</v>
      </c>
      <c r="AF36" s="1">
        <v>3.4599995339565899</v>
      </c>
      <c r="AG36" s="2">
        <v>-1.0715758066063299</v>
      </c>
      <c r="AH36" s="7">
        <f t="shared" si="16"/>
        <v>0.85048235131087158</v>
      </c>
      <c r="AI36" s="7">
        <f>AH36/MAX(AH$2:AH35)-1</f>
        <v>-0.13290523235311258</v>
      </c>
      <c r="AJ36" s="7">
        <f t="shared" si="6"/>
        <v>-0.25753181852734053</v>
      </c>
      <c r="AK36" s="1">
        <v>3.4599995339565899</v>
      </c>
      <c r="AL36" s="2">
        <v>-0.90646235809279097</v>
      </c>
      <c r="AM36" s="7">
        <f t="shared" si="17"/>
        <v>0.86438734920856397</v>
      </c>
      <c r="AN36" s="7">
        <f>AM36/MAX(AM$2:AM35)-1</f>
        <v>-0.128356299061548</v>
      </c>
      <c r="AO36" s="7">
        <f t="shared" si="7"/>
        <v>-0.21171212017344332</v>
      </c>
      <c r="AP36" s="1">
        <v>3.4599995339565899</v>
      </c>
      <c r="AQ36" s="2">
        <v>-0.77829955801936301</v>
      </c>
      <c r="AR36" s="7">
        <f t="shared" si="18"/>
        <v>0.87641695534155228</v>
      </c>
      <c r="AS36" s="7">
        <f>AR36/MAX(AR$2:AR35)-1</f>
        <v>-0.12418242792059653</v>
      </c>
      <c r="AT36" s="7">
        <f t="shared" si="8"/>
        <v>-0.17614638708251484</v>
      </c>
      <c r="AU36" s="1">
        <v>3.4599995339565899</v>
      </c>
      <c r="AV36" s="2">
        <v>-0.68138711508570604</v>
      </c>
      <c r="AW36" s="7">
        <f t="shared" si="19"/>
        <v>0.89561424244020715</v>
      </c>
      <c r="AX36" s="7">
        <f>IF(AW36/MAX(AW$2:AW35)-1&lt;0,AW36/MAX(AW$2:AW35)-1,0)</f>
        <v>-0.11043631593620518</v>
      </c>
      <c r="AY36" s="7">
        <f t="shared" si="9"/>
        <v>-0.14925276368638496</v>
      </c>
      <c r="AZ36" s="1">
        <v>3.4599995339565899</v>
      </c>
      <c r="BA36" s="2">
        <v>-0.15799999999999997</v>
      </c>
      <c r="BB36" s="7">
        <f t="shared" si="20"/>
        <v>0.76554912853524582</v>
      </c>
      <c r="BC36" s="7">
        <f>BB36/MAX(BB$2:BB35)-1</f>
        <v>-0.17728872167604504</v>
      </c>
      <c r="BD36" s="1">
        <v>3.4599995339565899</v>
      </c>
      <c r="BE36" s="2">
        <v>-0.14354772727272724</v>
      </c>
      <c r="BF36" s="7">
        <f t="shared" si="21"/>
        <v>0.78753294179326427</v>
      </c>
      <c r="BG36" s="7">
        <f>BF36/MAX(BF$2:BF35)-1</f>
        <v>-0.1615276367023063</v>
      </c>
      <c r="BH36" s="2">
        <v>-0.15799999999999997</v>
      </c>
    </row>
    <row r="37" spans="1:60" x14ac:dyDescent="0.25">
      <c r="A37" s="5">
        <v>194907</v>
      </c>
      <c r="B37" s="4">
        <v>18080</v>
      </c>
      <c r="C37" s="2">
        <v>5.7200121646722302</v>
      </c>
      <c r="D37" s="7">
        <f t="shared" si="10"/>
        <v>0.90132140404751526</v>
      </c>
      <c r="E37" s="7">
        <f>D37/MAX(D$2:D36)-1</f>
        <v>-0.1412202071418629</v>
      </c>
      <c r="F37" s="7">
        <f t="shared" si="0"/>
        <v>6.7606075320273629E-2</v>
      </c>
      <c r="G37" s="1">
        <v>9.3799924630073104</v>
      </c>
      <c r="H37" s="2">
        <v>6.3303484234607001</v>
      </c>
      <c r="I37" s="7">
        <f t="shared" si="11"/>
        <v>0.82746500233406206</v>
      </c>
      <c r="J37" s="7">
        <f>I37/MAX(I$2:I36)-1</f>
        <v>-0.11587424433089677</v>
      </c>
      <c r="K37" s="7">
        <f t="shared" si="1"/>
        <v>0.22309156248669182</v>
      </c>
      <c r="L37" s="1">
        <v>9.3799924630073104</v>
      </c>
      <c r="M37" s="2">
        <v>7.1750899791456604</v>
      </c>
      <c r="N37" s="7">
        <f t="shared" si="12"/>
        <v>0.81535075523639211</v>
      </c>
      <c r="O37" s="7">
        <f>N37/MAX(N$2:N36)-1</f>
        <v>-0.10396113309087418</v>
      </c>
      <c r="P37" s="7">
        <f t="shared" si="2"/>
        <v>0.438292692067485</v>
      </c>
      <c r="Q37" s="1">
        <v>9.3799924630073104</v>
      </c>
      <c r="R37" s="2">
        <v>7.1319644248882597</v>
      </c>
      <c r="S37" s="7">
        <f t="shared" si="13"/>
        <v>0.79794974149971465</v>
      </c>
      <c r="T37" s="7">
        <f>S37/MAX(S$2:S36)-1</f>
        <v>-0.12382828252966094</v>
      </c>
      <c r="U37" s="7">
        <f t="shared" si="3"/>
        <v>0.42730629282201971</v>
      </c>
      <c r="V37" s="1">
        <v>9.3799924630073104</v>
      </c>
      <c r="W37" s="2">
        <v>6.8562635774516796</v>
      </c>
      <c r="X37" s="7">
        <f t="shared" si="14"/>
        <v>0.84762177097876601</v>
      </c>
      <c r="Y37" s="7">
        <f>X37/MAX(X$2:X36)-1</f>
        <v>-8.8031554069935014E-2</v>
      </c>
      <c r="Z37" s="7">
        <f t="shared" si="4"/>
        <v>0.35707045158105555</v>
      </c>
      <c r="AA37" s="1">
        <v>9.3799924630073104</v>
      </c>
      <c r="AB37" s="2">
        <v>5.4939315264798001</v>
      </c>
      <c r="AC37" s="7">
        <f t="shared" si="15"/>
        <v>0.87448136629759587</v>
      </c>
      <c r="AD37" s="7">
        <f>AC37/MAX(AC$2:AC36)-1</f>
        <v>-9.1191320827130329E-2</v>
      </c>
      <c r="AE37" s="7">
        <f t="shared" si="5"/>
        <v>1.0011171425783227E-2</v>
      </c>
      <c r="AF37" s="1">
        <v>9.3799924630073104</v>
      </c>
      <c r="AG37" s="2">
        <v>4.6003548497997304</v>
      </c>
      <c r="AH37" s="7">
        <f t="shared" si="16"/>
        <v>0.88960755740609199</v>
      </c>
      <c r="AI37" s="7">
        <f>AH37/MAX(AH$2:AH36)-1</f>
        <v>-9.3015796157309372E-2</v>
      </c>
      <c r="AJ37" s="7">
        <f t="shared" si="6"/>
        <v>-0.2176308912790359</v>
      </c>
      <c r="AK37" s="1">
        <v>9.3799924630073104</v>
      </c>
      <c r="AL37" s="2">
        <v>3.9587658572875299</v>
      </c>
      <c r="AM37" s="7">
        <f t="shared" si="17"/>
        <v>0.89860642046374539</v>
      </c>
      <c r="AN37" s="7">
        <f>AM37/MAX(AM$2:AM36)-1</f>
        <v>-9.3849965831599103E-2</v>
      </c>
      <c r="AO37" s="7">
        <f t="shared" si="7"/>
        <v>-0.38107813142726554</v>
      </c>
      <c r="AP37" s="1">
        <v>9.3799924630073104</v>
      </c>
      <c r="AQ37" s="2">
        <v>3.4882342799717501</v>
      </c>
      <c r="AR37" s="7">
        <f t="shared" si="18"/>
        <v>0.90698843201326107</v>
      </c>
      <c r="AS37" s="7">
        <f>AR37/MAX(AR$2:AR36)-1</f>
        <v>-9.363185914130645E-2</v>
      </c>
      <c r="AT37" s="7">
        <f t="shared" si="8"/>
        <v>-0.50094784336499787</v>
      </c>
      <c r="AU37" s="1">
        <v>9.3799924630073104</v>
      </c>
      <c r="AV37" s="2">
        <v>3.0994519318012101</v>
      </c>
      <c r="AW37" s="7">
        <f t="shared" si="19"/>
        <v>0.92337337537900699</v>
      </c>
      <c r="AX37" s="7">
        <f>IF(AW37/MAX(AW$2:AW36)-1&lt;0,AW37/MAX(AW$2:AW36)-1,0)</f>
        <v>-8.2864717145887723E-2</v>
      </c>
      <c r="AY37" s="7">
        <f t="shared" si="9"/>
        <v>-0.59999162773231496</v>
      </c>
      <c r="AZ37" s="1">
        <v>9.3799924630073104</v>
      </c>
      <c r="BA37" s="2">
        <v>6.0000000000000009</v>
      </c>
      <c r="BB37" s="7">
        <f t="shared" si="20"/>
        <v>0.81148207624736057</v>
      </c>
      <c r="BC37" s="7">
        <f>BB37/MAX(BB$2:BB36)-1</f>
        <v>-0.12792604497660776</v>
      </c>
      <c r="BD37" s="1">
        <v>9.3799924630073104</v>
      </c>
      <c r="BE37" s="2">
        <v>5.4546340909090913</v>
      </c>
      <c r="BF37" s="7">
        <f t="shared" si="21"/>
        <v>0.83048998211345892</v>
      </c>
      <c r="BG37" s="7">
        <f>BF37/MAX(BF$2:BF36)-1</f>
        <v>-0.11579203733101917</v>
      </c>
      <c r="BH37" s="2">
        <v>6.0000000000000009</v>
      </c>
    </row>
    <row r="38" spans="1:60" x14ac:dyDescent="0.25">
      <c r="A38" s="5">
        <v>194908</v>
      </c>
      <c r="B38" s="4">
        <v>18111</v>
      </c>
      <c r="C38" s="2">
        <v>2.1299997737072802</v>
      </c>
      <c r="D38" s="7">
        <f t="shared" si="10"/>
        <v>0.92051954791410251</v>
      </c>
      <c r="E38" s="7">
        <f>D38/MAX(D$2:D37)-1</f>
        <v>-0.1229281994973408</v>
      </c>
      <c r="F38" s="7">
        <f t="shared" si="0"/>
        <v>-4.9215546639373109E-2</v>
      </c>
      <c r="G38" s="1">
        <v>6.2599857858903096</v>
      </c>
      <c r="H38" s="2">
        <v>2.1377849400803401</v>
      </c>
      <c r="I38" s="7">
        <f t="shared" si="11"/>
        <v>0.84515442453839507</v>
      </c>
      <c r="J38" s="7">
        <f>I38/MAX(I$2:I37)-1</f>
        <v>-9.6973537074831251E-2</v>
      </c>
      <c r="K38" s="7">
        <f t="shared" si="1"/>
        <v>-4.7237739071092522E-2</v>
      </c>
      <c r="L38" s="1">
        <v>6.2599857858903096</v>
      </c>
      <c r="M38" s="2">
        <v>2.3390593728890798</v>
      </c>
      <c r="N38" s="7">
        <f t="shared" si="12"/>
        <v>0.83442229349867081</v>
      </c>
      <c r="O38" s="7">
        <f>N38/MAX(N$2:N37)-1</f>
        <v>-8.3002251989707121E-2</v>
      </c>
      <c r="P38" s="7">
        <f t="shared" si="2"/>
        <v>3.8956699576526699E-3</v>
      </c>
      <c r="Q38" s="1">
        <v>6.2599857858903096</v>
      </c>
      <c r="R38" s="2">
        <v>2.2281524077755002</v>
      </c>
      <c r="S38" s="7">
        <f t="shared" si="13"/>
        <v>0.81572927787777894</v>
      </c>
      <c r="T38" s="7">
        <f>S38/MAX(S$2:S37)-1</f>
        <v>-0.10430584131059761</v>
      </c>
      <c r="U38" s="7">
        <f t="shared" si="3"/>
        <v>-2.4280045815837203E-2</v>
      </c>
      <c r="V38" s="1">
        <v>6.2599857858903096</v>
      </c>
      <c r="W38" s="2">
        <v>2.1624988755232399</v>
      </c>
      <c r="X38" s="7">
        <f t="shared" si="14"/>
        <v>0.86595158224487201</v>
      </c>
      <c r="Y38" s="7">
        <f>X38/MAX(X$2:X37)-1</f>
        <v>-6.8310246681570597E-2</v>
      </c>
      <c r="Z38" s="7">
        <f t="shared" si="4"/>
        <v>-4.0959208052139706E-2</v>
      </c>
      <c r="AA38" s="1">
        <v>6.2599857858903096</v>
      </c>
      <c r="AB38" s="2">
        <v>2.1215620210006199</v>
      </c>
      <c r="AC38" s="7">
        <f t="shared" si="15"/>
        <v>0.89303403084569299</v>
      </c>
      <c r="AD38" s="7">
        <f>AC38/MAX(AC$2:AC37)-1</f>
        <v>-7.1910381046241367E-2</v>
      </c>
      <c r="AE38" s="7">
        <f t="shared" si="5"/>
        <v>-5.1359142596456575E-2</v>
      </c>
      <c r="AF38" s="1">
        <v>6.2599857858903096</v>
      </c>
      <c r="AG38" s="2">
        <v>2.0966776894819601</v>
      </c>
      <c r="AH38" s="7">
        <f t="shared" si="16"/>
        <v>0.90825976058617097</v>
      </c>
      <c r="AI38" s="7">
        <f>AH38/MAX(AH$2:AH37)-1</f>
        <v>-7.3999260708214054E-2</v>
      </c>
      <c r="AJ38" s="7">
        <f t="shared" si="6"/>
        <v>-5.7680962433155125E-2</v>
      </c>
      <c r="AK38" s="1">
        <v>6.2599857858903096</v>
      </c>
      <c r="AL38" s="2">
        <v>2.07674547227779</v>
      </c>
      <c r="AM38" s="7">
        <f t="shared" si="17"/>
        <v>0.91726818861432369</v>
      </c>
      <c r="AN38" s="7">
        <f>AM38/MAX(AM$2:AM37)-1</f>
        <v>-7.5031536024963263E-2</v>
      </c>
      <c r="AO38" s="7">
        <f t="shared" si="7"/>
        <v>-6.2744706501032255E-2</v>
      </c>
      <c r="AP38" s="1">
        <v>6.2599857858903096</v>
      </c>
      <c r="AQ38" s="2">
        <v>2.06135720997466</v>
      </c>
      <c r="AR38" s="7">
        <f t="shared" si="18"/>
        <v>0.9256847034502026</v>
      </c>
      <c r="AS38" s="7">
        <f>AR38/MAX(AR$2:AR37)-1</f>
        <v>-7.4948374120802352E-2</v>
      </c>
      <c r="AT38" s="7">
        <f t="shared" si="8"/>
        <v>-6.6654066967770209E-2</v>
      </c>
      <c r="AU38" s="1">
        <v>6.2599857858903096</v>
      </c>
      <c r="AV38" s="2">
        <v>2.0491636232486399</v>
      </c>
      <c r="AW38" s="7">
        <f t="shared" si="19"/>
        <v>0.94229480669403687</v>
      </c>
      <c r="AX38" s="7">
        <f>IF(AW38/MAX(AW$2:AW37)-1&lt;0,AW38/MAX(AW$2:AW37)-1,0)</f>
        <v>-6.4071114553662656E-2</v>
      </c>
      <c r="AY38" s="7">
        <f t="shared" si="9"/>
        <v>-6.9751825828089586E-2</v>
      </c>
      <c r="AZ38" s="1">
        <v>6.2599857858903096</v>
      </c>
      <c r="BA38" s="2">
        <v>2.5560000000000005</v>
      </c>
      <c r="BB38" s="7">
        <f t="shared" si="20"/>
        <v>0.83222355811624316</v>
      </c>
      <c r="BC38" s="7">
        <f>BB38/MAX(BB$2:BB37)-1</f>
        <v>-0.10563583468620985</v>
      </c>
      <c r="BD38" s="1">
        <v>6.2599857858903096</v>
      </c>
      <c r="BE38" s="2">
        <v>2.3237250000000005</v>
      </c>
      <c r="BF38" s="7">
        <f t="shared" si="21"/>
        <v>0.84978828545032492</v>
      </c>
      <c r="BG38" s="7">
        <f>BF38/MAX(BF$2:BF37)-1</f>
        <v>-9.5245475850489369E-2</v>
      </c>
      <c r="BH38" s="2">
        <v>2.5560000000000005</v>
      </c>
    </row>
    <row r="39" spans="1:60" x14ac:dyDescent="0.25">
      <c r="A39" s="5">
        <v>194909</v>
      </c>
      <c r="B39" s="4">
        <v>18142</v>
      </c>
      <c r="C39" s="2">
        <v>6.0799815102133703</v>
      </c>
      <c r="D39" s="7">
        <f t="shared" si="10"/>
        <v>0.97648696622517961</v>
      </c>
      <c r="E39" s="7">
        <f>D39/MAX(D$2:D38)-1</f>
        <v>-6.9602396195483696E-2</v>
      </c>
      <c r="F39" s="7">
        <f t="shared" si="0"/>
        <v>0.10967518450754654</v>
      </c>
      <c r="G39" s="1">
        <v>15.089998588289101</v>
      </c>
      <c r="H39" s="2">
        <v>4.0902043374569503</v>
      </c>
      <c r="I39" s="7">
        <f t="shared" si="11"/>
        <v>0.87972296746907386</v>
      </c>
      <c r="J39" s="7">
        <f>I39/MAX(I$2:I38)-1</f>
        <v>-6.003790951988186E-2</v>
      </c>
      <c r="K39" s="7">
        <f t="shared" si="1"/>
        <v>-8.6944641942749534E-2</v>
      </c>
      <c r="L39" s="1">
        <v>15.089998588289101</v>
      </c>
      <c r="M39" s="2">
        <v>4.1166202371119098</v>
      </c>
      <c r="N39" s="7">
        <f t="shared" si="12"/>
        <v>0.8687722904958104</v>
      </c>
      <c r="O39" s="7">
        <f>N39/MAX(N$2:N38)-1</f>
        <v>-4.5252937121254999E-2</v>
      </c>
      <c r="P39" s="7">
        <f t="shared" si="2"/>
        <v>-8.4334354883072837E-2</v>
      </c>
      <c r="Q39" s="1">
        <v>15.089998588289101</v>
      </c>
      <c r="R39" s="2">
        <v>4.1253337456571399</v>
      </c>
      <c r="S39" s="7">
        <f t="shared" si="13"/>
        <v>0.84938083305127621</v>
      </c>
      <c r="T39" s="7">
        <f>S39/MAX(S$2:S38)-1</f>
        <v>-6.7355467924304024E-2</v>
      </c>
      <c r="U39" s="7">
        <f t="shared" si="3"/>
        <v>-8.3473329557526954E-2</v>
      </c>
      <c r="V39" s="1">
        <v>15.089998588289101</v>
      </c>
      <c r="W39" s="2">
        <v>4.17581679207228</v>
      </c>
      <c r="X39" s="7">
        <f t="shared" si="14"/>
        <v>0.90211213382746902</v>
      </c>
      <c r="Y39" s="7">
        <f>X39/MAX(X$2:X38)-1</f>
        <v>-2.9404589512482704E-2</v>
      </c>
      <c r="Z39" s="7">
        <f t="shared" si="4"/>
        <v>-7.8484847449715289E-2</v>
      </c>
      <c r="AA39" s="1">
        <v>15.089998588289101</v>
      </c>
      <c r="AB39" s="2">
        <v>4.2815440623866596</v>
      </c>
      <c r="AC39" s="7">
        <f t="shared" si="15"/>
        <v>0.93126967636845892</v>
      </c>
      <c r="AD39" s="7">
        <f>AC39/MAX(AC$2:AC38)-1</f>
        <v>-3.2173815072299772E-2</v>
      </c>
      <c r="AE39" s="7">
        <f t="shared" si="5"/>
        <v>-6.8037407492667734E-2</v>
      </c>
      <c r="AF39" s="1">
        <v>15.089998588289101</v>
      </c>
      <c r="AG39" s="2">
        <v>4.3376384620262103</v>
      </c>
      <c r="AH39" s="7">
        <f t="shared" si="16"/>
        <v>0.94765678529646391</v>
      </c>
      <c r="AI39" s="7">
        <f>AH39/MAX(AH$2:AH38)-1</f>
        <v>-3.3832696482046454E-2</v>
      </c>
      <c r="AJ39" s="7">
        <f t="shared" si="6"/>
        <v>-6.2494439529735768E-2</v>
      </c>
      <c r="AK39" s="1">
        <v>15.089998588289101</v>
      </c>
      <c r="AL39" s="2">
        <v>4.2152531568254297</v>
      </c>
      <c r="AM39" s="7">
        <f t="shared" si="17"/>
        <v>0.95593336489144443</v>
      </c>
      <c r="AN39" s="7">
        <f>AM39/MAX(AM$2:AM38)-1</f>
        <v>-3.6041773647615738E-2</v>
      </c>
      <c r="AO39" s="7">
        <f t="shared" si="7"/>
        <v>-7.4587943163265447E-2</v>
      </c>
      <c r="AP39" s="1">
        <v>15.089998588289101</v>
      </c>
      <c r="AQ39" s="2">
        <v>3.7038420366916101</v>
      </c>
      <c r="AR39" s="7">
        <f t="shared" si="18"/>
        <v>0.95997060262381528</v>
      </c>
      <c r="AS39" s="7">
        <f>AR39/MAX(AR$2:AR38)-1</f>
        <v>-4.0685923140389435E-2</v>
      </c>
      <c r="AT39" s="7">
        <f t="shared" si="8"/>
        <v>-0.12512303174615802</v>
      </c>
      <c r="AU39" s="1">
        <v>15.089998588289101</v>
      </c>
      <c r="AV39" s="2">
        <v>3.3015387079003702</v>
      </c>
      <c r="AW39" s="7">
        <f t="shared" si="19"/>
        <v>0.97340503447957549</v>
      </c>
      <c r="AX39" s="7">
        <f>IF(AW39/MAX(AW$2:AW38)-1&lt;0,AW39/MAX(AW$2:AW38)-1,0)</f>
        <v>-3.3171060122231255E-2</v>
      </c>
      <c r="AY39" s="7">
        <f t="shared" si="9"/>
        <v>-0.16487663419488463</v>
      </c>
      <c r="AZ39" s="1">
        <v>15.089998588289101</v>
      </c>
      <c r="BA39" s="2">
        <v>5.4669999999999996</v>
      </c>
      <c r="BB39" s="7">
        <f t="shared" si="20"/>
        <v>0.87772122003845821</v>
      </c>
      <c r="BC39" s="7">
        <f>BB39/MAX(BB$2:BB38)-1</f>
        <v>-5.6740945768504858E-2</v>
      </c>
      <c r="BD39" s="1">
        <v>15.089998588289101</v>
      </c>
      <c r="BE39" s="2">
        <v>4.9700772727272735</v>
      </c>
      <c r="BF39" s="7">
        <f t="shared" si="21"/>
        <v>0.89202341989179024</v>
      </c>
      <c r="BG39" s="7">
        <f>BF39/MAX(BF$2:BF38)-1</f>
        <v>-5.02784768717629E-2</v>
      </c>
      <c r="BH39" s="2">
        <v>5.4669999999999996</v>
      </c>
    </row>
    <row r="40" spans="1:60" x14ac:dyDescent="0.25">
      <c r="A40" s="5">
        <v>194910</v>
      </c>
      <c r="B40" s="4">
        <v>18172</v>
      </c>
      <c r="C40" s="2">
        <v>6.9599990290171299</v>
      </c>
      <c r="D40" s="7">
        <f t="shared" si="10"/>
        <v>1.044450449592931</v>
      </c>
      <c r="E40" s="7">
        <f>D40/MAX(D$2:D39)-1</f>
        <v>-4.846732004690657E-3</v>
      </c>
      <c r="F40" s="7">
        <f t="shared" si="0"/>
        <v>0.99999998209317309</v>
      </c>
      <c r="G40" s="1">
        <v>6.9599990890524097</v>
      </c>
      <c r="H40" s="2">
        <v>4.4288720132878199</v>
      </c>
      <c r="I40" s="7">
        <f t="shared" si="11"/>
        <v>0.9186847717697767</v>
      </c>
      <c r="J40" s="7">
        <f>I40/MAX(I$2:I39)-1</f>
        <v>-1.8408191559092901E-2</v>
      </c>
      <c r="K40" s="7">
        <f t="shared" si="1"/>
        <v>0.24503634218199555</v>
      </c>
      <c r="L40" s="1">
        <v>6.9599990890524097</v>
      </c>
      <c r="M40" s="2">
        <v>4.0083745388851399</v>
      </c>
      <c r="N40" s="7">
        <f t="shared" si="12"/>
        <v>0.90359593778893366</v>
      </c>
      <c r="O40" s="7">
        <f>N40/MAX(N$2:N39)-1</f>
        <v>-6.9830989420697209E-3</v>
      </c>
      <c r="P40" s="7">
        <f t="shared" si="2"/>
        <v>0.11961383202122733</v>
      </c>
      <c r="Q40" s="1">
        <v>6.9599990890524097</v>
      </c>
      <c r="R40" s="2">
        <v>3.97086290846917</v>
      </c>
      <c r="S40" s="7">
        <f t="shared" si="13"/>
        <v>0.88310858150255578</v>
      </c>
      <c r="T40" s="7">
        <f>S40/MAX(S$2:S39)-1</f>
        <v>-3.0321432132244253E-2</v>
      </c>
      <c r="U40" s="7">
        <f t="shared" si="3"/>
        <v>0.10842517303183097</v>
      </c>
      <c r="V40" s="1">
        <v>6.9599990890524097</v>
      </c>
      <c r="W40" s="2">
        <v>3.9513949683395602</v>
      </c>
      <c r="X40" s="7">
        <f t="shared" si="14"/>
        <v>0.93775814729230833</v>
      </c>
      <c r="Y40" s="7">
        <f>X40/MAX(X$2:X39)-1</f>
        <v>8.9474687004558184E-3</v>
      </c>
      <c r="Z40" s="7">
        <f t="shared" si="4"/>
        <v>0.10261843680307314</v>
      </c>
      <c r="AA40" s="1">
        <v>6.9599990890524097</v>
      </c>
      <c r="AB40" s="2">
        <v>3.1965343849008998</v>
      </c>
      <c r="AC40" s="7">
        <f t="shared" si="15"/>
        <v>0.96103803178973213</v>
      </c>
      <c r="AD40" s="7">
        <f>AC40/MAX(AC$2:AC39)-1</f>
        <v>-1.2369182850111571E-3</v>
      </c>
      <c r="AE40" s="7">
        <f t="shared" si="5"/>
        <v>-0.12253513714118802</v>
      </c>
      <c r="AF40" s="1">
        <v>6.9599990890524097</v>
      </c>
      <c r="AG40" s="2">
        <v>2.6794052942048499</v>
      </c>
      <c r="AH40" s="7">
        <f t="shared" si="16"/>
        <v>0.97304835137258883</v>
      </c>
      <c r="AI40" s="7">
        <f>AH40/MAX(AH$2:AH39)-1</f>
        <v>-7.9451586007102115E-3</v>
      </c>
      <c r="AJ40" s="7">
        <f t="shared" si="6"/>
        <v>-0.27678012689858855</v>
      </c>
      <c r="AK40" s="1">
        <v>6.9599990890524097</v>
      </c>
      <c r="AL40" s="2">
        <v>2.3109375222138002</v>
      </c>
      <c r="AM40" s="7">
        <f t="shared" si="17"/>
        <v>0.97802438770808187</v>
      </c>
      <c r="AN40" s="7">
        <f>AM40/MAX(AM$2:AM39)-1</f>
        <v>-1.3765301296371768E-2</v>
      </c>
      <c r="AO40" s="7">
        <f t="shared" si="7"/>
        <v>-0.38668364758467733</v>
      </c>
      <c r="AP40" s="1">
        <v>6.9599990890524097</v>
      </c>
      <c r="AQ40" s="2">
        <v>2.0314270363706699</v>
      </c>
      <c r="AR40" s="7">
        <f t="shared" si="18"/>
        <v>0.97947170498672587</v>
      </c>
      <c r="AS40" s="7">
        <f>AR40/MAX(AR$2:AR39)-1</f>
        <v>-2.119815761935373E-2</v>
      </c>
      <c r="AT40" s="7">
        <f t="shared" si="8"/>
        <v>-0.47005372442164273</v>
      </c>
      <c r="AU40" s="1">
        <v>6.9599990890524097</v>
      </c>
      <c r="AV40" s="2">
        <v>1.81640356316433</v>
      </c>
      <c r="AW40" s="7">
        <f t="shared" si="19"/>
        <v>0.99108599820988341</v>
      </c>
      <c r="AX40" s="7">
        <f>IF(AW40/MAX(AW$2:AW39)-1&lt;0,AW40/MAX(AW$2:AW39)-1,0)</f>
        <v>-1.5609544808587561E-2</v>
      </c>
      <c r="AY40" s="7">
        <f t="shared" si="9"/>
        <v>-0.53418914828200048</v>
      </c>
      <c r="AZ40" s="1">
        <v>6.9599990890524097</v>
      </c>
      <c r="BA40" s="2">
        <v>3.9680000000000004</v>
      </c>
      <c r="BB40" s="7">
        <f t="shared" si="20"/>
        <v>0.91254919804958412</v>
      </c>
      <c r="BC40" s="7">
        <f>BB40/MAX(BB$2:BB39)-1</f>
        <v>-1.9312426496599255E-2</v>
      </c>
      <c r="BD40" s="1">
        <v>6.9599990890524097</v>
      </c>
      <c r="BE40" s="2">
        <v>3.6073515151545457</v>
      </c>
      <c r="BF40" s="7">
        <f t="shared" si="21"/>
        <v>0.92420184024479013</v>
      </c>
      <c r="BG40" s="7">
        <f>BF40/MAX(BF$2:BF39)-1</f>
        <v>-1.6018683117447585E-2</v>
      </c>
      <c r="BH40" s="2">
        <v>3.9680000000000004</v>
      </c>
    </row>
    <row r="41" spans="1:60" x14ac:dyDescent="0.25">
      <c r="A41" s="5">
        <v>194911</v>
      </c>
      <c r="B41" s="4">
        <v>18203</v>
      </c>
      <c r="C41" s="2">
        <v>2.8899987146094599</v>
      </c>
      <c r="D41" s="7">
        <f t="shared" si="10"/>
        <v>1.0746350541608995</v>
      </c>
      <c r="E41" s="7">
        <f>D41/MAX(D$2:D40)-1</f>
        <v>2.3913184648767905E-2</v>
      </c>
      <c r="F41" s="7">
        <f t="shared" si="0"/>
        <v>0.71245580251432039</v>
      </c>
      <c r="G41" s="1">
        <v>3.7099988442337799</v>
      </c>
      <c r="H41" s="2">
        <v>1.54667210122382</v>
      </c>
      <c r="I41" s="7">
        <f t="shared" si="11"/>
        <v>0.93289381283293149</v>
      </c>
      <c r="J41" s="7">
        <f>I41/MAX(I$2:I40)-1</f>
        <v>-3.2261849100391204E-3</v>
      </c>
      <c r="K41" s="7">
        <f t="shared" si="1"/>
        <v>0.24140005623767558</v>
      </c>
      <c r="L41" s="1">
        <v>3.7099988442337799</v>
      </c>
      <c r="M41" s="2">
        <v>1.48174017403725</v>
      </c>
      <c r="N41" s="7">
        <f t="shared" si="12"/>
        <v>0.91698488181012106</v>
      </c>
      <c r="O41" s="7">
        <f>N41/MAX(N$2:N40)-1</f>
        <v>7.7308314158854863E-3</v>
      </c>
      <c r="P41" s="7">
        <f t="shared" si="2"/>
        <v>0.21863079289302867</v>
      </c>
      <c r="Q41" s="1">
        <v>3.7099988442337799</v>
      </c>
      <c r="R41" s="2">
        <v>1.5007074453192899</v>
      </c>
      <c r="S41" s="7">
        <f t="shared" si="13"/>
        <v>0.8963614577354182</v>
      </c>
      <c r="T41" s="7">
        <f>S41/MAX(S$2:S40)-1</f>
        <v>-1.5769393668587428E-2</v>
      </c>
      <c r="U41" s="7">
        <f t="shared" si="3"/>
        <v>0.22528192452368567</v>
      </c>
      <c r="V41" s="1">
        <v>3.7099988442337799</v>
      </c>
      <c r="W41" s="2">
        <v>1.26830722659017</v>
      </c>
      <c r="X41" s="7">
        <f t="shared" si="14"/>
        <v>0.94965180164235474</v>
      </c>
      <c r="Y41" s="7">
        <f>X41/MAX(X$2:X40)-1</f>
        <v>1.2683072265901707E-2</v>
      </c>
      <c r="Z41" s="7">
        <f t="shared" si="4"/>
        <v>0.14378762717451721</v>
      </c>
      <c r="AA41" s="1">
        <v>3.7099988442337799</v>
      </c>
      <c r="AB41" s="2">
        <v>1.0320691151465</v>
      </c>
      <c r="AC41" s="7">
        <f t="shared" si="15"/>
        <v>0.9709566085006458</v>
      </c>
      <c r="AD41" s="7">
        <f>AC41/MAX(AC$2:AC40)-1</f>
        <v>9.0710070148547484E-3</v>
      </c>
      <c r="AE41" s="7">
        <f t="shared" si="5"/>
        <v>6.0947520549504697E-2</v>
      </c>
      <c r="AF41" s="1">
        <v>3.7099988442337799</v>
      </c>
      <c r="AG41" s="2">
        <v>0.87448996222368602</v>
      </c>
      <c r="AH41" s="7">
        <f t="shared" si="16"/>
        <v>0.98155756153292506</v>
      </c>
      <c r="AI41" s="7">
        <f>AH41/MAX(AH$2:AH40)-1</f>
        <v>7.3026140708054577E-4</v>
      </c>
      <c r="AJ41" s="7">
        <f t="shared" si="6"/>
        <v>5.6902474946545212E-3</v>
      </c>
      <c r="AK41" s="1">
        <v>3.7099988442337799</v>
      </c>
      <c r="AL41" s="2">
        <v>0.76228162738788796</v>
      </c>
      <c r="AM41" s="7">
        <f t="shared" si="17"/>
        <v>0.98547968792695351</v>
      </c>
      <c r="AN41" s="7">
        <f>AM41/MAX(AM$2:AM40)-1</f>
        <v>-6.2474153852296599E-3</v>
      </c>
      <c r="AO41" s="7">
        <f t="shared" si="7"/>
        <v>-3.3657131153134179E-2</v>
      </c>
      <c r="AP41" s="1">
        <v>3.7099988442337799</v>
      </c>
      <c r="AQ41" s="2">
        <v>0.67766488796061597</v>
      </c>
      <c r="AR41" s="7">
        <f t="shared" si="18"/>
        <v>0.98610924081893014</v>
      </c>
      <c r="AS41" s="7">
        <f>AR41/MAX(AR$2:AR40)-1</f>
        <v>-1.4565161210828403E-2</v>
      </c>
      <c r="AT41" s="7">
        <f t="shared" si="8"/>
        <v>-6.3329141624177909E-2</v>
      </c>
      <c r="AU41" s="1">
        <v>3.7099988442337799</v>
      </c>
      <c r="AV41" s="2">
        <v>0.61222186292813197</v>
      </c>
      <c r="AW41" s="7">
        <f t="shared" si="19"/>
        <v>0.99715364337134382</v>
      </c>
      <c r="AX41" s="7">
        <f>IF(AW41/MAX(AW$2:AW40)-1&lt;0,AW41/MAX(AW$2:AW40)-1,0)</f>
        <v>-9.5828912253280718E-3</v>
      </c>
      <c r="AY41" s="7">
        <f t="shared" si="9"/>
        <v>-8.6277628379444637E-2</v>
      </c>
      <c r="AZ41" s="1">
        <v>3.7099988442337799</v>
      </c>
      <c r="BA41" s="2">
        <v>0.94400000000000006</v>
      </c>
      <c r="BB41" s="7">
        <f t="shared" si="20"/>
        <v>0.92116366247917214</v>
      </c>
      <c r="BC41" s="7">
        <f>BB41/MAX(BB$2:BB40)-1</f>
        <v>-1.0054735802727199E-2</v>
      </c>
      <c r="BD41" s="1">
        <v>3.7099988442337799</v>
      </c>
      <c r="BE41" s="2">
        <v>0.85826287879090901</v>
      </c>
      <c r="BF41" s="7">
        <f t="shared" si="21"/>
        <v>0.93213392156471364</v>
      </c>
      <c r="BG41" s="7">
        <f>BF41/MAX(BF$2:BF40)-1</f>
        <v>-7.5735367404066167E-3</v>
      </c>
      <c r="BH41" s="2">
        <v>0.94400000000000006</v>
      </c>
    </row>
    <row r="42" spans="1:60" x14ac:dyDescent="0.25">
      <c r="A42" s="5">
        <v>194912</v>
      </c>
      <c r="B42" s="4">
        <v>18233</v>
      </c>
      <c r="C42" s="2">
        <v>8.5300034057782792</v>
      </c>
      <c r="D42" s="7">
        <f t="shared" si="10"/>
        <v>1.1663014608805116</v>
      </c>
      <c r="E42" s="7">
        <f>D42/MAX(D$2:D41)-1</f>
        <v>8.5300034057782748E-2</v>
      </c>
      <c r="F42" s="7">
        <f t="shared" si="0"/>
        <v>0.24108185577665264</v>
      </c>
      <c r="G42" s="1">
        <v>13.929960993462201</v>
      </c>
      <c r="H42" s="2">
        <v>8.8995651230161297</v>
      </c>
      <c r="I42" s="7">
        <f t="shared" si="11"/>
        <v>1.0159173052345865</v>
      </c>
      <c r="J42" s="7">
        <f>I42/MAX(I$2:I41)-1</f>
        <v>8.5482349893064358E-2</v>
      </c>
      <c r="K42" s="7">
        <f t="shared" si="1"/>
        <v>0.29302061419613068</v>
      </c>
      <c r="L42" s="1">
        <v>13.929960993462201</v>
      </c>
      <c r="M42" s="2">
        <v>7.7353913355598296</v>
      </c>
      <c r="N42" s="7">
        <f t="shared" si="12"/>
        <v>0.98791725090605464</v>
      </c>
      <c r="O42" s="7">
        <f>N42/MAX(N$2:N41)-1</f>
        <v>7.7353913355598269E-2</v>
      </c>
      <c r="P42" s="7">
        <f t="shared" si="2"/>
        <v>0.12940588278696319</v>
      </c>
      <c r="Q42" s="1">
        <v>13.929960993462201</v>
      </c>
      <c r="R42" s="2">
        <v>7.3146471153108603</v>
      </c>
      <c r="S42" s="7">
        <f t="shared" si="13"/>
        <v>0.96192713524642037</v>
      </c>
      <c r="T42" s="7">
        <f>S42/MAX(S$2:S41)-1</f>
        <v>5.6223601985439853E-2</v>
      </c>
      <c r="U42" s="7">
        <f t="shared" si="3"/>
        <v>7.0273858573972725E-2</v>
      </c>
      <c r="V42" s="1">
        <v>13.929960993462201</v>
      </c>
      <c r="W42" s="2">
        <v>7.4846911820107298</v>
      </c>
      <c r="X42" s="7">
        <f t="shared" si="14"/>
        <v>1.0207303062996862</v>
      </c>
      <c r="Y42" s="7">
        <f>X42/MAX(X$2:X41)-1</f>
        <v>7.4846911820107387E-2</v>
      </c>
      <c r="Z42" s="7">
        <f t="shared" si="4"/>
        <v>9.4172106928809618E-2</v>
      </c>
      <c r="AA42" s="1">
        <v>13.929960993462201</v>
      </c>
      <c r="AB42" s="2">
        <v>7.5882720491770801</v>
      </c>
      <c r="AC42" s="7">
        <f t="shared" si="15"/>
        <v>1.0446354374331379</v>
      </c>
      <c r="AD42" s="7">
        <f>AC42/MAX(AC$2:AC41)-1</f>
        <v>7.5882720491770694E-2</v>
      </c>
      <c r="AE42" s="7">
        <f t="shared" si="5"/>
        <v>0.10872951746592607</v>
      </c>
      <c r="AF42" s="1">
        <v>13.929960993462201</v>
      </c>
      <c r="AG42" s="2">
        <v>6.7858775011710604</v>
      </c>
      <c r="AH42" s="7">
        <f t="shared" si="16"/>
        <v>1.0481648552620311</v>
      </c>
      <c r="AI42" s="7">
        <f>AH42/MAX(AH$2:AH41)-1</f>
        <v>6.7858775011710559E-2</v>
      </c>
      <c r="AJ42" s="7">
        <f t="shared" si="6"/>
        <v>-4.0402166328270539E-3</v>
      </c>
      <c r="AK42" s="1">
        <v>13.929960993462201</v>
      </c>
      <c r="AL42" s="2">
        <v>5.8217778949937502</v>
      </c>
      <c r="AM42" s="7">
        <f t="shared" si="17"/>
        <v>1.0428521265583381</v>
      </c>
      <c r="AN42" s="7">
        <f>AM42/MAX(AM$2:AM41)-1</f>
        <v>5.1606652916801998E-2</v>
      </c>
      <c r="AO42" s="7">
        <f t="shared" si="7"/>
        <v>-0.13953622231170959</v>
      </c>
      <c r="AP42" s="1">
        <v>13.929960993462201</v>
      </c>
      <c r="AQ42" s="2">
        <v>5.11170529709156</v>
      </c>
      <c r="AR42" s="7">
        <f t="shared" si="18"/>
        <v>1.0365162391169807</v>
      </c>
      <c r="AS42" s="7">
        <f>AR42/MAX(AR$2:AR41)-1</f>
        <v>3.5807363642943235E-2</v>
      </c>
      <c r="AT42" s="7">
        <f t="shared" si="8"/>
        <v>-0.23933089097593396</v>
      </c>
      <c r="AU42" s="1">
        <v>13.929960993462201</v>
      </c>
      <c r="AV42" s="2">
        <v>4.5528346909392701</v>
      </c>
      <c r="AW42" s="7">
        <f t="shared" si="19"/>
        <v>1.0425524003687192</v>
      </c>
      <c r="AX42" s="7">
        <f>IF(AW42/MAX(AW$2:AW41)-1&lt;0,AW42/MAX(AW$2:AW41)-1,0)</f>
        <v>0</v>
      </c>
      <c r="AY42" s="7">
        <f t="shared" si="9"/>
        <v>-0.31787540477904841</v>
      </c>
      <c r="AZ42" s="1">
        <v>13.929960993462201</v>
      </c>
      <c r="BA42" s="2">
        <v>7.4959999999999996</v>
      </c>
      <c r="BB42" s="7">
        <f t="shared" si="20"/>
        <v>0.99021409061861076</v>
      </c>
      <c r="BC42" s="7">
        <f>BB42/MAX(BB$2:BB41)-1</f>
        <v>6.4151561201500229E-2</v>
      </c>
      <c r="BD42" s="1">
        <v>13.929960993462201</v>
      </c>
      <c r="BE42" s="2">
        <v>6.8146249999999995</v>
      </c>
      <c r="BF42" s="7">
        <f t="shared" si="21"/>
        <v>0.99565535281714312</v>
      </c>
      <c r="BG42" s="7">
        <f>BF42/MAX(BF$2:BF41)-1</f>
        <v>6.0056605131497465E-2</v>
      </c>
      <c r="BH42" s="2">
        <v>7.4959999999999996</v>
      </c>
    </row>
    <row r="43" spans="1:60" x14ac:dyDescent="0.25">
      <c r="A43" s="5">
        <v>195001</v>
      </c>
      <c r="B43" s="4">
        <v>18264</v>
      </c>
      <c r="C43" s="2">
        <v>4.7599995224074201</v>
      </c>
      <c r="D43" s="7">
        <f t="shared" si="10"/>
        <v>1.2218174048482546</v>
      </c>
      <c r="E43" s="7">
        <f>D43/MAX(D$2:D42)-1</f>
        <v>4.759999522407421E-2</v>
      </c>
      <c r="F43" s="7">
        <f t="shared" si="0"/>
        <v>0.19032393366395384</v>
      </c>
      <c r="G43" s="1">
        <v>9.7099911629711695</v>
      </c>
      <c r="H43" s="2">
        <v>3.5266232125671699</v>
      </c>
      <c r="I43" s="7">
        <f t="shared" si="11"/>
        <v>1.0517448807414762</v>
      </c>
      <c r="J43" s="7">
        <f>I43/MAX(I$2:I42)-1</f>
        <v>3.5266232125671593E-2</v>
      </c>
      <c r="K43" s="7">
        <f t="shared" si="1"/>
        <v>-1.1420907818200376E-2</v>
      </c>
      <c r="L43" s="1">
        <v>9.7099911629711695</v>
      </c>
      <c r="M43" s="2">
        <v>3.2230669351472101</v>
      </c>
      <c r="N43" s="7">
        <f t="shared" si="12"/>
        <v>1.0197584851666228</v>
      </c>
      <c r="O43" s="7">
        <f>N43/MAX(N$2:N42)-1</f>
        <v>3.2230669351472008E-2</v>
      </c>
      <c r="P43" s="7">
        <f t="shared" si="2"/>
        <v>-6.1073971996913778E-2</v>
      </c>
      <c r="Q43" s="1">
        <v>9.7099911629711695</v>
      </c>
      <c r="R43" s="2">
        <v>4.3045960446830902</v>
      </c>
      <c r="S43" s="7">
        <f t="shared" si="13"/>
        <v>1.0033342126629712</v>
      </c>
      <c r="T43" s="7">
        <f>S43/MAX(S$2:S42)-1</f>
        <v>4.3045960446830955E-2</v>
      </c>
      <c r="U43" s="7">
        <f t="shared" si="3"/>
        <v>0.11583304090810331</v>
      </c>
      <c r="V43" s="1">
        <v>9.7099911629711695</v>
      </c>
      <c r="W43" s="2">
        <v>5.0328600850498502</v>
      </c>
      <c r="X43" s="7">
        <f t="shared" si="14"/>
        <v>1.0721022344614501</v>
      </c>
      <c r="Y43" s="7">
        <f>X43/MAX(X$2:X42)-1</f>
        <v>5.0328600850498395E-2</v>
      </c>
      <c r="Z43" s="7">
        <f t="shared" si="4"/>
        <v>0.23495606298072214</v>
      </c>
      <c r="AA43" s="1">
        <v>9.7099911629711695</v>
      </c>
      <c r="AB43" s="2">
        <v>5.4626716574250302</v>
      </c>
      <c r="AC43" s="7">
        <f t="shared" si="15"/>
        <v>1.1017004413972158</v>
      </c>
      <c r="AD43" s="7">
        <f>AC43/MAX(AC$2:AC42)-1</f>
        <v>5.4626716574250223E-2</v>
      </c>
      <c r="AE43" s="7">
        <f t="shared" si="5"/>
        <v>0.30526085710090212</v>
      </c>
      <c r="AF43" s="1">
        <v>9.7099911629711695</v>
      </c>
      <c r="AG43" s="2">
        <v>4.6808463145400303</v>
      </c>
      <c r="AH43" s="7">
        <f t="shared" si="16"/>
        <v>1.0972278412598675</v>
      </c>
      <c r="AI43" s="7">
        <f>AH43/MAX(AH$2:AH42)-1</f>
        <v>4.6808463145400214E-2</v>
      </c>
      <c r="AJ43" s="7">
        <f t="shared" si="6"/>
        <v>0.17737674856999097</v>
      </c>
      <c r="AK43" s="1">
        <v>9.7099911629711695</v>
      </c>
      <c r="AL43" s="2">
        <v>4.0248788873181196</v>
      </c>
      <c r="AM43" s="7">
        <f t="shared" si="17"/>
        <v>1.0848256616261329</v>
      </c>
      <c r="AN43" s="7">
        <f>AM43/MAX(AM$2:AM42)-1</f>
        <v>4.0248788873181285E-2</v>
      </c>
      <c r="AO43" s="7">
        <f t="shared" si="7"/>
        <v>7.0079370173383393E-2</v>
      </c>
      <c r="AP43" s="1">
        <v>9.7099911629711695</v>
      </c>
      <c r="AQ43" s="2">
        <v>3.5333836356681401</v>
      </c>
      <c r="AR43" s="7">
        <f t="shared" si="18"/>
        <v>1.0731403342909829</v>
      </c>
      <c r="AS43" s="7">
        <f>AR43/MAX(AR$2:AR42)-1</f>
        <v>3.5333836356681303E-2</v>
      </c>
      <c r="AT43" s="7">
        <f t="shared" si="8"/>
        <v>-1.0315097307672438E-2</v>
      </c>
      <c r="AU43" s="1">
        <v>9.7099911629711695</v>
      </c>
      <c r="AV43" s="2">
        <v>3.1518136031975401</v>
      </c>
      <c r="AW43" s="7">
        <f t="shared" si="19"/>
        <v>1.0754117087440029</v>
      </c>
      <c r="AX43" s="7">
        <f>IF(AW43/MAX(AW$2:AW42)-1&lt;0,AW43/MAX(AW$2:AW42)-1,0)</f>
        <v>0</v>
      </c>
      <c r="AY43" s="7">
        <f t="shared" si="9"/>
        <v>-7.2728964917219807E-2</v>
      </c>
      <c r="AZ43" s="1">
        <v>9.7099911629711695</v>
      </c>
      <c r="BA43" s="2">
        <v>3.9560000000000004</v>
      </c>
      <c r="BB43" s="7">
        <f t="shared" si="20"/>
        <v>1.0293869600434831</v>
      </c>
      <c r="BC43" s="7">
        <f>BB43/MAX(BB$2:BB42)-1</f>
        <v>3.956000000000004E-2</v>
      </c>
      <c r="BD43" s="1">
        <v>9.7099911629711695</v>
      </c>
      <c r="BE43" s="2">
        <v>3.5964454545454543</v>
      </c>
      <c r="BF43" s="7">
        <f t="shared" si="21"/>
        <v>1.0314635544964736</v>
      </c>
      <c r="BG43" s="7">
        <f>BF43/MAX(BF$2:BF42)-1</f>
        <v>3.5964454545454494E-2</v>
      </c>
      <c r="BH43" s="2">
        <v>3.9560000000000004</v>
      </c>
    </row>
    <row r="44" spans="1:60" x14ac:dyDescent="0.25">
      <c r="A44" s="5">
        <v>195002</v>
      </c>
      <c r="B44" s="4">
        <v>18295</v>
      </c>
      <c r="C44" s="2">
        <v>2.9599938696978398</v>
      </c>
      <c r="D44" s="7">
        <f t="shared" si="10"/>
        <v>1.2579831251306641</v>
      </c>
      <c r="E44" s="7">
        <f>D44/MAX(D$2:D43)-1</f>
        <v>2.9599938696978301E-2</v>
      </c>
      <c r="F44" s="7">
        <f t="shared" si="0"/>
        <v>0.48614092289600086</v>
      </c>
      <c r="G44" s="1">
        <v>4.3099979163313398</v>
      </c>
      <c r="H44" s="2">
        <v>2.7705616336367802</v>
      </c>
      <c r="I44" s="7">
        <f t="shared" si="11"/>
        <v>1.0808841208910385</v>
      </c>
      <c r="J44" s="7">
        <f>I44/MAX(I$2:I43)-1</f>
        <v>2.7705616336367811E-2</v>
      </c>
      <c r="K44" s="7">
        <f t="shared" si="1"/>
        <v>0.41403634347727758</v>
      </c>
      <c r="L44" s="1">
        <v>4.3099979163313398</v>
      </c>
      <c r="M44" s="2">
        <v>2.88337451976447</v>
      </c>
      <c r="N44" s="7">
        <f t="shared" si="12"/>
        <v>1.0491619414910534</v>
      </c>
      <c r="O44" s="7">
        <f>N44/MAX(N$2:N43)-1</f>
        <v>2.8833745197644589E-2</v>
      </c>
      <c r="P44" s="7">
        <f t="shared" si="2"/>
        <v>0.45697690035603111</v>
      </c>
      <c r="Q44" s="1">
        <v>4.3099979163313398</v>
      </c>
      <c r="R44" s="2">
        <v>3.1338250235655098</v>
      </c>
      <c r="S44" s="7">
        <f t="shared" si="13"/>
        <v>1.0347769512893974</v>
      </c>
      <c r="T44" s="7">
        <f>S44/MAX(S$2:S43)-1</f>
        <v>3.1338250235655174E-2</v>
      </c>
      <c r="U44" s="7">
        <f t="shared" si="3"/>
        <v>0.55230718107953214</v>
      </c>
      <c r="V44" s="1">
        <v>4.3099979163313398</v>
      </c>
      <c r="W44" s="2">
        <v>3.25957982049046</v>
      </c>
      <c r="X44" s="7">
        <f t="shared" si="14"/>
        <v>1.1070482625509828</v>
      </c>
      <c r="Y44" s="7">
        <f>X44/MAX(X$2:X43)-1</f>
        <v>3.2595798204904547E-2</v>
      </c>
      <c r="Z44" s="7">
        <f t="shared" si="4"/>
        <v>0.60017388492416057</v>
      </c>
      <c r="AA44" s="1">
        <v>4.3099979163313398</v>
      </c>
      <c r="AB44" s="2">
        <v>3.3432207445129301</v>
      </c>
      <c r="AC44" s="7">
        <f t="shared" si="15"/>
        <v>1.1385327190963979</v>
      </c>
      <c r="AD44" s="7">
        <f>AC44/MAX(AC$2:AC43)-1</f>
        <v>3.3432207445129203E-2</v>
      </c>
      <c r="AE44" s="7">
        <f t="shared" si="5"/>
        <v>0.63201056580929604</v>
      </c>
      <c r="AF44" s="1">
        <v>4.3099979163313398</v>
      </c>
      <c r="AG44" s="2">
        <v>2.9704234256752602</v>
      </c>
      <c r="AH44" s="7">
        <f t="shared" si="16"/>
        <v>1.1298201540896815</v>
      </c>
      <c r="AI44" s="7">
        <f>AH44/MAX(AH$2:AH43)-1</f>
        <v>2.9704234256752615E-2</v>
      </c>
      <c r="AJ44" s="7">
        <f t="shared" si="6"/>
        <v>0.49011077915126633</v>
      </c>
      <c r="AK44" s="1">
        <v>4.3099979163313398</v>
      </c>
      <c r="AL44" s="2">
        <v>2.5542808456633099</v>
      </c>
      <c r="AM44" s="7">
        <f t="shared" si="17"/>
        <v>1.1125351557098895</v>
      </c>
      <c r="AN44" s="7">
        <f>AM44/MAX(AM$2:AM43)-1</f>
        <v>2.5542808456633148E-2</v>
      </c>
      <c r="AO44" s="7">
        <f t="shared" si="7"/>
        <v>0.33171225979729357</v>
      </c>
      <c r="AP44" s="1">
        <v>4.3099979163313398</v>
      </c>
      <c r="AQ44" s="2">
        <v>2.2465718218830402</v>
      </c>
      <c r="AR44" s="7">
        <f t="shared" si="18"/>
        <v>1.0972492026504255</v>
      </c>
      <c r="AS44" s="7">
        <f>AR44/MAX(AR$2:AR43)-1</f>
        <v>2.2465718218830366E-2</v>
      </c>
      <c r="AT44" s="7">
        <f t="shared" si="8"/>
        <v>0.21458737015670115</v>
      </c>
      <c r="AU44" s="1">
        <v>4.3099979163313398</v>
      </c>
      <c r="AV44" s="2">
        <v>2.0072732849880301</v>
      </c>
      <c r="AW44" s="7">
        <f t="shared" si="19"/>
        <v>1.0969981606772545</v>
      </c>
      <c r="AX44" s="7">
        <f>IF(AW44/MAX(AW$2:AW43)-1&lt;0,AW44/MAX(AW$2:AW43)-1,0)</f>
        <v>0</v>
      </c>
      <c r="AY44" s="7">
        <f t="shared" si="9"/>
        <v>0.12350192072575583</v>
      </c>
      <c r="AZ44" s="1">
        <v>4.3099979163313398</v>
      </c>
      <c r="BA44" s="2">
        <v>1.851</v>
      </c>
      <c r="BB44" s="7">
        <f t="shared" si="20"/>
        <v>1.0484409126738881</v>
      </c>
      <c r="BC44" s="7">
        <f>BB44/MAX(BB$2:BB43)-1</f>
        <v>1.8510000000000026E-2</v>
      </c>
      <c r="BD44" s="1">
        <v>4.3099979163313398</v>
      </c>
      <c r="BE44" s="2">
        <v>1.6828106060636363</v>
      </c>
      <c r="BF44" s="7">
        <f t="shared" si="21"/>
        <v>1.0488211325892212</v>
      </c>
      <c r="BG44" s="7">
        <f>BF44/MAX(BF$2:BF43)-1</f>
        <v>1.6828106060636339E-2</v>
      </c>
      <c r="BH44" s="2">
        <v>1.851</v>
      </c>
    </row>
    <row r="45" spans="1:60" x14ac:dyDescent="0.25">
      <c r="A45" s="5">
        <v>195003</v>
      </c>
      <c r="B45" s="4">
        <v>18323</v>
      </c>
      <c r="C45" s="2">
        <v>-0.55000000552473705</v>
      </c>
      <c r="D45" s="7">
        <f t="shared" si="10"/>
        <v>1.2510642178729452</v>
      </c>
      <c r="E45" s="7">
        <f>D45/MAX(D$2:D44)-1</f>
        <v>-5.5000000552474226E-3</v>
      </c>
      <c r="F45" s="7">
        <f t="shared" si="0"/>
        <v>-0.24067242653202237</v>
      </c>
      <c r="G45" s="1">
        <v>6.4799977265664399</v>
      </c>
      <c r="H45" s="2">
        <v>1.12592501394813</v>
      </c>
      <c r="I45" s="7">
        <f t="shared" si="11"/>
        <v>1.0930540655799439</v>
      </c>
      <c r="J45" s="7">
        <f>I45/MAX(I$2:I44)-1</f>
        <v>1.1259250139481258E-2</v>
      </c>
      <c r="K45" s="7">
        <f t="shared" si="1"/>
        <v>5.5099213777827116E-2</v>
      </c>
      <c r="L45" s="1">
        <v>6.4799977265664399</v>
      </c>
      <c r="M45" s="2">
        <v>2.2473423365973999</v>
      </c>
      <c r="N45" s="7">
        <f t="shared" si="12"/>
        <v>1.072740201981649</v>
      </c>
      <c r="O45" s="7">
        <f>N45/MAX(N$2:N44)-1</f>
        <v>2.2473423365974021E-2</v>
      </c>
      <c r="P45" s="7">
        <f t="shared" si="2"/>
        <v>0.25300988229698296</v>
      </c>
      <c r="Q45" s="1">
        <v>6.4799977265664399</v>
      </c>
      <c r="R45" s="2">
        <v>2.3683693056214401</v>
      </c>
      <c r="S45" s="7">
        <f t="shared" si="13"/>
        <v>1.0592842909853808</v>
      </c>
      <c r="T45" s="7">
        <f>S45/MAX(S$2:S44)-1</f>
        <v>2.3683693056214317E-2</v>
      </c>
      <c r="U45" s="7">
        <f t="shared" si="3"/>
        <v>0.27436903902180398</v>
      </c>
      <c r="V45" s="1">
        <v>6.4799977265664399</v>
      </c>
      <c r="W45" s="2">
        <v>2.0422338453873001</v>
      </c>
      <c r="X45" s="7">
        <f t="shared" si="14"/>
        <v>1.129656776853571</v>
      </c>
      <c r="Y45" s="7">
        <f>X45/MAX(X$2:X44)-1</f>
        <v>2.042233845387309E-2</v>
      </c>
      <c r="Z45" s="7">
        <f t="shared" si="4"/>
        <v>0.21681179814535967</v>
      </c>
      <c r="AA45" s="1">
        <v>6.4799977265664399</v>
      </c>
      <c r="AB45" s="2">
        <v>1.7056442918505601</v>
      </c>
      <c r="AC45" s="7">
        <f t="shared" si="15"/>
        <v>1.1579520374305166</v>
      </c>
      <c r="AD45" s="7">
        <f>AC45/MAX(AC$2:AC44)-1</f>
        <v>1.705644291850561E-2</v>
      </c>
      <c r="AE45" s="7">
        <f t="shared" si="5"/>
        <v>0.1574095914809861</v>
      </c>
      <c r="AF45" s="1">
        <v>6.4799977265664399</v>
      </c>
      <c r="AG45" s="2">
        <v>1.6215843054471299</v>
      </c>
      <c r="AH45" s="7">
        <f t="shared" si="16"/>
        <v>1.1481411403881783</v>
      </c>
      <c r="AI45" s="7">
        <f>AH45/MAX(AH$2:AH44)-1</f>
        <v>1.6215843054471213E-2</v>
      </c>
      <c r="AJ45" s="7">
        <f t="shared" si="6"/>
        <v>0.14257446474555124</v>
      </c>
      <c r="AK45" s="1">
        <v>6.4799977265664399</v>
      </c>
      <c r="AL45" s="2">
        <v>1.5253499335743601</v>
      </c>
      <c r="AM45" s="7">
        <f t="shared" si="17"/>
        <v>1.1295052099685017</v>
      </c>
      <c r="AN45" s="7">
        <f>AM45/MAX(AM$2:AM44)-1</f>
        <v>1.5253499335743603E-2</v>
      </c>
      <c r="AO45" s="7">
        <f t="shared" si="7"/>
        <v>0.12559077055143408</v>
      </c>
      <c r="AP45" s="1">
        <v>6.4799977265664399</v>
      </c>
      <c r="AQ45" s="2">
        <v>1.3488824345028501</v>
      </c>
      <c r="AR45" s="7">
        <f t="shared" si="18"/>
        <v>1.1120498044076996</v>
      </c>
      <c r="AS45" s="7">
        <f>AR45/MAX(AR$2:AR44)-1</f>
        <v>1.3488824345028405E-2</v>
      </c>
      <c r="AT45" s="7">
        <f t="shared" si="8"/>
        <v>9.444732376514875E-2</v>
      </c>
      <c r="AU45" s="1">
        <v>6.4799977265664399</v>
      </c>
      <c r="AV45" s="2">
        <v>1.2117764354358</v>
      </c>
      <c r="AW45" s="7">
        <f t="shared" si="19"/>
        <v>1.1102913258855056</v>
      </c>
      <c r="AX45" s="7">
        <f>IF(AW45/MAX(AW$2:AW44)-1&lt;0,AW45/MAX(AW$2:AW44)-1,0)</f>
        <v>0</v>
      </c>
      <c r="AY45" s="7">
        <f t="shared" si="9"/>
        <v>7.0250497672572632E-2</v>
      </c>
      <c r="AZ45" s="1">
        <v>6.4799977265664399</v>
      </c>
      <c r="BA45" s="2">
        <v>0.89500000000000013</v>
      </c>
      <c r="BB45" s="7">
        <f t="shared" si="20"/>
        <v>1.0578244588423193</v>
      </c>
      <c r="BC45" s="7">
        <f>BB45/MAX(BB$2:BB44)-1</f>
        <v>8.9500000000000135E-3</v>
      </c>
      <c r="BD45" s="1">
        <v>6.4799977265664399</v>
      </c>
      <c r="BE45" s="2">
        <v>0.81371742424545479</v>
      </c>
      <c r="BF45" s="7">
        <f t="shared" si="21"/>
        <v>1.0573555728942681</v>
      </c>
      <c r="BG45" s="7">
        <f>BF45/MAX(BF$2:BF44)-1</f>
        <v>8.1371742424545257E-3</v>
      </c>
      <c r="BH45" s="2">
        <v>0.89500000000000013</v>
      </c>
    </row>
    <row r="46" spans="1:60" x14ac:dyDescent="0.25">
      <c r="A46" s="5">
        <v>195004</v>
      </c>
      <c r="B46" s="4">
        <v>18354</v>
      </c>
      <c r="C46" s="2">
        <v>3.94004267687155</v>
      </c>
      <c r="D46" s="7">
        <f t="shared" si="10"/>
        <v>1.3003566819722086</v>
      </c>
      <c r="E46" s="7">
        <f>D46/MAX(D$2:D45)-1</f>
        <v>3.3683724364063528E-2</v>
      </c>
      <c r="F46" s="7">
        <f t="shared" si="0"/>
        <v>-0.13241216839888859</v>
      </c>
      <c r="G46" s="1">
        <v>19.069980146574999</v>
      </c>
      <c r="H46" s="2">
        <v>8.2330335852055807</v>
      </c>
      <c r="I46" s="7">
        <f t="shared" si="11"/>
        <v>1.1830455739035957</v>
      </c>
      <c r="J46" s="7">
        <f>I46/MAX(I$2:I45)-1</f>
        <v>8.2330335852055736E-2</v>
      </c>
      <c r="K46" s="7">
        <f t="shared" si="1"/>
        <v>0.18890014060158866</v>
      </c>
      <c r="L46" s="1">
        <v>19.069980146574999</v>
      </c>
      <c r="M46" s="2">
        <v>6.2203922615044798</v>
      </c>
      <c r="N46" s="7">
        <f t="shared" si="12"/>
        <v>1.1394688504917629</v>
      </c>
      <c r="O46" s="7">
        <f>N46/MAX(N$2:N45)-1</f>
        <v>6.2203922615044815E-2</v>
      </c>
      <c r="P46" s="7">
        <f t="shared" si="2"/>
        <v>3.8262404646276393E-2</v>
      </c>
      <c r="Q46" s="1">
        <v>19.069980146574999</v>
      </c>
      <c r="R46" s="2">
        <v>4.1804519944135698</v>
      </c>
      <c r="S46" s="7">
        <f t="shared" si="13"/>
        <v>1.1035671622543888</v>
      </c>
      <c r="T46" s="7">
        <f>S46/MAX(S$2:S45)-1</f>
        <v>4.1804519944135698E-2</v>
      </c>
      <c r="U46" s="7">
        <f t="shared" si="3"/>
        <v>-0.11441854237589943</v>
      </c>
      <c r="V46" s="1">
        <v>19.069980146574999</v>
      </c>
      <c r="W46" s="2">
        <v>3.15566676280294</v>
      </c>
      <c r="X46" s="7">
        <f t="shared" si="14"/>
        <v>1.1653049802944901</v>
      </c>
      <c r="Y46" s="7">
        <f>X46/MAX(X$2:X45)-1</f>
        <v>3.1556667628029444E-2</v>
      </c>
      <c r="Z46" s="7">
        <f t="shared" si="4"/>
        <v>-0.19111940572018749</v>
      </c>
      <c r="AA46" s="1">
        <v>19.069980146574999</v>
      </c>
      <c r="AB46" s="2">
        <v>2.55225472315125</v>
      </c>
      <c r="AC46" s="7">
        <f t="shared" si="15"/>
        <v>1.1875059229976632</v>
      </c>
      <c r="AD46" s="7">
        <f>AC46/MAX(AC$2:AC45)-1</f>
        <v>2.5522547231512593E-2</v>
      </c>
      <c r="AE46" s="7">
        <f t="shared" si="5"/>
        <v>-0.23628225835115479</v>
      </c>
      <c r="AF46" s="1">
        <v>19.069980146574999</v>
      </c>
      <c r="AG46" s="2">
        <v>2.13173331135935</v>
      </c>
      <c r="AH46" s="7">
        <f t="shared" si="16"/>
        <v>1.172616447539254</v>
      </c>
      <c r="AI46" s="7">
        <f>AH46/MAX(AH$2:AH45)-1</f>
        <v>2.1317333113593406E-2</v>
      </c>
      <c r="AJ46" s="7">
        <f t="shared" si="6"/>
        <v>-0.26775651690238722</v>
      </c>
      <c r="AK46" s="1">
        <v>19.069980146574999</v>
      </c>
      <c r="AL46" s="2">
        <v>1.8449297010272201</v>
      </c>
      <c r="AM46" s="7">
        <f t="shared" si="17"/>
        <v>1.1503437870618602</v>
      </c>
      <c r="AN46" s="7">
        <f>AM46/MAX(AM$2:AM45)-1</f>
        <v>1.8449297010272092E-2</v>
      </c>
      <c r="AO46" s="7">
        <f t="shared" si="7"/>
        <v>-0.28922256056127127</v>
      </c>
      <c r="AP46" s="1">
        <v>19.069980146574999</v>
      </c>
      <c r="AQ46" s="2">
        <v>1.62387713083963</v>
      </c>
      <c r="AR46" s="7">
        <f t="shared" si="18"/>
        <v>1.130108126865023</v>
      </c>
      <c r="AS46" s="7">
        <f>AR46/MAX(AR$2:AR45)-1</f>
        <v>1.6238771308396238E-2</v>
      </c>
      <c r="AT46" s="7">
        <f t="shared" si="8"/>
        <v>-0.30576741547805653</v>
      </c>
      <c r="AU46" s="1">
        <v>19.069980146574999</v>
      </c>
      <c r="AV46" s="2">
        <v>1.45809013523411</v>
      </c>
      <c r="AW46" s="7">
        <f t="shared" si="19"/>
        <v>1.126480374180602</v>
      </c>
      <c r="AX46" s="7">
        <f>IF(AW46/MAX(AW$2:AW45)-1&lt;0,AW46/MAX(AW$2:AW45)-1,0)</f>
        <v>0</v>
      </c>
      <c r="AY46" s="7">
        <f t="shared" si="9"/>
        <v>-0.31817587463804431</v>
      </c>
      <c r="AZ46" s="1">
        <v>19.069980146574999</v>
      </c>
      <c r="BA46" s="2">
        <v>6.28</v>
      </c>
      <c r="BB46" s="7">
        <f t="shared" si="20"/>
        <v>1.124255834857617</v>
      </c>
      <c r="BC46" s="7">
        <f>BB46/MAX(BB$2:BB45)-1</f>
        <v>6.2799999999999967E-2</v>
      </c>
      <c r="BD46" s="1">
        <v>19.069980146574999</v>
      </c>
      <c r="BE46" s="2">
        <v>5.7091757575727282</v>
      </c>
      <c r="BF46" s="7">
        <f t="shared" si="21"/>
        <v>1.1177218609332917</v>
      </c>
      <c r="BG46" s="7">
        <f>BF46/MAX(BF$2:BF45)-1</f>
        <v>5.7091757575727264E-2</v>
      </c>
      <c r="BH46" s="2">
        <v>6.28</v>
      </c>
    </row>
    <row r="47" spans="1:60" x14ac:dyDescent="0.25">
      <c r="A47" s="5">
        <v>195005</v>
      </c>
      <c r="B47" s="4">
        <v>18384</v>
      </c>
      <c r="C47" s="2">
        <v>3.7399998134000798</v>
      </c>
      <c r="D47" s="7">
        <f t="shared" si="10"/>
        <v>1.3489900194515045</v>
      </c>
      <c r="E47" s="7">
        <f>D47/MAX(D$2:D46)-1</f>
        <v>3.7399998134000745E-2</v>
      </c>
      <c r="F47" s="7">
        <f t="shared" si="0"/>
        <v>0.21274279366401794</v>
      </c>
      <c r="G47" s="1">
        <v>9.2399912318169903</v>
      </c>
      <c r="H47" s="2">
        <v>0.81280422293920795</v>
      </c>
      <c r="I47" s="7">
        <f t="shared" si="11"/>
        <v>1.1926614182875794</v>
      </c>
      <c r="J47" s="7">
        <f>I47/MAX(I$2:I46)-1</f>
        <v>8.1280422293921184E-3</v>
      </c>
      <c r="K47" s="7">
        <f t="shared" si="1"/>
        <v>-0.20624982789329604</v>
      </c>
      <c r="L47" s="1">
        <v>9.2399912318169903</v>
      </c>
      <c r="M47" s="2">
        <v>0.37119929176248001</v>
      </c>
      <c r="N47" s="7">
        <f t="shared" si="12"/>
        <v>1.1436985507946424</v>
      </c>
      <c r="O47" s="7">
        <f>N47/MAX(N$2:N46)-1</f>
        <v>3.7119929176248068E-3</v>
      </c>
      <c r="P47" s="7">
        <f t="shared" si="2"/>
        <v>-0.26946022914196788</v>
      </c>
      <c r="Q47" s="1">
        <v>9.2399912318169903</v>
      </c>
      <c r="R47" s="2">
        <v>0.21394373806157499</v>
      </c>
      <c r="S47" s="7">
        <f t="shared" si="13"/>
        <v>1.1059281750933359</v>
      </c>
      <c r="T47" s="7">
        <f>S47/MAX(S$2:S46)-1</f>
        <v>2.1394373806158384E-3</v>
      </c>
      <c r="U47" s="7">
        <f t="shared" si="3"/>
        <v>-0.29196945842418853</v>
      </c>
      <c r="V47" s="1">
        <v>9.2399912318169903</v>
      </c>
      <c r="W47" s="2">
        <v>0.13269472947656399</v>
      </c>
      <c r="X47" s="7">
        <f t="shared" si="14"/>
        <v>1.1668512785856688</v>
      </c>
      <c r="Y47" s="7">
        <f>X47/MAX(X$2:X46)-1</f>
        <v>1.3269472947656791E-3</v>
      </c>
      <c r="Z47" s="7">
        <f t="shared" si="4"/>
        <v>-0.30359927066389836</v>
      </c>
      <c r="AA47" s="1">
        <v>9.2399912318169903</v>
      </c>
      <c r="AB47" s="2">
        <v>0.343031597526261</v>
      </c>
      <c r="AC47" s="7">
        <f t="shared" si="15"/>
        <v>1.1915794435360412</v>
      </c>
      <c r="AD47" s="7">
        <f>AC47/MAX(AC$2:AC46)-1</f>
        <v>3.4303159752626655E-3</v>
      </c>
      <c r="AE47" s="7">
        <f t="shared" si="5"/>
        <v>-0.2734920936643519</v>
      </c>
      <c r="AF47" s="1">
        <v>9.2399912318169903</v>
      </c>
      <c r="AG47" s="2">
        <v>0.48940350680765898</v>
      </c>
      <c r="AH47" s="7">
        <f t="shared" si="16"/>
        <v>1.1783552735549145</v>
      </c>
      <c r="AI47" s="7">
        <f>AH47/MAX(AH$2:AH46)-1</f>
        <v>4.8940350680766187E-3</v>
      </c>
      <c r="AJ47" s="7">
        <f t="shared" si="6"/>
        <v>-0.25254072635838165</v>
      </c>
      <c r="AK47" s="1">
        <v>9.2399912318169903</v>
      </c>
      <c r="AL47" s="2">
        <v>0.549083921219506</v>
      </c>
      <c r="AM47" s="7">
        <f t="shared" si="17"/>
        <v>1.1566601398353644</v>
      </c>
      <c r="AN47" s="7">
        <f>AM47/MAX(AM$2:AM46)-1</f>
        <v>5.4908392121950644E-3</v>
      </c>
      <c r="AO47" s="7">
        <f t="shared" si="7"/>
        <v>-0.24399819733451489</v>
      </c>
      <c r="AP47" s="1">
        <v>9.2399912318169903</v>
      </c>
      <c r="AQ47" s="2">
        <v>0.55589507742784094</v>
      </c>
      <c r="AR47" s="7">
        <f t="shared" si="18"/>
        <v>1.1363903423118777</v>
      </c>
      <c r="AS47" s="7">
        <f>AR47/MAX(AR$2:AR46)-1</f>
        <v>5.5589507742783706E-3</v>
      </c>
      <c r="AT47" s="7">
        <f t="shared" si="8"/>
        <v>-0.24302326275724684</v>
      </c>
      <c r="AU47" s="1">
        <v>9.2399912318169903</v>
      </c>
      <c r="AV47" s="2">
        <v>0.50477182912079699</v>
      </c>
      <c r="AW47" s="7">
        <f t="shared" si="19"/>
        <v>1.1321665297700401</v>
      </c>
      <c r="AX47" s="7">
        <f>IF(AW47/MAX(AW$2:AW46)-1&lt;0,AW47/MAX(AW$2:AW46)-1,0)</f>
        <v>0</v>
      </c>
      <c r="AY47" s="7">
        <f t="shared" si="9"/>
        <v>-0.25034093701874771</v>
      </c>
      <c r="AZ47" s="1">
        <v>9.2399912318169903</v>
      </c>
      <c r="BA47" s="2">
        <v>2.4790000000000001</v>
      </c>
      <c r="BB47" s="7">
        <f t="shared" si="20"/>
        <v>1.1521261370037374</v>
      </c>
      <c r="BC47" s="7">
        <f>BB47/MAX(BB$2:BB46)-1</f>
        <v>2.479000000000009E-2</v>
      </c>
      <c r="BD47" s="1">
        <v>9.2399912318169903</v>
      </c>
      <c r="BE47" s="2">
        <v>2.2537212121181818</v>
      </c>
      <c r="BF47" s="7">
        <f t="shared" si="21"/>
        <v>1.1429121956056274</v>
      </c>
      <c r="BG47" s="7">
        <f>BF47/MAX(BF$2:BF46)-1</f>
        <v>2.253721212118176E-2</v>
      </c>
      <c r="BH47" s="2">
        <v>2.4790000000000001</v>
      </c>
    </row>
    <row r="48" spans="1:60" x14ac:dyDescent="0.25">
      <c r="A48" s="5">
        <v>195006</v>
      </c>
      <c r="B48" s="4">
        <v>18415</v>
      </c>
      <c r="C48" s="2">
        <v>-4.9100003428000099</v>
      </c>
      <c r="D48" s="7">
        <f t="shared" si="10"/>
        <v>1.2827546048720977</v>
      </c>
      <c r="E48" s="7">
        <f>D48/MAX(D$2:D47)-1</f>
        <v>-4.9100003428000139E-2</v>
      </c>
      <c r="F48" s="7">
        <f t="shared" si="0"/>
        <v>0.29629912916667767</v>
      </c>
      <c r="G48" s="1">
        <v>9.6655724675819801E-2</v>
      </c>
      <c r="H48" s="2">
        <v>-8.1709824178514001</v>
      </c>
      <c r="I48" s="7">
        <f t="shared" si="11"/>
        <v>1.0952092634948041</v>
      </c>
      <c r="J48" s="7">
        <f>I48/MAX(I$2:I47)-1</f>
        <v>-8.1709824178514134E-2</v>
      </c>
      <c r="K48" s="7">
        <f t="shared" si="1"/>
        <v>-0.16204190625867931</v>
      </c>
      <c r="L48" s="1">
        <v>9.6655724675819801E-2</v>
      </c>
      <c r="M48" s="2">
        <v>-8.7347001895109706</v>
      </c>
      <c r="N48" s="7">
        <f t="shared" si="12"/>
        <v>1.0437999113109486</v>
      </c>
      <c r="O48" s="7">
        <f>N48/MAX(N$2:N47)-1</f>
        <v>-8.7347001895109688E-2</v>
      </c>
      <c r="P48" s="7">
        <f t="shared" si="2"/>
        <v>-0.2412741685660551</v>
      </c>
      <c r="Q48" s="1">
        <v>9.6655724675819801E-2</v>
      </c>
      <c r="R48" s="2">
        <v>-8.9085685733875408</v>
      </c>
      <c r="S48" s="7">
        <f t="shared" si="13"/>
        <v>1.0074058052427326</v>
      </c>
      <c r="T48" s="7">
        <f>S48/MAX(S$2:S47)-1</f>
        <v>-8.908568573387543E-2</v>
      </c>
      <c r="U48" s="7">
        <f t="shared" si="3"/>
        <v>-0.26571190335258099</v>
      </c>
      <c r="V48" s="1">
        <v>9.6655724675819801E-2</v>
      </c>
      <c r="W48" s="2">
        <v>-8.9952286649267599</v>
      </c>
      <c r="X48" s="7">
        <f t="shared" si="14"/>
        <v>1.0618903378972664</v>
      </c>
      <c r="Y48" s="7">
        <f>X48/MAX(X$2:X47)-1</f>
        <v>-8.9952286649267577E-2</v>
      </c>
      <c r="Z48" s="7">
        <f t="shared" si="4"/>
        <v>-0.27789224509380817</v>
      </c>
      <c r="AA48" s="1">
        <v>9.6655724675819801E-2</v>
      </c>
      <c r="AB48" s="2">
        <v>-8.9648289876217504</v>
      </c>
      <c r="AC48" s="7">
        <f t="shared" si="15"/>
        <v>1.0847563841713801</v>
      </c>
      <c r="AD48" s="7">
        <f>AC48/MAX(AC$2:AC47)-1</f>
        <v>-8.9648289876217646E-2</v>
      </c>
      <c r="AE48" s="7">
        <f t="shared" si="5"/>
        <v>-0.27361947718159718</v>
      </c>
      <c r="AF48" s="1">
        <v>9.6655724675819801E-2</v>
      </c>
      <c r="AG48" s="2">
        <v>-7.45026562659395</v>
      </c>
      <c r="AH48" s="7">
        <f t="shared" si="16"/>
        <v>1.0905646756500957</v>
      </c>
      <c r="AI48" s="7">
        <f>AH48/MAX(AH$2:AH47)-1</f>
        <v>-7.4502656265939438E-2</v>
      </c>
      <c r="AJ48" s="7">
        <f t="shared" si="6"/>
        <v>-6.0742950069791135E-2</v>
      </c>
      <c r="AK48" s="1">
        <v>9.6655724675819801E-2</v>
      </c>
      <c r="AL48" s="2">
        <v>-6.3736442298747598</v>
      </c>
      <c r="AM48" s="7">
        <f t="shared" si="17"/>
        <v>1.0829387375734862</v>
      </c>
      <c r="AN48" s="7">
        <f>AM48/MAX(AM$2:AM47)-1</f>
        <v>-6.3736442298747753E-2</v>
      </c>
      <c r="AO48" s="7">
        <f t="shared" si="7"/>
        <v>9.0579490341228697E-2</v>
      </c>
      <c r="AP48" s="1">
        <v>9.6655724675819801E-2</v>
      </c>
      <c r="AQ48" s="2">
        <v>-5.5651831124736297</v>
      </c>
      <c r="AR48" s="7">
        <f t="shared" si="18"/>
        <v>1.0731481388897559</v>
      </c>
      <c r="AS48" s="7">
        <f>AR48/MAX(AR$2:AR47)-1</f>
        <v>-5.5651831124736262E-2</v>
      </c>
      <c r="AT48" s="7">
        <f t="shared" si="8"/>
        <v>0.20421118077146061</v>
      </c>
      <c r="AU48" s="1">
        <v>9.6655724675819801E-2</v>
      </c>
      <c r="AV48" s="2">
        <v>-4.9366771262747502</v>
      </c>
      <c r="AW48" s="7">
        <f t="shared" si="19"/>
        <v>1.0762751236635439</v>
      </c>
      <c r="AX48" s="7">
        <f>IF(AW48/MAX(AW$2:AW47)-1&lt;0,AW48/MAX(AW$2:AW47)-1,0)</f>
        <v>-4.9366771262747466E-2</v>
      </c>
      <c r="AY48" s="7">
        <f t="shared" si="9"/>
        <v>0.29254962540424501</v>
      </c>
      <c r="AZ48" s="1">
        <v>9.6655724675819801E-2</v>
      </c>
      <c r="BA48" s="2">
        <v>-7.72</v>
      </c>
      <c r="BB48" s="7">
        <f t="shared" si="20"/>
        <v>1.063181999227049</v>
      </c>
      <c r="BC48" s="7">
        <f>BB48/MAX(BB$2:BB47)-1</f>
        <v>-7.7199999999999935E-2</v>
      </c>
      <c r="BD48" s="1">
        <v>9.6655724675819801E-2</v>
      </c>
      <c r="BE48" s="2">
        <v>-7.0180946969727271</v>
      </c>
      <c r="BF48" s="7">
        <f t="shared" si="21"/>
        <v>1.0627015354147744</v>
      </c>
      <c r="BG48" s="7">
        <f>BF48/MAX(BF$2:BF47)-1</f>
        <v>-7.0180946969727209E-2</v>
      </c>
      <c r="BH48" s="2">
        <v>-7.72</v>
      </c>
    </row>
    <row r="49" spans="1:60" x14ac:dyDescent="0.25">
      <c r="A49" s="5">
        <v>195007</v>
      </c>
      <c r="B49" s="4">
        <v>18445</v>
      </c>
      <c r="C49" s="2">
        <v>-0.63999064794371097</v>
      </c>
      <c r="D49" s="7">
        <f t="shared" si="10"/>
        <v>1.2745450953648489</v>
      </c>
      <c r="E49" s="7">
        <f>D49/MAX(D$2:D48)-1</f>
        <v>-5.5185674477358004E-2</v>
      </c>
      <c r="F49" s="7">
        <f t="shared" si="0"/>
        <v>-0.34928291869947015</v>
      </c>
      <c r="G49" s="1">
        <v>10.6999988549218</v>
      </c>
      <c r="H49" s="2">
        <v>-0.63994612045738497</v>
      </c>
      <c r="I49" s="7">
        <f t="shared" si="11"/>
        <v>1.0882005143021793</v>
      </c>
      <c r="J49" s="7">
        <f>I49/MAX(I$2:I48)-1</f>
        <v>-8.7586386533224814E-2</v>
      </c>
      <c r="K49" s="7">
        <f t="shared" si="1"/>
        <v>-0.34927762061901801</v>
      </c>
      <c r="L49" s="1">
        <v>10.6999988549218</v>
      </c>
      <c r="M49" s="2">
        <v>-0.63996228294629598</v>
      </c>
      <c r="N49" s="7">
        <f t="shared" si="12"/>
        <v>1.0371199855691318</v>
      </c>
      <c r="O49" s="7">
        <f>N49/MAX(N$2:N48)-1</f>
        <v>-9.3187636857159473E-2</v>
      </c>
      <c r="P49" s="7">
        <f t="shared" si="2"/>
        <v>-0.34927954370459102</v>
      </c>
      <c r="Q49" s="1">
        <v>10.6999988549218</v>
      </c>
      <c r="R49" s="2">
        <v>-0.60951013994516701</v>
      </c>
      <c r="S49" s="7">
        <f t="shared" si="13"/>
        <v>1.0012655647093818</v>
      </c>
      <c r="T49" s="7">
        <f>S49/MAX(S$2:S48)-1</f>
        <v>-9.4637800845539521E-2</v>
      </c>
      <c r="U49" s="7">
        <f t="shared" si="3"/>
        <v>-0.34565621086298348</v>
      </c>
      <c r="V49" s="1">
        <v>10.6999988549218</v>
      </c>
      <c r="W49" s="2">
        <v>-0.48511417894705</v>
      </c>
      <c r="X49" s="7">
        <f t="shared" si="14"/>
        <v>1.056738957303258</v>
      </c>
      <c r="Y49" s="7">
        <f>X49/MAX(X$2:X48)-1</f>
        <v>-9.43670571419154E-2</v>
      </c>
      <c r="Z49" s="7">
        <f t="shared" si="4"/>
        <v>-0.3308550203250602</v>
      </c>
      <c r="AA49" s="1">
        <v>10.6999988549218</v>
      </c>
      <c r="AB49" s="2">
        <v>-0.37147783452036398</v>
      </c>
      <c r="AC49" s="7">
        <f t="shared" si="15"/>
        <v>1.0807267546456389</v>
      </c>
      <c r="AD49" s="7">
        <f>AC49/MAX(AC$2:AC48)-1</f>
        <v>-9.3030044695504466E-2</v>
      </c>
      <c r="AE49" s="7">
        <f t="shared" si="5"/>
        <v>-0.31733405732596442</v>
      </c>
      <c r="AF49" s="1">
        <v>10.6999988549218</v>
      </c>
      <c r="AG49" s="2">
        <v>-0.29042840533179098</v>
      </c>
      <c r="AH49" s="7">
        <f t="shared" si="16"/>
        <v>1.0873973660534935</v>
      </c>
      <c r="AI49" s="7">
        <f>AH49/MAX(AH$2:AH48)-1</f>
        <v>-7.7190563442734228E-2</v>
      </c>
      <c r="AJ49" s="7">
        <f t="shared" si="6"/>
        <v>-0.30769043196397905</v>
      </c>
      <c r="AK49" s="1">
        <v>10.6999988549218</v>
      </c>
      <c r="AL49" s="2">
        <v>-0.236195350950999</v>
      </c>
      <c r="AM49" s="7">
        <f t="shared" si="17"/>
        <v>1.0803808866216902</v>
      </c>
      <c r="AN49" s="7">
        <f>AM49/MAX(AM$2:AM48)-1</f>
        <v>-6.5947853294686554E-2</v>
      </c>
      <c r="AO49" s="7">
        <f t="shared" si="7"/>
        <v>-0.30123753940297493</v>
      </c>
      <c r="AP49" s="1">
        <v>10.6999988549218</v>
      </c>
      <c r="AQ49" s="2">
        <v>-0.19395902923406</v>
      </c>
      <c r="AR49" s="7">
        <f t="shared" si="18"/>
        <v>1.071066671177322</v>
      </c>
      <c r="AS49" s="7">
        <f>AR49/MAX(AR$2:AR48)-1</f>
        <v>-5.748347966567624E-2</v>
      </c>
      <c r="AT49" s="7">
        <f t="shared" si="8"/>
        <v>-0.29621207201370092</v>
      </c>
      <c r="AU49" s="1">
        <v>10.6999988549218</v>
      </c>
      <c r="AV49" s="2">
        <v>-0.16249002668033199</v>
      </c>
      <c r="AW49" s="7">
        <f t="shared" si="19"/>
        <v>1.0745262839279492</v>
      </c>
      <c r="AX49" s="7">
        <f>IF(AW49/MAX(AW$2:AW48)-1&lt;0,AW49/MAX(AW$2:AW48)-1,0)</f>
        <v>-5.0911455449754728E-2</v>
      </c>
      <c r="AY49" s="7">
        <f t="shared" si="9"/>
        <v>-0.29246774865224423</v>
      </c>
      <c r="AZ49" s="1">
        <v>10.6999988549218</v>
      </c>
      <c r="BA49" s="2">
        <v>2.5249999999999995</v>
      </c>
      <c r="BB49" s="7">
        <f t="shared" si="20"/>
        <v>1.0900273447075319</v>
      </c>
      <c r="BC49" s="7">
        <f>BB49/MAX(BB$2:BB48)-1</f>
        <v>-5.3899299999999983E-2</v>
      </c>
      <c r="BD49" s="1">
        <v>10.6999988549218</v>
      </c>
      <c r="BE49" s="2">
        <v>2.2955424242454545</v>
      </c>
      <c r="BF49" s="7">
        <f t="shared" si="21"/>
        <v>1.0870963000033285</v>
      </c>
      <c r="BG49" s="7">
        <f>BF49/MAX(BF$2:BF48)-1</f>
        <v>-4.883655613869986E-2</v>
      </c>
      <c r="BH49" s="2">
        <v>2.5249999999999995</v>
      </c>
    </row>
    <row r="50" spans="1:60" x14ac:dyDescent="0.25">
      <c r="A50" s="5">
        <v>195008</v>
      </c>
      <c r="B50" s="4">
        <v>18476</v>
      </c>
      <c r="C50" s="2">
        <v>3.25000667903356</v>
      </c>
      <c r="D50" s="7">
        <f t="shared" si="10"/>
        <v>1.3159678960915013</v>
      </c>
      <c r="E50" s="7">
        <f>D50/MAX(D$2:D49)-1</f>
        <v>-2.4479145793406154E-2</v>
      </c>
      <c r="F50" s="7">
        <f t="shared" si="0"/>
        <v>-0.54676188490187272</v>
      </c>
      <c r="G50" s="1">
        <v>7.8999988877237897</v>
      </c>
      <c r="H50" s="2">
        <v>5.9974085511116701</v>
      </c>
      <c r="I50" s="7">
        <f t="shared" si="11"/>
        <v>1.1534643450001794</v>
      </c>
      <c r="J50" s="7">
        <f>I50/MAX(I$2:I49)-1</f>
        <v>-3.2865214457661551E-2</v>
      </c>
      <c r="K50" s="7">
        <f t="shared" si="1"/>
        <v>0.36712706534121942</v>
      </c>
      <c r="L50" s="1">
        <v>7.8999988877237897</v>
      </c>
      <c r="M50" s="2">
        <v>6.3371315787237901</v>
      </c>
      <c r="N50" s="7">
        <f t="shared" si="12"/>
        <v>1.1028436436838889</v>
      </c>
      <c r="O50" s="7">
        <f>N50/MAX(N$2:N49)-1</f>
        <v>-3.5721744232663055E-2</v>
      </c>
      <c r="P50" s="7">
        <f t="shared" si="2"/>
        <v>0.48013169136013134</v>
      </c>
      <c r="Q50" s="1">
        <v>7.8999988877237897</v>
      </c>
      <c r="R50" s="2">
        <v>6.4594900300951501</v>
      </c>
      <c r="S50" s="7">
        <f t="shared" si="13"/>
        <v>1.0659422140365602</v>
      </c>
      <c r="T50" s="7">
        <f>S50/MAX(S$2:S49)-1</f>
        <v>-3.6156019854906907E-2</v>
      </c>
      <c r="U50" s="7">
        <f t="shared" si="3"/>
        <v>0.52083270340121346</v>
      </c>
      <c r="V50" s="1">
        <v>7.8999988877237897</v>
      </c>
      <c r="W50" s="2">
        <v>5.2035142017712799</v>
      </c>
      <c r="X50" s="7">
        <f t="shared" si="14"/>
        <v>1.1117265190221828</v>
      </c>
      <c r="Y50" s="7">
        <f>X50/MAX(X$2:X49)-1</f>
        <v>-4.7242318344375756E-2</v>
      </c>
      <c r="Z50" s="7">
        <f t="shared" si="4"/>
        <v>0.10304801636909855</v>
      </c>
      <c r="AA50" s="1">
        <v>7.8999988877237897</v>
      </c>
      <c r="AB50" s="2">
        <v>4.1828929680157199</v>
      </c>
      <c r="AC50" s="7">
        <f t="shared" si="15"/>
        <v>1.125932398069176</v>
      </c>
      <c r="AD50" s="7">
        <f>AC50/MAX(AC$2:AC49)-1</f>
        <v>-5.5092462213057303E-2</v>
      </c>
      <c r="AE50" s="7">
        <f t="shared" si="5"/>
        <v>-0.23644890157074627</v>
      </c>
      <c r="AF50" s="1">
        <v>7.8999988877237897</v>
      </c>
      <c r="AG50" s="2">
        <v>3.50156165603248</v>
      </c>
      <c r="AH50" s="7">
        <f t="shared" si="16"/>
        <v>1.1254732552719298</v>
      </c>
      <c r="AI50" s="7">
        <f>AH50/MAX(AH$2:AH49)-1</f>
        <v>-4.4877822053995597E-2</v>
      </c>
      <c r="AJ50" s="7">
        <f t="shared" si="6"/>
        <v>-0.46308526074492717</v>
      </c>
      <c r="AK50" s="1">
        <v>7.8999988877237897</v>
      </c>
      <c r="AL50" s="2">
        <v>3.01615799550019</v>
      </c>
      <c r="AM50" s="7">
        <f t="shared" si="17"/>
        <v>1.1129668811153861</v>
      </c>
      <c r="AN50" s="7">
        <f>AM50/MAX(AM$2:AM49)-1</f>
        <v>-3.7775364789693122E-2</v>
      </c>
      <c r="AO50" s="7">
        <f t="shared" si="7"/>
        <v>-0.62454873147935963</v>
      </c>
      <c r="AP50" s="1">
        <v>7.8999988877237897</v>
      </c>
      <c r="AQ50" s="2">
        <v>2.6503064815247899</v>
      </c>
      <c r="AR50" s="7">
        <f t="shared" si="18"/>
        <v>1.0994532205849865</v>
      </c>
      <c r="AS50" s="7">
        <f>AR50/MAX(AR$2:AR49)-1</f>
        <v>-3.2503903237813714E-2</v>
      </c>
      <c r="AT50" s="7">
        <f t="shared" si="8"/>
        <v>-0.74624467245173975</v>
      </c>
      <c r="AU50" s="1">
        <v>7.8999988877237897</v>
      </c>
      <c r="AV50" s="2">
        <v>2.3655543172868998</v>
      </c>
      <c r="AW50" s="7">
        <f t="shared" si="19"/>
        <v>1.0999447868277894</v>
      </c>
      <c r="AX50" s="7">
        <f>IF(AW50/MAX(AW$2:AW49)-1&lt;0,AW50/MAX(AW$2:AW49)-1,0)</f>
        <v>-2.8460250409270915E-2</v>
      </c>
      <c r="AY50" s="7">
        <f t="shared" si="9"/>
        <v>-0.84096392670411335</v>
      </c>
      <c r="AZ50" s="1">
        <v>7.8999988877237897</v>
      </c>
      <c r="BA50" s="2">
        <v>5.383</v>
      </c>
      <c r="BB50" s="7">
        <f t="shared" si="20"/>
        <v>1.1487035166731385</v>
      </c>
      <c r="BC50" s="7">
        <f>BB50/MAX(BB$2:BB49)-1</f>
        <v>-2.9706993189998476E-3</v>
      </c>
      <c r="BD50" s="1">
        <v>7.8999988877237897</v>
      </c>
      <c r="BE50" s="2">
        <v>4.8937234848454549</v>
      </c>
      <c r="BF50" s="7">
        <f t="shared" si="21"/>
        <v>1.1402957869394772</v>
      </c>
      <c r="BG50" s="7">
        <f>BF50/MAX(BF$2:BF49)-1</f>
        <v>-2.2892473071947084E-3</v>
      </c>
      <c r="BH50" s="2">
        <v>5.383</v>
      </c>
    </row>
    <row r="51" spans="1:60" x14ac:dyDescent="0.25">
      <c r="A51" s="5">
        <v>195009</v>
      </c>
      <c r="B51" s="4">
        <v>18507</v>
      </c>
      <c r="C51" s="2">
        <v>6.0100212274294904</v>
      </c>
      <c r="D51" s="7">
        <f t="shared" si="10"/>
        <v>1.3950578459927578</v>
      </c>
      <c r="E51" s="7">
        <f>D51/MAX(D$2:D50)-1</f>
        <v>3.4149864622411652E-2</v>
      </c>
      <c r="F51" s="7">
        <f t="shared" si="0"/>
        <v>0.45058223962969213</v>
      </c>
      <c r="G51" s="1">
        <v>7.3999997314538701</v>
      </c>
      <c r="H51" s="2">
        <v>7.0037238625645903</v>
      </c>
      <c r="I51" s="7">
        <f t="shared" si="11"/>
        <v>1.2342498025771311</v>
      </c>
      <c r="J51" s="7">
        <f>I51/MAX(I$2:I50)-1</f>
        <v>3.4870235300529906E-2</v>
      </c>
      <c r="K51" s="7">
        <f t="shared" si="1"/>
        <v>0.84336376444413919</v>
      </c>
      <c r="L51" s="1">
        <v>7.3999997314538701</v>
      </c>
      <c r="M51" s="2">
        <v>7.1242680613336598</v>
      </c>
      <c r="N51" s="7">
        <f t="shared" si="12"/>
        <v>1.1814131811573085</v>
      </c>
      <c r="O51" s="7">
        <f>N51/MAX(N$2:N50)-1</f>
        <v>3.2976023565354673E-2</v>
      </c>
      <c r="P51" s="7">
        <f t="shared" si="2"/>
        <v>0.89101135289358879</v>
      </c>
      <c r="Q51" s="1">
        <v>7.3999997314538701</v>
      </c>
      <c r="R51" s="2">
        <v>7.0653682593381699</v>
      </c>
      <c r="S51" s="7">
        <f t="shared" si="13"/>
        <v>1.1412549568899859</v>
      </c>
      <c r="T51" s="7">
        <f>S51/MAX(S$2:S50)-1</f>
        <v>3.1943106787806208E-2</v>
      </c>
      <c r="U51" s="7">
        <f t="shared" si="3"/>
        <v>0.86772998760274178</v>
      </c>
      <c r="V51" s="1">
        <v>7.3999997314538701</v>
      </c>
      <c r="W51" s="2">
        <v>7.0552571529055701</v>
      </c>
      <c r="X51" s="7">
        <f t="shared" si="14"/>
        <v>1.1901616837762437</v>
      </c>
      <c r="Y51" s="7">
        <f>X51/MAX(X$2:X50)-1</f>
        <v>1.9977186140490044E-2</v>
      </c>
      <c r="Z51" s="7">
        <f t="shared" si="4"/>
        <v>0.86373336360101738</v>
      </c>
      <c r="AA51" s="1">
        <v>7.3999997314538701</v>
      </c>
      <c r="AB51" s="2">
        <v>7.0332444880478597</v>
      </c>
      <c r="AC51" s="7">
        <f t="shared" si="15"/>
        <v>1.2051219763955212</v>
      </c>
      <c r="AD51" s="7">
        <f>AC51/MAX(AC$2:AC50)-1</f>
        <v>1.1365195105491388E-2</v>
      </c>
      <c r="AE51" s="7">
        <f t="shared" si="5"/>
        <v>0.85503240240565392</v>
      </c>
      <c r="AF51" s="1">
        <v>7.3999997314538701</v>
      </c>
      <c r="AG51" s="2">
        <v>6.9993580267146003</v>
      </c>
      <c r="AH51" s="7">
        <f t="shared" si="16"/>
        <v>1.2042491579033319</v>
      </c>
      <c r="AI51" s="7">
        <f>AH51/MAX(AH$2:AH50)-1</f>
        <v>2.1974598772999565E-2</v>
      </c>
      <c r="AJ51" s="7">
        <f t="shared" si="6"/>
        <v>0.84163807750157049</v>
      </c>
      <c r="AK51" s="1">
        <v>7.3999997314538701</v>
      </c>
      <c r="AL51" s="2">
        <v>6.96911253886939</v>
      </c>
      <c r="AM51" s="7">
        <f t="shared" si="17"/>
        <v>1.1905307955806619</v>
      </c>
      <c r="AN51" s="7">
        <f>AM51/MAX(AM$2:AM50)-1</f>
        <v>2.9283152914838517E-2</v>
      </c>
      <c r="AO51" s="7">
        <f t="shared" si="7"/>
        <v>0.82968292269513955</v>
      </c>
      <c r="AP51" s="1">
        <v>7.3999997314538701</v>
      </c>
      <c r="AQ51" s="2">
        <v>6.9490943601122197</v>
      </c>
      <c r="AR51" s="7">
        <f t="shared" si="18"/>
        <v>1.1758552623287299</v>
      </c>
      <c r="AS51" s="7">
        <f>AR51/MAX(AR$2:AR50)-1</f>
        <v>3.4728313456593218E-2</v>
      </c>
      <c r="AT51" s="7">
        <f t="shared" si="8"/>
        <v>0.82177032339406142</v>
      </c>
      <c r="AU51" s="1">
        <v>7.3999997314538701</v>
      </c>
      <c r="AV51" s="2">
        <v>6.9335685933981397</v>
      </c>
      <c r="AW51" s="7">
        <f t="shared" si="19"/>
        <v>1.1762102131120011</v>
      </c>
      <c r="AX51" s="7">
        <f>IF(AW51/MAX(AW$2:AW50)-1&lt;0,AW51/MAX(AW$2:AW50)-1,0)</f>
        <v>0</v>
      </c>
      <c r="AY51" s="7">
        <f t="shared" si="9"/>
        <v>0.81563344289455397</v>
      </c>
      <c r="AZ51" s="1">
        <v>7.3999997314538701</v>
      </c>
      <c r="BA51" s="2">
        <v>5.3570000000000002</v>
      </c>
      <c r="BB51" s="7">
        <f t="shared" si="20"/>
        <v>1.2102395640613184</v>
      </c>
      <c r="BC51" s="7">
        <f>BB51/MAX(BB$2:BB50)-1</f>
        <v>5.0440160318481198E-2</v>
      </c>
      <c r="BD51" s="1">
        <v>7.3999997314538701</v>
      </c>
      <c r="BE51" s="2">
        <v>4.8700878787909101</v>
      </c>
      <c r="BF51" s="7">
        <f t="shared" si="21"/>
        <v>1.1958291938415802</v>
      </c>
      <c r="BG51" s="7">
        <f>BF51/MAX(BF$2:BF50)-1</f>
        <v>4.630014312509112E-2</v>
      </c>
      <c r="BH51" s="2">
        <v>5.3570000000000002</v>
      </c>
    </row>
    <row r="52" spans="1:60" x14ac:dyDescent="0.25">
      <c r="A52" s="5">
        <v>195010</v>
      </c>
      <c r="B52" s="4">
        <v>18537</v>
      </c>
      <c r="C52" s="2">
        <v>-2.2099961735778</v>
      </c>
      <c r="D52" s="7">
        <f t="shared" si="10"/>
        <v>1.3642271209771211</v>
      </c>
      <c r="E52" s="7">
        <f>D52/MAX(D$2:D51)-1</f>
        <v>-2.2099961735777995E-2</v>
      </c>
      <c r="F52" s="7">
        <f t="shared" si="0"/>
        <v>-0.96263237392486123</v>
      </c>
      <c r="G52" s="1">
        <v>0.54999978440859998</v>
      </c>
      <c r="H52" s="2">
        <v>-0.60954501567345698</v>
      </c>
      <c r="I52" s="7">
        <f t="shared" si="11"/>
        <v>1.2267264944245628</v>
      </c>
      <c r="J52" s="7">
        <f>I52/MAX(I$2:I51)-1</f>
        <v>-6.0954501567345165E-3</v>
      </c>
      <c r="K52" s="7">
        <f t="shared" si="1"/>
        <v>0.17544800851172482</v>
      </c>
      <c r="L52" s="1">
        <v>0.54999978440859998</v>
      </c>
      <c r="M52" s="2">
        <v>-5.2624692026934698E-2</v>
      </c>
      <c r="N52" s="7">
        <f t="shared" si="12"/>
        <v>1.180791466109159</v>
      </c>
      <c r="O52" s="7">
        <f>N52/MAX(N$2:N51)-1</f>
        <v>-5.2624692026925768E-4</v>
      </c>
      <c r="P52" s="7">
        <f t="shared" si="2"/>
        <v>0.57147389895643896</v>
      </c>
      <c r="Q52" s="1">
        <v>0.54999978440859998</v>
      </c>
      <c r="R52" s="2">
        <v>-0.27296327210957999</v>
      </c>
      <c r="S52" s="7">
        <f t="shared" si="13"/>
        <v>1.1381397500165462</v>
      </c>
      <c r="T52" s="7">
        <f>S52/MAX(S$2:S51)-1</f>
        <v>-2.7296327210958315E-3</v>
      </c>
      <c r="U52" s="7">
        <f t="shared" si="3"/>
        <v>0.41479119467801251</v>
      </c>
      <c r="V52" s="1">
        <v>0.54999978440859998</v>
      </c>
      <c r="W52" s="2">
        <v>-0.20584871574560801</v>
      </c>
      <c r="X52" s="7">
        <f t="shared" si="14"/>
        <v>1.187711751234894</v>
      </c>
      <c r="Y52" s="7">
        <f>X52/MAX(X$2:X51)-1</f>
        <v>-2.0584871574560459E-3</v>
      </c>
      <c r="Z52" s="7">
        <f t="shared" si="4"/>
        <v>0.46251633742700249</v>
      </c>
      <c r="AA52" s="1">
        <v>0.54999978440859998</v>
      </c>
      <c r="AB52" s="2">
        <v>-0.144348296091767</v>
      </c>
      <c r="AC52" s="7">
        <f t="shared" si="15"/>
        <v>1.2033824033567668</v>
      </c>
      <c r="AD52" s="7">
        <f>AC52/MAX(AC$2:AC51)-1</f>
        <v>-1.4434829609176747E-3</v>
      </c>
      <c r="AE52" s="7">
        <f t="shared" si="5"/>
        <v>0.50624926909066115</v>
      </c>
      <c r="AF52" s="1">
        <v>0.54999978440859998</v>
      </c>
      <c r="AG52" s="2">
        <v>-9.6262895892904099E-2</v>
      </c>
      <c r="AH52" s="7">
        <f t="shared" si="16"/>
        <v>1.2030899127901682</v>
      </c>
      <c r="AI52" s="7">
        <f>AH52/MAX(AH$2:AH51)-1</f>
        <v>-9.6262895892906819E-4</v>
      </c>
      <c r="AJ52" s="7">
        <f t="shared" si="6"/>
        <v>0.54044278407402124</v>
      </c>
      <c r="AK52" s="1">
        <v>0.54999978440859998</v>
      </c>
      <c r="AL52" s="2">
        <v>-7.1715615676651301E-2</v>
      </c>
      <c r="AM52" s="7">
        <f t="shared" si="17"/>
        <v>1.1896769990907912</v>
      </c>
      <c r="AN52" s="7">
        <f>AM52/MAX(AM$2:AM51)-1</f>
        <v>-7.1715615676648525E-4</v>
      </c>
      <c r="AO52" s="7">
        <f t="shared" si="7"/>
        <v>0.55789834834932961</v>
      </c>
      <c r="AP52" s="1">
        <v>0.54999978440859998</v>
      </c>
      <c r="AQ52" s="2">
        <v>-4.8827668920183601E-2</v>
      </c>
      <c r="AR52" s="7">
        <f t="shared" si="18"/>
        <v>1.1752811196142596</v>
      </c>
      <c r="AS52" s="7">
        <f>AR52/MAX(AR$2:AR51)-1</f>
        <v>-4.8827668920170542E-4</v>
      </c>
      <c r="AT52" s="7">
        <f t="shared" si="8"/>
        <v>0.57417396105337315</v>
      </c>
      <c r="AU52" s="1">
        <v>0.54999978440859998</v>
      </c>
      <c r="AV52" s="2">
        <v>-3.99225265276138E-2</v>
      </c>
      <c r="AW52" s="7">
        <f t="shared" si="19"/>
        <v>1.1757406402776509</v>
      </c>
      <c r="AX52" s="7">
        <f>IF(AW52/MAX(AW$2:AW51)-1&lt;0,AW52/MAX(AW$2:AW51)-1,0)</f>
        <v>-3.9922526527624846E-4</v>
      </c>
      <c r="AY52" s="7">
        <f t="shared" si="9"/>
        <v>0.58050640538304499</v>
      </c>
      <c r="AZ52" s="1">
        <v>0.54999978440859998</v>
      </c>
      <c r="BA52" s="2">
        <v>-0.94199999999999995</v>
      </c>
      <c r="BB52" s="7">
        <f t="shared" si="20"/>
        <v>1.1988391073678608</v>
      </c>
      <c r="BC52" s="7">
        <f>BB52/MAX(BB$2:BB51)-1</f>
        <v>-9.4199999999999839E-3</v>
      </c>
      <c r="BD52" s="1">
        <v>0.54999978440859998</v>
      </c>
      <c r="BE52" s="2">
        <v>-0.85627272727272719</v>
      </c>
      <c r="BF52" s="7">
        <f t="shared" si="21"/>
        <v>1.1855896345899495</v>
      </c>
      <c r="BG52" s="7">
        <f>BF52/MAX(BF$2:BF51)-1</f>
        <v>-8.5627272727272219E-3</v>
      </c>
      <c r="BH52" s="2">
        <v>-0.94199999999999995</v>
      </c>
    </row>
    <row r="53" spans="1:60" x14ac:dyDescent="0.25">
      <c r="A53" s="5">
        <v>195011</v>
      </c>
      <c r="B53" s="4">
        <v>18568</v>
      </c>
      <c r="C53" s="2">
        <v>-0.88998941664842801</v>
      </c>
      <c r="D53" s="7">
        <f t="shared" si="10"/>
        <v>1.3520856439813771</v>
      </c>
      <c r="E53" s="7">
        <f>D53/MAX(D$2:D52)-1</f>
        <v>-3.0803168581730489E-2</v>
      </c>
      <c r="F53" s="7">
        <f t="shared" si="0"/>
        <v>-0.7540264743063354</v>
      </c>
      <c r="G53" s="1">
        <v>5.5199902958925398</v>
      </c>
      <c r="H53" s="2">
        <v>0.52681279066253295</v>
      </c>
      <c r="I53" s="7">
        <f t="shared" si="11"/>
        <v>1.2331890465036375</v>
      </c>
      <c r="J53" s="7">
        <f>I53/MAX(I$2:I52)-1</f>
        <v>-8.594338611833674E-4</v>
      </c>
      <c r="K53" s="7">
        <f t="shared" si="1"/>
        <v>-0.36633280101482324</v>
      </c>
      <c r="L53" s="1">
        <v>5.5199902958925398</v>
      </c>
      <c r="M53" s="2">
        <v>0.31862429084051003</v>
      </c>
      <c r="N53" s="7">
        <f t="shared" si="12"/>
        <v>1.1845537545443545</v>
      </c>
      <c r="O53" s="7">
        <f>N53/MAX(N$2:N52)-1</f>
        <v>2.6583192376179454E-3</v>
      </c>
      <c r="P53" s="7">
        <f t="shared" si="2"/>
        <v>-0.42330148995146799</v>
      </c>
      <c r="Q53" s="1">
        <v>5.5199902958925398</v>
      </c>
      <c r="R53" s="2">
        <v>0.246694803618807</v>
      </c>
      <c r="S53" s="7">
        <f t="shared" si="13"/>
        <v>1.1409474816377572</v>
      </c>
      <c r="T53" s="7">
        <f>S53/MAX(S$2:S52)-1</f>
        <v>-2.6941854698847578E-4</v>
      </c>
      <c r="U53" s="7">
        <f t="shared" si="3"/>
        <v>-0.44298427063536083</v>
      </c>
      <c r="V53" s="1">
        <v>5.5199902958925398</v>
      </c>
      <c r="W53" s="2">
        <v>0.21552250687652399</v>
      </c>
      <c r="X53" s="7">
        <f t="shared" si="14"/>
        <v>1.1902715373756225</v>
      </c>
      <c r="Y53" s="7">
        <f>X53/MAX(X$2:X52)-1</f>
        <v>9.2301408183725897E-5</v>
      </c>
      <c r="Z53" s="7">
        <f t="shared" si="4"/>
        <v>-0.45151425609598905</v>
      </c>
      <c r="AA53" s="1">
        <v>5.5199902958925398</v>
      </c>
      <c r="AB53" s="2">
        <v>0.19225043626390301</v>
      </c>
      <c r="AC53" s="7">
        <f t="shared" si="15"/>
        <v>1.2056959112771433</v>
      </c>
      <c r="AD53" s="7">
        <f>AC53/MAX(AC$2:AC52)-1</f>
        <v>4.7624629943165964E-4</v>
      </c>
      <c r="AE53" s="7">
        <f t="shared" si="5"/>
        <v>-0.45788242413973523</v>
      </c>
      <c r="AF53" s="1">
        <v>5.5199902958925398</v>
      </c>
      <c r="AG53" s="2">
        <v>0.17626077840305801</v>
      </c>
      <c r="AH53" s="7">
        <f t="shared" si="16"/>
        <v>1.2052104884353407</v>
      </c>
      <c r="AI53" s="7">
        <f>AH53/MAX(AH$2:AH52)-1</f>
        <v>7.982820878054131E-4</v>
      </c>
      <c r="AJ53" s="7">
        <f t="shared" si="6"/>
        <v>-0.46225783318325386</v>
      </c>
      <c r="AK53" s="1">
        <v>5.5199902958925398</v>
      </c>
      <c r="AL53" s="2">
        <v>0.168929388243867</v>
      </c>
      <c r="AM53" s="7">
        <f t="shared" si="17"/>
        <v>1.1916867131674331</v>
      </c>
      <c r="AN53" s="7">
        <f>AM53/MAX(AM$2:AM52)-1</f>
        <v>9.7092623816386059E-4</v>
      </c>
      <c r="AO53" s="7">
        <f t="shared" si="7"/>
        <v>-0.46426399435838683</v>
      </c>
      <c r="AP53" s="1">
        <v>5.5199902958925398</v>
      </c>
      <c r="AQ53" s="2">
        <v>0.16173545526911901</v>
      </c>
      <c r="AR53" s="7">
        <f t="shared" si="18"/>
        <v>1.1771819658837597</v>
      </c>
      <c r="AS53" s="7">
        <f>AR53/MAX(AR$2:AR52)-1</f>
        <v>1.1282881469631967E-3</v>
      </c>
      <c r="AT53" s="7">
        <f t="shared" si="8"/>
        <v>-0.4662325417575941</v>
      </c>
      <c r="AU53" s="1">
        <v>5.5199902958925398</v>
      </c>
      <c r="AV53" s="2">
        <v>0.156139326090945</v>
      </c>
      <c r="AW53" s="7">
        <f t="shared" si="19"/>
        <v>1.1775764337899579</v>
      </c>
      <c r="AX53" s="7">
        <f>IF(AW53/MAX(AW$2:AW52)-1&lt;0,AW53/MAX(AW$2:AW52)-1,0)</f>
        <v>0</v>
      </c>
      <c r="AY53" s="7">
        <f t="shared" si="9"/>
        <v>-0.46776386621919097</v>
      </c>
      <c r="AZ53" s="1">
        <v>5.5199902958925398</v>
      </c>
      <c r="BA53" s="2">
        <v>2.052</v>
      </c>
      <c r="BB53" s="7">
        <f t="shared" si="20"/>
        <v>1.2234392858510494</v>
      </c>
      <c r="BC53" s="7">
        <f>BB53/MAX(BB$2:BB52)-1</f>
        <v>1.0906701600000179E-2</v>
      </c>
      <c r="BD53" s="1">
        <v>5.5199902958925398</v>
      </c>
      <c r="BE53" s="2">
        <v>1.8655530303000003</v>
      </c>
      <c r="BF53" s="7">
        <f t="shared" si="21"/>
        <v>1.207707437944965</v>
      </c>
      <c r="BG53" s="7">
        <f>BF53/MAX(BF$2:BF52)-1</f>
        <v>9.933060812160166E-3</v>
      </c>
      <c r="BH53" s="2">
        <v>2.052</v>
      </c>
    </row>
    <row r="54" spans="1:60" x14ac:dyDescent="0.25">
      <c r="A54" s="5">
        <v>195012</v>
      </c>
      <c r="B54" s="4">
        <v>18598</v>
      </c>
      <c r="C54" s="2">
        <v>3.8599930545133998</v>
      </c>
      <c r="D54" s="7">
        <f t="shared" si="10"/>
        <v>1.4042760559301308</v>
      </c>
      <c r="E54" s="7">
        <f>D54/MAX(D$2:D53)-1</f>
        <v>6.6077617955784262E-3</v>
      </c>
      <c r="F54" s="7">
        <f t="shared" si="0"/>
        <v>-0.36756734804067115</v>
      </c>
      <c r="G54" s="1">
        <v>13.9499513660198</v>
      </c>
      <c r="H54" s="2">
        <v>6.7435314093898704</v>
      </c>
      <c r="I54" s="7">
        <f t="shared" si="11"/>
        <v>1.316349537191766</v>
      </c>
      <c r="J54" s="7">
        <f>I54/MAX(I$2:I53)-1</f>
        <v>6.6517924040343734E-2</v>
      </c>
      <c r="K54" s="7">
        <f t="shared" si="1"/>
        <v>2.3260124106062929E-2</v>
      </c>
      <c r="L54" s="1">
        <v>13.9499513660198</v>
      </c>
      <c r="M54" s="2">
        <v>3.4338415101417001</v>
      </c>
      <c r="N54" s="7">
        <f t="shared" si="12"/>
        <v>1.2252294530778405</v>
      </c>
      <c r="O54" s="7">
        <f>N54/MAX(N$2:N53)-1</f>
        <v>3.4338415101416997E-2</v>
      </c>
      <c r="P54" s="7">
        <f t="shared" si="2"/>
        <v>-0.42532684707995227</v>
      </c>
      <c r="Q54" s="1">
        <v>13.9499513660198</v>
      </c>
      <c r="R54" s="2">
        <v>2.3168356703616801</v>
      </c>
      <c r="S54" s="7">
        <f t="shared" si="13"/>
        <v>1.1673813598724339</v>
      </c>
      <c r="T54" s="7">
        <f>S54/MAX(S$2:S53)-1</f>
        <v>2.2892696171628923E-2</v>
      </c>
      <c r="U54" s="7">
        <f t="shared" si="3"/>
        <v>-0.57672298439717795</v>
      </c>
      <c r="V54" s="1">
        <v>13.9499513660198</v>
      </c>
      <c r="W54" s="2">
        <v>1.7706935768840899</v>
      </c>
      <c r="X54" s="7">
        <f t="shared" si="14"/>
        <v>1.2113475990354121</v>
      </c>
      <c r="Y54" s="7">
        <f>X54/MAX(X$2:X53)-1</f>
        <v>1.7706935768840859E-2</v>
      </c>
      <c r="Z54" s="7">
        <f t="shared" si="4"/>
        <v>-0.6507456980072821</v>
      </c>
      <c r="AA54" s="1">
        <v>13.9499513660198</v>
      </c>
      <c r="AB54" s="2">
        <v>1.4407488637816099</v>
      </c>
      <c r="AC54" s="7">
        <f t="shared" si="15"/>
        <v>1.22306696141953</v>
      </c>
      <c r="AD54" s="7">
        <f>AC54/MAX(AC$2:AC53)-1</f>
        <v>1.4407488637816046E-2</v>
      </c>
      <c r="AE54" s="7">
        <f t="shared" si="5"/>
        <v>-0.69546556724430686</v>
      </c>
      <c r="AF54" s="1">
        <v>13.9499513660198</v>
      </c>
      <c r="AG54" s="2">
        <v>1.2211057610851099</v>
      </c>
      <c r="AH54" s="7">
        <f t="shared" si="16"/>
        <v>1.2199273831428268</v>
      </c>
      <c r="AI54" s="7">
        <f>AH54/MAX(AH$2:AH53)-1</f>
        <v>1.2211057610851173E-2</v>
      </c>
      <c r="AJ54" s="7">
        <f t="shared" si="6"/>
        <v>-0.72523543607791097</v>
      </c>
      <c r="AK54" s="1">
        <v>13.9499513660198</v>
      </c>
      <c r="AL54" s="2">
        <v>1.0659922673403901</v>
      </c>
      <c r="AM54" s="7">
        <f t="shared" si="17"/>
        <v>1.2043900013807207</v>
      </c>
      <c r="AN54" s="7">
        <f>AM54/MAX(AM$2:AM53)-1</f>
        <v>1.0659922673403877E-2</v>
      </c>
      <c r="AO54" s="7">
        <f t="shared" si="7"/>
        <v>-0.74625912544676432</v>
      </c>
      <c r="AP54" s="1">
        <v>13.9499513660198</v>
      </c>
      <c r="AQ54" s="2">
        <v>0.94430917487717003</v>
      </c>
      <c r="AR54" s="7">
        <f t="shared" si="18"/>
        <v>1.1882982031925995</v>
      </c>
      <c r="AS54" s="7">
        <f>AR54/MAX(AR$2:AR53)-1</f>
        <v>9.4430917487717814E-3</v>
      </c>
      <c r="AT54" s="7">
        <f t="shared" si="8"/>
        <v>-0.7627517430497075</v>
      </c>
      <c r="AU54" s="1">
        <v>13.9499513660198</v>
      </c>
      <c r="AV54" s="2">
        <v>0.84830124765136095</v>
      </c>
      <c r="AW54" s="7">
        <f t="shared" si="19"/>
        <v>1.1875658293698466</v>
      </c>
      <c r="AX54" s="7">
        <f>IF(AW54/MAX(AW$2:AW53)-1&lt;0,AW54/MAX(AW$2:AW53)-1,0)</f>
        <v>0</v>
      </c>
      <c r="AY54" s="7">
        <f t="shared" si="9"/>
        <v>-0.77576441390260409</v>
      </c>
      <c r="AZ54" s="1">
        <v>13.9499513660198</v>
      </c>
      <c r="BA54" s="2">
        <v>7.229000000000001</v>
      </c>
      <c r="BB54" s="7">
        <f t="shared" si="20"/>
        <v>1.3118817118252217</v>
      </c>
      <c r="BC54" s="7">
        <f>BB54/MAX(BB$2:BB53)-1</f>
        <v>7.2289999999999965E-2</v>
      </c>
      <c r="BD54" s="1">
        <v>13.9499513660198</v>
      </c>
      <c r="BE54" s="2">
        <v>6.5719174242454548</v>
      </c>
      <c r="BF54" s="7">
        <f t="shared" si="21"/>
        <v>1.2870769734931786</v>
      </c>
      <c r="BG54" s="7">
        <f>BF54/MAX(BF$2:BF53)-1</f>
        <v>6.5719174242454548E-2</v>
      </c>
      <c r="BH54" s="2">
        <v>7.229000000000001</v>
      </c>
    </row>
    <row r="55" spans="1:60" x14ac:dyDescent="0.25">
      <c r="A55" s="5">
        <v>195101</v>
      </c>
      <c r="B55" s="4">
        <v>18629</v>
      </c>
      <c r="C55" s="2">
        <v>4.3100003191615901</v>
      </c>
      <c r="D55" s="7">
        <f t="shared" si="10"/>
        <v>1.4648003584226295</v>
      </c>
      <c r="E55" s="7">
        <f>D55/MAX(D$2:D54)-1</f>
        <v>4.3100003191615999E-2</v>
      </c>
      <c r="F55" s="7">
        <f t="shared" si="0"/>
        <v>-0.58935693150130475</v>
      </c>
      <c r="G55" s="1">
        <v>9.7699998949431599</v>
      </c>
      <c r="H55" s="2">
        <v>6.7797411687752103</v>
      </c>
      <c r="I55" s="7">
        <f t="shared" si="11"/>
        <v>1.4055946286897378</v>
      </c>
      <c r="J55" s="7">
        <f>I55/MAX(I$2:I54)-1</f>
        <v>6.7797411687751996E-2</v>
      </c>
      <c r="K55" s="7">
        <f t="shared" si="1"/>
        <v>0.12956249035294387</v>
      </c>
      <c r="L55" s="1">
        <v>9.7699998949431599</v>
      </c>
      <c r="M55" s="2">
        <v>6.5656498782775303</v>
      </c>
      <c r="N55" s="7">
        <f t="shared" si="12"/>
        <v>1.305673729172466</v>
      </c>
      <c r="O55" s="7">
        <f>N55/MAX(N$2:N54)-1</f>
        <v>6.5656498782775241E-2</v>
      </c>
      <c r="P55" s="7">
        <f t="shared" si="2"/>
        <v>6.7242434865056877E-2</v>
      </c>
      <c r="Q55" s="1">
        <v>9.7699998949431599</v>
      </c>
      <c r="R55" s="2">
        <v>4.4130548657905404</v>
      </c>
      <c r="S55" s="7">
        <f t="shared" si="13"/>
        <v>1.2188985397766159</v>
      </c>
      <c r="T55" s="7">
        <f>S55/MAX(S$2:S54)-1</f>
        <v>4.4130548657905333E-2</v>
      </c>
      <c r="U55" s="7">
        <f t="shared" si="3"/>
        <v>-0.55935867678825346</v>
      </c>
      <c r="V55" s="1">
        <v>9.7699998949431599</v>
      </c>
      <c r="W55" s="2">
        <v>3.34821175560162</v>
      </c>
      <c r="X55" s="7">
        <f t="shared" si="14"/>
        <v>1.2519060817475138</v>
      </c>
      <c r="Y55" s="7">
        <f>X55/MAX(X$2:X54)-1</f>
        <v>3.3482117556016266E-2</v>
      </c>
      <c r="Z55" s="7">
        <f t="shared" si="4"/>
        <v>-0.86932496060392728</v>
      </c>
      <c r="AA55" s="1">
        <v>9.7699998949431599</v>
      </c>
      <c r="AB55" s="2">
        <v>2.6958596068807199</v>
      </c>
      <c r="AC55" s="7">
        <f t="shared" si="15"/>
        <v>1.2560391295975426</v>
      </c>
      <c r="AD55" s="7">
        <f>AC55/MAX(AC$2:AC54)-1</f>
        <v>2.6958596068807239E-2</v>
      </c>
      <c r="AE55" s="7">
        <f t="shared" si="5"/>
        <v>-1.0592188232240387</v>
      </c>
      <c r="AF55" s="1">
        <v>9.7699998949431599</v>
      </c>
      <c r="AG55" s="2">
        <v>2.2596294903730598</v>
      </c>
      <c r="AH55" s="7">
        <f t="shared" si="16"/>
        <v>1.2474932220534585</v>
      </c>
      <c r="AI55" s="7">
        <f>AH55/MAX(AH$2:AH54)-1</f>
        <v>2.2596294903730607E-2</v>
      </c>
      <c r="AJ55" s="7">
        <f t="shared" si="6"/>
        <v>-1.1862014996470172</v>
      </c>
      <c r="AK55" s="1">
        <v>9.7699998949431599</v>
      </c>
      <c r="AL55" s="2">
        <v>1.9528014158042299</v>
      </c>
      <c r="AM55" s="7">
        <f t="shared" si="17"/>
        <v>1.2279093463794879</v>
      </c>
      <c r="AN55" s="7">
        <f>AM55/MAX(AM$2:AM54)-1</f>
        <v>1.9528014158042284E-2</v>
      </c>
      <c r="AO55" s="7">
        <f t="shared" si="7"/>
        <v>-1.2755164016587748</v>
      </c>
      <c r="AP55" s="1">
        <v>9.7699998949431599</v>
      </c>
      <c r="AQ55" s="2">
        <v>1.72412030682054</v>
      </c>
      <c r="AR55" s="7">
        <f t="shared" si="18"/>
        <v>1.2087858938194267</v>
      </c>
      <c r="AS55" s="7">
        <f>AR55/MAX(AR$2:AR54)-1</f>
        <v>1.7241203068205424E-2</v>
      </c>
      <c r="AT55" s="7">
        <f t="shared" si="8"/>
        <v>-1.3420834225206049</v>
      </c>
      <c r="AU55" s="1">
        <v>9.7699998949431599</v>
      </c>
      <c r="AV55" s="2">
        <v>1.54933159194514</v>
      </c>
      <c r="AW55" s="7">
        <f t="shared" si="19"/>
        <v>1.2059651619394189</v>
      </c>
      <c r="AX55" s="7">
        <f>IF(AW55/MAX(AW$2:AW54)-1&lt;0,AW55/MAX(AW$2:AW54)-1,0)</f>
        <v>0</v>
      </c>
      <c r="AY55" s="7">
        <f t="shared" si="9"/>
        <v>-1.3929628505644529</v>
      </c>
      <c r="AZ55" s="1">
        <v>9.7699998949431599</v>
      </c>
      <c r="BA55" s="2">
        <v>6.9680000000000009</v>
      </c>
      <c r="BB55" s="7">
        <f t="shared" si="20"/>
        <v>1.4032936295052032</v>
      </c>
      <c r="BC55" s="7">
        <f>BB55/MAX(BB$2:BB54)-1</f>
        <v>6.9679999999999964E-2</v>
      </c>
      <c r="BD55" s="1">
        <v>9.7699998949431599</v>
      </c>
      <c r="BE55" s="2">
        <v>6.3346484848454541</v>
      </c>
      <c r="BF55" s="7">
        <f t="shared" si="21"/>
        <v>1.3686087754933591</v>
      </c>
      <c r="BG55" s="7">
        <f>BF55/MAX(BF$2:BF54)-1</f>
        <v>6.3346484848454621E-2</v>
      </c>
      <c r="BH55" s="2">
        <v>6.9680000000000009</v>
      </c>
    </row>
    <row r="56" spans="1:60" x14ac:dyDescent="0.25">
      <c r="A56" s="5">
        <v>195102</v>
      </c>
      <c r="B56" s="4">
        <v>18660</v>
      </c>
      <c r="C56" s="2">
        <v>4.4699995640864003</v>
      </c>
      <c r="D56" s="7">
        <f t="shared" si="10"/>
        <v>1.5302769280588571</v>
      </c>
      <c r="E56" s="7">
        <f>D56/MAX(D$2:D55)-1</f>
        <v>4.4699995640864021E-2</v>
      </c>
      <c r="F56" s="7">
        <f t="shared" si="0"/>
        <v>0.99999996343295328</v>
      </c>
      <c r="G56" s="1">
        <v>4.4699996672349904</v>
      </c>
      <c r="H56" s="2">
        <v>2.55812341312039</v>
      </c>
      <c r="I56" s="7">
        <f t="shared" si="11"/>
        <v>1.4415514739798125</v>
      </c>
      <c r="J56" s="7">
        <f>I56/MAX(I$2:I55)-1</f>
        <v>2.5581234131203834E-2</v>
      </c>
      <c r="K56" s="7">
        <f t="shared" si="1"/>
        <v>0.32222371490780644</v>
      </c>
      <c r="L56" s="1">
        <v>4.4699996672349904</v>
      </c>
      <c r="M56" s="2">
        <v>1.5661887946912001</v>
      </c>
      <c r="N56" s="7">
        <f t="shared" si="12"/>
        <v>1.3261230448139918</v>
      </c>
      <c r="O56" s="7">
        <f>N56/MAX(N$2:N55)-1</f>
        <v>1.5661887946911923E-2</v>
      </c>
      <c r="P56" s="7">
        <f t="shared" si="2"/>
        <v>-2.9425487955811347E-2</v>
      </c>
      <c r="Q56" s="1">
        <v>4.4699996672349904</v>
      </c>
      <c r="R56" s="2">
        <v>1.0799740582956201</v>
      </c>
      <c r="S56" s="7">
        <f t="shared" si="13"/>
        <v>1.2320623278031475</v>
      </c>
      <c r="T56" s="7">
        <f>S56/MAX(S$2:S55)-1</f>
        <v>1.0799740582956296E-2</v>
      </c>
      <c r="U56" s="7">
        <f t="shared" si="3"/>
        <v>-0.20179271992600523</v>
      </c>
      <c r="V56" s="1">
        <v>4.4699996672349904</v>
      </c>
      <c r="W56" s="2">
        <v>0.83761259379324604</v>
      </c>
      <c r="X56" s="7">
        <f t="shared" si="14"/>
        <v>1.2623922047506946</v>
      </c>
      <c r="Y56" s="7">
        <f>X56/MAX(X$2:X55)-1</f>
        <v>8.376125937932466E-3</v>
      </c>
      <c r="Z56" s="7">
        <f t="shared" si="4"/>
        <v>-0.28771190674910585</v>
      </c>
      <c r="AA56" s="1">
        <v>4.4699996672349904</v>
      </c>
      <c r="AB56" s="2">
        <v>0.69292466822670296</v>
      </c>
      <c r="AC56" s="7">
        <f t="shared" si="15"/>
        <v>1.2647425345691039</v>
      </c>
      <c r="AD56" s="7">
        <f>AC56/MAX(AC$2:AC55)-1</f>
        <v>6.9292466822670207E-3</v>
      </c>
      <c r="AE56" s="7">
        <f t="shared" si="5"/>
        <v>-0.33900499879789137</v>
      </c>
      <c r="AF56" s="1">
        <v>4.4699996672349904</v>
      </c>
      <c r="AG56" s="2">
        <v>0.59571693882034804</v>
      </c>
      <c r="AH56" s="7">
        <f t="shared" si="16"/>
        <v>1.2549247504878667</v>
      </c>
      <c r="AI56" s="7">
        <f>AH56/MAX(AH$2:AH55)-1</f>
        <v>5.9571693882034538E-3</v>
      </c>
      <c r="AJ56" s="7">
        <f t="shared" si="6"/>
        <v>-0.37346596015848843</v>
      </c>
      <c r="AK56" s="1">
        <v>4.4699996672349904</v>
      </c>
      <c r="AL56" s="2">
        <v>0.52773553745886703</v>
      </c>
      <c r="AM56" s="7">
        <f t="shared" si="17"/>
        <v>1.2343894603681114</v>
      </c>
      <c r="AN56" s="7">
        <f>AM56/MAX(AM$2:AM55)-1</f>
        <v>5.2773553745886215E-3</v>
      </c>
      <c r="AO56" s="7">
        <f t="shared" si="7"/>
        <v>-0.39756594130056522</v>
      </c>
      <c r="AP56" s="1">
        <v>4.4699996672349904</v>
      </c>
      <c r="AQ56" s="2">
        <v>0.47504248545828798</v>
      </c>
      <c r="AR56" s="7">
        <f t="shared" si="18"/>
        <v>1.2145281403732957</v>
      </c>
      <c r="AS56" s="7">
        <f>AR56/MAX(AR$2:AR55)-1</f>
        <v>4.7504248545828798E-3</v>
      </c>
      <c r="AT56" s="7">
        <f t="shared" si="8"/>
        <v>-0.41624607342640796</v>
      </c>
      <c r="AU56" s="1">
        <v>4.4699996672349904</v>
      </c>
      <c r="AV56" s="2">
        <v>0.43632566839901799</v>
      </c>
      <c r="AW56" s="7">
        <f t="shared" si="19"/>
        <v>1.2112270974929105</v>
      </c>
      <c r="AX56" s="7">
        <f>IF(AW56/MAX(AW$2:AW55)-1&lt;0,AW56/MAX(AW$2:AW55)-1,0)</f>
        <v>0</v>
      </c>
      <c r="AY56" s="7">
        <f t="shared" si="9"/>
        <v>-0.4299715121835197</v>
      </c>
      <c r="AZ56" s="1">
        <v>4.4699996672349904</v>
      </c>
      <c r="BA56" s="2">
        <v>1.8140000000000001</v>
      </c>
      <c r="BB56" s="7">
        <f t="shared" si="20"/>
        <v>1.4287493759444276</v>
      </c>
      <c r="BC56" s="7">
        <f>BB56/MAX(BB$2:BB55)-1</f>
        <v>1.8140000000000045E-2</v>
      </c>
      <c r="BD56" s="1">
        <v>4.4699996672349904</v>
      </c>
      <c r="BE56" s="2">
        <v>1.6491924242454543</v>
      </c>
      <c r="BF56" s="7">
        <f t="shared" si="21"/>
        <v>1.3911797677363542</v>
      </c>
      <c r="BG56" s="7">
        <f>BF56/MAX(BF$2:BF55)-1</f>
        <v>1.6491924242454603E-2</v>
      </c>
      <c r="BH56" s="2">
        <v>1.8140000000000001</v>
      </c>
    </row>
    <row r="57" spans="1:60" x14ac:dyDescent="0.25">
      <c r="A57" s="5">
        <v>195103</v>
      </c>
      <c r="B57" s="4">
        <v>18688</v>
      </c>
      <c r="C57" s="2">
        <v>-0.66998667004150703</v>
      </c>
      <c r="D57" s="7">
        <f t="shared" si="10"/>
        <v>1.520024276626142</v>
      </c>
      <c r="E57" s="7">
        <f>D57/MAX(D$2:D56)-1</f>
        <v>-6.6998667004151136E-3</v>
      </c>
      <c r="F57" s="7">
        <f t="shared" si="0"/>
        <v>0.7013912604486594</v>
      </c>
      <c r="G57" s="1">
        <v>0.11333325264013901</v>
      </c>
      <c r="H57" s="2">
        <v>1.19861830600214E-2</v>
      </c>
      <c r="I57" s="7">
        <f t="shared" si="11"/>
        <v>1.4417242609783882</v>
      </c>
      <c r="J57" s="7">
        <f>I57/MAX(I$2:I56)-1</f>
        <v>1.1986183060019862E-4</v>
      </c>
      <c r="K57" s="7">
        <f t="shared" si="1"/>
        <v>0.96136556746707391</v>
      </c>
      <c r="L57" s="1">
        <v>0.11333325264013901</v>
      </c>
      <c r="M57" s="2">
        <v>6.2738451120704794E-2</v>
      </c>
      <c r="N57" s="7">
        <f t="shared" si="12"/>
        <v>1.3269550338722629</v>
      </c>
      <c r="O57" s="7">
        <f>N57/MAX(N$2:N56)-1</f>
        <v>6.2738451120702976E-4</v>
      </c>
      <c r="P57" s="7">
        <f t="shared" si="2"/>
        <v>0.98071279757848229</v>
      </c>
      <c r="Q57" s="1">
        <v>0.11333325264013901</v>
      </c>
      <c r="R57" s="2">
        <v>7.8697278545008104E-2</v>
      </c>
      <c r="S57" s="7">
        <f t="shared" si="13"/>
        <v>1.2330319273251069</v>
      </c>
      <c r="T57" s="7">
        <f>S57/MAX(S$2:S56)-1</f>
        <v>7.8697278545014626E-4</v>
      </c>
      <c r="U57" s="7">
        <f t="shared" si="3"/>
        <v>0.98679644897544205</v>
      </c>
      <c r="V57" s="1">
        <v>0.11333325264013901</v>
      </c>
      <c r="W57" s="2">
        <v>8.6235666377200204E-2</v>
      </c>
      <c r="X57" s="7">
        <f t="shared" si="14"/>
        <v>1.2634808370807551</v>
      </c>
      <c r="Y57" s="7">
        <f>X57/MAX(X$2:X56)-1</f>
        <v>8.6235666377199038E-4</v>
      </c>
      <c r="Z57" s="7">
        <f t="shared" si="4"/>
        <v>0.98967015156315841</v>
      </c>
      <c r="AA57" s="1">
        <v>0.11333325264013901</v>
      </c>
      <c r="AB57" s="2">
        <v>9.2903130561601904E-2</v>
      </c>
      <c r="AC57" s="7">
        <f t="shared" si="15"/>
        <v>1.2659175199772628</v>
      </c>
      <c r="AD57" s="7">
        <f>AC57/MAX(AC$2:AC56)-1</f>
        <v>9.2903130561605707E-4</v>
      </c>
      <c r="AE57" s="7">
        <f t="shared" si="5"/>
        <v>0.99221185006776424</v>
      </c>
      <c r="AF57" s="1">
        <v>0.11333325264013901</v>
      </c>
      <c r="AG57" s="2">
        <v>9.6224177928812896E-2</v>
      </c>
      <c r="AH57" s="7">
        <f t="shared" si="16"/>
        <v>1.2561322915126487</v>
      </c>
      <c r="AI57" s="7">
        <f>AH57/MAX(AH$2:AH56)-1</f>
        <v>9.6224177928805332E-4</v>
      </c>
      <c r="AJ57" s="7">
        <f t="shared" si="6"/>
        <v>0.99347786378655001</v>
      </c>
      <c r="AK57" s="1">
        <v>0.11333325264013901</v>
      </c>
      <c r="AL57" s="2">
        <v>9.8697583490434698E-2</v>
      </c>
      <c r="AM57" s="7">
        <f t="shared" si="17"/>
        <v>1.2356077729363553</v>
      </c>
      <c r="AN57" s="7">
        <f>AM57/MAX(AM$2:AM56)-1</f>
        <v>9.8697583490436891E-4</v>
      </c>
      <c r="AO57" s="7">
        <f t="shared" si="7"/>
        <v>0.99442074867402575</v>
      </c>
      <c r="AP57" s="1">
        <v>0.11333325264013901</v>
      </c>
      <c r="AQ57" s="2">
        <v>9.9494885409394704E-2</v>
      </c>
      <c r="AR57" s="7">
        <f t="shared" si="18"/>
        <v>1.2157365337548249</v>
      </c>
      <c r="AS57" s="7">
        <f>AR57/MAX(AR$2:AR56)-1</f>
        <v>9.9494885409390221E-4</v>
      </c>
      <c r="AT57" s="7">
        <f t="shared" si="8"/>
        <v>0.9947246874788086</v>
      </c>
      <c r="AU57" s="1">
        <v>0.11333325264013901</v>
      </c>
      <c r="AV57" s="2">
        <v>0.101030224313467</v>
      </c>
      <c r="AW57" s="7">
        <f t="shared" si="19"/>
        <v>1.2124508029464531</v>
      </c>
      <c r="AX57" s="7">
        <f>IF(AW57/MAX(AW$2:AW56)-1&lt;0,AW57/MAX(AW$2:AW56)-1,0)</f>
        <v>0</v>
      </c>
      <c r="AY57" s="7">
        <f t="shared" si="9"/>
        <v>0.99530997275198241</v>
      </c>
      <c r="AZ57" s="1">
        <v>0.11333325264013901</v>
      </c>
      <c r="BA57" s="2">
        <v>-2.7610000000000001</v>
      </c>
      <c r="BB57" s="7">
        <f t="shared" si="20"/>
        <v>1.3893016056746019</v>
      </c>
      <c r="BC57" s="7">
        <f>BB57/MAX(BB$2:BB56)-1</f>
        <v>-2.7610000000000023E-2</v>
      </c>
      <c r="BD57" s="1">
        <v>0.11333325264013901</v>
      </c>
      <c r="BE57" s="2">
        <v>-2.5098984848454542</v>
      </c>
      <c r="BF57" s="7">
        <f t="shared" si="21"/>
        <v>1.3562625678244631</v>
      </c>
      <c r="BG57" s="7">
        <f>BF57/MAX(BF$2:BF56)-1</f>
        <v>-2.5098984848454409E-2</v>
      </c>
      <c r="BH57" s="2">
        <v>-2.7610000000000001</v>
      </c>
    </row>
    <row r="58" spans="1:60" x14ac:dyDescent="0.25">
      <c r="A58" s="5">
        <v>195104</v>
      </c>
      <c r="B58" s="4">
        <v>18719</v>
      </c>
      <c r="C58" s="2">
        <v>8.8999988752758092</v>
      </c>
      <c r="D58" s="7">
        <f t="shared" si="10"/>
        <v>1.655306420149788</v>
      </c>
      <c r="E58" s="7">
        <f>D58/MAX(D$2:D57)-1</f>
        <v>8.1703833991361163E-2</v>
      </c>
      <c r="F58" s="7">
        <f t="shared" si="0"/>
        <v>0.99999985919913792</v>
      </c>
      <c r="G58" s="1">
        <v>8.8999996025616994</v>
      </c>
      <c r="H58" s="2">
        <v>4.1705262233189302</v>
      </c>
      <c r="I58" s="7">
        <f t="shared" si="11"/>
        <v>1.5018517493504429</v>
      </c>
      <c r="J58" s="7">
        <f>I58/MAX(I$2:I57)-1</f>
        <v>4.1705262233189266E-2</v>
      </c>
      <c r="K58" s="7">
        <f t="shared" si="1"/>
        <v>8.4384919541769743E-2</v>
      </c>
      <c r="L58" s="1">
        <v>8.8999996025616994</v>
      </c>
      <c r="M58" s="2">
        <v>2.1447341236689001</v>
      </c>
      <c r="N58" s="7">
        <f t="shared" si="12"/>
        <v>1.3554146912894633</v>
      </c>
      <c r="O58" s="7">
        <f>N58/MAX(N$2:N57)-1</f>
        <v>2.1447341236688899E-2</v>
      </c>
      <c r="P58" s="7">
        <f t="shared" si="2"/>
        <v>-0.30780373394626115</v>
      </c>
      <c r="Q58" s="1">
        <v>8.8999996025616994</v>
      </c>
      <c r="R58" s="2">
        <v>1.47022407263468</v>
      </c>
      <c r="S58" s="7">
        <f t="shared" si="13"/>
        <v>1.251160259543912</v>
      </c>
      <c r="T58" s="7">
        <f>S58/MAX(S$2:S57)-1</f>
        <v>1.4702240726346849E-2</v>
      </c>
      <c r="U58" s="7">
        <f t="shared" si="3"/>
        <v>-0.43838731590659874</v>
      </c>
      <c r="V58" s="1">
        <v>8.8999996025616994</v>
      </c>
      <c r="W58" s="2">
        <v>1.1127325637561001</v>
      </c>
      <c r="X58" s="7">
        <f t="shared" si="14"/>
        <v>1.2775399997917709</v>
      </c>
      <c r="Y58" s="7">
        <f>X58/MAX(X$2:X57)-1</f>
        <v>1.1127325637561025E-2</v>
      </c>
      <c r="Z58" s="7">
        <f t="shared" si="4"/>
        <v>-0.50759684314521136</v>
      </c>
      <c r="AA58" s="1">
        <v>8.8999996025616994</v>
      </c>
      <c r="AB58" s="2">
        <v>0.92733549093454104</v>
      </c>
      <c r="AC58" s="7">
        <f t="shared" si="15"/>
        <v>1.2776568224259701</v>
      </c>
      <c r="AD58" s="7">
        <f>AC58/MAX(AC$2:AC57)-1</f>
        <v>9.2733549093453327E-3</v>
      </c>
      <c r="AE58" s="7">
        <f t="shared" si="5"/>
        <v>-0.54348928658156925</v>
      </c>
      <c r="AF58" s="1">
        <v>8.8999996025616994</v>
      </c>
      <c r="AG58" s="2">
        <v>0.79285848677468895</v>
      </c>
      <c r="AH58" s="7">
        <f t="shared" si="16"/>
        <v>1.2660916429910241</v>
      </c>
      <c r="AI58" s="7">
        <f>AH58/MAX(AH$2:AH57)-1</f>
        <v>7.9285848677468351E-3</v>
      </c>
      <c r="AJ58" s="7">
        <f t="shared" si="6"/>
        <v>-0.56952372278835872</v>
      </c>
      <c r="AK58" s="1">
        <v>8.8999996025616994</v>
      </c>
      <c r="AL58" s="2">
        <v>0.69208617809819295</v>
      </c>
      <c r="AM58" s="7">
        <f t="shared" si="17"/>
        <v>1.2441592435483546</v>
      </c>
      <c r="AN58" s="7">
        <f>AM58/MAX(AM$2:AM57)-1</f>
        <v>6.9208617809819462E-3</v>
      </c>
      <c r="AO58" s="7">
        <f t="shared" si="7"/>
        <v>-0.5890330080973214</v>
      </c>
      <c r="AP58" s="1">
        <v>8.8999996025616994</v>
      </c>
      <c r="AQ58" s="2">
        <v>0.62182015527208601</v>
      </c>
      <c r="AR58" s="7">
        <f t="shared" si="18"/>
        <v>1.2232962285567186</v>
      </c>
      <c r="AS58" s="7">
        <f>AR58/MAX(AR$2:AR57)-1</f>
        <v>6.2182015527207923E-3</v>
      </c>
      <c r="AT58" s="7">
        <f t="shared" si="8"/>
        <v>-0.60263634719756309</v>
      </c>
      <c r="AU58" s="1">
        <v>8.8999996025616994</v>
      </c>
      <c r="AV58" s="2">
        <v>0.56613707230848698</v>
      </c>
      <c r="AW58" s="7">
        <f t="shared" si="19"/>
        <v>1.2193149364254348</v>
      </c>
      <c r="AX58" s="7">
        <f>IF(AW58/MAX(AW$2:AW57)-1&lt;0,AW58/MAX(AW$2:AW57)-1,0)</f>
        <v>0</v>
      </c>
      <c r="AY58" s="7">
        <f t="shared" si="9"/>
        <v>-0.61341646295244678</v>
      </c>
      <c r="AZ58" s="1">
        <v>8.8999996025616994</v>
      </c>
      <c r="BA58" s="2">
        <v>4.1080000000000005</v>
      </c>
      <c r="BB58" s="7">
        <f t="shared" si="20"/>
        <v>1.4463741156357146</v>
      </c>
      <c r="BC58" s="7">
        <f>BB58/MAX(BB$2:BB57)-1</f>
        <v>1.2335781200000007E-2</v>
      </c>
      <c r="BD58" s="1">
        <v>8.8999996025616994</v>
      </c>
      <c r="BE58" s="2">
        <v>3.7346484848454544</v>
      </c>
      <c r="BF58" s="7">
        <f t="shared" si="21"/>
        <v>1.4069142072642455</v>
      </c>
      <c r="BG58" s="7">
        <f>BF58/MAX(BF$2:BF57)-1</f>
        <v>1.1310141142645724E-2</v>
      </c>
      <c r="BH58" s="2">
        <v>4.1080000000000005</v>
      </c>
    </row>
    <row r="59" spans="1:60" x14ac:dyDescent="0.25">
      <c r="A59" s="5">
        <v>195105</v>
      </c>
      <c r="B59" s="4">
        <v>18749</v>
      </c>
      <c r="C59" s="2">
        <v>-3.8799647614722002</v>
      </c>
      <c r="D59" s="7">
        <f t="shared" si="10"/>
        <v>1.5910811143535892</v>
      </c>
      <c r="E59" s="7">
        <f>D59/MAX(D$2:D58)-1</f>
        <v>-3.8799647614721988E-2</v>
      </c>
      <c r="F59" s="7">
        <f t="shared" si="0"/>
        <v>-0.5089487746102086</v>
      </c>
      <c r="G59" s="1">
        <v>0.73999608598039701</v>
      </c>
      <c r="H59" s="2">
        <v>-2.5981606269781699</v>
      </c>
      <c r="I59" s="7">
        <f t="shared" si="11"/>
        <v>1.4628312285232368</v>
      </c>
      <c r="J59" s="7">
        <f>I59/MAX(I$2:I58)-1</f>
        <v>-2.5981606269781743E-2</v>
      </c>
      <c r="K59" s="7">
        <f t="shared" si="1"/>
        <v>-9.0292244414384104E-2</v>
      </c>
      <c r="L59" s="1">
        <v>0.73999608598039701</v>
      </c>
      <c r="M59" s="2">
        <v>-2.5892171565586</v>
      </c>
      <c r="N59" s="7">
        <f t="shared" si="12"/>
        <v>1.3203200615600807</v>
      </c>
      <c r="O59" s="7">
        <f>N59/MAX(N$2:N58)-1</f>
        <v>-2.5892171565585986E-2</v>
      </c>
      <c r="P59" s="7">
        <f t="shared" si="2"/>
        <v>-8.7371172315296119E-2</v>
      </c>
      <c r="Q59" s="1">
        <v>0.73999608598039701</v>
      </c>
      <c r="R59" s="2">
        <v>-1.9926735834624101</v>
      </c>
      <c r="S59" s="7">
        <f t="shared" si="13"/>
        <v>1.2262287195652006</v>
      </c>
      <c r="T59" s="7">
        <f>S59/MAX(S$2:S58)-1</f>
        <v>-1.9926735834624121E-2</v>
      </c>
      <c r="U59" s="7">
        <f t="shared" si="3"/>
        <v>0.10746894069592738</v>
      </c>
      <c r="V59" s="1">
        <v>0.73999608598039701</v>
      </c>
      <c r="W59" s="2">
        <v>-1.45882277014119</v>
      </c>
      <c r="X59" s="7">
        <f t="shared" si="14"/>
        <v>1.2589029553771469</v>
      </c>
      <c r="Y59" s="7">
        <f>X59/MAX(X$2:X58)-1</f>
        <v>-1.4588227701411882E-2</v>
      </c>
      <c r="Z59" s="7">
        <f t="shared" si="4"/>
        <v>0.28183265441222272</v>
      </c>
      <c r="AA59" s="1">
        <v>0.73999608598039701</v>
      </c>
      <c r="AB59" s="2">
        <v>-1.1488452011750001</v>
      </c>
      <c r="AC59" s="7">
        <f t="shared" si="15"/>
        <v>1.2629785233340445</v>
      </c>
      <c r="AD59" s="7">
        <f>AC59/MAX(AC$2:AC58)-1</f>
        <v>-1.1488452011749861E-2</v>
      </c>
      <c r="AE59" s="7">
        <f t="shared" si="5"/>
        <v>0.38307599570722339</v>
      </c>
      <c r="AF59" s="1">
        <v>0.73999608598039701</v>
      </c>
      <c r="AG59" s="2">
        <v>-0.93536485004390502</v>
      </c>
      <c r="AH59" s="7">
        <f t="shared" si="16"/>
        <v>1.2542490667931425</v>
      </c>
      <c r="AI59" s="7">
        <f>AH59/MAX(AH$2:AH58)-1</f>
        <v>-9.3536485004391823E-3</v>
      </c>
      <c r="AJ59" s="7">
        <f t="shared" si="6"/>
        <v>0.45280189271785343</v>
      </c>
      <c r="AK59" s="1">
        <v>0.73999608598039701</v>
      </c>
      <c r="AL59" s="2">
        <v>-0.78575572018182405</v>
      </c>
      <c r="AM59" s="7">
        <f t="shared" si="17"/>
        <v>1.2343831911240024</v>
      </c>
      <c r="AN59" s="7">
        <f>AM59/MAX(AM$2:AM58)-1</f>
        <v>-7.8575572018183548E-3</v>
      </c>
      <c r="AO59" s="7">
        <f t="shared" si="7"/>
        <v>0.50166648716574036</v>
      </c>
      <c r="AP59" s="1">
        <v>0.73999608598039701</v>
      </c>
      <c r="AQ59" s="2">
        <v>-0.67277898307431105</v>
      </c>
      <c r="AR59" s="7">
        <f t="shared" si="18"/>
        <v>1.2150661486302483</v>
      </c>
      <c r="AS59" s="7">
        <f>AR59/MAX(AR$2:AR58)-1</f>
        <v>-6.7277898307430695E-3</v>
      </c>
      <c r="AT59" s="7">
        <f t="shared" si="8"/>
        <v>0.53856639057332878</v>
      </c>
      <c r="AU59" s="1">
        <v>0.73999608598039701</v>
      </c>
      <c r="AV59" s="2">
        <v>-0.58310752250914899</v>
      </c>
      <c r="AW59" s="7">
        <f t="shared" si="19"/>
        <v>1.2122050193080605</v>
      </c>
      <c r="AX59" s="7">
        <f>IF(AW59/MAX(AW$2:AW58)-1&lt;0,AW59/MAX(AW$2:AW58)-1,0)</f>
        <v>-5.8310752250914089E-3</v>
      </c>
      <c r="AY59" s="7">
        <f t="shared" si="9"/>
        <v>0.56785443975926886</v>
      </c>
      <c r="AZ59" s="1">
        <v>0.73999608598039701</v>
      </c>
      <c r="BA59" s="2">
        <v>-2.5540000000000003</v>
      </c>
      <c r="BB59" s="7">
        <f t="shared" si="20"/>
        <v>1.4094337207223784</v>
      </c>
      <c r="BC59" s="7">
        <f>BB59/MAX(BB$2:BB58)-1</f>
        <v>-2.5540000000000007E-2</v>
      </c>
      <c r="BD59" s="1">
        <v>0.73999608598039701</v>
      </c>
      <c r="BE59" s="2">
        <v>-2.321712121209091</v>
      </c>
      <c r="BF59" s="7">
        <f t="shared" si="21"/>
        <v>1.3742497095791786</v>
      </c>
      <c r="BG59" s="7">
        <f>BF59/MAX(BF$2:BF58)-1</f>
        <v>-2.3217121212091074E-2</v>
      </c>
      <c r="BH59" s="2">
        <v>-2.5540000000000003</v>
      </c>
    </row>
    <row r="60" spans="1:60" x14ac:dyDescent="0.25">
      <c r="A60" s="5">
        <v>195106</v>
      </c>
      <c r="B60" s="4">
        <v>18780</v>
      </c>
      <c r="C60" s="2">
        <v>-0.88000670010923299</v>
      </c>
      <c r="D60" s="7">
        <f t="shared" si="10"/>
        <v>1.577079493943105</v>
      </c>
      <c r="E60" s="7">
        <f>D60/MAX(D$2:D59)-1</f>
        <v>-4.7258275117186055E-2</v>
      </c>
      <c r="F60" s="7">
        <f t="shared" si="0"/>
        <v>0.72718128624562051</v>
      </c>
      <c r="G60" s="1">
        <v>0.12916411311242801</v>
      </c>
      <c r="H60" s="2">
        <v>-0.15195981096882299</v>
      </c>
      <c r="I60" s="7">
        <f t="shared" si="11"/>
        <v>1.4606083129535798</v>
      </c>
      <c r="J60" s="7">
        <f>I60/MAX(I$2:I59)-1</f>
        <v>-2.746172277969583E-2</v>
      </c>
      <c r="K60" s="7">
        <f t="shared" si="1"/>
        <v>0.92400110430404936</v>
      </c>
      <c r="L60" s="1">
        <v>0.12916411311242801</v>
      </c>
      <c r="M60" s="2">
        <v>-1.0258011321677901E-2</v>
      </c>
      <c r="N60" s="7">
        <f t="shared" si="12"/>
        <v>1.3201846229786836</v>
      </c>
      <c r="O60" s="7">
        <f>N60/MAX(N$2:N59)-1</f>
        <v>-2.5992095656912184E-2</v>
      </c>
      <c r="P60" s="7">
        <f t="shared" si="2"/>
        <v>0.96230869525884599</v>
      </c>
      <c r="Q60" s="1">
        <v>0.12916411311242801</v>
      </c>
      <c r="R60" s="2">
        <v>3.5891330628011697E-2</v>
      </c>
      <c r="S60" s="7">
        <f t="shared" si="13"/>
        <v>1.2266688293691952</v>
      </c>
      <c r="T60" s="7">
        <f>S60/MAX(S$2:S59)-1</f>
        <v>-1.9574974498986042E-2</v>
      </c>
      <c r="U60" s="7">
        <f t="shared" si="3"/>
        <v>0.97478468440396604</v>
      </c>
      <c r="V60" s="1">
        <v>0.12916411311242801</v>
      </c>
      <c r="W60" s="2">
        <v>5.8735068920374799E-2</v>
      </c>
      <c r="X60" s="7">
        <f t="shared" si="14"/>
        <v>1.2596423728956283</v>
      </c>
      <c r="Y60" s="7">
        <f>X60/MAX(X$2:X59)-1</f>
        <v>-1.4009445417802802E-2</v>
      </c>
      <c r="Z60" s="7">
        <f t="shared" si="4"/>
        <v>0.98096024875502819</v>
      </c>
      <c r="AA60" s="1">
        <v>0.12916411311242801</v>
      </c>
      <c r="AB60" s="2">
        <v>7.3319800817903694E-2</v>
      </c>
      <c r="AC60" s="7">
        <f t="shared" si="15"/>
        <v>1.2639045366717259</v>
      </c>
      <c r="AD60" s="7">
        <f>AC60/MAX(AC$2:AC59)-1</f>
        <v>-1.076367731370298E-2</v>
      </c>
      <c r="AE60" s="7">
        <f t="shared" si="5"/>
        <v>0.9849030776048181</v>
      </c>
      <c r="AF60" s="1">
        <v>0.12916411311242801</v>
      </c>
      <c r="AG60" s="2">
        <v>8.2503382083049706E-2</v>
      </c>
      <c r="AH60" s="7">
        <f t="shared" si="16"/>
        <v>1.2552838646929918</v>
      </c>
      <c r="AI60" s="7">
        <f>AH60/MAX(AH$2:AH59)-1</f>
        <v>-8.5363317559697949E-3</v>
      </c>
      <c r="AJ60" s="7">
        <f t="shared" si="6"/>
        <v>0.98738576219655494</v>
      </c>
      <c r="AK60" s="1">
        <v>0.12916411311242801</v>
      </c>
      <c r="AL60" s="2">
        <v>8.9299844774359705E-2</v>
      </c>
      <c r="AM60" s="7">
        <f t="shared" si="17"/>
        <v>1.2354854933975967</v>
      </c>
      <c r="AN60" s="7">
        <f>AM60/MAX(AM$2:AM59)-1</f>
        <v>-6.9715755404591295E-3</v>
      </c>
      <c r="AO60" s="7">
        <f t="shared" si="7"/>
        <v>0.98922311439226851</v>
      </c>
      <c r="AP60" s="1">
        <v>0.12916411311242801</v>
      </c>
      <c r="AQ60" s="2">
        <v>9.5824538290841602E-2</v>
      </c>
      <c r="AR60" s="7">
        <f t="shared" si="18"/>
        <v>1.2162304801571016</v>
      </c>
      <c r="AS60" s="7">
        <f>AR60/MAX(AR$2:AR59)-1</f>
        <v>-5.775991321377183E-3</v>
      </c>
      <c r="AT60" s="7">
        <f t="shared" si="8"/>
        <v>0.99098699665034284</v>
      </c>
      <c r="AU60" s="1">
        <v>0.12916411311242801</v>
      </c>
      <c r="AV60" s="2">
        <v>9.8065932397883707E-2</v>
      </c>
      <c r="AW60" s="7">
        <f t="shared" si="19"/>
        <v>1.2133937794628187</v>
      </c>
      <c r="AX60" s="7">
        <f>IF(AW60/MAX(AW$2:AW59)-1&lt;0,AW60/MAX(AW$2:AW59)-1,0)</f>
        <v>-4.8561341994010077E-3</v>
      </c>
      <c r="AY60" s="7">
        <f t="shared" si="9"/>
        <v>0.99159293396966319</v>
      </c>
      <c r="AZ60" s="1">
        <v>0.12916411311242801</v>
      </c>
      <c r="BA60" s="2">
        <v>-3.9270000000000009</v>
      </c>
      <c r="BB60" s="7">
        <f t="shared" si="20"/>
        <v>1.3540852585096106</v>
      </c>
      <c r="BC60" s="7">
        <f>BB60/MAX(BB$2:BB59)-1</f>
        <v>-6.3807044200000052E-2</v>
      </c>
      <c r="BD60" s="1">
        <v>0.12916411311242801</v>
      </c>
      <c r="BE60" s="2">
        <v>-3.5698886363636366</v>
      </c>
      <c r="BF60" s="7">
        <f t="shared" si="21"/>
        <v>1.3251905253616512</v>
      </c>
      <c r="BG60" s="7">
        <f>BF60/MAX(BF$2:BF59)-1</f>
        <v>-5.8087182203886201E-2</v>
      </c>
      <c r="BH60" s="2">
        <v>-3.9270000000000009</v>
      </c>
    </row>
    <row r="61" spans="1:60" x14ac:dyDescent="0.25">
      <c r="A61" s="5">
        <v>195107</v>
      </c>
      <c r="B61" s="4">
        <v>18810</v>
      </c>
      <c r="C61" s="2">
        <v>5.0200056984783901</v>
      </c>
      <c r="D61" s="7">
        <f t="shared" si="10"/>
        <v>1.6562489744085829</v>
      </c>
      <c r="E61" s="7">
        <f>D61/MAX(D$2:D60)-1</f>
        <v>5.6941376371244523E-4</v>
      </c>
      <c r="F61" s="7">
        <f t="shared" si="0"/>
        <v>-0.13538265262090521</v>
      </c>
      <c r="G61" s="1">
        <v>10.799983417998501</v>
      </c>
      <c r="H61" s="2">
        <v>2.0739870963046001</v>
      </c>
      <c r="I61" s="7">
        <f t="shared" si="11"/>
        <v>1.4909011408917894</v>
      </c>
      <c r="J61" s="7">
        <f>I61/MAX(I$2:I60)-1</f>
        <v>-7.2914044035236047E-3</v>
      </c>
      <c r="K61" s="7">
        <f t="shared" si="1"/>
        <v>-0.71408011090182022</v>
      </c>
      <c r="L61" s="1">
        <v>10.799983417998501</v>
      </c>
      <c r="M61" s="2">
        <v>1.09692778464152</v>
      </c>
      <c r="N61" s="7">
        <f t="shared" si="12"/>
        <v>1.3346660949167017</v>
      </c>
      <c r="O61" s="7">
        <f>N61/MAX(N$2:N60)-1</f>
        <v>-1.5307932329568175E-2</v>
      </c>
      <c r="P61" s="7">
        <f t="shared" si="2"/>
        <v>-0.90600752773208582</v>
      </c>
      <c r="Q61" s="1">
        <v>10.799983417998501</v>
      </c>
      <c r="R61" s="2">
        <v>0.77278878844654497</v>
      </c>
      <c r="S61" s="7">
        <f t="shared" si="13"/>
        <v>1.2361483885539288</v>
      </c>
      <c r="T61" s="7">
        <f>S61/MAX(S$2:S60)-1</f>
        <v>-1.1998359822789961E-2</v>
      </c>
      <c r="U61" s="7">
        <f t="shared" si="3"/>
        <v>-0.96967936371076902</v>
      </c>
      <c r="V61" s="1">
        <v>10.799983417998501</v>
      </c>
      <c r="W61" s="2">
        <v>0.58506892443387404</v>
      </c>
      <c r="X61" s="7">
        <f t="shared" si="14"/>
        <v>1.2670121489784423</v>
      </c>
      <c r="Y61" s="7">
        <f>X61/MAX(X$2:X60)-1</f>
        <v>-8.2407210850889978E-3</v>
      </c>
      <c r="Z61" s="7">
        <f t="shared" si="4"/>
        <v>-1.006553879062714</v>
      </c>
      <c r="AA61" s="1">
        <v>10.799983417998501</v>
      </c>
      <c r="AB61" s="2">
        <v>0.52292964227833805</v>
      </c>
      <c r="AC61" s="7">
        <f t="shared" si="15"/>
        <v>1.2705138681440831</v>
      </c>
      <c r="AD61" s="7">
        <f>AC61/MAX(AC$2:AC60)-1</f>
        <v>-5.5906673501920912E-3</v>
      </c>
      <c r="AE61" s="7">
        <f t="shared" si="5"/>
        <v>-1.0187601307870833</v>
      </c>
      <c r="AF61" s="1">
        <v>10.799983417998501</v>
      </c>
      <c r="AG61" s="2">
        <v>0.445810332561135</v>
      </c>
      <c r="AH61" s="7">
        <f t="shared" si="16"/>
        <v>1.2608800498647659</v>
      </c>
      <c r="AI61" s="7">
        <f>AH61/MAX(AH$2:AH60)-1</f>
        <v>-4.1162842793482923E-3</v>
      </c>
      <c r="AJ61" s="7">
        <f t="shared" si="6"/>
        <v>-1.0339089653819475</v>
      </c>
      <c r="AK61" s="1">
        <v>10.799983417998501</v>
      </c>
      <c r="AL61" s="2">
        <v>0.39996069583824601</v>
      </c>
      <c r="AM61" s="7">
        <f t="shared" si="17"/>
        <v>1.2404269497739704</v>
      </c>
      <c r="AN61" s="7">
        <f>AM61/MAX(AM$2:AM60)-1</f>
        <v>-2.9998521441191306E-3</v>
      </c>
      <c r="AO61" s="7">
        <f t="shared" si="7"/>
        <v>-1.0429153810967233</v>
      </c>
      <c r="AP61" s="1">
        <v>10.799983417998501</v>
      </c>
      <c r="AQ61" s="2">
        <v>0.36410301318301003</v>
      </c>
      <c r="AR61" s="7">
        <f t="shared" si="18"/>
        <v>1.2206588119826038</v>
      </c>
      <c r="AS61" s="7">
        <f>AR61/MAX(AR$2:AR60)-1</f>
        <v>-2.1559917479893054E-3</v>
      </c>
      <c r="AT61" s="7">
        <f t="shared" si="8"/>
        <v>-1.0499590398832352</v>
      </c>
      <c r="AU61" s="1">
        <v>10.799983417998501</v>
      </c>
      <c r="AV61" s="2">
        <v>0.33775963405149301</v>
      </c>
      <c r="AW61" s="7">
        <f t="shared" si="19"/>
        <v>1.2174921338519358</v>
      </c>
      <c r="AX61" s="7">
        <f>IF(AW61/MAX(AW$2:AW60)-1&lt;0,AW61/MAX(AW$2:AW60)-1,0)</f>
        <v>-1.4949399199871705E-3</v>
      </c>
      <c r="AY61" s="7">
        <f t="shared" si="9"/>
        <v>-1.0551337684252378</v>
      </c>
      <c r="AZ61" s="1">
        <v>10.799983417998501</v>
      </c>
      <c r="BA61" s="2">
        <v>6.28</v>
      </c>
      <c r="BB61" s="7">
        <f t="shared" si="20"/>
        <v>1.4391218127440142</v>
      </c>
      <c r="BC61" s="7">
        <f>BB61/MAX(BB$2:BB60)-1</f>
        <v>-5.0141265757600584E-3</v>
      </c>
      <c r="BD61" s="1">
        <v>10.799983417998501</v>
      </c>
      <c r="BE61" s="2">
        <v>5.7092083333363632</v>
      </c>
      <c r="BF61" s="7">
        <f t="shared" si="21"/>
        <v>1.4008484132681827</v>
      </c>
      <c r="BG61" s="7">
        <f>BF61/MAX(BF$2:BF60)-1</f>
        <v>-4.3114171175070437E-3</v>
      </c>
      <c r="BH61" s="2">
        <v>6.28</v>
      </c>
    </row>
    <row r="62" spans="1:60" x14ac:dyDescent="0.25">
      <c r="A62" s="5">
        <v>195108</v>
      </c>
      <c r="B62" s="4">
        <v>18841</v>
      </c>
      <c r="C62" s="2">
        <v>2.8900412231180499</v>
      </c>
      <c r="D62" s="7">
        <f t="shared" si="10"/>
        <v>1.7041152525264607</v>
      </c>
      <c r="E62" s="7">
        <f>D62/MAX(D$2:D61)-1</f>
        <v>2.890041223118045E-2</v>
      </c>
      <c r="F62" s="7">
        <f t="shared" si="0"/>
        <v>-0.46591626553696308</v>
      </c>
      <c r="G62" s="1">
        <v>6.5599968601951097</v>
      </c>
      <c r="H62" s="2">
        <v>4.4590558317510496</v>
      </c>
      <c r="I62" s="7">
        <f t="shared" si="11"/>
        <v>1.5573812551603679</v>
      </c>
      <c r="J62" s="7">
        <f>I62/MAX(I$2:I61)-1</f>
        <v>3.6974026120715209E-2</v>
      </c>
      <c r="K62" s="7">
        <f t="shared" si="1"/>
        <v>0.16080630637186233</v>
      </c>
      <c r="L62" s="1">
        <v>6.5599968601951097</v>
      </c>
      <c r="M62" s="2">
        <v>2.2871075883882899</v>
      </c>
      <c r="N62" s="7">
        <f t="shared" si="12"/>
        <v>1.3651913444531871</v>
      </c>
      <c r="O62" s="7">
        <f>N62/MAX(N$2:N61)-1</f>
        <v>7.21303467237977E-3</v>
      </c>
      <c r="P62" s="7">
        <f t="shared" si="2"/>
        <v>-0.70675029994878513</v>
      </c>
      <c r="Q62" s="1">
        <v>6.5599968601951097</v>
      </c>
      <c r="R62" s="2">
        <v>1.5734096104592601</v>
      </c>
      <c r="S62" s="7">
        <f t="shared" si="13"/>
        <v>1.2555980660989736</v>
      </c>
      <c r="T62" s="7">
        <f>S62/MAX(S$2:S61)-1</f>
        <v>3.5469529352534224E-3</v>
      </c>
      <c r="U62" s="7">
        <f t="shared" si="3"/>
        <v>-0.99182771722249075</v>
      </c>
      <c r="V62" s="1">
        <v>6.5599968601951097</v>
      </c>
      <c r="W62" s="2">
        <v>1.2162605492835199</v>
      </c>
      <c r="X62" s="7">
        <f t="shared" si="14"/>
        <v>1.2824223179010965</v>
      </c>
      <c r="Y62" s="7">
        <f>X62/MAX(X$2:X61)-1</f>
        <v>3.8216557682118069E-3</v>
      </c>
      <c r="Z62" s="7">
        <f t="shared" si="4"/>
        <v>-1.1344862858191824</v>
      </c>
      <c r="AA62" s="1">
        <v>6.5599968601951097</v>
      </c>
      <c r="AB62" s="2">
        <v>0.98959850813781802</v>
      </c>
      <c r="AC62" s="7">
        <f t="shared" si="15"/>
        <v>1.2830868544289211</v>
      </c>
      <c r="AD62" s="7">
        <f>AC62/MAX(AC$2:AC61)-1</f>
        <v>4.2499925704937436E-3</v>
      </c>
      <c r="AE62" s="7">
        <f t="shared" si="5"/>
        <v>-1.2250235036368693</v>
      </c>
      <c r="AF62" s="1">
        <v>6.5599968601951097</v>
      </c>
      <c r="AG62" s="2">
        <v>0.849672451931335</v>
      </c>
      <c r="AH62" s="7">
        <f t="shared" si="16"/>
        <v>1.2715934003003648</v>
      </c>
      <c r="AI62" s="7">
        <f>AH62/MAX(AH$2:AH61)-1</f>
        <v>4.3454653064003423E-3</v>
      </c>
      <c r="AJ62" s="7">
        <f t="shared" si="6"/>
        <v>-1.2809151552124973</v>
      </c>
      <c r="AK62" s="1">
        <v>6.5599968601951097</v>
      </c>
      <c r="AL62" s="2">
        <v>0.74769590382450901</v>
      </c>
      <c r="AM62" s="7">
        <f t="shared" si="17"/>
        <v>1.2497015712673656</v>
      </c>
      <c r="AN62" s="7">
        <f>AM62/MAX(AM$2:AM61)-1</f>
        <v>4.4546771225235648E-3</v>
      </c>
      <c r="AO62" s="7">
        <f t="shared" si="7"/>
        <v>-1.3216483670973607</v>
      </c>
      <c r="AP62" s="1">
        <v>6.5599968601951097</v>
      </c>
      <c r="AQ62" s="2">
        <v>0.67144349856548402</v>
      </c>
      <c r="AR62" s="7">
        <f t="shared" si="18"/>
        <v>1.2288548462153279</v>
      </c>
      <c r="AS62" s="7">
        <f>AR62/MAX(AR$2:AR61)-1</f>
        <v>4.5439669712441511E-3</v>
      </c>
      <c r="AT62" s="7">
        <f t="shared" si="8"/>
        <v>-1.3521064031635808</v>
      </c>
      <c r="AU62" s="1">
        <v>6.5599968601951097</v>
      </c>
      <c r="AV62" s="2">
        <v>0.61135640303544803</v>
      </c>
      <c r="AW62" s="7">
        <f t="shared" si="19"/>
        <v>1.2249353499686924</v>
      </c>
      <c r="AX62" s="7">
        <f>IF(AW62/MAX(AW$2:AW61)-1&lt;0,AW62/MAX(AW$2:AW61)-1,0)</f>
        <v>0</v>
      </c>
      <c r="AY62" s="7">
        <f t="shared" si="9"/>
        <v>-1.3761074155454378</v>
      </c>
      <c r="AZ62" s="1">
        <v>6.5599968601951097</v>
      </c>
      <c r="BA62" s="2">
        <v>4.4619999999999997</v>
      </c>
      <c r="BB62" s="7">
        <f t="shared" si="20"/>
        <v>1.5033354280286522</v>
      </c>
      <c r="BC62" s="7">
        <f>BB62/MAX(BB$2:BB61)-1</f>
        <v>3.9382143096429623E-2</v>
      </c>
      <c r="BD62" s="1">
        <v>6.5599968601951097</v>
      </c>
      <c r="BE62" s="2">
        <v>4.056473484845454</v>
      </c>
      <c r="BF62" s="7">
        <f t="shared" si="21"/>
        <v>1.4576734577152848</v>
      </c>
      <c r="BG62" s="7">
        <f>BF62/MAX(BF$2:BF61)-1</f>
        <v>3.607842623875479E-2</v>
      </c>
      <c r="BH62" s="2">
        <v>4.4619999999999997</v>
      </c>
    </row>
    <row r="63" spans="1:60" x14ac:dyDescent="0.25">
      <c r="A63" s="5">
        <v>195109</v>
      </c>
      <c r="B63" s="4">
        <v>18872</v>
      </c>
      <c r="C63" s="2">
        <v>2.2899988326734801</v>
      </c>
      <c r="D63" s="7">
        <f t="shared" si="10"/>
        <v>1.7431394719167275</v>
      </c>
      <c r="E63" s="7">
        <f>D63/MAX(D$2:D62)-1</f>
        <v>2.2899988326734899E-2</v>
      </c>
      <c r="F63" s="7">
        <f t="shared" si="0"/>
        <v>0.24452562424543778</v>
      </c>
      <c r="G63" s="1">
        <v>4.0899956989995099</v>
      </c>
      <c r="H63" s="2">
        <v>2.6102812136913101</v>
      </c>
      <c r="I63" s="7">
        <f t="shared" si="11"/>
        <v>1.5980332854893688</v>
      </c>
      <c r="J63" s="7">
        <f>I63/MAX(I$2:I62)-1</f>
        <v>2.6102812136913123E-2</v>
      </c>
      <c r="K63" s="7">
        <f t="shared" si="1"/>
        <v>0.37895093152861348</v>
      </c>
      <c r="L63" s="1">
        <v>4.0899956989995099</v>
      </c>
      <c r="M63" s="2">
        <v>2.7621237529920299</v>
      </c>
      <c r="N63" s="7">
        <f t="shared" si="12"/>
        <v>1.4028996188521199</v>
      </c>
      <c r="O63" s="7">
        <f>N63/MAX(N$2:N62)-1</f>
        <v>2.7621237529920295E-2</v>
      </c>
      <c r="P63" s="7">
        <f t="shared" si="2"/>
        <v>0.44268056891700502</v>
      </c>
      <c r="Q63" s="1">
        <v>4.0899956989995099</v>
      </c>
      <c r="R63" s="2">
        <v>2.30037668382441</v>
      </c>
      <c r="S63" s="7">
        <f t="shared" si="13"/>
        <v>1.2844815512540646</v>
      </c>
      <c r="T63" s="7">
        <f>S63/MAX(S$2:S62)-1</f>
        <v>2.3003766838244122E-2</v>
      </c>
      <c r="U63" s="7">
        <f t="shared" si="3"/>
        <v>0.24888129883943033</v>
      </c>
      <c r="V63" s="1">
        <v>4.0899956989995099</v>
      </c>
      <c r="W63" s="2">
        <v>1.7587173043083999</v>
      </c>
      <c r="X63" s="7">
        <f t="shared" si="14"/>
        <v>1.304976501120336</v>
      </c>
      <c r="Y63" s="7">
        <f>X63/MAX(X$2:X62)-1</f>
        <v>1.7587173043084103E-2</v>
      </c>
      <c r="Z63" s="7">
        <f t="shared" si="4"/>
        <v>2.1542135495941528E-2</v>
      </c>
      <c r="AA63" s="1">
        <v>4.0899956989995099</v>
      </c>
      <c r="AB63" s="2">
        <v>1.43418972514804</v>
      </c>
      <c r="AC63" s="7">
        <f t="shared" si="15"/>
        <v>1.3014887542598659</v>
      </c>
      <c r="AD63" s="7">
        <f>AC63/MAX(AC$2:AC62)-1</f>
        <v>1.4341897251480384E-2</v>
      </c>
      <c r="AE63" s="7">
        <f t="shared" si="5"/>
        <v>-0.11466491845395366</v>
      </c>
      <c r="AF63" s="1">
        <v>4.0899956989995099</v>
      </c>
      <c r="AG63" s="2">
        <v>1.21829381025427</v>
      </c>
      <c r="AH63" s="7">
        <f t="shared" si="16"/>
        <v>1.2870851439878259</v>
      </c>
      <c r="AI63" s="7">
        <f>AH63/MAX(AH$2:AH62)-1</f>
        <v>1.2182938102542673E-2</v>
      </c>
      <c r="AJ63" s="7">
        <f t="shared" si="6"/>
        <v>-0.20527831594571833</v>
      </c>
      <c r="AK63" s="1">
        <v>4.0899956989995099</v>
      </c>
      <c r="AL63" s="2">
        <v>1.06174348636187</v>
      </c>
      <c r="AM63" s="7">
        <f t="shared" si="17"/>
        <v>1.2629701962992588</v>
      </c>
      <c r="AN63" s="7">
        <f>AM63/MAX(AM$2:AM62)-1</f>
        <v>1.0617434863618769E-2</v>
      </c>
      <c r="AO63" s="7">
        <f t="shared" si="7"/>
        <v>-0.2709838515660028</v>
      </c>
      <c r="AP63" s="1">
        <v>4.0899956989995099</v>
      </c>
      <c r="AQ63" s="2">
        <v>0.94669553028217401</v>
      </c>
      <c r="AR63" s="7">
        <f t="shared" si="18"/>
        <v>1.2404883601181043</v>
      </c>
      <c r="AS63" s="7">
        <f>AR63/MAX(AR$2:AR62)-1</f>
        <v>9.4669553028217113E-3</v>
      </c>
      <c r="AT63" s="7">
        <f t="shared" si="8"/>
        <v>-0.31927048163028204</v>
      </c>
      <c r="AU63" s="1">
        <v>4.0899956989995099</v>
      </c>
      <c r="AV63" s="2">
        <v>0.85636358046255001</v>
      </c>
      <c r="AW63" s="7">
        <f t="shared" si="19"/>
        <v>1.2354252501900358</v>
      </c>
      <c r="AX63" s="7">
        <f>IF(AW63/MAX(AW$2:AW62)-1&lt;0,AW63/MAX(AW$2:AW62)-1,0)</f>
        <v>0</v>
      </c>
      <c r="AY63" s="7">
        <f t="shared" si="9"/>
        <v>-0.35718358841249787</v>
      </c>
      <c r="AZ63" s="1">
        <v>4.0899956989995099</v>
      </c>
      <c r="BA63" s="2">
        <v>1.8780000000000001</v>
      </c>
      <c r="BB63" s="7">
        <f t="shared" si="20"/>
        <v>1.5315680673670302</v>
      </c>
      <c r="BC63" s="7">
        <f>BB63/MAX(BB$2:BB62)-1</f>
        <v>1.8780000000000019E-2</v>
      </c>
      <c r="BD63" s="1">
        <v>4.0899956989995099</v>
      </c>
      <c r="BE63" s="2">
        <v>1.7073909090909092</v>
      </c>
      <c r="BF63" s="7">
        <f t="shared" si="21"/>
        <v>1.4825616418165466</v>
      </c>
      <c r="BG63" s="7">
        <f>BF63/MAX(BF$2:BF62)-1</f>
        <v>1.7073909090909112E-2</v>
      </c>
      <c r="BH63" s="2">
        <v>1.8780000000000001</v>
      </c>
    </row>
    <row r="64" spans="1:60" x14ac:dyDescent="0.25">
      <c r="A64" s="5">
        <v>195110</v>
      </c>
      <c r="B64" s="4">
        <v>18902</v>
      </c>
      <c r="C64" s="2">
        <v>0.95996520165468202</v>
      </c>
      <c r="D64" s="7">
        <f t="shared" si="10"/>
        <v>1.7598730042634354</v>
      </c>
      <c r="E64" s="7">
        <f>D64/MAX(D$2:D63)-1</f>
        <v>9.599652016546889E-3</v>
      </c>
      <c r="F64" s="7">
        <f t="shared" si="0"/>
        <v>0.99999098090398442</v>
      </c>
      <c r="G64" s="1">
        <v>0.95999677555394403</v>
      </c>
      <c r="H64" s="2">
        <v>-0.103098866810259</v>
      </c>
      <c r="I64" s="7">
        <f t="shared" si="11"/>
        <v>1.5963857312807785</v>
      </c>
      <c r="J64" s="7">
        <f>I64/MAX(I$2:I63)-1</f>
        <v>-1.0309886681025837E-3</v>
      </c>
      <c r="K64" s="7">
        <f t="shared" si="1"/>
        <v>0.69632633610944406</v>
      </c>
      <c r="L64" s="1">
        <v>0.95999677555394403</v>
      </c>
      <c r="M64" s="2">
        <v>1.6099366285325701E-2</v>
      </c>
      <c r="N64" s="7">
        <f t="shared" si="12"/>
        <v>1.4031254768003742</v>
      </c>
      <c r="O64" s="7">
        <f>N64/MAX(N$2:N63)-1</f>
        <v>1.6099366285327044E-4</v>
      </c>
      <c r="P64" s="7">
        <f t="shared" si="2"/>
        <v>0.73037535553061095</v>
      </c>
      <c r="Q64" s="1">
        <v>0.95999677555394403</v>
      </c>
      <c r="R64" s="2">
        <v>5.5658728927704799E-2</v>
      </c>
      <c r="S64" s="7">
        <f t="shared" si="13"/>
        <v>1.2851964773588034</v>
      </c>
      <c r="T64" s="7">
        <f>S64/MAX(S$2:S63)-1</f>
        <v>5.5658728927698853E-4</v>
      </c>
      <c r="U64" s="7">
        <f t="shared" si="3"/>
        <v>0.74167550211767685</v>
      </c>
      <c r="V64" s="1">
        <v>0.95999677555394403</v>
      </c>
      <c r="W64" s="2">
        <v>7.7384649060135299E-2</v>
      </c>
      <c r="X64" s="7">
        <f t="shared" si="14"/>
        <v>1.3059863526060451</v>
      </c>
      <c r="Y64" s="7">
        <f>X64/MAX(X$2:X63)-1</f>
        <v>7.7384649060130428E-4</v>
      </c>
      <c r="Z64" s="7">
        <f t="shared" si="4"/>
        <v>0.74788151924830537</v>
      </c>
      <c r="AA64" s="1">
        <v>0.95999677555394403</v>
      </c>
      <c r="AB64" s="2">
        <v>8.74002494635122E-2</v>
      </c>
      <c r="AC64" s="7">
        <f t="shared" si="15"/>
        <v>1.3026262586778288</v>
      </c>
      <c r="AD64" s="7">
        <f>AC64/MAX(AC$2:AC63)-1</f>
        <v>8.7400249463520652E-4</v>
      </c>
      <c r="AE64" s="7">
        <f t="shared" si="5"/>
        <v>0.75074247921216464</v>
      </c>
      <c r="AF64" s="1">
        <v>0.95999677555394403</v>
      </c>
      <c r="AG64" s="2">
        <v>9.67743880126955E-2</v>
      </c>
      <c r="AH64" s="7">
        <f t="shared" si="16"/>
        <v>1.2883307127591226</v>
      </c>
      <c r="AI64" s="7">
        <f>AH64/MAX(AH$2:AH63)-1</f>
        <v>9.677438801269922E-4</v>
      </c>
      <c r="AJ64" s="7">
        <f t="shared" si="6"/>
        <v>0.75342020535984922</v>
      </c>
      <c r="AK64" s="1">
        <v>0.95999677555394403</v>
      </c>
      <c r="AL64" s="2">
        <v>0.101499190069382</v>
      </c>
      <c r="AM64" s="7">
        <f t="shared" si="17"/>
        <v>1.2642521008193204</v>
      </c>
      <c r="AN64" s="7">
        <f>AM64/MAX(AM$2:AM63)-1</f>
        <v>1.0149919006938735E-3</v>
      </c>
      <c r="AO64" s="7">
        <f t="shared" si="7"/>
        <v>0.75476984681686887</v>
      </c>
      <c r="AP64" s="1">
        <v>0.95999677555394403</v>
      </c>
      <c r="AQ64" s="2">
        <v>0.106000269936911</v>
      </c>
      <c r="AR64" s="7">
        <f t="shared" si="18"/>
        <v>1.2418032811283652</v>
      </c>
      <c r="AS64" s="7">
        <f>AR64/MAX(AR$2:AR63)-1</f>
        <v>1.0600026993690115E-3</v>
      </c>
      <c r="AT64" s="7">
        <f t="shared" si="8"/>
        <v>0.75605558194771449</v>
      </c>
      <c r="AU64" s="1">
        <v>0.95999677555394403</v>
      </c>
      <c r="AV64" s="2">
        <v>0.110749355439719</v>
      </c>
      <c r="AW64" s="7">
        <f t="shared" si="19"/>
        <v>1.2367934756915606</v>
      </c>
      <c r="AX64" s="7">
        <f>IF(AW64/MAX(AW$2:AW63)-1&lt;0,AW64/MAX(AW$2:AW63)-1,0)</f>
        <v>0</v>
      </c>
      <c r="AY64" s="7">
        <f t="shared" si="9"/>
        <v>0.75741215998011047</v>
      </c>
      <c r="AZ64" s="1">
        <v>0.95999677555394403</v>
      </c>
      <c r="BA64" s="2">
        <v>-2.7949999999999999</v>
      </c>
      <c r="BB64" s="7">
        <f t="shared" si="20"/>
        <v>1.4887607398841216</v>
      </c>
      <c r="BC64" s="7">
        <f>BB64/MAX(BB$2:BB63)-1</f>
        <v>-2.795000000000003E-2</v>
      </c>
      <c r="BD64" s="1">
        <v>0.95999677555394403</v>
      </c>
      <c r="BE64" s="2">
        <v>-2.5407863636363639</v>
      </c>
      <c r="BF64" s="7">
        <f t="shared" si="21"/>
        <v>1.4448929177887684</v>
      </c>
      <c r="BG64" s="7">
        <f>BF64/MAX(BF$2:BF63)-1</f>
        <v>-2.5407863636363603E-2</v>
      </c>
      <c r="BH64" s="2">
        <v>-2.7949999999999999</v>
      </c>
    </row>
    <row r="65" spans="1:60" x14ac:dyDescent="0.25">
      <c r="A65" s="5">
        <v>195111</v>
      </c>
      <c r="B65" s="4">
        <v>18933</v>
      </c>
      <c r="C65" s="2">
        <v>2.0199673438583199</v>
      </c>
      <c r="D65" s="7">
        <f t="shared" si="10"/>
        <v>1.7954218642429352</v>
      </c>
      <c r="E65" s="7">
        <f>D65/MAX(D$2:D64)-1</f>
        <v>2.0199673438583199E-2</v>
      </c>
      <c r="F65" s="7">
        <f t="shared" si="0"/>
        <v>0.25989661089317284</v>
      </c>
      <c r="G65" s="1">
        <v>4.72999999600738</v>
      </c>
      <c r="H65" s="2">
        <v>0.153321034837475</v>
      </c>
      <c r="I65" s="7">
        <f t="shared" si="11"/>
        <v>1.598833326403976</v>
      </c>
      <c r="J65" s="7">
        <f>I65/MAX(I$2:I64)-1</f>
        <v>5.0064095777724305E-4</v>
      </c>
      <c r="K65" s="7">
        <f t="shared" si="1"/>
        <v>-0.24987999953789952</v>
      </c>
      <c r="L65" s="1">
        <v>4.72999999600738</v>
      </c>
      <c r="M65" s="2">
        <v>0.141314342833467</v>
      </c>
      <c r="N65" s="7">
        <f t="shared" si="12"/>
        <v>1.4051082943470437</v>
      </c>
      <c r="O65" s="7">
        <f>N65/MAX(N$2:N64)-1</f>
        <v>1.4131434283346511E-3</v>
      </c>
      <c r="P65" s="7">
        <f t="shared" si="2"/>
        <v>-0.25315899820128518</v>
      </c>
      <c r="Q65" s="1">
        <v>4.72999999600738</v>
      </c>
      <c r="R65" s="2">
        <v>0.13684095861279499</v>
      </c>
      <c r="S65" s="7">
        <f t="shared" si="13"/>
        <v>1.286955152538479</v>
      </c>
      <c r="T65" s="7">
        <f>S65/MAX(S$2:S64)-1</f>
        <v>1.3684095861279388E-3</v>
      </c>
      <c r="U65" s="7">
        <f t="shared" si="3"/>
        <v>-0.25438066865601972</v>
      </c>
      <c r="V65" s="1">
        <v>4.72999999600738</v>
      </c>
      <c r="W65" s="2">
        <v>0.134675695272652</v>
      </c>
      <c r="X65" s="7">
        <f t="shared" si="14"/>
        <v>1.3077451988065834</v>
      </c>
      <c r="Y65" s="7">
        <f>X65/MAX(X$2:X64)-1</f>
        <v>1.3467569527265688E-3</v>
      </c>
      <c r="Z65" s="7">
        <f t="shared" si="4"/>
        <v>-0.25497199685831173</v>
      </c>
      <c r="AA65" s="1">
        <v>4.72999999600738</v>
      </c>
      <c r="AB65" s="2">
        <v>0.13343464509953901</v>
      </c>
      <c r="AC65" s="7">
        <f t="shared" si="15"/>
        <v>1.304364413403069</v>
      </c>
      <c r="AD65" s="7">
        <f>AC65/MAX(AC$2:AC64)-1</f>
        <v>1.334346450995394E-3</v>
      </c>
      <c r="AE65" s="7">
        <f t="shared" si="5"/>
        <v>-0.25531092467102434</v>
      </c>
      <c r="AF65" s="1">
        <v>4.72999999600738</v>
      </c>
      <c r="AG65" s="2">
        <v>0.13252993027106999</v>
      </c>
      <c r="AH65" s="7">
        <f t="shared" si="16"/>
        <v>1.2900381365544029</v>
      </c>
      <c r="AI65" s="7">
        <f>AH65/MAX(AH$2:AH64)-1</f>
        <v>1.3252993027106363E-3</v>
      </c>
      <c r="AJ65" s="7">
        <f t="shared" si="6"/>
        <v>-0.25555800011131269</v>
      </c>
      <c r="AK65" s="1">
        <v>4.72999999600738</v>
      </c>
      <c r="AL65" s="2">
        <v>0.13211823088938501</v>
      </c>
      <c r="AM65" s="7">
        <f t="shared" si="17"/>
        <v>1.2659224083289049</v>
      </c>
      <c r="AN65" s="7">
        <f>AM65/MAX(AM$2:AM64)-1</f>
        <v>1.3211823088938868E-3</v>
      </c>
      <c r="AO65" s="7">
        <f t="shared" si="7"/>
        <v>-0.25567043422070856</v>
      </c>
      <c r="AP65" s="1">
        <v>4.72999999600738</v>
      </c>
      <c r="AQ65" s="2">
        <v>0.13164536822429501</v>
      </c>
      <c r="AR65" s="7">
        <f t="shared" si="18"/>
        <v>1.243438057630428</v>
      </c>
      <c r="AS65" s="7">
        <f>AR65/MAX(AR$2:AR64)-1</f>
        <v>1.3164536822429795E-3</v>
      </c>
      <c r="AT65" s="7">
        <f t="shared" si="8"/>
        <v>-0.2557995718754662</v>
      </c>
      <c r="AU65" s="1">
        <v>4.72999999600738</v>
      </c>
      <c r="AV65" s="2">
        <v>0.13110626492613001</v>
      </c>
      <c r="AW65" s="7">
        <f t="shared" si="19"/>
        <v>1.2384149894223899</v>
      </c>
      <c r="AX65" s="7">
        <f>IF(AW65/MAX(AW$2:AW64)-1&lt;0,AW65/MAX(AW$2:AW64)-1,0)</f>
        <v>0</v>
      </c>
      <c r="AY65" s="7">
        <f t="shared" si="9"/>
        <v>-0.25594679968754974</v>
      </c>
      <c r="AZ65" s="1">
        <v>4.72999999600738</v>
      </c>
      <c r="BA65" s="2">
        <v>1.175</v>
      </c>
      <c r="BB65" s="7">
        <f t="shared" si="20"/>
        <v>1.5062536785777598</v>
      </c>
      <c r="BC65" s="7">
        <f>BB65/MAX(BB$2:BB64)-1</f>
        <v>-1.6528412500000256E-2</v>
      </c>
      <c r="BD65" s="1">
        <v>4.72999999600738</v>
      </c>
      <c r="BE65" s="2">
        <v>1.0683053030272729</v>
      </c>
      <c r="BF65" s="7">
        <f t="shared" si="21"/>
        <v>1.4603287854525715</v>
      </c>
      <c r="BG65" s="7">
        <f>BF65/MAX(BF$2:BF64)-1</f>
        <v>-1.4996244160703998E-2</v>
      </c>
      <c r="BH65" s="2">
        <v>1.175</v>
      </c>
    </row>
    <row r="66" spans="1:60" x14ac:dyDescent="0.25">
      <c r="A66" s="5">
        <v>195112</v>
      </c>
      <c r="B66" s="4">
        <v>18963</v>
      </c>
      <c r="C66" s="2">
        <v>1.7199987365024201</v>
      </c>
      <c r="D66" s="7">
        <f t="shared" si="10"/>
        <v>1.8263030976228016</v>
      </c>
      <c r="E66" s="7">
        <f>D66/MAX(D$2:D65)-1</f>
        <v>1.719998736502415E-2</v>
      </c>
      <c r="F66" s="7">
        <f t="shared" ref="F66:F129" si="23">1-IF(C66&lt;0,ABS(C66-G66),G66-C66)/IF($BE66&lt;0,ABS($BE66-G66),G66-$BE66)</f>
        <v>0.1488891612112746</v>
      </c>
      <c r="G66" s="1">
        <v>3.18999986544658</v>
      </c>
      <c r="H66" s="2">
        <v>2.4570215752040498</v>
      </c>
      <c r="I66" s="7">
        <f t="shared" si="11"/>
        <v>1.6381170061852741</v>
      </c>
      <c r="J66" s="7">
        <f>I66/MAX(I$2:I65)-1</f>
        <v>2.4570215752040436E-2</v>
      </c>
      <c r="K66" s="7">
        <f t="shared" ref="K66:K129" si="24">1-IF(H66&lt;0,ABS(H66-L66),L66-H66)/IF($BE66&lt;0,ABS($BE66-L66),L66-$BE66)</f>
        <v>0.57561545012531523</v>
      </c>
      <c r="L66" s="1">
        <v>3.18999986544658</v>
      </c>
      <c r="M66" s="2">
        <v>1.29761273038532</v>
      </c>
      <c r="N66" s="7">
        <f t="shared" si="12"/>
        <v>1.4233411584501907</v>
      </c>
      <c r="O66" s="7">
        <f>N66/MAX(N$2:N65)-1</f>
        <v>1.2976127303853113E-2</v>
      </c>
      <c r="P66" s="7">
        <f t="shared" ref="P66:P129" si="25">1-IF(M66&lt;0,ABS(M66-Q66),Q66-M66)/IF($BE66&lt;0,ABS($BE66-Q66),Q66-$BE66)</f>
        <v>-9.5666642781309097E-2</v>
      </c>
      <c r="Q66" s="1">
        <v>3.18999986544658</v>
      </c>
      <c r="R66" s="2">
        <v>0.90418481378474902</v>
      </c>
      <c r="S66" s="7">
        <f t="shared" si="13"/>
        <v>1.2985916055879525</v>
      </c>
      <c r="T66" s="7">
        <f>S66/MAX(S$2:S65)-1</f>
        <v>9.0418481378475857E-3</v>
      </c>
      <c r="U66" s="7">
        <f t="shared" ref="U66:U129" si="26">1-IF(R66&lt;0,ABS(R66-V66),V66-R66)/IF($BE66&lt;0,ABS($BE66-V66),V66-$BE66)</f>
        <v>-0.32345610328418761</v>
      </c>
      <c r="V66" s="1">
        <v>3.18999986544658</v>
      </c>
      <c r="W66" s="2">
        <v>0.71286582332357995</v>
      </c>
      <c r="X66" s="7">
        <f t="shared" si="14"/>
        <v>1.3170676673850303</v>
      </c>
      <c r="Y66" s="7">
        <f>X66/MAX(X$2:X65)-1</f>
        <v>7.1286582332357185E-3</v>
      </c>
      <c r="Z66" s="7">
        <f t="shared" ref="Z66:Z129" si="27">1-IF(W66&lt;0,ABS(W66-AA66),AA66-W66)/IF($BE66&lt;0,ABS($BE66-AA66),AA66-$BE66)</f>
        <v>-0.43422721987821</v>
      </c>
      <c r="AA66" s="1">
        <v>3.18999986544658</v>
      </c>
      <c r="AB66" s="2">
        <v>0.59712743946886104</v>
      </c>
      <c r="AC66" s="7">
        <f t="shared" si="15"/>
        <v>1.3121531312261658</v>
      </c>
      <c r="AD66" s="7">
        <f>AC66/MAX(AC$2:AC65)-1</f>
        <v>5.971274394688697E-3</v>
      </c>
      <c r="AE66" s="7">
        <f t="shared" ref="AE66:AE129" si="28">1-IF(AB66&lt;0,ABS(AB66-AF66),AF66-AB66)/IF($BE66&lt;0,ABS($BE66-AF66),AF66-$BE66)</f>
        <v>-0.50123818403535569</v>
      </c>
      <c r="AF66" s="1">
        <v>3.18999986544658</v>
      </c>
      <c r="AG66" s="2">
        <v>0.518092623255336</v>
      </c>
      <c r="AH66" s="7">
        <f t="shared" si="16"/>
        <v>1.2967217289770718</v>
      </c>
      <c r="AI66" s="7">
        <f>AH66/MAX(AH$2:AH65)-1</f>
        <v>5.1809262325532845E-3</v>
      </c>
      <c r="AJ66" s="7">
        <f t="shared" ref="AJ66:AJ129" si="29">1-IF(AG66&lt;0,ABS(AG66-AK66),AK66-AG66)/IF($BE66&lt;0,ABS($BE66-AK66),AK66-$BE66)</f>
        <v>-0.54699827727373407</v>
      </c>
      <c r="AK66" s="1">
        <v>3.18999986544658</v>
      </c>
      <c r="AL66" s="2">
        <v>0.46316829849023899</v>
      </c>
      <c r="AM66" s="7">
        <f t="shared" si="17"/>
        <v>1.2717857596077686</v>
      </c>
      <c r="AN66" s="7">
        <f>AM66/MAX(AM$2:AM65)-1</f>
        <v>4.6316829849024632E-3</v>
      </c>
      <c r="AO66" s="7">
        <f t="shared" ref="AO66:AO129" si="30">1-IF(AL66&lt;0,ABS(AL66-AP66),AP66-AL66)/IF($BE66&lt;0,ABS($BE66-AP66),AP66-$BE66)</f>
        <v>-0.57879872096067353</v>
      </c>
      <c r="AP66" s="1">
        <v>3.18999986544658</v>
      </c>
      <c r="AQ66" s="2">
        <v>0.41881783814712098</v>
      </c>
      <c r="AR66" s="7">
        <f t="shared" si="18"/>
        <v>1.2486457980220944</v>
      </c>
      <c r="AS66" s="7">
        <f>AR66/MAX(AR$2:AR65)-1</f>
        <v>4.1881783814712303E-3</v>
      </c>
      <c r="AT66" s="7">
        <f t="shared" ref="AT66:AT129" si="31">1-IF(AQ66&lt;0,ABS(AQ66-AU66),AU66-AQ66)/IF($BE66&lt;0,ABS($BE66-AU66),AU66-$BE66)</f>
        <v>-0.60447703967761868</v>
      </c>
      <c r="AU66" s="1">
        <v>3.18999986544658</v>
      </c>
      <c r="AV66" s="2">
        <v>0.38996818605696298</v>
      </c>
      <c r="AW66" s="7">
        <f t="shared" si="19"/>
        <v>1.2432444138924981</v>
      </c>
      <c r="AX66" s="7">
        <f>IF(AW66/MAX(AW$2:AW65)-1&lt;0,AW66/MAX(AW$2:AW65)-1,0)</f>
        <v>0</v>
      </c>
      <c r="AY66" s="7">
        <f t="shared" ref="AY66:AY129" si="32">1-IF(AV66&lt;0,ABS(AV66-AZ66),AZ66-AV66)/IF($BE66&lt;0,ABS($BE66-AZ66),AZ66-$BE66)</f>
        <v>-0.62118059935913639</v>
      </c>
      <c r="AZ66" s="1">
        <v>3.18999986544658</v>
      </c>
      <c r="BA66" s="2">
        <v>1.6090000000000004</v>
      </c>
      <c r="BB66" s="7">
        <f t="shared" si="20"/>
        <v>1.530489300266076</v>
      </c>
      <c r="BC66" s="7">
        <f>BB66/MAX(BB$2:BB65)-1</f>
        <v>-7.0435465712526124E-4</v>
      </c>
      <c r="BD66" s="1">
        <v>3.18999986544658</v>
      </c>
      <c r="BE66" s="2">
        <v>1.462843939390909</v>
      </c>
      <c r="BF66" s="7">
        <f t="shared" si="21"/>
        <v>1.4816911165857454</v>
      </c>
      <c r="BG66" s="7">
        <f>BF66/MAX(BF$2:BF65)-1</f>
        <v>-5.8717641563599265E-4</v>
      </c>
      <c r="BH66" s="2">
        <v>1.6090000000000004</v>
      </c>
    </row>
    <row r="67" spans="1:60" x14ac:dyDescent="0.25">
      <c r="A67" s="5">
        <v>195201</v>
      </c>
      <c r="B67" s="4">
        <v>18994</v>
      </c>
      <c r="C67" s="2">
        <v>2.0999945897444099</v>
      </c>
      <c r="D67" s="7">
        <f t="shared" si="10"/>
        <v>1.864655363865215</v>
      </c>
      <c r="E67" s="7">
        <f>D67/MAX(D$2:D66)-1</f>
        <v>2.0999945897444139E-2</v>
      </c>
      <c r="F67" s="7">
        <f t="shared" si="23"/>
        <v>5.5153845443313698E-2</v>
      </c>
      <c r="G67" s="1">
        <v>6.7699960613223897</v>
      </c>
      <c r="H67" s="2">
        <v>0.88619671213810103</v>
      </c>
      <c r="I67" s="7">
        <f t="shared" si="11"/>
        <v>1.6526339452350631</v>
      </c>
      <c r="J67" s="7">
        <f>I67/MAX(I$2:I66)-1</f>
        <v>8.861967121380987E-3</v>
      </c>
      <c r="K67" s="7">
        <f t="shared" si="24"/>
        <v>-0.19042471894156443</v>
      </c>
      <c r="L67" s="1">
        <v>6.7699960613223897</v>
      </c>
      <c r="M67" s="2">
        <v>0.80766462861966004</v>
      </c>
      <c r="N67" s="7">
        <f t="shared" si="12"/>
        <v>1.434836981531578</v>
      </c>
      <c r="O67" s="7">
        <f>N67/MAX(N$2:N66)-1</f>
        <v>8.0766462861965316E-3</v>
      </c>
      <c r="P67" s="7">
        <f t="shared" si="25"/>
        <v>-0.20631352274030323</v>
      </c>
      <c r="Q67" s="1">
        <v>6.7699960613223897</v>
      </c>
      <c r="R67" s="2">
        <v>0.78250902288264002</v>
      </c>
      <c r="S67" s="7">
        <f t="shared" si="13"/>
        <v>1.3087532020720747</v>
      </c>
      <c r="T67" s="7">
        <f>S67/MAX(S$2:S66)-1</f>
        <v>7.8250902288263813E-3</v>
      </c>
      <c r="U67" s="7">
        <f t="shared" si="26"/>
        <v>-0.21140306660679298</v>
      </c>
      <c r="V67" s="1">
        <v>6.7699960613223897</v>
      </c>
      <c r="W67" s="2">
        <v>0.69910742114897895</v>
      </c>
      <c r="X67" s="7">
        <f t="shared" si="14"/>
        <v>1.3262753851892728</v>
      </c>
      <c r="Y67" s="7">
        <f>X67/MAX(X$2:X66)-1</f>
        <v>6.9910742114898117E-3</v>
      </c>
      <c r="Z67" s="7">
        <f t="shared" si="27"/>
        <v>-0.22827708327713281</v>
      </c>
      <c r="AA67" s="1">
        <v>6.7699960613223897</v>
      </c>
      <c r="AB67" s="2">
        <v>0.59141920454687802</v>
      </c>
      <c r="AC67" s="7">
        <f t="shared" si="15"/>
        <v>1.3199134568373005</v>
      </c>
      <c r="AD67" s="7">
        <f>AC67/MAX(AC$2:AC66)-1</f>
        <v>5.9141920454688357E-3</v>
      </c>
      <c r="AE67" s="7">
        <f t="shared" si="28"/>
        <v>-0.25006482744955183</v>
      </c>
      <c r="AF67" s="1">
        <v>6.7699960613223897</v>
      </c>
      <c r="AG67" s="2">
        <v>0.51349415625541295</v>
      </c>
      <c r="AH67" s="7">
        <f t="shared" si="16"/>
        <v>1.3033803192782631</v>
      </c>
      <c r="AI67" s="7">
        <f>AH67/MAX(AH$2:AH66)-1</f>
        <v>5.1349415625541184E-3</v>
      </c>
      <c r="AJ67" s="7">
        <f t="shared" si="29"/>
        <v>-0.26583081439194078</v>
      </c>
      <c r="AK67" s="1">
        <v>6.7699960613223897</v>
      </c>
      <c r="AL67" s="2">
        <v>0.46026894729305401</v>
      </c>
      <c r="AM67" s="7">
        <f t="shared" si="17"/>
        <v>1.2776393945353381</v>
      </c>
      <c r="AN67" s="7">
        <f>AM67/MAX(AM$2:AM66)-1</f>
        <v>4.6026894729305212E-3</v>
      </c>
      <c r="AO67" s="7">
        <f t="shared" si="30"/>
        <v>-0.27659946924561218</v>
      </c>
      <c r="AP67" s="1">
        <v>6.7699960613223897</v>
      </c>
      <c r="AQ67" s="2">
        <v>0.42069995891409501</v>
      </c>
      <c r="AR67" s="7">
        <f t="shared" si="18"/>
        <v>1.253898850381356</v>
      </c>
      <c r="AS67" s="7">
        <f>AR67/MAX(AR$2:AR66)-1</f>
        <v>4.2069995891409473E-3</v>
      </c>
      <c r="AT67" s="7">
        <f t="shared" si="31"/>
        <v>-0.28460516404830027</v>
      </c>
      <c r="AU67" s="1">
        <v>6.7699960613223897</v>
      </c>
      <c r="AV67" s="2">
        <v>0.390379278213972</v>
      </c>
      <c r="AW67" s="7">
        <f t="shared" si="19"/>
        <v>1.2480977824618871</v>
      </c>
      <c r="AX67" s="7">
        <f>IF(AW67/MAX(AW$2:AW66)-1&lt;0,AW67/MAX(AW$2:AW66)-1,0)</f>
        <v>0</v>
      </c>
      <c r="AY67" s="7">
        <f t="shared" si="32"/>
        <v>-0.29073971855270653</v>
      </c>
      <c r="AZ67" s="1">
        <v>6.7699960613223897</v>
      </c>
      <c r="BA67" s="2">
        <v>2.0100000000000002</v>
      </c>
      <c r="BB67" s="7">
        <f t="shared" si="20"/>
        <v>1.5612521352014241</v>
      </c>
      <c r="BC67" s="7">
        <f>BB67/MAX(BB$2:BB66)-1</f>
        <v>1.9381487814266629E-2</v>
      </c>
      <c r="BD67" s="1">
        <v>6.7699960613223897</v>
      </c>
      <c r="BE67" s="2">
        <v>1.8273909090909093</v>
      </c>
      <c r="BF67" s="7">
        <f t="shared" si="21"/>
        <v>1.5087674053510409</v>
      </c>
      <c r="BG67" s="7">
        <f>BF67/MAX(BF$2:BF66)-1</f>
        <v>1.7676002666833446E-2</v>
      </c>
      <c r="BH67" s="2">
        <v>2.0100000000000002</v>
      </c>
    </row>
    <row r="68" spans="1:60" x14ac:dyDescent="0.25">
      <c r="A68" s="5">
        <v>195202</v>
      </c>
      <c r="B68" s="4">
        <v>19025</v>
      </c>
      <c r="C68" s="2">
        <v>-1.84000013075726</v>
      </c>
      <c r="D68" s="7">
        <f t="shared" ref="D68:D131" si="33">D67*(1+C68/100)</f>
        <v>1.8303457027319228</v>
      </c>
      <c r="E68" s="7">
        <f>D68/MAX(D$2:D67)-1</f>
        <v>-1.8400001307572578E-2</v>
      </c>
      <c r="F68" s="7">
        <f t="shared" si="23"/>
        <v>-7.6545062297721733E-2</v>
      </c>
      <c r="G68" s="1">
        <v>0.13083296560344501</v>
      </c>
      <c r="H68" s="2">
        <v>-2.6276771947912998</v>
      </c>
      <c r="I68" s="7">
        <f t="shared" ref="I68:I131" si="34">I67*(1+H68/100)</f>
        <v>1.6092080599427416</v>
      </c>
      <c r="J68" s="7">
        <f>I68/MAX(I$2:I67)-1</f>
        <v>-2.6276771947913002E-2</v>
      </c>
      <c r="K68" s="7">
        <f t="shared" si="24"/>
        <v>-0.506804659387325</v>
      </c>
      <c r="L68" s="1">
        <v>0.13083296560344501</v>
      </c>
      <c r="M68" s="2">
        <v>-1.48327904232023</v>
      </c>
      <c r="N68" s="7">
        <f t="shared" ref="N68:N131" si="35">N67*(1+M68/100)</f>
        <v>1.4135543452930599</v>
      </c>
      <c r="O68" s="7">
        <f>N68/MAX(N$2:N67)-1</f>
        <v>-1.4832790423202291E-2</v>
      </c>
      <c r="P68" s="7">
        <f t="shared" si="25"/>
        <v>0.1183097567549356</v>
      </c>
      <c r="Q68" s="1">
        <v>0.13083296560344501</v>
      </c>
      <c r="R68" s="2">
        <v>-0.94686829050458099</v>
      </c>
      <c r="S68" s="7">
        <f t="shared" ref="S68:S131" si="36">S67*(1+R68/100)</f>
        <v>1.2963610330006909</v>
      </c>
      <c r="T68" s="7">
        <f>S68/MAX(S$2:S67)-1</f>
        <v>-9.4686829050457666E-3</v>
      </c>
      <c r="U68" s="7">
        <f t="shared" si="26"/>
        <v>0.4113180014900627</v>
      </c>
      <c r="V68" s="1">
        <v>0.13083296560344501</v>
      </c>
      <c r="W68" s="2">
        <v>-0.67237555923070003</v>
      </c>
      <c r="X68" s="7">
        <f t="shared" ref="X68:X131" si="37">X67*(1+W68/100)</f>
        <v>1.3173578336511673</v>
      </c>
      <c r="Y68" s="7">
        <f>X68/MAX(X$2:X67)-1</f>
        <v>-6.7237555923069792E-3</v>
      </c>
      <c r="Z68" s="7">
        <f t="shared" si="27"/>
        <v>0.56125651989386982</v>
      </c>
      <c r="AA68" s="1">
        <v>0.13083296560344501</v>
      </c>
      <c r="AB68" s="2">
        <v>-0.51481889837767103</v>
      </c>
      <c r="AC68" s="7">
        <f t="shared" ref="AC68:AC131" si="38">AC67*(1+AB68/100)</f>
        <v>1.3131182929192722</v>
      </c>
      <c r="AD68" s="7">
        <f>AC68/MAX(AC$2:AC67)-1</f>
        <v>-5.1481889837766692E-3</v>
      </c>
      <c r="AE68" s="7">
        <f t="shared" si="28"/>
        <v>0.64732004581428171</v>
      </c>
      <c r="AF68" s="1">
        <v>0.13083296560344501</v>
      </c>
      <c r="AG68" s="2">
        <v>-0.406811922592419</v>
      </c>
      <c r="AH68" s="7">
        <f t="shared" ref="AH68:AH131" si="39">AH67*(1+AG68/100)</f>
        <v>1.2980780127427161</v>
      </c>
      <c r="AI68" s="7">
        <f>AH68/MAX(AH$2:AH67)-1</f>
        <v>-4.0681192259242049E-3</v>
      </c>
      <c r="AJ68" s="7">
        <f t="shared" si="29"/>
        <v>0.70631762236707674</v>
      </c>
      <c r="AK68" s="1">
        <v>0.13083296560344501</v>
      </c>
      <c r="AL68" s="2">
        <v>-0.33076930800659199</v>
      </c>
      <c r="AM68" s="7">
        <f t="shared" ref="AM68:AM131" si="40">AM67*(1+AL68/100)</f>
        <v>1.2734133555512139</v>
      </c>
      <c r="AN68" s="7">
        <f>AM68/MAX(AM$2:AM67)-1</f>
        <v>-3.3076930800659543E-3</v>
      </c>
      <c r="AO68" s="7">
        <f t="shared" si="30"/>
        <v>0.74785503180461244</v>
      </c>
      <c r="AP68" s="1">
        <v>0.13083296560344501</v>
      </c>
      <c r="AQ68" s="2">
        <v>-0.27390350716086098</v>
      </c>
      <c r="AR68" s="7">
        <f t="shared" ref="AR68:AR131" si="41">AR67*(1+AQ68/100)</f>
        <v>1.2504643774539117</v>
      </c>
      <c r="AS68" s="7">
        <f>AR68/MAX(AR$2:AR67)-1</f>
        <v>-2.7390350716086642E-3</v>
      </c>
      <c r="AT68" s="7">
        <f t="shared" si="31"/>
        <v>0.77891732582997764</v>
      </c>
      <c r="AU68" s="1">
        <v>0.13083296560344501</v>
      </c>
      <c r="AV68" s="2">
        <v>-0.22822129464185101</v>
      </c>
      <c r="AW68" s="7">
        <f t="shared" ref="AW68:AW131" si="42">AW67*(1+AV68/100)</f>
        <v>1.2452493575443564</v>
      </c>
      <c r="AX68" s="7">
        <f>IF(AW68/MAX(AW$2:AW67)-1&lt;0,AW68/MAX(AW$2:AW67)-1,0)</f>
        <v>-2.2822129464185048E-3</v>
      </c>
      <c r="AY68" s="7">
        <f t="shared" si="32"/>
        <v>0.80387071250335351</v>
      </c>
      <c r="AZ68" s="1">
        <v>0.13083296560344501</v>
      </c>
      <c r="BA68" s="2">
        <v>-1.8700000000000003</v>
      </c>
      <c r="BB68" s="7">
        <f t="shared" ref="BB68:BB131" si="43">BB67*(1+BA68/100)</f>
        <v>1.5320567202731574</v>
      </c>
      <c r="BC68" s="7">
        <f>BB68/MAX(BB$2:BB67)-1</f>
        <v>-1.870000000000005E-2</v>
      </c>
      <c r="BD68" s="1">
        <v>0.13083296560344501</v>
      </c>
      <c r="BE68" s="2">
        <v>-1.6998689393909092</v>
      </c>
      <c r="BF68" s="7">
        <f t="shared" ref="BF68:BF131" si="44">BF67*(1+BE68/100)</f>
        <v>1.4831203368598245</v>
      </c>
      <c r="BG68" s="7">
        <f>BF68/MAX(BF$2:BF67)-1</f>
        <v>-1.6998689393909028E-2</v>
      </c>
      <c r="BH68" s="2">
        <v>-1.8700000000000003</v>
      </c>
    </row>
    <row r="69" spans="1:60" x14ac:dyDescent="0.25">
      <c r="A69" s="5">
        <v>195203</v>
      </c>
      <c r="B69" s="4">
        <v>19054</v>
      </c>
      <c r="C69" s="2">
        <v>0.21000086338584001</v>
      </c>
      <c r="D69" s="7">
        <f t="shared" si="33"/>
        <v>1.8341894445106057</v>
      </c>
      <c r="E69" s="7">
        <f>D69/MAX(D$2:D68)-1</f>
        <v>-1.6338632835322997E-2</v>
      </c>
      <c r="F69" s="7">
        <f t="shared" si="23"/>
        <v>-0.55789795554017796</v>
      </c>
      <c r="G69" s="1">
        <v>6.1099999877340201</v>
      </c>
      <c r="H69" s="2">
        <v>0.136188414001256</v>
      </c>
      <c r="I69" s="7">
        <f t="shared" si="34"/>
        <v>1.611399614877558</v>
      </c>
      <c r="J69" s="7">
        <f>I69/MAX(I$2:I68)-1</f>
        <v>-2.4950673726867101E-2</v>
      </c>
      <c r="K69" s="7">
        <f t="shared" si="24"/>
        <v>-0.57738817266836429</v>
      </c>
      <c r="L69" s="1">
        <v>6.1099999877340201</v>
      </c>
      <c r="M69" s="2">
        <v>0.13277655399280799</v>
      </c>
      <c r="N69" s="7">
        <f t="shared" si="35"/>
        <v>1.4154312140415555</v>
      </c>
      <c r="O69" s="7">
        <f>N69/MAX(N$2:N68)-1</f>
        <v>-1.3524719351259207E-2</v>
      </c>
      <c r="P69" s="7">
        <f t="shared" si="25"/>
        <v>-0.57828907614643699</v>
      </c>
      <c r="Q69" s="1">
        <v>6.1099999877340201</v>
      </c>
      <c r="R69" s="2">
        <v>0.13144864053069399</v>
      </c>
      <c r="S69" s="7">
        <f t="shared" si="36"/>
        <v>1.29806508195494</v>
      </c>
      <c r="T69" s="7">
        <f>S69/MAX(S$2:S68)-1</f>
        <v>-8.1666429546937147E-3</v>
      </c>
      <c r="U69" s="7">
        <f t="shared" si="26"/>
        <v>-0.57863971241335177</v>
      </c>
      <c r="V69" s="1">
        <v>6.1099999877340201</v>
      </c>
      <c r="W69" s="2">
        <v>0.13043690512921799</v>
      </c>
      <c r="X69" s="7">
        <f t="shared" si="37"/>
        <v>1.3190761544388592</v>
      </c>
      <c r="Y69" s="7">
        <f>X69/MAX(X$2:X68)-1</f>
        <v>-5.4281567997178648E-3</v>
      </c>
      <c r="Z69" s="7">
        <f t="shared" si="27"/>
        <v>-0.57890686169257832</v>
      </c>
      <c r="AA69" s="1">
        <v>6.1099999877340201</v>
      </c>
      <c r="AB69" s="2">
        <v>0.13001473333448199</v>
      </c>
      <c r="AC69" s="7">
        <f t="shared" si="38"/>
        <v>1.3148255401661773</v>
      </c>
      <c r="AD69" s="7">
        <f>AC69/MAX(AC$2:AC68)-1</f>
        <v>-3.8547350546108694E-3</v>
      </c>
      <c r="AE69" s="7">
        <f t="shared" si="28"/>
        <v>-0.57901833638300526</v>
      </c>
      <c r="AF69" s="1">
        <v>6.1099999877340201</v>
      </c>
      <c r="AG69" s="2">
        <v>0.129730903837078</v>
      </c>
      <c r="AH69" s="7">
        <f t="shared" si="39"/>
        <v>1.2997620210811576</v>
      </c>
      <c r="AI69" s="7">
        <f>AH69/MAX(AH$2:AH68)-1</f>
        <v>-2.7760877953943996E-3</v>
      </c>
      <c r="AJ69" s="7">
        <f t="shared" si="29"/>
        <v>-0.57909328171509911</v>
      </c>
      <c r="AK69" s="1">
        <v>6.1099999877340201</v>
      </c>
      <c r="AL69" s="2">
        <v>0.12965786728343301</v>
      </c>
      <c r="AM69" s="7">
        <f t="shared" si="40"/>
        <v>1.2750644361497239</v>
      </c>
      <c r="AN69" s="7">
        <f>AM69/MAX(AM$2:AM68)-1</f>
        <v>-2.0154030915356946E-3</v>
      </c>
      <c r="AO69" s="7">
        <f t="shared" si="30"/>
        <v>-0.57911256705653802</v>
      </c>
      <c r="AP69" s="1">
        <v>6.1099999877340201</v>
      </c>
      <c r="AQ69" s="2">
        <v>0.12944892759967</v>
      </c>
      <c r="AR69" s="7">
        <f t="shared" si="41"/>
        <v>1.2520830901805418</v>
      </c>
      <c r="AS69" s="7">
        <f>AR69/MAX(AR$2:AR68)-1</f>
        <v>-1.4480914471386441E-3</v>
      </c>
      <c r="AT69" s="7">
        <f t="shared" si="31"/>
        <v>-0.57916773769289009</v>
      </c>
      <c r="AU69" s="1">
        <v>6.1099999877340201</v>
      </c>
      <c r="AV69" s="2">
        <v>0.12928312326448599</v>
      </c>
      <c r="AW69" s="7">
        <f t="shared" si="42"/>
        <v>1.2468592548062205</v>
      </c>
      <c r="AX69" s="7">
        <f>IF(AW69/MAX(AW$2:AW68)-1&lt;0,AW69/MAX(AW$2:AW68)-1,0)</f>
        <v>-9.9233222995043224E-4</v>
      </c>
      <c r="AY69" s="7">
        <f t="shared" si="32"/>
        <v>-0.57921151841715113</v>
      </c>
      <c r="AZ69" s="1">
        <v>6.1099999877340201</v>
      </c>
      <c r="BA69" s="2">
        <v>2.5550000000000002</v>
      </c>
      <c r="BB69" s="7">
        <f t="shared" si="43"/>
        <v>1.5712007694761365</v>
      </c>
      <c r="BC69" s="7">
        <f>BB69/MAX(BB$2:BB68)-1</f>
        <v>6.3722149999998479E-3</v>
      </c>
      <c r="BD69" s="1">
        <v>6.1099999877340201</v>
      </c>
      <c r="BE69" s="2">
        <v>2.3228462121181819</v>
      </c>
      <c r="BF69" s="7">
        <f t="shared" si="44"/>
        <v>1.5175709414257272</v>
      </c>
      <c r="BG69" s="7">
        <f>BF69/MAX(BF$2:BF68)-1</f>
        <v>5.834919314576581E-3</v>
      </c>
      <c r="BH69" s="2">
        <v>2.5550000000000002</v>
      </c>
    </row>
    <row r="70" spans="1:60" x14ac:dyDescent="0.25">
      <c r="A70" s="5">
        <v>195204</v>
      </c>
      <c r="B70" s="4">
        <v>19085</v>
      </c>
      <c r="C70" s="2">
        <v>-4.4199944269704003</v>
      </c>
      <c r="D70" s="7">
        <f t="shared" si="33"/>
        <v>1.7531183732831577</v>
      </c>
      <c r="E70" s="7">
        <f>D70/MAX(D$2:D69)-1</f>
        <v>-5.9816410444262558E-2</v>
      </c>
      <c r="F70" s="7">
        <f t="shared" si="23"/>
        <v>-0.17618345296875249</v>
      </c>
      <c r="G70" s="1">
        <v>0.13249853628265801</v>
      </c>
      <c r="H70" s="2">
        <v>-3.3882804020059201</v>
      </c>
      <c r="I70" s="7">
        <f t="shared" si="34"/>
        <v>1.5568008775286628</v>
      </c>
      <c r="J70" s="7">
        <f>I70/MAX(I$2:I69)-1</f>
        <v>-5.798807895887037E-2</v>
      </c>
      <c r="K70" s="7">
        <f t="shared" si="24"/>
        <v>9.0370493221621717E-2</v>
      </c>
      <c r="L70" s="1">
        <v>0.13249853628265801</v>
      </c>
      <c r="M70" s="2">
        <v>-3.11724018407409</v>
      </c>
      <c r="N70" s="7">
        <f t="shared" si="35"/>
        <v>1.3713088234595243</v>
      </c>
      <c r="O70" s="7">
        <f>N70/MAX(N$2:N69)-1</f>
        <v>-4.4275523205599465E-2</v>
      </c>
      <c r="P70" s="7">
        <f t="shared" si="25"/>
        <v>0.16039652555021744</v>
      </c>
      <c r="Q70" s="1">
        <v>0.13249853628265801</v>
      </c>
      <c r="R70" s="2">
        <v>-3.0287540757609799</v>
      </c>
      <c r="S70" s="7">
        <f t="shared" si="36"/>
        <v>1.2587498828791996</v>
      </c>
      <c r="T70" s="7">
        <f>S70/MAX(S$2:S69)-1</f>
        <v>-3.8206836180960324E-2</v>
      </c>
      <c r="U70" s="7">
        <f t="shared" si="26"/>
        <v>0.18325782314157313</v>
      </c>
      <c r="V70" s="1">
        <v>0.13249853628265801</v>
      </c>
      <c r="W70" s="2">
        <v>-2.9747892756615699</v>
      </c>
      <c r="X70" s="7">
        <f t="shared" si="37"/>
        <v>1.2798364184588029</v>
      </c>
      <c r="Y70" s="7">
        <f>X70/MAX(X$2:X69)-1</f>
        <v>-3.5014573329989473E-2</v>
      </c>
      <c r="Z70" s="7">
        <f t="shared" si="27"/>
        <v>0.19720018514674953</v>
      </c>
      <c r="AA70" s="1">
        <v>0.13249853628265801</v>
      </c>
      <c r="AB70" s="2">
        <v>-2.9473121134356699</v>
      </c>
      <c r="AC70" s="7">
        <f t="shared" si="38"/>
        <v>1.2760735277503135</v>
      </c>
      <c r="AD70" s="7">
        <f>AC70/MAX(AC$2:AC69)-1</f>
        <v>-3.3214245115762209E-2</v>
      </c>
      <c r="AE70" s="7">
        <f t="shared" si="28"/>
        <v>0.20429919305417699</v>
      </c>
      <c r="AF70" s="1">
        <v>0.13249853628265801</v>
      </c>
      <c r="AG70" s="2">
        <v>-2.9449513224631398</v>
      </c>
      <c r="AH70" s="7">
        <f t="shared" si="39"/>
        <v>1.2614846622524545</v>
      </c>
      <c r="AI70" s="7">
        <f>AH70/MAX(AH$2:AH69)-1</f>
        <v>-3.214384658578251E-2</v>
      </c>
      <c r="AJ70" s="7">
        <f t="shared" si="29"/>
        <v>0.20490912772079184</v>
      </c>
      <c r="AK70" s="1">
        <v>0.13249853628265801</v>
      </c>
      <c r="AL70" s="2">
        <v>-2.7833082849239901</v>
      </c>
      <c r="AM70" s="7">
        <f t="shared" si="40"/>
        <v>1.2395754620602493</v>
      </c>
      <c r="AN70" s="7">
        <f>AM70/MAX(AM$2:AM69)-1</f>
        <v>-2.9792391059554224E-2</v>
      </c>
      <c r="AO70" s="7">
        <f t="shared" si="30"/>
        <v>0.24667127157818725</v>
      </c>
      <c r="AP70" s="1">
        <v>0.13249853628265801</v>
      </c>
      <c r="AQ70" s="2">
        <v>-2.4252178781108298</v>
      </c>
      <c r="AR70" s="7">
        <f t="shared" si="41"/>
        <v>1.2217173472286806</v>
      </c>
      <c r="AS70" s="7">
        <f>AR70/MAX(AR$2:AR69)-1</f>
        <v>-2.5665150855579633E-2</v>
      </c>
      <c r="AT70" s="7">
        <f t="shared" si="31"/>
        <v>0.33918761692131705</v>
      </c>
      <c r="AU70" s="1">
        <v>0.13249853628265801</v>
      </c>
      <c r="AV70" s="2">
        <v>-2.13304805494219</v>
      </c>
      <c r="AW70" s="7">
        <f t="shared" si="42"/>
        <v>1.2202631477237098</v>
      </c>
      <c r="AX70" s="7">
        <f>IF(AW70/MAX(AW$2:AW69)-1&lt;0,AW70/MAX(AW$2:AW69)-1,0)</f>
        <v>-2.2301645856042773E-2</v>
      </c>
      <c r="AY70" s="7">
        <f t="shared" si="32"/>
        <v>0.41467270042207294</v>
      </c>
      <c r="AZ70" s="1">
        <v>0.13249853628265801</v>
      </c>
      <c r="BA70" s="2">
        <v>-4.1120000000000001</v>
      </c>
      <c r="BB70" s="7">
        <f t="shared" si="43"/>
        <v>1.5065929938352778</v>
      </c>
      <c r="BC70" s="7">
        <f>BB70/MAX(BB$2:BB69)-1</f>
        <v>-4.1120000000000045E-2</v>
      </c>
      <c r="BD70" s="1">
        <v>0.13249853628265801</v>
      </c>
      <c r="BE70" s="2">
        <v>-3.7380651515181809</v>
      </c>
      <c r="BF70" s="7">
        <f t="shared" si="44"/>
        <v>1.4608431509147257</v>
      </c>
      <c r="BG70" s="7">
        <f>BF70/MAX(BF$2:BF69)-1</f>
        <v>-3.7380651515181773E-2</v>
      </c>
      <c r="BH70" s="2">
        <v>-4.1120000000000001</v>
      </c>
    </row>
    <row r="71" spans="1:60" x14ac:dyDescent="0.25">
      <c r="A71" s="5">
        <v>195205</v>
      </c>
      <c r="B71" s="4">
        <v>19115</v>
      </c>
      <c r="C71" s="2">
        <v>2.5099649633994501</v>
      </c>
      <c r="D71" s="7">
        <f t="shared" si="33"/>
        <v>1.7971210302194836</v>
      </c>
      <c r="E71" s="7">
        <f>D71/MAX(D$2:D70)-1</f>
        <v>-3.6218131754782057E-2</v>
      </c>
      <c r="F71" s="7">
        <f t="shared" si="23"/>
        <v>0.45182620571799537</v>
      </c>
      <c r="G71" s="1">
        <v>3.2299999184102002</v>
      </c>
      <c r="H71" s="2">
        <v>1.1300284826421401</v>
      </c>
      <c r="I71" s="7">
        <f t="shared" si="34"/>
        <v>1.5743931708627594</v>
      </c>
      <c r="J71" s="7">
        <f>I71/MAX(I$2:I70)-1</f>
        <v>-4.7343075941221224E-2</v>
      </c>
      <c r="K71" s="7">
        <f t="shared" si="24"/>
        <v>-0.59874086920074565</v>
      </c>
      <c r="L71" s="1">
        <v>3.2299999184102002</v>
      </c>
      <c r="M71" s="2">
        <v>1.1300059401429501</v>
      </c>
      <c r="N71" s="7">
        <f t="shared" si="35"/>
        <v>1.3868046946223211</v>
      </c>
      <c r="O71" s="7">
        <f>N71/MAX(N$2:N70)-1</f>
        <v>-3.3475779846422804E-2</v>
      </c>
      <c r="P71" s="7">
        <f t="shared" si="25"/>
        <v>-0.59875803115549187</v>
      </c>
      <c r="Q71" s="1">
        <v>3.2299999184102002</v>
      </c>
      <c r="R71" s="2">
        <v>1.1300007943016399</v>
      </c>
      <c r="S71" s="7">
        <f t="shared" si="36"/>
        <v>1.2729737665540055</v>
      </c>
      <c r="T71" s="7">
        <f>S71/MAX(S$2:S70)-1</f>
        <v>-2.7338565790266389E-2</v>
      </c>
      <c r="U71" s="7">
        <f t="shared" si="26"/>
        <v>-0.5987619487644027</v>
      </c>
      <c r="V71" s="1">
        <v>3.2299999184102002</v>
      </c>
      <c r="W71" s="2">
        <v>1.13000618442729</v>
      </c>
      <c r="X71" s="7">
        <f t="shared" si="37"/>
        <v>1.29429864913794</v>
      </c>
      <c r="Y71" s="7">
        <f>X71/MAX(X$2:X70)-1</f>
        <v>-2.411017832979645E-2</v>
      </c>
      <c r="Z71" s="7">
        <f t="shared" si="27"/>
        <v>-0.59875784517803021</v>
      </c>
      <c r="AA71" s="1">
        <v>3.2299999184102002</v>
      </c>
      <c r="AB71" s="2">
        <v>1.1300071250253001</v>
      </c>
      <c r="AC71" s="7">
        <f t="shared" si="38"/>
        <v>1.2904932495344537</v>
      </c>
      <c r="AD71" s="7">
        <f>AC71/MAX(AC$2:AC70)-1</f>
        <v>-2.2289497201840702E-2</v>
      </c>
      <c r="AE71" s="7">
        <f t="shared" si="28"/>
        <v>-0.59875712908615641</v>
      </c>
      <c r="AF71" s="1">
        <v>3.2299999184102002</v>
      </c>
      <c r="AG71" s="2">
        <v>1.13912009179574</v>
      </c>
      <c r="AH71" s="7">
        <f t="shared" si="39"/>
        <v>1.2758544874950937</v>
      </c>
      <c r="AI71" s="7">
        <f>AH71/MAX(AH$2:AH70)-1</f>
        <v>-2.1118802682559834E-2</v>
      </c>
      <c r="AJ71" s="7">
        <f t="shared" si="29"/>
        <v>-0.591819285948189</v>
      </c>
      <c r="AK71" s="1">
        <v>3.2299999184102002</v>
      </c>
      <c r="AL71" s="2">
        <v>1.1353704936976501</v>
      </c>
      <c r="AM71" s="7">
        <f t="shared" si="40"/>
        <v>1.2536492361035976</v>
      </c>
      <c r="AN71" s="7">
        <f>AM71/MAX(AM$2:AM70)-1</f>
        <v>-1.8776940140034948E-2</v>
      </c>
      <c r="AO71" s="7">
        <f t="shared" si="30"/>
        <v>-0.59467391321615515</v>
      </c>
      <c r="AP71" s="1">
        <v>3.2299999184102002</v>
      </c>
      <c r="AQ71" s="2">
        <v>1.0084415407441401</v>
      </c>
      <c r="AR71" s="7">
        <f t="shared" si="41"/>
        <v>1.2340376524686119</v>
      </c>
      <c r="AS71" s="7">
        <f>AR71/MAX(AR$2:AR70)-1</f>
        <v>-1.5839553490860636E-2</v>
      </c>
      <c r="AT71" s="7">
        <f t="shared" si="31"/>
        <v>-0.69130689646309884</v>
      </c>
      <c r="AU71" s="1">
        <v>3.2299999184102002</v>
      </c>
      <c r="AV71" s="2">
        <v>0.90999077554720498</v>
      </c>
      <c r="AW71" s="7">
        <f t="shared" si="42"/>
        <v>1.2313674298053976</v>
      </c>
      <c r="AX71" s="7">
        <f>IF(AW71/MAX(AW$2:AW70)-1&lt;0,AW71/MAX(AW$2:AW70)-1,0)</f>
        <v>-1.340468102065584E-2</v>
      </c>
      <c r="AY71" s="7">
        <f t="shared" si="32"/>
        <v>-0.7662589930695265</v>
      </c>
      <c r="AZ71" s="1">
        <v>3.2299999184102002</v>
      </c>
      <c r="BA71" s="2">
        <v>2.1080000000000001</v>
      </c>
      <c r="BB71" s="7">
        <f t="shared" si="43"/>
        <v>1.5383519741453253</v>
      </c>
      <c r="BC71" s="7">
        <f>BB71/MAX(BB$2:BB70)-1</f>
        <v>-2.0906809600000131E-2</v>
      </c>
      <c r="BD71" s="1">
        <v>3.2299999184102002</v>
      </c>
      <c r="BE71" s="2">
        <v>1.916484090909091</v>
      </c>
      <c r="BF71" s="7">
        <f t="shared" si="44"/>
        <v>1.4888399774951415</v>
      </c>
      <c r="BG71" s="7">
        <f>BF71/MAX(BF$2:BF70)-1</f>
        <v>-1.8932204845457545E-2</v>
      </c>
      <c r="BH71" s="2">
        <v>2.1080000000000001</v>
      </c>
    </row>
    <row r="72" spans="1:60" x14ac:dyDescent="0.25">
      <c r="A72" s="5">
        <v>195206</v>
      </c>
      <c r="B72" s="4">
        <v>19146</v>
      </c>
      <c r="C72" s="2">
        <v>1.8900009091649099</v>
      </c>
      <c r="D72" s="7">
        <f t="shared" si="33"/>
        <v>1.8310866340294256</v>
      </c>
      <c r="E72" s="7">
        <f>D72/MAX(D$2:D71)-1</f>
        <v>-1.800264568258092E-2</v>
      </c>
      <c r="F72" s="7">
        <f t="shared" si="23"/>
        <v>-0.35512151745376497</v>
      </c>
      <c r="G72" s="1">
        <v>4.3499964791158696</v>
      </c>
      <c r="H72" s="2">
        <v>1.6548797133773201</v>
      </c>
      <c r="I72" s="7">
        <f t="shared" si="34"/>
        <v>1.6004474840561651</v>
      </c>
      <c r="J72" s="7">
        <f>I72/MAX(I$2:I71)-1</f>
        <v>-3.1577749766888208E-2</v>
      </c>
      <c r="K72" s="7">
        <f t="shared" si="24"/>
        <v>-0.48464117818533881</v>
      </c>
      <c r="L72" s="1">
        <v>4.3499964791158696</v>
      </c>
      <c r="M72" s="2">
        <v>0.897636137779944</v>
      </c>
      <c r="N72" s="7">
        <f t="shared" si="35"/>
        <v>1.3992531547216798</v>
      </c>
      <c r="O72" s="7">
        <f>N72/MAX(N$2:N71)-1</f>
        <v>-2.4799909165928558E-2</v>
      </c>
      <c r="P72" s="7">
        <f t="shared" si="25"/>
        <v>-0.90177894696029948</v>
      </c>
      <c r="Q72" s="1">
        <v>4.3499964791158696</v>
      </c>
      <c r="R72" s="2">
        <v>0.64945001393892199</v>
      </c>
      <c r="S72" s="7">
        <f t="shared" si="36"/>
        <v>1.2812410948583293</v>
      </c>
      <c r="T72" s="7">
        <f>S72/MAX(S$2:S71)-1</f>
        <v>-2.1021615970212792E-2</v>
      </c>
      <c r="U72" s="7">
        <f t="shared" si="26"/>
        <v>-1.0384955983472444</v>
      </c>
      <c r="V72" s="1">
        <v>4.3499964791158696</v>
      </c>
      <c r="W72" s="2">
        <v>0.51839491358793499</v>
      </c>
      <c r="X72" s="7">
        <f t="shared" si="37"/>
        <v>1.3010082275017085</v>
      </c>
      <c r="Y72" s="7">
        <f>X72/MAX(X$2:X71)-1</f>
        <v>-1.905121513203567E-2</v>
      </c>
      <c r="Z72" s="7">
        <f t="shared" si="27"/>
        <v>-1.1106890561839289</v>
      </c>
      <c r="AA72" s="1">
        <v>4.3499964791158696</v>
      </c>
      <c r="AB72" s="2">
        <v>0.446416708863138</v>
      </c>
      <c r="AC72" s="7">
        <f t="shared" si="38"/>
        <v>1.2962542270271264</v>
      </c>
      <c r="AD72" s="7">
        <f>AC72/MAX(AC$2:AC71)-1</f>
        <v>-1.7924834153039804E-2</v>
      </c>
      <c r="AE72" s="7">
        <f t="shared" si="28"/>
        <v>-1.1503392145832829</v>
      </c>
      <c r="AF72" s="1">
        <v>4.3499964791158696</v>
      </c>
      <c r="AG72" s="2">
        <v>0.39436362791526802</v>
      </c>
      <c r="AH72" s="7">
        <f t="shared" si="39"/>
        <v>1.2808859935388992</v>
      </c>
      <c r="AI72" s="7">
        <f>AH72/MAX(AH$2:AH71)-1</f>
        <v>-1.7258451279838272E-2</v>
      </c>
      <c r="AJ72" s="7">
        <f t="shared" si="29"/>
        <v>-1.1790133516036301</v>
      </c>
      <c r="AK72" s="1">
        <v>4.3499964791158696</v>
      </c>
      <c r="AL72" s="2">
        <v>0.35969219767988198</v>
      </c>
      <c r="AM72" s="7">
        <f t="shared" si="40"/>
        <v>1.2581585145921357</v>
      </c>
      <c r="AN72" s="7">
        <f>AM72/MAX(AM$2:AM71)-1</f>
        <v>-1.5247557351882879E-2</v>
      </c>
      <c r="AO72" s="7">
        <f t="shared" si="30"/>
        <v>-1.1981125734586535</v>
      </c>
      <c r="AP72" s="1">
        <v>4.3499964791158696</v>
      </c>
      <c r="AQ72" s="2">
        <v>0.32883647660179</v>
      </c>
      <c r="AR72" s="7">
        <f t="shared" si="41"/>
        <v>1.238095618404929</v>
      </c>
      <c r="AS72" s="7">
        <f>AR72/MAX(AR$2:AR71)-1</f>
        <v>-1.2603274954451571E-2</v>
      </c>
      <c r="AT72" s="7">
        <f t="shared" si="31"/>
        <v>-1.2151098608034876</v>
      </c>
      <c r="AU72" s="1">
        <v>4.3499964791158696</v>
      </c>
      <c r="AV72" s="2">
        <v>0.310264782676685</v>
      </c>
      <c r="AW72" s="7">
        <f t="shared" si="42"/>
        <v>1.2351879292854349</v>
      </c>
      <c r="AX72" s="7">
        <f>IF(AW72/MAX(AW$2:AW71)-1&lt;0,AW72/MAX(AW$2:AW71)-1,0)</f>
        <v>-1.0343623198326157E-2</v>
      </c>
      <c r="AY72" s="7">
        <f t="shared" si="32"/>
        <v>-1.2253403272160655</v>
      </c>
      <c r="AZ72" s="1">
        <v>4.3499964791158696</v>
      </c>
      <c r="BA72" s="2">
        <v>2.7880000000000003</v>
      </c>
      <c r="BB72" s="7">
        <f t="shared" si="43"/>
        <v>1.5812412271844969</v>
      </c>
      <c r="BC72" s="7">
        <f>BB72/MAX(BB$2:BB71)-1</f>
        <v>6.3903085483518751E-3</v>
      </c>
      <c r="BD72" s="1">
        <v>4.3499964791158696</v>
      </c>
      <c r="BE72" s="2">
        <v>2.5346643939363638</v>
      </c>
      <c r="BF72" s="7">
        <f t="shared" si="44"/>
        <v>1.5265770742874012</v>
      </c>
      <c r="BG72" s="7">
        <f>BF72/MAX(BF$2:BF71)-1</f>
        <v>5.9345712387013361E-3</v>
      </c>
      <c r="BH72" s="2">
        <v>2.7880000000000003</v>
      </c>
    </row>
    <row r="73" spans="1:60" x14ac:dyDescent="0.25">
      <c r="A73" s="5">
        <v>195207</v>
      </c>
      <c r="B73" s="4">
        <v>19176</v>
      </c>
      <c r="C73" s="2">
        <v>0.74000006242595895</v>
      </c>
      <c r="D73" s="7">
        <f t="shared" si="33"/>
        <v>1.8446366762643167</v>
      </c>
      <c r="E73" s="7">
        <f>D73/MAX(D$2:D72)-1</f>
        <v>-1.0735864647610782E-2</v>
      </c>
      <c r="F73" s="7">
        <f t="shared" si="23"/>
        <v>-1.1303620289840444E-2</v>
      </c>
      <c r="G73" s="1">
        <v>3.1099950121717201</v>
      </c>
      <c r="H73" s="2">
        <v>1.31630278567421</v>
      </c>
      <c r="I73" s="7">
        <f t="shared" si="34"/>
        <v>1.6215142188720491</v>
      </c>
      <c r="J73" s="7">
        <f>I73/MAX(I$2:I72)-1</f>
        <v>-1.8830380709980998E-2</v>
      </c>
      <c r="K73" s="7">
        <f t="shared" si="24"/>
        <v>0.23461126255257725</v>
      </c>
      <c r="L73" s="1">
        <v>3.1099950121717201</v>
      </c>
      <c r="M73" s="2">
        <v>1.5120214138822801</v>
      </c>
      <c r="N73" s="7">
        <f t="shared" si="35"/>
        <v>1.4204101620554948</v>
      </c>
      <c r="O73" s="7">
        <f>N73/MAX(N$2:N72)-1</f>
        <v>-1.0054674964318111E-2</v>
      </c>
      <c r="P73" s="7">
        <f t="shared" si="25"/>
        <v>0.31812661235794937</v>
      </c>
      <c r="Q73" s="1">
        <v>3.1099950121717201</v>
      </c>
      <c r="R73" s="2">
        <v>1.5598009394563199</v>
      </c>
      <c r="S73" s="7">
        <f t="shared" si="36"/>
        <v>1.3012259054926298</v>
      </c>
      <c r="T73" s="7">
        <f>S73/MAX(S$2:S72)-1</f>
        <v>-5.7515019390419475E-3</v>
      </c>
      <c r="U73" s="7">
        <f t="shared" si="26"/>
        <v>0.33851467571392446</v>
      </c>
      <c r="V73" s="1">
        <v>3.1099950121717201</v>
      </c>
      <c r="W73" s="2">
        <v>1.58302059960858</v>
      </c>
      <c r="X73" s="7">
        <f t="shared" si="37"/>
        <v>1.3216034557456631</v>
      </c>
      <c r="Y73" s="7">
        <f>X73/MAX(X$2:X72)-1</f>
        <v>-3.522593795965645E-3</v>
      </c>
      <c r="Z73" s="7">
        <f t="shared" si="27"/>
        <v>0.3484227670271145</v>
      </c>
      <c r="AA73" s="1">
        <v>3.1099950121717201</v>
      </c>
      <c r="AB73" s="2">
        <v>1.59725625120579</v>
      </c>
      <c r="AC73" s="7">
        <f t="shared" si="38"/>
        <v>1.3169587286998365</v>
      </c>
      <c r="AD73" s="7">
        <f>AC73/MAX(AC$2:AC72)-1</f>
        <v>-2.2385771750096373E-3</v>
      </c>
      <c r="AE73" s="7">
        <f t="shared" si="28"/>
        <v>0.35449728039221162</v>
      </c>
      <c r="AF73" s="1">
        <v>3.1099950121717201</v>
      </c>
      <c r="AG73" s="2">
        <v>1.60667957646407</v>
      </c>
      <c r="AH73" s="7">
        <f t="shared" si="39"/>
        <v>1.3014657271948777</v>
      </c>
      <c r="AI73" s="7">
        <f>AH73/MAX(AH$2:AH72)-1</f>
        <v>-1.4689435271245666E-3</v>
      </c>
      <c r="AJ73" s="7">
        <f t="shared" si="29"/>
        <v>0.35851831974079318</v>
      </c>
      <c r="AK73" s="1">
        <v>3.1099950121717201</v>
      </c>
      <c r="AL73" s="2">
        <v>1.6130965074466399</v>
      </c>
      <c r="AM73" s="7">
        <f t="shared" si="40"/>
        <v>1.2784538256491638</v>
      </c>
      <c r="AN73" s="7">
        <f>AM73/MAX(AM$2:AM72)-1</f>
        <v>6.3744990746927854E-4</v>
      </c>
      <c r="AO73" s="7">
        <f t="shared" si="30"/>
        <v>0.36125649668691673</v>
      </c>
      <c r="AP73" s="1">
        <v>3.1099950121717201</v>
      </c>
      <c r="AQ73" s="2">
        <v>1.5233056457407399</v>
      </c>
      <c r="AR73" s="7">
        <f t="shared" si="41"/>
        <v>1.25695559885976</v>
      </c>
      <c r="AS73" s="7">
        <f>AR73/MAX(AR$2:AR72)-1</f>
        <v>2.437795104026419E-3</v>
      </c>
      <c r="AT73" s="7">
        <f t="shared" si="31"/>
        <v>0.32294172157658907</v>
      </c>
      <c r="AU73" s="1">
        <v>3.1099950121717201</v>
      </c>
      <c r="AV73" s="2">
        <v>1.37232863604078</v>
      </c>
      <c r="AW73" s="7">
        <f t="shared" si="42"/>
        <v>1.252138766947938</v>
      </c>
      <c r="AX73" s="7">
        <f>IF(AW73/MAX(AW$2:AW72)-1&lt;0,AW73/MAX(AW$2:AW72)-1,0)</f>
        <v>0</v>
      </c>
      <c r="AY73" s="7">
        <f t="shared" si="32"/>
        <v>0.25851812586112877</v>
      </c>
      <c r="AZ73" s="1">
        <v>3.1099950121717201</v>
      </c>
      <c r="BA73" s="2">
        <v>0.84300000000000008</v>
      </c>
      <c r="BB73" s="7">
        <f t="shared" si="43"/>
        <v>1.5945710907296622</v>
      </c>
      <c r="BC73" s="7">
        <f>BB73/MAX(BB$2:BB72)-1</f>
        <v>8.4299999999999375E-3</v>
      </c>
      <c r="BD73" s="1">
        <v>3.1099950121717201</v>
      </c>
      <c r="BE73" s="2">
        <v>0.76649015151818178</v>
      </c>
      <c r="BF73" s="7">
        <f t="shared" si="44"/>
        <v>1.5382781372171483</v>
      </c>
      <c r="BG73" s="7">
        <f>BF73/MAX(BF$2:BF72)-1</f>
        <v>7.6649015151817323E-3</v>
      </c>
      <c r="BH73" s="2">
        <v>0.84300000000000008</v>
      </c>
    </row>
    <row r="74" spans="1:60" x14ac:dyDescent="0.25">
      <c r="A74" s="5">
        <v>195208</v>
      </c>
      <c r="B74" s="4">
        <v>19207</v>
      </c>
      <c r="C74" s="2">
        <v>-0.23999019470786601</v>
      </c>
      <c r="D74" s="7">
        <f t="shared" si="33"/>
        <v>1.8402097291132973</v>
      </c>
      <c r="E74" s="7">
        <f>D74/MAX(D$2:D73)-1</f>
        <v>-1.3110001572217977E-2</v>
      </c>
      <c r="F74" s="7">
        <f t="shared" si="23"/>
        <v>-0.22062927995103743</v>
      </c>
      <c r="G74" s="1">
        <v>2.1999932014781298</v>
      </c>
      <c r="H74" s="2">
        <v>0.10710162927938401</v>
      </c>
      <c r="I74" s="7">
        <f t="shared" si="34"/>
        <v>1.623250887019458</v>
      </c>
      <c r="J74" s="7">
        <f>I74/MAX(I$2:I73)-1</f>
        <v>-1.7779532061726999E-2</v>
      </c>
      <c r="K74" s="7">
        <f t="shared" si="24"/>
        <v>-4.6992670844311579E-2</v>
      </c>
      <c r="L74" s="1">
        <v>2.1999932014781298</v>
      </c>
      <c r="M74" s="2">
        <v>0.22054833944716801</v>
      </c>
      <c r="N74" s="7">
        <f t="shared" si="35"/>
        <v>1.4235428530812468</v>
      </c>
      <c r="O74" s="7">
        <f>N74/MAX(N$2:N73)-1</f>
        <v>-7.8713669885170923E-3</v>
      </c>
      <c r="P74" s="7">
        <f t="shared" si="25"/>
        <v>9.7603285250171812E-3</v>
      </c>
      <c r="Q74" s="1">
        <v>2.1999932014781298</v>
      </c>
      <c r="R74" s="2">
        <v>0.259516372732362</v>
      </c>
      <c r="S74" s="7">
        <f t="shared" si="36"/>
        <v>1.304602799763618</v>
      </c>
      <c r="T74" s="7">
        <f>S74/MAX(S$2:S73)-1</f>
        <v>-3.1712643009281782E-3</v>
      </c>
      <c r="U74" s="7">
        <f t="shared" si="26"/>
        <v>2.9254527741440217E-2</v>
      </c>
      <c r="V74" s="1">
        <v>2.1999932014781298</v>
      </c>
      <c r="W74" s="2">
        <v>0.27014277621066102</v>
      </c>
      <c r="X74" s="7">
        <f t="shared" si="37"/>
        <v>1.3251736720115106</v>
      </c>
      <c r="Y74" s="7">
        <f>X74/MAX(X$2:X73)-1</f>
        <v>-8.3068206653402754E-4</v>
      </c>
      <c r="Z74" s="7">
        <f t="shared" si="27"/>
        <v>3.457050622164648E-2</v>
      </c>
      <c r="AA74" s="1">
        <v>2.1999932014781298</v>
      </c>
      <c r="AB74" s="2">
        <v>0.247448056397128</v>
      </c>
      <c r="AC74" s="7">
        <f t="shared" si="38"/>
        <v>1.3202175174775568</v>
      </c>
      <c r="AD74" s="7">
        <f>AC74/MAX(AC$2:AC73)-1</f>
        <v>2.3036407325127684E-4</v>
      </c>
      <c r="AE74" s="7">
        <f t="shared" si="28"/>
        <v>2.3217216052547451E-2</v>
      </c>
      <c r="AF74" s="1">
        <v>2.1999932014781298</v>
      </c>
      <c r="AG74" s="2">
        <v>0.23007028123159401</v>
      </c>
      <c r="AH74" s="7">
        <f t="shared" si="39"/>
        <v>1.3044600130535677</v>
      </c>
      <c r="AI74" s="7">
        <f>AH74/MAX(AH$2:AH73)-1</f>
        <v>8.283796826873413E-4</v>
      </c>
      <c r="AJ74" s="7">
        <f t="shared" si="29"/>
        <v>1.4523787556020129E-2</v>
      </c>
      <c r="AK74" s="1">
        <v>2.1999932014781298</v>
      </c>
      <c r="AL74" s="2">
        <v>0.22154726869049099</v>
      </c>
      <c r="AM74" s="7">
        <f t="shared" si="40"/>
        <v>1.2812862051813585</v>
      </c>
      <c r="AN74" s="7">
        <f>AM74/MAX(AM$2:AM73)-1</f>
        <v>2.2154726869048069E-3</v>
      </c>
      <c r="AO74" s="7">
        <f t="shared" si="30"/>
        <v>1.0260054172701927E-2</v>
      </c>
      <c r="AP74" s="1">
        <v>2.1999932014781298</v>
      </c>
      <c r="AQ74" s="2">
        <v>0.209854687786309</v>
      </c>
      <c r="AR74" s="7">
        <f t="shared" si="41"/>
        <v>1.2595933791073599</v>
      </c>
      <c r="AS74" s="7">
        <f>AR74/MAX(AR$2:AR73)-1</f>
        <v>2.09854687786315E-3</v>
      </c>
      <c r="AT74" s="7">
        <f t="shared" si="31"/>
        <v>4.4107083811895098E-3</v>
      </c>
      <c r="AU74" s="1">
        <v>2.1999932014781298</v>
      </c>
      <c r="AV74" s="2">
        <v>0.20407251476923799</v>
      </c>
      <c r="AW74" s="7">
        <f t="shared" si="42"/>
        <v>1.2546940380180491</v>
      </c>
      <c r="AX74" s="7">
        <f>IF(AW74/MAX(AW$2:AW73)-1&lt;0,AW74/MAX(AW$2:AW73)-1,0)</f>
        <v>0</v>
      </c>
      <c r="AY74" s="7">
        <f t="shared" si="32"/>
        <v>1.5181109572021123E-3</v>
      </c>
      <c r="AZ74" s="1">
        <v>2.1999932014781298</v>
      </c>
      <c r="BA74" s="2">
        <v>0.22100000000000003</v>
      </c>
      <c r="BB74" s="7">
        <f t="shared" si="43"/>
        <v>1.5980950928401749</v>
      </c>
      <c r="BC74" s="7">
        <f>BB74/MAX(BB$2:BB73)-1</f>
        <v>2.2100000000000453E-3</v>
      </c>
      <c r="BD74" s="1">
        <v>2.1999932014781298</v>
      </c>
      <c r="BE74" s="2">
        <v>0.20103787879090909</v>
      </c>
      <c r="BF74" s="7">
        <f t="shared" si="44"/>
        <v>1.5413706589541141</v>
      </c>
      <c r="BG74" s="7">
        <f>BF74/MAX(BF$2:BF73)-1</f>
        <v>2.0103787879091062E-3</v>
      </c>
      <c r="BH74" s="2">
        <v>0.22100000000000003</v>
      </c>
    </row>
    <row r="75" spans="1:60" x14ac:dyDescent="0.25">
      <c r="A75" s="5">
        <v>195209</v>
      </c>
      <c r="B75" s="4">
        <v>19238</v>
      </c>
      <c r="C75" s="2">
        <v>2.2799978604076601</v>
      </c>
      <c r="D75" s="7">
        <f t="shared" si="33"/>
        <v>1.8821664715640942</v>
      </c>
      <c r="E75" s="7">
        <f>D75/MAX(D$2:D74)-1</f>
        <v>9.3910692765126758E-3</v>
      </c>
      <c r="F75" s="7">
        <f t="shared" si="23"/>
        <v>1.0000003158889574</v>
      </c>
      <c r="G75" s="1">
        <v>2.2799968909600299</v>
      </c>
      <c r="H75" s="2">
        <v>0.67883412084137695</v>
      </c>
      <c r="I75" s="7">
        <f t="shared" si="34"/>
        <v>1.6342700679074063</v>
      </c>
      <c r="J75" s="7">
        <f>I75/MAX(I$2:I74)-1</f>
        <v>-1.1111884383474213E-2</v>
      </c>
      <c r="K75" s="7">
        <f t="shared" si="24"/>
        <v>0.47827028268734018</v>
      </c>
      <c r="L75" s="1">
        <v>2.2799968909600299</v>
      </c>
      <c r="M75" s="2">
        <v>0.41489724288432001</v>
      </c>
      <c r="N75" s="7">
        <f t="shared" si="35"/>
        <v>1.4294490931299577</v>
      </c>
      <c r="O75" s="7">
        <f>N75/MAX(N$2:N74)-1</f>
        <v>-3.7550526442865495E-3</v>
      </c>
      <c r="P75" s="7">
        <f t="shared" si="25"/>
        <v>0.39226796281406651</v>
      </c>
      <c r="Q75" s="1">
        <v>2.2799968909600299</v>
      </c>
      <c r="R75" s="2">
        <v>0.32762584824582702</v>
      </c>
      <c r="S75" s="7">
        <f t="shared" si="36"/>
        <v>1.3088770157525822</v>
      </c>
      <c r="T75" s="7">
        <f>S75/MAX(S$2:S74)-1</f>
        <v>9.4604299963885197E-5</v>
      </c>
      <c r="U75" s="7">
        <f t="shared" si="26"/>
        <v>0.36383107875458487</v>
      </c>
      <c r="V75" s="1">
        <v>2.2799968909600299</v>
      </c>
      <c r="W75" s="2">
        <v>0.28430766689051201</v>
      </c>
      <c r="X75" s="7">
        <f t="shared" si="37"/>
        <v>1.3289412423606539</v>
      </c>
      <c r="Y75" s="7">
        <f>X75/MAX(X$2:X74)-1</f>
        <v>2.010032909568471E-3</v>
      </c>
      <c r="Z75" s="7">
        <f t="shared" si="27"/>
        <v>0.34971609748298549</v>
      </c>
      <c r="AA75" s="1">
        <v>2.2799968909600299</v>
      </c>
      <c r="AB75" s="2">
        <v>0.25532680544276298</v>
      </c>
      <c r="AC75" s="7">
        <f t="shared" si="38"/>
        <v>1.3235883866898279</v>
      </c>
      <c r="AD75" s="7">
        <f>AC75/MAX(AC$2:AC74)-1</f>
        <v>2.553268054427571E-3</v>
      </c>
      <c r="AE75" s="7">
        <f t="shared" si="28"/>
        <v>0.34027284978026062</v>
      </c>
      <c r="AF75" s="1">
        <v>2.2799968909600299</v>
      </c>
      <c r="AG75" s="2">
        <v>0.23860943059114501</v>
      </c>
      <c r="AH75" s="7">
        <f t="shared" si="39"/>
        <v>1.3075725776630041</v>
      </c>
      <c r="AI75" s="7">
        <f>AH75/MAX(AH$2:AH74)-1</f>
        <v>2.3860943059115236E-3</v>
      </c>
      <c r="AJ75" s="7">
        <f t="shared" si="29"/>
        <v>0.33482558894062842</v>
      </c>
      <c r="AK75" s="1">
        <v>2.2799968909600299</v>
      </c>
      <c r="AL75" s="2">
        <v>0.226758322636578</v>
      </c>
      <c r="AM75" s="7">
        <f t="shared" si="40"/>
        <v>1.2841916282884018</v>
      </c>
      <c r="AN75" s="7">
        <f>AM75/MAX(AM$2:AM74)-1</f>
        <v>2.2675832263658879E-3</v>
      </c>
      <c r="AO75" s="7">
        <f t="shared" si="30"/>
        <v>0.33096397329581817</v>
      </c>
      <c r="AP75" s="1">
        <v>2.2799968909600299</v>
      </c>
      <c r="AQ75" s="2">
        <v>0.218304541003917</v>
      </c>
      <c r="AR75" s="7">
        <f t="shared" si="41"/>
        <v>1.2623431286521358</v>
      </c>
      <c r="AS75" s="7">
        <f>AR75/MAX(AR$2:AR74)-1</f>
        <v>2.1830454100391083E-3</v>
      </c>
      <c r="AT75" s="7">
        <f t="shared" si="31"/>
        <v>0.32820935697339115</v>
      </c>
      <c r="AU75" s="1">
        <v>2.2799968909600299</v>
      </c>
      <c r="AV75" s="2">
        <v>0.21092613919479</v>
      </c>
      <c r="AW75" s="7">
        <f t="shared" si="42"/>
        <v>1.2573405157111479</v>
      </c>
      <c r="AX75" s="7">
        <f>IF(AW75/MAX(AW$2:AW74)-1&lt;0,AW75/MAX(AW$2:AW74)-1,0)</f>
        <v>0</v>
      </c>
      <c r="AY75" s="7">
        <f t="shared" si="32"/>
        <v>0.32580514700677432</v>
      </c>
      <c r="AZ75" s="1">
        <v>2.2799968909600299</v>
      </c>
      <c r="BA75" s="2">
        <v>-0.86799999999999999</v>
      </c>
      <c r="BB75" s="7">
        <f t="shared" si="43"/>
        <v>1.5842236274343222</v>
      </c>
      <c r="BC75" s="7">
        <f>BB75/MAX(BB$2:BB74)-1</f>
        <v>-8.680000000000021E-3</v>
      </c>
      <c r="BD75" s="1">
        <v>2.2799968909600299</v>
      </c>
      <c r="BE75" s="2">
        <v>-0.78895378788181814</v>
      </c>
      <c r="BF75" s="7">
        <f t="shared" si="44"/>
        <v>1.5292099567549966</v>
      </c>
      <c r="BG75" s="7">
        <f>BF75/MAX(BF$2:BF74)-1</f>
        <v>-7.8895378788181869E-3</v>
      </c>
      <c r="BH75" s="2">
        <v>-0.86799999999999999</v>
      </c>
    </row>
    <row r="76" spans="1:60" x14ac:dyDescent="0.25">
      <c r="A76" s="5">
        <v>195210</v>
      </c>
      <c r="B76" s="4">
        <v>19268</v>
      </c>
      <c r="C76" s="2">
        <v>-1.1600446553863</v>
      </c>
      <c r="D76" s="7">
        <f t="shared" si="33"/>
        <v>1.860332500005242</v>
      </c>
      <c r="E76" s="7">
        <f>D76/MAX(D$2:D75)-1</f>
        <v>-1.1600446553863053E-2</v>
      </c>
      <c r="F76" s="7">
        <f t="shared" si="23"/>
        <v>-0.45373659092558882</v>
      </c>
      <c r="G76" s="1">
        <v>0.14249994239779101</v>
      </c>
      <c r="H76" s="2">
        <v>-0.409582743892901</v>
      </c>
      <c r="I76" s="7">
        <f t="shared" si="34"/>
        <v>1.6275763797206508</v>
      </c>
      <c r="J76" s="7">
        <f>I76/MAX(I$2:I75)-1</f>
        <v>-1.5162199461447146E-2</v>
      </c>
      <c r="K76" s="7">
        <f t="shared" si="24"/>
        <v>0.38383468509052354</v>
      </c>
      <c r="L76" s="1">
        <v>0.14249994239779101</v>
      </c>
      <c r="M76" s="2">
        <v>-0.13288530908750401</v>
      </c>
      <c r="N76" s="7">
        <f t="shared" si="35"/>
        <v>1.4275495652843035</v>
      </c>
      <c r="O76" s="7">
        <f>N76/MAX(N$2:N75)-1</f>
        <v>-5.0789158218488284E-3</v>
      </c>
      <c r="P76" s="7">
        <f t="shared" si="25"/>
        <v>0.6926495896060072</v>
      </c>
      <c r="Q76" s="1">
        <v>0.14249994239779101</v>
      </c>
      <c r="R76" s="2">
        <v>-4.22573749424534E-2</v>
      </c>
      <c r="S76" s="7">
        <f t="shared" si="36"/>
        <v>1.3083239186844999</v>
      </c>
      <c r="T76" s="7">
        <f>S76/MAX(S$2:S75)-1</f>
        <v>-4.2257374942455961E-4</v>
      </c>
      <c r="U76" s="7">
        <f t="shared" si="26"/>
        <v>0.79379710060162934</v>
      </c>
      <c r="V76" s="1">
        <v>0.14249994239779101</v>
      </c>
      <c r="W76" s="2">
        <v>4.4814289740208102E-3</v>
      </c>
      <c r="X76" s="7">
        <f t="shared" si="37"/>
        <v>1.3290007979185368</v>
      </c>
      <c r="Y76" s="7">
        <f>X76/MAX(X$2:X75)-1</f>
        <v>4.4814289740235935E-5</v>
      </c>
      <c r="Z76" s="7">
        <f t="shared" si="27"/>
        <v>0.84596107992722436</v>
      </c>
      <c r="AA76" s="1">
        <v>0.14249994239779101</v>
      </c>
      <c r="AB76" s="2">
        <v>3.2082076278505303E-2</v>
      </c>
      <c r="AC76" s="7">
        <f t="shared" si="38"/>
        <v>1.3240130213256591</v>
      </c>
      <c r="AD76" s="7">
        <f>AC76/MAX(AC$2:AC75)-1</f>
        <v>3.2082076278494576E-4</v>
      </c>
      <c r="AE76" s="7">
        <f t="shared" si="28"/>
        <v>0.87676545391028837</v>
      </c>
      <c r="AF76" s="1">
        <v>0.14249994239779101</v>
      </c>
      <c r="AG76" s="2">
        <v>5.0287290151242503E-2</v>
      </c>
      <c r="AH76" s="7">
        <f t="shared" si="39"/>
        <v>1.3082301204790716</v>
      </c>
      <c r="AI76" s="7">
        <f>AH76/MAX(AH$2:AH75)-1</f>
        <v>5.0287290151240782E-4</v>
      </c>
      <c r="AJ76" s="7">
        <f t="shared" si="29"/>
        <v>0.89708382580899182</v>
      </c>
      <c r="AK76" s="1">
        <v>0.14249994239779101</v>
      </c>
      <c r="AL76" s="2">
        <v>6.3625053392497494E-2</v>
      </c>
      <c r="AM76" s="7">
        <f t="shared" si="40"/>
        <v>1.2850086958975624</v>
      </c>
      <c r="AN76" s="7">
        <f>AM76/MAX(AM$2:AM75)-1</f>
        <v>6.3625053392502018E-4</v>
      </c>
      <c r="AO76" s="7">
        <f t="shared" si="30"/>
        <v>0.91196976099915761</v>
      </c>
      <c r="AP76" s="1">
        <v>0.14249994239779101</v>
      </c>
      <c r="AQ76" s="2">
        <v>7.3052512328378505E-2</v>
      </c>
      <c r="AR76" s="7">
        <f t="shared" si="41"/>
        <v>1.263265302021821</v>
      </c>
      <c r="AS76" s="7">
        <f>AR76/MAX(AR$2:AR75)-1</f>
        <v>7.3052512328386499E-4</v>
      </c>
      <c r="AT76" s="7">
        <f t="shared" si="31"/>
        <v>0.92249150592662799</v>
      </c>
      <c r="AU76" s="1">
        <v>0.14249994239779101</v>
      </c>
      <c r="AV76" s="2">
        <v>8.1134969126955406E-2</v>
      </c>
      <c r="AW76" s="7">
        <f t="shared" si="42"/>
        <v>1.258360658550391</v>
      </c>
      <c r="AX76" s="7">
        <f>IF(AW76/MAX(AW$2:AW75)-1&lt;0,AW76/MAX(AW$2:AW75)-1,0)</f>
        <v>0</v>
      </c>
      <c r="AY76" s="7">
        <f t="shared" si="32"/>
        <v>0.93151212849314535</v>
      </c>
      <c r="AZ76" s="1">
        <v>0.14249994239779101</v>
      </c>
      <c r="BA76" s="2">
        <v>-0.82900000000000007</v>
      </c>
      <c r="BB76" s="7">
        <f t="shared" si="43"/>
        <v>1.5710904135628916</v>
      </c>
      <c r="BC76" s="7">
        <f>BB76/MAX(BB$2:BB75)-1</f>
        <v>-1.6898042800000068E-2</v>
      </c>
      <c r="BD76" s="1">
        <v>0.14249994239779101</v>
      </c>
      <c r="BE76" s="2">
        <v>-0.75349772727272735</v>
      </c>
      <c r="BF76" s="7">
        <f t="shared" si="44"/>
        <v>1.5176873944856195</v>
      </c>
      <c r="BG76" s="7">
        <f>BF76/MAX(BF$2:BF75)-1</f>
        <v>-1.5365067662936216E-2</v>
      </c>
      <c r="BH76" s="2">
        <v>-0.82900000000000007</v>
      </c>
    </row>
    <row r="77" spans="1:60" x14ac:dyDescent="0.25">
      <c r="A77" s="5">
        <v>195211</v>
      </c>
      <c r="B77" s="4">
        <v>19299</v>
      </c>
      <c r="C77" s="2">
        <v>5.7699990232038099</v>
      </c>
      <c r="D77" s="7">
        <f t="shared" si="33"/>
        <v>1.9676736670838875</v>
      </c>
      <c r="E77" s="7">
        <f>D77/MAX(D$2:D76)-1</f>
        <v>4.5430198025329993E-2</v>
      </c>
      <c r="F77" s="7">
        <f t="shared" si="23"/>
        <v>0.53301130710089895</v>
      </c>
      <c r="G77" s="1">
        <v>6.6499998976915604</v>
      </c>
      <c r="H77" s="2">
        <v>6.5396610232450199</v>
      </c>
      <c r="I77" s="7">
        <f t="shared" si="34"/>
        <v>1.7340143578487845</v>
      </c>
      <c r="J77" s="7">
        <f>I77/MAX(I$2:I76)-1</f>
        <v>4.924285432255604E-2</v>
      </c>
      <c r="K77" s="7">
        <f t="shared" si="24"/>
        <v>0.94144664142096235</v>
      </c>
      <c r="L77" s="1">
        <v>6.6499998976915604</v>
      </c>
      <c r="M77" s="2">
        <v>6.3369891329413104</v>
      </c>
      <c r="N77" s="7">
        <f t="shared" si="35"/>
        <v>1.5180132261037209</v>
      </c>
      <c r="O77" s="7">
        <f>N77/MAX(N$2:N76)-1</f>
        <v>5.7969125163862545E-2</v>
      </c>
      <c r="P77" s="7">
        <f t="shared" si="25"/>
        <v>0.83389506518484491</v>
      </c>
      <c r="Q77" s="1">
        <v>6.6499998976915604</v>
      </c>
      <c r="R77" s="2">
        <v>4.2751422469738296</v>
      </c>
      <c r="S77" s="7">
        <f t="shared" si="36"/>
        <v>1.3642566272594445</v>
      </c>
      <c r="T77" s="7">
        <f>S77/MAX(S$2:S76)-1</f>
        <v>4.2310783091427329E-2</v>
      </c>
      <c r="U77" s="7">
        <f t="shared" si="26"/>
        <v>-0.26026200914365161</v>
      </c>
      <c r="V77" s="1">
        <v>6.6499998976915604</v>
      </c>
      <c r="W77" s="2">
        <v>3.2356112608807801</v>
      </c>
      <c r="X77" s="7">
        <f t="shared" si="37"/>
        <v>1.3720020973931846</v>
      </c>
      <c r="Y77" s="7">
        <f>X77/MAX(X$2:X76)-1</f>
        <v>3.2356112608807885E-2</v>
      </c>
      <c r="Z77" s="7">
        <f t="shared" si="27"/>
        <v>-0.81190829779795237</v>
      </c>
      <c r="AA77" s="1">
        <v>6.6499998976915604</v>
      </c>
      <c r="AB77" s="2">
        <v>2.62185202911115</v>
      </c>
      <c r="AC77" s="7">
        <f t="shared" si="38"/>
        <v>1.3587266835909819</v>
      </c>
      <c r="AD77" s="7">
        <f>AC77/MAX(AC$2:AC76)-1</f>
        <v>2.6218520291111602E-2</v>
      </c>
      <c r="AE77" s="7">
        <f t="shared" si="28"/>
        <v>-1.1376109529978087</v>
      </c>
      <c r="AF77" s="1">
        <v>6.6499998976915604</v>
      </c>
      <c r="AG77" s="2">
        <v>2.2046495958622199</v>
      </c>
      <c r="AH77" s="7">
        <f t="shared" si="39"/>
        <v>1.3370720105431613</v>
      </c>
      <c r="AI77" s="7">
        <f>AH77/MAX(AH$2:AH76)-1</f>
        <v>2.2046495958622181E-2</v>
      </c>
      <c r="AJ77" s="7">
        <f t="shared" si="29"/>
        <v>-1.3590071181898633</v>
      </c>
      <c r="AK77" s="1">
        <v>6.6499998976915604</v>
      </c>
      <c r="AL77" s="2">
        <v>1.9132643194838601</v>
      </c>
      <c r="AM77" s="7">
        <f t="shared" si="40"/>
        <v>1.3095943087784354</v>
      </c>
      <c r="AN77" s="7">
        <f>AM77/MAX(AM$2:AM76)-1</f>
        <v>1.913264319483865E-2</v>
      </c>
      <c r="AO77" s="7">
        <f t="shared" si="30"/>
        <v>-1.5136360887862641</v>
      </c>
      <c r="AP77" s="1">
        <v>6.6499998976915604</v>
      </c>
      <c r="AQ77" s="2">
        <v>1.6942879560786299</v>
      </c>
      <c r="AR77" s="7">
        <f t="shared" si="41"/>
        <v>1.2846686538872969</v>
      </c>
      <c r="AS77" s="7">
        <f>AR77/MAX(AR$2:AR76)-1</f>
        <v>1.6942879560786217E-2</v>
      </c>
      <c r="AT77" s="7">
        <f t="shared" si="31"/>
        <v>-1.6298399343584999</v>
      </c>
      <c r="AU77" s="1">
        <v>6.6499998976915604</v>
      </c>
      <c r="AV77" s="2">
        <v>1.5198115379537001</v>
      </c>
      <c r="AW77" s="7">
        <f t="shared" si="42"/>
        <v>1.2774853690281101</v>
      </c>
      <c r="AX77" s="7">
        <f>IF(AW77/MAX(AW$2:AW76)-1&lt;0,AW77/MAX(AW$2:AW76)-1,0)</f>
        <v>0</v>
      </c>
      <c r="AY77" s="7">
        <f t="shared" si="32"/>
        <v>-1.7224290633060217</v>
      </c>
      <c r="AZ77" s="1">
        <v>6.6499998976915604</v>
      </c>
      <c r="BA77" s="2">
        <v>5.242</v>
      </c>
      <c r="BB77" s="7">
        <f t="shared" si="43"/>
        <v>1.6534469730418582</v>
      </c>
      <c r="BC77" s="7">
        <f>BB77/MAX(BB$2:BB76)-1</f>
        <v>3.4636161796423925E-2</v>
      </c>
      <c r="BD77" s="1">
        <v>6.6499998976915604</v>
      </c>
      <c r="BE77" s="2">
        <v>4.7655840909090905</v>
      </c>
      <c r="BF77" s="7">
        <f t="shared" si="44"/>
        <v>1.5900140635069588</v>
      </c>
      <c r="BG77" s="7">
        <f>BF77/MAX(BF$2:BF76)-1</f>
        <v>3.1558538026052352E-2</v>
      </c>
      <c r="BH77" s="2">
        <v>5.242</v>
      </c>
    </row>
    <row r="78" spans="1:60" x14ac:dyDescent="0.25">
      <c r="A78" s="5">
        <v>195212</v>
      </c>
      <c r="B78" s="4">
        <v>19329</v>
      </c>
      <c r="C78" s="2">
        <v>3.5988982431844998</v>
      </c>
      <c r="D78" s="7">
        <f t="shared" si="33"/>
        <v>2.0384882401201732</v>
      </c>
      <c r="E78" s="7">
        <f>D78/MAX(D$2:D77)-1</f>
        <v>3.5988982431844896E-2</v>
      </c>
      <c r="F78" s="7">
        <f t="shared" si="23"/>
        <v>0.58946474982841179</v>
      </c>
      <c r="G78" s="1">
        <v>4.8199998125465999</v>
      </c>
      <c r="H78" s="2">
        <v>1.7745490338650101</v>
      </c>
      <c r="I78" s="7">
        <f t="shared" si="34"/>
        <v>1.7647852928830705</v>
      </c>
      <c r="J78" s="7">
        <f>I78/MAX(I$2:I77)-1</f>
        <v>1.7745490338650027E-2</v>
      </c>
      <c r="K78" s="7">
        <f t="shared" si="24"/>
        <v>-2.3882802774906953E-2</v>
      </c>
      <c r="L78" s="1">
        <v>4.8199998125465999</v>
      </c>
      <c r="M78" s="2">
        <v>1.1863259042930001</v>
      </c>
      <c r="N78" s="7">
        <f t="shared" si="35"/>
        <v>1.5360218102355832</v>
      </c>
      <c r="O78" s="7">
        <f>N78/MAX(N$2:N77)-1</f>
        <v>1.1863259042929952E-2</v>
      </c>
      <c r="P78" s="7">
        <f t="shared" si="25"/>
        <v>-0.2216438537100156</v>
      </c>
      <c r="Q78" s="1">
        <v>4.8199998125465999</v>
      </c>
      <c r="R78" s="2">
        <v>0.84748822143463198</v>
      </c>
      <c r="S78" s="7">
        <f t="shared" si="36"/>
        <v>1.3758185414856097</v>
      </c>
      <c r="T78" s="7">
        <f>S78/MAX(S$2:S77)-1</f>
        <v>8.4748822143463354E-3</v>
      </c>
      <c r="U78" s="7">
        <f t="shared" si="26"/>
        <v>-0.33556133313188674</v>
      </c>
      <c r="V78" s="1">
        <v>4.8199998125465999</v>
      </c>
      <c r="W78" s="2">
        <v>0.67230027600174502</v>
      </c>
      <c r="X78" s="7">
        <f t="shared" si="37"/>
        <v>1.3812260712807085</v>
      </c>
      <c r="Y78" s="7">
        <f>X78/MAX(X$2:X77)-1</f>
        <v>6.7230027600173603E-3</v>
      </c>
      <c r="Z78" s="7">
        <f t="shared" si="27"/>
        <v>-0.39445964987298132</v>
      </c>
      <c r="AA78" s="1">
        <v>4.8199998125465999</v>
      </c>
      <c r="AB78" s="2">
        <v>0.56786500184681399</v>
      </c>
      <c r="AC78" s="7">
        <f t="shared" si="38"/>
        <v>1.3664424168978491</v>
      </c>
      <c r="AD78" s="7">
        <f>AC78/MAX(AC$2:AC77)-1</f>
        <v>5.6786500184682343E-3</v>
      </c>
      <c r="AE78" s="7">
        <f t="shared" si="28"/>
        <v>-0.42957086623504903</v>
      </c>
      <c r="AF78" s="1">
        <v>4.8199998125465999</v>
      </c>
      <c r="AG78" s="2">
        <v>0.49897207793569998</v>
      </c>
      <c r="AH78" s="7">
        <f t="shared" si="39"/>
        <v>1.3437436265376652</v>
      </c>
      <c r="AI78" s="7">
        <f>AH78/MAX(AH$2:AH77)-1</f>
        <v>4.9897207793569986E-3</v>
      </c>
      <c r="AJ78" s="7">
        <f t="shared" si="29"/>
        <v>-0.4527327181747498</v>
      </c>
      <c r="AK78" s="1">
        <v>4.8199998125465999</v>
      </c>
      <c r="AL78" s="2">
        <v>0.44919760576682799</v>
      </c>
      <c r="AM78" s="7">
        <f t="shared" si="40"/>
        <v>1.3154769750587267</v>
      </c>
      <c r="AN78" s="7">
        <f>AM78/MAX(AM$2:AM77)-1</f>
        <v>4.4919760576682677E-3</v>
      </c>
      <c r="AO78" s="7">
        <f t="shared" si="30"/>
        <v>-0.46946693250769966</v>
      </c>
      <c r="AP78" s="1">
        <v>4.8199998125465999</v>
      </c>
      <c r="AQ78" s="2">
        <v>0.41051857285747401</v>
      </c>
      <c r="AR78" s="7">
        <f t="shared" si="41"/>
        <v>1.2899424573111824</v>
      </c>
      <c r="AS78" s="7">
        <f>AR78/MAX(AR$2:AR77)-1</f>
        <v>4.1051857285747673E-3</v>
      </c>
      <c r="AT78" s="7">
        <f t="shared" si="31"/>
        <v>-0.482470851960634</v>
      </c>
      <c r="AU78" s="1">
        <v>4.8199998125465999</v>
      </c>
      <c r="AV78" s="2">
        <v>0.38414495843237501</v>
      </c>
      <c r="AW78" s="7">
        <f t="shared" si="42"/>
        <v>1.2823927646679427</v>
      </c>
      <c r="AX78" s="7">
        <f>IF(AW78/MAX(AW$2:AW77)-1&lt;0,AW78/MAX(AW$2:AW77)-1,0)</f>
        <v>0</v>
      </c>
      <c r="AY78" s="7">
        <f t="shared" si="32"/>
        <v>-0.49133768062386562</v>
      </c>
      <c r="AZ78" s="1">
        <v>4.8199998125465999</v>
      </c>
      <c r="BA78" s="2">
        <v>2.0300000000000002</v>
      </c>
      <c r="BB78" s="7">
        <f t="shared" si="43"/>
        <v>1.6870119465946078</v>
      </c>
      <c r="BC78" s="7">
        <f>BB78/MAX(BB$2:BB77)-1</f>
        <v>2.0299999999999985E-2</v>
      </c>
      <c r="BD78" s="1">
        <v>4.8199998125465999</v>
      </c>
      <c r="BE78" s="2">
        <v>1.8455863636363639</v>
      </c>
      <c r="BF78" s="7">
        <f t="shared" si="44"/>
        <v>1.6193591462429437</v>
      </c>
      <c r="BG78" s="7">
        <f>BF78/MAX(BF$2:BF77)-1</f>
        <v>1.8455863636363645E-2</v>
      </c>
      <c r="BH78" s="2">
        <v>2.0300000000000002</v>
      </c>
    </row>
    <row r="79" spans="1:60" x14ac:dyDescent="0.25">
      <c r="A79" s="5">
        <v>195301</v>
      </c>
      <c r="B79" s="4">
        <v>19360</v>
      </c>
      <c r="C79" s="2">
        <v>4.4799535684869403</v>
      </c>
      <c r="D79" s="7">
        <f t="shared" si="33"/>
        <v>2.1298115667766235</v>
      </c>
      <c r="E79" s="7">
        <f>D79/MAX(D$2:D78)-1</f>
        <v>4.4799535684869385E-2</v>
      </c>
      <c r="F79" s="7">
        <f t="shared" si="23"/>
        <v>0.59880337853270516</v>
      </c>
      <c r="G79" s="1">
        <v>6.21999416291772</v>
      </c>
      <c r="H79" s="2">
        <v>2.95057298289777</v>
      </c>
      <c r="I79" s="7">
        <f t="shared" si="34"/>
        <v>1.8168565709410314</v>
      </c>
      <c r="J79" s="7">
        <f>I79/MAX(I$2:I78)-1</f>
        <v>2.9505729828977589E-2</v>
      </c>
      <c r="K79" s="7">
        <f t="shared" si="24"/>
        <v>0.24617808585855949</v>
      </c>
      <c r="L79" s="1">
        <v>6.21999416291772</v>
      </c>
      <c r="M79" s="2">
        <v>2.2362406226908802</v>
      </c>
      <c r="N79" s="7">
        <f t="shared" si="35"/>
        <v>1.570370953929463</v>
      </c>
      <c r="O79" s="7">
        <f>N79/MAX(N$2:N78)-1</f>
        <v>2.2362406226908771E-2</v>
      </c>
      <c r="P79" s="7">
        <f t="shared" si="25"/>
        <v>8.1476336694187634E-2</v>
      </c>
      <c r="Q79" s="1">
        <v>6.21999416291772</v>
      </c>
      <c r="R79" s="2">
        <v>2.09609619565907</v>
      </c>
      <c r="S79" s="7">
        <f t="shared" si="36"/>
        <v>1.4046570215928615</v>
      </c>
      <c r="T79" s="7">
        <f>S79/MAX(S$2:S78)-1</f>
        <v>2.0960961956590696E-2</v>
      </c>
      <c r="U79" s="7">
        <f t="shared" si="26"/>
        <v>4.9163601679505398E-2</v>
      </c>
      <c r="V79" s="1">
        <v>6.21999416291772</v>
      </c>
      <c r="W79" s="2">
        <v>1.62417404857257</v>
      </c>
      <c r="X79" s="7">
        <f t="shared" si="37"/>
        <v>1.4036595866825683</v>
      </c>
      <c r="Y79" s="7">
        <f>X79/MAX(X$2:X78)-1</f>
        <v>1.6241740485725797E-2</v>
      </c>
      <c r="Z79" s="7">
        <f t="shared" si="27"/>
        <v>-5.9646256902347039E-2</v>
      </c>
      <c r="AA79" s="1">
        <v>6.21999416291772</v>
      </c>
      <c r="AB79" s="2">
        <v>1.3308862426816399</v>
      </c>
      <c r="AC79" s="7">
        <f t="shared" si="38"/>
        <v>1.3846282110385091</v>
      </c>
      <c r="AD79" s="7">
        <f>AC79/MAX(AC$2:AC78)-1</f>
        <v>1.3308862426816503E-2</v>
      </c>
      <c r="AE79" s="7">
        <f t="shared" si="28"/>
        <v>-0.12726886135054349</v>
      </c>
      <c r="AF79" s="1">
        <v>6.21999416291772</v>
      </c>
      <c r="AG79" s="2">
        <v>1.13738609722011</v>
      </c>
      <c r="AH79" s="7">
        <f t="shared" si="39"/>
        <v>1.3590271797281861</v>
      </c>
      <c r="AI79" s="7">
        <f>AH79/MAX(AH$2:AH78)-1</f>
        <v>1.1373860972201166E-2</v>
      </c>
      <c r="AJ79" s="7">
        <f t="shared" si="29"/>
        <v>-0.17188368520066821</v>
      </c>
      <c r="AK79" s="1">
        <v>6.21999416291772</v>
      </c>
      <c r="AL79" s="2">
        <v>1.0015609517547901</v>
      </c>
      <c r="AM79" s="7">
        <f t="shared" si="40"/>
        <v>1.3286522787702399</v>
      </c>
      <c r="AN79" s="7">
        <f>AM79/MAX(AM$2:AM78)-1</f>
        <v>1.0015609517547874E-2</v>
      </c>
      <c r="AO79" s="7">
        <f t="shared" si="30"/>
        <v>-0.20320053473015665</v>
      </c>
      <c r="AP79" s="1">
        <v>6.21999416291772</v>
      </c>
      <c r="AQ79" s="2">
        <v>0.898235772671238</v>
      </c>
      <c r="AR79" s="7">
        <f t="shared" si="41"/>
        <v>1.3015291819096257</v>
      </c>
      <c r="AS79" s="7">
        <f>AR79/MAX(AR$2:AR78)-1</f>
        <v>8.9823577267122978E-3</v>
      </c>
      <c r="AT79" s="7">
        <f t="shared" si="31"/>
        <v>-0.22702395177772572</v>
      </c>
      <c r="AU79" s="1">
        <v>6.21999416291772</v>
      </c>
      <c r="AV79" s="2">
        <v>0.81522210936416095</v>
      </c>
      <c r="AW79" s="7">
        <f t="shared" si="42"/>
        <v>1.292847114014402</v>
      </c>
      <c r="AX79" s="7">
        <f>IF(AW79/MAX(AW$2:AW78)-1&lt;0,AW79/MAX(AW$2:AW78)-1,0)</f>
        <v>0</v>
      </c>
      <c r="AY79" s="7">
        <f t="shared" si="32"/>
        <v>-0.24616419560940361</v>
      </c>
      <c r="AZ79" s="1">
        <v>6.21999416291772</v>
      </c>
      <c r="BA79" s="2">
        <v>2.0710000000000006</v>
      </c>
      <c r="BB79" s="7">
        <f t="shared" si="43"/>
        <v>1.7219499640085822</v>
      </c>
      <c r="BC79" s="7">
        <f>BB79/MAX(BB$2:BB78)-1</f>
        <v>2.0710000000000006E-2</v>
      </c>
      <c r="BD79" s="1">
        <v>6.21999416291772</v>
      </c>
      <c r="BE79" s="2">
        <v>1.8828674242454546</v>
      </c>
      <c r="BF79" s="7">
        <f t="shared" si="44"/>
        <v>1.6498495320890916</v>
      </c>
      <c r="BG79" s="7">
        <f>BF79/MAX(BF$2:BF78)-1</f>
        <v>1.8828674242454602E-2</v>
      </c>
      <c r="BH79" s="2">
        <v>2.0710000000000006</v>
      </c>
    </row>
    <row r="80" spans="1:60" x14ac:dyDescent="0.25">
      <c r="A80" s="5">
        <v>195302</v>
      </c>
      <c r="B80" s="4">
        <v>19391</v>
      </c>
      <c r="C80" s="2">
        <v>0.60001420537630301</v>
      </c>
      <c r="D80" s="7">
        <f t="shared" si="33"/>
        <v>2.1425907387250307</v>
      </c>
      <c r="E80" s="7">
        <f>D80/MAX(D$2:D79)-1</f>
        <v>6.0001420537629802E-3</v>
      </c>
      <c r="F80" s="7">
        <f t="shared" si="23"/>
        <v>-0.25747290009209922</v>
      </c>
      <c r="G80" s="1">
        <v>4.5700000068280104</v>
      </c>
      <c r="H80" s="2">
        <v>0.83236517330606197</v>
      </c>
      <c r="I80" s="7">
        <f t="shared" si="34"/>
        <v>1.8319794522864674</v>
      </c>
      <c r="J80" s="7">
        <f>I80/MAX(I$2:I79)-1</f>
        <v>8.3236517330607107E-3</v>
      </c>
      <c r="K80" s="7">
        <f t="shared" si="24"/>
        <v>-0.18387690753842278</v>
      </c>
      <c r="L80" s="1">
        <v>4.5700000068280104</v>
      </c>
      <c r="M80" s="2">
        <v>0.830284347929516</v>
      </c>
      <c r="N80" s="7">
        <f t="shared" si="35"/>
        <v>1.5834094981643707</v>
      </c>
      <c r="O80" s="7">
        <f>N80/MAX(N$2:N79)-1</f>
        <v>8.3028434792951078E-3</v>
      </c>
      <c r="P80" s="7">
        <f t="shared" si="25"/>
        <v>-0.1845359984399253</v>
      </c>
      <c r="Q80" s="1">
        <v>4.5700000068280104</v>
      </c>
      <c r="R80" s="2">
        <v>0.80734820066917701</v>
      </c>
      <c r="S80" s="7">
        <f t="shared" si="36"/>
        <v>1.4159974947822647</v>
      </c>
      <c r="T80" s="7">
        <f>S80/MAX(S$2:S79)-1</f>
        <v>8.0734820066916679E-3</v>
      </c>
      <c r="U80" s="7">
        <f t="shared" si="26"/>
        <v>-0.1918009069445985</v>
      </c>
      <c r="V80" s="1">
        <v>4.5700000068280104</v>
      </c>
      <c r="W80" s="2">
        <v>0.64598995092057099</v>
      </c>
      <c r="X80" s="7">
        <f t="shared" si="37"/>
        <v>1.4127270865576711</v>
      </c>
      <c r="Y80" s="7">
        <f>X80/MAX(X$2:X79)-1</f>
        <v>6.4598995092057798E-3</v>
      </c>
      <c r="Z80" s="7">
        <f t="shared" si="27"/>
        <v>-0.24291031549486797</v>
      </c>
      <c r="AA80" s="1">
        <v>4.5700000068280104</v>
      </c>
      <c r="AB80" s="2">
        <v>0.54981988880046895</v>
      </c>
      <c r="AC80" s="7">
        <f t="shared" si="38"/>
        <v>1.3922411723287409</v>
      </c>
      <c r="AD80" s="7">
        <f>AC80/MAX(AC$2:AC79)-1</f>
        <v>5.498198888004735E-3</v>
      </c>
      <c r="AE80" s="7">
        <f t="shared" si="28"/>
        <v>-0.2733716957023189</v>
      </c>
      <c r="AF80" s="1">
        <v>4.5700000068280104</v>
      </c>
      <c r="AG80" s="2">
        <v>0.48593160552489501</v>
      </c>
      <c r="AH80" s="7">
        <f t="shared" si="39"/>
        <v>1.3656311223221591</v>
      </c>
      <c r="AI80" s="7">
        <f>AH80/MAX(AH$2:AH79)-1</f>
        <v>4.85931605524903E-3</v>
      </c>
      <c r="AJ80" s="7">
        <f t="shared" si="29"/>
        <v>-0.29360798592357473</v>
      </c>
      <c r="AK80" s="1">
        <v>4.5700000068280104</v>
      </c>
      <c r="AL80" s="2">
        <v>0.43952759710310402</v>
      </c>
      <c r="AM80" s="7">
        <f t="shared" si="40"/>
        <v>1.3344920722049745</v>
      </c>
      <c r="AN80" s="7">
        <f>AM80/MAX(AM$2:AM79)-1</f>
        <v>4.3952759710310652E-3</v>
      </c>
      <c r="AO80" s="7">
        <f t="shared" si="30"/>
        <v>-0.30830622061869883</v>
      </c>
      <c r="AP80" s="1">
        <v>4.5700000068280104</v>
      </c>
      <c r="AQ80" s="2">
        <v>0.405397638884467</v>
      </c>
      <c r="AR80" s="7">
        <f t="shared" si="41"/>
        <v>1.3068055504824798</v>
      </c>
      <c r="AS80" s="7">
        <f>AR80/MAX(AR$2:AR79)-1</f>
        <v>4.0539763888447489E-3</v>
      </c>
      <c r="AT80" s="7">
        <f t="shared" si="31"/>
        <v>-0.31911671206315639</v>
      </c>
      <c r="AU80" s="1">
        <v>4.5700000068280104</v>
      </c>
      <c r="AV80" s="2">
        <v>0.378228012682429</v>
      </c>
      <c r="AW80" s="7">
        <f t="shared" si="42"/>
        <v>1.2977370239607608</v>
      </c>
      <c r="AX80" s="7">
        <f>IF(AW80/MAX(AW$2:AW79)-1&lt;0,AW80/MAX(AW$2:AW79)-1,0)</f>
        <v>0</v>
      </c>
      <c r="AY80" s="7">
        <f t="shared" si="32"/>
        <v>-0.32772255358586455</v>
      </c>
      <c r="AZ80" s="1">
        <v>4.5700000068280104</v>
      </c>
      <c r="BA80" s="2">
        <v>1.554</v>
      </c>
      <c r="BB80" s="7">
        <f t="shared" si="43"/>
        <v>1.7487090664492757</v>
      </c>
      <c r="BC80" s="7">
        <f>BB80/MAX(BB$2:BB79)-1</f>
        <v>1.5540000000000109E-2</v>
      </c>
      <c r="BD80" s="1">
        <v>4.5700000068280104</v>
      </c>
      <c r="BE80" s="2">
        <v>1.4128856060636363</v>
      </c>
      <c r="BF80" s="7">
        <f t="shared" si="44"/>
        <v>1.6731600186496864</v>
      </c>
      <c r="BG80" s="7">
        <f>BF80/MAX(BF$2:BF79)-1</f>
        <v>1.4128856060636297E-2</v>
      </c>
      <c r="BH80" s="2">
        <v>1.554</v>
      </c>
    </row>
    <row r="81" spans="1:60" x14ac:dyDescent="0.25">
      <c r="A81" s="5">
        <v>195303</v>
      </c>
      <c r="B81" s="4">
        <v>19419</v>
      </c>
      <c r="C81" s="2">
        <v>-1.4700012423189599</v>
      </c>
      <c r="D81" s="7">
        <f t="shared" si="33"/>
        <v>2.1110946282479617</v>
      </c>
      <c r="E81" s="7">
        <f>D81/MAX(D$2:D80)-1</f>
        <v>-1.4700012423189635E-2</v>
      </c>
      <c r="F81" s="7">
        <f t="shared" si="23"/>
        <v>-0.23858878089447577</v>
      </c>
      <c r="G81" s="1">
        <v>2.5799993313086098</v>
      </c>
      <c r="H81" s="2">
        <v>-2.1603722984485598</v>
      </c>
      <c r="I81" s="7">
        <f t="shared" si="34"/>
        <v>1.7924018756860007</v>
      </c>
      <c r="J81" s="7">
        <f>I81/MAX(I$2:I80)-1</f>
        <v>-2.1603722984485652E-2</v>
      </c>
      <c r="K81" s="7">
        <f t="shared" si="24"/>
        <v>-0.44972105834264808</v>
      </c>
      <c r="L81" s="1">
        <v>2.5799993313086098</v>
      </c>
      <c r="M81" s="2">
        <v>-2.2833354181527699</v>
      </c>
      <c r="N81" s="7">
        <f t="shared" si="35"/>
        <v>1.5472549482783886</v>
      </c>
      <c r="O81" s="7">
        <f>N81/MAX(N$2:N80)-1</f>
        <v>-2.2833354181527654E-2</v>
      </c>
      <c r="P81" s="7">
        <f t="shared" si="25"/>
        <v>-0.48732617413476875</v>
      </c>
      <c r="Q81" s="1">
        <v>2.5799993313086098</v>
      </c>
      <c r="R81" s="2">
        <v>-2.3186917215107998</v>
      </c>
      <c r="S81" s="7">
        <f t="shared" si="36"/>
        <v>1.3831648780939481</v>
      </c>
      <c r="T81" s="7">
        <f>S81/MAX(S$2:S80)-1</f>
        <v>-2.3186917215107905E-2</v>
      </c>
      <c r="U81" s="7">
        <f t="shared" si="26"/>
        <v>-0.49813899252257765</v>
      </c>
      <c r="V81" s="1">
        <v>2.5799993313086098</v>
      </c>
      <c r="W81" s="2">
        <v>-2.11557803087954</v>
      </c>
      <c r="X81" s="7">
        <f t="shared" si="37"/>
        <v>1.3828397426781724</v>
      </c>
      <c r="Y81" s="7">
        <f>X81/MAX(X$2:X80)-1</f>
        <v>-2.1155780308795391E-2</v>
      </c>
      <c r="Z81" s="7">
        <f t="shared" si="27"/>
        <v>-0.43602188071273518</v>
      </c>
      <c r="AA81" s="1">
        <v>2.5799993313086098</v>
      </c>
      <c r="AB81" s="2">
        <v>-1.6606128636484201</v>
      </c>
      <c r="AC81" s="7">
        <f t="shared" si="38"/>
        <v>1.3691214363280402</v>
      </c>
      <c r="AD81" s="7">
        <f>AC81/MAX(AC$2:AC80)-1</f>
        <v>-1.6606128636484252E-2</v>
      </c>
      <c r="AE81" s="7">
        <f t="shared" si="28"/>
        <v>-0.29688245552359094</v>
      </c>
      <c r="AF81" s="1">
        <v>2.5799993313086098</v>
      </c>
      <c r="AG81" s="2">
        <v>-1.3597161953482499</v>
      </c>
      <c r="AH81" s="7">
        <f t="shared" si="39"/>
        <v>1.3470624147832286</v>
      </c>
      <c r="AI81" s="7">
        <f>AH81/MAX(AH$2:AH80)-1</f>
        <v>-1.3597161953482484E-2</v>
      </c>
      <c r="AJ81" s="7">
        <f t="shared" si="29"/>
        <v>-0.20486092841765724</v>
      </c>
      <c r="AK81" s="1">
        <v>2.5799993313086098</v>
      </c>
      <c r="AL81" s="2">
        <v>-1.1390911371141801</v>
      </c>
      <c r="AM81" s="7">
        <f t="shared" si="40"/>
        <v>1.3192909912849962</v>
      </c>
      <c r="AN81" s="7">
        <f>AM81/MAX(AM$2:AM80)-1</f>
        <v>-1.1390911371141899E-2</v>
      </c>
      <c r="AO81" s="7">
        <f t="shared" si="30"/>
        <v>-0.13738841404511026</v>
      </c>
      <c r="AP81" s="1">
        <v>2.5799993313086098</v>
      </c>
      <c r="AQ81" s="2">
        <v>-0.97573175874526896</v>
      </c>
      <c r="AR81" s="7">
        <f t="shared" si="41"/>
        <v>1.2940546337013763</v>
      </c>
      <c r="AS81" s="7">
        <f>AR81/MAX(AR$2:AR80)-1</f>
        <v>-9.7573175874526852E-3</v>
      </c>
      <c r="AT81" s="7">
        <f t="shared" si="31"/>
        <v>-8.7429138824465458E-2</v>
      </c>
      <c r="AU81" s="1">
        <v>2.5799993313086098</v>
      </c>
      <c r="AV81" s="2">
        <v>-0.85261325557310497</v>
      </c>
      <c r="AW81" s="7">
        <f t="shared" si="42"/>
        <v>1.2866723460719913</v>
      </c>
      <c r="AX81" s="7">
        <f>IF(AW81/MAX(AW$2:AW80)-1&lt;0,AW81/MAX(AW$2:AW80)-1,0)</f>
        <v>-8.5261325557312029E-3</v>
      </c>
      <c r="AY81" s="7">
        <f t="shared" si="32"/>
        <v>-4.9776502984719029E-2</v>
      </c>
      <c r="AZ81" s="1">
        <v>2.5799993313086098</v>
      </c>
      <c r="BA81" s="2">
        <v>-0.7589999999999999</v>
      </c>
      <c r="BB81" s="7">
        <f t="shared" si="43"/>
        <v>1.7354363646349258</v>
      </c>
      <c r="BC81" s="7">
        <f>BB81/MAX(BB$2:BB80)-1</f>
        <v>-7.5899999999999856E-3</v>
      </c>
      <c r="BD81" s="1">
        <v>2.5799993313086098</v>
      </c>
      <c r="BE81" s="2">
        <v>-0.68985151515454546</v>
      </c>
      <c r="BF81" s="7">
        <f t="shared" si="44"/>
        <v>1.6616176989100715</v>
      </c>
      <c r="BG81" s="7">
        <f>BF81/MAX(BF$2:BF80)-1</f>
        <v>-6.8985151515454923E-3</v>
      </c>
      <c r="BH81" s="2">
        <v>-0.7589999999999999</v>
      </c>
    </row>
    <row r="82" spans="1:60" x14ac:dyDescent="0.25">
      <c r="A82" s="5">
        <v>195304</v>
      </c>
      <c r="B82" s="4">
        <v>19450</v>
      </c>
      <c r="C82" s="2">
        <v>-0.84049649505100099</v>
      </c>
      <c r="D82" s="7">
        <f t="shared" si="33"/>
        <v>2.0933509518903275</v>
      </c>
      <c r="E82" s="7">
        <f>D82/MAX(D$2:D81)-1</f>
        <v>-2.2981424284510776E-2</v>
      </c>
      <c r="F82" s="7">
        <f t="shared" si="23"/>
        <v>0.12812387803603398</v>
      </c>
      <c r="G82" s="1">
        <v>4.6299979866047902</v>
      </c>
      <c r="H82" s="2">
        <v>-0.96710690383094999</v>
      </c>
      <c r="I82" s="7">
        <f t="shared" si="34"/>
        <v>1.7750674334018459</v>
      </c>
      <c r="J82" s="7">
        <f>I82/MAX(I$2:I81)-1</f>
        <v>-3.1065860926327793E-2</v>
      </c>
      <c r="K82" s="7">
        <f t="shared" si="24"/>
        <v>0.10794497234889722</v>
      </c>
      <c r="L82" s="1">
        <v>4.6299979866047902</v>
      </c>
      <c r="M82" s="2">
        <v>-0.39916496466507101</v>
      </c>
      <c r="N82" s="7">
        <f t="shared" si="35"/>
        <v>1.5410788486108147</v>
      </c>
      <c r="O82" s="7">
        <f>N82/MAX(N$2:N81)-1</f>
        <v>-2.6733861078027776E-2</v>
      </c>
      <c r="P82" s="7">
        <f t="shared" si="25"/>
        <v>0.19846238664866689</v>
      </c>
      <c r="Q82" s="1">
        <v>4.6299979866047902</v>
      </c>
      <c r="R82" s="2">
        <v>-0.20995446977951299</v>
      </c>
      <c r="S82" s="7">
        <f t="shared" si="36"/>
        <v>1.3802608616079695</v>
      </c>
      <c r="T82" s="7">
        <f>S82/MAX(S$2:S81)-1</f>
        <v>-2.5237779943805827E-2</v>
      </c>
      <c r="U82" s="7">
        <f t="shared" si="26"/>
        <v>0.22861836488224174</v>
      </c>
      <c r="V82" s="1">
        <v>4.6299979866047902</v>
      </c>
      <c r="W82" s="2">
        <v>-0.116655834762183</v>
      </c>
      <c r="X82" s="7">
        <f t="shared" si="37"/>
        <v>1.3812265794329279</v>
      </c>
      <c r="Y82" s="7">
        <f>X82/MAX(X$2:X81)-1</f>
        <v>-2.2297659204297604E-2</v>
      </c>
      <c r="Z82" s="7">
        <f t="shared" si="27"/>
        <v>0.24348810880689331</v>
      </c>
      <c r="AA82" s="1">
        <v>4.6299979866047902</v>
      </c>
      <c r="AB82" s="2">
        <v>-6.3619233311590404E-2</v>
      </c>
      <c r="AC82" s="7">
        <f t="shared" si="38"/>
        <v>1.3682504117671435</v>
      </c>
      <c r="AD82" s="7">
        <f>AC82/MAX(AC$2:AC81)-1</f>
        <v>-1.7231756277878985E-2</v>
      </c>
      <c r="AE82" s="7">
        <f t="shared" si="28"/>
        <v>0.25194097290353978</v>
      </c>
      <c r="AF82" s="1">
        <v>4.6299979866047902</v>
      </c>
      <c r="AG82" s="2">
        <v>-2.15226912739707E-2</v>
      </c>
      <c r="AH82" s="7">
        <f t="shared" si="39"/>
        <v>1.3467724906984271</v>
      </c>
      <c r="AI82" s="7">
        <f>AH82/MAX(AH$2:AH81)-1</f>
        <v>-1.3809462391032978E-2</v>
      </c>
      <c r="AJ82" s="7">
        <f t="shared" si="29"/>
        <v>0.25865023290607325</v>
      </c>
      <c r="AK82" s="1">
        <v>4.6299979866047902</v>
      </c>
      <c r="AL82" s="2">
        <v>1.9585644071552699E-3</v>
      </c>
      <c r="AM82" s="7">
        <f t="shared" si="40"/>
        <v>1.3193168304487781</v>
      </c>
      <c r="AN82" s="7">
        <f>AM82/MAX(AM$2:AM81)-1</f>
        <v>-1.1371548825406141E-2</v>
      </c>
      <c r="AO82" s="7">
        <f t="shared" si="30"/>
        <v>0.26239262698228616</v>
      </c>
      <c r="AP82" s="1">
        <v>4.6299979866047902</v>
      </c>
      <c r="AQ82" s="2">
        <v>2.4865783147709399E-2</v>
      </c>
      <c r="AR82" s="7">
        <f t="shared" si="41"/>
        <v>1.2943764105204054</v>
      </c>
      <c r="AS82" s="7">
        <f>AR82/MAX(AR$2:AR81)-1</f>
        <v>-9.5110859894078637E-3</v>
      </c>
      <c r="AT82" s="7">
        <f t="shared" si="31"/>
        <v>0.26604353223545252</v>
      </c>
      <c r="AU82" s="1">
        <v>4.6299979866047902</v>
      </c>
      <c r="AV82" s="2">
        <v>4.7575098856486003E-2</v>
      </c>
      <c r="AW82" s="7">
        <f t="shared" si="42"/>
        <v>1.2872844817125941</v>
      </c>
      <c r="AX82" s="7">
        <f>IF(AW82/MAX(AW$2:AW81)-1&lt;0,AW82/MAX(AW$2:AW81)-1,0)</f>
        <v>-8.0544378831582941E-3</v>
      </c>
      <c r="AY82" s="7">
        <f t="shared" si="32"/>
        <v>0.26966289611179273</v>
      </c>
      <c r="AZ82" s="1">
        <v>4.6299979866047902</v>
      </c>
      <c r="BA82" s="2">
        <v>-1.8090000000000002</v>
      </c>
      <c r="BB82" s="7">
        <f t="shared" si="43"/>
        <v>1.7040423207986799</v>
      </c>
      <c r="BC82" s="7">
        <f>BB82/MAX(BB$2:BB81)-1</f>
        <v>-2.5542696899999995E-2</v>
      </c>
      <c r="BD82" s="1">
        <v>4.6299979866047902</v>
      </c>
      <c r="BE82" s="2">
        <v>-1.6443962121181819</v>
      </c>
      <c r="BF82" s="7">
        <f t="shared" si="44"/>
        <v>1.6342941204093089</v>
      </c>
      <c r="BG82" s="7">
        <f>BF82/MAX(BF$2:BF81)-1</f>
        <v>-2.3229038350882969E-2</v>
      </c>
      <c r="BH82" s="2">
        <v>-1.8090000000000002</v>
      </c>
    </row>
    <row r="83" spans="1:60" x14ac:dyDescent="0.25">
      <c r="A83" s="5">
        <v>195305</v>
      </c>
      <c r="B83" s="4">
        <v>19480</v>
      </c>
      <c r="C83" s="2">
        <v>-0.32999916847553301</v>
      </c>
      <c r="D83" s="7">
        <f t="shared" si="33"/>
        <v>2.0864429111558147</v>
      </c>
      <c r="E83" s="7">
        <f>D83/MAX(D$2:D82)-1</f>
        <v>-2.6205577460223339E-2</v>
      </c>
      <c r="F83" s="7">
        <f t="shared" si="23"/>
        <v>-0.79353331939018479</v>
      </c>
      <c r="G83" s="1">
        <v>1.45999990544438</v>
      </c>
      <c r="H83" s="2">
        <v>-0.20123535539752499</v>
      </c>
      <c r="I83" s="7">
        <f t="shared" si="34"/>
        <v>1.771495370143694</v>
      </c>
      <c r="J83" s="7">
        <f>I83/MAX(I$2:I82)-1</f>
        <v>-3.3015698984660613E-2</v>
      </c>
      <c r="K83" s="7">
        <f t="shared" si="24"/>
        <v>-0.6645152699107526</v>
      </c>
      <c r="L83" s="1">
        <v>1.45999990544438</v>
      </c>
      <c r="M83" s="2">
        <v>-0.111372953442369</v>
      </c>
      <c r="N83" s="7">
        <f t="shared" si="35"/>
        <v>1.5393625035822411</v>
      </c>
      <c r="O83" s="7">
        <f>N83/MAX(N$2:N82)-1</f>
        <v>-2.7817816321799693E-2</v>
      </c>
      <c r="P83" s="7">
        <f t="shared" si="25"/>
        <v>-0.57447544004980333</v>
      </c>
      <c r="Q83" s="1">
        <v>1.45999990544438</v>
      </c>
      <c r="R83" s="2">
        <v>-1.3618040355883199E-2</v>
      </c>
      <c r="S83" s="7">
        <f t="shared" si="36"/>
        <v>1.3800728971268192</v>
      </c>
      <c r="T83" s="7">
        <f>S83/MAX(S$2:S82)-1</f>
        <v>-2.537052345630697E-2</v>
      </c>
      <c r="U83" s="7">
        <f t="shared" si="26"/>
        <v>-0.47652751576917418</v>
      </c>
      <c r="V83" s="1">
        <v>1.45999990544438</v>
      </c>
      <c r="W83" s="2">
        <v>3.5188796324178297E-2</v>
      </c>
      <c r="X83" s="7">
        <f t="shared" si="37"/>
        <v>1.3817126164407401</v>
      </c>
      <c r="Y83" s="7">
        <f>X83/MAX(X$2:X82)-1</f>
        <v>-2.1953617518938207E-2</v>
      </c>
      <c r="Z83" s="7">
        <f t="shared" si="27"/>
        <v>-0.42762431292671166</v>
      </c>
      <c r="AA83" s="1">
        <v>1.45999990544438</v>
      </c>
      <c r="AB83" s="2">
        <v>6.4751848779488599E-2</v>
      </c>
      <c r="AC83" s="7">
        <f t="shared" si="38"/>
        <v>1.3691363792046958</v>
      </c>
      <c r="AD83" s="7">
        <f>AC83/MAX(AC$2:AC82)-1</f>
        <v>-1.659539567085111E-2</v>
      </c>
      <c r="AE83" s="7">
        <f t="shared" si="28"/>
        <v>-0.39800289000308653</v>
      </c>
      <c r="AF83" s="1">
        <v>1.45999990544438</v>
      </c>
      <c r="AG83" s="2">
        <v>8.5418061250441296E-2</v>
      </c>
      <c r="AH83" s="7">
        <f t="shared" si="39"/>
        <v>1.3479228776494359</v>
      </c>
      <c r="AI83" s="7">
        <f>AH83/MAX(AH$2:AH82)-1</f>
        <v>-1.2967077553572182E-2</v>
      </c>
      <c r="AJ83" s="7">
        <f t="shared" si="29"/>
        <v>-0.37729587333906078</v>
      </c>
      <c r="AK83" s="1">
        <v>1.45999990544438</v>
      </c>
      <c r="AL83" s="2">
        <v>9.8423392398957907E-2</v>
      </c>
      <c r="AM83" s="7">
        <f t="shared" si="40"/>
        <v>1.3206153468297963</v>
      </c>
      <c r="AN83" s="7">
        <f>AM83/MAX(AM$2:AM82)-1</f>
        <v>-1.0398507165538806E-2</v>
      </c>
      <c r="AO83" s="7">
        <f t="shared" si="30"/>
        <v>-0.36426486394669988</v>
      </c>
      <c r="AP83" s="1">
        <v>1.45999990544438</v>
      </c>
      <c r="AQ83" s="2">
        <v>0.110122379059631</v>
      </c>
      <c r="AR83" s="7">
        <f t="shared" si="41"/>
        <v>1.295801808617657</v>
      </c>
      <c r="AS83" s="7">
        <f>AR83/MAX(AR$2:AR82)-1</f>
        <v>-8.4203360329776489E-3</v>
      </c>
      <c r="AT83" s="7">
        <f t="shared" si="31"/>
        <v>-0.3525427783407733</v>
      </c>
      <c r="AU83" s="1">
        <v>1.45999990544438</v>
      </c>
      <c r="AV83" s="2">
        <v>0.11710313561614299</v>
      </c>
      <c r="AW83" s="7">
        <f t="shared" si="42"/>
        <v>1.2887919322049797</v>
      </c>
      <c r="AX83" s="7">
        <f>IF(AW83/MAX(AW$2:AW82)-1&lt;0,AW83/MAX(AW$2:AW82)-1,0)</f>
        <v>-6.8928385263142822E-3</v>
      </c>
      <c r="AY83" s="7">
        <f t="shared" si="32"/>
        <v>-0.3455482387004607</v>
      </c>
      <c r="AZ83" s="1">
        <v>1.45999990544438</v>
      </c>
      <c r="BA83" s="2">
        <v>0.50800000000000001</v>
      </c>
      <c r="BB83" s="7">
        <f t="shared" si="43"/>
        <v>1.7126988557883371</v>
      </c>
      <c r="BC83" s="7">
        <f>BB83/MAX(BB$2:BB82)-1</f>
        <v>-2.0592453800251986E-2</v>
      </c>
      <c r="BD83" s="1">
        <v>1.45999990544438</v>
      </c>
      <c r="BE83" s="2">
        <v>0.46197045454545455</v>
      </c>
      <c r="BF83" s="7">
        <f t="shared" si="44"/>
        <v>1.6418440763859734</v>
      </c>
      <c r="BG83" s="7">
        <f>BF83/MAX(BF$2:BF82)-1</f>
        <v>-1.8716645099484452E-2</v>
      </c>
      <c r="BH83" s="2">
        <v>0.50800000000000001</v>
      </c>
    </row>
    <row r="84" spans="1:60" x14ac:dyDescent="0.25">
      <c r="A84" s="5">
        <v>195306</v>
      </c>
      <c r="B84" s="4">
        <v>19511</v>
      </c>
      <c r="C84" s="2">
        <v>-3.0399998158190802</v>
      </c>
      <c r="D84" s="7">
        <f t="shared" si="33"/>
        <v>2.0230150504995077</v>
      </c>
      <c r="E84" s="7">
        <f>D84/MAX(D$2:D83)-1</f>
        <v>-5.5808926111889035E-2</v>
      </c>
      <c r="F84" s="7">
        <f t="shared" si="23"/>
        <v>-0.14841010272411714</v>
      </c>
      <c r="G84" s="1">
        <v>1.7799996200178201</v>
      </c>
      <c r="H84" s="2">
        <v>-2.9889957115705799</v>
      </c>
      <c r="I84" s="7">
        <f t="shared" si="34"/>
        <v>1.7185454494994277</v>
      </c>
      <c r="J84" s="7">
        <f>I84/MAX(I$2:I83)-1</f>
        <v>-6.191881827356982E-2</v>
      </c>
      <c r="K84" s="7">
        <f t="shared" si="24"/>
        <v>-0.13625789619814244</v>
      </c>
      <c r="L84" s="1">
        <v>1.7799996200178201</v>
      </c>
      <c r="M84" s="2">
        <v>-2.5644936583033799</v>
      </c>
      <c r="N84" s="7">
        <f t="shared" si="35"/>
        <v>1.4998856497995745</v>
      </c>
      <c r="O84" s="7">
        <f>N84/MAX(N$2:N83)-1</f>
        <v>-5.2749366769382466E-2</v>
      </c>
      <c r="P84" s="7">
        <f t="shared" si="25"/>
        <v>-3.5116297928527995E-2</v>
      </c>
      <c r="Q84" s="1">
        <v>1.7799996200178201</v>
      </c>
      <c r="R84" s="2">
        <v>-1.6492288105220401</v>
      </c>
      <c r="S84" s="7">
        <f t="shared" si="36"/>
        <v>1.3573123373011975</v>
      </c>
      <c r="T84" s="7">
        <f>S84/MAX(S$2:S83)-1</f>
        <v>-4.1444393579305738E-2</v>
      </c>
      <c r="U84" s="7">
        <f t="shared" si="26"/>
        <v>0.18295414208965399</v>
      </c>
      <c r="V84" s="1">
        <v>1.7799996200178201</v>
      </c>
      <c r="W84" s="2">
        <v>-1.1916677375165501</v>
      </c>
      <c r="X84" s="7">
        <f t="shared" si="37"/>
        <v>1.36524719296542</v>
      </c>
      <c r="Y84" s="7">
        <f>X84/MAX(X$2:X83)-1</f>
        <v>-3.3608680716912698E-2</v>
      </c>
      <c r="Z84" s="7">
        <f t="shared" si="27"/>
        <v>0.29197236208070143</v>
      </c>
      <c r="AA84" s="1">
        <v>1.7799996200178201</v>
      </c>
      <c r="AB84" s="2">
        <v>-0.91717635794974794</v>
      </c>
      <c r="AC84" s="7">
        <f t="shared" si="38"/>
        <v>1.3565789840265412</v>
      </c>
      <c r="AD84" s="7">
        <f>AC84/MAX(AC$2:AC83)-1</f>
        <v>-2.5614950204747244E-2</v>
      </c>
      <c r="AE84" s="7">
        <f t="shared" si="28"/>
        <v>0.35737250944616739</v>
      </c>
      <c r="AF84" s="1">
        <v>1.7799996200178201</v>
      </c>
      <c r="AG84" s="2">
        <v>-0.73469587004160097</v>
      </c>
      <c r="AH84" s="7">
        <f t="shared" si="39"/>
        <v>1.3380197439359995</v>
      </c>
      <c r="AI84" s="7">
        <f>AH84/MAX(AH$2:AH83)-1</f>
        <v>-2.0218767670737048E-2</v>
      </c>
      <c r="AJ84" s="7">
        <f t="shared" si="29"/>
        <v>0.40085019832422752</v>
      </c>
      <c r="AK84" s="1">
        <v>1.7799996200178201</v>
      </c>
      <c r="AL84" s="2">
        <v>-0.60051805020017801</v>
      </c>
      <c r="AM84" s="7">
        <f t="shared" si="40"/>
        <v>1.3126848132983697</v>
      </c>
      <c r="AN84" s="7">
        <f>AM84/MAX(AM$2:AM83)-1</f>
        <v>-1.6341242755060104E-2</v>
      </c>
      <c r="AO84" s="7">
        <f t="shared" si="30"/>
        <v>0.43281932320040739</v>
      </c>
      <c r="AP84" s="1">
        <v>1.7799996200178201</v>
      </c>
      <c r="AQ84" s="2">
        <v>-0.50665783824107802</v>
      </c>
      <c r="AR84" s="7">
        <f t="shared" si="41"/>
        <v>1.2892365271862261</v>
      </c>
      <c r="AS84" s="7">
        <f>AR84/MAX(AR$2:AR83)-1</f>
        <v>-1.3444252122871037E-2</v>
      </c>
      <c r="AT84" s="7">
        <f t="shared" si="31"/>
        <v>0.45518239960581819</v>
      </c>
      <c r="AU84" s="1">
        <v>1.7799996200178201</v>
      </c>
      <c r="AV84" s="2">
        <v>-0.429206138684396</v>
      </c>
      <c r="AW84" s="7">
        <f t="shared" si="42"/>
        <v>1.2832603581170865</v>
      </c>
      <c r="AX84" s="7">
        <f>IF(AW84/MAX(AW$2:AW83)-1&lt;0,AW84/MAX(AW$2:AW83)-1,0)</f>
        <v>-1.115531542707382E-2</v>
      </c>
      <c r="AY84" s="7">
        <f t="shared" si="32"/>
        <v>0.47363599393255762</v>
      </c>
      <c r="AZ84" s="1">
        <v>1.7799996200178201</v>
      </c>
      <c r="BA84" s="2">
        <v>-2.6590000000000007</v>
      </c>
      <c r="BB84" s="7">
        <f t="shared" si="43"/>
        <v>1.6671581932129254</v>
      </c>
      <c r="BC84" s="7">
        <f>BB84/MAX(BB$2:BB83)-1</f>
        <v>-4.6634900453703221E-2</v>
      </c>
      <c r="BD84" s="1">
        <v>1.7799996200178201</v>
      </c>
      <c r="BE84" s="2">
        <v>-2.4171068181818183</v>
      </c>
      <c r="BF84" s="7">
        <f t="shared" si="44"/>
        <v>1.6021589512717338</v>
      </c>
      <c r="BG84" s="7">
        <f>BF84/MAX(BF$2:BF83)-1</f>
        <v>-4.2435311976468104E-2</v>
      </c>
      <c r="BH84" s="2">
        <v>-2.6590000000000007</v>
      </c>
    </row>
    <row r="85" spans="1:60" x14ac:dyDescent="0.25">
      <c r="A85" s="5">
        <v>195307</v>
      </c>
      <c r="B85" s="4">
        <v>19541</v>
      </c>
      <c r="C85" s="2">
        <v>0.39000322635603102</v>
      </c>
      <c r="D85" s="7">
        <f t="shared" si="33"/>
        <v>2.030904874466124</v>
      </c>
      <c r="E85" s="7">
        <f>D85/MAX(D$2:D84)-1</f>
        <v>-5.2126550460759646E-2</v>
      </c>
      <c r="F85" s="7">
        <f t="shared" si="23"/>
        <v>-0.9563988796238978</v>
      </c>
      <c r="G85" s="1">
        <v>3.2299806015203099</v>
      </c>
      <c r="H85" s="2">
        <v>1.48734610605663</v>
      </c>
      <c r="I85" s="7">
        <f t="shared" si="34"/>
        <v>1.7441061683233707</v>
      </c>
      <c r="J85" s="7">
        <f>I85/MAX(I$2:I84)-1</f>
        <v>-4.7966304345511745E-2</v>
      </c>
      <c r="K85" s="7">
        <f t="shared" si="24"/>
        <v>-0.20046314605653826</v>
      </c>
      <c r="L85" s="1">
        <v>3.2299806015203099</v>
      </c>
      <c r="M85" s="2">
        <v>1.5532154308689201</v>
      </c>
      <c r="N85" s="7">
        <f t="shared" si="35"/>
        <v>1.5231821051576502</v>
      </c>
      <c r="O85" s="7">
        <f>N85/MAX(N$2:N84)-1</f>
        <v>-3.8036523765040853E-2</v>
      </c>
      <c r="P85" s="7">
        <f t="shared" si="25"/>
        <v>-0.15508719539182825</v>
      </c>
      <c r="Q85" s="1">
        <v>3.2299806015203099</v>
      </c>
      <c r="R85" s="2">
        <v>1.54990828724371</v>
      </c>
      <c r="S85" s="7">
        <f t="shared" si="36"/>
        <v>1.37834943370081</v>
      </c>
      <c r="T85" s="7">
        <f>S85/MAX(S$2:S84)-1</f>
        <v>-2.6587660797552259E-2</v>
      </c>
      <c r="U85" s="7">
        <f t="shared" si="26"/>
        <v>-0.15736541497896206</v>
      </c>
      <c r="V85" s="1">
        <v>3.2299806015203099</v>
      </c>
      <c r="W85" s="2">
        <v>1.33691297666736</v>
      </c>
      <c r="X85" s="7">
        <f t="shared" si="37"/>
        <v>1.3834993598517615</v>
      </c>
      <c r="Y85" s="7">
        <f>X85/MAX(X$2:X84)-1</f>
        <v>-2.0688869764030282E-2</v>
      </c>
      <c r="Z85" s="7">
        <f t="shared" si="27"/>
        <v>-0.30409326944034176</v>
      </c>
      <c r="AA85" s="1">
        <v>3.2299806015203099</v>
      </c>
      <c r="AB85" s="2">
        <v>1.10321766278764</v>
      </c>
      <c r="AC85" s="7">
        <f t="shared" si="38"/>
        <v>1.3715450029879872</v>
      </c>
      <c r="AD85" s="7">
        <f>AC85/MAX(AC$2:AC84)-1</f>
        <v>-1.4865362231843871E-2</v>
      </c>
      <c r="AE85" s="7">
        <f t="shared" si="28"/>
        <v>-0.46508090766798493</v>
      </c>
      <c r="AF85" s="1">
        <v>3.2299806015203099</v>
      </c>
      <c r="AG85" s="2">
        <v>0.95004420050173299</v>
      </c>
      <c r="AH85" s="7">
        <f t="shared" si="39"/>
        <v>1.3507315229148316</v>
      </c>
      <c r="AI85" s="7">
        <f>AH85/MAX(AH$2:AH84)-1</f>
        <v>-1.0910412895388522E-2</v>
      </c>
      <c r="AJ85" s="7">
        <f t="shared" si="29"/>
        <v>-0.57059878700916378</v>
      </c>
      <c r="AK85" s="1">
        <v>3.2299806015203099</v>
      </c>
      <c r="AL85" s="2">
        <v>0.83974351317319695</v>
      </c>
      <c r="AM85" s="7">
        <f t="shared" si="40"/>
        <v>1.3237079988664524</v>
      </c>
      <c r="AN85" s="7">
        <f>AM85/MAX(AM$2:AM84)-1</f>
        <v>-8.081032149335754E-3</v>
      </c>
      <c r="AO85" s="7">
        <f t="shared" si="30"/>
        <v>-0.64658254061171183</v>
      </c>
      <c r="AP85" s="1">
        <v>3.2299806015203099</v>
      </c>
      <c r="AQ85" s="2">
        <v>0.755346514861719</v>
      </c>
      <c r="AR85" s="7">
        <f t="shared" si="41"/>
        <v>1.2989747303626513</v>
      </c>
      <c r="AS85" s="7">
        <f>AR85/MAX(AR$2:AR84)-1</f>
        <v>-5.9923376641133341E-3</v>
      </c>
      <c r="AT85" s="7">
        <f t="shared" si="31"/>
        <v>-0.70472180410871244</v>
      </c>
      <c r="AU85" s="1">
        <v>3.2299806015203099</v>
      </c>
      <c r="AV85" s="2">
        <v>0.69184677618936896</v>
      </c>
      <c r="AW85" s="7">
        <f t="shared" si="42"/>
        <v>1.2921385535348358</v>
      </c>
      <c r="AX85" s="7">
        <f>IF(AW85/MAX(AW$2:AW84)-1&lt;0,AW85/MAX(AW$2:AW84)-1,0)</f>
        <v>-4.314025355336093E-3</v>
      </c>
      <c r="AY85" s="7">
        <f t="shared" si="32"/>
        <v>-0.74846539822372149</v>
      </c>
      <c r="AZ85" s="1">
        <v>3.2299806015203099</v>
      </c>
      <c r="BA85" s="2">
        <v>1.9560000000000004</v>
      </c>
      <c r="BB85" s="7">
        <f t="shared" si="43"/>
        <v>1.6997678074721703</v>
      </c>
      <c r="BC85" s="7">
        <f>BB85/MAX(BB$2:BB84)-1</f>
        <v>-2.7987079106577606E-2</v>
      </c>
      <c r="BD85" s="1">
        <v>3.2299806015203099</v>
      </c>
      <c r="BE85" s="2">
        <v>1.7783454545454547</v>
      </c>
      <c r="BF85" s="7">
        <f t="shared" si="44"/>
        <v>1.6306508721562678</v>
      </c>
      <c r="BG85" s="7">
        <f>BF85/MAX(BF$2:BF84)-1</f>
        <v>-2.5406503872669295E-2</v>
      </c>
      <c r="BH85" s="2">
        <v>1.9560000000000004</v>
      </c>
    </row>
    <row r="86" spans="1:60" x14ac:dyDescent="0.25">
      <c r="A86" s="5">
        <v>195308</v>
      </c>
      <c r="B86" s="4">
        <v>19572</v>
      </c>
      <c r="C86" s="2">
        <v>-6.4199955481120599</v>
      </c>
      <c r="D86" s="7">
        <f t="shared" si="33"/>
        <v>1.9005208719390081</v>
      </c>
      <c r="E86" s="7">
        <f>D86/MAX(D$2:D85)-1</f>
        <v>-0.11297998372291507</v>
      </c>
      <c r="F86" s="7">
        <f t="shared" si="23"/>
        <v>-0.54733558245375624</v>
      </c>
      <c r="G86" s="1">
        <v>0.16999995398453599</v>
      </c>
      <c r="H86" s="2">
        <v>-1.9927399472098899</v>
      </c>
      <c r="I86" s="7">
        <f t="shared" si="34"/>
        <v>1.7093506679854391</v>
      </c>
      <c r="J86" s="7">
        <f>I86/MAX(I$2:I85)-1</f>
        <v>-6.6937860109717473E-2</v>
      </c>
      <c r="K86" s="7">
        <f t="shared" si="24"/>
        <v>0.49218714889168313</v>
      </c>
      <c r="L86" s="1">
        <v>0.16999995398453599</v>
      </c>
      <c r="M86" s="2">
        <v>-0.89139932043630099</v>
      </c>
      <c r="N86" s="7">
        <f t="shared" si="35"/>
        <v>1.5096044702232676</v>
      </c>
      <c r="O86" s="7">
        <f>N86/MAX(N$2:N85)-1</f>
        <v>-4.6611459655044651E-2</v>
      </c>
      <c r="P86" s="7">
        <f t="shared" si="25"/>
        <v>0.75078270326900043</v>
      </c>
      <c r="Q86" s="1">
        <v>0.16999995398453599</v>
      </c>
      <c r="R86" s="2">
        <v>-0.53845486825967404</v>
      </c>
      <c r="S86" s="7">
        <f t="shared" si="36"/>
        <v>1.3709276440734184</v>
      </c>
      <c r="T86" s="7">
        <f>S86/MAX(S$2:S85)-1</f>
        <v>-3.1829046926228233E-2</v>
      </c>
      <c r="U86" s="7">
        <f t="shared" si="26"/>
        <v>0.8336543090703693</v>
      </c>
      <c r="V86" s="1">
        <v>0.16999995398453599</v>
      </c>
      <c r="W86" s="2">
        <v>-0.36260958831399698</v>
      </c>
      <c r="X86" s="7">
        <f t="shared" si="37"/>
        <v>1.3784826585186762</v>
      </c>
      <c r="Y86" s="7">
        <f>X86/MAX(X$2:X85)-1</f>
        <v>-2.4239945821692088E-2</v>
      </c>
      <c r="Z86" s="7">
        <f t="shared" si="27"/>
        <v>0.87494290457546819</v>
      </c>
      <c r="AA86" s="1">
        <v>0.16999995398453599</v>
      </c>
      <c r="AB86" s="2">
        <v>-0.25681093467753802</v>
      </c>
      <c r="AC86" s="7">
        <f t="shared" si="38"/>
        <v>1.3680227254462907</v>
      </c>
      <c r="AD86" s="7">
        <f>AC86/MAX(AC$2:AC85)-1</f>
        <v>-1.7395295702928415E-2</v>
      </c>
      <c r="AE86" s="7">
        <f t="shared" si="28"/>
        <v>0.89978450291879197</v>
      </c>
      <c r="AF86" s="1">
        <v>0.16999995398453599</v>
      </c>
      <c r="AG86" s="2">
        <v>-0.18311615890038299</v>
      </c>
      <c r="AH86" s="7">
        <f t="shared" si="39"/>
        <v>1.3482581152330133</v>
      </c>
      <c r="AI86" s="7">
        <f>AH86/MAX(AH$2:AH85)-1</f>
        <v>-1.2721595755378123E-2</v>
      </c>
      <c r="AJ86" s="7">
        <f t="shared" si="29"/>
        <v>0.91708808814349574</v>
      </c>
      <c r="AK86" s="1">
        <v>0.16999995398453599</v>
      </c>
      <c r="AL86" s="2">
        <v>-0.13465655359425199</v>
      </c>
      <c r="AM86" s="7">
        <f t="shared" si="40"/>
        <v>1.3219255392955274</v>
      </c>
      <c r="AN86" s="7">
        <f>AM86/MAX(AM$2:AM85)-1</f>
        <v>-9.4167160458911159E-3</v>
      </c>
      <c r="AO86" s="7">
        <f t="shared" si="30"/>
        <v>0.92846643757908875</v>
      </c>
      <c r="AP86" s="1">
        <v>0.16999995398453599</v>
      </c>
      <c r="AQ86" s="2">
        <v>-9.6375393901635395E-2</v>
      </c>
      <c r="AR86" s="7">
        <f t="shared" si="41"/>
        <v>1.2977228383495816</v>
      </c>
      <c r="AS86" s="7">
        <f>AR86/MAX(AR$2:AR85)-1</f>
        <v>-6.9503164641019355E-3</v>
      </c>
      <c r="AT86" s="7">
        <f t="shared" si="31"/>
        <v>0.93745488082023132</v>
      </c>
      <c r="AU86" s="1">
        <v>0.16999995398453599</v>
      </c>
      <c r="AV86" s="2">
        <v>-6.7143777420711204E-2</v>
      </c>
      <c r="AW86" s="7">
        <f t="shared" si="42"/>
        <v>1.2912709629004833</v>
      </c>
      <c r="AX86" s="7">
        <f>IF(AW86/MAX(AW$2:AW85)-1&lt;0,AW86/MAX(AW$2:AW85)-1,0)</f>
        <v>-4.9825665299606525E-3</v>
      </c>
      <c r="AY86" s="7">
        <f t="shared" si="32"/>
        <v>0.94431848494548232</v>
      </c>
      <c r="AZ86" s="1">
        <v>0.16999995398453599</v>
      </c>
      <c r="BA86" s="2">
        <v>-4.4980000000000002</v>
      </c>
      <c r="BB86" s="7">
        <f t="shared" si="43"/>
        <v>1.6233122514920719</v>
      </c>
      <c r="BC86" s="7">
        <f>BB86/MAX(BB$2:BB85)-1</f>
        <v>-7.1708220288363878E-2</v>
      </c>
      <c r="BD86" s="1">
        <v>0.16999995398453599</v>
      </c>
      <c r="BE86" s="2">
        <v>-4.0889310606090907</v>
      </c>
      <c r="BF86" s="7">
        <f t="shared" si="44"/>
        <v>1.563974682154577</v>
      </c>
      <c r="BG86" s="7">
        <f>BF86/MAX(BF$2:BF85)-1</f>
        <v>-6.525696005049586E-2</v>
      </c>
      <c r="BH86" s="2">
        <v>-4.4980000000000002</v>
      </c>
    </row>
    <row r="87" spans="1:60" x14ac:dyDescent="0.25">
      <c r="A87" s="5">
        <v>195309</v>
      </c>
      <c r="B87" s="4">
        <v>19603</v>
      </c>
      <c r="C87" s="2">
        <v>-2.63997989703299</v>
      </c>
      <c r="D87" s="7">
        <f t="shared" si="33"/>
        <v>1.8503475029809022</v>
      </c>
      <c r="E87" s="7">
        <f>D87/MAX(D$2:D86)-1</f>
        <v>-0.13639713383528884</v>
      </c>
      <c r="F87" s="7">
        <f t="shared" si="23"/>
        <v>-0.71011060764007672</v>
      </c>
      <c r="G87" s="1">
        <v>2.2599999619240698</v>
      </c>
      <c r="H87" s="2">
        <v>1.9541658262514101E-2</v>
      </c>
      <c r="I87" s="7">
        <f t="shared" si="34"/>
        <v>1.709684703451485</v>
      </c>
      <c r="J87" s="7">
        <f>I87/MAX(I$2:I86)-1</f>
        <v>-6.6755524294963009E-2</v>
      </c>
      <c r="K87" s="7">
        <f t="shared" si="24"/>
        <v>0.21807198777294101</v>
      </c>
      <c r="L87" s="1">
        <v>2.2599999619240698</v>
      </c>
      <c r="M87" s="2">
        <v>1.2417595501396099</v>
      </c>
      <c r="N87" s="7">
        <f t="shared" si="35"/>
        <v>1.5283501279015994</v>
      </c>
      <c r="O87" s="7">
        <f>N87/MAX(N$2:N86)-1</f>
        <v>-3.4772666405374575E-2</v>
      </c>
      <c r="P87" s="7">
        <f t="shared" si="25"/>
        <v>0.64463043125833708</v>
      </c>
      <c r="Q87" s="1">
        <v>2.2599999619240698</v>
      </c>
      <c r="R87" s="2">
        <v>1.46282227267188</v>
      </c>
      <c r="S87" s="7">
        <f t="shared" si="36"/>
        <v>1.3909818789931401</v>
      </c>
      <c r="T87" s="7">
        <f>S87/MAX(S$2:S86)-1</f>
        <v>-1.7666426587125583E-2</v>
      </c>
      <c r="U87" s="7">
        <f t="shared" si="26"/>
        <v>0.72178211710969375</v>
      </c>
      <c r="V87" s="1">
        <v>2.2599999619240698</v>
      </c>
      <c r="W87" s="2">
        <v>1.29072154909986</v>
      </c>
      <c r="X87" s="7">
        <f t="shared" si="37"/>
        <v>1.3962750312427814</v>
      </c>
      <c r="Y87" s="7">
        <f>X87/MAX(X$2:X86)-1</f>
        <v>-1.1645600534904266E-2</v>
      </c>
      <c r="Z87" s="7">
        <f t="shared" si="27"/>
        <v>0.66171834512804995</v>
      </c>
      <c r="AA87" s="1">
        <v>2.2599999619240698</v>
      </c>
      <c r="AB87" s="2">
        <v>1.06692127110586</v>
      </c>
      <c r="AC87" s="7">
        <f t="shared" si="38"/>
        <v>1.3826184508976391</v>
      </c>
      <c r="AD87" s="7">
        <f>AC87/MAX(AC$2:AC86)-1</f>
        <v>-6.9116771018962186E-3</v>
      </c>
      <c r="AE87" s="7">
        <f t="shared" si="28"/>
        <v>0.58361124256706143</v>
      </c>
      <c r="AF87" s="1">
        <v>2.2599999619240698</v>
      </c>
      <c r="AG87" s="2">
        <v>0.90911490413704599</v>
      </c>
      <c r="AH87" s="7">
        <f t="shared" si="39"/>
        <v>1.3605153307048339</v>
      </c>
      <c r="AI87" s="7">
        <f>AH87/MAX(AH$2:AH86)-1</f>
        <v>-3.7461006370638206E-3</v>
      </c>
      <c r="AJ87" s="7">
        <f t="shared" si="29"/>
        <v>0.52853625249068348</v>
      </c>
      <c r="AK87" s="1">
        <v>2.2599999619240698</v>
      </c>
      <c r="AL87" s="2">
        <v>0.80829701077126404</v>
      </c>
      <c r="AM87" s="7">
        <f t="shared" si="40"/>
        <v>1.3326106239142752</v>
      </c>
      <c r="AN87" s="7">
        <f>AM87/MAX(AM$2:AM86)-1</f>
        <v>-1.4098609724900735E-3</v>
      </c>
      <c r="AO87" s="7">
        <f t="shared" si="30"/>
        <v>0.49335044482464008</v>
      </c>
      <c r="AP87" s="1">
        <v>2.2599999619240698</v>
      </c>
      <c r="AQ87" s="2">
        <v>0.728876291896006</v>
      </c>
      <c r="AR87" s="7">
        <f t="shared" si="41"/>
        <v>1.3071816324528316</v>
      </c>
      <c r="AS87" s="7">
        <f>AR87/MAX(AR$2:AR86)-1</f>
        <v>2.877872459394748E-4</v>
      </c>
      <c r="AT87" s="7">
        <f t="shared" si="31"/>
        <v>0.46563232807224031</v>
      </c>
      <c r="AU87" s="1">
        <v>2.2599999619240698</v>
      </c>
      <c r="AV87" s="2">
        <v>0.66945136270862204</v>
      </c>
      <c r="AW87" s="7">
        <f t="shared" si="42"/>
        <v>1.2999153939578811</v>
      </c>
      <c r="AX87" s="7">
        <f>IF(AW87/MAX(AW$2:AW86)-1&lt;0,AW87/MAX(AW$2:AW86)-1,0)</f>
        <v>0</v>
      </c>
      <c r="AY87" s="7">
        <f t="shared" si="32"/>
        <v>0.44489281389325019</v>
      </c>
      <c r="AZ87" s="1">
        <v>2.2599999619240698</v>
      </c>
      <c r="BA87" s="2">
        <v>-0.66600000000000015</v>
      </c>
      <c r="BB87" s="7">
        <f t="shared" si="43"/>
        <v>1.6125009918971347</v>
      </c>
      <c r="BC87" s="7">
        <f>BB87/MAX(BB$2:BB86)-1</f>
        <v>-7.7890643541243421E-2</v>
      </c>
      <c r="BD87" s="1">
        <v>2.2599999619240698</v>
      </c>
      <c r="BE87" s="2">
        <v>-0.60530000000000017</v>
      </c>
      <c r="BF87" s="7">
        <f t="shared" si="44"/>
        <v>1.5545079434034954</v>
      </c>
      <c r="BG87" s="7">
        <f>BF87/MAX(BF$2:BF86)-1</f>
        <v>-7.0914959671310118E-2</v>
      </c>
      <c r="BH87" s="2">
        <v>-0.66600000000000015</v>
      </c>
    </row>
    <row r="88" spans="1:60" x14ac:dyDescent="0.25">
      <c r="A88" s="5">
        <v>195310</v>
      </c>
      <c r="B88" s="4">
        <v>19633</v>
      </c>
      <c r="C88" s="2">
        <v>4.9899871389749597</v>
      </c>
      <c r="D88" s="7">
        <f t="shared" si="33"/>
        <v>1.9426796054059936</v>
      </c>
      <c r="E88" s="7">
        <f>D88/MAX(D$2:D87)-1</f>
        <v>-9.330346188185068E-2</v>
      </c>
      <c r="F88" s="7">
        <f t="shared" si="23"/>
        <v>0.52363154653036825</v>
      </c>
      <c r="G88" s="1">
        <v>6.6099987060041698</v>
      </c>
      <c r="H88" s="2">
        <v>4.9743020265595197</v>
      </c>
      <c r="I88" s="7">
        <f t="shared" si="34"/>
        <v>1.7947295843030506</v>
      </c>
      <c r="J88" s="7">
        <f>I88/MAX(I$2:I87)-1</f>
        <v>-2.033312542721244E-2</v>
      </c>
      <c r="K88" s="7">
        <f t="shared" si="24"/>
        <v>0.51901929999095464</v>
      </c>
      <c r="L88" s="1">
        <v>6.6099987060041698</v>
      </c>
      <c r="M88" s="2">
        <v>4.8729577969064799</v>
      </c>
      <c r="N88" s="7">
        <f t="shared" si="35"/>
        <v>1.6028259846232107</v>
      </c>
      <c r="O88" s="7">
        <f>N88/MAX(N$2:N87)-1</f>
        <v>1.2262454204897244E-2</v>
      </c>
      <c r="P88" s="7">
        <f t="shared" si="25"/>
        <v>0.48921877576604378</v>
      </c>
      <c r="Q88" s="1">
        <v>6.6099987060041698</v>
      </c>
      <c r="R88" s="2">
        <v>4.6992447186259403</v>
      </c>
      <c r="S88" s="7">
        <f t="shared" si="36"/>
        <v>1.4563475214787691</v>
      </c>
      <c r="T88" s="7">
        <f>S88/MAX(S$2:S87)-1</f>
        <v>2.8495831980768438E-2</v>
      </c>
      <c r="U88" s="7">
        <f t="shared" si="26"/>
        <v>0.43813801058379265</v>
      </c>
      <c r="V88" s="1">
        <v>6.6099987060041698</v>
      </c>
      <c r="W88" s="2">
        <v>4.6123534377038098</v>
      </c>
      <c r="X88" s="7">
        <f t="shared" si="37"/>
        <v>1.4606761706461078</v>
      </c>
      <c r="Y88" s="7">
        <f>X88/MAX(X$2:X87)-1</f>
        <v>3.3940797585521043E-2</v>
      </c>
      <c r="Z88" s="7">
        <f t="shared" si="27"/>
        <v>0.41258741208481031</v>
      </c>
      <c r="AA88" s="1">
        <v>6.6099987060041698</v>
      </c>
      <c r="AB88" s="2">
        <v>4.5602788714938303</v>
      </c>
      <c r="AC88" s="7">
        <f t="shared" si="38"/>
        <v>1.4456697079872995</v>
      </c>
      <c r="AD88" s="7">
        <f>AC88/MAX(AC$2:AC87)-1</f>
        <v>3.8375919862498442E-2</v>
      </c>
      <c r="AE88" s="7">
        <f t="shared" si="28"/>
        <v>0.39727475563505388</v>
      </c>
      <c r="AF88" s="1">
        <v>6.6099987060041698</v>
      </c>
      <c r="AG88" s="2">
        <v>4.0286060281761698</v>
      </c>
      <c r="AH88" s="7">
        <f t="shared" si="39"/>
        <v>1.4153251333318697</v>
      </c>
      <c r="AI88" s="7">
        <f>AH88/MAX(AH$2:AH87)-1</f>
        <v>3.6389044008611426E-2</v>
      </c>
      <c r="AJ88" s="7">
        <f t="shared" si="29"/>
        <v>0.24093502616788198</v>
      </c>
      <c r="AK88" s="1">
        <v>6.6099987060041698</v>
      </c>
      <c r="AL88" s="2">
        <v>3.4719531233000702</v>
      </c>
      <c r="AM88" s="7">
        <f t="shared" si="40"/>
        <v>1.3788782400926953</v>
      </c>
      <c r="AN88" s="7">
        <f>AM88/MAX(AM$2:AM87)-1</f>
        <v>3.3260720548441869E-2</v>
      </c>
      <c r="AO88" s="7">
        <f t="shared" si="30"/>
        <v>7.7249847116055981E-2</v>
      </c>
      <c r="AP88" s="1">
        <v>6.6099987060041698</v>
      </c>
      <c r="AQ88" s="2">
        <v>3.05637672056343</v>
      </c>
      <c r="AR88" s="7">
        <f t="shared" si="41"/>
        <v>1.3471340275626009</v>
      </c>
      <c r="AS88" s="7">
        <f>AR88/MAX(AR$2:AR87)-1</f>
        <v>3.0563767205634251E-2</v>
      </c>
      <c r="AT88" s="7">
        <f t="shared" si="31"/>
        <v>-4.4951433602673951E-2</v>
      </c>
      <c r="AU88" s="1">
        <v>6.6099987060041698</v>
      </c>
      <c r="AV88" s="2">
        <v>2.7337205980328299</v>
      </c>
      <c r="AW88" s="7">
        <f t="shared" si="42"/>
        <v>1.3354514488395073</v>
      </c>
      <c r="AX88" s="7">
        <f>IF(AW88/MAX(AW$2:AW87)-1&lt;0,AW88/MAX(AW$2:AW87)-1,0)</f>
        <v>0</v>
      </c>
      <c r="AY88" s="7">
        <f t="shared" si="32"/>
        <v>-0.13982927350246688</v>
      </c>
      <c r="AZ88" s="1">
        <v>6.6099987060041698</v>
      </c>
      <c r="BA88" s="2">
        <v>3.5300000000000002</v>
      </c>
      <c r="BB88" s="7">
        <f t="shared" si="43"/>
        <v>1.6694222769111038</v>
      </c>
      <c r="BC88" s="7">
        <f>BB88/MAX(BB$2:BB87)-1</f>
        <v>-4.5340183258249178E-2</v>
      </c>
      <c r="BD88" s="1">
        <v>6.6099987060041698</v>
      </c>
      <c r="BE88" s="2">
        <v>3.2092454545454543</v>
      </c>
      <c r="BF88" s="7">
        <f t="shared" si="44"/>
        <v>1.6043959189177202</v>
      </c>
      <c r="BG88" s="7">
        <f>BF88/MAX(BF$2:BF87)-1</f>
        <v>-4.1098340245699805E-2</v>
      </c>
      <c r="BH88" s="2">
        <v>3.5300000000000002</v>
      </c>
    </row>
    <row r="89" spans="1:60" x14ac:dyDescent="0.25">
      <c r="A89" s="5">
        <v>195311</v>
      </c>
      <c r="B89" s="4">
        <v>19664</v>
      </c>
      <c r="C89" s="2">
        <v>2.9099988338674501</v>
      </c>
      <c r="D89" s="7">
        <f t="shared" si="33"/>
        <v>1.9992115592690887</v>
      </c>
      <c r="E89" s="7">
        <f>D89/MAX(D$2:D88)-1</f>
        <v>-6.6918603195896043E-2</v>
      </c>
      <c r="F89" s="7">
        <f t="shared" si="23"/>
        <v>0.16663868549715788</v>
      </c>
      <c r="G89" s="1">
        <v>6.3099999291376996</v>
      </c>
      <c r="H89" s="2">
        <v>0.707910432856661</v>
      </c>
      <c r="I89" s="7">
        <f t="shared" si="34"/>
        <v>1.8074346622718966</v>
      </c>
      <c r="J89" s="7">
        <f>I89/MAX(I$2:I88)-1</f>
        <v>-1.339796141487104E-2</v>
      </c>
      <c r="K89" s="7">
        <f t="shared" si="24"/>
        <v>-0.37310681254714417</v>
      </c>
      <c r="L89" s="1">
        <v>6.3099999291376996</v>
      </c>
      <c r="M89" s="2">
        <v>0.41079462326393301</v>
      </c>
      <c r="N89" s="7">
        <f t="shared" si="35"/>
        <v>1.6094103075883202</v>
      </c>
      <c r="O89" s="7">
        <f>N89/MAX(N$2:N88)-1</f>
        <v>4.1079462326394367E-3</v>
      </c>
      <c r="P89" s="7">
        <f t="shared" si="25"/>
        <v>-0.44593173662914376</v>
      </c>
      <c r="Q89" s="1">
        <v>6.3099999291376996</v>
      </c>
      <c r="R89" s="2">
        <v>0.31192509269382501</v>
      </c>
      <c r="S89" s="7">
        <f t="shared" si="36"/>
        <v>1.4608902348350858</v>
      </c>
      <c r="T89" s="7">
        <f>S89/MAX(S$2:S88)-1</f>
        <v>3.1192509269382107E-3</v>
      </c>
      <c r="U89" s="7">
        <f t="shared" si="26"/>
        <v>-0.47016527057558966</v>
      </c>
      <c r="V89" s="1">
        <v>6.3099999291376996</v>
      </c>
      <c r="W89" s="2">
        <v>0.263747355935051</v>
      </c>
      <c r="X89" s="7">
        <f t="shared" si="37"/>
        <v>1.4645286654249601</v>
      </c>
      <c r="Y89" s="7">
        <f>X89/MAX(X$2:X88)-1</f>
        <v>2.6374735593504006E-3</v>
      </c>
      <c r="Z89" s="7">
        <f t="shared" si="27"/>
        <v>-0.48197393207599792</v>
      </c>
      <c r="AA89" s="1">
        <v>6.3099999291376996</v>
      </c>
      <c r="AB89" s="2">
        <v>0.23248467900740399</v>
      </c>
      <c r="AC89" s="7">
        <f t="shared" si="38"/>
        <v>1.449030668567421</v>
      </c>
      <c r="AD89" s="7">
        <f>AC89/MAX(AC$2:AC88)-1</f>
        <v>2.3248467900740533E-3</v>
      </c>
      <c r="AE89" s="7">
        <f t="shared" si="28"/>
        <v>-0.48963660770735085</v>
      </c>
      <c r="AF89" s="1">
        <v>6.3099999291376996</v>
      </c>
      <c r="AG89" s="2">
        <v>0.214025322235885</v>
      </c>
      <c r="AH89" s="7">
        <f t="shared" si="39"/>
        <v>1.4183542875091688</v>
      </c>
      <c r="AI89" s="7">
        <f>AH89/MAX(AH$2:AH88)-1</f>
        <v>2.1402532223588899E-3</v>
      </c>
      <c r="AJ89" s="7">
        <f t="shared" si="29"/>
        <v>-0.49416111031571464</v>
      </c>
      <c r="AK89" s="1">
        <v>6.3099999291376996</v>
      </c>
      <c r="AL89" s="2">
        <v>0.19937613349856201</v>
      </c>
      <c r="AM89" s="7">
        <f t="shared" si="40"/>
        <v>1.3816273942134452</v>
      </c>
      <c r="AN89" s="7">
        <f>AM89/MAX(AM$2:AM88)-1</f>
        <v>1.9937613349856331E-3</v>
      </c>
      <c r="AO89" s="7">
        <f t="shared" si="30"/>
        <v>-0.49775171715390609</v>
      </c>
      <c r="AP89" s="1">
        <v>6.3099999291376996</v>
      </c>
      <c r="AQ89" s="2">
        <v>0.18913737679756301</v>
      </c>
      <c r="AR89" s="7">
        <f t="shared" si="41"/>
        <v>1.3496819615242801</v>
      </c>
      <c r="AS89" s="7">
        <f>AR89/MAX(AR$2:AR88)-1</f>
        <v>1.891373767975546E-3</v>
      </c>
      <c r="AT89" s="7">
        <f t="shared" si="31"/>
        <v>-0.50026129979936163</v>
      </c>
      <c r="AU89" s="1">
        <v>6.3099999291376996</v>
      </c>
      <c r="AV89" s="2">
        <v>0.18074829118487701</v>
      </c>
      <c r="AW89" s="7">
        <f t="shared" si="42"/>
        <v>1.3378652545128884</v>
      </c>
      <c r="AX89" s="7">
        <f>IF(AW89/MAX(AW$2:AW88)-1&lt;0,AW89/MAX(AW$2:AW88)-1,0)</f>
        <v>0</v>
      </c>
      <c r="AY89" s="7">
        <f t="shared" si="32"/>
        <v>-0.50231751661158275</v>
      </c>
      <c r="AZ89" s="1">
        <v>6.3099999291376996</v>
      </c>
      <c r="BA89" s="2">
        <v>2.4529999999999998</v>
      </c>
      <c r="BB89" s="7">
        <f t="shared" si="43"/>
        <v>1.7103732053637331</v>
      </c>
      <c r="BC89" s="7">
        <f>BB89/MAX(BB$2:BB88)-1</f>
        <v>-2.1922377953574101E-2</v>
      </c>
      <c r="BD89" s="1">
        <v>6.3099999291376996</v>
      </c>
      <c r="BE89" s="2">
        <v>2.2301356060636364</v>
      </c>
      <c r="BF89" s="7">
        <f t="shared" si="44"/>
        <v>1.6401761235677361</v>
      </c>
      <c r="BG89" s="7">
        <f>BF89/MAX(BF$2:BF88)-1</f>
        <v>-1.9713532904383935E-2</v>
      </c>
      <c r="BH89" s="2">
        <v>2.4529999999999998</v>
      </c>
    </row>
    <row r="90" spans="1:60" x14ac:dyDescent="0.25">
      <c r="A90" s="5">
        <v>195312</v>
      </c>
      <c r="B90" s="4">
        <v>19694</v>
      </c>
      <c r="C90" s="2">
        <v>-2.2600045487621401</v>
      </c>
      <c r="D90" s="7">
        <f t="shared" si="33"/>
        <v>1.9540292870902287</v>
      </c>
      <c r="E90" s="7">
        <f>D90/MAX(D$2:D89)-1</f>
        <v>-8.8006285207322121E-2</v>
      </c>
      <c r="F90" s="7">
        <f t="shared" si="23"/>
        <v>-0.45237501993786466</v>
      </c>
      <c r="G90" s="1">
        <v>0.83999091652990998</v>
      </c>
      <c r="H90" s="2">
        <v>-2.0193456134568799</v>
      </c>
      <c r="I90" s="7">
        <f t="shared" si="34"/>
        <v>1.77093630970321</v>
      </c>
      <c r="J90" s="7">
        <f>I90/MAX(I$2:I89)-1</f>
        <v>-3.3320866403315996E-2</v>
      </c>
      <c r="K90" s="7">
        <f t="shared" si="24"/>
        <v>-0.33962420146875649</v>
      </c>
      <c r="L90" s="1">
        <v>0.83999091652990998</v>
      </c>
      <c r="M90" s="2">
        <v>-1.4120649301778101</v>
      </c>
      <c r="N90" s="7">
        <f t="shared" si="35"/>
        <v>1.5866843890521987</v>
      </c>
      <c r="O90" s="7">
        <f>N90/MAX(N$2:N89)-1</f>
        <v>-1.4120649301778143E-2</v>
      </c>
      <c r="P90" s="7">
        <f t="shared" si="25"/>
        <v>-5.5107883828844795E-2</v>
      </c>
      <c r="Q90" s="1">
        <v>0.83999091652990998</v>
      </c>
      <c r="R90" s="2">
        <v>-1.1816466995041299</v>
      </c>
      <c r="S90" s="7">
        <f t="shared" si="36"/>
        <v>1.4436276735917788</v>
      </c>
      <c r="T90" s="7">
        <f>S90/MAX(S$2:S89)-1</f>
        <v>-1.1816466995041353E-2</v>
      </c>
      <c r="U90" s="7">
        <f t="shared" si="26"/>
        <v>5.2845074849824258E-2</v>
      </c>
      <c r="V90" s="1">
        <v>0.83999091652990998</v>
      </c>
      <c r="W90" s="2">
        <v>-1.14559014383693</v>
      </c>
      <c r="X90" s="7">
        <f t="shared" si="37"/>
        <v>1.4477511693801852</v>
      </c>
      <c r="Y90" s="7">
        <f>X90/MAX(X$2:X89)-1</f>
        <v>-1.1455901438369276E-2</v>
      </c>
      <c r="Z90" s="7">
        <f t="shared" si="27"/>
        <v>6.9737886901440116E-2</v>
      </c>
      <c r="AA90" s="1">
        <v>0.83999091652990998</v>
      </c>
      <c r="AB90" s="2">
        <v>-1.12558173330002</v>
      </c>
      <c r="AC90" s="7">
        <f t="shared" si="38"/>
        <v>1.432720644052111</v>
      </c>
      <c r="AD90" s="7">
        <f>AC90/MAX(AC$2:AC89)-1</f>
        <v>-1.1255817333000184E-2</v>
      </c>
      <c r="AE90" s="7">
        <f t="shared" si="28"/>
        <v>7.9112002437358164E-2</v>
      </c>
      <c r="AF90" s="1">
        <v>0.83999091652990998</v>
      </c>
      <c r="AG90" s="2">
        <v>-1.00790824223565</v>
      </c>
      <c r="AH90" s="7">
        <f t="shared" si="39"/>
        <v>1.4040585777412613</v>
      </c>
      <c r="AI90" s="7">
        <f>AH90/MAX(AH$2:AH89)-1</f>
        <v>-1.0079082422356445E-2</v>
      </c>
      <c r="AJ90" s="7">
        <f t="shared" si="29"/>
        <v>0.13424306338382042</v>
      </c>
      <c r="AK90" s="1">
        <v>0.83999091652990998</v>
      </c>
      <c r="AL90" s="2">
        <v>-0.84823598613461104</v>
      </c>
      <c r="AM90" s="7">
        <f t="shared" si="40"/>
        <v>1.3699079334614328</v>
      </c>
      <c r="AN90" s="7">
        <f>AM90/MAX(AM$2:AM89)-1</f>
        <v>-8.4823598613461559E-3</v>
      </c>
      <c r="AO90" s="7">
        <f t="shared" si="30"/>
        <v>0.20905091350318261</v>
      </c>
      <c r="AP90" s="1">
        <v>0.83999091652990998</v>
      </c>
      <c r="AQ90" s="2">
        <v>-0.72797042165833303</v>
      </c>
      <c r="AR90" s="7">
        <f t="shared" si="41"/>
        <v>1.3398566760579254</v>
      </c>
      <c r="AS90" s="7">
        <f>AR90/MAX(AR$2:AR89)-1</f>
        <v>-7.2797042165833048E-3</v>
      </c>
      <c r="AT90" s="7">
        <f t="shared" si="31"/>
        <v>0.26539638354006123</v>
      </c>
      <c r="AU90" s="1">
        <v>0.83999091652990998</v>
      </c>
      <c r="AV90" s="2">
        <v>-0.63289587030794003</v>
      </c>
      <c r="AW90" s="7">
        <f t="shared" si="42"/>
        <v>1.3293979605667916</v>
      </c>
      <c r="AX90" s="7">
        <f>IF(AW90/MAX(AW$2:AW89)-1&lt;0,AW90/MAX(AW$2:AW89)-1,0)</f>
        <v>-6.3289587030793681E-3</v>
      </c>
      <c r="AY90" s="7">
        <f t="shared" si="32"/>
        <v>0.30993964334773383</v>
      </c>
      <c r="AZ90" s="1">
        <v>0.83999091652990998</v>
      </c>
      <c r="BA90" s="2">
        <v>-1.4240000000000004</v>
      </c>
      <c r="BB90" s="7">
        <f t="shared" si="43"/>
        <v>1.6860174909193535</v>
      </c>
      <c r="BC90" s="7">
        <f>BB90/MAX(BB$2:BB89)-1</f>
        <v>-3.5850203291515115E-2</v>
      </c>
      <c r="BD90" s="1">
        <v>0.83999091652990998</v>
      </c>
      <c r="BE90" s="2">
        <v>-1.294440909090909</v>
      </c>
      <c r="BF90" s="7">
        <f t="shared" si="44"/>
        <v>1.618945012843134</v>
      </c>
      <c r="BG90" s="7">
        <f>BF90/MAX(BF$2:BF89)-1</f>
        <v>-3.2402761960751536E-2</v>
      </c>
      <c r="BH90" s="2">
        <v>-1.4240000000000004</v>
      </c>
    </row>
    <row r="91" spans="1:60" x14ac:dyDescent="0.25">
      <c r="A91" s="5">
        <v>195401</v>
      </c>
      <c r="B91" s="4">
        <v>19725</v>
      </c>
      <c r="C91" s="2">
        <v>7.45999944829118</v>
      </c>
      <c r="D91" s="7">
        <f t="shared" si="33"/>
        <v>2.0997998611266082</v>
      </c>
      <c r="E91" s="7">
        <f>D91/MAX(D$2:D90)-1</f>
        <v>-1.9971559115337878E-2</v>
      </c>
      <c r="F91" s="7">
        <f t="shared" si="23"/>
        <v>0.35306700535488655</v>
      </c>
      <c r="G91" s="1">
        <v>10.1199992170963</v>
      </c>
      <c r="H91" s="2">
        <v>7.2548015089289404</v>
      </c>
      <c r="I91" s="7">
        <f t="shared" si="34"/>
        <v>1.8994142238217291</v>
      </c>
      <c r="J91" s="7">
        <f>I91/MAX(I$2:I90)-1</f>
        <v>3.6809785967357511E-2</v>
      </c>
      <c r="K91" s="7">
        <f t="shared" si="24"/>
        <v>0.30316124259376742</v>
      </c>
      <c r="L91" s="1">
        <v>10.1199992170963</v>
      </c>
      <c r="M91" s="2">
        <v>5.9999798896060703</v>
      </c>
      <c r="N91" s="7">
        <f t="shared" si="35"/>
        <v>1.6818851333068496</v>
      </c>
      <c r="O91" s="7">
        <f>N91/MAX(N$2:N90)-1</f>
        <v>4.5031913475894081E-2</v>
      </c>
      <c r="P91" s="7">
        <f t="shared" si="25"/>
        <v>-2.021305710975918E-3</v>
      </c>
      <c r="Q91" s="1">
        <v>10.1199992170963</v>
      </c>
      <c r="R91" s="2">
        <v>4.0429569136112402</v>
      </c>
      <c r="S91" s="7">
        <f t="shared" si="36"/>
        <v>1.5019929184280629</v>
      </c>
      <c r="T91" s="7">
        <f>S91/MAX(S$2:S90)-1</f>
        <v>2.8135367471750605E-2</v>
      </c>
      <c r="U91" s="7">
        <f t="shared" si="26"/>
        <v>-0.47798478108313613</v>
      </c>
      <c r="V91" s="1">
        <v>10.1199992170963</v>
      </c>
      <c r="W91" s="2">
        <v>3.05525551209141</v>
      </c>
      <c r="X91" s="7">
        <f t="shared" si="37"/>
        <v>1.4919836667840412</v>
      </c>
      <c r="Y91" s="7">
        <f>X91/MAX(X$2:X90)-1</f>
        <v>1.874664662238934E-2</v>
      </c>
      <c r="Z91" s="7">
        <f t="shared" si="27"/>
        <v>-0.71820157846557708</v>
      </c>
      <c r="AA91" s="1">
        <v>10.1199992170963</v>
      </c>
      <c r="AB91" s="2">
        <v>2.4648628156348198</v>
      </c>
      <c r="AC91" s="7">
        <f t="shared" si="38"/>
        <v>1.4680352424592753</v>
      </c>
      <c r="AD91" s="7">
        <f>AC91/MAX(AC$2:AC90)-1</f>
        <v>1.3115370367311252E-2</v>
      </c>
      <c r="AE91" s="7">
        <f t="shared" si="28"/>
        <v>-0.86178975453028239</v>
      </c>
      <c r="AF91" s="1">
        <v>10.1199992170963</v>
      </c>
      <c r="AG91" s="2">
        <v>2.08933428122941</v>
      </c>
      <c r="AH91" s="7">
        <f t="shared" si="39"/>
        <v>1.4333940549345516</v>
      </c>
      <c r="AI91" s="7">
        <f>AH91/MAX(AH$2:AH90)-1</f>
        <v>1.060367466565415E-2</v>
      </c>
      <c r="AJ91" s="7">
        <f t="shared" si="29"/>
        <v>-0.95312126597876357</v>
      </c>
      <c r="AK91" s="1">
        <v>10.1199992170963</v>
      </c>
      <c r="AL91" s="2">
        <v>1.8100557352867901</v>
      </c>
      <c r="AM91" s="7">
        <f t="shared" si="40"/>
        <v>1.3947040305792002</v>
      </c>
      <c r="AN91" s="7">
        <f>AM91/MAX(AM$2:AM90)-1</f>
        <v>9.4646620503637813E-3</v>
      </c>
      <c r="AO91" s="7">
        <f t="shared" si="30"/>
        <v>-1.0210440185239458</v>
      </c>
      <c r="AP91" s="1">
        <v>10.1199992170963</v>
      </c>
      <c r="AQ91" s="2">
        <v>1.60194351687256</v>
      </c>
      <c r="AR91" s="7">
        <f t="shared" si="41"/>
        <v>1.3613204232154192</v>
      </c>
      <c r="AS91" s="7">
        <f>AR91/MAX(AR$2:AR90)-1</f>
        <v>8.6231142023971419E-3</v>
      </c>
      <c r="AT91" s="7">
        <f t="shared" si="31"/>
        <v>-1.0716585570137123</v>
      </c>
      <c r="AU91" s="1">
        <v>10.1199992170963</v>
      </c>
      <c r="AV91" s="2">
        <v>1.4359249896022499</v>
      </c>
      <c r="AW91" s="7">
        <f t="shared" si="42"/>
        <v>1.3484871180938329</v>
      </c>
      <c r="AX91" s="7">
        <f>IF(AW91/MAX(AW$2:AW90)-1&lt;0,AW91/MAX(AW$2:AW90)-1,0)</f>
        <v>0</v>
      </c>
      <c r="AY91" s="7">
        <f t="shared" si="32"/>
        <v>-1.1120355766936045</v>
      </c>
      <c r="AZ91" s="1">
        <v>10.1199992170963</v>
      </c>
      <c r="BA91" s="2">
        <v>6.609</v>
      </c>
      <c r="BB91" s="7">
        <f t="shared" si="43"/>
        <v>1.7974463868942134</v>
      </c>
      <c r="BC91" s="7">
        <f>BB91/MAX(BB$2:BB90)-1</f>
        <v>2.7870456772948637E-2</v>
      </c>
      <c r="BD91" s="1">
        <v>10.1199992170963</v>
      </c>
      <c r="BE91" s="2">
        <v>6.0082909090909089</v>
      </c>
      <c r="BF91" s="7">
        <f t="shared" si="44"/>
        <v>1.7162159388729687</v>
      </c>
      <c r="BG91" s="7">
        <f>BF91/MAX(BF$2:BF90)-1</f>
        <v>2.573329492897547E-2</v>
      </c>
      <c r="BH91" s="2">
        <v>6.609</v>
      </c>
    </row>
    <row r="92" spans="1:60" x14ac:dyDescent="0.25">
      <c r="A92" s="5">
        <v>195402</v>
      </c>
      <c r="B92" s="4">
        <v>19756</v>
      </c>
      <c r="C92" s="2">
        <v>1.72999903173366</v>
      </c>
      <c r="D92" s="7">
        <f t="shared" si="33"/>
        <v>2.1361263783924431</v>
      </c>
      <c r="E92" s="7">
        <f>D92/MAX(D$2:D91)-1</f>
        <v>-3.0170765773188668E-3</v>
      </c>
      <c r="F92" s="7">
        <f t="shared" si="23"/>
        <v>0.17995032328995386</v>
      </c>
      <c r="G92" s="1">
        <v>3.3699943606404399</v>
      </c>
      <c r="H92" s="2">
        <v>1.6913956159752399</v>
      </c>
      <c r="I92" s="7">
        <f t="shared" si="34"/>
        <v>1.93154083273266</v>
      </c>
      <c r="J92" s="7">
        <f>I92/MAX(I$2:I91)-1</f>
        <v>1.6913956159752441E-2</v>
      </c>
      <c r="K92" s="7">
        <f t="shared" si="24"/>
        <v>0.16064739110800785</v>
      </c>
      <c r="L92" s="1">
        <v>3.3699943606404399</v>
      </c>
      <c r="M92" s="2">
        <v>1.6873773677402799</v>
      </c>
      <c r="N92" s="7">
        <f t="shared" si="35"/>
        <v>1.7102648823976578</v>
      </c>
      <c r="O92" s="7">
        <f>N92/MAX(N$2:N91)-1</f>
        <v>1.6873773677402726E-2</v>
      </c>
      <c r="P92" s="7">
        <f t="shared" si="25"/>
        <v>0.15863813955226336</v>
      </c>
      <c r="Q92" s="1">
        <v>3.3699943606404399</v>
      </c>
      <c r="R92" s="2">
        <v>1.1638879277590599</v>
      </c>
      <c r="S92" s="7">
        <f t="shared" si="36"/>
        <v>1.5194744326814431</v>
      </c>
      <c r="T92" s="7">
        <f>S92/MAX(S$2:S91)-1</f>
        <v>1.1638879277590553E-2</v>
      </c>
      <c r="U92" s="7">
        <f t="shared" si="26"/>
        <v>-0.1031231828436272</v>
      </c>
      <c r="V92" s="1">
        <v>3.3699943606404399</v>
      </c>
      <c r="W92" s="2">
        <v>0.89867218920382697</v>
      </c>
      <c r="X92" s="7">
        <f t="shared" si="37"/>
        <v>1.5053917090648929</v>
      </c>
      <c r="Y92" s="7">
        <f>X92/MAX(X$2:X91)-1</f>
        <v>8.9867218920383074E-3</v>
      </c>
      <c r="Z92" s="7">
        <f t="shared" si="27"/>
        <v>-0.23573946340682506</v>
      </c>
      <c r="AA92" s="1">
        <v>3.3699943606404399</v>
      </c>
      <c r="AB92" s="2">
        <v>0.73502707709378801</v>
      </c>
      <c r="AC92" s="7">
        <f t="shared" si="38"/>
        <v>1.4788256989926305</v>
      </c>
      <c r="AD92" s="7">
        <f>AC92/MAX(AC$2:AC91)-1</f>
        <v>7.3502707709378612E-3</v>
      </c>
      <c r="AE92" s="7">
        <f t="shared" si="28"/>
        <v>-0.31756720944709715</v>
      </c>
      <c r="AF92" s="1">
        <v>3.3699943606404399</v>
      </c>
      <c r="AG92" s="2">
        <v>0.63000301045343698</v>
      </c>
      <c r="AH92" s="7">
        <f t="shared" si="39"/>
        <v>1.4424244806322999</v>
      </c>
      <c r="AI92" s="7">
        <f>AH92/MAX(AH$2:AH91)-1</f>
        <v>6.3000301045343932E-3</v>
      </c>
      <c r="AJ92" s="7">
        <f t="shared" si="29"/>
        <v>-0.37008257359304553</v>
      </c>
      <c r="AK92" s="1">
        <v>3.3699943606404399</v>
      </c>
      <c r="AL92" s="2">
        <v>0.55670455853552303</v>
      </c>
      <c r="AM92" s="7">
        <f t="shared" si="40"/>
        <v>1.4024684114955133</v>
      </c>
      <c r="AN92" s="7">
        <f>AM92/MAX(AM$2:AM91)-1</f>
        <v>5.5670455853551459E-3</v>
      </c>
      <c r="AO92" s="7">
        <f t="shared" si="30"/>
        <v>-0.40673412420368082</v>
      </c>
      <c r="AP92" s="1">
        <v>3.3699943606404399</v>
      </c>
      <c r="AQ92" s="2">
        <v>0.49750695454315003</v>
      </c>
      <c r="AR92" s="7">
        <f t="shared" si="41"/>
        <v>1.3680930869945322</v>
      </c>
      <c r="AS92" s="7">
        <f>AR92/MAX(AR$2:AR91)-1</f>
        <v>4.9750695454315874E-3</v>
      </c>
      <c r="AT92" s="7">
        <f t="shared" si="31"/>
        <v>-0.43633480364483201</v>
      </c>
      <c r="AU92" s="1">
        <v>3.3699943606404399</v>
      </c>
      <c r="AV92" s="2">
        <v>0.45327793742522698</v>
      </c>
      <c r="AW92" s="7">
        <f t="shared" si="42"/>
        <v>1.3545995126891734</v>
      </c>
      <c r="AX92" s="7">
        <f>IF(AW92/MAX(AW$2:AW91)-1&lt;0,AW92/MAX(AW$2:AW91)-1,0)</f>
        <v>0</v>
      </c>
      <c r="AY92" s="7">
        <f t="shared" si="32"/>
        <v>-0.45845071492180711</v>
      </c>
      <c r="AZ92" s="1">
        <v>3.3699943606404399</v>
      </c>
      <c r="BA92" s="2">
        <v>1.5070000000000001</v>
      </c>
      <c r="BB92" s="7">
        <f t="shared" si="43"/>
        <v>1.824533903944709</v>
      </c>
      <c r="BC92" s="7">
        <f>BB92/MAX(BB$2:BB91)-1</f>
        <v>1.5069999999999917E-2</v>
      </c>
      <c r="BD92" s="1">
        <v>3.3699943606404399</v>
      </c>
      <c r="BE92" s="2">
        <v>1.3701212121181816</v>
      </c>
      <c r="BF92" s="7">
        <f t="shared" si="44"/>
        <v>1.7397301774972207</v>
      </c>
      <c r="BG92" s="7">
        <f>BF92/MAX(BF$2:BF91)-1</f>
        <v>1.3701212121181916E-2</v>
      </c>
      <c r="BH92" s="2">
        <v>1.5070000000000001</v>
      </c>
    </row>
    <row r="93" spans="1:60" x14ac:dyDescent="0.25">
      <c r="A93" s="5">
        <v>195403</v>
      </c>
      <c r="B93" s="4">
        <v>19784</v>
      </c>
      <c r="C93" s="2">
        <v>4.3899858955280902</v>
      </c>
      <c r="D93" s="7">
        <f t="shared" si="33"/>
        <v>2.2299020251145261</v>
      </c>
      <c r="E93" s="7">
        <f>D93/MAX(D$2:D92)-1</f>
        <v>4.0750333141760242E-2</v>
      </c>
      <c r="F93" s="7">
        <f t="shared" si="23"/>
        <v>0.9999950831907557</v>
      </c>
      <c r="G93" s="1">
        <v>4.3899974540475899</v>
      </c>
      <c r="H93" s="2">
        <v>4.3841515463889502</v>
      </c>
      <c r="I93" s="7">
        <f t="shared" si="34"/>
        <v>2.016222510020043</v>
      </c>
      <c r="J93" s="7">
        <f>I93/MAX(I$2:I92)-1</f>
        <v>4.3841515463889591E-2</v>
      </c>
      <c r="K93" s="7">
        <f t="shared" si="24"/>
        <v>0.99751324442392197</v>
      </c>
      <c r="L93" s="1">
        <v>4.3899974540475899</v>
      </c>
      <c r="M93" s="2">
        <v>4.3371279439590502</v>
      </c>
      <c r="N93" s="7">
        <f t="shared" si="35"/>
        <v>1.7844412585278449</v>
      </c>
      <c r="O93" s="7">
        <f>N93/MAX(N$2:N92)-1</f>
        <v>4.3371279439590404E-2</v>
      </c>
      <c r="P93" s="7">
        <f t="shared" si="25"/>
        <v>0.97751015638728311</v>
      </c>
      <c r="Q93" s="1">
        <v>4.3899974540475899</v>
      </c>
      <c r="R93" s="2">
        <v>4.3029102363898097</v>
      </c>
      <c r="S93" s="7">
        <f t="shared" si="36"/>
        <v>1.5848560535846188</v>
      </c>
      <c r="T93" s="7">
        <f>S93/MAX(S$2:S92)-1</f>
        <v>4.3029102363898009E-2</v>
      </c>
      <c r="U93" s="7">
        <f t="shared" si="26"/>
        <v>0.96295449111387421</v>
      </c>
      <c r="V93" s="1">
        <v>4.3899974540475899</v>
      </c>
      <c r="W93" s="2">
        <v>4.28561843227377</v>
      </c>
      <c r="X93" s="7">
        <f t="shared" si="37"/>
        <v>1.5699070536264992</v>
      </c>
      <c r="Y93" s="7">
        <f>X93/MAX(X$2:X92)-1</f>
        <v>4.2856184322737745E-2</v>
      </c>
      <c r="Z93" s="7">
        <f t="shared" si="27"/>
        <v>0.95559883433362025</v>
      </c>
      <c r="AA93" s="1">
        <v>4.3899974540475899</v>
      </c>
      <c r="AB93" s="2">
        <v>4.2753733301439896</v>
      </c>
      <c r="AC93" s="7">
        <f t="shared" si="38"/>
        <v>1.5420510185266767</v>
      </c>
      <c r="AD93" s="7">
        <f>AC93/MAX(AC$2:AC92)-1</f>
        <v>4.2753733301439834E-2</v>
      </c>
      <c r="AE93" s="7">
        <f t="shared" si="28"/>
        <v>0.95124073182218771</v>
      </c>
      <c r="AF93" s="1">
        <v>4.3899974540475899</v>
      </c>
      <c r="AG93" s="2">
        <v>4.2559081480142797</v>
      </c>
      <c r="AH93" s="7">
        <f t="shared" si="39"/>
        <v>1.5038127416324827</v>
      </c>
      <c r="AI93" s="7">
        <f>AH93/MAX(AH$2:AH92)-1</f>
        <v>4.2559081480142869E-2</v>
      </c>
      <c r="AJ93" s="7">
        <f t="shared" si="29"/>
        <v>0.94296055481171226</v>
      </c>
      <c r="AK93" s="1">
        <v>4.3899974540475899</v>
      </c>
      <c r="AL93" s="2">
        <v>4.2356802810304099</v>
      </c>
      <c r="AM93" s="7">
        <f t="shared" si="40"/>
        <v>1.461872489448909</v>
      </c>
      <c r="AN93" s="7">
        <f>AM93/MAX(AM$2:AM92)-1</f>
        <v>4.2356802810304073E-2</v>
      </c>
      <c r="AO93" s="7">
        <f t="shared" si="30"/>
        <v>0.93435594386819831</v>
      </c>
      <c r="AP93" s="1">
        <v>4.3899974540475899</v>
      </c>
      <c r="AQ93" s="2">
        <v>4.2205506217575897</v>
      </c>
      <c r="AR93" s="7">
        <f t="shared" si="41"/>
        <v>1.4258341482839025</v>
      </c>
      <c r="AS93" s="7">
        <f>AR93/MAX(AR$2:AR92)-1</f>
        <v>4.2205506217575905E-2</v>
      </c>
      <c r="AT93" s="7">
        <f t="shared" si="31"/>
        <v>0.92792002890720116</v>
      </c>
      <c r="AU93" s="1">
        <v>4.3899974540475899</v>
      </c>
      <c r="AV93" s="2">
        <v>4.2085098213089296</v>
      </c>
      <c r="AW93" s="7">
        <f t="shared" si="42"/>
        <v>1.4116079662201002</v>
      </c>
      <c r="AX93" s="7">
        <f>IF(AW93/MAX(AW$2:AW92)-1&lt;0,AW93/MAX(AW$2:AW92)-1,0)</f>
        <v>0</v>
      </c>
      <c r="AY93" s="7">
        <f t="shared" si="32"/>
        <v>0.92279806506435869</v>
      </c>
      <c r="AZ93" s="1">
        <v>4.3899974540475899</v>
      </c>
      <c r="BA93" s="2">
        <v>2.2429999999999999</v>
      </c>
      <c r="BB93" s="7">
        <f t="shared" si="43"/>
        <v>1.8654581994101889</v>
      </c>
      <c r="BC93" s="7">
        <f>BB93/MAX(BB$2:BB92)-1</f>
        <v>2.242999999999995E-2</v>
      </c>
      <c r="BD93" s="1">
        <v>4.3899974540475899</v>
      </c>
      <c r="BE93" s="2">
        <v>2.0391803030272726</v>
      </c>
      <c r="BF93" s="7">
        <f t="shared" si="44"/>
        <v>1.7752064126025655</v>
      </c>
      <c r="BG93" s="7">
        <f>BF93/MAX(BF$2:BF92)-1</f>
        <v>2.039180303027277E-2</v>
      </c>
      <c r="BH93" s="2">
        <v>2.2429999999999999</v>
      </c>
    </row>
    <row r="94" spans="1:60" x14ac:dyDescent="0.25">
      <c r="A94" s="5">
        <v>195404</v>
      </c>
      <c r="B94" s="4">
        <v>19815</v>
      </c>
      <c r="C94" s="2">
        <v>2.2399953602851301</v>
      </c>
      <c r="D94" s="7">
        <f t="shared" si="33"/>
        <v>2.2798517270159957</v>
      </c>
      <c r="E94" s="7">
        <f>D94/MAX(D$2:D93)-1</f>
        <v>2.2399953602851408E-2</v>
      </c>
      <c r="F94" s="7">
        <f t="shared" si="23"/>
        <v>0.38492268309350619</v>
      </c>
      <c r="G94" s="1">
        <v>3.5399998568154198</v>
      </c>
      <c r="H94" s="2">
        <v>2.1597857412421702</v>
      </c>
      <c r="I94" s="7">
        <f t="shared" si="34"/>
        <v>2.0597685963031709</v>
      </c>
      <c r="J94" s="7">
        <f>I94/MAX(I$2:I93)-1</f>
        <v>2.1597857412421595E-2</v>
      </c>
      <c r="K94" s="7">
        <f t="shared" si="24"/>
        <v>0.34697272414897085</v>
      </c>
      <c r="L94" s="1">
        <v>3.5399998568154198</v>
      </c>
      <c r="M94" s="2">
        <v>2.69523840281169</v>
      </c>
      <c r="N94" s="7">
        <f t="shared" si="35"/>
        <v>1.8325362046033036</v>
      </c>
      <c r="O94" s="7">
        <f>N94/MAX(N$2:N93)-1</f>
        <v>2.6952384028116949E-2</v>
      </c>
      <c r="P94" s="7">
        <f t="shared" si="25"/>
        <v>0.60031399126584772</v>
      </c>
      <c r="Q94" s="1">
        <v>3.5399998568154198</v>
      </c>
      <c r="R94" s="2">
        <v>3.0153006232494302</v>
      </c>
      <c r="S94" s="7">
        <f t="shared" si="36"/>
        <v>1.6326442280459623</v>
      </c>
      <c r="T94" s="7">
        <f>S94/MAX(S$2:S93)-1</f>
        <v>3.0153006232494395E-2</v>
      </c>
      <c r="U94" s="7">
        <f t="shared" si="26"/>
        <v>0.75174655347267638</v>
      </c>
      <c r="V94" s="1">
        <v>3.5399998568154198</v>
      </c>
      <c r="W94" s="2">
        <v>3.17471103790957</v>
      </c>
      <c r="X94" s="7">
        <f t="shared" si="37"/>
        <v>1.6197470661429003</v>
      </c>
      <c r="Y94" s="7">
        <f>X94/MAX(X$2:X93)-1</f>
        <v>3.1747110379095611E-2</v>
      </c>
      <c r="Z94" s="7">
        <f t="shared" si="27"/>
        <v>0.82716916193118939</v>
      </c>
      <c r="AA94" s="1">
        <v>3.5399998568154198</v>
      </c>
      <c r="AB94" s="2">
        <v>3.22761239213636</v>
      </c>
      <c r="AC94" s="7">
        <f t="shared" si="38"/>
        <v>1.5918224482937087</v>
      </c>
      <c r="AD94" s="7">
        <f>AC94/MAX(AC$2:AC93)-1</f>
        <v>3.2276123921363586E-2</v>
      </c>
      <c r="AE94" s="7">
        <f t="shared" si="28"/>
        <v>0.85219863152562458</v>
      </c>
      <c r="AF94" s="1">
        <v>3.5399998568154198</v>
      </c>
      <c r="AG94" s="2">
        <v>3.26277814275773</v>
      </c>
      <c r="AH94" s="7">
        <f t="shared" si="39"/>
        <v>1.552878815074473</v>
      </c>
      <c r="AI94" s="7">
        <f>AH94/MAX(AH$2:AH93)-1</f>
        <v>3.2627781427577274E-2</v>
      </c>
      <c r="AJ94" s="7">
        <f t="shared" si="29"/>
        <v>0.86883677054508546</v>
      </c>
      <c r="AK94" s="1">
        <v>3.5399998568154198</v>
      </c>
      <c r="AL94" s="2">
        <v>2.8699706205828601</v>
      </c>
      <c r="AM94" s="7">
        <f t="shared" si="40"/>
        <v>1.5038278004064758</v>
      </c>
      <c r="AN94" s="7">
        <f>AM94/MAX(AM$2:AM93)-1</f>
        <v>2.8699706205828512E-2</v>
      </c>
      <c r="AO94" s="7">
        <f t="shared" si="30"/>
        <v>0.68298587737905736</v>
      </c>
      <c r="AP94" s="1">
        <v>3.5399998568154198</v>
      </c>
      <c r="AQ94" s="2">
        <v>2.5248672106578298</v>
      </c>
      <c r="AR94" s="7">
        <f t="shared" si="41"/>
        <v>1.4618345671722852</v>
      </c>
      <c r="AS94" s="7">
        <f>AR94/MAX(AR$2:AR93)-1</f>
        <v>2.5248672106578329E-2</v>
      </c>
      <c r="AT94" s="7">
        <f t="shared" si="31"/>
        <v>0.51970545796627432</v>
      </c>
      <c r="AU94" s="1">
        <v>3.5399998568154198</v>
      </c>
      <c r="AV94" s="2">
        <v>2.2515588628081802</v>
      </c>
      <c r="AW94" s="7">
        <f t="shared" si="42"/>
        <v>1.4433911504916352</v>
      </c>
      <c r="AX94" s="7">
        <f>IF(AW94/MAX(AW$2:AW93)-1&lt;0,AW94/MAX(AW$2:AW93)-1,0)</f>
        <v>0</v>
      </c>
      <c r="AY94" s="7">
        <f t="shared" si="32"/>
        <v>0.39039377809733289</v>
      </c>
      <c r="AZ94" s="1">
        <v>3.5399998568154198</v>
      </c>
      <c r="BA94" s="2">
        <v>1.5690000000000002</v>
      </c>
      <c r="BB94" s="7">
        <f t="shared" si="43"/>
        <v>1.8947272385589347</v>
      </c>
      <c r="BC94" s="7">
        <f>BB94/MAX(BB$2:BB93)-1</f>
        <v>1.5689999999999982E-2</v>
      </c>
      <c r="BD94" s="1">
        <v>3.5399998568154198</v>
      </c>
      <c r="BE94" s="2">
        <v>1.4264371212090909</v>
      </c>
      <c r="BF94" s="7">
        <f t="shared" si="44"/>
        <v>1.8005286158500127</v>
      </c>
      <c r="BG94" s="7">
        <f>BF94/MAX(BF$2:BF93)-1</f>
        <v>1.4264371212090898E-2</v>
      </c>
      <c r="BH94" s="2">
        <v>1.5690000000000002</v>
      </c>
    </row>
    <row r="95" spans="1:60" x14ac:dyDescent="0.25">
      <c r="A95" s="5">
        <v>195405</v>
      </c>
      <c r="B95" s="4">
        <v>19845</v>
      </c>
      <c r="C95" s="2">
        <v>4.7300018779330504</v>
      </c>
      <c r="D95" s="7">
        <f t="shared" si="33"/>
        <v>2.3876887565179414</v>
      </c>
      <c r="E95" s="7">
        <f>D95/MAX(D$2:D94)-1</f>
        <v>4.7300018779330433E-2</v>
      </c>
      <c r="F95" s="7">
        <f t="shared" si="23"/>
        <v>0.6607823280746703</v>
      </c>
      <c r="G95" s="1">
        <v>5.4299959618313602</v>
      </c>
      <c r="H95" s="2">
        <v>4.73002232867956</v>
      </c>
      <c r="I95" s="7">
        <f t="shared" si="34"/>
        <v>2.1571961108274404</v>
      </c>
      <c r="J95" s="7">
        <f>I95/MAX(I$2:I94)-1</f>
        <v>4.7300223286795617E-2</v>
      </c>
      <c r="K95" s="7">
        <f t="shared" si="24"/>
        <v>0.66079223852217217</v>
      </c>
      <c r="L95" s="1">
        <v>5.4299959618313602</v>
      </c>
      <c r="M95" s="2">
        <v>4.6546052450848698</v>
      </c>
      <c r="N95" s="7">
        <f t="shared" si="35"/>
        <v>1.9178335309008483</v>
      </c>
      <c r="O95" s="7">
        <f>N95/MAX(N$2:N94)-1</f>
        <v>4.6546052450848752E-2</v>
      </c>
      <c r="P95" s="7">
        <f t="shared" si="25"/>
        <v>0.62424506175473926</v>
      </c>
      <c r="Q95" s="1">
        <v>5.4299959618313602</v>
      </c>
      <c r="R95" s="2">
        <v>4.1818731942124803</v>
      </c>
      <c r="S95" s="7">
        <f t="shared" si="36"/>
        <v>1.7009193393754738</v>
      </c>
      <c r="T95" s="7">
        <f>S95/MAX(S$2:S94)-1</f>
        <v>4.181873194212482E-2</v>
      </c>
      <c r="U95" s="7">
        <f t="shared" si="26"/>
        <v>0.39515874598422729</v>
      </c>
      <c r="V95" s="1">
        <v>5.4299959618313602</v>
      </c>
      <c r="W95" s="2">
        <v>3.9382450912856601</v>
      </c>
      <c r="X95" s="7">
        <f t="shared" si="37"/>
        <v>1.6835366754665166</v>
      </c>
      <c r="Y95" s="7">
        <f>X95/MAX(X$2:X94)-1</f>
        <v>3.9382450912856637E-2</v>
      </c>
      <c r="Z95" s="7">
        <f t="shared" si="27"/>
        <v>0.27709637975653445</v>
      </c>
      <c r="AA95" s="1">
        <v>5.4299959618313602</v>
      </c>
      <c r="AB95" s="2">
        <v>3.7921139758623301</v>
      </c>
      <c r="AC95" s="7">
        <f t="shared" si="38"/>
        <v>1.6521861698263682</v>
      </c>
      <c r="AD95" s="7">
        <f>AC95/MAX(AC$2:AC94)-1</f>
        <v>3.7921139758623212E-2</v>
      </c>
      <c r="AE95" s="7">
        <f t="shared" si="28"/>
        <v>0.20628112872799176</v>
      </c>
      <c r="AF95" s="1">
        <v>5.4299959618313602</v>
      </c>
      <c r="AG95" s="2">
        <v>3.69793022879887</v>
      </c>
      <c r="AH95" s="7">
        <f t="shared" si="39"/>
        <v>1.6103031901937257</v>
      </c>
      <c r="AI95" s="7">
        <f>AH95/MAX(AH$2:AH94)-1</f>
        <v>3.6979302287988736E-2</v>
      </c>
      <c r="AJ95" s="7">
        <f t="shared" si="29"/>
        <v>0.16063961239667324</v>
      </c>
      <c r="AK95" s="1">
        <v>5.4299959618313602</v>
      </c>
      <c r="AL95" s="2">
        <v>3.6293786963821599</v>
      </c>
      <c r="AM95" s="7">
        <f t="shared" si="40"/>
        <v>1.5584074062247009</v>
      </c>
      <c r="AN95" s="7">
        <f>AM95/MAX(AM$2:AM94)-1</f>
        <v>3.6293786963821573E-2</v>
      </c>
      <c r="AO95" s="7">
        <f t="shared" si="30"/>
        <v>0.12741948701531591</v>
      </c>
      <c r="AP95" s="1">
        <v>5.4299959618313602</v>
      </c>
      <c r="AQ95" s="2">
        <v>3.5811290560619198</v>
      </c>
      <c r="AR95" s="7">
        <f t="shared" si="41"/>
        <v>1.514184749608849</v>
      </c>
      <c r="AS95" s="7">
        <f>AR95/MAX(AR$2:AR94)-1</f>
        <v>3.5811290560619158E-2</v>
      </c>
      <c r="AT95" s="7">
        <f t="shared" si="31"/>
        <v>0.10403767417267473</v>
      </c>
      <c r="AU95" s="1">
        <v>5.4299959618313602</v>
      </c>
      <c r="AV95" s="2">
        <v>3.53656481678154</v>
      </c>
      <c r="AW95" s="7">
        <f t="shared" si="42"/>
        <v>1.4944376140884608</v>
      </c>
      <c r="AX95" s="7">
        <f>IF(AW95/MAX(AW$2:AW94)-1&lt;0,AW95/MAX(AW$2:AW94)-1,0)</f>
        <v>0</v>
      </c>
      <c r="AY95" s="7">
        <f t="shared" si="32"/>
        <v>8.2441809511038744E-2</v>
      </c>
      <c r="AZ95" s="1">
        <v>5.4299959618313602</v>
      </c>
      <c r="BA95" s="2">
        <v>3.7030000000000007</v>
      </c>
      <c r="BB95" s="7">
        <f t="shared" si="43"/>
        <v>1.9648889882027722</v>
      </c>
      <c r="BC95" s="7">
        <f>BB95/MAX(BB$2:BB94)-1</f>
        <v>3.7030000000000118E-2</v>
      </c>
      <c r="BD95" s="1">
        <v>5.4299959618313602</v>
      </c>
      <c r="BE95" s="2">
        <v>3.3664416666636368</v>
      </c>
      <c r="BF95" s="7">
        <f t="shared" si="44"/>
        <v>1.8611423613941898</v>
      </c>
      <c r="BG95" s="7">
        <f>BF95/MAX(BF$2:BF94)-1</f>
        <v>3.3664416666636443E-2</v>
      </c>
      <c r="BH95" s="2">
        <v>3.7030000000000007</v>
      </c>
    </row>
    <row r="96" spans="1:60" x14ac:dyDescent="0.25">
      <c r="A96" s="5">
        <v>195406</v>
      </c>
      <c r="B96" s="4">
        <v>19876</v>
      </c>
      <c r="C96" s="2">
        <v>1.6199986788213601</v>
      </c>
      <c r="D96" s="7">
        <f t="shared" si="33"/>
        <v>2.4263692828278982</v>
      </c>
      <c r="E96" s="7">
        <f>D96/MAX(D$2:D95)-1</f>
        <v>1.6199986788213661E-2</v>
      </c>
      <c r="F96" s="7">
        <f t="shared" si="23"/>
        <v>0.25678404524810661</v>
      </c>
      <c r="G96" s="1">
        <v>3.7799995660476902</v>
      </c>
      <c r="H96" s="2">
        <v>1.6194966230616801</v>
      </c>
      <c r="I96" s="7">
        <f t="shared" si="34"/>
        <v>2.1921318289951088</v>
      </c>
      <c r="J96" s="7">
        <f>I96/MAX(I$2:I95)-1</f>
        <v>1.6194966230616892E-2</v>
      </c>
      <c r="K96" s="7">
        <f t="shared" si="24"/>
        <v>0.25661129724000342</v>
      </c>
      <c r="L96" s="1">
        <v>3.7799995660476902</v>
      </c>
      <c r="M96" s="2">
        <v>1.6087095182956599</v>
      </c>
      <c r="N96" s="7">
        <f t="shared" si="35"/>
        <v>1.948685901457516</v>
      </c>
      <c r="O96" s="7">
        <f>N96/MAX(N$2:N95)-1</f>
        <v>1.608709518295659E-2</v>
      </c>
      <c r="P96" s="7">
        <f t="shared" si="25"/>
        <v>0.25289965600175324</v>
      </c>
      <c r="Q96" s="1">
        <v>3.7799995660476902</v>
      </c>
      <c r="R96" s="2">
        <v>1.60429522050505</v>
      </c>
      <c r="S96" s="7">
        <f t="shared" si="36"/>
        <v>1.7282071070417206</v>
      </c>
      <c r="T96" s="7">
        <f>S96/MAX(S$2:S95)-1</f>
        <v>1.6042952205050476E-2</v>
      </c>
      <c r="U96" s="7">
        <f t="shared" si="26"/>
        <v>0.25138077859461461</v>
      </c>
      <c r="V96" s="1">
        <v>3.7799995660476902</v>
      </c>
      <c r="W96" s="2">
        <v>1.8088702191454999</v>
      </c>
      <c r="X96" s="7">
        <f t="shared" si="37"/>
        <v>1.7139896690174228</v>
      </c>
      <c r="Y96" s="7">
        <f>X96/MAX(X$2:X95)-1</f>
        <v>1.8088702191455086E-2</v>
      </c>
      <c r="Z96" s="7">
        <f t="shared" si="27"/>
        <v>0.32177121400233766</v>
      </c>
      <c r="AA96" s="1">
        <v>3.7799995660476902</v>
      </c>
      <c r="AB96" s="2">
        <v>2.0652347307895602</v>
      </c>
      <c r="AC96" s="7">
        <f t="shared" si="38"/>
        <v>1.6863076924229243</v>
      </c>
      <c r="AD96" s="7">
        <f>AC96/MAX(AC$2:AC95)-1</f>
        <v>2.0652347307895669E-2</v>
      </c>
      <c r="AE96" s="7">
        <f t="shared" si="28"/>
        <v>0.4099814533651136</v>
      </c>
      <c r="AF96" s="1">
        <v>3.7799995660476902</v>
      </c>
      <c r="AG96" s="2">
        <v>2.2203057859706998</v>
      </c>
      <c r="AH96" s="7">
        <f t="shared" si="39"/>
        <v>1.6460568450972677</v>
      </c>
      <c r="AI96" s="7">
        <f>AH96/MAX(AH$2:AH95)-1</f>
        <v>2.2203057859706998E-2</v>
      </c>
      <c r="AJ96" s="7">
        <f t="shared" si="29"/>
        <v>0.46333850660171172</v>
      </c>
      <c r="AK96" s="1">
        <v>3.7799995660476902</v>
      </c>
      <c r="AL96" s="2">
        <v>2.3369867287630699</v>
      </c>
      <c r="AM96" s="7">
        <f t="shared" si="40"/>
        <v>1.594827180488233</v>
      </c>
      <c r="AN96" s="7">
        <f>AM96/MAX(AM$2:AM95)-1</f>
        <v>2.3369867287630797E-2</v>
      </c>
      <c r="AO96" s="7">
        <f t="shared" si="30"/>
        <v>0.50348623932331205</v>
      </c>
      <c r="AP96" s="1">
        <v>3.7799995660476902</v>
      </c>
      <c r="AQ96" s="2">
        <v>2.4241663312594901</v>
      </c>
      <c r="AR96" s="7">
        <f t="shared" si="41"/>
        <v>1.5508911065019324</v>
      </c>
      <c r="AS96" s="7">
        <f>AR96/MAX(AR$2:AR95)-1</f>
        <v>2.4241663312594808E-2</v>
      </c>
      <c r="AT96" s="7">
        <f t="shared" si="31"/>
        <v>0.53348311195768816</v>
      </c>
      <c r="AU96" s="1">
        <v>3.7799995660476902</v>
      </c>
      <c r="AV96" s="2">
        <v>2.18772863940604</v>
      </c>
      <c r="AW96" s="7">
        <f t="shared" si="42"/>
        <v>1.5271318537699303</v>
      </c>
      <c r="AX96" s="7">
        <f>IF(AW96/MAX(AW$2:AW95)-1&lt;0,AW96/MAX(AW$2:AW95)-1,0)</f>
        <v>0</v>
      </c>
      <c r="AY96" s="7">
        <f t="shared" si="32"/>
        <v>0.45212931903594333</v>
      </c>
      <c r="AZ96" s="1">
        <v>3.7799995660476902</v>
      </c>
      <c r="BA96" s="2">
        <v>0.96100000000000008</v>
      </c>
      <c r="BB96" s="7">
        <f t="shared" si="43"/>
        <v>1.9837715713794006</v>
      </c>
      <c r="BC96" s="7">
        <f>BB96/MAX(BB$2:BB95)-1</f>
        <v>9.6099999999998964E-3</v>
      </c>
      <c r="BD96" s="1">
        <v>3.7799995660476902</v>
      </c>
      <c r="BE96" s="2">
        <v>0.87370984848181832</v>
      </c>
      <c r="BF96" s="7">
        <f t="shared" si="44"/>
        <v>1.8774033454999577</v>
      </c>
      <c r="BG96" s="7">
        <f>BF96/MAX(BF$2:BF95)-1</f>
        <v>8.7370984848180733E-3</v>
      </c>
      <c r="BH96" s="2">
        <v>0.96100000000000008</v>
      </c>
    </row>
    <row r="97" spans="1:60" x14ac:dyDescent="0.25">
      <c r="A97" s="5">
        <v>195407</v>
      </c>
      <c r="B97" s="4">
        <v>19906</v>
      </c>
      <c r="C97" s="2">
        <v>8.7699902050932899</v>
      </c>
      <c r="D97" s="7">
        <f t="shared" si="33"/>
        <v>2.6391616312712971</v>
      </c>
      <c r="E97" s="7">
        <f>D97/MAX(D$2:D96)-1</f>
        <v>8.769990205093281E-2</v>
      </c>
      <c r="F97" s="7">
        <f t="shared" si="23"/>
        <v>0.90238396745291061</v>
      </c>
      <c r="G97" s="1">
        <v>9.0299980038906202</v>
      </c>
      <c r="H97" s="2">
        <v>7.9684600784544903</v>
      </c>
      <c r="I97" s="7">
        <f t="shared" si="34"/>
        <v>2.3668109786556784</v>
      </c>
      <c r="J97" s="7">
        <f>I97/MAX(I$2:I96)-1</f>
        <v>7.9684600784544868E-2</v>
      </c>
      <c r="K97" s="7">
        <f t="shared" si="24"/>
        <v>0.60146149016047534</v>
      </c>
      <c r="L97" s="1">
        <v>9.0299980038906202</v>
      </c>
      <c r="M97" s="2">
        <v>7.87102176411278</v>
      </c>
      <c r="N97" s="7">
        <f t="shared" si="35"/>
        <v>2.1020673928754343</v>
      </c>
      <c r="O97" s="7">
        <f>N97/MAX(N$2:N96)-1</f>
        <v>7.8710217641127844E-2</v>
      </c>
      <c r="P97" s="7">
        <f t="shared" si="25"/>
        <v>0.56487973488963461</v>
      </c>
      <c r="Q97" s="1">
        <v>9.0299980038906202</v>
      </c>
      <c r="R97" s="2">
        <v>7.8409417781330104</v>
      </c>
      <c r="S97" s="7">
        <f t="shared" si="36"/>
        <v>1.8637148201104188</v>
      </c>
      <c r="T97" s="7">
        <f>S97/MAX(S$2:S96)-1</f>
        <v>7.8409417781330149E-2</v>
      </c>
      <c r="U97" s="7">
        <f t="shared" si="26"/>
        <v>0.55358665482050196</v>
      </c>
      <c r="V97" s="1">
        <v>9.0299980038906202</v>
      </c>
      <c r="W97" s="2">
        <v>7.8239932445469398</v>
      </c>
      <c r="X97" s="7">
        <f t="shared" si="37"/>
        <v>1.8480921049335786</v>
      </c>
      <c r="Y97" s="7">
        <f>X97/MAX(X$2:X96)-1</f>
        <v>7.8239932445469451E-2</v>
      </c>
      <c r="Z97" s="7">
        <f t="shared" si="27"/>
        <v>0.54722358181340003</v>
      </c>
      <c r="AA97" s="1">
        <v>9.0299980038906202</v>
      </c>
      <c r="AB97" s="2">
        <v>7.7116903467678997</v>
      </c>
      <c r="AC97" s="7">
        <f t="shared" si="38"/>
        <v>1.8163505199563077</v>
      </c>
      <c r="AD97" s="7">
        <f>AC97/MAX(AC$2:AC96)-1</f>
        <v>7.7116903467679077E-2</v>
      </c>
      <c r="AE97" s="7">
        <f t="shared" si="28"/>
        <v>0.50506114139646363</v>
      </c>
      <c r="AF97" s="1">
        <v>9.0299980038906202</v>
      </c>
      <c r="AG97" s="2">
        <v>6.6089952971672901</v>
      </c>
      <c r="AH97" s="7">
        <f t="shared" si="39"/>
        <v>1.7548446645784466</v>
      </c>
      <c r="AI97" s="7">
        <f>AH97/MAX(AH$2:AH96)-1</f>
        <v>6.6089952971672972E-2</v>
      </c>
      <c r="AJ97" s="7">
        <f t="shared" si="29"/>
        <v>9.107080591721628E-2</v>
      </c>
      <c r="AK97" s="1">
        <v>9.0299980038906202</v>
      </c>
      <c r="AL97" s="2">
        <v>5.6666818203981499</v>
      </c>
      <c r="AM97" s="7">
        <f t="shared" si="40"/>
        <v>1.6852009623917281</v>
      </c>
      <c r="AN97" s="7">
        <f>AM97/MAX(AM$2:AM96)-1</f>
        <v>5.6666818203981562E-2</v>
      </c>
      <c r="AO97" s="7">
        <f t="shared" si="30"/>
        <v>-0.26270667092515065</v>
      </c>
      <c r="AP97" s="1">
        <v>9.0299980038906202</v>
      </c>
      <c r="AQ97" s="2">
        <v>4.9696789623302102</v>
      </c>
      <c r="AR97" s="7">
        <f t="shared" si="41"/>
        <v>1.6279654155504091</v>
      </c>
      <c r="AS97" s="7">
        <f>AR97/MAX(AR$2:AR96)-1</f>
        <v>4.969678962330204E-2</v>
      </c>
      <c r="AT97" s="7">
        <f t="shared" si="31"/>
        <v>-0.52438595129015519</v>
      </c>
      <c r="AU97" s="1">
        <v>9.0299980038906202</v>
      </c>
      <c r="AV97" s="2">
        <v>4.4185680538657897</v>
      </c>
      <c r="AW97" s="7">
        <f t="shared" si="42"/>
        <v>1.5946092140010166</v>
      </c>
      <c r="AX97" s="7">
        <f>IF(AW97/MAX(AW$2:AW96)-1&lt;0,AW97/MAX(AW$2:AW96)-1,0)</f>
        <v>0</v>
      </c>
      <c r="AY97" s="7">
        <f t="shared" si="32"/>
        <v>-0.73129228497152488</v>
      </c>
      <c r="AZ97" s="1">
        <v>9.0299980038906202</v>
      </c>
      <c r="BA97" s="2">
        <v>7.003000000000001</v>
      </c>
      <c r="BB97" s="7">
        <f t="shared" si="43"/>
        <v>2.1226950945231002</v>
      </c>
      <c r="BC97" s="7">
        <f>BB97/MAX(BB$2:BB96)-1</f>
        <v>7.0030000000000037E-2</v>
      </c>
      <c r="BD97" s="1">
        <v>9.0299980038906202</v>
      </c>
      <c r="BE97" s="2">
        <v>6.3664212121181807</v>
      </c>
      <c r="BF97" s="7">
        <f t="shared" si="44"/>
        <v>1.9969267503248835</v>
      </c>
      <c r="BG97" s="7">
        <f>BF97/MAX(BF$2:BF96)-1</f>
        <v>6.3664212121181896E-2</v>
      </c>
      <c r="BH97" s="2">
        <v>7.003000000000001</v>
      </c>
    </row>
    <row r="98" spans="1:60" x14ac:dyDescent="0.25">
      <c r="A98" s="5">
        <v>195408</v>
      </c>
      <c r="B98" s="4">
        <v>19937</v>
      </c>
      <c r="C98" s="2">
        <v>-1.3399915009830801</v>
      </c>
      <c r="D98" s="7">
        <f t="shared" si="33"/>
        <v>2.6037970897150551</v>
      </c>
      <c r="E98" s="7">
        <f>D98/MAX(D$2:D97)-1</f>
        <v>-1.3399915009830843E-2</v>
      </c>
      <c r="F98" s="7">
        <f t="shared" si="23"/>
        <v>-0.3879878943342383</v>
      </c>
      <c r="G98" s="1">
        <v>0.66999990961140499</v>
      </c>
      <c r="H98" s="2">
        <v>-1.3540032586983299</v>
      </c>
      <c r="I98" s="7">
        <f t="shared" si="34"/>
        <v>2.3347642808774505</v>
      </c>
      <c r="J98" s="7">
        <f>I98/MAX(I$2:I97)-1</f>
        <v>-1.354003258698333E-2</v>
      </c>
      <c r="K98" s="7">
        <f t="shared" si="24"/>
        <v>-0.3976636322426701</v>
      </c>
      <c r="L98" s="1">
        <v>0.66999990961140499</v>
      </c>
      <c r="M98" s="2">
        <v>-0.97132514511672496</v>
      </c>
      <c r="N98" s="7">
        <f t="shared" si="35"/>
        <v>2.0816494837211357</v>
      </c>
      <c r="O98" s="7">
        <f>N98/MAX(N$2:N97)-1</f>
        <v>-9.713251451167193E-3</v>
      </c>
      <c r="P98" s="7">
        <f t="shared" si="25"/>
        <v>-0.13340748354557985</v>
      </c>
      <c r="Q98" s="1">
        <v>0.66999990961140499</v>
      </c>
      <c r="R98" s="2">
        <v>-0.627241865168784</v>
      </c>
      <c r="S98" s="7">
        <f t="shared" si="36"/>
        <v>1.8520248205113312</v>
      </c>
      <c r="T98" s="7">
        <f>S98/MAX(S$2:S97)-1</f>
        <v>-6.2724186516878166E-3</v>
      </c>
      <c r="U98" s="7">
        <f t="shared" si="26"/>
        <v>0.10419722694883393</v>
      </c>
      <c r="V98" s="1">
        <v>0.66999990961140499</v>
      </c>
      <c r="W98" s="2">
        <v>-0.45293900434538098</v>
      </c>
      <c r="X98" s="7">
        <f t="shared" si="37"/>
        <v>1.8397213749541068</v>
      </c>
      <c r="Y98" s="7">
        <f>X98/MAX(X$2:X97)-1</f>
        <v>-4.5293900434537626E-3</v>
      </c>
      <c r="Z98" s="7">
        <f t="shared" si="27"/>
        <v>0.22456105512019631</v>
      </c>
      <c r="AA98" s="1">
        <v>0.66999990961140499</v>
      </c>
      <c r="AB98" s="2">
        <v>-0.35085182146031002</v>
      </c>
      <c r="AC98" s="7">
        <f t="shared" si="38"/>
        <v>1.8099778210729371</v>
      </c>
      <c r="AD98" s="7">
        <f>AC98/MAX(AC$2:AC97)-1</f>
        <v>-3.5085182146030736E-3</v>
      </c>
      <c r="AE98" s="7">
        <f t="shared" si="28"/>
        <v>0.29505676632786515</v>
      </c>
      <c r="AF98" s="1">
        <v>0.66999990961140499</v>
      </c>
      <c r="AG98" s="2">
        <v>-0.28348436803917598</v>
      </c>
      <c r="AH98" s="7">
        <f t="shared" si="39"/>
        <v>1.7498699542709972</v>
      </c>
      <c r="AI98" s="7">
        <f>AH98/MAX(AH$2:AH97)-1</f>
        <v>-2.8348436803917743E-3</v>
      </c>
      <c r="AJ98" s="7">
        <f t="shared" si="29"/>
        <v>0.34157697001023035</v>
      </c>
      <c r="AK98" s="1">
        <v>0.66999990961140499</v>
      </c>
      <c r="AL98" s="2">
        <v>-0.23343742544118601</v>
      </c>
      <c r="AM98" s="7">
        <f t="shared" si="40"/>
        <v>1.6812670726516108</v>
      </c>
      <c r="AN98" s="7">
        <f>AM98/MAX(AM$2:AM97)-1</f>
        <v>-2.3343742544118529E-3</v>
      </c>
      <c r="AO98" s="7">
        <f t="shared" si="30"/>
        <v>0.3761365955431103</v>
      </c>
      <c r="AP98" s="1">
        <v>0.66999990961140499</v>
      </c>
      <c r="AQ98" s="2">
        <v>-0.197165187993986</v>
      </c>
      <c r="AR98" s="7">
        <f t="shared" si="41"/>
        <v>1.624755634478362</v>
      </c>
      <c r="AS98" s="7">
        <f>AR98/MAX(AR$2:AR97)-1</f>
        <v>-1.9716518799398619E-3</v>
      </c>
      <c r="AT98" s="7">
        <f t="shared" si="31"/>
        <v>0.40118417843911891</v>
      </c>
      <c r="AU98" s="1">
        <v>0.66999990961140499</v>
      </c>
      <c r="AV98" s="2">
        <v>-0.16998606628573901</v>
      </c>
      <c r="AW98" s="7">
        <f t="shared" si="42"/>
        <v>1.5918986005255062</v>
      </c>
      <c r="AX98" s="7">
        <f>IF(AW98/MAX(AW$2:AW97)-1&lt;0,AW98/MAX(AW$2:AW97)-1,0)</f>
        <v>-1.6998606628574331E-3</v>
      </c>
      <c r="AY98" s="7">
        <f t="shared" si="32"/>
        <v>0.41995256307541262</v>
      </c>
      <c r="AZ98" s="1">
        <v>0.66999990961140499</v>
      </c>
      <c r="BA98" s="2">
        <v>-0.85600000000000009</v>
      </c>
      <c r="BB98" s="7">
        <f t="shared" si="43"/>
        <v>2.1045248245139825</v>
      </c>
      <c r="BC98" s="7">
        <f>BB98/MAX(BB$2:BB97)-1</f>
        <v>-8.560000000000012E-3</v>
      </c>
      <c r="BD98" s="1">
        <v>0.66999990961140499</v>
      </c>
      <c r="BE98" s="2">
        <v>-0.77813333333636359</v>
      </c>
      <c r="BF98" s="7">
        <f t="shared" si="44"/>
        <v>1.9813879976382951</v>
      </c>
      <c r="BG98" s="7">
        <f>BF98/MAX(BF$2:BF97)-1</f>
        <v>-7.7813333333636159E-3</v>
      </c>
      <c r="BH98" s="2">
        <v>-0.85600000000000009</v>
      </c>
    </row>
    <row r="99" spans="1:60" x14ac:dyDescent="0.25">
      <c r="A99" s="5">
        <v>195409</v>
      </c>
      <c r="B99" s="4">
        <v>19968</v>
      </c>
      <c r="C99" s="2">
        <v>5.0201051350744601</v>
      </c>
      <c r="D99" s="7">
        <f t="shared" si="33"/>
        <v>2.7345104411227603</v>
      </c>
      <c r="E99" s="7">
        <f>D99/MAX(D$2:D98)-1</f>
        <v>3.6128446519409829E-2</v>
      </c>
      <c r="F99" s="7">
        <f t="shared" si="23"/>
        <v>0.29917331468564146</v>
      </c>
      <c r="G99" s="1">
        <v>6.8899997580558097</v>
      </c>
      <c r="H99" s="2">
        <v>5.9139074397556497</v>
      </c>
      <c r="I99" s="7">
        <f t="shared" si="34"/>
        <v>2.4728400793850192</v>
      </c>
      <c r="J99" s="7">
        <f>I99/MAX(I$2:I98)-1</f>
        <v>4.4798296816066063E-2</v>
      </c>
      <c r="K99" s="7">
        <f t="shared" si="24"/>
        <v>0.6341657248554311</v>
      </c>
      <c r="L99" s="1">
        <v>6.8899997580558097</v>
      </c>
      <c r="M99" s="2">
        <v>5.8069621246914798</v>
      </c>
      <c r="N99" s="7">
        <f t="shared" si="35"/>
        <v>2.2025300808096575</v>
      </c>
      <c r="O99" s="7">
        <f>N99/MAX(N$2:N98)-1</f>
        <v>4.77923249629022E-2</v>
      </c>
      <c r="P99" s="7">
        <f t="shared" si="25"/>
        <v>0.59408318237139435</v>
      </c>
      <c r="Q99" s="1">
        <v>6.8899997580558097</v>
      </c>
      <c r="R99" s="2">
        <v>5.7712794009306396</v>
      </c>
      <c r="S99" s="7">
        <f t="shared" si="36"/>
        <v>1.9589103474776242</v>
      </c>
      <c r="T99" s="7">
        <f>S99/MAX(S$2:S98)-1</f>
        <v>5.1078376552033511E-2</v>
      </c>
      <c r="U99" s="7">
        <f t="shared" si="26"/>
        <v>0.58070948488654572</v>
      </c>
      <c r="V99" s="1">
        <v>6.8899997580558097</v>
      </c>
      <c r="W99" s="2">
        <v>5.7535150086199103</v>
      </c>
      <c r="X99" s="7">
        <f t="shared" si="37"/>
        <v>1.9455700203788799</v>
      </c>
      <c r="Y99" s="7">
        <f>X99/MAX(X$2:X98)-1</f>
        <v>5.2745160906796151E-2</v>
      </c>
      <c r="Z99" s="7">
        <f t="shared" si="27"/>
        <v>0.57405148393465122</v>
      </c>
      <c r="AA99" s="1">
        <v>6.8899997580558097</v>
      </c>
      <c r="AB99" s="2">
        <v>5.74396869140352</v>
      </c>
      <c r="AC99" s="7">
        <f t="shared" si="38"/>
        <v>1.9139423804367144</v>
      </c>
      <c r="AD99" s="7">
        <f>AC99/MAX(AC$2:AC98)-1</f>
        <v>5.3729640511653187E-2</v>
      </c>
      <c r="AE99" s="7">
        <f t="shared" si="28"/>
        <v>0.57047357437253088</v>
      </c>
      <c r="AF99" s="1">
        <v>6.8899997580558097</v>
      </c>
      <c r="AG99" s="2">
        <v>5.7355993401592098</v>
      </c>
      <c r="AH99" s="7">
        <f t="shared" si="39"/>
        <v>1.8502354838218089</v>
      </c>
      <c r="AI99" s="7">
        <f>AH99/MAX(AH$2:AH98)-1</f>
        <v>5.4358554445773422E-2</v>
      </c>
      <c r="AJ99" s="7">
        <f t="shared" si="29"/>
        <v>0.56733678547614397</v>
      </c>
      <c r="AK99" s="1">
        <v>6.8899997580558097</v>
      </c>
      <c r="AL99" s="2">
        <v>5.7297837168370798</v>
      </c>
      <c r="AM99" s="7">
        <f t="shared" si="40"/>
        <v>1.7776000396169462</v>
      </c>
      <c r="AN99" s="7">
        <f>AM99/MAX(AM$2:AM98)-1</f>
        <v>5.4829708318039572E-2</v>
      </c>
      <c r="AO99" s="7">
        <f t="shared" si="30"/>
        <v>0.56515712039459687</v>
      </c>
      <c r="AP99" s="1">
        <v>6.8899997580558097</v>
      </c>
      <c r="AQ99" s="2">
        <v>5.7267648946103797</v>
      </c>
      <c r="AR99" s="7">
        <f t="shared" si="41"/>
        <v>1.7178015697768729</v>
      </c>
      <c r="AS99" s="7">
        <f>AR99/MAX(AR$2:AR98)-1</f>
        <v>5.5183085198459603E-2</v>
      </c>
      <c r="AT99" s="7">
        <f t="shared" si="31"/>
        <v>0.56402568167677314</v>
      </c>
      <c r="AU99" s="1">
        <v>6.8899997580558097</v>
      </c>
      <c r="AV99" s="2">
        <v>5.7234027443459796</v>
      </c>
      <c r="AW99" s="7">
        <f t="shared" si="42"/>
        <v>1.6830093687151881</v>
      </c>
      <c r="AX99" s="7">
        <f>IF(AW99/MAX(AW$2:AW98)-1&lt;0,AW99/MAX(AW$2:AW98)-1,0)</f>
        <v>0</v>
      </c>
      <c r="AY99" s="7">
        <f t="shared" si="32"/>
        <v>0.56276556541333822</v>
      </c>
      <c r="AZ99" s="1">
        <v>6.8899997580558097</v>
      </c>
      <c r="BA99" s="2">
        <v>4.6440000000000001</v>
      </c>
      <c r="BB99" s="7">
        <f t="shared" si="43"/>
        <v>2.2022589573644118</v>
      </c>
      <c r="BC99" s="7">
        <f>BB99/MAX(BB$2:BB98)-1</f>
        <v>3.7482473599999899E-2</v>
      </c>
      <c r="BD99" s="1">
        <v>6.8899997580558097</v>
      </c>
      <c r="BE99" s="2">
        <v>4.2218727272727268</v>
      </c>
      <c r="BF99" s="7">
        <f t="shared" si="44"/>
        <v>2.0650396771320416</v>
      </c>
      <c r="BG99" s="7">
        <f>BF99/MAX(BF$2:BF98)-1</f>
        <v>3.4108875949544259E-2</v>
      </c>
      <c r="BH99" s="2">
        <v>4.6440000000000001</v>
      </c>
    </row>
    <row r="100" spans="1:60" x14ac:dyDescent="0.25">
      <c r="A100" s="5">
        <v>195410</v>
      </c>
      <c r="B100" s="4">
        <v>19998</v>
      </c>
      <c r="C100" s="2">
        <v>-2.32998357326951</v>
      </c>
      <c r="D100" s="7">
        <f t="shared" si="33"/>
        <v>2.6707967970352602</v>
      </c>
      <c r="E100" s="7">
        <f>D100/MAX(D$2:D99)-1</f>
        <v>-2.3299835732695229E-2</v>
      </c>
      <c r="F100" s="7">
        <f t="shared" si="23"/>
        <v>-0.7711988723608183</v>
      </c>
      <c r="G100" s="1">
        <v>1.6099930236707101</v>
      </c>
      <c r="H100" s="2">
        <v>-1.4920318821062999</v>
      </c>
      <c r="I100" s="7">
        <f t="shared" si="34"/>
        <v>2.4359445170070919</v>
      </c>
      <c r="J100" s="7">
        <f>I100/MAX(I$2:I99)-1</f>
        <v>-1.4920318821063039E-2</v>
      </c>
      <c r="K100" s="7">
        <f t="shared" si="24"/>
        <v>-0.39450143419995976</v>
      </c>
      <c r="L100" s="1">
        <v>1.6099930236707101</v>
      </c>
      <c r="M100" s="2">
        <v>-0.82041557271407495</v>
      </c>
      <c r="N100" s="7">
        <f t="shared" si="35"/>
        <v>2.1844601810329833</v>
      </c>
      <c r="O100" s="7">
        <f>N100/MAX(N$2:N99)-1</f>
        <v>-8.2041557271407273E-3</v>
      </c>
      <c r="P100" s="7">
        <f t="shared" si="25"/>
        <v>-9.257932360202914E-2</v>
      </c>
      <c r="Q100" s="1">
        <v>1.6099930236707101</v>
      </c>
      <c r="R100" s="2">
        <v>-0.56740253507832605</v>
      </c>
      <c r="S100" s="7">
        <f t="shared" si="36"/>
        <v>1.9477954405061246</v>
      </c>
      <c r="T100" s="7">
        <f>S100/MAX(S$2:S99)-1</f>
        <v>-5.6740253507832072E-3</v>
      </c>
      <c r="U100" s="7">
        <f t="shared" si="26"/>
        <v>2.1161556813617421E-2</v>
      </c>
      <c r="V100" s="1">
        <v>1.6099930236707101</v>
      </c>
      <c r="W100" s="2">
        <v>-0.42653026560917801</v>
      </c>
      <c r="X100" s="7">
        <f t="shared" si="37"/>
        <v>1.9372715754033454</v>
      </c>
      <c r="Y100" s="7">
        <f>X100/MAX(X$2:X99)-1</f>
        <v>-4.2653026560918184E-3</v>
      </c>
      <c r="Z100" s="7">
        <f t="shared" si="27"/>
        <v>8.4490056029687843E-2</v>
      </c>
      <c r="AA100" s="1">
        <v>1.6099930236707101</v>
      </c>
      <c r="AB100" s="2">
        <v>-0.34256815615921099</v>
      </c>
      <c r="AC100" s="7">
        <f t="shared" si="38"/>
        <v>1.9073858233141028</v>
      </c>
      <c r="AD100" s="7">
        <f>AC100/MAX(AC$2:AC99)-1</f>
        <v>-3.4256815615920644E-3</v>
      </c>
      <c r="AE100" s="7">
        <f t="shared" si="28"/>
        <v>0.12223484712674859</v>
      </c>
      <c r="AF100" s="1">
        <v>1.6099930236707101</v>
      </c>
      <c r="AG100" s="2">
        <v>-0.271140019744256</v>
      </c>
      <c r="AH100" s="7">
        <f t="shared" si="39"/>
        <v>1.8452187549656593</v>
      </c>
      <c r="AI100" s="7">
        <f>AH100/MAX(AH$2:AH99)-1</f>
        <v>-2.7114001974425372E-3</v>
      </c>
      <c r="AJ100" s="7">
        <f t="shared" si="29"/>
        <v>0.15434504665718574</v>
      </c>
      <c r="AK100" s="1">
        <v>1.6099930236707101</v>
      </c>
      <c r="AL100" s="2">
        <v>-0.21940030253154</v>
      </c>
      <c r="AM100" s="7">
        <f t="shared" si="40"/>
        <v>1.7736999797522259</v>
      </c>
      <c r="AN100" s="7">
        <f>AM100/MAX(AM$2:AM99)-1</f>
        <v>-2.1940030253153608E-3</v>
      </c>
      <c r="AO100" s="7">
        <f t="shared" si="30"/>
        <v>0.1776044053179956</v>
      </c>
      <c r="AP100" s="1">
        <v>1.6099930236707101</v>
      </c>
      <c r="AQ100" s="2">
        <v>-0.182362270921272</v>
      </c>
      <c r="AR100" s="7">
        <f t="shared" si="41"/>
        <v>1.7146689478243065</v>
      </c>
      <c r="AS100" s="7">
        <f>AR100/MAX(AR$2:AR99)-1</f>
        <v>-1.8236227092127688E-3</v>
      </c>
      <c r="AT100" s="7">
        <f t="shared" si="31"/>
        <v>0.19425468691446945</v>
      </c>
      <c r="AU100" s="1">
        <v>1.6099930236707101</v>
      </c>
      <c r="AV100" s="2">
        <v>-0.15234952428270701</v>
      </c>
      <c r="AW100" s="7">
        <f t="shared" si="42"/>
        <v>1.6804453119483171</v>
      </c>
      <c r="AX100" s="7">
        <f>IF(AW100/MAX(AW$2:AW99)-1&lt;0,AW100/MAX(AW$2:AW99)-1,0)</f>
        <v>-1.5234952428271331E-3</v>
      </c>
      <c r="AY100" s="7">
        <f t="shared" si="32"/>
        <v>0.20774678304619776</v>
      </c>
      <c r="AZ100" s="1">
        <v>1.6099930236707101</v>
      </c>
      <c r="BA100" s="2">
        <v>-0.67599999999999993</v>
      </c>
      <c r="BB100" s="7">
        <f t="shared" si="43"/>
        <v>2.1873716868126283</v>
      </c>
      <c r="BC100" s="7">
        <f>BB100/MAX(BB$2:BB99)-1</f>
        <v>-6.7599999999999882E-3</v>
      </c>
      <c r="BD100" s="1">
        <v>1.6099930236707101</v>
      </c>
      <c r="BE100" s="2">
        <v>-0.61447575757272732</v>
      </c>
      <c r="BF100" s="7">
        <f t="shared" si="44"/>
        <v>2.052350508931807</v>
      </c>
      <c r="BG100" s="7">
        <f>BF100/MAX(BF$2:BF99)-1</f>
        <v>-6.1447575757272999E-3</v>
      </c>
      <c r="BH100" s="2">
        <v>-0.67599999999999993</v>
      </c>
    </row>
    <row r="101" spans="1:60" x14ac:dyDescent="0.25">
      <c r="A101" s="5">
        <v>195411</v>
      </c>
      <c r="B101" s="4">
        <v>20029</v>
      </c>
      <c r="C101" s="2">
        <v>10.5499813019755</v>
      </c>
      <c r="D101" s="7">
        <f t="shared" si="33"/>
        <v>2.9525653597362411</v>
      </c>
      <c r="E101" s="7">
        <f>D101/MAX(D$2:D100)-1</f>
        <v>7.9741848973869711E-2</v>
      </c>
      <c r="F101" s="7">
        <f t="shared" si="23"/>
        <v>0.58647218152490921</v>
      </c>
      <c r="G101" s="1">
        <v>12.279999453645299</v>
      </c>
      <c r="H101" s="2">
        <v>10.557360004169</v>
      </c>
      <c r="I101" s="7">
        <f t="shared" si="34"/>
        <v>2.6931159491693464</v>
      </c>
      <c r="J101" s="7">
        <f>I101/MAX(I$2:I100)-1</f>
        <v>8.9078089448917597E-2</v>
      </c>
      <c r="K101" s="7">
        <f t="shared" si="24"/>
        <v>0.58823591944772269</v>
      </c>
      <c r="L101" s="1">
        <v>12.279999453645299</v>
      </c>
      <c r="M101" s="2">
        <v>11.364819885615599</v>
      </c>
      <c r="N101" s="7">
        <f t="shared" si="35"/>
        <v>2.4327201460803742</v>
      </c>
      <c r="O101" s="7">
        <f>N101/MAX(N$2:N100)-1</f>
        <v>0.10451165560749032</v>
      </c>
      <c r="P101" s="7">
        <f t="shared" si="25"/>
        <v>0.78124379220240048</v>
      </c>
      <c r="Q101" s="1">
        <v>12.279999453645299</v>
      </c>
      <c r="R101" s="2">
        <v>11.6110268295418</v>
      </c>
      <c r="S101" s="7">
        <f t="shared" si="36"/>
        <v>2.1739544916878826</v>
      </c>
      <c r="T101" s="7">
        <f>S101/MAX(S$2:S100)-1</f>
        <v>0.10977743033884035</v>
      </c>
      <c r="U101" s="7">
        <f t="shared" si="26"/>
        <v>0.84009486282090884</v>
      </c>
      <c r="V101" s="1">
        <v>12.279999453645299</v>
      </c>
      <c r="W101" s="2">
        <v>11.6854355431795</v>
      </c>
      <c r="X101" s="7">
        <f t="shared" si="37"/>
        <v>2.1636501966434412</v>
      </c>
      <c r="Y101" s="7">
        <f>X101/MAX(X$2:X100)-1</f>
        <v>0.112090633583104</v>
      </c>
      <c r="Z101" s="7">
        <f t="shared" si="27"/>
        <v>0.85788084558440569</v>
      </c>
      <c r="AA101" s="1">
        <v>12.279999453645299</v>
      </c>
      <c r="AB101" s="2">
        <v>11.7313255089684</v>
      </c>
      <c r="AC101" s="7">
        <f t="shared" si="38"/>
        <v>2.1311474629589973</v>
      </c>
      <c r="AD101" s="7">
        <f>AC101/MAX(AC$2:AC100)-1</f>
        <v>0.1134856956732011</v>
      </c>
      <c r="AE101" s="7">
        <f t="shared" si="28"/>
        <v>0.86884996600910425</v>
      </c>
      <c r="AF101" s="1">
        <v>12.279999453645299</v>
      </c>
      <c r="AG101" s="2">
        <v>11.7419142634763</v>
      </c>
      <c r="AH101" s="7">
        <f t="shared" si="39"/>
        <v>2.0618827591473119</v>
      </c>
      <c r="AI101" s="7">
        <f>AH101/MAX(AH$2:AH100)-1</f>
        <v>0.11438937215079714</v>
      </c>
      <c r="AJ101" s="7">
        <f t="shared" si="29"/>
        <v>0.87138100566773091</v>
      </c>
      <c r="AK101" s="1">
        <v>12.279999453645299</v>
      </c>
      <c r="AL101" s="2">
        <v>11.738423386727</v>
      </c>
      <c r="AM101" s="7">
        <f t="shared" si="40"/>
        <v>1.9819043929858331</v>
      </c>
      <c r="AN101" s="7">
        <f>AM101/MAX(AM$2:AM100)-1</f>
        <v>0.11493268947772539</v>
      </c>
      <c r="AO101" s="7">
        <f t="shared" si="30"/>
        <v>0.87054657821082237</v>
      </c>
      <c r="AP101" s="1">
        <v>12.279999453645299</v>
      </c>
      <c r="AQ101" s="2">
        <v>11.7356136441537</v>
      </c>
      <c r="AR101" s="7">
        <f t="shared" si="41"/>
        <v>1.9158958708172424</v>
      </c>
      <c r="AS101" s="7">
        <f>AR101/MAX(AR$2:AR100)-1</f>
        <v>0.11531850041684399</v>
      </c>
      <c r="AT101" s="7">
        <f t="shared" si="31"/>
        <v>0.86987496287794752</v>
      </c>
      <c r="AU101" s="1">
        <v>12.279999453645299</v>
      </c>
      <c r="AV101" s="2">
        <v>11.724841558132701</v>
      </c>
      <c r="AW101" s="7">
        <f t="shared" si="42"/>
        <v>1.8774748622453259</v>
      </c>
      <c r="AX101" s="7">
        <f>IF(AW101/MAX(AW$2:AW100)-1&lt;0,AW101/MAX(AW$2:AW100)-1,0)</f>
        <v>0</v>
      </c>
      <c r="AY101" s="7">
        <f t="shared" si="32"/>
        <v>0.86730010132034452</v>
      </c>
      <c r="AZ101" s="1">
        <v>12.279999453645299</v>
      </c>
      <c r="BA101" s="2">
        <v>8.9059999999999988</v>
      </c>
      <c r="BB101" s="7">
        <f t="shared" si="43"/>
        <v>2.3821790092401609</v>
      </c>
      <c r="BC101" s="7">
        <f>BB101/MAX(BB$2:BB100)-1</f>
        <v>8.1697954399999828E-2</v>
      </c>
      <c r="BD101" s="1">
        <v>12.279999453645299</v>
      </c>
      <c r="BE101" s="2">
        <v>8.0964401515181823</v>
      </c>
      <c r="BF101" s="7">
        <f t="shared" si="44"/>
        <v>2.2185178395868497</v>
      </c>
      <c r="BG101" s="7">
        <f>BF101/MAX(BF$2:BF100)-1</f>
        <v>7.4322137319879911E-2</v>
      </c>
      <c r="BH101" s="2">
        <v>8.9059999999999988</v>
      </c>
    </row>
    <row r="102" spans="1:60" x14ac:dyDescent="0.25">
      <c r="A102" s="5">
        <v>195412</v>
      </c>
      <c r="B102" s="4">
        <v>20059</v>
      </c>
      <c r="C102" s="2">
        <v>12.769984448427699</v>
      </c>
      <c r="D102" s="7">
        <f t="shared" si="33"/>
        <v>3.3296074970042224</v>
      </c>
      <c r="E102" s="7">
        <f>D102/MAX(D$2:D101)-1</f>
        <v>0.12769984448427696</v>
      </c>
      <c r="F102" s="7">
        <f t="shared" si="23"/>
        <v>0.81396375109417485</v>
      </c>
      <c r="G102" s="1">
        <v>13.849994623193799</v>
      </c>
      <c r="H102" s="2">
        <v>12.6056365302911</v>
      </c>
      <c r="I102" s="7">
        <f t="shared" si="34"/>
        <v>3.0326003570609332</v>
      </c>
      <c r="J102" s="7">
        <f>I102/MAX(I$2:I101)-1</f>
        <v>0.12605636530291098</v>
      </c>
      <c r="K102" s="7">
        <f t="shared" si="24"/>
        <v>0.78565413798128336</v>
      </c>
      <c r="L102" s="1">
        <v>13.849994623193799</v>
      </c>
      <c r="M102" s="2">
        <v>10.657708319926201</v>
      </c>
      <c r="N102" s="7">
        <f t="shared" si="35"/>
        <v>2.6919923634897032</v>
      </c>
      <c r="O102" s="7">
        <f>N102/MAX(N$2:N101)-1</f>
        <v>0.10657708319926207</v>
      </c>
      <c r="P102" s="7">
        <f t="shared" si="25"/>
        <v>0.45011539412398072</v>
      </c>
      <c r="Q102" s="1">
        <v>13.849994623193799</v>
      </c>
      <c r="R102" s="2">
        <v>9.6842192371227505</v>
      </c>
      <c r="S102" s="7">
        <f t="shared" si="36"/>
        <v>2.3844850107782145</v>
      </c>
      <c r="T102" s="7">
        <f>S102/MAX(S$2:S101)-1</f>
        <v>9.6842192371227487E-2</v>
      </c>
      <c r="U102" s="7">
        <f t="shared" si="26"/>
        <v>0.28242784677772703</v>
      </c>
      <c r="V102" s="1">
        <v>13.849994623193799</v>
      </c>
      <c r="W102" s="2">
        <v>9.2428178052168608</v>
      </c>
      <c r="X102" s="7">
        <f t="shared" si="37"/>
        <v>2.3636324422614106</v>
      </c>
      <c r="Y102" s="7">
        <f>X102/MAX(X$2:X101)-1</f>
        <v>9.2428178052168519E-2</v>
      </c>
      <c r="Z102" s="7">
        <f t="shared" si="27"/>
        <v>0.2063946124878594</v>
      </c>
      <c r="AA102" s="1">
        <v>13.849994623193799</v>
      </c>
      <c r="AB102" s="2">
        <v>9.0515090388381001</v>
      </c>
      <c r="AC102" s="7">
        <f t="shared" si="38"/>
        <v>2.3240484681996993</v>
      </c>
      <c r="AD102" s="7">
        <f>AC102/MAX(AC$2:AC101)-1</f>
        <v>9.0515090388380903E-2</v>
      </c>
      <c r="AE102" s="7">
        <f t="shared" si="28"/>
        <v>0.17344088102175226</v>
      </c>
      <c r="AF102" s="1">
        <v>13.849994623193799</v>
      </c>
      <c r="AG102" s="2">
        <v>8.0060869452231405</v>
      </c>
      <c r="AH102" s="7">
        <f t="shared" si="39"/>
        <v>2.2269588855532114</v>
      </c>
      <c r="AI102" s="7">
        <f>AH102/MAX(AH$2:AH101)-1</f>
        <v>8.0060869452231342E-2</v>
      </c>
      <c r="AJ102" s="7">
        <f t="shared" si="29"/>
        <v>-6.6374269085613946E-3</v>
      </c>
      <c r="AK102" s="1">
        <v>13.849994623193799</v>
      </c>
      <c r="AL102" s="2">
        <v>6.8507444065657799</v>
      </c>
      <c r="AM102" s="7">
        <f t="shared" si="40"/>
        <v>2.1176795973317919</v>
      </c>
      <c r="AN102" s="7">
        <f>AM102/MAX(AM$2:AM101)-1</f>
        <v>6.8507444065657896E-2</v>
      </c>
      <c r="AO102" s="7">
        <f t="shared" si="30"/>
        <v>-0.20564998911863297</v>
      </c>
      <c r="AP102" s="1">
        <v>13.849994623193799</v>
      </c>
      <c r="AQ102" s="2">
        <v>6.00915011575443</v>
      </c>
      <c r="AR102" s="7">
        <f t="shared" si="41"/>
        <v>2.0310249297561911</v>
      </c>
      <c r="AS102" s="7">
        <f>AR102/MAX(AR$2:AR101)-1</f>
        <v>6.0091501157544247E-2</v>
      </c>
      <c r="AT102" s="7">
        <f t="shared" si="31"/>
        <v>-0.35061810943936011</v>
      </c>
      <c r="AU102" s="1">
        <v>13.849994623193799</v>
      </c>
      <c r="AV102" s="2">
        <v>5.3600577763684498</v>
      </c>
      <c r="AW102" s="7">
        <f t="shared" si="42"/>
        <v>1.9781085995984693</v>
      </c>
      <c r="AX102" s="7">
        <f>IF(AW102/MAX(AW$2:AW101)-1&lt;0,AW102/MAX(AW$2:AW101)-1,0)</f>
        <v>0</v>
      </c>
      <c r="AY102" s="7">
        <f t="shared" si="32"/>
        <v>-0.46242696720222964</v>
      </c>
      <c r="AZ102" s="1">
        <v>13.849994623193799</v>
      </c>
      <c r="BA102" s="2">
        <v>8.8490000000000002</v>
      </c>
      <c r="BB102" s="7">
        <f t="shared" si="43"/>
        <v>2.5929780297678224</v>
      </c>
      <c r="BC102" s="7">
        <f>BB102/MAX(BB$2:BB101)-1</f>
        <v>8.8489999999999958E-2</v>
      </c>
      <c r="BD102" s="1">
        <v>13.849994623193799</v>
      </c>
      <c r="BE102" s="2">
        <v>8.0446196969727275</v>
      </c>
      <c r="BF102" s="7">
        <f t="shared" si="44"/>
        <v>2.3969891626911068</v>
      </c>
      <c r="BG102" s="7">
        <f>BF102/MAX(BF$2:BF101)-1</f>
        <v>8.0446196969727213E-2</v>
      </c>
      <c r="BH102" s="2">
        <v>8.8490000000000002</v>
      </c>
    </row>
    <row r="103" spans="1:60" x14ac:dyDescent="0.25">
      <c r="A103" s="5">
        <v>195501</v>
      </c>
      <c r="B103" s="4">
        <v>20090</v>
      </c>
      <c r="C103" s="2">
        <v>1.93999533129642</v>
      </c>
      <c r="D103" s="7">
        <f t="shared" si="33"/>
        <v>3.3942017269966001</v>
      </c>
      <c r="E103" s="7">
        <f>D103/MAX(D$2:D102)-1</f>
        <v>1.9399953312964291E-2</v>
      </c>
      <c r="F103" s="7">
        <f t="shared" si="23"/>
        <v>0.35318691984740647</v>
      </c>
      <c r="G103" s="1">
        <v>3.3599956885587101</v>
      </c>
      <c r="H103" s="2">
        <v>1.54459718119377</v>
      </c>
      <c r="I103" s="7">
        <f t="shared" si="34"/>
        <v>3.0794418166929689</v>
      </c>
      <c r="J103" s="7">
        <f>I103/MAX(I$2:I102)-1</f>
        <v>1.5445971811937742E-2</v>
      </c>
      <c r="K103" s="7">
        <f t="shared" si="24"/>
        <v>0.17308225012210665</v>
      </c>
      <c r="L103" s="1">
        <v>3.3599956885587101</v>
      </c>
      <c r="M103" s="2">
        <v>1.2859022179568</v>
      </c>
      <c r="N103" s="7">
        <f t="shared" si="35"/>
        <v>2.7266087529990446</v>
      </c>
      <c r="O103" s="7">
        <f>N103/MAX(N$2:N102)-1</f>
        <v>1.2859022179567914E-2</v>
      </c>
      <c r="P103" s="7">
        <f t="shared" si="25"/>
        <v>5.52461628736024E-2</v>
      </c>
      <c r="Q103" s="1">
        <v>3.3599956885587101</v>
      </c>
      <c r="R103" s="2">
        <v>1.39416334094613</v>
      </c>
      <c r="S103" s="7">
        <f t="shared" si="36"/>
        <v>2.4177286266688398</v>
      </c>
      <c r="T103" s="7">
        <f>S103/MAX(S$2:S102)-1</f>
        <v>1.3941633409461307E-2</v>
      </c>
      <c r="U103" s="7">
        <f t="shared" si="26"/>
        <v>0.10455932681992164</v>
      </c>
      <c r="V103" s="1">
        <v>3.3599956885587101</v>
      </c>
      <c r="W103" s="2">
        <v>1.4504133798185701</v>
      </c>
      <c r="X103" s="7">
        <f t="shared" si="37"/>
        <v>2.3979148834537027</v>
      </c>
      <c r="Y103" s="7">
        <f>X103/MAX(X$2:X102)-1</f>
        <v>1.4504133798185714E-2</v>
      </c>
      <c r="Z103" s="7">
        <f t="shared" si="27"/>
        <v>0.13018133509316721</v>
      </c>
      <c r="AA103" s="1">
        <v>3.3599956885587101</v>
      </c>
      <c r="AB103" s="2">
        <v>1.48256791705047</v>
      </c>
      <c r="AC103" s="7">
        <f t="shared" si="38"/>
        <v>2.3585040651659308</v>
      </c>
      <c r="AD103" s="7">
        <f>AC103/MAX(AC$2:AC102)-1</f>
        <v>1.4825679170504591E-2</v>
      </c>
      <c r="AE103" s="7">
        <f t="shared" si="28"/>
        <v>0.14482779286444847</v>
      </c>
      <c r="AF103" s="1">
        <v>3.3599956885587101</v>
      </c>
      <c r="AG103" s="2">
        <v>1.31874898530514</v>
      </c>
      <c r="AH103" s="7">
        <f t="shared" si="39"/>
        <v>2.2563268832596068</v>
      </c>
      <c r="AI103" s="7">
        <f>AH103/MAX(AH$2:AH102)-1</f>
        <v>1.3187489853051293E-2</v>
      </c>
      <c r="AJ103" s="7">
        <f t="shared" si="29"/>
        <v>7.0207932885122837E-2</v>
      </c>
      <c r="AK103" s="1">
        <v>3.3599956885587101</v>
      </c>
      <c r="AL103" s="2">
        <v>1.1417759024779499</v>
      </c>
      <c r="AM103" s="7">
        <f t="shared" si="40"/>
        <v>2.1418587526658182</v>
      </c>
      <c r="AN103" s="7">
        <f>AM103/MAX(AM$2:AM102)-1</f>
        <v>1.1417759024779484E-2</v>
      </c>
      <c r="AO103" s="7">
        <f t="shared" si="30"/>
        <v>-1.040366993746078E-2</v>
      </c>
      <c r="AP103" s="1">
        <v>3.3599956885587101</v>
      </c>
      <c r="AQ103" s="2">
        <v>1.0100240465719099</v>
      </c>
      <c r="AR103" s="7">
        <f t="shared" si="41"/>
        <v>2.051538769938599</v>
      </c>
      <c r="AS103" s="7">
        <f>AR103/MAX(AR$2:AR102)-1</f>
        <v>1.0100240465719112E-2</v>
      </c>
      <c r="AT103" s="7">
        <f t="shared" si="31"/>
        <v>-7.041691098953029E-2</v>
      </c>
      <c r="AU103" s="1">
        <v>3.3599956885587101</v>
      </c>
      <c r="AV103" s="2">
        <v>0.90964497667323696</v>
      </c>
      <c r="AW103" s="7">
        <f t="shared" si="42"/>
        <v>1.996102365107858</v>
      </c>
      <c r="AX103" s="7">
        <f>IF(AW103/MAX(AW$2:AW102)-1&lt;0,AW103/MAX(AW$2:AW102)-1,0)</f>
        <v>0</v>
      </c>
      <c r="AY103" s="7">
        <f t="shared" si="32"/>
        <v>-0.11613978355921684</v>
      </c>
      <c r="AZ103" s="1">
        <v>3.3599956885587101</v>
      </c>
      <c r="BA103" s="2">
        <v>1.2809999999999999</v>
      </c>
      <c r="BB103" s="7">
        <f t="shared" si="43"/>
        <v>2.6261940783291484</v>
      </c>
      <c r="BC103" s="7">
        <f>BB103/MAX(BB$2:BB102)-1</f>
        <v>1.2809999999999988E-2</v>
      </c>
      <c r="BD103" s="1">
        <v>3.3599956885587101</v>
      </c>
      <c r="BE103" s="2">
        <v>1.164615909090909</v>
      </c>
      <c r="BF103" s="7">
        <f t="shared" si="44"/>
        <v>2.4249048798189925</v>
      </c>
      <c r="BG103" s="7">
        <f>BF103/MAX(BF$2:BF102)-1</f>
        <v>1.1646159090909158E-2</v>
      </c>
      <c r="BH103" s="2">
        <v>1.2809999999999999</v>
      </c>
    </row>
    <row r="104" spans="1:60" x14ac:dyDescent="0.25">
      <c r="A104" s="5">
        <v>195502</v>
      </c>
      <c r="B104" s="4">
        <v>20121</v>
      </c>
      <c r="C104" s="2">
        <v>2.4205348333685102</v>
      </c>
      <c r="D104" s="7">
        <f t="shared" si="33"/>
        <v>3.4763595621133483</v>
      </c>
      <c r="E104" s="7">
        <f>D104/MAX(D$2:D103)-1</f>
        <v>2.4205348333685039E-2</v>
      </c>
      <c r="F104" s="7">
        <f t="shared" si="23"/>
        <v>-0.42673846665724779</v>
      </c>
      <c r="G104" s="1">
        <v>6.5799960585250901</v>
      </c>
      <c r="H104" s="2">
        <v>4.8987126346784402</v>
      </c>
      <c r="I104" s="7">
        <f t="shared" si="34"/>
        <v>3.2302948220448791</v>
      </c>
      <c r="J104" s="7">
        <f>I104/MAX(I$2:I103)-1</f>
        <v>4.8987126346784482E-2</v>
      </c>
      <c r="K104" s="7">
        <f t="shared" si="24"/>
        <v>0.42330229702648148</v>
      </c>
      <c r="L104" s="1">
        <v>6.5799960585250901</v>
      </c>
      <c r="M104" s="2">
        <v>5.0836703284873099</v>
      </c>
      <c r="N104" s="7">
        <f t="shared" si="35"/>
        <v>2.8652205531491948</v>
      </c>
      <c r="O104" s="7">
        <f>N104/MAX(N$2:N103)-1</f>
        <v>5.0836703284873108E-2</v>
      </c>
      <c r="P104" s="7">
        <f t="shared" si="25"/>
        <v>0.48674470992008734</v>
      </c>
      <c r="Q104" s="1">
        <v>6.5799960585250901</v>
      </c>
      <c r="R104" s="2">
        <v>3.4247156302737398</v>
      </c>
      <c r="S104" s="7">
        <f t="shared" si="36"/>
        <v>2.5005289568439699</v>
      </c>
      <c r="T104" s="7">
        <f>S104/MAX(S$2:S103)-1</f>
        <v>3.4247156302737336E-2</v>
      </c>
      <c r="U104" s="7">
        <f t="shared" si="26"/>
        <v>-8.2294007899422095E-2</v>
      </c>
      <c r="V104" s="1">
        <v>6.5799960585250901</v>
      </c>
      <c r="W104" s="2">
        <v>2.5963064594793401</v>
      </c>
      <c r="X104" s="7">
        <f t="shared" si="37"/>
        <v>2.460172102465628</v>
      </c>
      <c r="Y104" s="7">
        <f>X104/MAX(X$2:X103)-1</f>
        <v>2.5963064594793472E-2</v>
      </c>
      <c r="Z104" s="7">
        <f t="shared" si="27"/>
        <v>-0.36644697053691178</v>
      </c>
      <c r="AA104" s="1">
        <v>6.5799960585250901</v>
      </c>
      <c r="AB104" s="2">
        <v>2.0927760945398002</v>
      </c>
      <c r="AC104" s="7">
        <f t="shared" si="38"/>
        <v>2.4078622744304727</v>
      </c>
      <c r="AD104" s="7">
        <f>AC104/MAX(AC$2:AC103)-1</f>
        <v>2.0927760945397944E-2</v>
      </c>
      <c r="AE104" s="7">
        <f t="shared" si="28"/>
        <v>-0.53916312339927175</v>
      </c>
      <c r="AF104" s="1">
        <v>6.5799960585250901</v>
      </c>
      <c r="AG104" s="2">
        <v>1.76193274055863</v>
      </c>
      <c r="AH104" s="7">
        <f t="shared" si="39"/>
        <v>2.296081845349784</v>
      </c>
      <c r="AI104" s="7">
        <f>AH104/MAX(AH$2:AH103)-1</f>
        <v>1.7619327405586249E-2</v>
      </c>
      <c r="AJ104" s="7">
        <f t="shared" si="29"/>
        <v>-0.65264583522454345</v>
      </c>
      <c r="AK104" s="1">
        <v>6.5799960585250901</v>
      </c>
      <c r="AL104" s="2">
        <v>1.52774546174409</v>
      </c>
      <c r="AM104" s="7">
        <f t="shared" si="40"/>
        <v>2.1745809025566385</v>
      </c>
      <c r="AN104" s="7">
        <f>AM104/MAX(AM$2:AM103)-1</f>
        <v>1.5277454617440789E-2</v>
      </c>
      <c r="AO104" s="7">
        <f t="shared" si="30"/>
        <v>-0.73297450785783935</v>
      </c>
      <c r="AP104" s="1">
        <v>6.5799960585250901</v>
      </c>
      <c r="AQ104" s="2">
        <v>1.3496752413816</v>
      </c>
      <c r="AR104" s="7">
        <f t="shared" si="41"/>
        <v>2.0792278807838049</v>
      </c>
      <c r="AS104" s="7">
        <f>AR104/MAX(AR$2:AR103)-1</f>
        <v>1.3496752413816093E-2</v>
      </c>
      <c r="AT104" s="7">
        <f t="shared" si="31"/>
        <v>-0.79405444571631345</v>
      </c>
      <c r="AU104" s="1">
        <v>6.5799960585250901</v>
      </c>
      <c r="AV104" s="2">
        <v>1.2076175285094899</v>
      </c>
      <c r="AW104" s="7">
        <f t="shared" si="42"/>
        <v>2.020207647155893</v>
      </c>
      <c r="AX104" s="7">
        <f>IF(AW104/MAX(AW$2:AW103)-1&lt;0,AW104/MAX(AW$2:AW103)-1,0)</f>
        <v>0</v>
      </c>
      <c r="AY104" s="7">
        <f t="shared" si="32"/>
        <v>-0.84278171890597076</v>
      </c>
      <c r="AZ104" s="1">
        <v>6.5799960585250901</v>
      </c>
      <c r="BA104" s="2">
        <v>4.0310000000000006</v>
      </c>
      <c r="BB104" s="7">
        <f t="shared" si="43"/>
        <v>2.7320559616265965</v>
      </c>
      <c r="BC104" s="7">
        <f>BB104/MAX(BB$2:BB103)-1</f>
        <v>4.0310000000000068E-2</v>
      </c>
      <c r="BD104" s="1">
        <v>6.5799960585250901</v>
      </c>
      <c r="BE104" s="2">
        <v>3.6646325757545459</v>
      </c>
      <c r="BF104" s="7">
        <f t="shared" si="44"/>
        <v>2.5137687339759012</v>
      </c>
      <c r="BG104" s="7">
        <f>BF104/MAX(BF$2:BF103)-1</f>
        <v>3.6646325757545561E-2</v>
      </c>
      <c r="BH104" s="2">
        <v>4.0310000000000006</v>
      </c>
    </row>
    <row r="105" spans="1:60" x14ac:dyDescent="0.25">
      <c r="A105" s="5">
        <v>195503</v>
      </c>
      <c r="B105" s="4">
        <v>20149</v>
      </c>
      <c r="C105" s="2">
        <v>-1.5699771581814499</v>
      </c>
      <c r="D105" s="7">
        <f t="shared" si="33"/>
        <v>3.4217815110519121</v>
      </c>
      <c r="E105" s="7">
        <f>D105/MAX(D$2:D104)-1</f>
        <v>-1.5699771581814459E-2</v>
      </c>
      <c r="F105" s="7">
        <f t="shared" si="23"/>
        <v>-0.54494572229441163</v>
      </c>
      <c r="G105" s="1">
        <v>4.5900000091806001</v>
      </c>
      <c r="H105" s="2">
        <v>-0.91081887778671999</v>
      </c>
      <c r="I105" s="7">
        <f t="shared" si="34"/>
        <v>3.2008726869975272</v>
      </c>
      <c r="J105" s="7">
        <f>I105/MAX(I$2:I104)-1</f>
        <v>-9.1081887778672321E-3</v>
      </c>
      <c r="K105" s="7">
        <f t="shared" si="24"/>
        <v>-0.37962631640335331</v>
      </c>
      <c r="L105" s="1">
        <v>4.5900000091806001</v>
      </c>
      <c r="M105" s="2">
        <v>-0.407399259152608</v>
      </c>
      <c r="N105" s="7">
        <f t="shared" si="35"/>
        <v>2.8535476658425769</v>
      </c>
      <c r="O105" s="7">
        <f>N105/MAX(N$2:N104)-1</f>
        <v>-4.0739925915259656E-3</v>
      </c>
      <c r="P105" s="7">
        <f t="shared" si="25"/>
        <v>-0.25336675972046363</v>
      </c>
      <c r="Q105" s="1">
        <v>4.5900000091806001</v>
      </c>
      <c r="R105" s="2">
        <v>-0.239981407131696</v>
      </c>
      <c r="S105" s="7">
        <f t="shared" si="36"/>
        <v>2.4945281522676002</v>
      </c>
      <c r="T105" s="7">
        <f>S105/MAX(S$2:S104)-1</f>
        <v>-2.3998140713169525E-3</v>
      </c>
      <c r="U105" s="7">
        <f t="shared" si="26"/>
        <v>-0.21137772513672148</v>
      </c>
      <c r="V105" s="1">
        <v>4.5900000091806001</v>
      </c>
      <c r="W105" s="2">
        <v>-0.154871968661878</v>
      </c>
      <c r="X105" s="7">
        <f t="shared" si="37"/>
        <v>2.4563619854980692</v>
      </c>
      <c r="Y105" s="7">
        <f>X105/MAX(X$2:X104)-1</f>
        <v>-1.548719686618738E-3</v>
      </c>
      <c r="Z105" s="7">
        <f t="shared" si="27"/>
        <v>-0.19003195398881734</v>
      </c>
      <c r="AA105" s="1">
        <v>4.5900000091806001</v>
      </c>
      <c r="AB105" s="2">
        <v>-0.10449213267945</v>
      </c>
      <c r="AC105" s="7">
        <f t="shared" si="38"/>
        <v>2.4053462477879366</v>
      </c>
      <c r="AD105" s="7">
        <f>AC105/MAX(AC$2:AC104)-1</f>
        <v>-1.0449213267944568E-3</v>
      </c>
      <c r="AE105" s="7">
        <f t="shared" si="28"/>
        <v>-0.1773964993473065</v>
      </c>
      <c r="AF105" s="1">
        <v>4.5900000091806001</v>
      </c>
      <c r="AG105" s="2">
        <v>-7.2554562973732001E-2</v>
      </c>
      <c r="AH105" s="7">
        <f t="shared" si="39"/>
        <v>2.2944159332013712</v>
      </c>
      <c r="AI105" s="7">
        <f>AH105/MAX(AH$2:AH104)-1</f>
        <v>-7.2554562973736747E-4</v>
      </c>
      <c r="AJ105" s="7">
        <f t="shared" si="29"/>
        <v>-0.16938643529077702</v>
      </c>
      <c r="AK105" s="1">
        <v>4.5900000091806001</v>
      </c>
      <c r="AL105" s="2">
        <v>-4.6708520748296498E-2</v>
      </c>
      <c r="AM105" s="7">
        <f t="shared" si="40"/>
        <v>2.1735651879845794</v>
      </c>
      <c r="AN105" s="7">
        <f>AM105/MAX(AM$2:AM104)-1</f>
        <v>-4.6708520748295346E-4</v>
      </c>
      <c r="AO105" s="7">
        <f t="shared" si="30"/>
        <v>-0.16290414951446031</v>
      </c>
      <c r="AP105" s="1">
        <v>4.5900000091806001</v>
      </c>
      <c r="AQ105" s="2">
        <v>-2.8315402316976501E-2</v>
      </c>
      <c r="AR105" s="7">
        <f t="shared" si="41"/>
        <v>2.0786391390442742</v>
      </c>
      <c r="AS105" s="7">
        <f>AR105/MAX(AR$2:AR104)-1</f>
        <v>-2.8315402316980709E-4</v>
      </c>
      <c r="AT105" s="7">
        <f t="shared" si="31"/>
        <v>-0.15829108539618986</v>
      </c>
      <c r="AU105" s="1">
        <v>4.5900000091806001</v>
      </c>
      <c r="AV105" s="2">
        <v>-1.34753574836319E-2</v>
      </c>
      <c r="AW105" s="7">
        <f t="shared" si="42"/>
        <v>2.0199354169535271</v>
      </c>
      <c r="AX105" s="7">
        <f>IF(AW105/MAX(AW$2:AW104)-1&lt;0,AW105/MAX(AW$2:AW104)-1,0)</f>
        <v>-1.3475357483627715E-4</v>
      </c>
      <c r="AY105" s="7">
        <f t="shared" si="32"/>
        <v>-0.15456914566150881</v>
      </c>
      <c r="AZ105" s="1">
        <v>4.5900000091806001</v>
      </c>
      <c r="BA105" s="2">
        <v>0.66300000000000003</v>
      </c>
      <c r="BB105" s="7">
        <f t="shared" si="43"/>
        <v>2.7501694926521805</v>
      </c>
      <c r="BC105" s="7">
        <f>BB105/MAX(BB$2:BB104)-1</f>
        <v>6.6299999999999137E-3</v>
      </c>
      <c r="BD105" s="1">
        <v>4.5900000091806001</v>
      </c>
      <c r="BE105" s="2">
        <v>0.60281969697272719</v>
      </c>
      <c r="BF105" s="7">
        <f t="shared" si="44"/>
        <v>2.52892222704065</v>
      </c>
      <c r="BG105" s="7">
        <f>BF105/MAX(BF$2:BF104)-1</f>
        <v>6.0281969697273396E-3</v>
      </c>
      <c r="BH105" s="2">
        <v>0.66300000000000003</v>
      </c>
    </row>
    <row r="106" spans="1:60" x14ac:dyDescent="0.25">
      <c r="A106" s="5">
        <v>195504</v>
      </c>
      <c r="B106" s="4">
        <v>20180</v>
      </c>
      <c r="C106" s="2">
        <v>3.2299754848291502</v>
      </c>
      <c r="D106" s="7">
        <f t="shared" si="33"/>
        <v>3.5323042150033053</v>
      </c>
      <c r="E106" s="7">
        <f>D106/MAX(D$2:D105)-1</f>
        <v>1.6092884493210224E-2</v>
      </c>
      <c r="F106" s="7">
        <f t="shared" si="23"/>
        <v>0.21025925014096869</v>
      </c>
      <c r="G106" s="1">
        <v>5.4899996287924004</v>
      </c>
      <c r="H106" s="2">
        <v>2.0779897532651899</v>
      </c>
      <c r="I106" s="7">
        <f t="shared" si="34"/>
        <v>3.2673864934484</v>
      </c>
      <c r="J106" s="7">
        <f>I106/MAX(I$2:I105)-1</f>
        <v>1.1482441525272558E-2</v>
      </c>
      <c r="K106" s="7">
        <f t="shared" si="24"/>
        <v>-0.19228958010153718</v>
      </c>
      <c r="L106" s="1">
        <v>5.4899996287924004</v>
      </c>
      <c r="M106" s="2">
        <v>2.1814301603580599</v>
      </c>
      <c r="N106" s="7">
        <f t="shared" si="35"/>
        <v>2.9157958152654602</v>
      </c>
      <c r="O106" s="7">
        <f>N106/MAX(N$2:N105)-1</f>
        <v>1.7651437708932294E-2</v>
      </c>
      <c r="P106" s="7">
        <f t="shared" si="25"/>
        <v>-0.15614345976850807</v>
      </c>
      <c r="Q106" s="1">
        <v>5.4899996287924004</v>
      </c>
      <c r="R106" s="2">
        <v>2.2216812624917499</v>
      </c>
      <c r="S106" s="7">
        <f t="shared" si="36"/>
        <v>2.5499486168141114</v>
      </c>
      <c r="T106" s="7">
        <f>S106/MAX(S$2:S105)-1</f>
        <v>1.9763682334043464E-2</v>
      </c>
      <c r="U106" s="7">
        <f t="shared" si="26"/>
        <v>-0.14207815180858141</v>
      </c>
      <c r="V106" s="1">
        <v>5.4899996287924004</v>
      </c>
      <c r="W106" s="2">
        <v>2.2375899218033402</v>
      </c>
      <c r="X106" s="7">
        <f t="shared" si="37"/>
        <v>2.5113252937285826</v>
      </c>
      <c r="Y106" s="7">
        <f>X106/MAX(X$2:X105)-1</f>
        <v>2.0792525535789919E-2</v>
      </c>
      <c r="Z106" s="7">
        <f t="shared" si="27"/>
        <v>-0.1365190445895077</v>
      </c>
      <c r="AA106" s="1">
        <v>5.4899996287924004</v>
      </c>
      <c r="AB106" s="2">
        <v>2.2462468764583399</v>
      </c>
      <c r="AC106" s="7">
        <f t="shared" si="38"/>
        <v>2.4593762627468809</v>
      </c>
      <c r="AD106" s="7">
        <f>AC106/MAX(AC$2:AC105)-1</f>
        <v>2.1394075925124323E-2</v>
      </c>
      <c r="AE106" s="7">
        <f t="shared" si="28"/>
        <v>-0.13349396634908395</v>
      </c>
      <c r="AF106" s="1">
        <v>5.4899996287924004</v>
      </c>
      <c r="AG106" s="2">
        <v>1.9389284903497399</v>
      </c>
      <c r="AH106" s="7">
        <f t="shared" si="39"/>
        <v>2.3389030174173362</v>
      </c>
      <c r="AI106" s="7">
        <f>AH106/MAX(AH$2:AH105)-1</f>
        <v>1.8649671462834583E-2</v>
      </c>
      <c r="AJ106" s="7">
        <f t="shared" si="29"/>
        <v>-0.24088301939931522</v>
      </c>
      <c r="AK106" s="1">
        <v>5.4899996287924004</v>
      </c>
      <c r="AL106" s="2">
        <v>1.6771634087854499</v>
      </c>
      <c r="AM106" s="7">
        <f t="shared" si="40"/>
        <v>2.2100194279835557</v>
      </c>
      <c r="AN106" s="7">
        <f>AM106/MAX(AM$2:AM105)-1</f>
        <v>1.6296715098183867E-2</v>
      </c>
      <c r="AO106" s="7">
        <f t="shared" si="30"/>
        <v>-0.33235396777554405</v>
      </c>
      <c r="AP106" s="1">
        <v>5.4899996287924004</v>
      </c>
      <c r="AQ106" s="2">
        <v>1.4813514547340301</v>
      </c>
      <c r="AR106" s="7">
        <f t="shared" si="41"/>
        <v>2.1094310901691773</v>
      </c>
      <c r="AS106" s="7">
        <f>AR106/MAX(AR$2:AR105)-1</f>
        <v>1.4526166017928999E-2</v>
      </c>
      <c r="AT106" s="7">
        <f t="shared" si="31"/>
        <v>-0.40077831617774629</v>
      </c>
      <c r="AU106" s="1">
        <v>5.4899996287924004</v>
      </c>
      <c r="AV106" s="2">
        <v>1.3292100882012401</v>
      </c>
      <c r="AW106" s="7">
        <f t="shared" si="42"/>
        <v>2.0467846022908232</v>
      </c>
      <c r="AX106" s="7">
        <f>IF(AW106/MAX(AW$2:AW105)-1&lt;0,AW106/MAX(AW$2:AW105)-1,0)</f>
        <v>0</v>
      </c>
      <c r="AY106" s="7">
        <f t="shared" si="32"/>
        <v>-0.45394245480481454</v>
      </c>
      <c r="AZ106" s="1">
        <v>5.4899996287924004</v>
      </c>
      <c r="BA106" s="2">
        <v>2.891</v>
      </c>
      <c r="BB106" s="7">
        <f t="shared" si="43"/>
        <v>2.8296768926847551</v>
      </c>
      <c r="BC106" s="7">
        <f>BB106/MAX(BB$2:BB105)-1</f>
        <v>2.8909999999999991E-2</v>
      </c>
      <c r="BD106" s="1">
        <v>5.4899996287924004</v>
      </c>
      <c r="BE106" s="2">
        <v>2.6282704545454538</v>
      </c>
      <c r="BF106" s="7">
        <f t="shared" si="44"/>
        <v>2.5953891427523925</v>
      </c>
      <c r="BG106" s="7">
        <f>BF106/MAX(BF$2:BF105)-1</f>
        <v>2.628270454545456E-2</v>
      </c>
      <c r="BH106" s="2">
        <v>2.891</v>
      </c>
    </row>
    <row r="107" spans="1:60" x14ac:dyDescent="0.25">
      <c r="A107" s="5">
        <v>195505</v>
      </c>
      <c r="B107" s="4">
        <v>20210</v>
      </c>
      <c r="C107" s="2">
        <v>1.62999972090681</v>
      </c>
      <c r="D107" s="7">
        <f t="shared" si="33"/>
        <v>3.5898807638494383</v>
      </c>
      <c r="E107" s="7">
        <f>D107/MAX(D$2:D106)-1</f>
        <v>1.6299997209068051E-2</v>
      </c>
      <c r="F107" s="7">
        <f t="shared" si="23"/>
        <v>0.66309742113142811</v>
      </c>
      <c r="G107" s="1">
        <v>2.0899882509816901</v>
      </c>
      <c r="H107" s="2">
        <v>0.306654737520412</v>
      </c>
      <c r="I107" s="7">
        <f t="shared" si="34"/>
        <v>3.2774060889236614</v>
      </c>
      <c r="J107" s="7">
        <f>I107/MAX(I$2:I106)-1</f>
        <v>3.0665473752040651E-3</v>
      </c>
      <c r="K107" s="7">
        <f t="shared" si="24"/>
        <v>-0.30614052391708935</v>
      </c>
      <c r="L107" s="1">
        <v>2.0899882509816901</v>
      </c>
      <c r="M107" s="2">
        <v>0.22039298047716199</v>
      </c>
      <c r="N107" s="7">
        <f t="shared" si="35"/>
        <v>2.9222220245673518</v>
      </c>
      <c r="O107" s="7">
        <f>N107/MAX(N$2:N106)-1</f>
        <v>2.2039298047715761E-3</v>
      </c>
      <c r="P107" s="7">
        <f t="shared" si="25"/>
        <v>-0.3693199436319119</v>
      </c>
      <c r="Q107" s="1">
        <v>2.0899882509816901</v>
      </c>
      <c r="R107" s="2">
        <v>0.19108394289810501</v>
      </c>
      <c r="S107" s="7">
        <f t="shared" si="36"/>
        <v>2.5548211591729957</v>
      </c>
      <c r="T107" s="7">
        <f>S107/MAX(S$2:S106)-1</f>
        <v>1.9108394289810704E-3</v>
      </c>
      <c r="U107" s="7">
        <f t="shared" si="26"/>
        <v>-0.39078632746311914</v>
      </c>
      <c r="V107" s="1">
        <v>2.0899882509816901</v>
      </c>
      <c r="W107" s="2">
        <v>0.176777901998943</v>
      </c>
      <c r="X107" s="7">
        <f t="shared" si="37"/>
        <v>2.515764761895205</v>
      </c>
      <c r="Y107" s="7">
        <f>X107/MAX(X$2:X106)-1</f>
        <v>1.7677790199894794E-3</v>
      </c>
      <c r="Z107" s="7">
        <f t="shared" si="27"/>
        <v>-0.40126428888433607</v>
      </c>
      <c r="AA107" s="1">
        <v>2.0899882509816901</v>
      </c>
      <c r="AB107" s="2">
        <v>0.16757767768958801</v>
      </c>
      <c r="AC107" s="7">
        <f t="shared" si="38"/>
        <v>2.4634976283736409</v>
      </c>
      <c r="AD107" s="7">
        <f>AC107/MAX(AC$2:AC106)-1</f>
        <v>1.6757767768957876E-3</v>
      </c>
      <c r="AE107" s="7">
        <f t="shared" si="28"/>
        <v>-0.4080026727642263</v>
      </c>
      <c r="AF107" s="1">
        <v>2.0899882509816901</v>
      </c>
      <c r="AG107" s="2">
        <v>0.16092439639006001</v>
      </c>
      <c r="AH107" s="7">
        <f t="shared" si="39"/>
        <v>2.3426668829802639</v>
      </c>
      <c r="AI107" s="7">
        <f>AH107/MAX(AH$2:AH106)-1</f>
        <v>1.6092439639006084E-3</v>
      </c>
      <c r="AJ107" s="7">
        <f t="shared" si="29"/>
        <v>-0.41287563693875518</v>
      </c>
      <c r="AK107" s="1">
        <v>2.0899882509816901</v>
      </c>
      <c r="AL107" s="2">
        <v>0.15714047275440099</v>
      </c>
      <c r="AM107" s="7">
        <f t="shared" si="40"/>
        <v>2.2134922629606528</v>
      </c>
      <c r="AN107" s="7">
        <f>AM107/MAX(AM$2:AM106)-1</f>
        <v>1.5714047275439125E-3</v>
      </c>
      <c r="AO107" s="7">
        <f t="shared" si="30"/>
        <v>-0.41564704002327946</v>
      </c>
      <c r="AP107" s="1">
        <v>2.0899882509816901</v>
      </c>
      <c r="AQ107" s="2">
        <v>0.15446383383641801</v>
      </c>
      <c r="AR107" s="7">
        <f t="shared" si="41"/>
        <v>2.11268939830319</v>
      </c>
      <c r="AS107" s="7">
        <f>AR107/MAX(AR$2:AR106)-1</f>
        <v>1.5446383383641571E-3</v>
      </c>
      <c r="AT107" s="7">
        <f t="shared" si="31"/>
        <v>-0.41760745097966057</v>
      </c>
      <c r="AU107" s="1">
        <v>2.0899882509816901</v>
      </c>
      <c r="AV107" s="2">
        <v>0.15199898161837699</v>
      </c>
      <c r="AW107" s="7">
        <f t="shared" si="42"/>
        <v>2.049895694042227</v>
      </c>
      <c r="AX107" s="7">
        <f>IF(AW107/MAX(AW$2:AW106)-1&lt;0,AW107/MAX(AW$2:AW106)-1,0)</f>
        <v>0</v>
      </c>
      <c r="AY107" s="7">
        <f t="shared" si="32"/>
        <v>-0.41941274614354795</v>
      </c>
      <c r="AZ107" s="1">
        <v>2.0899882509816901</v>
      </c>
      <c r="BA107" s="2">
        <v>0.79699999999999993</v>
      </c>
      <c r="BB107" s="7">
        <f t="shared" si="43"/>
        <v>2.8522294175194527</v>
      </c>
      <c r="BC107" s="7">
        <f>BB107/MAX(BB$2:BB106)-1</f>
        <v>7.9700000000000326E-3</v>
      </c>
      <c r="BD107" s="1">
        <v>2.0899882509816901</v>
      </c>
      <c r="BE107" s="2">
        <v>0.72464242424545455</v>
      </c>
      <c r="BF107" s="7">
        <f t="shared" si="44"/>
        <v>2.6141964335550369</v>
      </c>
      <c r="BG107" s="7">
        <f>BF107/MAX(BF$2:BF106)-1</f>
        <v>7.2464242424545855E-3</v>
      </c>
      <c r="BH107" s="2">
        <v>0.79699999999999993</v>
      </c>
    </row>
    <row r="108" spans="1:60" x14ac:dyDescent="0.25">
      <c r="A108" s="5">
        <v>195506</v>
      </c>
      <c r="B108" s="4">
        <v>20241</v>
      </c>
      <c r="C108" s="2">
        <v>2.1900022866075499</v>
      </c>
      <c r="D108" s="7">
        <f t="shared" si="33"/>
        <v>3.6684992346642256</v>
      </c>
      <c r="E108" s="7">
        <f>D108/MAX(D$2:D107)-1</f>
        <v>2.1900022866075508E-2</v>
      </c>
      <c r="F108" s="7">
        <f t="shared" si="23"/>
        <v>-4.9481446693079967E-2</v>
      </c>
      <c r="G108" s="1">
        <v>7.0899968915387301</v>
      </c>
      <c r="H108" s="2">
        <v>3.0765729499682402</v>
      </c>
      <c r="I108" s="7">
        <f t="shared" si="34"/>
        <v>3.3782378781160989</v>
      </c>
      <c r="J108" s="7">
        <f>I108/MAX(I$2:I107)-1</f>
        <v>3.076572949968237E-2</v>
      </c>
      <c r="K108" s="7">
        <f t="shared" si="24"/>
        <v>0.1404043669449716</v>
      </c>
      <c r="L108" s="1">
        <v>7.0899968915387301</v>
      </c>
      <c r="M108" s="2">
        <v>3.1531080372228799</v>
      </c>
      <c r="N108" s="7">
        <f t="shared" si="35"/>
        <v>3.0143628420894824</v>
      </c>
      <c r="O108" s="7">
        <f>N108/MAX(N$2:N107)-1</f>
        <v>3.1531080372228848E-2</v>
      </c>
      <c r="P108" s="7">
        <f t="shared" si="25"/>
        <v>0.15679666133932624</v>
      </c>
      <c r="Q108" s="1">
        <v>7.0899968915387301</v>
      </c>
      <c r="R108" s="2">
        <v>3.31758077950699</v>
      </c>
      <c r="S108" s="7">
        <f t="shared" si="36"/>
        <v>2.6395794149004965</v>
      </c>
      <c r="T108" s="7">
        <f>S108/MAX(S$2:S107)-1</f>
        <v>3.31758077950699E-2</v>
      </c>
      <c r="U108" s="7">
        <f t="shared" si="26"/>
        <v>0.19202345349542294</v>
      </c>
      <c r="V108" s="1">
        <v>7.0899968915387301</v>
      </c>
      <c r="W108" s="2">
        <v>2.8826071253560399</v>
      </c>
      <c r="X108" s="7">
        <f t="shared" si="37"/>
        <v>2.5882843761787928</v>
      </c>
      <c r="Y108" s="7">
        <f>X108/MAX(X$2:X107)-1</f>
        <v>2.8826071253560404E-2</v>
      </c>
      <c r="Z108" s="7">
        <f t="shared" si="27"/>
        <v>9.8860742791147427E-2</v>
      </c>
      <c r="AA108" s="1">
        <v>7.0899968915387301</v>
      </c>
      <c r="AB108" s="2">
        <v>2.3234416402380198</v>
      </c>
      <c r="AC108" s="7">
        <f t="shared" si="38"/>
        <v>2.5207355580775501</v>
      </c>
      <c r="AD108" s="7">
        <f>AC108/MAX(AC$2:AC107)-1</f>
        <v>2.3234416402380109E-2</v>
      </c>
      <c r="AE108" s="7">
        <f t="shared" si="28"/>
        <v>-2.0901389532820724E-2</v>
      </c>
      <c r="AF108" s="1">
        <v>7.0899968915387301</v>
      </c>
      <c r="AG108" s="2">
        <v>1.9550956196984599</v>
      </c>
      <c r="AH108" s="7">
        <f t="shared" si="39"/>
        <v>2.3884682605935375</v>
      </c>
      <c r="AI108" s="7">
        <f>AH108/MAX(AH$2:AH107)-1</f>
        <v>1.9550956196984659E-2</v>
      </c>
      <c r="AJ108" s="7">
        <f t="shared" si="29"/>
        <v>-9.9793785481678166E-2</v>
      </c>
      <c r="AK108" s="1">
        <v>7.0899968915387301</v>
      </c>
      <c r="AL108" s="2">
        <v>1.69720279866837</v>
      </c>
      <c r="AM108" s="7">
        <f t="shared" si="40"/>
        <v>2.2510597155959289</v>
      </c>
      <c r="AN108" s="7">
        <f>AM108/MAX(AM$2:AM107)-1</f>
        <v>1.6972027986683624E-2</v>
      </c>
      <c r="AO108" s="7">
        <f t="shared" si="30"/>
        <v>-0.15502930158490869</v>
      </c>
      <c r="AP108" s="1">
        <v>7.0899968915387301</v>
      </c>
      <c r="AQ108" s="2">
        <v>1.5018057048873501</v>
      </c>
      <c r="AR108" s="7">
        <f t="shared" si="41"/>
        <v>2.1444178882134577</v>
      </c>
      <c r="AS108" s="7">
        <f>AR108/MAX(AR$2:AR107)-1</f>
        <v>1.5018057048873601E-2</v>
      </c>
      <c r="AT108" s="7">
        <f t="shared" si="31"/>
        <v>-0.19687947514521364</v>
      </c>
      <c r="AU108" s="1">
        <v>7.0899968915387301</v>
      </c>
      <c r="AV108" s="2">
        <v>1.3462379298548699</v>
      </c>
      <c r="AW108" s="7">
        <f t="shared" si="42"/>
        <v>2.0774921673978852</v>
      </c>
      <c r="AX108" s="7">
        <f>IF(AW108/MAX(AW$2:AW107)-1&lt;0,AW108/MAX(AW$2:AW107)-1,0)</f>
        <v>0</v>
      </c>
      <c r="AY108" s="7">
        <f t="shared" si="32"/>
        <v>-0.23019900032093665</v>
      </c>
      <c r="AZ108" s="1">
        <v>7.0899968915387301</v>
      </c>
      <c r="BA108" s="2">
        <v>2.6629999999999998</v>
      </c>
      <c r="BB108" s="7">
        <f t="shared" si="43"/>
        <v>2.9281842869079955</v>
      </c>
      <c r="BC108" s="7">
        <f>BB108/MAX(BB$2:BB107)-1</f>
        <v>2.6629999999999932E-2</v>
      </c>
      <c r="BD108" s="1">
        <v>7.0899968915387301</v>
      </c>
      <c r="BE108" s="2">
        <v>2.4210295454545454</v>
      </c>
      <c r="BF108" s="7">
        <f t="shared" si="44"/>
        <v>2.6774869015876237</v>
      </c>
      <c r="BG108" s="7">
        <f>BF108/MAX(BF$2:BF107)-1</f>
        <v>2.4210295454545561E-2</v>
      </c>
      <c r="BH108" s="2">
        <v>2.6629999999999998</v>
      </c>
    </row>
    <row r="109" spans="1:60" x14ac:dyDescent="0.25">
      <c r="A109" s="5">
        <v>195507</v>
      </c>
      <c r="B109" s="4">
        <v>20271</v>
      </c>
      <c r="C109" s="2">
        <v>4.3099962897883302</v>
      </c>
      <c r="D109" s="7">
        <f t="shared" si="33"/>
        <v>3.8266114155691664</v>
      </c>
      <c r="E109" s="7">
        <f>D109/MAX(D$2:D108)-1</f>
        <v>4.3099962897883204E-2</v>
      </c>
      <c r="F109" s="7">
        <f t="shared" si="23"/>
        <v>0.99999900949451537</v>
      </c>
      <c r="G109" s="1">
        <v>4.3099995232292301</v>
      </c>
      <c r="H109" s="2">
        <v>0.85479770464828198</v>
      </c>
      <c r="I109" s="7">
        <f t="shared" si="34"/>
        <v>3.4071149779557945</v>
      </c>
      <c r="J109" s="7">
        <f>I109/MAX(I$2:I108)-1</f>
        <v>8.547977046482913E-3</v>
      </c>
      <c r="K109" s="7">
        <f t="shared" si="24"/>
        <v>-5.8437886412956663E-2</v>
      </c>
      <c r="L109" s="1">
        <v>4.3099995232292301</v>
      </c>
      <c r="M109" s="2">
        <v>0.485514485465534</v>
      </c>
      <c r="N109" s="7">
        <f t="shared" si="35"/>
        <v>3.0289980103323177</v>
      </c>
      <c r="O109" s="7">
        <f>N109/MAX(N$2:N108)-1</f>
        <v>4.8551448546554354E-3</v>
      </c>
      <c r="P109" s="7">
        <f t="shared" si="25"/>
        <v>-0.17156104694662644</v>
      </c>
      <c r="Q109" s="1">
        <v>4.3099995232292301</v>
      </c>
      <c r="R109" s="2">
        <v>0.36278027155514098</v>
      </c>
      <c r="S109" s="7">
        <f t="shared" si="36"/>
        <v>2.6491552882697862</v>
      </c>
      <c r="T109" s="7">
        <f>S109/MAX(S$2:S108)-1</f>
        <v>3.6278027155514092E-3</v>
      </c>
      <c r="U109" s="7">
        <f t="shared" si="26"/>
        <v>-0.2091584287444932</v>
      </c>
      <c r="V109" s="1">
        <v>4.3099995232292301</v>
      </c>
      <c r="W109" s="2">
        <v>0.29591793689322399</v>
      </c>
      <c r="X109" s="7">
        <f t="shared" si="37"/>
        <v>2.5959435739057111</v>
      </c>
      <c r="Y109" s="7">
        <f>X109/MAX(X$2:X108)-1</f>
        <v>2.9591793689323076E-3</v>
      </c>
      <c r="Z109" s="7">
        <f t="shared" si="27"/>
        <v>-0.22964048215150989</v>
      </c>
      <c r="AA109" s="1">
        <v>4.3099995232292301</v>
      </c>
      <c r="AB109" s="2">
        <v>0.26375136206766803</v>
      </c>
      <c r="AC109" s="7">
        <f t="shared" si="38"/>
        <v>2.5273840324461037</v>
      </c>
      <c r="AD109" s="7">
        <f>AC109/MAX(AC$2:AC108)-1</f>
        <v>2.637513620676657E-3</v>
      </c>
      <c r="AE109" s="7">
        <f t="shared" si="28"/>
        <v>-0.23949412406857951</v>
      </c>
      <c r="AF109" s="1">
        <v>4.3099995232292301</v>
      </c>
      <c r="AG109" s="2">
        <v>0.24020728695756199</v>
      </c>
      <c r="AH109" s="7">
        <f t="shared" si="39"/>
        <v>2.3942055354021519</v>
      </c>
      <c r="AI109" s="7">
        <f>AH109/MAX(AH$2:AH108)-1</f>
        <v>2.4020728695757221E-3</v>
      </c>
      <c r="AJ109" s="7">
        <f t="shared" si="29"/>
        <v>-0.24670642089103367</v>
      </c>
      <c r="AK109" s="1">
        <v>4.3099995232292301</v>
      </c>
      <c r="AL109" s="2">
        <v>0.22191622756971999</v>
      </c>
      <c r="AM109" s="7">
        <f t="shared" si="40"/>
        <v>2.2560551823971213</v>
      </c>
      <c r="AN109" s="7">
        <f>AM109/MAX(AM$2:AM108)-1</f>
        <v>2.2191622756972951E-3</v>
      </c>
      <c r="AO109" s="7">
        <f t="shared" si="30"/>
        <v>-0.25230955241713149</v>
      </c>
      <c r="AP109" s="1">
        <v>4.3099995232292301</v>
      </c>
      <c r="AQ109" s="2">
        <v>0.20924109368715499</v>
      </c>
      <c r="AR109" s="7">
        <f t="shared" si="41"/>
        <v>2.1489048916559788</v>
      </c>
      <c r="AS109" s="7">
        <f>AR109/MAX(AR$2:AR108)-1</f>
        <v>2.0924109368716248E-3</v>
      </c>
      <c r="AT109" s="7">
        <f t="shared" si="31"/>
        <v>-0.25619234787194878</v>
      </c>
      <c r="AU109" s="1">
        <v>4.3099995232292301</v>
      </c>
      <c r="AV109" s="2">
        <v>0.199235327303705</v>
      </c>
      <c r="AW109" s="7">
        <f t="shared" si="42"/>
        <v>2.0816312657173093</v>
      </c>
      <c r="AX109" s="7">
        <f>IF(AW109/MAX(AW$2:AW108)-1&lt;0,AW109/MAX(AW$2:AW108)-1,0)</f>
        <v>0</v>
      </c>
      <c r="AY109" s="7">
        <f t="shared" si="32"/>
        <v>-0.25925743141233393</v>
      </c>
      <c r="AZ109" s="1">
        <v>4.3099995232292301</v>
      </c>
      <c r="BA109" s="2">
        <v>1.1499999999999999</v>
      </c>
      <c r="BB109" s="7">
        <f t="shared" si="43"/>
        <v>2.9618584062074378</v>
      </c>
      <c r="BC109" s="7">
        <f>BB109/MAX(BB$2:BB108)-1</f>
        <v>1.1500000000000066E-2</v>
      </c>
      <c r="BD109" s="1">
        <v>4.3099995232292301</v>
      </c>
      <c r="BE109" s="2">
        <v>1.0455643939363637</v>
      </c>
      <c r="BF109" s="7">
        <f t="shared" si="44"/>
        <v>2.7054817512829339</v>
      </c>
      <c r="BG109" s="7">
        <f>BF109/MAX(BF$2:BF108)-1</f>
        <v>1.0455643939363712E-2</v>
      </c>
      <c r="BH109" s="2">
        <v>1.1499999999999999</v>
      </c>
    </row>
    <row r="110" spans="1:60" x14ac:dyDescent="0.25">
      <c r="A110" s="5">
        <v>195508</v>
      </c>
      <c r="B110" s="4">
        <v>20302</v>
      </c>
      <c r="C110" s="2">
        <v>0.46999923709004199</v>
      </c>
      <c r="D110" s="7">
        <f t="shared" si="33"/>
        <v>3.8445964600287419</v>
      </c>
      <c r="E110" s="7">
        <f>D110/MAX(D$2:D109)-1</f>
        <v>4.6999923709003522E-3</v>
      </c>
      <c r="F110" s="7">
        <f t="shared" si="23"/>
        <v>0.31067082833532866</v>
      </c>
      <c r="G110" s="1">
        <v>1.9099900540938</v>
      </c>
      <c r="H110" s="2">
        <v>0.20669002732276301</v>
      </c>
      <c r="I110" s="7">
        <f t="shared" si="34"/>
        <v>3.4141571448346495</v>
      </c>
      <c r="J110" s="7">
        <f>I110/MAX(I$2:I109)-1</f>
        <v>2.0669002732276454E-3</v>
      </c>
      <c r="K110" s="7">
        <f t="shared" si="24"/>
        <v>0.18462369156384184</v>
      </c>
      <c r="L110" s="1">
        <v>1.9099900540938</v>
      </c>
      <c r="M110" s="2">
        <v>0.17006679468630601</v>
      </c>
      <c r="N110" s="7">
        <f t="shared" si="35"/>
        <v>3.0341493301596016</v>
      </c>
      <c r="O110" s="7">
        <f>N110/MAX(N$2:N109)-1</f>
        <v>1.700667946862966E-3</v>
      </c>
      <c r="P110" s="7">
        <f t="shared" si="25"/>
        <v>0.16709200850109795</v>
      </c>
      <c r="Q110" s="1">
        <v>1.9099900540938</v>
      </c>
      <c r="R110" s="2">
        <v>0.15780733885290699</v>
      </c>
      <c r="S110" s="7">
        <f t="shared" si="36"/>
        <v>2.6533358497322861</v>
      </c>
      <c r="T110" s="7">
        <f>S110/MAX(S$2:S109)-1</f>
        <v>1.5780733885291109E-3</v>
      </c>
      <c r="U110" s="7">
        <f t="shared" si="26"/>
        <v>0.16122335959382195</v>
      </c>
      <c r="V110" s="1">
        <v>1.9099900540938</v>
      </c>
      <c r="W110" s="2">
        <v>0.15169693655946501</v>
      </c>
      <c r="X110" s="7">
        <f t="shared" si="37"/>
        <v>2.5998815407821385</v>
      </c>
      <c r="Y110" s="7">
        <f>X110/MAX(X$2:X109)-1</f>
        <v>1.5169693655947558E-3</v>
      </c>
      <c r="Z110" s="7">
        <f t="shared" si="27"/>
        <v>0.15829828639075771</v>
      </c>
      <c r="AA110" s="1">
        <v>1.9099900540938</v>
      </c>
      <c r="AB110" s="2">
        <v>0.14800989529901701</v>
      </c>
      <c r="AC110" s="7">
        <f t="shared" si="38"/>
        <v>2.5311248109063311</v>
      </c>
      <c r="AD110" s="7">
        <f>AC110/MAX(AC$2:AC109)-1</f>
        <v>1.480098952990172E-3</v>
      </c>
      <c r="AE110" s="7">
        <f t="shared" si="28"/>
        <v>0.15653328548384471</v>
      </c>
      <c r="AF110" s="1">
        <v>1.9099900540938</v>
      </c>
      <c r="AG110" s="2">
        <v>0.14576271963794399</v>
      </c>
      <c r="AH110" s="7">
        <f t="shared" si="39"/>
        <v>2.3976953945042765</v>
      </c>
      <c r="AI110" s="7">
        <f>AH110/MAX(AH$2:AH109)-1</f>
        <v>1.4576271963795406E-3</v>
      </c>
      <c r="AJ110" s="7">
        <f t="shared" si="29"/>
        <v>0.15545755380643334</v>
      </c>
      <c r="AK110" s="1">
        <v>1.9099900540938</v>
      </c>
      <c r="AL110" s="2">
        <v>0.143816396805723</v>
      </c>
      <c r="AM110" s="7">
        <f t="shared" si="40"/>
        <v>2.2592997596703936</v>
      </c>
      <c r="AN110" s="7">
        <f>AM110/MAX(AM$2:AM109)-1</f>
        <v>1.4381639680571823E-3</v>
      </c>
      <c r="AO110" s="7">
        <f t="shared" si="30"/>
        <v>0.15452584154140747</v>
      </c>
      <c r="AP110" s="1">
        <v>1.9099900540938</v>
      </c>
      <c r="AQ110" s="2">
        <v>0.142051679571116</v>
      </c>
      <c r="AR110" s="7">
        <f t="shared" si="41"/>
        <v>2.1519574471469616</v>
      </c>
      <c r="AS110" s="7">
        <f>AR110/MAX(AR$2:AR109)-1</f>
        <v>1.4205167957110909E-3</v>
      </c>
      <c r="AT110" s="7">
        <f t="shared" si="31"/>
        <v>0.15368106457811748</v>
      </c>
      <c r="AU110" s="1">
        <v>1.9099900540938</v>
      </c>
      <c r="AV110" s="2">
        <v>0.141429216897306</v>
      </c>
      <c r="AW110" s="7">
        <f t="shared" si="42"/>
        <v>2.0845753005151026</v>
      </c>
      <c r="AX110" s="7">
        <f>IF(AW110/MAX(AW$2:AW109)-1&lt;0,AW110/MAX(AW$2:AW109)-1,0)</f>
        <v>0</v>
      </c>
      <c r="AY110" s="7">
        <f t="shared" si="32"/>
        <v>0.15338308928948163</v>
      </c>
      <c r="AZ110" s="1">
        <v>1.9099900540938</v>
      </c>
      <c r="BA110" s="2">
        <v>-0.19699999999999995</v>
      </c>
      <c r="BB110" s="7">
        <f t="shared" si="43"/>
        <v>2.9560235451472092</v>
      </c>
      <c r="BC110" s="7">
        <f>BB110/MAX(BB$2:BB109)-1</f>
        <v>-1.9700000000000273E-3</v>
      </c>
      <c r="BD110" s="1">
        <v>1.9099900540938</v>
      </c>
      <c r="BE110" s="2">
        <v>-0.17898409090909095</v>
      </c>
      <c r="BF110" s="7">
        <f t="shared" si="44"/>
        <v>2.7006393693656885</v>
      </c>
      <c r="BG110" s="7">
        <f>BF110/MAX(BF$2:BF109)-1</f>
        <v>-1.7898409090910672E-3</v>
      </c>
      <c r="BH110" s="2">
        <v>-0.19699999999999995</v>
      </c>
    </row>
    <row r="111" spans="1:60" x14ac:dyDescent="0.25">
      <c r="A111" s="5">
        <v>195509</v>
      </c>
      <c r="B111" s="4">
        <v>20333</v>
      </c>
      <c r="C111" s="2">
        <v>-1.41999986683726</v>
      </c>
      <c r="D111" s="7">
        <f t="shared" si="33"/>
        <v>3.7900031954159035</v>
      </c>
      <c r="E111" s="7">
        <f>D111/MAX(D$2:D110)-1</f>
        <v>-1.4199998668372626E-2</v>
      </c>
      <c r="F111" s="7">
        <f t="shared" si="23"/>
        <v>-0.14688580328761236</v>
      </c>
      <c r="G111" s="1">
        <v>1.9099970040030201</v>
      </c>
      <c r="H111" s="2">
        <v>-1.9452404314586301E-2</v>
      </c>
      <c r="I111" s="7">
        <f t="shared" si="34"/>
        <v>3.413493009182901</v>
      </c>
      <c r="J111" s="7">
        <f>I111/MAX(I$2:I110)-1</f>
        <v>-1.9452404314579397E-4</v>
      </c>
      <c r="K111" s="7">
        <f t="shared" si="24"/>
        <v>0.33547741322568836</v>
      </c>
      <c r="L111" s="1">
        <v>1.9099970040030201</v>
      </c>
      <c r="M111" s="2">
        <v>7.0124965315215407E-2</v>
      </c>
      <c r="N111" s="7">
        <f t="shared" si="35"/>
        <v>3.0362770263249881</v>
      </c>
      <c r="O111" s="7">
        <f>N111/MAX(N$2:N110)-1</f>
        <v>7.0124965315221388E-4</v>
      </c>
      <c r="P111" s="7">
        <f t="shared" si="25"/>
        <v>0.36632879762904447</v>
      </c>
      <c r="Q111" s="1">
        <v>1.9099970040030201</v>
      </c>
      <c r="R111" s="2">
        <v>0.105978085904885</v>
      </c>
      <c r="S111" s="7">
        <f t="shared" si="36"/>
        <v>2.6561478042784605</v>
      </c>
      <c r="T111" s="7">
        <f>S111/MAX(S$2:S110)-1</f>
        <v>1.0597808590488977E-3</v>
      </c>
      <c r="U111" s="7">
        <f t="shared" si="26"/>
        <v>0.37867698791352211</v>
      </c>
      <c r="V111" s="1">
        <v>1.9099970040030201</v>
      </c>
      <c r="W111" s="2">
        <v>0.11437543797437399</v>
      </c>
      <c r="X111" s="7">
        <f t="shared" si="37"/>
        <v>2.602855166681223</v>
      </c>
      <c r="Y111" s="7">
        <f>X111/MAX(X$2:X110)-1</f>
        <v>1.1437543797436778E-3</v>
      </c>
      <c r="Z111" s="7">
        <f t="shared" si="27"/>
        <v>0.38156912392663334</v>
      </c>
      <c r="AA111" s="1">
        <v>1.9099970040030201</v>
      </c>
      <c r="AB111" s="2">
        <v>0.122792735932005</v>
      </c>
      <c r="AC111" s="7">
        <f t="shared" si="38"/>
        <v>2.5342328483114969</v>
      </c>
      <c r="AD111" s="7">
        <f>AC111/MAX(AC$2:AC110)-1</f>
        <v>1.2279273593200912E-3</v>
      </c>
      <c r="AE111" s="7">
        <f t="shared" si="28"/>
        <v>0.38446812951254927</v>
      </c>
      <c r="AF111" s="1">
        <v>1.9099970040030201</v>
      </c>
      <c r="AG111" s="2">
        <v>0.12854680442608801</v>
      </c>
      <c r="AH111" s="7">
        <f t="shared" si="39"/>
        <v>2.4007775553137831</v>
      </c>
      <c r="AI111" s="7">
        <f>AH111/MAX(AH$2:AH110)-1</f>
        <v>1.2854680442608846E-3</v>
      </c>
      <c r="AJ111" s="7">
        <f t="shared" si="29"/>
        <v>0.38644989097448823</v>
      </c>
      <c r="AK111" s="1">
        <v>1.9099970040030201</v>
      </c>
      <c r="AL111" s="2">
        <v>0.130423772836087</v>
      </c>
      <c r="AM111" s="7">
        <f t="shared" si="40"/>
        <v>2.2622464236566326</v>
      </c>
      <c r="AN111" s="7">
        <f>AM111/MAX(AM$2:AM110)-1</f>
        <v>1.3042377283609685E-3</v>
      </c>
      <c r="AO111" s="7">
        <f t="shared" si="30"/>
        <v>0.3870963385557149</v>
      </c>
      <c r="AP111" s="1">
        <v>1.9099970040030201</v>
      </c>
      <c r="AQ111" s="2">
        <v>0.136300716706765</v>
      </c>
      <c r="AR111" s="7">
        <f t="shared" si="41"/>
        <v>2.1548905805706475</v>
      </c>
      <c r="AS111" s="7">
        <f>AR111/MAX(AR$2:AR110)-1</f>
        <v>1.3630071670676092E-3</v>
      </c>
      <c r="AT111" s="7">
        <f t="shared" si="31"/>
        <v>0.3891204195844451</v>
      </c>
      <c r="AU111" s="1">
        <v>1.9099970040030201</v>
      </c>
      <c r="AV111" s="2">
        <v>0.138316841194257</v>
      </c>
      <c r="AW111" s="7">
        <f t="shared" si="42"/>
        <v>2.0874586192230908</v>
      </c>
      <c r="AX111" s="7">
        <f>IF(AW111/MAX(AW$2:AW110)-1&lt;0,AW111/MAX(AW$2:AW110)-1,0)</f>
        <v>0</v>
      </c>
      <c r="AY111" s="7">
        <f t="shared" si="32"/>
        <v>0.38981479397638907</v>
      </c>
      <c r="AZ111" s="1">
        <v>1.9099970040030201</v>
      </c>
      <c r="BA111" s="2">
        <v>-1.093</v>
      </c>
      <c r="BB111" s="7">
        <f t="shared" si="43"/>
        <v>2.9237142077987501</v>
      </c>
      <c r="BC111" s="7">
        <f>BB111/MAX(BB$2:BB110)-1</f>
        <v>-1.2878467900000024E-2</v>
      </c>
      <c r="BD111" s="1">
        <v>1.9099970040030201</v>
      </c>
      <c r="BE111" s="2">
        <v>-0.99351515151818171</v>
      </c>
      <c r="BF111" s="7">
        <f t="shared" si="44"/>
        <v>2.6738081080431755</v>
      </c>
      <c r="BG111" s="7">
        <f>BF111/MAX(BF$2:BF110)-1</f>
        <v>-1.170721008365283E-2</v>
      </c>
      <c r="BH111" s="2">
        <v>-1.093</v>
      </c>
    </row>
    <row r="112" spans="1:60" x14ac:dyDescent="0.25">
      <c r="A112" s="5">
        <v>195510</v>
      </c>
      <c r="B112" s="4">
        <v>20363</v>
      </c>
      <c r="C112" s="2">
        <v>-4.5199988640413897</v>
      </c>
      <c r="D112" s="7">
        <f t="shared" si="33"/>
        <v>3.6186950940359726</v>
      </c>
      <c r="E112" s="7">
        <f>D112/MAX(D$2:D111)-1</f>
        <v>-5.875814753028219E-2</v>
      </c>
      <c r="F112" s="7">
        <f t="shared" si="23"/>
        <v>-1.0562578470740522</v>
      </c>
      <c r="G112" s="1">
        <v>0.93999582857923003</v>
      </c>
      <c r="H112" s="2">
        <v>7.3325192425986702E-2</v>
      </c>
      <c r="I112" s="7">
        <f t="shared" si="34"/>
        <v>3.4159959595003317</v>
      </c>
      <c r="J112" s="7">
        <f>I112/MAX(I$2:I111)-1</f>
        <v>5.3858524598493496E-4</v>
      </c>
      <c r="K112" s="7">
        <f t="shared" si="24"/>
        <v>0.67360805335079577</v>
      </c>
      <c r="L112" s="1">
        <v>0.93999582857923003</v>
      </c>
      <c r="M112" s="2">
        <v>0.123972251229096</v>
      </c>
      <c r="N112" s="7">
        <f t="shared" si="35"/>
        <v>3.0400411673080749</v>
      </c>
      <c r="O112" s="7">
        <f>N112/MAX(N$2:N111)-1</f>
        <v>1.239722512290875E-3</v>
      </c>
      <c r="P112" s="7">
        <f t="shared" si="25"/>
        <v>0.69268195689064127</v>
      </c>
      <c r="Q112" s="1">
        <v>0.93999582857923003</v>
      </c>
      <c r="R112" s="2">
        <v>0.13965227758677101</v>
      </c>
      <c r="S112" s="7">
        <f t="shared" si="36"/>
        <v>2.6598571751832063</v>
      </c>
      <c r="T112" s="7">
        <f>S112/MAX(S$2:S111)-1</f>
        <v>1.396522775867659E-3</v>
      </c>
      <c r="U112" s="7">
        <f t="shared" si="26"/>
        <v>0.69858712329746475</v>
      </c>
      <c r="V112" s="1">
        <v>0.93999582857923003</v>
      </c>
      <c r="W112" s="2">
        <v>0.14673730179518299</v>
      </c>
      <c r="X112" s="7">
        <f t="shared" si="37"/>
        <v>2.6066745261224473</v>
      </c>
      <c r="Y112" s="7">
        <f>X112/MAX(X$2:X111)-1</f>
        <v>1.4673730179517452E-3</v>
      </c>
      <c r="Z112" s="7">
        <f t="shared" si="27"/>
        <v>0.70125537435729579</v>
      </c>
      <c r="AA112" s="1">
        <v>0.93999582857923003</v>
      </c>
      <c r="AB112" s="2">
        <v>0.15295104284586</v>
      </c>
      <c r="AC112" s="7">
        <f t="shared" si="38"/>
        <v>2.5381089838811315</v>
      </c>
      <c r="AD112" s="7">
        <f>AC112/MAX(AC$2:AC111)-1</f>
        <v>1.5295104284585026E-3</v>
      </c>
      <c r="AE112" s="7">
        <f t="shared" si="28"/>
        <v>0.70359549637470531</v>
      </c>
      <c r="AF112" s="1">
        <v>0.93999582857923003</v>
      </c>
      <c r="AG112" s="2">
        <v>0.15535331743470299</v>
      </c>
      <c r="AH112" s="7">
        <f t="shared" si="39"/>
        <v>2.4045072428901908</v>
      </c>
      <c r="AI112" s="7">
        <f>AH112/MAX(AH$2:AH111)-1</f>
        <v>1.5535331743470326E-3</v>
      </c>
      <c r="AJ112" s="7">
        <f t="shared" si="29"/>
        <v>0.70450020347649267</v>
      </c>
      <c r="AK112" s="1">
        <v>0.93999582857923003</v>
      </c>
      <c r="AL112" s="2">
        <v>0.16081354437198001</v>
      </c>
      <c r="AM112" s="7">
        <f t="shared" si="40"/>
        <v>2.2658844223129435</v>
      </c>
      <c r="AN112" s="7">
        <f>AM112/MAX(AM$2:AM111)-1</f>
        <v>1.6081354437198492E-3</v>
      </c>
      <c r="AO112" s="7">
        <f t="shared" si="30"/>
        <v>0.70655654878791863</v>
      </c>
      <c r="AP112" s="1">
        <v>0.93999582857923003</v>
      </c>
      <c r="AQ112" s="2">
        <v>0.159117014057927</v>
      </c>
      <c r="AR112" s="7">
        <f t="shared" si="41"/>
        <v>2.1583193781186671</v>
      </c>
      <c r="AS112" s="7">
        <f>AR112/MAX(AR$2:AR111)-1</f>
        <v>1.5911701405793011E-3</v>
      </c>
      <c r="AT112" s="7">
        <f t="shared" si="31"/>
        <v>0.70591762806226566</v>
      </c>
      <c r="AU112" s="1">
        <v>0.93999582857923003</v>
      </c>
      <c r="AV112" s="2">
        <v>0.161143063773869</v>
      </c>
      <c r="AW112" s="7">
        <f t="shared" si="42"/>
        <v>2.0908224139971185</v>
      </c>
      <c r="AX112" s="7">
        <f>IF(AW112/MAX(AW$2:AW111)-1&lt;0,AW112/MAX(AW$2:AW111)-1,0)</f>
        <v>0</v>
      </c>
      <c r="AY112" s="7">
        <f t="shared" si="32"/>
        <v>0.70668064723380408</v>
      </c>
      <c r="AZ112" s="1">
        <v>0.93999582857923003</v>
      </c>
      <c r="BA112" s="2">
        <v>-1.8869999999999998</v>
      </c>
      <c r="BB112" s="7">
        <f t="shared" si="43"/>
        <v>2.8685437206975877</v>
      </c>
      <c r="BC112" s="7">
        <f>BB112/MAX(BB$2:BB111)-1</f>
        <v>-3.1505451210727009E-2</v>
      </c>
      <c r="BD112" s="1">
        <v>0.93999582857923003</v>
      </c>
      <c r="BE112" s="2">
        <v>-1.7153106060636367</v>
      </c>
      <c r="BF112" s="7">
        <f t="shared" si="44"/>
        <v>2.6279439939801215</v>
      </c>
      <c r="BG112" s="7">
        <f>BF112/MAX(BF$2:BF111)-1</f>
        <v>-2.8659501128050158E-2</v>
      </c>
      <c r="BH112" s="2">
        <v>-1.8869999999999998</v>
      </c>
    </row>
    <row r="113" spans="1:60" x14ac:dyDescent="0.25">
      <c r="A113" s="5">
        <v>195511</v>
      </c>
      <c r="B113" s="4">
        <v>20394</v>
      </c>
      <c r="C113" s="2">
        <v>6.4399811910775</v>
      </c>
      <c r="D113" s="7">
        <f t="shared" si="33"/>
        <v>3.8517383774543332</v>
      </c>
      <c r="E113" s="7">
        <f>D113/MAX(D$2:D112)-1</f>
        <v>1.8576507313170509E-3</v>
      </c>
      <c r="F113" s="7">
        <f t="shared" si="23"/>
        <v>0.35240190262183679</v>
      </c>
      <c r="G113" s="1">
        <v>9.4100000020283794</v>
      </c>
      <c r="H113" s="2">
        <v>6.3611303448132404</v>
      </c>
      <c r="I113" s="7">
        <f t="shared" si="34"/>
        <v>3.6332919150577019</v>
      </c>
      <c r="J113" s="7">
        <f>I113/MAX(I$2:I112)-1</f>
        <v>6.3611303448132483E-2</v>
      </c>
      <c r="K113" s="7">
        <f t="shared" si="24"/>
        <v>0.33520886066900013</v>
      </c>
      <c r="L113" s="1">
        <v>9.4100000020283794</v>
      </c>
      <c r="M113" s="2">
        <v>3.2959002043954699</v>
      </c>
      <c r="N113" s="7">
        <f t="shared" si="35"/>
        <v>3.1402378903550883</v>
      </c>
      <c r="O113" s="7">
        <f>N113/MAX(N$2:N112)-1</f>
        <v>3.2959002043954744E-2</v>
      </c>
      <c r="P113" s="7">
        <f t="shared" si="25"/>
        <v>-0.33314960212646594</v>
      </c>
      <c r="Q113" s="1">
        <v>9.4100000020283794</v>
      </c>
      <c r="R113" s="2">
        <v>2.26655079763536</v>
      </c>
      <c r="S113" s="7">
        <f t="shared" si="36"/>
        <v>2.7201441892032827</v>
      </c>
      <c r="T113" s="7">
        <f>S113/MAX(S$2:S112)-1</f>
        <v>2.2665507976353583E-2</v>
      </c>
      <c r="U113" s="7">
        <f t="shared" si="26"/>
        <v>-0.55759421335159431</v>
      </c>
      <c r="V113" s="1">
        <v>9.4100000020283794</v>
      </c>
      <c r="W113" s="2">
        <v>1.74152778211188</v>
      </c>
      <c r="X113" s="7">
        <f t="shared" si="37"/>
        <v>2.652070487184103</v>
      </c>
      <c r="Y113" s="7">
        <f>X113/MAX(X$2:X112)-1</f>
        <v>1.7415277821118735E-2</v>
      </c>
      <c r="Z113" s="7">
        <f t="shared" si="27"/>
        <v>-0.67207291789013435</v>
      </c>
      <c r="AA113" s="1">
        <v>9.4100000020283794</v>
      </c>
      <c r="AB113" s="2">
        <v>1.43397981370045</v>
      </c>
      <c r="AC113" s="7">
        <f t="shared" si="38"/>
        <v>2.5745049543597047</v>
      </c>
      <c r="AD113" s="7">
        <f>AC113/MAX(AC$2:AC112)-1</f>
        <v>1.4339798137004589E-2</v>
      </c>
      <c r="AE113" s="7">
        <f t="shared" si="28"/>
        <v>-0.73913225046452835</v>
      </c>
      <c r="AF113" s="1">
        <v>9.4100000020283794</v>
      </c>
      <c r="AG113" s="2">
        <v>1.21897928966671</v>
      </c>
      <c r="AH113" s="7">
        <f t="shared" si="39"/>
        <v>2.4338176881995581</v>
      </c>
      <c r="AI113" s="7">
        <f>AH113/MAX(AH$2:AH112)-1</f>
        <v>1.2189792896666996E-2</v>
      </c>
      <c r="AJ113" s="7">
        <f t="shared" si="29"/>
        <v>-0.78601206475600138</v>
      </c>
      <c r="AK113" s="1">
        <v>9.4100000020283794</v>
      </c>
      <c r="AL113" s="2">
        <v>1.0754727042217</v>
      </c>
      <c r="AM113" s="7">
        <f t="shared" si="40"/>
        <v>2.2902533907841307</v>
      </c>
      <c r="AN113" s="7">
        <f>AM113/MAX(AM$2:AM112)-1</f>
        <v>1.0754727042217027E-2</v>
      </c>
      <c r="AO113" s="7">
        <f t="shared" si="30"/>
        <v>-0.81730297488517722</v>
      </c>
      <c r="AP113" s="1">
        <v>9.4100000020283794</v>
      </c>
      <c r="AQ113" s="2">
        <v>0.96440212639964695</v>
      </c>
      <c r="AR113" s="7">
        <f t="shared" si="41"/>
        <v>2.1791342560957392</v>
      </c>
      <c r="AS113" s="7">
        <f>AR113/MAX(AR$2:AR112)-1</f>
        <v>9.6440212639965495E-3</v>
      </c>
      <c r="AT113" s="7">
        <f t="shared" si="31"/>
        <v>-0.84152137195628018</v>
      </c>
      <c r="AU113" s="1">
        <v>9.4100000020283794</v>
      </c>
      <c r="AV113" s="2">
        <v>0.88479497329644696</v>
      </c>
      <c r="AW113" s="7">
        <f t="shared" si="42"/>
        <v>2.1093219056167207</v>
      </c>
      <c r="AX113" s="7">
        <f>IF(AW113/MAX(AW$2:AW112)-1&lt;0,AW113/MAX(AW$2:AW112)-1,0)</f>
        <v>0</v>
      </c>
      <c r="AY113" s="7">
        <f t="shared" si="32"/>
        <v>-0.85887932292185654</v>
      </c>
      <c r="AZ113" s="1">
        <v>9.4100000020283794</v>
      </c>
      <c r="BA113" s="2">
        <v>5.3060000000000009</v>
      </c>
      <c r="BB113" s="7">
        <f t="shared" si="43"/>
        <v>3.0207486505178021</v>
      </c>
      <c r="BC113" s="7">
        <f>BB113/MAX(BB$2:BB112)-1</f>
        <v>1.9882869548031978E-2</v>
      </c>
      <c r="BD113" s="1">
        <v>9.4100000020283794</v>
      </c>
      <c r="BE113" s="2">
        <v>4.8237931818181821</v>
      </c>
      <c r="BF113" s="7">
        <f t="shared" si="44"/>
        <v>2.7547105771837348</v>
      </c>
      <c r="BG113" s="7">
        <f>BF113/MAX(BF$2:BF112)-1</f>
        <v>1.819595562877363E-2</v>
      </c>
      <c r="BH113" s="2">
        <v>5.3060000000000009</v>
      </c>
    </row>
    <row r="114" spans="1:60" x14ac:dyDescent="0.25">
      <c r="A114" s="5">
        <v>195512</v>
      </c>
      <c r="B114" s="4">
        <v>20424</v>
      </c>
      <c r="C114" s="2">
        <v>0.18667291887963999</v>
      </c>
      <c r="D114" s="7">
        <f t="shared" si="33"/>
        <v>3.8589285299111342</v>
      </c>
      <c r="E114" s="7">
        <f>D114/MAX(D$2:D113)-1</f>
        <v>1.8667291887963788E-3</v>
      </c>
      <c r="F114" s="7">
        <f t="shared" si="23"/>
        <v>-0.43156462249126393</v>
      </c>
      <c r="G114" s="1">
        <v>7.2999865081115001</v>
      </c>
      <c r="H114" s="2">
        <v>0.186669459791097</v>
      </c>
      <c r="I114" s="7">
        <f t="shared" si="34"/>
        <v>3.6400741614481733</v>
      </c>
      <c r="J114" s="7">
        <f>I114/MAX(I$2:I113)-1</f>
        <v>1.8666945979108895E-3</v>
      </c>
      <c r="K114" s="7">
        <f t="shared" si="24"/>
        <v>-0.43156531863782366</v>
      </c>
      <c r="L114" s="1">
        <v>7.2999865081115001</v>
      </c>
      <c r="M114" s="2">
        <v>0.186700464606464</v>
      </c>
      <c r="N114" s="7">
        <f t="shared" si="35"/>
        <v>3.1461007290861298</v>
      </c>
      <c r="O114" s="7">
        <f>N114/MAX(N$2:N113)-1</f>
        <v>1.8670046460647072E-3</v>
      </c>
      <c r="P114" s="7">
        <f t="shared" si="25"/>
        <v>-0.43155907887399936</v>
      </c>
      <c r="Q114" s="1">
        <v>7.2999865081115001</v>
      </c>
      <c r="R114" s="2">
        <v>0.18675910845836499</v>
      </c>
      <c r="S114" s="7">
        <f t="shared" si="36"/>
        <v>2.7252243062398205</v>
      </c>
      <c r="T114" s="7">
        <f>S114/MAX(S$2:S113)-1</f>
        <v>1.8675910845835642E-3</v>
      </c>
      <c r="U114" s="7">
        <f t="shared" si="26"/>
        <v>-0.43154727671419635</v>
      </c>
      <c r="V114" s="1">
        <v>7.2999865081115001</v>
      </c>
      <c r="W114" s="2">
        <v>0.186672377760567</v>
      </c>
      <c r="X114" s="7">
        <f t="shared" si="37"/>
        <v>2.657021170222416</v>
      </c>
      <c r="Y114" s="7">
        <f>X114/MAX(X$2:X113)-1</f>
        <v>1.8667237776057721E-3</v>
      </c>
      <c r="Z114" s="7">
        <f t="shared" si="27"/>
        <v>-0.43156473139225793</v>
      </c>
      <c r="AA114" s="1">
        <v>7.2999865081115001</v>
      </c>
      <c r="AB114" s="2">
        <v>0.18666842037269499</v>
      </c>
      <c r="AC114" s="7">
        <f t="shared" si="38"/>
        <v>2.5793107420904247</v>
      </c>
      <c r="AD114" s="7">
        <f>AC114/MAX(AC$2:AC113)-1</f>
        <v>1.8666842037269316E-3</v>
      </c>
      <c r="AE114" s="7">
        <f t="shared" si="28"/>
        <v>-0.43156552782227675</v>
      </c>
      <c r="AF114" s="1">
        <v>7.2999865081115001</v>
      </c>
      <c r="AG114" s="2">
        <v>0.186667898775671</v>
      </c>
      <c r="AH114" s="7">
        <f t="shared" si="39"/>
        <v>2.4383608445381508</v>
      </c>
      <c r="AI114" s="7">
        <f>AH114/MAX(AH$2:AH113)-1</f>
        <v>1.8666789877566092E-3</v>
      </c>
      <c r="AJ114" s="7">
        <f t="shared" si="29"/>
        <v>-0.43156563279443039</v>
      </c>
      <c r="AK114" s="1">
        <v>7.2999865081115001</v>
      </c>
      <c r="AL114" s="2">
        <v>0.18667478342009799</v>
      </c>
      <c r="AM114" s="7">
        <f t="shared" si="40"/>
        <v>2.2945287163411483</v>
      </c>
      <c r="AN114" s="7">
        <f>AM114/MAX(AM$2:AM113)-1</f>
        <v>1.8667478342009325E-3</v>
      </c>
      <c r="AO114" s="7">
        <f t="shared" si="30"/>
        <v>-0.43156424724980669</v>
      </c>
      <c r="AP114" s="1">
        <v>7.2999865081115001</v>
      </c>
      <c r="AQ114" s="2">
        <v>0.186668508660883</v>
      </c>
      <c r="AR114" s="7">
        <f t="shared" si="41"/>
        <v>2.1832020135133119</v>
      </c>
      <c r="AS114" s="7">
        <f>AR114/MAX(AR$2:AR113)-1</f>
        <v>1.8666850866089213E-3</v>
      </c>
      <c r="AT114" s="7">
        <f t="shared" si="31"/>
        <v>-0.43156551005415156</v>
      </c>
      <c r="AU114" s="1">
        <v>7.2999865081115001</v>
      </c>
      <c r="AV114" s="2">
        <v>0.186668396897719</v>
      </c>
      <c r="AW114" s="7">
        <f t="shared" si="42"/>
        <v>2.1132593430033477</v>
      </c>
      <c r="AX114" s="7">
        <f>IF(AW114/MAX(AW$2:AW113)-1&lt;0,AW114/MAX(AW$2:AW113)-1,0)</f>
        <v>0</v>
      </c>
      <c r="AY114" s="7">
        <f t="shared" si="32"/>
        <v>-0.43156553254664942</v>
      </c>
      <c r="AZ114" s="1">
        <v>7.2999865081115001</v>
      </c>
      <c r="BA114" s="2">
        <v>2.5640000000000001</v>
      </c>
      <c r="BB114" s="7">
        <f t="shared" si="43"/>
        <v>3.0982006459170788</v>
      </c>
      <c r="BC114" s="7">
        <f>BB114/MAX(BB$2:BB113)-1</f>
        <v>2.5640000000000107E-2</v>
      </c>
      <c r="BD114" s="1">
        <v>7.2999865081115001</v>
      </c>
      <c r="BE114" s="2">
        <v>2.3310780303</v>
      </c>
      <c r="BF114" s="7">
        <f t="shared" si="44"/>
        <v>2.818925030246815</v>
      </c>
      <c r="BG114" s="7">
        <f>BF114/MAX(BF$2:BF113)-1</f>
        <v>2.3310780302999934E-2</v>
      </c>
      <c r="BH114" s="2">
        <v>2.5640000000000001</v>
      </c>
    </row>
    <row r="115" spans="1:60" x14ac:dyDescent="0.25">
      <c r="A115" s="5">
        <v>195601</v>
      </c>
      <c r="B115" s="4">
        <v>20455</v>
      </c>
      <c r="C115" s="2">
        <v>0.21166689736689701</v>
      </c>
      <c r="D115" s="7">
        <f t="shared" si="33"/>
        <v>3.8670966042020027</v>
      </c>
      <c r="E115" s="7">
        <f>D115/MAX(D$2:D114)-1</f>
        <v>2.1166689736689115E-3</v>
      </c>
      <c r="F115" s="7">
        <f t="shared" si="23"/>
        <v>0.50045481150364068</v>
      </c>
      <c r="G115" s="1">
        <v>1.9499987651792201</v>
      </c>
      <c r="H115" s="2">
        <v>0.211673130311859</v>
      </c>
      <c r="I115" s="7">
        <f t="shared" si="34"/>
        <v>3.6477792203713837</v>
      </c>
      <c r="J115" s="7">
        <f>I115/MAX(I$2:I114)-1</f>
        <v>2.1167313031185131E-3</v>
      </c>
      <c r="K115" s="7">
        <f t="shared" si="24"/>
        <v>0.50045660266775815</v>
      </c>
      <c r="L115" s="1">
        <v>1.9499987651792201</v>
      </c>
      <c r="M115" s="2">
        <v>0.21169811180864001</v>
      </c>
      <c r="N115" s="7">
        <f t="shared" si="35"/>
        <v>3.1527609649252026</v>
      </c>
      <c r="O115" s="7">
        <f>N115/MAX(N$2:N114)-1</f>
        <v>2.1169811180863363E-3</v>
      </c>
      <c r="P115" s="7">
        <f t="shared" si="25"/>
        <v>0.50046378161140503</v>
      </c>
      <c r="Q115" s="1">
        <v>1.9499987651792201</v>
      </c>
      <c r="R115" s="2">
        <v>0.211690443997304</v>
      </c>
      <c r="S115" s="7">
        <f t="shared" si="36"/>
        <v>2.7309933456736224</v>
      </c>
      <c r="T115" s="7">
        <f>S115/MAX(S$2:S114)-1</f>
        <v>2.116904439973144E-3</v>
      </c>
      <c r="U115" s="7">
        <f t="shared" si="26"/>
        <v>0.50046157810911052</v>
      </c>
      <c r="V115" s="1">
        <v>1.9499987651792201</v>
      </c>
      <c r="W115" s="2">
        <v>0.21197985240359599</v>
      </c>
      <c r="X115" s="7">
        <f t="shared" si="37"/>
        <v>2.6626535197773857</v>
      </c>
      <c r="Y115" s="7">
        <f>X115/MAX(X$2:X114)-1</f>
        <v>2.1197985240359873E-3</v>
      </c>
      <c r="Z115" s="7">
        <f t="shared" si="27"/>
        <v>0.50054474552929684</v>
      </c>
      <c r="AA115" s="1">
        <v>1.9499987651792201</v>
      </c>
      <c r="AB115" s="2">
        <v>0.21167598351254099</v>
      </c>
      <c r="AC115" s="7">
        <f t="shared" si="38"/>
        <v>2.5847705234715894</v>
      </c>
      <c r="AD115" s="7">
        <f>AC115/MAX(AC$2:AC114)-1</f>
        <v>2.1167598351254924E-3</v>
      </c>
      <c r="AE115" s="7">
        <f t="shared" si="28"/>
        <v>0.50045742259328496</v>
      </c>
      <c r="AF115" s="1">
        <v>1.9499987651792201</v>
      </c>
      <c r="AG115" s="2">
        <v>0.211685287512757</v>
      </c>
      <c r="AH115" s="7">
        <f t="shared" si="39"/>
        <v>2.4435224957025099</v>
      </c>
      <c r="AI115" s="7">
        <f>AH115/MAX(AH$2:AH114)-1</f>
        <v>2.1168528751276394E-3</v>
      </c>
      <c r="AJ115" s="7">
        <f t="shared" si="29"/>
        <v>0.5004600962878929</v>
      </c>
      <c r="AK115" s="1">
        <v>1.9499987651792201</v>
      </c>
      <c r="AL115" s="2">
        <v>0.211705359391546</v>
      </c>
      <c r="AM115" s="7">
        <f t="shared" si="40"/>
        <v>2.2993863566064205</v>
      </c>
      <c r="AN115" s="7">
        <f>AM115/MAX(AM$2:AM114)-1</f>
        <v>2.1170535939154522E-3</v>
      </c>
      <c r="AO115" s="7">
        <f t="shared" si="30"/>
        <v>0.50046586435247176</v>
      </c>
      <c r="AP115" s="1">
        <v>1.9499987651792201</v>
      </c>
      <c r="AQ115" s="2">
        <v>0.21168924607839401</v>
      </c>
      <c r="AR115" s="7">
        <f t="shared" si="41"/>
        <v>2.1878236173960866</v>
      </c>
      <c r="AS115" s="7">
        <f>AR115/MAX(AR$2:AR114)-1</f>
        <v>2.1168924607839479E-3</v>
      </c>
      <c r="AT115" s="7">
        <f t="shared" si="31"/>
        <v>0.50046123386262997</v>
      </c>
      <c r="AU115" s="1">
        <v>1.9499987651792201</v>
      </c>
      <c r="AV115" s="2">
        <v>0.211681550073924</v>
      </c>
      <c r="AW115" s="7">
        <f t="shared" si="42"/>
        <v>2.1177327231376992</v>
      </c>
      <c r="AX115" s="7">
        <f>IF(AW115/MAX(AW$2:AW114)-1&lt;0,AW115/MAX(AW$2:AW114)-1,0)</f>
        <v>0</v>
      </c>
      <c r="AY115" s="7">
        <f t="shared" si="32"/>
        <v>0.50045902225846217</v>
      </c>
      <c r="AZ115" s="1">
        <v>1.9499987651792201</v>
      </c>
      <c r="BA115" s="2">
        <v>-1.6830000000000003</v>
      </c>
      <c r="BB115" s="7">
        <f t="shared" si="43"/>
        <v>3.0460579290462944</v>
      </c>
      <c r="BC115" s="7">
        <f>BB115/MAX(BB$2:BB114)-1</f>
        <v>-1.6830000000000012E-2</v>
      </c>
      <c r="BD115" s="1">
        <v>1.9499987651792201</v>
      </c>
      <c r="BE115" s="2">
        <v>-1.5298303030272731</v>
      </c>
      <c r="BF115" s="7">
        <f t="shared" si="44"/>
        <v>2.7758002609144787</v>
      </c>
      <c r="BG115" s="7">
        <f>BF115/MAX(BF$2:BF114)-1</f>
        <v>-1.5298303030272686E-2</v>
      </c>
      <c r="BH115" s="2">
        <v>-1.6830000000000003</v>
      </c>
    </row>
    <row r="116" spans="1:60" x14ac:dyDescent="0.25">
      <c r="A116" s="5">
        <v>195602</v>
      </c>
      <c r="B116" s="4">
        <v>20486</v>
      </c>
      <c r="C116" s="2">
        <v>5.4699984341552801</v>
      </c>
      <c r="D116" s="7">
        <f t="shared" si="33"/>
        <v>4.0786267278991239</v>
      </c>
      <c r="E116" s="7">
        <f>D116/MAX(D$2:D115)-1</f>
        <v>5.4699984341552765E-2</v>
      </c>
      <c r="F116" s="7">
        <f t="shared" si="23"/>
        <v>1.0000003701469569</v>
      </c>
      <c r="G116" s="1">
        <v>5.4699974338211801</v>
      </c>
      <c r="H116" s="2">
        <v>0.86200189094495205</v>
      </c>
      <c r="I116" s="7">
        <f t="shared" si="34"/>
        <v>3.6792231462284817</v>
      </c>
      <c r="J116" s="7">
        <f>I116/MAX(I$2:I115)-1</f>
        <v>8.6200189094494117E-3</v>
      </c>
      <c r="K116" s="7">
        <f t="shared" si="24"/>
        <v>-0.70506586472649424</v>
      </c>
      <c r="L116" s="1">
        <v>5.4699974338211801</v>
      </c>
      <c r="M116" s="2">
        <v>0.52782487508510101</v>
      </c>
      <c r="N116" s="7">
        <f t="shared" si="35"/>
        <v>3.1694020215500505</v>
      </c>
      <c r="O116" s="7">
        <f>N116/MAX(N$2:N115)-1</f>
        <v>5.2782487508509224E-3</v>
      </c>
      <c r="P116" s="7">
        <f t="shared" si="25"/>
        <v>-0.82871915762077086</v>
      </c>
      <c r="Q116" s="1">
        <v>5.4699974338211801</v>
      </c>
      <c r="R116" s="2">
        <v>0.43374055158054298</v>
      </c>
      <c r="S116" s="7">
        <f t="shared" si="36"/>
        <v>2.742838771274775</v>
      </c>
      <c r="T116" s="7">
        <f>S116/MAX(S$2:S115)-1</f>
        <v>4.3374055158054148E-3</v>
      </c>
      <c r="U116" s="7">
        <f t="shared" si="26"/>
        <v>-0.86353255249514516</v>
      </c>
      <c r="V116" s="1">
        <v>5.4699974338211801</v>
      </c>
      <c r="W116" s="2">
        <v>0.37424775515306002</v>
      </c>
      <c r="X116" s="7">
        <f t="shared" si="37"/>
        <v>2.6726184408026565</v>
      </c>
      <c r="Y116" s="7">
        <f>X116/MAX(X$2:X115)-1</f>
        <v>3.7424775515306763E-3</v>
      </c>
      <c r="Z116" s="7">
        <f t="shared" si="27"/>
        <v>-0.88554627526066421</v>
      </c>
      <c r="AA116" s="1">
        <v>5.4699974338211801</v>
      </c>
      <c r="AB116" s="2">
        <v>0.33755220112090101</v>
      </c>
      <c r="AC116" s="7">
        <f t="shared" si="38"/>
        <v>2.5934954732674922</v>
      </c>
      <c r="AD116" s="7">
        <f>AC116/MAX(AC$2:AC115)-1</f>
        <v>3.3755220112090534E-3</v>
      </c>
      <c r="AE116" s="7">
        <f t="shared" si="28"/>
        <v>-0.89912448643410769</v>
      </c>
      <c r="AF116" s="1">
        <v>5.4699974338211801</v>
      </c>
      <c r="AG116" s="2">
        <v>0.31466513262467799</v>
      </c>
      <c r="AH116" s="7">
        <f t="shared" si="39"/>
        <v>2.4512114090043262</v>
      </c>
      <c r="AI116" s="7">
        <f>AH116/MAX(AH$2:AH115)-1</f>
        <v>3.1466513262468077E-3</v>
      </c>
      <c r="AJ116" s="7">
        <f t="shared" si="29"/>
        <v>-0.90759323577934015</v>
      </c>
      <c r="AK116" s="1">
        <v>5.4699974338211801</v>
      </c>
      <c r="AL116" s="2">
        <v>0.29775782197448702</v>
      </c>
      <c r="AM116" s="7">
        <f t="shared" si="40"/>
        <v>2.3062329593406306</v>
      </c>
      <c r="AN116" s="7">
        <f>AM116/MAX(AM$2:AM115)-1</f>
        <v>2.9775782197449807E-3</v>
      </c>
      <c r="AO116" s="7">
        <f t="shared" si="30"/>
        <v>-0.91384933520168743</v>
      </c>
      <c r="AP116" s="1">
        <v>5.4699974338211801</v>
      </c>
      <c r="AQ116" s="2">
        <v>0.28730383422410899</v>
      </c>
      <c r="AR116" s="7">
        <f t="shared" si="41"/>
        <v>2.1941093185349261</v>
      </c>
      <c r="AS116" s="7">
        <f>AR116/MAX(AR$2:AR115)-1</f>
        <v>2.8730383422410632E-3</v>
      </c>
      <c r="AT116" s="7">
        <f t="shared" si="31"/>
        <v>-0.91771755458201976</v>
      </c>
      <c r="AU116" s="1">
        <v>5.4699974338211801</v>
      </c>
      <c r="AV116" s="2">
        <v>0.28962487296936101</v>
      </c>
      <c r="AW116" s="7">
        <f t="shared" si="42"/>
        <v>2.1238662038469172</v>
      </c>
      <c r="AX116" s="7">
        <f>IF(AW116/MAX(AW$2:AW115)-1&lt;0,AW116/MAX(AW$2:AW115)-1,0)</f>
        <v>0</v>
      </c>
      <c r="AY116" s="7">
        <f t="shared" si="32"/>
        <v>-0.91685871609174519</v>
      </c>
      <c r="AZ116" s="1">
        <v>5.4699974338211801</v>
      </c>
      <c r="BA116" s="2">
        <v>3.0440000000000005</v>
      </c>
      <c r="BB116" s="7">
        <f t="shared" si="43"/>
        <v>3.1387799324064636</v>
      </c>
      <c r="BC116" s="7">
        <f>BB116/MAX(BB$2:BB115)-1</f>
        <v>1.3097694800000115E-2</v>
      </c>
      <c r="BD116" s="1">
        <v>5.4699974338211801</v>
      </c>
      <c r="BE116" s="2">
        <v>2.7674651515181816</v>
      </c>
      <c r="BF116" s="7">
        <f t="shared" si="44"/>
        <v>2.8526195658110378</v>
      </c>
      <c r="BG116" s="7">
        <f>BF116/MAX(BF$2:BF115)-1</f>
        <v>1.1952973279772738E-2</v>
      </c>
      <c r="BH116" s="2">
        <v>3.0440000000000005</v>
      </c>
    </row>
    <row r="117" spans="1:60" x14ac:dyDescent="0.25">
      <c r="A117" s="5">
        <v>195603</v>
      </c>
      <c r="B117" s="4">
        <v>20515</v>
      </c>
      <c r="C117" s="2">
        <v>3.54000198305945</v>
      </c>
      <c r="D117" s="7">
        <f t="shared" si="33"/>
        <v>4.2230101949483458</v>
      </c>
      <c r="E117" s="7">
        <f>D117/MAX(D$2:D116)-1</f>
        <v>3.5400019830594598E-2</v>
      </c>
      <c r="F117" s="7">
        <f t="shared" si="23"/>
        <v>-0.28692432842920446</v>
      </c>
      <c r="G117" s="1">
        <v>8.7599997543914707</v>
      </c>
      <c r="H117" s="2">
        <v>1.53084061107789</v>
      </c>
      <c r="I117" s="7">
        <f t="shared" si="34"/>
        <v>3.7355461883231249</v>
      </c>
      <c r="J117" s="7">
        <f>I117/MAX(I$2:I116)-1</f>
        <v>1.5308406110778883E-2</v>
      </c>
      <c r="K117" s="7">
        <f t="shared" si="24"/>
        <v>-0.78225761449753817</v>
      </c>
      <c r="L117" s="1">
        <v>8.7599997543914707</v>
      </c>
      <c r="M117" s="2">
        <v>0.86258573464948896</v>
      </c>
      <c r="N117" s="7">
        <f t="shared" si="35"/>
        <v>3.1967408312616334</v>
      </c>
      <c r="O117" s="7">
        <f>N117/MAX(N$2:N116)-1</f>
        <v>8.6258573464947919E-3</v>
      </c>
      <c r="P117" s="7">
        <f t="shared" si="25"/>
        <v>-0.94700738944767382</v>
      </c>
      <c r="Q117" s="1">
        <v>8.7599997543914707</v>
      </c>
      <c r="R117" s="2">
        <v>0.64038474153352198</v>
      </c>
      <c r="S117" s="7">
        <f t="shared" si="36"/>
        <v>2.7604034922508842</v>
      </c>
      <c r="T117" s="7">
        <f>S117/MAX(S$2:S116)-1</f>
        <v>6.4038474153351732E-3</v>
      </c>
      <c r="U117" s="7">
        <f t="shared" si="26"/>
        <v>-1.0017882296642204</v>
      </c>
      <c r="V117" s="1">
        <v>8.7599997543914707</v>
      </c>
      <c r="W117" s="2">
        <v>0.52589371603191604</v>
      </c>
      <c r="X117" s="7">
        <f t="shared" si="37"/>
        <v>2.6866735732363476</v>
      </c>
      <c r="Y117" s="7">
        <f>X117/MAX(X$2:X116)-1</f>
        <v>5.2589371603191104E-3</v>
      </c>
      <c r="Z117" s="7">
        <f t="shared" si="27"/>
        <v>-1.0300145417354662</v>
      </c>
      <c r="AA117" s="1">
        <v>8.7599997543914707</v>
      </c>
      <c r="AB117" s="2">
        <v>0.46172171567357101</v>
      </c>
      <c r="AC117" s="7">
        <f t="shared" si="38"/>
        <v>2.6054702050625793</v>
      </c>
      <c r="AD117" s="7">
        <f>AC117/MAX(AC$2:AC116)-1</f>
        <v>4.6172171567357978E-3</v>
      </c>
      <c r="AE117" s="7">
        <f t="shared" si="28"/>
        <v>-1.0458353355524044</v>
      </c>
      <c r="AF117" s="1">
        <v>8.7599997543914707</v>
      </c>
      <c r="AG117" s="2">
        <v>0.41586565506772399</v>
      </c>
      <c r="AH117" s="7">
        <f t="shared" si="39"/>
        <v>2.4614051553874767</v>
      </c>
      <c r="AI117" s="7">
        <f>AH117/MAX(AH$2:AH116)-1</f>
        <v>4.1586565506772644E-3</v>
      </c>
      <c r="AJ117" s="7">
        <f t="shared" si="29"/>
        <v>-1.05714056643271</v>
      </c>
      <c r="AK117" s="1">
        <v>8.7599997543914707</v>
      </c>
      <c r="AL117" s="2">
        <v>0.38422639227865202</v>
      </c>
      <c r="AM117" s="7">
        <f t="shared" si="40"/>
        <v>2.3150941150378461</v>
      </c>
      <c r="AN117" s="7">
        <f>AM117/MAX(AM$2:AM116)-1</f>
        <v>3.8422639227864153E-3</v>
      </c>
      <c r="AO117" s="7">
        <f t="shared" si="30"/>
        <v>-1.064940825896505</v>
      </c>
      <c r="AP117" s="1">
        <v>8.7599997543914707</v>
      </c>
      <c r="AQ117" s="2">
        <v>0.35979090545337999</v>
      </c>
      <c r="AR117" s="7">
        <f t="shared" si="41"/>
        <v>2.2020035243187195</v>
      </c>
      <c r="AS117" s="7">
        <f>AR117/MAX(AR$2:AR116)-1</f>
        <v>3.5979090545337211E-3</v>
      </c>
      <c r="AT117" s="7">
        <f t="shared" si="31"/>
        <v>-1.0709650856471811</v>
      </c>
      <c r="AU117" s="1">
        <v>8.7599997543914707</v>
      </c>
      <c r="AV117" s="2">
        <v>0.34348235028056001</v>
      </c>
      <c r="AW117" s="7">
        <f t="shared" si="42"/>
        <v>2.1311613094007051</v>
      </c>
      <c r="AX117" s="7">
        <f>IF(AW117/MAX(AW$2:AW116)-1&lt;0,AW117/MAX(AW$2:AW116)-1,0)</f>
        <v>0</v>
      </c>
      <c r="AY117" s="7">
        <f t="shared" si="32"/>
        <v>-1.0749857533433813</v>
      </c>
      <c r="AZ117" s="1">
        <v>8.7599997543914707</v>
      </c>
      <c r="BA117" s="2">
        <v>5.1740000000000013</v>
      </c>
      <c r="BB117" s="7">
        <f t="shared" si="43"/>
        <v>3.3011804061091743</v>
      </c>
      <c r="BC117" s="7">
        <f>BB117/MAX(BB$2:BB116)-1</f>
        <v>5.1740000000000119E-2</v>
      </c>
      <c r="BD117" s="1">
        <v>8.7599997543914707</v>
      </c>
      <c r="BE117" s="2">
        <v>4.7038189393909091</v>
      </c>
      <c r="BF117" s="7">
        <f t="shared" si="44"/>
        <v>2.9868016252164282</v>
      </c>
      <c r="BG117" s="7">
        <f>BF117/MAX(BF$2:BF116)-1</f>
        <v>4.7038189393909136E-2</v>
      </c>
      <c r="BH117" s="2">
        <v>5.1740000000000013</v>
      </c>
    </row>
    <row r="118" spans="1:60" x14ac:dyDescent="0.25">
      <c r="A118" s="5">
        <v>195604</v>
      </c>
      <c r="B118" s="4">
        <v>20546</v>
      </c>
      <c r="C118" s="2">
        <v>1.22991672387823</v>
      </c>
      <c r="D118" s="7">
        <f t="shared" si="33"/>
        <v>4.2749497035870982</v>
      </c>
      <c r="E118" s="7">
        <f>D118/MAX(D$2:D117)-1</f>
        <v>1.2299167238782216E-2</v>
      </c>
      <c r="F118" s="7">
        <f t="shared" si="23"/>
        <v>0.95764820833830167</v>
      </c>
      <c r="G118" s="1">
        <v>1.2799998948228399</v>
      </c>
      <c r="H118" s="2">
        <v>1.1001117551175199</v>
      </c>
      <c r="I118" s="7">
        <f t="shared" si="34"/>
        <v>3.7766413710587123</v>
      </c>
      <c r="J118" s="7">
        <f>I118/MAX(I$2:I117)-1</f>
        <v>1.1001117551175277E-2</v>
      </c>
      <c r="K118" s="7">
        <f t="shared" si="24"/>
        <v>0.84788133675409505</v>
      </c>
      <c r="L118" s="1">
        <v>1.2799998948228399</v>
      </c>
      <c r="M118" s="2">
        <v>0.92811149511024205</v>
      </c>
      <c r="N118" s="7">
        <f t="shared" si="35"/>
        <v>3.2264101503854556</v>
      </c>
      <c r="O118" s="7">
        <f>N118/MAX(N$2:N117)-1</f>
        <v>9.2811149511025093E-3</v>
      </c>
      <c r="P118" s="7">
        <f t="shared" si="25"/>
        <v>0.70243289488841154</v>
      </c>
      <c r="Q118" s="1">
        <v>1.2799998948228399</v>
      </c>
      <c r="R118" s="2">
        <v>0.68265112794007499</v>
      </c>
      <c r="S118" s="7">
        <f t="shared" si="36"/>
        <v>2.7792474178264324</v>
      </c>
      <c r="T118" s="7">
        <f>S118/MAX(S$2:S117)-1</f>
        <v>6.8265112794008154E-3</v>
      </c>
      <c r="U118" s="7">
        <f t="shared" si="26"/>
        <v>0.49486444154323206</v>
      </c>
      <c r="V118" s="1">
        <v>1.2799998948228399</v>
      </c>
      <c r="W118" s="2">
        <v>0.55910174644968802</v>
      </c>
      <c r="X118" s="7">
        <f t="shared" si="37"/>
        <v>2.701694812105714</v>
      </c>
      <c r="Y118" s="7">
        <f>X118/MAX(X$2:X117)-1</f>
        <v>5.5910174644968613E-3</v>
      </c>
      <c r="Z118" s="7">
        <f t="shared" si="27"/>
        <v>0.39038747720326339</v>
      </c>
      <c r="AA118" s="1">
        <v>1.2799998948228399</v>
      </c>
      <c r="AB118" s="2">
        <v>0.484558119577295</v>
      </c>
      <c r="AC118" s="7">
        <f t="shared" si="38"/>
        <v>2.6180952224943774</v>
      </c>
      <c r="AD118" s="7">
        <f>AC118/MAX(AC$2:AC117)-1</f>
        <v>4.8455811957730521E-3</v>
      </c>
      <c r="AE118" s="7">
        <f t="shared" si="28"/>
        <v>0.32735120982118104</v>
      </c>
      <c r="AF118" s="1">
        <v>1.2799998948228399</v>
      </c>
      <c r="AG118" s="2">
        <v>0.43502274496742599</v>
      </c>
      <c r="AH118" s="7">
        <f t="shared" si="39"/>
        <v>2.4721128276592133</v>
      </c>
      <c r="AI118" s="7">
        <f>AH118/MAX(AH$2:AH117)-1</f>
        <v>4.3502274496742821E-3</v>
      </c>
      <c r="AJ118" s="7">
        <f t="shared" si="29"/>
        <v>0.28546265073450561</v>
      </c>
      <c r="AK118" s="1">
        <v>1.2799998948228399</v>
      </c>
      <c r="AL118" s="2">
        <v>0.399613685927592</v>
      </c>
      <c r="AM118" s="7">
        <f t="shared" si="40"/>
        <v>2.3243455479636417</v>
      </c>
      <c r="AN118" s="7">
        <f>AM118/MAX(AM$2:AM117)-1</f>
        <v>3.9961368592760227E-3</v>
      </c>
      <c r="AO118" s="7">
        <f t="shared" si="30"/>
        <v>0.25551971654908101</v>
      </c>
      <c r="AP118" s="1">
        <v>1.2799998948228399</v>
      </c>
      <c r="AQ118" s="2">
        <v>0.372523299636838</v>
      </c>
      <c r="AR118" s="7">
        <f t="shared" si="41"/>
        <v>2.2102065005056311</v>
      </c>
      <c r="AS118" s="7">
        <f>AR118/MAX(AR$2:AR117)-1</f>
        <v>3.7252329963683994E-3</v>
      </c>
      <c r="AT118" s="7">
        <f t="shared" si="31"/>
        <v>0.23261129492598032</v>
      </c>
      <c r="AU118" s="1">
        <v>1.2799998948228399</v>
      </c>
      <c r="AV118" s="2">
        <v>0.35251988636213799</v>
      </c>
      <c r="AW118" s="7">
        <f t="shared" si="42"/>
        <v>2.1386740768267982</v>
      </c>
      <c r="AX118" s="7">
        <f>IF(AW118/MAX(AW$2:AW117)-1&lt;0,AW118/MAX(AW$2:AW117)-1,0)</f>
        <v>0</v>
      </c>
      <c r="AY118" s="7">
        <f t="shared" si="32"/>
        <v>0.21569582460821835</v>
      </c>
      <c r="AZ118" s="1">
        <v>1.2799998948228399</v>
      </c>
      <c r="BA118" s="2">
        <v>0.10699999999999996</v>
      </c>
      <c r="BB118" s="7">
        <f t="shared" si="43"/>
        <v>3.304712669143711</v>
      </c>
      <c r="BC118" s="7">
        <f>BB118/MAX(BB$2:BB117)-1</f>
        <v>1.0699999999999044E-3</v>
      </c>
      <c r="BD118" s="1">
        <v>1.2799998948228399</v>
      </c>
      <c r="BE118" s="2">
        <v>9.74484848454545E-2</v>
      </c>
      <c r="BF118" s="7">
        <f t="shared" si="44"/>
        <v>2.9897122181455411</v>
      </c>
      <c r="BG118" s="7">
        <f>BF118/MAX(BF$2:BF117)-1</f>
        <v>9.7448484845452654E-4</v>
      </c>
      <c r="BH118" s="2">
        <v>0.10699999999999996</v>
      </c>
    </row>
    <row r="119" spans="1:60" x14ac:dyDescent="0.25">
      <c r="A119" s="5">
        <v>195605</v>
      </c>
      <c r="B119" s="4">
        <v>20576</v>
      </c>
      <c r="C119" s="2">
        <v>-5.9199950874197196</v>
      </c>
      <c r="D119" s="7">
        <f t="shared" si="33"/>
        <v>4.0218728911450787</v>
      </c>
      <c r="E119" s="7">
        <f>D119/MAX(D$2:D118)-1</f>
        <v>-5.9199950874197049E-2</v>
      </c>
      <c r="F119" s="7">
        <f t="shared" si="23"/>
        <v>-0.67537446330859141</v>
      </c>
      <c r="G119" s="1">
        <v>0.21666652046110099</v>
      </c>
      <c r="H119" s="2">
        <v>-5.9199903007030601</v>
      </c>
      <c r="I119" s="7">
        <f t="shared" si="34"/>
        <v>3.5530645681996975</v>
      </c>
      <c r="J119" s="7">
        <f>I119/MAX(I$2:I118)-1</f>
        <v>-5.9199903007030596E-2</v>
      </c>
      <c r="K119" s="7">
        <f t="shared" si="24"/>
        <v>-0.67537315648358343</v>
      </c>
      <c r="L119" s="1">
        <v>0.21666652046110099</v>
      </c>
      <c r="M119" s="2">
        <v>-5.8862698935009101</v>
      </c>
      <c r="N119" s="7">
        <f t="shared" si="35"/>
        <v>3.0364949410624593</v>
      </c>
      <c r="O119" s="7">
        <f>N119/MAX(N$2:N118)-1</f>
        <v>-5.8862698935009061E-2</v>
      </c>
      <c r="P119" s="7">
        <f t="shared" si="25"/>
        <v>-0.66616712350853757</v>
      </c>
      <c r="Q119" s="1">
        <v>0.21666652046110099</v>
      </c>
      <c r="R119" s="2">
        <v>-5.2959836795803499</v>
      </c>
      <c r="S119" s="7">
        <f t="shared" si="36"/>
        <v>2.6320589281631861</v>
      </c>
      <c r="T119" s="7">
        <f>S119/MAX(S$2:S118)-1</f>
        <v>-5.2959836795803517E-2</v>
      </c>
      <c r="U119" s="7">
        <f t="shared" si="26"/>
        <v>-0.5050126535316386</v>
      </c>
      <c r="V119" s="1">
        <v>0.21666652046110099</v>
      </c>
      <c r="W119" s="2">
        <v>-3.9211804794340899</v>
      </c>
      <c r="X119" s="7">
        <f t="shared" si="37"/>
        <v>2.5957564825195409</v>
      </c>
      <c r="Y119" s="7">
        <f>X119/MAX(X$2:X118)-1</f>
        <v>-3.9211804794341054E-2</v>
      </c>
      <c r="Z119" s="7">
        <f t="shared" si="27"/>
        <v>-0.12967662870634622</v>
      </c>
      <c r="AA119" s="1">
        <v>0.21666652046110099</v>
      </c>
      <c r="AB119" s="2">
        <v>-3.0967459689159802</v>
      </c>
      <c r="AC119" s="7">
        <f t="shared" si="38"/>
        <v>2.5370194642294011</v>
      </c>
      <c r="AD119" s="7">
        <f>AC119/MAX(AC$2:AC118)-1</f>
        <v>-3.0967459689159704E-2</v>
      </c>
      <c r="AE119" s="7">
        <f t="shared" si="28"/>
        <v>9.5402838575758597E-2</v>
      </c>
      <c r="AF119" s="1">
        <v>0.21666652046110099</v>
      </c>
      <c r="AG119" s="2">
        <v>-2.5540757547940198</v>
      </c>
      <c r="AH119" s="7">
        <f t="shared" si="39"/>
        <v>2.4089731932968164</v>
      </c>
      <c r="AI119" s="7">
        <f>AH119/MAX(AH$2:AH118)-1</f>
        <v>-2.5540757547940274E-2</v>
      </c>
      <c r="AJ119" s="7">
        <f t="shared" si="29"/>
        <v>0.2435576297036508</v>
      </c>
      <c r="AK119" s="1">
        <v>0.21666652046110099</v>
      </c>
      <c r="AL119" s="2">
        <v>-2.1498999223772901</v>
      </c>
      <c r="AM119" s="7">
        <f t="shared" si="40"/>
        <v>2.2743744448321914</v>
      </c>
      <c r="AN119" s="7">
        <f>AM119/MAX(AM$2:AM118)-1</f>
        <v>-2.1498999223772852E-2</v>
      </c>
      <c r="AO119" s="7">
        <f t="shared" si="30"/>
        <v>0.3539019686269308</v>
      </c>
      <c r="AP119" s="1">
        <v>0.21666652046110099</v>
      </c>
      <c r="AQ119" s="2">
        <v>-1.8550272371084999</v>
      </c>
      <c r="AR119" s="7">
        <f t="shared" si="41"/>
        <v>2.1692065679249088</v>
      </c>
      <c r="AS119" s="7">
        <f>AR119/MAX(AR$2:AR118)-1</f>
        <v>-1.8550272371085086E-2</v>
      </c>
      <c r="AT119" s="7">
        <f t="shared" si="31"/>
        <v>0.43440537559206782</v>
      </c>
      <c r="AU119" s="1">
        <v>0.21666652046110099</v>
      </c>
      <c r="AV119" s="2">
        <v>-1.62609420186991</v>
      </c>
      <c r="AW119" s="7">
        <f t="shared" si="42"/>
        <v>2.1038972216666227</v>
      </c>
      <c r="AX119" s="7">
        <f>IF(AW119/MAX(AW$2:AW118)-1&lt;0,AW119/MAX(AW$2:AW118)-1,0)</f>
        <v>-1.6260942018699098E-2</v>
      </c>
      <c r="AY119" s="7">
        <f t="shared" si="32"/>
        <v>0.49690655058824151</v>
      </c>
      <c r="AZ119" s="1">
        <v>0.21666652046110099</v>
      </c>
      <c r="BA119" s="2">
        <v>-3.7910000000000008</v>
      </c>
      <c r="BB119" s="7">
        <f t="shared" si="43"/>
        <v>3.1794310118564728</v>
      </c>
      <c r="BC119" s="7">
        <f>BB119/MAX(BB$2:BB118)-1</f>
        <v>-3.7909999999999999E-2</v>
      </c>
      <c r="BD119" s="1">
        <v>0.21666652046110099</v>
      </c>
      <c r="BE119" s="2">
        <v>-3.4461931818181819</v>
      </c>
      <c r="BF119" s="7">
        <f t="shared" si="44"/>
        <v>2.8866809595278244</v>
      </c>
      <c r="BG119" s="7">
        <f>BF119/MAX(BF$2:BF118)-1</f>
        <v>-3.4461931818181801E-2</v>
      </c>
      <c r="BH119" s="2">
        <v>-3.7910000000000008</v>
      </c>
    </row>
    <row r="120" spans="1:60" x14ac:dyDescent="0.25">
      <c r="A120" s="5">
        <v>195606</v>
      </c>
      <c r="B120" s="4">
        <v>20607</v>
      </c>
      <c r="C120" s="2">
        <v>2.50861445217254</v>
      </c>
      <c r="D120" s="7">
        <f t="shared" si="33"/>
        <v>4.1227661757403542</v>
      </c>
      <c r="E120" s="7">
        <f>D120/MAX(D$2:D119)-1</f>
        <v>-3.5598904875780657E-2</v>
      </c>
      <c r="F120" s="7">
        <f t="shared" si="23"/>
        <v>0.32805479490805289</v>
      </c>
      <c r="G120" s="1">
        <v>3.5499913649169299</v>
      </c>
      <c r="H120" s="2">
        <v>2.7572221170396101</v>
      </c>
      <c r="I120" s="7">
        <f t="shared" si="34"/>
        <v>3.6510304503067976</v>
      </c>
      <c r="J120" s="7">
        <f>I120/MAX(I$2:I119)-1</f>
        <v>-3.3259954655610269E-2</v>
      </c>
      <c r="K120" s="7">
        <f t="shared" si="24"/>
        <v>0.48846811530354428</v>
      </c>
      <c r="L120" s="1">
        <v>3.5499913649169299</v>
      </c>
      <c r="M120" s="2">
        <v>2.3296983941865301</v>
      </c>
      <c r="N120" s="7">
        <f t="shared" si="35"/>
        <v>3.1072361149439467</v>
      </c>
      <c r="O120" s="7">
        <f>N120/MAX(N$2:N119)-1</f>
        <v>-3.69370383450075E-2</v>
      </c>
      <c r="P120" s="7">
        <f t="shared" si="25"/>
        <v>0.21260976649770924</v>
      </c>
      <c r="Q120" s="1">
        <v>3.5499913649169299</v>
      </c>
      <c r="R120" s="2">
        <v>1.6248092199324</v>
      </c>
      <c r="S120" s="7">
        <f t="shared" si="36"/>
        <v>2.6748248643020354</v>
      </c>
      <c r="T120" s="7">
        <f>S120/MAX(S$2:S119)-1</f>
        <v>-3.7572240907598919E-2</v>
      </c>
      <c r="U120" s="7">
        <f t="shared" si="26"/>
        <v>-0.24221777477460549</v>
      </c>
      <c r="V120" s="1">
        <v>3.5499913649169299</v>
      </c>
      <c r="W120" s="2">
        <v>1.2729289250370699</v>
      </c>
      <c r="X120" s="7">
        <f t="shared" si="37"/>
        <v>2.628798617609057</v>
      </c>
      <c r="Y120" s="7">
        <f>X120/MAX(X$2:X119)-1</f>
        <v>-2.6981653949226581E-2</v>
      </c>
      <c r="Z120" s="7">
        <f t="shared" si="27"/>
        <v>-0.46926743760815581</v>
      </c>
      <c r="AA120" s="1">
        <v>3.5499913649169299</v>
      </c>
      <c r="AB120" s="2">
        <v>1.0653426483784301</v>
      </c>
      <c r="AC120" s="7">
        <f t="shared" si="38"/>
        <v>2.5640474145794987</v>
      </c>
      <c r="AD120" s="7">
        <f>AC120/MAX(AC$2:AC119)-1</f>
        <v>-2.0643942760563472E-2</v>
      </c>
      <c r="AE120" s="7">
        <f t="shared" si="28"/>
        <v>-0.60321183520005905</v>
      </c>
      <c r="AF120" s="1">
        <v>3.5499913649169299</v>
      </c>
      <c r="AG120" s="2">
        <v>0.92470049993778503</v>
      </c>
      <c r="AH120" s="7">
        <f t="shared" si="39"/>
        <v>2.4312489804585993</v>
      </c>
      <c r="AI120" s="7">
        <f>AH120/MAX(AH$2:AH119)-1</f>
        <v>-1.6529928061296051E-2</v>
      </c>
      <c r="AJ120" s="7">
        <f t="shared" si="29"/>
        <v>-0.69396074284529496</v>
      </c>
      <c r="AK120" s="1">
        <v>3.5499913649169299</v>
      </c>
      <c r="AL120" s="2">
        <v>0.825180988755572</v>
      </c>
      <c r="AM120" s="7">
        <f t="shared" si="40"/>
        <v>2.2931421503640617</v>
      </c>
      <c r="AN120" s="7">
        <f>AM120/MAX(AM$2:AM119)-1</f>
        <v>-1.342459499058446E-2</v>
      </c>
      <c r="AO120" s="7">
        <f t="shared" si="30"/>
        <v>-0.75817539705320547</v>
      </c>
      <c r="AP120" s="1">
        <v>3.5499913649169299</v>
      </c>
      <c r="AQ120" s="2">
        <v>0.74725111290221602</v>
      </c>
      <c r="AR120" s="7">
        <f t="shared" si="41"/>
        <v>2.1854159881448756</v>
      </c>
      <c r="AS120" s="7">
        <f>AR120/MAX(AR$2:AR119)-1</f>
        <v>-1.1216378358802293E-2</v>
      </c>
      <c r="AT120" s="7">
        <f t="shared" si="31"/>
        <v>-0.80845940639913416</v>
      </c>
      <c r="AU120" s="1">
        <v>3.5499913649169299</v>
      </c>
      <c r="AV120" s="2">
        <v>0.69345330172576203</v>
      </c>
      <c r="AW120" s="7">
        <f t="shared" si="42"/>
        <v>2.1184867664151867</v>
      </c>
      <c r="AX120" s="7">
        <f>IF(AW120/MAX(AW$2:AW119)-1&lt;0,AW120/MAX(AW$2:AW119)-1,0)</f>
        <v>-9.4391710407617513E-3</v>
      </c>
      <c r="AY120" s="7">
        <f t="shared" si="32"/>
        <v>-0.8431722762756082</v>
      </c>
      <c r="AZ120" s="1">
        <v>3.5499913649169299</v>
      </c>
      <c r="BA120" s="2">
        <v>2.2000000000000002</v>
      </c>
      <c r="BB120" s="7">
        <f t="shared" si="43"/>
        <v>3.2493784941173152</v>
      </c>
      <c r="BC120" s="7">
        <f>BB120/MAX(BB$2:BB119)-1</f>
        <v>-1.6744020000000082E-2</v>
      </c>
      <c r="BD120" s="1">
        <v>3.5499913649169299</v>
      </c>
      <c r="BE120" s="2">
        <v>2.0001969697000002</v>
      </c>
      <c r="BF120" s="7">
        <f t="shared" si="44"/>
        <v>2.9444202646052067</v>
      </c>
      <c r="BG120" s="7">
        <f>BF120/MAX(BF$2:BF119)-1</f>
        <v>-1.5149268637109192E-2</v>
      </c>
      <c r="BH120" s="2">
        <v>2.2000000000000002</v>
      </c>
    </row>
    <row r="121" spans="1:60" x14ac:dyDescent="0.25">
      <c r="A121" s="5">
        <v>195607</v>
      </c>
      <c r="B121" s="4">
        <v>20637</v>
      </c>
      <c r="C121" s="2">
        <v>0.20750105085697901</v>
      </c>
      <c r="D121" s="7">
        <f t="shared" si="33"/>
        <v>4.1313209588793915</v>
      </c>
      <c r="E121" s="7">
        <f>D121/MAX(D$2:D120)-1</f>
        <v>-3.3597762468921766E-2</v>
      </c>
      <c r="F121" s="7">
        <f t="shared" si="23"/>
        <v>-1.2422737279153586</v>
      </c>
      <c r="G121" s="1">
        <v>5.8799917700795898</v>
      </c>
      <c r="H121" s="2">
        <v>0.207768670097429</v>
      </c>
      <c r="I121" s="7">
        <f t="shared" si="34"/>
        <v>3.6586161477182517</v>
      </c>
      <c r="J121" s="7">
        <f>I121/MAX(I$2:I120)-1</f>
        <v>-3.1251371720099175E-2</v>
      </c>
      <c r="K121" s="7">
        <f t="shared" si="24"/>
        <v>-1.2421679409477551</v>
      </c>
      <c r="L121" s="1">
        <v>5.8799917700795898</v>
      </c>
      <c r="M121" s="2">
        <v>0.20789005439607799</v>
      </c>
      <c r="N121" s="7">
        <f t="shared" si="35"/>
        <v>3.1136957497935183</v>
      </c>
      <c r="O121" s="7">
        <f>N121/MAX(N$2:N120)-1</f>
        <v>-3.4934926230154484E-2</v>
      </c>
      <c r="P121" s="7">
        <f t="shared" si="25"/>
        <v>-1.2421199590580856</v>
      </c>
      <c r="Q121" s="1">
        <v>5.8799917700795898</v>
      </c>
      <c r="R121" s="2">
        <v>0.20768811467502399</v>
      </c>
      <c r="S121" s="7">
        <f t="shared" si="36"/>
        <v>2.6803801576335631</v>
      </c>
      <c r="T121" s="7">
        <f>S121/MAX(S$2:S120)-1</f>
        <v>-3.5573392839630791E-2</v>
      </c>
      <c r="U121" s="7">
        <f t="shared" si="26"/>
        <v>-1.2421997836278478</v>
      </c>
      <c r="V121" s="1">
        <v>5.8799917700795898</v>
      </c>
      <c r="W121" s="2">
        <v>0.208407849278686</v>
      </c>
      <c r="X121" s="7">
        <f t="shared" si="37"/>
        <v>2.634277240269884</v>
      </c>
      <c r="Y121" s="7">
        <f>X121/MAX(X$2:X120)-1</f>
        <v>-2.4953807341135059E-2</v>
      </c>
      <c r="Z121" s="7">
        <f t="shared" si="27"/>
        <v>-1.2419152803870768</v>
      </c>
      <c r="AA121" s="1">
        <v>5.8799917700795898</v>
      </c>
      <c r="AB121" s="2">
        <v>0.20849640730966301</v>
      </c>
      <c r="AC121" s="7">
        <f t="shared" si="38"/>
        <v>2.5693933613206132</v>
      </c>
      <c r="AD121" s="7">
        <f>AC121/MAX(AC$2:AC120)-1</f>
        <v>-1.8602020566449773E-2</v>
      </c>
      <c r="AE121" s="7">
        <f t="shared" si="28"/>
        <v>-1.2418802743630768</v>
      </c>
      <c r="AF121" s="1">
        <v>5.8799917700795898</v>
      </c>
      <c r="AG121" s="2">
        <v>0.208611943472819</v>
      </c>
      <c r="AH121" s="7">
        <f t="shared" si="39"/>
        <v>2.4363208562073968</v>
      </c>
      <c r="AI121" s="7">
        <f>AH121/MAX(AH$2:AH120)-1</f>
        <v>-1.447829203075135E-2</v>
      </c>
      <c r="AJ121" s="7">
        <f t="shared" si="29"/>
        <v>-1.2418346041775985</v>
      </c>
      <c r="AK121" s="1">
        <v>5.8799917700795898</v>
      </c>
      <c r="AL121" s="2">
        <v>0.20752757032225799</v>
      </c>
      <c r="AM121" s="7">
        <f t="shared" si="40"/>
        <v>2.2979010525527475</v>
      </c>
      <c r="AN121" s="7">
        <f>AM121/MAX(AM$2:AM120)-1</f>
        <v>-1.1377179023171591E-2</v>
      </c>
      <c r="AO121" s="7">
        <f t="shared" si="30"/>
        <v>-1.2422632450599047</v>
      </c>
      <c r="AP121" s="1">
        <v>5.8799917700795898</v>
      </c>
      <c r="AQ121" s="2">
        <v>0.20800450398725501</v>
      </c>
      <c r="AR121" s="7">
        <f t="shared" si="41"/>
        <v>2.1899617518310746</v>
      </c>
      <c r="AS121" s="7">
        <f>AR121/MAX(AR$2:AR120)-1</f>
        <v>-9.1596638911002337E-3</v>
      </c>
      <c r="AT121" s="7">
        <f t="shared" si="31"/>
        <v>-1.2420747183826628</v>
      </c>
      <c r="AU121" s="1">
        <v>5.8799917700795898</v>
      </c>
      <c r="AV121" s="2">
        <v>0.207988087217305</v>
      </c>
      <c r="AW121" s="7">
        <f t="shared" si="42"/>
        <v>2.1228929665186058</v>
      </c>
      <c r="AX121" s="7">
        <f>IF(AW121/MAX(AW$2:AW120)-1&lt;0,AW121/MAX(AW$2:AW120)-1,0)</f>
        <v>-7.378922519885367E-3</v>
      </c>
      <c r="AY121" s="7">
        <f t="shared" si="32"/>
        <v>-1.2420812077528138</v>
      </c>
      <c r="AZ121" s="1">
        <v>5.8799917700795898</v>
      </c>
      <c r="BA121" s="2">
        <v>3.6849999999999996</v>
      </c>
      <c r="BB121" s="7">
        <f t="shared" si="43"/>
        <v>3.3691180916255385</v>
      </c>
      <c r="BC121" s="7">
        <f>BB121/MAX(BB$2:BB120)-1</f>
        <v>1.9488962862999948E-2</v>
      </c>
      <c r="BD121" s="1">
        <v>5.8799917700795898</v>
      </c>
      <c r="BE121" s="2">
        <v>3.350197727272727</v>
      </c>
      <c r="BF121" s="7">
        <f t="shared" si="44"/>
        <v>3.0430641653913675</v>
      </c>
      <c r="BG121" s="7">
        <f>BF121/MAX(BF$2:BF120)-1</f>
        <v>1.7845178182039012E-2</v>
      </c>
      <c r="BH121" s="2">
        <v>3.6849999999999996</v>
      </c>
    </row>
    <row r="122" spans="1:60" x14ac:dyDescent="0.25">
      <c r="A122" s="5">
        <v>195608</v>
      </c>
      <c r="B122" s="4">
        <v>20668</v>
      </c>
      <c r="C122" s="2">
        <v>-0.13001185919220601</v>
      </c>
      <c r="D122" s="7">
        <f t="shared" si="33"/>
        <v>4.1259497516915555</v>
      </c>
      <c r="E122" s="7">
        <f>D122/MAX(D$2:D121)-1</f>
        <v>-3.4854199985210887E-2</v>
      </c>
      <c r="F122" s="7">
        <f t="shared" si="23"/>
        <v>0.83206843528956498</v>
      </c>
      <c r="G122" s="1">
        <v>0.192499478223499</v>
      </c>
      <c r="H122" s="2">
        <v>-0.40712816312206601</v>
      </c>
      <c r="I122" s="7">
        <f t="shared" si="34"/>
        <v>3.6437208910003593</v>
      </c>
      <c r="J122" s="7">
        <f>I122/MAX(I$2:I121)-1</f>
        <v>-3.5195420215685225E-2</v>
      </c>
      <c r="K122" s="7">
        <f t="shared" si="24"/>
        <v>0.68777405203279918</v>
      </c>
      <c r="L122" s="1">
        <v>0.192499478223499</v>
      </c>
      <c r="M122" s="2">
        <v>-1.11668941064897</v>
      </c>
      <c r="N122" s="7">
        <f t="shared" si="35"/>
        <v>3.0789254390757468</v>
      </c>
      <c r="O122" s="7">
        <f>N122/MAX(N$2:N121)-1</f>
        <v>-4.5711705714814088E-2</v>
      </c>
      <c r="P122" s="7">
        <f t="shared" si="25"/>
        <v>0.31830570555575288</v>
      </c>
      <c r="Q122" s="1">
        <v>0.192499478223499</v>
      </c>
      <c r="R122" s="2">
        <v>-1.47125543258168</v>
      </c>
      <c r="S122" s="7">
        <f t="shared" si="36"/>
        <v>2.6409449189505381</v>
      </c>
      <c r="T122" s="7">
        <f>S122/MAX(S$2:S121)-1</f>
        <v>-4.9762571690740831E-2</v>
      </c>
      <c r="U122" s="7">
        <f t="shared" si="26"/>
        <v>0.13368327543148739</v>
      </c>
      <c r="V122" s="1">
        <v>0.192499478223499</v>
      </c>
      <c r="W122" s="2">
        <v>-1.64988817349127</v>
      </c>
      <c r="X122" s="7">
        <f t="shared" si="37"/>
        <v>2.5908146116256989</v>
      </c>
      <c r="Y122" s="7">
        <f>X122/MAX(X$2:X121)-1</f>
        <v>-4.1040979159890578E-2</v>
      </c>
      <c r="Z122" s="7">
        <f t="shared" si="27"/>
        <v>4.0669256359051498E-2</v>
      </c>
      <c r="AA122" s="1">
        <v>0.192499478223499</v>
      </c>
      <c r="AB122" s="2">
        <v>-1.74568277072193</v>
      </c>
      <c r="AC122" s="7">
        <f t="shared" si="38"/>
        <v>2.5245399040999663</v>
      </c>
      <c r="AD122" s="7">
        <f>AC122/MAX(AC$2:AC121)-1</f>
        <v>-3.5734116005634364E-2</v>
      </c>
      <c r="AE122" s="7">
        <f t="shared" si="28"/>
        <v>-9.2109640780215774E-3</v>
      </c>
      <c r="AF122" s="1">
        <v>0.192499478223499</v>
      </c>
      <c r="AG122" s="2">
        <v>-1.42943572590292</v>
      </c>
      <c r="AH122" s="7">
        <f t="shared" si="39"/>
        <v>2.4014952154911446</v>
      </c>
      <c r="AI122" s="7">
        <f>AH122/MAX(AH$2:AH121)-1</f>
        <v>-2.85656914109923E-2</v>
      </c>
      <c r="AJ122" s="7">
        <f t="shared" si="29"/>
        <v>0.15545878519982592</v>
      </c>
      <c r="AK122" s="1">
        <v>0.192499478223499</v>
      </c>
      <c r="AL122" s="2">
        <v>-1.20263886400984</v>
      </c>
      <c r="AM122" s="7">
        <f t="shared" si="40"/>
        <v>2.2702656014382567</v>
      </c>
      <c r="AN122" s="7">
        <f>AM122/MAX(AM$2:AM121)-1</f>
        <v>-2.3266741286709469E-2</v>
      </c>
      <c r="AO122" s="7">
        <f t="shared" si="30"/>
        <v>0.27355184882453032</v>
      </c>
      <c r="AP122" s="1">
        <v>0.192499478223499</v>
      </c>
      <c r="AQ122" s="2">
        <v>-1.0281593328276</v>
      </c>
      <c r="AR122" s="7">
        <f t="shared" si="41"/>
        <v>2.1674454556942684</v>
      </c>
      <c r="AS122" s="7">
        <f>AR122/MAX(AR$2:AR121)-1</f>
        <v>-1.9347081280224332E-2</v>
      </c>
      <c r="AT122" s="7">
        <f t="shared" si="31"/>
        <v>0.36440329273395577</v>
      </c>
      <c r="AU122" s="1">
        <v>0.192499478223499</v>
      </c>
      <c r="AV122" s="2">
        <v>-0.88845873673268505</v>
      </c>
      <c r="AW122" s="7">
        <f t="shared" si="42"/>
        <v>2.1040319384860875</v>
      </c>
      <c r="AX122" s="7">
        <f>IF(AW122/MAX(AW$2:AW121)-1&lt;0,AW122/MAX(AW$2:AW121)-1,0)</f>
        <v>-1.6197951205407679E-2</v>
      </c>
      <c r="AY122" s="7">
        <f t="shared" si="32"/>
        <v>0.43714535470668048</v>
      </c>
      <c r="AZ122" s="1">
        <v>0.192499478223499</v>
      </c>
      <c r="BA122" s="2">
        <v>-1.901</v>
      </c>
      <c r="BB122" s="7">
        <f t="shared" si="43"/>
        <v>3.305071156703737</v>
      </c>
      <c r="BC122" s="7">
        <f>BB122/MAX(BB$2:BB121)-1</f>
        <v>-1.9010000000000082E-2</v>
      </c>
      <c r="BD122" s="1">
        <v>0.192499478223499</v>
      </c>
      <c r="BE122" s="2">
        <v>-1.727993181818182</v>
      </c>
      <c r="BF122" s="7">
        <f t="shared" si="44"/>
        <v>2.9904802240950525</v>
      </c>
      <c r="BG122" s="7">
        <f>BF122/MAX(BF$2:BF121)-1</f>
        <v>-1.7279931818181771E-2</v>
      </c>
      <c r="BH122" s="2">
        <v>-1.901</v>
      </c>
    </row>
    <row r="123" spans="1:60" x14ac:dyDescent="0.25">
      <c r="A123" s="5">
        <v>195609</v>
      </c>
      <c r="B123" s="4">
        <v>20699</v>
      </c>
      <c r="C123" s="2">
        <v>-3.7502715985011599</v>
      </c>
      <c r="D123" s="7">
        <f t="shared" si="33"/>
        <v>3.9712154299854379</v>
      </c>
      <c r="E123" s="7">
        <f>D123/MAX(D$2:D122)-1</f>
        <v>-7.1049788807292402E-2</v>
      </c>
      <c r="F123" s="7">
        <f t="shared" si="23"/>
        <v>-0.1254768550271812</v>
      </c>
      <c r="G123" s="1">
        <v>0.21666536318212501</v>
      </c>
      <c r="H123" s="2">
        <v>-3.80738701123291</v>
      </c>
      <c r="I123" s="7">
        <f t="shared" si="34"/>
        <v>3.5049903350708318</v>
      </c>
      <c r="J123" s="7">
        <f>I123/MAX(I$2:I122)-1</f>
        <v>-7.1929264470173448E-2</v>
      </c>
      <c r="K123" s="7">
        <f t="shared" si="24"/>
        <v>-0.14168131597924849</v>
      </c>
      <c r="L123" s="1">
        <v>0.21666536318212501</v>
      </c>
      <c r="M123" s="2">
        <v>-3.8193681903346399</v>
      </c>
      <c r="N123" s="7">
        <f t="shared" si="35"/>
        <v>2.9613299402515665</v>
      </c>
      <c r="O123" s="7">
        <f>N123/MAX(N$2:N122)-1</f>
        <v>-8.21594892708295E-2</v>
      </c>
      <c r="P123" s="7">
        <f t="shared" si="25"/>
        <v>-0.14508054815893257</v>
      </c>
      <c r="Q123" s="1">
        <v>0.21666536318212501</v>
      </c>
      <c r="R123" s="2">
        <v>-3.8098778532175399</v>
      </c>
      <c r="S123" s="7">
        <f t="shared" si="36"/>
        <v>2.5403281433677676</v>
      </c>
      <c r="T123" s="7">
        <f>S123/MAX(S$2:S122)-1</f>
        <v>-8.5965457024879233E-2</v>
      </c>
      <c r="U123" s="7">
        <f t="shared" si="26"/>
        <v>-0.14238800353952707</v>
      </c>
      <c r="V123" s="1">
        <v>0.21666536318212501</v>
      </c>
      <c r="W123" s="2">
        <v>-2.82900205571244</v>
      </c>
      <c r="X123" s="7">
        <f t="shared" si="37"/>
        <v>2.5175204130031097</v>
      </c>
      <c r="Y123" s="7">
        <f>X123/MAX(X$2:X122)-1</f>
        <v>-6.8169949572897126E-2</v>
      </c>
      <c r="Z123" s="7">
        <f t="shared" si="27"/>
        <v>0.13590051438032391</v>
      </c>
      <c r="AA123" s="1">
        <v>0.21666536318212501</v>
      </c>
      <c r="AB123" s="2">
        <v>-2.21939422092438</v>
      </c>
      <c r="AC123" s="7">
        <f t="shared" si="38"/>
        <v>2.4685104113634417</v>
      </c>
      <c r="AD123" s="7">
        <f>AC123/MAX(AC$2:AC122)-1</f>
        <v>-5.7134977309350687E-2</v>
      </c>
      <c r="AE123" s="7">
        <f t="shared" si="28"/>
        <v>0.30885499168214203</v>
      </c>
      <c r="AF123" s="1">
        <v>0.21666536318212501</v>
      </c>
      <c r="AG123" s="2">
        <v>-1.81498449980747</v>
      </c>
      <c r="AH123" s="7">
        <f t="shared" si="39"/>
        <v>2.3579084495663625</v>
      </c>
      <c r="AI123" s="7">
        <f>AH123/MAX(AH$2:AH122)-1</f>
        <v>-4.6197073537694533E-2</v>
      </c>
      <c r="AJ123" s="7">
        <f t="shared" si="29"/>
        <v>0.42359182401938811</v>
      </c>
      <c r="AK123" s="1">
        <v>0.21666536318212501</v>
      </c>
      <c r="AL123" s="2">
        <v>-1.5249367205070199</v>
      </c>
      <c r="AM123" s="7">
        <f t="shared" si="40"/>
        <v>2.2356454876288852</v>
      </c>
      <c r="AN123" s="7">
        <f>AM123/MAX(AM$2:AM122)-1</f>
        <v>-3.8161305410233215E-2</v>
      </c>
      <c r="AO123" s="7">
        <f t="shared" si="30"/>
        <v>0.50588253486450574</v>
      </c>
      <c r="AP123" s="1">
        <v>0.21666536318212501</v>
      </c>
      <c r="AQ123" s="2">
        <v>-1.3058382571962599</v>
      </c>
      <c r="AR123" s="7">
        <f t="shared" si="41"/>
        <v>2.1391421237299508</v>
      </c>
      <c r="AS123" s="7">
        <f>AR123/MAX(AR$2:AR122)-1</f>
        <v>-3.2152822263178948E-2</v>
      </c>
      <c r="AT123" s="7">
        <f t="shared" si="31"/>
        <v>0.56804390818858475</v>
      </c>
      <c r="AU123" s="1">
        <v>0.21666536318212501</v>
      </c>
      <c r="AV123" s="2">
        <v>-1.13923395681482</v>
      </c>
      <c r="AW123" s="7">
        <f t="shared" si="42"/>
        <v>2.0800620921806248</v>
      </c>
      <c r="AX123" s="7">
        <f>IF(AW123/MAX(AW$2:AW122)-1&lt;0,AW123/MAX(AW$2:AW122)-1,0)</f>
        <v>-2.7405758213115639E-2</v>
      </c>
      <c r="AY123" s="7">
        <f t="shared" si="32"/>
        <v>0.61531193534365736</v>
      </c>
      <c r="AZ123" s="1">
        <v>0.21666536318212501</v>
      </c>
      <c r="BA123" s="2">
        <v>-3.6389999999999998</v>
      </c>
      <c r="BB123" s="7">
        <f t="shared" si="43"/>
        <v>3.1847996173112878</v>
      </c>
      <c r="BC123" s="7">
        <f>BB123/MAX(BB$2:BB122)-1</f>
        <v>-5.4708226100000035E-2</v>
      </c>
      <c r="BD123" s="1">
        <v>0.21666536318212501</v>
      </c>
      <c r="BE123" s="2">
        <v>-3.3080068181818181</v>
      </c>
      <c r="BF123" s="7">
        <f t="shared" si="44"/>
        <v>2.8915549343856091</v>
      </c>
      <c r="BG123" s="7">
        <f>BF123/MAX(BF$2:BF122)-1</f>
        <v>-4.9788378677277367E-2</v>
      </c>
      <c r="BH123" s="2">
        <v>-3.6389999999999998</v>
      </c>
    </row>
    <row r="124" spans="1:60" x14ac:dyDescent="0.25">
      <c r="A124" s="5">
        <v>195610</v>
      </c>
      <c r="B124" s="4">
        <v>20729</v>
      </c>
      <c r="C124" s="2">
        <v>0.52999941004550999</v>
      </c>
      <c r="D124" s="7">
        <f t="shared" si="33"/>
        <v>3.9922628483359968</v>
      </c>
      <c r="E124" s="7">
        <f>D124/MAX(D$2:D123)-1</f>
        <v>-6.6126358168354549E-2</v>
      </c>
      <c r="F124" s="7">
        <f t="shared" si="23"/>
        <v>0.24828588628567105</v>
      </c>
      <c r="G124" s="1">
        <v>1.3798858980904101</v>
      </c>
      <c r="H124" s="2">
        <v>0.28009531472451199</v>
      </c>
      <c r="I124" s="7">
        <f t="shared" si="34"/>
        <v>3.5148076487809119</v>
      </c>
      <c r="J124" s="7">
        <f>I124/MAX(I$2:I123)-1</f>
        <v>-6.9329781822625169E-2</v>
      </c>
      <c r="K124" s="7">
        <f t="shared" si="24"/>
        <v>2.7248797015132387E-2</v>
      </c>
      <c r="L124" s="1">
        <v>1.3798858980904101</v>
      </c>
      <c r="M124" s="2">
        <v>0.19984329871266701</v>
      </c>
      <c r="N124" s="7">
        <f t="shared" si="35"/>
        <v>2.9672479596899315</v>
      </c>
      <c r="O124" s="7">
        <f>N124/MAX(N$2:N123)-1</f>
        <v>-8.0325246517267024E-2</v>
      </c>
      <c r="P124" s="7">
        <f t="shared" si="25"/>
        <v>-4.3733121086553028E-2</v>
      </c>
      <c r="Q124" s="1">
        <v>1.3798858980904101</v>
      </c>
      <c r="R124" s="2">
        <v>0.19800054807824599</v>
      </c>
      <c r="S124" s="7">
        <f t="shared" si="36"/>
        <v>2.5453580070146216</v>
      </c>
      <c r="T124" s="7">
        <f>S124/MAX(S$2:S123)-1</f>
        <v>-8.4155663620164023E-2</v>
      </c>
      <c r="U124" s="7">
        <f t="shared" si="26"/>
        <v>-4.536301128887521E-2</v>
      </c>
      <c r="V124" s="1">
        <v>1.3798858980904101</v>
      </c>
      <c r="W124" s="2">
        <v>0.23932942457432799</v>
      </c>
      <c r="X124" s="7">
        <f t="shared" si="37"/>
        <v>2.5235455801210911</v>
      </c>
      <c r="Y124" s="7">
        <f>X124/MAX(X$2:X123)-1</f>
        <v>-6.5939806075199336E-2</v>
      </c>
      <c r="Z124" s="7">
        <f t="shared" si="27"/>
        <v>-8.8081298981499412E-3</v>
      </c>
      <c r="AA124" s="1">
        <v>1.3798858980904101</v>
      </c>
      <c r="AB124" s="2">
        <v>0.23805391294966199</v>
      </c>
      <c r="AC124" s="7">
        <f t="shared" si="38"/>
        <v>2.4743867969892621</v>
      </c>
      <c r="AD124" s="7">
        <f>AC124/MAX(AC$2:AC123)-1</f>
        <v>-5.4890450229001964E-2</v>
      </c>
      <c r="AE124" s="7">
        <f t="shared" si="28"/>
        <v>-9.936304194312795E-3</v>
      </c>
      <c r="AF124" s="1">
        <v>1.3798858980904101</v>
      </c>
      <c r="AG124" s="2">
        <v>0.23925069401454399</v>
      </c>
      <c r="AH124" s="7">
        <f t="shared" si="39"/>
        <v>2.3635497618961776</v>
      </c>
      <c r="AI124" s="7">
        <f>AH124/MAX(AH$2:AH123)-1</f>
        <v>-4.3915093416602491E-2</v>
      </c>
      <c r="AJ124" s="7">
        <f t="shared" si="29"/>
        <v>-8.8777661069883163E-3</v>
      </c>
      <c r="AK124" s="1">
        <v>1.3798858980904101</v>
      </c>
      <c r="AL124" s="2">
        <v>0.23882945210760501</v>
      </c>
      <c r="AM124" s="7">
        <f t="shared" si="40"/>
        <v>2.2409848674980575</v>
      </c>
      <c r="AN124" s="7">
        <f>AM124/MAX(AM$2:AM123)-1</f>
        <v>-3.5864151325785687E-2</v>
      </c>
      <c r="AO124" s="7">
        <f t="shared" si="30"/>
        <v>-9.2503493768580913E-3</v>
      </c>
      <c r="AP124" s="1">
        <v>1.3798858980904101</v>
      </c>
      <c r="AQ124" s="2">
        <v>0.23927396063784101</v>
      </c>
      <c r="AR124" s="7">
        <f t="shared" si="41"/>
        <v>2.1442605338130716</v>
      </c>
      <c r="AS124" s="7">
        <f>AR124/MAX(AR$2:AR123)-1</f>
        <v>-2.9837015988086635E-2</v>
      </c>
      <c r="AT124" s="7">
        <f t="shared" si="31"/>
        <v>-8.8571870657201401E-3</v>
      </c>
      <c r="AU124" s="1">
        <v>1.3798858980904101</v>
      </c>
      <c r="AV124" s="2">
        <v>0.237856602843323</v>
      </c>
      <c r="AW124" s="7">
        <f t="shared" si="42"/>
        <v>2.0850096572101173</v>
      </c>
      <c r="AX124" s="7">
        <f>IF(AW124/MAX(AW$2:AW123)-1&lt;0,AW124/MAX(AW$2:AW123)-1,0)</f>
        <v>-2.5092378590151565E-2</v>
      </c>
      <c r="AY124" s="7">
        <f t="shared" si="32"/>
        <v>-1.011082254917528E-2</v>
      </c>
      <c r="AZ124" s="1">
        <v>1.3798858980904101</v>
      </c>
      <c r="BA124" s="2">
        <v>0.27400000000000002</v>
      </c>
      <c r="BB124" s="7">
        <f t="shared" si="43"/>
        <v>3.1935259682627208</v>
      </c>
      <c r="BC124" s="7">
        <f>BB124/MAX(BB$2:BB123)-1</f>
        <v>-5.2118126639514095E-2</v>
      </c>
      <c r="BD124" s="1">
        <v>1.3798858980904101</v>
      </c>
      <c r="BE124" s="2">
        <v>0.24928787879090911</v>
      </c>
      <c r="BF124" s="7">
        <f t="shared" si="44"/>
        <v>2.8987632303456126</v>
      </c>
      <c r="BG124" s="7">
        <f>BF124/MAX(BF$2:BF123)-1</f>
        <v>-4.7419616282457278E-2</v>
      </c>
      <c r="BH124" s="2">
        <v>0.27400000000000002</v>
      </c>
    </row>
    <row r="125" spans="1:60" x14ac:dyDescent="0.25">
      <c r="A125" s="5">
        <v>195611</v>
      </c>
      <c r="B125" s="4">
        <v>20760</v>
      </c>
      <c r="C125" s="2">
        <v>0.20000064512004101</v>
      </c>
      <c r="D125" s="7">
        <f t="shared" si="33"/>
        <v>4.0002473997875567</v>
      </c>
      <c r="E125" s="7">
        <f>D125/MAX(D$2:D124)-1</f>
        <v>-6.4258604860085167E-2</v>
      </c>
      <c r="F125" s="7">
        <f t="shared" si="23"/>
        <v>-4.0127222180573296E-2</v>
      </c>
      <c r="G125" s="1">
        <v>9.1599976536194294</v>
      </c>
      <c r="H125" s="2">
        <v>0.24108349794237299</v>
      </c>
      <c r="I125" s="7">
        <f t="shared" si="34"/>
        <v>3.5232812700065388</v>
      </c>
      <c r="J125" s="7">
        <f>I125/MAX(I$2:I124)-1</f>
        <v>-6.7086089506335322E-2</v>
      </c>
      <c r="K125" s="7">
        <f t="shared" si="24"/>
        <v>-3.5358091839925665E-2</v>
      </c>
      <c r="L125" s="1">
        <v>9.1599976536194294</v>
      </c>
      <c r="M125" s="2">
        <v>0.24139332794355201</v>
      </c>
      <c r="N125" s="7">
        <f t="shared" si="35"/>
        <v>2.974410698288164</v>
      </c>
      <c r="O125" s="7">
        <f>N125/MAX(N$2:N124)-1</f>
        <v>-7.8105213023578424E-2</v>
      </c>
      <c r="P125" s="7">
        <f t="shared" si="25"/>
        <v>-3.5322125017819728E-2</v>
      </c>
      <c r="Q125" s="1">
        <v>9.1599976536194294</v>
      </c>
      <c r="R125" s="2">
        <v>0.241495401262422</v>
      </c>
      <c r="S125" s="7">
        <f t="shared" si="36"/>
        <v>2.5515049295472267</v>
      </c>
      <c r="T125" s="7">
        <f>S125/MAX(S$2:S124)-1</f>
        <v>-8.1943941665084452E-2</v>
      </c>
      <c r="U125" s="7">
        <f t="shared" si="26"/>
        <v>-3.5310275768593913E-2</v>
      </c>
      <c r="V125" s="1">
        <v>9.1599976536194294</v>
      </c>
      <c r="W125" s="2">
        <v>0.24159539498135699</v>
      </c>
      <c r="X125" s="7">
        <f t="shared" si="37"/>
        <v>2.5296423500329195</v>
      </c>
      <c r="Y125" s="7">
        <f>X125/MAX(X$2:X124)-1</f>
        <v>-6.3683159660323008E-2</v>
      </c>
      <c r="Z125" s="7">
        <f t="shared" si="27"/>
        <v>-3.5298667931112471E-2</v>
      </c>
      <c r="AA125" s="1">
        <v>9.1599976536194294</v>
      </c>
      <c r="AB125" s="2">
        <v>0.24157858608844601</v>
      </c>
      <c r="AC125" s="7">
        <f t="shared" si="38"/>
        <v>2.4803643856277877</v>
      </c>
      <c r="AD125" s="7">
        <f>AC125/MAX(AC$2:AC124)-1</f>
        <v>-5.260726794167836E-2</v>
      </c>
      <c r="AE125" s="7">
        <f t="shared" si="28"/>
        <v>-3.5300619202644601E-2</v>
      </c>
      <c r="AF125" s="1">
        <v>9.1599976536194294</v>
      </c>
      <c r="AG125" s="2">
        <v>0.241754437047039</v>
      </c>
      <c r="AH125" s="7">
        <f t="shared" si="39"/>
        <v>2.3692637483173762</v>
      </c>
      <c r="AI125" s="7">
        <f>AH125/MAX(AH$2:AH124)-1</f>
        <v>-4.1603715733000146E-2</v>
      </c>
      <c r="AJ125" s="7">
        <f t="shared" si="29"/>
        <v>-3.5280205426958533E-2</v>
      </c>
      <c r="AK125" s="1">
        <v>9.1599976536194294</v>
      </c>
      <c r="AL125" s="2">
        <v>0.24160670327700601</v>
      </c>
      <c r="AM125" s="7">
        <f t="shared" si="40"/>
        <v>2.2463992371573558</v>
      </c>
      <c r="AN125" s="7">
        <f>AM125/MAX(AM$2:AM124)-1</f>
        <v>-3.3534734486692197E-2</v>
      </c>
      <c r="AO125" s="7">
        <f t="shared" si="30"/>
        <v>-3.5297355200078151E-2</v>
      </c>
      <c r="AP125" s="1">
        <v>9.1599976536194294</v>
      </c>
      <c r="AQ125" s="2">
        <v>0.24162723098452901</v>
      </c>
      <c r="AR125" s="7">
        <f t="shared" si="41"/>
        <v>2.1494416511660184</v>
      </c>
      <c r="AS125" s="7">
        <f>AR125/MAX(AR$2:AR124)-1</f>
        <v>-2.7492838033781664E-2</v>
      </c>
      <c r="AT125" s="7">
        <f t="shared" si="31"/>
        <v>-3.529497222747402E-2</v>
      </c>
      <c r="AU125" s="1">
        <v>9.1599976536194294</v>
      </c>
      <c r="AV125" s="2">
        <v>0.241619945530715</v>
      </c>
      <c r="AW125" s="7">
        <f t="shared" si="42"/>
        <v>2.0900474564081786</v>
      </c>
      <c r="AX125" s="7">
        <f>IF(AW125/MAX(AW$2:AW124)-1&lt;0,AW125/MAX(AW$2:AW124)-1,0)</f>
        <v>-2.2736807326326325E-2</v>
      </c>
      <c r="AY125" s="7">
        <f t="shared" si="32"/>
        <v>-3.5295817964233756E-2</v>
      </c>
      <c r="AZ125" s="1">
        <v>9.1599976536194294</v>
      </c>
      <c r="BA125" s="2">
        <v>0.60000000000000009</v>
      </c>
      <c r="BB125" s="7">
        <f t="shared" si="43"/>
        <v>3.2126871240722972</v>
      </c>
      <c r="BC125" s="7">
        <f>BB125/MAX(BB$2:BB124)-1</f>
        <v>-4.6430835399351111E-2</v>
      </c>
      <c r="BD125" s="1">
        <v>9.1599976536194294</v>
      </c>
      <c r="BE125" s="2">
        <v>0.54566969697272727</v>
      </c>
      <c r="BF125" s="7">
        <f t="shared" si="44"/>
        <v>2.914580902880596</v>
      </c>
      <c r="BG125" s="7">
        <f>BF125/MAX(BF$2:BF124)-1</f>
        <v>-4.2221673789204273E-2</v>
      </c>
      <c r="BH125" s="2">
        <v>0.60000000000000009</v>
      </c>
    </row>
    <row r="126" spans="1:60" x14ac:dyDescent="0.25">
      <c r="A126" s="5">
        <v>195612</v>
      </c>
      <c r="B126" s="4">
        <v>20790</v>
      </c>
      <c r="C126" s="2">
        <v>1.6299995725260601</v>
      </c>
      <c r="D126" s="7">
        <f t="shared" si="33"/>
        <v>4.0654514153040786</v>
      </c>
      <c r="E126" s="7">
        <f>D126/MAX(D$2:D125)-1</f>
        <v>-4.9006024119355174E-2</v>
      </c>
      <c r="F126" s="7">
        <f t="shared" si="23"/>
        <v>-4.4528940794027472E-2</v>
      </c>
      <c r="G126" s="1">
        <v>6.2199999643509702</v>
      </c>
      <c r="H126" s="2">
        <v>0.27993508756719798</v>
      </c>
      <c r="I126" s="7">
        <f t="shared" si="34"/>
        <v>3.5331441705149707</v>
      </c>
      <c r="J126" s="7">
        <f>I126/MAX(I$2:I125)-1</f>
        <v>-6.4474536134068172E-2</v>
      </c>
      <c r="K126" s="7">
        <f t="shared" si="24"/>
        <v>-0.35175798351684273</v>
      </c>
      <c r="L126" s="1">
        <v>6.2199999643509702</v>
      </c>
      <c r="M126" s="2">
        <v>0.266376185902089</v>
      </c>
      <c r="N126" s="7">
        <f t="shared" si="35"/>
        <v>2.9823338200593277</v>
      </c>
      <c r="O126" s="7">
        <f>N126/MAX(N$2:N125)-1</f>
        <v>-7.5649504852000393E-2</v>
      </c>
      <c r="P126" s="7">
        <f t="shared" si="25"/>
        <v>-0.354843531226122</v>
      </c>
      <c r="Q126" s="1">
        <v>6.2199999643509702</v>
      </c>
      <c r="R126" s="2">
        <v>0.25892265182983698</v>
      </c>
      <c r="S126" s="7">
        <f t="shared" si="36"/>
        <v>2.5581113537723792</v>
      </c>
      <c r="T126" s="7">
        <f>S126/MAX(S$2:S125)-1</f>
        <v>-7.9566886573559259E-2</v>
      </c>
      <c r="U126" s="7">
        <f t="shared" si="26"/>
        <v>-0.35653970364116749</v>
      </c>
      <c r="V126" s="1">
        <v>6.2199999643509702</v>
      </c>
      <c r="W126" s="2">
        <v>0.25703046177345001</v>
      </c>
      <c r="X126" s="7">
        <f t="shared" si="37"/>
        <v>2.5361443014464258</v>
      </c>
      <c r="Y126" s="7">
        <f>X126/MAX(X$2:X125)-1</f>
        <v>-6.12765401619354E-2</v>
      </c>
      <c r="Z126" s="7">
        <f t="shared" si="27"/>
        <v>-0.35697030213935066</v>
      </c>
      <c r="AA126" s="1">
        <v>6.2199999643509702</v>
      </c>
      <c r="AB126" s="2">
        <v>0.25550096390767801</v>
      </c>
      <c r="AC126" s="7">
        <f t="shared" si="38"/>
        <v>2.4867017405414895</v>
      </c>
      <c r="AD126" s="7">
        <f>AC126/MAX(AC$2:AC125)-1</f>
        <v>-5.0186670379278042E-2</v>
      </c>
      <c r="AE126" s="7">
        <f t="shared" si="28"/>
        <v>-0.35731836415444906</v>
      </c>
      <c r="AF126" s="1">
        <v>6.2199999643509702</v>
      </c>
      <c r="AG126" s="2">
        <v>0.25415069779347099</v>
      </c>
      <c r="AH126" s="7">
        <f t="shared" si="39"/>
        <v>2.3752852486662923</v>
      </c>
      <c r="AI126" s="7">
        <f>AH126/MAX(AH$2:AH125)-1</f>
        <v>-3.9167944888908957E-2</v>
      </c>
      <c r="AJ126" s="7">
        <f t="shared" si="29"/>
        <v>-0.3576256390811734</v>
      </c>
      <c r="AK126" s="1">
        <v>6.2199999643509702</v>
      </c>
      <c r="AL126" s="2">
        <v>0.25349713410666902</v>
      </c>
      <c r="AM126" s="7">
        <f t="shared" si="40"/>
        <v>2.2520937948441437</v>
      </c>
      <c r="AN126" s="7">
        <f>AM126/MAX(AM$2:AM125)-1</f>
        <v>-3.1084772736479582E-2</v>
      </c>
      <c r="AO126" s="7">
        <f t="shared" si="30"/>
        <v>-0.35777436808492968</v>
      </c>
      <c r="AP126" s="1">
        <v>6.2199999643509702</v>
      </c>
      <c r="AQ126" s="2">
        <v>0.253126858927823</v>
      </c>
      <c r="AR126" s="7">
        <f t="shared" si="41"/>
        <v>2.154882465302101</v>
      </c>
      <c r="AS126" s="7">
        <f>AR126/MAX(AR$2:AR125)-1</f>
        <v>-2.5031161201848562E-2</v>
      </c>
      <c r="AT126" s="7">
        <f t="shared" si="31"/>
        <v>-0.35785863019981989</v>
      </c>
      <c r="AU126" s="1">
        <v>6.2199999643509702</v>
      </c>
      <c r="AV126" s="2">
        <v>0.25254055373414203</v>
      </c>
      <c r="AW126" s="7">
        <f t="shared" si="42"/>
        <v>2.0953256738278982</v>
      </c>
      <c r="AX126" s="7">
        <f>IF(AW126/MAX(AW$2:AW125)-1&lt;0,AW126/MAX(AW$2:AW125)-1,0)</f>
        <v>-2.0268821448108154E-2</v>
      </c>
      <c r="AY126" s="7">
        <f t="shared" si="32"/>
        <v>-0.35799205344397222</v>
      </c>
      <c r="AZ126" s="1">
        <v>6.2199999643509702</v>
      </c>
      <c r="BA126" s="2">
        <v>2.008</v>
      </c>
      <c r="BB126" s="7">
        <f t="shared" si="43"/>
        <v>3.2771978815236693</v>
      </c>
      <c r="BC126" s="7">
        <f>BB126/MAX(BB$2:BB125)-1</f>
        <v>-2.7283166574169959E-2</v>
      </c>
      <c r="BD126" s="1">
        <v>6.2199999643509702</v>
      </c>
      <c r="BE126" s="2">
        <v>1.8256742424272727</v>
      </c>
      <c r="BF126" s="7">
        <f t="shared" si="44"/>
        <v>2.9677916556991915</v>
      </c>
      <c r="BG126" s="7">
        <f>BF126/MAX(BF$2:BF125)-1</f>
        <v>-2.4735761588022709E-2</v>
      </c>
      <c r="BH126" s="2">
        <v>2.008</v>
      </c>
    </row>
    <row r="127" spans="1:60" x14ac:dyDescent="0.25">
      <c r="A127" s="5">
        <v>195701</v>
      </c>
      <c r="B127" s="4">
        <v>20821</v>
      </c>
      <c r="C127" s="2">
        <v>0.26750016236770802</v>
      </c>
      <c r="D127" s="7">
        <f t="shared" si="33"/>
        <v>4.0763265044409973</v>
      </c>
      <c r="E127" s="7">
        <f>D127/MAX(D$2:D126)-1</f>
        <v>-4.6462113689767381E-2</v>
      </c>
      <c r="F127" s="7">
        <f t="shared" si="23"/>
        <v>-0.14191820392611354</v>
      </c>
      <c r="G127" s="1">
        <v>3.22999868904432</v>
      </c>
      <c r="H127" s="2">
        <v>0.26750271325478597</v>
      </c>
      <c r="I127" s="7">
        <f t="shared" si="34"/>
        <v>3.5425954270343021</v>
      </c>
      <c r="J127" s="7">
        <f>I127/MAX(I$2:I126)-1</f>
        <v>-6.1971980135037241E-2</v>
      </c>
      <c r="K127" s="7">
        <f t="shared" si="24"/>
        <v>-0.14191722066675871</v>
      </c>
      <c r="L127" s="1">
        <v>3.22999868904432</v>
      </c>
      <c r="M127" s="2">
        <v>0.26750169077528901</v>
      </c>
      <c r="N127" s="7">
        <f t="shared" si="35"/>
        <v>2.9903116134525498</v>
      </c>
      <c r="O127" s="7">
        <f>N127/MAX(N$2:N126)-1</f>
        <v>-7.3176851648789731E-2</v>
      </c>
      <c r="P127" s="7">
        <f t="shared" si="25"/>
        <v>-0.14191761478946963</v>
      </c>
      <c r="Q127" s="1">
        <v>3.22999868904432</v>
      </c>
      <c r="R127" s="2">
        <v>0.26753288347040599</v>
      </c>
      <c r="S127" s="7">
        <f t="shared" si="36"/>
        <v>2.5649551428395103</v>
      </c>
      <c r="T127" s="7">
        <f>S127/MAX(S$2:S126)-1</f>
        <v>-7.7104425324793002E-2</v>
      </c>
      <c r="U127" s="7">
        <f t="shared" si="26"/>
        <v>-0.14190559132141978</v>
      </c>
      <c r="V127" s="1">
        <v>3.22999868904432</v>
      </c>
      <c r="W127" s="2">
        <v>0.26761201540581903</v>
      </c>
      <c r="X127" s="7">
        <f t="shared" si="37"/>
        <v>2.5429313283251265</v>
      </c>
      <c r="Y127" s="7">
        <f>X127/MAX(X$2:X126)-1</f>
        <v>-5.8764403391975528E-2</v>
      </c>
      <c r="Z127" s="7">
        <f t="shared" si="27"/>
        <v>-0.14187508929863513</v>
      </c>
      <c r="AA127" s="1">
        <v>3.22999868904432</v>
      </c>
      <c r="AB127" s="2">
        <v>0.26756297790080602</v>
      </c>
      <c r="AC127" s="7">
        <f t="shared" si="38"/>
        <v>2.4933552337699934</v>
      </c>
      <c r="AD127" s="7">
        <f>AC127/MAX(AC$2:AC126)-1</f>
        <v>-4.7645321550046082E-2</v>
      </c>
      <c r="AE127" s="7">
        <f t="shared" si="28"/>
        <v>-0.1418939911880861</v>
      </c>
      <c r="AF127" s="1">
        <v>3.22999868904432</v>
      </c>
      <c r="AG127" s="2">
        <v>0.26751664920712598</v>
      </c>
      <c r="AH127" s="7">
        <f t="shared" si="39"/>
        <v>2.3816395321726356</v>
      </c>
      <c r="AI127" s="7">
        <f>AH127/MAX(AH$2:AH126)-1</f>
        <v>-3.6597559170567728E-2</v>
      </c>
      <c r="AJ127" s="7">
        <f t="shared" si="29"/>
        <v>-0.14191184894504394</v>
      </c>
      <c r="AK127" s="1">
        <v>3.22999868904432</v>
      </c>
      <c r="AL127" s="2">
        <v>0.26753582546066901</v>
      </c>
      <c r="AM127" s="7">
        <f t="shared" si="40"/>
        <v>2.2581189525683283</v>
      </c>
      <c r="AN127" s="7">
        <f>AM127/MAX(AM$2:AM126)-1</f>
        <v>-2.8492577385206164E-2</v>
      </c>
      <c r="AO127" s="7">
        <f t="shared" si="30"/>
        <v>-0.14190445730828638</v>
      </c>
      <c r="AP127" s="1">
        <v>3.22999868904432</v>
      </c>
      <c r="AQ127" s="2">
        <v>0.267515821203689</v>
      </c>
      <c r="AR127" s="7">
        <f t="shared" si="41"/>
        <v>2.1606471168251282</v>
      </c>
      <c r="AS127" s="7">
        <f>AR127/MAX(AR$2:AR126)-1</f>
        <v>-2.2422965306257647E-2</v>
      </c>
      <c r="AT127" s="7">
        <f t="shared" si="31"/>
        <v>-0.14191216810543805</v>
      </c>
      <c r="AU127" s="1">
        <v>3.22999868904432</v>
      </c>
      <c r="AV127" s="2">
        <v>0.26751114592943898</v>
      </c>
      <c r="AW127" s="7">
        <f t="shared" si="42"/>
        <v>2.100930903548909</v>
      </c>
      <c r="AX127" s="7">
        <f>IF(AW127/MAX(AW$2:AW126)-1&lt;0,AW127/MAX(AW$2:AW126)-1,0)</f>
        <v>-1.7647931345336043E-2</v>
      </c>
      <c r="AY127" s="7">
        <f t="shared" si="32"/>
        <v>-0.14191397022642693</v>
      </c>
      <c r="AZ127" s="1">
        <v>3.22999868904432</v>
      </c>
      <c r="BA127" s="2">
        <v>0.69899999999999984</v>
      </c>
      <c r="BB127" s="7">
        <f t="shared" si="43"/>
        <v>3.3001054947155199</v>
      </c>
      <c r="BC127" s="7">
        <f>BB127/MAX(BB$2:BB126)-1</f>
        <v>-2.0483875908523408E-2</v>
      </c>
      <c r="BD127" s="1">
        <v>3.22999868904432</v>
      </c>
      <c r="BE127" s="2">
        <v>0.6356810606090908</v>
      </c>
      <c r="BF127" s="7">
        <f t="shared" si="44"/>
        <v>2.9866573451728082</v>
      </c>
      <c r="BG127" s="7">
        <f>BF127/MAX(BF$2:BF126)-1</f>
        <v>-1.8536191533544244E-2</v>
      </c>
      <c r="BH127" s="2">
        <v>0.69899999999999984</v>
      </c>
    </row>
    <row r="128" spans="1:60" x14ac:dyDescent="0.25">
      <c r="A128" s="5">
        <v>195702</v>
      </c>
      <c r="B128" s="4">
        <v>20852</v>
      </c>
      <c r="C128" s="2">
        <v>-3.3099990458892599</v>
      </c>
      <c r="D128" s="7">
        <f t="shared" si="33"/>
        <v>3.9414001360366693</v>
      </c>
      <c r="E128" s="7">
        <f>D128/MAX(D$2:D127)-1</f>
        <v>-7.802420862882864E-2</v>
      </c>
      <c r="F128" s="7">
        <f t="shared" si="23"/>
        <v>-0.78879808784257843</v>
      </c>
      <c r="G128" s="1">
        <v>0.25916657213646899</v>
      </c>
      <c r="H128" s="2">
        <v>-1.3621672745347799</v>
      </c>
      <c r="I128" s="7">
        <f t="shared" si="34"/>
        <v>3.4943393514580752</v>
      </c>
      <c r="J128" s="7">
        <f>I128/MAX(I$2:I127)-1</f>
        <v>-7.4749490847604405E-2</v>
      </c>
      <c r="K128" s="7">
        <f t="shared" si="24"/>
        <v>0.18741823858422146</v>
      </c>
      <c r="L128" s="1">
        <v>0.25916657213646899</v>
      </c>
      <c r="M128" s="2">
        <v>-0.54990639396433505</v>
      </c>
      <c r="N128" s="7">
        <f t="shared" si="35"/>
        <v>2.9738676986907162</v>
      </c>
      <c r="O128" s="7">
        <f>N128/MAX(N$2:N127)-1</f>
        <v>-7.8273511402314533E-2</v>
      </c>
      <c r="P128" s="7">
        <f t="shared" si="25"/>
        <v>0.59450798041509967</v>
      </c>
      <c r="Q128" s="1">
        <v>0.25916657213646899</v>
      </c>
      <c r="R128" s="2">
        <v>-0.28362584470463298</v>
      </c>
      <c r="S128" s="7">
        <f t="shared" si="36"/>
        <v>2.5576802671493368</v>
      </c>
      <c r="T128" s="7">
        <f>S128/MAX(S$2:S127)-1</f>
        <v>-7.9721995694207237E-2</v>
      </c>
      <c r="U128" s="7">
        <f t="shared" si="26"/>
        <v>0.72796273940409351</v>
      </c>
      <c r="V128" s="1">
        <v>0.25916657213646899</v>
      </c>
      <c r="W128" s="2">
        <v>-0.14000289469190599</v>
      </c>
      <c r="X128" s="7">
        <f t="shared" si="37"/>
        <v>2.5393711508554442</v>
      </c>
      <c r="Y128" s="7">
        <f>X128/MAX(X$2:X127)-1</f>
        <v>-6.0082160473097224E-2</v>
      </c>
      <c r="Z128" s="7">
        <f t="shared" si="27"/>
        <v>0.79994383690642412</v>
      </c>
      <c r="AA128" s="1">
        <v>0.25916657213646899</v>
      </c>
      <c r="AB128" s="2">
        <v>-6.0282917717422398E-2</v>
      </c>
      <c r="AC128" s="7">
        <f t="shared" si="38"/>
        <v>2.4918521664860167</v>
      </c>
      <c r="AD128" s="7">
        <f>AC128/MAX(AC$2:AC127)-1</f>
        <v>-4.821942873723406E-2</v>
      </c>
      <c r="AE128" s="7">
        <f t="shared" si="28"/>
        <v>0.83989797679127798</v>
      </c>
      <c r="AF128" s="1">
        <v>0.25916657213646899</v>
      </c>
      <c r="AG128" s="2">
        <v>-1.0446024559400399E-2</v>
      </c>
      <c r="AH128" s="7">
        <f t="shared" si="39"/>
        <v>2.3813907455221885</v>
      </c>
      <c r="AI128" s="7">
        <f>AH128/MAX(AH$2:AH127)-1</f>
        <v>-3.6698196426142582E-2</v>
      </c>
      <c r="AJ128" s="7">
        <f t="shared" si="29"/>
        <v>0.8648752820569261</v>
      </c>
      <c r="AK128" s="1">
        <v>0.25916657213646899</v>
      </c>
      <c r="AL128" s="2">
        <v>2.82450058551105E-2</v>
      </c>
      <c r="AM128" s="7">
        <f t="shared" si="40"/>
        <v>2.2587567583986967</v>
      </c>
      <c r="AN128" s="7">
        <f>AM128/MAX(AM$2:AM127)-1</f>
        <v>-2.8218175056805683E-2</v>
      </c>
      <c r="AO128" s="7">
        <f t="shared" si="30"/>
        <v>0.88426649239264032</v>
      </c>
      <c r="AP128" s="1">
        <v>0.25916657213646899</v>
      </c>
      <c r="AQ128" s="2">
        <v>5.7080186750663203E-2</v>
      </c>
      <c r="AR128" s="7">
        <f t="shared" si="41"/>
        <v>2.1618804182344347</v>
      </c>
      <c r="AS128" s="7">
        <f>AR128/MAX(AR$2:AR127)-1</f>
        <v>-2.1864962509222874E-2</v>
      </c>
      <c r="AT128" s="7">
        <f t="shared" si="31"/>
        <v>0.89871813795037458</v>
      </c>
      <c r="AU128" s="1">
        <v>0.25916657213646899</v>
      </c>
      <c r="AV128" s="2">
        <v>8.0027213899722199E-2</v>
      </c>
      <c r="AW128" s="7">
        <f t="shared" si="42"/>
        <v>2.1026122200169777</v>
      </c>
      <c r="AX128" s="7">
        <f>IF(AW128/MAX(AW$2:AW127)-1&lt;0,AW128/MAX(AW$2:AW127)-1,0)</f>
        <v>-1.6861782354105292E-2</v>
      </c>
      <c r="AY128" s="7">
        <f t="shared" si="32"/>
        <v>0.91021875256982554</v>
      </c>
      <c r="AZ128" s="1">
        <v>0.25916657213646899</v>
      </c>
      <c r="BA128" s="2">
        <v>-1.9100000000000004</v>
      </c>
      <c r="BB128" s="7">
        <f t="shared" si="43"/>
        <v>3.2370734797664533</v>
      </c>
      <c r="BC128" s="7">
        <f>BB128/MAX(BB$2:BB127)-1</f>
        <v>-3.9192633878670669E-2</v>
      </c>
      <c r="BD128" s="1">
        <v>0.25916657213646899</v>
      </c>
      <c r="BE128" s="2">
        <v>-1.7361204545454545</v>
      </c>
      <c r="BF128" s="7">
        <f t="shared" si="44"/>
        <v>2.9348053760960791</v>
      </c>
      <c r="BG128" s="7">
        <f>BF128/MAX(BF$2:BF127)-1</f>
        <v>-3.5575585466291137E-2</v>
      </c>
      <c r="BH128" s="2">
        <v>-1.9100000000000004</v>
      </c>
    </row>
    <row r="129" spans="1:60" x14ac:dyDescent="0.25">
      <c r="A129" s="5">
        <v>195703</v>
      </c>
      <c r="B129" s="4">
        <v>20880</v>
      </c>
      <c r="C129" s="2">
        <v>2.2099999805718502</v>
      </c>
      <c r="D129" s="7">
        <f t="shared" si="33"/>
        <v>4.0285050782773384</v>
      </c>
      <c r="E129" s="7">
        <f>D129/MAX(D$2:D128)-1</f>
        <v>-5.764854381864859E-2</v>
      </c>
      <c r="F129" s="7">
        <f t="shared" si="23"/>
        <v>-7.5142336383001718E-2</v>
      </c>
      <c r="G129" s="1">
        <v>6.8700000309220304</v>
      </c>
      <c r="H129" s="2">
        <v>0.68273494222959596</v>
      </c>
      <c r="I129" s="7">
        <f t="shared" si="34"/>
        <v>3.5181964272105581</v>
      </c>
      <c r="J129" s="7">
        <f>I129/MAX(I$2:I128)-1</f>
        <v>-6.8432482318463772E-2</v>
      </c>
      <c r="K129" s="7">
        <f t="shared" si="24"/>
        <v>-0.4275087063095373</v>
      </c>
      <c r="L129" s="1">
        <v>6.8700000309220304</v>
      </c>
      <c r="M129" s="2">
        <v>0.46960231588406898</v>
      </c>
      <c r="N129" s="7">
        <f t="shared" si="35"/>
        <v>2.9878330502750958</v>
      </c>
      <c r="O129" s="7">
        <f>N129/MAX(N$2:N128)-1</f>
        <v>-7.3945062465743061E-2</v>
      </c>
      <c r="P129" s="7">
        <f t="shared" si="25"/>
        <v>-0.47668207699037146</v>
      </c>
      <c r="Q129" s="1">
        <v>6.8700000309220304</v>
      </c>
      <c r="R129" s="2">
        <v>0.399781578550925</v>
      </c>
      <c r="S129" s="7">
        <f t="shared" si="36"/>
        <v>2.567905401695632</v>
      </c>
      <c r="T129" s="7">
        <f>S129/MAX(S$2:S128)-1</f>
        <v>-7.6042893761536612E-2</v>
      </c>
      <c r="U129" s="7">
        <f t="shared" si="26"/>
        <v>-0.49279092459836638</v>
      </c>
      <c r="V129" s="1">
        <v>6.8700000309220304</v>
      </c>
      <c r="W129" s="2">
        <v>0.36158114596858298</v>
      </c>
      <c r="X129" s="7">
        <f t="shared" si="37"/>
        <v>2.548553038163103</v>
      </c>
      <c r="Y129" s="7">
        <f>X129/MAX(X$2:X128)-1</f>
        <v>-5.6683594777772739E-2</v>
      </c>
      <c r="Z129" s="7">
        <f t="shared" si="27"/>
        <v>-0.50160442285880835</v>
      </c>
      <c r="AA129" s="1">
        <v>6.8700000309220304</v>
      </c>
      <c r="AB129" s="2">
        <v>0.34103412492003099</v>
      </c>
      <c r="AC129" s="7">
        <f t="shared" si="38"/>
        <v>2.5003502327162934</v>
      </c>
      <c r="AD129" s="7">
        <f>AC129/MAX(AC$2:AC128)-1</f>
        <v>-4.4973532194869104E-2</v>
      </c>
      <c r="AE129" s="7">
        <f t="shared" si="28"/>
        <v>-0.50634497478523821</v>
      </c>
      <c r="AF129" s="1">
        <v>6.8700000309220304</v>
      </c>
      <c r="AG129" s="2">
        <v>0.32925536653974502</v>
      </c>
      <c r="AH129" s="7">
        <f t="shared" si="39"/>
        <v>2.389231602350101</v>
      </c>
      <c r="AI129" s="7">
        <f>AH129/MAX(AH$2:AH128)-1</f>
        <v>-3.3526473541901636E-2</v>
      </c>
      <c r="AJ129" s="7">
        <f t="shared" si="29"/>
        <v>-0.50906253737490381</v>
      </c>
      <c r="AK129" s="1">
        <v>6.8700000309220304</v>
      </c>
      <c r="AL129" s="2">
        <v>0.31725725746098499</v>
      </c>
      <c r="AM129" s="7">
        <f t="shared" si="40"/>
        <v>2.2659228281431072</v>
      </c>
      <c r="AN129" s="7">
        <f>AM129/MAX(AM$2:AM128)-1</f>
        <v>-2.5135126690486564E-2</v>
      </c>
      <c r="AO129" s="7">
        <f t="shared" si="30"/>
        <v>-0.51183070795167174</v>
      </c>
      <c r="AP129" s="1">
        <v>6.8700000309220304</v>
      </c>
      <c r="AQ129" s="2">
        <v>0.31057746998827901</v>
      </c>
      <c r="AR129" s="7">
        <f t="shared" si="41"/>
        <v>2.1685947317415595</v>
      </c>
      <c r="AS129" s="7">
        <f>AR129/MAX(AR$2:AR128)-1</f>
        <v>-1.8827095456715015E-2</v>
      </c>
      <c r="AT129" s="7">
        <f t="shared" si="31"/>
        <v>-0.51337185006161823</v>
      </c>
      <c r="AU129" s="1">
        <v>6.8700000309220304</v>
      </c>
      <c r="AV129" s="2">
        <v>0.30448230406780802</v>
      </c>
      <c r="AW129" s="7">
        <f t="shared" si="42"/>
        <v>2.1090143021500967</v>
      </c>
      <c r="AX129" s="7">
        <f>IF(AW129/MAX(AW$2:AW128)-1&lt;0,AW129/MAX(AW$2:AW128)-1,0)</f>
        <v>-1.3868300456845839E-2</v>
      </c>
      <c r="AY129" s="7">
        <f t="shared" si="32"/>
        <v>-0.51477810990229877</v>
      </c>
      <c r="AZ129" s="1">
        <v>6.8700000309220304</v>
      </c>
      <c r="BA129" s="2">
        <v>2.7890000000000001</v>
      </c>
      <c r="BB129" s="7">
        <f t="shared" si="43"/>
        <v>3.3273554591171397</v>
      </c>
      <c r="BC129" s="7">
        <f>BB129/MAX(BB$2:BB128)-1</f>
        <v>-1.2395716437546778E-2</v>
      </c>
      <c r="BD129" s="1">
        <v>6.8700000309220304</v>
      </c>
      <c r="BE129" s="2">
        <v>2.5356901515181813</v>
      </c>
      <c r="BF129" s="7">
        <f t="shared" si="44"/>
        <v>3.0092229469839733</v>
      </c>
      <c r="BG129" s="7">
        <f>BF129/MAX(BF$2:BF128)-1</f>
        <v>-1.1120770568122995E-2</v>
      </c>
      <c r="BH129" s="2">
        <v>2.7890000000000001</v>
      </c>
    </row>
    <row r="130" spans="1:60" x14ac:dyDescent="0.25">
      <c r="A130" s="5">
        <v>195704</v>
      </c>
      <c r="B130" s="4">
        <v>20911</v>
      </c>
      <c r="C130" s="2">
        <v>0.25667751137615202</v>
      </c>
      <c r="D130" s="7">
        <f t="shared" si="33"/>
        <v>4.038845344857922</v>
      </c>
      <c r="E130" s="7">
        <f>D130/MAX(D$2:D129)-1</f>
        <v>-5.5229739552505541E-2</v>
      </c>
      <c r="F130" s="7">
        <f t="shared" ref="F130:F193" si="45">1-IF(C130&lt;0,ABS(C130-G130),G130-C130)/IF($BE130&lt;0,ABS($BE130-G130),G130-$BE130)</f>
        <v>-1.1080233535516864</v>
      </c>
      <c r="G130" s="1">
        <v>5.4399968320503298</v>
      </c>
      <c r="H130" s="2">
        <v>0.26348012715781299</v>
      </c>
      <c r="I130" s="7">
        <f t="shared" si="34"/>
        <v>3.5274661756306345</v>
      </c>
      <c r="J130" s="7">
        <f>I130/MAX(I$2:I129)-1</f>
        <v>-6.5977987038315478E-2</v>
      </c>
      <c r="K130" s="7">
        <f t="shared" ref="K130:K193" si="46">1-IF(H130&lt;0,ABS(H130-L130),L130-H130)/IF($BE130&lt;0,ABS($BE130-L130),L130-$BE130)</f>
        <v>-1.1052567725162903</v>
      </c>
      <c r="L130" s="1">
        <v>5.4399968320503298</v>
      </c>
      <c r="M130" s="2">
        <v>0.25721934110010602</v>
      </c>
      <c r="N130" s="7">
        <f t="shared" si="35"/>
        <v>2.9955183347601846</v>
      </c>
      <c r="O130" s="7">
        <f>N130/MAX(N$2:N129)-1</f>
        <v>-7.1563070057192424E-2</v>
      </c>
      <c r="P130" s="7">
        <f t="shared" ref="P130:P193" si="47">1-IF(M130&lt;0,ABS(M130-Q130),Q130-M130)/IF($BE130&lt;0,ABS($BE130-Q130),Q130-$BE130)</f>
        <v>-1.1078029948122223</v>
      </c>
      <c r="Q130" s="1">
        <v>5.4399968320503298</v>
      </c>
      <c r="R130" s="2">
        <v>0.261153461929857</v>
      </c>
      <c r="S130" s="7">
        <f t="shared" si="36"/>
        <v>2.574611575551244</v>
      </c>
      <c r="T130" s="7">
        <f>S130/MAX(S$2:S129)-1</f>
        <v>-7.3629947791847949E-2</v>
      </c>
      <c r="U130" s="7">
        <f t="shared" ref="U130:U193" si="48">1-IF(R130&lt;0,ABS(R130-V130),V130-R130)/IF($BE130&lt;0,ABS($BE130-V130),V130-$BE130)</f>
        <v>-1.1062030126247984</v>
      </c>
      <c r="V130" s="1">
        <v>5.4399968320503298</v>
      </c>
      <c r="W130" s="2">
        <v>0.25900813274263701</v>
      </c>
      <c r="X130" s="7">
        <f t="shared" si="37"/>
        <v>2.5551539977992053</v>
      </c>
      <c r="Y130" s="7">
        <f>X130/MAX(X$2:X129)-1</f>
        <v>-5.4240328570751561E-2</v>
      </c>
      <c r="Z130" s="7">
        <f t="shared" ref="Z130:Z193" si="49">1-IF(W130&lt;0,ABS(W130-AA130),AA130-W130)/IF($BE130&lt;0,ABS($BE130-AA130),AA130-$BE130)</f>
        <v>-1.1070755045065308</v>
      </c>
      <c r="AA130" s="1">
        <v>5.4399968320503298</v>
      </c>
      <c r="AB130" s="2">
        <v>0.25747910624002801</v>
      </c>
      <c r="AC130" s="7">
        <f t="shared" si="38"/>
        <v>2.5067881121483619</v>
      </c>
      <c r="AD130" s="7">
        <f>AC130/MAX(AC$2:AC129)-1</f>
        <v>-4.2514538581208683E-2</v>
      </c>
      <c r="AE130" s="7">
        <f t="shared" ref="AE130:AE193" si="50">1-IF(AB130&lt;0,ABS(AB130-AF130),AF130-AB130)/IF($BE130&lt;0,ABS($BE130-AF130),AF130-$BE130)</f>
        <v>-1.1076973499642944</v>
      </c>
      <c r="AF130" s="1">
        <v>5.4399968320503298</v>
      </c>
      <c r="AG130" s="2">
        <v>0.25705742365162398</v>
      </c>
      <c r="AH130" s="7">
        <f t="shared" si="39"/>
        <v>2.3953732995521726</v>
      </c>
      <c r="AI130" s="7">
        <f>AH130/MAX(AH$2:AH129)-1</f>
        <v>-3.1042081594513493E-2</v>
      </c>
      <c r="AJ130" s="7">
        <f t="shared" ref="AJ130:AJ193" si="51">1-IF(AG130&lt;0,ABS(AG130-AK130),AK130-AG130)/IF($BE130&lt;0,ABS($BE130-AK130),AK130-$BE130)</f>
        <v>-1.1078688456197128</v>
      </c>
      <c r="AK130" s="1">
        <v>5.4399968320503298</v>
      </c>
      <c r="AL130" s="2">
        <v>0.25924138506238897</v>
      </c>
      <c r="AM130" s="7">
        <f t="shared" si="40"/>
        <v>2.2717970378672305</v>
      </c>
      <c r="AN130" s="7">
        <f>AM130/MAX(AM$2:AM129)-1</f>
        <v>-2.260787349043214E-2</v>
      </c>
      <c r="AO130" s="7">
        <f t="shared" ref="AO130:AO193" si="52">1-IF(AL130&lt;0,ABS(AL130-AP130),AP130-AL130)/IF($BE130&lt;0,ABS($BE130-AP130),AP130-$BE130)</f>
        <v>-1.1069806422557438</v>
      </c>
      <c r="AP130" s="1">
        <v>5.4399968320503298</v>
      </c>
      <c r="AQ130" s="2">
        <v>0.257693287038887</v>
      </c>
      <c r="AR130" s="7">
        <f t="shared" si="41"/>
        <v>2.1741830547883363</v>
      </c>
      <c r="AS130" s="7">
        <f>AR130/MAX(AR$2:AR129)-1</f>
        <v>-1.6298678747462603E-2</v>
      </c>
      <c r="AT130" s="7">
        <f t="shared" ref="AT130:AT193" si="53">1-IF(AQ130&lt;0,ABS(AQ130-AU130),AU130-AQ130)/IF($BE130&lt;0,ABS($BE130-AU130),AU130-$BE130)</f>
        <v>-1.1076102439810538</v>
      </c>
      <c r="AU130" s="1">
        <v>5.4399968320503298</v>
      </c>
      <c r="AV130" s="2">
        <v>0.25945938220167097</v>
      </c>
      <c r="AW130" s="7">
        <f t="shared" si="42"/>
        <v>2.1144863376290002</v>
      </c>
      <c r="AX130" s="7">
        <f>IF(AW130/MAX(AW$2:AW129)-1&lt;0,AW130/MAX(AW$2:AW129)-1,0)</f>
        <v>-1.130968924151643E-2</v>
      </c>
      <c r="AY130" s="7">
        <f t="shared" ref="AY130:AY193" si="54">1-IF(AV130&lt;0,ABS(AV130-AZ130),AZ130-AV130)/IF($BE130&lt;0,ABS($BE130-AZ130),AZ130-$BE130)</f>
        <v>-1.1068919841908662</v>
      </c>
      <c r="AZ130" s="1">
        <v>5.4399968320503298</v>
      </c>
      <c r="BA130" s="2">
        <v>3.2789999999999999</v>
      </c>
      <c r="BB130" s="7">
        <f t="shared" si="43"/>
        <v>3.4364594446215913</v>
      </c>
      <c r="BC130" s="7">
        <f>BB130/MAX(BB$2:BB129)-1</f>
        <v>1.998782802046617E-2</v>
      </c>
      <c r="BD130" s="1">
        <v>5.4399968320503298</v>
      </c>
      <c r="BE130" s="2">
        <v>2.9811439393909085</v>
      </c>
      <c r="BF130" s="7">
        <f t="shared" si="44"/>
        <v>3.0989322144907465</v>
      </c>
      <c r="BG130" s="7">
        <f>BF130/MAX(BF$2:BF129)-1</f>
        <v>1.8359142647980997E-2</v>
      </c>
      <c r="BH130" s="2">
        <v>3.2789999999999999</v>
      </c>
    </row>
    <row r="131" spans="1:60" x14ac:dyDescent="0.25">
      <c r="A131" s="5">
        <v>195705</v>
      </c>
      <c r="B131" s="4">
        <v>20941</v>
      </c>
      <c r="C131" s="2">
        <v>1.7800119199038</v>
      </c>
      <c r="D131" s="7">
        <f t="shared" si="33"/>
        <v>4.1107372734228731</v>
      </c>
      <c r="E131" s="7">
        <f>D131/MAX(D$2:D130)-1</f>
        <v>-3.8412716300833871E-2</v>
      </c>
      <c r="F131" s="7">
        <f t="shared" si="45"/>
        <v>-0.13921189476316487</v>
      </c>
      <c r="G131" s="1">
        <v>7.2199947930152701</v>
      </c>
      <c r="H131" s="2">
        <v>3.16455965710061</v>
      </c>
      <c r="I131" s="7">
        <f t="shared" si="34"/>
        <v>3.6390949471425111</v>
      </c>
      <c r="J131" s="7">
        <f>I131/MAX(I$2:I130)-1</f>
        <v>-3.6420303227691075E-2</v>
      </c>
      <c r="K131" s="7">
        <f t="shared" si="46"/>
        <v>0.15073263040771612</v>
      </c>
      <c r="L131" s="1">
        <v>7.2199947930152701</v>
      </c>
      <c r="M131" s="2">
        <v>3.7490090441935799</v>
      </c>
      <c r="N131" s="7">
        <f t="shared" si="35"/>
        <v>3.1078205880508207</v>
      </c>
      <c r="O131" s="7">
        <f>N131/MAX(N$2:N130)-1</f>
        <v>-3.6755885584003334E-2</v>
      </c>
      <c r="P131" s="7">
        <f t="shared" si="47"/>
        <v>0.27312487119110174</v>
      </c>
      <c r="Q131" s="1">
        <v>7.2199947930152701</v>
      </c>
      <c r="R131" s="2">
        <v>3.87850406264061</v>
      </c>
      <c r="S131" s="7">
        <f t="shared" si="36"/>
        <v>2.6744679901062143</v>
      </c>
      <c r="T131" s="7">
        <f>S131/MAX(S$2:S130)-1</f>
        <v>-3.7700647681868871E-2</v>
      </c>
      <c r="U131" s="7">
        <f t="shared" si="48"/>
        <v>0.30024302004715775</v>
      </c>
      <c r="V131" s="1">
        <v>7.2199947930152701</v>
      </c>
      <c r="W131" s="2">
        <v>3.9489202227476001</v>
      </c>
      <c r="X131" s="7">
        <f t="shared" si="37"/>
        <v>2.6560549907406417</v>
      </c>
      <c r="Y131" s="7">
        <f>X131/MAX(X$2:X130)-1</f>
        <v>-1.6893033647090716E-2</v>
      </c>
      <c r="Z131" s="7">
        <f t="shared" si="49"/>
        <v>0.3149891927922841</v>
      </c>
      <c r="AA131" s="1">
        <v>7.2199947930152701</v>
      </c>
      <c r="AB131" s="2">
        <v>3.99141564113848</v>
      </c>
      <c r="AC131" s="7">
        <f t="shared" si="38"/>
        <v>2.6068444449468515</v>
      </c>
      <c r="AD131" s="7">
        <f>AC131/MAX(AC$2:AC130)-1</f>
        <v>-4.2973141125122183E-3</v>
      </c>
      <c r="AE131" s="7">
        <f t="shared" si="50"/>
        <v>0.32388835428470586</v>
      </c>
      <c r="AF131" s="1">
        <v>7.2199947930152701</v>
      </c>
      <c r="AG131" s="2">
        <v>4.0195768225333603</v>
      </c>
      <c r="AH131" s="7">
        <f t="shared" si="39"/>
        <v>2.4916571695141241</v>
      </c>
      <c r="AI131" s="7">
        <f>AH131/MAX(AH$2:AH130)-1</f>
        <v>7.9059263138150371E-3</v>
      </c>
      <c r="AJ131" s="7">
        <f t="shared" si="51"/>
        <v>0.32978571711910054</v>
      </c>
      <c r="AK131" s="1">
        <v>7.2199947930152701</v>
      </c>
      <c r="AL131" s="2">
        <v>4.03926980561112</v>
      </c>
      <c r="AM131" s="7">
        <f t="shared" si="40"/>
        <v>2.3635610496625694</v>
      </c>
      <c r="AN131" s="7">
        <f>AM131/MAX(AM$2:AM130)-1</f>
        <v>1.687163155808924E-2</v>
      </c>
      <c r="AO131" s="7">
        <f t="shared" si="52"/>
        <v>0.33390971550086779</v>
      </c>
      <c r="AP131" s="1">
        <v>7.2199947930152701</v>
      </c>
      <c r="AQ131" s="2">
        <v>4.0659554648894902</v>
      </c>
      <c r="AR131" s="7">
        <f t="shared" si="41"/>
        <v>2.2625843695212038</v>
      </c>
      <c r="AS131" s="7">
        <f>AR131/MAX(AR$2:AR130)-1</f>
        <v>2.3698178882195053E-2</v>
      </c>
      <c r="AT131" s="7">
        <f t="shared" si="53"/>
        <v>0.33949808244587776</v>
      </c>
      <c r="AU131" s="1">
        <v>7.2199947930152701</v>
      </c>
      <c r="AV131" s="2">
        <v>3.6941721904779699</v>
      </c>
      <c r="AW131" s="7">
        <f t="shared" si="42"/>
        <v>2.1925991038851467</v>
      </c>
      <c r="AX131" s="7">
        <f>IF(AW131/MAX(AW$2:AW130)-1&lt;0,AW131/MAX(AW$2:AW130)-1,0)</f>
        <v>0</v>
      </c>
      <c r="AY131" s="7">
        <f t="shared" si="54"/>
        <v>0.26164123282654195</v>
      </c>
      <c r="AZ131" s="1">
        <v>7.2199947930152701</v>
      </c>
      <c r="BA131" s="2">
        <v>2.6889999999999996</v>
      </c>
      <c r="BB131" s="7">
        <f t="shared" si="43"/>
        <v>3.5288658390874663</v>
      </c>
      <c r="BC131" s="7">
        <f>BB131/MAX(BB$2:BB130)-1</f>
        <v>2.6890000000000081E-2</v>
      </c>
      <c r="BD131" s="1">
        <v>7.2199947930152701</v>
      </c>
      <c r="BE131" s="2">
        <v>2.4447787878818183</v>
      </c>
      <c r="BF131" s="7">
        <f t="shared" si="44"/>
        <v>3.1746942519214523</v>
      </c>
      <c r="BG131" s="7">
        <f>BF131/MAX(BF$2:BF130)-1</f>
        <v>2.4447787878818072E-2</v>
      </c>
      <c r="BH131" s="2">
        <v>2.6889999999999996</v>
      </c>
    </row>
    <row r="132" spans="1:60" x14ac:dyDescent="0.25">
      <c r="A132" s="5">
        <v>195706</v>
      </c>
      <c r="B132" s="4">
        <v>20972</v>
      </c>
      <c r="C132" s="2">
        <v>-0.43999978430455999</v>
      </c>
      <c r="D132" s="7">
        <f t="shared" ref="D132:D195" si="55">D131*(1+C132/100)</f>
        <v>4.0926500382864859</v>
      </c>
      <c r="E132" s="7">
        <f>D132/MAX(D$2:D131)-1</f>
        <v>-4.2643698275010133E-2</v>
      </c>
      <c r="F132" s="7">
        <f t="shared" si="45"/>
        <v>3.1117451747558644E-2</v>
      </c>
      <c r="G132" s="1">
        <v>4.1099885795859201</v>
      </c>
      <c r="H132" s="2">
        <v>-0.44006229318290002</v>
      </c>
      <c r="I132" s="7">
        <f t="shared" ref="I132:I195" si="56">I131*(1+H132/100)</f>
        <v>3.6230806624670127</v>
      </c>
      <c r="J132" s="7">
        <f>I132/MAX(I$2:I131)-1</f>
        <v>-4.0660654137952168E-2</v>
      </c>
      <c r="K132" s="7">
        <f t="shared" si="46"/>
        <v>3.1104140996741081E-2</v>
      </c>
      <c r="L132" s="1">
        <v>4.1099885795859201</v>
      </c>
      <c r="M132" s="2">
        <v>-0.49870248961758501</v>
      </c>
      <c r="N132" s="7">
        <f t="shared" ref="N132:N195" si="57">N131*(1+M132/100)</f>
        <v>3.0923218094053633</v>
      </c>
      <c r="O132" s="7">
        <f>N132/MAX(N$2:N131)-1</f>
        <v>-4.1559607963690848E-2</v>
      </c>
      <c r="P132" s="7">
        <f t="shared" si="47"/>
        <v>1.861719412835805E-2</v>
      </c>
      <c r="Q132" s="1">
        <v>4.1099885795859201</v>
      </c>
      <c r="R132" s="2">
        <v>0.27881647319788</v>
      </c>
      <c r="S132" s="7">
        <f t="shared" ref="S132:S195" si="58">S131*(1+R132/100)</f>
        <v>2.6819248474330344</v>
      </c>
      <c r="T132" s="7">
        <f>S132/MAX(S$2:S131)-1</f>
        <v>-3.5017598566129515E-2</v>
      </c>
      <c r="U132" s="7">
        <f t="shared" si="48"/>
        <v>0.18418345359085719</v>
      </c>
      <c r="V132" s="1">
        <v>4.1099885795859201</v>
      </c>
      <c r="W132" s="2">
        <v>0.66139166451582598</v>
      </c>
      <c r="X132" s="7">
        <f t="shared" ref="X132:X195" si="59">X131*(1+W132/100)</f>
        <v>2.6736219170543567</v>
      </c>
      <c r="Y132" s="7">
        <f>X132/MAX(X$2:X131)-1</f>
        <v>-1.0390846118358277E-2</v>
      </c>
      <c r="Z132" s="7">
        <f t="shared" si="49"/>
        <v>0.26564968968148184</v>
      </c>
      <c r="AA132" s="1">
        <v>4.1099885795859201</v>
      </c>
      <c r="AB132" s="2">
        <v>0.88225836876816899</v>
      </c>
      <c r="AC132" s="7">
        <f t="shared" ref="AC132:AC195" si="60">AC131*(1+AB132/100)</f>
        <v>2.629843548223163</v>
      </c>
      <c r="AD132" s="7">
        <f>AC132/MAX(AC$2:AC131)-1</f>
        <v>4.4873561617795321E-3</v>
      </c>
      <c r="AE132" s="7">
        <f t="shared" si="50"/>
        <v>0.31268143528734371</v>
      </c>
      <c r="AF132" s="1">
        <v>4.1099885795859201</v>
      </c>
      <c r="AG132" s="2">
        <v>0.97798145177317297</v>
      </c>
      <c r="AH132" s="7">
        <f t="shared" ref="AH132:AH195" si="61">AH131*(1+AG132/100)</f>
        <v>2.5160251144737487</v>
      </c>
      <c r="AI132" s="7">
        <f>AH132/MAX(AH$2:AH131)-1</f>
        <v>9.7798145177316886E-3</v>
      </c>
      <c r="AJ132" s="7">
        <f t="shared" si="51"/>
        <v>0.33306487743513125</v>
      </c>
      <c r="AK132" s="1">
        <v>4.1099885795859201</v>
      </c>
      <c r="AL132" s="2">
        <v>1.0405054126304101</v>
      </c>
      <c r="AM132" s="7">
        <f t="shared" ref="AM132:AM195" si="62">AM131*(1+AL132/100)</f>
        <v>2.3881540303151327</v>
      </c>
      <c r="AN132" s="7">
        <f>AM132/MAX(AM$2:AM131)-1</f>
        <v>1.0405054126304103E-2</v>
      </c>
      <c r="AO132" s="7">
        <f t="shared" si="52"/>
        <v>0.34637883995049867</v>
      </c>
      <c r="AP132" s="1">
        <v>4.1099885795859201</v>
      </c>
      <c r="AQ132" s="2">
        <v>1.0414594410785301</v>
      </c>
      <c r="AR132" s="7">
        <f t="shared" ref="AR132:AR195" si="63">AR131*(1+AQ132/100)</f>
        <v>2.2861482680499496</v>
      </c>
      <c r="AS132" s="7">
        <f>AR132/MAX(AR$2:AR131)-1</f>
        <v>1.0414594410785405E-2</v>
      </c>
      <c r="AT132" s="7">
        <f t="shared" si="53"/>
        <v>0.34658199245111942</v>
      </c>
      <c r="AU132" s="1">
        <v>4.1099885795859201</v>
      </c>
      <c r="AV132" s="2">
        <v>0.95401955537435701</v>
      </c>
      <c r="AW132" s="7">
        <f t="shared" ref="AW132:AW195" si="64">AW131*(1+AV132/100)</f>
        <v>2.2135169281071736</v>
      </c>
      <c r="AX132" s="7">
        <f>IF(AW132/MAX(AW$2:AW131)-1&lt;0,AW132/MAX(AW$2:AW131)-1,0)</f>
        <v>0</v>
      </c>
      <c r="AY132" s="7">
        <f t="shared" si="54"/>
        <v>0.3279623889478871</v>
      </c>
      <c r="AZ132" s="1">
        <v>4.1099885795859201</v>
      </c>
      <c r="BA132" s="2">
        <v>-0.64500000000000002</v>
      </c>
      <c r="BB132" s="7">
        <f t="shared" ref="BB132:BB195" si="65">BB131*(1+BA132/100)</f>
        <v>3.5061046544253522</v>
      </c>
      <c r="BC132" s="7">
        <f>BB132/MAX(BB$2:BB131)-1</f>
        <v>-6.4499999999999558E-3</v>
      </c>
      <c r="BD132" s="1">
        <v>4.1099885795859201</v>
      </c>
      <c r="BE132" s="2">
        <v>-0.58613106060909093</v>
      </c>
      <c r="BF132" s="7">
        <f t="shared" ref="BF132:BF195" si="66">BF131*(1+BE132/100)</f>
        <v>3.1560863828315688</v>
      </c>
      <c r="BG132" s="7">
        <f>BF132/MAX(BF$2:BF131)-1</f>
        <v>-5.8613106060910747E-3</v>
      </c>
      <c r="BH132" s="2">
        <v>-0.64500000000000002</v>
      </c>
    </row>
    <row r="133" spans="1:60" x14ac:dyDescent="0.25">
      <c r="A133" s="5">
        <v>195707</v>
      </c>
      <c r="B133" s="4">
        <v>21002</v>
      </c>
      <c r="C133" s="2">
        <v>1.1699997757540099</v>
      </c>
      <c r="D133" s="7">
        <f t="shared" si="55"/>
        <v>4.1405340345568336</v>
      </c>
      <c r="E133" s="7">
        <f>D133/MAX(D$2:D132)-1</f>
        <v>-3.144263169166106E-2</v>
      </c>
      <c r="F133" s="7">
        <f t="shared" si="45"/>
        <v>0.42547686523858019</v>
      </c>
      <c r="G133" s="1">
        <v>2.10998908711225</v>
      </c>
      <c r="H133" s="2">
        <v>0.60577770670356401</v>
      </c>
      <c r="I133" s="7">
        <f t="shared" si="56"/>
        <v>3.6450284774161252</v>
      </c>
      <c r="J133" s="7">
        <f>I133/MAX(I$2:I132)-1</f>
        <v>-3.4849190249084172E-2</v>
      </c>
      <c r="K133" s="7">
        <f t="shared" si="46"/>
        <v>8.0623335634033344E-2</v>
      </c>
      <c r="L133" s="1">
        <v>2.10998908711225</v>
      </c>
      <c r="M133" s="2">
        <v>0.52110159153383095</v>
      </c>
      <c r="N133" s="7">
        <f t="shared" si="57"/>
        <v>3.108435947569522</v>
      </c>
      <c r="O133" s="7">
        <f>N133/MAX(N$2:N132)-1</f>
        <v>-3.6565159826886684E-2</v>
      </c>
      <c r="P133" s="7">
        <f t="shared" si="47"/>
        <v>2.8869143816214304E-2</v>
      </c>
      <c r="Q133" s="1">
        <v>2.10998908711225</v>
      </c>
      <c r="R133" s="2">
        <v>0.492621454706756</v>
      </c>
      <c r="S133" s="7">
        <f t="shared" si="58"/>
        <v>2.695136584630601</v>
      </c>
      <c r="T133" s="7">
        <f>S133/MAX(S$2:S132)-1</f>
        <v>-3.0263888222521795E-2</v>
      </c>
      <c r="U133" s="7">
        <f t="shared" si="48"/>
        <v>1.1462033660161297E-2</v>
      </c>
      <c r="V133" s="1">
        <v>2.10998908711225</v>
      </c>
      <c r="W133" s="2">
        <v>0.47764595414198802</v>
      </c>
      <c r="X133" s="7">
        <f t="shared" si="59"/>
        <v>2.6863923639702203</v>
      </c>
      <c r="Y133" s="7">
        <f>X133/MAX(X$2:X132)-1</f>
        <v>-5.6640180330238543E-3</v>
      </c>
      <c r="Z133" s="7">
        <f t="shared" si="49"/>
        <v>2.3089811465535348E-3</v>
      </c>
      <c r="AA133" s="1">
        <v>2.10998908711225</v>
      </c>
      <c r="AB133" s="2">
        <v>0.46919184021835297</v>
      </c>
      <c r="AC133" s="7">
        <f t="shared" si="60"/>
        <v>2.642182559561935</v>
      </c>
      <c r="AD133" s="7">
        <f>AC133/MAX(AC$2:AC132)-1</f>
        <v>4.6919184021836369E-3</v>
      </c>
      <c r="AE133" s="7">
        <f t="shared" si="50"/>
        <v>-2.8581882822336091E-3</v>
      </c>
      <c r="AF133" s="1">
        <v>2.10998908711225</v>
      </c>
      <c r="AG133" s="2">
        <v>0.44510914759263198</v>
      </c>
      <c r="AH133" s="7">
        <f t="shared" si="61"/>
        <v>2.5272241724139994</v>
      </c>
      <c r="AI133" s="7">
        <f>AH133/MAX(AH$2:AH132)-1</f>
        <v>4.451091475926372E-3</v>
      </c>
      <c r="AJ133" s="7">
        <f t="shared" si="51"/>
        <v>-1.7577572740799852E-2</v>
      </c>
      <c r="AK133" s="1">
        <v>2.10998908711225</v>
      </c>
      <c r="AL133" s="2">
        <v>0.41899386160235103</v>
      </c>
      <c r="AM133" s="7">
        <f t="shared" si="62"/>
        <v>2.3981602491077623</v>
      </c>
      <c r="AN133" s="7">
        <f>AM133/MAX(AM$2:AM132)-1</f>
        <v>4.1899386160235697E-3</v>
      </c>
      <c r="AO133" s="7">
        <f t="shared" si="52"/>
        <v>-3.3539281869861659E-2</v>
      </c>
      <c r="AP133" s="1">
        <v>2.10998908711225</v>
      </c>
      <c r="AQ133" s="2">
        <v>0.40129629196647898</v>
      </c>
      <c r="AR133" s="7">
        <f t="shared" si="63"/>
        <v>2.2953224962784899</v>
      </c>
      <c r="AS133" s="7">
        <f>AR133/MAX(AR$2:AR132)-1</f>
        <v>4.0129629196647976E-3</v>
      </c>
      <c r="AT133" s="7">
        <f t="shared" si="53"/>
        <v>-4.4356067829020907E-2</v>
      </c>
      <c r="AU133" s="1">
        <v>2.10998908711225</v>
      </c>
      <c r="AV133" s="2">
        <v>0.386819919912608</v>
      </c>
      <c r="AW133" s="7">
        <f t="shared" si="64"/>
        <v>2.2220792525157296</v>
      </c>
      <c r="AX133" s="7">
        <f>IF(AW133/MAX(AW$2:AW132)-1&lt;0,AW133/MAX(AW$2:AW132)-1,0)</f>
        <v>0</v>
      </c>
      <c r="AY133" s="7">
        <f t="shared" si="54"/>
        <v>-5.3204052111251787E-2</v>
      </c>
      <c r="AZ133" s="1">
        <v>2.10998908711225</v>
      </c>
      <c r="BA133" s="2">
        <v>0.52099999999999991</v>
      </c>
      <c r="BB133" s="7">
        <f t="shared" si="65"/>
        <v>3.5243714596749083</v>
      </c>
      <c r="BC133" s="7">
        <f>BB133/MAX(BB$2:BB132)-1</f>
        <v>-1.2736045000000251E-3</v>
      </c>
      <c r="BD133" s="1">
        <v>2.10998908711225</v>
      </c>
      <c r="BE133" s="2">
        <v>0.4738681818181818</v>
      </c>
      <c r="BF133" s="7">
        <f t="shared" si="66"/>
        <v>3.1710420719905041</v>
      </c>
      <c r="BG133" s="7">
        <f>BF133/MAX(BF$2:BF132)-1</f>
        <v>-1.1504036739089507E-3</v>
      </c>
      <c r="BH133" s="2">
        <v>0.52099999999999991</v>
      </c>
    </row>
    <row r="134" spans="1:60" x14ac:dyDescent="0.25">
      <c r="A134" s="5">
        <v>195708</v>
      </c>
      <c r="B134" s="4">
        <v>21033</v>
      </c>
      <c r="C134" s="2">
        <v>-2.3299993249035098</v>
      </c>
      <c r="D134" s="7">
        <f t="shared" si="55"/>
        <v>4.0440596195042593</v>
      </c>
      <c r="E134" s="7">
        <f>D134/MAX(D$2:D133)-1</f>
        <v>-5.4010011834548566E-2</v>
      </c>
      <c r="F134" s="7">
        <f t="shared" si="45"/>
        <v>0.39910896026928511</v>
      </c>
      <c r="G134" s="1">
        <v>0.26333263011290298</v>
      </c>
      <c r="H134" s="2">
        <v>0.19744577638604999</v>
      </c>
      <c r="I134" s="7">
        <f t="shared" si="56"/>
        <v>3.6522254321928522</v>
      </c>
      <c r="J134" s="7">
        <f>I134/MAX(I$2:I133)-1</f>
        <v>-3.2943540739475141E-2</v>
      </c>
      <c r="K134" s="7">
        <f t="shared" si="46"/>
        <v>0.98473360883710559</v>
      </c>
      <c r="L134" s="1">
        <v>0.26333263011290298</v>
      </c>
      <c r="M134" s="2">
        <v>0.22613843055940899</v>
      </c>
      <c r="N134" s="7">
        <f t="shared" si="57"/>
        <v>3.1154653158363002</v>
      </c>
      <c r="O134" s="7">
        <f>N134/MAX(N$2:N133)-1</f>
        <v>-3.4386463399856626E-2</v>
      </c>
      <c r="P134" s="7">
        <f t="shared" si="47"/>
        <v>0.99138187411819045</v>
      </c>
      <c r="Q134" s="1">
        <v>0.26333263011290298</v>
      </c>
      <c r="R134" s="2">
        <v>0.24178858516392701</v>
      </c>
      <c r="S134" s="7">
        <f t="shared" si="58"/>
        <v>2.7016531172468148</v>
      </c>
      <c r="T134" s="7">
        <f>S134/MAX(S$2:S133)-1</f>
        <v>-2.7919176998031259E-2</v>
      </c>
      <c r="U134" s="7">
        <f t="shared" si="48"/>
        <v>0.99500811165174818</v>
      </c>
      <c r="V134" s="1">
        <v>0.26333263011290298</v>
      </c>
      <c r="W134" s="2">
        <v>0.245153928118828</v>
      </c>
      <c r="X134" s="7">
        <f t="shared" si="59"/>
        <v>2.6929781603751777</v>
      </c>
      <c r="Y134" s="7">
        <f>X134/MAX(X$2:X133)-1</f>
        <v>-3.2263643145328258E-3</v>
      </c>
      <c r="Z134" s="7">
        <f t="shared" si="49"/>
        <v>0.99578788241087113</v>
      </c>
      <c r="AA134" s="1">
        <v>0.26333263011290298</v>
      </c>
      <c r="AB134" s="2">
        <v>0.24898402472926801</v>
      </c>
      <c r="AC134" s="7">
        <f t="shared" si="60"/>
        <v>2.6487611720394271</v>
      </c>
      <c r="AD134" s="7">
        <f>AC134/MAX(AC$2:AC133)-1</f>
        <v>2.4898402472925962E-3</v>
      </c>
      <c r="AE134" s="7">
        <f t="shared" si="50"/>
        <v>0.99667533946397402</v>
      </c>
      <c r="AF134" s="1">
        <v>0.26333263011290298</v>
      </c>
      <c r="AG134" s="2">
        <v>0.25171259533715101</v>
      </c>
      <c r="AH134" s="7">
        <f t="shared" si="61"/>
        <v>2.533585513968371</v>
      </c>
      <c r="AI134" s="7">
        <f>AH134/MAX(AH$2:AH133)-1</f>
        <v>2.5171259533716128E-3</v>
      </c>
      <c r="AJ134" s="7">
        <f t="shared" si="51"/>
        <v>0.9973075661352947</v>
      </c>
      <c r="AK134" s="1">
        <v>0.26333263011290298</v>
      </c>
      <c r="AL134" s="2">
        <v>0.25385490624422002</v>
      </c>
      <c r="AM134" s="7">
        <f t="shared" si="62"/>
        <v>2.4042480965597206</v>
      </c>
      <c r="AN134" s="7">
        <f>AM134/MAX(AM$2:AM133)-1</f>
        <v>2.5385490624421081E-3</v>
      </c>
      <c r="AO134" s="7">
        <f t="shared" si="52"/>
        <v>0.99780395281108647</v>
      </c>
      <c r="AP134" s="1">
        <v>0.26333263011290298</v>
      </c>
      <c r="AQ134" s="2">
        <v>0.25517702709008999</v>
      </c>
      <c r="AR134" s="7">
        <f t="shared" si="63"/>
        <v>2.3011796319866233</v>
      </c>
      <c r="AS134" s="7">
        <f>AR134/MAX(AR$2:AR133)-1</f>
        <v>2.5517702709008105E-3</v>
      </c>
      <c r="AT134" s="7">
        <f t="shared" si="53"/>
        <v>0.99811029638125215</v>
      </c>
      <c r="AU134" s="1">
        <v>0.26333263011290298</v>
      </c>
      <c r="AV134" s="2">
        <v>0.25605779205567702</v>
      </c>
      <c r="AW134" s="7">
        <f t="shared" si="64"/>
        <v>2.2277690595874486</v>
      </c>
      <c r="AX134" s="7">
        <f>IF(AW134/MAX(AW$2:AW133)-1&lt;0,AW134/MAX(AW$2:AW133)-1,0)</f>
        <v>0</v>
      </c>
      <c r="AY134" s="7">
        <f t="shared" si="54"/>
        <v>0.99831437506655352</v>
      </c>
      <c r="AZ134" s="1">
        <v>0.26333263011290298</v>
      </c>
      <c r="BA134" s="2">
        <v>-4.4580000000000002</v>
      </c>
      <c r="BB134" s="7">
        <f t="shared" si="65"/>
        <v>3.3672549800026008</v>
      </c>
      <c r="BC134" s="7">
        <f>BB134/MAX(BB$2:BB133)-1</f>
        <v>-4.5796827211390001E-2</v>
      </c>
      <c r="BD134" s="1">
        <v>0.26333263011290298</v>
      </c>
      <c r="BE134" s="2">
        <v>-4.0524780302999996</v>
      </c>
      <c r="BF134" s="7">
        <f t="shared" si="66"/>
        <v>3.0425362886915193</v>
      </c>
      <c r="BG134" s="7">
        <f>BF134/MAX(BF$2:BF133)-1</f>
        <v>-4.1628564120763989E-2</v>
      </c>
      <c r="BH134" s="2">
        <v>-4.4580000000000002</v>
      </c>
    </row>
    <row r="135" spans="1:60" x14ac:dyDescent="0.25">
      <c r="A135" s="5">
        <v>195709</v>
      </c>
      <c r="B135" s="4">
        <v>21064</v>
      </c>
      <c r="C135" s="2">
        <v>-2.15000133495312</v>
      </c>
      <c r="D135" s="7">
        <f t="shared" si="55"/>
        <v>3.9571122836986174</v>
      </c>
      <c r="E135" s="7">
        <f>D135/MAX(D$2:D134)-1</f>
        <v>-7.434880920862863E-2</v>
      </c>
      <c r="F135" s="7">
        <f t="shared" si="45"/>
        <v>0.44277748104067705</v>
      </c>
      <c r="G135" s="1">
        <v>0.28083243589775803</v>
      </c>
      <c r="H135" s="2">
        <v>-6.4931374906271202</v>
      </c>
      <c r="I135" s="7">
        <f t="shared" si="56"/>
        <v>3.4150814134129197</v>
      </c>
      <c r="J135" s="7">
        <f>I135/MAX(I$2:I134)-1</f>
        <v>-9.5735846251251533E-2</v>
      </c>
      <c r="K135" s="7">
        <f t="shared" si="46"/>
        <v>-0.55280407532418208</v>
      </c>
      <c r="L135" s="1">
        <v>0.28083243589775803</v>
      </c>
      <c r="M135" s="2">
        <v>-6.4157993258391599</v>
      </c>
      <c r="N135" s="7">
        <f t="shared" si="57"/>
        <v>2.9155833131061222</v>
      </c>
      <c r="O135" s="7">
        <f>N135/MAX(N$2:N134)-1</f>
        <v>-9.6338290171260277E-2</v>
      </c>
      <c r="P135" s="7">
        <f t="shared" si="47"/>
        <v>-0.53507576847259775</v>
      </c>
      <c r="Q135" s="1">
        <v>0.28083243589775803</v>
      </c>
      <c r="R135" s="2">
        <v>-5.9298218484351102</v>
      </c>
      <c r="S135" s="7">
        <f t="shared" si="58"/>
        <v>2.5414499004313851</v>
      </c>
      <c r="T135" s="7">
        <f>S135/MAX(S$2:S134)-1</f>
        <v>-8.5561838024849846E-2</v>
      </c>
      <c r="U135" s="7">
        <f t="shared" si="48"/>
        <v>-0.42367465278800132</v>
      </c>
      <c r="V135" s="1">
        <v>0.28083243589775803</v>
      </c>
      <c r="W135" s="2">
        <v>-4.37740823009152</v>
      </c>
      <c r="X135" s="7">
        <f t="shared" si="59"/>
        <v>2.5750955127483475</v>
      </c>
      <c r="Y135" s="7">
        <f>X135/MAX(X$2:X134)-1</f>
        <v>-4.6859215478410876E-2</v>
      </c>
      <c r="Z135" s="7">
        <f t="shared" si="49"/>
        <v>-6.781328651391938E-2</v>
      </c>
      <c r="AA135" s="1">
        <v>0.28083243589775803</v>
      </c>
      <c r="AB135" s="2">
        <v>-3.4508105298813798</v>
      </c>
      <c r="AC135" s="7">
        <f t="shared" si="60"/>
        <v>2.5573574426032812</v>
      </c>
      <c r="AD135" s="7">
        <f>AC135/MAX(AC$2:AC134)-1</f>
        <v>-3.4508105298813763E-2</v>
      </c>
      <c r="AE135" s="7">
        <f t="shared" si="50"/>
        <v>0.14459165485411141</v>
      </c>
      <c r="AF135" s="1">
        <v>0.28083243589775803</v>
      </c>
      <c r="AG135" s="2">
        <v>-2.8604048545387601</v>
      </c>
      <c r="AH135" s="7">
        <f t="shared" si="61"/>
        <v>2.4611147109329288</v>
      </c>
      <c r="AI135" s="7">
        <f>AH135/MAX(AH$2:AH134)-1</f>
        <v>-2.8604048545387672E-2</v>
      </c>
      <c r="AJ135" s="7">
        <f t="shared" si="51"/>
        <v>0.27993095347967623</v>
      </c>
      <c r="AK135" s="1">
        <v>0.28083243589775803</v>
      </c>
      <c r="AL135" s="2">
        <v>-2.38257590454932</v>
      </c>
      <c r="AM135" s="7">
        <f t="shared" si="62"/>
        <v>2.3469650607255028</v>
      </c>
      <c r="AN135" s="7">
        <f>AM135/MAX(AM$2:AM134)-1</f>
        <v>-2.3825759045493333E-2</v>
      </c>
      <c r="AO135" s="7">
        <f t="shared" si="52"/>
        <v>0.38946417386586685</v>
      </c>
      <c r="AP135" s="1">
        <v>0.28083243589775803</v>
      </c>
      <c r="AQ135" s="2">
        <v>-2.0238263286779801</v>
      </c>
      <c r="AR135" s="7">
        <f t="shared" si="63"/>
        <v>2.2546077527243029</v>
      </c>
      <c r="AS135" s="7">
        <f>AR135/MAX(AR$2:AR134)-1</f>
        <v>-2.0238263286779801E-2</v>
      </c>
      <c r="AT135" s="7">
        <f t="shared" si="53"/>
        <v>0.47170070716556822</v>
      </c>
      <c r="AU135" s="1">
        <v>0.28083243589775803</v>
      </c>
      <c r="AV135" s="2">
        <v>-1.79044065324405</v>
      </c>
      <c r="AW135" s="7">
        <f t="shared" si="64"/>
        <v>2.187882176684202</v>
      </c>
      <c r="AX135" s="7">
        <f>IF(AW135/MAX(AW$2:AW134)-1&lt;0,AW135/MAX(AW$2:AW134)-1,0)</f>
        <v>-1.7904406532440631E-2</v>
      </c>
      <c r="AY135" s="7">
        <f t="shared" si="54"/>
        <v>0.52519994496363298</v>
      </c>
      <c r="AZ135" s="1">
        <v>0.28083243589775803</v>
      </c>
      <c r="BA135" s="2">
        <v>-4.49</v>
      </c>
      <c r="BB135" s="7">
        <f t="shared" si="65"/>
        <v>3.2160652314004841</v>
      </c>
      <c r="BC135" s="7">
        <f>BB135/MAX(BB$2:BB134)-1</f>
        <v>-8.8640549669598556E-2</v>
      </c>
      <c r="BD135" s="1">
        <v>0.28083243589775803</v>
      </c>
      <c r="BE135" s="2">
        <v>-4.0815787878818179</v>
      </c>
      <c r="BF135" s="7">
        <f t="shared" si="66"/>
        <v>2.9183527729186793</v>
      </c>
      <c r="BG135" s="7">
        <f>BF135/MAX(BF$2:BF134)-1</f>
        <v>-8.0745249356729332E-2</v>
      </c>
      <c r="BH135" s="2">
        <v>-4.49</v>
      </c>
    </row>
    <row r="136" spans="1:60" x14ac:dyDescent="0.25">
      <c r="A136" s="5">
        <v>195710</v>
      </c>
      <c r="B136" s="4">
        <v>21094</v>
      </c>
      <c r="C136" s="2">
        <v>-1.06000420917384</v>
      </c>
      <c r="D136" s="7">
        <f t="shared" si="55"/>
        <v>3.915166726929677</v>
      </c>
      <c r="E136" s="7">
        <f>D136/MAX(D$2:D135)-1</f>
        <v>-8.4160750793285E-2</v>
      </c>
      <c r="F136" s="7">
        <f t="shared" si="45"/>
        <v>0.77020699786901636</v>
      </c>
      <c r="G136" s="1">
        <v>0.29416641735044202</v>
      </c>
      <c r="H136" s="2">
        <v>-7.0078005430900898</v>
      </c>
      <c r="I136" s="7">
        <f t="shared" si="56"/>
        <v>3.1757593195768004</v>
      </c>
      <c r="J136" s="7">
        <f>I136/MAX(I$2:I135)-1</f>
        <v>-0.15910487452862532</v>
      </c>
      <c r="K136" s="7">
        <f t="shared" si="46"/>
        <v>-0.23909120197623435</v>
      </c>
      <c r="L136" s="1">
        <v>0.29416641735044202</v>
      </c>
      <c r="M136" s="2">
        <v>-7.6186889576860901</v>
      </c>
      <c r="N136" s="7">
        <f t="shared" si="57"/>
        <v>2.6934540891783678</v>
      </c>
      <c r="O136" s="7">
        <f>N136/MAX(N$2:N135)-1</f>
        <v>-0.16518546507281973</v>
      </c>
      <c r="P136" s="7">
        <f t="shared" si="47"/>
        <v>-0.34275456611030686</v>
      </c>
      <c r="Q136" s="1">
        <v>0.29416641735044202</v>
      </c>
      <c r="R136" s="2">
        <v>-6.0200670109330998</v>
      </c>
      <c r="S136" s="7">
        <f t="shared" si="58"/>
        <v>2.3884529133761232</v>
      </c>
      <c r="T136" s="7">
        <f>S136/MAX(S$2:S135)-1</f>
        <v>-0.14061162814929884</v>
      </c>
      <c r="U136" s="7">
        <f t="shared" si="48"/>
        <v>-7.1479935556754581E-2</v>
      </c>
      <c r="V136" s="1">
        <v>0.29416641735044202</v>
      </c>
      <c r="W136" s="2">
        <v>-4.4388242991301503</v>
      </c>
      <c r="X136" s="7">
        <f t="shared" si="59"/>
        <v>2.4607915474026636</v>
      </c>
      <c r="Y136" s="7">
        <f>X136/MAX(X$2:X135)-1</f>
        <v>-8.9167460226674988E-2</v>
      </c>
      <c r="Z136" s="7">
        <f t="shared" si="49"/>
        <v>0.19684556399684383</v>
      </c>
      <c r="AA136" s="1">
        <v>0.29416641735044202</v>
      </c>
      <c r="AB136" s="2">
        <v>-3.5014382330600702</v>
      </c>
      <c r="AC136" s="7">
        <f t="shared" si="60"/>
        <v>2.4678131513519626</v>
      </c>
      <c r="AD136" s="7">
        <f>AC136/MAX(AC$2:AC135)-1</f>
        <v>-6.8314207636977153E-2</v>
      </c>
      <c r="AE136" s="7">
        <f t="shared" si="50"/>
        <v>0.35591322804068048</v>
      </c>
      <c r="AF136" s="1">
        <v>0.29416641735044202</v>
      </c>
      <c r="AG136" s="2">
        <v>-2.85800332679137</v>
      </c>
      <c r="AH136" s="7">
        <f t="shared" si="61"/>
        <v>2.3907759706183138</v>
      </c>
      <c r="AI136" s="7">
        <f>AH136/MAX(AH$2:AH135)-1</f>
        <v>-5.6366577154277175E-2</v>
      </c>
      <c r="AJ136" s="7">
        <f t="shared" si="51"/>
        <v>0.46509949740088163</v>
      </c>
      <c r="AK136" s="1">
        <v>0.29416641735044202</v>
      </c>
      <c r="AL136" s="2">
        <v>-2.4139965767865501</v>
      </c>
      <c r="AM136" s="7">
        <f t="shared" si="62"/>
        <v>2.2903094045012127</v>
      </c>
      <c r="AN136" s="7">
        <f>AM136/MAX(AM$2:AM135)-1</f>
        <v>-4.739057180560724E-2</v>
      </c>
      <c r="AO136" s="7">
        <f t="shared" si="52"/>
        <v>0.54044424499144617</v>
      </c>
      <c r="AP136" s="1">
        <v>0.29416641735044202</v>
      </c>
      <c r="AQ136" s="2">
        <v>-2.1065098013903301</v>
      </c>
      <c r="AR136" s="7">
        <f t="shared" si="63"/>
        <v>2.2071142194302591</v>
      </c>
      <c r="AS136" s="7">
        <f>AR136/MAX(AR$2:AR135)-1</f>
        <v>-4.087704030091599E-2</v>
      </c>
      <c r="AT136" s="7">
        <f t="shared" si="53"/>
        <v>0.59262253615349114</v>
      </c>
      <c r="AU136" s="1">
        <v>0.29416641735044202</v>
      </c>
      <c r="AV136" s="2">
        <v>-1.8085149527216</v>
      </c>
      <c r="AW136" s="7">
        <f t="shared" si="64"/>
        <v>2.1483140003709376</v>
      </c>
      <c r="AX136" s="7">
        <f>IF(AW136/MAX(AW$2:AW135)-1&lt;0,AW136/MAX(AW$2:AW135)-1,0)</f>
        <v>-3.5665752190321309E-2</v>
      </c>
      <c r="AY136" s="7">
        <f t="shared" si="54"/>
        <v>0.64319011571391504</v>
      </c>
      <c r="AZ136" s="1">
        <v>0.29416641735044202</v>
      </c>
      <c r="BA136" s="2">
        <v>-6.1590000000000007</v>
      </c>
      <c r="BB136" s="7">
        <f t="shared" si="65"/>
        <v>3.0179877737985281</v>
      </c>
      <c r="BC136" s="7">
        <f>BB136/MAX(BB$2:BB135)-1</f>
        <v>-0.14477117821544805</v>
      </c>
      <c r="BD136" s="1">
        <v>0.29416641735044202</v>
      </c>
      <c r="BE136" s="2">
        <v>-5.5988356060636368</v>
      </c>
      <c r="BF136" s="7">
        <f t="shared" si="66"/>
        <v>2.7549589987579628</v>
      </c>
      <c r="BG136" s="7">
        <f>BF136/MAX(BF$2:BF135)-1</f>
        <v>-0.13221281164617626</v>
      </c>
      <c r="BH136" s="2">
        <v>-6.1590000000000007</v>
      </c>
    </row>
    <row r="137" spans="1:60" x14ac:dyDescent="0.25">
      <c r="A137" s="5">
        <v>195711</v>
      </c>
      <c r="B137" s="4">
        <v>21125</v>
      </c>
      <c r="C137" s="2">
        <v>4.2699995952498</v>
      </c>
      <c r="D137" s="7">
        <f t="shared" si="55"/>
        <v>4.082344330322929</v>
      </c>
      <c r="E137" s="7">
        <f>D137/MAX(D$2:D136)-1</f>
        <v>-4.5054418559019482E-2</v>
      </c>
      <c r="F137" s="7">
        <f t="shared" si="45"/>
        <v>0.3740159166034126</v>
      </c>
      <c r="G137" s="1">
        <v>7.4099892646859997</v>
      </c>
      <c r="H137" s="2">
        <v>5.61678175103585</v>
      </c>
      <c r="I137" s="7">
        <f t="shared" si="56"/>
        <v>3.3541347894956108</v>
      </c>
      <c r="J137" s="7">
        <f>I137/MAX(I$2:I136)-1</f>
        <v>-0.11187363057579902</v>
      </c>
      <c r="K137" s="7">
        <f t="shared" si="46"/>
        <v>0.64250858125475419</v>
      </c>
      <c r="L137" s="1">
        <v>7.4099892646859997</v>
      </c>
      <c r="M137" s="2">
        <v>5.5556675986930397</v>
      </c>
      <c r="N137" s="7">
        <f t="shared" si="57"/>
        <v>2.8430934452965229</v>
      </c>
      <c r="O137" s="7">
        <f>N137/MAX(N$2:N136)-1</f>
        <v>-0.11880594444669046</v>
      </c>
      <c r="P137" s="7">
        <f t="shared" si="47"/>
        <v>0.63032494670039507</v>
      </c>
      <c r="Q137" s="1">
        <v>7.4099892646859997</v>
      </c>
      <c r="R137" s="2">
        <v>5.5374734117390298</v>
      </c>
      <c r="S137" s="7">
        <f t="shared" si="58"/>
        <v>2.5207128584062319</v>
      </c>
      <c r="T137" s="7">
        <f>S137/MAX(S$2:S136)-1</f>
        <v>-9.3023225554489386E-2</v>
      </c>
      <c r="U137" s="7">
        <f t="shared" si="48"/>
        <v>0.62669777825636741</v>
      </c>
      <c r="V137" s="1">
        <v>7.4099892646859997</v>
      </c>
      <c r="W137" s="2">
        <v>5.5260243799733004</v>
      </c>
      <c r="X137" s="7">
        <f t="shared" si="59"/>
        <v>2.5967754882524567</v>
      </c>
      <c r="Y137" s="7">
        <f>X137/MAX(X$2:X136)-1</f>
        <v>-3.8834632018071136E-2</v>
      </c>
      <c r="Z137" s="7">
        <f t="shared" si="49"/>
        <v>0.62441531480579959</v>
      </c>
      <c r="AA137" s="1">
        <v>7.4099892646859997</v>
      </c>
      <c r="AB137" s="2">
        <v>4.8279336632052496</v>
      </c>
      <c r="AC137" s="7">
        <f t="shared" si="60"/>
        <v>2.5869575332310899</v>
      </c>
      <c r="AD137" s="7">
        <f>AC137/MAX(AC$2:AC136)-1</f>
        <v>-2.3333035632182364E-2</v>
      </c>
      <c r="AE137" s="7">
        <f t="shared" si="50"/>
        <v>0.48524489596102061</v>
      </c>
      <c r="AF137" s="1">
        <v>7.4099892646859997</v>
      </c>
      <c r="AG137" s="2">
        <v>4.06318442484217</v>
      </c>
      <c r="AH137" s="7">
        <f t="shared" si="61"/>
        <v>2.4879176074893463</v>
      </c>
      <c r="AI137" s="7">
        <f>AH137/MAX(AH$2:AH136)-1</f>
        <v>-1.8025010889604731E-2</v>
      </c>
      <c r="AJ137" s="7">
        <f t="shared" si="51"/>
        <v>0.33278552462464694</v>
      </c>
      <c r="AK137" s="1">
        <v>7.4099892646859997</v>
      </c>
      <c r="AL137" s="2">
        <v>3.5345703549170899</v>
      </c>
      <c r="AM137" s="7">
        <f t="shared" si="62"/>
        <v>2.3712620017485908</v>
      </c>
      <c r="AN137" s="7">
        <f>AM137/MAX(AM$2:AM136)-1</f>
        <v>-1.3719921358502973E-2</v>
      </c>
      <c r="AO137" s="7">
        <f t="shared" si="52"/>
        <v>0.22740174032321436</v>
      </c>
      <c r="AP137" s="1">
        <v>7.4099892646859997</v>
      </c>
      <c r="AQ137" s="2">
        <v>3.1236006589365299</v>
      </c>
      <c r="AR137" s="7">
        <f t="shared" si="63"/>
        <v>2.2760556537318646</v>
      </c>
      <c r="AS137" s="7">
        <f>AR137/MAX(AR$2:AR136)-1</f>
        <v>-1.0917869211743869E-2</v>
      </c>
      <c r="AT137" s="7">
        <f t="shared" si="53"/>
        <v>0.14547137891270778</v>
      </c>
      <c r="AU137" s="1">
        <v>7.4099892646859997</v>
      </c>
      <c r="AV137" s="2">
        <v>2.8137043888123201</v>
      </c>
      <c r="AW137" s="7">
        <f t="shared" si="64"/>
        <v>2.2087612056848442</v>
      </c>
      <c r="AX137" s="7">
        <f>IF(AW137/MAX(AW$2:AW136)-1&lt;0,AW137/MAX(AW$2:AW136)-1,0)</f>
        <v>-8.5322371368801164E-3</v>
      </c>
      <c r="AY137" s="7">
        <f t="shared" si="54"/>
        <v>8.369087864865532E-2</v>
      </c>
      <c r="AZ137" s="1">
        <v>7.4099892646859997</v>
      </c>
      <c r="BA137" s="2">
        <v>2.633</v>
      </c>
      <c r="BB137" s="7">
        <f t="shared" si="65"/>
        <v>3.0974513918826432</v>
      </c>
      <c r="BC137" s="7">
        <f>BB137/MAX(BB$2:BB136)-1</f>
        <v>-0.12225300333786082</v>
      </c>
      <c r="BD137" s="1">
        <v>7.4099892646859997</v>
      </c>
      <c r="BE137" s="2">
        <v>2.3939037878818183</v>
      </c>
      <c r="BF137" s="7">
        <f t="shared" si="66"/>
        <v>2.8209100665838207</v>
      </c>
      <c r="BG137" s="7">
        <f>BF137/MAX(BF$2:BF136)-1</f>
        <v>-0.11143882127342097</v>
      </c>
      <c r="BH137" s="2">
        <v>2.633</v>
      </c>
    </row>
    <row r="138" spans="1:60" x14ac:dyDescent="0.25">
      <c r="A138" s="5">
        <v>195712</v>
      </c>
      <c r="B138" s="4">
        <v>21155</v>
      </c>
      <c r="C138" s="2">
        <v>0.27583360338908702</v>
      </c>
      <c r="D138" s="7">
        <f t="shared" si="55"/>
        <v>4.0936048077920093</v>
      </c>
      <c r="E138" s="7">
        <f>D138/MAX(D$2:D137)-1</f>
        <v>-4.2420357751325799E-2</v>
      </c>
      <c r="F138" s="7">
        <f t="shared" si="45"/>
        <v>0.61230362100174918</v>
      </c>
      <c r="G138" s="1">
        <v>2.9599954321932098</v>
      </c>
      <c r="H138" s="2">
        <v>0.27584618930382299</v>
      </c>
      <c r="I138" s="7">
        <f t="shared" si="56"/>
        <v>3.3633870424965484</v>
      </c>
      <c r="J138" s="7">
        <f>I138/MAX(I$2:I137)-1</f>
        <v>-0.10942376782953989</v>
      </c>
      <c r="K138" s="7">
        <f t="shared" si="46"/>
        <v>0.61230543889272615</v>
      </c>
      <c r="L138" s="1">
        <v>2.9599954321932098</v>
      </c>
      <c r="M138" s="2">
        <v>0.27624126271215199</v>
      </c>
      <c r="N138" s="7">
        <f t="shared" si="57"/>
        <v>2.8509472425298963</v>
      </c>
      <c r="O138" s="7">
        <f>N138/MAX(N$2:N137)-1</f>
        <v>-0.11637172286068564</v>
      </c>
      <c r="P138" s="7">
        <f t="shared" si="47"/>
        <v>0.61236250271361947</v>
      </c>
      <c r="Q138" s="1">
        <v>2.9599954321932098</v>
      </c>
      <c r="R138" s="2">
        <v>0.275892967735275</v>
      </c>
      <c r="S138" s="7">
        <f t="shared" si="58"/>
        <v>2.5276673279193735</v>
      </c>
      <c r="T138" s="7">
        <f>S138/MAX(S$2:S137)-1</f>
        <v>-9.0520940414801965E-2</v>
      </c>
      <c r="U138" s="7">
        <f t="shared" si="48"/>
        <v>0.61231219550042937</v>
      </c>
      <c r="V138" s="1">
        <v>2.9599954321932098</v>
      </c>
      <c r="W138" s="2">
        <v>0.27598096546468598</v>
      </c>
      <c r="X138" s="7">
        <f t="shared" si="59"/>
        <v>2.6039420943158862</v>
      </c>
      <c r="Y138" s="7">
        <f>X138/MAX(X$2:X137)-1</f>
        <v>-3.6181998555802397E-2</v>
      </c>
      <c r="Z138" s="7">
        <f t="shared" si="49"/>
        <v>0.61232490576278642</v>
      </c>
      <c r="AA138" s="1">
        <v>2.9599954321932098</v>
      </c>
      <c r="AB138" s="2">
        <v>0.27604841914453299</v>
      </c>
      <c r="AC138" s="7">
        <f t="shared" si="60"/>
        <v>2.5940987886055145</v>
      </c>
      <c r="AD138" s="7">
        <f>AC138/MAX(AC$2:AC137)-1</f>
        <v>-2.063696191673825E-2</v>
      </c>
      <c r="AE138" s="7">
        <f t="shared" si="50"/>
        <v>0.61233464867289933</v>
      </c>
      <c r="AF138" s="1">
        <v>2.9599954321932098</v>
      </c>
      <c r="AG138" s="2">
        <v>0.27585680044389099</v>
      </c>
      <c r="AH138" s="7">
        <f t="shared" si="61"/>
        <v>2.4947806973990465</v>
      </c>
      <c r="AI138" s="7">
        <f>AH138/MAX(AH$2:AH137)-1</f>
        <v>-1.5316166103485629E-2</v>
      </c>
      <c r="AJ138" s="7">
        <f t="shared" si="51"/>
        <v>0.61230697155016034</v>
      </c>
      <c r="AK138" s="1">
        <v>2.9599954321932098</v>
      </c>
      <c r="AL138" s="2">
        <v>0.27595874479900201</v>
      </c>
      <c r="AM138" s="7">
        <f t="shared" si="62"/>
        <v>2.3778057066045117</v>
      </c>
      <c r="AN138" s="7">
        <f>AM138/MAX(AM$2:AM137)-1</f>
        <v>-1.0998195233281383E-2</v>
      </c>
      <c r="AO138" s="7">
        <f t="shared" si="52"/>
        <v>0.61232169624258082</v>
      </c>
      <c r="AP138" s="1">
        <v>2.9599954321932098</v>
      </c>
      <c r="AQ138" s="2">
        <v>0.27625826389789898</v>
      </c>
      <c r="AR138" s="7">
        <f t="shared" si="63"/>
        <v>2.2823434455662142</v>
      </c>
      <c r="AS138" s="7">
        <f>AR138/MAX(AR$2:AR137)-1</f>
        <v>-8.1854480887039172E-3</v>
      </c>
      <c r="AT138" s="7">
        <f t="shared" si="53"/>
        <v>0.61236495833983473</v>
      </c>
      <c r="AU138" s="1">
        <v>2.9599954321932098</v>
      </c>
      <c r="AV138" s="2">
        <v>0.27589326832573002</v>
      </c>
      <c r="AW138" s="7">
        <f t="shared" si="64"/>
        <v>2.2148550291647191</v>
      </c>
      <c r="AX138" s="7">
        <f>IF(AW138/MAX(AW$2:AW137)-1&lt;0,AW138/MAX(AW$2:AW137)-1,0)</f>
        <v>-5.7968443215209442E-3</v>
      </c>
      <c r="AY138" s="7">
        <f t="shared" si="54"/>
        <v>0.61231223891727171</v>
      </c>
      <c r="AZ138" s="1">
        <v>2.9599954321932098</v>
      </c>
      <c r="BA138" s="2">
        <v>-4.3599999999999994</v>
      </c>
      <c r="BB138" s="7">
        <f t="shared" si="65"/>
        <v>2.9624025111965602</v>
      </c>
      <c r="BC138" s="7">
        <f>BB138/MAX(BB$2:BB137)-1</f>
        <v>-0.16052277239233004</v>
      </c>
      <c r="BD138" s="1">
        <v>2.9599954321932098</v>
      </c>
      <c r="BE138" s="2">
        <v>-3.9633651515181816</v>
      </c>
      <c r="BF138" s="7">
        <f t="shared" si="66"/>
        <v>2.7091071000491693</v>
      </c>
      <c r="BG138" s="7">
        <f>BF138/MAX(BF$2:BF137)-1</f>
        <v>-0.14665574538098936</v>
      </c>
      <c r="BH138" s="2">
        <v>-4.3599999999999994</v>
      </c>
    </row>
    <row r="139" spans="1:60" x14ac:dyDescent="0.25">
      <c r="A139" s="5">
        <v>195801</v>
      </c>
      <c r="B139" s="4">
        <v>21186</v>
      </c>
      <c r="C139" s="2">
        <v>10.1100043852274</v>
      </c>
      <c r="D139" s="7">
        <f t="shared" si="55"/>
        <v>4.5074684333736608</v>
      </c>
      <c r="E139" s="7">
        <f>D139/MAX(D$2:D138)-1</f>
        <v>5.4390986072059944E-2</v>
      </c>
      <c r="F139" s="7">
        <f t="shared" si="45"/>
        <v>0.18162213195219179</v>
      </c>
      <c r="G139" s="1">
        <v>15.4299961071398</v>
      </c>
      <c r="H139" s="2">
        <v>10.109999957961699</v>
      </c>
      <c r="I139" s="7">
        <f t="shared" si="56"/>
        <v>3.7034254710790382</v>
      </c>
      <c r="J139" s="7">
        <f>I139/MAX(I$2:I138)-1</f>
        <v>-1.9386511131489703E-2</v>
      </c>
      <c r="K139" s="7">
        <f t="shared" si="46"/>
        <v>0.18162145090296189</v>
      </c>
      <c r="L139" s="1">
        <v>15.4299961071398</v>
      </c>
      <c r="M139" s="2">
        <v>10.109989038526599</v>
      </c>
      <c r="N139" s="7">
        <f t="shared" si="57"/>
        <v>3.1391776962438454</v>
      </c>
      <c r="O139" s="7">
        <f>N139/MAX(N$2:N138)-1</f>
        <v>-2.7037000900579478E-2</v>
      </c>
      <c r="P139" s="7">
        <f t="shared" si="47"/>
        <v>0.18161977115899142</v>
      </c>
      <c r="Q139" s="1">
        <v>15.4299961071398</v>
      </c>
      <c r="R139" s="2">
        <v>10.0497732534044</v>
      </c>
      <c r="S139" s="7">
        <f t="shared" si="58"/>
        <v>2.7816921629756561</v>
      </c>
      <c r="T139" s="7">
        <f>S139/MAX(S$2:S138)-1</f>
        <v>8.7964286070496556E-4</v>
      </c>
      <c r="U139" s="7">
        <f t="shared" si="48"/>
        <v>0.17235673684858921</v>
      </c>
      <c r="V139" s="1">
        <v>15.4299961071398</v>
      </c>
      <c r="W139" s="2">
        <v>9.8674705050174101</v>
      </c>
      <c r="X139" s="7">
        <f t="shared" si="59"/>
        <v>2.8608853124402391</v>
      </c>
      <c r="Y139" s="7">
        <f>X139/MAX(X$2:X138)-1</f>
        <v>5.8922458458752214E-2</v>
      </c>
      <c r="Z139" s="7">
        <f t="shared" si="49"/>
        <v>0.14431298370707679</v>
      </c>
      <c r="AA139" s="1">
        <v>15.4299961071398</v>
      </c>
      <c r="AB139" s="2">
        <v>9.7581871416391195</v>
      </c>
      <c r="AC139" s="7">
        <f t="shared" si="60"/>
        <v>2.847235803036634</v>
      </c>
      <c r="AD139" s="7">
        <f>AC139/MAX(AC$2:AC138)-1</f>
        <v>7.4931116135468878E-2</v>
      </c>
      <c r="AE139" s="7">
        <f t="shared" si="50"/>
        <v>0.12750185116973711</v>
      </c>
      <c r="AF139" s="1">
        <v>15.4299961071398</v>
      </c>
      <c r="AG139" s="2">
        <v>9.6856039304400792</v>
      </c>
      <c r="AH139" s="7">
        <f t="shared" si="61"/>
        <v>2.736415274682189</v>
      </c>
      <c r="AI139" s="7">
        <f>AH139/MAX(AH$2:AH138)-1</f>
        <v>8.0056410014803348E-2</v>
      </c>
      <c r="AJ139" s="7">
        <f t="shared" si="51"/>
        <v>0.11633632747306089</v>
      </c>
      <c r="AK139" s="1">
        <v>15.4299961071398</v>
      </c>
      <c r="AL139" s="2">
        <v>9.6333682151628999</v>
      </c>
      <c r="AM139" s="7">
        <f t="shared" si="62"/>
        <v>2.6068684857628801</v>
      </c>
      <c r="AN139" s="7">
        <f>AM139/MAX(AM$2:AM138)-1</f>
        <v>8.4275990274503165E-2</v>
      </c>
      <c r="AO139" s="7">
        <f t="shared" si="52"/>
        <v>0.10830087261917187</v>
      </c>
      <c r="AP139" s="1">
        <v>15.4299961071398</v>
      </c>
      <c r="AQ139" s="2">
        <v>9.5905595416567007</v>
      </c>
      <c r="AR139" s="7">
        <f t="shared" si="63"/>
        <v>2.501232952658341</v>
      </c>
      <c r="AS139" s="7">
        <f>AR139/MAX(AR$2:AR138)-1</f>
        <v>8.6935117055164657E-2</v>
      </c>
      <c r="AT139" s="7">
        <f t="shared" si="53"/>
        <v>0.10171558587640139</v>
      </c>
      <c r="AU139" s="1">
        <v>15.4299961071398</v>
      </c>
      <c r="AV139" s="2">
        <v>9.5100205113721294</v>
      </c>
      <c r="AW139" s="7">
        <f t="shared" si="64"/>
        <v>2.4254881967354409</v>
      </c>
      <c r="AX139" s="7">
        <f>IF(AW139/MAX(AW$2:AW138)-1&lt;0,AW139/MAX(AW$2:AW138)-1,0)</f>
        <v>0</v>
      </c>
      <c r="AY139" s="7">
        <f t="shared" si="54"/>
        <v>8.9326213233687612E-2</v>
      </c>
      <c r="AZ139" s="1">
        <v>15.4299961071398</v>
      </c>
      <c r="BA139" s="2">
        <v>9.8219999999999992</v>
      </c>
      <c r="BB139" s="7">
        <f t="shared" si="65"/>
        <v>3.2533696858462862</v>
      </c>
      <c r="BC139" s="7">
        <f>BB139/MAX(BB$2:BB138)-1</f>
        <v>-7.8069319096704781E-2</v>
      </c>
      <c r="BD139" s="1">
        <v>15.4299961071398</v>
      </c>
      <c r="BE139" s="2">
        <v>8.9293416666636372</v>
      </c>
      <c r="BF139" s="7">
        <f t="shared" si="66"/>
        <v>2.9510125291284028</v>
      </c>
      <c r="BG139" s="7">
        <f>BF139/MAX(BF$2:BF138)-1</f>
        <v>-7.0457721293213704E-2</v>
      </c>
      <c r="BH139" s="2">
        <v>9.8219999999999992</v>
      </c>
    </row>
    <row r="140" spans="1:60" x14ac:dyDescent="0.25">
      <c r="A140" s="5">
        <v>195802</v>
      </c>
      <c r="B140" s="4">
        <v>21217</v>
      </c>
      <c r="C140" s="2">
        <v>0.203332889238132</v>
      </c>
      <c r="D140" s="7">
        <f t="shared" si="55"/>
        <v>4.5166335991707358</v>
      </c>
      <c r="E140" s="7">
        <f>D140/MAX(D$2:D139)-1</f>
        <v>2.0333288923812809E-3</v>
      </c>
      <c r="F140" s="7">
        <f t="shared" si="45"/>
        <v>0.20907701115180755</v>
      </c>
      <c r="G140" s="1">
        <v>4.2799963379159696</v>
      </c>
      <c r="H140" s="2">
        <v>0.20298331250632201</v>
      </c>
      <c r="I140" s="7">
        <f t="shared" si="56"/>
        <v>3.7109428067764374</v>
      </c>
      <c r="J140" s="7">
        <f>I140/MAX(I$2:I139)-1</f>
        <v>-1.7396029388900502E-2</v>
      </c>
      <c r="K140" s="7">
        <f t="shared" si="46"/>
        <v>0.20900918895430809</v>
      </c>
      <c r="L140" s="1">
        <v>4.2799963379159696</v>
      </c>
      <c r="M140" s="2">
        <v>0.20321244972761701</v>
      </c>
      <c r="N140" s="7">
        <f t="shared" si="57"/>
        <v>3.1455568961416853</v>
      </c>
      <c r="O140" s="7">
        <f>N140/MAX(N$2:N139)-1</f>
        <v>-2.5059818955166291E-2</v>
      </c>
      <c r="P140" s="7">
        <f t="shared" si="47"/>
        <v>0.20905364440131879</v>
      </c>
      <c r="Q140" s="1">
        <v>4.2799963379159696</v>
      </c>
      <c r="R140" s="2">
        <v>0.20331126993166301</v>
      </c>
      <c r="S140" s="7">
        <f t="shared" si="58"/>
        <v>2.7873476566377917</v>
      </c>
      <c r="T140" s="7">
        <f>S140/MAX(S$2:S139)-1</f>
        <v>2.0331126993167192E-3</v>
      </c>
      <c r="U140" s="7">
        <f t="shared" si="48"/>
        <v>0.20907281673970946</v>
      </c>
      <c r="V140" s="1">
        <v>4.2799963379159696</v>
      </c>
      <c r="W140" s="2">
        <v>0.20332496547923201</v>
      </c>
      <c r="X140" s="7">
        <f t="shared" si="59"/>
        <v>2.8667022065141587</v>
      </c>
      <c r="Y140" s="7">
        <f>X140/MAX(X$2:X139)-1</f>
        <v>2.0332496547923462E-3</v>
      </c>
      <c r="Z140" s="7">
        <f t="shared" si="49"/>
        <v>0.20907547384485281</v>
      </c>
      <c r="AA140" s="1">
        <v>4.2799963379159696</v>
      </c>
      <c r="AB140" s="2">
        <v>0.203330511644331</v>
      </c>
      <c r="AC140" s="7">
        <f t="shared" si="60"/>
        <v>2.8530251021626691</v>
      </c>
      <c r="AD140" s="7">
        <f>AC140/MAX(AC$2:AC139)-1</f>
        <v>2.0333051164433957E-3</v>
      </c>
      <c r="AE140" s="7">
        <f t="shared" si="50"/>
        <v>0.20907654986928592</v>
      </c>
      <c r="AF140" s="1">
        <v>4.2799963379159696</v>
      </c>
      <c r="AG140" s="2">
        <v>0.20333285308319801</v>
      </c>
      <c r="AH140" s="7">
        <f t="shared" si="61"/>
        <v>2.7419793059324049</v>
      </c>
      <c r="AI140" s="7">
        <f>AH140/MAX(AH$2:AH139)-1</f>
        <v>2.0333285308320459E-3</v>
      </c>
      <c r="AJ140" s="7">
        <f t="shared" si="51"/>
        <v>0.20907700413730457</v>
      </c>
      <c r="AK140" s="1">
        <v>4.2799963379159696</v>
      </c>
      <c r="AL140" s="2">
        <v>0.20333323692893901</v>
      </c>
      <c r="AM140" s="7">
        <f t="shared" si="62"/>
        <v>2.612169115837462</v>
      </c>
      <c r="AN140" s="7">
        <f>AM140/MAX(AM$2:AM139)-1</f>
        <v>2.0333323692893757E-3</v>
      </c>
      <c r="AO140" s="7">
        <f t="shared" si="52"/>
        <v>0.20907707860811253</v>
      </c>
      <c r="AP140" s="1">
        <v>4.2799963379159696</v>
      </c>
      <c r="AQ140" s="2">
        <v>0.20330986012732899</v>
      </c>
      <c r="AR140" s="7">
        <f t="shared" si="63"/>
        <v>2.5063182058758495</v>
      </c>
      <c r="AS140" s="7">
        <f>AR140/MAX(AR$2:AR139)-1</f>
        <v>2.0330986012733199E-3</v>
      </c>
      <c r="AT140" s="7">
        <f t="shared" si="53"/>
        <v>0.20907254322028079</v>
      </c>
      <c r="AU140" s="1">
        <v>4.2799963379159696</v>
      </c>
      <c r="AV140" s="2">
        <v>0.20328538368239801</v>
      </c>
      <c r="AW140" s="7">
        <f t="shared" si="64"/>
        <v>2.4304188597223457</v>
      </c>
      <c r="AX140" s="7">
        <f>IF(AW140/MAX(AW$2:AW139)-1&lt;0,AW140/MAX(AW$2:AW139)-1,0)</f>
        <v>0</v>
      </c>
      <c r="AY140" s="7">
        <f t="shared" si="54"/>
        <v>0.20906779448808221</v>
      </c>
      <c r="AZ140" s="1">
        <v>4.2799963379159696</v>
      </c>
      <c r="BA140" s="2">
        <v>-0.96199999999999997</v>
      </c>
      <c r="BB140" s="7">
        <f t="shared" si="65"/>
        <v>3.2220722694684452</v>
      </c>
      <c r="BC140" s="7">
        <f>BB140/MAX(BB$2:BB139)-1</f>
        <v>-8.6938292246994342E-2</v>
      </c>
      <c r="BD140" s="1">
        <v>4.2799963379159696</v>
      </c>
      <c r="BE140" s="2">
        <v>-0.87431515151818184</v>
      </c>
      <c r="BF140" s="7">
        <f t="shared" si="66"/>
        <v>2.9252113794630334</v>
      </c>
      <c r="BG140" s="7">
        <f>BF140/MAX(BF$2:BF139)-1</f>
        <v>-7.8584850275714491E-2</v>
      </c>
      <c r="BH140" s="2">
        <v>-0.96199999999999997</v>
      </c>
    </row>
    <row r="141" spans="1:60" x14ac:dyDescent="0.25">
      <c r="A141" s="5">
        <v>195803</v>
      </c>
      <c r="B141" s="4">
        <v>21245</v>
      </c>
      <c r="C141" s="2">
        <v>2.0700007483543801</v>
      </c>
      <c r="D141" s="7">
        <f t="shared" si="55"/>
        <v>4.6101279484739948</v>
      </c>
      <c r="E141" s="7">
        <f>D141/MAX(D$2:D140)-1</f>
        <v>2.0700007483543725E-2</v>
      </c>
      <c r="F141" s="7">
        <f t="shared" si="45"/>
        <v>-0.32478115515242556</v>
      </c>
      <c r="G141" s="1">
        <v>10.3399898016426</v>
      </c>
      <c r="H141" s="2">
        <v>3.6029577048535999</v>
      </c>
      <c r="I141" s="7">
        <f t="shared" si="56"/>
        <v>3.8446465065558995</v>
      </c>
      <c r="J141" s="7">
        <f>I141/MAX(I$2:I140)-1</f>
        <v>1.8006776078429487E-2</v>
      </c>
      <c r="K141" s="7">
        <f t="shared" si="46"/>
        <v>-7.9214628456419023E-2</v>
      </c>
      <c r="L141" s="1">
        <v>10.3399898016426</v>
      </c>
      <c r="M141" s="2">
        <v>1.8691556023332001</v>
      </c>
      <c r="N141" s="7">
        <f t="shared" si="57"/>
        <v>3.2043522490904963</v>
      </c>
      <c r="O141" s="7">
        <f>N141/MAX(N$2:N140)-1</f>
        <v>-6.8366699417692356E-3</v>
      </c>
      <c r="P141" s="7">
        <f t="shared" si="47"/>
        <v>-0.35695482102286613</v>
      </c>
      <c r="Q141" s="1">
        <v>10.3399898016426</v>
      </c>
      <c r="R141" s="2">
        <v>1.2994651648857101</v>
      </c>
      <c r="S141" s="7">
        <f t="shared" si="58"/>
        <v>2.823568268460058</v>
      </c>
      <c r="T141" s="7">
        <f>S141/MAX(S$2:S140)-1</f>
        <v>1.2994651648857047E-2</v>
      </c>
      <c r="U141" s="7">
        <f t="shared" si="48"/>
        <v>-0.44821433188048876</v>
      </c>
      <c r="V141" s="1">
        <v>10.3399898016426</v>
      </c>
      <c r="W141" s="2">
        <v>1.00620404532563</v>
      </c>
      <c r="X141" s="7">
        <f t="shared" si="59"/>
        <v>2.8955470800835434</v>
      </c>
      <c r="Y141" s="7">
        <f>X141/MAX(X$2:X140)-1</f>
        <v>1.0062040453256316E-2</v>
      </c>
      <c r="Z141" s="7">
        <f t="shared" si="49"/>
        <v>-0.49519224227779723</v>
      </c>
      <c r="AA141" s="1">
        <v>10.3399898016426</v>
      </c>
      <c r="AB141" s="2">
        <v>0.82114199496896401</v>
      </c>
      <c r="AC141" s="7">
        <f t="shared" si="60"/>
        <v>2.8764524894035333</v>
      </c>
      <c r="AD141" s="7">
        <f>AC141/MAX(AC$2:AC140)-1</f>
        <v>8.2114199496896578E-3</v>
      </c>
      <c r="AE141" s="7">
        <f t="shared" si="50"/>
        <v>-0.52483759189877421</v>
      </c>
      <c r="AF141" s="1">
        <v>10.3399898016426</v>
      </c>
      <c r="AG141" s="2">
        <v>0.70913653410896704</v>
      </c>
      <c r="AH141" s="7">
        <f t="shared" si="61"/>
        <v>2.7614236829484788</v>
      </c>
      <c r="AI141" s="7">
        <f>AH141/MAX(AH$2:AH140)-1</f>
        <v>7.0913653410895616E-3</v>
      </c>
      <c r="AJ141" s="7">
        <f t="shared" si="51"/>
        <v>-0.54277990389766195</v>
      </c>
      <c r="AK141" s="1">
        <v>10.3399898016426</v>
      </c>
      <c r="AL141" s="2">
        <v>0.63666702809878195</v>
      </c>
      <c r="AM141" s="7">
        <f t="shared" si="62"/>
        <v>2.6287999353161791</v>
      </c>
      <c r="AN141" s="7">
        <f>AM141/MAX(AM$2:AM140)-1</f>
        <v>6.3666702809879183E-3</v>
      </c>
      <c r="AO141" s="7">
        <f t="shared" si="52"/>
        <v>-0.55438889579195338</v>
      </c>
      <c r="AP141" s="1">
        <v>10.3399898016426</v>
      </c>
      <c r="AQ141" s="2">
        <v>0.56908221389250502</v>
      </c>
      <c r="AR141" s="7">
        <f t="shared" si="63"/>
        <v>2.5205812170090391</v>
      </c>
      <c r="AS141" s="7">
        <f>AR141/MAX(AR$2:AR140)-1</f>
        <v>5.6908221389251334E-3</v>
      </c>
      <c r="AT141" s="7">
        <f t="shared" si="53"/>
        <v>-0.56521540204946197</v>
      </c>
      <c r="AU141" s="1">
        <v>10.3399898016426</v>
      </c>
      <c r="AV141" s="2">
        <v>0.51296284098024303</v>
      </c>
      <c r="AW141" s="7">
        <f t="shared" si="64"/>
        <v>2.4428860053528969</v>
      </c>
      <c r="AX141" s="7">
        <f>IF(AW141/MAX(AW$2:AW140)-1&lt;0,AW141/MAX(AW$2:AW140)-1,0)</f>
        <v>0</v>
      </c>
      <c r="AY141" s="7">
        <f t="shared" si="54"/>
        <v>-0.57420524317187249</v>
      </c>
      <c r="AZ141" s="1">
        <v>10.3399898016426</v>
      </c>
      <c r="BA141" s="2">
        <v>4.5070000000000006</v>
      </c>
      <c r="BB141" s="7">
        <f t="shared" si="65"/>
        <v>3.367291066653388</v>
      </c>
      <c r="BC141" s="7">
        <f>BB141/MAX(BB$2:BB140)-1</f>
        <v>-4.5786601078566469E-2</v>
      </c>
      <c r="BD141" s="1">
        <v>10.3399898016426</v>
      </c>
      <c r="BE141" s="2">
        <v>4.0974575757545448</v>
      </c>
      <c r="BF141" s="7">
        <f t="shared" si="66"/>
        <v>3.0450706747376755</v>
      </c>
      <c r="BG141" s="7">
        <f>BF141/MAX(BF$2:BF140)-1</f>
        <v>-4.0830255419186723E-2</v>
      </c>
      <c r="BH141" s="2">
        <v>4.5070000000000006</v>
      </c>
    </row>
    <row r="142" spans="1:60" x14ac:dyDescent="0.25">
      <c r="A142" s="5">
        <v>195804</v>
      </c>
      <c r="B142" s="4">
        <v>21276</v>
      </c>
      <c r="C142" s="2">
        <v>4.7299320624602199</v>
      </c>
      <c r="D142" s="7">
        <f t="shared" si="55"/>
        <v>4.8281838684293055</v>
      </c>
      <c r="E142" s="7">
        <f>D142/MAX(D$2:D141)-1</f>
        <v>4.7299320624602181E-2</v>
      </c>
      <c r="F142" s="7">
        <f t="shared" si="45"/>
        <v>0.19859827262497842</v>
      </c>
      <c r="G142" s="1">
        <v>8.4599996985513997</v>
      </c>
      <c r="H142" s="2">
        <v>2.4182009188929801</v>
      </c>
      <c r="I142" s="7">
        <f t="shared" si="56"/>
        <v>3.9376177837056208</v>
      </c>
      <c r="J142" s="7">
        <f>I142/MAX(I$2:I141)-1</f>
        <v>2.4182009188929765E-2</v>
      </c>
      <c r="K142" s="7">
        <f t="shared" si="46"/>
        <v>-0.2980751157489725</v>
      </c>
      <c r="L142" s="1">
        <v>8.4599996985513997</v>
      </c>
      <c r="M142" s="2">
        <v>1.4520051145346999</v>
      </c>
      <c r="N142" s="7">
        <f t="shared" si="57"/>
        <v>3.2508796076349977</v>
      </c>
      <c r="O142" s="7">
        <f>N142/MAX(N$2:N141)-1</f>
        <v>7.5841124063593668E-3</v>
      </c>
      <c r="P142" s="7">
        <f t="shared" si="47"/>
        <v>-0.50566142842147999</v>
      </c>
      <c r="Q142" s="1">
        <v>8.4599996985513997</v>
      </c>
      <c r="R142" s="2">
        <v>0.99527101492124104</v>
      </c>
      <c r="S142" s="7">
        <f t="shared" si="58"/>
        <v>2.8516704250225549</v>
      </c>
      <c r="T142" s="7">
        <f>S142/MAX(S$2:S141)-1</f>
        <v>9.952710149212507E-3</v>
      </c>
      <c r="U142" s="7">
        <f t="shared" si="48"/>
        <v>-0.60379034513057994</v>
      </c>
      <c r="V142" s="1">
        <v>8.4599996985513997</v>
      </c>
      <c r="W142" s="2">
        <v>0.77944078372143599</v>
      </c>
      <c r="X142" s="7">
        <f t="shared" si="59"/>
        <v>2.9181161549375698</v>
      </c>
      <c r="Y142" s="7">
        <f>X142/MAX(X$2:X141)-1</f>
        <v>7.7944078372143011E-3</v>
      </c>
      <c r="Z142" s="7">
        <f t="shared" si="49"/>
        <v>-0.65016127911303445</v>
      </c>
      <c r="AA142" s="1">
        <v>8.4599996985513997</v>
      </c>
      <c r="AB142" s="2">
        <v>0.64619855208767596</v>
      </c>
      <c r="AC142" s="7">
        <f t="shared" si="60"/>
        <v>2.8950400837415486</v>
      </c>
      <c r="AD142" s="7">
        <f>AC142/MAX(AC$2:AC141)-1</f>
        <v>6.4619855208767341E-3</v>
      </c>
      <c r="AE142" s="7">
        <f t="shared" si="50"/>
        <v>-0.67878825454839031</v>
      </c>
      <c r="AF142" s="1">
        <v>8.4599996985513997</v>
      </c>
      <c r="AG142" s="2">
        <v>0.55356656666238602</v>
      </c>
      <c r="AH142" s="7">
        <f t="shared" si="61"/>
        <v>2.7767100012211787</v>
      </c>
      <c r="AI142" s="7">
        <f>AH142/MAX(AH$2:AH141)-1</f>
        <v>5.5356656666238901E-3</v>
      </c>
      <c r="AJ142" s="7">
        <f t="shared" si="51"/>
        <v>-0.69869015455999373</v>
      </c>
      <c r="AK142" s="1">
        <v>8.4599996985513997</v>
      </c>
      <c r="AL142" s="2">
        <v>0.49185163751111699</v>
      </c>
      <c r="AM142" s="7">
        <f t="shared" si="62"/>
        <v>2.6417297308449226</v>
      </c>
      <c r="AN142" s="7">
        <f>AM142/MAX(AM$2:AM141)-1</f>
        <v>4.9185163751110927E-3</v>
      </c>
      <c r="AO142" s="7">
        <f t="shared" si="52"/>
        <v>-0.71194955241865632</v>
      </c>
      <c r="AP142" s="1">
        <v>8.4599996985513997</v>
      </c>
      <c r="AQ142" s="2">
        <v>0.444230003391832</v>
      </c>
      <c r="AR142" s="7">
        <f t="shared" si="63"/>
        <v>2.531778395034852</v>
      </c>
      <c r="AS142" s="7">
        <f>AR142/MAX(AR$2:AR141)-1</f>
        <v>4.4423000339182117E-3</v>
      </c>
      <c r="AT142" s="7">
        <f t="shared" si="53"/>
        <v>-0.72218101832408688</v>
      </c>
      <c r="AU142" s="1">
        <v>8.4599996985513997</v>
      </c>
      <c r="AV142" s="2">
        <v>0.40705517462857799</v>
      </c>
      <c r="AW142" s="7">
        <f t="shared" si="64"/>
        <v>2.4528298992479631</v>
      </c>
      <c r="AX142" s="7">
        <f>IF(AW142/MAX(AW$2:AW141)-1&lt;0,AW142/MAX(AW$2:AW141)-1,0)</f>
        <v>0</v>
      </c>
      <c r="AY142" s="7">
        <f t="shared" si="54"/>
        <v>-0.73016799735296112</v>
      </c>
      <c r="AZ142" s="1">
        <v>8.4599996985513997</v>
      </c>
      <c r="BA142" s="2">
        <v>4.1859999999999999</v>
      </c>
      <c r="BB142" s="7">
        <f t="shared" si="65"/>
        <v>3.5082458707034987</v>
      </c>
      <c r="BC142" s="7">
        <f>BB142/MAX(BB$2:BB141)-1</f>
        <v>-5.843228199715278E-3</v>
      </c>
      <c r="BD142" s="1">
        <v>8.4599996985513997</v>
      </c>
      <c r="BE142" s="2">
        <v>3.805570454545455</v>
      </c>
      <c r="BF142" s="7">
        <f t="shared" si="66"/>
        <v>3.1609529846555207</v>
      </c>
      <c r="BG142" s="7">
        <f>BF142/MAX(BF$2:BF141)-1</f>
        <v>-4.3283750104801122E-3</v>
      </c>
      <c r="BH142" s="2">
        <v>4.1859999999999999</v>
      </c>
    </row>
    <row r="143" spans="1:60" x14ac:dyDescent="0.25">
      <c r="A143" s="5">
        <v>195805</v>
      </c>
      <c r="B143" s="4">
        <v>21306</v>
      </c>
      <c r="C143" s="2">
        <v>5.8499989110159198</v>
      </c>
      <c r="D143" s="7">
        <f t="shared" si="55"/>
        <v>5.110632572154266</v>
      </c>
      <c r="E143" s="7">
        <f>D143/MAX(D$2:D142)-1</f>
        <v>5.849998911015919E-2</v>
      </c>
      <c r="F143" s="7">
        <f t="shared" si="45"/>
        <v>1.0000026084902838</v>
      </c>
      <c r="G143" s="1">
        <v>5.8499926082310303</v>
      </c>
      <c r="H143" s="2">
        <v>5.8015759369414699</v>
      </c>
      <c r="I143" s="7">
        <f t="shared" si="56"/>
        <v>4.1660616695338133</v>
      </c>
      <c r="J143" s="7">
        <f>I143/MAX(I$2:I142)-1</f>
        <v>5.801575936941461E-2</v>
      </c>
      <c r="K143" s="7">
        <f t="shared" si="46"/>
        <v>0.97996212486262824</v>
      </c>
      <c r="L143" s="1">
        <v>5.8499926082310303</v>
      </c>
      <c r="M143" s="2">
        <v>3.80919052019587</v>
      </c>
      <c r="N143" s="7">
        <f t="shared" si="57"/>
        <v>3.3747118054720104</v>
      </c>
      <c r="O143" s="7">
        <f>N143/MAX(N$2:N142)-1</f>
        <v>3.8091905201958598E-2</v>
      </c>
      <c r="P143" s="7">
        <f t="shared" si="47"/>
        <v>0.15538725957491439</v>
      </c>
      <c r="Q143" s="1">
        <v>5.8499926082310303</v>
      </c>
      <c r="R143" s="2">
        <v>2.5752600338697902</v>
      </c>
      <c r="S143" s="7">
        <f t="shared" si="58"/>
        <v>2.9251083537758453</v>
      </c>
      <c r="T143" s="7">
        <f>S143/MAX(S$2:S142)-1</f>
        <v>2.5752600338697862E-2</v>
      </c>
      <c r="U143" s="7">
        <f t="shared" si="48"/>
        <v>-0.35529107403720461</v>
      </c>
      <c r="V143" s="1">
        <v>5.8499926082310303</v>
      </c>
      <c r="W143" s="2">
        <v>1.9549515041286001</v>
      </c>
      <c r="X143" s="7">
        <f t="shared" si="59"/>
        <v>2.9751639106007417</v>
      </c>
      <c r="Y143" s="7">
        <f>X143/MAX(X$2:X142)-1</f>
        <v>1.9549515041286103E-2</v>
      </c>
      <c r="Z143" s="7">
        <f t="shared" si="49"/>
        <v>-0.61201390389190236</v>
      </c>
      <c r="AA143" s="1">
        <v>5.8499926082310303</v>
      </c>
      <c r="AB143" s="2">
        <v>1.5992780636833901</v>
      </c>
      <c r="AC143" s="7">
        <f t="shared" si="60"/>
        <v>2.9413398247356684</v>
      </c>
      <c r="AD143" s="7">
        <f>AC143/MAX(AC$2:AC142)-1</f>
        <v>1.5992780636833848E-2</v>
      </c>
      <c r="AE143" s="7">
        <f t="shared" si="50"/>
        <v>-0.7592140273100787</v>
      </c>
      <c r="AF143" s="1">
        <v>5.8499926082310303</v>
      </c>
      <c r="AG143" s="2">
        <v>1.33295105459339</v>
      </c>
      <c r="AH143" s="7">
        <f t="shared" si="61"/>
        <v>2.8137221864654567</v>
      </c>
      <c r="AI143" s="7">
        <f>AH143/MAX(AH$2:AH142)-1</f>
        <v>1.3329510545933898E-2</v>
      </c>
      <c r="AJ143" s="7">
        <f t="shared" si="51"/>
        <v>-0.8694369569687268</v>
      </c>
      <c r="AK143" s="1">
        <v>5.8499926082310303</v>
      </c>
      <c r="AL143" s="2">
        <v>1.15154347901989</v>
      </c>
      <c r="AM143" s="7">
        <f t="shared" si="62"/>
        <v>2.6721503972937968</v>
      </c>
      <c r="AN143" s="7">
        <f>AM143/MAX(AM$2:AM142)-1</f>
        <v>1.1515434790198897E-2</v>
      </c>
      <c r="AO143" s="7">
        <f t="shared" si="52"/>
        <v>-0.94451486405109408</v>
      </c>
      <c r="AP143" s="1">
        <v>5.8499926082310303</v>
      </c>
      <c r="AQ143" s="2">
        <v>1.0224821325710001</v>
      </c>
      <c r="AR143" s="7">
        <f t="shared" si="63"/>
        <v>2.5576653767603759</v>
      </c>
      <c r="AS143" s="7">
        <f>AR143/MAX(AR$2:AR142)-1</f>
        <v>1.0224821325709899E-2</v>
      </c>
      <c r="AT143" s="7">
        <f t="shared" si="53"/>
        <v>-0.99792859688988078</v>
      </c>
      <c r="AU143" s="1">
        <v>5.8499926082310303</v>
      </c>
      <c r="AV143" s="2">
        <v>0.91986937310315597</v>
      </c>
      <c r="AW143" s="7">
        <f t="shared" si="64"/>
        <v>2.4753927302654621</v>
      </c>
      <c r="AX143" s="7">
        <f>IF(AW143/MAX(AW$2:AW142)-1&lt;0,AW143/MAX(AW$2:AW142)-1,0)</f>
        <v>0</v>
      </c>
      <c r="AY143" s="7">
        <f t="shared" si="54"/>
        <v>-1.0403962347293532</v>
      </c>
      <c r="AZ143" s="1">
        <v>5.8499926082310303</v>
      </c>
      <c r="BA143" s="2">
        <v>3.7769999999999992</v>
      </c>
      <c r="BB143" s="7">
        <f t="shared" si="65"/>
        <v>3.6407523172399703</v>
      </c>
      <c r="BC143" s="7">
        <f>BB143/MAX(BB$2:BB142)-1</f>
        <v>3.1706073071181562E-2</v>
      </c>
      <c r="BD143" s="1">
        <v>5.8499926082310303</v>
      </c>
      <c r="BE143" s="2">
        <v>3.433734848481818</v>
      </c>
      <c r="BF143" s="7">
        <f t="shared" si="66"/>
        <v>3.2694917288337635</v>
      </c>
      <c r="BG143" s="7">
        <f>BF143/MAX(BF$2:BF142)-1</f>
        <v>2.9860348553230276E-2</v>
      </c>
      <c r="BH143" s="2">
        <v>3.7769999999999992</v>
      </c>
    </row>
    <row r="144" spans="1:60" x14ac:dyDescent="0.25">
      <c r="A144" s="5">
        <v>195806</v>
      </c>
      <c r="B144" s="4">
        <v>21337</v>
      </c>
      <c r="C144" s="2">
        <v>3.3100006591621001</v>
      </c>
      <c r="D144" s="7">
        <f t="shared" si="55"/>
        <v>5.279794543979925</v>
      </c>
      <c r="E144" s="7">
        <f>D144/MAX(D$2:D143)-1</f>
        <v>3.3100006591620934E-2</v>
      </c>
      <c r="F144" s="7">
        <f t="shared" si="45"/>
        <v>-3.6301559665192773E-2</v>
      </c>
      <c r="G144" s="1">
        <v>5.6999950695352899</v>
      </c>
      <c r="H144" s="2">
        <v>3.5733763328669101</v>
      </c>
      <c r="I144" s="7">
        <f t="shared" si="56"/>
        <v>4.3149307312455747</v>
      </c>
      <c r="J144" s="7">
        <f>I144/MAX(I$2:I143)-1</f>
        <v>3.5733763328669177E-2</v>
      </c>
      <c r="K144" s="7">
        <f t="shared" si="46"/>
        <v>7.7898130615901784E-2</v>
      </c>
      <c r="L144" s="1">
        <v>5.6999950695352899</v>
      </c>
      <c r="M144" s="2">
        <v>2.4454494108497902</v>
      </c>
      <c r="N144" s="7">
        <f t="shared" si="57"/>
        <v>3.4572386754368041</v>
      </c>
      <c r="O144" s="7">
        <f>N144/MAX(N$2:N143)-1</f>
        <v>2.4454494108497871E-2</v>
      </c>
      <c r="P144" s="7">
        <f t="shared" si="47"/>
        <v>-0.41117097490229315</v>
      </c>
      <c r="Q144" s="1">
        <v>5.6999950695352899</v>
      </c>
      <c r="R144" s="2">
        <v>1.65167852941177</v>
      </c>
      <c r="S144" s="7">
        <f t="shared" si="58"/>
        <v>2.9734217404171912</v>
      </c>
      <c r="T144" s="7">
        <f>S144/MAX(S$2:S143)-1</f>
        <v>1.6516785294117708E-2</v>
      </c>
      <c r="U144" s="7">
        <f t="shared" si="48"/>
        <v>-0.75535002355646608</v>
      </c>
      <c r="V144" s="1">
        <v>5.6999950695352899</v>
      </c>
      <c r="W144" s="2">
        <v>1.2617907260996899</v>
      </c>
      <c r="X144" s="7">
        <f t="shared" si="59"/>
        <v>3.0127042529109667</v>
      </c>
      <c r="Y144" s="7">
        <f>X144/MAX(X$2:X143)-1</f>
        <v>1.2617907260996875E-2</v>
      </c>
      <c r="Z144" s="7">
        <f t="shared" si="49"/>
        <v>-0.92440537235272302</v>
      </c>
      <c r="AA144" s="1">
        <v>5.6999950695352899</v>
      </c>
      <c r="AB144" s="2">
        <v>1.0186891746556801</v>
      </c>
      <c r="AC144" s="7">
        <f t="shared" si="60"/>
        <v>2.9713029351200873</v>
      </c>
      <c r="AD144" s="7">
        <f>AC144/MAX(AC$2:AC143)-1</f>
        <v>1.0186891746556848E-2</v>
      </c>
      <c r="AE144" s="7">
        <f t="shared" si="50"/>
        <v>-1.0298142033629669</v>
      </c>
      <c r="AF144" s="1">
        <v>5.6999950695352899</v>
      </c>
      <c r="AG144" s="2">
        <v>0.86581806521924698</v>
      </c>
      <c r="AH144" s="7">
        <f t="shared" si="61"/>
        <v>2.8380839014609562</v>
      </c>
      <c r="AI144" s="7">
        <f>AH144/MAX(AH$2:AH143)-1</f>
        <v>8.658180652192371E-3</v>
      </c>
      <c r="AJ144" s="7">
        <f t="shared" si="51"/>
        <v>-1.0960991153481743</v>
      </c>
      <c r="AK144" s="1">
        <v>5.6999950695352899</v>
      </c>
      <c r="AL144" s="2">
        <v>0.75482138002439603</v>
      </c>
      <c r="AM144" s="7">
        <f t="shared" si="62"/>
        <v>2.6923203597989773</v>
      </c>
      <c r="AN144" s="7">
        <f>AM144/MAX(AM$2:AM143)-1</f>
        <v>7.5482138002440635E-3</v>
      </c>
      <c r="AO144" s="7">
        <f t="shared" si="52"/>
        <v>-1.1442272772743483</v>
      </c>
      <c r="AP144" s="1">
        <v>5.6999950695352899</v>
      </c>
      <c r="AQ144" s="2">
        <v>0.66857119325176995</v>
      </c>
      <c r="AR144" s="7">
        <f t="shared" si="63"/>
        <v>2.57476519068917</v>
      </c>
      <c r="AS144" s="7">
        <f>AR144/MAX(AR$2:AR143)-1</f>
        <v>6.6857119325176573E-3</v>
      </c>
      <c r="AT144" s="7">
        <f t="shared" si="53"/>
        <v>-1.1816253576572766</v>
      </c>
      <c r="AU144" s="1">
        <v>5.6999950695352899</v>
      </c>
      <c r="AV144" s="2">
        <v>0.60257117163964702</v>
      </c>
      <c r="AW144" s="7">
        <f t="shared" si="64"/>
        <v>2.4903087332429052</v>
      </c>
      <c r="AX144" s="7">
        <f>IF(AW144/MAX(AW$2:AW143)-1&lt;0,AW144/MAX(AW$2:AW143)-1,0)</f>
        <v>0</v>
      </c>
      <c r="AY144" s="7">
        <f t="shared" si="54"/>
        <v>-1.2102429665678764</v>
      </c>
      <c r="AZ144" s="1">
        <v>5.6999950695352899</v>
      </c>
      <c r="BA144" s="2">
        <v>3.7330000000000005</v>
      </c>
      <c r="BB144" s="7">
        <f t="shared" si="65"/>
        <v>3.7766616012425387</v>
      </c>
      <c r="BC144" s="7">
        <f>BB144/MAX(BB$2:BB143)-1</f>
        <v>3.7330000000000085E-2</v>
      </c>
      <c r="BD144" s="1">
        <v>5.6999950695352899</v>
      </c>
      <c r="BE144" s="2">
        <v>3.3937219697000001</v>
      </c>
      <c r="BF144" s="7">
        <f t="shared" si="66"/>
        <v>3.3804491879327192</v>
      </c>
      <c r="BG144" s="7">
        <f>BF144/MAX(BF$2:BF143)-1</f>
        <v>3.3937219697000032E-2</v>
      </c>
      <c r="BH144" s="2">
        <v>3.7330000000000005</v>
      </c>
    </row>
    <row r="145" spans="1:60" x14ac:dyDescent="0.25">
      <c r="A145" s="5">
        <v>195807</v>
      </c>
      <c r="B145" s="4">
        <v>21367</v>
      </c>
      <c r="C145" s="2">
        <v>5.5499983323822004</v>
      </c>
      <c r="D145" s="7">
        <f t="shared" si="55"/>
        <v>5.5728230531240177</v>
      </c>
      <c r="E145" s="7">
        <f>D145/MAX(D$2:D144)-1</f>
        <v>5.5499983323822111E-2</v>
      </c>
      <c r="F145" s="7">
        <f t="shared" si="45"/>
        <v>0.36573027120586754</v>
      </c>
      <c r="G145" s="1">
        <v>8.2899995477652908</v>
      </c>
      <c r="H145" s="2">
        <v>4.5834514114570197</v>
      </c>
      <c r="I145" s="7">
        <f t="shared" si="56"/>
        <v>4.5127034847502427</v>
      </c>
      <c r="J145" s="7">
        <f>I145/MAX(I$2:I144)-1</f>
        <v>4.583451411457018E-2</v>
      </c>
      <c r="K145" s="7">
        <f t="shared" si="46"/>
        <v>0.14198896409980299</v>
      </c>
      <c r="L145" s="1">
        <v>8.2899995477652908</v>
      </c>
      <c r="M145" s="2">
        <v>4.4982118394335604</v>
      </c>
      <c r="N145" s="7">
        <f t="shared" si="57"/>
        <v>3.6127525948527781</v>
      </c>
      <c r="O145" s="7">
        <f>N145/MAX(N$2:N144)-1</f>
        <v>4.4982118394335524E-2</v>
      </c>
      <c r="P145" s="7">
        <f t="shared" si="47"/>
        <v>0.12225726473911924</v>
      </c>
      <c r="Q145" s="1">
        <v>8.2899995477652908</v>
      </c>
      <c r="R145" s="2">
        <v>4.4679980635253997</v>
      </c>
      <c r="S145" s="7">
        <f t="shared" si="58"/>
        <v>3.1062741661994746</v>
      </c>
      <c r="T145" s="7">
        <f>S145/MAX(S$2:S144)-1</f>
        <v>4.4679980635254024E-2</v>
      </c>
      <c r="U145" s="7">
        <f t="shared" si="48"/>
        <v>0.11526322278631795</v>
      </c>
      <c r="V145" s="1">
        <v>8.2899995477652908</v>
      </c>
      <c r="W145" s="2">
        <v>4.4572989735640602</v>
      </c>
      <c r="X145" s="7">
        <f t="shared" si="59"/>
        <v>3.1469894886524878</v>
      </c>
      <c r="Y145" s="7">
        <f>X145/MAX(X$2:X144)-1</f>
        <v>4.4572989735640611E-2</v>
      </c>
      <c r="Z145" s="7">
        <f t="shared" si="49"/>
        <v>0.11278654180894321</v>
      </c>
      <c r="AA145" s="1">
        <v>8.2899995477652908</v>
      </c>
      <c r="AB145" s="2">
        <v>4.4461962769781103</v>
      </c>
      <c r="AC145" s="7">
        <f t="shared" si="60"/>
        <v>3.103412895599138</v>
      </c>
      <c r="AD145" s="7">
        <f>AC145/MAX(AC$2:AC144)-1</f>
        <v>4.4461962769781094E-2</v>
      </c>
      <c r="AE145" s="7">
        <f t="shared" si="50"/>
        <v>0.11021643187143015</v>
      </c>
      <c r="AF145" s="1">
        <v>8.2899995477652908</v>
      </c>
      <c r="AG145" s="2">
        <v>4.2099035311706796</v>
      </c>
      <c r="AH145" s="7">
        <f t="shared" si="61"/>
        <v>2.9575644958461478</v>
      </c>
      <c r="AI145" s="7">
        <f>AH145/MAX(AH$2:AH144)-1</f>
        <v>4.2099035311706778E-2</v>
      </c>
      <c r="AJ145" s="7">
        <f t="shared" si="51"/>
        <v>5.5518158396998363E-2</v>
      </c>
      <c r="AK145" s="1">
        <v>8.2899995477652908</v>
      </c>
      <c r="AL145" s="2">
        <v>3.6290287202106399</v>
      </c>
      <c r="AM145" s="7">
        <f t="shared" si="62"/>
        <v>2.7900254388961607</v>
      </c>
      <c r="AN145" s="7">
        <f>AM145/MAX(AM$2:AM144)-1</f>
        <v>3.6290287202106475E-2</v>
      </c>
      <c r="AO145" s="7">
        <f t="shared" si="52"/>
        <v>-7.8945763276647929E-2</v>
      </c>
      <c r="AP145" s="1">
        <v>8.2899995477652908</v>
      </c>
      <c r="AQ145" s="2">
        <v>3.17513218524897</v>
      </c>
      <c r="AR145" s="7">
        <f t="shared" si="63"/>
        <v>2.6565173889533287</v>
      </c>
      <c r="AS145" s="7">
        <f>AR145/MAX(AR$2:AR144)-1</f>
        <v>3.1751321852489633E-2</v>
      </c>
      <c r="AT145" s="7">
        <f t="shared" si="53"/>
        <v>-0.18401609336060143</v>
      </c>
      <c r="AU145" s="1">
        <v>8.2899995477652908</v>
      </c>
      <c r="AV145" s="2">
        <v>2.83021482921973</v>
      </c>
      <c r="AW145" s="7">
        <f t="shared" si="64"/>
        <v>2.5607898203044996</v>
      </c>
      <c r="AX145" s="7">
        <f>IF(AW145/MAX(AW$2:AW144)-1&lt;0,AW145/MAX(AW$2:AW144)-1,0)</f>
        <v>0</v>
      </c>
      <c r="AY145" s="7">
        <f t="shared" si="54"/>
        <v>-0.2638593564353835</v>
      </c>
      <c r="AZ145" s="1">
        <v>8.2899995477652908</v>
      </c>
      <c r="BA145" s="2">
        <v>4.3670000000000009</v>
      </c>
      <c r="BB145" s="7">
        <f t="shared" si="65"/>
        <v>3.9415884133688008</v>
      </c>
      <c r="BC145" s="7">
        <f>BB145/MAX(BB$2:BB144)-1</f>
        <v>4.3670000000000098E-2</v>
      </c>
      <c r="BD145" s="1">
        <v>8.2899995477652908</v>
      </c>
      <c r="BE145" s="2">
        <v>3.9700689393909094</v>
      </c>
      <c r="BF145" s="7">
        <f t="shared" si="66"/>
        <v>3.5146553511547283</v>
      </c>
      <c r="BG145" s="7">
        <f>BF145/MAX(BF$2:BF144)-1</f>
        <v>3.9700689393909139E-2</v>
      </c>
      <c r="BH145" s="2">
        <v>4.3670000000000009</v>
      </c>
    </row>
    <row r="146" spans="1:60" x14ac:dyDescent="0.25">
      <c r="A146" s="5">
        <v>195808</v>
      </c>
      <c r="B146" s="4">
        <v>21398</v>
      </c>
      <c r="C146" s="2">
        <v>4.8299996471319204</v>
      </c>
      <c r="D146" s="7">
        <f t="shared" si="55"/>
        <v>5.8419903869251932</v>
      </c>
      <c r="E146" s="7">
        <f>D146/MAX(D$2:D145)-1</f>
        <v>4.8299996471319107E-2</v>
      </c>
      <c r="F146" s="7">
        <f t="shared" si="45"/>
        <v>0.48708518507869181</v>
      </c>
      <c r="G146" s="1">
        <v>6.5099929327218096</v>
      </c>
      <c r="H146" s="2">
        <v>5.4823844182455996</v>
      </c>
      <c r="I146" s="7">
        <f t="shared" si="56"/>
        <v>4.7601072374398159</v>
      </c>
      <c r="J146" s="7">
        <f>I146/MAX(I$2:I145)-1</f>
        <v>5.4823844182456005E-2</v>
      </c>
      <c r="K146" s="7">
        <f t="shared" si="46"/>
        <v>0.68626325144564149</v>
      </c>
      <c r="L146" s="1">
        <v>6.5099929327218096</v>
      </c>
      <c r="M146" s="2">
        <v>4.0616234048384001</v>
      </c>
      <c r="N146" s="7">
        <f t="shared" si="57"/>
        <v>3.7594889998042254</v>
      </c>
      <c r="O146" s="7">
        <f>N146/MAX(N$2:N145)-1</f>
        <v>4.0616234048383992E-2</v>
      </c>
      <c r="P146" s="7">
        <f t="shared" si="47"/>
        <v>0.25249403433636697</v>
      </c>
      <c r="Q146" s="1">
        <v>6.5099929327218096</v>
      </c>
      <c r="R146" s="2">
        <v>3.8274393445651702</v>
      </c>
      <c r="S146" s="7">
        <f t="shared" si="58"/>
        <v>3.225164925786657</v>
      </c>
      <c r="T146" s="7">
        <f>S146/MAX(S$2:S145)-1</f>
        <v>3.8274393445651755E-2</v>
      </c>
      <c r="U146" s="7">
        <f t="shared" si="48"/>
        <v>0.18099584743118047</v>
      </c>
      <c r="V146" s="1">
        <v>6.5099929327218096</v>
      </c>
      <c r="W146" s="2">
        <v>3.7072485508903599</v>
      </c>
      <c r="X146" s="7">
        <f t="shared" si="59"/>
        <v>3.2636562108672287</v>
      </c>
      <c r="Y146" s="7">
        <f>X146/MAX(X$2:X145)-1</f>
        <v>3.7072485508903519E-2</v>
      </c>
      <c r="Z146" s="7">
        <f t="shared" si="49"/>
        <v>0.14430067774107402</v>
      </c>
      <c r="AA146" s="1">
        <v>6.5099929327218096</v>
      </c>
      <c r="AB146" s="2">
        <v>3.2341260953588802</v>
      </c>
      <c r="AC146" s="7">
        <f t="shared" si="60"/>
        <v>3.2037811819024422</v>
      </c>
      <c r="AD146" s="7">
        <f>AC146/MAX(AC$2:AC145)-1</f>
        <v>3.2341260953588691E-2</v>
      </c>
      <c r="AE146" s="7">
        <f t="shared" si="50"/>
        <v>-1.4723094734403475E-4</v>
      </c>
      <c r="AF146" s="1">
        <v>6.5099929327218096</v>
      </c>
      <c r="AG146" s="2">
        <v>2.7083440031235599</v>
      </c>
      <c r="AH146" s="7">
        <f t="shared" si="61"/>
        <v>3.0376655165079085</v>
      </c>
      <c r="AI146" s="7">
        <f>AH146/MAX(AH$2:AH145)-1</f>
        <v>2.7083440031235639E-2</v>
      </c>
      <c r="AJ146" s="7">
        <f t="shared" si="51"/>
        <v>-0.1606725299714562</v>
      </c>
      <c r="AK146" s="1">
        <v>6.5099929327218096</v>
      </c>
      <c r="AL146" s="2">
        <v>2.33222805235209</v>
      </c>
      <c r="AM146" s="7">
        <f t="shared" si="62"/>
        <v>2.8550951948498566</v>
      </c>
      <c r="AN146" s="7">
        <f>AM146/MAX(AM$2:AM145)-1</f>
        <v>2.3322280523520922E-2</v>
      </c>
      <c r="AO146" s="7">
        <f t="shared" si="52"/>
        <v>-0.27550360991304235</v>
      </c>
      <c r="AP146" s="1">
        <v>6.5099929327218096</v>
      </c>
      <c r="AQ146" s="2">
        <v>2.0526559327165401</v>
      </c>
      <c r="AR146" s="7">
        <f t="shared" si="63"/>
        <v>2.7110465507413255</v>
      </c>
      <c r="AS146" s="7">
        <f>AR146/MAX(AR$2:AR145)-1</f>
        <v>2.0526559327165295E-2</v>
      </c>
      <c r="AT146" s="7">
        <f t="shared" si="53"/>
        <v>-0.36085911890823197</v>
      </c>
      <c r="AU146" s="1">
        <v>6.5099929327218096</v>
      </c>
      <c r="AV146" s="2">
        <v>1.8264893192734599</v>
      </c>
      <c r="AW146" s="7">
        <f t="shared" si="64"/>
        <v>2.6075623728614032</v>
      </c>
      <c r="AX146" s="7">
        <f>IF(AW146/MAX(AW$2:AW145)-1&lt;0,AW146/MAX(AW$2:AW145)-1,0)</f>
        <v>0</v>
      </c>
      <c r="AY146" s="7">
        <f t="shared" si="54"/>
        <v>-0.42990951790122822</v>
      </c>
      <c r="AZ146" s="1">
        <v>6.5099929327218096</v>
      </c>
      <c r="BA146" s="2">
        <v>3.5580000000000003</v>
      </c>
      <c r="BB146" s="7">
        <f t="shared" si="65"/>
        <v>4.0818301291164625</v>
      </c>
      <c r="BC146" s="7">
        <f>BB146/MAX(BB$2:BB145)-1</f>
        <v>3.5579999999999945E-2</v>
      </c>
      <c r="BD146" s="1">
        <v>6.5099929327218096</v>
      </c>
      <c r="BE146" s="2">
        <v>3.234608333336364</v>
      </c>
      <c r="BF146" s="7">
        <f t="shared" si="66"/>
        <v>3.6283406860312319</v>
      </c>
      <c r="BG146" s="7">
        <f>BF146/MAX(BF$2:BF145)-1</f>
        <v>3.2346083333363751E-2</v>
      </c>
      <c r="BH146" s="2">
        <v>3.5580000000000003</v>
      </c>
    </row>
    <row r="147" spans="1:60" x14ac:dyDescent="0.25">
      <c r="A147" s="5">
        <v>195809</v>
      </c>
      <c r="B147" s="4">
        <v>21429</v>
      </c>
      <c r="C147" s="2">
        <v>5.2800047394756904</v>
      </c>
      <c r="D147" s="7">
        <f t="shared" si="55"/>
        <v>6.1504477562345583</v>
      </c>
      <c r="E147" s="7">
        <f>D147/MAX(D$2:D146)-1</f>
        <v>5.2800047394756966E-2</v>
      </c>
      <c r="F147" s="7">
        <f t="shared" si="45"/>
        <v>3.18965700085031E-2</v>
      </c>
      <c r="G147" s="1">
        <v>11.0999937710643</v>
      </c>
      <c r="H147" s="2">
        <v>5.2801300321555598</v>
      </c>
      <c r="I147" s="7">
        <f t="shared" si="56"/>
        <v>5.0114470892466851</v>
      </c>
      <c r="J147" s="7">
        <f>I147/MAX(I$2:I146)-1</f>
        <v>5.28013003215555E-2</v>
      </c>
      <c r="K147" s="7">
        <f t="shared" si="46"/>
        <v>3.1917411331824574E-2</v>
      </c>
      <c r="L147" s="1">
        <v>11.0999937710643</v>
      </c>
      <c r="M147" s="2">
        <v>5.2800062683737199</v>
      </c>
      <c r="N147" s="7">
        <f t="shared" si="57"/>
        <v>3.9579902546527093</v>
      </c>
      <c r="O147" s="7">
        <f>N147/MAX(N$2:N146)-1</f>
        <v>5.280006268373727E-2</v>
      </c>
      <c r="P147" s="7">
        <f t="shared" si="47"/>
        <v>3.1896824327096951E-2</v>
      </c>
      <c r="Q147" s="1">
        <v>11.0999937710643</v>
      </c>
      <c r="R147" s="2">
        <v>5.2800615005427201</v>
      </c>
      <c r="S147" s="7">
        <f t="shared" si="58"/>
        <v>3.3954556173621255</v>
      </c>
      <c r="T147" s="7">
        <f>S147/MAX(S$2:S146)-1</f>
        <v>5.2800615005427209E-2</v>
      </c>
      <c r="U147" s="7">
        <f t="shared" si="48"/>
        <v>3.1906011707341975E-2</v>
      </c>
      <c r="V147" s="1">
        <v>11.0999937710643</v>
      </c>
      <c r="W147" s="2">
        <v>4.8378357670436696</v>
      </c>
      <c r="X147" s="7">
        <f t="shared" si="59"/>
        <v>3.4215465383499053</v>
      </c>
      <c r="Y147" s="7">
        <f>X147/MAX(X$2:X146)-1</f>
        <v>4.8378357670436634E-2</v>
      </c>
      <c r="Z147" s="7">
        <f t="shared" si="49"/>
        <v>-4.1654307239526789E-2</v>
      </c>
      <c r="AA147" s="1">
        <v>11.0999937710643</v>
      </c>
      <c r="AB147" s="2">
        <v>3.9014408328057</v>
      </c>
      <c r="AC147" s="7">
        <f t="shared" si="60"/>
        <v>3.3287748091269291</v>
      </c>
      <c r="AD147" s="7">
        <f>AC147/MAX(AC$2:AC146)-1</f>
        <v>3.9014408328057026E-2</v>
      </c>
      <c r="AE147" s="7">
        <f t="shared" si="50"/>
        <v>-0.19741527908022416</v>
      </c>
      <c r="AF147" s="1">
        <v>11.0999937710643</v>
      </c>
      <c r="AG147" s="2">
        <v>3.2727960201791801</v>
      </c>
      <c r="AH147" s="7">
        <f t="shared" si="61"/>
        <v>3.1370821126385349</v>
      </c>
      <c r="AI147" s="7">
        <f>AH147/MAX(AH$2:AH146)-1</f>
        <v>3.2727960201791806E-2</v>
      </c>
      <c r="AJ147" s="7">
        <f t="shared" si="51"/>
        <v>-0.30198475439141315</v>
      </c>
      <c r="AK147" s="1">
        <v>11.0999937710643</v>
      </c>
      <c r="AL147" s="2">
        <v>2.83627778861772</v>
      </c>
      <c r="AM147" s="7">
        <f t="shared" si="62"/>
        <v>2.9360736257052751</v>
      </c>
      <c r="AN147" s="7">
        <f>AM147/MAX(AM$2:AM146)-1</f>
        <v>2.8362777886177248E-2</v>
      </c>
      <c r="AO147" s="7">
        <f t="shared" si="52"/>
        <v>-0.37459568113625652</v>
      </c>
      <c r="AP147" s="1">
        <v>11.0999937710643</v>
      </c>
      <c r="AQ147" s="2">
        <v>2.5008385523822301</v>
      </c>
      <c r="AR147" s="7">
        <f t="shared" si="63"/>
        <v>2.7788454480552933</v>
      </c>
      <c r="AS147" s="7">
        <f>AR147/MAX(AR$2:AR146)-1</f>
        <v>2.5008385523822341E-2</v>
      </c>
      <c r="AT147" s="7">
        <f t="shared" si="53"/>
        <v>-0.43039301570007527</v>
      </c>
      <c r="AU147" s="1">
        <v>11.0999937710643</v>
      </c>
      <c r="AV147" s="2">
        <v>2.2345096580383799</v>
      </c>
      <c r="AW147" s="7">
        <f t="shared" si="64"/>
        <v>2.6658286059223659</v>
      </c>
      <c r="AX147" s="7">
        <f>IF(AW147/MAX(AW$2:AW146)-1&lt;0,AW147/MAX(AW$2:AW146)-1,0)</f>
        <v>0</v>
      </c>
      <c r="AY147" s="7">
        <f t="shared" si="54"/>
        <v>-0.47469445934897281</v>
      </c>
      <c r="AZ147" s="1">
        <v>11.0999937710643</v>
      </c>
      <c r="BA147" s="2">
        <v>5.5970000000000004</v>
      </c>
      <c r="BB147" s="7">
        <f t="shared" si="65"/>
        <v>4.3102901614431115</v>
      </c>
      <c r="BC147" s="7">
        <f>BB147/MAX(BB$2:BB146)-1</f>
        <v>5.5970000000000075E-2</v>
      </c>
      <c r="BD147" s="1">
        <v>11.0999937710643</v>
      </c>
      <c r="BE147" s="2">
        <v>5.0882507575727267</v>
      </c>
      <c r="BF147" s="7">
        <f t="shared" si="66"/>
        <v>3.8129597584755359</v>
      </c>
      <c r="BG147" s="7">
        <f>BF147/MAX(BF$2:BF146)-1</f>
        <v>5.088250757572732E-2</v>
      </c>
      <c r="BH147" s="2">
        <v>5.5970000000000004</v>
      </c>
    </row>
    <row r="148" spans="1:60" x14ac:dyDescent="0.25">
      <c r="A148" s="5">
        <v>195810</v>
      </c>
      <c r="B148" s="4">
        <v>21459</v>
      </c>
      <c r="C148" s="2">
        <v>2.4200115459081299</v>
      </c>
      <c r="D148" s="7">
        <f t="shared" si="55"/>
        <v>6.2992893020604832</v>
      </c>
      <c r="E148" s="7">
        <f>D148/MAX(D$2:D147)-1</f>
        <v>2.4200115459081406E-2</v>
      </c>
      <c r="F148" s="7">
        <f t="shared" si="45"/>
        <v>-6.9923786589610293E-2</v>
      </c>
      <c r="G148" s="1">
        <v>7.0399999236847099</v>
      </c>
      <c r="H148" s="2">
        <v>4.93940529414773</v>
      </c>
      <c r="I148" s="7">
        <f t="shared" si="56"/>
        <v>5.2589827720863482</v>
      </c>
      <c r="J148" s="7">
        <f>I148/MAX(I$2:I147)-1</f>
        <v>4.9394052941477362E-2</v>
      </c>
      <c r="K148" s="7">
        <f t="shared" si="46"/>
        <v>0.51353207489980135</v>
      </c>
      <c r="L148" s="1">
        <v>7.0399999236847099</v>
      </c>
      <c r="M148" s="2">
        <v>5.79173879913471</v>
      </c>
      <c r="N148" s="7">
        <f t="shared" si="57"/>
        <v>4.1872267118974005</v>
      </c>
      <c r="O148" s="7">
        <f>N148/MAX(N$2:N147)-1</f>
        <v>5.7917387991347047E-2</v>
      </c>
      <c r="P148" s="7">
        <f t="shared" si="47"/>
        <v>0.71092042667131417</v>
      </c>
      <c r="Q148" s="1">
        <v>7.0399999236847099</v>
      </c>
      <c r="R148" s="2">
        <v>6.0573510697561597</v>
      </c>
      <c r="S148" s="7">
        <f t="shared" si="58"/>
        <v>3.6011302845235056</v>
      </c>
      <c r="T148" s="7">
        <f>S148/MAX(S$2:S147)-1</f>
        <v>6.0573510697561561E-2</v>
      </c>
      <c r="U148" s="7">
        <f t="shared" si="48"/>
        <v>0.77243246157490253</v>
      </c>
      <c r="V148" s="1">
        <v>7.0399999236847099</v>
      </c>
      <c r="W148" s="2">
        <v>6.0081247218649798</v>
      </c>
      <c r="X148" s="7">
        <f t="shared" si="59"/>
        <v>3.6271173217906214</v>
      </c>
      <c r="Y148" s="7">
        <f>X148/MAX(X$2:X147)-1</f>
        <v>6.0081247218649825E-2</v>
      </c>
      <c r="Z148" s="7">
        <f t="shared" si="49"/>
        <v>0.76103233754232746</v>
      </c>
      <c r="AA148" s="1">
        <v>7.0399999236847099</v>
      </c>
      <c r="AB148" s="2">
        <v>5.9754894849247497</v>
      </c>
      <c r="AC148" s="7">
        <f t="shared" si="60"/>
        <v>3.5276853978231326</v>
      </c>
      <c r="AD148" s="7">
        <f>AC148/MAX(AC$2:AC147)-1</f>
        <v>5.9754894849247453E-2</v>
      </c>
      <c r="AE148" s="7">
        <f t="shared" si="50"/>
        <v>0.75347447950716406</v>
      </c>
      <c r="AF148" s="1">
        <v>7.0399999236847099</v>
      </c>
      <c r="AG148" s="2">
        <v>5.9472543738809298</v>
      </c>
      <c r="AH148" s="7">
        <f t="shared" si="61"/>
        <v>3.3236523657946662</v>
      </c>
      <c r="AI148" s="7">
        <f>AH148/MAX(AH$2:AH147)-1</f>
        <v>5.947254373880928E-2</v>
      </c>
      <c r="AJ148" s="7">
        <f t="shared" si="51"/>
        <v>0.74693562822604442</v>
      </c>
      <c r="AK148" s="1">
        <v>7.0399999236847099</v>
      </c>
      <c r="AL148" s="2">
        <v>5.92727290896004</v>
      </c>
      <c r="AM148" s="7">
        <f t="shared" si="62"/>
        <v>3.1101027223088247</v>
      </c>
      <c r="AN148" s="7">
        <f>AM148/MAX(AM$2:AM147)-1</f>
        <v>5.9272729089600462E-2</v>
      </c>
      <c r="AO148" s="7">
        <f t="shared" si="52"/>
        <v>0.74230820433194922</v>
      </c>
      <c r="AP148" s="1">
        <v>7.0399999236847099</v>
      </c>
      <c r="AQ148" s="2">
        <v>5.8020418021575804</v>
      </c>
      <c r="AR148" s="7">
        <f t="shared" si="63"/>
        <v>2.9400752225688143</v>
      </c>
      <c r="AS148" s="7">
        <f>AR148/MAX(AR$2:AR147)-1</f>
        <v>5.8020418021575759E-2</v>
      </c>
      <c r="AT148" s="7">
        <f t="shared" si="53"/>
        <v>0.71330645605192888</v>
      </c>
      <c r="AU148" s="1">
        <v>7.0399999236847099</v>
      </c>
      <c r="AV148" s="2">
        <v>5.1850553848654197</v>
      </c>
      <c r="AW148" s="7">
        <f t="shared" si="64"/>
        <v>2.8040532956050264</v>
      </c>
      <c r="AX148" s="7">
        <f>IF(AW148/MAX(AW$2:AW147)-1&lt;0,AW148/MAX(AW$2:AW147)-1,0)</f>
        <v>0</v>
      </c>
      <c r="AY148" s="7">
        <f t="shared" si="54"/>
        <v>0.57042115204575738</v>
      </c>
      <c r="AZ148" s="1">
        <v>7.0399999236847099</v>
      </c>
      <c r="BA148" s="2">
        <v>2.9939999999999998</v>
      </c>
      <c r="BB148" s="7">
        <f t="shared" si="65"/>
        <v>4.4393402488767189</v>
      </c>
      <c r="BC148" s="7">
        <f>BB148/MAX(BB$2:BB147)-1</f>
        <v>2.9940000000000078E-2</v>
      </c>
      <c r="BD148" s="1">
        <v>7.0399999236847099</v>
      </c>
      <c r="BE148" s="2">
        <v>2.7219462121181821</v>
      </c>
      <c r="BF148" s="7">
        <f t="shared" si="66"/>
        <v>3.9167464721909515</v>
      </c>
      <c r="BG148" s="7">
        <f>BF148/MAX(BF$2:BF147)-1</f>
        <v>2.721946212118187E-2</v>
      </c>
      <c r="BH148" s="2">
        <v>2.9939999999999998</v>
      </c>
    </row>
    <row r="149" spans="1:60" x14ac:dyDescent="0.25">
      <c r="A149" s="5">
        <v>195811</v>
      </c>
      <c r="B149" s="4">
        <v>21490</v>
      </c>
      <c r="C149" s="2">
        <v>4.4400015815869303</v>
      </c>
      <c r="D149" s="7">
        <f t="shared" si="55"/>
        <v>6.5789778467007052</v>
      </c>
      <c r="E149" s="7">
        <f>D149/MAX(D$2:D148)-1</f>
        <v>4.4400015815869276E-2</v>
      </c>
      <c r="F149" s="7">
        <f t="shared" si="45"/>
        <v>-0.14001570144334075</v>
      </c>
      <c r="G149" s="1">
        <v>10.3999984705777</v>
      </c>
      <c r="H149" s="2">
        <v>7.3312774158120604</v>
      </c>
      <c r="I149" s="7">
        <f t="shared" si="56"/>
        <v>5.6445333883577611</v>
      </c>
      <c r="J149" s="7">
        <f>I149/MAX(I$2:I148)-1</f>
        <v>7.3312774158120542E-2</v>
      </c>
      <c r="K149" s="7">
        <f t="shared" si="46"/>
        <v>0.41302147451707882</v>
      </c>
      <c r="L149" s="1">
        <v>10.3999984705777</v>
      </c>
      <c r="M149" s="2">
        <v>7.8765895187953401</v>
      </c>
      <c r="N149" s="7">
        <f t="shared" si="57"/>
        <v>4.5170373722149098</v>
      </c>
      <c r="O149" s="7">
        <f>N149/MAX(N$2:N148)-1</f>
        <v>7.8765895187953294E-2</v>
      </c>
      <c r="P149" s="7">
        <f t="shared" si="47"/>
        <v>0.51732762956497114</v>
      </c>
      <c r="Q149" s="1">
        <v>10.3999984705777</v>
      </c>
      <c r="R149" s="2">
        <v>8.0089804829639597</v>
      </c>
      <c r="S149" s="7">
        <f t="shared" si="58"/>
        <v>3.8895441061770981</v>
      </c>
      <c r="T149" s="7">
        <f>S149/MAX(S$2:S148)-1</f>
        <v>8.0089804829639677E-2</v>
      </c>
      <c r="U149" s="7">
        <f t="shared" si="48"/>
        <v>0.54265109544802237</v>
      </c>
      <c r="V149" s="1">
        <v>10.3999984705777</v>
      </c>
      <c r="W149" s="2">
        <v>6.1620481188189897</v>
      </c>
      <c r="X149" s="7">
        <f t="shared" si="59"/>
        <v>3.8506220364853783</v>
      </c>
      <c r="Y149" s="7">
        <f>X149/MAX(X$2:X148)-1</f>
        <v>6.1620481188189968E-2</v>
      </c>
      <c r="Z149" s="7">
        <f t="shared" si="49"/>
        <v>0.18937374751543412</v>
      </c>
      <c r="AA149" s="1">
        <v>10.3999984705777</v>
      </c>
      <c r="AB149" s="2">
        <v>4.9759169673598702</v>
      </c>
      <c r="AC149" s="7">
        <f t="shared" si="60"/>
        <v>3.7032200940884903</v>
      </c>
      <c r="AD149" s="7">
        <f>AC149/MAX(AC$2:AC148)-1</f>
        <v>4.9759169673598613E-2</v>
      </c>
      <c r="AE149" s="7">
        <f t="shared" si="50"/>
        <v>-3.7506930750060841E-2</v>
      </c>
      <c r="AF149" s="1">
        <v>10.3999984705777</v>
      </c>
      <c r="AG149" s="2">
        <v>4.1807041614543499</v>
      </c>
      <c r="AH149" s="7">
        <f t="shared" si="61"/>
        <v>3.4626044385637198</v>
      </c>
      <c r="AI149" s="7">
        <f>AH149/MAX(AH$2:AH148)-1</f>
        <v>4.1807041614543516E-2</v>
      </c>
      <c r="AJ149" s="7">
        <f t="shared" si="51"/>
        <v>-0.1896135679860107</v>
      </c>
      <c r="AK149" s="1">
        <v>10.3999984705777</v>
      </c>
      <c r="AL149" s="2">
        <v>3.61897391511667</v>
      </c>
      <c r="AM149" s="7">
        <f t="shared" si="62"/>
        <v>3.2226565285625148</v>
      </c>
      <c r="AN149" s="7">
        <f>AM149/MAX(AM$2:AM148)-1</f>
        <v>3.6189739151166744E-2</v>
      </c>
      <c r="AO149" s="7">
        <f t="shared" si="52"/>
        <v>-0.29706015105109507</v>
      </c>
      <c r="AP149" s="1">
        <v>10.3999984705777</v>
      </c>
      <c r="AQ149" s="2">
        <v>3.1883771423330498</v>
      </c>
      <c r="AR149" s="7">
        <f t="shared" si="63"/>
        <v>3.0338159089325956</v>
      </c>
      <c r="AS149" s="7">
        <f>AR149/MAX(AR$2:AR148)-1</f>
        <v>3.1883771423330431E-2</v>
      </c>
      <c r="AT149" s="7">
        <f t="shared" si="53"/>
        <v>-0.37942379839979057</v>
      </c>
      <c r="AU149" s="1">
        <v>10.3999984705777</v>
      </c>
      <c r="AV149" s="2">
        <v>2.8557480088995799</v>
      </c>
      <c r="AW149" s="7">
        <f t="shared" si="64"/>
        <v>2.8841299917627499</v>
      </c>
      <c r="AX149" s="7">
        <f>IF(AW149/MAX(AW$2:AW148)-1&lt;0,AW149/MAX(AW$2:AW148)-1,0)</f>
        <v>0</v>
      </c>
      <c r="AY149" s="7">
        <f t="shared" si="54"/>
        <v>-0.44304840121998756</v>
      </c>
      <c r="AZ149" s="1">
        <v>10.3999984705777</v>
      </c>
      <c r="BA149" s="2">
        <v>5.6890000000000001</v>
      </c>
      <c r="BB149" s="7">
        <f t="shared" si="65"/>
        <v>4.6918943156353157</v>
      </c>
      <c r="BC149" s="7">
        <f>BB149/MAX(BB$2:BB148)-1</f>
        <v>5.6890000000000107E-2</v>
      </c>
      <c r="BD149" s="1">
        <v>10.3999984705777</v>
      </c>
      <c r="BE149" s="2">
        <v>5.1720030303</v>
      </c>
      <c r="BF149" s="7">
        <f t="shared" si="66"/>
        <v>4.1193207184218359</v>
      </c>
      <c r="BG149" s="7">
        <f>BF149/MAX(BF$2:BF148)-1</f>
        <v>5.1720030303000097E-2</v>
      </c>
      <c r="BH149" s="2">
        <v>5.6890000000000001</v>
      </c>
    </row>
    <row r="150" spans="1:60" x14ac:dyDescent="0.25">
      <c r="A150" s="5">
        <v>195812</v>
      </c>
      <c r="B150" s="4">
        <v>21520</v>
      </c>
      <c r="C150" s="2">
        <v>4.1799993467234904</v>
      </c>
      <c r="D150" s="7">
        <f t="shared" si="55"/>
        <v>6.8539790777138778</v>
      </c>
      <c r="E150" s="7">
        <f>D150/MAX(D$2:D149)-1</f>
        <v>4.1799993467234842E-2</v>
      </c>
      <c r="F150" s="7">
        <f t="shared" si="45"/>
        <v>0.36687681692039409</v>
      </c>
      <c r="G150" s="1">
        <v>5.3499998837780396</v>
      </c>
      <c r="H150" s="2">
        <v>4.1800001626489802</v>
      </c>
      <c r="I150" s="7">
        <f t="shared" si="56"/>
        <v>5.8804748931718924</v>
      </c>
      <c r="J150" s="7">
        <f>I150/MAX(I$2:I149)-1</f>
        <v>4.1800001626489891E-2</v>
      </c>
      <c r="K150" s="7">
        <f t="shared" si="46"/>
        <v>0.36687725844270702</v>
      </c>
      <c r="L150" s="1">
        <v>5.3499998837780396</v>
      </c>
      <c r="M150" s="2">
        <v>4.19722240656486</v>
      </c>
      <c r="N150" s="7">
        <f t="shared" si="57"/>
        <v>4.7066274769144227</v>
      </c>
      <c r="O150" s="7">
        <f>N150/MAX(N$2:N149)-1</f>
        <v>4.19722240656486E-2</v>
      </c>
      <c r="P150" s="7">
        <f t="shared" si="47"/>
        <v>0.37619674295785543</v>
      </c>
      <c r="Q150" s="1">
        <v>5.3499998837780396</v>
      </c>
      <c r="R150" s="2">
        <v>4.2359042660690198</v>
      </c>
      <c r="S150" s="7">
        <f t="shared" si="58"/>
        <v>4.0543014709012892</v>
      </c>
      <c r="T150" s="7">
        <f>S150/MAX(S$2:S149)-1</f>
        <v>4.2359042660689905E-2</v>
      </c>
      <c r="U150" s="7">
        <f t="shared" si="48"/>
        <v>0.39712868379128941</v>
      </c>
      <c r="V150" s="1">
        <v>5.3499998837780396</v>
      </c>
      <c r="W150" s="2">
        <v>4.2721500783912099</v>
      </c>
      <c r="X150" s="7">
        <f t="shared" si="59"/>
        <v>4.0151263888356379</v>
      </c>
      <c r="Y150" s="7">
        <f>X150/MAX(X$2:X149)-1</f>
        <v>4.2721500783912125E-2</v>
      </c>
      <c r="Z150" s="7">
        <f t="shared" si="49"/>
        <v>0.4167424047631636</v>
      </c>
      <c r="AA150" s="1">
        <v>5.3499998837780396</v>
      </c>
      <c r="AB150" s="2">
        <v>4.4030999573660701</v>
      </c>
      <c r="AC150" s="7">
        <f t="shared" si="60"/>
        <v>3.8662765764724725</v>
      </c>
      <c r="AD150" s="7">
        <f>AC150/MAX(AC$2:AC149)-1</f>
        <v>4.4030999573660745E-2</v>
      </c>
      <c r="AE150" s="7">
        <f t="shared" si="50"/>
        <v>0.48760340146763548</v>
      </c>
      <c r="AF150" s="1">
        <v>5.3499998837780396</v>
      </c>
      <c r="AG150" s="2">
        <v>4.4965165236338001</v>
      </c>
      <c r="AH150" s="7">
        <f t="shared" si="61"/>
        <v>3.618301019291815</v>
      </c>
      <c r="AI150" s="7">
        <f>AH150/MAX(AH$2:AH149)-1</f>
        <v>4.4965165236338089E-2</v>
      </c>
      <c r="AJ150" s="7">
        <f t="shared" si="51"/>
        <v>0.53815397124488218</v>
      </c>
      <c r="AK150" s="1">
        <v>5.3499998837780396</v>
      </c>
      <c r="AL150" s="2">
        <v>4.5611406349060504</v>
      </c>
      <c r="AM150" s="7">
        <f t="shared" si="62"/>
        <v>3.3696464250102323</v>
      </c>
      <c r="AN150" s="7">
        <f>AM150/MAX(AM$2:AM149)-1</f>
        <v>4.5611406349060468E-2</v>
      </c>
      <c r="AO150" s="7">
        <f t="shared" si="52"/>
        <v>0.57312406034875596</v>
      </c>
      <c r="AP150" s="1">
        <v>5.3499998837780396</v>
      </c>
      <c r="AQ150" s="2">
        <v>4.6128008470024797</v>
      </c>
      <c r="AR150" s="7">
        <f t="shared" si="63"/>
        <v>3.1737597948763345</v>
      </c>
      <c r="AS150" s="7">
        <f>AR150/MAX(AR$2:AR149)-1</f>
        <v>4.612800847002485E-2</v>
      </c>
      <c r="AT150" s="7">
        <f t="shared" si="53"/>
        <v>0.60107898591092601</v>
      </c>
      <c r="AU150" s="1">
        <v>5.3499998837780396</v>
      </c>
      <c r="AV150" s="2">
        <v>4.48705242632282</v>
      </c>
      <c r="AW150" s="7">
        <f t="shared" si="64"/>
        <v>3.0135424165364442</v>
      </c>
      <c r="AX150" s="7">
        <f>IF(AW150/MAX(AW$2:AW149)-1&lt;0,AW150/MAX(AW$2:AW149)-1,0)</f>
        <v>0</v>
      </c>
      <c r="AY150" s="7">
        <f t="shared" si="54"/>
        <v>0.53303265785678122</v>
      </c>
      <c r="AZ150" s="1">
        <v>5.3499998837780396</v>
      </c>
      <c r="BA150" s="2">
        <v>3.8520000000000008</v>
      </c>
      <c r="BB150" s="7">
        <f t="shared" si="65"/>
        <v>4.8726260846735885</v>
      </c>
      <c r="BC150" s="7">
        <f>BB150/MAX(BB$2:BB149)-1</f>
        <v>3.852000000000011E-2</v>
      </c>
      <c r="BD150" s="1">
        <v>5.3499998837780396</v>
      </c>
      <c r="BE150" s="2">
        <v>3.5020174242454547</v>
      </c>
      <c r="BF150" s="7">
        <f t="shared" si="66"/>
        <v>4.2635800477415211</v>
      </c>
      <c r="BG150" s="7">
        <f>BF150/MAX(BF$2:BF149)-1</f>
        <v>3.5020174242454516E-2</v>
      </c>
      <c r="BH150" s="2">
        <v>3.8520000000000008</v>
      </c>
    </row>
    <row r="151" spans="1:60" x14ac:dyDescent="0.25">
      <c r="A151" s="5">
        <v>195901</v>
      </c>
      <c r="B151" s="4">
        <v>21551</v>
      </c>
      <c r="C151" s="2">
        <v>4.04999995551207</v>
      </c>
      <c r="D151" s="7">
        <f t="shared" si="55"/>
        <v>7.1315652273120964</v>
      </c>
      <c r="E151" s="7">
        <f>D151/MAX(D$2:D150)-1</f>
        <v>4.0499999555120736E-2</v>
      </c>
      <c r="F151" s="7">
        <f t="shared" si="45"/>
        <v>0.25771483718472588</v>
      </c>
      <c r="G151" s="1">
        <v>5.6099932590873198</v>
      </c>
      <c r="H151" s="2">
        <v>3.9542021783522001</v>
      </c>
      <c r="I151" s="7">
        <f t="shared" si="56"/>
        <v>6.1130007594951499</v>
      </c>
      <c r="J151" s="7">
        <f>I151/MAX(I$2:I150)-1</f>
        <v>3.9542021783522063E-2</v>
      </c>
      <c r="K151" s="7">
        <f t="shared" si="46"/>
        <v>0.21213177701806707</v>
      </c>
      <c r="L151" s="1">
        <v>5.6099932590873198</v>
      </c>
      <c r="M151" s="2">
        <v>3.1630900863556599</v>
      </c>
      <c r="N151" s="7">
        <f t="shared" si="57"/>
        <v>4.8555023440383946</v>
      </c>
      <c r="O151" s="7">
        <f>N151/MAX(N$2:N150)-1</f>
        <v>3.1630900863556688E-2</v>
      </c>
      <c r="P151" s="7">
        <f t="shared" si="47"/>
        <v>-0.16429981834003282</v>
      </c>
      <c r="Q151" s="1">
        <v>5.6099932590873198</v>
      </c>
      <c r="R151" s="2">
        <v>2.9117801840511199</v>
      </c>
      <c r="S151" s="7">
        <f t="shared" si="58"/>
        <v>4.1723538177326862</v>
      </c>
      <c r="T151" s="7">
        <f>S151/MAX(S$2:S150)-1</f>
        <v>2.9117801840511159E-2</v>
      </c>
      <c r="U151" s="7">
        <f t="shared" si="48"/>
        <v>-0.28387956994645869</v>
      </c>
      <c r="V151" s="1">
        <v>5.6099932590873198</v>
      </c>
      <c r="W151" s="2">
        <v>2.8273442913374001</v>
      </c>
      <c r="X151" s="7">
        <f t="shared" si="59"/>
        <v>4.128647835580364</v>
      </c>
      <c r="Y151" s="7">
        <f>X151/MAX(X$2:X150)-1</f>
        <v>2.827344291337397E-2</v>
      </c>
      <c r="Z151" s="7">
        <f t="shared" si="49"/>
        <v>-0.32405635162033808</v>
      </c>
      <c r="AA151" s="1">
        <v>5.6099932590873198</v>
      </c>
      <c r="AB151" s="2">
        <v>2.7775421063587</v>
      </c>
      <c r="AC151" s="7">
        <f t="shared" si="60"/>
        <v>3.9736640363322788</v>
      </c>
      <c r="AD151" s="7">
        <f>AC151/MAX(AC$2:AC150)-1</f>
        <v>2.7775421063586991E-2</v>
      </c>
      <c r="AE151" s="7">
        <f t="shared" si="50"/>
        <v>-0.34775351935865295</v>
      </c>
      <c r="AF151" s="1">
        <v>5.6099932590873198</v>
      </c>
      <c r="AG151" s="2">
        <v>2.7705394909248802</v>
      </c>
      <c r="AH151" s="7">
        <f t="shared" si="61"/>
        <v>3.7185474779318319</v>
      </c>
      <c r="AI151" s="7">
        <f>AH151/MAX(AH$2:AH150)-1</f>
        <v>2.7705394909248726E-2</v>
      </c>
      <c r="AJ151" s="7">
        <f t="shared" si="51"/>
        <v>-0.35108554490357857</v>
      </c>
      <c r="AK151" s="1">
        <v>5.6099932590873198</v>
      </c>
      <c r="AL151" s="2">
        <v>2.81647673620845</v>
      </c>
      <c r="AM151" s="7">
        <f t="shared" si="62"/>
        <v>3.464551732663125</v>
      </c>
      <c r="AN151" s="7">
        <f>AM151/MAX(AM$2:AM150)-1</f>
        <v>2.8164767362084397E-2</v>
      </c>
      <c r="AO151" s="7">
        <f t="shared" si="52"/>
        <v>-0.32922741543824596</v>
      </c>
      <c r="AP151" s="1">
        <v>5.6099932590873198</v>
      </c>
      <c r="AQ151" s="2">
        <v>2.8477825683564402</v>
      </c>
      <c r="AR151" s="7">
        <f t="shared" si="63"/>
        <v>3.2641415730763281</v>
      </c>
      <c r="AS151" s="7">
        <f>AR151/MAX(AR$2:AR150)-1</f>
        <v>2.8477825683564495E-2</v>
      </c>
      <c r="AT151" s="7">
        <f t="shared" si="53"/>
        <v>-0.31433129078195332</v>
      </c>
      <c r="AU151" s="1">
        <v>5.6099932590873198</v>
      </c>
      <c r="AV151" s="2">
        <v>2.5898878500664702</v>
      </c>
      <c r="AW151" s="7">
        <f t="shared" si="64"/>
        <v>3.0915897854389209</v>
      </c>
      <c r="AX151" s="7">
        <f>IF(AW151/MAX(AW$2:AW150)-1&lt;0,AW151/MAX(AW$2:AW150)-1,0)</f>
        <v>0</v>
      </c>
      <c r="AY151" s="7">
        <f t="shared" si="54"/>
        <v>-0.43704426814944597</v>
      </c>
      <c r="AZ151" s="1">
        <v>5.6099932590873198</v>
      </c>
      <c r="BA151" s="2">
        <v>3.859</v>
      </c>
      <c r="BB151" s="7">
        <f t="shared" si="65"/>
        <v>5.0606607252811422</v>
      </c>
      <c r="BC151" s="7">
        <f>BB151/MAX(BB$2:BB150)-1</f>
        <v>3.8589999999999902E-2</v>
      </c>
      <c r="BD151" s="1">
        <v>5.6099932590873198</v>
      </c>
      <c r="BE151" s="2">
        <v>3.5083840909090904</v>
      </c>
      <c r="BF151" s="7">
        <f t="shared" si="66"/>
        <v>4.4131628118396593</v>
      </c>
      <c r="BG151" s="7">
        <f>BF151/MAX(BF$2:BF150)-1</f>
        <v>3.5083840909091002E-2</v>
      </c>
      <c r="BH151" s="2">
        <v>3.859</v>
      </c>
    </row>
    <row r="152" spans="1:60" x14ac:dyDescent="0.25">
      <c r="A152" s="5">
        <v>195902</v>
      </c>
      <c r="B152" s="4">
        <v>21582</v>
      </c>
      <c r="C152" s="2">
        <v>3.0799986865686</v>
      </c>
      <c r="D152" s="7">
        <f t="shared" si="55"/>
        <v>7.3512173426450929</v>
      </c>
      <c r="E152" s="7">
        <f>D152/MAX(D$2:D151)-1</f>
        <v>3.079998686568608E-2</v>
      </c>
      <c r="F152" s="7">
        <f t="shared" si="45"/>
        <v>-3.4473331905101157E-2</v>
      </c>
      <c r="G152" s="1">
        <v>10.0699989358816</v>
      </c>
      <c r="H152" s="2">
        <v>2.9044146985498398</v>
      </c>
      <c r="I152" s="7">
        <f t="shared" si="56"/>
        <v>6.2905476520763894</v>
      </c>
      <c r="J152" s="7">
        <f>I152/MAX(I$2:I151)-1</f>
        <v>2.9044146985498287E-2</v>
      </c>
      <c r="K152" s="7">
        <f t="shared" si="46"/>
        <v>-6.0458588934642066E-2</v>
      </c>
      <c r="L152" s="1">
        <v>10.0699989358816</v>
      </c>
      <c r="M152" s="2">
        <v>2.85985179918934</v>
      </c>
      <c r="N152" s="7">
        <f t="shared" si="57"/>
        <v>4.9943625151840578</v>
      </c>
      <c r="O152" s="7">
        <f>N152/MAX(N$2:N151)-1</f>
        <v>2.8598517991893502E-2</v>
      </c>
      <c r="P152" s="7">
        <f t="shared" si="47"/>
        <v>-6.7053600284654236E-2</v>
      </c>
      <c r="Q152" s="1">
        <v>10.0699989358816</v>
      </c>
      <c r="R152" s="2">
        <v>2.01309380932903</v>
      </c>
      <c r="S152" s="7">
        <f t="shared" si="58"/>
        <v>4.2563472141407663</v>
      </c>
      <c r="T152" s="7">
        <f>S152/MAX(S$2:S151)-1</f>
        <v>2.0130938093290363E-2</v>
      </c>
      <c r="U152" s="7">
        <f t="shared" si="48"/>
        <v>-0.19236812501219647</v>
      </c>
      <c r="V152" s="1">
        <v>10.0699989358816</v>
      </c>
      <c r="W152" s="2">
        <v>1.57153820834172</v>
      </c>
      <c r="X152" s="7">
        <f t="shared" si="59"/>
        <v>4.1935311138043829</v>
      </c>
      <c r="Y152" s="7">
        <f>X152/MAX(X$2:X151)-1</f>
        <v>1.5715382083417273E-2</v>
      </c>
      <c r="Z152" s="7">
        <f t="shared" si="49"/>
        <v>-0.25771540362203571</v>
      </c>
      <c r="AA152" s="1">
        <v>10.0699989358816</v>
      </c>
      <c r="AB152" s="2">
        <v>1.3037410961253899</v>
      </c>
      <c r="AC152" s="7">
        <f t="shared" si="60"/>
        <v>4.0254703273958974</v>
      </c>
      <c r="AD152" s="7">
        <f>AC152/MAX(AC$2:AC151)-1</f>
        <v>1.3037410961253881E-2</v>
      </c>
      <c r="AE152" s="7">
        <f t="shared" si="50"/>
        <v>-0.29734758689359131</v>
      </c>
      <c r="AF152" s="1">
        <v>10.0699989358816</v>
      </c>
      <c r="AG152" s="2">
        <v>1.12417537068917</v>
      </c>
      <c r="AH152" s="7">
        <f t="shared" si="61"/>
        <v>3.7603504728261248</v>
      </c>
      <c r="AI152" s="7">
        <f>AH152/MAX(AH$2:AH151)-1</f>
        <v>1.1241753706891622E-2</v>
      </c>
      <c r="AJ152" s="7">
        <f t="shared" si="51"/>
        <v>-0.32392211445619323</v>
      </c>
      <c r="AK152" s="1">
        <v>10.0699989358816</v>
      </c>
      <c r="AL152" s="2">
        <v>1.01374623140455</v>
      </c>
      <c r="AM152" s="7">
        <f t="shared" si="62"/>
        <v>3.4996734952880586</v>
      </c>
      <c r="AN152" s="7">
        <f>AM152/MAX(AM$2:AM151)-1</f>
        <v>1.0137462314045553E-2</v>
      </c>
      <c r="AO152" s="7">
        <f t="shared" si="52"/>
        <v>-0.34026488921738163</v>
      </c>
      <c r="AP152" s="1">
        <v>10.0699989358816</v>
      </c>
      <c r="AQ152" s="2">
        <v>0.90329014398456797</v>
      </c>
      <c r="AR152" s="7">
        <f t="shared" si="63"/>
        <v>3.2936262421916291</v>
      </c>
      <c r="AS152" s="7">
        <f>AR152/MAX(AR$2:AR151)-1</f>
        <v>9.0329014398455865E-3</v>
      </c>
      <c r="AT152" s="7">
        <f t="shared" si="53"/>
        <v>-0.35661165212254442</v>
      </c>
      <c r="AU152" s="1">
        <v>10.0699989358816</v>
      </c>
      <c r="AV152" s="2">
        <v>0.82847400037700203</v>
      </c>
      <c r="AW152" s="7">
        <f t="shared" si="64"/>
        <v>3.1172028030095933</v>
      </c>
      <c r="AX152" s="7">
        <f>IF(AW152/MAX(AW$2:AW151)-1&lt;0,AW152/MAX(AW$2:AW151)-1,0)</f>
        <v>0</v>
      </c>
      <c r="AY152" s="7">
        <f t="shared" si="54"/>
        <v>-0.36768394147841632</v>
      </c>
      <c r="AZ152" s="1">
        <v>10.0699989358816</v>
      </c>
      <c r="BA152" s="2">
        <v>3.6440000000000001</v>
      </c>
      <c r="BB152" s="7">
        <f t="shared" si="65"/>
        <v>5.2450712021103874</v>
      </c>
      <c r="BC152" s="7">
        <f>BB152/MAX(BB$2:BB151)-1</f>
        <v>3.6440000000000028E-2</v>
      </c>
      <c r="BD152" s="1">
        <v>10.0699989358816</v>
      </c>
      <c r="BE152" s="2">
        <v>3.312937121209091</v>
      </c>
      <c r="BF152" s="7">
        <f t="shared" si="66"/>
        <v>4.5593681208524899</v>
      </c>
      <c r="BG152" s="7">
        <f>BF152/MAX(BF$2:BF151)-1</f>
        <v>3.3129371212090808E-2</v>
      </c>
      <c r="BH152" s="2">
        <v>3.6440000000000001</v>
      </c>
    </row>
    <row r="153" spans="1:60" x14ac:dyDescent="0.25">
      <c r="A153" s="5">
        <v>195903</v>
      </c>
      <c r="B153" s="4">
        <v>21610</v>
      </c>
      <c r="C153" s="2">
        <v>3.1699966088882499</v>
      </c>
      <c r="D153" s="7">
        <f t="shared" si="55"/>
        <v>7.584250683118948</v>
      </c>
      <c r="E153" s="7">
        <f>D153/MAX(D$2:D152)-1</f>
        <v>3.1699966088882592E-2</v>
      </c>
      <c r="F153" s="7">
        <f t="shared" si="45"/>
        <v>0.50097474696589073</v>
      </c>
      <c r="G153" s="1">
        <v>4.5099992674378901</v>
      </c>
      <c r="H153" s="2">
        <v>3.16996931459849</v>
      </c>
      <c r="I153" s="7">
        <f t="shared" si="56"/>
        <v>6.4899560823674074</v>
      </c>
      <c r="J153" s="7">
        <f>I153/MAX(I$2:I152)-1</f>
        <v>3.1699693145984975E-2</v>
      </c>
      <c r="K153" s="7">
        <f t="shared" si="46"/>
        <v>0.50096458240407671</v>
      </c>
      <c r="L153" s="1">
        <v>4.5099992674378901</v>
      </c>
      <c r="M153" s="2">
        <v>3.12981873301952</v>
      </c>
      <c r="N153" s="7">
        <f t="shared" si="57"/>
        <v>5.1506770087791933</v>
      </c>
      <c r="O153" s="7">
        <f>N153/MAX(N$2:N152)-1</f>
        <v>3.1298187330195182E-2</v>
      </c>
      <c r="P153" s="7">
        <f t="shared" si="47"/>
        <v>0.48601225823958694</v>
      </c>
      <c r="Q153" s="1">
        <v>4.5099992674378901</v>
      </c>
      <c r="R153" s="2">
        <v>2.9396447137811501</v>
      </c>
      <c r="S153" s="7">
        <f t="shared" si="58"/>
        <v>4.3814687000214265</v>
      </c>
      <c r="T153" s="7">
        <f>S153/MAX(S$2:S152)-1</f>
        <v>2.9396447137811421E-2</v>
      </c>
      <c r="U153" s="7">
        <f t="shared" si="48"/>
        <v>0.41519028078645381</v>
      </c>
      <c r="V153" s="1">
        <v>4.5099992674378901</v>
      </c>
      <c r="W153" s="2">
        <v>2.7514137630353499</v>
      </c>
      <c r="X153" s="7">
        <f t="shared" si="59"/>
        <v>4.3089125060267666</v>
      </c>
      <c r="Y153" s="7">
        <f>X153/MAX(X$2:X152)-1</f>
        <v>2.7514137630353597E-2</v>
      </c>
      <c r="Z153" s="7">
        <f t="shared" si="49"/>
        <v>0.34509191402168804</v>
      </c>
      <c r="AA153" s="1">
        <v>4.5099992674378901</v>
      </c>
      <c r="AB153" s="2">
        <v>2.6453523752832702</v>
      </c>
      <c r="AC153" s="7">
        <f t="shared" si="60"/>
        <v>4.1319582023179882</v>
      </c>
      <c r="AD153" s="7">
        <f>AC153/MAX(AC$2:AC152)-1</f>
        <v>2.6453523752832719E-2</v>
      </c>
      <c r="AE153" s="7">
        <f t="shared" si="50"/>
        <v>0.30559399920604391</v>
      </c>
      <c r="AF153" s="1">
        <v>4.5099992674378901</v>
      </c>
      <c r="AG153" s="2">
        <v>2.5711965719421799</v>
      </c>
      <c r="AH153" s="7">
        <f t="shared" si="61"/>
        <v>3.8570364752764417</v>
      </c>
      <c r="AI153" s="7">
        <f>AH153/MAX(AH$2:AH152)-1</f>
        <v>2.5711965719421803E-2</v>
      </c>
      <c r="AJ153" s="7">
        <f t="shared" si="51"/>
        <v>0.27797792076759631</v>
      </c>
      <c r="AK153" s="1">
        <v>4.5099992674378901</v>
      </c>
      <c r="AL153" s="2">
        <v>2.4959218249971999</v>
      </c>
      <c r="AM153" s="7">
        <f t="shared" si="62"/>
        <v>3.587022609860596</v>
      </c>
      <c r="AN153" s="7">
        <f>AM153/MAX(AM$2:AM152)-1</f>
        <v>2.4959218249972048E-2</v>
      </c>
      <c r="AO153" s="7">
        <f t="shared" si="52"/>
        <v>0.24994514083120811</v>
      </c>
      <c r="AP153" s="1">
        <v>4.5099992674378901</v>
      </c>
      <c r="AQ153" s="2">
        <v>2.2119128650279198</v>
      </c>
      <c r="AR153" s="7">
        <f t="shared" si="63"/>
        <v>3.3664783847686013</v>
      </c>
      <c r="AS153" s="7">
        <f>AR153/MAX(AR$2:AR152)-1</f>
        <v>2.2119128650279096E-2</v>
      </c>
      <c r="AT153" s="7">
        <f t="shared" si="53"/>
        <v>0.14417845282625741</v>
      </c>
      <c r="AU153" s="1">
        <v>4.5099992674378901</v>
      </c>
      <c r="AV153" s="2">
        <v>1.99639423470544</v>
      </c>
      <c r="AW153" s="7">
        <f t="shared" si="64"/>
        <v>3.1794344600529532</v>
      </c>
      <c r="AX153" s="7">
        <f>IF(AW153/MAX(AW$2:AW152)-1&lt;0,AW153/MAX(AW$2:AW152)-1,0)</f>
        <v>0</v>
      </c>
      <c r="AY153" s="7">
        <f t="shared" si="54"/>
        <v>6.3917985920432963E-2</v>
      </c>
      <c r="AZ153" s="1">
        <v>4.5099992674378901</v>
      </c>
      <c r="BA153" s="2">
        <v>2.0070000000000001</v>
      </c>
      <c r="BB153" s="7">
        <f t="shared" si="65"/>
        <v>5.3503397811367428</v>
      </c>
      <c r="BC153" s="7">
        <f>BB153/MAX(BB$2:BB152)-1</f>
        <v>2.0070000000000032E-2</v>
      </c>
      <c r="BD153" s="1">
        <v>4.5099992674378901</v>
      </c>
      <c r="BE153" s="2">
        <v>1.8247590909090909</v>
      </c>
      <c r="BF153" s="7">
        <f t="shared" si="66"/>
        <v>4.6425656051257569</v>
      </c>
      <c r="BG153" s="7">
        <f>BF153/MAX(BF$2:BF152)-1</f>
        <v>1.8247590909090894E-2</v>
      </c>
      <c r="BH153" s="2">
        <v>2.0070000000000001</v>
      </c>
    </row>
    <row r="154" spans="1:60" x14ac:dyDescent="0.25">
      <c r="A154" s="5">
        <v>195904</v>
      </c>
      <c r="B154" s="4">
        <v>21641</v>
      </c>
      <c r="C154" s="2">
        <v>6.4399503066464101</v>
      </c>
      <c r="D154" s="7">
        <f t="shared" si="55"/>
        <v>8.0726726582432988</v>
      </c>
      <c r="E154" s="7">
        <f>D154/MAX(D$2:D153)-1</f>
        <v>6.4399503066464137E-2</v>
      </c>
      <c r="F154" s="7">
        <f t="shared" si="45"/>
        <v>0.37763964218052881</v>
      </c>
      <c r="G154" s="1">
        <v>11.0599999715562</v>
      </c>
      <c r="H154" s="2">
        <v>6.4399118089303897</v>
      </c>
      <c r="I154" s="7">
        <f t="shared" si="56"/>
        <v>6.9079035305101826</v>
      </c>
      <c r="J154" s="7">
        <f>I154/MAX(I$2:I153)-1</f>
        <v>6.4399118089303986E-2</v>
      </c>
      <c r="K154" s="7">
        <f t="shared" si="46"/>
        <v>0.37763445620763769</v>
      </c>
      <c r="L154" s="1">
        <v>11.0599999715562</v>
      </c>
      <c r="M154" s="2">
        <v>5.9857166717781896</v>
      </c>
      <c r="N154" s="7">
        <f t="shared" si="57"/>
        <v>5.4589819412031355</v>
      </c>
      <c r="O154" s="7">
        <f>N154/MAX(N$2:N153)-1</f>
        <v>5.9857166717781851E-2</v>
      </c>
      <c r="P154" s="7">
        <f t="shared" si="47"/>
        <v>0.31645047149317329</v>
      </c>
      <c r="Q154" s="1">
        <v>11.0599999715562</v>
      </c>
      <c r="R154" s="2">
        <v>5.0223611968175499</v>
      </c>
      <c r="S154" s="7">
        <f t="shared" si="58"/>
        <v>4.6015218838620093</v>
      </c>
      <c r="T154" s="7">
        <f>S154/MAX(S$2:S153)-1</f>
        <v>5.0223611968175597E-2</v>
      </c>
      <c r="U154" s="7">
        <f t="shared" si="48"/>
        <v>0.18667821760214143</v>
      </c>
      <c r="V154" s="1">
        <v>11.0599999715562</v>
      </c>
      <c r="W154" s="2">
        <v>5.2368354379170503</v>
      </c>
      <c r="X154" s="7">
        <f t="shared" si="59"/>
        <v>4.5345631631312155</v>
      </c>
      <c r="Y154" s="7">
        <f>X154/MAX(X$2:X153)-1</f>
        <v>5.2368354379170423E-2</v>
      </c>
      <c r="Z154" s="7">
        <f t="shared" si="49"/>
        <v>0.21556973936381296</v>
      </c>
      <c r="AA154" s="1">
        <v>11.0599999715562</v>
      </c>
      <c r="AB154" s="2">
        <v>5.3539173961094102</v>
      </c>
      <c r="AC154" s="7">
        <f t="shared" si="60"/>
        <v>4.353179831311861</v>
      </c>
      <c r="AD154" s="7">
        <f>AC154/MAX(AC$2:AC153)-1</f>
        <v>5.35391739610942E-2</v>
      </c>
      <c r="AE154" s="7">
        <f t="shared" si="50"/>
        <v>0.23134168440333114</v>
      </c>
      <c r="AF154" s="1">
        <v>11.0599999715562</v>
      </c>
      <c r="AG154" s="2">
        <v>4.5593620668727697</v>
      </c>
      <c r="AH154" s="7">
        <f t="shared" si="61"/>
        <v>4.0328927332356423</v>
      </c>
      <c r="AI154" s="7">
        <f>AH154/MAX(AH$2:AH153)-1</f>
        <v>4.5593620668727741E-2</v>
      </c>
      <c r="AJ154" s="7">
        <f t="shared" si="51"/>
        <v>0.12430825946703472</v>
      </c>
      <c r="AK154" s="1">
        <v>11.0599999715562</v>
      </c>
      <c r="AL154" s="2">
        <v>3.94117714404821</v>
      </c>
      <c r="AM154" s="7">
        <f t="shared" si="62"/>
        <v>3.7283935251122631</v>
      </c>
      <c r="AN154" s="7">
        <f>AM154/MAX(AM$2:AM153)-1</f>
        <v>3.9411771440482024E-2</v>
      </c>
      <c r="AO154" s="7">
        <f t="shared" si="52"/>
        <v>4.1033442598760295E-2</v>
      </c>
      <c r="AP154" s="1">
        <v>11.0599999715562</v>
      </c>
      <c r="AQ154" s="2">
        <v>3.4781938507994901</v>
      </c>
      <c r="AR154" s="7">
        <f t="shared" si="63"/>
        <v>3.4835710289361166</v>
      </c>
      <c r="AS154" s="7">
        <f>AR154/MAX(AR$2:AR153)-1</f>
        <v>3.4781938507994825E-2</v>
      </c>
      <c r="AT154" s="7">
        <f t="shared" si="53"/>
        <v>-2.1334382197412349E-2</v>
      </c>
      <c r="AU154" s="1">
        <v>11.0599999715562</v>
      </c>
      <c r="AV154" s="2">
        <v>3.1153112196508901</v>
      </c>
      <c r="AW154" s="7">
        <f t="shared" si="64"/>
        <v>3.2784837385084296</v>
      </c>
      <c r="AX154" s="7">
        <f>IF(AW154/MAX(AW$2:AW153)-1&lt;0,AW154/MAX(AW$2:AW153)-1,0)</f>
        <v>0</v>
      </c>
      <c r="AY154" s="7">
        <f t="shared" si="54"/>
        <v>-7.0217788339870912E-2</v>
      </c>
      <c r="AZ154" s="1">
        <v>11.0599999715562</v>
      </c>
      <c r="BA154" s="2">
        <v>4</v>
      </c>
      <c r="BB154" s="7">
        <f t="shared" si="65"/>
        <v>5.5643533723822127</v>
      </c>
      <c r="BC154" s="7">
        <f>BB154/MAX(BB$2:BB153)-1</f>
        <v>4.0000000000000036E-2</v>
      </c>
      <c r="BD154" s="1">
        <v>11.0599999715562</v>
      </c>
      <c r="BE154" s="2">
        <v>3.6365681818181819</v>
      </c>
      <c r="BF154" s="7">
        <f t="shared" si="66"/>
        <v>4.8113956687417954</v>
      </c>
      <c r="BG154" s="7">
        <f>BF154/MAX(BF$2:BF153)-1</f>
        <v>3.6365681818181894E-2</v>
      </c>
      <c r="BH154" s="2">
        <v>4</v>
      </c>
    </row>
    <row r="155" spans="1:60" x14ac:dyDescent="0.25">
      <c r="A155" s="5">
        <v>195905</v>
      </c>
      <c r="B155" s="4">
        <v>21671</v>
      </c>
      <c r="C155" s="2">
        <v>2.9999110947068099</v>
      </c>
      <c r="D155" s="7">
        <f t="shared" si="55"/>
        <v>8.3148456609573032</v>
      </c>
      <c r="E155" s="7">
        <f>D155/MAX(D$2:D154)-1</f>
        <v>2.9999110947068086E-2</v>
      </c>
      <c r="F155" s="7">
        <f t="shared" si="45"/>
        <v>0.99997159195054941</v>
      </c>
      <c r="G155" s="1">
        <v>2.9999984821280501</v>
      </c>
      <c r="H155" s="2">
        <v>2.9997629825873502</v>
      </c>
      <c r="I155" s="7">
        <f t="shared" si="56"/>
        <v>7.1151242634912721</v>
      </c>
      <c r="J155" s="7">
        <f>I155/MAX(I$2:I154)-1</f>
        <v>2.9997629825873506E-2</v>
      </c>
      <c r="K155" s="7">
        <f t="shared" si="46"/>
        <v>0.99992344341436279</v>
      </c>
      <c r="L155" s="1">
        <v>2.9999984821280501</v>
      </c>
      <c r="M155" s="2">
        <v>2.076622519297</v>
      </c>
      <c r="N155" s="7">
        <f t="shared" si="57"/>
        <v>5.5723443895185172</v>
      </c>
      <c r="O155" s="7">
        <f>N155/MAX(N$2:N154)-1</f>
        <v>2.0766225192970111E-2</v>
      </c>
      <c r="P155" s="7">
        <f t="shared" si="47"/>
        <v>0.69982739344741307</v>
      </c>
      <c r="Q155" s="1">
        <v>2.9999984821280501</v>
      </c>
      <c r="R155" s="2">
        <v>1.7840178221137899</v>
      </c>
      <c r="S155" s="7">
        <f t="shared" si="58"/>
        <v>4.6836138543585735</v>
      </c>
      <c r="T155" s="7">
        <f>S155/MAX(S$2:S154)-1</f>
        <v>1.7840178221137926E-2</v>
      </c>
      <c r="U155" s="7">
        <f t="shared" si="48"/>
        <v>0.60470696777191257</v>
      </c>
      <c r="V155" s="1">
        <v>2.9999984821280501</v>
      </c>
      <c r="W155" s="2">
        <v>1.6259503433937801</v>
      </c>
      <c r="X155" s="7">
        <f t="shared" si="59"/>
        <v>4.6082929084535555</v>
      </c>
      <c r="Y155" s="7">
        <f>X155/MAX(X$2:X154)-1</f>
        <v>1.6259503433937894E-2</v>
      </c>
      <c r="Z155" s="7">
        <f t="shared" si="49"/>
        <v>0.5533221267012095</v>
      </c>
      <c r="AA155" s="1">
        <v>2.9999984821280501</v>
      </c>
      <c r="AB155" s="2">
        <v>1.38870699956292</v>
      </c>
      <c r="AC155" s="7">
        <f t="shared" si="60"/>
        <v>4.4136327443328502</v>
      </c>
      <c r="AD155" s="7">
        <f>AC155/MAX(AC$2:AC154)-1</f>
        <v>1.3887069995629275E-2</v>
      </c>
      <c r="AE155" s="7">
        <f t="shared" si="50"/>
        <v>0.47619866261771693</v>
      </c>
      <c r="AF155" s="1">
        <v>2.9999984821280501</v>
      </c>
      <c r="AG155" s="2">
        <v>1.20086516152654</v>
      </c>
      <c r="AH155" s="7">
        <f t="shared" si="61"/>
        <v>4.0813223370708043</v>
      </c>
      <c r="AI155" s="7">
        <f>AH155/MAX(AH$2:AH154)-1</f>
        <v>1.200865161526532E-2</v>
      </c>
      <c r="AJ155" s="7">
        <f t="shared" si="51"/>
        <v>0.41513472288710707</v>
      </c>
      <c r="AK155" s="1">
        <v>2.9999984821280501</v>
      </c>
      <c r="AL155" s="2">
        <v>1.0616238734249701</v>
      </c>
      <c r="AM155" s="7">
        <f t="shared" si="62"/>
        <v>3.7679750408700854</v>
      </c>
      <c r="AN155" s="7">
        <f>AM155/MAX(AM$2:AM154)-1</f>
        <v>1.0616238734249661E-2</v>
      </c>
      <c r="AO155" s="7">
        <f t="shared" si="52"/>
        <v>0.3698699314352687</v>
      </c>
      <c r="AP155" s="1">
        <v>2.9999984821280501</v>
      </c>
      <c r="AQ155" s="2">
        <v>0.96128653140258902</v>
      </c>
      <c r="AR155" s="7">
        <f t="shared" si="63"/>
        <v>3.5170581280491224</v>
      </c>
      <c r="AS155" s="7">
        <f>AR155/MAX(AR$2:AR154)-1</f>
        <v>9.6128653140259424E-3</v>
      </c>
      <c r="AT155" s="7">
        <f t="shared" si="53"/>
        <v>0.33725210001904482</v>
      </c>
      <c r="AU155" s="1">
        <v>2.9999984821280501</v>
      </c>
      <c r="AV155" s="2">
        <v>0.88127729836130198</v>
      </c>
      <c r="AW155" s="7">
        <f t="shared" si="64"/>
        <v>3.3073762714263708</v>
      </c>
      <c r="AX155" s="7">
        <f>IF(AW155/MAX(AW$2:AW154)-1&lt;0,AW155/MAX(AW$2:AW154)-1,0)</f>
        <v>0</v>
      </c>
      <c r="AY155" s="7">
        <f t="shared" si="54"/>
        <v>0.31124256436182218</v>
      </c>
      <c r="AZ155" s="1">
        <v>2.9999984821280501</v>
      </c>
      <c r="BA155" s="2">
        <v>-8.4000000000000005E-2</v>
      </c>
      <c r="BB155" s="7">
        <f t="shared" si="65"/>
        <v>5.5596793155494115</v>
      </c>
      <c r="BC155" s="7">
        <f>BB155/MAX(BB$2:BB154)-1</f>
        <v>-8.4000000000006292E-4</v>
      </c>
      <c r="BD155" s="1">
        <v>2.9999984821280501</v>
      </c>
      <c r="BE155" s="2">
        <v>-7.6151515154545449E-2</v>
      </c>
      <c r="BF155" s="7">
        <f t="shared" si="66"/>
        <v>4.8077317180399683</v>
      </c>
      <c r="BG155" s="7">
        <f>BF155/MAX(BF$2:BF154)-1</f>
        <v>-7.6151515154543326E-4</v>
      </c>
      <c r="BH155" s="2">
        <v>-8.4000000000000005E-2</v>
      </c>
    </row>
    <row r="156" spans="1:60" x14ac:dyDescent="0.25">
      <c r="A156" s="5">
        <v>195906</v>
      </c>
      <c r="B156" s="4">
        <v>21702</v>
      </c>
      <c r="C156" s="2">
        <v>-0.25999987407813302</v>
      </c>
      <c r="D156" s="7">
        <f t="shared" si="55"/>
        <v>8.2932270727090227</v>
      </c>
      <c r="E156" s="7">
        <f>D156/MAX(D$2:D155)-1</f>
        <v>-2.5999987407813174E-3</v>
      </c>
      <c r="F156" s="7">
        <f t="shared" si="45"/>
        <v>-0.15952956936320795</v>
      </c>
      <c r="G156" s="1">
        <v>6.26999561378633</v>
      </c>
      <c r="H156" s="2">
        <v>0.62224349458000705</v>
      </c>
      <c r="I156" s="7">
        <f t="shared" si="56"/>
        <v>7.1593976613521297</v>
      </c>
      <c r="J156" s="7">
        <f>I156/MAX(I$2:I155)-1</f>
        <v>6.2224349457999928E-3</v>
      </c>
      <c r="K156" s="7">
        <f t="shared" si="46"/>
        <v>-2.8698480456557096E-3</v>
      </c>
      <c r="L156" s="1">
        <v>6.26999561378633</v>
      </c>
      <c r="M156" s="2">
        <v>0.75011593953542399</v>
      </c>
      <c r="N156" s="7">
        <f t="shared" si="57"/>
        <v>5.6141434329901037</v>
      </c>
      <c r="O156" s="7">
        <f>N156/MAX(N$2:N155)-1</f>
        <v>7.5011593953542288E-3</v>
      </c>
      <c r="P156" s="7">
        <f t="shared" si="47"/>
        <v>1.9836428139087037E-2</v>
      </c>
      <c r="Q156" s="1">
        <v>6.26999561378633</v>
      </c>
      <c r="R156" s="2">
        <v>0.78781510786005704</v>
      </c>
      <c r="S156" s="7">
        <f t="shared" si="58"/>
        <v>4.720512071897037</v>
      </c>
      <c r="T156" s="7">
        <f>S156/MAX(S$2:S155)-1</f>
        <v>7.8781510786005704E-3</v>
      </c>
      <c r="U156" s="7">
        <f t="shared" si="48"/>
        <v>2.6530659474169993E-2</v>
      </c>
      <c r="V156" s="1">
        <v>6.26999561378633</v>
      </c>
      <c r="W156" s="2">
        <v>0.82648766598716905</v>
      </c>
      <c r="X156" s="7">
        <f t="shared" si="59"/>
        <v>4.646379880954485</v>
      </c>
      <c r="Y156" s="7">
        <f>X156/MAX(X$2:X155)-1</f>
        <v>8.2648766598716339E-3</v>
      </c>
      <c r="Z156" s="7">
        <f t="shared" si="49"/>
        <v>3.3397735378684623E-2</v>
      </c>
      <c r="AA156" s="1">
        <v>6.26999561378633</v>
      </c>
      <c r="AB156" s="2">
        <v>0.88771641745438001</v>
      </c>
      <c r="AC156" s="7">
        <f t="shared" si="60"/>
        <v>4.4528132868104349</v>
      </c>
      <c r="AD156" s="7">
        <f>AC156/MAX(AC$2:AC155)-1</f>
        <v>8.8771641745437613E-3</v>
      </c>
      <c r="AE156" s="7">
        <f t="shared" si="50"/>
        <v>4.4270108560774069E-2</v>
      </c>
      <c r="AF156" s="1">
        <v>6.26999561378633</v>
      </c>
      <c r="AG156" s="2">
        <v>0.82933736470628805</v>
      </c>
      <c r="AH156" s="7">
        <f t="shared" si="61"/>
        <v>4.1151702681862368</v>
      </c>
      <c r="AI156" s="7">
        <f>AH156/MAX(AH$2:AH155)-1</f>
        <v>8.2933736470629515E-3</v>
      </c>
      <c r="AJ156" s="7">
        <f t="shared" si="51"/>
        <v>3.3903755625518839E-2</v>
      </c>
      <c r="AK156" s="1">
        <v>6.26999561378633</v>
      </c>
      <c r="AL156" s="2">
        <v>0.74505640095213199</v>
      </c>
      <c r="AM156" s="7">
        <f t="shared" si="62"/>
        <v>3.7960485800983665</v>
      </c>
      <c r="AN156" s="7">
        <f>AM156/MAX(AM$2:AM155)-1</f>
        <v>7.4505640095212655E-3</v>
      </c>
      <c r="AO156" s="7">
        <f t="shared" si="52"/>
        <v>1.893800721283001E-2</v>
      </c>
      <c r="AP156" s="1">
        <v>6.26999561378633</v>
      </c>
      <c r="AQ156" s="2">
        <v>0.68055944451712802</v>
      </c>
      <c r="AR156" s="7">
        <f t="shared" si="63"/>
        <v>3.5409937993087182</v>
      </c>
      <c r="AS156" s="7">
        <f>AR156/MAX(AR$2:AR155)-1</f>
        <v>6.8055944451712591E-3</v>
      </c>
      <c r="AT156" s="7">
        <f t="shared" si="53"/>
        <v>7.4852997401675392E-3</v>
      </c>
      <c r="AU156" s="1">
        <v>6.26999561378633</v>
      </c>
      <c r="AV156" s="2">
        <v>0.63224602807747898</v>
      </c>
      <c r="AW156" s="7">
        <f t="shared" si="64"/>
        <v>3.3282870265360409</v>
      </c>
      <c r="AX156" s="7">
        <f>IF(AW156/MAX(AW$2:AW155)-1&lt;0,AW156/MAX(AW$2:AW155)-1,0)</f>
        <v>0</v>
      </c>
      <c r="AY156" s="7">
        <f t="shared" si="54"/>
        <v>-1.0937008216003186E-3</v>
      </c>
      <c r="AZ156" s="1">
        <v>6.26999561378633</v>
      </c>
      <c r="BA156" s="2">
        <v>0.70200000000000007</v>
      </c>
      <c r="BB156" s="7">
        <f t="shared" si="65"/>
        <v>5.5987082643445687</v>
      </c>
      <c r="BC156" s="7">
        <f>BB156/MAX(BB$2:BB155)-1</f>
        <v>6.1741032000000029E-3</v>
      </c>
      <c r="BD156" s="1">
        <v>6.26999561378633</v>
      </c>
      <c r="BE156" s="2">
        <v>0.63840530302727272</v>
      </c>
      <c r="BF156" s="7">
        <f t="shared" si="66"/>
        <v>4.83842453228326</v>
      </c>
      <c r="BG156" s="7">
        <f>BF156/MAX(BF$2:BF155)-1</f>
        <v>5.6176763256166051E-3</v>
      </c>
      <c r="BH156" s="2">
        <v>0.70200000000000007</v>
      </c>
    </row>
    <row r="157" spans="1:60" x14ac:dyDescent="0.25">
      <c r="A157" s="5">
        <v>195907</v>
      </c>
      <c r="B157" s="4">
        <v>21732</v>
      </c>
      <c r="C157" s="2">
        <v>2.8499535262451698</v>
      </c>
      <c r="D157" s="7">
        <f t="shared" si="55"/>
        <v>8.5295801901072128</v>
      </c>
      <c r="E157" s="7">
        <f>D157/MAX(D$2:D156)-1</f>
        <v>2.5825437765875092E-2</v>
      </c>
      <c r="F157" s="7">
        <f t="shared" si="45"/>
        <v>-0.10729425073081678</v>
      </c>
      <c r="G157" s="1">
        <v>5.1699994309515596</v>
      </c>
      <c r="H157" s="2">
        <v>2.90986252547797</v>
      </c>
      <c r="I157" s="7">
        <f t="shared" si="56"/>
        <v>7.3677262909497623</v>
      </c>
      <c r="J157" s="7">
        <f>I157/MAX(I$2:I156)-1</f>
        <v>2.9098625254779797E-2</v>
      </c>
      <c r="K157" s="7">
        <f t="shared" si="46"/>
        <v>-7.8701329236053663E-2</v>
      </c>
      <c r="L157" s="1">
        <v>5.1699994309515596</v>
      </c>
      <c r="M157" s="2">
        <v>2.9622934879553502</v>
      </c>
      <c r="N157" s="7">
        <f t="shared" si="57"/>
        <v>5.7804508383100428</v>
      </c>
      <c r="O157" s="7">
        <f>N157/MAX(N$2:N156)-1</f>
        <v>2.9622934879553586E-2</v>
      </c>
      <c r="P157" s="7">
        <f t="shared" si="47"/>
        <v>-5.3677469495298391E-2</v>
      </c>
      <c r="Q157" s="1">
        <v>5.1699994309515596</v>
      </c>
      <c r="R157" s="2">
        <v>2.9799019233156399</v>
      </c>
      <c r="S157" s="7">
        <f t="shared" si="58"/>
        <v>4.8611787019178436</v>
      </c>
      <c r="T157" s="7">
        <f>S157/MAX(S$2:S156)-1</f>
        <v>2.979901923315631E-2</v>
      </c>
      <c r="U157" s="7">
        <f t="shared" si="48"/>
        <v>-4.5273446454520805E-2</v>
      </c>
      <c r="V157" s="1">
        <v>5.1699994309515596</v>
      </c>
      <c r="W157" s="2">
        <v>2.96453732160517</v>
      </c>
      <c r="X157" s="7">
        <f t="shared" si="59"/>
        <v>4.7841235466289351</v>
      </c>
      <c r="Y157" s="7">
        <f>X157/MAX(X$2:X156)-1</f>
        <v>2.9645373216051762E-2</v>
      </c>
      <c r="Z157" s="7">
        <f t="shared" si="49"/>
        <v>-5.2606549262641966E-2</v>
      </c>
      <c r="AA157" s="1">
        <v>5.1699994309515596</v>
      </c>
      <c r="AB157" s="2">
        <v>2.4317374923203001</v>
      </c>
      <c r="AC157" s="7">
        <f t="shared" si="60"/>
        <v>4.5610940169688243</v>
      </c>
      <c r="AD157" s="7">
        <f>AC157/MAX(AC$2:AC156)-1</f>
        <v>2.4317374923203072E-2</v>
      </c>
      <c r="AE157" s="7">
        <f t="shared" si="50"/>
        <v>-0.30689728832116914</v>
      </c>
      <c r="AF157" s="1">
        <v>5.1699994309515596</v>
      </c>
      <c r="AG157" s="2">
        <v>2.0668605256923001</v>
      </c>
      <c r="AH157" s="7">
        <f t="shared" si="61"/>
        <v>4.2002250980244034</v>
      </c>
      <c r="AI157" s="7">
        <f>AH157/MAX(AH$2:AH156)-1</f>
        <v>2.0668605256922934E-2</v>
      </c>
      <c r="AJ157" s="7">
        <f t="shared" si="51"/>
        <v>-0.48104305265785174</v>
      </c>
      <c r="AK157" s="1">
        <v>5.1699994309515596</v>
      </c>
      <c r="AL157" s="2">
        <v>1.8116554160888501</v>
      </c>
      <c r="AM157" s="7">
        <f t="shared" si="62"/>
        <v>3.8648198997970824</v>
      </c>
      <c r="AN157" s="7">
        <f>AM157/MAX(AM$2:AM156)-1</f>
        <v>1.8116554160888532E-2</v>
      </c>
      <c r="AO157" s="7">
        <f t="shared" si="52"/>
        <v>-0.60284544891551994</v>
      </c>
      <c r="AP157" s="1">
        <v>5.1699994309515596</v>
      </c>
      <c r="AQ157" s="2">
        <v>1.6158863656167499</v>
      </c>
      <c r="AR157" s="7">
        <f t="shared" si="63"/>
        <v>3.5982122353190826</v>
      </c>
      <c r="AS157" s="7">
        <f>AR157/MAX(AR$2:AR156)-1</f>
        <v>1.6158863656167588E-2</v>
      </c>
      <c r="AT157" s="7">
        <f t="shared" si="53"/>
        <v>-0.69628064501187525</v>
      </c>
      <c r="AU157" s="1">
        <v>5.1699994309515596</v>
      </c>
      <c r="AV157" s="2">
        <v>1.46497003470794</v>
      </c>
      <c r="AW157" s="7">
        <f t="shared" si="64"/>
        <v>3.3770454341438656</v>
      </c>
      <c r="AX157" s="7">
        <f>IF(AW157/MAX(AW$2:AW156)-1&lt;0,AW157/MAX(AW$2:AW156)-1,0)</f>
        <v>0</v>
      </c>
      <c r="AY157" s="7">
        <f t="shared" si="54"/>
        <v>-0.76830886877146654</v>
      </c>
      <c r="AZ157" s="1">
        <v>5.1699994309515596</v>
      </c>
      <c r="BA157" s="2">
        <v>3.3820000000000001</v>
      </c>
      <c r="BB157" s="7">
        <f t="shared" si="65"/>
        <v>5.788056577844702</v>
      </c>
      <c r="BC157" s="7">
        <f>BB157/MAX(BB$2:BB156)-1</f>
        <v>3.3819999999999961E-2</v>
      </c>
      <c r="BD157" s="1">
        <v>5.1699994309515596</v>
      </c>
      <c r="BE157" s="2">
        <v>3.0747606060636365</v>
      </c>
      <c r="BF157" s="7">
        <f t="shared" si="66"/>
        <v>4.987194503756025</v>
      </c>
      <c r="BG157" s="7">
        <f>BF157/MAX(BF$2:BF156)-1</f>
        <v>3.0747606060636423E-2</v>
      </c>
      <c r="BH157" s="2">
        <v>3.3820000000000001</v>
      </c>
    </row>
    <row r="158" spans="1:60" x14ac:dyDescent="0.25">
      <c r="A158" s="5">
        <v>195908</v>
      </c>
      <c r="B158" s="4">
        <v>21763</v>
      </c>
      <c r="C158" s="2">
        <v>0.43999866416712902</v>
      </c>
      <c r="D158" s="7">
        <f t="shared" si="55"/>
        <v>8.5671102290027488</v>
      </c>
      <c r="E158" s="7">
        <f>D158/MAX(D$2:D157)-1</f>
        <v>4.3999866416712941E-3</v>
      </c>
      <c r="F158" s="7">
        <f t="shared" si="45"/>
        <v>0.49961847462770859</v>
      </c>
      <c r="G158" s="1">
        <v>1.7899946246815699</v>
      </c>
      <c r="H158" s="2">
        <v>0.35098541052148002</v>
      </c>
      <c r="I158" s="7">
        <f t="shared" si="56"/>
        <v>7.3935859353181508</v>
      </c>
      <c r="J158" s="7">
        <f>I158/MAX(I$2:I157)-1</f>
        <v>3.5098541052147603E-3</v>
      </c>
      <c r="K158" s="7">
        <f t="shared" si="46"/>
        <v>0.46662534802562039</v>
      </c>
      <c r="L158" s="1">
        <v>1.7899946246815699</v>
      </c>
      <c r="M158" s="2">
        <v>0.31730627504372799</v>
      </c>
      <c r="N158" s="7">
        <f t="shared" si="57"/>
        <v>5.7987925715458193</v>
      </c>
      <c r="O158" s="7">
        <f>N158/MAX(N$2:N157)-1</f>
        <v>3.1730627504373832E-3</v>
      </c>
      <c r="P158" s="7">
        <f t="shared" si="47"/>
        <v>0.45414203868508307</v>
      </c>
      <c r="Q158" s="1">
        <v>1.7899946246815699</v>
      </c>
      <c r="R158" s="2">
        <v>0.29898617188844101</v>
      </c>
      <c r="S158" s="7">
        <f t="shared" si="58"/>
        <v>4.8757129540273638</v>
      </c>
      <c r="T158" s="7">
        <f>S158/MAX(S$2:S157)-1</f>
        <v>2.989861718884379E-3</v>
      </c>
      <c r="U158" s="7">
        <f t="shared" si="48"/>
        <v>0.44735161750609898</v>
      </c>
      <c r="V158" s="1">
        <v>1.7899946246815699</v>
      </c>
      <c r="W158" s="2">
        <v>0.29222902961082597</v>
      </c>
      <c r="X158" s="7">
        <f t="shared" si="59"/>
        <v>4.7981041444446326</v>
      </c>
      <c r="Y158" s="7">
        <f>X158/MAX(X$2:X157)-1</f>
        <v>2.9222902961083541E-3</v>
      </c>
      <c r="Z158" s="7">
        <f t="shared" si="49"/>
        <v>0.44484705507856237</v>
      </c>
      <c r="AA158" s="1">
        <v>1.7899946246815699</v>
      </c>
      <c r="AB158" s="2">
        <v>0.28610913652831998</v>
      </c>
      <c r="AC158" s="7">
        <f t="shared" si="60"/>
        <v>4.5741437236770182</v>
      </c>
      <c r="AD158" s="7">
        <f>AC158/MAX(AC$2:AC157)-1</f>
        <v>2.8610913652831194E-3</v>
      </c>
      <c r="AE158" s="7">
        <f t="shared" si="50"/>
        <v>0.44257869167207287</v>
      </c>
      <c r="AF158" s="1">
        <v>1.7899946246815699</v>
      </c>
      <c r="AG158" s="2">
        <v>0.27688613297453801</v>
      </c>
      <c r="AH158" s="7">
        <f t="shared" si="61"/>
        <v>4.2118549388745494</v>
      </c>
      <c r="AI158" s="7">
        <f>AH158/MAX(AH$2:AH157)-1</f>
        <v>2.768861329745409E-3</v>
      </c>
      <c r="AJ158" s="7">
        <f t="shared" si="51"/>
        <v>0.43916014767509903</v>
      </c>
      <c r="AK158" s="1">
        <v>1.7899946246815699</v>
      </c>
      <c r="AL158" s="2">
        <v>0.27244748942062602</v>
      </c>
      <c r="AM158" s="7">
        <f t="shared" si="62"/>
        <v>3.8753495045847086</v>
      </c>
      <c r="AN158" s="7">
        <f>AM158/MAX(AM$2:AM157)-1</f>
        <v>2.7244748942063524E-3</v>
      </c>
      <c r="AO158" s="7">
        <f t="shared" si="52"/>
        <v>0.43751494628409349</v>
      </c>
      <c r="AP158" s="1">
        <v>1.7899946246815699</v>
      </c>
      <c r="AQ158" s="2">
        <v>0.27158749467441001</v>
      </c>
      <c r="AR158" s="7">
        <f t="shared" si="63"/>
        <v>3.6079845297820543</v>
      </c>
      <c r="AS158" s="7">
        <f>AR158/MAX(AR$2:AR157)-1</f>
        <v>2.7158749467441901E-3</v>
      </c>
      <c r="AT158" s="7">
        <f t="shared" si="53"/>
        <v>0.43719618571331376</v>
      </c>
      <c r="AU158" s="1">
        <v>1.7899946246815699</v>
      </c>
      <c r="AV158" s="2">
        <v>0.27692210223936098</v>
      </c>
      <c r="AW158" s="7">
        <f t="shared" si="64"/>
        <v>3.3863972193536749</v>
      </c>
      <c r="AX158" s="7">
        <f>IF(AW158/MAX(AW$2:AW157)-1&lt;0,AW158/MAX(AW$2:AW157)-1,0)</f>
        <v>0</v>
      </c>
      <c r="AY158" s="7">
        <f t="shared" si="54"/>
        <v>0.43917347983025001</v>
      </c>
      <c r="AZ158" s="1">
        <v>1.7899946246815699</v>
      </c>
      <c r="BA158" s="2">
        <v>-0.999</v>
      </c>
      <c r="BB158" s="7">
        <f t="shared" si="65"/>
        <v>5.7302338926320333</v>
      </c>
      <c r="BC158" s="7">
        <f>BB158/MAX(BB$2:BB157)-1</f>
        <v>-9.9900000000000544E-3</v>
      </c>
      <c r="BD158" s="1">
        <v>1.7899946246815699</v>
      </c>
      <c r="BE158" s="2">
        <v>-0.90793863636363636</v>
      </c>
      <c r="BF158" s="7">
        <f t="shared" si="66"/>
        <v>4.9419138379858207</v>
      </c>
      <c r="BG158" s="7">
        <f>BF158/MAX(BF$2:BF157)-1</f>
        <v>-9.0793863636362548E-3</v>
      </c>
      <c r="BH158" s="2">
        <v>-0.999</v>
      </c>
    </row>
    <row r="159" spans="1:60" x14ac:dyDescent="0.25">
      <c r="A159" s="5">
        <v>195909</v>
      </c>
      <c r="B159" s="4">
        <v>21794</v>
      </c>
      <c r="C159" s="2">
        <v>-4.3200001820297302</v>
      </c>
      <c r="D159" s="7">
        <f t="shared" si="55"/>
        <v>8.1970110515151422</v>
      </c>
      <c r="E159" s="7">
        <f>D159/MAX(D$2:D158)-1</f>
        <v>-4.3200001820297373E-2</v>
      </c>
      <c r="F159" s="7">
        <f t="shared" si="45"/>
        <v>4.0149894442215395E-2</v>
      </c>
      <c r="G159" s="1">
        <v>0.28166639714888803</v>
      </c>
      <c r="H159" s="2">
        <v>-1.2476089947089899</v>
      </c>
      <c r="I159" s="7">
        <f t="shared" si="56"/>
        <v>7.3013428921575825</v>
      </c>
      <c r="J159" s="7">
        <f>I159/MAX(I$2:I158)-1</f>
        <v>-1.247608994708993E-2</v>
      </c>
      <c r="K159" s="7">
        <f t="shared" si="46"/>
        <v>0.68101227652097363</v>
      </c>
      <c r="L159" s="1">
        <v>0.28166639714888803</v>
      </c>
      <c r="M159" s="2">
        <v>-0.50776954478292002</v>
      </c>
      <c r="N159" s="7">
        <f t="shared" si="57"/>
        <v>5.7693480689023753</v>
      </c>
      <c r="O159" s="7">
        <f>N159/MAX(N$2:N158)-1</f>
        <v>-5.0776954478292113E-3</v>
      </c>
      <c r="P159" s="7">
        <f t="shared" si="47"/>
        <v>0.83533353424106427</v>
      </c>
      <c r="Q159" s="1">
        <v>0.28166639714888803</v>
      </c>
      <c r="R159" s="2">
        <v>-0.245414890671209</v>
      </c>
      <c r="S159" s="7">
        <f t="shared" si="58"/>
        <v>4.8637472284117953</v>
      </c>
      <c r="T159" s="7">
        <f>S159/MAX(S$2:S158)-1</f>
        <v>-2.4541489067121391E-3</v>
      </c>
      <c r="U159" s="7">
        <f t="shared" si="48"/>
        <v>0.89005743439978702</v>
      </c>
      <c r="V159" s="1">
        <v>0.28166639714888803</v>
      </c>
      <c r="W159" s="2">
        <v>-0.113701920056032</v>
      </c>
      <c r="X159" s="7">
        <f t="shared" si="59"/>
        <v>4.792648607906111</v>
      </c>
      <c r="Y159" s="7">
        <f>X159/MAX(X$2:X158)-1</f>
        <v>-1.1370192005603075E-3</v>
      </c>
      <c r="Z159" s="7">
        <f t="shared" si="49"/>
        <v>0.91753111302751433</v>
      </c>
      <c r="AA159" s="1">
        <v>0.28166639714888803</v>
      </c>
      <c r="AB159" s="2">
        <v>-2.8219751547717099E-2</v>
      </c>
      <c r="AC159" s="7">
        <f t="shared" si="60"/>
        <v>4.5728529116827605</v>
      </c>
      <c r="AD159" s="7">
        <f>AC159/MAX(AC$2:AC158)-1</f>
        <v>-2.8219751547731153E-4</v>
      </c>
      <c r="AE159" s="7">
        <f t="shared" si="50"/>
        <v>0.93536162444206805</v>
      </c>
      <c r="AF159" s="1">
        <v>0.28166639714888803</v>
      </c>
      <c r="AG159" s="2">
        <v>1.86426567022463E-2</v>
      </c>
      <c r="AH159" s="7">
        <f t="shared" si="61"/>
        <v>4.2126401405316001</v>
      </c>
      <c r="AI159" s="7">
        <f>AH159/MAX(AH$2:AH158)-1</f>
        <v>1.864265670223908E-4</v>
      </c>
      <c r="AJ159" s="7">
        <f t="shared" si="51"/>
        <v>0.94513653679859266</v>
      </c>
      <c r="AK159" s="1">
        <v>0.28166639714888803</v>
      </c>
      <c r="AL159" s="2">
        <v>5.1787113319457498E-2</v>
      </c>
      <c r="AM159" s="7">
        <f t="shared" si="62"/>
        <v>3.877356436224173</v>
      </c>
      <c r="AN159" s="7">
        <f>AM159/MAX(AM$2:AM158)-1</f>
        <v>5.1787113319456957E-4</v>
      </c>
      <c r="AO159" s="7">
        <f t="shared" si="52"/>
        <v>0.9520500559845837</v>
      </c>
      <c r="AP159" s="1">
        <v>0.28166639714888803</v>
      </c>
      <c r="AQ159" s="2">
        <v>8.7506813800137001E-2</v>
      </c>
      <c r="AR159" s="7">
        <f t="shared" si="63"/>
        <v>3.6111417620864685</v>
      </c>
      <c r="AS159" s="7">
        <f>AR159/MAX(AR$2:AR158)-1</f>
        <v>8.7506813800142247E-4</v>
      </c>
      <c r="AT159" s="7">
        <f t="shared" si="53"/>
        <v>0.95950073883761922</v>
      </c>
      <c r="AU159" s="1">
        <v>0.28166639714888803</v>
      </c>
      <c r="AV159" s="2">
        <v>0.108168867450436</v>
      </c>
      <c r="AW159" s="7">
        <f t="shared" si="64"/>
        <v>3.3900602468732228</v>
      </c>
      <c r="AX159" s="7">
        <f>IF(AW159/MAX(AW$2:AW158)-1&lt;0,AW159/MAX(AW$2:AW158)-1,0)</f>
        <v>0</v>
      </c>
      <c r="AY159" s="7">
        <f t="shared" si="54"/>
        <v>0.96381058485449866</v>
      </c>
      <c r="AZ159" s="1">
        <v>0.28166639714888803</v>
      </c>
      <c r="BA159" s="2">
        <v>-4.9640000000000013</v>
      </c>
      <c r="BB159" s="7">
        <f t="shared" si="65"/>
        <v>5.4457850822017795</v>
      </c>
      <c r="BC159" s="7">
        <f>BB159/MAX(BB$2:BB158)-1</f>
        <v>-5.9134096400000002E-2</v>
      </c>
      <c r="BD159" s="1">
        <v>0.28166639714888803</v>
      </c>
      <c r="BE159" s="2">
        <v>-4.5124848484818187</v>
      </c>
      <c r="BF159" s="7">
        <f t="shared" si="66"/>
        <v>4.7189107248216837</v>
      </c>
      <c r="BG159" s="7">
        <f>BF159/MAX(BF$2:BF158)-1</f>
        <v>-5.3794528914460349E-2</v>
      </c>
      <c r="BH159" s="2">
        <v>-4.9640000000000013</v>
      </c>
    </row>
    <row r="160" spans="1:60" x14ac:dyDescent="0.25">
      <c r="A160" s="5">
        <v>195910</v>
      </c>
      <c r="B160" s="4">
        <v>21824</v>
      </c>
      <c r="C160" s="2">
        <v>1.5700046872345601</v>
      </c>
      <c r="D160" s="7">
        <f t="shared" si="55"/>
        <v>8.325704509237065</v>
      </c>
      <c r="E160" s="7">
        <f>D160/MAX(D$2:D159)-1</f>
        <v>-2.8178197001415772E-2</v>
      </c>
      <c r="F160" s="7">
        <f t="shared" si="45"/>
        <v>-0.32754325210095714</v>
      </c>
      <c r="G160" s="1">
        <v>7.18999956617784</v>
      </c>
      <c r="H160" s="2">
        <v>1.56942684802502</v>
      </c>
      <c r="I160" s="7">
        <f t="shared" si="56"/>
        <v>7.4159321277734698</v>
      </c>
      <c r="J160" s="7">
        <f>I160/MAX(I$2:I159)-1</f>
        <v>3.0223754279468107E-3</v>
      </c>
      <c r="K160" s="7">
        <f t="shared" si="46"/>
        <v>-0.32767974805156719</v>
      </c>
      <c r="L160" s="1">
        <v>7.18999956617784</v>
      </c>
      <c r="M160" s="2">
        <v>1.5540035569502799</v>
      </c>
      <c r="N160" s="7">
        <f t="shared" si="57"/>
        <v>5.8590039431059608</v>
      </c>
      <c r="O160" s="7">
        <f>N160/MAX(N$2:N159)-1</f>
        <v>1.0383432553803251E-2</v>
      </c>
      <c r="P160" s="7">
        <f t="shared" si="47"/>
        <v>-0.33132300510651125</v>
      </c>
      <c r="Q160" s="1">
        <v>7.18999956617784</v>
      </c>
      <c r="R160" s="2">
        <v>1.54646857625322</v>
      </c>
      <c r="S160" s="7">
        <f t="shared" si="58"/>
        <v>4.9389635509275704</v>
      </c>
      <c r="T160" s="7">
        <f>S160/MAX(S$2:S159)-1</f>
        <v>1.2972584214163252E-2</v>
      </c>
      <c r="U160" s="7">
        <f t="shared" si="48"/>
        <v>-0.33310290224068329</v>
      </c>
      <c r="V160" s="1">
        <v>7.18999956617784</v>
      </c>
      <c r="W160" s="2">
        <v>1.5426138953564501</v>
      </c>
      <c r="X160" s="7">
        <f t="shared" si="59"/>
        <v>4.866580671287279</v>
      </c>
      <c r="Y160" s="7">
        <f>X160/MAX(X$2:X159)-1</f>
        <v>1.4271579936823597E-2</v>
      </c>
      <c r="Z160" s="7">
        <f t="shared" si="49"/>
        <v>-0.33401344677386113</v>
      </c>
      <c r="AA160" s="1">
        <v>7.18999956617784</v>
      </c>
      <c r="AB160" s="2">
        <v>1.53991628339049</v>
      </c>
      <c r="AC160" s="7">
        <f t="shared" si="60"/>
        <v>4.6432710182852599</v>
      </c>
      <c r="AD160" s="7">
        <f>AC160/MAX(AC$2:AC159)-1</f>
        <v>1.5112619712935649E-2</v>
      </c>
      <c r="AE160" s="7">
        <f t="shared" si="50"/>
        <v>-0.334650670942092</v>
      </c>
      <c r="AF160" s="1">
        <v>7.18999956617784</v>
      </c>
      <c r="AG160" s="2">
        <v>1.3493047714078901</v>
      </c>
      <c r="AH160" s="7">
        <f t="shared" si="61"/>
        <v>4.2694814949500373</v>
      </c>
      <c r="AI160" s="7">
        <f>AH160/MAX(AH$2:AH159)-1</f>
        <v>1.3493047714078887E-2</v>
      </c>
      <c r="AJ160" s="7">
        <f t="shared" si="51"/>
        <v>-0.37967651739852903</v>
      </c>
      <c r="AK160" s="1">
        <v>7.18999956617784</v>
      </c>
      <c r="AL160" s="2">
        <v>1.2041759154109</v>
      </c>
      <c r="AM160" s="7">
        <f t="shared" si="62"/>
        <v>3.9240466285838194</v>
      </c>
      <c r="AN160" s="7">
        <f>AM160/MAX(AM$2:AM159)-1</f>
        <v>1.20417591541091E-2</v>
      </c>
      <c r="AO160" s="7">
        <f t="shared" si="52"/>
        <v>-0.41395854747400151</v>
      </c>
      <c r="AP160" s="1">
        <v>7.18999956617784</v>
      </c>
      <c r="AQ160" s="2">
        <v>1.0955550779800001</v>
      </c>
      <c r="AR160" s="7">
        <f t="shared" si="63"/>
        <v>3.6507038090340633</v>
      </c>
      <c r="AS160" s="7">
        <f>AR160/MAX(AR$2:AR159)-1</f>
        <v>1.0955550779800038E-2</v>
      </c>
      <c r="AT160" s="7">
        <f t="shared" si="53"/>
        <v>-0.43961673095548903</v>
      </c>
      <c r="AU160" s="1">
        <v>7.18999956617784</v>
      </c>
      <c r="AV160" s="2">
        <v>1.0109474539432</v>
      </c>
      <c r="AW160" s="7">
        <f t="shared" si="64"/>
        <v>3.4243319746261278</v>
      </c>
      <c r="AX160" s="7">
        <f>IF(AW160/MAX(AW$2:AW159)-1&lt;0,AW160/MAX(AW$2:AW159)-1,0)</f>
        <v>0</v>
      </c>
      <c r="AY160" s="7">
        <f t="shared" si="54"/>
        <v>-0.45960256417878687</v>
      </c>
      <c r="AZ160" s="1">
        <v>7.18999956617784</v>
      </c>
      <c r="BA160" s="2">
        <v>3.2519999999999998</v>
      </c>
      <c r="BB160" s="7">
        <f t="shared" si="65"/>
        <v>5.6228820130749817</v>
      </c>
      <c r="BC160" s="7">
        <f>BB160/MAX(BB$2:BB159)-1</f>
        <v>-2.8537137214927899E-2</v>
      </c>
      <c r="BD160" s="1">
        <v>7.18999956617784</v>
      </c>
      <c r="BE160" s="2">
        <v>2.9566196969727274</v>
      </c>
      <c r="BF160" s="7">
        <f t="shared" si="66"/>
        <v>4.8584309687943197</v>
      </c>
      <c r="BG160" s="7">
        <f>BF160/MAX(BF$2:BF159)-1</f>
        <v>-2.5818831582511859E-2</v>
      </c>
      <c r="BH160" s="2">
        <v>3.2519999999999998</v>
      </c>
    </row>
    <row r="161" spans="1:60" x14ac:dyDescent="0.25">
      <c r="A161" s="5">
        <v>195911</v>
      </c>
      <c r="B161" s="4">
        <v>21855</v>
      </c>
      <c r="C161" s="2">
        <v>1.9200003008745301</v>
      </c>
      <c r="D161" s="7">
        <f t="shared" si="55"/>
        <v>8.4855580608643422</v>
      </c>
      <c r="E161" s="7">
        <f>D161/MAX(D$2:D160)-1</f>
        <v>-9.5192154598785494E-3</v>
      </c>
      <c r="F161" s="7">
        <f t="shared" si="45"/>
        <v>8.4444184645274589E-2</v>
      </c>
      <c r="G161" s="1">
        <v>5.8099997287332998</v>
      </c>
      <c r="H161" s="2">
        <v>1.8298750157783099</v>
      </c>
      <c r="I161" s="7">
        <f t="shared" si="56"/>
        <v>7.5516344169666736</v>
      </c>
      <c r="J161" s="7">
        <f>I161/MAX(I$2:I160)-1</f>
        <v>1.829875015778315E-2</v>
      </c>
      <c r="K161" s="7">
        <f t="shared" si="46"/>
        <v>6.3232168959769242E-2</v>
      </c>
      <c r="L161" s="1">
        <v>5.8099997287332998</v>
      </c>
      <c r="M161" s="2">
        <v>1.0837138229484</v>
      </c>
      <c r="N161" s="7">
        <f t="shared" si="57"/>
        <v>5.922498778724492</v>
      </c>
      <c r="O161" s="7">
        <f>N161/MAX(N$2:N160)-1</f>
        <v>1.0837138229484067E-2</v>
      </c>
      <c r="P161" s="7">
        <f t="shared" si="47"/>
        <v>-0.11238539396195102</v>
      </c>
      <c r="Q161" s="1">
        <v>5.8099997287332998</v>
      </c>
      <c r="R161" s="2">
        <v>0.83804769920613997</v>
      </c>
      <c r="S161" s="7">
        <f t="shared" si="58"/>
        <v>4.9803544213307491</v>
      </c>
      <c r="T161" s="7">
        <f>S161/MAX(S$2:S160)-1</f>
        <v>8.3804769920614586E-3</v>
      </c>
      <c r="U161" s="7">
        <f t="shared" si="48"/>
        <v>-0.17020572334736839</v>
      </c>
      <c r="V161" s="1">
        <v>5.8099997287332998</v>
      </c>
      <c r="W161" s="2">
        <v>0.71548162783632996</v>
      </c>
      <c r="X161" s="7">
        <f t="shared" si="59"/>
        <v>4.9014001618941734</v>
      </c>
      <c r="Y161" s="7">
        <f>X161/MAX(X$2:X160)-1</f>
        <v>7.1548162783632296E-3</v>
      </c>
      <c r="Z161" s="7">
        <f t="shared" si="49"/>
        <v>-0.1990530487747606</v>
      </c>
      <c r="AA161" s="1">
        <v>5.8099997287332998</v>
      </c>
      <c r="AB161" s="2">
        <v>0.638330063179674</v>
      </c>
      <c r="AC161" s="7">
        <f t="shared" si="60"/>
        <v>4.672910413109884</v>
      </c>
      <c r="AD161" s="7">
        <f>AC161/MAX(AC$2:AC160)-1</f>
        <v>6.3833006317968177E-3</v>
      </c>
      <c r="AE161" s="7">
        <f t="shared" si="50"/>
        <v>-0.21721155110749724</v>
      </c>
      <c r="AF161" s="1">
        <v>5.8099997287332998</v>
      </c>
      <c r="AG161" s="2">
        <v>0.58773069888656704</v>
      </c>
      <c r="AH161" s="7">
        <f t="shared" si="61"/>
        <v>4.2945745483791393</v>
      </c>
      <c r="AI161" s="7">
        <f>AH161/MAX(AH$2:AH160)-1</f>
        <v>5.8773069888655716E-3</v>
      </c>
      <c r="AJ161" s="7">
        <f t="shared" si="51"/>
        <v>-0.22912068967960919</v>
      </c>
      <c r="AK161" s="1">
        <v>5.8099997287332998</v>
      </c>
      <c r="AL161" s="2">
        <v>0.55370673268623904</v>
      </c>
      <c r="AM161" s="7">
        <f t="shared" si="62"/>
        <v>3.9457743389600357</v>
      </c>
      <c r="AN161" s="7">
        <f>AM161/MAX(AM$2:AM160)-1</f>
        <v>5.5370673268624326E-3</v>
      </c>
      <c r="AO161" s="7">
        <f t="shared" si="52"/>
        <v>-0.23712861890783787</v>
      </c>
      <c r="AP161" s="1">
        <v>5.8099997287332998</v>
      </c>
      <c r="AQ161" s="2">
        <v>0.532225324931625</v>
      </c>
      <c r="AR161" s="7">
        <f t="shared" si="63"/>
        <v>3.6701337792439861</v>
      </c>
      <c r="AS161" s="7">
        <f>AR161/MAX(AR$2:AR160)-1</f>
        <v>5.3222532493162333E-3</v>
      </c>
      <c r="AT161" s="7">
        <f t="shared" si="53"/>
        <v>-0.24218451368532601</v>
      </c>
      <c r="AU161" s="1">
        <v>5.8099997287332998</v>
      </c>
      <c r="AV161" s="2">
        <v>0.50483177056871698</v>
      </c>
      <c r="AW161" s="7">
        <f t="shared" si="64"/>
        <v>3.4416190903637838</v>
      </c>
      <c r="AX161" s="7">
        <f>IF(AW161/MAX(AW$2:AW160)-1&lt;0,AW161/MAX(AW$2:AW160)-1,0)</f>
        <v>0</v>
      </c>
      <c r="AY161" s="7">
        <f t="shared" si="54"/>
        <v>-0.24863189972363231</v>
      </c>
      <c r="AZ161" s="1">
        <v>5.8099997287332998</v>
      </c>
      <c r="BA161" s="2">
        <v>1.7170000000000001</v>
      </c>
      <c r="BB161" s="7">
        <f t="shared" si="65"/>
        <v>5.7194268972394786</v>
      </c>
      <c r="BC161" s="7">
        <f>BB161/MAX(BB$2:BB160)-1</f>
        <v>-1.1857119860908316E-2</v>
      </c>
      <c r="BD161" s="1">
        <v>5.8099997287332998</v>
      </c>
      <c r="BE161" s="2">
        <v>1.5612151515181816</v>
      </c>
      <c r="BF161" s="7">
        <f t="shared" si="66"/>
        <v>4.9342815292051885</v>
      </c>
      <c r="BG161" s="7">
        <f>BF161/MAX(BF$2:BF160)-1</f>
        <v>-1.0609767577941076E-2</v>
      </c>
      <c r="BH161" s="2">
        <v>1.7170000000000001</v>
      </c>
    </row>
    <row r="162" spans="1:60" x14ac:dyDescent="0.25">
      <c r="A162" s="5">
        <v>195912</v>
      </c>
      <c r="B162" s="4">
        <v>21885</v>
      </c>
      <c r="C162" s="2">
        <v>4.1899446959292099</v>
      </c>
      <c r="D162" s="7">
        <f t="shared" si="55"/>
        <v>8.8410982507555218</v>
      </c>
      <c r="E162" s="7">
        <f>D162/MAX(D$2:D161)-1</f>
        <v>3.1981381636158268E-2</v>
      </c>
      <c r="F162" s="7">
        <f t="shared" si="45"/>
        <v>0.56334359083906183</v>
      </c>
      <c r="G162" s="1">
        <v>5.6799999257262597</v>
      </c>
      <c r="H162" s="2">
        <v>3.6122894200992799</v>
      </c>
      <c r="I162" s="7">
        <f t="shared" si="56"/>
        <v>7.8244213080553369</v>
      </c>
      <c r="J162" s="7">
        <f>I162/MAX(I$2:I161)-1</f>
        <v>3.6122894200992794E-2</v>
      </c>
      <c r="K162" s="7">
        <f t="shared" si="46"/>
        <v>0.39406336992327473</v>
      </c>
      <c r="L162" s="1">
        <v>5.6799999257262597</v>
      </c>
      <c r="M162" s="2">
        <v>2.8196696157658301</v>
      </c>
      <c r="N162" s="7">
        <f t="shared" si="57"/>
        <v>6.089493677282289</v>
      </c>
      <c r="O162" s="7">
        <f>N162/MAX(N$2:N161)-1</f>
        <v>2.8196696157658296E-2</v>
      </c>
      <c r="P162" s="7">
        <f t="shared" si="47"/>
        <v>0.16178841080163875</v>
      </c>
      <c r="Q162" s="1">
        <v>5.6799999257262597</v>
      </c>
      <c r="R162" s="2">
        <v>2.7765568071869402</v>
      </c>
      <c r="S162" s="7">
        <f t="shared" si="58"/>
        <v>5.1186367910382433</v>
      </c>
      <c r="T162" s="7">
        <f>S162/MAX(S$2:S161)-1</f>
        <v>2.7765568071869362E-2</v>
      </c>
      <c r="U162" s="7">
        <f t="shared" si="48"/>
        <v>0.14915432596609546</v>
      </c>
      <c r="V162" s="1">
        <v>5.6799999257262597</v>
      </c>
      <c r="W162" s="2">
        <v>2.79270264042573</v>
      </c>
      <c r="X162" s="7">
        <f t="shared" si="59"/>
        <v>5.0382816936332224</v>
      </c>
      <c r="Y162" s="7">
        <f>X162/MAX(X$2:X161)-1</f>
        <v>2.792702640425726E-2</v>
      </c>
      <c r="Z162" s="7">
        <f t="shared" si="49"/>
        <v>0.1538858160638964</v>
      </c>
      <c r="AA162" s="1">
        <v>5.6799999257262597</v>
      </c>
      <c r="AB162" s="2">
        <v>2.8030785550892099</v>
      </c>
      <c r="AC162" s="7">
        <f t="shared" si="60"/>
        <v>4.8038957627982981</v>
      </c>
      <c r="AD162" s="7">
        <f>AC162/MAX(AC$2:AC161)-1</f>
        <v>2.8030785550892112E-2</v>
      </c>
      <c r="AE162" s="7">
        <f t="shared" si="50"/>
        <v>0.15692644808082679</v>
      </c>
      <c r="AF162" s="1">
        <v>5.6799999257262597</v>
      </c>
      <c r="AG162" s="2">
        <v>2.5739058244303199</v>
      </c>
      <c r="AH162" s="7">
        <f t="shared" si="61"/>
        <v>4.4051128528143719</v>
      </c>
      <c r="AI162" s="7">
        <f>AH162/MAX(AH$2:AH161)-1</f>
        <v>2.5739058244303115E-2</v>
      </c>
      <c r="AJ162" s="7">
        <f t="shared" si="51"/>
        <v>8.9768037005857781E-2</v>
      </c>
      <c r="AK162" s="1">
        <v>5.6799999257262597</v>
      </c>
      <c r="AL162" s="2">
        <v>2.2585990470945498</v>
      </c>
      <c r="AM162" s="7">
        <f t="shared" si="62"/>
        <v>4.0348935605802883</v>
      </c>
      <c r="AN162" s="7">
        <f>AM162/MAX(AM$2:AM161)-1</f>
        <v>2.2585990470945561E-2</v>
      </c>
      <c r="AO162" s="7">
        <f t="shared" si="52"/>
        <v>-2.6317092735452796E-3</v>
      </c>
      <c r="AP162" s="1">
        <v>5.6799999257262597</v>
      </c>
      <c r="AQ162" s="2">
        <v>2.0120373609611799</v>
      </c>
      <c r="AR162" s="7">
        <f t="shared" si="63"/>
        <v>3.7439782420796317</v>
      </c>
      <c r="AS162" s="7">
        <f>AR162/MAX(AR$2:AR161)-1</f>
        <v>2.012037360961183E-2</v>
      </c>
      <c r="AT162" s="7">
        <f t="shared" si="53"/>
        <v>-7.4885903850163471E-2</v>
      </c>
      <c r="AU162" s="1">
        <v>5.6799999257262597</v>
      </c>
      <c r="AV162" s="2">
        <v>1.8321514712561</v>
      </c>
      <c r="AW162" s="7">
        <f t="shared" si="64"/>
        <v>3.5046747651629149</v>
      </c>
      <c r="AX162" s="7">
        <f>IF(AW162/MAX(AW$2:AW161)-1&lt;0,AW162/MAX(AW$2:AW161)-1,0)</f>
        <v>0</v>
      </c>
      <c r="AY162" s="7">
        <f t="shared" si="54"/>
        <v>-0.12760094761940621</v>
      </c>
      <c r="AZ162" s="1">
        <v>5.6799999257262597</v>
      </c>
      <c r="BA162" s="2">
        <v>2.4939999999999998</v>
      </c>
      <c r="BB162" s="7">
        <f t="shared" si="65"/>
        <v>5.8620694040566308</v>
      </c>
      <c r="BC162" s="7">
        <f>BB162/MAX(BB$2:BB161)-1</f>
        <v>1.2787163569760507E-2</v>
      </c>
      <c r="BD162" s="1">
        <v>5.6799999257262597</v>
      </c>
      <c r="BE162" s="2">
        <v>2.2675795454545455</v>
      </c>
      <c r="BF162" s="7">
        <f t="shared" si="66"/>
        <v>5.0461702878765866</v>
      </c>
      <c r="BG162" s="7">
        <f>BF162/MAX(BF$2:BF161)-1</f>
        <v>1.1825442957186683E-2</v>
      </c>
      <c r="BH162" s="2">
        <v>2.4939999999999998</v>
      </c>
    </row>
    <row r="163" spans="1:60" x14ac:dyDescent="0.25">
      <c r="A163" s="5">
        <v>196001</v>
      </c>
      <c r="B163" s="4">
        <v>21916</v>
      </c>
      <c r="C163" s="2">
        <v>-4.7899419314620602</v>
      </c>
      <c r="D163" s="7">
        <f t="shared" si="55"/>
        <v>8.4176147784408251</v>
      </c>
      <c r="E163" s="7">
        <f>D163/MAX(D$2:D162)-1</f>
        <v>-4.7899419314620495E-2</v>
      </c>
      <c r="F163" s="7">
        <f t="shared" si="45"/>
        <v>-0.23968252403372792</v>
      </c>
      <c r="G163" s="1">
        <v>0.37416555995825701</v>
      </c>
      <c r="H163" s="2">
        <v>-4.3275070062979202</v>
      </c>
      <c r="I163" s="7">
        <f t="shared" si="56"/>
        <v>7.4858189277469753</v>
      </c>
      <c r="J163" s="7">
        <f>I163/MAX(I$2:I162)-1</f>
        <v>-4.3275070062979148E-2</v>
      </c>
      <c r="K163" s="7">
        <f t="shared" si="46"/>
        <v>-0.12867157079906577</v>
      </c>
      <c r="L163" s="1">
        <v>0.37416555995825701</v>
      </c>
      <c r="M163" s="2">
        <v>-1.9687187779195601</v>
      </c>
      <c r="N163" s="7">
        <f t="shared" si="57"/>
        <v>5.9696086717774079</v>
      </c>
      <c r="O163" s="7">
        <f>N163/MAX(N$2:N162)-1</f>
        <v>-1.9687187779195647E-2</v>
      </c>
      <c r="P163" s="7">
        <f t="shared" si="47"/>
        <v>0.43757313837388057</v>
      </c>
      <c r="Q163" s="1">
        <v>0.37416555995825701</v>
      </c>
      <c r="R163" s="2">
        <v>-1.1924656286411399</v>
      </c>
      <c r="S163" s="7">
        <f t="shared" si="58"/>
        <v>5.0575988066501329</v>
      </c>
      <c r="T163" s="7">
        <f>S163/MAX(S$2:S162)-1</f>
        <v>-1.1924656286411262E-2</v>
      </c>
      <c r="U163" s="7">
        <f t="shared" si="48"/>
        <v>0.62391849717700121</v>
      </c>
      <c r="V163" s="1">
        <v>0.37416555995825701</v>
      </c>
      <c r="W163" s="2">
        <v>-0.79569011735472905</v>
      </c>
      <c r="X163" s="7">
        <f t="shared" si="59"/>
        <v>4.9981925841124903</v>
      </c>
      <c r="Y163" s="7">
        <f>X163/MAX(X$2:X162)-1</f>
        <v>-7.9569011735473039E-3</v>
      </c>
      <c r="Z163" s="7">
        <f t="shared" si="49"/>
        <v>0.71916741833588804</v>
      </c>
      <c r="AA163" s="1">
        <v>0.37416555995825701</v>
      </c>
      <c r="AB163" s="2">
        <v>-0.56741726945981796</v>
      </c>
      <c r="AC163" s="7">
        <f t="shared" si="60"/>
        <v>4.7766376286333321</v>
      </c>
      <c r="AD163" s="7">
        <f>AC163/MAX(AC$2:AC162)-1</f>
        <v>-5.6741726945981341E-3</v>
      </c>
      <c r="AE163" s="7">
        <f t="shared" si="50"/>
        <v>0.77396601823275013</v>
      </c>
      <c r="AF163" s="1">
        <v>0.37416555995825701</v>
      </c>
      <c r="AG163" s="2">
        <v>-0.41009310225074702</v>
      </c>
      <c r="AH163" s="7">
        <f t="shared" si="61"/>
        <v>4.3870477888586192</v>
      </c>
      <c r="AI163" s="7">
        <f>AH163/MAX(AH$2:AH162)-1</f>
        <v>-4.1009310225074147E-3</v>
      </c>
      <c r="AJ163" s="7">
        <f t="shared" si="51"/>
        <v>0.81173285810222873</v>
      </c>
      <c r="AK163" s="1">
        <v>0.37416555995825701</v>
      </c>
      <c r="AL163" s="2">
        <v>-0.302847323918429</v>
      </c>
      <c r="AM163" s="7">
        <f t="shared" si="62"/>
        <v>4.0226739934091134</v>
      </c>
      <c r="AN163" s="7">
        <f>AM163/MAX(AM$2:AM162)-1</f>
        <v>-3.028473239184426E-3</v>
      </c>
      <c r="AO163" s="7">
        <f t="shared" si="52"/>
        <v>0.83747800717123133</v>
      </c>
      <c r="AP163" s="1">
        <v>0.37416555995825701</v>
      </c>
      <c r="AQ163" s="2">
        <v>-0.21128473068067599</v>
      </c>
      <c r="AR163" s="7">
        <f t="shared" si="63"/>
        <v>3.7360677877341106</v>
      </c>
      <c r="AS163" s="7">
        <f>AR163/MAX(AR$2:AR162)-1</f>
        <v>-2.1128473068067199E-3</v>
      </c>
      <c r="AT163" s="7">
        <f t="shared" si="53"/>
        <v>0.85945829067242396</v>
      </c>
      <c r="AU163" s="1">
        <v>0.37416555995825701</v>
      </c>
      <c r="AV163" s="2">
        <v>-0.15443391380376301</v>
      </c>
      <c r="AW163" s="7">
        <f t="shared" si="64"/>
        <v>3.4992623587569809</v>
      </c>
      <c r="AX163" s="7">
        <f>IF(AW163/MAX(AW$2:AW162)-1&lt;0,AW163/MAX(AW$2:AW162)-1,0)</f>
        <v>-1.5443391380376426E-3</v>
      </c>
      <c r="AY163" s="7">
        <f t="shared" si="54"/>
        <v>0.87310575333203011</v>
      </c>
      <c r="AZ163" s="1">
        <v>0.37416555995825701</v>
      </c>
      <c r="BA163" s="2">
        <v>-4.1710000000000003</v>
      </c>
      <c r="BB163" s="7">
        <f t="shared" si="65"/>
        <v>5.6175624892134284</v>
      </c>
      <c r="BC163" s="7">
        <f>BB163/MAX(BB$2:BB162)-1</f>
        <v>-4.1710000000000025E-2</v>
      </c>
      <c r="BD163" s="1">
        <v>0.37416555995825701</v>
      </c>
      <c r="BE163" s="2">
        <v>-3.7915037878818185</v>
      </c>
      <c r="BF163" s="7">
        <f t="shared" si="66"/>
        <v>4.8548445502687789</v>
      </c>
      <c r="BG163" s="7">
        <f>BF163/MAX(BF$2:BF162)-1</f>
        <v>-3.7915037878818225E-2</v>
      </c>
      <c r="BH163" s="2">
        <v>-4.1710000000000003</v>
      </c>
    </row>
    <row r="164" spans="1:60" x14ac:dyDescent="0.25">
      <c r="A164" s="5">
        <v>196002</v>
      </c>
      <c r="B164" s="4">
        <v>21947</v>
      </c>
      <c r="C164" s="2">
        <v>0.28001804959523402</v>
      </c>
      <c r="D164" s="7">
        <f t="shared" si="55"/>
        <v>8.4411856191658554</v>
      </c>
      <c r="E164" s="7">
        <f>D164/MAX(D$2:D163)-1</f>
        <v>-4.523336583840043E-2</v>
      </c>
      <c r="F164" s="7">
        <f t="shared" si="45"/>
        <v>-0.15116809639295714</v>
      </c>
      <c r="G164" s="1">
        <v>5.8899922387173103</v>
      </c>
      <c r="H164" s="2">
        <v>0.28038353564879098</v>
      </c>
      <c r="I164" s="7">
        <f t="shared" si="56"/>
        <v>7.5068079315288587</v>
      </c>
      <c r="J164" s="7">
        <f>I164/MAX(I$2:I163)-1</f>
        <v>-4.0592570877988288E-2</v>
      </c>
      <c r="K164" s="7">
        <f t="shared" si="46"/>
        <v>-0.15109309856402819</v>
      </c>
      <c r="L164" s="1">
        <v>5.8899922387173103</v>
      </c>
      <c r="M164" s="2">
        <v>0.300983323229013</v>
      </c>
      <c r="N164" s="7">
        <f t="shared" si="57"/>
        <v>5.9875761983414906</v>
      </c>
      <c r="O164" s="7">
        <f>N164/MAX(N$2:N163)-1</f>
        <v>-1.6736609698933758E-2</v>
      </c>
      <c r="P164" s="7">
        <f t="shared" si="47"/>
        <v>-0.14686601703826896</v>
      </c>
      <c r="Q164" s="1">
        <v>5.8899922387173103</v>
      </c>
      <c r="R164" s="2">
        <v>1.5109467051469601</v>
      </c>
      <c r="S164" s="7">
        <f t="shared" si="58"/>
        <v>5.1340164291787644</v>
      </c>
      <c r="T164" s="7">
        <f>S164/MAX(S$2:S163)-1</f>
        <v>3.0046355637984856E-3</v>
      </c>
      <c r="U164" s="7">
        <f t="shared" si="48"/>
        <v>0.10141876932821559</v>
      </c>
      <c r="V164" s="1">
        <v>5.8899922387173103</v>
      </c>
      <c r="W164" s="2">
        <v>2.0623634508311399</v>
      </c>
      <c r="X164" s="7">
        <f t="shared" si="59"/>
        <v>5.101273481169379</v>
      </c>
      <c r="Y164" s="7">
        <f>X164/MAX(X$2:X163)-1</f>
        <v>1.2502633113142148E-2</v>
      </c>
      <c r="Z164" s="7">
        <f t="shared" si="49"/>
        <v>0.21456962244253175</v>
      </c>
      <c r="AA164" s="1">
        <v>5.8899922387173103</v>
      </c>
      <c r="AB164" s="2">
        <v>2.4004360387013599</v>
      </c>
      <c r="AC164" s="7">
        <f t="shared" si="60"/>
        <v>4.8912977597092171</v>
      </c>
      <c r="AD164" s="7">
        <f>AC164/MAX(AC$2:AC163)-1</f>
        <v>1.8193982806156139E-2</v>
      </c>
      <c r="AE164" s="7">
        <f t="shared" si="50"/>
        <v>0.28394220140659032</v>
      </c>
      <c r="AF164" s="1">
        <v>5.8899922387173103</v>
      </c>
      <c r="AG164" s="2">
        <v>2.6354621170403099</v>
      </c>
      <c r="AH164" s="7">
        <f t="shared" si="61"/>
        <v>4.5026667713904427</v>
      </c>
      <c r="AI164" s="7">
        <f>AH164/MAX(AH$2:AH163)-1</f>
        <v>2.2145611664351472E-2</v>
      </c>
      <c r="AJ164" s="7">
        <f t="shared" si="51"/>
        <v>0.33216961103153386</v>
      </c>
      <c r="AK164" s="1">
        <v>5.8899922387173103</v>
      </c>
      <c r="AL164" s="2">
        <v>2.80025762407092</v>
      </c>
      <c r="AM164" s="7">
        <f t="shared" si="62"/>
        <v>4.1353192286010705</v>
      </c>
      <c r="AN164" s="7">
        <f>AM164/MAX(AM$2:AM163)-1</f>
        <v>2.488929794875161E-2</v>
      </c>
      <c r="AO164" s="7">
        <f t="shared" si="52"/>
        <v>0.36598568998790204</v>
      </c>
      <c r="AP164" s="1">
        <v>5.8899922387173103</v>
      </c>
      <c r="AQ164" s="2">
        <v>2.5410064072863201</v>
      </c>
      <c r="AR164" s="7">
        <f t="shared" si="63"/>
        <v>3.8310015096009944</v>
      </c>
      <c r="AS164" s="7">
        <f>AR164/MAX(AR$2:AR163)-1</f>
        <v>2.3243529180614342E-2</v>
      </c>
      <c r="AT164" s="7">
        <f t="shared" si="53"/>
        <v>0.31278727593954969</v>
      </c>
      <c r="AU164" s="1">
        <v>5.8899922387173103</v>
      </c>
      <c r="AV164" s="2">
        <v>2.3025451255273501</v>
      </c>
      <c r="AW164" s="7">
        <f t="shared" si="64"/>
        <v>3.5798344536279529</v>
      </c>
      <c r="AX164" s="7">
        <f>IF(AW164/MAX(AW$2:AW163)-1&lt;0,AW164/MAX(AW$2:AW163)-1,0)</f>
        <v>0</v>
      </c>
      <c r="AY164" s="7">
        <f t="shared" si="54"/>
        <v>0.26385496171996203</v>
      </c>
      <c r="AZ164" s="1">
        <v>5.8899922387173103</v>
      </c>
      <c r="BA164" s="2">
        <v>1.1180000000000001</v>
      </c>
      <c r="BB164" s="7">
        <f t="shared" si="65"/>
        <v>5.6803668378428345</v>
      </c>
      <c r="BC164" s="7">
        <f>BB164/MAX(BB$2:BB163)-1</f>
        <v>-3.0996317800000117E-2</v>
      </c>
      <c r="BD164" s="1">
        <v>5.8899922387173103</v>
      </c>
      <c r="BE164" s="2">
        <v>1.0167037878818179</v>
      </c>
      <c r="BF164" s="7">
        <f t="shared" si="66"/>
        <v>4.904203938707135</v>
      </c>
      <c r="BG164" s="7">
        <f>BF164/MAX(BF$2:BF163)-1</f>
        <v>-2.8133483626290867E-2</v>
      </c>
      <c r="BH164" s="2">
        <v>1.1180000000000001</v>
      </c>
    </row>
    <row r="165" spans="1:60" x14ac:dyDescent="0.25">
      <c r="A165" s="5">
        <v>196003</v>
      </c>
      <c r="B165" s="4">
        <v>21976</v>
      </c>
      <c r="C165" s="2">
        <v>-3.4297974244423002</v>
      </c>
      <c r="D165" s="7">
        <f t="shared" si="55"/>
        <v>8.1516700522073116</v>
      </c>
      <c r="E165" s="7">
        <f>D165/MAX(D$2:D164)-1</f>
        <v>-7.7979927266309312E-2</v>
      </c>
      <c r="F165" s="7">
        <f t="shared" si="45"/>
        <v>-0.44715887045694491</v>
      </c>
      <c r="G165" s="1">
        <v>1.93999848085683</v>
      </c>
      <c r="H165" s="2">
        <v>-0.67559678904241605</v>
      </c>
      <c r="I165" s="7">
        <f t="shared" si="56"/>
        <v>7.4560921781838676</v>
      </c>
      <c r="J165" s="7">
        <f>I165/MAX(I$2:I164)-1</f>
        <v>-4.7074296662971138E-2</v>
      </c>
      <c r="K165" s="7">
        <f t="shared" si="46"/>
        <v>0.29509762324028899</v>
      </c>
      <c r="L165" s="1">
        <v>1.93999848085683</v>
      </c>
      <c r="M165" s="2">
        <v>-0.168745372047273</v>
      </c>
      <c r="N165" s="7">
        <f t="shared" si="57"/>
        <v>5.9774724406089854</v>
      </c>
      <c r="O165" s="7">
        <f>N165/MAX(N$2:N164)-1</f>
        <v>-1.8395821165101855E-2</v>
      </c>
      <c r="P165" s="7">
        <f t="shared" si="47"/>
        <v>0.43169397383610053</v>
      </c>
      <c r="Q165" s="1">
        <v>1.93999848085683</v>
      </c>
      <c r="R165" s="2">
        <v>3.6577894668615702E-4</v>
      </c>
      <c r="S165" s="7">
        <f t="shared" si="58"/>
        <v>5.1340352083299816</v>
      </c>
      <c r="T165" s="7">
        <f>S165/MAX(S$2:S164)-1</f>
        <v>3.6577894668710087E-6</v>
      </c>
      <c r="U165" s="7">
        <f t="shared" si="48"/>
        <v>0.47726939356715248</v>
      </c>
      <c r="V165" s="1">
        <v>1.93999848085683</v>
      </c>
      <c r="W165" s="2">
        <v>8.6583569203069505E-2</v>
      </c>
      <c r="X165" s="7">
        <f t="shared" si="59"/>
        <v>5.1056903458241853</v>
      </c>
      <c r="Y165" s="7">
        <f>X165/MAX(X$2:X164)-1</f>
        <v>8.6583569203080302E-4</v>
      </c>
      <c r="Z165" s="7">
        <f t="shared" si="49"/>
        <v>0.50050506996177901</v>
      </c>
      <c r="AA165" s="1">
        <v>1.93999848085683</v>
      </c>
      <c r="AB165" s="2">
        <v>0.130958252756145</v>
      </c>
      <c r="AC165" s="7">
        <f t="shared" si="60"/>
        <v>4.8977033177924332</v>
      </c>
      <c r="AD165" s="7">
        <f>AC165/MAX(AC$2:AC164)-1</f>
        <v>1.3095825275615258E-3</v>
      </c>
      <c r="AE165" s="7">
        <f t="shared" si="50"/>
        <v>0.5124640378741685</v>
      </c>
      <c r="AF165" s="1">
        <v>1.93999848085683</v>
      </c>
      <c r="AG165" s="2">
        <v>0.16190674476922101</v>
      </c>
      <c r="AH165" s="7">
        <f t="shared" si="61"/>
        <v>4.5099568925878062</v>
      </c>
      <c r="AI165" s="7">
        <f>AH165/MAX(AH$2:AH164)-1</f>
        <v>1.6190674476921352E-3</v>
      </c>
      <c r="AJ165" s="7">
        <f t="shared" si="51"/>
        <v>0.52080464998193809</v>
      </c>
      <c r="AK165" s="1">
        <v>1.93999848085683</v>
      </c>
      <c r="AL165" s="2">
        <v>0.18758756280727101</v>
      </c>
      <c r="AM165" s="7">
        <f t="shared" si="62"/>
        <v>4.1430765731563044</v>
      </c>
      <c r="AN165" s="7">
        <f>AM165/MAX(AM$2:AM164)-1</f>
        <v>1.8758756280727873E-3</v>
      </c>
      <c r="AO165" s="7">
        <f t="shared" si="52"/>
        <v>0.52772562505804466</v>
      </c>
      <c r="AP165" s="1">
        <v>1.93999848085683</v>
      </c>
      <c r="AQ165" s="2">
        <v>0.20623558383323301</v>
      </c>
      <c r="AR165" s="7">
        <f t="shared" si="63"/>
        <v>3.8389023979309802</v>
      </c>
      <c r="AS165" s="7">
        <f>AR165/MAX(AR$2:AR164)-1</f>
        <v>2.0623558383323637E-3</v>
      </c>
      <c r="AT165" s="7">
        <f t="shared" si="53"/>
        <v>0.53275126281413843</v>
      </c>
      <c r="AU165" s="1">
        <v>1.93999848085683</v>
      </c>
      <c r="AV165" s="2">
        <v>0.22005578256293501</v>
      </c>
      <c r="AW165" s="7">
        <f t="shared" si="64"/>
        <v>3.5877120863493417</v>
      </c>
      <c r="AX165" s="7">
        <f>IF(AW165/MAX(AW$2:AW164)-1&lt;0,AW165/MAX(AW$2:AW164)-1,0)</f>
        <v>0</v>
      </c>
      <c r="AY165" s="7">
        <f t="shared" si="54"/>
        <v>0.53647580347376178</v>
      </c>
      <c r="AZ165" s="1">
        <v>1.93999848085683</v>
      </c>
      <c r="BA165" s="2">
        <v>-1.9480000000000006</v>
      </c>
      <c r="BB165" s="7">
        <f t="shared" si="65"/>
        <v>5.5697132918416559</v>
      </c>
      <c r="BC165" s="7">
        <f>BB165/MAX(BB$2:BB164)-1</f>
        <v>-4.9872509529256148E-2</v>
      </c>
      <c r="BD165" s="1">
        <v>1.93999848085683</v>
      </c>
      <c r="BE165" s="2">
        <v>-1.7705795454545454</v>
      </c>
      <c r="BF165" s="7">
        <f t="shared" si="66"/>
        <v>4.8173711069010103</v>
      </c>
      <c r="BG165" s="7">
        <f>BF165/MAX(BF$2:BF164)-1</f>
        <v>-4.5341153374325427E-2</v>
      </c>
      <c r="BH165" s="2">
        <v>-1.9480000000000006</v>
      </c>
    </row>
    <row r="166" spans="1:60" x14ac:dyDescent="0.25">
      <c r="A166" s="5">
        <v>196004</v>
      </c>
      <c r="B166" s="4">
        <v>22007</v>
      </c>
      <c r="C166" s="2">
        <v>-2.39999951427383</v>
      </c>
      <c r="D166" s="7">
        <f t="shared" si="55"/>
        <v>7.9560300105491306</v>
      </c>
      <c r="E166" s="7">
        <f>D166/MAX(D$2:D165)-1</f>
        <v>-0.10010840453342518</v>
      </c>
      <c r="F166" s="7">
        <f t="shared" si="45"/>
        <v>-0.33397075446440438</v>
      </c>
      <c r="G166" s="1">
        <v>1.60999562029261</v>
      </c>
      <c r="H166" s="2">
        <v>-2.3818644941152698</v>
      </c>
      <c r="I166" s="7">
        <f t="shared" si="56"/>
        <v>7.2784981659432004</v>
      </c>
      <c r="J166" s="7">
        <f>I166/MAX(I$2:I165)-1</f>
        <v>-6.9771695646054011E-2</v>
      </c>
      <c r="K166" s="7">
        <f t="shared" si="46"/>
        <v>-0.32793793255033066</v>
      </c>
      <c r="L166" s="1">
        <v>1.60999562029261</v>
      </c>
      <c r="M166" s="2">
        <v>-2.29579214171358</v>
      </c>
      <c r="N166" s="7">
        <f t="shared" si="57"/>
        <v>5.8402420980443894</v>
      </c>
      <c r="O166" s="7">
        <f>N166/MAX(N$2:N165)-1</f>
        <v>-4.0931412765525588E-2</v>
      </c>
      <c r="P166" s="7">
        <f t="shared" si="47"/>
        <v>-0.29930497988610694</v>
      </c>
      <c r="Q166" s="1">
        <v>1.60999562029261</v>
      </c>
      <c r="R166" s="2">
        <v>-2.2627587002610299</v>
      </c>
      <c r="S166" s="7">
        <f t="shared" si="58"/>
        <v>5.0178643799790308</v>
      </c>
      <c r="T166" s="7">
        <f>S166/MAX(S$2:S165)-1</f>
        <v>-2.262758700261025E-2</v>
      </c>
      <c r="U166" s="7">
        <f t="shared" si="48"/>
        <v>-0.28831602769582498</v>
      </c>
      <c r="V166" s="1">
        <v>1.60999562029261</v>
      </c>
      <c r="W166" s="2">
        <v>-2.1181831177251502</v>
      </c>
      <c r="X166" s="7">
        <f t="shared" si="59"/>
        <v>4.9975424748756145</v>
      </c>
      <c r="Y166" s="7">
        <f>X166/MAX(X$2:X165)-1</f>
        <v>-2.1181831177251476E-2</v>
      </c>
      <c r="Z166" s="7">
        <f t="shared" si="49"/>
        <v>-0.24022130627084004</v>
      </c>
      <c r="AA166" s="1">
        <v>1.60999562029261</v>
      </c>
      <c r="AB166" s="2">
        <v>-1.6402309407834501</v>
      </c>
      <c r="AC166" s="7">
        <f t="shared" si="60"/>
        <v>4.8173696725862243</v>
      </c>
      <c r="AD166" s="7">
        <f>AC166/MAX(AC$2:AC165)-1</f>
        <v>-1.6402309407834492E-2</v>
      </c>
      <c r="AE166" s="7">
        <f t="shared" si="50"/>
        <v>-8.1225047004366058E-2</v>
      </c>
      <c r="AF166" s="1">
        <v>1.60999562029261</v>
      </c>
      <c r="AG166" s="2">
        <v>-1.3214383802626599</v>
      </c>
      <c r="AH166" s="7">
        <f t="shared" si="61"/>
        <v>4.4503605912758495</v>
      </c>
      <c r="AI166" s="7">
        <f>AH166/MAX(AH$2:AH165)-1</f>
        <v>-1.3214383802626628E-2</v>
      </c>
      <c r="AJ166" s="7">
        <f t="shared" si="51"/>
        <v>2.4824945128987586E-2</v>
      </c>
      <c r="AK166" s="1">
        <v>1.60999562029261</v>
      </c>
      <c r="AL166" s="2">
        <v>-1.09437980431013</v>
      </c>
      <c r="AM166" s="7">
        <f t="shared" si="62"/>
        <v>4.0977355798625776</v>
      </c>
      <c r="AN166" s="7">
        <f>AM166/MAX(AM$2:AM165)-1</f>
        <v>-1.0943798043101305E-2</v>
      </c>
      <c r="AO166" s="7">
        <f t="shared" si="52"/>
        <v>0.10035857789080327</v>
      </c>
      <c r="AP166" s="1">
        <v>1.60999562029261</v>
      </c>
      <c r="AQ166" s="2">
        <v>-0.92345546939241496</v>
      </c>
      <c r="AR166" s="7">
        <f t="shared" si="63"/>
        <v>3.8034518437726499</v>
      </c>
      <c r="AS166" s="7">
        <f>AR166/MAX(AR$2:AR165)-1</f>
        <v>-9.2345546939242018E-3</v>
      </c>
      <c r="AT166" s="7">
        <f t="shared" si="53"/>
        <v>0.15721851321617708</v>
      </c>
      <c r="AU166" s="1">
        <v>1.60999562029261</v>
      </c>
      <c r="AV166" s="2">
        <v>-0.782346621938667</v>
      </c>
      <c r="AW166" s="7">
        <f t="shared" si="64"/>
        <v>3.5596437420369025</v>
      </c>
      <c r="AX166" s="7">
        <f>IF(AW166/MAX(AW$2:AW165)-1&lt;0,AW166/MAX(AW$2:AW165)-1,0)</f>
        <v>-7.8234662193866766E-3</v>
      </c>
      <c r="AY166" s="7">
        <f t="shared" si="54"/>
        <v>0.20415998555784631</v>
      </c>
      <c r="AZ166" s="1">
        <v>1.60999562029261</v>
      </c>
      <c r="BA166" s="2">
        <v>-1.5359999999999998</v>
      </c>
      <c r="BB166" s="7">
        <f t="shared" si="65"/>
        <v>5.4841624956789676</v>
      </c>
      <c r="BC166" s="7">
        <f>BB166/MAX(BB$2:BB165)-1</f>
        <v>-6.4466467782886783E-2</v>
      </c>
      <c r="BD166" s="1">
        <v>1.60999562029261</v>
      </c>
      <c r="BE166" s="2">
        <v>-1.3960636363636365</v>
      </c>
      <c r="BF166" s="7">
        <f t="shared" si="66"/>
        <v>4.7501175406488771</v>
      </c>
      <c r="BG166" s="7">
        <f>BF166/MAX(BF$2:BF165)-1</f>
        <v>-5.8668798383394893E-2</v>
      </c>
      <c r="BH166" s="2">
        <v>-1.5359999999999998</v>
      </c>
    </row>
    <row r="167" spans="1:60" x14ac:dyDescent="0.25">
      <c r="A167" s="5">
        <v>196005</v>
      </c>
      <c r="B167" s="4">
        <v>22037</v>
      </c>
      <c r="C167" s="2">
        <v>0.26916710684763501</v>
      </c>
      <c r="D167" s="7">
        <f t="shared" si="55"/>
        <v>7.9774450263484553</v>
      </c>
      <c r="E167" s="7">
        <f>D167/MAX(D$2:D166)-1</f>
        <v>-9.7686192361142732E-2</v>
      </c>
      <c r="F167" s="7">
        <f t="shared" si="45"/>
        <v>-0.31372989252344485</v>
      </c>
      <c r="G167" s="1">
        <v>12.009999940773</v>
      </c>
      <c r="H167" s="2">
        <v>0.26917184489374402</v>
      </c>
      <c r="I167" s="7">
        <f t="shared" si="56"/>
        <v>7.298089833737027</v>
      </c>
      <c r="J167" s="7">
        <f>I167/MAX(I$2:I166)-1</f>
        <v>-6.7267782957500688E-2</v>
      </c>
      <c r="K167" s="7">
        <f t="shared" si="46"/>
        <v>-0.31372936236405202</v>
      </c>
      <c r="L167" s="1">
        <v>12.009999940773</v>
      </c>
      <c r="M167" s="2">
        <v>0.26919336249808001</v>
      </c>
      <c r="N167" s="7">
        <f t="shared" si="57"/>
        <v>5.8559636421261443</v>
      </c>
      <c r="O167" s="7">
        <f>N167/MAX(N$2:N166)-1</f>
        <v>-3.834966378688609E-2</v>
      </c>
      <c r="P167" s="7">
        <f t="shared" si="47"/>
        <v>-0.31372695467113698</v>
      </c>
      <c r="Q167" s="1">
        <v>12.009999940773</v>
      </c>
      <c r="R167" s="2">
        <v>0.269185352038742</v>
      </c>
      <c r="S167" s="7">
        <f t="shared" si="58"/>
        <v>5.031371735875104</v>
      </c>
      <c r="T167" s="7">
        <f>S167/MAX(S$2:S166)-1</f>
        <v>-1.9996643631953637E-2</v>
      </c>
      <c r="U167" s="7">
        <f t="shared" si="48"/>
        <v>-0.31372785099425426</v>
      </c>
      <c r="V167" s="1">
        <v>12.009999940773</v>
      </c>
      <c r="W167" s="2">
        <v>0.26928075717259398</v>
      </c>
      <c r="X167" s="7">
        <f t="shared" si="59"/>
        <v>5.010999895091981</v>
      </c>
      <c r="Y167" s="7">
        <f>X167/MAX(X$2:X166)-1</f>
        <v>-1.8546062200902824E-2</v>
      </c>
      <c r="Z167" s="7">
        <f t="shared" si="49"/>
        <v>-0.3137171757229158</v>
      </c>
      <c r="AA167" s="1">
        <v>12.009999940773</v>
      </c>
      <c r="AB167" s="2">
        <v>0.26918442843747198</v>
      </c>
      <c r="AC167" s="7">
        <f t="shared" si="60"/>
        <v>4.8303372816050949</v>
      </c>
      <c r="AD167" s="7">
        <f>AC167/MAX(AC$2:AC166)-1</f>
        <v>-1.375461758628993E-2</v>
      </c>
      <c r="AE167" s="7">
        <f t="shared" si="50"/>
        <v>-0.31372795433978462</v>
      </c>
      <c r="AF167" s="1">
        <v>12.009999940773</v>
      </c>
      <c r="AG167" s="2">
        <v>0.26920143551679598</v>
      </c>
      <c r="AH167" s="7">
        <f t="shared" si="61"/>
        <v>4.4623410258732372</v>
      </c>
      <c r="AI167" s="7">
        <f>AH167/MAX(AH$2:AH166)-1</f>
        <v>-1.0557942758350203E-2</v>
      </c>
      <c r="AJ167" s="7">
        <f t="shared" si="51"/>
        <v>-0.31372605134799447</v>
      </c>
      <c r="AK167" s="1">
        <v>12.009999940773</v>
      </c>
      <c r="AL167" s="2">
        <v>0.26924377936314697</v>
      </c>
      <c r="AM167" s="7">
        <f t="shared" si="62"/>
        <v>4.108768478006108</v>
      </c>
      <c r="AN167" s="7">
        <f>AM167/MAX(AM$2:AM166)-1</f>
        <v>-8.2808257449269451E-3</v>
      </c>
      <c r="AO167" s="7">
        <f t="shared" si="52"/>
        <v>-0.31372131332152708</v>
      </c>
      <c r="AP167" s="1">
        <v>12.009999940773</v>
      </c>
      <c r="AQ167" s="2">
        <v>0.26916900031197999</v>
      </c>
      <c r="AR167" s="7">
        <f t="shared" si="63"/>
        <v>3.8136895570778799</v>
      </c>
      <c r="AS167" s="7">
        <f>AR167/MAX(AR$2:AR166)-1</f>
        <v>-6.5677212493573389E-3</v>
      </c>
      <c r="AT167" s="7">
        <f t="shared" si="53"/>
        <v>-0.31372968065596085</v>
      </c>
      <c r="AU167" s="1">
        <v>12.009999940773</v>
      </c>
      <c r="AV167" s="2">
        <v>0.26924872961452201</v>
      </c>
      <c r="AW167" s="7">
        <f t="shared" si="64"/>
        <v>3.5692280375911394</v>
      </c>
      <c r="AX167" s="7">
        <f>IF(AW167/MAX(AW$2:AW166)-1&lt;0,AW167/MAX(AW$2:AW166)-1,0)</f>
        <v>-5.1520435066489956E-3</v>
      </c>
      <c r="AY167" s="7">
        <f t="shared" si="54"/>
        <v>-0.31372075941761768</v>
      </c>
      <c r="AZ167" s="1">
        <v>12.009999940773</v>
      </c>
      <c r="BA167" s="2">
        <v>3.38</v>
      </c>
      <c r="BB167" s="7">
        <f t="shared" si="65"/>
        <v>5.6695271880329168</v>
      </c>
      <c r="BC167" s="7">
        <f>BB167/MAX(BB$2:BB166)-1</f>
        <v>-3.2845434393948381E-2</v>
      </c>
      <c r="BD167" s="1">
        <v>12.009999940773</v>
      </c>
      <c r="BE167" s="2">
        <v>3.0729780302999998</v>
      </c>
      <c r="BF167" s="7">
        <f t="shared" si="66"/>
        <v>4.896087609086444</v>
      </c>
      <c r="BG167" s="7">
        <f>BF167/MAX(BF$2:BF166)-1</f>
        <v>-2.9741897365357595E-2</v>
      </c>
      <c r="BH167" s="2">
        <v>3.38</v>
      </c>
    </row>
    <row r="168" spans="1:60" x14ac:dyDescent="0.25">
      <c r="A168" s="5">
        <v>196006</v>
      </c>
      <c r="B168" s="4">
        <v>22068</v>
      </c>
      <c r="C168" s="2">
        <v>0.76000171738455202</v>
      </c>
      <c r="D168" s="7">
        <f t="shared" si="55"/>
        <v>8.0380737455521114</v>
      </c>
      <c r="E168" s="7">
        <f>D168/MAX(D$2:D167)-1</f>
        <v>-9.0828591926889524E-2</v>
      </c>
      <c r="F168" s="7">
        <f t="shared" si="45"/>
        <v>-0.49713785616117323</v>
      </c>
      <c r="G168" s="1">
        <v>4.6099965171692903</v>
      </c>
      <c r="H168" s="2">
        <v>0.66801085088760104</v>
      </c>
      <c r="I168" s="7">
        <f t="shared" si="56"/>
        <v>7.3468418657339143</v>
      </c>
      <c r="J168" s="7">
        <f>I168/MAX(I$2:I167)-1</f>
        <v>-6.1037030537932413E-2</v>
      </c>
      <c r="K168" s="7">
        <f t="shared" si="46"/>
        <v>-0.53291011451886106</v>
      </c>
      <c r="L168" s="1">
        <v>4.6099965171692903</v>
      </c>
      <c r="M168" s="2">
        <v>0.478068841118577</v>
      </c>
      <c r="N168" s="7">
        <f t="shared" si="57"/>
        <v>5.8839591796463822</v>
      </c>
      <c r="O168" s="7">
        <f>N168/MAX(N$2:N167)-1</f>
        <v>-3.3752313168939119E-2</v>
      </c>
      <c r="P168" s="7">
        <f t="shared" si="47"/>
        <v>-0.60677238916828147</v>
      </c>
      <c r="Q168" s="1">
        <v>4.6099965171692903</v>
      </c>
      <c r="R168" s="2">
        <v>0.409848822050907</v>
      </c>
      <c r="S168" s="7">
        <f t="shared" si="58"/>
        <v>5.0519927536675899</v>
      </c>
      <c r="T168" s="7">
        <f>S168/MAX(S$2:S167)-1</f>
        <v>-1.598011141981992E-2</v>
      </c>
      <c r="U168" s="7">
        <f t="shared" si="48"/>
        <v>-0.63330093749254335</v>
      </c>
      <c r="V168" s="1">
        <v>4.6099965171692903</v>
      </c>
      <c r="W168" s="2">
        <v>0.37661347308266901</v>
      </c>
      <c r="X168" s="7">
        <f t="shared" si="59"/>
        <v>5.029871995833056</v>
      </c>
      <c r="Y168" s="7">
        <f>X168/MAX(X$2:X167)-1</f>
        <v>-1.4849774439051E-2</v>
      </c>
      <c r="Z168" s="7">
        <f t="shared" si="49"/>
        <v>-0.64622508458641947</v>
      </c>
      <c r="AA168" s="1">
        <v>4.6099965171692903</v>
      </c>
      <c r="AB168" s="2">
        <v>0.35524079761730099</v>
      </c>
      <c r="AC168" s="7">
        <f t="shared" si="60"/>
        <v>4.8474966102918753</v>
      </c>
      <c r="AD168" s="7">
        <f>AC168/MAX(AC$2:AC167)-1</f>
        <v>-1.0251071623339492E-2</v>
      </c>
      <c r="AE168" s="7">
        <f t="shared" si="50"/>
        <v>-0.65453622348157792</v>
      </c>
      <c r="AF168" s="1">
        <v>4.6099965171692903</v>
      </c>
      <c r="AG168" s="2">
        <v>0.33953427368144101</v>
      </c>
      <c r="AH168" s="7">
        <f t="shared" si="61"/>
        <v>4.4774922030646245</v>
      </c>
      <c r="AI168" s="7">
        <f>AH168/MAX(AH$2:AH167)-1</f>
        <v>-7.1984478557961529E-3</v>
      </c>
      <c r="AJ168" s="7">
        <f t="shared" si="51"/>
        <v>-0.66064398019189707</v>
      </c>
      <c r="AK168" s="1">
        <v>4.6099965171692903</v>
      </c>
      <c r="AL168" s="2">
        <v>0.33246067199336599</v>
      </c>
      <c r="AM168" s="7">
        <f t="shared" si="62"/>
        <v>4.1224285172987392</v>
      </c>
      <c r="AN168" s="7">
        <f>AM168/MAX(AM$2:AM167)-1</f>
        <v>-4.9837495139113397E-3</v>
      </c>
      <c r="AO168" s="7">
        <f t="shared" si="52"/>
        <v>-0.66339467400250007</v>
      </c>
      <c r="AP168" s="1">
        <v>4.6099965171692903</v>
      </c>
      <c r="AQ168" s="2">
        <v>0.32562627563131002</v>
      </c>
      <c r="AR168" s="7">
        <f t="shared" si="63"/>
        <v>3.8261079323467326</v>
      </c>
      <c r="AS168" s="7">
        <f>AR168/MAX(AR$2:AR167)-1</f>
        <v>-3.3328447191424138E-3</v>
      </c>
      <c r="AT168" s="7">
        <f t="shared" si="53"/>
        <v>-0.666052348635779</v>
      </c>
      <c r="AU168" s="1">
        <v>4.6099965171692903</v>
      </c>
      <c r="AV168" s="2">
        <v>0.32106654162263198</v>
      </c>
      <c r="AW168" s="7">
        <f t="shared" si="64"/>
        <v>3.5806876346140584</v>
      </c>
      <c r="AX168" s="7">
        <f>IF(AW168/MAX(AW$2:AW167)-1&lt;0,AW168/MAX(AW$2:AW167)-1,0)</f>
        <v>-1.9579195783324677E-3</v>
      </c>
      <c r="AY168" s="7">
        <f t="shared" si="54"/>
        <v>-0.66782548100437333</v>
      </c>
      <c r="AZ168" s="1">
        <v>4.6099965171692903</v>
      </c>
      <c r="BA168" s="2">
        <v>2.242</v>
      </c>
      <c r="BB168" s="7">
        <f t="shared" si="65"/>
        <v>5.7966379875886158</v>
      </c>
      <c r="BC168" s="7">
        <f>BB168/MAX(BB$2:BB167)-1</f>
        <v>-1.1161829033060511E-2</v>
      </c>
      <c r="BD168" s="1">
        <v>4.6099965171692903</v>
      </c>
      <c r="BE168" s="2">
        <v>2.038426515154546</v>
      </c>
      <c r="BF168" s="7">
        <f t="shared" si="66"/>
        <v>4.9958907571152587</v>
      </c>
      <c r="BG168" s="7">
        <f>BF168/MAX(BF$2:BF167)-1</f>
        <v>-9.9638989358176167E-3</v>
      </c>
      <c r="BH168" s="2">
        <v>2.242</v>
      </c>
    </row>
    <row r="169" spans="1:60" x14ac:dyDescent="0.25">
      <c r="A169" s="5">
        <v>196007</v>
      </c>
      <c r="B169" s="4">
        <v>22098</v>
      </c>
      <c r="C169" s="2">
        <v>-2.3699978588939898</v>
      </c>
      <c r="D169" s="7">
        <f t="shared" si="55"/>
        <v>7.8475715698862061</v>
      </c>
      <c r="E169" s="7">
        <f>D169/MAX(D$2:D168)-1</f>
        <v>-0.11237593483189867</v>
      </c>
      <c r="F169" s="7">
        <f t="shared" si="45"/>
        <v>-0.21343404720182013</v>
      </c>
      <c r="G169" s="1">
        <v>0.80999987167646004</v>
      </c>
      <c r="H169" s="2">
        <v>-2.3662491348343</v>
      </c>
      <c r="I169" s="7">
        <f t="shared" si="56"/>
        <v>7.1729972836483418</v>
      </c>
      <c r="J169" s="7">
        <f>I169/MAX(I$2:I168)-1</f>
        <v>-8.3255233679243035E-2</v>
      </c>
      <c r="K169" s="7">
        <f t="shared" si="46"/>
        <v>-0.21200359668172641</v>
      </c>
      <c r="L169" s="1">
        <v>0.80999987167646004</v>
      </c>
      <c r="M169" s="2">
        <v>-1.7913609485461599</v>
      </c>
      <c r="N169" s="7">
        <f t="shared" si="57"/>
        <v>5.7785562326737994</v>
      </c>
      <c r="O169" s="7">
        <f>N169/MAX(N$2:N168)-1</f>
        <v>-5.1061296897061514E-2</v>
      </c>
      <c r="P169" s="7">
        <f t="shared" si="47"/>
        <v>7.3641380402079681E-3</v>
      </c>
      <c r="Q169" s="1">
        <v>0.80999987167646004</v>
      </c>
      <c r="R169" s="2">
        <v>-1.1262777301392899</v>
      </c>
      <c r="S169" s="7">
        <f t="shared" si="58"/>
        <v>4.9950932843547813</v>
      </c>
      <c r="T169" s="7">
        <f>S169/MAX(S$2:S168)-1</f>
        <v>-2.7062908285039988E-2</v>
      </c>
      <c r="U169" s="7">
        <f t="shared" si="48"/>
        <v>0.26114879130557034</v>
      </c>
      <c r="V169" s="1">
        <v>0.80999987167646004</v>
      </c>
      <c r="W169" s="2">
        <v>-0.79626265363437798</v>
      </c>
      <c r="X169" s="7">
        <f t="shared" si="59"/>
        <v>4.9898210036046233</v>
      </c>
      <c r="Y169" s="7">
        <f>X169/MAX(X$2:X168)-1</f>
        <v>-2.269415776738759E-2</v>
      </c>
      <c r="Z169" s="7">
        <f t="shared" si="49"/>
        <v>0.38707703523835391</v>
      </c>
      <c r="AA169" s="1">
        <v>0.80999987167646004</v>
      </c>
      <c r="AB169" s="2">
        <v>-0.59340259682931995</v>
      </c>
      <c r="AC169" s="7">
        <f t="shared" si="60"/>
        <v>4.8187314395251901</v>
      </c>
      <c r="AD169" s="7">
        <f>AC169/MAX(AC$2:AC168)-1</f>
        <v>-1.6124267466416931E-2</v>
      </c>
      <c r="AE169" s="7">
        <f t="shared" si="50"/>
        <v>0.46448504637564336</v>
      </c>
      <c r="AF169" s="1">
        <v>0.80999987167646004</v>
      </c>
      <c r="AG169" s="2">
        <v>-0.45476462047004901</v>
      </c>
      <c r="AH169" s="7">
        <f t="shared" si="61"/>
        <v>4.4571301526407812</v>
      </c>
      <c r="AI169" s="7">
        <f>AH169/MAX(AH$2:AH168)-1</f>
        <v>-1.1713358066425594E-2</v>
      </c>
      <c r="AJ169" s="7">
        <f t="shared" si="51"/>
        <v>0.51738698373624725</v>
      </c>
      <c r="AK169" s="1">
        <v>0.80999987167646004</v>
      </c>
      <c r="AL169" s="2">
        <v>-0.36163289413183303</v>
      </c>
      <c r="AM169" s="7">
        <f t="shared" si="62"/>
        <v>4.1075204597431156</v>
      </c>
      <c r="AN169" s="7">
        <f>AM169/MAX(AM$2:AM168)-1</f>
        <v>-8.5820555776262575E-3</v>
      </c>
      <c r="AO169" s="7">
        <f t="shared" si="52"/>
        <v>0.55292449576874847</v>
      </c>
      <c r="AP169" s="1">
        <v>0.80999987167646004</v>
      </c>
      <c r="AQ169" s="2">
        <v>-0.29393734787858</v>
      </c>
      <c r="AR169" s="7">
        <f t="shared" si="63"/>
        <v>3.8148615721634207</v>
      </c>
      <c r="AS169" s="7">
        <f>AR169/MAX(AR$2:AR168)-1</f>
        <v>-6.2624217225518697E-3</v>
      </c>
      <c r="AT169" s="7">
        <f t="shared" si="53"/>
        <v>0.57875598611163215</v>
      </c>
      <c r="AU169" s="1">
        <v>0.80999987167646004</v>
      </c>
      <c r="AV169" s="2">
        <v>-0.23905926336076899</v>
      </c>
      <c r="AW169" s="7">
        <f t="shared" si="64"/>
        <v>3.5721276691315</v>
      </c>
      <c r="AX169" s="7">
        <f>IF(AW169/MAX(AW$2:AW168)-1&lt;0,AW169/MAX(AW$2:AW168)-1,0)</f>
        <v>-4.3438316238189056E-3</v>
      </c>
      <c r="AY169" s="7">
        <f t="shared" si="54"/>
        <v>0.59969654703058151</v>
      </c>
      <c r="AZ169" s="1">
        <v>0.80999987167646004</v>
      </c>
      <c r="BA169" s="2">
        <v>-1.992</v>
      </c>
      <c r="BB169" s="7">
        <f t="shared" si="65"/>
        <v>5.6811689588758503</v>
      </c>
      <c r="BC169" s="7">
        <f>BB169/MAX(BB$2:BB168)-1</f>
        <v>-3.0859485398721964E-2</v>
      </c>
      <c r="BD169" s="1">
        <v>0.80999987167646004</v>
      </c>
      <c r="BE169" s="2">
        <v>-1.8106598484818186</v>
      </c>
      <c r="BF169" s="7">
        <f t="shared" si="66"/>
        <v>4.9054321691021583</v>
      </c>
      <c r="BG169" s="7">
        <f>BF169/MAX(BF$2:BF168)-1</f>
        <v>-2.789008510326163E-2</v>
      </c>
      <c r="BH169" s="2">
        <v>-1.992</v>
      </c>
    </row>
    <row r="170" spans="1:60" x14ac:dyDescent="0.25">
      <c r="A170" s="5">
        <v>196008</v>
      </c>
      <c r="B170" s="4">
        <v>22129</v>
      </c>
      <c r="C170" s="2">
        <v>0.191702014380327</v>
      </c>
      <c r="D170" s="7">
        <f t="shared" si="55"/>
        <v>7.8626155226656156</v>
      </c>
      <c r="E170" s="7">
        <f>D170/MAX(D$2:D169)-1</f>
        <v>-0.11067434161884693</v>
      </c>
      <c r="F170" s="7">
        <f t="shared" si="45"/>
        <v>-0.27142172863632386</v>
      </c>
      <c r="G170" s="1">
        <v>23.669996154412399</v>
      </c>
      <c r="H170" s="2">
        <v>0.19166833313767001</v>
      </c>
      <c r="I170" s="7">
        <f t="shared" si="56"/>
        <v>7.1867456479779204</v>
      </c>
      <c r="J170" s="7">
        <f>I170/MAX(I$2:I169)-1</f>
        <v>-8.1498124266509264E-2</v>
      </c>
      <c r="K170" s="7">
        <f t="shared" si="46"/>
        <v>-0.2714235525790476</v>
      </c>
      <c r="L170" s="1">
        <v>23.669996154412399</v>
      </c>
      <c r="M170" s="2">
        <v>0.19329771906638499</v>
      </c>
      <c r="N170" s="7">
        <f t="shared" si="57"/>
        <v>5.789726050066526</v>
      </c>
      <c r="O170" s="7">
        <f>N170/MAX(N$2:N169)-1</f>
        <v>-4.9227020028625446E-2</v>
      </c>
      <c r="P170" s="7">
        <f t="shared" si="47"/>
        <v>-0.27133531632722496</v>
      </c>
      <c r="Q170" s="1">
        <v>23.669996154412399</v>
      </c>
      <c r="R170" s="2">
        <v>0.194449749826962</v>
      </c>
      <c r="S170" s="7">
        <f t="shared" si="58"/>
        <v>5.0048062307498329</v>
      </c>
      <c r="T170" s="7">
        <f>S170/MAX(S$2:S169)-1</f>
        <v>-2.5171034544226423E-2</v>
      </c>
      <c r="U170" s="7">
        <f t="shared" si="48"/>
        <v>-0.27127293032369693</v>
      </c>
      <c r="V170" s="1">
        <v>23.669996154412399</v>
      </c>
      <c r="W170" s="2">
        <v>0.19264767104300901</v>
      </c>
      <c r="X170" s="7">
        <f t="shared" si="59"/>
        <v>4.9994337775572824</v>
      </c>
      <c r="Y170" s="7">
        <f>X170/MAX(X$2:X169)-1</f>
        <v>-2.0811400823359305E-2</v>
      </c>
      <c r="Z170" s="7">
        <f t="shared" si="49"/>
        <v>-0.27137051842396387</v>
      </c>
      <c r="AA170" s="1">
        <v>23.669996154412399</v>
      </c>
      <c r="AB170" s="2">
        <v>0.19189237893139799</v>
      </c>
      <c r="AC170" s="7">
        <f t="shared" si="60"/>
        <v>4.82797821791881</v>
      </c>
      <c r="AD170" s="7">
        <f>AC170/MAX(AC$2:AC169)-1</f>
        <v>-1.4236284917529596E-2</v>
      </c>
      <c r="AE170" s="7">
        <f t="shared" si="50"/>
        <v>-0.27141141981128092</v>
      </c>
      <c r="AF170" s="1">
        <v>23.669996154412399</v>
      </c>
      <c r="AG170" s="2">
        <v>0.19183156568697199</v>
      </c>
      <c r="AH170" s="7">
        <f t="shared" si="61"/>
        <v>4.4656803351972973</v>
      </c>
      <c r="AI170" s="7">
        <f>AH170/MAX(AH$2:AH169)-1</f>
        <v>-9.8175123277294274E-3</v>
      </c>
      <c r="AJ170" s="7">
        <f t="shared" si="51"/>
        <v>-0.27141471303522202</v>
      </c>
      <c r="AK170" s="1">
        <v>23.669996154412399</v>
      </c>
      <c r="AL170" s="2">
        <v>0.19180283265568601</v>
      </c>
      <c r="AM170" s="7">
        <f t="shared" si="62"/>
        <v>4.1153988003368154</v>
      </c>
      <c r="AN170" s="7">
        <f>AM170/MAX(AM$2:AM169)-1</f>
        <v>-6.6804878767672271E-3</v>
      </c>
      <c r="AO170" s="7">
        <f t="shared" si="52"/>
        <v>-0.27141626901710403</v>
      </c>
      <c r="AP170" s="1">
        <v>23.669996154412399</v>
      </c>
      <c r="AQ170" s="2">
        <v>0.19171847877973899</v>
      </c>
      <c r="AR170" s="7">
        <f t="shared" si="63"/>
        <v>3.8221753667371257</v>
      </c>
      <c r="AS170" s="7">
        <f>AR170/MAX(AR$2:AR169)-1</f>
        <v>-4.3572431544156576E-3</v>
      </c>
      <c r="AT170" s="7">
        <f t="shared" si="53"/>
        <v>-0.27142083703853426</v>
      </c>
      <c r="AU170" s="1">
        <v>23.669996154412399</v>
      </c>
      <c r="AV170" s="2">
        <v>0.193049328034295</v>
      </c>
      <c r="AW170" s="7">
        <f t="shared" si="64"/>
        <v>3.5790236375932856</v>
      </c>
      <c r="AX170" s="7">
        <f>IF(AW170/MAX(AW$2:AW169)-1&lt;0,AW170/MAX(AW$2:AW169)-1,0)</f>
        <v>-2.4217240812366425E-3</v>
      </c>
      <c r="AY170" s="7">
        <f t="shared" si="54"/>
        <v>-0.27134876746441217</v>
      </c>
      <c r="AZ170" s="1">
        <v>23.669996154412399</v>
      </c>
      <c r="BA170" s="2">
        <v>5.7240000000000002</v>
      </c>
      <c r="BB170" s="7">
        <f t="shared" si="65"/>
        <v>6.0063590700819036</v>
      </c>
      <c r="BC170" s="7">
        <f>BB170/MAX(BB$2:BB169)-1</f>
        <v>2.4614117657055123E-2</v>
      </c>
      <c r="BD170" s="1">
        <v>23.669996154412399</v>
      </c>
      <c r="BE170" s="2">
        <v>5.203822727272728</v>
      </c>
      <c r="BF170" s="7">
        <f t="shared" si="66"/>
        <v>5.1607021631888443</v>
      </c>
      <c r="BG170" s="7">
        <f>BF170/MAX(BF$2:BF169)-1</f>
        <v>2.2696791582206499E-2</v>
      </c>
      <c r="BH170" s="2">
        <v>5.7240000000000002</v>
      </c>
    </row>
    <row r="171" spans="1:60" x14ac:dyDescent="0.25">
      <c r="A171" s="5">
        <v>196009</v>
      </c>
      <c r="B171" s="4">
        <v>22160</v>
      </c>
      <c r="C171" s="2">
        <v>-6.6099992246383596</v>
      </c>
      <c r="D171" s="7">
        <f t="shared" si="55"/>
        <v>7.3428966975811232</v>
      </c>
      <c r="E171" s="7">
        <f>D171/MAX(D$2:D170)-1</f>
        <v>-0.16945876074235111</v>
      </c>
      <c r="F171" s="7">
        <f t="shared" si="45"/>
        <v>-0.2184121707984672</v>
      </c>
      <c r="G171" s="1">
        <v>0.191666405528784</v>
      </c>
      <c r="H171" s="2">
        <v>-0.414377918518748</v>
      </c>
      <c r="I171" s="7">
        <f t="shared" si="56"/>
        <v>7.1569653609525927</v>
      </c>
      <c r="J171" s="7">
        <f>I171/MAX(I$2:I170)-1</f>
        <v>-8.5304193220729352E-2</v>
      </c>
      <c r="K171" s="7">
        <f t="shared" si="46"/>
        <v>0.89143662440743987</v>
      </c>
      <c r="L171" s="1">
        <v>0.191666405528784</v>
      </c>
      <c r="M171" s="2">
        <v>-0.11603014885172901</v>
      </c>
      <c r="N171" s="7">
        <f t="shared" si="57"/>
        <v>5.7830082223125263</v>
      </c>
      <c r="O171" s="7">
        <f>N171/MAX(N$2:N170)-1</f>
        <v>-5.0330203332528245E-2</v>
      </c>
      <c r="P171" s="7">
        <f t="shared" si="47"/>
        <v>0.94488096781659103</v>
      </c>
      <c r="Q171" s="1">
        <v>0.191666405528784</v>
      </c>
      <c r="R171" s="2">
        <v>-1.2882687600049E-2</v>
      </c>
      <c r="S171" s="7">
        <f t="shared" si="58"/>
        <v>5.0041614771981378</v>
      </c>
      <c r="T171" s="7">
        <f>S171/MAX(S$2:S170)-1</f>
        <v>-2.5296618714480856E-2</v>
      </c>
      <c r="U171" s="7">
        <f t="shared" si="48"/>
        <v>0.96335822456655595</v>
      </c>
      <c r="V171" s="1">
        <v>0.191666405528784</v>
      </c>
      <c r="W171" s="2">
        <v>3.6208997063513798E-2</v>
      </c>
      <c r="X171" s="7">
        <f t="shared" si="59"/>
        <v>5.0012440223869907</v>
      </c>
      <c r="Y171" s="7">
        <f>X171/MAX(X$2:X170)-1</f>
        <v>-2.045684645223711E-2</v>
      </c>
      <c r="Z171" s="7">
        <f t="shared" si="49"/>
        <v>0.97215223317141819</v>
      </c>
      <c r="AA171" s="1">
        <v>0.191666405528784</v>
      </c>
      <c r="AB171" s="2">
        <v>7.4415778463823204E-2</v>
      </c>
      <c r="AC171" s="7">
        <f t="shared" si="60"/>
        <v>4.8315709954937383</v>
      </c>
      <c r="AD171" s="7">
        <f>AC171/MAX(AC$2:AC170)-1</f>
        <v>-1.3502721175137067E-2</v>
      </c>
      <c r="AE171" s="7">
        <f t="shared" si="50"/>
        <v>0.97899638135457856</v>
      </c>
      <c r="AF171" s="1">
        <v>0.191666405528784</v>
      </c>
      <c r="AG171" s="2">
        <v>7.8502081335245499E-2</v>
      </c>
      <c r="AH171" s="7">
        <f t="shared" si="61"/>
        <v>4.4691859872062061</v>
      </c>
      <c r="AI171" s="7">
        <f>AH171/MAX(AH$2:AH170)-1</f>
        <v>-9.0401984658895485E-3</v>
      </c>
      <c r="AJ171" s="7">
        <f t="shared" si="51"/>
        <v>0.97972837869505758</v>
      </c>
      <c r="AK171" s="1">
        <v>0.191666405528784</v>
      </c>
      <c r="AL171" s="2">
        <v>0.101256490407353</v>
      </c>
      <c r="AM171" s="7">
        <f t="shared" si="62"/>
        <v>4.119565908728303</v>
      </c>
      <c r="AN171" s="7">
        <f>AM171/MAX(AM$2:AM170)-1</f>
        <v>-5.6746874002597814E-3</v>
      </c>
      <c r="AO171" s="7">
        <f t="shared" si="52"/>
        <v>0.98380447570720986</v>
      </c>
      <c r="AP171" s="1">
        <v>0.191666405528784</v>
      </c>
      <c r="AQ171" s="2">
        <v>0.117549465363703</v>
      </c>
      <c r="AR171" s="7">
        <f t="shared" si="63"/>
        <v>3.8266683134459885</v>
      </c>
      <c r="AS171" s="7">
        <f>AR171/MAX(AR$2:AR170)-1</f>
        <v>-3.186870416811205E-3</v>
      </c>
      <c r="AT171" s="7">
        <f t="shared" si="53"/>
        <v>0.9867231077107127</v>
      </c>
      <c r="AU171" s="1">
        <v>0.191666405528784</v>
      </c>
      <c r="AV171" s="2">
        <v>0.12338159863232399</v>
      </c>
      <c r="AW171" s="7">
        <f t="shared" si="64"/>
        <v>3.5834394941727767</v>
      </c>
      <c r="AX171" s="7">
        <f>IF(AW171/MAX(AW$2:AW170)-1&lt;0,AW171/MAX(AW$2:AW170)-1,0)</f>
        <v>-1.1908960567993399E-3</v>
      </c>
      <c r="AY171" s="7">
        <f t="shared" si="54"/>
        <v>0.98776784330087308</v>
      </c>
      <c r="AZ171" s="1">
        <v>0.191666405528784</v>
      </c>
      <c r="BA171" s="2">
        <v>-5.9300000000000015</v>
      </c>
      <c r="BB171" s="7">
        <f t="shared" si="65"/>
        <v>5.6501819772260466</v>
      </c>
      <c r="BC171" s="7">
        <f>BB171/MAX(BB$2:BB170)-1</f>
        <v>-5.9300000000000019E-2</v>
      </c>
      <c r="BD171" s="1">
        <v>0.191666405528784</v>
      </c>
      <c r="BE171" s="2">
        <v>-5.3907348484818183</v>
      </c>
      <c r="BF171" s="7">
        <f t="shared" si="66"/>
        <v>4.8825023932514684</v>
      </c>
      <c r="BG171" s="7">
        <f>BF171/MAX(BF$2:BF170)-1</f>
        <v>-5.3907348484818152E-2</v>
      </c>
      <c r="BH171" s="2">
        <v>-5.9300000000000015</v>
      </c>
    </row>
    <row r="172" spans="1:60" x14ac:dyDescent="0.25">
      <c r="A172" s="5">
        <v>196010</v>
      </c>
      <c r="B172" s="4">
        <v>22190</v>
      </c>
      <c r="C172" s="2">
        <v>-6.6297739598027903</v>
      </c>
      <c r="D172" s="7">
        <f t="shared" si="55"/>
        <v>6.8560792444296714</v>
      </c>
      <c r="E172" s="7">
        <f>D172/MAX(D$2:D171)-1</f>
        <v>-0.22452176754807796</v>
      </c>
      <c r="F172" s="7">
        <f t="shared" si="45"/>
        <v>-0.77559239243929712</v>
      </c>
      <c r="G172" s="1">
        <v>3.3099926449452202</v>
      </c>
      <c r="H172" s="2">
        <v>-5.97914020379128</v>
      </c>
      <c r="I172" s="7">
        <f t="shared" si="56"/>
        <v>6.729040367684461</v>
      </c>
      <c r="J172" s="7">
        <f>I172/MAX(I$2:I171)-1</f>
        <v>-0.13999513794626162</v>
      </c>
      <c r="K172" s="7">
        <f t="shared" si="46"/>
        <v>-0.65936628840920841</v>
      </c>
      <c r="L172" s="1">
        <v>3.3099926449452202</v>
      </c>
      <c r="M172" s="2">
        <v>-2.8620440306080202</v>
      </c>
      <c r="N172" s="7">
        <f t="shared" si="57"/>
        <v>5.6174959806962592</v>
      </c>
      <c r="O172" s="7">
        <f>N172/MAX(N$2:N171)-1</f>
        <v>-7.751017105853697E-2</v>
      </c>
      <c r="P172" s="7">
        <f t="shared" si="47"/>
        <v>-0.10254312829979106</v>
      </c>
      <c r="Q172" s="1">
        <v>3.3099926449452202</v>
      </c>
      <c r="R172" s="2">
        <v>-1.85590125900072</v>
      </c>
      <c r="S172" s="7">
        <f t="shared" si="58"/>
        <v>4.9112891813403881</v>
      </c>
      <c r="T172" s="7">
        <f>S172/MAX(S$2:S171)-1</f>
        <v>-4.3386151039281451E-2</v>
      </c>
      <c r="U172" s="7">
        <f t="shared" si="48"/>
        <v>7.7189406880696976E-2</v>
      </c>
      <c r="V172" s="1">
        <v>3.3099926449452202</v>
      </c>
      <c r="W172" s="2">
        <v>-1.3402592691297801</v>
      </c>
      <c r="X172" s="7">
        <f t="shared" si="59"/>
        <v>4.9342143858051495</v>
      </c>
      <c r="Y172" s="7">
        <f>X172/MAX(X$2:X171)-1</f>
        <v>-3.3585264362787193E-2</v>
      </c>
      <c r="Z172" s="7">
        <f t="shared" si="49"/>
        <v>0.16930122709182283</v>
      </c>
      <c r="AA172" s="1">
        <v>3.3099926449452202</v>
      </c>
      <c r="AB172" s="2">
        <v>-1.02874972157957</v>
      </c>
      <c r="AC172" s="7">
        <f t="shared" si="60"/>
        <v>4.7818662223296773</v>
      </c>
      <c r="AD172" s="7">
        <f>AC172/MAX(AC$2:AC171)-1</f>
        <v>-2.3651309184437808E-2</v>
      </c>
      <c r="AE172" s="7">
        <f t="shared" si="50"/>
        <v>0.22494780359575717</v>
      </c>
      <c r="AF172" s="1">
        <v>3.3099926449452202</v>
      </c>
      <c r="AG172" s="2">
        <v>-0.82293375528416002</v>
      </c>
      <c r="AH172" s="7">
        <f t="shared" si="61"/>
        <v>4.4324075471310564</v>
      </c>
      <c r="AI172" s="7">
        <f>AH172/MAX(AH$2:AH171)-1</f>
        <v>-1.7195141174010664E-2</v>
      </c>
      <c r="AJ172" s="7">
        <f t="shared" si="51"/>
        <v>0.26171378397824496</v>
      </c>
      <c r="AK172" s="1">
        <v>3.3099926449452202</v>
      </c>
      <c r="AL172" s="2">
        <v>-0.67545705800581102</v>
      </c>
      <c r="AM172" s="7">
        <f t="shared" si="62"/>
        <v>4.0917400100385963</v>
      </c>
      <c r="AN172" s="7">
        <f>AM172/MAX(AM$2:AM171)-1</f>
        <v>-1.2390927903753068E-2</v>
      </c>
      <c r="AO172" s="7">
        <f t="shared" si="52"/>
        <v>0.28805831621549338</v>
      </c>
      <c r="AP172" s="1">
        <v>3.3099926449452202</v>
      </c>
      <c r="AQ172" s="2">
        <v>-0.56727732327146896</v>
      </c>
      <c r="AR172" s="7">
        <f t="shared" si="63"/>
        <v>3.8049604918669946</v>
      </c>
      <c r="AS172" s="7">
        <f>AR172/MAX(AR$2:AR171)-1</f>
        <v>-8.8415652563292868E-3</v>
      </c>
      <c r="AT172" s="7">
        <f t="shared" si="53"/>
        <v>0.30738302691027419</v>
      </c>
      <c r="AU172" s="1">
        <v>3.3099926449452202</v>
      </c>
      <c r="AV172" s="2">
        <v>-0.486717729186253</v>
      </c>
      <c r="AW172" s="7">
        <f t="shared" si="64"/>
        <v>3.5659982588399757</v>
      </c>
      <c r="AX172" s="7">
        <f>IF(AW172/MAX(AW$2:AW171)-1&lt;0,AW172/MAX(AW$2:AW171)-1,0)</f>
        <v>-6.0522770464173092E-3</v>
      </c>
      <c r="AY172" s="7">
        <f t="shared" si="54"/>
        <v>0.32177380770862607</v>
      </c>
      <c r="AZ172" s="1">
        <v>3.3099926449452202</v>
      </c>
      <c r="BA172" s="2">
        <v>-2.5170000000000003</v>
      </c>
      <c r="BB172" s="7">
        <f t="shared" si="65"/>
        <v>5.5079668968592665</v>
      </c>
      <c r="BC172" s="7">
        <f>BB172/MAX(BB$2:BB171)-1</f>
        <v>-8.2977419000000108E-2</v>
      </c>
      <c r="BD172" s="1">
        <v>3.3099926449452202</v>
      </c>
      <c r="BE172" s="2">
        <v>-2.2880075757545457</v>
      </c>
      <c r="BF172" s="7">
        <f t="shared" si="66"/>
        <v>4.7707903686074777</v>
      </c>
      <c r="BG172" s="7">
        <f>BF172/MAX(BF$2:BF171)-1</f>
        <v>-7.5554020025142554E-2</v>
      </c>
      <c r="BH172" s="2">
        <v>-2.5170000000000003</v>
      </c>
    </row>
    <row r="173" spans="1:60" x14ac:dyDescent="0.25">
      <c r="A173" s="5">
        <v>196011</v>
      </c>
      <c r="B173" s="4">
        <v>22221</v>
      </c>
      <c r="C173" s="2">
        <v>0.19167076766289201</v>
      </c>
      <c r="D173" s="7">
        <f t="shared" si="55"/>
        <v>6.8692203441490456</v>
      </c>
      <c r="E173" s="7">
        <f>D173/MAX(D$2:D172)-1</f>
        <v>-0.22303540246687881</v>
      </c>
      <c r="F173" s="7">
        <f t="shared" si="45"/>
        <v>-1.5908159714144348</v>
      </c>
      <c r="G173" s="1">
        <v>6.6799997654911003</v>
      </c>
      <c r="H173" s="2">
        <v>0.191669694333999</v>
      </c>
      <c r="I173" s="7">
        <f t="shared" si="56"/>
        <v>6.7419378987888132</v>
      </c>
      <c r="J173" s="7">
        <f>I173/MAX(I$2:I172)-1</f>
        <v>-0.13834676925590572</v>
      </c>
      <c r="K173" s="7">
        <f t="shared" si="46"/>
        <v>-1.5908163999989959</v>
      </c>
      <c r="L173" s="1">
        <v>6.6799997654911003</v>
      </c>
      <c r="M173" s="2">
        <v>0.19177669725284499</v>
      </c>
      <c r="N173" s="7">
        <f t="shared" si="57"/>
        <v>5.6282690289563506</v>
      </c>
      <c r="O173" s="7">
        <f>N173/MAX(N$2:N172)-1</f>
        <v>-7.5741050532099563E-2</v>
      </c>
      <c r="P173" s="7">
        <f t="shared" si="47"/>
        <v>-1.5907736733013786</v>
      </c>
      <c r="Q173" s="1">
        <v>6.6799997654911003</v>
      </c>
      <c r="R173" s="2">
        <v>0.19168552667723901</v>
      </c>
      <c r="S173" s="7">
        <f t="shared" si="58"/>
        <v>4.9207034118742827</v>
      </c>
      <c r="T173" s="7">
        <f>S173/MAX(S$2:S172)-1</f>
        <v>-4.1552460744633701E-2</v>
      </c>
      <c r="U173" s="7">
        <f t="shared" si="48"/>
        <v>-1.5908100780804029</v>
      </c>
      <c r="V173" s="1">
        <v>6.6799997654911003</v>
      </c>
      <c r="W173" s="2">
        <v>0.19240109256496099</v>
      </c>
      <c r="X173" s="7">
        <f t="shared" si="59"/>
        <v>4.9437078681929361</v>
      </c>
      <c r="Y173" s="7">
        <f>X173/MAX(X$2:X172)-1</f>
        <v>-3.1725871852712473E-2</v>
      </c>
      <c r="Z173" s="7">
        <f t="shared" si="49"/>
        <v>-1.5905243497316817</v>
      </c>
      <c r="AA173" s="1">
        <v>6.6799997654911003</v>
      </c>
      <c r="AB173" s="2">
        <v>0.191730177201376</v>
      </c>
      <c r="AC173" s="7">
        <f t="shared" si="60"/>
        <v>4.7910345029112831</v>
      </c>
      <c r="AD173" s="7">
        <f>AC173/MAX(AC$2:AC172)-1</f>
        <v>-2.1779354109433768E-2</v>
      </c>
      <c r="AE173" s="7">
        <f t="shared" si="50"/>
        <v>-1.5907922489457973</v>
      </c>
      <c r="AF173" s="1">
        <v>6.6799997654911003</v>
      </c>
      <c r="AG173" s="2">
        <v>0.191722450167256</v>
      </c>
      <c r="AH173" s="7">
        <f t="shared" si="61"/>
        <v>4.440905467481814</v>
      </c>
      <c r="AI173" s="7">
        <f>AH173/MAX(AH$2:AH172)-1</f>
        <v>-1.5310883618306681E-2</v>
      </c>
      <c r="AJ173" s="7">
        <f t="shared" si="51"/>
        <v>-1.5907953343817267</v>
      </c>
      <c r="AK173" s="1">
        <v>6.6799997654911003</v>
      </c>
      <c r="AL173" s="2">
        <v>0.19174717629188601</v>
      </c>
      <c r="AM173" s="7">
        <f t="shared" si="62"/>
        <v>4.0995858059690509</v>
      </c>
      <c r="AN173" s="7">
        <f>AM173/MAX(AM$2:AM172)-1</f>
        <v>-1.0497215395205983E-2</v>
      </c>
      <c r="AO173" s="7">
        <f t="shared" si="52"/>
        <v>-1.5907854611403072</v>
      </c>
      <c r="AP173" s="1">
        <v>6.6799997654911003</v>
      </c>
      <c r="AQ173" s="2">
        <v>0.19169074993904101</v>
      </c>
      <c r="AR173" s="7">
        <f t="shared" si="63"/>
        <v>3.8122542491687383</v>
      </c>
      <c r="AS173" s="7">
        <f>AR173/MAX(AR$2:AR172)-1</f>
        <v>-6.9416062196850925E-3</v>
      </c>
      <c r="AT173" s="7">
        <f t="shared" si="53"/>
        <v>-1.5908079924108716</v>
      </c>
      <c r="AU173" s="1">
        <v>6.6799997654911003</v>
      </c>
      <c r="AV173" s="2">
        <v>0.19217419803692901</v>
      </c>
      <c r="AW173" s="7">
        <f t="shared" si="64"/>
        <v>3.5728511873959121</v>
      </c>
      <c r="AX173" s="7">
        <f>IF(AW173/MAX(AW$2:AW172)-1&lt;0,AW173/MAX(AW$2:AW172)-1,0)</f>
        <v>-4.1421659809249833E-3</v>
      </c>
      <c r="AY173" s="7">
        <f t="shared" si="54"/>
        <v>-1.5906149496330197</v>
      </c>
      <c r="AZ173" s="1">
        <v>6.6799997654911003</v>
      </c>
      <c r="BA173" s="2">
        <v>4.593</v>
      </c>
      <c r="BB173" s="7">
        <f t="shared" si="65"/>
        <v>5.7609478164320125</v>
      </c>
      <c r="BC173" s="7">
        <f>BB173/MAX(BB$2:BB172)-1</f>
        <v>-4.0858571854670123E-2</v>
      </c>
      <c r="BD173" s="1">
        <v>6.6799997654911003</v>
      </c>
      <c r="BE173" s="2">
        <v>4.1756424242454546</v>
      </c>
      <c r="BF173" s="7">
        <f t="shared" si="66"/>
        <v>4.9700015152108676</v>
      </c>
      <c r="BG173" s="7">
        <f>BF173/MAX(BF$2:BF172)-1</f>
        <v>-3.695246149608078E-2</v>
      </c>
      <c r="BH173" s="2">
        <v>4.593</v>
      </c>
    </row>
    <row r="174" spans="1:60" x14ac:dyDescent="0.25">
      <c r="A174" s="5">
        <v>196012</v>
      </c>
      <c r="B174" s="4">
        <v>22251</v>
      </c>
      <c r="C174" s="2">
        <v>5.5599970302399599</v>
      </c>
      <c r="D174" s="7">
        <f t="shared" si="55"/>
        <v>7.2511487912843711</v>
      </c>
      <c r="E174" s="7">
        <f>D174/MAX(D$2:D173)-1</f>
        <v>-0.17983619391802153</v>
      </c>
      <c r="F174" s="7">
        <f t="shared" si="45"/>
        <v>0.79533240987564469</v>
      </c>
      <c r="G174" s="1">
        <v>6.0399998717852696</v>
      </c>
      <c r="H174" s="2">
        <v>2.4399725159235901</v>
      </c>
      <c r="I174" s="7">
        <f t="shared" si="56"/>
        <v>6.9064393305598966</v>
      </c>
      <c r="J174" s="7">
        <f>I174/MAX(I$2:I173)-1</f>
        <v>-0.11732266724318219</v>
      </c>
      <c r="K174" s="7">
        <f t="shared" si="46"/>
        <v>-0.53500950313939777</v>
      </c>
      <c r="L174" s="1">
        <v>6.0399998717852696</v>
      </c>
      <c r="M174" s="2">
        <v>1.3115566320967</v>
      </c>
      <c r="N174" s="7">
        <f t="shared" si="57"/>
        <v>5.7020869646778722</v>
      </c>
      <c r="O174" s="7">
        <f>N174/MAX(N$2:N173)-1</f>
        <v>-6.3618870982605991E-2</v>
      </c>
      <c r="P174" s="7">
        <f t="shared" si="47"/>
        <v>-1.0161528206609747</v>
      </c>
      <c r="Q174" s="1">
        <v>6.0399998717852696</v>
      </c>
      <c r="R174" s="2">
        <v>0.92853919682263297</v>
      </c>
      <c r="S174" s="7">
        <f t="shared" si="58"/>
        <v>4.9663940718129238</v>
      </c>
      <c r="T174" s="7">
        <f>S174/MAX(S$2:S173)-1</f>
        <v>-3.2652899661665735E-2</v>
      </c>
      <c r="U174" s="7">
        <f t="shared" si="48"/>
        <v>-1.1794669693872275</v>
      </c>
      <c r="V174" s="1">
        <v>6.0399998717852696</v>
      </c>
      <c r="W174" s="2">
        <v>0.74365094957545996</v>
      </c>
      <c r="X174" s="7">
        <f t="shared" si="59"/>
        <v>4.9804717986989901</v>
      </c>
      <c r="Y174" s="7">
        <f>X174/MAX(X$2:X173)-1</f>
        <v>-2.4525292104251584E-2</v>
      </c>
      <c r="Z174" s="7">
        <f t="shared" si="49"/>
        <v>-1.2583011527111672</v>
      </c>
      <c r="AA174" s="1">
        <v>6.0399998717852696</v>
      </c>
      <c r="AB174" s="2">
        <v>0.62510899604208703</v>
      </c>
      <c r="AC174" s="7">
        <f t="shared" si="60"/>
        <v>4.8209836905924623</v>
      </c>
      <c r="AD174" s="7">
        <f>AC174/MAX(AC$2:AC173)-1</f>
        <v>-1.5664408850830758E-2</v>
      </c>
      <c r="AE174" s="7">
        <f t="shared" si="50"/>
        <v>-1.308846053404257</v>
      </c>
      <c r="AF174" s="1">
        <v>6.0399998717852696</v>
      </c>
      <c r="AG174" s="2">
        <v>0.56251466776409598</v>
      </c>
      <c r="AH174" s="7">
        <f t="shared" si="61"/>
        <v>4.4658862121179368</v>
      </c>
      <c r="AI174" s="7">
        <f>AH174/MAX(AH$2:AH173)-1</f>
        <v>-9.7718629067831131E-3</v>
      </c>
      <c r="AJ174" s="7">
        <f t="shared" si="51"/>
        <v>-1.3355355419140871</v>
      </c>
      <c r="AK174" s="1">
        <v>6.0399998717852696</v>
      </c>
      <c r="AL174" s="2">
        <v>0.51536393527979296</v>
      </c>
      <c r="AM174" s="7">
        <f t="shared" si="62"/>
        <v>4.1207135927088654</v>
      </c>
      <c r="AN174" s="7">
        <f>AM174/MAX(AM$2:AM173)-1</f>
        <v>-5.3976749047633943E-3</v>
      </c>
      <c r="AO174" s="7">
        <f t="shared" si="52"/>
        <v>-1.3556400620437858</v>
      </c>
      <c r="AP174" s="1">
        <v>6.0399998717852696</v>
      </c>
      <c r="AQ174" s="2">
        <v>0.47912556816679303</v>
      </c>
      <c r="AR174" s="7">
        <f t="shared" si="63"/>
        <v>3.8305197340000303</v>
      </c>
      <c r="AS174" s="7">
        <f>AR174/MAX(AR$2:AR173)-1</f>
        <v>-2.1836095482572482E-3</v>
      </c>
      <c r="AT174" s="7">
        <f t="shared" si="53"/>
        <v>-1.3710916773783572</v>
      </c>
      <c r="AU174" s="1">
        <v>6.0399998717852696</v>
      </c>
      <c r="AV174" s="2">
        <v>0.44658884201665</v>
      </c>
      <c r="AW174" s="7">
        <f t="shared" si="64"/>
        <v>3.5888071421406815</v>
      </c>
      <c r="AX174" s="7">
        <f>IF(AW174/MAX(AW$2:AW173)-1&lt;0,AW174/MAX(AW$2:AW173)-1,0)</f>
        <v>0</v>
      </c>
      <c r="AY174" s="7">
        <f t="shared" si="54"/>
        <v>-1.3849649563578055</v>
      </c>
      <c r="AZ174" s="1">
        <v>6.0399998717852696</v>
      </c>
      <c r="BA174" s="2">
        <v>4.0640000000000001</v>
      </c>
      <c r="BB174" s="7">
        <f t="shared" si="65"/>
        <v>5.9950727356918092</v>
      </c>
      <c r="BC174" s="7">
        <f>BB174/MAX(BB$2:BB173)-1</f>
        <v>-1.8790642148439618E-3</v>
      </c>
      <c r="BD174" s="1">
        <v>6.0399998717852696</v>
      </c>
      <c r="BE174" s="2">
        <v>3.6947196969727281</v>
      </c>
      <c r="BF174" s="7">
        <f t="shared" si="66"/>
        <v>5.1536291401332068</v>
      </c>
      <c r="BG174" s="7">
        <f>BF174/MAX(BF$2:BF173)-1</f>
        <v>-1.3705543997654113E-3</v>
      </c>
      <c r="BH174" s="2">
        <v>4.0640000000000001</v>
      </c>
    </row>
    <row r="175" spans="1:60" x14ac:dyDescent="0.25">
      <c r="A175" s="5">
        <v>196101</v>
      </c>
      <c r="B175" s="4">
        <v>22282</v>
      </c>
      <c r="C175" s="2">
        <v>2.5400089372234702</v>
      </c>
      <c r="D175" s="7">
        <f t="shared" si="55"/>
        <v>7.4353286186343661</v>
      </c>
      <c r="E175" s="7">
        <f>D175/MAX(D$2:D174)-1</f>
        <v>-0.15900395994366701</v>
      </c>
      <c r="F175" s="7">
        <f t="shared" si="45"/>
        <v>-1.05981086475076</v>
      </c>
      <c r="G175" s="1">
        <v>10.879999476836399</v>
      </c>
      <c r="H175" s="2">
        <v>4.4978243154388098</v>
      </c>
      <c r="I175" s="7">
        <f t="shared" si="56"/>
        <v>7.217078838100849</v>
      </c>
      <c r="J175" s="7">
        <f>I175/MAX(I$2:I174)-1</f>
        <v>-7.7621391543579277E-2</v>
      </c>
      <c r="K175" s="7">
        <f t="shared" si="46"/>
        <v>-0.57626962233932222</v>
      </c>
      <c r="L175" s="1">
        <v>10.879999476836399</v>
      </c>
      <c r="M175" s="2">
        <v>2.2820836329488801</v>
      </c>
      <c r="N175" s="7">
        <f t="shared" si="57"/>
        <v>5.8322133580352977</v>
      </c>
      <c r="O175" s="7">
        <f>N175/MAX(N$2:N174)-1</f>
        <v>-4.2249870495278063E-2</v>
      </c>
      <c r="P175" s="7">
        <f t="shared" si="47"/>
        <v>-1.1235132564399968</v>
      </c>
      <c r="Q175" s="1">
        <v>10.879999476836399</v>
      </c>
      <c r="R175" s="2">
        <v>1.6047318205801799</v>
      </c>
      <c r="S175" s="7">
        <f t="shared" si="58"/>
        <v>5.0460913778187138</v>
      </c>
      <c r="T175" s="7">
        <f>S175/MAX(S$2:S174)-1</f>
        <v>-1.7129572927076731E-2</v>
      </c>
      <c r="U175" s="7">
        <f t="shared" si="48"/>
        <v>-1.2908056071625453</v>
      </c>
      <c r="V175" s="1">
        <v>10.879999476836399</v>
      </c>
      <c r="W175" s="2">
        <v>1.2555418839141801</v>
      </c>
      <c r="X175" s="7">
        <f t="shared" si="59"/>
        <v>5.0430037081481904</v>
      </c>
      <c r="Y175" s="7">
        <f>X175/MAX(X$2:X174)-1</f>
        <v>-1.227779857963085E-2</v>
      </c>
      <c r="Z175" s="7">
        <f t="shared" si="49"/>
        <v>-1.377048537773788</v>
      </c>
      <c r="AA175" s="1">
        <v>10.879999476836399</v>
      </c>
      <c r="AB175" s="2">
        <v>1.04221746636713</v>
      </c>
      <c r="AC175" s="7">
        <f t="shared" si="60"/>
        <v>4.8712288246665274</v>
      </c>
      <c r="AD175" s="7">
        <f>AC175/MAX(AC$2:AC174)-1</f>
        <v>-5.4054913922060299E-3</v>
      </c>
      <c r="AE175" s="7">
        <f t="shared" si="50"/>
        <v>-1.4297354024522262</v>
      </c>
      <c r="AF175" s="1">
        <v>10.879999476836399</v>
      </c>
      <c r="AG175" s="2">
        <v>0.89877838472253402</v>
      </c>
      <c r="AH175" s="7">
        <f t="shared" si="61"/>
        <v>4.5060246320787574</v>
      </c>
      <c r="AI175" s="7">
        <f>AH175/MAX(AH$2:AH174)-1</f>
        <v>-8.719064511484298E-4</v>
      </c>
      <c r="AJ175" s="7">
        <f t="shared" si="51"/>
        <v>-1.465161986858774</v>
      </c>
      <c r="AK175" s="1">
        <v>10.879999476836399</v>
      </c>
      <c r="AL175" s="2">
        <v>0.82053383477222996</v>
      </c>
      <c r="AM175" s="7">
        <f t="shared" si="62"/>
        <v>4.1545254419711002</v>
      </c>
      <c r="AN175" s="7">
        <f>AM175/MAX(AM$2:AM174)-1</f>
        <v>2.7633736940744225E-3</v>
      </c>
      <c r="AO175" s="7">
        <f t="shared" si="52"/>
        <v>-1.4844868258174828</v>
      </c>
      <c r="AP175" s="1">
        <v>10.879999476836399</v>
      </c>
      <c r="AQ175" s="2">
        <v>0.71931275634649705</v>
      </c>
      <c r="AR175" s="7">
        <f t="shared" si="63"/>
        <v>3.8580731510810624</v>
      </c>
      <c r="AS175" s="7">
        <f>AR175/MAX(AR$2:AR174)-1</f>
        <v>4.9938110331781971E-3</v>
      </c>
      <c r="AT175" s="7">
        <f t="shared" si="53"/>
        <v>-1.5094864077825707</v>
      </c>
      <c r="AU175" s="1">
        <v>10.879999476836399</v>
      </c>
      <c r="AV175" s="2">
        <v>0.66288452207197701</v>
      </c>
      <c r="AW175" s="7">
        <f t="shared" si="64"/>
        <v>3.6125967892129456</v>
      </c>
      <c r="AX175" s="7">
        <f>IF(AW175/MAX(AW$2:AW174)-1&lt;0,AW175/MAX(AW$2:AW174)-1,0)</f>
        <v>0</v>
      </c>
      <c r="AY175" s="7">
        <f t="shared" si="54"/>
        <v>-1.5234230530923329</v>
      </c>
      <c r="AZ175" s="1">
        <v>10.879999476836399</v>
      </c>
      <c r="BA175" s="2">
        <v>7.5140000000000011</v>
      </c>
      <c r="BB175" s="7">
        <f t="shared" si="65"/>
        <v>6.4455425010516914</v>
      </c>
      <c r="BC175" s="7">
        <f>BB175/MAX(BB$2:BB174)-1</f>
        <v>7.311974290005252E-2</v>
      </c>
      <c r="BD175" s="1">
        <v>10.879999476836399</v>
      </c>
      <c r="BE175" s="2">
        <v>6.8310886363636367</v>
      </c>
      <c r="BF175" s="7">
        <f t="shared" si="66"/>
        <v>5.5056781146851712</v>
      </c>
      <c r="BG175" s="7">
        <f>BF175/MAX(BF$2:BF174)-1</f>
        <v>6.6846708178013303E-2</v>
      </c>
      <c r="BH175" s="2">
        <v>7.5140000000000011</v>
      </c>
    </row>
    <row r="176" spans="1:60" x14ac:dyDescent="0.25">
      <c r="A176" s="5">
        <v>196102</v>
      </c>
      <c r="B176" s="4">
        <v>22313</v>
      </c>
      <c r="C176" s="2">
        <v>3.0600096324063402</v>
      </c>
      <c r="D176" s="7">
        <f t="shared" si="55"/>
        <v>7.6628503905656427</v>
      </c>
      <c r="E176" s="7">
        <f>D176/MAX(D$2:D175)-1</f>
        <v>-0.13326940010978738</v>
      </c>
      <c r="F176" s="7">
        <f t="shared" si="45"/>
        <v>-1.1188821439579302</v>
      </c>
      <c r="G176" s="1">
        <v>7.6999996830930897</v>
      </c>
      <c r="H176" s="2">
        <v>3.2058667587414198</v>
      </c>
      <c r="I176" s="7">
        <f t="shared" si="56"/>
        <v>7.4484487695236856</v>
      </c>
      <c r="J176" s="7">
        <f>I176/MAX(I$2:I175)-1</f>
        <v>-4.8051162345333243E-2</v>
      </c>
      <c r="K176" s="7">
        <f t="shared" si="46"/>
        <v>-1.0522755225677232</v>
      </c>
      <c r="L176" s="1">
        <v>7.6999996830930897</v>
      </c>
      <c r="M176" s="2">
        <v>1.73584742527255</v>
      </c>
      <c r="N176" s="7">
        <f t="shared" si="57"/>
        <v>5.9334516834471556</v>
      </c>
      <c r="O176" s="7">
        <f>N176/MAX(N$2:N175)-1</f>
        <v>-2.5624789531725756E-2</v>
      </c>
      <c r="P176" s="7">
        <f t="shared" si="47"/>
        <v>-1.7235695734028358</v>
      </c>
      <c r="Q176" s="1">
        <v>7.6999996830930897</v>
      </c>
      <c r="R176" s="2">
        <v>1.22188511003991</v>
      </c>
      <c r="S176" s="7">
        <f t="shared" si="58"/>
        <v>5.1077488170032881</v>
      </c>
      <c r="T176" s="7">
        <f>S176/MAX(S$2:S175)-1</f>
        <v>-5.1200255276870887E-3</v>
      </c>
      <c r="U176" s="7">
        <f t="shared" si="48"/>
        <v>-1.9582738638252977</v>
      </c>
      <c r="V176" s="1">
        <v>7.6999996830930897</v>
      </c>
      <c r="W176" s="2">
        <v>0.96652858560599397</v>
      </c>
      <c r="X176" s="7">
        <f t="shared" si="59"/>
        <v>5.091745780560613</v>
      </c>
      <c r="Y176" s="7">
        <f>X176/MAX(X$2:X175)-1</f>
        <v>-2.7311811565261523E-3</v>
      </c>
      <c r="Z176" s="7">
        <f t="shared" si="49"/>
        <v>-2.0748841095490143</v>
      </c>
      <c r="AA176" s="1">
        <v>7.6999996830930897</v>
      </c>
      <c r="AB176" s="2">
        <v>0.80465976938448702</v>
      </c>
      <c r="AC176" s="7">
        <f t="shared" si="60"/>
        <v>4.91042564329328</v>
      </c>
      <c r="AD176" s="7">
        <f>AC176/MAX(AC$2:AC175)-1</f>
        <v>2.5976104870681915E-3</v>
      </c>
      <c r="AE176" s="7">
        <f t="shared" si="50"/>
        <v>-2.1488025750217141</v>
      </c>
      <c r="AF176" s="1">
        <v>7.6999996830930897</v>
      </c>
      <c r="AG176" s="2">
        <v>0.70919940403602599</v>
      </c>
      <c r="AH176" s="7">
        <f t="shared" si="61"/>
        <v>4.5379813319151765</v>
      </c>
      <c r="AI176" s="7">
        <f>AH176/MAX(AH$2:AH175)-1</f>
        <v>6.2139040338564655E-3</v>
      </c>
      <c r="AJ176" s="7">
        <f t="shared" si="51"/>
        <v>-2.1923951822003906</v>
      </c>
      <c r="AK176" s="1">
        <v>7.6999996830930897</v>
      </c>
      <c r="AL176" s="2">
        <v>0.62877677763599504</v>
      </c>
      <c r="AM176" s="7">
        <f t="shared" si="62"/>
        <v>4.1806481331711938</v>
      </c>
      <c r="AN176" s="7">
        <f>AM176/MAX(AM$2:AM175)-1</f>
        <v>6.287767776359976E-3</v>
      </c>
      <c r="AO176" s="7">
        <f t="shared" si="52"/>
        <v>-2.2291207064337892</v>
      </c>
      <c r="AP176" s="1">
        <v>7.6999996830930897</v>
      </c>
      <c r="AQ176" s="2">
        <v>0.575257969916106</v>
      </c>
      <c r="AR176" s="7">
        <f t="shared" si="63"/>
        <v>3.8802670243678499</v>
      </c>
      <c r="AS176" s="7">
        <f>AR176/MAX(AR$2:AR175)-1</f>
        <v>5.7525796991610978E-3</v>
      </c>
      <c r="AT176" s="7">
        <f t="shared" si="53"/>
        <v>-2.2535604239342191</v>
      </c>
      <c r="AU176" s="1">
        <v>7.6999996830930897</v>
      </c>
      <c r="AV176" s="2">
        <v>0.53436083815272795</v>
      </c>
      <c r="AW176" s="7">
        <f t="shared" si="64"/>
        <v>3.6319010916948624</v>
      </c>
      <c r="AX176" s="7">
        <f>IF(AW176/MAX(AW$2:AW175)-1&lt;0,AW176/MAX(AW$2:AW175)-1,0)</f>
        <v>0</v>
      </c>
      <c r="AY176" s="7">
        <f t="shared" si="54"/>
        <v>-2.2722363696336481</v>
      </c>
      <c r="AZ176" s="1">
        <v>7.6999996830930897</v>
      </c>
      <c r="BA176" s="2">
        <v>6.0610000000000008</v>
      </c>
      <c r="BB176" s="7">
        <f t="shared" si="65"/>
        <v>6.8362068320404346</v>
      </c>
      <c r="BC176" s="7">
        <f>BB176/MAX(BB$2:BB175)-1</f>
        <v>6.0610000000000053E-2</v>
      </c>
      <c r="BD176" s="1">
        <v>7.6999996830930897</v>
      </c>
      <c r="BE176" s="2">
        <v>5.510170454545456</v>
      </c>
      <c r="BF176" s="7">
        <f t="shared" si="66"/>
        <v>5.8090503634829282</v>
      </c>
      <c r="BG176" s="7">
        <f>BF176/MAX(BF$2:BF175)-1</f>
        <v>5.5101704545454488E-2</v>
      </c>
      <c r="BH176" s="2">
        <v>6.0610000000000008</v>
      </c>
    </row>
    <row r="177" spans="1:60" x14ac:dyDescent="0.25">
      <c r="A177" s="5">
        <v>196103</v>
      </c>
      <c r="B177" s="4">
        <v>22341</v>
      </c>
      <c r="C177" s="2">
        <v>2.9500035733236301</v>
      </c>
      <c r="D177" s="7">
        <f t="shared" si="55"/>
        <v>7.8889047509057724</v>
      </c>
      <c r="E177" s="7">
        <f>D177/MAX(D$2:D176)-1</f>
        <v>-0.10770081644193685</v>
      </c>
      <c r="F177" s="7">
        <f t="shared" si="45"/>
        <v>-0.38128573210039418</v>
      </c>
      <c r="G177" s="1">
        <v>8.7699869843891296</v>
      </c>
      <c r="H177" s="2">
        <v>1.7362321245742001</v>
      </c>
      <c r="I177" s="7">
        <f t="shared" si="56"/>
        <v>7.577771129842608</v>
      </c>
      <c r="J177" s="7">
        <f>I177/MAX(I$2:I176)-1</f>
        <v>-3.1523120816462136E-2</v>
      </c>
      <c r="K177" s="7">
        <f t="shared" si="46"/>
        <v>-0.66935617247325996</v>
      </c>
      <c r="L177" s="1">
        <v>8.7699869843891296</v>
      </c>
      <c r="M177" s="2">
        <v>0.96865481522804298</v>
      </c>
      <c r="N177" s="7">
        <f t="shared" si="57"/>
        <v>5.9909263488880962</v>
      </c>
      <c r="O177" s="7">
        <f>N177/MAX(N$2:N176)-1</f>
        <v>-1.6186457137136401E-2</v>
      </c>
      <c r="P177" s="7">
        <f t="shared" si="47"/>
        <v>-0.85152912912946332</v>
      </c>
      <c r="Q177" s="1">
        <v>8.7699869843891296</v>
      </c>
      <c r="R177" s="2">
        <v>0.71250710533147998</v>
      </c>
      <c r="S177" s="7">
        <f t="shared" si="58"/>
        <v>5.1441418902469209</v>
      </c>
      <c r="T177" s="7">
        <f>S177/MAX(S$2:S176)-1</f>
        <v>1.9685649799481286E-3</v>
      </c>
      <c r="U177" s="7">
        <f t="shared" si="48"/>
        <v>-0.91232194450374937</v>
      </c>
      <c r="V177" s="1">
        <v>8.7699869843891296</v>
      </c>
      <c r="W177" s="2">
        <v>0.58718649582770399</v>
      </c>
      <c r="X177" s="7">
        <f t="shared" si="59"/>
        <v>5.1216438241859414</v>
      </c>
      <c r="Y177" s="7">
        <f>X177/MAX(X$2:X176)-1</f>
        <v>3.1246466748231505E-3</v>
      </c>
      <c r="Z177" s="7">
        <f t="shared" si="49"/>
        <v>-0.9420649106978749</v>
      </c>
      <c r="AA177" s="1">
        <v>8.7699869843891296</v>
      </c>
      <c r="AB177" s="2">
        <v>0.51210166729983897</v>
      </c>
      <c r="AC177" s="7">
        <f t="shared" si="60"/>
        <v>4.9355720148841042</v>
      </c>
      <c r="AD177" s="7">
        <f>AC177/MAX(AC$2:AC176)-1</f>
        <v>5.1210166729984685E-3</v>
      </c>
      <c r="AE177" s="7">
        <f t="shared" si="50"/>
        <v>-0.95988516807963187</v>
      </c>
      <c r="AF177" s="1">
        <v>8.7699869843891296</v>
      </c>
      <c r="AG177" s="2">
        <v>0.45109886141192801</v>
      </c>
      <c r="AH177" s="7">
        <f t="shared" si="61"/>
        <v>4.558452114034532</v>
      </c>
      <c r="AI177" s="7">
        <f>AH177/MAX(AH$2:AH176)-1</f>
        <v>4.510988614119249E-3</v>
      </c>
      <c r="AJ177" s="7">
        <f t="shared" si="51"/>
        <v>-0.97436326869257406</v>
      </c>
      <c r="AK177" s="1">
        <v>8.7699869843891296</v>
      </c>
      <c r="AL177" s="2">
        <v>0.42475962263841799</v>
      </c>
      <c r="AM177" s="7">
        <f t="shared" si="62"/>
        <v>4.1984058384054919</v>
      </c>
      <c r="AN177" s="7">
        <f>AM177/MAX(AM$2:AM176)-1</f>
        <v>4.2475962263841538E-3</v>
      </c>
      <c r="AO177" s="7">
        <f t="shared" si="52"/>
        <v>-0.98061449178765447</v>
      </c>
      <c r="AP177" s="1">
        <v>8.7699869843891296</v>
      </c>
      <c r="AQ177" s="2">
        <v>0.38876719260201398</v>
      </c>
      <c r="AR177" s="7">
        <f t="shared" si="63"/>
        <v>3.8953522295439464</v>
      </c>
      <c r="AS177" s="7">
        <f>AR177/MAX(AR$2:AR176)-1</f>
        <v>3.8876719260201309E-3</v>
      </c>
      <c r="AT177" s="7">
        <f t="shared" si="53"/>
        <v>-0.98915675498008571</v>
      </c>
      <c r="AU177" s="1">
        <v>8.7699869843891296</v>
      </c>
      <c r="AV177" s="2">
        <v>0.37219686946841501</v>
      </c>
      <c r="AW177" s="7">
        <f t="shared" si="64"/>
        <v>3.6454189138603397</v>
      </c>
      <c r="AX177" s="7">
        <f>IF(AW177/MAX(AW$2:AW176)-1&lt;0,AW177/MAX(AW$2:AW176)-1,0)</f>
        <v>0</v>
      </c>
      <c r="AY177" s="7">
        <f t="shared" si="54"/>
        <v>-0.99308947253340674</v>
      </c>
      <c r="AZ177" s="1">
        <v>8.7699869843891296</v>
      </c>
      <c r="BA177" s="2">
        <v>5.0120000000000005</v>
      </c>
      <c r="BB177" s="7">
        <f t="shared" si="65"/>
        <v>7.1788375184623003</v>
      </c>
      <c r="BC177" s="7">
        <f>BB177/MAX(BB$2:BB176)-1</f>
        <v>5.0119999999999942E-2</v>
      </c>
      <c r="BD177" s="1">
        <v>8.7699869843891296</v>
      </c>
      <c r="BE177" s="2">
        <v>4.5565333333363629</v>
      </c>
      <c r="BF177" s="7">
        <f t="shared" si="66"/>
        <v>6.073741679645325</v>
      </c>
      <c r="BG177" s="7">
        <f>BF177/MAX(BF$2:BF176)-1</f>
        <v>4.5565333333363656E-2</v>
      </c>
      <c r="BH177" s="2">
        <v>5.0120000000000005</v>
      </c>
    </row>
    <row r="178" spans="1:60" x14ac:dyDescent="0.25">
      <c r="A178" s="5">
        <v>196104</v>
      </c>
      <c r="B178" s="4">
        <v>22372</v>
      </c>
      <c r="C178" s="2">
        <v>2.5799918344530002</v>
      </c>
      <c r="D178" s="7">
        <f t="shared" si="55"/>
        <v>8.0924378493069167</v>
      </c>
      <c r="E178" s="7">
        <f>D178/MAX(D$2:D177)-1</f>
        <v>-8.4679570367247936E-2</v>
      </c>
      <c r="F178" s="7">
        <f t="shared" si="45"/>
        <v>0.45908462053808974</v>
      </c>
      <c r="G178" s="1">
        <v>4.3299995421717696</v>
      </c>
      <c r="H178" s="2">
        <v>1.51407897221072</v>
      </c>
      <c r="I178" s="7">
        <f t="shared" si="56"/>
        <v>7.6925045690818097</v>
      </c>
      <c r="J178" s="7">
        <f>I178/MAX(I$2:I177)-1</f>
        <v>-1.6859616038021552E-2</v>
      </c>
      <c r="K178" s="7">
        <f t="shared" si="46"/>
        <v>0.1296182657271715</v>
      </c>
      <c r="L178" s="1">
        <v>4.3299995421717696</v>
      </c>
      <c r="M178" s="2">
        <v>0.85725743664917997</v>
      </c>
      <c r="N178" s="7">
        <f t="shared" si="57"/>
        <v>6.0422840105381139</v>
      </c>
      <c r="O178" s="7">
        <f>N178/MAX(N$2:N177)-1</f>
        <v>-7.7526423781828502E-3</v>
      </c>
      <c r="P178" s="7">
        <f t="shared" si="47"/>
        <v>-7.340076589192801E-2</v>
      </c>
      <c r="Q178" s="1">
        <v>4.3299995421717696</v>
      </c>
      <c r="R178" s="2">
        <v>0.635358657311627</v>
      </c>
      <c r="S178" s="7">
        <f t="shared" si="58"/>
        <v>5.176825641090999</v>
      </c>
      <c r="T178" s="7">
        <f>S178/MAX(S$2:S177)-1</f>
        <v>6.3535865731163543E-3</v>
      </c>
      <c r="U178" s="7">
        <f t="shared" si="48"/>
        <v>-0.14198815662060715</v>
      </c>
      <c r="V178" s="1">
        <v>4.3299995421717696</v>
      </c>
      <c r="W178" s="2">
        <v>0.52774199735404903</v>
      </c>
      <c r="X178" s="7">
        <f t="shared" si="59"/>
        <v>5.1486728896010607</v>
      </c>
      <c r="Y178" s="7">
        <f>X178/MAX(X$2:X177)-1</f>
        <v>5.2774199735405869E-3</v>
      </c>
      <c r="Z178" s="7">
        <f t="shared" si="49"/>
        <v>-0.17525172808982004</v>
      </c>
      <c r="AA178" s="1">
        <v>4.3299995421717696</v>
      </c>
      <c r="AB178" s="2">
        <v>0.46239020644453899</v>
      </c>
      <c r="AC178" s="7">
        <f t="shared" si="60"/>
        <v>4.9583936165129456</v>
      </c>
      <c r="AD178" s="7">
        <f>AC178/MAX(AC$2:AC177)-1</f>
        <v>4.6239020644454065E-3</v>
      </c>
      <c r="AE178" s="7">
        <f t="shared" si="50"/>
        <v>-0.19545151842355146</v>
      </c>
      <c r="AF178" s="1">
        <v>4.3299995421717696</v>
      </c>
      <c r="AG178" s="2">
        <v>0.42157792436776698</v>
      </c>
      <c r="AH178" s="7">
        <f t="shared" si="61"/>
        <v>4.5776695418401774</v>
      </c>
      <c r="AI178" s="7">
        <f>AH178/MAX(AH$2:AH177)-1</f>
        <v>4.2157792436776642E-3</v>
      </c>
      <c r="AJ178" s="7">
        <f t="shared" si="51"/>
        <v>-0.20806631488924299</v>
      </c>
      <c r="AK178" s="1">
        <v>4.3299995421717696</v>
      </c>
      <c r="AL178" s="2">
        <v>0.38503122644385901</v>
      </c>
      <c r="AM178" s="7">
        <f t="shared" si="62"/>
        <v>4.2145710118961954</v>
      </c>
      <c r="AN178" s="7">
        <f>AM178/MAX(AM$2:AM177)-1</f>
        <v>3.85031226443866E-3</v>
      </c>
      <c r="AO178" s="7">
        <f t="shared" si="52"/>
        <v>-0.21936264855017296</v>
      </c>
      <c r="AP178" s="1">
        <v>4.3299995421717696</v>
      </c>
      <c r="AQ178" s="2">
        <v>0.36431406981955</v>
      </c>
      <c r="AR178" s="7">
        <f t="shared" si="63"/>
        <v>3.9095435457852048</v>
      </c>
      <c r="AS178" s="7">
        <f>AR178/MAX(AR$2:AR177)-1</f>
        <v>3.6431406981956016E-3</v>
      </c>
      <c r="AT178" s="7">
        <f t="shared" si="53"/>
        <v>-0.22576617956742639</v>
      </c>
      <c r="AU178" s="1">
        <v>4.3299995421717696</v>
      </c>
      <c r="AV178" s="2">
        <v>0.34564207102139599</v>
      </c>
      <c r="AW178" s="7">
        <f t="shared" si="64"/>
        <v>3.6580190152916119</v>
      </c>
      <c r="AX178" s="7">
        <f>IF(AW178/MAX(AW$2:AW177)-1&lt;0,AW178/MAX(AW$2:AW177)-1,0)</f>
        <v>0</v>
      </c>
      <c r="AY178" s="7">
        <f t="shared" si="54"/>
        <v>-0.23153756632799194</v>
      </c>
      <c r="AZ178" s="1">
        <v>4.3299995421717696</v>
      </c>
      <c r="BA178" s="2">
        <v>1.2040000000000002</v>
      </c>
      <c r="BB178" s="7">
        <f t="shared" si="65"/>
        <v>7.2652707221845869</v>
      </c>
      <c r="BC178" s="7">
        <f>BB178/MAX(BB$2:BB177)-1</f>
        <v>1.2040000000000051E-2</v>
      </c>
      <c r="BD178" s="1">
        <v>4.3299995421717696</v>
      </c>
      <c r="BE178" s="2">
        <v>1.0947287878818182</v>
      </c>
      <c r="BF178" s="7">
        <f t="shared" si="66"/>
        <v>6.1402326783139785</v>
      </c>
      <c r="BG178" s="7">
        <f>BF178/MAX(BF$2:BF177)-1</f>
        <v>1.0947287878818157E-2</v>
      </c>
      <c r="BH178" s="2">
        <v>1.2040000000000002</v>
      </c>
    </row>
    <row r="179" spans="1:60" x14ac:dyDescent="0.25">
      <c r="A179" s="5">
        <v>196105</v>
      </c>
      <c r="B179" s="4">
        <v>22402</v>
      </c>
      <c r="C179" s="2">
        <v>1.2000004873591701</v>
      </c>
      <c r="D179" s="7">
        <f t="shared" si="55"/>
        <v>8.1895471429378386</v>
      </c>
      <c r="E179" s="7">
        <f>D179/MAX(D$2:D178)-1</f>
        <v>-7.369572075075681E-2</v>
      </c>
      <c r="F179" s="7">
        <f t="shared" si="45"/>
        <v>-0.53322584337616696</v>
      </c>
      <c r="G179" s="1">
        <v>6.7499991868814604</v>
      </c>
      <c r="H179" s="2">
        <v>0.381671111912193</v>
      </c>
      <c r="I179" s="7">
        <f t="shared" si="56"/>
        <v>7.7218646368045203</v>
      </c>
      <c r="J179" s="7">
        <f>I179/MAX(I$2:I178)-1</f>
        <v>-1.3107253202896074E-2</v>
      </c>
      <c r="K179" s="7">
        <f t="shared" si="46"/>
        <v>-0.75929503992159653</v>
      </c>
      <c r="L179" s="1">
        <v>6.7499991868814604</v>
      </c>
      <c r="M179" s="2">
        <v>0.284847354880987</v>
      </c>
      <c r="N179" s="7">
        <f t="shared" si="57"/>
        <v>6.0594952967165288</v>
      </c>
      <c r="O179" s="7">
        <f>N179/MAX(N$2:N178)-1</f>
        <v>-4.9262520261205145E-3</v>
      </c>
      <c r="P179" s="7">
        <f t="shared" si="47"/>
        <v>-0.78604327799700346</v>
      </c>
      <c r="Q179" s="1">
        <v>6.7499991868814604</v>
      </c>
      <c r="R179" s="2">
        <v>0.25196637003049899</v>
      </c>
      <c r="S179" s="7">
        <f t="shared" si="58"/>
        <v>5.1898695007416649</v>
      </c>
      <c r="T179" s="7">
        <f>S179/MAX(S$2:S178)-1</f>
        <v>2.519663700305097E-3</v>
      </c>
      <c r="U179" s="7">
        <f t="shared" si="48"/>
        <v>-0.79512687935582305</v>
      </c>
      <c r="V179" s="1">
        <v>6.7499991868814604</v>
      </c>
      <c r="W179" s="2">
        <v>0.238315375191955</v>
      </c>
      <c r="X179" s="7">
        <f t="shared" si="59"/>
        <v>5.160942968715319</v>
      </c>
      <c r="Y179" s="7">
        <f>X179/MAX(X$2:X178)-1</f>
        <v>2.3831537519194423E-3</v>
      </c>
      <c r="Z179" s="7">
        <f t="shared" si="49"/>
        <v>-0.79889806187448786</v>
      </c>
      <c r="AA179" s="1">
        <v>6.7499991868814604</v>
      </c>
      <c r="AB179" s="2">
        <v>0.22813090241371201</v>
      </c>
      <c r="AC179" s="7">
        <f t="shared" si="60"/>
        <v>4.969705244615521</v>
      </c>
      <c r="AD179" s="7">
        <f>AC179/MAX(AC$2:AC178)-1</f>
        <v>2.2813090241371459E-3</v>
      </c>
      <c r="AE179" s="7">
        <f t="shared" si="50"/>
        <v>-0.80171159350037935</v>
      </c>
      <c r="AF179" s="1">
        <v>6.7499991868814604</v>
      </c>
      <c r="AG179" s="2">
        <v>0.222781635823388</v>
      </c>
      <c r="AH179" s="7">
        <f t="shared" si="61"/>
        <v>4.5878677489280779</v>
      </c>
      <c r="AI179" s="7">
        <f>AH179/MAX(AH$2:AH178)-1</f>
        <v>2.2278163582338806E-3</v>
      </c>
      <c r="AJ179" s="7">
        <f t="shared" si="51"/>
        <v>-0.80318936569879451</v>
      </c>
      <c r="AK179" s="1">
        <v>6.7499991868814604</v>
      </c>
      <c r="AL179" s="2">
        <v>0.21782443762992301</v>
      </c>
      <c r="AM179" s="7">
        <f t="shared" si="62"/>
        <v>4.2237513775013724</v>
      </c>
      <c r="AN179" s="7">
        <f>AM179/MAX(AM$2:AM178)-1</f>
        <v>2.1782443762992099E-3</v>
      </c>
      <c r="AO179" s="7">
        <f t="shared" si="52"/>
        <v>-0.80455882626850816</v>
      </c>
      <c r="AP179" s="1">
        <v>6.7499991868814604</v>
      </c>
      <c r="AQ179" s="2">
        <v>0.21405358746505901</v>
      </c>
      <c r="AR179" s="7">
        <f t="shared" si="63"/>
        <v>3.9179120639984673</v>
      </c>
      <c r="AS179" s="7">
        <f>AR179/MAX(AR$2:AR178)-1</f>
        <v>2.1405358746506842E-3</v>
      </c>
      <c r="AT179" s="7">
        <f t="shared" si="53"/>
        <v>-0.8056005499223835</v>
      </c>
      <c r="AU179" s="1">
        <v>6.7499991868814604</v>
      </c>
      <c r="AV179" s="2">
        <v>0.21188308884026899</v>
      </c>
      <c r="AW179" s="7">
        <f t="shared" si="64"/>
        <v>3.665769738971576</v>
      </c>
      <c r="AX179" s="7">
        <f>IF(AW179/MAX(AW$2:AW178)-1&lt;0,AW179/MAX(AW$2:AW178)-1,0)</f>
        <v>0</v>
      </c>
      <c r="AY179" s="7">
        <f t="shared" si="54"/>
        <v>-0.80620016530334326</v>
      </c>
      <c r="AZ179" s="1">
        <v>6.7499991868814604</v>
      </c>
      <c r="BA179" s="2">
        <v>3.4430000000000005</v>
      </c>
      <c r="BB179" s="7">
        <f t="shared" si="65"/>
        <v>7.5154139931494024</v>
      </c>
      <c r="BC179" s="7">
        <f>BB179/MAX(BB$2:BB178)-1</f>
        <v>3.4429999999999961E-2</v>
      </c>
      <c r="BD179" s="1">
        <v>6.7499991868814604</v>
      </c>
      <c r="BE179" s="2">
        <v>3.130181060609091</v>
      </c>
      <c r="BF179" s="7">
        <f t="shared" si="66"/>
        <v>6.3324330786878935</v>
      </c>
      <c r="BG179" s="7">
        <f>BF179/MAX(BF$2:BF178)-1</f>
        <v>3.1301810606090941E-2</v>
      </c>
      <c r="BH179" s="2">
        <v>3.4430000000000005</v>
      </c>
    </row>
    <row r="180" spans="1:60" x14ac:dyDescent="0.25">
      <c r="A180" s="5">
        <v>196106</v>
      </c>
      <c r="B180" s="4">
        <v>22433</v>
      </c>
      <c r="C180" s="2">
        <v>-7.4499899143914501</v>
      </c>
      <c r="D180" s="7">
        <f t="shared" si="55"/>
        <v>7.5794267067546359</v>
      </c>
      <c r="E180" s="7">
        <f>D180/MAX(D$2:D179)-1</f>
        <v>-0.14270529613140193</v>
      </c>
      <c r="F180" s="7">
        <f t="shared" si="45"/>
        <v>-0.92036413930122696</v>
      </c>
      <c r="G180" s="1">
        <v>0.19083158956131899</v>
      </c>
      <c r="H180" s="2">
        <v>-1.68825595211257</v>
      </c>
      <c r="I180" s="7">
        <f t="shared" si="56"/>
        <v>7.5914997974595924</v>
      </c>
      <c r="J180" s="7">
        <f>I180/MAX(I$2:I179)-1</f>
        <v>-2.9768528741665357E-2</v>
      </c>
      <c r="K180" s="7">
        <f t="shared" si="46"/>
        <v>0.52772979609961301</v>
      </c>
      <c r="L180" s="1">
        <v>0.19083158956131899</v>
      </c>
      <c r="M180" s="2">
        <v>-0.73930013435361497</v>
      </c>
      <c r="N180" s="7">
        <f t="shared" si="57"/>
        <v>6.0146974398467528</v>
      </c>
      <c r="O180" s="7">
        <f>N180/MAX(N$2:N179)-1</f>
        <v>-1.2282833581808927E-2</v>
      </c>
      <c r="P180" s="7">
        <f t="shared" si="47"/>
        <v>0.76623042345530101</v>
      </c>
      <c r="Q180" s="1">
        <v>0.19083158956131899</v>
      </c>
      <c r="R180" s="2">
        <v>-0.43605287289800199</v>
      </c>
      <c r="S180" s="7">
        <f t="shared" si="58"/>
        <v>5.167238925684023</v>
      </c>
      <c r="T180" s="7">
        <f>S180/MAX(S$2:S179)-1</f>
        <v>-4.3605287289801842E-3</v>
      </c>
      <c r="U180" s="7">
        <f t="shared" si="48"/>
        <v>0.84244541760735681</v>
      </c>
      <c r="V180" s="1">
        <v>0.19083158956131899</v>
      </c>
      <c r="W180" s="2">
        <v>-0.28148535113794598</v>
      </c>
      <c r="X180" s="7">
        <f t="shared" si="59"/>
        <v>5.1464156702778014</v>
      </c>
      <c r="Y180" s="7">
        <f>X180/MAX(X$2:X179)-1</f>
        <v>-2.8148535113794448E-3</v>
      </c>
      <c r="Z180" s="7">
        <f t="shared" si="49"/>
        <v>0.88129280145673994</v>
      </c>
      <c r="AA180" s="1">
        <v>0.19083158956131899</v>
      </c>
      <c r="AB180" s="2">
        <v>-0.184774549603761</v>
      </c>
      <c r="AC180" s="7">
        <f t="shared" si="60"/>
        <v>4.9605224941331478</v>
      </c>
      <c r="AD180" s="7">
        <f>AC180/MAX(AC$2:AC179)-1</f>
        <v>-1.8477454960377226E-3</v>
      </c>
      <c r="AE180" s="7">
        <f t="shared" si="50"/>
        <v>0.90559908253571153</v>
      </c>
      <c r="AF180" s="1">
        <v>0.19083158956131899</v>
      </c>
      <c r="AG180" s="2">
        <v>-0.12216601760554199</v>
      </c>
      <c r="AH180" s="7">
        <f t="shared" si="61"/>
        <v>4.582262933606204</v>
      </c>
      <c r="AI180" s="7">
        <f>AH180/MAX(AH$2:AH179)-1</f>
        <v>-1.2216601760552948E-3</v>
      </c>
      <c r="AJ180" s="7">
        <f t="shared" si="51"/>
        <v>0.92133445596401042</v>
      </c>
      <c r="AK180" s="1">
        <v>0.19083158956131899</v>
      </c>
      <c r="AL180" s="2">
        <v>-7.7750386363352603E-2</v>
      </c>
      <c r="AM180" s="7">
        <f t="shared" si="62"/>
        <v>4.220467394486338</v>
      </c>
      <c r="AN180" s="7">
        <f>AM180/MAX(AM$2:AM179)-1</f>
        <v>-7.7750386363339974E-4</v>
      </c>
      <c r="AO180" s="7">
        <f t="shared" si="52"/>
        <v>0.93249741604857772</v>
      </c>
      <c r="AP180" s="1">
        <v>0.19083158956131899</v>
      </c>
      <c r="AQ180" s="2">
        <v>-4.4339290929136299E-2</v>
      </c>
      <c r="AR180" s="7">
        <f t="shared" si="63"/>
        <v>3.9161748895700632</v>
      </c>
      <c r="AS180" s="7">
        <f>AR180/MAX(AR$2:AR179)-1</f>
        <v>-4.4339290929140684E-4</v>
      </c>
      <c r="AT180" s="7">
        <f t="shared" si="53"/>
        <v>0.9408946112315103</v>
      </c>
      <c r="AU180" s="1">
        <v>0.19083158956131899</v>
      </c>
      <c r="AV180" s="2">
        <v>-1.77236772349076E-2</v>
      </c>
      <c r="AW180" s="7">
        <f t="shared" si="64"/>
        <v>3.6651200297748661</v>
      </c>
      <c r="AX180" s="7">
        <f>IF(AW180/MAX(AW$2:AW179)-1&lt;0,AW180/MAX(AW$2:AW179)-1,0)</f>
        <v>-1.7723677234904311E-4</v>
      </c>
      <c r="AY180" s="7">
        <f t="shared" si="54"/>
        <v>0.94758390112755742</v>
      </c>
      <c r="AZ180" s="1">
        <v>0.19083158956131899</v>
      </c>
      <c r="BA180" s="2">
        <v>-4.1670000000000007</v>
      </c>
      <c r="BB180" s="7">
        <f t="shared" si="65"/>
        <v>7.2022466920548673</v>
      </c>
      <c r="BC180" s="7">
        <f>BB180/MAX(BB$2:BB179)-1</f>
        <v>-4.1669999999999874E-2</v>
      </c>
      <c r="BD180" s="1">
        <v>0.19083158956131899</v>
      </c>
      <c r="BE180" s="2">
        <v>-3.7880083333363639</v>
      </c>
      <c r="BF180" s="7">
        <f t="shared" si="66"/>
        <v>6.0925599859642476</v>
      </c>
      <c r="BG180" s="7">
        <f>BF180/MAX(BF$2:BF179)-1</f>
        <v>-3.7880083333363679E-2</v>
      </c>
      <c r="BH180" s="2">
        <v>-4.1670000000000007</v>
      </c>
    </row>
    <row r="181" spans="1:60" x14ac:dyDescent="0.25">
      <c r="A181" s="5">
        <v>196107</v>
      </c>
      <c r="B181" s="4">
        <v>22463</v>
      </c>
      <c r="C181" s="2">
        <v>0.35000035243812</v>
      </c>
      <c r="D181" s="7">
        <f t="shared" si="55"/>
        <v>7.605954726941067</v>
      </c>
      <c r="E181" s="7">
        <f>D181/MAX(D$2:D180)-1</f>
        <v>-0.13970476164642831</v>
      </c>
      <c r="F181" s="7">
        <f t="shared" si="45"/>
        <v>-0.26485044959734805</v>
      </c>
      <c r="G181" s="1">
        <v>4.8399999391206103</v>
      </c>
      <c r="H181" s="2">
        <v>0.34437861774923001</v>
      </c>
      <c r="I181" s="7">
        <f t="shared" si="56"/>
        <v>7.6176432995285195</v>
      </c>
      <c r="J181" s="7">
        <f>I181/MAX(I$2:I180)-1</f>
        <v>-2.6427259011977955E-2</v>
      </c>
      <c r="K181" s="7">
        <f t="shared" si="46"/>
        <v>-0.26643411425287478</v>
      </c>
      <c r="L181" s="1">
        <v>4.8399999391206103</v>
      </c>
      <c r="M181" s="2">
        <v>0.26944098592344101</v>
      </c>
      <c r="N181" s="7">
        <f t="shared" si="57"/>
        <v>6.0309034999289874</v>
      </c>
      <c r="O181" s="7">
        <f>N181/MAX(N$2:N180)-1</f>
        <v>-9.6215187104767841E-3</v>
      </c>
      <c r="P181" s="7">
        <f t="shared" si="47"/>
        <v>-0.2875443383134173</v>
      </c>
      <c r="Q181" s="1">
        <v>4.8399999391206103</v>
      </c>
      <c r="R181" s="2">
        <v>0.24428580526704199</v>
      </c>
      <c r="S181" s="7">
        <f t="shared" si="58"/>
        <v>5.1798617569037031</v>
      </c>
      <c r="T181" s="7">
        <f>S181/MAX(S$2:S180)-1</f>
        <v>-1.9283228290291055E-3</v>
      </c>
      <c r="U181" s="7">
        <f t="shared" si="48"/>
        <v>-0.29463065111783715</v>
      </c>
      <c r="V181" s="1">
        <v>4.8399999391206103</v>
      </c>
      <c r="W181" s="2">
        <v>0.23177789568548199</v>
      </c>
      <c r="X181" s="7">
        <f t="shared" si="59"/>
        <v>5.1583439242216</v>
      </c>
      <c r="Y181" s="7">
        <f>X181/MAX(X$2:X180)-1</f>
        <v>-5.0359876275984927E-4</v>
      </c>
      <c r="Z181" s="7">
        <f t="shared" si="49"/>
        <v>-0.2981541781811099</v>
      </c>
      <c r="AA181" s="1">
        <v>4.8399999391206103</v>
      </c>
      <c r="AB181" s="2">
        <v>0.224511911406721</v>
      </c>
      <c r="AC181" s="7">
        <f t="shared" si="60"/>
        <v>4.9716594580004863</v>
      </c>
      <c r="AD181" s="7">
        <f>AC181/MAX(AC$2:AC180)-1</f>
        <v>3.9322520929840898E-4</v>
      </c>
      <c r="AE181" s="7">
        <f t="shared" si="50"/>
        <v>-0.30020103437882928</v>
      </c>
      <c r="AF181" s="1">
        <v>4.8399999391206103</v>
      </c>
      <c r="AG181" s="2">
        <v>0.21938849291680601</v>
      </c>
      <c r="AH181" s="7">
        <f t="shared" si="61"/>
        <v>4.5923158911977282</v>
      </c>
      <c r="AI181" s="7">
        <f>AH181/MAX(AH$2:AH180)-1</f>
        <v>9.6954457126408045E-4</v>
      </c>
      <c r="AJ181" s="7">
        <f t="shared" si="51"/>
        <v>-0.30164432141156428</v>
      </c>
      <c r="AK181" s="1">
        <v>4.8399999391206103</v>
      </c>
      <c r="AL181" s="2">
        <v>0.215662798920185</v>
      </c>
      <c r="AM181" s="7">
        <f t="shared" si="62"/>
        <v>4.2295693725968011</v>
      </c>
      <c r="AN181" s="7">
        <f>AM181/MAX(AM$2:AM180)-1</f>
        <v>1.3774473389744912E-3</v>
      </c>
      <c r="AO181" s="7">
        <f t="shared" si="52"/>
        <v>-0.30269386398628195</v>
      </c>
      <c r="AP181" s="1">
        <v>4.8399999391206103</v>
      </c>
      <c r="AQ181" s="2">
        <v>0.212771536762004</v>
      </c>
      <c r="AR181" s="7">
        <f t="shared" si="63"/>
        <v>3.924507395064889</v>
      </c>
      <c r="AS181" s="7">
        <f>AR181/MAX(AR$2:AR180)-1</f>
        <v>1.6833790444217289E-3</v>
      </c>
      <c r="AT181" s="7">
        <f t="shared" si="53"/>
        <v>-0.30350834384760006</v>
      </c>
      <c r="AU181" s="1">
        <v>4.8399999391206103</v>
      </c>
      <c r="AV181" s="2">
        <v>0.21129281052030899</v>
      </c>
      <c r="AW181" s="7">
        <f t="shared" si="64"/>
        <v>3.6728641648947198</v>
      </c>
      <c r="AX181" s="7">
        <f>IF(AW181/MAX(AW$2:AW180)-1&lt;0,AW181/MAX(AW$2:AW180)-1,0)</f>
        <v>0</v>
      </c>
      <c r="AY181" s="7">
        <f t="shared" si="54"/>
        <v>-0.30392490681504158</v>
      </c>
      <c r="AZ181" s="1">
        <v>4.8399999391206103</v>
      </c>
      <c r="BA181" s="2">
        <v>1.419</v>
      </c>
      <c r="BB181" s="7">
        <f t="shared" si="65"/>
        <v>7.3044465726151255</v>
      </c>
      <c r="BC181" s="7">
        <f>BB181/MAX(BB$2:BB180)-1</f>
        <v>-2.807129730000002E-2</v>
      </c>
      <c r="BD181" s="1">
        <v>4.8399999391206103</v>
      </c>
      <c r="BE181" s="2">
        <v>1.2901734848454549</v>
      </c>
      <c r="BF181" s="7">
        <f t="shared" si="66"/>
        <v>6.1711645794514629</v>
      </c>
      <c r="BG181" s="7">
        <f>BF181/MAX(BF$2:BF180)-1</f>
        <v>-2.5467067276113364E-2</v>
      </c>
      <c r="BH181" s="2">
        <v>1.419</v>
      </c>
    </row>
    <row r="182" spans="1:60" x14ac:dyDescent="0.25">
      <c r="A182" s="5">
        <v>196108</v>
      </c>
      <c r="B182" s="4">
        <v>22494</v>
      </c>
      <c r="C182" s="2">
        <v>0.186667094285517</v>
      </c>
      <c r="D182" s="7">
        <f t="shared" si="55"/>
        <v>7.6201525416225202</v>
      </c>
      <c r="E182" s="7">
        <f>D182/MAX(D$2:D181)-1</f>
        <v>-0.13809887352271699</v>
      </c>
      <c r="F182" s="7">
        <f t="shared" si="45"/>
        <v>-0.80453968568180834</v>
      </c>
      <c r="G182" s="1">
        <v>4.2399988863511497</v>
      </c>
      <c r="H182" s="2">
        <v>0.186775664179017</v>
      </c>
      <c r="I182" s="7">
        <f t="shared" si="56"/>
        <v>7.6318712033960026</v>
      </c>
      <c r="J182" s="7">
        <f>I182/MAX(I$2:I181)-1</f>
        <v>-2.4608862058731584E-2</v>
      </c>
      <c r="K182" s="7">
        <f t="shared" si="46"/>
        <v>-0.80449135046240339</v>
      </c>
      <c r="L182" s="1">
        <v>4.2399988863511497</v>
      </c>
      <c r="M182" s="2">
        <v>0.18690063243140301</v>
      </c>
      <c r="N182" s="7">
        <f t="shared" si="57"/>
        <v>6.0421752967116831</v>
      </c>
      <c r="O182" s="7">
        <f>N182/MAX(N$2:N181)-1</f>
        <v>-7.7704950654819971E-3</v>
      </c>
      <c r="P182" s="7">
        <f t="shared" si="47"/>
        <v>-0.80443571470830055</v>
      </c>
      <c r="Q182" s="1">
        <v>4.2399988863511497</v>
      </c>
      <c r="R182" s="2">
        <v>0.18669624199902299</v>
      </c>
      <c r="S182" s="7">
        <f t="shared" si="58"/>
        <v>5.1895323641445872</v>
      </c>
      <c r="T182" s="7">
        <f>S182/MAX(S$2:S181)-1</f>
        <v>-6.4960515294143484E-5</v>
      </c>
      <c r="U182" s="7">
        <f t="shared" si="48"/>
        <v>-0.80452670914584568</v>
      </c>
      <c r="V182" s="1">
        <v>4.2399988863511497</v>
      </c>
      <c r="W182" s="2">
        <v>0.18693164289973699</v>
      </c>
      <c r="X182" s="7">
        <f t="shared" si="59"/>
        <v>5.1679865012655659</v>
      </c>
      <c r="Y182" s="7">
        <f>X182/MAX(X$2:X181)-1</f>
        <v>1.3647762807966757E-3</v>
      </c>
      <c r="Z182" s="7">
        <f t="shared" si="49"/>
        <v>-0.80442190887555554</v>
      </c>
      <c r="AA182" s="1">
        <v>4.2399988863511497</v>
      </c>
      <c r="AB182" s="2">
        <v>0.18746869641611699</v>
      </c>
      <c r="AC182" s="7">
        <f t="shared" si="60"/>
        <v>4.9809797631766486</v>
      </c>
      <c r="AD182" s="7">
        <f>AC182/MAX(AC$2:AC181)-1</f>
        <v>1.8746869641612651E-3</v>
      </c>
      <c r="AE182" s="7">
        <f t="shared" si="50"/>
        <v>-0.8041828131307811</v>
      </c>
      <c r="AF182" s="1">
        <v>4.2399988863511497</v>
      </c>
      <c r="AG182" s="2">
        <v>0.186707484743139</v>
      </c>
      <c r="AH182" s="7">
        <f t="shared" si="61"/>
        <v>4.6008900886896429</v>
      </c>
      <c r="AI182" s="7">
        <f>AH182/MAX(AH$2:AH181)-1</f>
        <v>1.8670748474314269E-3</v>
      </c>
      <c r="AJ182" s="7">
        <f t="shared" si="51"/>
        <v>-0.80452170388622868</v>
      </c>
      <c r="AK182" s="1">
        <v>4.2399988863511497</v>
      </c>
      <c r="AL182" s="2">
        <v>0.18669832784891799</v>
      </c>
      <c r="AM182" s="7">
        <f t="shared" si="62"/>
        <v>4.2374659078906491</v>
      </c>
      <c r="AN182" s="7">
        <f>AM182/MAX(AM$2:AM181)-1</f>
        <v>1.8669832784892204E-3</v>
      </c>
      <c r="AO182" s="7">
        <f t="shared" si="52"/>
        <v>-0.80452578052733958</v>
      </c>
      <c r="AP182" s="1">
        <v>4.2399988863511497</v>
      </c>
      <c r="AQ182" s="2">
        <v>0.18695333264866701</v>
      </c>
      <c r="AR182" s="7">
        <f t="shared" si="63"/>
        <v>3.9318443924300062</v>
      </c>
      <c r="AS182" s="7">
        <f>AR182/MAX(AR$2:AR181)-1</f>
        <v>1.8695333264866498E-3</v>
      </c>
      <c r="AT182" s="7">
        <f t="shared" si="53"/>
        <v>-0.80441225261874671</v>
      </c>
      <c r="AU182" s="1">
        <v>4.2399988863511497</v>
      </c>
      <c r="AV182" s="2">
        <v>0.186829327088812</v>
      </c>
      <c r="AW182" s="7">
        <f t="shared" si="64"/>
        <v>3.6797261522988789</v>
      </c>
      <c r="AX182" s="7">
        <f>IF(AW182/MAX(AW$2:AW181)-1&lt;0,AW182/MAX(AW$2:AW181)-1,0)</f>
        <v>0</v>
      </c>
      <c r="AY182" s="7">
        <f t="shared" si="54"/>
        <v>-0.80446745978299616</v>
      </c>
      <c r="AZ182" s="1">
        <v>4.2399988863511497</v>
      </c>
      <c r="BA182" s="2">
        <v>2.1930000000000001</v>
      </c>
      <c r="BB182" s="7">
        <f t="shared" si="65"/>
        <v>7.4646330859525749</v>
      </c>
      <c r="BC182" s="7">
        <f>BB182/MAX(BB$2:BB181)-1</f>
        <v>-6.7569008497889715E-3</v>
      </c>
      <c r="BD182" s="1">
        <v>4.2399988863511497</v>
      </c>
      <c r="BE182" s="2">
        <v>1.9938128787909091</v>
      </c>
      <c r="BF182" s="7">
        <f t="shared" si="66"/>
        <v>6.2942060536079483</v>
      </c>
      <c r="BG182" s="7">
        <f>BF182/MAX(BF$2:BF181)-1</f>
        <v>-6.0367041554059142E-3</v>
      </c>
      <c r="BH182" s="2">
        <v>2.1930000000000001</v>
      </c>
    </row>
    <row r="183" spans="1:60" x14ac:dyDescent="0.25">
      <c r="A183" s="5">
        <v>196109</v>
      </c>
      <c r="B183" s="4">
        <v>22525</v>
      </c>
      <c r="C183" s="2">
        <v>-4.52677155633027</v>
      </c>
      <c r="D183" s="7">
        <f t="shared" si="55"/>
        <v>7.2752056438193744</v>
      </c>
      <c r="E183" s="7">
        <f>D183/MAX(D$2:D182)-1</f>
        <v>-0.17711516855978082</v>
      </c>
      <c r="F183" s="7">
        <f t="shared" si="45"/>
        <v>-0.48495671260727691</v>
      </c>
      <c r="G183" s="1">
        <v>1.5099990347933101</v>
      </c>
      <c r="H183" s="2">
        <v>-0.220357237241257</v>
      </c>
      <c r="I183" s="7">
        <f t="shared" si="56"/>
        <v>7.6150538228623885</v>
      </c>
      <c r="J183" s="7">
        <f>I183/MAX(I$2:I182)-1</f>
        <v>-2.6758207022595015E-2</v>
      </c>
      <c r="K183" s="7">
        <f t="shared" si="46"/>
        <v>0.57435782550060588</v>
      </c>
      <c r="L183" s="1">
        <v>1.5099990347933101</v>
      </c>
      <c r="M183" s="2">
        <v>4.1311256701930801E-3</v>
      </c>
      <c r="N183" s="7">
        <f t="shared" si="57"/>
        <v>6.0424249065664037</v>
      </c>
      <c r="O183" s="7">
        <f>N183/MAX(N$2:N182)-1</f>
        <v>-7.7295048176964087E-3</v>
      </c>
      <c r="P183" s="7">
        <f t="shared" si="47"/>
        <v>0.62957865862249707</v>
      </c>
      <c r="Q183" s="1">
        <v>1.5099990347933101</v>
      </c>
      <c r="R183" s="2">
        <v>5.5472307179699101E-2</v>
      </c>
      <c r="S183" s="7">
        <f t="shared" si="58"/>
        <v>5.1924111174788159</v>
      </c>
      <c r="T183" s="7">
        <f>S183/MAX(S$2:S182)-1</f>
        <v>4.8972652140633066E-4</v>
      </c>
      <c r="U183" s="7">
        <f t="shared" si="48"/>
        <v>0.64220783360354272</v>
      </c>
      <c r="V183" s="1">
        <v>1.5099990347933101</v>
      </c>
      <c r="W183" s="2">
        <v>9.8391987767131595E-2</v>
      </c>
      <c r="X183" s="7">
        <f t="shared" si="59"/>
        <v>5.1730713859116983</v>
      </c>
      <c r="Y183" s="7">
        <f>X183/MAX(X$2:X182)-1</f>
        <v>9.8391987767132427E-4</v>
      </c>
      <c r="Z183" s="7">
        <f t="shared" si="49"/>
        <v>0.65276544331045816</v>
      </c>
      <c r="AA183" s="1">
        <v>1.5099990347933101</v>
      </c>
      <c r="AB183" s="2">
        <v>0.11933836126234799</v>
      </c>
      <c r="AC183" s="7">
        <f t="shared" si="60"/>
        <v>4.9869239828008327</v>
      </c>
      <c r="AD183" s="7">
        <f>AC183/MAX(AC$2:AC182)-1</f>
        <v>1.1933836126234443E-3</v>
      </c>
      <c r="AE183" s="7">
        <f t="shared" si="50"/>
        <v>0.65791794288899719</v>
      </c>
      <c r="AF183" s="1">
        <v>1.5099990347933101</v>
      </c>
      <c r="AG183" s="2">
        <v>0.132208902446254</v>
      </c>
      <c r="AH183" s="7">
        <f t="shared" si="61"/>
        <v>4.6069728749786583</v>
      </c>
      <c r="AI183" s="7">
        <f>AH183/MAX(AH$2:AH182)-1</f>
        <v>1.3220890244625139E-3</v>
      </c>
      <c r="AJ183" s="7">
        <f t="shared" si="51"/>
        <v>0.66108390658389582</v>
      </c>
      <c r="AK183" s="1">
        <v>1.5099990347933101</v>
      </c>
      <c r="AL183" s="2">
        <v>0.137899580185911</v>
      </c>
      <c r="AM183" s="7">
        <f t="shared" si="62"/>
        <v>4.2433093555881509</v>
      </c>
      <c r="AN183" s="7">
        <f>AM183/MAX(AM$2:AM182)-1</f>
        <v>1.3789958018590731E-3</v>
      </c>
      <c r="AO183" s="7">
        <f t="shared" si="52"/>
        <v>0.66248372954904444</v>
      </c>
      <c r="AP183" s="1">
        <v>1.5099990347933101</v>
      </c>
      <c r="AQ183" s="2">
        <v>0.14827228757063099</v>
      </c>
      <c r="AR183" s="7">
        <f t="shared" si="63"/>
        <v>3.9376742280543802</v>
      </c>
      <c r="AS183" s="7">
        <f>AR183/MAX(AR$2:AR182)-1</f>
        <v>1.4827228757063882E-3</v>
      </c>
      <c r="AT183" s="7">
        <f t="shared" si="53"/>
        <v>0.66503526289395898</v>
      </c>
      <c r="AU183" s="1">
        <v>1.5099990347933101</v>
      </c>
      <c r="AV183" s="2">
        <v>0.15477088228796201</v>
      </c>
      <c r="AW183" s="7">
        <f t="shared" si="64"/>
        <v>3.6854212969305729</v>
      </c>
      <c r="AX183" s="7">
        <f>IF(AW183/MAX(AW$2:AW182)-1&lt;0,AW183/MAX(AW$2:AW182)-1,0)</f>
        <v>0</v>
      </c>
      <c r="AY183" s="7">
        <f t="shared" si="54"/>
        <v>0.66663382154420892</v>
      </c>
      <c r="AZ183" s="1">
        <v>1.5099990347933101</v>
      </c>
      <c r="BA183" s="2">
        <v>-2.8109999999999999</v>
      </c>
      <c r="BB183" s="7">
        <f t="shared" si="65"/>
        <v>7.2548022499064482</v>
      </c>
      <c r="BC183" s="7">
        <f>BB183/MAX(BB$2:BB182)-1</f>
        <v>-3.4676964366901486E-2</v>
      </c>
      <c r="BD183" s="1">
        <v>1.5099990347933101</v>
      </c>
      <c r="BE183" s="2">
        <v>-2.555284848481818</v>
      </c>
      <c r="BF183" s="7">
        <f t="shared" si="66"/>
        <v>6.1333711599878793</v>
      </c>
      <c r="BG183" s="7">
        <f>BF183/MAX(BF$2:BF182)-1</f>
        <v>-3.1435297653593319E-2</v>
      </c>
      <c r="BH183" s="2">
        <v>-2.8109999999999999</v>
      </c>
    </row>
    <row r="184" spans="1:60" x14ac:dyDescent="0.25">
      <c r="A184" s="5">
        <v>196110</v>
      </c>
      <c r="B184" s="4">
        <v>22555</v>
      </c>
      <c r="C184" s="2">
        <v>0.19000105568200601</v>
      </c>
      <c r="D184" s="7">
        <f t="shared" si="55"/>
        <v>7.2890286113456684</v>
      </c>
      <c r="E184" s="7">
        <f>D184/MAX(D$2:D183)-1</f>
        <v>-0.17555167869299726</v>
      </c>
      <c r="F184" s="7">
        <f t="shared" si="45"/>
        <v>-0.6034425206520595</v>
      </c>
      <c r="G184" s="1">
        <v>6.9299999631840299</v>
      </c>
      <c r="H184" s="2">
        <v>0.190196468310522</v>
      </c>
      <c r="I184" s="7">
        <f t="shared" si="56"/>
        <v>7.6295373862934186</v>
      </c>
      <c r="J184" s="7">
        <f>I184/MAX(I$2:I183)-1</f>
        <v>-2.490713550422996E-2</v>
      </c>
      <c r="K184" s="7">
        <f t="shared" si="46"/>
        <v>-0.60339603208107673</v>
      </c>
      <c r="L184" s="1">
        <v>6.9299999631840299</v>
      </c>
      <c r="M184" s="2">
        <v>0.19033764527441199</v>
      </c>
      <c r="N184" s="7">
        <f t="shared" si="57"/>
        <v>6.0539259158510363</v>
      </c>
      <c r="O184" s="7">
        <f>N184/MAX(N$2:N183)-1</f>
        <v>-5.8408405224137372E-3</v>
      </c>
      <c r="P184" s="7">
        <f t="shared" si="47"/>
        <v>-0.6033624461488023</v>
      </c>
      <c r="Q184" s="1">
        <v>6.9299999631840299</v>
      </c>
      <c r="R184" s="2">
        <v>0.19215065543107901</v>
      </c>
      <c r="S184" s="7">
        <f t="shared" si="58"/>
        <v>5.2023883694737272</v>
      </c>
      <c r="T184" s="7">
        <f>S184/MAX(S$2:S183)-1</f>
        <v>1.9215065543107812E-3</v>
      </c>
      <c r="U184" s="7">
        <f t="shared" si="48"/>
        <v>-0.60293113189853753</v>
      </c>
      <c r="V184" s="1">
        <v>6.9299999631840299</v>
      </c>
      <c r="W184" s="2">
        <v>0.190127878943262</v>
      </c>
      <c r="X184" s="7">
        <f t="shared" si="59"/>
        <v>5.1829068368139533</v>
      </c>
      <c r="Y184" s="7">
        <f>X184/MAX(X$2:X183)-1</f>
        <v>1.9012787894325811E-3</v>
      </c>
      <c r="Z184" s="7">
        <f t="shared" si="49"/>
        <v>-0.60341234945878552</v>
      </c>
      <c r="AA184" s="1">
        <v>6.9299999631840299</v>
      </c>
      <c r="AB184" s="2">
        <v>0.190296079915899</v>
      </c>
      <c r="AC184" s="7">
        <f t="shared" si="60"/>
        <v>4.996413903648488</v>
      </c>
      <c r="AD184" s="7">
        <f>AC184/MAX(AC$2:AC183)-1</f>
        <v>1.9029607991589703E-3</v>
      </c>
      <c r="AE184" s="7">
        <f t="shared" si="50"/>
        <v>-0.60337233452773842</v>
      </c>
      <c r="AF184" s="1">
        <v>6.9299999631840299</v>
      </c>
      <c r="AG184" s="2">
        <v>0.190375345626905</v>
      </c>
      <c r="AH184" s="7">
        <f t="shared" si="61"/>
        <v>4.6157434155123367</v>
      </c>
      <c r="AI184" s="7">
        <f>AH184/MAX(AH$2:AH183)-1</f>
        <v>1.9037534562691416E-3</v>
      </c>
      <c r="AJ184" s="7">
        <f t="shared" si="51"/>
        <v>-0.60335347725295208</v>
      </c>
      <c r="AK184" s="1">
        <v>6.9299999631840299</v>
      </c>
      <c r="AL184" s="2">
        <v>0.19014598075925601</v>
      </c>
      <c r="AM184" s="7">
        <f t="shared" si="62"/>
        <v>4.2513778377789837</v>
      </c>
      <c r="AN184" s="7">
        <f>AM184/MAX(AM$2:AM183)-1</f>
        <v>1.9014598075925981E-3</v>
      </c>
      <c r="AO184" s="7">
        <f t="shared" si="52"/>
        <v>-0.60340804304540696</v>
      </c>
      <c r="AP184" s="1">
        <v>6.9299999631840299</v>
      </c>
      <c r="AQ184" s="2">
        <v>0.19016172260933201</v>
      </c>
      <c r="AR184" s="7">
        <f t="shared" si="63"/>
        <v>3.9451621771971919</v>
      </c>
      <c r="AS184" s="7">
        <f>AR184/MAX(AR$2:AR183)-1</f>
        <v>1.9016172260932773E-3</v>
      </c>
      <c r="AT184" s="7">
        <f t="shared" si="53"/>
        <v>-0.6034042980667933</v>
      </c>
      <c r="AU184" s="1">
        <v>6.9299999631840299</v>
      </c>
      <c r="AV184" s="2">
        <v>0.19145308862330801</v>
      </c>
      <c r="AW184" s="7">
        <f t="shared" si="64"/>
        <v>3.6924771498323281</v>
      </c>
      <c r="AX184" s="7">
        <f>IF(AW184/MAX(AW$2:AW183)-1&lt;0,AW184/MAX(AW$2:AW183)-1,0)</f>
        <v>0</v>
      </c>
      <c r="AY184" s="7">
        <f t="shared" si="54"/>
        <v>-0.60309708270890505</v>
      </c>
      <c r="AZ184" s="1">
        <v>6.9299999631840299</v>
      </c>
      <c r="BA184" s="2">
        <v>2.9989999999999997</v>
      </c>
      <c r="BB184" s="7">
        <f t="shared" si="65"/>
        <v>7.4723737693811421</v>
      </c>
      <c r="BC184" s="7">
        <f>BB184/MAX(BB$2:BB183)-1</f>
        <v>-5.7269265282648973E-3</v>
      </c>
      <c r="BD184" s="1">
        <v>6.9299999631840299</v>
      </c>
      <c r="BE184" s="2">
        <v>2.7265446969727276</v>
      </c>
      <c r="BF184" s="7">
        <f t="shared" si="66"/>
        <v>6.3006002660961835</v>
      </c>
      <c r="BG184" s="7">
        <f>BF184/MAX(BF$2:BF183)-1</f>
        <v>-5.0269481250176939E-3</v>
      </c>
      <c r="BH184" s="2">
        <v>2.9989999999999997</v>
      </c>
    </row>
    <row r="185" spans="1:60" x14ac:dyDescent="0.25">
      <c r="A185" s="5">
        <v>196111</v>
      </c>
      <c r="B185" s="4">
        <v>22586</v>
      </c>
      <c r="C185" s="2">
        <v>-0.30999160320507102</v>
      </c>
      <c r="D185" s="7">
        <f t="shared" si="55"/>
        <v>7.2664332346952811</v>
      </c>
      <c r="E185" s="7">
        <f>D185/MAX(D$2:D184)-1</f>
        <v>-0.17810739926181418</v>
      </c>
      <c r="F185" s="7">
        <f t="shared" si="45"/>
        <v>-1.7059545142473627</v>
      </c>
      <c r="G185" s="1">
        <v>6.8799999199265898</v>
      </c>
      <c r="H185" s="2">
        <v>1.1946687302002501</v>
      </c>
      <c r="I185" s="7">
        <f t="shared" si="56"/>
        <v>7.7206850837064032</v>
      </c>
      <c r="J185" s="7">
        <f>I185/MAX(I$2:I184)-1</f>
        <v>-1.3258005961685138E-2</v>
      </c>
      <c r="K185" s="7">
        <f t="shared" si="46"/>
        <v>-1.1396753456992363</v>
      </c>
      <c r="L185" s="1">
        <v>6.8799999199265898</v>
      </c>
      <c r="M185" s="2">
        <v>0.69566139337372201</v>
      </c>
      <c r="N185" s="7">
        <f t="shared" si="57"/>
        <v>6.0960407412310582</v>
      </c>
      <c r="O185" s="7">
        <f>N185/MAX(N$2:N184)-1</f>
        <v>1.0751409387603772E-3</v>
      </c>
      <c r="P185" s="7">
        <f t="shared" si="47"/>
        <v>-1.3274768405110366</v>
      </c>
      <c r="Q185" s="1">
        <v>6.8799999199265898</v>
      </c>
      <c r="R185" s="2">
        <v>0.52521262238170496</v>
      </c>
      <c r="S185" s="7">
        <f t="shared" si="58"/>
        <v>5.2297119698555203</v>
      </c>
      <c r="T185" s="7">
        <f>S185/MAX(S$2:S184)-1</f>
        <v>5.2521262238169886E-3</v>
      </c>
      <c r="U185" s="7">
        <f t="shared" si="48"/>
        <v>-1.3916252640286313</v>
      </c>
      <c r="V185" s="1">
        <v>6.8799999199265898</v>
      </c>
      <c r="W185" s="2">
        <v>0.43915763948783498</v>
      </c>
      <c r="X185" s="7">
        <f t="shared" si="59"/>
        <v>5.2056679681353586</v>
      </c>
      <c r="Y185" s="7">
        <f>X185/MAX(X$2:X184)-1</f>
        <v>4.3915763948783049E-3</v>
      </c>
      <c r="Z185" s="7">
        <f t="shared" si="49"/>
        <v>-1.4240120712572608</v>
      </c>
      <c r="AA185" s="1">
        <v>6.8799999199265898</v>
      </c>
      <c r="AB185" s="2">
        <v>0.38889360214937702</v>
      </c>
      <c r="AC185" s="7">
        <f t="shared" si="60"/>
        <v>5.015844637656679</v>
      </c>
      <c r="AD185" s="7">
        <f>AC185/MAX(AC$2:AC184)-1</f>
        <v>3.8889360214937607E-3</v>
      </c>
      <c r="AE185" s="7">
        <f t="shared" si="50"/>
        <v>-1.4429289501301663</v>
      </c>
      <c r="AF185" s="1">
        <v>6.8799999199265898</v>
      </c>
      <c r="AG185" s="2">
        <v>0.35937929020014903</v>
      </c>
      <c r="AH185" s="7">
        <f t="shared" si="61"/>
        <v>4.6323314414364658</v>
      </c>
      <c r="AI185" s="7">
        <f>AH185/MAX(AH$2:AH184)-1</f>
        <v>3.5937929020015691E-3</v>
      </c>
      <c r="AJ185" s="7">
        <f t="shared" si="51"/>
        <v>-1.4540366663766986</v>
      </c>
      <c r="AK185" s="1">
        <v>6.8799999199265898</v>
      </c>
      <c r="AL185" s="2">
        <v>0.32846590957585398</v>
      </c>
      <c r="AM185" s="7">
        <f t="shared" si="62"/>
        <v>4.26534216466335</v>
      </c>
      <c r="AN185" s="7">
        <f>AM185/MAX(AM$2:AM184)-1</f>
        <v>3.2846590957584798E-3</v>
      </c>
      <c r="AO185" s="7">
        <f t="shared" si="52"/>
        <v>-1.4656709223534738</v>
      </c>
      <c r="AP185" s="1">
        <v>6.8799999199265898</v>
      </c>
      <c r="AQ185" s="2">
        <v>0.31655747196068801</v>
      </c>
      <c r="AR185" s="7">
        <f t="shared" si="63"/>
        <v>3.9576508828500767</v>
      </c>
      <c r="AS185" s="7">
        <f>AR185/MAX(AR$2:AR184)-1</f>
        <v>3.1655747196068784E-3</v>
      </c>
      <c r="AT185" s="7">
        <f t="shared" si="53"/>
        <v>-1.470152664844925</v>
      </c>
      <c r="AU185" s="1">
        <v>6.8799999199265898</v>
      </c>
      <c r="AV185" s="2">
        <v>0.30422058962751602</v>
      </c>
      <c r="AW185" s="7">
        <f t="shared" si="64"/>
        <v>3.7037104255894091</v>
      </c>
      <c r="AX185" s="7">
        <f>IF(AW185/MAX(AW$2:AW184)-1&lt;0,AW185/MAX(AW$2:AW184)-1,0)</f>
        <v>0</v>
      </c>
      <c r="AY185" s="7">
        <f t="shared" si="54"/>
        <v>-1.4747956525777735</v>
      </c>
      <c r="AZ185" s="1">
        <v>6.8799999199265898</v>
      </c>
      <c r="BA185" s="2">
        <v>4.6449999999999996</v>
      </c>
      <c r="BB185" s="7">
        <f t="shared" si="65"/>
        <v>7.8194655309688965</v>
      </c>
      <c r="BC185" s="7">
        <f>BB185/MAX(BB$2:BB184)-1</f>
        <v>4.045705773449737E-2</v>
      </c>
      <c r="BD185" s="1">
        <v>6.8799999199265898</v>
      </c>
      <c r="BE185" s="2">
        <v>4.2229000000000001</v>
      </c>
      <c r="BF185" s="7">
        <f t="shared" si="66"/>
        <v>6.5666683147331595</v>
      </c>
      <c r="BG185" s="7">
        <f>BF185/MAX(BF$2:BF184)-1</f>
        <v>3.6989768882611074E-2</v>
      </c>
      <c r="BH185" s="2">
        <v>4.6449999999999996</v>
      </c>
    </row>
    <row r="186" spans="1:60" x14ac:dyDescent="0.25">
      <c r="A186" s="5">
        <v>196112</v>
      </c>
      <c r="B186" s="4">
        <v>22616</v>
      </c>
      <c r="C186" s="2">
        <v>2.56999550593551</v>
      </c>
      <c r="D186" s="7">
        <f t="shared" si="55"/>
        <v>7.4531802422687541</v>
      </c>
      <c r="E186" s="7">
        <f>D186/MAX(D$2:D185)-1</f>
        <v>-0.15698479635922635</v>
      </c>
      <c r="F186" s="7">
        <f t="shared" si="45"/>
        <v>0.99999956664285494</v>
      </c>
      <c r="G186" s="1">
        <v>2.5699967499875598</v>
      </c>
      <c r="H186" s="2">
        <v>0.76171853575083603</v>
      </c>
      <c r="I186" s="7">
        <f t="shared" si="56"/>
        <v>7.7794949730759457</v>
      </c>
      <c r="J186" s="7">
        <f>I186/MAX(I$2:I185)-1</f>
        <v>-5.7418092930577869E-3</v>
      </c>
      <c r="K186" s="7">
        <f t="shared" si="46"/>
        <v>0.37009847413082264</v>
      </c>
      <c r="L186" s="1">
        <v>2.5699967499875598</v>
      </c>
      <c r="M186" s="2">
        <v>0.48298609282743299</v>
      </c>
      <c r="N186" s="7">
        <f t="shared" si="57"/>
        <v>6.1254837702242995</v>
      </c>
      <c r="O186" s="7">
        <f>N186/MAX(N$2:N185)-1</f>
        <v>4.8298609282744209E-3</v>
      </c>
      <c r="P186" s="7">
        <f t="shared" si="47"/>
        <v>0.27300390664425656</v>
      </c>
      <c r="Q186" s="1">
        <v>2.5699967499875598</v>
      </c>
      <c r="R186" s="2">
        <v>0.38564591907433199</v>
      </c>
      <c r="S186" s="7">
        <f t="shared" si="58"/>
        <v>5.24988014064661</v>
      </c>
      <c r="T186" s="7">
        <f>S186/MAX(S$2:S185)-1</f>
        <v>3.8564591907432888E-3</v>
      </c>
      <c r="U186" s="7">
        <f t="shared" si="48"/>
        <v>0.23909611331206171</v>
      </c>
      <c r="V186" s="1">
        <v>2.5699967499875598</v>
      </c>
      <c r="W186" s="2">
        <v>0.34462919060555702</v>
      </c>
      <c r="X186" s="7">
        <f t="shared" si="59"/>
        <v>5.2236082195195568</v>
      </c>
      <c r="Y186" s="7">
        <f>X186/MAX(X$2:X185)-1</f>
        <v>3.4462919060556096E-3</v>
      </c>
      <c r="Z186" s="7">
        <f t="shared" si="49"/>
        <v>0.22480821245409066</v>
      </c>
      <c r="AA186" s="1">
        <v>2.5699967499875598</v>
      </c>
      <c r="AB186" s="2">
        <v>0.31759321933060097</v>
      </c>
      <c r="AC186" s="7">
        <f t="shared" si="60"/>
        <v>5.0317746201180347</v>
      </c>
      <c r="AD186" s="7">
        <f>AC186/MAX(AC$2:AC185)-1</f>
        <v>3.1759321933060303E-3</v>
      </c>
      <c r="AE186" s="7">
        <f t="shared" si="50"/>
        <v>0.21539041411677096</v>
      </c>
      <c r="AF186" s="1">
        <v>2.5699967499875598</v>
      </c>
      <c r="AG186" s="2">
        <v>0.297966796069151</v>
      </c>
      <c r="AH186" s="7">
        <f t="shared" si="61"/>
        <v>4.6461342510158179</v>
      </c>
      <c r="AI186" s="7">
        <f>AH186/MAX(AH$2:AH185)-1</f>
        <v>2.97966796069149E-3</v>
      </c>
      <c r="AJ186" s="7">
        <f t="shared" si="51"/>
        <v>0.20855368188032142</v>
      </c>
      <c r="AK186" s="1">
        <v>2.5699967499875598</v>
      </c>
      <c r="AL186" s="2">
        <v>0.28423427745671898</v>
      </c>
      <c r="AM186" s="7">
        <f t="shared" si="62"/>
        <v>4.2774657291461375</v>
      </c>
      <c r="AN186" s="7">
        <f>AM186/MAX(AM$2:AM185)-1</f>
        <v>2.8423427745671859E-3</v>
      </c>
      <c r="AO186" s="7">
        <f t="shared" si="52"/>
        <v>0.20377005159605732</v>
      </c>
      <c r="AP186" s="1">
        <v>2.5699967499875598</v>
      </c>
      <c r="AQ186" s="2">
        <v>0.27500054723161099</v>
      </c>
      <c r="AR186" s="7">
        <f t="shared" si="63"/>
        <v>3.9685344444354316</v>
      </c>
      <c r="AS186" s="7">
        <f>AR186/MAX(AR$2:AR185)-1</f>
        <v>2.750005472316186E-3</v>
      </c>
      <c r="AT186" s="7">
        <f t="shared" si="53"/>
        <v>0.20055354391904878</v>
      </c>
      <c r="AU186" s="1">
        <v>2.5699967499875598</v>
      </c>
      <c r="AV186" s="2">
        <v>0.26810089626088901</v>
      </c>
      <c r="AW186" s="7">
        <f t="shared" si="64"/>
        <v>3.7136401064353222</v>
      </c>
      <c r="AX186" s="7">
        <f>IF(AW186/MAX(AW$2:AW185)-1&lt;0,AW186/MAX(AW$2:AW185)-1,0)</f>
        <v>0</v>
      </c>
      <c r="AY186" s="7">
        <f t="shared" si="54"/>
        <v>0.19815009701568764</v>
      </c>
      <c r="AZ186" s="1">
        <v>2.5699967499875598</v>
      </c>
      <c r="BA186" s="2">
        <v>-0.33100000000000007</v>
      </c>
      <c r="BB186" s="7">
        <f t="shared" si="65"/>
        <v>7.7935831000613893</v>
      </c>
      <c r="BC186" s="7">
        <f>BB186/MAX(BB$2:BB185)-1</f>
        <v>-3.3100000000000351E-3</v>
      </c>
      <c r="BD186" s="1">
        <v>2.5699967499875598</v>
      </c>
      <c r="BE186" s="2">
        <v>-0.3007348484818182</v>
      </c>
      <c r="BF186" s="7">
        <f t="shared" si="66"/>
        <v>6.5469200547265434</v>
      </c>
      <c r="BG186" s="7">
        <f>BF186/MAX(BF$2:BF185)-1</f>
        <v>-3.0073484848180954E-3</v>
      </c>
      <c r="BH186" s="2">
        <v>-0.33100000000000007</v>
      </c>
    </row>
    <row r="187" spans="1:60" x14ac:dyDescent="0.25">
      <c r="A187" s="5">
        <v>196201</v>
      </c>
      <c r="B187" s="4">
        <v>22647</v>
      </c>
      <c r="C187" s="2">
        <v>0.216666694735274</v>
      </c>
      <c r="D187" s="7">
        <f t="shared" si="55"/>
        <v>7.4693288015523409</v>
      </c>
      <c r="E187" s="7">
        <f>D187/MAX(D$2:D186)-1</f>
        <v>-0.15515826318138193</v>
      </c>
      <c r="F187" s="7">
        <f t="shared" si="45"/>
        <v>0.28334471921427706</v>
      </c>
      <c r="G187" s="1">
        <v>3.1899998618913998</v>
      </c>
      <c r="H187" s="2">
        <v>0.216546400455848</v>
      </c>
      <c r="I187" s="7">
        <f t="shared" si="56"/>
        <v>7.796341189413786</v>
      </c>
      <c r="J187" s="7">
        <f>I187/MAX(I$2:I186)-1</f>
        <v>-3.5887789698443306E-3</v>
      </c>
      <c r="K187" s="7">
        <f t="shared" si="46"/>
        <v>0.28331572497590796</v>
      </c>
      <c r="L187" s="1">
        <v>3.1899998618913998</v>
      </c>
      <c r="M187" s="2">
        <v>0.216764064762199</v>
      </c>
      <c r="N187" s="7">
        <f t="shared" si="57"/>
        <v>6.1387616178309869</v>
      </c>
      <c r="O187" s="7">
        <f>N187/MAX(N$2:N186)-1</f>
        <v>2.1676406476220933E-3</v>
      </c>
      <c r="P187" s="7">
        <f t="shared" si="47"/>
        <v>0.28336818807567365</v>
      </c>
      <c r="Q187" s="1">
        <v>3.1899998618913998</v>
      </c>
      <c r="R187" s="2">
        <v>0.21670144296459401</v>
      </c>
      <c r="S187" s="7">
        <f t="shared" si="58"/>
        <v>5.2612567066653027</v>
      </c>
      <c r="T187" s="7">
        <f>S187/MAX(S$2:S186)-1</f>
        <v>2.1670144296459526E-3</v>
      </c>
      <c r="U187" s="7">
        <f t="shared" si="48"/>
        <v>0.28335309449570023</v>
      </c>
      <c r="V187" s="1">
        <v>3.1899998618913998</v>
      </c>
      <c r="W187" s="2">
        <v>0.21667329318785</v>
      </c>
      <c r="X187" s="7">
        <f t="shared" si="59"/>
        <v>5.234926383472021</v>
      </c>
      <c r="Y187" s="7">
        <f>X187/MAX(X$2:X186)-1</f>
        <v>2.1667329318784123E-3</v>
      </c>
      <c r="Z187" s="7">
        <f t="shared" si="49"/>
        <v>0.28334630962329532</v>
      </c>
      <c r="AA187" s="1">
        <v>3.1899998618913998</v>
      </c>
      <c r="AB187" s="2">
        <v>0.21662966141668299</v>
      </c>
      <c r="AC187" s="7">
        <f t="shared" si="60"/>
        <v>5.0426749364408474</v>
      </c>
      <c r="AD187" s="7">
        <f>AC187/MAX(AC$2:AC186)-1</f>
        <v>2.166296614166896E-3</v>
      </c>
      <c r="AE187" s="7">
        <f t="shared" si="50"/>
        <v>0.28333579316332969</v>
      </c>
      <c r="AF187" s="1">
        <v>3.1899998618913998</v>
      </c>
      <c r="AG187" s="2">
        <v>0.21666343810035801</v>
      </c>
      <c r="AH187" s="7">
        <f t="shared" si="61"/>
        <v>4.6562007252228277</v>
      </c>
      <c r="AI187" s="7">
        <f>AH187/MAX(AH$2:AH186)-1</f>
        <v>2.1666343810036182E-3</v>
      </c>
      <c r="AJ187" s="7">
        <f t="shared" si="51"/>
        <v>0.28334393427546278</v>
      </c>
      <c r="AK187" s="1">
        <v>3.1899998618913998</v>
      </c>
      <c r="AL187" s="2">
        <v>0.21671538439420299</v>
      </c>
      <c r="AM187" s="7">
        <f t="shared" si="62"/>
        <v>4.2867356554433869</v>
      </c>
      <c r="AN187" s="7">
        <f>AM187/MAX(AM$2:AM186)-1</f>
        <v>2.1671538439420601E-3</v>
      </c>
      <c r="AO187" s="7">
        <f t="shared" si="52"/>
        <v>0.28335645476466076</v>
      </c>
      <c r="AP187" s="1">
        <v>3.1899998618913998</v>
      </c>
      <c r="AQ187" s="2">
        <v>0.21667818009693501</v>
      </c>
      <c r="AR187" s="7">
        <f t="shared" si="63"/>
        <v>3.9771333926461545</v>
      </c>
      <c r="AS187" s="7">
        <f>AR187/MAX(AR$2:AR186)-1</f>
        <v>2.1667818009694084E-3</v>
      </c>
      <c r="AT187" s="7">
        <f t="shared" si="53"/>
        <v>0.28334748750313776</v>
      </c>
      <c r="AU187" s="1">
        <v>3.1899998618913998</v>
      </c>
      <c r="AV187" s="2">
        <v>0.216679390193875</v>
      </c>
      <c r="AW187" s="7">
        <f t="shared" si="64"/>
        <v>3.7216867991719416</v>
      </c>
      <c r="AX187" s="7">
        <f>IF(AW187/MAX(AW$2:AW186)-1&lt;0,AW187/MAX(AW$2:AW186)-1,0)</f>
        <v>0</v>
      </c>
      <c r="AY187" s="7">
        <f t="shared" si="54"/>
        <v>0.28334777916986786</v>
      </c>
      <c r="AZ187" s="1">
        <v>3.1899998618913998</v>
      </c>
      <c r="BA187" s="2">
        <v>-1.0549999999999997</v>
      </c>
      <c r="BB187" s="7">
        <f t="shared" si="65"/>
        <v>7.7113607983557424</v>
      </c>
      <c r="BC187" s="7">
        <f>BB187/MAX(BB$2:BB186)-1</f>
        <v>-1.3825079499999893E-2</v>
      </c>
      <c r="BD187" s="1">
        <v>3.1899998618913998</v>
      </c>
      <c r="BE187" s="2">
        <v>-0.95890303030000001</v>
      </c>
      <c r="BF187" s="7">
        <f t="shared" si="66"/>
        <v>6.4841414399304522</v>
      </c>
      <c r="BG187" s="7">
        <f>BF187/MAX(BF$2:BF186)-1</f>
        <v>-1.2567541232065493E-2</v>
      </c>
      <c r="BH187" s="2">
        <v>-1.0549999999999997</v>
      </c>
    </row>
    <row r="188" spans="1:60" x14ac:dyDescent="0.25">
      <c r="A188" s="5">
        <v>196202</v>
      </c>
      <c r="B188" s="4">
        <v>22678</v>
      </c>
      <c r="C188" s="2">
        <v>3.3499931645951602</v>
      </c>
      <c r="D188" s="7">
        <f t="shared" si="55"/>
        <v>7.7195508058454827</v>
      </c>
      <c r="E188" s="7">
        <f>D188/MAX(D$2:D187)-1</f>
        <v>-0.12685612274631108</v>
      </c>
      <c r="F188" s="7">
        <f t="shared" si="45"/>
        <v>0.48855286566713774</v>
      </c>
      <c r="G188" s="1">
        <v>5.0199995795204098</v>
      </c>
      <c r="H188" s="2">
        <v>0.58952174507597099</v>
      </c>
      <c r="I188" s="7">
        <f t="shared" si="56"/>
        <v>7.8423023160456937</v>
      </c>
      <c r="J188" s="7">
        <f>I188/MAX(I$2:I187)-1</f>
        <v>2.2852818485052939E-3</v>
      </c>
      <c r="K188" s="7">
        <f t="shared" si="46"/>
        <v>-0.35685418445132089</v>
      </c>
      <c r="L188" s="1">
        <v>5.0199995795204098</v>
      </c>
      <c r="M188" s="2">
        <v>0.40913013449053398</v>
      </c>
      <c r="N188" s="7">
        <f t="shared" si="57"/>
        <v>6.1638771414940718</v>
      </c>
      <c r="O188" s="7">
        <f>N188/MAX(N$2:N187)-1</f>
        <v>4.0913013449053182E-3</v>
      </c>
      <c r="P188" s="7">
        <f t="shared" si="47"/>
        <v>-0.41209994366940217</v>
      </c>
      <c r="Q188" s="1">
        <v>5.0199995795204098</v>
      </c>
      <c r="R188" s="2">
        <v>0.34717099610274199</v>
      </c>
      <c r="S188" s="7">
        <f t="shared" si="58"/>
        <v>5.279522263981355</v>
      </c>
      <c r="T188" s="7">
        <f>S188/MAX(S$2:S187)-1</f>
        <v>3.4717099610275248E-3</v>
      </c>
      <c r="U188" s="7">
        <f t="shared" si="48"/>
        <v>-0.43107521435756158</v>
      </c>
      <c r="V188" s="1">
        <v>5.0199995795204098</v>
      </c>
      <c r="W188" s="2">
        <v>0.31542586714663301</v>
      </c>
      <c r="X188" s="7">
        <f t="shared" si="59"/>
        <v>5.2514386954115757</v>
      </c>
      <c r="Y188" s="7">
        <f>X188/MAX(X$2:X187)-1</f>
        <v>3.1542586714663479E-3</v>
      </c>
      <c r="Z188" s="7">
        <f t="shared" si="49"/>
        <v>-0.44079730589477029</v>
      </c>
      <c r="AA188" s="1">
        <v>5.0199995795204098</v>
      </c>
      <c r="AB188" s="2">
        <v>0.29908253812799301</v>
      </c>
      <c r="AC188" s="7">
        <f t="shared" si="60"/>
        <v>5.0577566966302996</v>
      </c>
      <c r="AD188" s="7">
        <f>AC188/MAX(AC$2:AC187)-1</f>
        <v>2.9908253812800378E-3</v>
      </c>
      <c r="AE188" s="7">
        <f t="shared" si="50"/>
        <v>-0.44580252546598786</v>
      </c>
      <c r="AF188" s="1">
        <v>5.0199995795204098</v>
      </c>
      <c r="AG188" s="2">
        <v>0.28748220454859602</v>
      </c>
      <c r="AH188" s="7">
        <f t="shared" si="61"/>
        <v>4.6695864737159063</v>
      </c>
      <c r="AI188" s="7">
        <f>AH188/MAX(AH$2:AH187)-1</f>
        <v>2.8748220454859474E-3</v>
      </c>
      <c r="AJ188" s="7">
        <f t="shared" si="51"/>
        <v>-0.44935518090099924</v>
      </c>
      <c r="AK188" s="1">
        <v>5.0199995795204098</v>
      </c>
      <c r="AL188" s="2">
        <v>0.27856586865282901</v>
      </c>
      <c r="AM188" s="7">
        <f t="shared" si="62"/>
        <v>4.2986770378588233</v>
      </c>
      <c r="AN188" s="7">
        <f>AM188/MAX(AM$2:AM187)-1</f>
        <v>2.7856586865282473E-3</v>
      </c>
      <c r="AO188" s="7">
        <f t="shared" si="52"/>
        <v>-0.45208584971872545</v>
      </c>
      <c r="AP188" s="1">
        <v>5.0199995795204098</v>
      </c>
      <c r="AQ188" s="2">
        <v>0.276871953958297</v>
      </c>
      <c r="AR188" s="7">
        <f t="shared" si="63"/>
        <v>3.9881449595819016</v>
      </c>
      <c r="AS188" s="7">
        <f>AR188/MAX(AR$2:AR187)-1</f>
        <v>2.768719539582909E-3</v>
      </c>
      <c r="AT188" s="7">
        <f t="shared" si="53"/>
        <v>-0.45260461887349024</v>
      </c>
      <c r="AU188" s="1">
        <v>5.0199995795204098</v>
      </c>
      <c r="AV188" s="2">
        <v>0.26670781612967598</v>
      </c>
      <c r="AW188" s="7">
        <f t="shared" si="64"/>
        <v>3.7316128287571995</v>
      </c>
      <c r="AX188" s="7">
        <f>IF(AW188/MAX(AW$2:AW187)-1&lt;0,AW188/MAX(AW$2:AW187)-1,0)</f>
        <v>0</v>
      </c>
      <c r="AY188" s="7">
        <f t="shared" si="54"/>
        <v>-0.455717432763876</v>
      </c>
      <c r="AZ188" s="1">
        <v>5.0199995795204098</v>
      </c>
      <c r="BA188" s="2">
        <v>1.93</v>
      </c>
      <c r="BB188" s="7">
        <f t="shared" si="65"/>
        <v>7.8601900617640093</v>
      </c>
      <c r="BC188" s="7">
        <f>BB188/MAX(BB$2:BB187)-1</f>
        <v>5.208096465650236E-3</v>
      </c>
      <c r="BD188" s="1">
        <v>5.0199995795204098</v>
      </c>
      <c r="BE188" s="2">
        <v>1.7547424242454548</v>
      </c>
      <c r="BF188" s="7">
        <f t="shared" si="66"/>
        <v>6.5979214206249912</v>
      </c>
      <c r="BG188" s="7">
        <f>BF188/MAX(BF$2:BF187)-1</f>
        <v>4.7593550327054146E-3</v>
      </c>
      <c r="BH188" s="2">
        <v>1.93</v>
      </c>
    </row>
    <row r="189" spans="1:60" x14ac:dyDescent="0.25">
      <c r="A189" s="5">
        <v>196203</v>
      </c>
      <c r="B189" s="4">
        <v>22706</v>
      </c>
      <c r="C189" s="2">
        <v>-3.2499964163712498</v>
      </c>
      <c r="D189" s="7">
        <f t="shared" si="55"/>
        <v>7.4686656812955468</v>
      </c>
      <c r="E189" s="7">
        <f>D189/MAX(D$2:D188)-1</f>
        <v>-0.15523326746682098</v>
      </c>
      <c r="F189" s="7">
        <f t="shared" si="45"/>
        <v>-0.84589110136691215</v>
      </c>
      <c r="G189" s="1">
        <v>2.4399975660549602</v>
      </c>
      <c r="H189" s="2">
        <v>-0.68873578940740898</v>
      </c>
      <c r="I189" s="7">
        <f t="shared" si="56"/>
        <v>7.7882895732815607</v>
      </c>
      <c r="J189" s="7">
        <f>I189/MAX(I$2:I188)-1</f>
        <v>-6.8873578940741309E-3</v>
      </c>
      <c r="K189" s="7">
        <f t="shared" si="46"/>
        <v>-1.4992472265364709E-2</v>
      </c>
      <c r="L189" s="1">
        <v>2.4399975660549602</v>
      </c>
      <c r="M189" s="2">
        <v>-0.23326264591045401</v>
      </c>
      <c r="N189" s="7">
        <f t="shared" si="57"/>
        <v>6.1494991185831527</v>
      </c>
      <c r="O189" s="7">
        <f>N189/MAX(N$2:N188)-1</f>
        <v>-2.332626459104592E-3</v>
      </c>
      <c r="P189" s="7">
        <f t="shared" si="47"/>
        <v>0.13276758250610743</v>
      </c>
      <c r="Q189" s="1">
        <v>2.4399975660549602</v>
      </c>
      <c r="R189" s="2">
        <v>-6.9781704881963003E-2</v>
      </c>
      <c r="S189" s="7">
        <f t="shared" si="58"/>
        <v>5.2758381233359257</v>
      </c>
      <c r="T189" s="7">
        <f>S189/MAX(S$2:S188)-1</f>
        <v>-6.9781704881966E-4</v>
      </c>
      <c r="U189" s="7">
        <f t="shared" si="48"/>
        <v>0.1858024389962204</v>
      </c>
      <c r="V189" s="1">
        <v>2.4399975660549602</v>
      </c>
      <c r="W189" s="2">
        <v>1.1418277908122299E-3</v>
      </c>
      <c r="X189" s="7">
        <f t="shared" si="59"/>
        <v>5.2514986577980167</v>
      </c>
      <c r="Y189" s="7">
        <f>X189/MAX(X$2:X188)-1</f>
        <v>1.1418277908070706E-5</v>
      </c>
      <c r="Z189" s="7">
        <f t="shared" si="49"/>
        <v>0.20881074414426182</v>
      </c>
      <c r="AA189" s="1">
        <v>2.4399975660549602</v>
      </c>
      <c r="AB189" s="2">
        <v>3.9328068804681503E-2</v>
      </c>
      <c r="AC189" s="7">
        <f t="shared" si="60"/>
        <v>5.0597458146639243</v>
      </c>
      <c r="AD189" s="7">
        <f>AC189/MAX(AC$2:AC188)-1</f>
        <v>3.9328068804689309E-4</v>
      </c>
      <c r="AE189" s="7">
        <f t="shared" si="50"/>
        <v>0.22119874362191627</v>
      </c>
      <c r="AF189" s="1">
        <v>2.4399975660549602</v>
      </c>
      <c r="AG189" s="2">
        <v>7.6169236642843099E-2</v>
      </c>
      <c r="AH189" s="7">
        <f t="shared" si="61"/>
        <v>4.6731432620873132</v>
      </c>
      <c r="AI189" s="7">
        <f>AH189/MAX(AH$2:AH188)-1</f>
        <v>7.6169236642842364E-4</v>
      </c>
      <c r="AJ189" s="7">
        <f t="shared" si="51"/>
        <v>0.23315038787434672</v>
      </c>
      <c r="AK189" s="1">
        <v>2.4399975660549602</v>
      </c>
      <c r="AL189" s="2">
        <v>9.8962333461093094E-2</v>
      </c>
      <c r="AM189" s="7">
        <f t="shared" si="62"/>
        <v>4.3029311089634446</v>
      </c>
      <c r="AN189" s="7">
        <f>AM189/MAX(AM$2:AM188)-1</f>
        <v>9.8962333461094509E-4</v>
      </c>
      <c r="AO189" s="7">
        <f t="shared" si="52"/>
        <v>0.24054469702816095</v>
      </c>
      <c r="AP189" s="1">
        <v>2.4399975660549602</v>
      </c>
      <c r="AQ189" s="2">
        <v>0.114007275342976</v>
      </c>
      <c r="AR189" s="7">
        <f t="shared" si="63"/>
        <v>3.9926917349870497</v>
      </c>
      <c r="AS189" s="7">
        <f>AR189/MAX(AR$2:AR188)-1</f>
        <v>1.140072753429866E-3</v>
      </c>
      <c r="AT189" s="7">
        <f t="shared" si="53"/>
        <v>0.24542542703000669</v>
      </c>
      <c r="AU189" s="1">
        <v>2.4399975660549602</v>
      </c>
      <c r="AV189" s="2">
        <v>0.12667454913943499</v>
      </c>
      <c r="AW189" s="7">
        <f t="shared" si="64"/>
        <v>3.7363398324836572</v>
      </c>
      <c r="AX189" s="7">
        <f>IF(AW189/MAX(AW$2:AW188)-1&lt;0,AW189/MAX(AW$2:AW188)-1,0)</f>
        <v>0</v>
      </c>
      <c r="AY189" s="7">
        <f t="shared" si="54"/>
        <v>0.24953481766410568</v>
      </c>
      <c r="AZ189" s="1">
        <v>2.4399975660549602</v>
      </c>
      <c r="BA189" s="2">
        <v>-0.70699999999999996</v>
      </c>
      <c r="BB189" s="7">
        <f t="shared" si="65"/>
        <v>7.804618518027338</v>
      </c>
      <c r="BC189" s="7">
        <f>BB189/MAX(BB$2:BB188)-1</f>
        <v>-7.0700000000000207E-3</v>
      </c>
      <c r="BD189" s="1">
        <v>2.4399975660549602</v>
      </c>
      <c r="BE189" s="2">
        <v>-0.64252121211818181</v>
      </c>
      <c r="BF189" s="7">
        <f t="shared" si="66"/>
        <v>6.5555283759385858</v>
      </c>
      <c r="BG189" s="7">
        <f>BF189/MAX(BF$2:BF188)-1</f>
        <v>-6.4252121211818558E-3</v>
      </c>
      <c r="BH189" s="2">
        <v>-0.70699999999999996</v>
      </c>
    </row>
    <row r="190" spans="1:60" x14ac:dyDescent="0.25">
      <c r="A190" s="5">
        <v>196204</v>
      </c>
      <c r="B190" s="4">
        <v>22737</v>
      </c>
      <c r="C190" s="2">
        <v>-6.7399877030565696</v>
      </c>
      <c r="D190" s="7">
        <f t="shared" si="55"/>
        <v>6.9652785327938203</v>
      </c>
      <c r="E190" s="7">
        <f>D190/MAX(D$2:D189)-1</f>
        <v>-0.21217044135907004</v>
      </c>
      <c r="F190" s="7">
        <f t="shared" si="45"/>
        <v>-9.0226835419666473E-2</v>
      </c>
      <c r="G190" s="1">
        <v>0.22666664843625001</v>
      </c>
      <c r="H190" s="2">
        <v>-0.84123585305761295</v>
      </c>
      <c r="I190" s="7">
        <f t="shared" si="56"/>
        <v>7.7227716890511688</v>
      </c>
      <c r="J190" s="7">
        <f>I190/MAX(I$2:I189)-1</f>
        <v>-1.5241777500716869E-2</v>
      </c>
      <c r="K190" s="7">
        <f t="shared" si="46"/>
        <v>0.83288162351690054</v>
      </c>
      <c r="L190" s="1">
        <v>0.22666664843625001</v>
      </c>
      <c r="M190" s="2">
        <v>-0.29568006404967101</v>
      </c>
      <c r="N190" s="7">
        <f t="shared" si="57"/>
        <v>6.1313162756505921</v>
      </c>
      <c r="O190" s="7">
        <f>N190/MAX(N$2:N189)-1</f>
        <v>-5.2825299881930077E-3</v>
      </c>
      <c r="P190" s="7">
        <f t="shared" si="47"/>
        <v>0.91825683109664191</v>
      </c>
      <c r="Q190" s="1">
        <v>0.22666664843625001</v>
      </c>
      <c r="R190" s="2">
        <v>-0.13150675074613</v>
      </c>
      <c r="S190" s="7">
        <f t="shared" si="58"/>
        <v>5.2689000400453008</v>
      </c>
      <c r="T190" s="7">
        <f>S190/MAX(S$2:S189)-1</f>
        <v>-2.0119668797540236E-3</v>
      </c>
      <c r="U190" s="7">
        <f t="shared" si="48"/>
        <v>0.94394866864057403</v>
      </c>
      <c r="V190" s="1">
        <v>0.22666664843625001</v>
      </c>
      <c r="W190" s="2">
        <v>-4.7184021142349999E-2</v>
      </c>
      <c r="X190" s="7">
        <f t="shared" si="59"/>
        <v>5.2490207895610306</v>
      </c>
      <c r="Y190" s="7">
        <f>X190/MAX(X$2:X189)-1</f>
        <v>-4.7184021142354649E-4</v>
      </c>
      <c r="Z190" s="7">
        <f t="shared" si="49"/>
        <v>0.95714451531411804</v>
      </c>
      <c r="AA190" s="1">
        <v>0.22666664843625001</v>
      </c>
      <c r="AB190" s="2">
        <v>1.0447826558053701E-2</v>
      </c>
      <c r="AC190" s="7">
        <f t="shared" si="60"/>
        <v>5.0602744481309188</v>
      </c>
      <c r="AD190" s="7">
        <f>AC190/MAX(AC$2:AC189)-1</f>
        <v>1.0447826558057649E-4</v>
      </c>
      <c r="AE190" s="7">
        <f t="shared" si="50"/>
        <v>0.96616344804247067</v>
      </c>
      <c r="AF190" s="1">
        <v>0.22666664843625001</v>
      </c>
      <c r="AG190" s="2">
        <v>4.9243856107322397E-2</v>
      </c>
      <c r="AH190" s="7">
        <f t="shared" si="61"/>
        <v>4.6754444980309842</v>
      </c>
      <c r="AI190" s="7">
        <f>AH190/MAX(AH$2:AH189)-1</f>
        <v>4.9243856107317185E-4</v>
      </c>
      <c r="AJ190" s="7">
        <f t="shared" si="51"/>
        <v>0.97223472277325784</v>
      </c>
      <c r="AK190" s="1">
        <v>0.22666664843625001</v>
      </c>
      <c r="AL190" s="2">
        <v>7.0187843356501106E-2</v>
      </c>
      <c r="AM190" s="7">
        <f t="shared" si="62"/>
        <v>4.3059512435099423</v>
      </c>
      <c r="AN190" s="7">
        <f>AM190/MAX(AM$2:AM189)-1</f>
        <v>7.0187843356506185E-4</v>
      </c>
      <c r="AO190" s="7">
        <f t="shared" si="52"/>
        <v>0.97551229272114104</v>
      </c>
      <c r="AP190" s="1">
        <v>0.22666664843625001</v>
      </c>
      <c r="AQ190" s="2">
        <v>9.6050964602448302E-2</v>
      </c>
      <c r="AR190" s="7">
        <f t="shared" si="63"/>
        <v>3.9965267539121072</v>
      </c>
      <c r="AS190" s="7">
        <f>AR190/MAX(AR$2:AR189)-1</f>
        <v>9.6050964602456546E-4</v>
      </c>
      <c r="AT190" s="7">
        <f t="shared" si="53"/>
        <v>0.97955966860738719</v>
      </c>
      <c r="AU190" s="1">
        <v>0.22666664843625001</v>
      </c>
      <c r="AV190" s="2">
        <v>0.11243141735055701</v>
      </c>
      <c r="AW190" s="7">
        <f t="shared" si="64"/>
        <v>3.7405406523143521</v>
      </c>
      <c r="AX190" s="7">
        <f>IF(AW190/MAX(AW$2:AW189)-1&lt;0,AW190/MAX(AW$2:AW189)-1,0)</f>
        <v>0</v>
      </c>
      <c r="AY190" s="7">
        <f t="shared" si="54"/>
        <v>0.98212308115253311</v>
      </c>
      <c r="AZ190" s="1">
        <v>0.22666664843625001</v>
      </c>
      <c r="BA190" s="2">
        <v>-6.7800000000000011</v>
      </c>
      <c r="BB190" s="7">
        <f t="shared" si="65"/>
        <v>7.275465382505085</v>
      </c>
      <c r="BC190" s="7">
        <f>BB190/MAX(BB$2:BB189)-1</f>
        <v>-7.4390653999999889E-2</v>
      </c>
      <c r="BD190" s="1">
        <v>0.22666664843625001</v>
      </c>
      <c r="BE190" s="2">
        <v>-6.1634295454545471</v>
      </c>
      <c r="BF190" s="7">
        <f t="shared" si="66"/>
        <v>6.15148300315533</v>
      </c>
      <c r="BG190" s="7">
        <f>BF190/MAX(BF$2:BF189)-1</f>
        <v>-6.7663494153492376E-2</v>
      </c>
      <c r="BH190" s="2">
        <v>-6.7800000000000011</v>
      </c>
    </row>
    <row r="191" spans="1:60" x14ac:dyDescent="0.25">
      <c r="A191" s="5">
        <v>196205</v>
      </c>
      <c r="B191" s="4">
        <v>22767</v>
      </c>
      <c r="C191" s="2">
        <v>0.22748163676814201</v>
      </c>
      <c r="D191" s="7">
        <f t="shared" si="55"/>
        <v>6.9811232624056787</v>
      </c>
      <c r="E191" s="7">
        <f>D191/MAX(D$2:D190)-1</f>
        <v>-0.21037827378413054</v>
      </c>
      <c r="F191" s="7">
        <f t="shared" si="45"/>
        <v>0.99999835210813337</v>
      </c>
      <c r="G191" s="1">
        <v>0.22749706556038399</v>
      </c>
      <c r="H191" s="2">
        <v>0.22749876733238</v>
      </c>
      <c r="I191" s="7">
        <f t="shared" si="56"/>
        <v>7.7403408994476548</v>
      </c>
      <c r="J191" s="7">
        <f>I191/MAX(I$2:I190)-1</f>
        <v>-1.3001464683326636E-2</v>
      </c>
      <c r="K191" s="7">
        <f t="shared" si="46"/>
        <v>1.0000001817599322</v>
      </c>
      <c r="L191" s="1">
        <v>0.22749706556038399</v>
      </c>
      <c r="M191" s="2">
        <v>0.22701775982292899</v>
      </c>
      <c r="N191" s="7">
        <f t="shared" si="57"/>
        <v>6.1452354525072321</v>
      </c>
      <c r="O191" s="7">
        <f>N191/MAX(N$2:N190)-1</f>
        <v>-3.0243446712049371E-3</v>
      </c>
      <c r="P191" s="7">
        <f t="shared" si="47"/>
        <v>0.99994880713836831</v>
      </c>
      <c r="Q191" s="1">
        <v>0.22749706556038399</v>
      </c>
      <c r="R191" s="2">
        <v>0.22742194271139499</v>
      </c>
      <c r="S191" s="7">
        <f t="shared" si="58"/>
        <v>5.280882674875893</v>
      </c>
      <c r="T191" s="7">
        <f>S191/MAX(S$2:S190)-1</f>
        <v>2.5767689319522447E-4</v>
      </c>
      <c r="U191" s="7">
        <f t="shared" si="48"/>
        <v>0.99999197640813964</v>
      </c>
      <c r="V191" s="1">
        <v>0.22749706556038399</v>
      </c>
      <c r="W191" s="2">
        <v>0.226751949179792</v>
      </c>
      <c r="X191" s="7">
        <f t="shared" si="59"/>
        <v>5.2609230465142121</v>
      </c>
      <c r="Y191" s="7">
        <f>X191/MAX(X$2:X190)-1</f>
        <v>1.7946093734977353E-3</v>
      </c>
      <c r="Z191" s="7">
        <f t="shared" si="49"/>
        <v>0.99992041689303846</v>
      </c>
      <c r="AA191" s="1">
        <v>0.22749706556038399</v>
      </c>
      <c r="AB191" s="2">
        <v>0.226733724910962</v>
      </c>
      <c r="AC191" s="7">
        <f t="shared" si="60"/>
        <v>5.071747796877883</v>
      </c>
      <c r="AD191" s="7">
        <f>AC191/MAX(AC$2:AC190)-1</f>
        <v>2.2673372491095467E-3</v>
      </c>
      <c r="AE191" s="7">
        <f t="shared" si="50"/>
        <v>0.99991847042672344</v>
      </c>
      <c r="AF191" s="1">
        <v>0.22749706556038399</v>
      </c>
      <c r="AG191" s="2">
        <v>0.22749709196349999</v>
      </c>
      <c r="AH191" s="7">
        <f t="shared" si="61"/>
        <v>4.6860809983003726</v>
      </c>
      <c r="AI191" s="7">
        <f>AH191/MAX(AH$2:AH190)-1</f>
        <v>2.2749709196350221E-3</v>
      </c>
      <c r="AJ191" s="7">
        <f t="shared" si="51"/>
        <v>1.0000000028200184</v>
      </c>
      <c r="AK191" s="1">
        <v>0.22749706556038399</v>
      </c>
      <c r="AL191" s="2">
        <v>0.22749388441035701</v>
      </c>
      <c r="AM191" s="7">
        <f t="shared" si="62"/>
        <v>4.3157470192546192</v>
      </c>
      <c r="AN191" s="7">
        <f>AM191/MAX(AM$2:AM190)-1</f>
        <v>2.27493884410368E-3</v>
      </c>
      <c r="AO191" s="7">
        <f t="shared" si="52"/>
        <v>0.9999996602332073</v>
      </c>
      <c r="AP191" s="1">
        <v>0.22749706556038399</v>
      </c>
      <c r="AQ191" s="2">
        <v>0.22744479819562399</v>
      </c>
      <c r="AR191" s="7">
        <f t="shared" si="63"/>
        <v>4.0056166461223768</v>
      </c>
      <c r="AS191" s="7">
        <f>AR191/MAX(AR$2:AR190)-1</f>
        <v>2.2744479819563068E-3</v>
      </c>
      <c r="AT191" s="7">
        <f t="shared" si="53"/>
        <v>0.99999441751733198</v>
      </c>
      <c r="AU191" s="1">
        <v>0.22749706556038399</v>
      </c>
      <c r="AV191" s="2">
        <v>0.22722544257923499</v>
      </c>
      <c r="AW191" s="7">
        <f t="shared" si="64"/>
        <v>3.7490401123664294</v>
      </c>
      <c r="AX191" s="7">
        <f>IF(AW191/MAX(AW$2:AW190)-1&lt;0,AW191/MAX(AW$2:AW190)-1,0)</f>
        <v>0</v>
      </c>
      <c r="AY191" s="7">
        <f t="shared" si="54"/>
        <v>0.9999709889604832</v>
      </c>
      <c r="AZ191" s="1">
        <v>0.22749706556038399</v>
      </c>
      <c r="BA191" s="2">
        <v>-10.049000000000001</v>
      </c>
      <c r="BB191" s="7">
        <f t="shared" si="65"/>
        <v>6.5443538662171497</v>
      </c>
      <c r="BC191" s="7">
        <f>BB191/MAX(BB$2:BB190)-1</f>
        <v>-0.16740513717953986</v>
      </c>
      <c r="BD191" s="1">
        <v>0.22749706556038399</v>
      </c>
      <c r="BE191" s="2">
        <v>-9.1352484848454552</v>
      </c>
      <c r="BF191" s="7">
        <f t="shared" si="66"/>
        <v>5.5895297453140564</v>
      </c>
      <c r="BG191" s="7">
        <f>BF191/MAX(BF$2:BF190)-1</f>
        <v>-0.15283475067749663</v>
      </c>
      <c r="BH191" s="2">
        <v>-10.049000000000001</v>
      </c>
    </row>
    <row r="192" spans="1:60" x14ac:dyDescent="0.25">
      <c r="A192" s="5">
        <v>196206</v>
      </c>
      <c r="B192" s="4">
        <v>22798</v>
      </c>
      <c r="C192" s="2">
        <v>-8.7999262670976108</v>
      </c>
      <c r="D192" s="7">
        <f t="shared" si="55"/>
        <v>6.3667895626987798</v>
      </c>
      <c r="E192" s="7">
        <f>D192/MAX(D$2:D191)-1</f>
        <v>-0.27986440348011044</v>
      </c>
      <c r="F192" s="7">
        <f t="shared" si="45"/>
        <v>-0.13053540105485473</v>
      </c>
      <c r="G192" s="1">
        <v>0.22416056382112901</v>
      </c>
      <c r="H192" s="2">
        <v>-2.0339726908390099</v>
      </c>
      <c r="I192" s="7">
        <f t="shared" si="56"/>
        <v>7.5829044793750464</v>
      </c>
      <c r="J192" s="7">
        <f>I192/MAX(I$2:I191)-1</f>
        <v>-3.3076745350648862E-2</v>
      </c>
      <c r="K192" s="7">
        <f t="shared" si="46"/>
        <v>0.71710161565094399</v>
      </c>
      <c r="L192" s="1">
        <v>0.22416056382112901</v>
      </c>
      <c r="M192" s="2">
        <v>-0.90381941074390304</v>
      </c>
      <c r="N192" s="7">
        <f t="shared" si="57"/>
        <v>6.0896936216515556</v>
      </c>
      <c r="O192" s="7">
        <f>N192/MAX(N$2:N191)-1</f>
        <v>-1.2035204164457913E-2</v>
      </c>
      <c r="P192" s="7">
        <f t="shared" si="47"/>
        <v>0.85868694341930518</v>
      </c>
      <c r="Q192" s="1">
        <v>0.22416056382112901</v>
      </c>
      <c r="R192" s="2">
        <v>-0.53365685641842397</v>
      </c>
      <c r="S192" s="7">
        <f t="shared" si="58"/>
        <v>5.2527008824020056</v>
      </c>
      <c r="T192" s="7">
        <f>S192/MAX(S$2:S191)-1</f>
        <v>-5.3365685641841853E-3</v>
      </c>
      <c r="U192" s="7">
        <f t="shared" si="48"/>
        <v>0.90506081810056627</v>
      </c>
      <c r="V192" s="1">
        <v>0.22416056382112901</v>
      </c>
      <c r="W192" s="2">
        <v>-0.332372893927603</v>
      </c>
      <c r="X192" s="7">
        <f t="shared" si="59"/>
        <v>5.2434371643372089</v>
      </c>
      <c r="Y192" s="7">
        <f>X192/MAX(X$2:X191)-1</f>
        <v>-3.3237289392760161E-3</v>
      </c>
      <c r="Z192" s="7">
        <f t="shared" si="49"/>
        <v>0.93027762391418045</v>
      </c>
      <c r="AA192" s="1">
        <v>0.22416056382112901</v>
      </c>
      <c r="AB192" s="2">
        <v>-0.21279652928157999</v>
      </c>
      <c r="AC192" s="7">
        <f t="shared" si="60"/>
        <v>5.0609552935922117</v>
      </c>
      <c r="AD192" s="7">
        <f>AC192/MAX(AC$2:AC191)-1</f>
        <v>-2.1279652928157811E-3</v>
      </c>
      <c r="AE192" s="7">
        <f t="shared" si="50"/>
        <v>0.94525812176340274</v>
      </c>
      <c r="AF192" s="1">
        <v>0.22416056382112901</v>
      </c>
      <c r="AG192" s="2">
        <v>-0.14835658653737499</v>
      </c>
      <c r="AH192" s="7">
        <f t="shared" si="61"/>
        <v>4.6791288884889175</v>
      </c>
      <c r="AI192" s="7">
        <f>AH192/MAX(AH$2:AH191)-1</f>
        <v>-1.4835658653737926E-3</v>
      </c>
      <c r="AJ192" s="7">
        <f t="shared" si="51"/>
        <v>0.95333114210100234</v>
      </c>
      <c r="AK192" s="1">
        <v>0.22416056382112901</v>
      </c>
      <c r="AL192" s="2">
        <v>-0.102038654317228</v>
      </c>
      <c r="AM192" s="7">
        <f t="shared" si="62"/>
        <v>4.3113432890724361</v>
      </c>
      <c r="AN192" s="7">
        <f>AM192/MAX(AM$2:AM191)-1</f>
        <v>-1.0203865431722692E-3</v>
      </c>
      <c r="AO192" s="7">
        <f t="shared" si="52"/>
        <v>0.95913384137237057</v>
      </c>
      <c r="AP192" s="1">
        <v>0.22416056382112901</v>
      </c>
      <c r="AQ192" s="2">
        <v>-6.4754329699877405E-2</v>
      </c>
      <c r="AR192" s="7">
        <f t="shared" si="63"/>
        <v>4.0030228359128337</v>
      </c>
      <c r="AS192" s="7">
        <f>AR192/MAX(AR$2:AR191)-1</f>
        <v>-6.4754329699867608E-4</v>
      </c>
      <c r="AT192" s="7">
        <f t="shared" si="53"/>
        <v>0.96380481248270111</v>
      </c>
      <c r="AU192" s="1">
        <v>0.22416056382112901</v>
      </c>
      <c r="AV192" s="2">
        <v>-2.8150588881621998E-2</v>
      </c>
      <c r="AW192" s="7">
        <f t="shared" si="64"/>
        <v>3.7479847354973899</v>
      </c>
      <c r="AX192" s="7">
        <f>IF(AW192/MAX(AW$2:AW191)-1&lt;0,AW192/MAX(AW$2:AW191)-1,0)</f>
        <v>-2.8150588881625804E-4</v>
      </c>
      <c r="AY192" s="7">
        <f t="shared" si="54"/>
        <v>0.96839052022038485</v>
      </c>
      <c r="AZ192" s="1">
        <v>0.22416056382112901</v>
      </c>
      <c r="BA192" s="2">
        <v>-8.5340000000000007</v>
      </c>
      <c r="BB192" s="7">
        <f t="shared" si="65"/>
        <v>5.9858587072741782</v>
      </c>
      <c r="BC192" s="7">
        <f>BB192/MAX(BB$2:BB191)-1</f>
        <v>-0.23845878277263788</v>
      </c>
      <c r="BD192" s="1">
        <v>0.22416056382112901</v>
      </c>
      <c r="BE192" s="2">
        <v>-7.757975000000001</v>
      </c>
      <c r="BF192" s="7">
        <f t="shared" si="66"/>
        <v>5.1558954250550286</v>
      </c>
      <c r="BG192" s="7">
        <f>BF192/MAX(BF$2:BF191)-1</f>
        <v>-0.21855761892862402</v>
      </c>
      <c r="BH192" s="2">
        <v>-8.5340000000000007</v>
      </c>
    </row>
    <row r="193" spans="1:60" x14ac:dyDescent="0.25">
      <c r="A193" s="5">
        <v>196207</v>
      </c>
      <c r="B193" s="4">
        <v>22828</v>
      </c>
      <c r="C193" s="2">
        <v>0.22754587718243399</v>
      </c>
      <c r="D193" s="7">
        <f t="shared" si="55"/>
        <v>6.3812769298575827</v>
      </c>
      <c r="E193" s="7">
        <f>D193/MAX(D$2:D192)-1</f>
        <v>-0.27822576462010629</v>
      </c>
      <c r="F193" s="7">
        <f t="shared" si="45"/>
        <v>-1.5529386810392265</v>
      </c>
      <c r="G193" s="1">
        <v>9.8399998840893694</v>
      </c>
      <c r="H193" s="2">
        <v>0.22750340401533301</v>
      </c>
      <c r="I193" s="7">
        <f t="shared" si="56"/>
        <v>7.6001558451888567</v>
      </c>
      <c r="J193" s="7">
        <f>I193/MAX(I$2:I192)-1</f>
        <v>-3.0876962032105659E-2</v>
      </c>
      <c r="K193" s="7">
        <f t="shared" si="46"/>
        <v>-1.5529499613419588</v>
      </c>
      <c r="L193" s="1">
        <v>9.8399998840893694</v>
      </c>
      <c r="M193" s="2">
        <v>0.22750179435875301</v>
      </c>
      <c r="N193" s="7">
        <f t="shared" si="57"/>
        <v>6.1035477839117638</v>
      </c>
      <c r="O193" s="7">
        <f>N193/MAX(N$2:N192)-1</f>
        <v>-9.7875665262991962E-3</v>
      </c>
      <c r="P193" s="7">
        <f t="shared" si="47"/>
        <v>-1.5529503888451277</v>
      </c>
      <c r="Q193" s="1">
        <v>9.8399998840893694</v>
      </c>
      <c r="R193" s="2">
        <v>0.22775709686047299</v>
      </c>
      <c r="S193" s="7">
        <f t="shared" si="58"/>
        <v>5.2646642814385292</v>
      </c>
      <c r="T193" s="7">
        <f>S193/MAX(S$2:S192)-1</f>
        <v>-3.0711520092131517E-3</v>
      </c>
      <c r="U193" s="7">
        <f t="shared" si="48"/>
        <v>-1.5528825839295939</v>
      </c>
      <c r="V193" s="1">
        <v>9.8399998840893694</v>
      </c>
      <c r="W193" s="2">
        <v>0.227739200211416</v>
      </c>
      <c r="X193" s="7">
        <f t="shared" si="59"/>
        <v>5.255378526198859</v>
      </c>
      <c r="Y193" s="7">
        <f>X193/MAX(X$2:X192)-1</f>
        <v>-1.0539063708652208E-3</v>
      </c>
      <c r="Z193" s="7">
        <f t="shared" si="49"/>
        <v>-1.5528873370392171</v>
      </c>
      <c r="AA193" s="1">
        <v>9.8399998840893694</v>
      </c>
      <c r="AB193" s="2">
        <v>0.227528897437238</v>
      </c>
      <c r="AC193" s="7">
        <f t="shared" si="60"/>
        <v>5.0724704293715144</v>
      </c>
      <c r="AD193" s="7">
        <f>AC193/MAX(AC$2:AC192)-1</f>
        <v>1.4248194558819094E-4</v>
      </c>
      <c r="AE193" s="7">
        <f t="shared" si="50"/>
        <v>-1.5529431906314985</v>
      </c>
      <c r="AF193" s="1">
        <v>9.8399998840893694</v>
      </c>
      <c r="AG193" s="2">
        <v>0.22751197259815001</v>
      </c>
      <c r="AH193" s="7">
        <f t="shared" si="61"/>
        <v>4.6897744669235291</v>
      </c>
      <c r="AI193" s="7">
        <f>AH193/MAX(AH$2:AH192)-1</f>
        <v>7.88178570642728E-4</v>
      </c>
      <c r="AJ193" s="7">
        <f t="shared" si="51"/>
        <v>-1.5529476856414464</v>
      </c>
      <c r="AK193" s="1">
        <v>9.8399998840893694</v>
      </c>
      <c r="AL193" s="2">
        <v>0.227508371614043</v>
      </c>
      <c r="AM193" s="7">
        <f t="shared" si="62"/>
        <v>4.3211519559840967</v>
      </c>
      <c r="AN193" s="7">
        <f>AM193/MAX(AM$2:AM192)-1</f>
        <v>1.2523757081597253E-3</v>
      </c>
      <c r="AO193" s="7">
        <f t="shared" si="52"/>
        <v>-1.5529486420144605</v>
      </c>
      <c r="AP193" s="1">
        <v>9.8399998840893694</v>
      </c>
      <c r="AQ193" s="2">
        <v>0.22751670684317299</v>
      </c>
      <c r="AR193" s="7">
        <f t="shared" si="63"/>
        <v>4.0121303816432832</v>
      </c>
      <c r="AS193" s="7">
        <f>AR193/MAX(AR$2:AR192)-1</f>
        <v>1.6261505022483469E-3</v>
      </c>
      <c r="AT193" s="7">
        <f t="shared" si="53"/>
        <v>-1.5529464282895526</v>
      </c>
      <c r="AU193" s="1">
        <v>9.8399998840893694</v>
      </c>
      <c r="AV193" s="2">
        <v>0.22753146061936899</v>
      </c>
      <c r="AW193" s="7">
        <f t="shared" si="64"/>
        <v>3.7565125799098587</v>
      </c>
      <c r="AX193" s="7">
        <f>IF(AW193/MAX(AW$2:AW192)-1&lt;0,AW193/MAX(AW$2:AW192)-1,0)</f>
        <v>0</v>
      </c>
      <c r="AY193" s="7">
        <f t="shared" si="54"/>
        <v>-1.5529425098847502</v>
      </c>
      <c r="AZ193" s="1">
        <v>9.8399998840893694</v>
      </c>
      <c r="BA193" s="2">
        <v>6.6819999999999995</v>
      </c>
      <c r="BB193" s="7">
        <f t="shared" si="65"/>
        <v>6.3858337860942385</v>
      </c>
      <c r="BC193" s="7">
        <f>BB193/MAX(BB$2:BB192)-1</f>
        <v>-0.18757259863750564</v>
      </c>
      <c r="BD193" s="1">
        <v>9.8399998840893694</v>
      </c>
      <c r="BE193" s="2">
        <v>6.0747492424272727</v>
      </c>
      <c r="BF193" s="7">
        <f t="shared" si="66"/>
        <v>5.4691031433289021</v>
      </c>
      <c r="BG193" s="7">
        <f>BF193/MAX(BF$2:BF192)-1</f>
        <v>-0.17108695380448491</v>
      </c>
      <c r="BH193" s="2">
        <v>6.6819999999999995</v>
      </c>
    </row>
    <row r="194" spans="1:60" x14ac:dyDescent="0.25">
      <c r="A194" s="5">
        <v>196208</v>
      </c>
      <c r="B194" s="4">
        <v>22859</v>
      </c>
      <c r="C194" s="2">
        <v>2.7198725829878398</v>
      </c>
      <c r="D194" s="7">
        <f t="shared" si="55"/>
        <v>6.5548395315173078</v>
      </c>
      <c r="E194" s="7">
        <f>D194/MAX(D$2:D193)-1</f>
        <v>-0.25859442508093833</v>
      </c>
      <c r="F194" s="7">
        <f t="shared" ref="F194:F257" si="67">1-IF(C194&lt;0,ABS(C194-G194),G194-C194)/IF($BE194&lt;0,ABS($BE194-G194),G194-$BE194)</f>
        <v>3.7890400743247232E-2</v>
      </c>
      <c r="G194" s="1">
        <v>5.9199996409081201</v>
      </c>
      <c r="H194" s="2">
        <v>0.72524155036330595</v>
      </c>
      <c r="I194" s="7">
        <f t="shared" si="56"/>
        <v>7.6552753332705317</v>
      </c>
      <c r="J194" s="7">
        <f>I194/MAX(I$2:I193)-1</f>
        <v>-2.3848479086619356E-2</v>
      </c>
      <c r="K194" s="7">
        <f t="shared" ref="K194:K257" si="68">1-IF(H194&lt;0,ABS(H194-L194),L194-H194)/IF($BE194&lt;0,ABS($BE194-L194),L194-$BE194)</f>
        <v>-0.56179005841659646</v>
      </c>
      <c r="L194" s="1">
        <v>5.9199996409081201</v>
      </c>
      <c r="M194" s="2">
        <v>0.48869533447176899</v>
      </c>
      <c r="N194" s="7">
        <f t="shared" si="57"/>
        <v>6.1333755371689964</v>
      </c>
      <c r="O194" s="7">
        <f>N194/MAX(N$2:N193)-1</f>
        <v>-4.9484445625537221E-3</v>
      </c>
      <c r="P194" s="7">
        <f t="shared" ref="P194:P257" si="69">1-IF(M194&lt;0,ABS(M194-Q194),Q194-M194)/IF($BE194&lt;0,ABS($BE194-Q194),Q194-$BE194)</f>
        <v>-0.63290704247941387</v>
      </c>
      <c r="Q194" s="1">
        <v>5.9199996409081201</v>
      </c>
      <c r="R194" s="2">
        <v>0.40723362017786802</v>
      </c>
      <c r="S194" s="7">
        <f t="shared" si="58"/>
        <v>5.2861037643820428</v>
      </c>
      <c r="T194" s="7">
        <f>S194/MAX(S$2:S193)-1</f>
        <v>9.8867742905728306E-4</v>
      </c>
      <c r="U194" s="7">
        <f t="shared" ref="U194:U257" si="70">1-IF(R194&lt;0,ABS(R194-V194),V194-R194)/IF($BE194&lt;0,ABS($BE194-V194),V194-$BE194)</f>
        <v>-0.65739828794421395</v>
      </c>
      <c r="V194" s="1">
        <v>5.9199996409081201</v>
      </c>
      <c r="W194" s="2">
        <v>0.36060699336401902</v>
      </c>
      <c r="X194" s="7">
        <f t="shared" si="59"/>
        <v>5.274329788692083</v>
      </c>
      <c r="Y194" s="7">
        <f>X194/MAX(X$2:X193)-1</f>
        <v>2.5483631026981257E-3</v>
      </c>
      <c r="Z194" s="7">
        <f t="shared" ref="Z194:Z257" si="71">1-IF(W194&lt;0,ABS(W194-AA194),AA194-W194)/IF($BE194&lt;0,ABS($BE194-AA194),AA194-$BE194)</f>
        <v>-0.67141645798141236</v>
      </c>
      <c r="AA194" s="1">
        <v>5.9199996409081201</v>
      </c>
      <c r="AB194" s="2">
        <v>0.33711025643276099</v>
      </c>
      <c r="AC194" s="7">
        <f t="shared" si="60"/>
        <v>5.0895702474434454</v>
      </c>
      <c r="AD194" s="7">
        <f>AC194/MAX(AC$2:AC193)-1</f>
        <v>3.3711025643277104E-3</v>
      </c>
      <c r="AE194" s="7">
        <f t="shared" ref="AE194:AE257" si="72">1-IF(AB194&lt;0,ABS(AB194-AF194),AF194-AB194)/IF($BE194&lt;0,ABS($BE194-AF194),AF194-$BE194)</f>
        <v>-0.67848068878963086</v>
      </c>
      <c r="AF194" s="1">
        <v>5.9199996409081201</v>
      </c>
      <c r="AG194" s="2">
        <v>0.32454978127134798</v>
      </c>
      <c r="AH194" s="7">
        <f t="shared" si="61"/>
        <v>4.7049951196980491</v>
      </c>
      <c r="AI194" s="7">
        <f>AH194/MAX(AH$2:AH193)-1</f>
        <v>3.2454978127134382E-3</v>
      </c>
      <c r="AJ194" s="7">
        <f t="shared" ref="AJ194:AJ257" si="73">1-IF(AG194&lt;0,ABS(AG194-AK194),AK194-AG194)/IF($BE194&lt;0,ABS($BE194-AK194),AK194-$BE194)</f>
        <v>-0.68225696188919804</v>
      </c>
      <c r="AK194" s="1">
        <v>5.9199996409081201</v>
      </c>
      <c r="AL194" s="2">
        <v>0.31578656066497701</v>
      </c>
      <c r="AM194" s="7">
        <f t="shared" si="62"/>
        <v>4.3347975731270063</v>
      </c>
      <c r="AN194" s="7">
        <f>AM194/MAX(AM$2:AM193)-1</f>
        <v>3.1578656066497679E-3</v>
      </c>
      <c r="AO194" s="7">
        <f t="shared" ref="AO194:AO257" si="74">1-IF(AL194&lt;0,ABS(AL194-AP194),AP194-AL194)/IF($BE194&lt;0,ABS($BE194-AP194),AP194-$BE194)</f>
        <v>-0.68489160061234733</v>
      </c>
      <c r="AP194" s="1">
        <v>5.9199996409081201</v>
      </c>
      <c r="AQ194" s="2">
        <v>0.30380652592205498</v>
      </c>
      <c r="AR194" s="7">
        <f t="shared" si="63"/>
        <v>4.0243194955712172</v>
      </c>
      <c r="AS194" s="7">
        <f>AR194/MAX(AR$2:AR193)-1</f>
        <v>3.0380652592205681E-3</v>
      </c>
      <c r="AT194" s="7">
        <f t="shared" ref="AT194:AT257" si="75">1-IF(AQ194&lt;0,ABS(AQ194-AU194),AU194-AQ194)/IF($BE194&lt;0,ABS($BE194-AU194),AU194-$BE194)</f>
        <v>-0.68849336586009491</v>
      </c>
      <c r="AU194" s="1">
        <v>5.9199996409081201</v>
      </c>
      <c r="AV194" s="2">
        <v>0.29873629714179101</v>
      </c>
      <c r="AW194" s="7">
        <f t="shared" si="64"/>
        <v>3.7677346464927468</v>
      </c>
      <c r="AX194" s="7">
        <f>IF(AW194/MAX(AW$2:AW193)-1&lt;0,AW194/MAX(AW$2:AW193)-1,0)</f>
        <v>0</v>
      </c>
      <c r="AY194" s="7">
        <f t="shared" ref="AY194:AY257" si="76">1-IF(AV194&lt;0,ABS(AV194-AZ194),AZ194-AV194)/IF($BE194&lt;0,ABS($BE194-AZ194),AZ194-$BE194)</f>
        <v>-0.69001771651606236</v>
      </c>
      <c r="AZ194" s="1">
        <v>5.9199996409081201</v>
      </c>
      <c r="BA194" s="2">
        <v>2.8530000000000002</v>
      </c>
      <c r="BB194" s="7">
        <f t="shared" si="65"/>
        <v>6.5680216240115064</v>
      </c>
      <c r="BC194" s="7">
        <f>BB194/MAX(BB$2:BB193)-1</f>
        <v>-0.16439404487663367</v>
      </c>
      <c r="BD194" s="1">
        <v>5.9199996409081201</v>
      </c>
      <c r="BE194" s="2">
        <v>2.593843181818182</v>
      </c>
      <c r="BF194" s="7">
        <f t="shared" si="66"/>
        <v>5.6109631023187427</v>
      </c>
      <c r="BG194" s="7">
        <f>BF194/MAX(BF$2:BF193)-1</f>
        <v>-0.14958624927254116</v>
      </c>
      <c r="BH194" s="2">
        <v>2.8530000000000002</v>
      </c>
    </row>
    <row r="195" spans="1:60" x14ac:dyDescent="0.25">
      <c r="A195" s="5">
        <v>196209</v>
      </c>
      <c r="B195" s="4">
        <v>22890</v>
      </c>
      <c r="C195" s="2">
        <v>0.234600978930948</v>
      </c>
      <c r="D195" s="7">
        <f t="shared" si="55"/>
        <v>6.5702172492256006</v>
      </c>
      <c r="E195" s="7">
        <f>D195/MAX(D$2:D194)-1</f>
        <v>-0.25685508034432958</v>
      </c>
      <c r="F195" s="7">
        <f t="shared" si="67"/>
        <v>0.99993225318501533</v>
      </c>
      <c r="G195" s="1">
        <v>0.234999900296016</v>
      </c>
      <c r="H195" s="2">
        <v>0.234760069296966</v>
      </c>
      <c r="I195" s="7">
        <f t="shared" si="56"/>
        <v>7.6732468629477912</v>
      </c>
      <c r="J195" s="7">
        <f>I195/MAX(I$2:I194)-1</f>
        <v>-2.155686509967969E-2</v>
      </c>
      <c r="K195" s="7">
        <f t="shared" si="68"/>
        <v>0.99995927070409618</v>
      </c>
      <c r="L195" s="1">
        <v>0.234999900296016</v>
      </c>
      <c r="M195" s="2">
        <v>0.23478730150971699</v>
      </c>
      <c r="N195" s="7">
        <f t="shared" si="57"/>
        <v>6.1477759240841729</v>
      </c>
      <c r="O195" s="7">
        <f>N195/MAX(N$2:N194)-1</f>
        <v>-2.6121898669115851E-3</v>
      </c>
      <c r="P195" s="7">
        <f t="shared" si="69"/>
        <v>0.99996389541422803</v>
      </c>
      <c r="Q195" s="1">
        <v>0.234999900296016</v>
      </c>
      <c r="R195" s="2">
        <v>0.23435263185004501</v>
      </c>
      <c r="S195" s="7">
        <f t="shared" si="58"/>
        <v>5.2984918876761968</v>
      </c>
      <c r="T195" s="7">
        <f>S195/MAX(S$2:S194)-1</f>
        <v>2.3435263185005439E-3</v>
      </c>
      <c r="U195" s="7">
        <f t="shared" si="70"/>
        <v>0.99989007764563542</v>
      </c>
      <c r="V195" s="1">
        <v>0.234999900296016</v>
      </c>
      <c r="W195" s="2">
        <v>0.23437698468613199</v>
      </c>
      <c r="X195" s="7">
        <f t="shared" si="59"/>
        <v>5.2866916038132219</v>
      </c>
      <c r="Y195" s="7">
        <f>X195/MAX(X$2:X194)-1</f>
        <v>2.3437698468613544E-3</v>
      </c>
      <c r="Z195" s="7">
        <f t="shared" si="71"/>
        <v>0.99989421336566753</v>
      </c>
      <c r="AA195" s="1">
        <v>0.234999900296016</v>
      </c>
      <c r="AB195" s="2">
        <v>0.23441136338374099</v>
      </c>
      <c r="AC195" s="7">
        <f t="shared" si="60"/>
        <v>5.1015007784508501</v>
      </c>
      <c r="AD195" s="7">
        <f>AC195/MAX(AC$2:AC194)-1</f>
        <v>2.3441136338373525E-3</v>
      </c>
      <c r="AE195" s="7">
        <f t="shared" si="72"/>
        <v>0.99990005172748586</v>
      </c>
      <c r="AF195" s="1">
        <v>0.234999900296016</v>
      </c>
      <c r="AG195" s="2">
        <v>0.234922188380188</v>
      </c>
      <c r="AH195" s="7">
        <f t="shared" si="61"/>
        <v>4.7160481971964252</v>
      </c>
      <c r="AI195" s="7">
        <f>AH195/MAX(AH$2:AH194)-1</f>
        <v>2.349221883801933E-3</v>
      </c>
      <c r="AJ195" s="7">
        <f t="shared" si="73"/>
        <v>0.99998680257503181</v>
      </c>
      <c r="AK195" s="1">
        <v>0.234999900296016</v>
      </c>
      <c r="AL195" s="2">
        <v>0.23479469979280601</v>
      </c>
      <c r="AM195" s="7">
        <f t="shared" si="62"/>
        <v>4.3449754480754557</v>
      </c>
      <c r="AN195" s="7">
        <f>AM195/MAX(AM$2:AM194)-1</f>
        <v>2.3479469979279521E-3</v>
      </c>
      <c r="AO195" s="7">
        <f t="shared" si="74"/>
        <v>0.99996515182754542</v>
      </c>
      <c r="AP195" s="1">
        <v>0.234999900296016</v>
      </c>
      <c r="AQ195" s="2">
        <v>0.234979085244965</v>
      </c>
      <c r="AR195" s="7">
        <f t="shared" si="63"/>
        <v>4.0337758047092453</v>
      </c>
      <c r="AS195" s="7">
        <f>AR195/MAX(AR$2:AR194)-1</f>
        <v>2.3497908524496847E-3</v>
      </c>
      <c r="AT195" s="7">
        <f t="shared" si="75"/>
        <v>0.99999646508425988</v>
      </c>
      <c r="AU195" s="1">
        <v>0.234999900296016</v>
      </c>
      <c r="AV195" s="2">
        <v>0.23495187516208699</v>
      </c>
      <c r="AW195" s="7">
        <f t="shared" si="64"/>
        <v>3.7765870096958132</v>
      </c>
      <c r="AX195" s="7">
        <f>IF(AW195/MAX(AW$2:AW194)-1&lt;0,AW195/MAX(AW$2:AW194)-1,0)</f>
        <v>0</v>
      </c>
      <c r="AY195" s="7">
        <f t="shared" si="76"/>
        <v>0.99999184413233333</v>
      </c>
      <c r="AZ195" s="1">
        <v>0.234999900296016</v>
      </c>
      <c r="BA195" s="2">
        <v>-6.2190000000000003</v>
      </c>
      <c r="BB195" s="7">
        <f t="shared" si="65"/>
        <v>6.1595563592142311</v>
      </c>
      <c r="BC195" s="7">
        <f>BB195/MAX(BB$2:BB194)-1</f>
        <v>-0.21636037922575579</v>
      </c>
      <c r="BD195" s="1">
        <v>0.234999900296016</v>
      </c>
      <c r="BE195" s="2">
        <v>-5.653415151518181</v>
      </c>
      <c r="BF195" s="7">
        <f t="shared" si="66"/>
        <v>5.29375206414616</v>
      </c>
      <c r="BG195" s="7">
        <f>BF195/MAX(BF$2:BF194)-1</f>
        <v>-0.19766366910676136</v>
      </c>
      <c r="BH195" s="2">
        <v>-6.2190000000000003</v>
      </c>
    </row>
    <row r="196" spans="1:60" x14ac:dyDescent="0.25">
      <c r="A196" s="5">
        <v>196210</v>
      </c>
      <c r="B196" s="4">
        <v>22920</v>
      </c>
      <c r="C196" s="2">
        <v>0.231636415175064</v>
      </c>
      <c r="D196" s="7">
        <f t="shared" ref="D196:D259" si="77">D195*(1+C196/100)</f>
        <v>6.5854362649309213</v>
      </c>
      <c r="E196" s="7">
        <f>D196/MAX(D$2:D195)-1</f>
        <v>-0.25513368609288345</v>
      </c>
      <c r="F196" s="7">
        <f t="shared" si="67"/>
        <v>0.81231163653906591</v>
      </c>
      <c r="G196" s="1">
        <v>0.72999290419725504</v>
      </c>
      <c r="H196" s="2">
        <v>0.231660659782811</v>
      </c>
      <c r="I196" s="7">
        <f t="shared" ref="I196:I259" si="78">I195*(1+H196/100)</f>
        <v>7.6910227572572607</v>
      </c>
      <c r="J196" s="7">
        <f>I196/MAX(I$2:I195)-1</f>
        <v>-1.9290197277769927E-2</v>
      </c>
      <c r="K196" s="7">
        <f t="shared" si="68"/>
        <v>0.81232076741395365</v>
      </c>
      <c r="L196" s="1">
        <v>0.72999290419725504</v>
      </c>
      <c r="M196" s="2">
        <v>0.23164096043742299</v>
      </c>
      <c r="N196" s="7">
        <f t="shared" ref="N196:N259" si="79">N195*(1+M196/100)</f>
        <v>6.1620166912802619</v>
      </c>
      <c r="O196" s="7">
        <f>N196/MAX(N$2:N195)-1</f>
        <v>-3.0183116423354583E-4</v>
      </c>
      <c r="P196" s="7">
        <f t="shared" si="69"/>
        <v>0.81231334835153834</v>
      </c>
      <c r="Q196" s="1">
        <v>0.72999290419725504</v>
      </c>
      <c r="R196" s="2">
        <v>0.231655416518358</v>
      </c>
      <c r="S196" s="7">
        <f t="shared" ref="S196:S259" si="80">S195*(1+R196/100)</f>
        <v>5.3107661311277843</v>
      </c>
      <c r="T196" s="7">
        <f>S196/MAX(S$2:S195)-1</f>
        <v>2.3165541651835042E-3</v>
      </c>
      <c r="U196" s="7">
        <f t="shared" si="70"/>
        <v>0.81231879272365459</v>
      </c>
      <c r="V196" s="1">
        <v>0.72999290419725504</v>
      </c>
      <c r="W196" s="2">
        <v>0.231583281740844</v>
      </c>
      <c r="X196" s="7">
        <f t="shared" ref="X196:X259" si="81">X195*(1+W196/100)</f>
        <v>5.2989346977248504</v>
      </c>
      <c r="Y196" s="7">
        <f>X196/MAX(X$2:X195)-1</f>
        <v>2.3158328174084364E-3</v>
      </c>
      <c r="Z196" s="7">
        <f t="shared" si="71"/>
        <v>0.81229162570839852</v>
      </c>
      <c r="AA196" s="1">
        <v>0.72999290419725504</v>
      </c>
      <c r="AB196" s="2">
        <v>0.231608929279155</v>
      </c>
      <c r="AC196" s="7">
        <f t="shared" ref="AC196:AC259" si="82">AC195*(1+AB196/100)</f>
        <v>5.1133163097809877</v>
      </c>
      <c r="AD196" s="7">
        <f>AC196/MAX(AC$2:AC195)-1</f>
        <v>2.3160892927915899E-3</v>
      </c>
      <c r="AE196" s="7">
        <f t="shared" si="72"/>
        <v>0.8123012849475143</v>
      </c>
      <c r="AF196" s="1">
        <v>0.72999290419725504</v>
      </c>
      <c r="AG196" s="2">
        <v>0.23163325863814099</v>
      </c>
      <c r="AH196" s="7">
        <f t="shared" ref="AH196:AH259" si="83">AH195*(1+AG196/100)</f>
        <v>4.7269721333145363</v>
      </c>
      <c r="AI196" s="7">
        <f>AH196/MAX(AH$2:AH195)-1</f>
        <v>2.3163325863813089E-3</v>
      </c>
      <c r="AJ196" s="7">
        <f t="shared" si="73"/>
        <v>0.81231044774096184</v>
      </c>
      <c r="AK196" s="1">
        <v>0.72999290419725504</v>
      </c>
      <c r="AL196" s="2">
        <v>0.231654752660202</v>
      </c>
      <c r="AM196" s="7">
        <f t="shared" ref="AM196:AM259" si="84">AM195*(1+AL196/100)</f>
        <v>4.3550407902028416</v>
      </c>
      <c r="AN196" s="7">
        <f>AM196/MAX(AM$2:AM195)-1</f>
        <v>2.3165475266020419E-3</v>
      </c>
      <c r="AO196" s="7">
        <f t="shared" si="74"/>
        <v>0.81231854270493575</v>
      </c>
      <c r="AP196" s="1">
        <v>0.72999290419725504</v>
      </c>
      <c r="AQ196" s="2">
        <v>0.23165133167708801</v>
      </c>
      <c r="AR196" s="7">
        <f t="shared" ref="AR196:AR259" si="85">AR195*(1+AQ196/100)</f>
        <v>4.0431201000777222</v>
      </c>
      <c r="AS196" s="7">
        <f>AR196/MAX(AR$2:AR195)-1</f>
        <v>2.3165133167708518E-3</v>
      </c>
      <c r="AT196" s="7">
        <f t="shared" si="75"/>
        <v>0.81231725431251744</v>
      </c>
      <c r="AU196" s="1">
        <v>0.72999290419725504</v>
      </c>
      <c r="AV196" s="2">
        <v>0.23160824900711899</v>
      </c>
      <c r="AW196" s="7">
        <f t="shared" ref="AW196:AW259" si="86">AW195*(1+AV196/100)</f>
        <v>3.7853338967412</v>
      </c>
      <c r="AX196" s="7">
        <f>IF(AW196/MAX(AW$2:AW195)-1&lt;0,AW196/MAX(AW$2:AW195)-1,0)</f>
        <v>0</v>
      </c>
      <c r="AY196" s="7">
        <f t="shared" si="76"/>
        <v>0.81230102874708754</v>
      </c>
      <c r="AZ196" s="1">
        <v>0.72999290419725504</v>
      </c>
      <c r="BA196" s="2">
        <v>-2.1179999999999999</v>
      </c>
      <c r="BB196" s="7">
        <f t="shared" ref="BB196:BB259" si="87">BB195*(1+BA196/100)</f>
        <v>6.0290969555260734</v>
      </c>
      <c r="BC196" s="7">
        <f>BB196/MAX(BB$2:BB195)-1</f>
        <v>-0.23295786639375438</v>
      </c>
      <c r="BD196" s="1">
        <v>0.72999290419725504</v>
      </c>
      <c r="BE196" s="2">
        <v>-1.9252409090909091</v>
      </c>
      <c r="BF196" s="7">
        <f t="shared" ref="BF196:BF259" si="88">BF195*(1+BE196/100)</f>
        <v>5.1918345837813735</v>
      </c>
      <c r="BG196" s="7">
        <f>BF196/MAX(BF$2:BF195)-1</f>
        <v>-0.21311057637761699</v>
      </c>
      <c r="BH196" s="2">
        <v>-2.1179999999999999</v>
      </c>
    </row>
    <row r="197" spans="1:60" x14ac:dyDescent="0.25">
      <c r="A197" s="5">
        <v>196211</v>
      </c>
      <c r="B197" s="4">
        <v>22951</v>
      </c>
      <c r="C197" s="2">
        <v>13.3392401072427</v>
      </c>
      <c r="D197" s="7">
        <f t="shared" si="77"/>
        <v>7.4638834204194922</v>
      </c>
      <c r="E197" s="7">
        <f>D197/MAX(D$2:D196)-1</f>
        <v>-0.15577418000284515</v>
      </c>
      <c r="F197" s="7">
        <f t="shared" si="67"/>
        <v>9.8248009230121891E-2</v>
      </c>
      <c r="G197" s="1">
        <v>19.6299999005684</v>
      </c>
      <c r="H197" s="2">
        <v>7.0426038454013398</v>
      </c>
      <c r="I197" s="7">
        <f t="shared" si="78"/>
        <v>8.2326710217105532</v>
      </c>
      <c r="J197" s="7">
        <f>I197/MAX(I$2:I196)-1</f>
        <v>4.9777309000973879E-2</v>
      </c>
      <c r="K197" s="7">
        <f t="shared" si="68"/>
        <v>-0.80434634674790106</v>
      </c>
      <c r="L197" s="1">
        <v>19.6299999005684</v>
      </c>
      <c r="M197" s="2">
        <v>3.6393300160420901</v>
      </c>
      <c r="N197" s="7">
        <f t="shared" si="79"/>
        <v>6.3862728143195477</v>
      </c>
      <c r="O197" s="7">
        <f>N197/MAX(N$2:N196)-1</f>
        <v>3.6080484364029441E-2</v>
      </c>
      <c r="P197" s="7">
        <f t="shared" si="69"/>
        <v>-1.2921902720581229</v>
      </c>
      <c r="Q197" s="1">
        <v>19.6299999005684</v>
      </c>
      <c r="R197" s="2">
        <v>2.4992551986236502</v>
      </c>
      <c r="S197" s="7">
        <f t="shared" si="80"/>
        <v>5.443495729746739</v>
      </c>
      <c r="T197" s="7">
        <f>S197/MAX(S$2:S196)-1</f>
        <v>2.49925519862364E-2</v>
      </c>
      <c r="U197" s="7">
        <f t="shared" si="70"/>
        <v>-1.4556148455610609</v>
      </c>
      <c r="V197" s="1">
        <v>19.6299999005684</v>
      </c>
      <c r="W197" s="2">
        <v>1.9292980575551599</v>
      </c>
      <c r="X197" s="7">
        <f t="shared" si="81"/>
        <v>5.4011669419191719</v>
      </c>
      <c r="Y197" s="7">
        <f>X197/MAX(X$2:X196)-1</f>
        <v>1.929298057555151E-2</v>
      </c>
      <c r="Z197" s="7">
        <f t="shared" si="71"/>
        <v>-1.5373156263089314</v>
      </c>
      <c r="AA197" s="1">
        <v>19.6299999005684</v>
      </c>
      <c r="AB197" s="2">
        <v>1.5713689358891201</v>
      </c>
      <c r="AC197" s="7">
        <f t="shared" si="82"/>
        <v>5.1936653738666383</v>
      </c>
      <c r="AD197" s="7">
        <f>AC197/MAX(AC$2:AC196)-1</f>
        <v>1.571368935889117E-2</v>
      </c>
      <c r="AE197" s="7">
        <f t="shared" si="72"/>
        <v>-1.5886231485512061</v>
      </c>
      <c r="AF197" s="1">
        <v>19.6299999005684</v>
      </c>
      <c r="AG197" s="2">
        <v>1.3829973347821301</v>
      </c>
      <c r="AH197" s="7">
        <f t="shared" si="83"/>
        <v>4.7923460319341702</v>
      </c>
      <c r="AI197" s="7">
        <f>AH197/MAX(AH$2:AH196)-1</f>
        <v>1.3829973347821323E-2</v>
      </c>
      <c r="AJ197" s="7">
        <f t="shared" si="73"/>
        <v>-1.6156253663887012</v>
      </c>
      <c r="AK197" s="1">
        <v>19.6299999005684</v>
      </c>
      <c r="AL197" s="2">
        <v>1.20149992716333</v>
      </c>
      <c r="AM197" s="7">
        <f t="shared" si="84"/>
        <v>4.4073666021250624</v>
      </c>
      <c r="AN197" s="7">
        <f>AM197/MAX(AM$2:AM196)-1</f>
        <v>1.2014999271633409E-2</v>
      </c>
      <c r="AO197" s="7">
        <f t="shared" si="74"/>
        <v>-1.6416421996515878</v>
      </c>
      <c r="AP197" s="1">
        <v>19.6299999005684</v>
      </c>
      <c r="AQ197" s="2">
        <v>1.08156178619555</v>
      </c>
      <c r="AR197" s="7">
        <f t="shared" si="85"/>
        <v>4.0868489420501533</v>
      </c>
      <c r="AS197" s="7">
        <f>AR197/MAX(AR$2:AR196)-1</f>
        <v>1.0815617861955396E-2</v>
      </c>
      <c r="AT197" s="7">
        <f t="shared" si="75"/>
        <v>-1.6588347902034766</v>
      </c>
      <c r="AU197" s="1">
        <v>19.6299999005684</v>
      </c>
      <c r="AV197" s="2">
        <v>0.98661723295738801</v>
      </c>
      <c r="AW197" s="7">
        <f t="shared" si="86"/>
        <v>3.8226806532914259</v>
      </c>
      <c r="AX197" s="7">
        <f>IF(AW197/MAX(AW$2:AW196)-1&lt;0,AW197/MAX(AW$2:AW196)-1,0)</f>
        <v>0</v>
      </c>
      <c r="AY197" s="7">
        <f t="shared" si="76"/>
        <v>-1.6724446628910496</v>
      </c>
      <c r="AZ197" s="1">
        <v>19.6299999005684</v>
      </c>
      <c r="BA197" s="2">
        <v>13.919</v>
      </c>
      <c r="BB197" s="7">
        <f t="shared" si="87"/>
        <v>6.8682869607657473</v>
      </c>
      <c r="BC197" s="7">
        <f>BB197/MAX(BB$2:BB196)-1</f>
        <v>-0.12619327181710105</v>
      </c>
      <c r="BD197" s="1">
        <v>19.6299999005684</v>
      </c>
      <c r="BE197" s="2">
        <v>12.6538469697</v>
      </c>
      <c r="BF197" s="7">
        <f t="shared" si="88"/>
        <v>5.8488013869330295</v>
      </c>
      <c r="BG197" s="7">
        <f>BF197/MAX(BF$2:BF196)-1</f>
        <v>-0.11353879289168634</v>
      </c>
      <c r="BH197" s="2">
        <v>13.919</v>
      </c>
    </row>
    <row r="198" spans="1:60" x14ac:dyDescent="0.25">
      <c r="A198" s="5">
        <v>196212</v>
      </c>
      <c r="B198" s="4">
        <v>22981</v>
      </c>
      <c r="C198" s="2">
        <v>1.14998370792159</v>
      </c>
      <c r="D198" s="7">
        <f t="shared" si="77"/>
        <v>7.5497168637325771</v>
      </c>
      <c r="E198" s="7">
        <f>D198/MAX(D$2:D197)-1</f>
        <v>-0.14606572061481038</v>
      </c>
      <c r="F198" s="7">
        <f t="shared" si="67"/>
        <v>0.41336732341913596</v>
      </c>
      <c r="G198" s="1">
        <v>3.36999991978817</v>
      </c>
      <c r="H198" s="2">
        <v>1.02979910177045</v>
      </c>
      <c r="I198" s="7">
        <f t="shared" si="78"/>
        <v>8.3174509939438455</v>
      </c>
      <c r="J198" s="7">
        <f>I198/MAX(I$2:I197)-1</f>
        <v>1.0297991017704566E-2</v>
      </c>
      <c r="K198" s="7">
        <f t="shared" si="68"/>
        <v>0.38160889894755035</v>
      </c>
      <c r="L198" s="1">
        <v>3.36999991978817</v>
      </c>
      <c r="M198" s="2">
        <v>-0.32486651720350301</v>
      </c>
      <c r="N198" s="7">
        <f t="shared" si="79"/>
        <v>6.3655259522485537</v>
      </c>
      <c r="O198" s="7">
        <f>N198/MAX(N$2:N197)-1</f>
        <v>-3.2486651720350368E-3</v>
      </c>
      <c r="P198" s="7">
        <f t="shared" si="69"/>
        <v>2.3642541007042217E-2</v>
      </c>
      <c r="Q198" s="1">
        <v>3.36999991978817</v>
      </c>
      <c r="R198" s="2">
        <v>-0.74198720075068902</v>
      </c>
      <c r="S198" s="7">
        <f t="shared" si="80"/>
        <v>5.4031056881586075</v>
      </c>
      <c r="T198" s="7">
        <f>S198/MAX(S$2:S197)-1</f>
        <v>-7.4198720075069335E-3</v>
      </c>
      <c r="U198" s="7">
        <f t="shared" si="70"/>
        <v>-8.658035814952969E-2</v>
      </c>
      <c r="V198" s="1">
        <v>3.36999991978817</v>
      </c>
      <c r="W198" s="2">
        <v>-0.53262806399291196</v>
      </c>
      <c r="X198" s="7">
        <f t="shared" si="81"/>
        <v>5.3723988110034027</v>
      </c>
      <c r="Y198" s="7">
        <f>X198/MAX(X$2:X197)-1</f>
        <v>-5.3262806399291263E-3</v>
      </c>
      <c r="Z198" s="7">
        <f t="shared" si="71"/>
        <v>-3.1257829374116142E-2</v>
      </c>
      <c r="AA198" s="1">
        <v>3.36999991978817</v>
      </c>
      <c r="AB198" s="2">
        <v>-0.38103381188706198</v>
      </c>
      <c r="AC198" s="7">
        <f t="shared" si="82"/>
        <v>5.1738757527159356</v>
      </c>
      <c r="AD198" s="7">
        <f>AC198/MAX(AC$2:AC197)-1</f>
        <v>-3.8103381188706598E-3</v>
      </c>
      <c r="AE198" s="7">
        <f t="shared" si="72"/>
        <v>8.800500556887858E-3</v>
      </c>
      <c r="AF198" s="1">
        <v>3.36999991978817</v>
      </c>
      <c r="AG198" s="2">
        <v>-0.27632083771920801</v>
      </c>
      <c r="AH198" s="7">
        <f t="shared" si="83"/>
        <v>4.779103781232326</v>
      </c>
      <c r="AI198" s="7">
        <f>AH198/MAX(AH$2:AH197)-1</f>
        <v>-2.7632083771921279E-3</v>
      </c>
      <c r="AJ198" s="7">
        <f t="shared" si="73"/>
        <v>3.6470592324903683E-2</v>
      </c>
      <c r="AK198" s="1">
        <v>3.36999991978817</v>
      </c>
      <c r="AL198" s="2">
        <v>-0.20225326946398001</v>
      </c>
      <c r="AM198" s="7">
        <f t="shared" si="84"/>
        <v>4.3984525590750012</v>
      </c>
      <c r="AN198" s="7">
        <f>AM198/MAX(AM$2:AM197)-1</f>
        <v>-2.0225326946397004E-3</v>
      </c>
      <c r="AO198" s="7">
        <f t="shared" si="74"/>
        <v>5.6042726790024311E-2</v>
      </c>
      <c r="AP198" s="1">
        <v>3.36999991978817</v>
      </c>
      <c r="AQ198" s="2">
        <v>-0.14966131718996301</v>
      </c>
      <c r="AR198" s="7">
        <f t="shared" si="85"/>
        <v>4.0807325100919165</v>
      </c>
      <c r="AS198" s="7">
        <f>AR198/MAX(AR$2:AR197)-1</f>
        <v>-1.4966131718997522E-3</v>
      </c>
      <c r="AT198" s="7">
        <f t="shared" si="75"/>
        <v>6.9939993649701382E-2</v>
      </c>
      <c r="AU198" s="1">
        <v>3.36999991978817</v>
      </c>
      <c r="AV198" s="2">
        <v>-0.10422763690535899</v>
      </c>
      <c r="AW198" s="7">
        <f t="shared" si="86"/>
        <v>3.8186963635800617</v>
      </c>
      <c r="AX198" s="7">
        <f>IF(AW198/MAX(AW$2:AW197)-1&lt;0,AW198/MAX(AW$2:AW197)-1,0)</f>
        <v>-1.0422763690536296E-3</v>
      </c>
      <c r="AY198" s="7">
        <f t="shared" si="76"/>
        <v>8.1945708441246601E-2</v>
      </c>
      <c r="AZ198" s="1">
        <v>3.36999991978817</v>
      </c>
      <c r="BA198" s="2">
        <v>-0.45600000000000007</v>
      </c>
      <c r="BB198" s="7">
        <f t="shared" si="87"/>
        <v>6.8369675722246557</v>
      </c>
      <c r="BC198" s="7">
        <f>BB198/MAX(BB$2:BB197)-1</f>
        <v>-0.130177830497615</v>
      </c>
      <c r="BD198" s="1">
        <v>3.36999991978817</v>
      </c>
      <c r="BE198" s="2">
        <v>-0.41433787879090905</v>
      </c>
      <c r="BF198" s="7">
        <f t="shared" si="88"/>
        <v>5.8245675873317184</v>
      </c>
      <c r="BG198" s="7">
        <f>BF198/MAX(BF$2:BF197)-1</f>
        <v>-0.11721173745352309</v>
      </c>
      <c r="BH198" s="2">
        <v>-0.45600000000000007</v>
      </c>
    </row>
    <row r="199" spans="1:60" x14ac:dyDescent="0.25">
      <c r="A199" s="5">
        <v>196301</v>
      </c>
      <c r="B199" s="4">
        <v>23012</v>
      </c>
      <c r="C199" s="2">
        <v>0.23916822140157801</v>
      </c>
      <c r="D199" s="7">
        <f t="shared" si="77"/>
        <v>7.5677733872764215</v>
      </c>
      <c r="E199" s="7">
        <f>D199/MAX(D$2:D198)-1</f>
        <v>-0.14402338118686642</v>
      </c>
      <c r="F199" s="7">
        <f t="shared" si="67"/>
        <v>-1.5135994407352573</v>
      </c>
      <c r="G199" s="1">
        <v>11.919992435819101</v>
      </c>
      <c r="H199" s="2">
        <v>0.23918948675207599</v>
      </c>
      <c r="I199" s="7">
        <f t="shared" si="78"/>
        <v>8.3373454622871161</v>
      </c>
      <c r="J199" s="7">
        <f>I199/MAX(I$2:I198)-1</f>
        <v>2.391894867520783E-3</v>
      </c>
      <c r="K199" s="7">
        <f t="shared" si="68"/>
        <v>-1.5135948646392436</v>
      </c>
      <c r="L199" s="1">
        <v>11.919992435819101</v>
      </c>
      <c r="M199" s="2">
        <v>0.23971482061555099</v>
      </c>
      <c r="N199" s="7">
        <f t="shared" si="79"/>
        <v>6.3807850613662227</v>
      </c>
      <c r="O199" s="7">
        <f>N199/MAX(N$2:N198)-1</f>
        <v>-8.5930449776905338E-4</v>
      </c>
      <c r="P199" s="7">
        <f t="shared" si="69"/>
        <v>-1.5134818179157254</v>
      </c>
      <c r="Q199" s="1">
        <v>11.919992435819101</v>
      </c>
      <c r="R199" s="2">
        <v>0.239290527245312</v>
      </c>
      <c r="S199" s="7">
        <f t="shared" si="80"/>
        <v>5.4160348082474243</v>
      </c>
      <c r="T199" s="7">
        <f>S199/MAX(S$2:S198)-1</f>
        <v>-5.0447217859014293E-3</v>
      </c>
      <c r="U199" s="7">
        <f t="shared" si="70"/>
        <v>-1.5135731217106088</v>
      </c>
      <c r="V199" s="1">
        <v>11.919992435819101</v>
      </c>
      <c r="W199" s="2">
        <v>0.23922310219891699</v>
      </c>
      <c r="X199" s="7">
        <f t="shared" si="81"/>
        <v>5.3852508301015831</v>
      </c>
      <c r="Y199" s="7">
        <f>X199/MAX(X$2:X198)-1</f>
        <v>-2.9467913117184885E-3</v>
      </c>
      <c r="Z199" s="7">
        <f t="shared" si="71"/>
        <v>-1.5135876309229555</v>
      </c>
      <c r="AA199" s="1">
        <v>11.919992435819101</v>
      </c>
      <c r="AB199" s="2">
        <v>0.23917918430076801</v>
      </c>
      <c r="AC199" s="7">
        <f t="shared" si="82"/>
        <v>5.1862505865380166</v>
      </c>
      <c r="AD199" s="7">
        <f>AC199/MAX(AC$2:AC198)-1</f>
        <v>-1.4276598114948413E-3</v>
      </c>
      <c r="AE199" s="7">
        <f t="shared" si="72"/>
        <v>-1.5135970816262789</v>
      </c>
      <c r="AF199" s="1">
        <v>11.919992435819101</v>
      </c>
      <c r="AG199" s="2">
        <v>0.239306453234783</v>
      </c>
      <c r="AH199" s="7">
        <f t="shared" si="83"/>
        <v>4.7905404849876021</v>
      </c>
      <c r="AI199" s="7">
        <f>AH199/MAX(AH$2:AH198)-1</f>
        <v>-3.7675638080736373E-4</v>
      </c>
      <c r="AJ199" s="7">
        <f t="shared" si="73"/>
        <v>-1.5135696945930111</v>
      </c>
      <c r="AK199" s="1">
        <v>11.919992435819101</v>
      </c>
      <c r="AL199" s="2">
        <v>0.243342230050723</v>
      </c>
      <c r="AM199" s="7">
        <f t="shared" si="84"/>
        <v>4.4091558516199774</v>
      </c>
      <c r="AN199" s="7">
        <f>AM199/MAX(AM$2:AM198)-1</f>
        <v>4.0596792970482021E-4</v>
      </c>
      <c r="AO199" s="7">
        <f t="shared" si="74"/>
        <v>-1.5127012347856148</v>
      </c>
      <c r="AP199" s="1">
        <v>11.919992435819101</v>
      </c>
      <c r="AQ199" s="2">
        <v>0.239183310479644</v>
      </c>
      <c r="AR199" s="7">
        <f t="shared" si="85"/>
        <v>4.090492941201374</v>
      </c>
      <c r="AS199" s="7">
        <f>AR199/MAX(AR$2:AR198)-1</f>
        <v>8.9164028396715445E-4</v>
      </c>
      <c r="AT199" s="7">
        <f t="shared" si="75"/>
        <v>-1.5135961937128304</v>
      </c>
      <c r="AU199" s="1">
        <v>11.919992435819101</v>
      </c>
      <c r="AV199" s="2">
        <v>0.239221109137321</v>
      </c>
      <c r="AW199" s="7">
        <f t="shared" si="86"/>
        <v>3.8278314913756044</v>
      </c>
      <c r="AX199" s="7">
        <f>IF(AW199/MAX(AW$2:AW198)-1&lt;0,AW199/MAX(AW$2:AW198)-1,0)</f>
        <v>0</v>
      </c>
      <c r="AY199" s="7">
        <f t="shared" si="76"/>
        <v>-1.5135880598103717</v>
      </c>
      <c r="AZ199" s="1">
        <v>11.919992435819101</v>
      </c>
      <c r="BA199" s="2">
        <v>8.0000000000000018</v>
      </c>
      <c r="BB199" s="7">
        <f t="shared" si="87"/>
        <v>7.3839249780026286</v>
      </c>
      <c r="BC199" s="7">
        <f>BB199/MAX(BB$2:BB198)-1</f>
        <v>-6.0592056937424199E-2</v>
      </c>
      <c r="BD199" s="1">
        <v>11.919992435819101</v>
      </c>
      <c r="BE199" s="2">
        <v>7.2729416666636357</v>
      </c>
      <c r="BF199" s="7">
        <f t="shared" si="88"/>
        <v>6.2481849902937521</v>
      </c>
      <c r="BG199" s="7">
        <f>BF199/MAX(BF$2:BF198)-1</f>
        <v>-5.3007062078364364E-2</v>
      </c>
      <c r="BH199" s="2">
        <v>8.0000000000000018</v>
      </c>
    </row>
    <row r="200" spans="1:60" x14ac:dyDescent="0.25">
      <c r="A200" s="5">
        <v>196302</v>
      </c>
      <c r="B200" s="4">
        <v>23043</v>
      </c>
      <c r="C200" s="2">
        <v>-1.8199997885328101</v>
      </c>
      <c r="D200" s="7">
        <f t="shared" si="77"/>
        <v>7.4300399276313485</v>
      </c>
      <c r="E200" s="7">
        <f>D200/MAX(D$2:D199)-1</f>
        <v>-0.15960215383915577</v>
      </c>
      <c r="F200" s="7">
        <f t="shared" si="67"/>
        <v>-0.13522109825500506</v>
      </c>
      <c r="G200" s="1">
        <v>0.242487255207536</v>
      </c>
      <c r="H200" s="2">
        <v>-0.49822115466984501</v>
      </c>
      <c r="I200" s="7">
        <f t="shared" si="78"/>
        <v>8.2958070434560955</v>
      </c>
      <c r="J200" s="7">
        <f>I200/MAX(I$2:I199)-1</f>
        <v>-4.9822115466984229E-3</v>
      </c>
      <c r="K200" s="7">
        <f t="shared" si="68"/>
        <v>0.59230395308433326</v>
      </c>
      <c r="L200" s="1">
        <v>0.242487255207536</v>
      </c>
      <c r="M200" s="2">
        <v>-0.12684819896157401</v>
      </c>
      <c r="N200" s="7">
        <f t="shared" si="79"/>
        <v>6.3726911504362711</v>
      </c>
      <c r="O200" s="7">
        <f>N200/MAX(N$2:N199)-1</f>
        <v>-2.1266964751056605E-3</v>
      </c>
      <c r="P200" s="7">
        <f t="shared" si="69"/>
        <v>0.79671271090944484</v>
      </c>
      <c r="Q200" s="1">
        <v>0.242487255207536</v>
      </c>
      <c r="R200" s="2">
        <v>6.8192574037187405E-4</v>
      </c>
      <c r="S200" s="7">
        <f t="shared" si="80"/>
        <v>5.416071741582889</v>
      </c>
      <c r="T200" s="7">
        <f>S200/MAX(S$2:S199)-1</f>
        <v>-5.0379369297541832E-3</v>
      </c>
      <c r="U200" s="7">
        <f t="shared" si="70"/>
        <v>0.86690703705764194</v>
      </c>
      <c r="V200" s="1">
        <v>0.242487255207536</v>
      </c>
      <c r="W200" s="2">
        <v>5.5063476405499197E-2</v>
      </c>
      <c r="X200" s="7">
        <f t="shared" si="81"/>
        <v>5.3882161364217929</v>
      </c>
      <c r="Y200" s="7">
        <f>X200/MAX(X$2:X199)-1</f>
        <v>-2.3977791534022241E-3</v>
      </c>
      <c r="Z200" s="7">
        <f t="shared" si="71"/>
        <v>0.89683938686718001</v>
      </c>
      <c r="AA200" s="1">
        <v>0.242487255207536</v>
      </c>
      <c r="AB200" s="2">
        <v>9.5016283393682996E-2</v>
      </c>
      <c r="AC200" s="7">
        <f t="shared" si="82"/>
        <v>5.1911783690928281</v>
      </c>
      <c r="AD200" s="7">
        <f>AC200/MAX(AC$2:AC199)-1</f>
        <v>-4.7885348685039464E-4</v>
      </c>
      <c r="AE200" s="7">
        <f t="shared" si="72"/>
        <v>0.91882995866987316</v>
      </c>
      <c r="AF200" s="1">
        <v>0.242487255207536</v>
      </c>
      <c r="AG200" s="2">
        <v>0.117561187782097</v>
      </c>
      <c r="AH200" s="7">
        <f t="shared" si="83"/>
        <v>4.7961723012829358</v>
      </c>
      <c r="AI200" s="7">
        <f>AH200/MAX(AH$2:AH199)-1</f>
        <v>7.9841257773738405E-4</v>
      </c>
      <c r="AJ200" s="7">
        <f t="shared" si="73"/>
        <v>0.93123898261867588</v>
      </c>
      <c r="AK200" s="1">
        <v>0.242487255207536</v>
      </c>
      <c r="AL200" s="2">
        <v>0.13526723087600301</v>
      </c>
      <c r="AM200" s="7">
        <f t="shared" si="84"/>
        <v>4.4151199946454707</v>
      </c>
      <c r="AN200" s="7">
        <f>AM200/MAX(AM$2:AM199)-1</f>
        <v>1.3526723087600168E-3</v>
      </c>
      <c r="AO200" s="7">
        <f t="shared" si="74"/>
        <v>0.94098463108120511</v>
      </c>
      <c r="AP200" s="1">
        <v>0.242487255207536</v>
      </c>
      <c r="AQ200" s="2">
        <v>0.147171893588108</v>
      </c>
      <c r="AR200" s="7">
        <f t="shared" si="85"/>
        <v>4.096512997120028</v>
      </c>
      <c r="AS200" s="7">
        <f>AR200/MAX(AR$2:AR199)-1</f>
        <v>1.4717189358810501E-3</v>
      </c>
      <c r="AT200" s="7">
        <f t="shared" si="75"/>
        <v>0.94753712037775972</v>
      </c>
      <c r="AU200" s="1">
        <v>0.242487255207536</v>
      </c>
      <c r="AV200" s="2">
        <v>0.15912883500070099</v>
      </c>
      <c r="AW200" s="7">
        <f t="shared" si="86"/>
        <v>3.8339226750336208</v>
      </c>
      <c r="AX200" s="7">
        <f>IF(AW200/MAX(AW$2:AW199)-1&lt;0,AW200/MAX(AW$2:AW199)-1,0)</f>
        <v>0</v>
      </c>
      <c r="AY200" s="7">
        <f t="shared" si="76"/>
        <v>0.95411838458660458</v>
      </c>
      <c r="AZ200" s="1">
        <v>0.242487255207536</v>
      </c>
      <c r="BA200" s="2">
        <v>-1.7320000000000002</v>
      </c>
      <c r="BB200" s="7">
        <f t="shared" si="87"/>
        <v>7.2560353973836227</v>
      </c>
      <c r="BC200" s="7">
        <f>BB200/MAX(BB$2:BB199)-1</f>
        <v>-7.6862602511268086E-2</v>
      </c>
      <c r="BD200" s="1">
        <v>0.242487255207536</v>
      </c>
      <c r="BE200" s="2">
        <v>-1.5743280303000002</v>
      </c>
      <c r="BF200" s="7">
        <f t="shared" si="88"/>
        <v>6.1498180626065606</v>
      </c>
      <c r="BG200" s="7">
        <f>BF200/MAX(BF$2:BF199)-1</f>
        <v>-6.7915837345026153E-2</v>
      </c>
      <c r="BH200" s="2">
        <v>-1.7320000000000002</v>
      </c>
    </row>
    <row r="201" spans="1:60" x14ac:dyDescent="0.25">
      <c r="A201" s="5">
        <v>196303</v>
      </c>
      <c r="B201" s="4">
        <v>23071</v>
      </c>
      <c r="C201" s="2">
        <v>3.0499899553809202</v>
      </c>
      <c r="D201" s="7">
        <f t="shared" si="77"/>
        <v>7.6566553991048973</v>
      </c>
      <c r="E201" s="7">
        <f>D201/MAX(D$2:D200)-1</f>
        <v>-0.13397010394601228</v>
      </c>
      <c r="F201" s="7">
        <f t="shared" si="67"/>
        <v>0.30480625612227763</v>
      </c>
      <c r="G201" s="1">
        <v>5.37999910558172</v>
      </c>
      <c r="H201" s="2">
        <v>3.0499998287113499</v>
      </c>
      <c r="I201" s="7">
        <f t="shared" si="78"/>
        <v>8.5488291440717301</v>
      </c>
      <c r="J201" s="7">
        <f>I201/MAX(I$2:I200)-1</f>
        <v>2.5365829296774667E-2</v>
      </c>
      <c r="K201" s="7">
        <f t="shared" si="68"/>
        <v>0.30480920198090034</v>
      </c>
      <c r="L201" s="1">
        <v>5.37999910558172</v>
      </c>
      <c r="M201" s="2">
        <v>3.0499774208210599</v>
      </c>
      <c r="N201" s="7">
        <f t="shared" si="79"/>
        <v>6.5670567916232399</v>
      </c>
      <c r="O201" s="7">
        <f>N201/MAX(N$2:N200)-1</f>
        <v>2.8308213970804852E-2</v>
      </c>
      <c r="P201" s="7">
        <f t="shared" si="69"/>
        <v>0.30480251624529209</v>
      </c>
      <c r="Q201" s="1">
        <v>5.37999910558172</v>
      </c>
      <c r="R201" s="2">
        <v>3.0499997059422301</v>
      </c>
      <c r="S201" s="7">
        <f t="shared" si="80"/>
        <v>5.5812619137747879</v>
      </c>
      <c r="T201" s="7">
        <f>S201/MAX(S$2:S200)-1</f>
        <v>2.5308403068125207E-2</v>
      </c>
      <c r="U201" s="7">
        <f t="shared" si="70"/>
        <v>0.30480916535086222</v>
      </c>
      <c r="V201" s="1">
        <v>5.37999910558172</v>
      </c>
      <c r="W201" s="2">
        <v>3.0499932182395901</v>
      </c>
      <c r="X201" s="7">
        <f t="shared" si="81"/>
        <v>5.5525563631667492</v>
      </c>
      <c r="Y201" s="7">
        <f>X201/MAX(X$2:X200)-1</f>
        <v>2.802902092742654E-2</v>
      </c>
      <c r="Z201" s="7">
        <f t="shared" si="71"/>
        <v>0.30480722964589424</v>
      </c>
      <c r="AA201" s="1">
        <v>5.37999910558172</v>
      </c>
      <c r="AB201" s="2">
        <v>2.9980944101720102</v>
      </c>
      <c r="AC201" s="7">
        <f t="shared" si="82"/>
        <v>5.3468147975986584</v>
      </c>
      <c r="AD201" s="7">
        <f>AC201/MAX(AC$2:AC200)-1</f>
        <v>2.9487734135247523E-2</v>
      </c>
      <c r="AE201" s="7">
        <f t="shared" si="72"/>
        <v>0.28932242921917362</v>
      </c>
      <c r="AF201" s="1">
        <v>5.37999910558172</v>
      </c>
      <c r="AG201" s="2">
        <v>2.8786480100907799</v>
      </c>
      <c r="AH201" s="7">
        <f t="shared" si="83"/>
        <v>4.9342372197943423</v>
      </c>
      <c r="AI201" s="7">
        <f>AH201/MAX(AH$2:AH200)-1</f>
        <v>2.8786480100907896E-2</v>
      </c>
      <c r="AJ201" s="7">
        <f t="shared" si="73"/>
        <v>0.25368377515722262</v>
      </c>
      <c r="AK201" s="1">
        <v>5.37999910558172</v>
      </c>
      <c r="AL201" s="2">
        <v>2.7099353202741399</v>
      </c>
      <c r="AM201" s="7">
        <f t="shared" si="84"/>
        <v>4.534766890812854</v>
      </c>
      <c r="AN201" s="7">
        <f>AM201/MAX(AM$2:AM200)-1</f>
        <v>2.7099353202741483E-2</v>
      </c>
      <c r="AO201" s="7">
        <f t="shared" si="74"/>
        <v>0.20334577263770326</v>
      </c>
      <c r="AP201" s="1">
        <v>5.37999910558172</v>
      </c>
      <c r="AQ201" s="2">
        <v>2.5886709743229801</v>
      </c>
      <c r="AR201" s="7">
        <f t="shared" si="85"/>
        <v>4.2025582400358426</v>
      </c>
      <c r="AS201" s="7">
        <f>AR201/MAX(AR$2:AR200)-1</f>
        <v>2.5886709743229819E-2</v>
      </c>
      <c r="AT201" s="7">
        <f t="shared" si="75"/>
        <v>0.1671647067163935</v>
      </c>
      <c r="AU201" s="1">
        <v>5.37999910558172</v>
      </c>
      <c r="AV201" s="2">
        <v>2.4936647356506398</v>
      </c>
      <c r="AW201" s="7">
        <f t="shared" si="86"/>
        <v>3.9295278527730484</v>
      </c>
      <c r="AX201" s="7">
        <f>IF(AW201/MAX(AW$2:AW200)-1&lt;0,AW201/MAX(AW$2:AW200)-1,0)</f>
        <v>0</v>
      </c>
      <c r="AY201" s="7">
        <f t="shared" si="76"/>
        <v>0.13881814732684239</v>
      </c>
      <c r="AZ201" s="1">
        <v>5.37999910558172</v>
      </c>
      <c r="BA201" s="2">
        <v>2.2309999999999999</v>
      </c>
      <c r="BB201" s="7">
        <f t="shared" si="87"/>
        <v>7.4179175470992513</v>
      </c>
      <c r="BC201" s="7">
        <f>BB201/MAX(BB$2:BB200)-1</f>
        <v>-5.6267407173294481E-2</v>
      </c>
      <c r="BD201" s="1">
        <v>5.37999910558172</v>
      </c>
      <c r="BE201" s="2">
        <v>2.028402272727273</v>
      </c>
      <c r="BF201" s="7">
        <f t="shared" si="88"/>
        <v>6.2745611119570643</v>
      </c>
      <c r="BG201" s="7">
        <f>BF201/MAX(BF$2:BF200)-1</f>
        <v>-4.9009421006001697E-2</v>
      </c>
      <c r="BH201" s="2">
        <v>2.2309999999999999</v>
      </c>
    </row>
    <row r="202" spans="1:60" x14ac:dyDescent="0.25">
      <c r="A202" s="5">
        <v>196304</v>
      </c>
      <c r="B202" s="4">
        <v>23102</v>
      </c>
      <c r="C202" s="2">
        <v>3.0299461284259501</v>
      </c>
      <c r="D202" s="7">
        <f t="shared" si="77"/>
        <v>7.8886479329369932</v>
      </c>
      <c r="E202" s="7">
        <f>D202/MAX(D$2:D201)-1</f>
        <v>-0.10772986463951317</v>
      </c>
      <c r="F202" s="7">
        <f t="shared" si="67"/>
        <v>-0.28569948135787748</v>
      </c>
      <c r="G202" s="1">
        <v>7.4699993082020599</v>
      </c>
      <c r="H202" s="2">
        <v>0.243615635480191</v>
      </c>
      <c r="I202" s="7">
        <f t="shared" si="78"/>
        <v>8.5696554285171764</v>
      </c>
      <c r="J202" s="7">
        <f>I202/MAX(I$2:I201)-1</f>
        <v>2.4361563548018772E-3</v>
      </c>
      <c r="K202" s="7">
        <f t="shared" si="68"/>
        <v>-1.092532986413473</v>
      </c>
      <c r="L202" s="1">
        <v>7.4699993082020599</v>
      </c>
      <c r="M202" s="2">
        <v>0.24186338325614501</v>
      </c>
      <c r="N202" s="7">
        <f t="shared" si="79"/>
        <v>6.5829400973598116</v>
      </c>
      <c r="O202" s="7">
        <f>N202/MAX(N$2:N201)-1</f>
        <v>2.4186338325613566E-3</v>
      </c>
      <c r="P202" s="7">
        <f t="shared" si="69"/>
        <v>-1.0930403834387894</v>
      </c>
      <c r="Q202" s="1">
        <v>7.4699993082020599</v>
      </c>
      <c r="R202" s="2">
        <v>0.241494831026416</v>
      </c>
      <c r="S202" s="7">
        <f t="shared" si="80"/>
        <v>5.5947403728026002</v>
      </c>
      <c r="T202" s="7">
        <f>S202/MAX(S$2:S201)-1</f>
        <v>2.4149483102642311E-3</v>
      </c>
      <c r="U202" s="7">
        <f t="shared" si="70"/>
        <v>-1.0931471045503236</v>
      </c>
      <c r="V202" s="1">
        <v>7.4699993082020599</v>
      </c>
      <c r="W202" s="2">
        <v>0.24129715924987799</v>
      </c>
      <c r="X202" s="7">
        <f t="shared" si="81"/>
        <v>5.5659545239368189</v>
      </c>
      <c r="Y202" s="7">
        <f>X202/MAX(X$2:X201)-1</f>
        <v>2.4129715924987583E-3</v>
      </c>
      <c r="Z202" s="7">
        <f t="shared" si="71"/>
        <v>-1.0932043440675736</v>
      </c>
      <c r="AA202" s="1">
        <v>7.4699993082020599</v>
      </c>
      <c r="AB202" s="2">
        <v>0.241139198376459</v>
      </c>
      <c r="AC202" s="7">
        <f t="shared" si="82"/>
        <v>5.3597080639402614</v>
      </c>
      <c r="AD202" s="7">
        <f>AC202/MAX(AC$2:AC201)-1</f>
        <v>2.4113919837644993E-3</v>
      </c>
      <c r="AE202" s="7">
        <f t="shared" si="72"/>
        <v>-1.0932500845586905</v>
      </c>
      <c r="AF202" s="1">
        <v>7.4699993082020599</v>
      </c>
      <c r="AG202" s="2">
        <v>0.24133095285209899</v>
      </c>
      <c r="AH202" s="7">
        <f t="shared" si="83"/>
        <v>4.9461450614928548</v>
      </c>
      <c r="AI202" s="7">
        <f>AH202/MAX(AH$2:AH201)-1</f>
        <v>2.4133095285210349E-3</v>
      </c>
      <c r="AJ202" s="7">
        <f t="shared" si="73"/>
        <v>-1.0931945585053087</v>
      </c>
      <c r="AK202" s="1">
        <v>7.4699993082020599</v>
      </c>
      <c r="AL202" s="2">
        <v>0.241340773297122</v>
      </c>
      <c r="AM202" s="7">
        <f t="shared" si="84"/>
        <v>4.5457111322943637</v>
      </c>
      <c r="AN202" s="7">
        <f>AM202/MAX(AM$2:AM201)-1</f>
        <v>2.4134077329711623E-3</v>
      </c>
      <c r="AO202" s="7">
        <f t="shared" si="74"/>
        <v>-1.0931917148139019</v>
      </c>
      <c r="AP202" s="1">
        <v>7.4699993082020599</v>
      </c>
      <c r="AQ202" s="2">
        <v>0.241335664978652</v>
      </c>
      <c r="AR202" s="7">
        <f t="shared" si="85"/>
        <v>4.2127005119105485</v>
      </c>
      <c r="AS202" s="7">
        <f>AR202/MAX(AR$2:AR201)-1</f>
        <v>2.413356649786591E-3</v>
      </c>
      <c r="AT202" s="7">
        <f t="shared" si="75"/>
        <v>-1.0931931940219521</v>
      </c>
      <c r="AU202" s="1">
        <v>7.4699993082020599</v>
      </c>
      <c r="AV202" s="2">
        <v>0.241414019300527</v>
      </c>
      <c r="AW202" s="7">
        <f t="shared" si="86"/>
        <v>3.9390142839019617</v>
      </c>
      <c r="AX202" s="7">
        <f>IF(AW202/MAX(AW$2:AW201)-1&lt;0,AW202/MAX(AW$2:AW201)-1,0)</f>
        <v>0</v>
      </c>
      <c r="AY202" s="7">
        <f t="shared" si="76"/>
        <v>-1.0931705050795189</v>
      </c>
      <c r="AZ202" s="1">
        <v>7.4699993082020599</v>
      </c>
      <c r="BA202" s="2">
        <v>4.4180000000000001</v>
      </c>
      <c r="BB202" s="7">
        <f t="shared" si="87"/>
        <v>7.7456411443300972</v>
      </c>
      <c r="BC202" s="7">
        <f>BB202/MAX(BB$2:BB201)-1</f>
        <v>-1.4573301222210455E-2</v>
      </c>
      <c r="BD202" s="1">
        <v>7.4699993082020599</v>
      </c>
      <c r="BE202" s="2">
        <v>4.0165848484818181</v>
      </c>
      <c r="BF202" s="7">
        <f t="shared" si="88"/>
        <v>6.5265841828886639</v>
      </c>
      <c r="BG202" s="7">
        <f>BF202/MAX(BF$2:BF201)-1</f>
        <v>-1.0812077499639194E-2</v>
      </c>
      <c r="BH202" s="2">
        <v>4.4180000000000001</v>
      </c>
    </row>
    <row r="203" spans="1:60" x14ac:dyDescent="0.25">
      <c r="A203" s="5">
        <v>196305</v>
      </c>
      <c r="B203" s="4">
        <v>23132</v>
      </c>
      <c r="C203" s="2">
        <v>2.2899962336408399</v>
      </c>
      <c r="D203" s="7">
        <f t="shared" si="77"/>
        <v>8.0692976734864352</v>
      </c>
      <c r="E203" s="7">
        <f>D203/MAX(D$2:D202)-1</f>
        <v>-8.7296912145856109E-2</v>
      </c>
      <c r="F203" s="7">
        <f t="shared" si="67"/>
        <v>-1.747534797381145E-2</v>
      </c>
      <c r="G203" s="1">
        <v>5.3199971393008498</v>
      </c>
      <c r="H203" s="2">
        <v>1.81325013980651</v>
      </c>
      <c r="I203" s="7">
        <f t="shared" si="78"/>
        <v>8.7250447175557007</v>
      </c>
      <c r="J203" s="7">
        <f>I203/MAX(I$2:I202)-1</f>
        <v>1.8132501398065104E-2</v>
      </c>
      <c r="K203" s="7">
        <f t="shared" si="68"/>
        <v>-0.17756685052522014</v>
      </c>
      <c r="L203" s="1">
        <v>5.3199971393008498</v>
      </c>
      <c r="M203" s="2">
        <v>1.0252187805386499</v>
      </c>
      <c r="N203" s="7">
        <f t="shared" si="79"/>
        <v>6.6504296355495534</v>
      </c>
      <c r="O203" s="7">
        <f>N203/MAX(N$2:N202)-1</f>
        <v>1.0252187805386503E-2</v>
      </c>
      <c r="P203" s="7">
        <f t="shared" si="69"/>
        <v>-0.44218805244881776</v>
      </c>
      <c r="Q203" s="1">
        <v>5.3199971393008498</v>
      </c>
      <c r="R203" s="2">
        <v>0.76285699185220202</v>
      </c>
      <c r="S203" s="7">
        <f t="shared" si="80"/>
        <v>5.6374202409125029</v>
      </c>
      <c r="T203" s="7">
        <f>S203/MAX(S$2:S202)-1</f>
        <v>7.6285699185221212E-3</v>
      </c>
      <c r="U203" s="7">
        <f t="shared" si="70"/>
        <v>-0.53028923147491036</v>
      </c>
      <c r="V203" s="1">
        <v>5.3199971393008498</v>
      </c>
      <c r="W203" s="2">
        <v>0.63411036316429703</v>
      </c>
      <c r="X203" s="7">
        <f t="shared" si="81"/>
        <v>5.6012488183821141</v>
      </c>
      <c r="Y203" s="7">
        <f>X203/MAX(X$2:X202)-1</f>
        <v>6.3411036316429747E-3</v>
      </c>
      <c r="Z203" s="7">
        <f t="shared" si="71"/>
        <v>-0.57352239374228153</v>
      </c>
      <c r="AA203" s="1">
        <v>5.3199971393008498</v>
      </c>
      <c r="AB203" s="2">
        <v>0.55641252907024197</v>
      </c>
      <c r="AC203" s="7">
        <f t="shared" si="82"/>
        <v>5.3895301511296125</v>
      </c>
      <c r="AD203" s="7">
        <f>AC203/MAX(AC$2:AC202)-1</f>
        <v>5.5641252907023819E-3</v>
      </c>
      <c r="AE203" s="7">
        <f t="shared" si="72"/>
        <v>-0.59961335319842757</v>
      </c>
      <c r="AF203" s="1">
        <v>5.3199971393008498</v>
      </c>
      <c r="AG203" s="2">
        <v>0.50330167373813395</v>
      </c>
      <c r="AH203" s="7">
        <f t="shared" si="83"/>
        <v>4.9710390923728642</v>
      </c>
      <c r="AI203" s="7">
        <f>AH203/MAX(AH$2:AH202)-1</f>
        <v>5.0330167373813239E-3</v>
      </c>
      <c r="AJ203" s="7">
        <f t="shared" si="73"/>
        <v>-0.61744799671595207</v>
      </c>
      <c r="AK203" s="1">
        <v>5.3199971393008498</v>
      </c>
      <c r="AL203" s="2">
        <v>0.46624353982071998</v>
      </c>
      <c r="AM203" s="7">
        <f t="shared" si="84"/>
        <v>4.5669052167875979</v>
      </c>
      <c r="AN203" s="7">
        <f>AM203/MAX(AM$2:AM202)-1</f>
        <v>4.6624353982072098E-3</v>
      </c>
      <c r="AO203" s="7">
        <f t="shared" si="74"/>
        <v>-0.62989213085216544</v>
      </c>
      <c r="AP203" s="1">
        <v>5.3199971393008498</v>
      </c>
      <c r="AQ203" s="2">
        <v>0.438208407084756</v>
      </c>
      <c r="AR203" s="7">
        <f t="shared" si="85"/>
        <v>4.2311609197190432</v>
      </c>
      <c r="AS203" s="7">
        <f>AR203/MAX(AR$2:AR202)-1</f>
        <v>4.3820840708475028E-3</v>
      </c>
      <c r="AT203" s="7">
        <f t="shared" si="75"/>
        <v>-0.63930633808317094</v>
      </c>
      <c r="AU203" s="1">
        <v>5.3199971393008498</v>
      </c>
      <c r="AV203" s="2">
        <v>0.41619057151113897</v>
      </c>
      <c r="AW203" s="7">
        <f t="shared" si="86"/>
        <v>3.955408089962039</v>
      </c>
      <c r="AX203" s="7">
        <f>IF(AW203/MAX(AW$2:AW202)-1&lt;0,AW203/MAX(AW$2:AW202)-1,0)</f>
        <v>0</v>
      </c>
      <c r="AY203" s="7">
        <f t="shared" si="76"/>
        <v>-0.64669993485406541</v>
      </c>
      <c r="AZ203" s="1">
        <v>5.3199971393008498</v>
      </c>
      <c r="BA203" s="2">
        <v>2.5760000000000001</v>
      </c>
      <c r="BB203" s="7">
        <f t="shared" si="87"/>
        <v>7.9451688602080406</v>
      </c>
      <c r="BC203" s="7">
        <f>BB203/MAX(BB$2:BB202)-1</f>
        <v>1.0811290538305318E-2</v>
      </c>
      <c r="BD203" s="1">
        <v>5.3199971393008498</v>
      </c>
      <c r="BE203" s="2">
        <v>2.3420371212090911</v>
      </c>
      <c r="BF203" s="7">
        <f t="shared" si="88"/>
        <v>6.6794392071988771</v>
      </c>
      <c r="BG203" s="7">
        <f>BF203/MAX(BF$2:BF202)-1</f>
        <v>1.2355070843836247E-2</v>
      </c>
      <c r="BH203" s="2">
        <v>2.5760000000000001</v>
      </c>
    </row>
    <row r="204" spans="1:60" x14ac:dyDescent="0.25">
      <c r="A204" s="5">
        <v>196306</v>
      </c>
      <c r="B204" s="4">
        <v>23163</v>
      </c>
      <c r="C204" s="2">
        <v>-2.8699965633678399</v>
      </c>
      <c r="D204" s="7">
        <f t="shared" si="77"/>
        <v>7.837709107569454</v>
      </c>
      <c r="E204" s="7">
        <f>D204/MAX(D$2:D203)-1</f>
        <v>-0.11349145940102212</v>
      </c>
      <c r="F204" s="7">
        <f t="shared" si="67"/>
        <v>-0.88494687477196599</v>
      </c>
      <c r="G204" s="1">
        <v>0.24415337163954701</v>
      </c>
      <c r="H204" s="2">
        <v>-2.01116014390945</v>
      </c>
      <c r="I204" s="7">
        <f t="shared" si="78"/>
        <v>8.549570095657943</v>
      </c>
      <c r="J204" s="7">
        <f>I204/MAX(I$2:I203)-1</f>
        <v>-2.0111601439094517E-2</v>
      </c>
      <c r="K204" s="7">
        <f t="shared" si="68"/>
        <v>-0.36510645007045039</v>
      </c>
      <c r="L204" s="1">
        <v>0.24415337163954701</v>
      </c>
      <c r="M204" s="2">
        <v>-1.9318251053998601</v>
      </c>
      <c r="N204" s="7">
        <f t="shared" si="79"/>
        <v>6.5219549662330545</v>
      </c>
      <c r="O204" s="7">
        <f>N204/MAX(N$2:N203)-1</f>
        <v>-1.9318251053998647E-2</v>
      </c>
      <c r="P204" s="7">
        <f t="shared" si="69"/>
        <v>-0.3170861761531607</v>
      </c>
      <c r="Q204" s="1">
        <v>0.24415337163954701</v>
      </c>
      <c r="R204" s="2">
        <v>-1.90836800833843</v>
      </c>
      <c r="S204" s="7">
        <f t="shared" si="80"/>
        <v>5.5298375165393336</v>
      </c>
      <c r="T204" s="7">
        <f>S204/MAX(S$2:S203)-1</f>
        <v>-1.9083680083384236E-2</v>
      </c>
      <c r="U204" s="7">
        <f t="shared" si="70"/>
        <v>-0.30288795746750186</v>
      </c>
      <c r="V204" s="1">
        <v>0.24415337163954701</v>
      </c>
      <c r="W204" s="2">
        <v>-1.8913527456017101</v>
      </c>
      <c r="X204" s="7">
        <f t="shared" si="81"/>
        <v>5.4953094450676607</v>
      </c>
      <c r="Y204" s="7">
        <f>X204/MAX(X$2:X203)-1</f>
        <v>-1.8913527456017043E-2</v>
      </c>
      <c r="Z204" s="7">
        <f t="shared" si="71"/>
        <v>-0.29258888163995067</v>
      </c>
      <c r="AA204" s="1">
        <v>0.24415337163954701</v>
      </c>
      <c r="AB204" s="2">
        <v>-1.88359852686129</v>
      </c>
      <c r="AC204" s="7">
        <f t="shared" si="82"/>
        <v>5.28801304059819</v>
      </c>
      <c r="AD204" s="7">
        <f>AC204/MAX(AC$2:AC203)-1</f>
        <v>-1.8835985268612965E-2</v>
      </c>
      <c r="AE204" s="7">
        <f t="shared" si="72"/>
        <v>-0.28789537275756039</v>
      </c>
      <c r="AF204" s="1">
        <v>0.24415337163954701</v>
      </c>
      <c r="AG204" s="2">
        <v>-1.6411344772624099</v>
      </c>
      <c r="AH204" s="7">
        <f t="shared" si="83"/>
        <v>4.8894576559497409</v>
      </c>
      <c r="AI204" s="7">
        <f>AH204/MAX(AH$2:AH203)-1</f>
        <v>-1.641134477262407E-2</v>
      </c>
      <c r="AJ204" s="7">
        <f t="shared" si="73"/>
        <v>-0.14113562705672256</v>
      </c>
      <c r="AK204" s="1">
        <v>0.24415337163954701</v>
      </c>
      <c r="AL204" s="2">
        <v>-1.3693787113510301</v>
      </c>
      <c r="AM204" s="7">
        <f t="shared" si="84"/>
        <v>4.5043669889813289</v>
      </c>
      <c r="AN204" s="7">
        <f>AM204/MAX(AM$2:AM203)-1</f>
        <v>-1.3693787113510325E-2</v>
      </c>
      <c r="AO204" s="7">
        <f t="shared" si="74"/>
        <v>2.3353942278898532E-2</v>
      </c>
      <c r="AP204" s="1">
        <v>0.24415337163954701</v>
      </c>
      <c r="AQ204" s="2">
        <v>-1.1679977054941899</v>
      </c>
      <c r="AR204" s="7">
        <f t="shared" si="85"/>
        <v>4.1817410572609575</v>
      </c>
      <c r="AS204" s="7">
        <f>AR204/MAX(AR$2:AR203)-1</f>
        <v>-1.1679977054941948E-2</v>
      </c>
      <c r="AT204" s="7">
        <f t="shared" si="75"/>
        <v>0.14524675590393854</v>
      </c>
      <c r="AU204" s="1">
        <v>0.24415337163954701</v>
      </c>
      <c r="AV204" s="2">
        <v>-1.0164870836550299</v>
      </c>
      <c r="AW204" s="7">
        <f t="shared" si="86"/>
        <v>3.9152018776217288</v>
      </c>
      <c r="AX204" s="7">
        <f>IF(AW204/MAX(AW$2:AW203)-1&lt;0,AW204/MAX(AW$2:AW203)-1,0)</f>
        <v>-1.0164870836550266E-2</v>
      </c>
      <c r="AY204" s="7">
        <f t="shared" si="76"/>
        <v>0.23695379605639166</v>
      </c>
      <c r="AZ204" s="1">
        <v>0.24415337163954701</v>
      </c>
      <c r="BA204" s="2">
        <v>-1.5490000000000002</v>
      </c>
      <c r="BB204" s="7">
        <f t="shared" si="87"/>
        <v>7.8220981945634183</v>
      </c>
      <c r="BC204" s="7">
        <f>BB204/MAX(BB$2:BB203)-1</f>
        <v>-1.5490000000000004E-2</v>
      </c>
      <c r="BD204" s="1">
        <v>0.24415337163954701</v>
      </c>
      <c r="BE204" s="2">
        <v>-1.4079621212090911</v>
      </c>
      <c r="BF204" s="7">
        <f t="shared" si="88"/>
        <v>6.5853952332523278</v>
      </c>
      <c r="BG204" s="7">
        <f>BF204/MAX(BF$2:BF203)-1</f>
        <v>-1.4079621212090943E-2</v>
      </c>
      <c r="BH204" s="2">
        <v>-1.5490000000000002</v>
      </c>
    </row>
    <row r="205" spans="1:60" x14ac:dyDescent="0.25">
      <c r="A205" s="5">
        <v>196307</v>
      </c>
      <c r="B205" s="4">
        <v>23193</v>
      </c>
      <c r="C205" s="2">
        <v>-8.0003418062439199E-2</v>
      </c>
      <c r="D205" s="7">
        <f t="shared" si="77"/>
        <v>7.831438672385608</v>
      </c>
      <c r="E205" s="7">
        <f>D205/MAX(D$2:D204)-1</f>
        <v>-0.1142006965349166</v>
      </c>
      <c r="F205" s="7">
        <f t="shared" si="67"/>
        <v>4.9019443596198586E-2</v>
      </c>
      <c r="G205" s="1">
        <v>3.3899999217468899</v>
      </c>
      <c r="H205" s="2">
        <v>-8.0008143052441305E-2</v>
      </c>
      <c r="I205" s="7">
        <f t="shared" si="78"/>
        <v>8.5427297433854399</v>
      </c>
      <c r="J205" s="7">
        <f>I205/MAX(I$2:I204)-1</f>
        <v>-2.089559195076951E-2</v>
      </c>
      <c r="K205" s="7">
        <f t="shared" si="68"/>
        <v>4.9018148677093087E-2</v>
      </c>
      <c r="L205" s="1">
        <v>3.3899999217468899</v>
      </c>
      <c r="M205" s="2">
        <v>-0.38783397539459102</v>
      </c>
      <c r="N205" s="7">
        <f t="shared" si="79"/>
        <v>6.4966606090140679</v>
      </c>
      <c r="O205" s="7">
        <f>N205/MAX(N$2:N204)-1</f>
        <v>-2.3121668066905077E-2</v>
      </c>
      <c r="P205" s="7">
        <f t="shared" si="69"/>
        <v>-3.5343839669663479E-2</v>
      </c>
      <c r="Q205" s="1">
        <v>3.3899999217468899</v>
      </c>
      <c r="R205" s="2">
        <v>-0.62551945426645295</v>
      </c>
      <c r="S205" s="7">
        <f t="shared" si="80"/>
        <v>5.4952473070840551</v>
      </c>
      <c r="T205" s="7">
        <f>S205/MAX(S$2:S204)-1</f>
        <v>-2.5219502494537305E-2</v>
      </c>
      <c r="U205" s="7">
        <f t="shared" si="70"/>
        <v>-0.10048333574838697</v>
      </c>
      <c r="V205" s="1">
        <v>3.3899999217468899</v>
      </c>
      <c r="W205" s="2">
        <v>-0.73735820368467997</v>
      </c>
      <c r="X205" s="7">
        <f t="shared" si="81"/>
        <v>5.4547893300565953</v>
      </c>
      <c r="Y205" s="7">
        <f>X205/MAX(X$2:X204)-1</f>
        <v>-2.614764904656075E-2</v>
      </c>
      <c r="Z205" s="7">
        <f t="shared" si="71"/>
        <v>-0.13113358755912308</v>
      </c>
      <c r="AA205" s="1">
        <v>3.3899999217468899</v>
      </c>
      <c r="AB205" s="2">
        <v>-0.80825083750430704</v>
      </c>
      <c r="AC205" s="7">
        <f t="shared" si="82"/>
        <v>5.2452726309102182</v>
      </c>
      <c r="AD205" s="7">
        <f>AC205/MAX(AC$2:AC204)-1</f>
        <v>-2.6766251634970262E-2</v>
      </c>
      <c r="AE205" s="7">
        <f t="shared" si="72"/>
        <v>-0.15056224792416573</v>
      </c>
      <c r="AF205" s="1">
        <v>3.3899999217468899</v>
      </c>
      <c r="AG205" s="2">
        <v>-0.85498993127659095</v>
      </c>
      <c r="AH205" s="7">
        <f t="shared" si="83"/>
        <v>4.847653285297338</v>
      </c>
      <c r="AI205" s="7">
        <f>AH205/MAX(AH$2:AH204)-1</f>
        <v>-2.4820928739996972E-2</v>
      </c>
      <c r="AJ205" s="7">
        <f t="shared" si="73"/>
        <v>-0.16337144867952258</v>
      </c>
      <c r="AK205" s="1">
        <v>3.3899999217468899</v>
      </c>
      <c r="AL205" s="2">
        <v>-0.89085360309629802</v>
      </c>
      <c r="AM205" s="7">
        <f t="shared" si="84"/>
        <v>4.4642396733633083</v>
      </c>
      <c r="AN205" s="7">
        <f>AM205/MAX(AM$2:AM204)-1</f>
        <v>-2.2480331548572319E-2</v>
      </c>
      <c r="AO205" s="7">
        <f t="shared" si="74"/>
        <v>-0.17320015811922662</v>
      </c>
      <c r="AP205" s="1">
        <v>3.3899999217468899</v>
      </c>
      <c r="AQ205" s="2">
        <v>-0.91333313593027998</v>
      </c>
      <c r="AR205" s="7">
        <f t="shared" si="85"/>
        <v>4.1435478305261917</v>
      </c>
      <c r="AS205" s="7">
        <f>AR205/MAX(AR$2:AR204)-1</f>
        <v>-2.0706631313533008E-2</v>
      </c>
      <c r="AT205" s="7">
        <f t="shared" si="75"/>
        <v>-0.17936084344102587</v>
      </c>
      <c r="AU205" s="1">
        <v>3.3899999217468899</v>
      </c>
      <c r="AV205" s="2">
        <v>-0.93315743820520602</v>
      </c>
      <c r="AW205" s="7">
        <f t="shared" si="86"/>
        <v>3.878666880079952</v>
      </c>
      <c r="AX205" s="7">
        <f>IF(AW205/MAX(AW$2:AW204)-1&lt;0,AW205/MAX(AW$2:AW204)-1,0)</f>
        <v>-1.9401590970307026E-2</v>
      </c>
      <c r="AY205" s="7">
        <f t="shared" si="76"/>
        <v>-0.18479384282504419</v>
      </c>
      <c r="AZ205" s="1">
        <v>3.3899999217468899</v>
      </c>
      <c r="BA205" s="2">
        <v>-0.28500000000000003</v>
      </c>
      <c r="BB205" s="7">
        <f t="shared" si="87"/>
        <v>7.7998052147089121</v>
      </c>
      <c r="BC205" s="7">
        <f>BB205/MAX(BB$2:BB204)-1</f>
        <v>-1.829585350000007E-2</v>
      </c>
      <c r="BD205" s="1">
        <v>3.3899999217468899</v>
      </c>
      <c r="BE205" s="2">
        <v>-0.2588689393909091</v>
      </c>
      <c r="BF205" s="7">
        <f t="shared" si="88"/>
        <v>6.5683476904573075</v>
      </c>
      <c r="BG205" s="7">
        <f>BF205/MAX(BF$2:BF204)-1</f>
        <v>-1.6631862839898148E-2</v>
      </c>
      <c r="BH205" s="2">
        <v>-0.28500000000000003</v>
      </c>
    </row>
    <row r="206" spans="1:60" x14ac:dyDescent="0.25">
      <c r="A206" s="5">
        <v>196308</v>
      </c>
      <c r="B206" s="4">
        <v>23224</v>
      </c>
      <c r="C206" s="2">
        <v>4.1799999597623998</v>
      </c>
      <c r="D206" s="7">
        <f t="shared" si="77"/>
        <v>8.1587928057401431</v>
      </c>
      <c r="E206" s="7">
        <f>D206/MAX(D$2:D205)-1</f>
        <v>-7.7174286006500559E-2</v>
      </c>
      <c r="F206" s="7">
        <f t="shared" si="67"/>
        <v>-7.9695785444205747E-2</v>
      </c>
      <c r="G206" s="1">
        <v>7.5699980099386401</v>
      </c>
      <c r="H206" s="2">
        <v>4.1800000363747101</v>
      </c>
      <c r="I206" s="7">
        <f t="shared" si="78"/>
        <v>8.8998158497663447</v>
      </c>
      <c r="J206" s="7">
        <f>I206/MAX(I$2:I205)-1</f>
        <v>2.0030972661834845E-2</v>
      </c>
      <c r="K206" s="7">
        <f t="shared" si="68"/>
        <v>-7.9695761043605096E-2</v>
      </c>
      <c r="L206" s="1">
        <v>7.5699980099386401</v>
      </c>
      <c r="M206" s="2">
        <v>4.1800821262799097</v>
      </c>
      <c r="N206" s="7">
        <f t="shared" si="79"/>
        <v>6.7682263579365332</v>
      </c>
      <c r="O206" s="7">
        <f>N206/MAX(N$2:N205)-1</f>
        <v>1.7712648481731597E-2</v>
      </c>
      <c r="P206" s="7">
        <f t="shared" si="69"/>
        <v>-7.9669615859047527E-2</v>
      </c>
      <c r="Q206" s="1">
        <v>7.5699980099386401</v>
      </c>
      <c r="R206" s="2">
        <v>4.2345799578006798</v>
      </c>
      <c r="S206" s="7">
        <f t="shared" si="80"/>
        <v>5.7279479481814182</v>
      </c>
      <c r="T206" s="7">
        <f>S206/MAX(S$2:S205)-1</f>
        <v>1.6058357085378727E-2</v>
      </c>
      <c r="U206" s="7">
        <f t="shared" si="70"/>
        <v>-6.2312355430604205E-2</v>
      </c>
      <c r="V206" s="1">
        <v>7.5699980099386401</v>
      </c>
      <c r="W206" s="2">
        <v>4.2665528465784996</v>
      </c>
      <c r="X206" s="7">
        <f t="shared" si="81"/>
        <v>5.6875207994929857</v>
      </c>
      <c r="Y206" s="7">
        <f>X206/MAX(X$2:X205)-1</f>
        <v>1.5402276154514949E-2</v>
      </c>
      <c r="Z206" s="7">
        <f t="shared" si="71"/>
        <v>-5.2129165720482318E-2</v>
      </c>
      <c r="AA206" s="1">
        <v>7.5699980099386401</v>
      </c>
      <c r="AB206" s="2">
        <v>4.2847077220348098</v>
      </c>
      <c r="AC206" s="7">
        <f t="shared" si="82"/>
        <v>5.4700172323686074</v>
      </c>
      <c r="AD206" s="7">
        <f>AC206/MAX(AC$2:AC205)-1</f>
        <v>1.4933969934675106E-2</v>
      </c>
      <c r="AE206" s="7">
        <f t="shared" si="72"/>
        <v>-4.6346937463913385E-2</v>
      </c>
      <c r="AF206" s="1">
        <v>7.5699980099386401</v>
      </c>
      <c r="AG206" s="2">
        <v>4.2980509232534603</v>
      </c>
      <c r="AH206" s="7">
        <f t="shared" si="83"/>
        <v>5.0560078920821869</v>
      </c>
      <c r="AI206" s="7">
        <f>AH206/MAX(AH$2:AH205)-1</f>
        <v>1.7092764335667976E-2</v>
      </c>
      <c r="AJ206" s="7">
        <f t="shared" si="73"/>
        <v>-4.20972010608609E-2</v>
      </c>
      <c r="AK206" s="1">
        <v>7.5699980099386401</v>
      </c>
      <c r="AL206" s="2">
        <v>4.3071210335551502</v>
      </c>
      <c r="AM206" s="7">
        <f t="shared" si="84"/>
        <v>4.6565198793230529</v>
      </c>
      <c r="AN206" s="7">
        <f>AM206/MAX(AM$2:AM205)-1</f>
        <v>1.9622623698437591E-2</v>
      </c>
      <c r="AO206" s="7">
        <f t="shared" si="74"/>
        <v>-3.9208420677715905E-2</v>
      </c>
      <c r="AP206" s="1">
        <v>7.5699980099386401</v>
      </c>
      <c r="AQ206" s="2">
        <v>4.3141113835605598</v>
      </c>
      <c r="AR206" s="7">
        <f t="shared" si="85"/>
        <v>4.3223050991661989</v>
      </c>
      <c r="AS206" s="7">
        <f>AR206/MAX(AR$2:AR205)-1</f>
        <v>2.1541175383423594E-2</v>
      </c>
      <c r="AT206" s="7">
        <f t="shared" si="75"/>
        <v>-3.6982032541820642E-2</v>
      </c>
      <c r="AU206" s="1">
        <v>7.5699980099386401</v>
      </c>
      <c r="AV206" s="2">
        <v>4.2717940553686597</v>
      </c>
      <c r="AW206" s="7">
        <f t="shared" si="86"/>
        <v>4.0443555412907601</v>
      </c>
      <c r="AX206" s="7">
        <f>IF(AW206/MAX(AW$2:AW205)-1&lt;0,AW206/MAX(AW$2:AW205)-1,0)</f>
        <v>0</v>
      </c>
      <c r="AY206" s="7">
        <f t="shared" si="76"/>
        <v>-5.0459869467915031E-2</v>
      </c>
      <c r="AZ206" s="1">
        <v>7.5699980099386401</v>
      </c>
      <c r="BA206" s="2">
        <v>4.8730000000000002</v>
      </c>
      <c r="BB206" s="7">
        <f t="shared" si="87"/>
        <v>8.1798897228216774</v>
      </c>
      <c r="BC206" s="7">
        <f>BB206/MAX(BB$2:BB205)-1</f>
        <v>2.9542589558944954E-2</v>
      </c>
      <c r="BD206" s="1">
        <v>7.5699980099386401</v>
      </c>
      <c r="BE206" s="2">
        <v>4.4302265151545459</v>
      </c>
      <c r="BF206" s="7">
        <f t="shared" si="88"/>
        <v>6.8593403714474883</v>
      </c>
      <c r="BG206" s="7">
        <f>BF206/MAX(BF$2:BF205)-1</f>
        <v>2.6933573114150011E-2</v>
      </c>
      <c r="BH206" s="2">
        <v>4.8730000000000002</v>
      </c>
    </row>
    <row r="207" spans="1:60" x14ac:dyDescent="0.25">
      <c r="A207" s="5">
        <v>196309</v>
      </c>
      <c r="B207" s="4">
        <v>23255</v>
      </c>
      <c r="C207" s="2">
        <v>-2.9399996782018398</v>
      </c>
      <c r="D207" s="7">
        <f t="shared" si="77"/>
        <v>7.9189243235062277</v>
      </c>
      <c r="E207" s="7">
        <f>D207/MAX(D$2:D206)-1</f>
        <v>-0.10430535902827331</v>
      </c>
      <c r="F207" s="7">
        <f t="shared" si="67"/>
        <v>-1.127760340884401</v>
      </c>
      <c r="G207" s="1">
        <v>0.45996841949723599</v>
      </c>
      <c r="H207" s="2">
        <v>-1.97186844266912</v>
      </c>
      <c r="I207" s="7">
        <f t="shared" si="78"/>
        <v>8.7243231895691373</v>
      </c>
      <c r="J207" s="7">
        <f>I207/MAX(I$2:I206)-1</f>
        <v>-1.9718684426691224E-2</v>
      </c>
      <c r="K207" s="7">
        <f t="shared" si="68"/>
        <v>-0.52188664191292933</v>
      </c>
      <c r="L207" s="1">
        <v>0.45996841949723599</v>
      </c>
      <c r="M207" s="2">
        <v>-1.2371884695752799</v>
      </c>
      <c r="N207" s="7">
        <f t="shared" si="79"/>
        <v>6.6844906418413874</v>
      </c>
      <c r="O207" s="7">
        <f>N207/MAX(N$2:N206)-1</f>
        <v>-1.2371884695752788E-2</v>
      </c>
      <c r="P207" s="7">
        <f t="shared" si="69"/>
        <v>-6.2110883708315523E-2</v>
      </c>
      <c r="Q207" s="1">
        <v>0.45996841949723599</v>
      </c>
      <c r="R207" s="2">
        <v>-0.72565428864237802</v>
      </c>
      <c r="S207" s="7">
        <f t="shared" si="80"/>
        <v>5.6863828482442367</v>
      </c>
      <c r="T207" s="7">
        <f>S207/MAX(S$2:S206)-1</f>
        <v>-7.2565428864237447E-3</v>
      </c>
      <c r="U207" s="7">
        <f t="shared" si="70"/>
        <v>0.25801627981783715</v>
      </c>
      <c r="V207" s="1">
        <v>0.45996841949723599</v>
      </c>
      <c r="W207" s="2">
        <v>-0.47377348729330498</v>
      </c>
      <c r="X207" s="7">
        <f t="shared" si="81"/>
        <v>5.6605748338606956</v>
      </c>
      <c r="Y207" s="7">
        <f>X207/MAX(X$2:X206)-1</f>
        <v>-4.7377348729330526E-3</v>
      </c>
      <c r="Z207" s="7">
        <f t="shared" si="71"/>
        <v>0.41564775292002232</v>
      </c>
      <c r="AA207" s="1">
        <v>0.45996841949723599</v>
      </c>
      <c r="AB207" s="2">
        <v>-0.32226493233111397</v>
      </c>
      <c r="AC207" s="7">
        <f t="shared" si="82"/>
        <v>5.4523892850362143</v>
      </c>
      <c r="AD207" s="7">
        <f>AC207/MAX(AC$2:AC206)-1</f>
        <v>-3.2226493233111775E-3</v>
      </c>
      <c r="AE207" s="7">
        <f t="shared" si="72"/>
        <v>0.51046449392751025</v>
      </c>
      <c r="AF207" s="1">
        <v>0.45996841949723599</v>
      </c>
      <c r="AG207" s="2">
        <v>-0.22183977406269201</v>
      </c>
      <c r="AH207" s="7">
        <f t="shared" si="83"/>
        <v>5.0447916555978001</v>
      </c>
      <c r="AI207" s="7">
        <f>AH207/MAX(AH$2:AH206)-1</f>
        <v>-2.2183977406269317E-3</v>
      </c>
      <c r="AJ207" s="7">
        <f t="shared" si="73"/>
        <v>0.57331233921617497</v>
      </c>
      <c r="AK207" s="1">
        <v>0.45996841949723599</v>
      </c>
      <c r="AL207" s="2">
        <v>-0.15133027794866299</v>
      </c>
      <c r="AM207" s="7">
        <f t="shared" si="84"/>
        <v>4.6494731548469392</v>
      </c>
      <c r="AN207" s="7">
        <f>AM207/MAX(AM$2:AM206)-1</f>
        <v>-1.5133027794864695E-3</v>
      </c>
      <c r="AO207" s="7">
        <f t="shared" si="74"/>
        <v>0.61743843251355179</v>
      </c>
      <c r="AP207" s="1">
        <v>0.45996841949723599</v>
      </c>
      <c r="AQ207" s="2">
        <v>-9.92486912213945E-2</v>
      </c>
      <c r="AR207" s="7">
        <f t="shared" si="85"/>
        <v>4.3180152679246806</v>
      </c>
      <c r="AS207" s="7">
        <f>AR207/MAX(AR$2:AR206)-1</f>
        <v>-9.9248691221398566E-4</v>
      </c>
      <c r="AT207" s="7">
        <f t="shared" si="75"/>
        <v>0.65003201326026772</v>
      </c>
      <c r="AU207" s="1">
        <v>0.45996841949723599</v>
      </c>
      <c r="AV207" s="2">
        <v>-6.1866805803111199E-2</v>
      </c>
      <c r="AW207" s="7">
        <f t="shared" si="86"/>
        <v>4.0418534277020424</v>
      </c>
      <c r="AX207" s="7">
        <f>IF(AW207/MAX(AW$2:AW206)-1&lt;0,AW207/MAX(AW$2:AW206)-1,0)</f>
        <v>-6.1866805803112435E-4</v>
      </c>
      <c r="AY207" s="7">
        <f t="shared" si="76"/>
        <v>0.67342626019874241</v>
      </c>
      <c r="AZ207" s="1">
        <v>0.45996841949723599</v>
      </c>
      <c r="BA207" s="2">
        <v>-1.2520000000000002</v>
      </c>
      <c r="BB207" s="7">
        <f t="shared" si="87"/>
        <v>8.0774775034919504</v>
      </c>
      <c r="BC207" s="7">
        <f>BB207/MAX(BB$2:BB206)-1</f>
        <v>-1.2519999999999976E-2</v>
      </c>
      <c r="BD207" s="1">
        <v>0.45996841949723599</v>
      </c>
      <c r="BE207" s="2">
        <v>-1.1379409090909092</v>
      </c>
      <c r="BF207" s="7">
        <f t="shared" si="88"/>
        <v>6.7812851312669995</v>
      </c>
      <c r="BG207" s="7">
        <f>BF207/MAX(BF$2:BF206)-1</f>
        <v>-1.1379409090909065E-2</v>
      </c>
      <c r="BH207" s="2">
        <v>-1.2520000000000002</v>
      </c>
    </row>
    <row r="208" spans="1:60" x14ac:dyDescent="0.25">
      <c r="A208" s="5">
        <v>196310</v>
      </c>
      <c r="B208" s="4">
        <v>23285</v>
      </c>
      <c r="C208" s="2">
        <v>2.5399753127040401</v>
      </c>
      <c r="D208" s="7">
        <f t="shared" si="77"/>
        <v>8.1200630463550016</v>
      </c>
      <c r="E208" s="7">
        <f>D208/MAX(D$2:D207)-1</f>
        <v>-8.1554936270378353E-2</v>
      </c>
      <c r="F208" s="7">
        <f t="shared" si="67"/>
        <v>0.25775701724907119</v>
      </c>
      <c r="G208" s="1">
        <v>4.88999929109261</v>
      </c>
      <c r="H208" s="2">
        <v>1.66888042997187</v>
      </c>
      <c r="I208" s="7">
        <f t="shared" si="78"/>
        <v>8.8699217119273541</v>
      </c>
      <c r="J208" s="7">
        <f>I208/MAX(I$2:I207)-1</f>
        <v>-3.3589613924175366E-3</v>
      </c>
      <c r="K208" s="7">
        <f t="shared" si="68"/>
        <v>-1.737381969734586E-2</v>
      </c>
      <c r="L208" s="1">
        <v>4.88999929109261</v>
      </c>
      <c r="M208" s="2">
        <v>1.2988575388616099</v>
      </c>
      <c r="N208" s="7">
        <f t="shared" si="79"/>
        <v>6.7713126524774427</v>
      </c>
      <c r="O208" s="7">
        <f>N208/MAX(N$2:N207)-1</f>
        <v>4.5599753579317337E-4</v>
      </c>
      <c r="P208" s="7">
        <f t="shared" si="69"/>
        <v>-0.13424364609466188</v>
      </c>
      <c r="Q208" s="1">
        <v>4.88999929109261</v>
      </c>
      <c r="R208" s="2">
        <v>1.1748918814040601</v>
      </c>
      <c r="S208" s="7">
        <f t="shared" si="80"/>
        <v>5.7531916986738105</v>
      </c>
      <c r="T208" s="7">
        <f>S208/MAX(S$2:S207)-1</f>
        <v>4.4071193943735487E-3</v>
      </c>
      <c r="U208" s="7">
        <f t="shared" si="70"/>
        <v>-0.17339756120197292</v>
      </c>
      <c r="V208" s="1">
        <v>4.88999929109261</v>
      </c>
      <c r="W208" s="2">
        <v>1.11307847771082</v>
      </c>
      <c r="X208" s="7">
        <f t="shared" si="81"/>
        <v>5.7235814740511142</v>
      </c>
      <c r="Y208" s="7">
        <f>X208/MAX(X$2:X207)-1</f>
        <v>6.3403151969736449E-3</v>
      </c>
      <c r="Z208" s="7">
        <f t="shared" si="71"/>
        <v>-0.19292100672984303</v>
      </c>
      <c r="AA208" s="1">
        <v>4.88999929109261</v>
      </c>
      <c r="AB208" s="2">
        <v>1.0756052258429301</v>
      </c>
      <c r="AC208" s="7">
        <f t="shared" si="82"/>
        <v>5.5110354691193644</v>
      </c>
      <c r="AD208" s="7">
        <f>AC208/MAX(AC$2:AC207)-1</f>
        <v>7.4987399505861418E-3</v>
      </c>
      <c r="AE208" s="7">
        <f t="shared" si="72"/>
        <v>-0.20475674053323689</v>
      </c>
      <c r="AF208" s="1">
        <v>4.88999929109261</v>
      </c>
      <c r="AG208" s="2">
        <v>1.04960010853832</v>
      </c>
      <c r="AH208" s="7">
        <f t="shared" si="83"/>
        <v>5.0977417942904868</v>
      </c>
      <c r="AI208" s="7">
        <f>AH208/MAX(AH$2:AH207)-1</f>
        <v>8.254319039662894E-3</v>
      </c>
      <c r="AJ208" s="7">
        <f t="shared" si="73"/>
        <v>-0.21297032303812569</v>
      </c>
      <c r="AK208" s="1">
        <v>4.88999929109261</v>
      </c>
      <c r="AL208" s="2">
        <v>1.03709421253331</v>
      </c>
      <c r="AM208" s="7">
        <f t="shared" si="84"/>
        <v>4.6976925718491467</v>
      </c>
      <c r="AN208" s="7">
        <f>AM208/MAX(AM$2:AM207)-1</f>
        <v>8.841944970302329E-3</v>
      </c>
      <c r="AO208" s="7">
        <f t="shared" si="74"/>
        <v>-0.21692024594874071</v>
      </c>
      <c r="AP208" s="1">
        <v>4.88999929109261</v>
      </c>
      <c r="AQ208" s="2">
        <v>1.01978439334325</v>
      </c>
      <c r="AR208" s="7">
        <f t="shared" si="85"/>
        <v>4.3620497137291547</v>
      </c>
      <c r="AS208" s="7">
        <f>AR208/MAX(AR$2:AR207)-1</f>
        <v>9.195235794581702E-3</v>
      </c>
      <c r="AT208" s="7">
        <f t="shared" si="75"/>
        <v>-0.22238746328127146</v>
      </c>
      <c r="AU208" s="1">
        <v>4.88999929109261</v>
      </c>
      <c r="AV208" s="2">
        <v>1.0093974083866299</v>
      </c>
      <c r="AW208" s="7">
        <f t="shared" si="86"/>
        <v>4.0826517914520535</v>
      </c>
      <c r="AX208" s="7">
        <f>IF(AW208/MAX(AW$2:AW207)-1&lt;0,AW208/MAX(AW$2:AW207)-1,0)</f>
        <v>0</v>
      </c>
      <c r="AY208" s="7">
        <f t="shared" si="76"/>
        <v>-0.22566813903900451</v>
      </c>
      <c r="AZ208" s="1">
        <v>4.88999929109261</v>
      </c>
      <c r="BA208" s="2">
        <v>1.8959999999999999</v>
      </c>
      <c r="BB208" s="7">
        <f t="shared" si="87"/>
        <v>8.2306264769581592</v>
      </c>
      <c r="BC208" s="7">
        <f>BB208/MAX(BB$2:BB207)-1</f>
        <v>6.2026208000003358E-3</v>
      </c>
      <c r="BD208" s="1">
        <v>4.88999929109261</v>
      </c>
      <c r="BE208" s="2">
        <v>1.7238878787909093</v>
      </c>
      <c r="BF208" s="7">
        <f t="shared" si="88"/>
        <v>6.898186883671162</v>
      </c>
      <c r="BG208" s="7">
        <f>BF208/MAX(BF$2:BF207)-1</f>
        <v>5.6633014430038653E-3</v>
      </c>
      <c r="BH208" s="2">
        <v>1.8959999999999999</v>
      </c>
    </row>
    <row r="209" spans="1:60" x14ac:dyDescent="0.25">
      <c r="A209" s="5">
        <v>196311</v>
      </c>
      <c r="B209" s="4">
        <v>23316</v>
      </c>
      <c r="C209" s="2">
        <v>-2.1099901625200799</v>
      </c>
      <c r="D209" s="7">
        <f t="shared" si="77"/>
        <v>7.9487305148864831</v>
      </c>
      <c r="E209" s="7">
        <f>D209/MAX(D$2:D208)-1</f>
        <v>-0.10093403676322465</v>
      </c>
      <c r="F209" s="7">
        <f t="shared" si="67"/>
        <v>-0.34580095960730439</v>
      </c>
      <c r="G209" s="1">
        <v>0.86999239826356201</v>
      </c>
      <c r="H209" s="2">
        <v>-2.0342513714031898</v>
      </c>
      <c r="I209" s="7">
        <f t="shared" si="78"/>
        <v>8.6894852078600824</v>
      </c>
      <c r="J209" s="7">
        <f>I209/MAX(I$2:I208)-1</f>
        <v>-2.3633145388259225E-2</v>
      </c>
      <c r="K209" s="7">
        <f t="shared" si="68"/>
        <v>-0.31159628367866277</v>
      </c>
      <c r="L209" s="1">
        <v>0.86999239826356201</v>
      </c>
      <c r="M209" s="2">
        <v>-2.0012996948114798</v>
      </c>
      <c r="N209" s="7">
        <f t="shared" si="79"/>
        <v>6.635798393028681</v>
      </c>
      <c r="O209" s="7">
        <f>N209/MAX(N$2:N208)-1</f>
        <v>-2.0012996948114758E-2</v>
      </c>
      <c r="P209" s="7">
        <f t="shared" si="69"/>
        <v>-0.29671485498797567</v>
      </c>
      <c r="Q209" s="1">
        <v>0.86999239826356201</v>
      </c>
      <c r="R209" s="2">
        <v>-1.9900766250614099</v>
      </c>
      <c r="S209" s="7">
        <f t="shared" si="80"/>
        <v>5.6386987754835296</v>
      </c>
      <c r="T209" s="7">
        <f>S209/MAX(S$2:S208)-1</f>
        <v>-1.9900766250614099E-2</v>
      </c>
      <c r="U209" s="7">
        <f t="shared" si="70"/>
        <v>-0.29164636289740065</v>
      </c>
      <c r="V209" s="1">
        <v>0.86999239826356201</v>
      </c>
      <c r="W209" s="2">
        <v>-1.9856533331278601</v>
      </c>
      <c r="X209" s="7">
        <f t="shared" si="81"/>
        <v>5.6099309877373296</v>
      </c>
      <c r="Y209" s="7">
        <f>X209/MAX(X$2:X208)-1</f>
        <v>-1.985653333127857E-2</v>
      </c>
      <c r="Z209" s="7">
        <f t="shared" si="71"/>
        <v>-0.28964874364716264</v>
      </c>
      <c r="AA209" s="1">
        <v>0.86999239826356201</v>
      </c>
      <c r="AB209" s="2">
        <v>-1.98172590340452</v>
      </c>
      <c r="AC209" s="7">
        <f t="shared" si="82"/>
        <v>5.4018218516820156</v>
      </c>
      <c r="AD209" s="7">
        <f>AC209/MAX(AC$2:AC208)-1</f>
        <v>-1.9817259034045076E-2</v>
      </c>
      <c r="AE209" s="7">
        <f t="shared" si="72"/>
        <v>-0.28787506256593143</v>
      </c>
      <c r="AF209" s="1">
        <v>0.86999239826356201</v>
      </c>
      <c r="AG209" s="2">
        <v>-1.9797451629651901</v>
      </c>
      <c r="AH209" s="7">
        <f t="shared" si="83"/>
        <v>4.9968194976975662</v>
      </c>
      <c r="AI209" s="7">
        <f>AH209/MAX(AH$2:AH208)-1</f>
        <v>-1.9797451629651852E-2</v>
      </c>
      <c r="AJ209" s="7">
        <f t="shared" si="73"/>
        <v>-0.28698053304114035</v>
      </c>
      <c r="AK209" s="1">
        <v>0.86999239826356201</v>
      </c>
      <c r="AL209" s="2">
        <v>-1.9782503028069101</v>
      </c>
      <c r="AM209" s="7">
        <f t="shared" si="84"/>
        <v>4.6047604543216032</v>
      </c>
      <c r="AN209" s="7">
        <f>AM209/MAX(AM$2:AM208)-1</f>
        <v>-1.9782503028069054E-2</v>
      </c>
      <c r="AO209" s="7">
        <f t="shared" si="74"/>
        <v>-0.28630543370936334</v>
      </c>
      <c r="AP209" s="1">
        <v>0.86999239826356201</v>
      </c>
      <c r="AQ209" s="2">
        <v>-1.9770205154985301</v>
      </c>
      <c r="AR209" s="7">
        <f t="shared" si="85"/>
        <v>4.2758110959924842</v>
      </c>
      <c r="AS209" s="7">
        <f>AR209/MAX(AR$2:AR208)-1</f>
        <v>-1.9770205154985399E-2</v>
      </c>
      <c r="AT209" s="7">
        <f t="shared" si="75"/>
        <v>-0.28575004490893519</v>
      </c>
      <c r="AU209" s="1">
        <v>0.86999239826356201</v>
      </c>
      <c r="AV209" s="2">
        <v>-1.9761211507076799</v>
      </c>
      <c r="AW209" s="7">
        <f t="shared" si="86"/>
        <v>4.0019736458914235</v>
      </c>
      <c r="AX209" s="7">
        <f>IF(AW209/MAX(AW$2:AW208)-1&lt;0,AW209/MAX(AW$2:AW208)-1,0)</f>
        <v>-1.976121150707677E-2</v>
      </c>
      <c r="AY209" s="7">
        <f t="shared" si="76"/>
        <v>-0.28534387944525363</v>
      </c>
      <c r="AZ209" s="1">
        <v>0.86999239826356201</v>
      </c>
      <c r="BA209" s="2">
        <v>-1.4790000000000001</v>
      </c>
      <c r="BB209" s="7">
        <f t="shared" si="87"/>
        <v>8.1088955113639489</v>
      </c>
      <c r="BC209" s="7">
        <f>BB209/MAX(BB$2:BB208)-1</f>
        <v>-1.4789999999999859E-2</v>
      </c>
      <c r="BD209" s="1">
        <v>0.86999239826356201</v>
      </c>
      <c r="BE209" s="2">
        <v>-1.3442893939363636</v>
      </c>
      <c r="BF209" s="7">
        <f t="shared" si="88"/>
        <v>6.8054552890200615</v>
      </c>
      <c r="BG209" s="7">
        <f>BF209/MAX(BF$2:BF208)-1</f>
        <v>-1.3442893939363598E-2</v>
      </c>
      <c r="BH209" s="2">
        <v>-1.4790000000000001</v>
      </c>
    </row>
    <row r="210" spans="1:60" x14ac:dyDescent="0.25">
      <c r="A210" s="5">
        <v>196312</v>
      </c>
      <c r="B210" s="4">
        <v>23346</v>
      </c>
      <c r="C210" s="2">
        <v>-2.1899969943609801</v>
      </c>
      <c r="D210" s="7">
        <f t="shared" si="77"/>
        <v>7.7746535555206151</v>
      </c>
      <c r="E210" s="7">
        <f>D210/MAX(D$2:D209)-1</f>
        <v>-0.12062355433543259</v>
      </c>
      <c r="F210" s="7">
        <f t="shared" si="67"/>
        <v>-0.68824533411674582</v>
      </c>
      <c r="G210" s="1">
        <v>1.7799886205623101</v>
      </c>
      <c r="H210" s="2">
        <v>-2.1899795855957098</v>
      </c>
      <c r="I210" s="7">
        <f t="shared" si="78"/>
        <v>8.4991872557145864</v>
      </c>
      <c r="J210" s="7">
        <f>I210/MAX(I$2:I209)-1</f>
        <v>-4.5015380184779463E-2</v>
      </c>
      <c r="K210" s="7">
        <f t="shared" si="68"/>
        <v>-0.68823793100006192</v>
      </c>
      <c r="L210" s="1">
        <v>1.7799886205623101</v>
      </c>
      <c r="M210" s="2">
        <v>-1.3575352927619</v>
      </c>
      <c r="N210" s="7">
        <f t="shared" si="79"/>
        <v>6.5457150878867898</v>
      </c>
      <c r="O210" s="7">
        <f>N210/MAX(N$2:N209)-1</f>
        <v>-3.3316666379023641E-2</v>
      </c>
      <c r="P210" s="7">
        <f t="shared" si="69"/>
        <v>-0.33423911850916355</v>
      </c>
      <c r="Q210" s="1">
        <v>1.7799886205623101</v>
      </c>
      <c r="R210" s="2">
        <v>-0.80789280099872096</v>
      </c>
      <c r="S210" s="7">
        <f t="shared" si="80"/>
        <v>5.593144134006395</v>
      </c>
      <c r="T210" s="7">
        <f>S210/MAX(S$2:S209)-1</f>
        <v>-2.7818917402719023E-2</v>
      </c>
      <c r="U210" s="7">
        <f t="shared" si="70"/>
        <v>-0.10050240957415668</v>
      </c>
      <c r="V210" s="1">
        <v>1.7799886205623101</v>
      </c>
      <c r="W210" s="2">
        <v>-0.531129059218859</v>
      </c>
      <c r="X210" s="7">
        <f t="shared" si="81"/>
        <v>5.5801350140593327</v>
      </c>
      <c r="Y210" s="7">
        <f>X210/MAX(X$2:X209)-1</f>
        <v>-2.5062360104791348E-2</v>
      </c>
      <c r="Z210" s="7">
        <f t="shared" si="71"/>
        <v>1.7191995653951908E-2</v>
      </c>
      <c r="AA210" s="1">
        <v>1.7799886205623101</v>
      </c>
      <c r="AB210" s="2">
        <v>-0.36788129386896901</v>
      </c>
      <c r="AC210" s="7">
        <f t="shared" si="82"/>
        <v>5.3819495595615514</v>
      </c>
      <c r="AD210" s="7">
        <f>AC210/MAX(AC$2:AC209)-1</f>
        <v>-2.342316798379096E-2</v>
      </c>
      <c r="AE210" s="7">
        <f t="shared" si="72"/>
        <v>8.6613475953764563E-2</v>
      </c>
      <c r="AF210" s="1">
        <v>1.7799886205623101</v>
      </c>
      <c r="AG210" s="2">
        <v>-0.25549207399534002</v>
      </c>
      <c r="AH210" s="7">
        <f t="shared" si="83"/>
        <v>4.9840530199290951</v>
      </c>
      <c r="AI210" s="7">
        <f>AH210/MAX(AH$2:AH209)-1</f>
        <v>-2.230179144983846E-2</v>
      </c>
      <c r="AJ210" s="7">
        <f t="shared" si="73"/>
        <v>0.13440724511590829</v>
      </c>
      <c r="AK210" s="1">
        <v>1.7799886205623101</v>
      </c>
      <c r="AL210" s="2">
        <v>-0.17655443450122499</v>
      </c>
      <c r="AM210" s="7">
        <f t="shared" si="84"/>
        <v>4.5966305455413394</v>
      </c>
      <c r="AN210" s="7">
        <f>AM210/MAX(AM$2:AM209)-1</f>
        <v>-2.1513120486730042E-2</v>
      </c>
      <c r="AO210" s="7">
        <f t="shared" si="74"/>
        <v>0.1679756542963291</v>
      </c>
      <c r="AP210" s="1">
        <v>1.7799886205623101</v>
      </c>
      <c r="AQ210" s="2">
        <v>-0.11813947178513499</v>
      </c>
      <c r="AR210" s="7">
        <f t="shared" si="85"/>
        <v>4.2707596753491481</v>
      </c>
      <c r="AS210" s="7">
        <f>AR210/MAX(AR$2:AR209)-1</f>
        <v>-2.0928243456895812E-2</v>
      </c>
      <c r="AT210" s="7">
        <f t="shared" si="75"/>
        <v>0.19281674890315381</v>
      </c>
      <c r="AU210" s="1">
        <v>1.7799886205623101</v>
      </c>
      <c r="AV210" s="2">
        <v>-7.0661216494023404E-2</v>
      </c>
      <c r="AW210" s="7">
        <f t="shared" si="86"/>
        <v>3.9991458026294664</v>
      </c>
      <c r="AX210" s="7">
        <f>IF(AW210/MAX(AW$2:AW209)-1&lt;0,AW210/MAX(AW$2:AW209)-1,0)</f>
        <v>-2.0453860159572179E-2</v>
      </c>
      <c r="AY210" s="7">
        <f t="shared" si="76"/>
        <v>0.21300698401783991</v>
      </c>
      <c r="AZ210" s="1">
        <v>1.7799886205623101</v>
      </c>
      <c r="BA210" s="2">
        <v>-0.629</v>
      </c>
      <c r="BB210" s="7">
        <f t="shared" si="87"/>
        <v>8.0578905585974692</v>
      </c>
      <c r="BC210" s="7">
        <f>BB210/MAX(BB$2:BB209)-1</f>
        <v>-2.0986970899999902E-2</v>
      </c>
      <c r="BD210" s="1">
        <v>1.7799886205623101</v>
      </c>
      <c r="BE210" s="2">
        <v>-0.57155681818181814</v>
      </c>
      <c r="BF210" s="7">
        <f t="shared" si="88"/>
        <v>6.7665582453073521</v>
      </c>
      <c r="BG210" s="7">
        <f>BF210/MAX(BF$2:BF209)-1</f>
        <v>-1.9081628344310375E-2</v>
      </c>
      <c r="BH210" s="2">
        <v>-0.629</v>
      </c>
    </row>
    <row r="211" spans="1:60" x14ac:dyDescent="0.25">
      <c r="A211" s="5">
        <v>196401</v>
      </c>
      <c r="B211" s="4">
        <v>23377</v>
      </c>
      <c r="C211" s="2">
        <v>2.9100001093990802</v>
      </c>
      <c r="D211" s="7">
        <f t="shared" si="77"/>
        <v>8.0008959824916648</v>
      </c>
      <c r="E211" s="7">
        <f>D211/MAX(D$2:D210)-1</f>
        <v>-9.5033698804563915E-2</v>
      </c>
      <c r="F211" s="7">
        <f t="shared" si="67"/>
        <v>2.4651263929806211E-2</v>
      </c>
      <c r="G211" s="1">
        <v>4.5899953127737501</v>
      </c>
      <c r="H211" s="2">
        <v>2.9100247847028502</v>
      </c>
      <c r="I211" s="7">
        <f t="shared" si="78"/>
        <v>8.7465157113541885</v>
      </c>
      <c r="J211" s="7">
        <f>I211/MAX(I$2:I210)-1</f>
        <v>-1.7225091058056141E-2</v>
      </c>
      <c r="K211" s="7">
        <f t="shared" si="68"/>
        <v>2.4665589581627012E-2</v>
      </c>
      <c r="L211" s="1">
        <v>4.5899953127737501</v>
      </c>
      <c r="M211" s="2">
        <v>2.9101646615610699</v>
      </c>
      <c r="N211" s="7">
        <f t="shared" si="79"/>
        <v>6.7362061752209419</v>
      </c>
      <c r="O211" s="7">
        <f>N211/MAX(N$2:N210)-1</f>
        <v>-5.1845896147856285E-3</v>
      </c>
      <c r="P211" s="7">
        <f t="shared" si="69"/>
        <v>2.4746797383051744E-2</v>
      </c>
      <c r="Q211" s="1">
        <v>4.5899953127737501</v>
      </c>
      <c r="R211" s="2">
        <v>2.9105061108335599</v>
      </c>
      <c r="S211" s="7">
        <f t="shared" si="80"/>
        <v>5.7559329358143803</v>
      </c>
      <c r="T211" s="7">
        <f>S211/MAX(S$2:S210)-1</f>
        <v>4.764724146426591E-4</v>
      </c>
      <c r="U211" s="7">
        <f t="shared" si="70"/>
        <v>2.4945031351628622E-2</v>
      </c>
      <c r="V211" s="1">
        <v>4.5899953127737501</v>
      </c>
      <c r="W211" s="2">
        <v>2.91000513513253</v>
      </c>
      <c r="X211" s="7">
        <f t="shared" si="81"/>
        <v>5.742517229515788</v>
      </c>
      <c r="Y211" s="7">
        <f>X211/MAX(X$2:X210)-1</f>
        <v>3.3083752804992095E-3</v>
      </c>
      <c r="Z211" s="7">
        <f t="shared" si="71"/>
        <v>2.4654181701689315E-2</v>
      </c>
      <c r="AA211" s="1">
        <v>4.5899953127737501</v>
      </c>
      <c r="AB211" s="2">
        <v>2.9100087234785001</v>
      </c>
      <c r="AC211" s="7">
        <f t="shared" si="82"/>
        <v>5.538564761238006</v>
      </c>
      <c r="AD211" s="7">
        <f>AC211/MAX(AC$2:AC210)-1</f>
        <v>4.9953030193508052E-3</v>
      </c>
      <c r="AE211" s="7">
        <f t="shared" si="72"/>
        <v>2.4656264974724507E-2</v>
      </c>
      <c r="AF211" s="1">
        <v>4.5899953127737501</v>
      </c>
      <c r="AG211" s="2">
        <v>2.9104496072692099</v>
      </c>
      <c r="AH211" s="7">
        <f t="shared" si="83"/>
        <v>5.1291113714737104</v>
      </c>
      <c r="AI211" s="7">
        <f>AH211/MAX(AH$2:AH210)-1</f>
        <v>6.15362222118776E-3</v>
      </c>
      <c r="AJ211" s="7">
        <f t="shared" si="73"/>
        <v>2.4912227281735144E-2</v>
      </c>
      <c r="AK211" s="1">
        <v>4.5899953127737501</v>
      </c>
      <c r="AL211" s="2">
        <v>2.9100917847562902</v>
      </c>
      <c r="AM211" s="7">
        <f t="shared" si="84"/>
        <v>4.7303967134227367</v>
      </c>
      <c r="AN211" s="7">
        <f>AM211/MAX(AM$2:AM210)-1</f>
        <v>6.961745808903963E-3</v>
      </c>
      <c r="AO211" s="7">
        <f t="shared" si="74"/>
        <v>2.4704487560209376E-2</v>
      </c>
      <c r="AP211" s="1">
        <v>4.5899953127737501</v>
      </c>
      <c r="AQ211" s="2">
        <v>2.9100010646307899</v>
      </c>
      <c r="AR211" s="7">
        <f t="shared" si="85"/>
        <v>4.395038827369631</v>
      </c>
      <c r="AS211" s="7">
        <f>AR211/MAX(AR$2:AR210)-1</f>
        <v>7.562755082007877E-3</v>
      </c>
      <c r="AT211" s="7">
        <f t="shared" si="75"/>
        <v>2.4651818505223355E-2</v>
      </c>
      <c r="AU211" s="1">
        <v>4.5899953127737501</v>
      </c>
      <c r="AV211" s="2">
        <v>2.9100007307987101</v>
      </c>
      <c r="AW211" s="7">
        <f t="shared" si="86"/>
        <v>4.1155209747116892</v>
      </c>
      <c r="AX211" s="7">
        <f>IF(AW211/MAX(AW$2:AW210)-1&lt;0,AW211/MAX(AW$2:AW210)-1,0)</f>
        <v>0</v>
      </c>
      <c r="AY211" s="7">
        <f t="shared" si="76"/>
        <v>2.4651624693540763E-2</v>
      </c>
      <c r="AZ211" s="1">
        <v>4.5899953127737501</v>
      </c>
      <c r="BA211" s="2">
        <v>3.1540000000000004</v>
      </c>
      <c r="BB211" s="7">
        <f t="shared" si="87"/>
        <v>8.3120364268156326</v>
      </c>
      <c r="BC211" s="7">
        <f>BB211/MAX(BB$2:BB210)-1</f>
        <v>9.8911000378139047E-3</v>
      </c>
      <c r="BD211" s="1">
        <v>4.5899953127737501</v>
      </c>
      <c r="BE211" s="2">
        <v>2.8675393939363629</v>
      </c>
      <c r="BF211" s="7">
        <f t="shared" si="88"/>
        <v>6.9605919686051889</v>
      </c>
      <c r="BG211" s="7">
        <f>BF211/MAX(BF$2:BF210)-1</f>
        <v>9.0465923852756092E-3</v>
      </c>
      <c r="BH211" s="2">
        <v>3.1540000000000004</v>
      </c>
    </row>
    <row r="212" spans="1:60" x14ac:dyDescent="0.25">
      <c r="A212" s="5">
        <v>196402</v>
      </c>
      <c r="B212" s="4">
        <v>23408</v>
      </c>
      <c r="C212" s="2">
        <v>3.10999895876928</v>
      </c>
      <c r="D212" s="7">
        <f t="shared" si="77"/>
        <v>8.2497237642393699</v>
      </c>
      <c r="E212" s="7">
        <f>D212/MAX(D$2:D211)-1</f>
        <v>-6.6889256260172836E-2</v>
      </c>
      <c r="F212" s="7">
        <f t="shared" si="67"/>
        <v>0.36575206429062712</v>
      </c>
      <c r="G212" s="1">
        <v>5.1399994785834</v>
      </c>
      <c r="H212" s="2">
        <v>1.3841723737710001</v>
      </c>
      <c r="I212" s="7">
        <f t="shared" si="78"/>
        <v>8.8675825654982923</v>
      </c>
      <c r="J212" s="7">
        <f>I212/MAX(I$2:I211)-1</f>
        <v>-3.6217922721286655E-3</v>
      </c>
      <c r="K212" s="7">
        <f t="shared" si="68"/>
        <v>-0.17346058035822454</v>
      </c>
      <c r="L212" s="1">
        <v>5.1399994785834</v>
      </c>
      <c r="M212" s="2">
        <v>0.84034367607941796</v>
      </c>
      <c r="N212" s="7">
        <f t="shared" si="79"/>
        <v>6.7928134578220822</v>
      </c>
      <c r="O212" s="7">
        <f>N212/MAX(N$2:N211)-1</f>
        <v>3.1752787750500833E-3</v>
      </c>
      <c r="P212" s="7">
        <f t="shared" si="69"/>
        <v>-0.34337296487425717</v>
      </c>
      <c r="Q212" s="1">
        <v>5.1399994785834</v>
      </c>
      <c r="R212" s="2">
        <v>0.65822686320000501</v>
      </c>
      <c r="S212" s="7">
        <f t="shared" si="80"/>
        <v>5.7938200326256872</v>
      </c>
      <c r="T212" s="7">
        <f>S212/MAX(S$2:S211)-1</f>
        <v>6.5822686320000656E-3</v>
      </c>
      <c r="U212" s="7">
        <f t="shared" si="70"/>
        <v>-0.40027305504631006</v>
      </c>
      <c r="V212" s="1">
        <v>5.1399994785834</v>
      </c>
      <c r="W212" s="2">
        <v>0.56591400317450502</v>
      </c>
      <c r="X212" s="7">
        <f t="shared" si="81"/>
        <v>5.7750149386523262</v>
      </c>
      <c r="Y212" s="7">
        <f>X212/MAX(X$2:X211)-1</f>
        <v>5.659140031744947E-3</v>
      </c>
      <c r="Z212" s="7">
        <f t="shared" si="71"/>
        <v>-0.4291150382572122</v>
      </c>
      <c r="AA212" s="1">
        <v>5.1399994785834</v>
      </c>
      <c r="AB212" s="2">
        <v>0.51023476875073404</v>
      </c>
      <c r="AC212" s="7">
        <f t="shared" si="82"/>
        <v>5.5668244443396189</v>
      </c>
      <c r="AD212" s="7">
        <f>AC212/MAX(AC$2:AC211)-1</f>
        <v>5.1023476875073914E-3</v>
      </c>
      <c r="AE212" s="7">
        <f t="shared" si="72"/>
        <v>-0.44651130941599448</v>
      </c>
      <c r="AF212" s="1">
        <v>5.1399994785834</v>
      </c>
      <c r="AG212" s="2">
        <v>0.47752254952607098</v>
      </c>
      <c r="AH212" s="7">
        <f t="shared" si="83"/>
        <v>5.1536040348628029</v>
      </c>
      <c r="AI212" s="7">
        <f>AH212/MAX(AH$2:AH211)-1</f>
        <v>4.7752254952606599E-3</v>
      </c>
      <c r="AJ212" s="7">
        <f t="shared" si="73"/>
        <v>-0.45673182774256826</v>
      </c>
      <c r="AK212" s="1">
        <v>5.1399994785834</v>
      </c>
      <c r="AL212" s="2">
        <v>0.45050951470761702</v>
      </c>
      <c r="AM212" s="7">
        <f t="shared" si="84"/>
        <v>4.7517076007001231</v>
      </c>
      <c r="AN212" s="7">
        <f>AM212/MAX(AM$2:AM211)-1</f>
        <v>4.5050951470761991E-3</v>
      </c>
      <c r="AO212" s="7">
        <f t="shared" si="74"/>
        <v>-0.46517170812861797</v>
      </c>
      <c r="AP212" s="1">
        <v>5.1399994785834</v>
      </c>
      <c r="AQ212" s="2">
        <v>0.43133509881271898</v>
      </c>
      <c r="AR212" s="7">
        <f t="shared" si="85"/>
        <v>4.413996172438523</v>
      </c>
      <c r="AS212" s="7">
        <f>AR212/MAX(AR$2:AR211)-1</f>
        <v>4.3133509881272403E-3</v>
      </c>
      <c r="AT212" s="7">
        <f t="shared" si="75"/>
        <v>-0.47116251137278953</v>
      </c>
      <c r="AU212" s="1">
        <v>5.1399994785834</v>
      </c>
      <c r="AV212" s="2">
        <v>0.41759012165250398</v>
      </c>
      <c r="AW212" s="7">
        <f t="shared" si="86"/>
        <v>4.1327069837566217</v>
      </c>
      <c r="AX212" s="7">
        <f>IF(AW212/MAX(AW$2:AW211)-1&lt;0,AW212/MAX(AW$2:AW211)-1,0)</f>
        <v>0</v>
      </c>
      <c r="AY212" s="7">
        <f t="shared" si="76"/>
        <v>-0.47545695529295018</v>
      </c>
      <c r="AZ212" s="1">
        <v>5.1399994785834</v>
      </c>
      <c r="BA212" s="2">
        <v>2.133</v>
      </c>
      <c r="BB212" s="7">
        <f t="shared" si="87"/>
        <v>8.4893321637996113</v>
      </c>
      <c r="BC212" s="7">
        <f>BB212/MAX(BB$2:BB211)-1</f>
        <v>2.1330000000000071E-2</v>
      </c>
      <c r="BD212" s="1">
        <v>5.1399994785834</v>
      </c>
      <c r="BE212" s="2">
        <v>1.9393575757545456</v>
      </c>
      <c r="BF212" s="7">
        <f t="shared" si="88"/>
        <v>7.0955827362656958</v>
      </c>
      <c r="BG212" s="7">
        <f>BF212/MAX(BF$2:BF211)-1</f>
        <v>1.9393575757545412E-2</v>
      </c>
      <c r="BH212" s="2">
        <v>2.133</v>
      </c>
    </row>
    <row r="213" spans="1:60" x14ac:dyDescent="0.25">
      <c r="A213" s="5">
        <v>196403</v>
      </c>
      <c r="B213" s="4">
        <v>23437</v>
      </c>
      <c r="C213" s="2">
        <v>1.1700049279185001</v>
      </c>
      <c r="D213" s="7">
        <f t="shared" si="77"/>
        <v>8.3462459388206334</v>
      </c>
      <c r="E213" s="7">
        <f>D213/MAX(D$2:D212)-1</f>
        <v>-5.597181457547995E-2</v>
      </c>
      <c r="F213" s="7">
        <f t="shared" si="67"/>
        <v>-0.1370596364542449</v>
      </c>
      <c r="G213" s="1">
        <v>4.82999962919087</v>
      </c>
      <c r="H213" s="2">
        <v>2.3957047176924502</v>
      </c>
      <c r="I213" s="7">
        <f t="shared" si="78"/>
        <v>9.0800236593652084</v>
      </c>
      <c r="J213" s="7">
        <f>I213/MAX(I$2:I212)-1</f>
        <v>2.0248487456467457E-2</v>
      </c>
      <c r="K213" s="7">
        <f t="shared" si="68"/>
        <v>0.24373155892041098</v>
      </c>
      <c r="L213" s="1">
        <v>4.82999962919087</v>
      </c>
      <c r="M213" s="2">
        <v>2.9218413814442399</v>
      </c>
      <c r="N213" s="7">
        <f t="shared" si="79"/>
        <v>6.9912886923970419</v>
      </c>
      <c r="O213" s="7">
        <f>N213/MAX(N$2:N212)-1</f>
        <v>2.9218413814442457E-2</v>
      </c>
      <c r="P213" s="7">
        <f t="shared" si="69"/>
        <v>0.40718774190419582</v>
      </c>
      <c r="Q213" s="1">
        <v>4.82999962919087</v>
      </c>
      <c r="R213" s="2">
        <v>3.1041042302364898</v>
      </c>
      <c r="S213" s="7">
        <f t="shared" si="80"/>
        <v>5.9736662453507101</v>
      </c>
      <c r="T213" s="7">
        <f>S213/MAX(S$2:S212)-1</f>
        <v>3.1041042302364819E-2</v>
      </c>
      <c r="U213" s="7">
        <f t="shared" si="70"/>
        <v>0.46381179344033163</v>
      </c>
      <c r="V213" s="1">
        <v>4.82999962919087</v>
      </c>
      <c r="W213" s="2">
        <v>3.19251338700882</v>
      </c>
      <c r="X213" s="7">
        <f t="shared" si="81"/>
        <v>5.9593830636705603</v>
      </c>
      <c r="Y213" s="7">
        <f>X213/MAX(X$2:X212)-1</f>
        <v>3.1925133870088107E-2</v>
      </c>
      <c r="Z213" s="7">
        <f t="shared" si="71"/>
        <v>0.49127808557016028</v>
      </c>
      <c r="AA213" s="1">
        <v>4.82999962919087</v>
      </c>
      <c r="AB213" s="2">
        <v>3.2510760695332599</v>
      </c>
      <c r="AC213" s="7">
        <f t="shared" si="82"/>
        <v>5.7478061416824717</v>
      </c>
      <c r="AD213" s="7">
        <f>AC213/MAX(AC$2:AC212)-1</f>
        <v>3.2510760695332541E-2</v>
      </c>
      <c r="AE213" s="7">
        <f t="shared" si="72"/>
        <v>0.50947189947865468</v>
      </c>
      <c r="AF213" s="1">
        <v>4.82999962919087</v>
      </c>
      <c r="AG213" s="2">
        <v>3.29211099931049</v>
      </c>
      <c r="AH213" s="7">
        <f t="shared" si="83"/>
        <v>5.32326640015543</v>
      </c>
      <c r="AI213" s="7">
        <f>AH213/MAX(AH$2:AH212)-1</f>
        <v>3.2921109993104825E-2</v>
      </c>
      <c r="AJ213" s="7">
        <f t="shared" si="73"/>
        <v>0.52222032294445975</v>
      </c>
      <c r="AK213" s="1">
        <v>4.82999962919087</v>
      </c>
      <c r="AL213" s="2">
        <v>3.2728887006419201</v>
      </c>
      <c r="AM213" s="7">
        <f t="shared" si="84"/>
        <v>4.9072257018509813</v>
      </c>
      <c r="AN213" s="7">
        <f>AM213/MAX(AM$2:AM212)-1</f>
        <v>3.2728887006419294E-2</v>
      </c>
      <c r="AO213" s="7">
        <f t="shared" si="74"/>
        <v>0.51624848371521148</v>
      </c>
      <c r="AP213" s="1">
        <v>4.82999962919087</v>
      </c>
      <c r="AQ213" s="2">
        <v>3.2469934312011102</v>
      </c>
      <c r="AR213" s="7">
        <f t="shared" si="85"/>
        <v>4.5573183382110702</v>
      </c>
      <c r="AS213" s="7">
        <f>AR213/MAX(AR$2:AR212)-1</f>
        <v>3.2469934312011173E-2</v>
      </c>
      <c r="AT213" s="7">
        <f t="shared" si="75"/>
        <v>0.5082035360965671</v>
      </c>
      <c r="AU213" s="1">
        <v>4.82999962919087</v>
      </c>
      <c r="AV213" s="2">
        <v>3.2151439354015001</v>
      </c>
      <c r="AW213" s="7">
        <f t="shared" si="86"/>
        <v>4.2655794617127869</v>
      </c>
      <c r="AX213" s="7">
        <f>IF(AW213/MAX(AW$2:AW212)-1&lt;0,AW213/MAX(AW$2:AW212)-1,0)</f>
        <v>0</v>
      </c>
      <c r="AY213" s="7">
        <f t="shared" si="76"/>
        <v>0.49830877419907971</v>
      </c>
      <c r="AZ213" s="1">
        <v>4.82999962919087</v>
      </c>
      <c r="BA213" s="2">
        <v>1.7720000000000002</v>
      </c>
      <c r="BB213" s="7">
        <f t="shared" si="87"/>
        <v>8.6397631297421409</v>
      </c>
      <c r="BC213" s="7">
        <f>BB213/MAX(BB$2:BB212)-1</f>
        <v>1.7719999999999958E-2</v>
      </c>
      <c r="BD213" s="1">
        <v>4.82999962919087</v>
      </c>
      <c r="BE213" s="2">
        <v>1.6111757575727277</v>
      </c>
      <c r="BF213" s="7">
        <f t="shared" si="88"/>
        <v>7.2099050451709239</v>
      </c>
      <c r="BG213" s="7">
        <f>BF213/MAX(BF$2:BF212)-1</f>
        <v>1.6111757575727248E-2</v>
      </c>
      <c r="BH213" s="2">
        <v>1.7720000000000002</v>
      </c>
    </row>
    <row r="214" spans="1:60" x14ac:dyDescent="0.25">
      <c r="A214" s="5">
        <v>196404</v>
      </c>
      <c r="B214" s="4">
        <v>23468</v>
      </c>
      <c r="C214" s="2">
        <v>-0.20999929365860401</v>
      </c>
      <c r="D214" s="7">
        <f t="shared" si="77"/>
        <v>8.3287188813021</v>
      </c>
      <c r="E214" s="7">
        <f>D214/MAX(D$2:D213)-1</f>
        <v>-5.795426709680962E-2</v>
      </c>
      <c r="F214" s="7">
        <f t="shared" si="67"/>
        <v>-0.16117557089415135</v>
      </c>
      <c r="G214" s="1">
        <v>4.3700000003706698</v>
      </c>
      <c r="H214" s="2">
        <v>-0.20978615644516799</v>
      </c>
      <c r="I214" s="7">
        <f t="shared" si="78"/>
        <v>9.0609750267259148</v>
      </c>
      <c r="J214" s="7">
        <f>I214/MAX(I$2:I213)-1</f>
        <v>-2.0978615644515752E-3</v>
      </c>
      <c r="K214" s="7">
        <f t="shared" si="68"/>
        <v>-0.16112153382785466</v>
      </c>
      <c r="L214" s="1">
        <v>4.3700000003706698</v>
      </c>
      <c r="M214" s="2">
        <v>-0.209991707259884</v>
      </c>
      <c r="N214" s="7">
        <f t="shared" si="79"/>
        <v>6.9766075659124098</v>
      </c>
      <c r="O214" s="7">
        <f>N214/MAX(N$2:N213)-1</f>
        <v>-2.0999170725989336E-3</v>
      </c>
      <c r="P214" s="7">
        <f t="shared" si="69"/>
        <v>-0.16117364750065288</v>
      </c>
      <c r="Q214" s="1">
        <v>4.3700000003706698</v>
      </c>
      <c r="R214" s="2">
        <v>-0.20959280782058501</v>
      </c>
      <c r="S214" s="7">
        <f t="shared" si="80"/>
        <v>5.9611458705372495</v>
      </c>
      <c r="T214" s="7">
        <f>S214/MAX(S$2:S213)-1</f>
        <v>-2.0959280782057998E-3</v>
      </c>
      <c r="U214" s="7">
        <f t="shared" si="70"/>
        <v>-0.16107251379856691</v>
      </c>
      <c r="V214" s="1">
        <v>4.3700000003706698</v>
      </c>
      <c r="W214" s="2">
        <v>-0.20998877768841001</v>
      </c>
      <c r="X214" s="7">
        <f t="shared" si="81"/>
        <v>5.9468690280173888</v>
      </c>
      <c r="Y214" s="7">
        <f>X214/MAX(X$2:X213)-1</f>
        <v>-2.0998877768839685E-3</v>
      </c>
      <c r="Z214" s="7">
        <f t="shared" si="71"/>
        <v>-0.16117290476105617</v>
      </c>
      <c r="AA214" s="1">
        <v>4.3700000003706698</v>
      </c>
      <c r="AB214" s="2">
        <v>-0.20999849705344401</v>
      </c>
      <c r="AC214" s="7">
        <f t="shared" si="82"/>
        <v>5.7357358351713934</v>
      </c>
      <c r="AD214" s="7">
        <f>AC214/MAX(AC$2:AC213)-1</f>
        <v>-2.0999849705343188E-3</v>
      </c>
      <c r="AE214" s="7">
        <f t="shared" si="72"/>
        <v>-0.16117536892939288</v>
      </c>
      <c r="AF214" s="1">
        <v>4.3700000003706698</v>
      </c>
      <c r="AG214" s="2">
        <v>-0.21020267142936799</v>
      </c>
      <c r="AH214" s="7">
        <f t="shared" si="83"/>
        <v>5.3120767519750007</v>
      </c>
      <c r="AI214" s="7">
        <f>AH214/MAX(AH$2:AH213)-1</f>
        <v>-2.1020267142938254E-3</v>
      </c>
      <c r="AJ214" s="7">
        <f t="shared" si="73"/>
        <v>-0.16122713363115482</v>
      </c>
      <c r="AK214" s="1">
        <v>4.3700000003706698</v>
      </c>
      <c r="AL214" s="2">
        <v>-0.21741749617012701</v>
      </c>
      <c r="AM214" s="7">
        <f t="shared" si="84"/>
        <v>4.8965565345986004</v>
      </c>
      <c r="AN214" s="7">
        <f>AM214/MAX(AM$2:AM213)-1</f>
        <v>-2.1741749617011363E-3</v>
      </c>
      <c r="AO214" s="7">
        <f t="shared" si="74"/>
        <v>-0.16305632130115599</v>
      </c>
      <c r="AP214" s="1">
        <v>4.3700000003706698</v>
      </c>
      <c r="AQ214" s="2">
        <v>-0.22978331289560999</v>
      </c>
      <c r="AR214" s="7">
        <f t="shared" si="85"/>
        <v>4.5468463811543298</v>
      </c>
      <c r="AS214" s="7">
        <f>AR214/MAX(AR$2:AR213)-1</f>
        <v>-2.2978331289560394E-3</v>
      </c>
      <c r="AT214" s="7">
        <f t="shared" si="75"/>
        <v>-0.16619144935990993</v>
      </c>
      <c r="AU214" s="1">
        <v>4.3700000003706698</v>
      </c>
      <c r="AV214" s="2">
        <v>-0.243514139661726</v>
      </c>
      <c r="AW214" s="7">
        <f t="shared" si="86"/>
        <v>4.2551921725850095</v>
      </c>
      <c r="AX214" s="7">
        <f>IF(AW214/MAX(AW$2:AW213)-1&lt;0,AW214/MAX(AW$2:AW213)-1,0)</f>
        <v>-2.4351413966172686E-3</v>
      </c>
      <c r="AY214" s="7">
        <f t="shared" si="76"/>
        <v>-0.16967265090284012</v>
      </c>
      <c r="AZ214" s="1">
        <v>4.3700000003706698</v>
      </c>
      <c r="BA214" s="2">
        <v>0.46800000000000003</v>
      </c>
      <c r="BB214" s="7">
        <f t="shared" si="87"/>
        <v>8.680197221189335</v>
      </c>
      <c r="BC214" s="7">
        <f>BB214/MAX(BB$2:BB213)-1</f>
        <v>4.6800000000000175E-3</v>
      </c>
      <c r="BD214" s="1">
        <v>4.3700000003706698</v>
      </c>
      <c r="BE214" s="2">
        <v>0.42572196969999998</v>
      </c>
      <c r="BF214" s="7">
        <f t="shared" si="88"/>
        <v>7.2405991949427264</v>
      </c>
      <c r="BG214" s="7">
        <f>BF214/MAX(BF$2:BF213)-1</f>
        <v>4.2572196970001031E-3</v>
      </c>
      <c r="BH214" s="2">
        <v>0.46800000000000003</v>
      </c>
    </row>
    <row r="215" spans="1:60" x14ac:dyDescent="0.25">
      <c r="A215" s="5">
        <v>196405</v>
      </c>
      <c r="B215" s="4">
        <v>23498</v>
      </c>
      <c r="C215" s="2">
        <v>4.5199916009238903</v>
      </c>
      <c r="D215" s="7">
        <f t="shared" si="77"/>
        <v>8.7051762752015165</v>
      </c>
      <c r="E215" s="7">
        <f>D215/MAX(D$2:D214)-1</f>
        <v>-1.5373879092723586E-2</v>
      </c>
      <c r="F215" s="7">
        <f t="shared" si="67"/>
        <v>0.99999773962168648</v>
      </c>
      <c r="G215" s="1">
        <v>4.5200000068701502</v>
      </c>
      <c r="H215" s="2">
        <v>2.79828093193602</v>
      </c>
      <c r="I215" s="7">
        <f t="shared" si="78"/>
        <v>9.3145265631462699</v>
      </c>
      <c r="J215" s="7">
        <f>I215/MAX(I$2:I214)-1</f>
        <v>2.5826243694772044E-2</v>
      </c>
      <c r="K215" s="7">
        <f t="shared" si="68"/>
        <v>0.5370257745477196</v>
      </c>
      <c r="L215" s="1">
        <v>4.5200000068701502</v>
      </c>
      <c r="M215" s="2">
        <v>1.54401103160908</v>
      </c>
      <c r="N215" s="7">
        <f t="shared" si="79"/>
        <v>7.0843271563621713</v>
      </c>
      <c r="O215" s="7">
        <f>N215/MAX(N$2:N214)-1</f>
        <v>1.3307770292236398E-2</v>
      </c>
      <c r="P215" s="7">
        <f t="shared" si="69"/>
        <v>0.19974970897692368</v>
      </c>
      <c r="Q215" s="1">
        <v>4.5200000068701502</v>
      </c>
      <c r="R215" s="2">
        <v>1.11462639903956</v>
      </c>
      <c r="S215" s="7">
        <f t="shared" si="80"/>
        <v>6.0275903760955147</v>
      </c>
      <c r="T215" s="7">
        <f>S215/MAX(S$2:S214)-1</f>
        <v>9.026974144525246E-3</v>
      </c>
      <c r="U215" s="7">
        <f t="shared" si="70"/>
        <v>8.4287192135962807E-2</v>
      </c>
      <c r="V215" s="1">
        <v>4.5200000068701502</v>
      </c>
      <c r="W215" s="2">
        <v>0.91609260278873905</v>
      </c>
      <c r="X215" s="7">
        <f t="shared" si="81"/>
        <v>6.0013478552805903</v>
      </c>
      <c r="Y215" s="7">
        <f>X215/MAX(X$2:X214)-1</f>
        <v>7.0418013344124564E-3</v>
      </c>
      <c r="Z215" s="7">
        <f t="shared" si="71"/>
        <v>3.0900996975848583E-2</v>
      </c>
      <c r="AA215" s="1">
        <v>4.5200000068701502</v>
      </c>
      <c r="AB215" s="2">
        <v>0.78969814107720404</v>
      </c>
      <c r="AC215" s="7">
        <f t="shared" si="82"/>
        <v>5.781030834438841</v>
      </c>
      <c r="AD215" s="7">
        <f>AC215/MAX(AC$2:AC214)-1</f>
        <v>5.7804128979623837E-3</v>
      </c>
      <c r="AE215" s="7">
        <f t="shared" si="72"/>
        <v>-3.0867649443673262E-3</v>
      </c>
      <c r="AF215" s="1">
        <v>4.5200000068701502</v>
      </c>
      <c r="AG215" s="2">
        <v>0.70780946918610699</v>
      </c>
      <c r="AH215" s="7">
        <f t="shared" si="83"/>
        <v>5.3496761342359145</v>
      </c>
      <c r="AI215" s="7">
        <f>AH215/MAX(AH$2:AH214)-1</f>
        <v>4.9611896334389449E-3</v>
      </c>
      <c r="AJ215" s="7">
        <f t="shared" si="73"/>
        <v>-2.5106817457026587E-2</v>
      </c>
      <c r="AK215" s="1">
        <v>4.5200000068701502</v>
      </c>
      <c r="AL215" s="2">
        <v>0.64582670473589898</v>
      </c>
      <c r="AM215" s="7">
        <f t="shared" si="84"/>
        <v>4.9281798043115286</v>
      </c>
      <c r="AN215" s="7">
        <f>AM215/MAX(AM$2:AM214)-1</f>
        <v>4.2700506831474527E-3</v>
      </c>
      <c r="AO215" s="7">
        <f t="shared" si="74"/>
        <v>-4.1774125602999312E-2</v>
      </c>
      <c r="AP215" s="1">
        <v>4.5200000068701502</v>
      </c>
      <c r="AQ215" s="2">
        <v>0.60254449761290996</v>
      </c>
      <c r="AR215" s="7">
        <f t="shared" si="85"/>
        <v>4.5742431538388866</v>
      </c>
      <c r="AS215" s="7">
        <f>AR215/MAX(AR$2:AR214)-1</f>
        <v>3.7137663800901333E-3</v>
      </c>
      <c r="AT215" s="7">
        <f t="shared" si="75"/>
        <v>-5.3412810804531086E-2</v>
      </c>
      <c r="AU215" s="1">
        <v>4.5200000068701502</v>
      </c>
      <c r="AV215" s="2">
        <v>0.56762118142655704</v>
      </c>
      <c r="AW215" s="7">
        <f t="shared" si="86"/>
        <v>4.2793455446670068</v>
      </c>
      <c r="AX215" s="7">
        <f>IF(AW215/MAX(AW$2:AW214)-1&lt;0,AW215/MAX(AW$2:AW214)-1,0)</f>
        <v>0</v>
      </c>
      <c r="AY215" s="7">
        <f t="shared" si="76"/>
        <v>-6.2803770977415629E-2</v>
      </c>
      <c r="AZ215" s="1">
        <v>4.5200000068701502</v>
      </c>
      <c r="BA215" s="2">
        <v>0.88100000000000001</v>
      </c>
      <c r="BB215" s="7">
        <f t="shared" si="87"/>
        <v>8.7566697587080125</v>
      </c>
      <c r="BC215" s="7">
        <f>BB215/MAX(BB$2:BB214)-1</f>
        <v>8.8099999999999845E-3</v>
      </c>
      <c r="BD215" s="1">
        <v>4.5200000068701502</v>
      </c>
      <c r="BE215" s="2">
        <v>0.80117727272727268</v>
      </c>
      <c r="BF215" s="7">
        <f t="shared" si="88"/>
        <v>7.2986092301018823</v>
      </c>
      <c r="BG215" s="7">
        <f>BF215/MAX(BF$2:BF214)-1</f>
        <v>8.0117727272728256E-3</v>
      </c>
      <c r="BH215" s="2">
        <v>0.88100000000000001</v>
      </c>
    </row>
    <row r="216" spans="1:60" x14ac:dyDescent="0.25">
      <c r="A216" s="5">
        <v>196406</v>
      </c>
      <c r="B216" s="4">
        <v>23529</v>
      </c>
      <c r="C216" s="2">
        <v>1.00999935892223</v>
      </c>
      <c r="D216" s="7">
        <f t="shared" si="77"/>
        <v>8.7930984997741017</v>
      </c>
      <c r="E216" s="7">
        <f>D216/MAX(D$2:D215)-1</f>
        <v>-5.4291615837792628E-3</v>
      </c>
      <c r="F216" s="7">
        <f t="shared" si="67"/>
        <v>6.3810992561174062E-2</v>
      </c>
      <c r="G216" s="1">
        <v>2.6999992724278599</v>
      </c>
      <c r="H216" s="2">
        <v>0.92417444871740695</v>
      </c>
      <c r="I216" s="7">
        <f t="shared" si="78"/>
        <v>9.4006090376618623</v>
      </c>
      <c r="J216" s="7">
        <f>I216/MAX(I$2:I215)-1</f>
        <v>9.241744487173964E-3</v>
      </c>
      <c r="K216" s="7">
        <f t="shared" si="68"/>
        <v>1.6267595158561243E-2</v>
      </c>
      <c r="L216" s="1">
        <v>2.6999992724278599</v>
      </c>
      <c r="M216" s="2">
        <v>0.60813737150403901</v>
      </c>
      <c r="N216" s="7">
        <f t="shared" si="79"/>
        <v>7.1274095973196196</v>
      </c>
      <c r="O216" s="7">
        <f>N216/MAX(N$2:N215)-1</f>
        <v>6.0813737150404723E-3</v>
      </c>
      <c r="P216" s="7">
        <f t="shared" si="69"/>
        <v>-0.15880367867157497</v>
      </c>
      <c r="Q216" s="1">
        <v>2.6999992724278599</v>
      </c>
      <c r="R216" s="2">
        <v>0.502289116083245</v>
      </c>
      <c r="S216" s="7">
        <f t="shared" si="80"/>
        <v>6.0578663065167246</v>
      </c>
      <c r="T216" s="7">
        <f>S216/MAX(S$2:S215)-1</f>
        <v>5.0228911608325433E-3</v>
      </c>
      <c r="U216" s="7">
        <f t="shared" si="70"/>
        <v>-0.21743916876220482</v>
      </c>
      <c r="V216" s="1">
        <v>2.6999992724278599</v>
      </c>
      <c r="W216" s="2">
        <v>0.448723901170201</v>
      </c>
      <c r="X216" s="7">
        <f t="shared" si="81"/>
        <v>6.0282773374995999</v>
      </c>
      <c r="Y216" s="7">
        <f>X216/MAX(X$2:X215)-1</f>
        <v>4.4872390117021155E-3</v>
      </c>
      <c r="Z216" s="7">
        <f t="shared" si="71"/>
        <v>-0.24711204920553453</v>
      </c>
      <c r="AA216" s="1">
        <v>2.6999992724278599</v>
      </c>
      <c r="AB216" s="2">
        <v>0.41672874296979801</v>
      </c>
      <c r="AC216" s="7">
        <f t="shared" si="82"/>
        <v>5.8051220515658946</v>
      </c>
      <c r="AD216" s="7">
        <f>AC216/MAX(AC$2:AC215)-1</f>
        <v>4.1672874296980744E-3</v>
      </c>
      <c r="AE216" s="7">
        <f t="shared" si="72"/>
        <v>-0.26483602372121928</v>
      </c>
      <c r="AF216" s="1">
        <v>2.6999992724278599</v>
      </c>
      <c r="AG216" s="2">
        <v>0.39563949769982698</v>
      </c>
      <c r="AH216" s="7">
        <f t="shared" si="83"/>
        <v>5.3708415660219728</v>
      </c>
      <c r="AI216" s="7">
        <f>AH216/MAX(AH$2:AH215)-1</f>
        <v>3.9563949769982898E-3</v>
      </c>
      <c r="AJ216" s="7">
        <f t="shared" si="73"/>
        <v>-0.2765185802936474</v>
      </c>
      <c r="AK216" s="1">
        <v>2.6999992724278599</v>
      </c>
      <c r="AL216" s="2">
        <v>0.38044591406815198</v>
      </c>
      <c r="AM216" s="7">
        <f t="shared" si="84"/>
        <v>4.9469288630149642</v>
      </c>
      <c r="AN216" s="7">
        <f>AM216/MAX(AM$2:AM215)-1</f>
        <v>3.8044591406816153E-3</v>
      </c>
      <c r="AO216" s="7">
        <f t="shared" si="74"/>
        <v>-0.28493518781291716</v>
      </c>
      <c r="AP216" s="1">
        <v>2.6999992724278599</v>
      </c>
      <c r="AQ216" s="2">
        <v>0.36987623050185597</v>
      </c>
      <c r="AR216" s="7">
        <f t="shared" si="85"/>
        <v>4.5911621919902954</v>
      </c>
      <c r="AS216" s="7">
        <f>AR216/MAX(AR$2:AR215)-1</f>
        <v>3.6987623050186436E-3</v>
      </c>
      <c r="AT216" s="7">
        <f t="shared" si="75"/>
        <v>-0.29079034880304233</v>
      </c>
      <c r="AU216" s="1">
        <v>2.6999992724278599</v>
      </c>
      <c r="AV216" s="2">
        <v>0.36039048501783899</v>
      </c>
      <c r="AW216" s="7">
        <f t="shared" si="86"/>
        <v>4.2947678988310214</v>
      </c>
      <c r="AX216" s="7">
        <f>IF(AW216/MAX(AW$2:AW215)-1&lt;0,AW216/MAX(AW$2:AW215)-1,0)</f>
        <v>0</v>
      </c>
      <c r="AY216" s="7">
        <f t="shared" si="76"/>
        <v>-0.29604505359830946</v>
      </c>
      <c r="AZ216" s="1">
        <v>2.6999992724278599</v>
      </c>
      <c r="BA216" s="2">
        <v>0.98399999999999999</v>
      </c>
      <c r="BB216" s="7">
        <f t="shared" si="87"/>
        <v>8.8428353891337004</v>
      </c>
      <c r="BC216" s="7">
        <f>BB216/MAX(BB$2:BB215)-1</f>
        <v>9.8400000000000709E-3</v>
      </c>
      <c r="BD216" s="1">
        <v>2.6999992724278599</v>
      </c>
      <c r="BE216" s="2">
        <v>0.89480833333636356</v>
      </c>
      <c r="BF216" s="7">
        <f t="shared" si="88"/>
        <v>7.3639177937104918</v>
      </c>
      <c r="BG216" s="7">
        <f>BF216/MAX(BF$2:BF215)-1</f>
        <v>8.9480833333637211E-3</v>
      </c>
      <c r="BH216" s="2">
        <v>0.98399999999999999</v>
      </c>
    </row>
    <row r="217" spans="1:60" x14ac:dyDescent="0.25">
      <c r="A217" s="5">
        <v>196407</v>
      </c>
      <c r="B217" s="4">
        <v>23559</v>
      </c>
      <c r="C217" s="2">
        <v>3.34999679992967</v>
      </c>
      <c r="D217" s="7">
        <f t="shared" si="77"/>
        <v>9.0876670181311976</v>
      </c>
      <c r="E217" s="7">
        <f>D217/MAX(D$2:D216)-1</f>
        <v>2.7888929676197716E-2</v>
      </c>
      <c r="F217" s="7">
        <f t="shared" si="67"/>
        <v>0.27506113339707328</v>
      </c>
      <c r="G217" s="1">
        <v>4.8299965033938204</v>
      </c>
      <c r="H217" s="2">
        <v>2.6229549362191702</v>
      </c>
      <c r="I217" s="7">
        <f t="shared" si="78"/>
        <v>9.6471827764498812</v>
      </c>
      <c r="J217" s="7">
        <f>I217/MAX(I$2:I216)-1</f>
        <v>2.6229549362191795E-2</v>
      </c>
      <c r="K217" s="7">
        <f t="shared" si="68"/>
        <v>-8.1061170828736984E-2</v>
      </c>
      <c r="L217" s="1">
        <v>4.8299965033938204</v>
      </c>
      <c r="M217" s="2">
        <v>1.4505480501585899</v>
      </c>
      <c r="N217" s="7">
        <f t="shared" si="79"/>
        <v>7.2307960982603552</v>
      </c>
      <c r="O217" s="7">
        <f>N217/MAX(N$2:N216)-1</f>
        <v>1.4505480501585843E-2</v>
      </c>
      <c r="P217" s="7">
        <f t="shared" si="69"/>
        <v>-0.65533379884944365</v>
      </c>
      <c r="Q217" s="1">
        <v>4.8299965033938204</v>
      </c>
      <c r="R217" s="2">
        <v>1.07024506731236</v>
      </c>
      <c r="S217" s="7">
        <f t="shared" si="80"/>
        <v>6.1227003218465983</v>
      </c>
      <c r="T217" s="7">
        <f>S217/MAX(S$2:S216)-1</f>
        <v>1.0702450673123698E-2</v>
      </c>
      <c r="U217" s="7">
        <f t="shared" si="70"/>
        <v>-0.84161519654496408</v>
      </c>
      <c r="V217" s="1">
        <v>4.8299965033938204</v>
      </c>
      <c r="W217" s="2">
        <v>0.88452647761345105</v>
      </c>
      <c r="X217" s="7">
        <f t="shared" si="81"/>
        <v>6.0815990466937553</v>
      </c>
      <c r="Y217" s="7">
        <f>X217/MAX(X$2:X216)-1</f>
        <v>8.8452647761345649E-3</v>
      </c>
      <c r="Z217" s="7">
        <f t="shared" si="71"/>
        <v>-0.93258455526057027</v>
      </c>
      <c r="AA217" s="1">
        <v>4.8299965033938204</v>
      </c>
      <c r="AB217" s="2">
        <v>0.75490490872469396</v>
      </c>
      <c r="AC217" s="7">
        <f t="shared" si="82"/>
        <v>5.8489452028906257</v>
      </c>
      <c r="AD217" s="7">
        <f>AC217/MAX(AC$2:AC216)-1</f>
        <v>7.5490490872469618E-3</v>
      </c>
      <c r="AE217" s="7">
        <f t="shared" si="72"/>
        <v>-0.99607626611535238</v>
      </c>
      <c r="AF217" s="1">
        <v>4.8299965033938204</v>
      </c>
      <c r="AG217" s="2">
        <v>0.67706665353059503</v>
      </c>
      <c r="AH217" s="7">
        <f t="shared" si="83"/>
        <v>5.4072057432794685</v>
      </c>
      <c r="AI217" s="7">
        <f>AH217/MAX(AH$2:AH216)-1</f>
        <v>6.7706665353060025E-3</v>
      </c>
      <c r="AJ217" s="7">
        <f t="shared" si="73"/>
        <v>-1.0342032849023708</v>
      </c>
      <c r="AK217" s="1">
        <v>4.8299965033938204</v>
      </c>
      <c r="AL217" s="2">
        <v>0.62845958405206204</v>
      </c>
      <c r="AM217" s="7">
        <f t="shared" si="84"/>
        <v>4.9780183115708194</v>
      </c>
      <c r="AN217" s="7">
        <f>AM217/MAX(AM$2:AM216)-1</f>
        <v>6.284595840520657E-3</v>
      </c>
      <c r="AO217" s="7">
        <f t="shared" si="74"/>
        <v>-1.0580121774137541</v>
      </c>
      <c r="AP217" s="1">
        <v>4.8299965033938204</v>
      </c>
      <c r="AQ217" s="2">
        <v>0.58199603344377804</v>
      </c>
      <c r="AR217" s="7">
        <f t="shared" si="85"/>
        <v>4.6178825738366491</v>
      </c>
      <c r="AS217" s="7">
        <f>AR217/MAX(AR$2:AR216)-1</f>
        <v>5.8199603344377682E-3</v>
      </c>
      <c r="AT217" s="7">
        <f t="shared" si="75"/>
        <v>-1.0807711236739981</v>
      </c>
      <c r="AU217" s="1">
        <v>4.8299965033938204</v>
      </c>
      <c r="AV217" s="2">
        <v>0.54830843757620495</v>
      </c>
      <c r="AW217" s="7">
        <f t="shared" si="86"/>
        <v>4.318316473594626</v>
      </c>
      <c r="AX217" s="7">
        <f>IF(AW217/MAX(AW$2:AW216)-1&lt;0,AW217/MAX(AW$2:AW216)-1,0)</f>
        <v>0</v>
      </c>
      <c r="AY217" s="7">
        <f t="shared" si="76"/>
        <v>-1.0972721050658549</v>
      </c>
      <c r="AZ217" s="1">
        <v>4.8299965033938204</v>
      </c>
      <c r="BA217" s="2">
        <v>3.0670000000000002</v>
      </c>
      <c r="BB217" s="7">
        <f t="shared" si="87"/>
        <v>9.1140451505184306</v>
      </c>
      <c r="BC217" s="7">
        <f>BB217/MAX(BB$2:BB216)-1</f>
        <v>3.0669999999999975E-2</v>
      </c>
      <c r="BD217" s="1">
        <v>4.8299965033938204</v>
      </c>
      <c r="BE217" s="2">
        <v>2.7884454545454549</v>
      </c>
      <c r="BF217" s="7">
        <f t="shared" si="88"/>
        <v>7.5692566247056767</v>
      </c>
      <c r="BG217" s="7">
        <f>BF217/MAX(BF$2:BF216)-1</f>
        <v>2.7884454545454629E-2</v>
      </c>
      <c r="BH217" s="2">
        <v>3.0670000000000002</v>
      </c>
    </row>
    <row r="218" spans="1:60" x14ac:dyDescent="0.25">
      <c r="A218" s="5">
        <v>196408</v>
      </c>
      <c r="B218" s="4">
        <v>23590</v>
      </c>
      <c r="C218" s="2">
        <v>-0.88999974418762795</v>
      </c>
      <c r="D218" s="7">
        <f t="shared" si="77"/>
        <v>9.0067868049172066</v>
      </c>
      <c r="E218" s="7">
        <f>D218/MAX(D$2:D217)-1</f>
        <v>-8.8999974418763061E-3</v>
      </c>
      <c r="F218" s="7">
        <f t="shared" si="67"/>
        <v>-0.16701896537563754</v>
      </c>
      <c r="G218" s="1">
        <v>0.62999987330268903</v>
      </c>
      <c r="H218" s="2">
        <v>0.180800695978586</v>
      </c>
      <c r="I218" s="7">
        <f t="shared" si="78"/>
        <v>9.6646249500520298</v>
      </c>
      <c r="J218" s="7">
        <f>I218/MAX(I$2:I217)-1</f>
        <v>1.8080069597858905E-3</v>
      </c>
      <c r="K218" s="7">
        <f t="shared" si="68"/>
        <v>0.6551157295460952</v>
      </c>
      <c r="L218" s="1">
        <v>0.62999987330268903</v>
      </c>
      <c r="M218" s="2">
        <v>0.23458329579698201</v>
      </c>
      <c r="N218" s="7">
        <f t="shared" si="79"/>
        <v>7.247758338060013</v>
      </c>
      <c r="O218" s="7">
        <f>N218/MAX(N$2:N217)-1</f>
        <v>2.3458329579697512E-3</v>
      </c>
      <c r="P218" s="7">
        <f t="shared" si="69"/>
        <v>0.6964087096712539</v>
      </c>
      <c r="Q218" s="1">
        <v>0.62999987330268903</v>
      </c>
      <c r="R218" s="2">
        <v>0.25207760636288401</v>
      </c>
      <c r="S218" s="7">
        <f t="shared" si="80"/>
        <v>6.1381342782626813</v>
      </c>
      <c r="T218" s="7">
        <f>S218/MAX(S$2:S217)-1</f>
        <v>2.5207760636287713E-3</v>
      </c>
      <c r="U218" s="7">
        <f t="shared" si="70"/>
        <v>0.70984041845700241</v>
      </c>
      <c r="V218" s="1">
        <v>0.62999987330268903</v>
      </c>
      <c r="W218" s="2">
        <v>0.261780185940579</v>
      </c>
      <c r="X218" s="7">
        <f t="shared" si="81"/>
        <v>6.0975194679863511</v>
      </c>
      <c r="Y218" s="7">
        <f>X218/MAX(X$2:X217)-1</f>
        <v>2.617801859405855E-3</v>
      </c>
      <c r="Z218" s="7">
        <f t="shared" si="71"/>
        <v>0.71728982452917767</v>
      </c>
      <c r="AA218" s="1">
        <v>0.62999987330268903</v>
      </c>
      <c r="AB218" s="2">
        <v>0.26666222171273601</v>
      </c>
      <c r="AC218" s="7">
        <f t="shared" si="82"/>
        <v>5.8645421301154146</v>
      </c>
      <c r="AD218" s="7">
        <f>AC218/MAX(AC$2:AC217)-1</f>
        <v>2.6666222171274345E-3</v>
      </c>
      <c r="AE218" s="7">
        <f t="shared" si="72"/>
        <v>0.72103813358806845</v>
      </c>
      <c r="AF218" s="1">
        <v>0.62999987330268903</v>
      </c>
      <c r="AG218" s="2">
        <v>0.27041524335697298</v>
      </c>
      <c r="AH218" s="7">
        <f t="shared" si="83"/>
        <v>5.4218276518489699</v>
      </c>
      <c r="AI218" s="7">
        <f>AH218/MAX(AH$2:AH217)-1</f>
        <v>2.7041524335698064E-3</v>
      </c>
      <c r="AJ218" s="7">
        <f t="shared" si="73"/>
        <v>0.7239196128897023</v>
      </c>
      <c r="AK218" s="1">
        <v>0.62999987330268903</v>
      </c>
      <c r="AL218" s="2">
        <v>0.27289716992538199</v>
      </c>
      <c r="AM218" s="7">
        <f t="shared" si="84"/>
        <v>4.9916031826614633</v>
      </c>
      <c r="AN218" s="7">
        <f>AM218/MAX(AM$2:AM217)-1</f>
        <v>2.7289716992537905E-3</v>
      </c>
      <c r="AO218" s="7">
        <f t="shared" si="74"/>
        <v>0.7258251761166099</v>
      </c>
      <c r="AP218" s="1">
        <v>0.62999987330268903</v>
      </c>
      <c r="AQ218" s="2">
        <v>0.27499573364517199</v>
      </c>
      <c r="AR218" s="7">
        <f t="shared" si="85"/>
        <v>4.6305815538994439</v>
      </c>
      <c r="AS218" s="7">
        <f>AR218/MAX(AR$2:AR217)-1</f>
        <v>2.7499573364517804E-3</v>
      </c>
      <c r="AT218" s="7">
        <f t="shared" si="75"/>
        <v>0.72743640261486897</v>
      </c>
      <c r="AU218" s="1">
        <v>0.62999987330268903</v>
      </c>
      <c r="AV218" s="2">
        <v>0.27608879669643899</v>
      </c>
      <c r="AW218" s="7">
        <f t="shared" si="86"/>
        <v>4.3302388615841183</v>
      </c>
      <c r="AX218" s="7">
        <f>IF(AW218/MAX(AW$2:AW217)-1&lt;0,AW218/MAX(AW$2:AW217)-1,0)</f>
        <v>0</v>
      </c>
      <c r="AY218" s="7">
        <f t="shared" si="76"/>
        <v>0.72827563000446938</v>
      </c>
      <c r="AZ218" s="1">
        <v>0.62999987330268903</v>
      </c>
      <c r="BA218" s="2">
        <v>-0.74</v>
      </c>
      <c r="BB218" s="7">
        <f t="shared" si="87"/>
        <v>9.0466012164045946</v>
      </c>
      <c r="BC218" s="7">
        <f>BB218/MAX(BB$2:BB217)-1</f>
        <v>-7.3999999999999622E-3</v>
      </c>
      <c r="BD218" s="1">
        <v>0.62999987330268903</v>
      </c>
      <c r="BE218" s="2">
        <v>-0.67246363636363649</v>
      </c>
      <c r="BF218" s="7">
        <f t="shared" si="88"/>
        <v>7.5183561263614855</v>
      </c>
      <c r="BG218" s="7">
        <f>BF218/MAX(BF$2:BF217)-1</f>
        <v>-6.7246363636364048E-3</v>
      </c>
      <c r="BH218" s="2">
        <v>-0.74</v>
      </c>
    </row>
    <row r="219" spans="1:60" x14ac:dyDescent="0.25">
      <c r="A219" s="5">
        <v>196409</v>
      </c>
      <c r="B219" s="4">
        <v>23621</v>
      </c>
      <c r="C219" s="2">
        <v>3.05999882516904</v>
      </c>
      <c r="D219" s="7">
        <f t="shared" si="77"/>
        <v>9.282394375333153</v>
      </c>
      <c r="E219" s="7">
        <f>D219/MAX(D$2:D218)-1</f>
        <v>2.1427650992652536E-2</v>
      </c>
      <c r="F219" s="7">
        <f t="shared" si="67"/>
        <v>-0.13396633414325354</v>
      </c>
      <c r="G219" s="1">
        <v>5.4399999122338203</v>
      </c>
      <c r="H219" s="2">
        <v>1.93607679051422</v>
      </c>
      <c r="I219" s="7">
        <f t="shared" si="78"/>
        <v>9.8517395106002343</v>
      </c>
      <c r="J219" s="7">
        <f>I219/MAX(I$2:I218)-1</f>
        <v>1.9360767905142184E-2</v>
      </c>
      <c r="K219" s="7">
        <f t="shared" si="68"/>
        <v>-0.66946598430188531</v>
      </c>
      <c r="L219" s="1">
        <v>5.4399999122338203</v>
      </c>
      <c r="M219" s="2">
        <v>1.11590844120835</v>
      </c>
      <c r="N219" s="7">
        <f t="shared" si="79"/>
        <v>7.3286366851528069</v>
      </c>
      <c r="O219" s="7">
        <f>N219/MAX(N$2:N218)-1</f>
        <v>1.1159084412083464E-2</v>
      </c>
      <c r="P219" s="7">
        <f t="shared" si="69"/>
        <v>-1.0602403001194087</v>
      </c>
      <c r="Q219" s="1">
        <v>5.4399999122338203</v>
      </c>
      <c r="R219" s="2">
        <v>0.84003063423639002</v>
      </c>
      <c r="S219" s="7">
        <f t="shared" si="80"/>
        <v>6.1896964865706527</v>
      </c>
      <c r="T219" s="7">
        <f>S219/MAX(S$2:S218)-1</f>
        <v>8.4003063423638835E-3</v>
      </c>
      <c r="U219" s="7">
        <f t="shared" si="70"/>
        <v>-1.1916839986722061</v>
      </c>
      <c r="V219" s="1">
        <v>5.4399999122338203</v>
      </c>
      <c r="W219" s="2">
        <v>0.70009554682633401</v>
      </c>
      <c r="X219" s="7">
        <f t="shared" si="81"/>
        <v>6.1402079302485921</v>
      </c>
      <c r="Y219" s="7">
        <f>X219/MAX(X$2:X218)-1</f>
        <v>7.0009554682632924E-3</v>
      </c>
      <c r="Z219" s="7">
        <f t="shared" si="71"/>
        <v>-1.258356942206067</v>
      </c>
      <c r="AA219" s="1">
        <v>5.4399999122338203</v>
      </c>
      <c r="AB219" s="2">
        <v>0.62053942432504905</v>
      </c>
      <c r="AC219" s="7">
        <f t="shared" si="82"/>
        <v>5.9009339260889329</v>
      </c>
      <c r="AD219" s="7">
        <f>AC219/MAX(AC$2:AC218)-1</f>
        <v>6.205394243250506E-3</v>
      </c>
      <c r="AE219" s="7">
        <f t="shared" si="72"/>
        <v>-1.2962619520322152</v>
      </c>
      <c r="AF219" s="1">
        <v>5.4399999122338203</v>
      </c>
      <c r="AG219" s="2">
        <v>0.56574134016937905</v>
      </c>
      <c r="AH219" s="7">
        <f t="shared" si="83"/>
        <v>5.4525011722682146</v>
      </c>
      <c r="AI219" s="7">
        <f>AH219/MAX(AH$2:AH218)-1</f>
        <v>5.6574134016937894E-3</v>
      </c>
      <c r="AJ219" s="7">
        <f t="shared" si="73"/>
        <v>-1.3223708403624777</v>
      </c>
      <c r="AK219" s="1">
        <v>5.4399999122338203</v>
      </c>
      <c r="AL219" s="2">
        <v>0.52898462138797198</v>
      </c>
      <c r="AM219" s="7">
        <f t="shared" si="84"/>
        <v>5.0180079958584551</v>
      </c>
      <c r="AN219" s="7">
        <f>AM219/MAX(AM$2:AM218)-1</f>
        <v>5.2898462138797342E-3</v>
      </c>
      <c r="AO219" s="7">
        <f t="shared" si="74"/>
        <v>-1.3398838078473339</v>
      </c>
      <c r="AP219" s="1">
        <v>5.4399999122338203</v>
      </c>
      <c r="AQ219" s="2">
        <v>0.50773853098917798</v>
      </c>
      <c r="AR219" s="7">
        <f t="shared" si="85"/>
        <v>4.6540928006574687</v>
      </c>
      <c r="AS219" s="7">
        <f>AR219/MAX(AR$2:AR218)-1</f>
        <v>5.0773853098917687E-3</v>
      </c>
      <c r="AT219" s="7">
        <f t="shared" si="75"/>
        <v>-1.3500066398810406</v>
      </c>
      <c r="AU219" s="1">
        <v>5.4399999122338203</v>
      </c>
      <c r="AV219" s="2">
        <v>0.47622298199975599</v>
      </c>
      <c r="AW219" s="7">
        <f t="shared" si="86"/>
        <v>4.3508604542184672</v>
      </c>
      <c r="AX219" s="7">
        <f>IF(AW219/MAX(AW$2:AW218)-1&lt;0,AW219/MAX(AW$2:AW218)-1,0)</f>
        <v>0</v>
      </c>
      <c r="AY219" s="7">
        <f t="shared" si="76"/>
        <v>-1.3650224193906713</v>
      </c>
      <c r="AZ219" s="1">
        <v>5.4399999122338203</v>
      </c>
      <c r="BA219" s="2">
        <v>3.6750000000000003</v>
      </c>
      <c r="BB219" s="7">
        <f t="shared" si="87"/>
        <v>9.3790638111074642</v>
      </c>
      <c r="BC219" s="7">
        <f>BB219/MAX(BB$2:BB218)-1</f>
        <v>2.9078050000000077E-2</v>
      </c>
      <c r="BD219" s="1">
        <v>5.4399999122338203</v>
      </c>
      <c r="BE219" s="2">
        <v>3.3411712121181822</v>
      </c>
      <c r="BF219" s="7">
        <f t="shared" si="88"/>
        <v>7.7695572768799996</v>
      </c>
      <c r="BG219" s="7">
        <f>BF219/MAX(BF$2:BF218)-1</f>
        <v>2.6462394143244028E-2</v>
      </c>
      <c r="BH219" s="2">
        <v>3.6750000000000003</v>
      </c>
    </row>
    <row r="220" spans="1:60" x14ac:dyDescent="0.25">
      <c r="A220" s="5">
        <v>196410</v>
      </c>
      <c r="B220" s="4">
        <v>23651</v>
      </c>
      <c r="C220" s="2">
        <v>1.6800004075152299</v>
      </c>
      <c r="D220" s="7">
        <f t="shared" si="77"/>
        <v>9.4383386386659218</v>
      </c>
      <c r="E220" s="7">
        <f>D220/MAX(D$2:D219)-1</f>
        <v>1.6800004075152364E-2</v>
      </c>
      <c r="F220" s="7">
        <f t="shared" si="67"/>
        <v>-0.11079965569948214</v>
      </c>
      <c r="G220" s="1">
        <v>3.1499937337466601</v>
      </c>
      <c r="H220" s="2">
        <v>2.5507566564465001</v>
      </c>
      <c r="I220" s="7">
        <f t="shared" si="78"/>
        <v>10.10303341194264</v>
      </c>
      <c r="J220" s="7">
        <f>I220/MAX(I$2:I219)-1</f>
        <v>2.5507566564465067E-2</v>
      </c>
      <c r="K220" s="7">
        <f t="shared" si="68"/>
        <v>0.54718682917163997</v>
      </c>
      <c r="L220" s="1">
        <v>3.1499937337466601</v>
      </c>
      <c r="M220" s="2">
        <v>2.5459576690185202</v>
      </c>
      <c r="N220" s="7">
        <f t="shared" si="79"/>
        <v>7.5152206728729603</v>
      </c>
      <c r="O220" s="7">
        <f>N220/MAX(N$2:N219)-1</f>
        <v>2.5459576690185282E-2</v>
      </c>
      <c r="P220" s="7">
        <f t="shared" si="69"/>
        <v>0.54356047693752996</v>
      </c>
      <c r="Q220" s="1">
        <v>3.1499937337466601</v>
      </c>
      <c r="R220" s="2">
        <v>2.55482174841665</v>
      </c>
      <c r="S220" s="7">
        <f t="shared" si="80"/>
        <v>6.3478321985705417</v>
      </c>
      <c r="T220" s="7">
        <f>S220/MAX(S$2:S219)-1</f>
        <v>2.554821748416658E-2</v>
      </c>
      <c r="U220" s="7">
        <f t="shared" si="70"/>
        <v>0.55025861370307427</v>
      </c>
      <c r="V220" s="1">
        <v>3.1499937337466601</v>
      </c>
      <c r="W220" s="2">
        <v>2.5600356841982999</v>
      </c>
      <c r="X220" s="7">
        <f t="shared" si="81"/>
        <v>6.2973994443469294</v>
      </c>
      <c r="Y220" s="7">
        <f>X220/MAX(X$2:X219)-1</f>
        <v>2.5600356841982919E-2</v>
      </c>
      <c r="Z220" s="7">
        <f t="shared" si="71"/>
        <v>0.55419852143445403</v>
      </c>
      <c r="AA220" s="1">
        <v>3.1499937337466601</v>
      </c>
      <c r="AB220" s="2">
        <v>2.5635871113072102</v>
      </c>
      <c r="AC220" s="7">
        <f t="shared" si="82"/>
        <v>6.0522095076649034</v>
      </c>
      <c r="AD220" s="7">
        <f>AC220/MAX(AC$2:AC219)-1</f>
        <v>2.5635871113072195E-2</v>
      </c>
      <c r="AE220" s="7">
        <f t="shared" si="72"/>
        <v>0.55688215539348218</v>
      </c>
      <c r="AF220" s="1">
        <v>3.1499937337466601</v>
      </c>
      <c r="AG220" s="2">
        <v>2.5655797459879</v>
      </c>
      <c r="AH220" s="7">
        <f t="shared" si="83"/>
        <v>5.5923894379936812</v>
      </c>
      <c r="AI220" s="7">
        <f>AH220/MAX(AH$2:AH219)-1</f>
        <v>2.5655797459879004E-2</v>
      </c>
      <c r="AJ220" s="7">
        <f t="shared" si="73"/>
        <v>0.55838788870379552</v>
      </c>
      <c r="AK220" s="1">
        <v>3.1499937337466601</v>
      </c>
      <c r="AL220" s="2">
        <v>2.56730402777126</v>
      </c>
      <c r="AM220" s="7">
        <f t="shared" si="84"/>
        <v>5.1468355172500129</v>
      </c>
      <c r="AN220" s="7">
        <f>AM220/MAX(AM$2:AM219)-1</f>
        <v>2.5673040277712555E-2</v>
      </c>
      <c r="AO220" s="7">
        <f t="shared" si="74"/>
        <v>0.55969084129351621</v>
      </c>
      <c r="AP220" s="1">
        <v>3.1499937337466601</v>
      </c>
      <c r="AQ220" s="2">
        <v>2.5684522682765301</v>
      </c>
      <c r="AR220" s="7">
        <f t="shared" si="85"/>
        <v>4.77363095276365</v>
      </c>
      <c r="AS220" s="7">
        <f>AR220/MAX(AR$2:AR219)-1</f>
        <v>2.5684522682765332E-2</v>
      </c>
      <c r="AT220" s="7">
        <f t="shared" si="75"/>
        <v>0.56055850860543788</v>
      </c>
      <c r="AU220" s="1">
        <v>3.1499937337466601</v>
      </c>
      <c r="AV220" s="2">
        <v>2.5693708747040001</v>
      </c>
      <c r="AW220" s="7">
        <f t="shared" si="86"/>
        <v>4.4626501955281705</v>
      </c>
      <c r="AX220" s="7">
        <f>IF(AW220/MAX(AW$2:AW219)-1&lt;0,AW220/MAX(AW$2:AW219)-1,0)</f>
        <v>0</v>
      </c>
      <c r="AY220" s="7">
        <f t="shared" si="76"/>
        <v>0.56125265305163952</v>
      </c>
      <c r="AZ220" s="1">
        <v>3.1499937337466601</v>
      </c>
      <c r="BA220" s="2">
        <v>2.0090000000000003</v>
      </c>
      <c r="BB220" s="7">
        <f t="shared" si="87"/>
        <v>9.5674892030726131</v>
      </c>
      <c r="BC220" s="7">
        <f>BB220/MAX(BB$2:BB219)-1</f>
        <v>2.0089999999999941E-2</v>
      </c>
      <c r="BD220" s="1">
        <v>3.1499937337466601</v>
      </c>
      <c r="BE220" s="2">
        <v>1.8266287878818182</v>
      </c>
      <c r="BF220" s="7">
        <f t="shared" si="88"/>
        <v>7.9114782467904572</v>
      </c>
      <c r="BG220" s="7">
        <f>BF220/MAX(BF$2:BF219)-1</f>
        <v>1.8266287878818233E-2</v>
      </c>
      <c r="BH220" s="2">
        <v>2.0090000000000003</v>
      </c>
    </row>
    <row r="221" spans="1:60" x14ac:dyDescent="0.25">
      <c r="A221" s="5">
        <v>196411</v>
      </c>
      <c r="B221" s="4">
        <v>23682</v>
      </c>
      <c r="C221" s="2">
        <v>1.0099999833151301</v>
      </c>
      <c r="D221" s="7">
        <f t="shared" si="77"/>
        <v>9.5336658573416724</v>
      </c>
      <c r="E221" s="7">
        <f>D221/MAX(D$2:D220)-1</f>
        <v>1.0099999833151241E-2</v>
      </c>
      <c r="F221" s="7">
        <f t="shared" si="67"/>
        <v>0.37104897218474775</v>
      </c>
      <c r="G221" s="1">
        <v>2.2299913233088802</v>
      </c>
      <c r="H221" s="2">
        <v>1.32386714042633</v>
      </c>
      <c r="I221" s="7">
        <f t="shared" si="78"/>
        <v>10.236784151469642</v>
      </c>
      <c r="J221" s="7">
        <f>I221/MAX(I$2:I220)-1</f>
        <v>1.323867140426338E-2</v>
      </c>
      <c r="K221" s="7">
        <f t="shared" si="68"/>
        <v>0.53285919541432558</v>
      </c>
      <c r="L221" s="1">
        <v>2.2299913233088802</v>
      </c>
      <c r="M221" s="2">
        <v>1.51979523217295</v>
      </c>
      <c r="N221" s="7">
        <f t="shared" si="79"/>
        <v>7.6294366383465597</v>
      </c>
      <c r="O221" s="7">
        <f>N221/MAX(N$2:N220)-1</f>
        <v>1.5197952321729602E-2</v>
      </c>
      <c r="P221" s="7">
        <f t="shared" si="69"/>
        <v>0.63386743263882006</v>
      </c>
      <c r="Q221" s="1">
        <v>2.2299913233088802</v>
      </c>
      <c r="R221" s="2">
        <v>1.11323933988885</v>
      </c>
      <c r="S221" s="7">
        <f t="shared" si="80"/>
        <v>6.41849876383516</v>
      </c>
      <c r="T221" s="7">
        <f>S221/MAX(S$2:S220)-1</f>
        <v>1.1132393398888496E-2</v>
      </c>
      <c r="U221" s="7">
        <f t="shared" si="70"/>
        <v>0.42427271017321511</v>
      </c>
      <c r="V221" s="1">
        <v>2.2299913233088802</v>
      </c>
      <c r="W221" s="2">
        <v>0.908782962350421</v>
      </c>
      <c r="X221" s="7">
        <f t="shared" si="81"/>
        <v>6.3546291375683044</v>
      </c>
      <c r="Y221" s="7">
        <f>X221/MAX(X$2:X220)-1</f>
        <v>9.0878296235041844E-3</v>
      </c>
      <c r="Z221" s="7">
        <f t="shared" si="71"/>
        <v>0.31886782361325239</v>
      </c>
      <c r="AA221" s="1">
        <v>2.2299913233088802</v>
      </c>
      <c r="AB221" s="2">
        <v>0.78589510662603901</v>
      </c>
      <c r="AC221" s="7">
        <f t="shared" si="82"/>
        <v>6.0997735260283976</v>
      </c>
      <c r="AD221" s="7">
        <f>AC221/MAX(AC$2:AC220)-1</f>
        <v>7.8589510662603335E-3</v>
      </c>
      <c r="AE221" s="7">
        <f t="shared" si="72"/>
        <v>0.25551455164309356</v>
      </c>
      <c r="AF221" s="1">
        <v>2.2299913233088802</v>
      </c>
      <c r="AG221" s="2">
        <v>0.70054758704063402</v>
      </c>
      <c r="AH221" s="7">
        <f t="shared" si="83"/>
        <v>5.6315667872594615</v>
      </c>
      <c r="AI221" s="7">
        <f>AH221/MAX(AH$2:AH220)-1</f>
        <v>7.0054758704063413E-3</v>
      </c>
      <c r="AJ221" s="7">
        <f t="shared" si="73"/>
        <v>0.21151472278775285</v>
      </c>
      <c r="AK221" s="1">
        <v>2.2299913233088802</v>
      </c>
      <c r="AL221" s="2">
        <v>0.64725237405320102</v>
      </c>
      <c r="AM221" s="7">
        <f t="shared" si="84"/>
        <v>5.1801485323240275</v>
      </c>
      <c r="AN221" s="7">
        <f>AM221/MAX(AM$2:AM220)-1</f>
        <v>6.4725237405320879E-3</v>
      </c>
      <c r="AO221" s="7">
        <f t="shared" si="74"/>
        <v>0.18403905317664682</v>
      </c>
      <c r="AP221" s="1">
        <v>2.2299913233088802</v>
      </c>
      <c r="AQ221" s="2">
        <v>0.60195887945823801</v>
      </c>
      <c r="AR221" s="7">
        <f t="shared" si="85"/>
        <v>4.8023662481563782</v>
      </c>
      <c r="AS221" s="7">
        <f>AR221/MAX(AR$2:AR220)-1</f>
        <v>6.01958879458242E-3</v>
      </c>
      <c r="AT221" s="7">
        <f t="shared" si="75"/>
        <v>0.16068856777156804</v>
      </c>
      <c r="AU221" s="1">
        <v>2.2299913233088802</v>
      </c>
      <c r="AV221" s="2">
        <v>0.56683587851697803</v>
      </c>
      <c r="AW221" s="7">
        <f t="shared" si="86"/>
        <v>4.4879460979691324</v>
      </c>
      <c r="AX221" s="7">
        <f>IF(AW221/MAX(AW$2:AW220)-1&lt;0,AW221/MAX(AW$2:AW220)-1,0)</f>
        <v>0</v>
      </c>
      <c r="AY221" s="7">
        <f t="shared" si="76"/>
        <v>0.14258135109077197</v>
      </c>
      <c r="AZ221" s="1">
        <v>2.2299913233088802</v>
      </c>
      <c r="BA221" s="2">
        <v>0.31899999999999995</v>
      </c>
      <c r="BB221" s="7">
        <f t="shared" si="87"/>
        <v>9.5980094936304141</v>
      </c>
      <c r="BC221" s="7">
        <f>BB221/MAX(BB$2:BB220)-1</f>
        <v>3.1900000000000261E-3</v>
      </c>
      <c r="BD221" s="1">
        <v>2.2299913233088802</v>
      </c>
      <c r="BE221" s="2">
        <v>0.29026742424545454</v>
      </c>
      <c r="BF221" s="7">
        <f t="shared" si="88"/>
        <v>7.9344426909171553</v>
      </c>
      <c r="BG221" s="7">
        <f>BF221/MAX(BF$2:BF220)-1</f>
        <v>2.9026742424544949E-3</v>
      </c>
      <c r="BH221" s="2">
        <v>0.31899999999999995</v>
      </c>
    </row>
    <row r="222" spans="1:60" x14ac:dyDescent="0.25">
      <c r="A222" s="5">
        <v>196412</v>
      </c>
      <c r="B222" s="4">
        <v>23712</v>
      </c>
      <c r="C222" s="2">
        <v>0.429999869611631</v>
      </c>
      <c r="D222" s="7">
        <f t="shared" si="77"/>
        <v>9.5746606080974495</v>
      </c>
      <c r="E222" s="7">
        <f>D222/MAX(D$2:D221)-1</f>
        <v>4.2999986961163028E-3</v>
      </c>
      <c r="F222" s="7">
        <f t="shared" si="67"/>
        <v>0.24905471552787739</v>
      </c>
      <c r="G222" s="1">
        <v>3.4799999320051098</v>
      </c>
      <c r="H222" s="2">
        <v>0.355614002084083</v>
      </c>
      <c r="I222" s="7">
        <f t="shared" si="78"/>
        <v>10.273187589275393</v>
      </c>
      <c r="J222" s="7">
        <f>I222/MAX(I$2:I221)-1</f>
        <v>3.5561400208408145E-3</v>
      </c>
      <c r="K222" s="7">
        <f t="shared" si="68"/>
        <v>0.23074005477100379</v>
      </c>
      <c r="L222" s="1">
        <v>3.4799999320051098</v>
      </c>
      <c r="M222" s="2">
        <v>0.32953235158085398</v>
      </c>
      <c r="N222" s="7">
        <f t="shared" si="79"/>
        <v>7.6545781003132749</v>
      </c>
      <c r="O222" s="7">
        <f>N222/MAX(N$2:N221)-1</f>
        <v>3.2953235158086347E-3</v>
      </c>
      <c r="P222" s="7">
        <f t="shared" si="69"/>
        <v>0.22431845081822221</v>
      </c>
      <c r="Q222" s="1">
        <v>3.4799999320051098</v>
      </c>
      <c r="R222" s="2">
        <v>0.32044282288215697</v>
      </c>
      <c r="S222" s="7">
        <f t="shared" si="80"/>
        <v>6.4390663824606493</v>
      </c>
      <c r="T222" s="7">
        <f>S222/MAX(S$2:S221)-1</f>
        <v>3.2044282288214987E-3</v>
      </c>
      <c r="U222" s="7">
        <f t="shared" si="70"/>
        <v>0.22208050374454114</v>
      </c>
      <c r="V222" s="1">
        <v>3.4799999320051098</v>
      </c>
      <c r="W222" s="2">
        <v>0.31642397197145999</v>
      </c>
      <c r="X222" s="7">
        <f t="shared" si="81"/>
        <v>6.3747367074894541</v>
      </c>
      <c r="Y222" s="7">
        <f>X222/MAX(X$2:X221)-1</f>
        <v>3.1642397197146899E-3</v>
      </c>
      <c r="Z222" s="7">
        <f t="shared" si="71"/>
        <v>0.22109101617777172</v>
      </c>
      <c r="AA222" s="1">
        <v>3.4799999320051098</v>
      </c>
      <c r="AB222" s="2">
        <v>0.31365285544246502</v>
      </c>
      <c r="AC222" s="7">
        <f t="shared" si="82"/>
        <v>6.1189056398683093</v>
      </c>
      <c r="AD222" s="7">
        <f>AC222/MAX(AC$2:AC221)-1</f>
        <v>3.1365285544247001E-3</v>
      </c>
      <c r="AE222" s="7">
        <f t="shared" si="72"/>
        <v>0.22040873524413185</v>
      </c>
      <c r="AF222" s="1">
        <v>3.4799999320051098</v>
      </c>
      <c r="AG222" s="2">
        <v>0.312147702478966</v>
      </c>
      <c r="AH222" s="7">
        <f t="shared" si="83"/>
        <v>5.6491455935994601</v>
      </c>
      <c r="AI222" s="7">
        <f>AH222/MAX(AH$2:AH221)-1</f>
        <v>3.1214770247895984E-3</v>
      </c>
      <c r="AJ222" s="7">
        <f t="shared" si="73"/>
        <v>0.22003814917946729</v>
      </c>
      <c r="AK222" s="1">
        <v>3.4799999320051098</v>
      </c>
      <c r="AL222" s="2">
        <v>0.31092790061238901</v>
      </c>
      <c r="AM222" s="7">
        <f t="shared" si="84"/>
        <v>5.1962550594041854</v>
      </c>
      <c r="AN222" s="7">
        <f>AM222/MAX(AM$2:AM221)-1</f>
        <v>3.1092790061237885E-3</v>
      </c>
      <c r="AO222" s="7">
        <f t="shared" si="74"/>
        <v>0.2197378198545632</v>
      </c>
      <c r="AP222" s="1">
        <v>3.4799999320051098</v>
      </c>
      <c r="AQ222" s="2">
        <v>0.30986380846358902</v>
      </c>
      <c r="AR222" s="7">
        <f t="shared" si="85"/>
        <v>4.8172470431092851</v>
      </c>
      <c r="AS222" s="7">
        <f>AR222/MAX(AR$2:AR221)-1</f>
        <v>3.0986380846358408E-3</v>
      </c>
      <c r="AT222" s="7">
        <f t="shared" si="75"/>
        <v>0.21947582806274724</v>
      </c>
      <c r="AU222" s="1">
        <v>3.4799999320051098</v>
      </c>
      <c r="AV222" s="2">
        <v>0.30914651856897302</v>
      </c>
      <c r="AW222" s="7">
        <f t="shared" si="86"/>
        <v>4.5018204270862556</v>
      </c>
      <c r="AX222" s="7">
        <f>IF(AW222/MAX(AW$2:AW221)-1&lt;0,AW222/MAX(AW$2:AW221)-1,0)</f>
        <v>0</v>
      </c>
      <c r="AY222" s="7">
        <f t="shared" si="76"/>
        <v>0.21929922299620874</v>
      </c>
      <c r="AZ222" s="1">
        <v>3.4799999320051098</v>
      </c>
      <c r="BA222" s="2">
        <v>-0.6399999999999999</v>
      </c>
      <c r="BB222" s="7">
        <f t="shared" si="87"/>
        <v>9.5365822328711793</v>
      </c>
      <c r="BC222" s="7">
        <f>BB222/MAX(BB$2:BB221)-1</f>
        <v>-6.3999999999999613E-3</v>
      </c>
      <c r="BD222" s="1">
        <v>3.4799999320051098</v>
      </c>
      <c r="BE222" s="2">
        <v>-0.5815477272727273</v>
      </c>
      <c r="BF222" s="7">
        <f t="shared" si="88"/>
        <v>7.8883001197763694</v>
      </c>
      <c r="BG222" s="7">
        <f>BF222/MAX(BF$2:BF221)-1</f>
        <v>-5.815477272727243E-3</v>
      </c>
      <c r="BH222" s="2">
        <v>-0.6399999999999999</v>
      </c>
    </row>
    <row r="223" spans="1:60" x14ac:dyDescent="0.25">
      <c r="A223" s="5">
        <v>196501</v>
      </c>
      <c r="B223" s="4">
        <v>23743</v>
      </c>
      <c r="C223" s="2">
        <v>3.81000301850451</v>
      </c>
      <c r="D223" s="7">
        <f t="shared" si="77"/>
        <v>9.9394554662775256</v>
      </c>
      <c r="E223" s="7">
        <f>D223/MAX(D$2:D222)-1</f>
        <v>3.8100030185045153E-2</v>
      </c>
      <c r="F223" s="7">
        <f t="shared" si="67"/>
        <v>-0.60761468885028069</v>
      </c>
      <c r="G223" s="1">
        <v>10.619999809567799</v>
      </c>
      <c r="H223" s="2">
        <v>3.9344431154072899</v>
      </c>
      <c r="I223" s="7">
        <f t="shared" si="78"/>
        <v>10.677380311114515</v>
      </c>
      <c r="J223" s="7">
        <f>I223/MAX(I$2:I222)-1</f>
        <v>3.9344431154072934E-2</v>
      </c>
      <c r="K223" s="7">
        <f t="shared" si="68"/>
        <v>-0.57823850354496775</v>
      </c>
      <c r="L223" s="1">
        <v>10.619999809567799</v>
      </c>
      <c r="M223" s="2">
        <v>3.3494863785169602</v>
      </c>
      <c r="N223" s="7">
        <f t="shared" si="79"/>
        <v>7.9109671511162096</v>
      </c>
      <c r="O223" s="7">
        <f>N223/MAX(N$2:N222)-1</f>
        <v>3.3494863785169526E-2</v>
      </c>
      <c r="P223" s="7">
        <f t="shared" si="69"/>
        <v>-0.71632741480567241</v>
      </c>
      <c r="Q223" s="1">
        <v>10.619999809567799</v>
      </c>
      <c r="R223" s="2">
        <v>2.33679070137384</v>
      </c>
      <c r="S223" s="7">
        <f t="shared" si="80"/>
        <v>6.589533886941279</v>
      </c>
      <c r="T223" s="7">
        <f>S223/MAX(S$2:S222)-1</f>
        <v>2.3367907013738476E-2</v>
      </c>
      <c r="U223" s="7">
        <f t="shared" si="70"/>
        <v>-0.95539132274273753</v>
      </c>
      <c r="V223" s="1">
        <v>10.619999809567799</v>
      </c>
      <c r="W223" s="2">
        <v>1.84783321135638</v>
      </c>
      <c r="X223" s="7">
        <f t="shared" si="81"/>
        <v>6.4925312095069705</v>
      </c>
      <c r="Y223" s="7">
        <f>X223/MAX(X$2:X222)-1</f>
        <v>1.8478332113563756E-2</v>
      </c>
      <c r="Z223" s="7">
        <f t="shared" si="71"/>
        <v>-1.070817991402401</v>
      </c>
      <c r="AA223" s="1">
        <v>10.619999809567799</v>
      </c>
      <c r="AB223" s="2">
        <v>1.53304080025249</v>
      </c>
      <c r="AC223" s="7">
        <f t="shared" si="82"/>
        <v>6.2127109598564418</v>
      </c>
      <c r="AD223" s="7">
        <f>AC223/MAX(AC$2:AC222)-1</f>
        <v>1.5330408002524942E-2</v>
      </c>
      <c r="AE223" s="7">
        <f t="shared" si="72"/>
        <v>-1.1451300534423297</v>
      </c>
      <c r="AF223" s="1">
        <v>10.619999809567799</v>
      </c>
      <c r="AG223" s="2">
        <v>1.3270742581492101</v>
      </c>
      <c r="AH223" s="7">
        <f t="shared" si="83"/>
        <v>5.7241139505774896</v>
      </c>
      <c r="AI223" s="7">
        <f>AH223/MAX(AH$2:AH222)-1</f>
        <v>1.327074258149219E-2</v>
      </c>
      <c r="AJ223" s="7">
        <f t="shared" si="73"/>
        <v>-1.1937519322266854</v>
      </c>
      <c r="AK223" s="1">
        <v>10.619999809567799</v>
      </c>
      <c r="AL223" s="2">
        <v>1.18993715590506</v>
      </c>
      <c r="AM223" s="7">
        <f t="shared" si="84"/>
        <v>5.2580872290716316</v>
      </c>
      <c r="AN223" s="7">
        <f>AM223/MAX(AM$2:AM222)-1</f>
        <v>1.189937155905052E-2</v>
      </c>
      <c r="AO223" s="7">
        <f t="shared" si="74"/>
        <v>-1.2261254599562976</v>
      </c>
      <c r="AP223" s="1">
        <v>10.619999809567799</v>
      </c>
      <c r="AQ223" s="2">
        <v>1.0905195872917599</v>
      </c>
      <c r="AR223" s="7">
        <f t="shared" si="85"/>
        <v>4.8697800656826251</v>
      </c>
      <c r="AS223" s="7">
        <f>AR223/MAX(AR$2:AR222)-1</f>
        <v>1.0905195872917606E-2</v>
      </c>
      <c r="AT223" s="7">
        <f t="shared" si="75"/>
        <v>-1.249594655102213</v>
      </c>
      <c r="AU223" s="1">
        <v>10.619999809567799</v>
      </c>
      <c r="AV223" s="2">
        <v>0.99431491459773302</v>
      </c>
      <c r="AW223" s="7">
        <f t="shared" si="86"/>
        <v>4.5465826990211822</v>
      </c>
      <c r="AX223" s="7">
        <f>IF(AW223/MAX(AW$2:AW222)-1&lt;0,AW223/MAX(AW$2:AW222)-1,0)</f>
        <v>0</v>
      </c>
      <c r="AY223" s="7">
        <f t="shared" si="76"/>
        <v>-1.2723053919357326</v>
      </c>
      <c r="AZ223" s="1">
        <v>10.619999809567799</v>
      </c>
      <c r="BA223" s="2">
        <v>7.0220000000000002</v>
      </c>
      <c r="BB223" s="7">
        <f t="shared" si="87"/>
        <v>10.206241037263393</v>
      </c>
      <c r="BC223" s="7">
        <f>BB223/MAX(BB$2:BB222)-1</f>
        <v>6.3370591999999837E-2</v>
      </c>
      <c r="BD223" s="1">
        <v>10.619999809567799</v>
      </c>
      <c r="BE223" s="2">
        <v>6.3839121212090912</v>
      </c>
      <c r="BF223" s="7">
        <f t="shared" si="88"/>
        <v>8.3918822672801259</v>
      </c>
      <c r="BG223" s="7">
        <f>BF223/MAX(BF$2:BF222)-1</f>
        <v>5.7652388980844016E-2</v>
      </c>
      <c r="BH223" s="2">
        <v>7.0220000000000002</v>
      </c>
    </row>
    <row r="224" spans="1:60" x14ac:dyDescent="0.25">
      <c r="A224" s="5">
        <v>196502</v>
      </c>
      <c r="B224" s="4">
        <v>23774</v>
      </c>
      <c r="C224" s="2">
        <v>6.3299939694151597</v>
      </c>
      <c r="D224" s="7">
        <f t="shared" si="77"/>
        <v>10.568622397885598</v>
      </c>
      <c r="E224" s="7">
        <f>D224/MAX(D$2:D223)-1</f>
        <v>6.3299939694151597E-2</v>
      </c>
      <c r="F224" s="7">
        <f t="shared" si="67"/>
        <v>0.99999828230114018</v>
      </c>
      <c r="G224" s="1">
        <v>6.3299999121533697</v>
      </c>
      <c r="H224" s="2">
        <v>4.2147845503582104</v>
      </c>
      <c r="I224" s="7">
        <f t="shared" si="78"/>
        <v>11.127408886850359</v>
      </c>
      <c r="J224" s="7">
        <f>I224/MAX(I$2:I223)-1</f>
        <v>4.2147845503582193E-2</v>
      </c>
      <c r="K224" s="7">
        <f t="shared" si="68"/>
        <v>0.3886146609663369</v>
      </c>
      <c r="L224" s="1">
        <v>6.3299999121533697</v>
      </c>
      <c r="M224" s="2">
        <v>3.95403530017605</v>
      </c>
      <c r="N224" s="7">
        <f t="shared" si="79"/>
        <v>8.2237695848566759</v>
      </c>
      <c r="O224" s="7">
        <f>N224/MAX(N$2:N223)-1</f>
        <v>3.9540353001760398E-2</v>
      </c>
      <c r="P224" s="7">
        <f t="shared" si="69"/>
        <v>0.31324726736434583</v>
      </c>
      <c r="Q224" s="1">
        <v>6.3299999121533697</v>
      </c>
      <c r="R224" s="2">
        <v>3.8696996321618</v>
      </c>
      <c r="S224" s="7">
        <f t="shared" si="80"/>
        <v>6.8445290555254221</v>
      </c>
      <c r="T224" s="7">
        <f>S224/MAX(S$2:S223)-1</f>
        <v>3.8696996321617938E-2</v>
      </c>
      <c r="U224" s="7">
        <f t="shared" si="70"/>
        <v>0.28887074669755053</v>
      </c>
      <c r="V224" s="1">
        <v>6.3299999121533697</v>
      </c>
      <c r="W224" s="2">
        <v>3.8235677517267499</v>
      </c>
      <c r="X224" s="7">
        <f t="shared" si="81"/>
        <v>6.7407775391044735</v>
      </c>
      <c r="Y224" s="7">
        <f>X224/MAX(X$2:X223)-1</f>
        <v>3.8235677517267419E-2</v>
      </c>
      <c r="Z224" s="7">
        <f t="shared" si="71"/>
        <v>0.2755367118425337</v>
      </c>
      <c r="AA224" s="1">
        <v>6.3299999121533697</v>
      </c>
      <c r="AB224" s="2">
        <v>3.7895497421459701</v>
      </c>
      <c r="AC224" s="7">
        <f t="shared" si="82"/>
        <v>6.4481447320159564</v>
      </c>
      <c r="AD224" s="7">
        <f>AC224/MAX(AC$2:AC223)-1</f>
        <v>3.7895497421459812E-2</v>
      </c>
      <c r="AE224" s="7">
        <f t="shared" si="72"/>
        <v>0.26570409021144636</v>
      </c>
      <c r="AF224" s="1">
        <v>6.3299999121533697</v>
      </c>
      <c r="AG224" s="2">
        <v>3.76144757430782</v>
      </c>
      <c r="AH224" s="7">
        <f t="shared" si="83"/>
        <v>5.9394234959221031</v>
      </c>
      <c r="AI224" s="7">
        <f>AH224/MAX(AH$2:AH223)-1</f>
        <v>3.7614475743078302E-2</v>
      </c>
      <c r="AJ224" s="7">
        <f t="shared" si="73"/>
        <v>0.25758139324089924</v>
      </c>
      <c r="AK224" s="1">
        <v>6.3299999121533697</v>
      </c>
      <c r="AL224" s="2">
        <v>3.7467150714696298</v>
      </c>
      <c r="AM224" s="7">
        <f t="shared" si="84"/>
        <v>5.4550927757542773</v>
      </c>
      <c r="AN224" s="7">
        <f>AM224/MAX(AM$2:AM223)-1</f>
        <v>3.7467150714696196E-2</v>
      </c>
      <c r="AO224" s="7">
        <f t="shared" si="74"/>
        <v>0.25332308630666012</v>
      </c>
      <c r="AP224" s="1">
        <v>6.3299999121533697</v>
      </c>
      <c r="AQ224" s="2">
        <v>3.7299263942522298</v>
      </c>
      <c r="AR224" s="7">
        <f t="shared" si="85"/>
        <v>5.0514192776945546</v>
      </c>
      <c r="AS224" s="7">
        <f>AR224/MAX(AR$2:AR223)-1</f>
        <v>3.7299263942522254E-2</v>
      </c>
      <c r="AT224" s="7">
        <f t="shared" si="75"/>
        <v>0.24847045933643253</v>
      </c>
      <c r="AU224" s="1">
        <v>6.3299999121533697</v>
      </c>
      <c r="AV224" s="2">
        <v>3.7195950623261602</v>
      </c>
      <c r="AW224" s="7">
        <f t="shared" si="86"/>
        <v>4.7156971645985495</v>
      </c>
      <c r="AX224" s="7">
        <f>IF(AW224/MAX(AW$2:AW223)-1&lt;0,AW224/MAX(AW$2:AW223)-1,0)</f>
        <v>0</v>
      </c>
      <c r="AY224" s="7">
        <f t="shared" si="76"/>
        <v>0.24548427410613594</v>
      </c>
      <c r="AZ224" s="1">
        <v>6.3299999121533697</v>
      </c>
      <c r="BA224" s="2">
        <v>3.157</v>
      </c>
      <c r="BB224" s="7">
        <f t="shared" si="87"/>
        <v>10.528452066809798</v>
      </c>
      <c r="BC224" s="7">
        <f>BB224/MAX(BB$2:BB223)-1</f>
        <v>3.1570000000000098E-2</v>
      </c>
      <c r="BD224" s="1">
        <v>6.3299999121533697</v>
      </c>
      <c r="BE224" s="2">
        <v>2.870290909090909</v>
      </c>
      <c r="BF224" s="7">
        <f t="shared" si="88"/>
        <v>8.6327537010994781</v>
      </c>
      <c r="BG224" s="7">
        <f>BF224/MAX(BF$2:BF223)-1</f>
        <v>2.8702909090909001E-2</v>
      </c>
      <c r="BH224" s="2">
        <v>3.157</v>
      </c>
    </row>
    <row r="225" spans="1:60" x14ac:dyDescent="0.25">
      <c r="A225" s="5">
        <v>196503</v>
      </c>
      <c r="B225" s="4">
        <v>23802</v>
      </c>
      <c r="C225" s="2">
        <v>0.90000137189143203</v>
      </c>
      <c r="D225" s="7">
        <f t="shared" si="77"/>
        <v>10.663740144456593</v>
      </c>
      <c r="E225" s="7">
        <f>D225/MAX(D$2:D224)-1</f>
        <v>9.0000137189143459E-3</v>
      </c>
      <c r="F225" s="7">
        <f t="shared" si="67"/>
        <v>-0.12561714490809095</v>
      </c>
      <c r="G225" s="1">
        <v>3.76999842881709</v>
      </c>
      <c r="H225" s="2">
        <v>0.72686031673422702</v>
      </c>
      <c r="I225" s="7">
        <f t="shared" si="78"/>
        <v>11.208289606329632</v>
      </c>
      <c r="J225" s="7">
        <f>I225/MAX(I$2:I224)-1</f>
        <v>7.2686031673423468E-3</v>
      </c>
      <c r="K225" s="7">
        <f t="shared" si="68"/>
        <v>-0.1935233261015985</v>
      </c>
      <c r="L225" s="1">
        <v>3.76999842881709</v>
      </c>
      <c r="M225" s="2">
        <v>0.81477474080672696</v>
      </c>
      <c r="N225" s="7">
        <f t="shared" si="79"/>
        <v>8.2907747821762356</v>
      </c>
      <c r="O225" s="7">
        <f>N225/MAX(N$2:N224)-1</f>
        <v>8.1477474080673407E-3</v>
      </c>
      <c r="P225" s="7">
        <f t="shared" si="69"/>
        <v>-0.15904315728681584</v>
      </c>
      <c r="Q225" s="1">
        <v>3.76999842881709</v>
      </c>
      <c r="R225" s="2">
        <v>0.84972258953297497</v>
      </c>
      <c r="S225" s="7">
        <f t="shared" si="80"/>
        <v>6.9026885650573693</v>
      </c>
      <c r="T225" s="7">
        <f>S225/MAX(S$2:S224)-1</f>
        <v>8.4972258953297519E-3</v>
      </c>
      <c r="U225" s="7">
        <f t="shared" si="70"/>
        <v>-0.14533655866540207</v>
      </c>
      <c r="V225" s="1">
        <v>3.76999842881709</v>
      </c>
      <c r="W225" s="2">
        <v>0.86414752413757701</v>
      </c>
      <c r="X225" s="7">
        <f t="shared" si="81"/>
        <v>6.7990278013162664</v>
      </c>
      <c r="Y225" s="7">
        <f>X225/MAX(X$2:X224)-1</f>
        <v>8.6414752413757068E-3</v>
      </c>
      <c r="Z225" s="7">
        <f t="shared" si="71"/>
        <v>-0.13967907770529564</v>
      </c>
      <c r="AA225" s="1">
        <v>3.76999842881709</v>
      </c>
      <c r="AB225" s="2">
        <v>0.87458300575487502</v>
      </c>
      <c r="AC225" s="7">
        <f t="shared" si="82"/>
        <v>6.504539110028646</v>
      </c>
      <c r="AD225" s="7">
        <f>AC225/MAX(AC$2:AC224)-1</f>
        <v>8.745830057548698E-3</v>
      </c>
      <c r="AE225" s="7">
        <f t="shared" si="72"/>
        <v>-0.13558626618290792</v>
      </c>
      <c r="AF225" s="1">
        <v>3.76999842881709</v>
      </c>
      <c r="AG225" s="2">
        <v>0.88701950504945304</v>
      </c>
      <c r="AH225" s="7">
        <f t="shared" si="83"/>
        <v>5.9921073408184222</v>
      </c>
      <c r="AI225" s="7">
        <f>AH225/MAX(AH$2:AH224)-1</f>
        <v>8.8701950504945781E-3</v>
      </c>
      <c r="AJ225" s="7">
        <f t="shared" si="73"/>
        <v>-0.13070865253001807</v>
      </c>
      <c r="AK225" s="1">
        <v>3.76999842881709</v>
      </c>
      <c r="AL225" s="2">
        <v>0.92935948598804496</v>
      </c>
      <c r="AM225" s="7">
        <f t="shared" si="84"/>
        <v>5.5057901979351982</v>
      </c>
      <c r="AN225" s="7">
        <f>AM225/MAX(AM$2:AM224)-1</f>
        <v>9.2935948598804607E-3</v>
      </c>
      <c r="AO225" s="7">
        <f t="shared" si="74"/>
        <v>-0.11410284858169883</v>
      </c>
      <c r="AP225" s="1">
        <v>3.76999842881709</v>
      </c>
      <c r="AQ225" s="2">
        <v>0.96775171109596503</v>
      </c>
      <c r="AR225" s="7">
        <f t="shared" si="85"/>
        <v>5.1003044741890742</v>
      </c>
      <c r="AS225" s="7">
        <f>AR225/MAX(AR$2:AR224)-1</f>
        <v>9.6775171109595437E-3</v>
      </c>
      <c r="AT225" s="7">
        <f t="shared" si="75"/>
        <v>-9.9045360383805736E-2</v>
      </c>
      <c r="AU225" s="1">
        <v>3.76999842881709</v>
      </c>
      <c r="AV225" s="2">
        <v>0.963449553834964</v>
      </c>
      <c r="AW225" s="7">
        <f t="shared" si="86"/>
        <v>4.7611305278910825</v>
      </c>
      <c r="AX225" s="7">
        <f>IF(AW225/MAX(AW$2:AW224)-1&lt;0,AW225/MAX(AW$2:AW224)-1,0)</f>
        <v>0</v>
      </c>
      <c r="AY225" s="7">
        <f t="shared" si="76"/>
        <v>-0.10073267290609156</v>
      </c>
      <c r="AZ225" s="1">
        <v>3.76999842881709</v>
      </c>
      <c r="BA225" s="2">
        <v>1.3420000000000001</v>
      </c>
      <c r="BB225" s="7">
        <f t="shared" si="87"/>
        <v>10.669743893546386</v>
      </c>
      <c r="BC225" s="7">
        <f>BB225/MAX(BB$2:BB224)-1</f>
        <v>1.3419999999999987E-2</v>
      </c>
      <c r="BD225" s="1">
        <v>3.76999842881709</v>
      </c>
      <c r="BE225" s="2">
        <v>1.2202886363636363</v>
      </c>
      <c r="BF225" s="7">
        <f t="shared" si="88"/>
        <v>8.7380982135192564</v>
      </c>
      <c r="BG225" s="7">
        <f>BF225/MAX(BF$2:BF224)-1</f>
        <v>1.2202886363636312E-2</v>
      </c>
      <c r="BH225" s="2">
        <v>1.3420000000000001</v>
      </c>
    </row>
    <row r="226" spans="1:60" x14ac:dyDescent="0.25">
      <c r="A226" s="5">
        <v>196504</v>
      </c>
      <c r="B226" s="4">
        <v>23833</v>
      </c>
      <c r="C226" s="2">
        <v>2.8799998076195901</v>
      </c>
      <c r="D226" s="7">
        <f t="shared" si="77"/>
        <v>10.970855840101997</v>
      </c>
      <c r="E226" s="7">
        <f>D226/MAX(D$2:D225)-1</f>
        <v>2.8799998076195932E-2</v>
      </c>
      <c r="F226" s="7">
        <f t="shared" si="67"/>
        <v>-0.285502286483589</v>
      </c>
      <c r="G226" s="1">
        <v>6.0699999093052197</v>
      </c>
      <c r="H226" s="2">
        <v>0.94872343241548596</v>
      </c>
      <c r="I226" s="7">
        <f t="shared" si="78"/>
        <v>11.314625276197869</v>
      </c>
      <c r="J226" s="7">
        <f>I226/MAX(I$2:I225)-1</f>
        <v>9.4872343241547696E-3</v>
      </c>
      <c r="K226" s="7">
        <f t="shared" si="68"/>
        <v>-1.0637656460504901</v>
      </c>
      <c r="L226" s="1">
        <v>6.0699999093052197</v>
      </c>
      <c r="M226" s="2">
        <v>0.63243966801853102</v>
      </c>
      <c r="N226" s="7">
        <f t="shared" si="79"/>
        <v>8.3432089306847956</v>
      </c>
      <c r="O226" s="7">
        <f>N226/MAX(N$2:N225)-1</f>
        <v>6.3243966801853624E-3</v>
      </c>
      <c r="P226" s="7">
        <f t="shared" si="69"/>
        <v>-1.191221285345009</v>
      </c>
      <c r="Q226" s="1">
        <v>6.0699999093052197</v>
      </c>
      <c r="R226" s="2">
        <v>0.53044262890864802</v>
      </c>
      <c r="S226" s="7">
        <f t="shared" si="80"/>
        <v>6.939303367747236</v>
      </c>
      <c r="T226" s="7">
        <f>S226/MAX(S$2:S225)-1</f>
        <v>5.3044262890864502E-3</v>
      </c>
      <c r="U226" s="7">
        <f t="shared" si="70"/>
        <v>-1.2323239257245584</v>
      </c>
      <c r="V226" s="1">
        <v>6.0699999093052197</v>
      </c>
      <c r="W226" s="2">
        <v>0.47845181675750698</v>
      </c>
      <c r="X226" s="7">
        <f t="shared" si="81"/>
        <v>6.8315578733535114</v>
      </c>
      <c r="Y226" s="7">
        <f>X226/MAX(X$2:X225)-1</f>
        <v>4.7845181675749693E-3</v>
      </c>
      <c r="Z226" s="7">
        <f t="shared" si="71"/>
        <v>-1.2532751187546509</v>
      </c>
      <c r="AA226" s="1">
        <v>6.0699999093052197</v>
      </c>
      <c r="AB226" s="2">
        <v>0.44759837736654101</v>
      </c>
      <c r="AC226" s="7">
        <f t="shared" si="82"/>
        <v>6.5336533215403065</v>
      </c>
      <c r="AD226" s="7">
        <f>AC226/MAX(AC$2:AC225)-1</f>
        <v>4.4759837736654262E-3</v>
      </c>
      <c r="AE226" s="7">
        <f t="shared" si="72"/>
        <v>-1.2657083995128593</v>
      </c>
      <c r="AF226" s="1">
        <v>6.0699999093052197</v>
      </c>
      <c r="AG226" s="2">
        <v>0.429253094629582</v>
      </c>
      <c r="AH226" s="7">
        <f t="shared" si="83"/>
        <v>6.0178286470124114</v>
      </c>
      <c r="AI226" s="7">
        <f>AH226/MAX(AH$2:AH225)-1</f>
        <v>4.2925309462957806E-3</v>
      </c>
      <c r="AJ226" s="7">
        <f t="shared" si="73"/>
        <v>-1.2731011588084113</v>
      </c>
      <c r="AK226" s="1">
        <v>6.0699999093052197</v>
      </c>
      <c r="AL226" s="2">
        <v>0.41534500690160803</v>
      </c>
      <c r="AM226" s="7">
        <f t="shared" si="84"/>
        <v>5.5286582226128003</v>
      </c>
      <c r="AN226" s="7">
        <f>AM226/MAX(AM$2:AM225)-1</f>
        <v>4.1534500690161291E-3</v>
      </c>
      <c r="AO226" s="7">
        <f t="shared" si="74"/>
        <v>-1.2787058227598256</v>
      </c>
      <c r="AP226" s="1">
        <v>6.0699999093052197</v>
      </c>
      <c r="AQ226" s="2">
        <v>0.404721947169007</v>
      </c>
      <c r="AR226" s="7">
        <f t="shared" si="85"/>
        <v>5.1209465257685602</v>
      </c>
      <c r="AS226" s="7">
        <f>AR226/MAX(AR$2:AR225)-1</f>
        <v>4.0472194716900667E-3</v>
      </c>
      <c r="AT226" s="7">
        <f t="shared" si="75"/>
        <v>-1.2829866902019593</v>
      </c>
      <c r="AU226" s="1">
        <v>6.0699999093052197</v>
      </c>
      <c r="AV226" s="2">
        <v>0.39578852409255999</v>
      </c>
      <c r="AW226" s="7">
        <f t="shared" si="86"/>
        <v>4.7799745361375434</v>
      </c>
      <c r="AX226" s="7">
        <f>IF(AW226/MAX(AW$2:AW225)-1&lt;0,AW226/MAX(AW$2:AW225)-1,0)</f>
        <v>0</v>
      </c>
      <c r="AY226" s="7">
        <f t="shared" si="76"/>
        <v>-1.2865866699589601</v>
      </c>
      <c r="AZ226" s="1">
        <v>6.0699999093052197</v>
      </c>
      <c r="BA226" s="2">
        <v>3.9470000000000005</v>
      </c>
      <c r="BB226" s="7">
        <f t="shared" si="87"/>
        <v>11.090878685024663</v>
      </c>
      <c r="BC226" s="7">
        <f>BB226/MAX(BB$2:BB225)-1</f>
        <v>3.9470000000000116E-2</v>
      </c>
      <c r="BD226" s="1">
        <v>6.0699999093052197</v>
      </c>
      <c r="BE226" s="2">
        <v>3.5884795454545455</v>
      </c>
      <c r="BF226" s="7">
        <f t="shared" si="88"/>
        <v>9.0516630805731229</v>
      </c>
      <c r="BG226" s="7">
        <f>BF226/MAX(BF$2:BF225)-1</f>
        <v>3.5884795454545371E-2</v>
      </c>
      <c r="BH226" s="2">
        <v>3.9470000000000005</v>
      </c>
    </row>
    <row r="227" spans="1:60" x14ac:dyDescent="0.25">
      <c r="A227" s="5">
        <v>196505</v>
      </c>
      <c r="B227" s="4">
        <v>23863</v>
      </c>
      <c r="C227" s="2">
        <v>1.65999739018531</v>
      </c>
      <c r="D227" s="7">
        <f t="shared" si="77"/>
        <v>11.152971760728684</v>
      </c>
      <c r="E227" s="7">
        <f>D227/MAX(D$2:D226)-1</f>
        <v>1.6599973901853193E-2</v>
      </c>
      <c r="F227" s="7">
        <f t="shared" si="67"/>
        <v>0.85701086746667643</v>
      </c>
      <c r="G227" s="1">
        <v>1.9899996900061001</v>
      </c>
      <c r="H227" s="2">
        <v>0.80267382954034106</v>
      </c>
      <c r="I227" s="7">
        <f t="shared" si="78"/>
        <v>11.405444812200466</v>
      </c>
      <c r="J227" s="7">
        <f>I227/MAX(I$2:I226)-1</f>
        <v>8.0267382954033462E-3</v>
      </c>
      <c r="K227" s="7">
        <f t="shared" si="68"/>
        <v>0.48553481319803504</v>
      </c>
      <c r="L227" s="1">
        <v>1.9899996900061001</v>
      </c>
      <c r="M227" s="2">
        <v>0.55928021966704</v>
      </c>
      <c r="N227" s="7">
        <f t="shared" si="79"/>
        <v>8.3898708479196102</v>
      </c>
      <c r="O227" s="7">
        <f>N227/MAX(N$2:N226)-1</f>
        <v>5.5928021966704655E-3</v>
      </c>
      <c r="P227" s="7">
        <f t="shared" si="69"/>
        <v>0.38007299926874638</v>
      </c>
      <c r="Q227" s="1">
        <v>1.9899996900061001</v>
      </c>
      <c r="R227" s="2">
        <v>0.44646298825619102</v>
      </c>
      <c r="S227" s="7">
        <f t="shared" si="80"/>
        <v>6.9702847889270432</v>
      </c>
      <c r="T227" s="7">
        <f>S227/MAX(S$2:S226)-1</f>
        <v>4.4646298825619102E-3</v>
      </c>
      <c r="U227" s="7">
        <f t="shared" si="70"/>
        <v>0.33118958826522027</v>
      </c>
      <c r="V227" s="1">
        <v>1.9899996900061001</v>
      </c>
      <c r="W227" s="2">
        <v>0.37869955319889997</v>
      </c>
      <c r="X227" s="7">
        <f t="shared" si="81"/>
        <v>6.8574289524964245</v>
      </c>
      <c r="Y227" s="7">
        <f>X227/MAX(X$2:X226)-1</f>
        <v>3.7869955319889126E-3</v>
      </c>
      <c r="Z227" s="7">
        <f t="shared" si="71"/>
        <v>0.30182786926634608</v>
      </c>
      <c r="AA227" s="1">
        <v>1.9899996900061001</v>
      </c>
      <c r="AB227" s="2">
        <v>0.345159746951334</v>
      </c>
      <c r="AC227" s="7">
        <f t="shared" si="82"/>
        <v>6.5562048628116125</v>
      </c>
      <c r="AD227" s="7">
        <f>AC227/MAX(AC$2:AC226)-1</f>
        <v>3.4515974695132901E-3</v>
      </c>
      <c r="AE227" s="7">
        <f t="shared" si="72"/>
        <v>0.28729515902984293</v>
      </c>
      <c r="AF227" s="1">
        <v>1.9899996900061001</v>
      </c>
      <c r="AG227" s="2">
        <v>0.34290155734863598</v>
      </c>
      <c r="AH227" s="7">
        <f t="shared" si="83"/>
        <v>6.0384638751615896</v>
      </c>
      <c r="AI227" s="7">
        <f>AH227/MAX(AH$2:AH226)-1</f>
        <v>3.4290155734864047E-3</v>
      </c>
      <c r="AJ227" s="7">
        <f t="shared" si="73"/>
        <v>0.28631669138716009</v>
      </c>
      <c r="AK227" s="1">
        <v>1.9899996900061001</v>
      </c>
      <c r="AL227" s="2">
        <v>0.34049527933317097</v>
      </c>
      <c r="AM227" s="7">
        <f t="shared" si="84"/>
        <v>5.5474830428712627</v>
      </c>
      <c r="AN227" s="7">
        <f>AM227/MAX(AM$2:AM226)-1</f>
        <v>3.4049527933317503E-3</v>
      </c>
      <c r="AO227" s="7">
        <f t="shared" si="74"/>
        <v>0.28527405742293566</v>
      </c>
      <c r="AP227" s="1">
        <v>1.9899996900061001</v>
      </c>
      <c r="AQ227" s="2">
        <v>0.33865126858748601</v>
      </c>
      <c r="AR227" s="7">
        <f t="shared" si="85"/>
        <v>5.1382886761417614</v>
      </c>
      <c r="AS227" s="7">
        <f>AR227/MAX(AR$2:AR226)-1</f>
        <v>3.3865126858747541E-3</v>
      </c>
      <c r="AT227" s="7">
        <f t="shared" si="75"/>
        <v>0.28447505239463489</v>
      </c>
      <c r="AU227" s="1">
        <v>1.9899996900061001</v>
      </c>
      <c r="AV227" s="2">
        <v>0.33718715598633198</v>
      </c>
      <c r="AW227" s="7">
        <f t="shared" si="86"/>
        <v>4.7960919963328168</v>
      </c>
      <c r="AX227" s="7">
        <f>IF(AW227/MAX(AW$2:AW226)-1&lt;0,AW227/MAX(AW$2:AW226)-1,0)</f>
        <v>0</v>
      </c>
      <c r="AY227" s="7">
        <f t="shared" si="76"/>
        <v>0.28384065623774801</v>
      </c>
      <c r="AZ227" s="1">
        <v>1.9899996900061001</v>
      </c>
      <c r="BA227" s="2">
        <v>-0.35</v>
      </c>
      <c r="BB227" s="7">
        <f t="shared" si="87"/>
        <v>11.052060609627077</v>
      </c>
      <c r="BC227" s="7">
        <f>BB227/MAX(BB$2:BB226)-1</f>
        <v>-3.4999999999999476E-3</v>
      </c>
      <c r="BD227" s="1">
        <v>1.9899996900061001</v>
      </c>
      <c r="BE227" s="2">
        <v>-0.31788409090909092</v>
      </c>
      <c r="BF227" s="7">
        <f t="shared" si="88"/>
        <v>9.0228892836772889</v>
      </c>
      <c r="BG227" s="7">
        <f>BF227/MAX(BF$2:BF226)-1</f>
        <v>-3.1788409090909298E-3</v>
      </c>
      <c r="BH227" s="2">
        <v>-0.35</v>
      </c>
    </row>
    <row r="228" spans="1:60" x14ac:dyDescent="0.25">
      <c r="A228" s="5">
        <v>196506</v>
      </c>
      <c r="B228" s="4">
        <v>23894</v>
      </c>
      <c r="C228" s="2">
        <v>-8.6799997862684908</v>
      </c>
      <c r="D228" s="7">
        <f t="shared" si="77"/>
        <v>10.184893835734849</v>
      </c>
      <c r="E228" s="7">
        <f>D228/MAX(D$2:D227)-1</f>
        <v>-8.6799997862684997E-2</v>
      </c>
      <c r="F228" s="7">
        <f t="shared" si="67"/>
        <v>-0.19170738807990939</v>
      </c>
      <c r="G228" s="1">
        <v>0.32415773934484998</v>
      </c>
      <c r="H228" s="2">
        <v>-8.6965139762639705</v>
      </c>
      <c r="I228" s="7">
        <f t="shared" si="78"/>
        <v>10.413568710052379</v>
      </c>
      <c r="J228" s="7">
        <f>I228/MAX(I$2:I227)-1</f>
        <v>-8.6965139762639643E-2</v>
      </c>
      <c r="K228" s="7">
        <f t="shared" si="68"/>
        <v>-0.19389305422022129</v>
      </c>
      <c r="L228" s="1">
        <v>0.32415773934484998</v>
      </c>
      <c r="M228" s="2">
        <v>-8.69859506106331</v>
      </c>
      <c r="N228" s="7">
        <f t="shared" si="79"/>
        <v>7.6600699567128849</v>
      </c>
      <c r="O228" s="7">
        <f>N228/MAX(N$2:N227)-1</f>
        <v>-8.6985950610633078E-2</v>
      </c>
      <c r="P228" s="7">
        <f t="shared" si="69"/>
        <v>-0.19416848744354498</v>
      </c>
      <c r="Q228" s="1">
        <v>0.32415773934484998</v>
      </c>
      <c r="R228" s="2">
        <v>-8.6991492115809592</v>
      </c>
      <c r="S228" s="7">
        <f t="shared" si="80"/>
        <v>6.3639293146661489</v>
      </c>
      <c r="T228" s="7">
        <f>S228/MAX(S$2:S227)-1</f>
        <v>-8.6991492115809588E-2</v>
      </c>
      <c r="U228" s="7">
        <f t="shared" si="70"/>
        <v>-0.19424182970395232</v>
      </c>
      <c r="V228" s="1">
        <v>0.32415773934484998</v>
      </c>
      <c r="W228" s="2">
        <v>-8.6437641063681596</v>
      </c>
      <c r="X228" s="7">
        <f t="shared" si="81"/>
        <v>6.264688970080841</v>
      </c>
      <c r="Y228" s="7">
        <f>X228/MAX(X$2:X227)-1</f>
        <v>-8.643764106368157E-2</v>
      </c>
      <c r="Z228" s="7">
        <f t="shared" si="71"/>
        <v>-0.18691156711315204</v>
      </c>
      <c r="AA228" s="1">
        <v>0.32415773934484998</v>
      </c>
      <c r="AB228" s="2">
        <v>-8.5720910054080104</v>
      </c>
      <c r="AC228" s="7">
        <f t="shared" si="82"/>
        <v>5.9942010154704155</v>
      </c>
      <c r="AD228" s="7">
        <f>AC228/MAX(AC$2:AC227)-1</f>
        <v>-8.5720910054080113E-2</v>
      </c>
      <c r="AE228" s="7">
        <f t="shared" si="72"/>
        <v>-0.17742557537013326</v>
      </c>
      <c r="AF228" s="1">
        <v>0.32415773934484998</v>
      </c>
      <c r="AG228" s="2">
        <v>-8.5111916817382003</v>
      </c>
      <c r="AH228" s="7">
        <f t="shared" si="83"/>
        <v>5.5245186401140707</v>
      </c>
      <c r="AI228" s="7">
        <f>AH228/MAX(AH$2:AH227)-1</f>
        <v>-8.511191681738195E-2</v>
      </c>
      <c r="AJ228" s="7">
        <f t="shared" si="73"/>
        <v>-0.16936550159422081</v>
      </c>
      <c r="AK228" s="1">
        <v>0.32415773934484998</v>
      </c>
      <c r="AL228" s="2">
        <v>-7.3244447731442799</v>
      </c>
      <c r="AM228" s="7">
        <f t="shared" si="84"/>
        <v>5.1411607110966138</v>
      </c>
      <c r="AN228" s="7">
        <f>AM228/MAX(AM$2:AM227)-1</f>
        <v>-7.3244447731442675E-2</v>
      </c>
      <c r="AO228" s="7">
        <f t="shared" si="74"/>
        <v>-1.2298607247985593E-2</v>
      </c>
      <c r="AP228" s="1">
        <v>0.32415773934484998</v>
      </c>
      <c r="AQ228" s="2">
        <v>-6.3004877071839704</v>
      </c>
      <c r="AR228" s="7">
        <f t="shared" si="85"/>
        <v>4.8145514297418242</v>
      </c>
      <c r="AS228" s="7">
        <f>AR228/MAX(AR$2:AR227)-1</f>
        <v>-6.300487707183966E-2</v>
      </c>
      <c r="AT228" s="7">
        <f t="shared" si="75"/>
        <v>0.12322292234657872</v>
      </c>
      <c r="AU228" s="1">
        <v>0.32415773934484998</v>
      </c>
      <c r="AV228" s="2">
        <v>-5.61401750844104</v>
      </c>
      <c r="AW228" s="7">
        <f t="shared" si="86"/>
        <v>4.526838551937753</v>
      </c>
      <c r="AX228" s="7">
        <f>IF(AW228/MAX(AW$2:AW227)-1&lt;0,AW228/MAX(AW$2:AW227)-1,0)</f>
        <v>-5.6140175084410382E-2</v>
      </c>
      <c r="AY228" s="7">
        <f t="shared" si="76"/>
        <v>0.21407779746527111</v>
      </c>
      <c r="AZ228" s="1">
        <v>0.32415773934484998</v>
      </c>
      <c r="BA228" s="2">
        <v>-7.955000000000001</v>
      </c>
      <c r="BB228" s="7">
        <f t="shared" si="87"/>
        <v>10.172869188131243</v>
      </c>
      <c r="BC228" s="7">
        <f>BB228/MAX(BB$2:BB227)-1</f>
        <v>-8.2771574999999986E-2</v>
      </c>
      <c r="BD228" s="1">
        <v>0.32415773934484998</v>
      </c>
      <c r="BE228" s="2">
        <v>-7.2315204545454534</v>
      </c>
      <c r="BF228" s="7">
        <f t="shared" si="88"/>
        <v>8.3703971995371766</v>
      </c>
      <c r="BG228" s="7">
        <f>BF228/MAX(BF$2:BF227)-1</f>
        <v>-7.5264166923987075E-2</v>
      </c>
      <c r="BH228" s="2">
        <v>-7.955000000000001</v>
      </c>
    </row>
    <row r="229" spans="1:60" x14ac:dyDescent="0.25">
      <c r="A229" s="5">
        <v>196507</v>
      </c>
      <c r="B229" s="4">
        <v>23924</v>
      </c>
      <c r="C229" s="2">
        <v>0.317745634586443</v>
      </c>
      <c r="D229" s="7">
        <f t="shared" si="77"/>
        <v>10.217255891285161</v>
      </c>
      <c r="E229" s="7">
        <f>D229/MAX(D$2:D228)-1</f>
        <v>-8.3898344720850226E-2</v>
      </c>
      <c r="F229" s="7">
        <f t="shared" si="67"/>
        <v>-0.88185062907629286</v>
      </c>
      <c r="G229" s="1">
        <v>5.2099969444924099</v>
      </c>
      <c r="H229" s="2">
        <v>0.31697019985255498</v>
      </c>
      <c r="I229" s="7">
        <f t="shared" si="78"/>
        <v>10.446576619604414</v>
      </c>
      <c r="J229" s="7">
        <f>I229/MAX(I$2:I228)-1</f>
        <v>-8.4071091341421877E-2</v>
      </c>
      <c r="K229" s="7">
        <f t="shared" si="68"/>
        <v>-0.88214890736359597</v>
      </c>
      <c r="L229" s="1">
        <v>5.2099969444924099</v>
      </c>
      <c r="M229" s="2">
        <v>0.31769644337502001</v>
      </c>
      <c r="N229" s="7">
        <f t="shared" si="79"/>
        <v>7.6844057265254007</v>
      </c>
      <c r="O229" s="7">
        <f>N229/MAX(N$2:N228)-1</f>
        <v>-8.4085337448208786E-2</v>
      </c>
      <c r="P229" s="7">
        <f t="shared" si="69"/>
        <v>-0.88186955093992947</v>
      </c>
      <c r="Q229" s="1">
        <v>5.2099969444924099</v>
      </c>
      <c r="R229" s="2">
        <v>0.31837610953551199</v>
      </c>
      <c r="S229" s="7">
        <f t="shared" si="80"/>
        <v>6.3841905452317729</v>
      </c>
      <c r="T229" s="7">
        <f>S229/MAX(S$2:S228)-1</f>
        <v>-8.4084691148679669E-2</v>
      </c>
      <c r="U229" s="7">
        <f t="shared" si="70"/>
        <v>-0.88160811093804448</v>
      </c>
      <c r="V229" s="1">
        <v>5.2099969444924099</v>
      </c>
      <c r="W229" s="2">
        <v>0.316683407302842</v>
      </c>
      <c r="X229" s="7">
        <f t="shared" si="81"/>
        <v>6.2845282005682188</v>
      </c>
      <c r="Y229" s="7">
        <f>X229/MAX(X$2:X228)-1</f>
        <v>-8.3544540657565669E-2</v>
      </c>
      <c r="Z229" s="7">
        <f t="shared" si="71"/>
        <v>-0.88225922482398444</v>
      </c>
      <c r="AA229" s="1">
        <v>5.2099969444924099</v>
      </c>
      <c r="AB229" s="2">
        <v>0.31697497369112498</v>
      </c>
      <c r="AC229" s="7">
        <f t="shared" si="82"/>
        <v>6.0132011325621955</v>
      </c>
      <c r="AD229" s="7">
        <f>AC229/MAX(AC$2:AC228)-1</f>
        <v>-8.2822874149260706E-2</v>
      </c>
      <c r="AE229" s="7">
        <f t="shared" si="72"/>
        <v>-0.88214707106154466</v>
      </c>
      <c r="AF229" s="1">
        <v>5.2099969444924099</v>
      </c>
      <c r="AG229" s="2">
        <v>0.31694508285926198</v>
      </c>
      <c r="AH229" s="7">
        <f t="shared" si="83"/>
        <v>5.5420283302955555</v>
      </c>
      <c r="AI229" s="7">
        <f>AH229/MAX(AH$2:AH228)-1</f>
        <v>-8.2212224024069247E-2</v>
      </c>
      <c r="AJ229" s="7">
        <f t="shared" si="73"/>
        <v>-0.88215856885206723</v>
      </c>
      <c r="AK229" s="1">
        <v>5.2099969444924099</v>
      </c>
      <c r="AL229" s="2">
        <v>0.31703229264833299</v>
      </c>
      <c r="AM229" s="7">
        <f t="shared" si="84"/>
        <v>5.1574598507677383</v>
      </c>
      <c r="AN229" s="7">
        <f>AM229/MAX(AM$2:AM228)-1</f>
        <v>-7.0306333356840001E-2</v>
      </c>
      <c r="AO229" s="7">
        <f t="shared" si="74"/>
        <v>-0.88212502278379934</v>
      </c>
      <c r="AP229" s="1">
        <v>5.2099969444924099</v>
      </c>
      <c r="AQ229" s="2">
        <v>0.31776975652009898</v>
      </c>
      <c r="AR229" s="7">
        <f t="shared" si="85"/>
        <v>4.829850618097649</v>
      </c>
      <c r="AS229" s="7">
        <f>AR229/MAX(AR$2:AR228)-1</f>
        <v>-6.0027389951105792E-2</v>
      </c>
      <c r="AT229" s="7">
        <f t="shared" si="75"/>
        <v>-0.88184135034690048</v>
      </c>
      <c r="AU229" s="1">
        <v>5.2099969444924099</v>
      </c>
      <c r="AV229" s="2">
        <v>0.31917230520975998</v>
      </c>
      <c r="AW229" s="7">
        <f t="shared" si="86"/>
        <v>4.541286966897097</v>
      </c>
      <c r="AX229" s="7">
        <f>IF(AW229/MAX(AW$2:AW228)-1&lt;0,AW229/MAX(AW$2:AW228)-1,0)</f>
        <v>-5.3127635923278516E-2</v>
      </c>
      <c r="AY229" s="7">
        <f t="shared" si="76"/>
        <v>-0.88130184675913426</v>
      </c>
      <c r="AZ229" s="1">
        <v>5.2099969444924099</v>
      </c>
      <c r="BA229" s="2">
        <v>2.8710000000000004</v>
      </c>
      <c r="BB229" s="7">
        <f t="shared" si="87"/>
        <v>10.46493226252249</v>
      </c>
      <c r="BC229" s="7">
        <f>BB229/MAX(BB$2:BB228)-1</f>
        <v>-5.6437946918249993E-2</v>
      </c>
      <c r="BD229" s="1">
        <v>5.2099969444924099</v>
      </c>
      <c r="BE229" s="2">
        <v>2.6102946969727276</v>
      </c>
      <c r="BF229" s="7">
        <f t="shared" si="88"/>
        <v>8.5888892337522496</v>
      </c>
      <c r="BG229" s="7">
        <f>BF229/MAX(BF$2:BF228)-1</f>
        <v>-5.1125836512197265E-2</v>
      </c>
      <c r="BH229" s="2">
        <v>2.8710000000000004</v>
      </c>
    </row>
    <row r="230" spans="1:60" x14ac:dyDescent="0.25">
      <c r="A230" s="5">
        <v>196508</v>
      </c>
      <c r="B230" s="4">
        <v>23955</v>
      </c>
      <c r="C230" s="2">
        <v>6.1299948289754198</v>
      </c>
      <c r="D230" s="7">
        <f t="shared" si="77"/>
        <v>10.843573149084129</v>
      </c>
      <c r="E230" s="7">
        <f>D230/MAX(D$2:D229)-1</f>
        <v>-2.7741360624080058E-2</v>
      </c>
      <c r="F230" s="7">
        <f t="shared" si="67"/>
        <v>0.40709177552733167</v>
      </c>
      <c r="G230" s="1">
        <v>9.1099913593513193</v>
      </c>
      <c r="H230" s="2">
        <v>4.0070479783910704</v>
      </c>
      <c r="I230" s="7">
        <f t="shared" si="78"/>
        <v>10.865175956851347</v>
      </c>
      <c r="J230" s="7">
        <f>I230/MAX(I$2:I229)-1</f>
        <v>-4.7369380523518911E-2</v>
      </c>
      <c r="K230" s="7">
        <f t="shared" si="68"/>
        <v>-1.5295510833378989E-2</v>
      </c>
      <c r="L230" s="1">
        <v>9.1099913593513193</v>
      </c>
      <c r="M230" s="2">
        <v>3.43943337108362</v>
      </c>
      <c r="N230" s="7">
        <f t="shared" si="79"/>
        <v>7.9487057414529749</v>
      </c>
      <c r="O230" s="7">
        <f>N230/MAX(N$2:N229)-1</f>
        <v>-5.2583062893754584E-2</v>
      </c>
      <c r="P230" s="7">
        <f t="shared" si="69"/>
        <v>-0.12822965876708814</v>
      </c>
      <c r="Q230" s="1">
        <v>9.1099913593513193</v>
      </c>
      <c r="R230" s="2">
        <v>2.4106431947501799</v>
      </c>
      <c r="S230" s="7">
        <f t="shared" si="80"/>
        <v>6.5380906001502863</v>
      </c>
      <c r="T230" s="7">
        <f>S230/MAX(S$2:S229)-1</f>
        <v>-6.2005241086180329E-2</v>
      </c>
      <c r="U230" s="7">
        <f t="shared" si="70"/>
        <v>-0.33292055373529128</v>
      </c>
      <c r="V230" s="1">
        <v>9.1099913593513193</v>
      </c>
      <c r="W230" s="2">
        <v>1.88602321310174</v>
      </c>
      <c r="X230" s="7">
        <f t="shared" si="81"/>
        <v>6.4030558612648605</v>
      </c>
      <c r="Y230" s="7">
        <f>X230/MAX(X$2:X229)-1</f>
        <v>-6.625997795662919E-2</v>
      </c>
      <c r="Z230" s="7">
        <f t="shared" si="71"/>
        <v>-0.43730037386978782</v>
      </c>
      <c r="AA230" s="1">
        <v>9.1099913593513193</v>
      </c>
      <c r="AB230" s="2">
        <v>1.57650489034787</v>
      </c>
      <c r="AC230" s="7">
        <f t="shared" si="82"/>
        <v>6.1079995424834914</v>
      </c>
      <c r="AD230" s="7">
        <f>AC230/MAX(AC$2:AC229)-1</f>
        <v>-6.8363531907071784E-2</v>
      </c>
      <c r="AE230" s="7">
        <f t="shared" si="72"/>
        <v>-0.49888298221014282</v>
      </c>
      <c r="AF230" s="1">
        <v>9.1099913593513193</v>
      </c>
      <c r="AG230" s="2">
        <v>1.36505125379432</v>
      </c>
      <c r="AH230" s="7">
        <f t="shared" si="83"/>
        <v>5.6176798575038909</v>
      </c>
      <c r="AI230" s="7">
        <f>AH230/MAX(AH$2:AH229)-1</f>
        <v>-6.9683950480938894E-2</v>
      </c>
      <c r="AJ230" s="7">
        <f t="shared" si="73"/>
        <v>-0.54095437354543385</v>
      </c>
      <c r="AK230" s="1">
        <v>9.1099913593513193</v>
      </c>
      <c r="AL230" s="2">
        <v>1.2148716863742699</v>
      </c>
      <c r="AM230" s="7">
        <f t="shared" si="84"/>
        <v>5.2201163702308362</v>
      </c>
      <c r="AN230" s="7">
        <f>AM230/MAX(AM$2:AM229)-1</f>
        <v>-5.9011748230777483E-2</v>
      </c>
      <c r="AO230" s="7">
        <f t="shared" si="74"/>
        <v>-0.57083450923131784</v>
      </c>
      <c r="AP230" s="1">
        <v>9.1099913593513193</v>
      </c>
      <c r="AQ230" s="2">
        <v>1.10328147731913</v>
      </c>
      <c r="AR230" s="7">
        <f t="shared" si="85"/>
        <v>4.8831374653493036</v>
      </c>
      <c r="AS230" s="7">
        <f>AR230/MAX(AR$2:AR229)-1</f>
        <v>-4.9656846252563169E-2</v>
      </c>
      <c r="AT230" s="7">
        <f t="shared" si="75"/>
        <v>-0.59303680109474888</v>
      </c>
      <c r="AU230" s="1">
        <v>9.1099913593513193</v>
      </c>
      <c r="AV230" s="2">
        <v>1.0235409862916001</v>
      </c>
      <c r="AW230" s="7">
        <f t="shared" si="86"/>
        <v>4.5877689003084079</v>
      </c>
      <c r="AX230" s="7">
        <f>IF(AW230/MAX(AW$2:AW229)-1&lt;0,AW230/MAX(AW$2:AW229)-1,0)</f>
        <v>-4.3436009189084968E-2</v>
      </c>
      <c r="AY230" s="7">
        <f t="shared" si="76"/>
        <v>-0.60890218632986093</v>
      </c>
      <c r="AZ230" s="1">
        <v>9.1099913593513193</v>
      </c>
      <c r="BA230" s="2">
        <v>4.4919999999999991</v>
      </c>
      <c r="BB230" s="7">
        <f t="shared" si="87"/>
        <v>10.935017019755001</v>
      </c>
      <c r="BC230" s="7">
        <f>BB230/MAX(BB$2:BB229)-1</f>
        <v>-1.4053139493817701E-2</v>
      </c>
      <c r="BD230" s="1">
        <v>9.1099913593513193</v>
      </c>
      <c r="BE230" s="2">
        <v>4.0839242424272726</v>
      </c>
      <c r="BF230" s="7">
        <f t="shared" si="88"/>
        <v>8.9396529633246828</v>
      </c>
      <c r="BG230" s="7">
        <f>BF230/MAX(BF$2:BF229)-1</f>
        <v>-1.2374534519389968E-2</v>
      </c>
      <c r="BH230" s="2">
        <v>4.4919999999999991</v>
      </c>
    </row>
    <row r="231" spans="1:60" x14ac:dyDescent="0.25">
      <c r="A231" s="5">
        <v>196509</v>
      </c>
      <c r="B231" s="4">
        <v>23986</v>
      </c>
      <c r="C231" s="2">
        <v>6.7699844007978296</v>
      </c>
      <c r="D231" s="7">
        <f t="shared" si="77"/>
        <v>11.577681359766228</v>
      </c>
      <c r="E231" s="7">
        <f>D231/MAX(D$2:D230)-1</f>
        <v>3.8080397597079152E-2</v>
      </c>
      <c r="F231" s="7">
        <f t="shared" si="67"/>
        <v>0.99999625746268239</v>
      </c>
      <c r="G231" s="1">
        <v>6.7699996080183604</v>
      </c>
      <c r="H231" s="2">
        <v>6.7699907141606799</v>
      </c>
      <c r="I231" s="7">
        <f t="shared" si="78"/>
        <v>11.600747360207404</v>
      </c>
      <c r="J231" s="7">
        <f>I231/MAX(I$2:I230)-1</f>
        <v>1.7123623955290324E-2</v>
      </c>
      <c r="K231" s="7">
        <f t="shared" si="68"/>
        <v>0.99999781119802933</v>
      </c>
      <c r="L231" s="1">
        <v>6.7699996080183604</v>
      </c>
      <c r="M231" s="2">
        <v>5.2232585185467197</v>
      </c>
      <c r="N231" s="7">
        <f t="shared" si="79"/>
        <v>8.3638871912076294</v>
      </c>
      <c r="O231" s="7">
        <f>N231/MAX(N$2:N230)-1</f>
        <v>-3.0970270201983174E-3</v>
      </c>
      <c r="P231" s="7">
        <f t="shared" si="69"/>
        <v>0.61934291435842126</v>
      </c>
      <c r="Q231" s="1">
        <v>6.7699996080183604</v>
      </c>
      <c r="R231" s="2">
        <v>4.3747945402886499</v>
      </c>
      <c r="S231" s="7">
        <f t="shared" si="80"/>
        <v>6.8241186307647856</v>
      </c>
      <c r="T231" s="7">
        <f>S231/MAX(S$2:S230)-1</f>
        <v>-2.0969897585024988E-2</v>
      </c>
      <c r="U231" s="7">
        <f t="shared" si="70"/>
        <v>0.41053367832402898</v>
      </c>
      <c r="V231" s="1">
        <v>6.7699996080183604</v>
      </c>
      <c r="W231" s="2">
        <v>3.7605201786352702</v>
      </c>
      <c r="X231" s="7">
        <f t="shared" si="81"/>
        <v>6.6438440689770131</v>
      </c>
      <c r="Y231" s="7">
        <f>X231/MAX(X$2:X230)-1</f>
        <v>-3.1146496011694946E-2</v>
      </c>
      <c r="Z231" s="7">
        <f t="shared" si="71"/>
        <v>0.25935912824390461</v>
      </c>
      <c r="AA231" s="1">
        <v>6.7699996080183604</v>
      </c>
      <c r="AB231" s="2">
        <v>3.3975667819804398</v>
      </c>
      <c r="AC231" s="7">
        <f t="shared" si="82"/>
        <v>6.3155229059824283</v>
      </c>
      <c r="AD231" s="7">
        <f>AC231/MAX(AC$2:AC230)-1</f>
        <v>-3.6710560738330567E-2</v>
      </c>
      <c r="AE231" s="7">
        <f t="shared" si="72"/>
        <v>0.17003533440744889</v>
      </c>
      <c r="AF231" s="1">
        <v>6.7699996080183604</v>
      </c>
      <c r="AG231" s="2">
        <v>3.1510837571719401</v>
      </c>
      <c r="AH231" s="7">
        <f t="shared" si="83"/>
        <v>5.794697655023616</v>
      </c>
      <c r="AI231" s="7">
        <f>AH231/MAX(AH$2:AH230)-1</f>
        <v>-4.036891255418007E-2</v>
      </c>
      <c r="AJ231" s="7">
        <f t="shared" si="73"/>
        <v>0.10937520807966461</v>
      </c>
      <c r="AK231" s="1">
        <v>6.7699996080183604</v>
      </c>
      <c r="AL231" s="2">
        <v>2.9762081184721998</v>
      </c>
      <c r="AM231" s="7">
        <f t="shared" si="84"/>
        <v>5.3754778974353421</v>
      </c>
      <c r="AN231" s="7">
        <f>AM231/MAX(AM$2:AM230)-1</f>
        <v>-3.1005979487752411E-2</v>
      </c>
      <c r="AO231" s="7">
        <f t="shared" si="74"/>
        <v>6.6337849448497743E-2</v>
      </c>
      <c r="AP231" s="1">
        <v>6.7699996080183604</v>
      </c>
      <c r="AQ231" s="2">
        <v>2.8418209050741199</v>
      </c>
      <c r="AR231" s="7">
        <f t="shared" si="85"/>
        <v>5.0219074866631068</v>
      </c>
      <c r="AS231" s="7">
        <f>AR231/MAX(AR$2:AR230)-1</f>
        <v>-2.2649795839427833E-2</v>
      </c>
      <c r="AT231" s="7">
        <f t="shared" si="75"/>
        <v>3.3264799700345904E-2</v>
      </c>
      <c r="AU231" s="1">
        <v>6.7699996080183604</v>
      </c>
      <c r="AV231" s="2">
        <v>2.7455102872658301</v>
      </c>
      <c r="AW231" s="7">
        <f t="shared" si="86"/>
        <v>4.7137265674223583</v>
      </c>
      <c r="AX231" s="7">
        <f>IF(AW231/MAX(AW$2:AW230)-1&lt;0,AW231/MAX(AW$2:AW230)-1,0)</f>
        <v>-1.717344641709051E-2</v>
      </c>
      <c r="AY231" s="7">
        <f t="shared" si="76"/>
        <v>9.5625011445049646E-3</v>
      </c>
      <c r="AZ231" s="1">
        <v>6.7699996080183604</v>
      </c>
      <c r="BA231" s="2">
        <v>2.9770000000000003</v>
      </c>
      <c r="BB231" s="7">
        <f t="shared" si="87"/>
        <v>11.260552476433109</v>
      </c>
      <c r="BC231" s="7">
        <f>BB231/MAX(BB$2:BB230)-1</f>
        <v>1.5298498543451444E-2</v>
      </c>
      <c r="BD231" s="1">
        <v>6.7699996080183604</v>
      </c>
      <c r="BE231" s="2">
        <v>2.7066545454545454</v>
      </c>
      <c r="BF231" s="7">
        <f t="shared" si="88"/>
        <v>9.1816184866043731</v>
      </c>
      <c r="BG231" s="7">
        <f>BF231/MAX(BF$2:BF230)-1</f>
        <v>1.4357075034107547E-2</v>
      </c>
      <c r="BH231" s="2">
        <v>2.9770000000000003</v>
      </c>
    </row>
    <row r="232" spans="1:60" x14ac:dyDescent="0.25">
      <c r="A232" s="5">
        <v>196510</v>
      </c>
      <c r="B232" s="4">
        <v>24016</v>
      </c>
      <c r="C232" s="2">
        <v>5.8300040510393796</v>
      </c>
      <c r="D232" s="7">
        <f t="shared" si="77"/>
        <v>12.252660652057029</v>
      </c>
      <c r="E232" s="7">
        <f>D232/MAX(D$2:D231)-1</f>
        <v>5.8300040510393725E-2</v>
      </c>
      <c r="F232" s="7">
        <f t="shared" si="67"/>
        <v>0.15727339113283101</v>
      </c>
      <c r="G232" s="1">
        <v>10.309999955397201</v>
      </c>
      <c r="H232" s="2">
        <v>5.8300071262553796</v>
      </c>
      <c r="I232" s="7">
        <f t="shared" si="78"/>
        <v>12.277071758006379</v>
      </c>
      <c r="J232" s="7">
        <f>I232/MAX(I$2:I231)-1</f>
        <v>5.8300071262553876E-2</v>
      </c>
      <c r="K232" s="7">
        <f t="shared" si="68"/>
        <v>0.15727396960799189</v>
      </c>
      <c r="L232" s="1">
        <v>10.309999955397201</v>
      </c>
      <c r="M232" s="2">
        <v>5.8299993641016004</v>
      </c>
      <c r="N232" s="7">
        <f t="shared" si="79"/>
        <v>8.8515017612692102</v>
      </c>
      <c r="O232" s="7">
        <f>N232/MAX(N$2:N231)-1</f>
        <v>5.5022409965234109E-2</v>
      </c>
      <c r="P232" s="7">
        <f t="shared" si="69"/>
        <v>0.15727250947863647</v>
      </c>
      <c r="Q232" s="1">
        <v>10.309999955397201</v>
      </c>
      <c r="R232" s="2">
        <v>5.8302870114958001</v>
      </c>
      <c r="S232" s="7">
        <f t="shared" si="80"/>
        <v>7.2219843329433298</v>
      </c>
      <c r="T232" s="7">
        <f>S232/MAX(S$2:S231)-1</f>
        <v>3.6110367314709402E-2</v>
      </c>
      <c r="U232" s="7">
        <f t="shared" si="70"/>
        <v>0.15732661848191198</v>
      </c>
      <c r="V232" s="1">
        <v>10.309999955397201</v>
      </c>
      <c r="W232" s="2">
        <v>5.8300239208373199</v>
      </c>
      <c r="X232" s="7">
        <f t="shared" si="81"/>
        <v>7.0311817674615043</v>
      </c>
      <c r="Y232" s="7">
        <f>X232/MAX(X$2:X231)-1</f>
        <v>2.5337895028693769E-2</v>
      </c>
      <c r="Z232" s="7">
        <f t="shared" si="71"/>
        <v>0.15727712881647948</v>
      </c>
      <c r="AA232" s="1">
        <v>10.309999955397201</v>
      </c>
      <c r="AB232" s="2">
        <v>5.8300051338363703</v>
      </c>
      <c r="AC232" s="7">
        <f t="shared" si="82"/>
        <v>6.6837182156298161</v>
      </c>
      <c r="AD232" s="7">
        <f>AC232/MAX(AC$2:AC231)-1</f>
        <v>1.9449263024328367E-2</v>
      </c>
      <c r="AE232" s="7">
        <f t="shared" si="72"/>
        <v>0.15727359481646275</v>
      </c>
      <c r="AF232" s="1">
        <v>10.309999955397201</v>
      </c>
      <c r="AG232" s="2">
        <v>5.8300018907216602</v>
      </c>
      <c r="AH232" s="7">
        <f t="shared" si="83"/>
        <v>6.1325286378730972</v>
      </c>
      <c r="AI232" s="7">
        <f>AH232/MAX(AH$2:AH231)-1</f>
        <v>1.5577597987864067E-2</v>
      </c>
      <c r="AJ232" s="7">
        <f t="shared" si="73"/>
        <v>0.15727298475807872</v>
      </c>
      <c r="AK232" s="1">
        <v>10.309999955397201</v>
      </c>
      <c r="AL232" s="2">
        <v>5.8300004459101604</v>
      </c>
      <c r="AM232" s="7">
        <f t="shared" si="84"/>
        <v>5.6888682828256245</v>
      </c>
      <c r="AN232" s="7">
        <f>AM232/MAX(AM$2:AM231)-1</f>
        <v>2.5486376228954333E-2</v>
      </c>
      <c r="AO232" s="7">
        <f t="shared" si="74"/>
        <v>0.15727271297633572</v>
      </c>
      <c r="AP232" s="1">
        <v>10.309999955397201</v>
      </c>
      <c r="AQ232" s="2">
        <v>5.83017871069866</v>
      </c>
      <c r="AR232" s="7">
        <f t="shared" si="85"/>
        <v>5.3146936678215217</v>
      </c>
      <c r="AS232" s="7">
        <f>AR232/MAX(AR$2:AR231)-1</f>
        <v>3.4331467692511941E-2</v>
      </c>
      <c r="AT232" s="7">
        <f t="shared" si="75"/>
        <v>0.15730624615000377</v>
      </c>
      <c r="AU232" s="1">
        <v>10.309999955397201</v>
      </c>
      <c r="AV232" s="2">
        <v>5.82999485466528</v>
      </c>
      <c r="AW232" s="7">
        <f t="shared" si="86"/>
        <v>4.9885365837660727</v>
      </c>
      <c r="AX232" s="7">
        <f>IF(AW232/MAX(AW$2:AW231)-1&lt;0,AW232/MAX(AW$2:AW231)-1,0)</f>
        <v>0</v>
      </c>
      <c r="AY232" s="7">
        <f t="shared" si="76"/>
        <v>0.15727166121402658</v>
      </c>
      <c r="AZ232" s="1">
        <v>10.309999955397201</v>
      </c>
      <c r="BA232" s="2">
        <v>5.4929999999999994</v>
      </c>
      <c r="BB232" s="7">
        <f t="shared" si="87"/>
        <v>11.879094623963578</v>
      </c>
      <c r="BC232" s="7">
        <f>BB232/MAX(BB$2:BB231)-1</f>
        <v>5.4929999999999923E-2</v>
      </c>
      <c r="BD232" s="1">
        <v>10.309999955397201</v>
      </c>
      <c r="BE232" s="2">
        <v>4.9939272727272739</v>
      </c>
      <c r="BF232" s="7">
        <f t="shared" si="88"/>
        <v>9.6401418362846787</v>
      </c>
      <c r="BG232" s="7">
        <f>BF232/MAX(BF$2:BF231)-1</f>
        <v>4.9939272727272721E-2</v>
      </c>
      <c r="BH232" s="2">
        <v>5.4929999999999994</v>
      </c>
    </row>
    <row r="233" spans="1:60" x14ac:dyDescent="0.25">
      <c r="A233" s="5">
        <v>196511</v>
      </c>
      <c r="B233" s="4">
        <v>24047</v>
      </c>
      <c r="C233" s="2">
        <v>7.2600005390836797</v>
      </c>
      <c r="D233" s="7">
        <f t="shared" si="77"/>
        <v>13.142203881448465</v>
      </c>
      <c r="E233" s="7">
        <f>D233/MAX(D$2:D232)-1</f>
        <v>7.2600005390836886E-2</v>
      </c>
      <c r="F233" s="7">
        <f t="shared" si="67"/>
        <v>0.28175870614375653</v>
      </c>
      <c r="G233" s="1">
        <v>14.4199999868614</v>
      </c>
      <c r="H233" s="2">
        <v>12.644588103934501</v>
      </c>
      <c r="I233" s="7">
        <f t="shared" si="78"/>
        <v>13.829456913030755</v>
      </c>
      <c r="J233" s="7">
        <f>I233/MAX(I$2:I232)-1</f>
        <v>0.12644588103934495</v>
      </c>
      <c r="K233" s="7">
        <f t="shared" si="68"/>
        <v>0.82190304102370471</v>
      </c>
      <c r="L233" s="1">
        <v>14.4199999868614</v>
      </c>
      <c r="M233" s="2">
        <v>13.3313902014196</v>
      </c>
      <c r="N233" s="7">
        <f t="shared" si="79"/>
        <v>10.031529999749537</v>
      </c>
      <c r="O233" s="7">
        <f>N233/MAX(N$2:N232)-1</f>
        <v>0.13331390201419602</v>
      </c>
      <c r="P233" s="7">
        <f t="shared" si="69"/>
        <v>0.89079824565587595</v>
      </c>
      <c r="Q233" s="1">
        <v>14.4199999868614</v>
      </c>
      <c r="R233" s="2">
        <v>13.38922982173</v>
      </c>
      <c r="S233" s="7">
        <f t="shared" si="80"/>
        <v>8.1889524129704476</v>
      </c>
      <c r="T233" s="7">
        <f>S233/MAX(S$2:S232)-1</f>
        <v>0.13389229821730009</v>
      </c>
      <c r="U233" s="7">
        <f t="shared" si="70"/>
        <v>0.89660031366312831</v>
      </c>
      <c r="V233" s="1">
        <v>14.4199999868614</v>
      </c>
      <c r="W233" s="2">
        <v>12.0815712288542</v>
      </c>
      <c r="X233" s="7">
        <f t="shared" si="81"/>
        <v>7.8806590009275759</v>
      </c>
      <c r="Y233" s="7">
        <f>X233/MAX(X$2:X232)-1</f>
        <v>0.12081571228854204</v>
      </c>
      <c r="Z233" s="7">
        <f t="shared" si="71"/>
        <v>0.76542510806156128</v>
      </c>
      <c r="AA233" s="1">
        <v>14.4199999868614</v>
      </c>
      <c r="AB233" s="2">
        <v>11.0273243500561</v>
      </c>
      <c r="AC233" s="7">
        <f t="shared" si="82"/>
        <v>7.4207535019110971</v>
      </c>
      <c r="AD233" s="7">
        <f>AC233/MAX(AC$2:AC232)-1</f>
        <v>0.11027324350056089</v>
      </c>
      <c r="AE233" s="7">
        <f t="shared" si="72"/>
        <v>0.65967040126380161</v>
      </c>
      <c r="AF233" s="1">
        <v>14.4199999868614</v>
      </c>
      <c r="AG233" s="2">
        <v>10.3379544380475</v>
      </c>
      <c r="AH233" s="7">
        <f t="shared" si="83"/>
        <v>6.7665066543566335</v>
      </c>
      <c r="AI233" s="7">
        <f>AH233/MAX(AH$2:AH232)-1</f>
        <v>0.10337954438047503</v>
      </c>
      <c r="AJ233" s="7">
        <f t="shared" si="73"/>
        <v>0.59051761135677194</v>
      </c>
      <c r="AK233" s="1">
        <v>14.4199999868614</v>
      </c>
      <c r="AL233" s="2">
        <v>9.8350770126981093</v>
      </c>
      <c r="AM233" s="7">
        <f t="shared" si="84"/>
        <v>6.2483728595924806</v>
      </c>
      <c r="AN233" s="7">
        <f>AM233/MAX(AM$2:AM232)-1</f>
        <v>9.8350770126981013E-2</v>
      </c>
      <c r="AO233" s="7">
        <f t="shared" si="74"/>
        <v>0.54007244927702536</v>
      </c>
      <c r="AP233" s="1">
        <v>14.4199999868614</v>
      </c>
      <c r="AQ233" s="2">
        <v>9.4500693569997196</v>
      </c>
      <c r="AR233" s="7">
        <f t="shared" si="85"/>
        <v>5.8169359055427279</v>
      </c>
      <c r="AS233" s="7">
        <f>AR233/MAX(AR$2:AR232)-1</f>
        <v>9.4500693569997241E-2</v>
      </c>
      <c r="AT233" s="7">
        <f t="shared" si="75"/>
        <v>0.50145116183276472</v>
      </c>
      <c r="AU233" s="1">
        <v>14.4199999868614</v>
      </c>
      <c r="AV233" s="2">
        <v>9.1518598229731101</v>
      </c>
      <c r="AW233" s="7">
        <f t="shared" si="86"/>
        <v>5.4450804591300752</v>
      </c>
      <c r="AX233" s="7">
        <f>IF(AW233/MAX(AW$2:AW232)-1&lt;0,AW233/MAX(AW$2:AW232)-1,0)</f>
        <v>0</v>
      </c>
      <c r="AY233" s="7">
        <f t="shared" si="76"/>
        <v>0.4715368576318032</v>
      </c>
      <c r="AZ233" s="1">
        <v>14.4199999868614</v>
      </c>
      <c r="BA233" s="2">
        <v>4.8959999999999999</v>
      </c>
      <c r="BB233" s="7">
        <f t="shared" si="87"/>
        <v>12.460695096752833</v>
      </c>
      <c r="BC233" s="7">
        <f>BB233/MAX(BB$2:BB232)-1</f>
        <v>4.8959999999999892E-2</v>
      </c>
      <c r="BD233" s="1">
        <v>14.4199999868614</v>
      </c>
      <c r="BE233" s="2">
        <v>4.4512060606090911</v>
      </c>
      <c r="BF233" s="7">
        <f t="shared" si="88"/>
        <v>10.069244413952696</v>
      </c>
      <c r="BG233" s="7">
        <f>BF233/MAX(BF$2:BF232)-1</f>
        <v>4.451206060609092E-2</v>
      </c>
      <c r="BH233" s="2">
        <v>4.8959999999999999</v>
      </c>
    </row>
    <row r="234" spans="1:60" x14ac:dyDescent="0.25">
      <c r="A234" s="5">
        <v>196512</v>
      </c>
      <c r="B234" s="4">
        <v>24077</v>
      </c>
      <c r="C234" s="2">
        <v>2.56000729467454</v>
      </c>
      <c r="D234" s="7">
        <f t="shared" si="77"/>
        <v>13.478645259494545</v>
      </c>
      <c r="E234" s="7">
        <f>D234/MAX(D$2:D233)-1</f>
        <v>2.5600072946745378E-2</v>
      </c>
      <c r="F234" s="7">
        <f t="shared" si="67"/>
        <v>-0.28186404968600098</v>
      </c>
      <c r="G234" s="1">
        <v>7.7499999717109596</v>
      </c>
      <c r="H234" s="2">
        <v>2.5725737641925401</v>
      </c>
      <c r="I234" s="7">
        <f t="shared" si="78"/>
        <v>14.185229893305696</v>
      </c>
      <c r="J234" s="7">
        <f>I234/MAX(I$2:I233)-1</f>
        <v>2.5725737641925317E-2</v>
      </c>
      <c r="K234" s="7">
        <f t="shared" si="68"/>
        <v>-0.27876028702023192</v>
      </c>
      <c r="L234" s="1">
        <v>7.7499999717109596</v>
      </c>
      <c r="M234" s="2">
        <v>2.6066058575783302</v>
      </c>
      <c r="N234" s="7">
        <f t="shared" si="79"/>
        <v>10.293012448327735</v>
      </c>
      <c r="O234" s="7">
        <f>N234/MAX(N$2:N233)-1</f>
        <v>2.6066058575783257E-2</v>
      </c>
      <c r="P234" s="7">
        <f t="shared" si="69"/>
        <v>-0.27035478054624007</v>
      </c>
      <c r="Q234" s="1">
        <v>7.7499999717109596</v>
      </c>
      <c r="R234" s="2">
        <v>2.6180784182759802</v>
      </c>
      <c r="S234" s="7">
        <f t="shared" si="80"/>
        <v>8.4033456087773164</v>
      </c>
      <c r="T234" s="7">
        <f>S234/MAX(S$2:S233)-1</f>
        <v>2.6180784182759709E-2</v>
      </c>
      <c r="U234" s="7">
        <f t="shared" si="70"/>
        <v>-0.26752119983981104</v>
      </c>
      <c r="V234" s="1">
        <v>7.7499999717109596</v>
      </c>
      <c r="W234" s="2">
        <v>3.0139413936131798</v>
      </c>
      <c r="X234" s="7">
        <f t="shared" si="81"/>
        <v>8.1181774446460349</v>
      </c>
      <c r="Y234" s="7">
        <f>X234/MAX(X$2:X233)-1</f>
        <v>3.0139413936131731E-2</v>
      </c>
      <c r="Z234" s="7">
        <f t="shared" si="71"/>
        <v>-0.16974793728171211</v>
      </c>
      <c r="AA234" s="1">
        <v>7.7499999717109596</v>
      </c>
      <c r="AB234" s="2">
        <v>3.6160864873538601</v>
      </c>
      <c r="AC234" s="7">
        <f t="shared" si="82"/>
        <v>7.6890943665535421</v>
      </c>
      <c r="AD234" s="7">
        <f>AC234/MAX(AC$2:AC233)-1</f>
        <v>3.6160864873538534E-2</v>
      </c>
      <c r="AE234" s="7">
        <f t="shared" si="72"/>
        <v>-2.1025540855955427E-2</v>
      </c>
      <c r="AF234" s="1">
        <v>7.7499999717109596</v>
      </c>
      <c r="AG234" s="2">
        <v>4.0011960114920502</v>
      </c>
      <c r="AH234" s="7">
        <f t="shared" si="83"/>
        <v>7.0372478487280947</v>
      </c>
      <c r="AI234" s="7">
        <f>AH234/MAX(AH$2:AH233)-1</f>
        <v>4.0011960114920475E-2</v>
      </c>
      <c r="AJ234" s="7">
        <f t="shared" si="73"/>
        <v>7.4091752154622936E-2</v>
      </c>
      <c r="AK234" s="1">
        <v>7.7499999717109596</v>
      </c>
      <c r="AL234" s="2">
        <v>4.2800313619947303</v>
      </c>
      <c r="AM234" s="7">
        <f t="shared" si="84"/>
        <v>6.5158051775974055</v>
      </c>
      <c r="AN234" s="7">
        <f>AM234/MAX(AM$2:AM233)-1</f>
        <v>4.2800313619947294E-2</v>
      </c>
      <c r="AO234" s="7">
        <f t="shared" si="74"/>
        <v>0.14296063768744027</v>
      </c>
      <c r="AP234" s="1">
        <v>7.7499999717109596</v>
      </c>
      <c r="AQ234" s="2">
        <v>4.4963780038849004</v>
      </c>
      <c r="AR234" s="7">
        <f t="shared" si="85"/>
        <v>6.078487332099634</v>
      </c>
      <c r="AS234" s="7">
        <f>AR234/MAX(AR$2:AR233)-1</f>
        <v>4.4963780038848933E-2</v>
      </c>
      <c r="AT234" s="7">
        <f t="shared" si="75"/>
        <v>0.19639558447192373</v>
      </c>
      <c r="AU234" s="1">
        <v>7.7499999717109596</v>
      </c>
      <c r="AV234" s="2">
        <v>4.6662265146323003</v>
      </c>
      <c r="AW234" s="7">
        <f t="shared" si="86"/>
        <v>5.6991602472570655</v>
      </c>
      <c r="AX234" s="7">
        <f>IF(AW234/MAX(AW$2:AW233)-1&lt;0,AW234/MAX(AW$2:AW233)-1,0)</f>
        <v>0</v>
      </c>
      <c r="AY234" s="7">
        <f t="shared" si="76"/>
        <v>0.23834606752041276</v>
      </c>
      <c r="AZ234" s="1">
        <v>7.7499999717109596</v>
      </c>
      <c r="BA234" s="2">
        <v>4.0710000000000006</v>
      </c>
      <c r="BB234" s="7">
        <f t="shared" si="87"/>
        <v>12.96796999414164</v>
      </c>
      <c r="BC234" s="7">
        <f>BB234/MAX(BB$2:BB233)-1</f>
        <v>4.0710000000000024E-2</v>
      </c>
      <c r="BD234" s="1">
        <v>7.7499999717109596</v>
      </c>
      <c r="BE234" s="2">
        <v>3.7012143939363633</v>
      </c>
      <c r="BF234" s="7">
        <f t="shared" si="88"/>
        <v>10.441928737562545</v>
      </c>
      <c r="BG234" s="7">
        <f>BF234/MAX(BF$2:BF233)-1</f>
        <v>3.7012143939363584E-2</v>
      </c>
      <c r="BH234" s="2">
        <v>4.0710000000000006</v>
      </c>
    </row>
    <row r="235" spans="1:60" x14ac:dyDescent="0.25">
      <c r="A235" s="5">
        <v>196601</v>
      </c>
      <c r="B235" s="4">
        <v>24108</v>
      </c>
      <c r="C235" s="2">
        <v>7.0400407838145398</v>
      </c>
      <c r="D235" s="7">
        <f t="shared" si="77"/>
        <v>14.427547382868648</v>
      </c>
      <c r="E235" s="7">
        <f>D235/MAX(D$2:D234)-1</f>
        <v>7.0400407838145496E-2</v>
      </c>
      <c r="F235" s="7">
        <f t="shared" si="67"/>
        <v>0.43478739873837369</v>
      </c>
      <c r="G235" s="1">
        <v>9.8499998645164002</v>
      </c>
      <c r="H235" s="2">
        <v>7.3127231325257602</v>
      </c>
      <c r="I235" s="7">
        <f t="shared" si="78"/>
        <v>15.22255648111542</v>
      </c>
      <c r="J235" s="7">
        <f>I235/MAX(I$2:I234)-1</f>
        <v>7.3127231325257558E-2</v>
      </c>
      <c r="K235" s="7">
        <f t="shared" si="68"/>
        <v>0.48963641796135204</v>
      </c>
      <c r="L235" s="1">
        <v>9.8499998645164002</v>
      </c>
      <c r="M235" s="2">
        <v>7.3084434542075503</v>
      </c>
      <c r="N235" s="7">
        <f t="shared" si="79"/>
        <v>11.045271442848312</v>
      </c>
      <c r="O235" s="7">
        <f>N235/MAX(N$2:N234)-1</f>
        <v>7.3084434542075583E-2</v>
      </c>
      <c r="P235" s="7">
        <f t="shared" si="69"/>
        <v>0.48877557691515627</v>
      </c>
      <c r="Q235" s="1">
        <v>9.8499998645164002</v>
      </c>
      <c r="R235" s="2">
        <v>7.30917867072408</v>
      </c>
      <c r="S235" s="7">
        <f t="shared" si="80"/>
        <v>9.0175611536412958</v>
      </c>
      <c r="T235" s="7">
        <f>S235/MAX(S$2:S234)-1</f>
        <v>7.3091786707240702E-2</v>
      </c>
      <c r="U235" s="7">
        <f t="shared" si="70"/>
        <v>0.48892346292625599</v>
      </c>
      <c r="V235" s="1">
        <v>9.8499998645164002</v>
      </c>
      <c r="W235" s="2">
        <v>7.3511045668436301</v>
      </c>
      <c r="X235" s="7">
        <f t="shared" si="81"/>
        <v>8.7149531575238779</v>
      </c>
      <c r="Y235" s="7">
        <f>X235/MAX(X$2:X234)-1</f>
        <v>7.3511045668436248E-2</v>
      </c>
      <c r="Z235" s="7">
        <f t="shared" si="71"/>
        <v>0.49735669776184532</v>
      </c>
      <c r="AA235" s="1">
        <v>9.8499998645164002</v>
      </c>
      <c r="AB235" s="2">
        <v>7.3822663463194296</v>
      </c>
      <c r="AC235" s="7">
        <f t="shared" si="82"/>
        <v>8.256723792312366</v>
      </c>
      <c r="AD235" s="7">
        <f>AC235/MAX(AC$2:AC234)-1</f>
        <v>7.3822663463194216E-2</v>
      </c>
      <c r="AE235" s="7">
        <f t="shared" si="72"/>
        <v>0.50362477139979256</v>
      </c>
      <c r="AF235" s="1">
        <v>9.8499998645164002</v>
      </c>
      <c r="AG235" s="2">
        <v>7.4033826676818801</v>
      </c>
      <c r="AH235" s="7">
        <f t="shared" si="83"/>
        <v>7.5582422362426467</v>
      </c>
      <c r="AI235" s="7">
        <f>AH235/MAX(AH$2:AH234)-1</f>
        <v>7.4033826676818792E-2</v>
      </c>
      <c r="AJ235" s="7">
        <f t="shared" si="73"/>
        <v>0.50787223927514902</v>
      </c>
      <c r="AK235" s="1">
        <v>9.8499998645164002</v>
      </c>
      <c r="AL235" s="2">
        <v>7.4182279319416597</v>
      </c>
      <c r="AM235" s="7">
        <f t="shared" si="84"/>
        <v>6.9991624572728375</v>
      </c>
      <c r="AN235" s="7">
        <f>AM235/MAX(AM$2:AM234)-1</f>
        <v>7.4182279319416677E-2</v>
      </c>
      <c r="AO235" s="7">
        <f t="shared" si="74"/>
        <v>0.51085830782195163</v>
      </c>
      <c r="AP235" s="1">
        <v>9.8499998645164002</v>
      </c>
      <c r="AQ235" s="2">
        <v>7.4300184983908499</v>
      </c>
      <c r="AR235" s="7">
        <f t="shared" si="85"/>
        <v>6.5301200652969813</v>
      </c>
      <c r="AS235" s="7">
        <f>AR235/MAX(AR$2:AR234)-1</f>
        <v>7.4300184983908446E-2</v>
      </c>
      <c r="AT235" s="7">
        <f t="shared" si="75"/>
        <v>0.51322993550110996</v>
      </c>
      <c r="AU235" s="1">
        <v>9.8499998645164002</v>
      </c>
      <c r="AV235" s="2">
        <v>7.4389872763392599</v>
      </c>
      <c r="AW235" s="7">
        <f t="shared" si="86"/>
        <v>6.1231200529087042</v>
      </c>
      <c r="AX235" s="7">
        <f>IF(AW235/MAX(AW$2:AW234)-1&lt;0,AW235/MAX(AW$2:AW234)-1,0)</f>
        <v>0</v>
      </c>
      <c r="AY235" s="7">
        <f t="shared" si="76"/>
        <v>0.51503397113606753</v>
      </c>
      <c r="AZ235" s="1">
        <v>9.8499998645164002</v>
      </c>
      <c r="BA235" s="2">
        <v>5.3660000000000005</v>
      </c>
      <c r="BB235" s="7">
        <f t="shared" si="87"/>
        <v>13.663831264027282</v>
      </c>
      <c r="BC235" s="7">
        <f>BB235/MAX(BB$2:BB234)-1</f>
        <v>5.3660000000000041E-2</v>
      </c>
      <c r="BD235" s="1">
        <v>9.8499998645164002</v>
      </c>
      <c r="BE235" s="2">
        <v>4.8784916666636367</v>
      </c>
      <c r="BF235" s="7">
        <f t="shared" si="88"/>
        <v>10.951337360863489</v>
      </c>
      <c r="BG235" s="7">
        <f>BF235/MAX(BF$2:BF234)-1</f>
        <v>4.8784916666636313E-2</v>
      </c>
      <c r="BH235" s="2">
        <v>5.3660000000000005</v>
      </c>
    </row>
    <row r="236" spans="1:60" x14ac:dyDescent="0.25">
      <c r="A236" s="5">
        <v>196602</v>
      </c>
      <c r="B236" s="4">
        <v>24139</v>
      </c>
      <c r="C236" s="2">
        <v>3.0008276045365701E-2</v>
      </c>
      <c r="D236" s="7">
        <f t="shared" si="77"/>
        <v>14.431876841113873</v>
      </c>
      <c r="E236" s="7">
        <f>D236/MAX(D$2:D235)-1</f>
        <v>3.000827604535683E-4</v>
      </c>
      <c r="F236" s="7">
        <f t="shared" si="67"/>
        <v>-0.42803111259884186</v>
      </c>
      <c r="G236" s="1">
        <v>7.3799999323998904</v>
      </c>
      <c r="H236" s="2">
        <v>2.0680962431630001</v>
      </c>
      <c r="I236" s="7">
        <f t="shared" si="78"/>
        <v>15.537373599814734</v>
      </c>
      <c r="J236" s="7">
        <f>I236/MAX(I$2:I235)-1</f>
        <v>2.0680962431629979E-2</v>
      </c>
      <c r="K236" s="7">
        <f t="shared" si="68"/>
        <v>-3.2050659377369284E-2</v>
      </c>
      <c r="L236" s="1">
        <v>7.3799999323998904</v>
      </c>
      <c r="M236" s="2">
        <v>2.36709387479626</v>
      </c>
      <c r="N236" s="7">
        <f t="shared" si="79"/>
        <v>11.306723386626595</v>
      </c>
      <c r="O236" s="7">
        <f>N236/MAX(N$2:N235)-1</f>
        <v>2.3670938747962555E-2</v>
      </c>
      <c r="P236" s="7">
        <f t="shared" si="69"/>
        <v>2.6041640658987175E-2</v>
      </c>
      <c r="Q236" s="1">
        <v>7.3799999323998904</v>
      </c>
      <c r="R236" s="2">
        <v>2.7995474672941199</v>
      </c>
      <c r="S236" s="7">
        <f t="shared" si="80"/>
        <v>9.2700120585297583</v>
      </c>
      <c r="T236" s="7">
        <f>S236/MAX(S$2:S235)-1</f>
        <v>2.7995474672941167E-2</v>
      </c>
      <c r="U236" s="7">
        <f t="shared" si="70"/>
        <v>0.11006312173212129</v>
      </c>
      <c r="V236" s="1">
        <v>7.3799999323998904</v>
      </c>
      <c r="W236" s="2">
        <v>3.0785752628713099</v>
      </c>
      <c r="X236" s="7">
        <f t="shared" si="81"/>
        <v>8.9832495496022311</v>
      </c>
      <c r="Y236" s="7">
        <f>X236/MAX(X$2:X235)-1</f>
        <v>3.0785752628713192E-2</v>
      </c>
      <c r="Z236" s="7">
        <f t="shared" si="71"/>
        <v>0.16427547896923489</v>
      </c>
      <c r="AA236" s="1">
        <v>7.3799999323998904</v>
      </c>
      <c r="AB236" s="2">
        <v>3.2692350152441798</v>
      </c>
      <c r="AC236" s="7">
        <f t="shared" si="82"/>
        <v>8.5266554976426399</v>
      </c>
      <c r="AD236" s="7">
        <f>AC236/MAX(AC$2:AC235)-1</f>
        <v>3.2692350152441874E-2</v>
      </c>
      <c r="AE236" s="7">
        <f t="shared" si="72"/>
        <v>0.20131879425972998</v>
      </c>
      <c r="AF236" s="1">
        <v>7.3799999323998904</v>
      </c>
      <c r="AG236" s="2">
        <v>3.3883548843831002</v>
      </c>
      <c r="AH236" s="7">
        <f t="shared" si="83"/>
        <v>7.8143423062278803</v>
      </c>
      <c r="AI236" s="7">
        <f>AH236/MAX(AH$2:AH235)-1</f>
        <v>3.3883548843830935E-2</v>
      </c>
      <c r="AJ236" s="7">
        <f t="shared" si="73"/>
        <v>0.2244626136288328</v>
      </c>
      <c r="AK236" s="1">
        <v>7.3799999323998904</v>
      </c>
      <c r="AL236" s="2">
        <v>3.4719483926970902</v>
      </c>
      <c r="AM236" s="7">
        <f t="shared" si="84"/>
        <v>7.2421697657103801</v>
      </c>
      <c r="AN236" s="7">
        <f>AM236/MAX(AM$2:AM235)-1</f>
        <v>3.4719483926970884E-2</v>
      </c>
      <c r="AO236" s="7">
        <f t="shared" si="74"/>
        <v>0.24070401039021017</v>
      </c>
      <c r="AP236" s="1">
        <v>7.3799999323998904</v>
      </c>
      <c r="AQ236" s="2">
        <v>3.5365328639873099</v>
      </c>
      <c r="AR236" s="7">
        <f t="shared" si="85"/>
        <v>6.7610599074640394</v>
      </c>
      <c r="AS236" s="7">
        <f>AR236/MAX(AR$2:AR235)-1</f>
        <v>3.5365328639873184E-2</v>
      </c>
      <c r="AT236" s="7">
        <f t="shared" si="75"/>
        <v>0.25325213815759928</v>
      </c>
      <c r="AU236" s="1">
        <v>7.3799999323998904</v>
      </c>
      <c r="AV236" s="2">
        <v>3.5847356551810701</v>
      </c>
      <c r="AW236" s="7">
        <f t="shared" si="86"/>
        <v>6.3426177206548644</v>
      </c>
      <c r="AX236" s="7">
        <f>IF(AW236/MAX(AW$2:AW235)-1&lt;0,AW236/MAX(AW$2:AW235)-1,0)</f>
        <v>0</v>
      </c>
      <c r="AY236" s="7">
        <f t="shared" si="76"/>
        <v>0.26261746654940543</v>
      </c>
      <c r="AZ236" s="1">
        <v>7.3799999323998904</v>
      </c>
      <c r="BA236" s="2">
        <v>2.456</v>
      </c>
      <c r="BB236" s="7">
        <f t="shared" si="87"/>
        <v>13.999414959871791</v>
      </c>
      <c r="BC236" s="7">
        <f>BB236/MAX(BB$2:BB235)-1</f>
        <v>2.4559999999999915E-2</v>
      </c>
      <c r="BD236" s="1">
        <v>7.3799999323998904</v>
      </c>
      <c r="BE236" s="2">
        <v>2.2330590909090917</v>
      </c>
      <c r="BF236" s="7">
        <f t="shared" si="88"/>
        <v>11.195887195376375</v>
      </c>
      <c r="BG236" s="7">
        <f>BF236/MAX(BF$2:BF235)-1</f>
        <v>2.2330590909090953E-2</v>
      </c>
      <c r="BH236" s="2">
        <v>2.456</v>
      </c>
    </row>
    <row r="237" spans="1:60" x14ac:dyDescent="0.25">
      <c r="A237" s="5">
        <v>196603</v>
      </c>
      <c r="B237" s="4">
        <v>24167</v>
      </c>
      <c r="C237" s="2">
        <v>0.200000062215311</v>
      </c>
      <c r="D237" s="7">
        <f t="shared" si="77"/>
        <v>14.460740603774939</v>
      </c>
      <c r="E237" s="7">
        <f>D237/MAX(D$2:D236)-1</f>
        <v>2.0000006221532196E-3</v>
      </c>
      <c r="F237" s="7">
        <f t="shared" si="67"/>
        <v>0.79738358167308265</v>
      </c>
      <c r="G237" s="1">
        <v>0.49998257153546699</v>
      </c>
      <c r="H237" s="2">
        <v>0.236533358271237</v>
      </c>
      <c r="I237" s="7">
        <f t="shared" si="78"/>
        <v>15.574124671377522</v>
      </c>
      <c r="J237" s="7">
        <f>I237/MAX(I$2:I236)-1</f>
        <v>2.3653335827122923E-3</v>
      </c>
      <c r="K237" s="7">
        <f t="shared" si="68"/>
        <v>0.82205917230436376</v>
      </c>
      <c r="L237" s="1">
        <v>0.49998257153546699</v>
      </c>
      <c r="M237" s="2">
        <v>0.30883711825285298</v>
      </c>
      <c r="N237" s="7">
        <f t="shared" si="79"/>
        <v>11.341642745302673</v>
      </c>
      <c r="O237" s="7">
        <f>N237/MAX(N$2:N236)-1</f>
        <v>3.088371182528471E-3</v>
      </c>
      <c r="P237" s="7">
        <f t="shared" si="69"/>
        <v>0.87089511581402013</v>
      </c>
      <c r="Q237" s="1">
        <v>0.49998257153546699</v>
      </c>
      <c r="R237" s="2">
        <v>0.33543808088772098</v>
      </c>
      <c r="S237" s="7">
        <f t="shared" si="80"/>
        <v>9.3011072090769513</v>
      </c>
      <c r="T237" s="7">
        <f>S237/MAX(S$2:S236)-1</f>
        <v>3.3543808088771776E-3</v>
      </c>
      <c r="U237" s="7">
        <f t="shared" si="70"/>
        <v>0.88886213590909136</v>
      </c>
      <c r="V237" s="1">
        <v>0.49998257153546699</v>
      </c>
      <c r="W237" s="2">
        <v>0.34794516070866399</v>
      </c>
      <c r="X237" s="7">
        <f t="shared" si="81"/>
        <v>9.0145063316844549</v>
      </c>
      <c r="Y237" s="7">
        <f>X237/MAX(X$2:X236)-1</f>
        <v>3.4794516070866255E-3</v>
      </c>
      <c r="Z237" s="7">
        <f t="shared" si="71"/>
        <v>0.89730976081492797</v>
      </c>
      <c r="AA237" s="1">
        <v>0.49998257153546699</v>
      </c>
      <c r="AB237" s="2">
        <v>0.35578480141089702</v>
      </c>
      <c r="AC237" s="7">
        <f t="shared" si="82"/>
        <v>8.5569920419719185</v>
      </c>
      <c r="AD237" s="7">
        <f>AC237/MAX(AC$2:AC236)-1</f>
        <v>3.5578480141089663E-3</v>
      </c>
      <c r="AE237" s="7">
        <f t="shared" si="72"/>
        <v>0.90260486926527139</v>
      </c>
      <c r="AF237" s="1">
        <v>0.49998257153546699</v>
      </c>
      <c r="AG237" s="2">
        <v>0.36105446377171302</v>
      </c>
      <c r="AH237" s="7">
        <f t="shared" si="83"/>
        <v>7.8425563379389169</v>
      </c>
      <c r="AI237" s="7">
        <f>AH237/MAX(AH$2:AH236)-1</f>
        <v>3.6105446377170392E-3</v>
      </c>
      <c r="AJ237" s="7">
        <f t="shared" si="73"/>
        <v>0.90616414382351307</v>
      </c>
      <c r="AK237" s="1">
        <v>0.49998257153546699</v>
      </c>
      <c r="AL237" s="2">
        <v>0.36483697019178901</v>
      </c>
      <c r="AM237" s="7">
        <f t="shared" si="84"/>
        <v>7.268591878459743</v>
      </c>
      <c r="AN237" s="7">
        <f>AM237/MAX(AM$2:AM236)-1</f>
        <v>3.6483697019178418E-3</v>
      </c>
      <c r="AO237" s="7">
        <f t="shared" si="74"/>
        <v>0.90871895245176015</v>
      </c>
      <c r="AP237" s="1">
        <v>0.49998257153546699</v>
      </c>
      <c r="AQ237" s="2">
        <v>0.367865333063019</v>
      </c>
      <c r="AR237" s="7">
        <f t="shared" si="85"/>
        <v>6.7859315030112217</v>
      </c>
      <c r="AS237" s="7">
        <f>AR237/MAX(AR$2:AR236)-1</f>
        <v>3.6786533306301106E-3</v>
      </c>
      <c r="AT237" s="7">
        <f t="shared" si="75"/>
        <v>0.91076439183338753</v>
      </c>
      <c r="AU237" s="1">
        <v>0.49998257153546699</v>
      </c>
      <c r="AV237" s="2">
        <v>0.36998322142358703</v>
      </c>
      <c r="AW237" s="7">
        <f t="shared" si="86"/>
        <v>6.3660843420203266</v>
      </c>
      <c r="AX237" s="7">
        <f>IF(AW237/MAX(AW$2:AW236)-1&lt;0,AW237/MAX(AW$2:AW236)-1,0)</f>
        <v>0</v>
      </c>
      <c r="AY237" s="7">
        <f t="shared" si="76"/>
        <v>0.91219487174705671</v>
      </c>
      <c r="AZ237" s="1">
        <v>0.49998257153546699</v>
      </c>
      <c r="BA237" s="2">
        <v>-1.0790000000000002</v>
      </c>
      <c r="BB237" s="7">
        <f t="shared" si="87"/>
        <v>13.848361272454774</v>
      </c>
      <c r="BC237" s="7">
        <f>BB237/MAX(BB$2:BB236)-1</f>
        <v>-1.0789999999999966E-2</v>
      </c>
      <c r="BD237" s="1">
        <v>0.49998257153546699</v>
      </c>
      <c r="BE237" s="2">
        <v>-0.9805613636363637</v>
      </c>
      <c r="BF237" s="7">
        <f t="shared" si="88"/>
        <v>11.086104651222204</v>
      </c>
      <c r="BG237" s="7">
        <f>BF237/MAX(BF$2:BF236)-1</f>
        <v>-9.8056136363636748E-3</v>
      </c>
      <c r="BH237" s="2">
        <v>-1.0790000000000002</v>
      </c>
    </row>
    <row r="238" spans="1:60" x14ac:dyDescent="0.25">
      <c r="A238" s="5">
        <v>196604</v>
      </c>
      <c r="B238" s="4">
        <v>24198</v>
      </c>
      <c r="C238" s="2">
        <v>5.8400059897588603</v>
      </c>
      <c r="D238" s="7">
        <f t="shared" si="77"/>
        <v>15.305248721198888</v>
      </c>
      <c r="E238" s="7">
        <f>D238/MAX(D$2:D237)-1</f>
        <v>5.8400059897588674E-2</v>
      </c>
      <c r="F238" s="7">
        <f t="shared" si="67"/>
        <v>0.2307525205795885</v>
      </c>
      <c r="G238" s="1">
        <v>11.5999999736924</v>
      </c>
      <c r="H238" s="2">
        <v>8.5857013865352592</v>
      </c>
      <c r="I238" s="7">
        <f t="shared" si="78"/>
        <v>16.911272509228709</v>
      </c>
      <c r="J238" s="7">
        <f>I238/MAX(I$2:I237)-1</f>
        <v>8.5857013865352494E-2</v>
      </c>
      <c r="K238" s="7">
        <f t="shared" si="68"/>
        <v>0.59744027565673719</v>
      </c>
      <c r="L238" s="1">
        <v>11.5999999736924</v>
      </c>
      <c r="M238" s="2">
        <v>7.7401241766257902</v>
      </c>
      <c r="N238" s="7">
        <f t="shared" si="79"/>
        <v>12.219499977458371</v>
      </c>
      <c r="O238" s="7">
        <f>N238/MAX(N$2:N237)-1</f>
        <v>7.7401241766257955E-2</v>
      </c>
      <c r="P238" s="7">
        <f t="shared" si="69"/>
        <v>0.48451339774809032</v>
      </c>
      <c r="Q238" s="1">
        <v>11.5999999736924</v>
      </c>
      <c r="R238" s="2">
        <v>6.9917583330576001</v>
      </c>
      <c r="S238" s="7">
        <f t="shared" si="80"/>
        <v>9.9514181474342109</v>
      </c>
      <c r="T238" s="7">
        <f>S238/MAX(S$2:S237)-1</f>
        <v>6.9917583330576072E-2</v>
      </c>
      <c r="U238" s="7">
        <f t="shared" si="70"/>
        <v>0.38456910258824961</v>
      </c>
      <c r="V238" s="1">
        <v>11.5999999736924</v>
      </c>
      <c r="W238" s="2">
        <v>6.6224555798527902</v>
      </c>
      <c r="X238" s="7">
        <f t="shared" si="81"/>
        <v>9.611488009243276</v>
      </c>
      <c r="Y238" s="7">
        <f>X238/MAX(X$2:X237)-1</f>
        <v>6.6224555798527929E-2</v>
      </c>
      <c r="Z238" s="7">
        <f t="shared" si="71"/>
        <v>0.33524870176175181</v>
      </c>
      <c r="AA238" s="1">
        <v>11.5999999736924</v>
      </c>
      <c r="AB238" s="2">
        <v>6.4264459489996897</v>
      </c>
      <c r="AC238" s="7">
        <f t="shared" si="82"/>
        <v>9.1069025104094479</v>
      </c>
      <c r="AD238" s="7">
        <f>AC238/MAX(AC$2:AC237)-1</f>
        <v>6.4264459489996817E-2</v>
      </c>
      <c r="AE238" s="7">
        <f t="shared" si="72"/>
        <v>0.30907160593553284</v>
      </c>
      <c r="AF238" s="1">
        <v>11.5999999736924</v>
      </c>
      <c r="AG238" s="2">
        <v>6.2572914768706198</v>
      </c>
      <c r="AH238" s="7">
        <f t="shared" si="83"/>
        <v>8.333287947241546</v>
      </c>
      <c r="AI238" s="7">
        <f>AH238/MAX(AH$2:AH237)-1</f>
        <v>6.2572914768706189E-2</v>
      </c>
      <c r="AJ238" s="7">
        <f t="shared" si="73"/>
        <v>0.28648101787573144</v>
      </c>
      <c r="AK238" s="1">
        <v>11.5999999736924</v>
      </c>
      <c r="AL238" s="2">
        <v>6.1517578356366904</v>
      </c>
      <c r="AM238" s="7">
        <f t="shared" si="84"/>
        <v>7.7157380488833418</v>
      </c>
      <c r="AN238" s="7">
        <f>AM238/MAX(AM$2:AM237)-1</f>
        <v>6.1517578356366842E-2</v>
      </c>
      <c r="AO238" s="7">
        <f t="shared" si="74"/>
        <v>0.27238699490631524</v>
      </c>
      <c r="AP238" s="1">
        <v>11.5999999736924</v>
      </c>
      <c r="AQ238" s="2">
        <v>6.0727056767860397</v>
      </c>
      <c r="AR238" s="7">
        <f t="shared" si="85"/>
        <v>7.1980211506173966</v>
      </c>
      <c r="AS238" s="7">
        <f>AR238/MAX(AR$2:AR237)-1</f>
        <v>6.0727056767860388E-2</v>
      </c>
      <c r="AT238" s="7">
        <f t="shared" si="75"/>
        <v>0.26182957520965833</v>
      </c>
      <c r="AU238" s="1">
        <v>11.5999999736924</v>
      </c>
      <c r="AV238" s="2">
        <v>5.9934883942407202</v>
      </c>
      <c r="AW238" s="7">
        <f t="shared" si="86"/>
        <v>6.747634868226891</v>
      </c>
      <c r="AX238" s="7">
        <f>IF(AW238/MAX(AW$2:AW237)-1&lt;0,AW238/MAX(AW$2:AW237)-1,0)</f>
        <v>0</v>
      </c>
      <c r="AY238" s="7">
        <f t="shared" si="76"/>
        <v>0.25125010323546948</v>
      </c>
      <c r="AZ238" s="1">
        <v>11.5999999736924</v>
      </c>
      <c r="BA238" s="2">
        <v>4.5229999999999997</v>
      </c>
      <c r="BB238" s="7">
        <f t="shared" si="87"/>
        <v>14.474722652807905</v>
      </c>
      <c r="BC238" s="7">
        <f>BB238/MAX(BB$2:BB237)-1</f>
        <v>3.3951968300000024E-2</v>
      </c>
      <c r="BD238" s="1">
        <v>11.5999999736924</v>
      </c>
      <c r="BE238" s="2">
        <v>4.1121704545454545</v>
      </c>
      <c r="BF238" s="7">
        <f t="shared" si="88"/>
        <v>11.541984171249753</v>
      </c>
      <c r="BG238" s="7">
        <f>BF238/MAX(BF$2:BF237)-1</f>
        <v>3.091286736224963E-2</v>
      </c>
      <c r="BH238" s="2">
        <v>4.5229999999999997</v>
      </c>
    </row>
    <row r="239" spans="1:60" x14ac:dyDescent="0.25">
      <c r="A239" s="5">
        <v>196605</v>
      </c>
      <c r="B239" s="4">
        <v>24228</v>
      </c>
      <c r="C239" s="2">
        <v>-11.519999901709401</v>
      </c>
      <c r="D239" s="7">
        <f t="shared" si="77"/>
        <v>13.542084083560397</v>
      </c>
      <c r="E239" s="7">
        <f>D239/MAX(D$2:D238)-1</f>
        <v>-0.11519999901709399</v>
      </c>
      <c r="F239" s="7">
        <f t="shared" si="67"/>
        <v>-0.52271254650111754</v>
      </c>
      <c r="G239" s="1">
        <v>0.38498795313281498</v>
      </c>
      <c r="H239" s="2">
        <v>-11.5983682827009</v>
      </c>
      <c r="I239" s="7">
        <f t="shared" si="78"/>
        <v>14.94984084231721</v>
      </c>
      <c r="J239" s="7">
        <f>I239/MAX(I$2:I238)-1</f>
        <v>-0.11598368282700899</v>
      </c>
      <c r="K239" s="7">
        <f t="shared" si="68"/>
        <v>-0.53273628767916503</v>
      </c>
      <c r="L239" s="1">
        <v>0.38498795313281498</v>
      </c>
      <c r="M239" s="2">
        <v>-11.0243328563476</v>
      </c>
      <c r="N239" s="7">
        <f t="shared" si="79"/>
        <v>10.87238162656204</v>
      </c>
      <c r="O239" s="7">
        <f>N239/MAX(N$2:N238)-1</f>
        <v>-0.11024332856347596</v>
      </c>
      <c r="P239" s="7">
        <f t="shared" si="69"/>
        <v>-0.45931404176828305</v>
      </c>
      <c r="Q239" s="1">
        <v>0.38498795313281498</v>
      </c>
      <c r="R239" s="2">
        <v>-10.0284280009088</v>
      </c>
      <c r="S239" s="7">
        <f t="shared" si="80"/>
        <v>8.9534473434493993</v>
      </c>
      <c r="T239" s="7">
        <f>S239/MAX(S$2:S238)-1</f>
        <v>-0.10028428000908796</v>
      </c>
      <c r="U239" s="7">
        <f t="shared" si="70"/>
        <v>-0.33193240669326407</v>
      </c>
      <c r="V239" s="1">
        <v>0.38498795313281498</v>
      </c>
      <c r="W239" s="2">
        <v>-9.5246685218721296</v>
      </c>
      <c r="X239" s="7">
        <f t="shared" si="81"/>
        <v>8.6960256363433679</v>
      </c>
      <c r="Y239" s="7">
        <f>X239/MAX(X$2:X238)-1</f>
        <v>-9.5246685218721261E-2</v>
      </c>
      <c r="Z239" s="7">
        <f t="shared" si="71"/>
        <v>-0.26749883578155553</v>
      </c>
      <c r="AA239" s="1">
        <v>0.38498795313281498</v>
      </c>
      <c r="AB239" s="2">
        <v>-9.2656543651543508</v>
      </c>
      <c r="AC239" s="7">
        <f t="shared" si="82"/>
        <v>8.263088400423344</v>
      </c>
      <c r="AD239" s="7">
        <f>AC239/MAX(AC$2:AC238)-1</f>
        <v>-9.2656543651543521E-2</v>
      </c>
      <c r="AE239" s="7">
        <f t="shared" si="72"/>
        <v>-0.23436951965250574</v>
      </c>
      <c r="AF239" s="1">
        <v>0.38498795313281498</v>
      </c>
      <c r="AG239" s="2">
        <v>-9.0447993425419693</v>
      </c>
      <c r="AH239" s="7">
        <f t="shared" si="83"/>
        <v>7.5795587737773138</v>
      </c>
      <c r="AI239" s="7">
        <f>AH239/MAX(AH$2:AH238)-1</f>
        <v>-9.0447993425419648E-2</v>
      </c>
      <c r="AJ239" s="7">
        <f t="shared" si="73"/>
        <v>-0.20612096383790424</v>
      </c>
      <c r="AK239" s="1">
        <v>0.38498795313281498</v>
      </c>
      <c r="AL239" s="2">
        <v>-8.89719624133423</v>
      </c>
      <c r="AM239" s="7">
        <f t="shared" si="84"/>
        <v>7.0292536932068987</v>
      </c>
      <c r="AN239" s="7">
        <f>AM239/MAX(AM$2:AM238)-1</f>
        <v>-8.8971962413342265E-2</v>
      </c>
      <c r="AO239" s="7">
        <f t="shared" si="74"/>
        <v>-0.18724172625681912</v>
      </c>
      <c r="AP239" s="1">
        <v>0.38498795313281498</v>
      </c>
      <c r="AQ239" s="2">
        <v>-8.8061935146971102</v>
      </c>
      <c r="AR239" s="7">
        <f t="shared" si="85"/>
        <v>6.5641494788652004</v>
      </c>
      <c r="AS239" s="7">
        <f>AR239/MAX(AR$2:AR238)-1</f>
        <v>-8.8061935146971249E-2</v>
      </c>
      <c r="AT239" s="7">
        <f t="shared" si="75"/>
        <v>-0.17560198371312641</v>
      </c>
      <c r="AU239" s="1">
        <v>0.38498795313281498</v>
      </c>
      <c r="AV239" s="2">
        <v>-8.7387688996711397</v>
      </c>
      <c r="AW239" s="7">
        <f t="shared" si="86"/>
        <v>6.1579746508989137</v>
      </c>
      <c r="AX239" s="7">
        <f>IF(AW239/MAX(AW$2:AW238)-1&lt;0,AW239/MAX(AW$2:AW238)-1,0)</f>
        <v>-8.7387688996711343E-2</v>
      </c>
      <c r="AY239" s="7">
        <f t="shared" si="76"/>
        <v>-0.16697800958607223</v>
      </c>
      <c r="AZ239" s="1">
        <v>0.38498795313281498</v>
      </c>
      <c r="BA239" s="2">
        <v>-8.1769999999999996</v>
      </c>
      <c r="BB239" s="7">
        <f t="shared" si="87"/>
        <v>13.291124581487804</v>
      </c>
      <c r="BC239" s="7">
        <f>BB239/MAX(BB$2:BB238)-1</f>
        <v>-8.1769999999999898E-2</v>
      </c>
      <c r="BD239" s="1">
        <v>0.38498795313281498</v>
      </c>
      <c r="BE239" s="2">
        <v>-7.4332886363636366</v>
      </c>
      <c r="BF239" s="7">
        <f t="shared" si="88"/>
        <v>10.684035173437357</v>
      </c>
      <c r="BG239" s="7">
        <f>BF239/MAX(BF$2:BF238)-1</f>
        <v>-7.433288636363633E-2</v>
      </c>
      <c r="BH239" s="2">
        <v>-8.1769999999999996</v>
      </c>
    </row>
    <row r="240" spans="1:60" x14ac:dyDescent="0.25">
      <c r="A240" s="5">
        <v>196606</v>
      </c>
      <c r="B240" s="4">
        <v>24259</v>
      </c>
      <c r="C240" s="2">
        <v>1.9489719359030999</v>
      </c>
      <c r="D240" s="7">
        <f t="shared" si="77"/>
        <v>13.806015501885391</v>
      </c>
      <c r="E240" s="7">
        <f>D240/MAX(D$2:D239)-1</f>
        <v>-9.7955495309066776E-2</v>
      </c>
      <c r="F240" s="7">
        <f t="shared" si="67"/>
        <v>0.81266243372718228</v>
      </c>
      <c r="G240" s="1">
        <v>2.45999668979757</v>
      </c>
      <c r="H240" s="2">
        <v>0.49185204584408898</v>
      </c>
      <c r="I240" s="7">
        <f t="shared" si="78"/>
        <v>15.023371940350584</v>
      </c>
      <c r="J240" s="7">
        <f>I240/MAX(I$2:I239)-1</f>
        <v>-0.11163563048539793</v>
      </c>
      <c r="K240" s="7">
        <f t="shared" si="68"/>
        <v>0.27849399689302146</v>
      </c>
      <c r="L240" s="1">
        <v>2.45999668979757</v>
      </c>
      <c r="M240" s="2">
        <v>0.43073593822039102</v>
      </c>
      <c r="N240" s="7">
        <f t="shared" si="79"/>
        <v>10.919212881568113</v>
      </c>
      <c r="O240" s="7">
        <f>N240/MAX(N$2:N239)-1</f>
        <v>-0.10641082681688541</v>
      </c>
      <c r="P240" s="7">
        <f t="shared" si="69"/>
        <v>0.25608932319563815</v>
      </c>
      <c r="Q240" s="1">
        <v>2.45999668979757</v>
      </c>
      <c r="R240" s="2">
        <v>0.41989940080996102</v>
      </c>
      <c r="S240" s="7">
        <f t="shared" si="80"/>
        <v>8.9910428151963782</v>
      </c>
      <c r="T240" s="7">
        <f>S240/MAX(S$2:S239)-1</f>
        <v>-9.6506379091853112E-2</v>
      </c>
      <c r="U240" s="7">
        <f t="shared" si="70"/>
        <v>0.25211673570389104</v>
      </c>
      <c r="V240" s="1">
        <v>2.45999668979757</v>
      </c>
      <c r="W240" s="2">
        <v>0.41103000867563599</v>
      </c>
      <c r="X240" s="7">
        <f t="shared" si="81"/>
        <v>8.7317689112708656</v>
      </c>
      <c r="Y240" s="7">
        <f>X240/MAX(X$2:X239)-1</f>
        <v>-9.1527877590482642E-2</v>
      </c>
      <c r="Z240" s="7">
        <f t="shared" si="71"/>
        <v>0.24886528785503237</v>
      </c>
      <c r="AA240" s="1">
        <v>2.45999668979757</v>
      </c>
      <c r="AB240" s="2">
        <v>0.40618949376582397</v>
      </c>
      <c r="AC240" s="7">
        <f t="shared" si="82"/>
        <v>8.2966521973664467</v>
      </c>
      <c r="AD240" s="7">
        <f>AC240/MAX(AC$2:AC239)-1</f>
        <v>-8.8971009859484251E-2</v>
      </c>
      <c r="AE240" s="7">
        <f t="shared" si="72"/>
        <v>0.24709079400556477</v>
      </c>
      <c r="AF240" s="1">
        <v>2.45999668979757</v>
      </c>
      <c r="AG240" s="2">
        <v>0.40302695249534998</v>
      </c>
      <c r="AH240" s="7">
        <f t="shared" si="83"/>
        <v>7.6101064385158619</v>
      </c>
      <c r="AI240" s="7">
        <f>AH240/MAX(AH$2:AH239)-1</f>
        <v>-8.6782253691961908E-2</v>
      </c>
      <c r="AJ240" s="7">
        <f t="shared" si="73"/>
        <v>0.24593143180181065</v>
      </c>
      <c r="AK240" s="1">
        <v>2.45999668979757</v>
      </c>
      <c r="AL240" s="2">
        <v>0.403619060117062</v>
      </c>
      <c r="AM240" s="7">
        <f t="shared" si="84"/>
        <v>7.0576251008966642</v>
      </c>
      <c r="AN240" s="7">
        <f>AM240/MAX(AM$2:AM239)-1</f>
        <v>-8.5294879610632091E-2</v>
      </c>
      <c r="AO240" s="7">
        <f t="shared" si="74"/>
        <v>0.24614849369554048</v>
      </c>
      <c r="AP240" s="1">
        <v>2.45999668979757</v>
      </c>
      <c r="AQ240" s="2">
        <v>0.39802472184375998</v>
      </c>
      <c r="AR240" s="7">
        <f t="shared" si="85"/>
        <v>6.5902764165698624</v>
      </c>
      <c r="AS240" s="7">
        <f>AR240/MAX(AR$2:AR239)-1</f>
        <v>-8.4432196200952547E-2</v>
      </c>
      <c r="AT240" s="7">
        <f t="shared" si="75"/>
        <v>0.24409765426155927</v>
      </c>
      <c r="AU240" s="1">
        <v>2.45999668979757</v>
      </c>
      <c r="AV240" s="2">
        <v>0.39846125971383001</v>
      </c>
      <c r="AW240" s="7">
        <f t="shared" si="86"/>
        <v>6.1825117942657437</v>
      </c>
      <c r="AX240" s="7">
        <f>IF(AW240/MAX(AW$2:AW239)-1&lt;0,AW240/MAX(AW$2:AW239)-1,0)</f>
        <v>-8.375128248598418E-2</v>
      </c>
      <c r="AY240" s="7">
        <f t="shared" si="76"/>
        <v>0.24425768553507721</v>
      </c>
      <c r="AZ240" s="1">
        <v>2.45999668979757</v>
      </c>
      <c r="BA240" s="2">
        <v>-0.29500000000000004</v>
      </c>
      <c r="BB240" s="7">
        <f t="shared" si="87"/>
        <v>13.251915763972415</v>
      </c>
      <c r="BC240" s="7">
        <f>BB240/MAX(BB$2:BB239)-1</f>
        <v>-8.4478778499999962E-2</v>
      </c>
      <c r="BD240" s="1">
        <v>2.45999668979757</v>
      </c>
      <c r="BE240" s="2">
        <v>-0.26783181818181817</v>
      </c>
      <c r="BF240" s="7">
        <f t="shared" si="88"/>
        <v>10.655419927777155</v>
      </c>
      <c r="BG240" s="7">
        <f>BF240/MAX(BF$2:BF239)-1</f>
        <v>-7.681211742439964E-2</v>
      </c>
      <c r="BH240" s="2">
        <v>-0.29500000000000004</v>
      </c>
    </row>
    <row r="241" spans="1:60" x14ac:dyDescent="0.25">
      <c r="A241" s="5">
        <v>196607</v>
      </c>
      <c r="B241" s="4">
        <v>24289</v>
      </c>
      <c r="C241" s="2">
        <v>-2.2199988765509899</v>
      </c>
      <c r="D241" s="7">
        <f t="shared" si="77"/>
        <v>13.49952211284708</v>
      </c>
      <c r="E241" s="7">
        <f>D241/MAX(D$2:D240)-1</f>
        <v>-0.11798087317919537</v>
      </c>
      <c r="F241" s="7">
        <f t="shared" si="67"/>
        <v>-0.45629593790207945</v>
      </c>
      <c r="G241" s="1">
        <v>0.374987406597801</v>
      </c>
      <c r="H241" s="2">
        <v>-2.21999384973779</v>
      </c>
      <c r="I241" s="7">
        <f t="shared" si="78"/>
        <v>14.689854007251569</v>
      </c>
      <c r="J241" s="7">
        <f>I241/MAX(I$2:I240)-1</f>
        <v>-0.13135726485188404</v>
      </c>
      <c r="K241" s="7">
        <f t="shared" si="68"/>
        <v>-0.45629311687458851</v>
      </c>
      <c r="L241" s="1">
        <v>0.374987406597801</v>
      </c>
      <c r="M241" s="2">
        <v>-2.2199636260912499</v>
      </c>
      <c r="N241" s="7">
        <f t="shared" si="79"/>
        <v>10.67681032734183</v>
      </c>
      <c r="O241" s="7">
        <f>N241/MAX(N$2:N240)-1</f>
        <v>-0.12624818142824024</v>
      </c>
      <c r="P241" s="7">
        <f t="shared" si="69"/>
        <v>-0.45627615548486133</v>
      </c>
      <c r="Q241" s="1">
        <v>0.374987406597801</v>
      </c>
      <c r="R241" s="2">
        <v>-2.1732046968565899</v>
      </c>
      <c r="S241" s="7">
        <f t="shared" si="80"/>
        <v>8.7956490504401437</v>
      </c>
      <c r="T241" s="7">
        <f>S241/MAX(S$2:S240)-1</f>
        <v>-0.1161411448972286</v>
      </c>
      <c r="U241" s="7">
        <f t="shared" si="70"/>
        <v>-0.43003523115039477</v>
      </c>
      <c r="V241" s="1">
        <v>0.374987406597801</v>
      </c>
      <c r="W241" s="2">
        <v>-2.1232184984537001</v>
      </c>
      <c r="X241" s="7">
        <f t="shared" si="81"/>
        <v>8.5463743785045327</v>
      </c>
      <c r="Y241" s="7">
        <f>X241/MAX(X$2:X240)-1</f>
        <v>-0.11081672574677648</v>
      </c>
      <c r="Z241" s="7">
        <f t="shared" si="71"/>
        <v>-0.401983176248214</v>
      </c>
      <c r="AA241" s="1">
        <v>0.374987406597801</v>
      </c>
      <c r="AB241" s="2">
        <v>-2.0946597488284602</v>
      </c>
      <c r="AC241" s="7">
        <f t="shared" si="82"/>
        <v>8.1228655632879185</v>
      </c>
      <c r="AD241" s="7">
        <f>AC241/MAX(AC$2:AC240)-1</f>
        <v>-0.10805396741611617</v>
      </c>
      <c r="AE241" s="7">
        <f t="shared" si="72"/>
        <v>-0.38595612002025836</v>
      </c>
      <c r="AF241" s="1">
        <v>0.374987406597801</v>
      </c>
      <c r="AG241" s="2">
        <v>-2.0752397340137398</v>
      </c>
      <c r="AH241" s="7">
        <f t="shared" si="83"/>
        <v>7.4521784859030422</v>
      </c>
      <c r="AI241" s="7">
        <f>AH241/MAX(AH$2:AH240)-1</f>
        <v>-0.10573371122141118</v>
      </c>
      <c r="AJ241" s="7">
        <f t="shared" si="73"/>
        <v>-0.37505768526847283</v>
      </c>
      <c r="AK241" s="1">
        <v>0.374987406597801</v>
      </c>
      <c r="AL241" s="2">
        <v>-2.0615691296321401</v>
      </c>
      <c r="AM241" s="7">
        <f t="shared" si="84"/>
        <v>6.9121272805314096</v>
      </c>
      <c r="AN241" s="7">
        <f>AM241/MAX(AM$2:AM240)-1</f>
        <v>-0.10415215799974376</v>
      </c>
      <c r="AO241" s="7">
        <f t="shared" si="74"/>
        <v>-0.36738579668899529</v>
      </c>
      <c r="AP241" s="1">
        <v>0.374987406597801</v>
      </c>
      <c r="AQ241" s="2">
        <v>-2.0509204379275801</v>
      </c>
      <c r="AR241" s="7">
        <f t="shared" si="85"/>
        <v>6.4551150906265091</v>
      </c>
      <c r="AS241" s="7">
        <f>AR241/MAX(AR$2:AR240)-1</f>
        <v>-0.10320976341215193</v>
      </c>
      <c r="AT241" s="7">
        <f t="shared" si="75"/>
        <v>-0.36140979343455615</v>
      </c>
      <c r="AU241" s="1">
        <v>0.374987406597801</v>
      </c>
      <c r="AV241" s="2">
        <v>-2.0350224933962302</v>
      </c>
      <c r="AW241" s="7">
        <f t="shared" si="86"/>
        <v>6.0566962885955604</v>
      </c>
      <c r="AX241" s="7">
        <f>IF(AW241/MAX(AW$2:AW240)-1&lt;0,AW241/MAX(AW$2:AW240)-1,0)</f>
        <v>-0.10239714998284899</v>
      </c>
      <c r="AY241" s="7">
        <f t="shared" si="76"/>
        <v>-0.35248793045888593</v>
      </c>
      <c r="AZ241" s="1">
        <v>0.374987406597801</v>
      </c>
      <c r="BA241" s="2">
        <v>-1.548</v>
      </c>
      <c r="BB241" s="7">
        <f t="shared" si="87"/>
        <v>13.046776107946121</v>
      </c>
      <c r="BC241" s="7">
        <f>BB241/MAX(BB$2:BB240)-1</f>
        <v>-9.8651047008819992E-2</v>
      </c>
      <c r="BD241" s="1">
        <v>0.374987406597801</v>
      </c>
      <c r="BE241" s="2">
        <v>-1.4069212121181818</v>
      </c>
      <c r="BF241" s="7">
        <f t="shared" si="88"/>
        <v>10.50550656457299</v>
      </c>
      <c r="BG241" s="7">
        <f>BF241/MAX(BF$2:BF240)-1</f>
        <v>-8.9800643572060523E-2</v>
      </c>
      <c r="BH241" s="2">
        <v>-1.548</v>
      </c>
    </row>
    <row r="242" spans="1:60" x14ac:dyDescent="0.25">
      <c r="A242" s="5">
        <v>196608</v>
      </c>
      <c r="B242" s="4">
        <v>24320</v>
      </c>
      <c r="C242" s="2">
        <v>-9.8500001666341905</v>
      </c>
      <c r="D242" s="7">
        <f t="shared" si="77"/>
        <v>12.169819162236823</v>
      </c>
      <c r="E242" s="7">
        <f>D242/MAX(D$2:D241)-1</f>
        <v>-0.20485975864078998</v>
      </c>
      <c r="F242" s="7">
        <f t="shared" si="67"/>
        <v>-0.10262213752116178</v>
      </c>
      <c r="G242" s="1">
        <v>0.39999723883585198</v>
      </c>
      <c r="H242" s="2">
        <v>-9.8500016177056793</v>
      </c>
      <c r="I242" s="7">
        <f t="shared" si="78"/>
        <v>13.242903149898686</v>
      </c>
      <c r="J242" s="7">
        <f>I242/MAX(I$2:I241)-1</f>
        <v>-0.21691858831605637</v>
      </c>
      <c r="K242" s="7">
        <f t="shared" si="68"/>
        <v>-0.10262229361715702</v>
      </c>
      <c r="L242" s="1">
        <v>0.39999723883585198</v>
      </c>
      <c r="M242" s="2">
        <v>-9.8501003838630705</v>
      </c>
      <c r="N242" s="7">
        <f t="shared" si="79"/>
        <v>9.6251337923040001</v>
      </c>
      <c r="O242" s="7">
        <f>N242/MAX(N$2:N241)-1</f>
        <v>-0.21231361266338766</v>
      </c>
      <c r="P242" s="7">
        <f t="shared" si="69"/>
        <v>-0.10263291818097597</v>
      </c>
      <c r="Q242" s="1">
        <v>0.39999723883585198</v>
      </c>
      <c r="R242" s="2">
        <v>-10.230374518823099</v>
      </c>
      <c r="S242" s="7">
        <f t="shared" si="80"/>
        <v>7.8958212112188102</v>
      </c>
      <c r="T242" s="7">
        <f>S242/MAX(S$2:S241)-1</f>
        <v>-0.2065632159920241</v>
      </c>
      <c r="U242" s="7">
        <f t="shared" si="70"/>
        <v>-0.14354011678278966</v>
      </c>
      <c r="V242" s="1">
        <v>0.39999723883585198</v>
      </c>
      <c r="W242" s="2">
        <v>-10.636444543182201</v>
      </c>
      <c r="X242" s="7">
        <f t="shared" si="81"/>
        <v>7.6373440072821657</v>
      </c>
      <c r="Y242" s="7">
        <f>X242/MAX(X$2:X241)-1</f>
        <v>-0.20539421159997229</v>
      </c>
      <c r="Z242" s="7">
        <f t="shared" si="71"/>
        <v>-0.18722225449759122</v>
      </c>
      <c r="AA242" s="1">
        <v>0.39999723883585198</v>
      </c>
      <c r="AB242" s="2">
        <v>-10.8631577118463</v>
      </c>
      <c r="AC242" s="7">
        <f t="shared" si="82"/>
        <v>7.2404658664267005</v>
      </c>
      <c r="AD242" s="7">
        <f>AC242/MAX(AC$2:AC241)-1</f>
        <v>-0.20494747164025939</v>
      </c>
      <c r="AE242" s="7">
        <f t="shared" si="72"/>
        <v>-0.21161045175734872</v>
      </c>
      <c r="AF242" s="1">
        <v>0.39999723883585198</v>
      </c>
      <c r="AG242" s="2">
        <v>-11.013356031615301</v>
      </c>
      <c r="AH242" s="7">
        <f t="shared" si="83"/>
        <v>6.6314435371391012</v>
      </c>
      <c r="AI242" s="7">
        <f>AH242/MAX(AH$2:AH241)-1</f>
        <v>-0.20422244147531021</v>
      </c>
      <c r="AJ242" s="7">
        <f t="shared" si="73"/>
        <v>-0.22776772339796403</v>
      </c>
      <c r="AK242" s="1">
        <v>0.39999723883585198</v>
      </c>
      <c r="AL242" s="2">
        <v>-11.130454817276901</v>
      </c>
      <c r="AM242" s="7">
        <f t="shared" si="84"/>
        <v>6.1427760766591906</v>
      </c>
      <c r="AN242" s="7">
        <f>AM242/MAX(AM$2:AM241)-1</f>
        <v>-0.20386409728513244</v>
      </c>
      <c r="AO242" s="7">
        <f t="shared" si="74"/>
        <v>-0.2403643815472063</v>
      </c>
      <c r="AP242" s="1">
        <v>0.39999723883585198</v>
      </c>
      <c r="AQ242" s="2">
        <v>-11.1931252332749</v>
      </c>
      <c r="AR242" s="7">
        <f t="shared" si="85"/>
        <v>5.7325859745806573</v>
      </c>
      <c r="AS242" s="7">
        <f>AR242/MAX(AR$2:AR241)-1</f>
        <v>-0.20358861767321212</v>
      </c>
      <c r="AT242" s="7">
        <f t="shared" si="75"/>
        <v>-0.24710602111193225</v>
      </c>
      <c r="AU242" s="1">
        <v>0.39999723883585198</v>
      </c>
      <c r="AV242" s="2">
        <v>-11.233218348783801</v>
      </c>
      <c r="AW242" s="7">
        <f t="shared" si="86"/>
        <v>5.376334369774936</v>
      </c>
      <c r="AX242" s="7">
        <f>IF(AW242/MAX(AW$2:AW241)-1&lt;0,AW242/MAX(AW$2:AW241)-1,0)</f>
        <v>-0.20322683803018204</v>
      </c>
      <c r="AY242" s="7">
        <f t="shared" si="76"/>
        <v>-0.25141895456679486</v>
      </c>
      <c r="AZ242" s="1">
        <v>0.39999723883585198</v>
      </c>
      <c r="BA242" s="2">
        <v>-9.7860000000000014</v>
      </c>
      <c r="BB242" s="7">
        <f t="shared" si="87"/>
        <v>11.770018598022514</v>
      </c>
      <c r="BC242" s="7">
        <f>BB242/MAX(BB$2:BB241)-1</f>
        <v>-0.18685705554853682</v>
      </c>
      <c r="BD242" s="1">
        <v>0.39999723883585198</v>
      </c>
      <c r="BE242" s="2">
        <v>-8.8960227272727295</v>
      </c>
      <c r="BF242" s="7">
        <f t="shared" si="88"/>
        <v>9.5709343129734492</v>
      </c>
      <c r="BG242" s="7">
        <f>BF242/MAX(BF$2:BF241)-1</f>
        <v>-0.17077218518338</v>
      </c>
      <c r="BH242" s="2">
        <v>-9.7860000000000014</v>
      </c>
    </row>
    <row r="243" spans="1:60" x14ac:dyDescent="0.25">
      <c r="A243" s="5">
        <v>196609</v>
      </c>
      <c r="B243" s="4">
        <v>24351</v>
      </c>
      <c r="C243" s="2">
        <v>0.41331197007016401</v>
      </c>
      <c r="D243" s="7">
        <f t="shared" si="77"/>
        <v>12.220118481570243</v>
      </c>
      <c r="E243" s="7">
        <f>D243/MAX(D$2:D242)-1</f>
        <v>-0.20157334884440747</v>
      </c>
      <c r="F243" s="7">
        <f t="shared" si="67"/>
        <v>0.36689034487528527</v>
      </c>
      <c r="G243" s="1">
        <v>3.4899854787225402</v>
      </c>
      <c r="H243" s="2">
        <v>0.41325884875442698</v>
      </c>
      <c r="I243" s="7">
        <f t="shared" si="78"/>
        <v>13.297630618997621</v>
      </c>
      <c r="J243" s="7">
        <f>I243/MAX(I$2:I242)-1</f>
        <v>-0.21368243508932139</v>
      </c>
      <c r="K243" s="7">
        <f t="shared" si="68"/>
        <v>0.36687941371284916</v>
      </c>
      <c r="L243" s="1">
        <v>3.4899854787225402</v>
      </c>
      <c r="M243" s="2">
        <v>0.41333189635520801</v>
      </c>
      <c r="N243" s="7">
        <f t="shared" si="79"/>
        <v>9.6649175403344572</v>
      </c>
      <c r="O243" s="7">
        <f>N243/MAX(N$2:N242)-1</f>
        <v>-0.20905785358127738</v>
      </c>
      <c r="P243" s="7">
        <f t="shared" si="69"/>
        <v>0.36689444525298753</v>
      </c>
      <c r="Q243" s="1">
        <v>3.4899854787225402</v>
      </c>
      <c r="R243" s="2">
        <v>0.41320153180871499</v>
      </c>
      <c r="S243" s="7">
        <f t="shared" si="80"/>
        <v>7.9284468654124431</v>
      </c>
      <c r="T243" s="7">
        <f>S243/MAX(S$2:S242)-1</f>
        <v>-0.2032847230465693</v>
      </c>
      <c r="U243" s="7">
        <f t="shared" si="70"/>
        <v>0.36686761918488553</v>
      </c>
      <c r="V243" s="1">
        <v>3.4899854787225402</v>
      </c>
      <c r="W243" s="2">
        <v>0.41330563011258997</v>
      </c>
      <c r="X243" s="7">
        <f t="shared" si="81"/>
        <v>7.6689095800553293</v>
      </c>
      <c r="Y243" s="7">
        <f>X243/MAX(X$2:X242)-1</f>
        <v>-0.20211006113931451</v>
      </c>
      <c r="Z243" s="7">
        <f t="shared" si="71"/>
        <v>0.3668890402557532</v>
      </c>
      <c r="AA243" s="1">
        <v>3.4899854787225402</v>
      </c>
      <c r="AB243" s="2">
        <v>0.41324600958825303</v>
      </c>
      <c r="AC243" s="7">
        <f t="shared" si="82"/>
        <v>7.2703868026953087</v>
      </c>
      <c r="AD243" s="7">
        <f>AC243/MAX(AC$2:AC242)-1</f>
        <v>-0.20166194879268218</v>
      </c>
      <c r="AE243" s="7">
        <f t="shared" si="72"/>
        <v>0.36687677170353428</v>
      </c>
      <c r="AF243" s="1">
        <v>3.4899854787225402</v>
      </c>
      <c r="AG243" s="2">
        <v>0.41333309600783202</v>
      </c>
      <c r="AH243" s="7">
        <f t="shared" si="83"/>
        <v>6.6588534880211698</v>
      </c>
      <c r="AI243" s="7">
        <f>AH243/MAX(AH$2:AH242)-1</f>
        <v>-0.20093322945532455</v>
      </c>
      <c r="AJ243" s="7">
        <f t="shared" si="73"/>
        <v>0.36689469211429959</v>
      </c>
      <c r="AK243" s="1">
        <v>3.4899854787225402</v>
      </c>
      <c r="AL243" s="2">
        <v>0.41330668655185199</v>
      </c>
      <c r="AM243" s="7">
        <f t="shared" si="84"/>
        <v>6.1681645809239312</v>
      </c>
      <c r="AN243" s="7">
        <f>AM243/MAX(AM$2:AM242)-1</f>
        <v>-0.20057361436517185</v>
      </c>
      <c r="AO243" s="7">
        <f t="shared" si="74"/>
        <v>0.36688925764700209</v>
      </c>
      <c r="AP243" s="1">
        <v>3.4899854787225402</v>
      </c>
      <c r="AQ243" s="2">
        <v>0.41331978689350601</v>
      </c>
      <c r="AR243" s="7">
        <f t="shared" si="85"/>
        <v>5.7562798867142808</v>
      </c>
      <c r="AS243" s="7">
        <f>AR243/MAX(AR$2:AR242)-1</f>
        <v>-0.20029689184498345</v>
      </c>
      <c r="AT243" s="7">
        <f t="shared" si="75"/>
        <v>0.36689195340030956</v>
      </c>
      <c r="AU243" s="1">
        <v>3.4899854787225402</v>
      </c>
      <c r="AV243" s="2">
        <v>0.41332910455209598</v>
      </c>
      <c r="AW243" s="7">
        <f t="shared" si="86"/>
        <v>5.3985563244832528</v>
      </c>
      <c r="AX243" s="7">
        <f>IF(AW243/MAX(AW$2:AW242)-1&lt;0,AW243/MAX(AW$2:AW242)-1,0)</f>
        <v>-0.19993354265450081</v>
      </c>
      <c r="AY243" s="7">
        <f t="shared" si="76"/>
        <v>0.36689387076320157</v>
      </c>
      <c r="AZ243" s="1">
        <v>3.4899854787225402</v>
      </c>
      <c r="BA243" s="2">
        <v>-1.5070000000000001</v>
      </c>
      <c r="BB243" s="7">
        <f t="shared" si="87"/>
        <v>11.592644417750314</v>
      </c>
      <c r="BC243" s="7">
        <f>BB243/MAX(BB$2:BB242)-1</f>
        <v>-0.19911111972142037</v>
      </c>
      <c r="BD243" s="1">
        <v>3.4899854787225402</v>
      </c>
      <c r="BE243" s="2">
        <v>-1.3696363636363633</v>
      </c>
      <c r="BF243" s="7">
        <f t="shared" si="88"/>
        <v>9.4398473162832151</v>
      </c>
      <c r="BG243" s="7">
        <f>BF243/MAX(BF$2:BF242)-1</f>
        <v>-0.18212959087249569</v>
      </c>
      <c r="BH243" s="2">
        <v>-1.5070000000000001</v>
      </c>
    </row>
    <row r="244" spans="1:60" x14ac:dyDescent="0.25">
      <c r="A244" s="5">
        <v>196610</v>
      </c>
      <c r="B244" s="4">
        <v>24381</v>
      </c>
      <c r="C244" s="2">
        <v>5.3399985457501504</v>
      </c>
      <c r="D244" s="7">
        <f t="shared" si="77"/>
        <v>12.872672630775039</v>
      </c>
      <c r="E244" s="7">
        <f>D244/MAX(D$2:D243)-1</f>
        <v>-0.15893737728381718</v>
      </c>
      <c r="F244" s="7">
        <f t="shared" si="67"/>
        <v>0.63110231047138265</v>
      </c>
      <c r="G244" s="1">
        <v>8.6699999706630102</v>
      </c>
      <c r="H244" s="2">
        <v>1.4129126526200699</v>
      </c>
      <c r="I244" s="7">
        <f t="shared" si="78"/>
        <v>13.485514524512119</v>
      </c>
      <c r="J244" s="7">
        <f>I244/MAX(I$2:I243)-1</f>
        <v>-0.20257245472492436</v>
      </c>
      <c r="K244" s="7">
        <f t="shared" si="68"/>
        <v>0.19605957994341494</v>
      </c>
      <c r="L244" s="1">
        <v>8.6699999706630102</v>
      </c>
      <c r="M244" s="2">
        <v>0.93346844755019698</v>
      </c>
      <c r="N244" s="7">
        <f t="shared" si="79"/>
        <v>9.7551364960552238</v>
      </c>
      <c r="O244" s="7">
        <f>N244/MAX(N$2:N243)-1</f>
        <v>-0.20167465820608232</v>
      </c>
      <c r="P244" s="7">
        <f t="shared" si="69"/>
        <v>0.14294673194732466</v>
      </c>
      <c r="Q244" s="1">
        <v>8.6699999706630102</v>
      </c>
      <c r="R244" s="2">
        <v>0.77290130809050095</v>
      </c>
      <c r="S244" s="7">
        <f t="shared" si="80"/>
        <v>7.9897259349464758</v>
      </c>
      <c r="T244" s="7">
        <f>S244/MAX(S$2:S243)-1</f>
        <v>-0.19712690024923951</v>
      </c>
      <c r="U244" s="7">
        <f t="shared" si="70"/>
        <v>0.12515909788874424</v>
      </c>
      <c r="V244" s="1">
        <v>8.6699999706630102</v>
      </c>
      <c r="W244" s="2">
        <v>0.69134518375288601</v>
      </c>
      <c r="X244" s="7">
        <f t="shared" si="81"/>
        <v>7.7219282170834056</v>
      </c>
      <c r="Y244" s="7">
        <f>X244/MAX(X$2:X243)-1</f>
        <v>-0.19659388747535234</v>
      </c>
      <c r="Z244" s="7">
        <f t="shared" si="71"/>
        <v>0.11612430720968558</v>
      </c>
      <c r="AA244" s="1">
        <v>8.6699999706630102</v>
      </c>
      <c r="AB244" s="2">
        <v>0.641445788261224</v>
      </c>
      <c r="AC244" s="7">
        <f t="shared" si="82"/>
        <v>7.3170223926314977</v>
      </c>
      <c r="AD244" s="7">
        <f>AC244/MAX(AC$2:AC243)-1</f>
        <v>-0.19654104298712616</v>
      </c>
      <c r="AE244" s="7">
        <f t="shared" si="72"/>
        <v>0.11059645020396969</v>
      </c>
      <c r="AF244" s="1">
        <v>8.6699999706630102</v>
      </c>
      <c r="AG244" s="2">
        <v>0.60715413148253095</v>
      </c>
      <c r="AH244" s="7">
        <f t="shared" si="83"/>
        <v>6.6992829920830594</v>
      </c>
      <c r="AI244" s="7">
        <f>AH244/MAX(AH$2:AH243)-1</f>
        <v>-0.19608166254465842</v>
      </c>
      <c r="AJ244" s="7">
        <f t="shared" si="73"/>
        <v>0.10679761911004626</v>
      </c>
      <c r="AK244" s="1">
        <v>8.6699999706630102</v>
      </c>
      <c r="AL244" s="2">
        <v>0.58489237055460597</v>
      </c>
      <c r="AM244" s="7">
        <f t="shared" si="84"/>
        <v>6.2042417049610075</v>
      </c>
      <c r="AN244" s="7">
        <f>AM244/MAX(AM$2:AM243)-1</f>
        <v>-0.19589783042739317</v>
      </c>
      <c r="AO244" s="7">
        <f t="shared" si="74"/>
        <v>0.10433146035416374</v>
      </c>
      <c r="AP244" s="1">
        <v>8.6699999706630102</v>
      </c>
      <c r="AQ244" s="2">
        <v>0.56830871815903405</v>
      </c>
      <c r="AR244" s="7">
        <f t="shared" si="85"/>
        <v>5.788993327152113</v>
      </c>
      <c r="AS244" s="7">
        <f>AR244/MAX(AR$2:AR243)-1</f>
        <v>-0.19575210936194964</v>
      </c>
      <c r="AT244" s="7">
        <f t="shared" si="75"/>
        <v>0.10249432268602232</v>
      </c>
      <c r="AU244" s="1">
        <v>8.6699999706630102</v>
      </c>
      <c r="AV244" s="2">
        <v>0.55477769060837401</v>
      </c>
      <c r="AW244" s="7">
        <f t="shared" si="86"/>
        <v>5.4285063105864131</v>
      </c>
      <c r="AX244" s="7">
        <f>IF(AW244/MAX(AW$2:AW243)-1&lt;0,AW244/MAX(AW$2:AW243)-1,0)</f>
        <v>-0.19549495243910731</v>
      </c>
      <c r="AY244" s="7">
        <f t="shared" si="76"/>
        <v>0.10099535491890865</v>
      </c>
      <c r="AZ244" s="1">
        <v>8.6699999706630102</v>
      </c>
      <c r="BA244" s="2">
        <v>-0.39300000000000002</v>
      </c>
      <c r="BB244" s="7">
        <f t="shared" si="87"/>
        <v>11.547085325188556</v>
      </c>
      <c r="BC244" s="7">
        <f>BB244/MAX(BB$2:BB243)-1</f>
        <v>-0.20225861302091519</v>
      </c>
      <c r="BD244" s="1">
        <v>8.6699999706630102</v>
      </c>
      <c r="BE244" s="2">
        <v>-0.35689696970000001</v>
      </c>
      <c r="BF244" s="7">
        <f t="shared" si="88"/>
        <v>9.4061567872670935</v>
      </c>
      <c r="BG244" s="7">
        <f>BF244/MAX(BF$2:BF243)-1</f>
        <v>-0.18504854557874473</v>
      </c>
      <c r="BH244" s="2">
        <v>-0.39300000000000002</v>
      </c>
    </row>
    <row r="245" spans="1:60" x14ac:dyDescent="0.25">
      <c r="A245" s="5">
        <v>196611</v>
      </c>
      <c r="B245" s="4">
        <v>24412</v>
      </c>
      <c r="C245" s="2">
        <v>-1.85999890266183</v>
      </c>
      <c r="D245" s="7">
        <f t="shared" si="77"/>
        <v>12.633241061099374</v>
      </c>
      <c r="E245" s="7">
        <f>D245/MAX(D$2:D244)-1</f>
        <v>-0.17458113283703702</v>
      </c>
      <c r="F245" s="7">
        <f t="shared" si="67"/>
        <v>-0.71729728019521088</v>
      </c>
      <c r="G245" s="1">
        <v>12.8299998438887</v>
      </c>
      <c r="H245" s="2">
        <v>-0.36347206402173299</v>
      </c>
      <c r="I245" s="7">
        <f t="shared" si="78"/>
        <v>13.436498446525924</v>
      </c>
      <c r="J245" s="7">
        <f>I245/MAX(I$2:I244)-1</f>
        <v>-0.20547088108281353</v>
      </c>
      <c r="K245" s="7">
        <f t="shared" si="68"/>
        <v>-0.54234958182735005</v>
      </c>
      <c r="L245" s="1">
        <v>12.8299998438887</v>
      </c>
      <c r="M245" s="2">
        <v>3.7178325329916002E-2</v>
      </c>
      <c r="N245" s="7">
        <f t="shared" si="79"/>
        <v>9.7587632924381058</v>
      </c>
      <c r="O245" s="7">
        <f>N245/MAX(N$2:N244)-1</f>
        <v>-0.20137785421331889</v>
      </c>
      <c r="P245" s="7">
        <f t="shared" si="69"/>
        <v>-0.49551255782118364</v>
      </c>
      <c r="Q245" s="1">
        <v>12.8299998438887</v>
      </c>
      <c r="R245" s="2">
        <v>0.16431559997596001</v>
      </c>
      <c r="S245" s="7">
        <f t="shared" si="80"/>
        <v>8.0028543010529187</v>
      </c>
      <c r="T245" s="7">
        <f>S245/MAX(S$2:S244)-1</f>
        <v>-0.19580765449833837</v>
      </c>
      <c r="U245" s="7">
        <f t="shared" si="70"/>
        <v>-0.48064989515333623</v>
      </c>
      <c r="V245" s="1">
        <v>12.8299998438887</v>
      </c>
      <c r="W245" s="2">
        <v>0.24003038483709199</v>
      </c>
      <c r="X245" s="7">
        <f t="shared" si="81"/>
        <v>7.7404631910997148</v>
      </c>
      <c r="Y245" s="7">
        <f>X245/MAX(X$2:X244)-1</f>
        <v>-0.19466546869165469</v>
      </c>
      <c r="Z245" s="7">
        <f t="shared" si="71"/>
        <v>-0.47179864905346025</v>
      </c>
      <c r="AA245" s="1">
        <v>12.8299998438887</v>
      </c>
      <c r="AB245" s="2">
        <v>0.28220185577034901</v>
      </c>
      <c r="AC245" s="7">
        <f t="shared" si="82"/>
        <v>7.3376711656106357</v>
      </c>
      <c r="AD245" s="7">
        <f>AC245/MAX(AC$2:AC244)-1</f>
        <v>-0.19427366690008274</v>
      </c>
      <c r="AE245" s="7">
        <f t="shared" si="72"/>
        <v>-0.46686869952895682</v>
      </c>
      <c r="AF245" s="1">
        <v>12.8299998438887</v>
      </c>
      <c r="AG245" s="2">
        <v>0.309926913848383</v>
      </c>
      <c r="AH245" s="7">
        <f t="shared" si="83"/>
        <v>6.7200458731103927</v>
      </c>
      <c r="AI245" s="7">
        <f>AH245/MAX(AH$2:AH244)-1</f>
        <v>-0.19359010325152182</v>
      </c>
      <c r="AJ245" s="7">
        <f t="shared" si="73"/>
        <v>-0.46362757148993361</v>
      </c>
      <c r="AK245" s="1">
        <v>12.8299998438887</v>
      </c>
      <c r="AL245" s="2">
        <v>0.32747219303264702</v>
      </c>
      <c r="AM245" s="7">
        <f t="shared" si="84"/>
        <v>6.2245588713332891</v>
      </c>
      <c r="AN245" s="7">
        <f>AM245/MAX(AM$2:AM244)-1</f>
        <v>-0.19326461941847073</v>
      </c>
      <c r="AO245" s="7">
        <f t="shared" si="74"/>
        <v>-0.4615764848463435</v>
      </c>
      <c r="AP245" s="1">
        <v>12.8299998438887</v>
      </c>
      <c r="AQ245" s="2">
        <v>0.345372941725553</v>
      </c>
      <c r="AR245" s="7">
        <f t="shared" si="85"/>
        <v>5.8089869437023944</v>
      </c>
      <c r="AS245" s="7">
        <f>AR245/MAX(AR$2:AR244)-1</f>
        <v>-0.19297445476328734</v>
      </c>
      <c r="AT245" s="7">
        <f t="shared" si="75"/>
        <v>-0.4594838429357373</v>
      </c>
      <c r="AU245" s="1">
        <v>12.8299998438887</v>
      </c>
      <c r="AV245" s="2">
        <v>0.35572198725242798</v>
      </c>
      <c r="AW245" s="7">
        <f t="shared" si="86"/>
        <v>5.4478167011125542</v>
      </c>
      <c r="AX245" s="7">
        <f>IF(AW245/MAX(AW$2:AW244)-1&lt;0,AW245/MAX(AW$2:AW244)-1,0)</f>
        <v>-0.19263315109637758</v>
      </c>
      <c r="AY245" s="7">
        <f t="shared" si="76"/>
        <v>-0.45827401385116429</v>
      </c>
      <c r="AZ245" s="1">
        <v>12.8299998438887</v>
      </c>
      <c r="BA245" s="2">
        <v>4.7030000000000003</v>
      </c>
      <c r="BB245" s="7">
        <f t="shared" si="87"/>
        <v>12.090144748032174</v>
      </c>
      <c r="BC245" s="7">
        <f>BB245/MAX(BB$2:BB244)-1</f>
        <v>-0.16474083559128883</v>
      </c>
      <c r="BD245" s="1">
        <v>12.8299998438887</v>
      </c>
      <c r="BE245" s="2">
        <v>4.2758613636363645</v>
      </c>
      <c r="BF245" s="7">
        <f t="shared" si="88"/>
        <v>9.8083510111369065</v>
      </c>
      <c r="BG245" s="7">
        <f>BF245/MAX(BF$2:BF244)-1</f>
        <v>-0.15020235120675363</v>
      </c>
      <c r="BH245" s="2">
        <v>4.7030000000000003</v>
      </c>
    </row>
    <row r="246" spans="1:60" x14ac:dyDescent="0.25">
      <c r="A246" s="5">
        <v>196612</v>
      </c>
      <c r="B246" s="4">
        <v>24442</v>
      </c>
      <c r="C246" s="2">
        <v>1.6400002909362701</v>
      </c>
      <c r="D246" s="7">
        <f t="shared" si="77"/>
        <v>12.840426251256085</v>
      </c>
      <c r="E246" s="7">
        <f>D246/MAX(D$2:D245)-1</f>
        <v>-0.1610442610141215</v>
      </c>
      <c r="F246" s="7">
        <f t="shared" si="67"/>
        <v>-4.2265666951317282E-2</v>
      </c>
      <c r="G246" s="1">
        <v>7.1199943882396299</v>
      </c>
      <c r="H246" s="2">
        <v>1.6400004965771799</v>
      </c>
      <c r="I246" s="7">
        <f t="shared" si="78"/>
        <v>13.656857087771535</v>
      </c>
      <c r="J246" s="7">
        <f>I246/MAX(I$2:I245)-1</f>
        <v>-0.19244059958712134</v>
      </c>
      <c r="K246" s="7">
        <f t="shared" si="68"/>
        <v>-4.2265627839512376E-2</v>
      </c>
      <c r="L246" s="1">
        <v>7.1199943882396299</v>
      </c>
      <c r="M246" s="2">
        <v>1.64001338308952</v>
      </c>
      <c r="N246" s="7">
        <f t="shared" si="79"/>
        <v>9.9188083164581187</v>
      </c>
      <c r="O246" s="7">
        <f>N246/MAX(N$2:N245)-1</f>
        <v>-0.1882803441421006</v>
      </c>
      <c r="P246" s="7">
        <f t="shared" si="69"/>
        <v>-4.2263176893555077E-2</v>
      </c>
      <c r="Q246" s="1">
        <v>7.1199943882396299</v>
      </c>
      <c r="R246" s="2">
        <v>1.59778597453249</v>
      </c>
      <c r="S246" s="7">
        <f t="shared" si="80"/>
        <v>8.1307227846374115</v>
      </c>
      <c r="T246" s="7">
        <f>S246/MAX(S$2:S245)-1</f>
        <v>-0.182958381993649</v>
      </c>
      <c r="U246" s="7">
        <f t="shared" si="70"/>
        <v>-5.0294604913701191E-2</v>
      </c>
      <c r="V246" s="1">
        <v>7.1199943882396299</v>
      </c>
      <c r="W246" s="2">
        <v>1.30067229478468</v>
      </c>
      <c r="X246" s="7">
        <f t="shared" si="81"/>
        <v>7.8411412513143546</v>
      </c>
      <c r="Y246" s="7">
        <f>X246/MAX(X$2:X245)-1</f>
        <v>-0.18419070556259298</v>
      </c>
      <c r="Z246" s="7">
        <f t="shared" si="71"/>
        <v>-0.10680404307807767</v>
      </c>
      <c r="AA246" s="1">
        <v>7.1199943882396299</v>
      </c>
      <c r="AB246" s="2">
        <v>1.13299402166008</v>
      </c>
      <c r="AC246" s="7">
        <f t="shared" si="82"/>
        <v>7.4208065412460789</v>
      </c>
      <c r="AD246" s="7">
        <f>AC246/MAX(AC$2:AC245)-1</f>
        <v>-0.18514483571511975</v>
      </c>
      <c r="AE246" s="7">
        <f t="shared" si="72"/>
        <v>-0.13869555684037471</v>
      </c>
      <c r="AF246" s="1">
        <v>7.1199943882396299</v>
      </c>
      <c r="AG246" s="2">
        <v>1.0165434568068501</v>
      </c>
      <c r="AH246" s="7">
        <f t="shared" si="83"/>
        <v>6.7883580597279147</v>
      </c>
      <c r="AI246" s="7">
        <f>AH246/MAX(AH$2:AH245)-1</f>
        <v>-0.18539259621108239</v>
      </c>
      <c r="AJ246" s="7">
        <f t="shared" si="73"/>
        <v>-0.16084383355171927</v>
      </c>
      <c r="AK246" s="1">
        <v>7.1199943882396299</v>
      </c>
      <c r="AL246" s="2">
        <v>0.93515300248021704</v>
      </c>
      <c r="AM246" s="7">
        <f t="shared" si="84"/>
        <v>6.2827680205097112</v>
      </c>
      <c r="AN246" s="7">
        <f>AM246/MAX(AM$2:AM245)-1</f>
        <v>-0.18572040928489231</v>
      </c>
      <c r="AO246" s="7">
        <f t="shared" si="74"/>
        <v>-0.17632386412400791</v>
      </c>
      <c r="AP246" s="1">
        <v>7.1199943882396299</v>
      </c>
      <c r="AQ246" s="2">
        <v>0.87400915859981398</v>
      </c>
      <c r="AR246" s="7">
        <f t="shared" si="85"/>
        <v>5.8597580216122207</v>
      </c>
      <c r="AS246" s="7">
        <f>AR246/MAX(AR$2:AR245)-1</f>
        <v>-0.18592097758567838</v>
      </c>
      <c r="AT246" s="7">
        <f t="shared" si="75"/>
        <v>-0.1879530973111998</v>
      </c>
      <c r="AU246" s="1">
        <v>7.1199943882396299</v>
      </c>
      <c r="AV246" s="2">
        <v>0.82322346216971798</v>
      </c>
      <c r="AW246" s="7">
        <f t="shared" si="86"/>
        <v>5.4926644063721133</v>
      </c>
      <c r="AX246" s="7">
        <f>IF(AW246/MAX(AW$2:AW245)-1&lt;0,AW246/MAX(AW$2:AW245)-1,0)</f>
        <v>-0.18598671777042264</v>
      </c>
      <c r="AY246" s="7">
        <f t="shared" si="76"/>
        <v>-0.19761226606602533</v>
      </c>
      <c r="AZ246" s="1">
        <v>7.1199943882396299</v>
      </c>
      <c r="BA246" s="2">
        <v>2.048</v>
      </c>
      <c r="BB246" s="7">
        <f t="shared" si="87"/>
        <v>12.337750912471874</v>
      </c>
      <c r="BC246" s="7">
        <f>BB246/MAX(BB$2:BB245)-1</f>
        <v>-0.1476347279041984</v>
      </c>
      <c r="BD246" s="1">
        <v>7.1199943882396299</v>
      </c>
      <c r="BE246" s="2">
        <v>1.8622234848454546</v>
      </c>
      <c r="BF246" s="7">
        <f t="shared" si="88"/>
        <v>9.991004427142375</v>
      </c>
      <c r="BG246" s="7">
        <f>BF246/MAX(BF$2:BF245)-1</f>
        <v>-0.13437721981726125</v>
      </c>
      <c r="BH246" s="2">
        <v>2.048</v>
      </c>
    </row>
    <row r="247" spans="1:60" x14ac:dyDescent="0.25">
      <c r="A247" s="5">
        <v>196701</v>
      </c>
      <c r="B247" s="4">
        <v>24473</v>
      </c>
      <c r="C247" s="2">
        <v>22.029987387267301</v>
      </c>
      <c r="D247" s="7">
        <f t="shared" si="77"/>
        <v>15.669170534879163</v>
      </c>
      <c r="E247" s="7">
        <f>D247/MAX(D$2:D246)-1</f>
        <v>2.3777582469222791E-2</v>
      </c>
      <c r="F247" s="7">
        <f t="shared" si="67"/>
        <v>0.78179977951206914</v>
      </c>
      <c r="G247" s="1">
        <v>24.1999997705779</v>
      </c>
      <c r="H247" s="2">
        <v>17.2826884701675</v>
      </c>
      <c r="I247" s="7">
        <f t="shared" si="78"/>
        <v>16.017129153067078</v>
      </c>
      <c r="J247" s="7">
        <f>I247/MAX(I$2:I246)-1</f>
        <v>-5.2872624202210949E-2</v>
      </c>
      <c r="K247" s="7">
        <f t="shared" si="68"/>
        <v>0.30444689507692702</v>
      </c>
      <c r="L247" s="1">
        <v>24.1999997705779</v>
      </c>
      <c r="M247" s="2">
        <v>16.6497737739275</v>
      </c>
      <c r="N247" s="7">
        <f t="shared" si="79"/>
        <v>11.570267462217904</v>
      </c>
      <c r="O247" s="7">
        <f>N247/MAX(N$2:N246)-1</f>
        <v>-5.3130857763257322E-2</v>
      </c>
      <c r="P247" s="7">
        <f t="shared" si="69"/>
        <v>0.24080572540814871</v>
      </c>
      <c r="Q247" s="1">
        <v>24.1999997705779</v>
      </c>
      <c r="R247" s="2">
        <v>17.191527359715799</v>
      </c>
      <c r="S247" s="7">
        <f t="shared" si="80"/>
        <v>9.5285182167009985</v>
      </c>
      <c r="T247" s="7">
        <f>S247/MAX(S$2:S246)-1</f>
        <v>-4.2496448693822519E-2</v>
      </c>
      <c r="U247" s="7">
        <f t="shared" si="70"/>
        <v>0.2952804154045211</v>
      </c>
      <c r="V247" s="1">
        <v>24.1999997705779</v>
      </c>
      <c r="W247" s="2">
        <v>17.4961190699041</v>
      </c>
      <c r="X247" s="7">
        <f t="shared" si="81"/>
        <v>9.2130366610836809</v>
      </c>
      <c r="Y247" s="7">
        <f>X247/MAX(X$2:X246)-1</f>
        <v>-4.1455740024479937E-2</v>
      </c>
      <c r="Z247" s="7">
        <f t="shared" si="71"/>
        <v>0.32590788040565988</v>
      </c>
      <c r="AA247" s="1">
        <v>24.1999997705779</v>
      </c>
      <c r="AB247" s="2">
        <v>17.698710353752698</v>
      </c>
      <c r="AC247" s="7">
        <f t="shared" si="82"/>
        <v>8.7341935968935562</v>
      </c>
      <c r="AD247" s="7">
        <f>AC247/MAX(AC$2:AC246)-1</f>
        <v>-4.0925980385743133E-2</v>
      </c>
      <c r="AE247" s="7">
        <f t="shared" si="72"/>
        <v>0.34627894517223823</v>
      </c>
      <c r="AF247" s="1">
        <v>24.1999997705779</v>
      </c>
      <c r="AG247" s="2">
        <v>17.806066109517499</v>
      </c>
      <c r="AH247" s="7">
        <f t="shared" si="83"/>
        <v>7.9970975835938258</v>
      </c>
      <c r="AI247" s="7">
        <f>AH247/MAX(AH$2:AH246)-1</f>
        <v>-4.034306335940363E-2</v>
      </c>
      <c r="AJ247" s="7">
        <f t="shared" si="73"/>
        <v>0.35707383729298736</v>
      </c>
      <c r="AK247" s="1">
        <v>24.1999997705779</v>
      </c>
      <c r="AL247" s="2">
        <v>17.895689883712901</v>
      </c>
      <c r="AM247" s="7">
        <f t="shared" si="84"/>
        <v>7.407112701573217</v>
      </c>
      <c r="AN247" s="7">
        <f>AM247/MAX(AM$2:AM246)-1</f>
        <v>-3.9999458944149913E-2</v>
      </c>
      <c r="AO247" s="7">
        <f t="shared" si="74"/>
        <v>0.36608573392583632</v>
      </c>
      <c r="AP247" s="1">
        <v>24.1999997705779</v>
      </c>
      <c r="AQ247" s="2">
        <v>17.9545288677527</v>
      </c>
      <c r="AR247" s="7">
        <f t="shared" si="85"/>
        <v>6.9118499671830413</v>
      </c>
      <c r="AS247" s="7">
        <f>AR247/MAX(AR$2:AR246)-1</f>
        <v>-3.9756924499980029E-2</v>
      </c>
      <c r="AT247" s="7">
        <f t="shared" si="75"/>
        <v>0.37200214223277106</v>
      </c>
      <c r="AU247" s="1">
        <v>24.1999997705779</v>
      </c>
      <c r="AV247" s="2">
        <v>16.175636626983401</v>
      </c>
      <c r="AW247" s="7">
        <f t="shared" si="86"/>
        <v>6.3811378418865212</v>
      </c>
      <c r="AX247" s="7">
        <f>IF(AW247/MAX(AW$2:AW246)-1&lt;0,AW247/MAX(AW$2:AW246)-1,0)</f>
        <v>-5.4314887141585388E-2</v>
      </c>
      <c r="AY247" s="7">
        <f t="shared" si="76"/>
        <v>0.19313003894644953</v>
      </c>
      <c r="AZ247" s="1">
        <v>24.1999997705779</v>
      </c>
      <c r="BA247" s="2">
        <v>15.68</v>
      </c>
      <c r="BB247" s="7">
        <f t="shared" si="87"/>
        <v>14.272310255547465</v>
      </c>
      <c r="BC247" s="7">
        <f>BB247/MAX(BB$2:BB246)-1</f>
        <v>-1.3983853239576627E-2</v>
      </c>
      <c r="BD247" s="1">
        <v>24.1999997705779</v>
      </c>
      <c r="BE247" s="2">
        <v>14.254948484845457</v>
      </c>
      <c r="BF247" s="7">
        <f t="shared" si="88"/>
        <v>11.415216961350149</v>
      </c>
      <c r="BG247" s="7">
        <f>BF247/MAX(BF$2:BF246)-1</f>
        <v>-1.0983138429124906E-2</v>
      </c>
      <c r="BH247" s="2">
        <v>15.68</v>
      </c>
    </row>
    <row r="248" spans="1:60" x14ac:dyDescent="0.25">
      <c r="A248" s="5">
        <v>196702</v>
      </c>
      <c r="B248" s="4">
        <v>24504</v>
      </c>
      <c r="C248" s="2">
        <v>4.6000055661720003</v>
      </c>
      <c r="D248" s="7">
        <f t="shared" si="77"/>
        <v>16.389953251656586</v>
      </c>
      <c r="E248" s="7">
        <f>D248/MAX(D$2:D247)-1</f>
        <v>4.6000055661719941E-2</v>
      </c>
      <c r="F248" s="7">
        <f t="shared" si="67"/>
        <v>0.31287449720468019</v>
      </c>
      <c r="G248" s="1">
        <v>6.4299995179806704</v>
      </c>
      <c r="H248" s="2">
        <v>4.6000026235365796</v>
      </c>
      <c r="I248" s="7">
        <f t="shared" si="78"/>
        <v>16.753917514323405</v>
      </c>
      <c r="J248" s="7">
        <f>I248/MAX(I$2:I247)-1</f>
        <v>-9.3047400672796599E-3</v>
      </c>
      <c r="K248" s="7">
        <f t="shared" si="68"/>
        <v>0.31287339230493938</v>
      </c>
      <c r="L248" s="1">
        <v>6.4299995179806704</v>
      </c>
      <c r="M248" s="2">
        <v>4.6000246753218201</v>
      </c>
      <c r="N248" s="7">
        <f t="shared" si="79"/>
        <v>12.102502620480658</v>
      </c>
      <c r="O248" s="7">
        <f>N248/MAX(N$2:N247)-1</f>
        <v>-9.5746435773591543E-3</v>
      </c>
      <c r="P248" s="7">
        <f t="shared" si="69"/>
        <v>0.31288167230171526</v>
      </c>
      <c r="Q248" s="1">
        <v>6.4299995179806704</v>
      </c>
      <c r="R248" s="2">
        <v>4.6000001604943703</v>
      </c>
      <c r="S248" s="7">
        <f t="shared" si="80"/>
        <v>9.966830069961981</v>
      </c>
      <c r="T248" s="7">
        <f>S248/MAX(S$2:S247)-1</f>
        <v>1.5487162030010104E-3</v>
      </c>
      <c r="U248" s="7">
        <f t="shared" si="70"/>
        <v>0.31287246748269348</v>
      </c>
      <c r="V248" s="1">
        <v>6.4299995179806704</v>
      </c>
      <c r="W248" s="2">
        <v>4.60006278072958</v>
      </c>
      <c r="X248" s="7">
        <f t="shared" si="81"/>
        <v>9.636842131505162</v>
      </c>
      <c r="Y248" s="7">
        <f>X248/MAX(X$2:X247)-1</f>
        <v>2.637897715473736E-3</v>
      </c>
      <c r="Z248" s="7">
        <f t="shared" si="71"/>
        <v>0.31289598010718112</v>
      </c>
      <c r="AA248" s="1">
        <v>6.4299995179806704</v>
      </c>
      <c r="AB248" s="2">
        <v>4.60000028305695</v>
      </c>
      <c r="AC248" s="7">
        <f t="shared" si="82"/>
        <v>9.1359665270734034</v>
      </c>
      <c r="AD248" s="7">
        <f>AC248/MAX(AC$2:AC247)-1</f>
        <v>3.1914272312385528E-3</v>
      </c>
      <c r="AE248" s="7">
        <f t="shared" si="72"/>
        <v>0.31287251350244893</v>
      </c>
      <c r="AF248" s="1">
        <v>6.4299995179806704</v>
      </c>
      <c r="AG248" s="2">
        <v>4.6000943416271802</v>
      </c>
      <c r="AH248" s="7">
        <f t="shared" si="83"/>
        <v>8.364971617031129</v>
      </c>
      <c r="AI248" s="7">
        <f>AH248/MAX(AH$2:AH247)-1</f>
        <v>3.8020610820330702E-3</v>
      </c>
      <c r="AJ248" s="7">
        <f t="shared" si="73"/>
        <v>0.31290783058221183</v>
      </c>
      <c r="AK248" s="1">
        <v>6.4299995179806704</v>
      </c>
      <c r="AL248" s="2">
        <v>4.6000206294005004</v>
      </c>
      <c r="AM248" s="7">
        <f t="shared" si="84"/>
        <v>7.7478414138885299</v>
      </c>
      <c r="AN248" s="7">
        <f>AM248/MAX(AM$2:AM247)-1</f>
        <v>4.1607639867755619E-3</v>
      </c>
      <c r="AO248" s="7">
        <f t="shared" si="74"/>
        <v>0.31288015314056272</v>
      </c>
      <c r="AP248" s="1">
        <v>6.4299995179806704</v>
      </c>
      <c r="AQ248" s="2">
        <v>4.6000528063955599</v>
      </c>
      <c r="AR248" s="7">
        <f t="shared" si="85"/>
        <v>7.2297987155722945</v>
      </c>
      <c r="AS248" s="7">
        <f>AR248/MAX(AR$2:AR247)-1</f>
        <v>4.4147640427776302E-3</v>
      </c>
      <c r="AT248" s="7">
        <f t="shared" si="75"/>
        <v>0.3128922349476565</v>
      </c>
      <c r="AU248" s="1">
        <v>6.4299995179806704</v>
      </c>
      <c r="AV248" s="2">
        <v>4.6000036390808798</v>
      </c>
      <c r="AW248" s="7">
        <f t="shared" si="86"/>
        <v>6.6746704148280687</v>
      </c>
      <c r="AX248" s="7">
        <f>IF(AW248/MAX(AW$2:AW247)-1&lt;0,AW248/MAX(AW$2:AW247)-1,0)</f>
        <v>-1.0813337535852119E-2</v>
      </c>
      <c r="AY248" s="7">
        <f t="shared" si="76"/>
        <v>0.31287377362116564</v>
      </c>
      <c r="AZ248" s="1">
        <v>6.4299995179806704</v>
      </c>
      <c r="BA248" s="2">
        <v>4.1429999999999998</v>
      </c>
      <c r="BB248" s="7">
        <f t="shared" si="87"/>
        <v>14.863612069434797</v>
      </c>
      <c r="BC248" s="7">
        <f>BB248/MAX(BB$2:BB247)-1</f>
        <v>2.6866795720707826E-2</v>
      </c>
      <c r="BD248" s="1">
        <v>6.4299995179806704</v>
      </c>
      <c r="BE248" s="2">
        <v>3.7667393939363638</v>
      </c>
      <c r="BF248" s="7">
        <f t="shared" si="88"/>
        <v>11.845198435536631</v>
      </c>
      <c r="BG248" s="7">
        <f>BF248/MAX(BF$2:BF247)-1</f>
        <v>2.6270549308338387E-2</v>
      </c>
      <c r="BH248" s="2">
        <v>4.1429999999999998</v>
      </c>
    </row>
    <row r="249" spans="1:60" x14ac:dyDescent="0.25">
      <c r="A249" s="5">
        <v>196703</v>
      </c>
      <c r="B249" s="4">
        <v>24532</v>
      </c>
      <c r="C249" s="2">
        <v>7.6699985075394501</v>
      </c>
      <c r="D249" s="7">
        <f t="shared" si="77"/>
        <v>17.647062421445057</v>
      </c>
      <c r="E249" s="7">
        <f>D249/MAX(D$2:D248)-1</f>
        <v>7.6699985075394439E-2</v>
      </c>
      <c r="F249" s="7">
        <f t="shared" si="67"/>
        <v>0.72152742166535622</v>
      </c>
      <c r="G249" s="1">
        <v>8.5799971586286095</v>
      </c>
      <c r="H249" s="2">
        <v>7.6699935079527304</v>
      </c>
      <c r="I249" s="7">
        <f t="shared" si="78"/>
        <v>18.038941899999763</v>
      </c>
      <c r="J249" s="7">
        <f>I249/MAX(I$2:I248)-1</f>
        <v>6.6681522053155362E-2</v>
      </c>
      <c r="K249" s="7">
        <f t="shared" si="68"/>
        <v>0.72152589172044612</v>
      </c>
      <c r="L249" s="1">
        <v>8.5799971586286095</v>
      </c>
      <c r="M249" s="2">
        <v>7.66996513847561</v>
      </c>
      <c r="N249" s="7">
        <f t="shared" si="79"/>
        <v>13.030760352354621</v>
      </c>
      <c r="O249" s="7">
        <f>N249/MAX(N$2:N248)-1</f>
        <v>6.6390635982880086E-2</v>
      </c>
      <c r="P249" s="7">
        <f t="shared" si="69"/>
        <v>0.72151721025544591</v>
      </c>
      <c r="Q249" s="1">
        <v>8.5799971586286095</v>
      </c>
      <c r="R249" s="2">
        <v>7.6699983342838198</v>
      </c>
      <c r="S249" s="7">
        <f t="shared" si="80"/>
        <v>10.731285770308963</v>
      </c>
      <c r="T249" s="7">
        <f>S249/MAX(S$2:S248)-1</f>
        <v>7.6699983342838118E-2</v>
      </c>
      <c r="U249" s="7">
        <f t="shared" si="70"/>
        <v>0.72152736864665989</v>
      </c>
      <c r="V249" s="1">
        <v>8.5799971586286095</v>
      </c>
      <c r="W249" s="2">
        <v>7.6699677667286901</v>
      </c>
      <c r="X249" s="7">
        <f t="shared" si="81"/>
        <v>10.375984816722138</v>
      </c>
      <c r="Y249" s="7">
        <f>X249/MAX(X$2:X248)-1</f>
        <v>7.6699677667286803E-2</v>
      </c>
      <c r="Z249" s="7">
        <f t="shared" si="71"/>
        <v>0.72151801453840925</v>
      </c>
      <c r="AA249" s="1">
        <v>8.5799971586286095</v>
      </c>
      <c r="AB249" s="2">
        <v>7.6698899911959799</v>
      </c>
      <c r="AC249" s="7">
        <f t="shared" si="82"/>
        <v>9.8366851093324215</v>
      </c>
      <c r="AD249" s="7">
        <f>AC249/MAX(AC$2:AC248)-1</f>
        <v>7.6698899911959773E-2</v>
      </c>
      <c r="AE249" s="7">
        <f t="shared" si="72"/>
        <v>0.72149421411507975</v>
      </c>
      <c r="AF249" s="1">
        <v>8.5799971586286095</v>
      </c>
      <c r="AG249" s="2">
        <v>7.6699030283978402</v>
      </c>
      <c r="AH249" s="7">
        <f t="shared" si="83"/>
        <v>9.0065568284104209</v>
      </c>
      <c r="AI249" s="7">
        <f>AH249/MAX(AH$2:AH248)-1</f>
        <v>7.6699030283978509E-2</v>
      </c>
      <c r="AJ249" s="7">
        <f t="shared" si="73"/>
        <v>0.72149820368496753</v>
      </c>
      <c r="AK249" s="1">
        <v>8.5799971586286095</v>
      </c>
      <c r="AL249" s="2">
        <v>7.6699995091351498</v>
      </c>
      <c r="AM249" s="7">
        <f t="shared" si="84"/>
        <v>8.3421008123023501</v>
      </c>
      <c r="AN249" s="7">
        <f>AM249/MAX(AM$2:AM248)-1</f>
        <v>7.6699995091351614E-2</v>
      </c>
      <c r="AO249" s="7">
        <f t="shared" si="74"/>
        <v>0.72152772816793909</v>
      </c>
      <c r="AP249" s="1">
        <v>8.5799971586286095</v>
      </c>
      <c r="AQ249" s="2">
        <v>7.6674539155428398</v>
      </c>
      <c r="AR249" s="7">
        <f t="shared" si="85"/>
        <v>7.7841402002753082</v>
      </c>
      <c r="AS249" s="7">
        <f>AR249/MAX(AR$2:AR248)-1</f>
        <v>7.6674539155428434E-2</v>
      </c>
      <c r="AT249" s="7">
        <f t="shared" si="75"/>
        <v>0.72074874018790824</v>
      </c>
      <c r="AU249" s="1">
        <v>8.5799971586286095</v>
      </c>
      <c r="AV249" s="2">
        <v>7.6215316720615496</v>
      </c>
      <c r="AW249" s="7">
        <f t="shared" si="86"/>
        <v>7.1833825344999118</v>
      </c>
      <c r="AX249" s="7">
        <f>IF(AW249/MAX(AW$2:AW248)-1&lt;0,AW249/MAX(AW$2:AW248)-1,0)</f>
        <v>0</v>
      </c>
      <c r="AY249" s="7">
        <f t="shared" si="76"/>
        <v>0.70669587809867285</v>
      </c>
      <c r="AZ249" s="1">
        <v>8.5799971586286095</v>
      </c>
      <c r="BA249" s="2">
        <v>5.843</v>
      </c>
      <c r="BB249" s="7">
        <f t="shared" si="87"/>
        <v>15.732092922651873</v>
      </c>
      <c r="BC249" s="7">
        <f>BB249/MAX(BB$2:BB248)-1</f>
        <v>5.8429999999999982E-2</v>
      </c>
      <c r="BD249" s="1">
        <v>8.5799971586286095</v>
      </c>
      <c r="BE249" s="2">
        <v>5.312175757572728</v>
      </c>
      <c r="BF249" s="7">
        <f t="shared" si="88"/>
        <v>12.474436195265591</v>
      </c>
      <c r="BG249" s="7">
        <f>BF249/MAX(BF$2:BF248)-1</f>
        <v>5.3121757575727235E-2</v>
      </c>
      <c r="BH249" s="2">
        <v>5.843</v>
      </c>
    </row>
    <row r="250" spans="1:60" x14ac:dyDescent="0.25">
      <c r="A250" s="5">
        <v>196704</v>
      </c>
      <c r="B250" s="4">
        <v>24563</v>
      </c>
      <c r="C250" s="2">
        <v>5.2907344279278901</v>
      </c>
      <c r="D250" s="7">
        <f t="shared" si="77"/>
        <v>18.580721628494377</v>
      </c>
      <c r="E250" s="7">
        <f>D250/MAX(D$2:D249)-1</f>
        <v>5.2907344279278901E-2</v>
      </c>
      <c r="F250" s="7">
        <f t="shared" si="67"/>
        <v>0.50438563600265374</v>
      </c>
      <c r="G250" s="1">
        <v>6.68999594797436</v>
      </c>
      <c r="H250" s="2">
        <v>6.2866939970445301</v>
      </c>
      <c r="I250" s="7">
        <f t="shared" si="78"/>
        <v>19.172994977557398</v>
      </c>
      <c r="J250" s="7">
        <f>I250/MAX(I$2:I249)-1</f>
        <v>6.2866939970445346E-2</v>
      </c>
      <c r="K250" s="7">
        <f t="shared" si="68"/>
        <v>0.85715162101910836</v>
      </c>
      <c r="L250" s="1">
        <v>6.68999594797436</v>
      </c>
      <c r="M250" s="2">
        <v>6.3154206297214603</v>
      </c>
      <c r="N250" s="7">
        <f t="shared" si="79"/>
        <v>13.85370767985679</v>
      </c>
      <c r="O250" s="7">
        <f>N250/MAX(N$2:N249)-1</f>
        <v>6.3154206297214577E-2</v>
      </c>
      <c r="P250" s="7">
        <f t="shared" si="69"/>
        <v>0.86732651083062073</v>
      </c>
      <c r="Q250" s="1">
        <v>6.68999594797436</v>
      </c>
      <c r="R250" s="2">
        <v>6.3285196825449797</v>
      </c>
      <c r="S250" s="7">
        <f t="shared" si="80"/>
        <v>11.410417302473114</v>
      </c>
      <c r="T250" s="7">
        <f>S250/MAX(S$2:S249)-1</f>
        <v>6.3285196825449752E-2</v>
      </c>
      <c r="U250" s="7">
        <f t="shared" si="70"/>
        <v>0.87196615727346771</v>
      </c>
      <c r="V250" s="1">
        <v>6.68999594797436</v>
      </c>
      <c r="W250" s="2">
        <v>6.3225842160835004</v>
      </c>
      <c r="X250" s="7">
        <f t="shared" si="81"/>
        <v>11.032015195007432</v>
      </c>
      <c r="Y250" s="7">
        <f>X250/MAX(X$2:X249)-1</f>
        <v>6.3225842160834933E-2</v>
      </c>
      <c r="Z250" s="7">
        <f t="shared" si="71"/>
        <v>0.86986383230190989</v>
      </c>
      <c r="AA250" s="1">
        <v>6.68999594797436</v>
      </c>
      <c r="AB250" s="2">
        <v>5.6493014721762602</v>
      </c>
      <c r="AC250" s="7">
        <f t="shared" si="82"/>
        <v>10.392389106027281</v>
      </c>
      <c r="AD250" s="7">
        <f>AC250/MAX(AC$2:AC249)-1</f>
        <v>5.6493014721762602E-2</v>
      </c>
      <c r="AE250" s="7">
        <f t="shared" si="72"/>
        <v>0.63138904104137916</v>
      </c>
      <c r="AF250" s="1">
        <v>6.68999594797436</v>
      </c>
      <c r="AG250" s="2">
        <v>5.1700296470034601</v>
      </c>
      <c r="AH250" s="7">
        <f t="shared" si="83"/>
        <v>9.4721984866134541</v>
      </c>
      <c r="AI250" s="7">
        <f>AH250/MAX(AH$2:AH249)-1</f>
        <v>5.1700296470034601E-2</v>
      </c>
      <c r="AJ250" s="7">
        <f t="shared" si="73"/>
        <v>0.46163235338017905</v>
      </c>
      <c r="AK250" s="1">
        <v>6.68999594797436</v>
      </c>
      <c r="AL250" s="2">
        <v>4.8366043149377997</v>
      </c>
      <c r="AM250" s="7">
        <f t="shared" si="84"/>
        <v>8.7455752201466268</v>
      </c>
      <c r="AN250" s="7">
        <f>AM250/MAX(AM$2:AM249)-1</f>
        <v>4.836604314937798E-2</v>
      </c>
      <c r="AO250" s="7">
        <f t="shared" si="74"/>
        <v>0.34353406973207423</v>
      </c>
      <c r="AP250" s="1">
        <v>6.68999594797436</v>
      </c>
      <c r="AQ250" s="2">
        <v>4.5814926695149198</v>
      </c>
      <c r="AR250" s="7">
        <f t="shared" si="85"/>
        <v>8.1407700129356861</v>
      </c>
      <c r="AS250" s="7">
        <f>AR250/MAX(AR$2:AR249)-1</f>
        <v>4.5814926695149305E-2</v>
      </c>
      <c r="AT250" s="7">
        <f t="shared" si="75"/>
        <v>0.25317426630492212</v>
      </c>
      <c r="AU250" s="1">
        <v>6.68999594797436</v>
      </c>
      <c r="AV250" s="2">
        <v>4.3853753500091104</v>
      </c>
      <c r="AW250" s="7">
        <f t="shared" si="86"/>
        <v>7.4984008214647311</v>
      </c>
      <c r="AX250" s="7">
        <f>IF(AW250/MAX(AW$2:AW249)-1&lt;0,AW250/MAX(AW$2:AW249)-1,0)</f>
        <v>0</v>
      </c>
      <c r="AY250" s="7">
        <f t="shared" si="76"/>
        <v>0.18371008167379754</v>
      </c>
      <c r="AZ250" s="1">
        <v>6.68999594797436</v>
      </c>
      <c r="BA250" s="2">
        <v>4.253000000000001</v>
      </c>
      <c r="BB250" s="7">
        <f t="shared" si="87"/>
        <v>16.401178834652256</v>
      </c>
      <c r="BC250" s="7">
        <f>BB250/MAX(BB$2:BB249)-1</f>
        <v>4.2529999999999957E-2</v>
      </c>
      <c r="BD250" s="1">
        <v>6.68999594797436</v>
      </c>
      <c r="BE250" s="2">
        <v>3.8667090909090907</v>
      </c>
      <c r="BF250" s="7">
        <f t="shared" si="88"/>
        <v>12.95678635366758</v>
      </c>
      <c r="BG250" s="7">
        <f>BF250/MAX(BF$2:BF249)-1</f>
        <v>3.8667090909090929E-2</v>
      </c>
      <c r="BH250" s="2">
        <v>4.253000000000001</v>
      </c>
    </row>
    <row r="251" spans="1:60" x14ac:dyDescent="0.25">
      <c r="A251" s="5">
        <v>196705</v>
      </c>
      <c r="B251" s="4">
        <v>24593</v>
      </c>
      <c r="C251" s="2">
        <v>-2.2899841128646301</v>
      </c>
      <c r="D251" s="7">
        <f t="shared" si="77"/>
        <v>18.155226055146255</v>
      </c>
      <c r="E251" s="7">
        <f>D251/MAX(D$2:D250)-1</f>
        <v>-2.2899841128646292E-2</v>
      </c>
      <c r="F251" s="7">
        <f t="shared" si="67"/>
        <v>-0.32428229458857216</v>
      </c>
      <c r="G251" s="1">
        <v>0.929993009292997</v>
      </c>
      <c r="H251" s="2">
        <v>0.18233843567239599</v>
      </c>
      <c r="I251" s="7">
        <f t="shared" si="78"/>
        <v>19.207954716671022</v>
      </c>
      <c r="J251" s="7">
        <f>I251/MAX(I$2:I250)-1</f>
        <v>1.8233843567239116E-3</v>
      </c>
      <c r="K251" s="7">
        <f t="shared" si="68"/>
        <v>0.69251156863795205</v>
      </c>
      <c r="L251" s="1">
        <v>0.929993009292997</v>
      </c>
      <c r="M251" s="2">
        <v>0.24920628217348401</v>
      </c>
      <c r="N251" s="7">
        <f t="shared" si="79"/>
        <v>13.888231989708943</v>
      </c>
      <c r="O251" s="7">
        <f>N251/MAX(N$2:N250)-1</f>
        <v>2.4920628217348639E-3</v>
      </c>
      <c r="P251" s="7">
        <f t="shared" si="69"/>
        <v>0.72001235570544564</v>
      </c>
      <c r="Q251" s="1">
        <v>0.929993009292997</v>
      </c>
      <c r="R251" s="2">
        <v>0.26861707577214999</v>
      </c>
      <c r="S251" s="7">
        <f t="shared" si="80"/>
        <v>11.441067631764417</v>
      </c>
      <c r="T251" s="7">
        <f>S251/MAX(S$2:S250)-1</f>
        <v>2.6861707577214844E-3</v>
      </c>
      <c r="U251" s="7">
        <f t="shared" si="70"/>
        <v>0.72799544667517324</v>
      </c>
      <c r="V251" s="1">
        <v>0.929993009292997</v>
      </c>
      <c r="W251" s="2">
        <v>0.29251896485905898</v>
      </c>
      <c r="X251" s="7">
        <f t="shared" si="81"/>
        <v>11.064285931658963</v>
      </c>
      <c r="Y251" s="7">
        <f>X251/MAX(X$2:X250)-1</f>
        <v>2.9251896485906759E-3</v>
      </c>
      <c r="Z251" s="7">
        <f t="shared" si="71"/>
        <v>0.73782559369926259</v>
      </c>
      <c r="AA251" s="1">
        <v>0.929993009292997</v>
      </c>
      <c r="AB251" s="2">
        <v>0.31013939140678398</v>
      </c>
      <c r="AC251" s="7">
        <f t="shared" si="82"/>
        <v>10.424619998353339</v>
      </c>
      <c r="AD251" s="7">
        <f>AC251/MAX(AC$2:AC250)-1</f>
        <v>3.1013939140678293E-3</v>
      </c>
      <c r="AE251" s="7">
        <f t="shared" si="72"/>
        <v>0.74507235913112835</v>
      </c>
      <c r="AF251" s="1">
        <v>0.929993009292997</v>
      </c>
      <c r="AG251" s="2">
        <v>0.321190262519988</v>
      </c>
      <c r="AH251" s="7">
        <f t="shared" si="83"/>
        <v>9.5026222657990207</v>
      </c>
      <c r="AI251" s="7">
        <f>AH251/MAX(AH$2:AH250)-1</f>
        <v>3.2119026251997695E-3</v>
      </c>
      <c r="AJ251" s="7">
        <f t="shared" si="73"/>
        <v>0.74961725879960506</v>
      </c>
      <c r="AK251" s="1">
        <v>0.929993009292997</v>
      </c>
      <c r="AL251" s="2">
        <v>0.32537546700025899</v>
      </c>
      <c r="AM251" s="7">
        <f t="shared" si="84"/>
        <v>8.7740311763610386</v>
      </c>
      <c r="AN251" s="7">
        <f>AM251/MAX(AM$2:AM250)-1</f>
        <v>3.2537546700026621E-3</v>
      </c>
      <c r="AO251" s="7">
        <f t="shared" si="74"/>
        <v>0.75133851084028469</v>
      </c>
      <c r="AP251" s="1">
        <v>0.929993009292997</v>
      </c>
      <c r="AQ251" s="2">
        <v>0.33686138419738398</v>
      </c>
      <c r="AR251" s="7">
        <f t="shared" si="85"/>
        <v>8.1681931234855867</v>
      </c>
      <c r="AS251" s="7">
        <f>AR251/MAX(AR$2:AR250)-1</f>
        <v>3.3686138419737333E-3</v>
      </c>
      <c r="AT251" s="7">
        <f t="shared" si="75"/>
        <v>0.75606233222292563</v>
      </c>
      <c r="AU251" s="1">
        <v>0.929993009292997</v>
      </c>
      <c r="AV251" s="2">
        <v>0.338344303724881</v>
      </c>
      <c r="AW251" s="7">
        <f t="shared" si="86"/>
        <v>7.5237712335146165</v>
      </c>
      <c r="AX251" s="7">
        <f>IF(AW251/MAX(AW$2:AW250)-1&lt;0,AW251/MAX(AW$2:AW250)-1,0)</f>
        <v>0</v>
      </c>
      <c r="AY251" s="7">
        <f t="shared" si="76"/>
        <v>0.75667221359787407</v>
      </c>
      <c r="AZ251" s="1">
        <v>0.929993009292997</v>
      </c>
      <c r="BA251" s="2">
        <v>-1.6519999999999999</v>
      </c>
      <c r="BB251" s="7">
        <f t="shared" si="87"/>
        <v>16.130231360303803</v>
      </c>
      <c r="BC251" s="7">
        <f>BB251/MAX(BB$2:BB250)-1</f>
        <v>-1.6519999999999868E-2</v>
      </c>
      <c r="BD251" s="1">
        <v>0.929993009292997</v>
      </c>
      <c r="BE251" s="2">
        <v>-1.5014954545454544</v>
      </c>
      <c r="BF251" s="7">
        <f t="shared" si="88"/>
        <v>12.762240795512096</v>
      </c>
      <c r="BG251" s="7">
        <f>BF251/MAX(BF$2:BF250)-1</f>
        <v>-1.501495454545454E-2</v>
      </c>
      <c r="BH251" s="2">
        <v>-1.6519999999999999</v>
      </c>
    </row>
    <row r="252" spans="1:60" x14ac:dyDescent="0.25">
      <c r="A252" s="5">
        <v>196706</v>
      </c>
      <c r="B252" s="4">
        <v>24624</v>
      </c>
      <c r="C252" s="2">
        <v>14.739996709833701</v>
      </c>
      <c r="D252" s="7">
        <f t="shared" si="77"/>
        <v>20.831305778337683</v>
      </c>
      <c r="E252" s="7">
        <f>D252/MAX(D$2:D251)-1</f>
        <v>0.12112469014077121</v>
      </c>
      <c r="F252" s="7">
        <f t="shared" si="67"/>
        <v>1.0000011851094017</v>
      </c>
      <c r="G252" s="1">
        <v>14.7399875729997</v>
      </c>
      <c r="H252" s="2">
        <v>10.1396804264895</v>
      </c>
      <c r="I252" s="7">
        <f t="shared" si="78"/>
        <v>21.15557994140628</v>
      </c>
      <c r="J252" s="7">
        <f>I252/MAX(I$2:I251)-1</f>
        <v>0.10139680426489495</v>
      </c>
      <c r="K252" s="7">
        <f t="shared" si="68"/>
        <v>0.40330893068134543</v>
      </c>
      <c r="L252" s="1">
        <v>14.7399875729997</v>
      </c>
      <c r="M252" s="2">
        <v>5.2488364036307296</v>
      </c>
      <c r="N252" s="7">
        <f t="shared" si="79"/>
        <v>14.617202566205473</v>
      </c>
      <c r="O252" s="7">
        <f>N252/MAX(N$2:N251)-1</f>
        <v>5.2488364036307189E-2</v>
      </c>
      <c r="P252" s="7">
        <f t="shared" si="69"/>
        <v>-0.23106674401337446</v>
      </c>
      <c r="Q252" s="1">
        <v>14.7399875729997</v>
      </c>
      <c r="R252" s="2">
        <v>3.5453448477963301</v>
      </c>
      <c r="S252" s="7">
        <f t="shared" si="80"/>
        <v>11.846692933580071</v>
      </c>
      <c r="T252" s="7">
        <f>S252/MAX(S$2:S251)-1</f>
        <v>3.545344847796339E-2</v>
      </c>
      <c r="U252" s="7">
        <f t="shared" si="70"/>
        <v>-0.45202116415404103</v>
      </c>
      <c r="V252" s="1">
        <v>14.7399875729997</v>
      </c>
      <c r="W252" s="2">
        <v>2.7728544461016802</v>
      </c>
      <c r="X252" s="7">
        <f t="shared" si="81"/>
        <v>11.371082476044373</v>
      </c>
      <c r="Y252" s="7">
        <f>X252/MAX(X$2:X251)-1</f>
        <v>2.7728544461016913E-2</v>
      </c>
      <c r="Z252" s="7">
        <f t="shared" si="71"/>
        <v>-0.55221841384751991</v>
      </c>
      <c r="AA252" s="1">
        <v>14.7399875729997</v>
      </c>
      <c r="AB252" s="2">
        <v>2.2560394007500402</v>
      </c>
      <c r="AC252" s="7">
        <f t="shared" si="82"/>
        <v>10.659803532894658</v>
      </c>
      <c r="AD252" s="7">
        <f>AC252/MAX(AC$2:AC251)-1</f>
        <v>2.2560394007500317E-2</v>
      </c>
      <c r="AE252" s="7">
        <f t="shared" si="72"/>
        <v>-0.6192528339915695</v>
      </c>
      <c r="AF252" s="1">
        <v>14.7399875729997</v>
      </c>
      <c r="AG252" s="2">
        <v>1.9357232634247801</v>
      </c>
      <c r="AH252" s="7">
        <f t="shared" si="83"/>
        <v>9.686566735633475</v>
      </c>
      <c r="AI252" s="7">
        <f>AH252/MAX(AH$2:AH251)-1</f>
        <v>1.9357232634247712E-2</v>
      </c>
      <c r="AJ252" s="7">
        <f t="shared" si="73"/>
        <v>-0.66080001169374158</v>
      </c>
      <c r="AK252" s="1">
        <v>14.7399875729997</v>
      </c>
      <c r="AL252" s="2">
        <v>1.7359034486451499</v>
      </c>
      <c r="AM252" s="7">
        <f t="shared" si="84"/>
        <v>8.9263398861366916</v>
      </c>
      <c r="AN252" s="7">
        <f>AM252/MAX(AM$2:AM251)-1</f>
        <v>1.7359034486451597E-2</v>
      </c>
      <c r="AO252" s="7">
        <f t="shared" si="74"/>
        <v>-0.68671799828782398</v>
      </c>
      <c r="AP252" s="1">
        <v>14.7399875729997</v>
      </c>
      <c r="AQ252" s="2">
        <v>1.52001398466921</v>
      </c>
      <c r="AR252" s="7">
        <f t="shared" si="85"/>
        <v>8.2923508012573564</v>
      </c>
      <c r="AS252" s="7">
        <f>AR252/MAX(AR$2:AR251)-1</f>
        <v>1.5200139846692107E-2</v>
      </c>
      <c r="AT252" s="7">
        <f t="shared" si="75"/>
        <v>-0.71472032748276848</v>
      </c>
      <c r="AU252" s="1">
        <v>14.7399875729997</v>
      </c>
      <c r="AV252" s="2">
        <v>1.39347193463107</v>
      </c>
      <c r="AW252" s="7">
        <f t="shared" si="86"/>
        <v>7.6286128740794883</v>
      </c>
      <c r="AX252" s="7">
        <f>IF(AW252/MAX(AW$2:AW251)-1&lt;0,AW252/MAX(AW$2:AW251)-1,0)</f>
        <v>0</v>
      </c>
      <c r="AY252" s="7">
        <f t="shared" si="76"/>
        <v>-0.73113369049230403</v>
      </c>
      <c r="AZ252" s="1">
        <v>14.7399875729997</v>
      </c>
      <c r="BA252" s="2">
        <v>7.7330000000000005</v>
      </c>
      <c r="BB252" s="7">
        <f t="shared" si="87"/>
        <v>17.377582151396094</v>
      </c>
      <c r="BC252" s="7">
        <f>BB252/MAX(BB$2:BB251)-1</f>
        <v>5.9532508400000017E-2</v>
      </c>
      <c r="BD252" s="1">
        <v>14.7399875729997</v>
      </c>
      <c r="BE252" s="2">
        <v>7.0302909090909091</v>
      </c>
      <c r="BF252" s="7">
        <f t="shared" si="88"/>
        <v>13.659463449955274</v>
      </c>
      <c r="BG252" s="7">
        <f>BF252/MAX(BF$2:BF251)-1</f>
        <v>5.4232359561041221E-2</v>
      </c>
      <c r="BH252" s="2">
        <v>7.7330000000000005</v>
      </c>
    </row>
    <row r="253" spans="1:60" x14ac:dyDescent="0.25">
      <c r="A253" s="5">
        <v>196707</v>
      </c>
      <c r="B253" s="4">
        <v>24654</v>
      </c>
      <c r="C253" s="2">
        <v>10.659929156850801</v>
      </c>
      <c r="D253" s="7">
        <f t="shared" si="77"/>
        <v>23.05190821675545</v>
      </c>
      <c r="E253" s="7">
        <f>D253/MAX(D$2:D252)-1</f>
        <v>0.10659929156850811</v>
      </c>
      <c r="F253" s="7">
        <f t="shared" si="67"/>
        <v>0.82750904351936727</v>
      </c>
      <c r="G253" s="1">
        <v>11.4799978331933</v>
      </c>
      <c r="H253" s="2">
        <v>10.250958768837499</v>
      </c>
      <c r="I253" s="7">
        <f t="shared" si="78"/>
        <v>23.324229718508295</v>
      </c>
      <c r="J253" s="7">
        <f>I253/MAX(I$2:I252)-1</f>
        <v>0.10250958768837504</v>
      </c>
      <c r="K253" s="7">
        <f t="shared" si="68"/>
        <v>0.74148735358567253</v>
      </c>
      <c r="L253" s="1">
        <v>11.4799978331933</v>
      </c>
      <c r="M253" s="2">
        <v>8.8384654899032498</v>
      </c>
      <c r="N253" s="7">
        <f t="shared" si="79"/>
        <v>15.909138970608797</v>
      </c>
      <c r="O253" s="7">
        <f>N253/MAX(N$2:N252)-1</f>
        <v>8.8384654899032578E-2</v>
      </c>
      <c r="P253" s="7">
        <f t="shared" si="69"/>
        <v>0.44438745971766502</v>
      </c>
      <c r="Q253" s="1">
        <v>11.4799978331933</v>
      </c>
      <c r="R253" s="2">
        <v>8.66516369515052</v>
      </c>
      <c r="S253" s="7">
        <f t="shared" si="80"/>
        <v>12.873228268736613</v>
      </c>
      <c r="T253" s="7">
        <f>S253/MAX(S$2:S252)-1</f>
        <v>8.6651636951505129E-2</v>
      </c>
      <c r="U253" s="7">
        <f t="shared" si="70"/>
        <v>0.40793564391361403</v>
      </c>
      <c r="V253" s="1">
        <v>11.4799978331933</v>
      </c>
      <c r="W253" s="2">
        <v>8.5757419779886295</v>
      </c>
      <c r="X253" s="7">
        <f t="shared" si="81"/>
        <v>12.34623716929422</v>
      </c>
      <c r="Y253" s="7">
        <f>X253/MAX(X$2:X252)-1</f>
        <v>8.5757419779886268E-2</v>
      </c>
      <c r="Z253" s="7">
        <f t="shared" si="71"/>
        <v>0.3891269295115618</v>
      </c>
      <c r="AA253" s="1">
        <v>11.4799978331933</v>
      </c>
      <c r="AB253" s="2">
        <v>8.5222823359610196</v>
      </c>
      <c r="AC253" s="7">
        <f t="shared" si="82"/>
        <v>11.568262086426689</v>
      </c>
      <c r="AD253" s="7">
        <f>AC253/MAX(AC$2:AC252)-1</f>
        <v>8.5222823359610178E-2</v>
      </c>
      <c r="AE253" s="7">
        <f t="shared" si="72"/>
        <v>0.37788237761917443</v>
      </c>
      <c r="AF253" s="1">
        <v>11.4799978331933</v>
      </c>
      <c r="AG253" s="2">
        <v>8.4786661271755506</v>
      </c>
      <c r="AH253" s="7">
        <f t="shared" si="83"/>
        <v>10.507858388333887</v>
      </c>
      <c r="AI253" s="7">
        <f>AH253/MAX(AH$2:AH252)-1</f>
        <v>8.4786661271755603E-2</v>
      </c>
      <c r="AJ253" s="7">
        <f t="shared" si="73"/>
        <v>0.36870826600084161</v>
      </c>
      <c r="AK253" s="1">
        <v>11.4799978331933</v>
      </c>
      <c r="AL253" s="2">
        <v>8.4560255590325699</v>
      </c>
      <c r="AM253" s="7">
        <f t="shared" si="84"/>
        <v>9.6811534683945304</v>
      </c>
      <c r="AN253" s="7">
        <f>AM253/MAX(AM$2:AM252)-1</f>
        <v>8.4560255590325761E-2</v>
      </c>
      <c r="AO253" s="7">
        <f t="shared" si="74"/>
        <v>0.36394611208994565</v>
      </c>
      <c r="AP253" s="1">
        <v>11.4799978331933</v>
      </c>
      <c r="AQ253" s="2">
        <v>8.4261701016704293</v>
      </c>
      <c r="AR253" s="7">
        <f t="shared" si="85"/>
        <v>8.9910783851985325</v>
      </c>
      <c r="AS253" s="7">
        <f>AR253/MAX(AR$2:AR252)-1</f>
        <v>8.4261701016704382E-2</v>
      </c>
      <c r="AT253" s="7">
        <f t="shared" si="75"/>
        <v>0.35766639851823556</v>
      </c>
      <c r="AU253" s="1">
        <v>11.4799978331933</v>
      </c>
      <c r="AV253" s="2">
        <v>8.4255026167649092</v>
      </c>
      <c r="AW253" s="7">
        <f t="shared" si="86"/>
        <v>8.2713618514079208</v>
      </c>
      <c r="AX253" s="7">
        <f>IF(AW253/MAX(AW$2:AW252)-1&lt;0,AW253/MAX(AW$2:AW252)-1,0)</f>
        <v>0</v>
      </c>
      <c r="AY253" s="7">
        <f t="shared" si="76"/>
        <v>0.35752600160623171</v>
      </c>
      <c r="AZ253" s="1">
        <v>11.4799978331933</v>
      </c>
      <c r="BA253" s="2">
        <v>7.3980000000000015</v>
      </c>
      <c r="BB253" s="7">
        <f t="shared" si="87"/>
        <v>18.663175678956375</v>
      </c>
      <c r="BC253" s="7">
        <f>BB253/MAX(BB$2:BB252)-1</f>
        <v>7.3979999999999935E-2</v>
      </c>
      <c r="BD253" s="1">
        <v>11.4799978331933</v>
      </c>
      <c r="BE253" s="2">
        <v>6.7257272727272719</v>
      </c>
      <c r="BF253" s="7">
        <f t="shared" si="88"/>
        <v>14.578161708517129</v>
      </c>
      <c r="BG253" s="7">
        <f>BF253/MAX(BF$2:BF252)-1</f>
        <v>6.7257272727272666E-2</v>
      </c>
      <c r="BH253" s="2">
        <v>7.3980000000000015</v>
      </c>
    </row>
    <row r="254" spans="1:60" x14ac:dyDescent="0.25">
      <c r="A254" s="5">
        <v>196708</v>
      </c>
      <c r="B254" s="4">
        <v>24685</v>
      </c>
      <c r="C254" s="2">
        <v>-0.64999919169030795</v>
      </c>
      <c r="D254" s="7">
        <f t="shared" si="77"/>
        <v>22.902070999677349</v>
      </c>
      <c r="E254" s="7">
        <f>D254/MAX(D$2:D253)-1</f>
        <v>-6.4999919169029807E-3</v>
      </c>
      <c r="F254" s="7">
        <f t="shared" si="67"/>
        <v>-0.79229307427537243</v>
      </c>
      <c r="G254" s="1">
        <v>2.2399999122819301</v>
      </c>
      <c r="H254" s="2">
        <v>0.436066512107671</v>
      </c>
      <c r="I254" s="7">
        <f t="shared" si="78"/>
        <v>23.425938873517776</v>
      </c>
      <c r="J254" s="7">
        <f>I254/MAX(I$2:I253)-1</f>
        <v>4.360665121076801E-3</v>
      </c>
      <c r="K254" s="7">
        <f t="shared" si="68"/>
        <v>-0.11874683114690932</v>
      </c>
      <c r="L254" s="1">
        <v>2.2399999122819301</v>
      </c>
      <c r="M254" s="2">
        <v>1.1494398534513299</v>
      </c>
      <c r="N254" s="7">
        <f t="shared" si="79"/>
        <v>16.092004954277932</v>
      </c>
      <c r="O254" s="7">
        <f>N254/MAX(N$2:N253)-1</f>
        <v>1.1494398534513284E-2</v>
      </c>
      <c r="P254" s="7">
        <f t="shared" si="69"/>
        <v>0.32366648908753304</v>
      </c>
      <c r="Q254" s="1">
        <v>2.2399999122819301</v>
      </c>
      <c r="R254" s="2">
        <v>1.17167830503874</v>
      </c>
      <c r="S254" s="7">
        <f t="shared" si="80"/>
        <v>13.024061091519515</v>
      </c>
      <c r="T254" s="7">
        <f>S254/MAX(S$2:S253)-1</f>
        <v>1.171678305038748E-2</v>
      </c>
      <c r="U254" s="7">
        <f t="shared" si="70"/>
        <v>0.33745812753750326</v>
      </c>
      <c r="V254" s="1">
        <v>2.2399999122819301</v>
      </c>
      <c r="W254" s="2">
        <v>0.969124113690777</v>
      </c>
      <c r="X254" s="7">
        <f t="shared" si="81"/>
        <v>12.465887530835303</v>
      </c>
      <c r="Y254" s="7">
        <f>X254/MAX(X$2:X253)-1</f>
        <v>9.691241136907669E-3</v>
      </c>
      <c r="Z254" s="7">
        <f t="shared" si="71"/>
        <v>0.21183993138670965</v>
      </c>
      <c r="AA254" s="1">
        <v>2.2399999122819301</v>
      </c>
      <c r="AB254" s="2">
        <v>0.84422989536401205</v>
      </c>
      <c r="AC254" s="7">
        <f t="shared" si="82"/>
        <v>11.665924813334364</v>
      </c>
      <c r="AD254" s="7">
        <f>AC254/MAX(AC$2:AC253)-1</f>
        <v>8.4422989536401261E-3</v>
      </c>
      <c r="AE254" s="7">
        <f t="shared" si="72"/>
        <v>0.13438418331522251</v>
      </c>
      <c r="AF254" s="1">
        <v>2.2399999122819301</v>
      </c>
      <c r="AG254" s="2">
        <v>0.76117889888830204</v>
      </c>
      <c r="AH254" s="7">
        <f t="shared" si="83"/>
        <v>10.587841989110947</v>
      </c>
      <c r="AI254" s="7">
        <f>AH254/MAX(AH$2:AH253)-1</f>
        <v>7.6117889888829282E-3</v>
      </c>
      <c r="AJ254" s="7">
        <f t="shared" si="73"/>
        <v>8.2878379873799313E-2</v>
      </c>
      <c r="AK254" s="1">
        <v>2.2399999122819301</v>
      </c>
      <c r="AL254" s="2">
        <v>0.70296708188386303</v>
      </c>
      <c r="AM254" s="7">
        <f t="shared" si="84"/>
        <v>9.7492087904240012</v>
      </c>
      <c r="AN254" s="7">
        <f>AM254/MAX(AM$2:AM253)-1</f>
        <v>7.0296708188386514E-3</v>
      </c>
      <c r="AO254" s="7">
        <f t="shared" si="74"/>
        <v>4.6777110390829879E-2</v>
      </c>
      <c r="AP254" s="1">
        <v>2.2399999122819301</v>
      </c>
      <c r="AQ254" s="2">
        <v>0.66020114718225698</v>
      </c>
      <c r="AR254" s="7">
        <f t="shared" si="85"/>
        <v>9.0504375878416692</v>
      </c>
      <c r="AS254" s="7">
        <f>AR254/MAX(AR$2:AR253)-1</f>
        <v>6.6020114718225997E-3</v>
      </c>
      <c r="AT254" s="7">
        <f t="shared" si="75"/>
        <v>2.0254926188333466E-2</v>
      </c>
      <c r="AU254" s="1">
        <v>2.2399999122819301</v>
      </c>
      <c r="AV254" s="2">
        <v>0.62550141305856</v>
      </c>
      <c r="AW254" s="7">
        <f t="shared" si="86"/>
        <v>8.3230993366676636</v>
      </c>
      <c r="AX254" s="7">
        <f>IF(AW254/MAX(AW$2:AW253)-1&lt;0,AW254/MAX(AW$2:AW253)-1,0)</f>
        <v>0</v>
      </c>
      <c r="AY254" s="7">
        <f t="shared" si="76"/>
        <v>-1.2648358986571129E-3</v>
      </c>
      <c r="AZ254" s="1">
        <v>2.2399999122819301</v>
      </c>
      <c r="BA254" s="2">
        <v>0.69000000000000017</v>
      </c>
      <c r="BB254" s="7">
        <f t="shared" si="87"/>
        <v>18.791951591141171</v>
      </c>
      <c r="BC254" s="7">
        <f>BB254/MAX(BB$2:BB253)-1</f>
        <v>6.8999999999999062E-3</v>
      </c>
      <c r="BD254" s="1">
        <v>2.2399999122819301</v>
      </c>
      <c r="BE254" s="2">
        <v>0.62754090909090898</v>
      </c>
      <c r="BF254" s="7">
        <f t="shared" si="88"/>
        <v>14.669645637031502</v>
      </c>
      <c r="BG254" s="7">
        <f>BF254/MAX(BF$2:BF253)-1</f>
        <v>6.2754090909091786E-3</v>
      </c>
      <c r="BH254" s="2">
        <v>0.69000000000000017</v>
      </c>
    </row>
    <row r="255" spans="1:60" x14ac:dyDescent="0.25">
      <c r="A255" s="5">
        <v>196709</v>
      </c>
      <c r="B255" s="4">
        <v>24716</v>
      </c>
      <c r="C255" s="2">
        <v>9.9199826544592398</v>
      </c>
      <c r="D255" s="7">
        <f t="shared" si="77"/>
        <v>25.173952470357282</v>
      </c>
      <c r="E255" s="7">
        <f>D255/MAX(D$2:D254)-1</f>
        <v>9.2055036556991432E-2</v>
      </c>
      <c r="F255" s="7">
        <f t="shared" si="67"/>
        <v>0.99999633706859314</v>
      </c>
      <c r="G255" s="1">
        <v>9.9199977645398203</v>
      </c>
      <c r="H255" s="2">
        <v>9.9199984392264593</v>
      </c>
      <c r="I255" s="7">
        <f t="shared" si="78"/>
        <v>25.749791644144885</v>
      </c>
      <c r="J255" s="7">
        <f>I255/MAX(I$2:I254)-1</f>
        <v>9.9199984392264628E-2</v>
      </c>
      <c r="K255" s="7">
        <f t="shared" si="68"/>
        <v>1.0000001635551092</v>
      </c>
      <c r="L255" s="1">
        <v>9.9199977645398203</v>
      </c>
      <c r="M255" s="2">
        <v>9.8859843504736808</v>
      </c>
      <c r="N255" s="7">
        <f t="shared" si="79"/>
        <v>17.682858045735298</v>
      </c>
      <c r="O255" s="7">
        <f>N255/MAX(N$2:N254)-1</f>
        <v>9.8859843504736755E-2</v>
      </c>
      <c r="P255" s="7">
        <f t="shared" si="69"/>
        <v>0.99175459045554115</v>
      </c>
      <c r="Q255" s="1">
        <v>9.9199977645398203</v>
      </c>
      <c r="R255" s="2">
        <v>9.8259277111501397</v>
      </c>
      <c r="S255" s="7">
        <f t="shared" si="80"/>
        <v>14.303795919428255</v>
      </c>
      <c r="T255" s="7">
        <f>S255/MAX(S$2:S254)-1</f>
        <v>9.8259277111501397E-2</v>
      </c>
      <c r="U255" s="7">
        <f t="shared" si="70"/>
        <v>0.97719587588123991</v>
      </c>
      <c r="V255" s="1">
        <v>9.9199977645398203</v>
      </c>
      <c r="W255" s="2">
        <v>9.7965021696824</v>
      </c>
      <c r="X255" s="7">
        <f t="shared" si="81"/>
        <v>13.68710847326375</v>
      </c>
      <c r="Y255" s="7">
        <f>X255/MAX(X$2:X254)-1</f>
        <v>9.7965021696823973E-2</v>
      </c>
      <c r="Z255" s="7">
        <f t="shared" si="71"/>
        <v>0.97006264191662861</v>
      </c>
      <c r="AA255" s="1">
        <v>9.9199977645398203</v>
      </c>
      <c r="AB255" s="2">
        <v>9.7779498215274998</v>
      </c>
      <c r="AC255" s="7">
        <f t="shared" si="82"/>
        <v>12.806613087799324</v>
      </c>
      <c r="AD255" s="7">
        <f>AC255/MAX(AC$2:AC254)-1</f>
        <v>9.7779498215275096E-2</v>
      </c>
      <c r="AE255" s="7">
        <f t="shared" si="72"/>
        <v>0.96556524838091706</v>
      </c>
      <c r="AF255" s="1">
        <v>9.9199977645398203</v>
      </c>
      <c r="AG255" s="2">
        <v>9.7666264385486699</v>
      </c>
      <c r="AH255" s="7">
        <f t="shared" si="83"/>
        <v>11.621916964091213</v>
      </c>
      <c r="AI255" s="7">
        <f>AH255/MAX(AH$2:AH254)-1</f>
        <v>9.7666264385486645E-2</v>
      </c>
      <c r="AJ255" s="7">
        <f t="shared" si="73"/>
        <v>0.96282027459182151</v>
      </c>
      <c r="AK255" s="1">
        <v>9.9199977645398203</v>
      </c>
      <c r="AL255" s="2">
        <v>9.7581207099573106</v>
      </c>
      <c r="AM255" s="7">
        <f t="shared" si="84"/>
        <v>10.700548352459345</v>
      </c>
      <c r="AN255" s="7">
        <f>AM255/MAX(AM$2:AM254)-1</f>
        <v>9.7581207099573186E-2</v>
      </c>
      <c r="AO255" s="7">
        <f t="shared" si="74"/>
        <v>0.96075834644860725</v>
      </c>
      <c r="AP255" s="1">
        <v>9.9199977645398203</v>
      </c>
      <c r="AQ255" s="2">
        <v>9.7512251236980596</v>
      </c>
      <c r="AR255" s="7">
        <f t="shared" si="85"/>
        <v>9.9329661317118987</v>
      </c>
      <c r="AS255" s="7">
        <f>AR255/MAX(AR$2:AR254)-1</f>
        <v>9.7512251236980596E-2</v>
      </c>
      <c r="AT255" s="7">
        <f t="shared" si="75"/>
        <v>0.95908674322036014</v>
      </c>
      <c r="AU255" s="1">
        <v>9.9199977645398203</v>
      </c>
      <c r="AV255" s="2">
        <v>9.7435912157903406</v>
      </c>
      <c r="AW255" s="7">
        <f t="shared" si="86"/>
        <v>9.1340681125167187</v>
      </c>
      <c r="AX255" s="7">
        <f>IF(AW255/MAX(AW$2:AW254)-1&lt;0,AW255/MAX(AW$2:AW254)-1,0)</f>
        <v>0</v>
      </c>
      <c r="AY255" s="7">
        <f t="shared" si="76"/>
        <v>0.95723615871268819</v>
      </c>
      <c r="AZ255" s="1">
        <v>9.9199977645398203</v>
      </c>
      <c r="BA255" s="2">
        <v>6.3739999999999997</v>
      </c>
      <c r="BB255" s="7">
        <f t="shared" si="87"/>
        <v>19.989750585560508</v>
      </c>
      <c r="BC255" s="7">
        <f>BB255/MAX(BB$2:BB254)-1</f>
        <v>6.3739999999999908E-2</v>
      </c>
      <c r="BD255" s="1">
        <v>9.9199977645398203</v>
      </c>
      <c r="BE255" s="2">
        <v>5.794864393936364</v>
      </c>
      <c r="BF255" s="7">
        <f t="shared" si="88"/>
        <v>15.519731708768481</v>
      </c>
      <c r="BG255" s="7">
        <f>BF255/MAX(BF$2:BF254)-1</f>
        <v>5.794864393936372E-2</v>
      </c>
      <c r="BH255" s="2">
        <v>6.3739999999999997</v>
      </c>
    </row>
    <row r="256" spans="1:60" x14ac:dyDescent="0.25">
      <c r="A256" s="5">
        <v>196710</v>
      </c>
      <c r="B256" s="4">
        <v>24746</v>
      </c>
      <c r="C256" s="2">
        <v>-1.1300197253747599</v>
      </c>
      <c r="D256" s="7">
        <f t="shared" si="77"/>
        <v>24.889481841785777</v>
      </c>
      <c r="E256" s="7">
        <f>D256/MAX(D$2:D255)-1</f>
        <v>-1.1300197253747646E-2</v>
      </c>
      <c r="F256" s="7">
        <f t="shared" si="67"/>
        <v>0.44943676958600443</v>
      </c>
      <c r="G256" s="1">
        <v>0.51997848623459797</v>
      </c>
      <c r="H256" s="2">
        <v>-1.1300010895285399</v>
      </c>
      <c r="I256" s="7">
        <f t="shared" si="78"/>
        <v>25.458818718014719</v>
      </c>
      <c r="J256" s="7">
        <f>I256/MAX(I$2:I255)-1</f>
        <v>-1.1300010895285428E-2</v>
      </c>
      <c r="K256" s="7">
        <f t="shared" si="68"/>
        <v>0.4494429879028633</v>
      </c>
      <c r="L256" s="1">
        <v>0.51997848623459797</v>
      </c>
      <c r="M256" s="2">
        <v>-1.1559535718784399</v>
      </c>
      <c r="N256" s="7">
        <f t="shared" si="79"/>
        <v>17.478452416545426</v>
      </c>
      <c r="O256" s="7">
        <f>N256/MAX(N$2:N255)-1</f>
        <v>-1.1559535718784431E-2</v>
      </c>
      <c r="P256" s="7">
        <f t="shared" si="69"/>
        <v>0.44078329214120149</v>
      </c>
      <c r="Q256" s="1">
        <v>0.51997848623459797</v>
      </c>
      <c r="R256" s="2">
        <v>-1.2419538438181199</v>
      </c>
      <c r="S256" s="7">
        <f t="shared" si="80"/>
        <v>14.126149376195016</v>
      </c>
      <c r="T256" s="7">
        <f>S256/MAX(S$2:S255)-1</f>
        <v>-1.2419538438181221E-2</v>
      </c>
      <c r="U256" s="7">
        <f t="shared" si="70"/>
        <v>0.41208714738028696</v>
      </c>
      <c r="V256" s="1">
        <v>0.51997848623459797</v>
      </c>
      <c r="W256" s="2">
        <v>-1.2828987911515799</v>
      </c>
      <c r="X256" s="7">
        <f t="shared" si="81"/>
        <v>13.511516724116644</v>
      </c>
      <c r="Y256" s="7">
        <f>X256/MAX(X$2:X255)-1</f>
        <v>-1.2828987911515766E-2</v>
      </c>
      <c r="Z256" s="7">
        <f t="shared" si="71"/>
        <v>0.39842484016417601</v>
      </c>
      <c r="AA256" s="1">
        <v>0.51997848623459797</v>
      </c>
      <c r="AB256" s="2">
        <v>-1.3094481317198201</v>
      </c>
      <c r="AC256" s="7">
        <f t="shared" si="82"/>
        <v>12.638917131984551</v>
      </c>
      <c r="AD256" s="7">
        <f>AC256/MAX(AC$2:AC255)-1</f>
        <v>-1.3094481317198148E-2</v>
      </c>
      <c r="AE256" s="7">
        <f t="shared" si="72"/>
        <v>0.38956598770859996</v>
      </c>
      <c r="AF256" s="1">
        <v>0.51997848623459797</v>
      </c>
      <c r="AG256" s="2">
        <v>-1.3246628950961901</v>
      </c>
      <c r="AH256" s="7">
        <f t="shared" si="83"/>
        <v>11.467965742369007</v>
      </c>
      <c r="AI256" s="7">
        <f>AH256/MAX(AH$2:AH255)-1</f>
        <v>-1.3246628950961958E-2</v>
      </c>
      <c r="AJ256" s="7">
        <f t="shared" si="73"/>
        <v>0.38448920082753513</v>
      </c>
      <c r="AK256" s="1">
        <v>0.51997848623459797</v>
      </c>
      <c r="AL256" s="2">
        <v>-1.2189354533719201</v>
      </c>
      <c r="AM256" s="7">
        <f t="shared" si="84"/>
        <v>10.570115574886014</v>
      </c>
      <c r="AN256" s="7">
        <f>AM256/MAX(AM$2:AM255)-1</f>
        <v>-1.2189354533719166E-2</v>
      </c>
      <c r="AO256" s="7">
        <f t="shared" si="74"/>
        <v>0.41976780988878104</v>
      </c>
      <c r="AP256" s="1">
        <v>0.51997848623459797</v>
      </c>
      <c r="AQ256" s="2">
        <v>-1.1240962546366999</v>
      </c>
      <c r="AR256" s="7">
        <f t="shared" si="85"/>
        <v>9.8213100314509933</v>
      </c>
      <c r="AS256" s="7">
        <f>AR256/MAX(AR$2:AR255)-1</f>
        <v>-1.1240962546366973E-2</v>
      </c>
      <c r="AT256" s="7">
        <f t="shared" si="75"/>
        <v>0.45141328396151281</v>
      </c>
      <c r="AU256" s="1">
        <v>0.51997848623459797</v>
      </c>
      <c r="AV256" s="2">
        <v>-1.0504356841006499</v>
      </c>
      <c r="AW256" s="7">
        <f t="shared" si="86"/>
        <v>9.0381206016527837</v>
      </c>
      <c r="AX256" s="7">
        <f>IF(AW256/MAX(AW$2:AW255)-1&lt;0,AW256/MAX(AW$2:AW255)-1,0)</f>
        <v>-1.050435684100659E-2</v>
      </c>
      <c r="AY256" s="7">
        <f t="shared" si="76"/>
        <v>0.47599197827955686</v>
      </c>
      <c r="AZ256" s="1">
        <v>0.51997848623459797</v>
      </c>
      <c r="BA256" s="2">
        <v>-2.7250000000000001</v>
      </c>
      <c r="BB256" s="7">
        <f t="shared" si="87"/>
        <v>19.445029882103984</v>
      </c>
      <c r="BC256" s="7">
        <f>BB256/MAX(BB$2:BB255)-1</f>
        <v>-2.7249999999999996E-2</v>
      </c>
      <c r="BD256" s="1">
        <v>0.51997848623459797</v>
      </c>
      <c r="BE256" s="2">
        <v>-2.4769492424272728</v>
      </c>
      <c r="BF256" s="7">
        <f t="shared" si="88"/>
        <v>15.135315831781394</v>
      </c>
      <c r="BG256" s="7">
        <f>BF256/MAX(BF$2:BF255)-1</f>
        <v>-2.4769492424272732E-2</v>
      </c>
      <c r="BH256" s="2">
        <v>-2.7250000000000001</v>
      </c>
    </row>
    <row r="257" spans="1:60" x14ac:dyDescent="0.25">
      <c r="A257" s="5">
        <v>196711</v>
      </c>
      <c r="B257" s="4">
        <v>24777</v>
      </c>
      <c r="C257" s="2">
        <v>1.9716713768203002E-2</v>
      </c>
      <c r="D257" s="7">
        <f t="shared" si="77"/>
        <v>24.894389229678907</v>
      </c>
      <c r="E257" s="7">
        <f>D257/MAX(D$2:D256)-1</f>
        <v>-1.1105258143613517E-2</v>
      </c>
      <c r="F257" s="7">
        <f t="shared" si="67"/>
        <v>-0.16023362175915401</v>
      </c>
      <c r="G257" s="1">
        <v>1.91998854603379</v>
      </c>
      <c r="H257" s="2">
        <v>-2.70976364707925E-2</v>
      </c>
      <c r="I257" s="7">
        <f t="shared" si="78"/>
        <v>25.451919979868752</v>
      </c>
      <c r="J257" s="7">
        <f>I257/MAX(I$2:I256)-1</f>
        <v>-1.1567925224119868E-2</v>
      </c>
      <c r="K257" s="7">
        <f t="shared" si="68"/>
        <v>-0.18881668140664321</v>
      </c>
      <c r="L257" s="1">
        <v>1.91998854603379</v>
      </c>
      <c r="M257" s="2">
        <v>-4.4818073648274399E-2</v>
      </c>
      <c r="N257" s="7">
        <f t="shared" si="79"/>
        <v>17.470618910868801</v>
      </c>
      <c r="O257" s="7">
        <f>N257/MAX(N$2:N256)-1</f>
        <v>-1.200253569403531E-2</v>
      </c>
      <c r="P257" s="7">
        <f t="shared" si="69"/>
        <v>-0.19963610558401124</v>
      </c>
      <c r="Q257" s="1">
        <v>1.91998854603379</v>
      </c>
      <c r="R257" s="2">
        <v>6.1169150173775097E-2</v>
      </c>
      <c r="S257" s="7">
        <f t="shared" si="80"/>
        <v>14.134790221720714</v>
      </c>
      <c r="T257" s="7">
        <f>S257/MAX(S$2:S256)-1</f>
        <v>-1.1815443862561614E-2</v>
      </c>
      <c r="U257" s="7">
        <f t="shared" si="70"/>
        <v>-0.134924342526068</v>
      </c>
      <c r="V257" s="1">
        <v>1.91998854603379</v>
      </c>
      <c r="W257" s="2">
        <v>0.10341938546696</v>
      </c>
      <c r="X257" s="7">
        <f t="shared" si="81"/>
        <v>13.525490251679992</v>
      </c>
      <c r="Y257" s="7">
        <f>X257/MAX(X$2:X256)-1</f>
        <v>-1.1808061717305862E-2</v>
      </c>
      <c r="Z257" s="7">
        <f t="shared" si="71"/>
        <v>-0.10912795767098915</v>
      </c>
      <c r="AA257" s="1">
        <v>1.91998854603379</v>
      </c>
      <c r="AB257" s="2">
        <v>0.112228773814166</v>
      </c>
      <c r="AC257" s="7">
        <f t="shared" si="82"/>
        <v>12.653101633705164</v>
      </c>
      <c r="AD257" s="7">
        <f>AC257/MAX(AC$2:AC256)-1</f>
        <v>-1.1986889354876129E-2</v>
      </c>
      <c r="AE257" s="7">
        <f t="shared" si="72"/>
        <v>-0.10374928059225996</v>
      </c>
      <c r="AF257" s="1">
        <v>1.91998854603379</v>
      </c>
      <c r="AG257" s="2">
        <v>0.11754309979716</v>
      </c>
      <c r="AH257" s="7">
        <f t="shared" si="83"/>
        <v>11.481445544786265</v>
      </c>
      <c r="AI257" s="7">
        <f>AH257/MAX(AH$2:AH256)-1</f>
        <v>-1.2086768451277763E-2</v>
      </c>
      <c r="AJ257" s="7">
        <f t="shared" si="73"/>
        <v>-0.100504555507267</v>
      </c>
      <c r="AK257" s="1">
        <v>1.91998854603379</v>
      </c>
      <c r="AL257" s="2">
        <v>0.12265999742537601</v>
      </c>
      <c r="AM257" s="7">
        <f t="shared" si="84"/>
        <v>10.583080878378029</v>
      </c>
      <c r="AN257" s="7">
        <f>AM257/MAX(AM$2:AM256)-1</f>
        <v>-1.0977706021422562E-2</v>
      </c>
      <c r="AO257" s="7">
        <f t="shared" si="74"/>
        <v>-9.7380372657975611E-2</v>
      </c>
      <c r="AP257" s="1">
        <v>1.91998854603379</v>
      </c>
      <c r="AQ257" s="2">
        <v>0.12576722120529901</v>
      </c>
      <c r="AR257" s="7">
        <f t="shared" si="85"/>
        <v>9.8336620201635068</v>
      </c>
      <c r="AS257" s="7">
        <f>AR257/MAX(AR$2:AR256)-1</f>
        <v>-9.9974277805452427E-3</v>
      </c>
      <c r="AT257" s="7">
        <f t="shared" si="75"/>
        <v>-9.5483220135592406E-2</v>
      </c>
      <c r="AU257" s="1">
        <v>1.91998854603379</v>
      </c>
      <c r="AV257" s="2">
        <v>0.12840911261068499</v>
      </c>
      <c r="AW257" s="7">
        <f t="shared" si="86"/>
        <v>9.0497263721140513</v>
      </c>
      <c r="AX257" s="7">
        <f>IF(AW257/MAX(AW$2:AW256)-1&lt;0,AW257/MAX(AW$2:AW256)-1,0)</f>
        <v>-9.2337542663045724E-3</v>
      </c>
      <c r="AY257" s="7">
        <f t="shared" si="76"/>
        <v>-9.3870181842059974E-2</v>
      </c>
      <c r="AZ257" s="1">
        <v>1.91998854603379</v>
      </c>
      <c r="BA257" s="2">
        <v>0.31000000000000005</v>
      </c>
      <c r="BB257" s="7">
        <f t="shared" si="87"/>
        <v>19.50530947473851</v>
      </c>
      <c r="BC257" s="7">
        <f>BB257/MAX(BB$2:BB256)-1</f>
        <v>-2.4234474999999756E-2</v>
      </c>
      <c r="BD257" s="1">
        <v>1.91998854603379</v>
      </c>
      <c r="BE257" s="2">
        <v>0.28215303029999994</v>
      </c>
      <c r="BF257" s="7">
        <f t="shared" si="88"/>
        <v>15.178020584046241</v>
      </c>
      <c r="BG257" s="7">
        <f>BF257/MAX(BF$2:BF256)-1</f>
        <v>-2.201784999473777E-2</v>
      </c>
      <c r="BH257" s="2">
        <v>0.31000000000000005</v>
      </c>
    </row>
    <row r="258" spans="1:60" x14ac:dyDescent="0.25">
      <c r="A258" s="5">
        <v>196712</v>
      </c>
      <c r="B258" s="4">
        <v>24807</v>
      </c>
      <c r="C258" s="2">
        <v>10.7999861002054</v>
      </c>
      <c r="D258" s="7">
        <f t="shared" si="77"/>
        <v>27.58297980621526</v>
      </c>
      <c r="E258" s="7">
        <f>D258/MAX(D$2:D257)-1</f>
        <v>9.5695236522538307E-2</v>
      </c>
      <c r="F258" s="7">
        <f t="shared" ref="F258:F321" si="89">1-IF(C258&lt;0,ABS(C258-G258),G258-C258)/IF($BE258&lt;0,ABS($BE258-G258),G258-$BE258)</f>
        <v>0.99999708068439874</v>
      </c>
      <c r="G258" s="1">
        <v>10.7999995625484</v>
      </c>
      <c r="H258" s="2">
        <v>10.7999986592661</v>
      </c>
      <c r="I258" s="7">
        <f t="shared" si="78"/>
        <v>28.200726996452058</v>
      </c>
      <c r="J258" s="7">
        <f>I258/MAX(I$2:I257)-1</f>
        <v>9.5182725599431306E-2</v>
      </c>
      <c r="K258" s="7">
        <f t="shared" ref="K258:K321" si="90">1-IF(H258&lt;0,ABS(H258-L258),L258-H258)/IF($BE258&lt;0,ABS($BE258-L258),L258-$BE258)</f>
        <v>0.99999980412279554</v>
      </c>
      <c r="L258" s="1">
        <v>10.7999995625484</v>
      </c>
      <c r="M258" s="2">
        <v>10.7999686731188</v>
      </c>
      <c r="N258" s="7">
        <f t="shared" si="79"/>
        <v>19.357440280242603</v>
      </c>
      <c r="O258" s="7">
        <f>N258/MAX(N$2:N257)-1</f>
        <v>9.470088094221718E-2</v>
      </c>
      <c r="P258" s="7">
        <f t="shared" ref="P258:P321" si="91">1-IF(M258&lt;0,ABS(M258-Q258),Q258-M258)/IF($BE258&lt;0,ABS($BE258-Q258),Q258-$BE258)</f>
        <v>0.99999330161222721</v>
      </c>
      <c r="Q258" s="1">
        <v>10.7999995625484</v>
      </c>
      <c r="R258" s="2">
        <v>10.7999985100685</v>
      </c>
      <c r="S258" s="7">
        <f t="shared" si="80"/>
        <v>15.661347355067859</v>
      </c>
      <c r="T258" s="7">
        <f>S258/MAX(S$2:S257)-1</f>
        <v>9.4908473477008704E-2</v>
      </c>
      <c r="U258" s="7">
        <f t="shared" ref="U258:U321" si="92">1-IF(R258&lt;0,ABS(R258-V258),V258-R258)/IF($BE258&lt;0,ABS($BE258-V258),V258-$BE258)</f>
        <v>0.99999977176922372</v>
      </c>
      <c r="V258" s="1">
        <v>10.7999995625484</v>
      </c>
      <c r="W258" s="2">
        <v>10.799928413438</v>
      </c>
      <c r="X258" s="7">
        <f t="shared" si="81"/>
        <v>14.986233516427966</v>
      </c>
      <c r="Y258" s="7">
        <f>X258/MAX(X$2:X257)-1</f>
        <v>9.4915960204590588E-2</v>
      </c>
      <c r="Z258" s="7">
        <f t="shared" ref="Z258:Z321" si="93">1-IF(W258&lt;0,ABS(W258-AA258),AA258-W258)/IF($BE258&lt;0,ABS($BE258-AA258),AA258-$BE258)</f>
        <v>0.99998457128094265</v>
      </c>
      <c r="AA258" s="1">
        <v>10.7999995625484</v>
      </c>
      <c r="AB258" s="2">
        <v>10.7995447045612</v>
      </c>
      <c r="AC258" s="7">
        <f t="shared" si="82"/>
        <v>14.019579001150715</v>
      </c>
      <c r="AD258" s="7">
        <f>AC258/MAX(AC$2:AC257)-1</f>
        <v>9.4714028216169588E-2</v>
      </c>
      <c r="AE258" s="7">
        <f t="shared" ref="AE258:AE321" si="94">1-IF(AB258&lt;0,ABS(AB258-AF258),AF258-AB258)/IF($BE258&lt;0,ABS($BE258-AF258),AF258-$BE258)</f>
        <v>0.99990136382512695</v>
      </c>
      <c r="AF258" s="1">
        <v>10.7999995625484</v>
      </c>
      <c r="AG258" s="2">
        <v>9.4126181069456898</v>
      </c>
      <c r="AH258" s="7">
        <f t="shared" si="83"/>
        <v>12.562150167073927</v>
      </c>
      <c r="AI258" s="7">
        <f>AH258/MAX(AH$2:AH257)-1</f>
        <v>8.0901731262389642E-2</v>
      </c>
      <c r="AJ258" s="7">
        <f t="shared" ref="AJ258:AJ321" si="95">1-IF(AG258&lt;0,ABS(AG258-AK258),AK258-AG258)/IF($BE258&lt;0,ABS($BE258-AK258),AK258-$BE258)</f>
        <v>0.69914565925830918</v>
      </c>
      <c r="AK258" s="1">
        <v>10.7999995625484</v>
      </c>
      <c r="AL258" s="2">
        <v>8.1227856490593506</v>
      </c>
      <c r="AM258" s="7">
        <f t="shared" si="84"/>
        <v>11.442721853195264</v>
      </c>
      <c r="AN258" s="7">
        <f>AM258/MAX(AM$2:AM257)-1</f>
        <v>6.935845493986692E-2</v>
      </c>
      <c r="AO258" s="7">
        <f t="shared" ref="AO258:AO321" si="96">1-IF(AL258&lt;0,ABS(AL258-AP258),AP258-AL258)/IF($BE258&lt;0,ABS($BE258-AP258),AP258-$BE258)</f>
        <v>0.41944486592742924</v>
      </c>
      <c r="AP258" s="1">
        <v>10.7999995625484</v>
      </c>
      <c r="AQ258" s="2">
        <v>7.1546767061465602</v>
      </c>
      <c r="AR258" s="7">
        <f t="shared" si="85"/>
        <v>10.537228746081325</v>
      </c>
      <c r="AS258" s="7">
        <f>AR258/MAX(AR$2:AR257)-1</f>
        <v>6.0834055644291674E-2</v>
      </c>
      <c r="AT258" s="7">
        <f t="shared" ref="AT258:AT321" si="97">1-IF(AQ258&lt;0,ABS(AQ258-AU258),AU258-AQ258)/IF($BE258&lt;0,ABS($BE258-AU258),AU258-$BE258)</f>
        <v>0.20950997267225546</v>
      </c>
      <c r="AU258" s="1">
        <v>10.7999995625484</v>
      </c>
      <c r="AV258" s="2">
        <v>6.3738480836737699</v>
      </c>
      <c r="AW258" s="7">
        <f t="shared" si="86"/>
        <v>9.6265421830607618</v>
      </c>
      <c r="AX258" s="7">
        <f>IF(AW258/MAX(AW$2:AW257)-1&lt;0,AW258/MAX(AW$2:AW257)-1,0)</f>
        <v>0</v>
      </c>
      <c r="AY258" s="7">
        <f t="shared" ref="AY258:AY321" si="98">1-IF(AV258&lt;0,ABS(AV258-AZ258),AZ258-AV258)/IF($BE258&lt;0,ABS($BE258-AZ258),AZ258-$BE258)</f>
        <v>4.0186907629382262E-2</v>
      </c>
      <c r="AZ258" s="1">
        <v>10.7999995625484</v>
      </c>
      <c r="BA258" s="2">
        <v>6.8070000000000004</v>
      </c>
      <c r="BB258" s="7">
        <f t="shared" si="87"/>
        <v>20.833035890683963</v>
      </c>
      <c r="BC258" s="7">
        <f>BB258/MAX(BB$2:BB257)-1</f>
        <v>4.2185884286750408E-2</v>
      </c>
      <c r="BD258" s="1">
        <v>10.7999995625484</v>
      </c>
      <c r="BE258" s="2">
        <v>6.1885272727272724</v>
      </c>
      <c r="BF258" s="7">
        <f t="shared" si="88"/>
        <v>16.117316527350102</v>
      </c>
      <c r="BG258" s="7">
        <f>BF258/MAX(BF$2:BF257)-1</f>
        <v>3.8504842080742341E-2</v>
      </c>
      <c r="BH258" s="2">
        <v>6.8070000000000004</v>
      </c>
    </row>
    <row r="259" spans="1:60" x14ac:dyDescent="0.25">
      <c r="A259" s="5">
        <v>196801</v>
      </c>
      <c r="B259" s="4">
        <v>24838</v>
      </c>
      <c r="C259" s="2">
        <v>-3.9899352753664199</v>
      </c>
      <c r="D259" s="7">
        <f t="shared" si="77"/>
        <v>26.482436764929883</v>
      </c>
      <c r="E259" s="7">
        <f>D259/MAX(D$2:D258)-1</f>
        <v>-3.9899352753664186E-2</v>
      </c>
      <c r="F259" s="7">
        <f t="shared" si="89"/>
        <v>-1.0569643314812787</v>
      </c>
      <c r="G259" s="1">
        <v>6.20999927876945</v>
      </c>
      <c r="H259" s="2">
        <v>-3.98989076583501</v>
      </c>
      <c r="I259" s="7">
        <f t="shared" si="78"/>
        <v>27.075548794122277</v>
      </c>
      <c r="J259" s="7">
        <f>I259/MAX(I$2:I258)-1</f>
        <v>-3.9898907658350136E-2</v>
      </c>
      <c r="K259" s="7">
        <f t="shared" si="90"/>
        <v>-1.0569553554904982</v>
      </c>
      <c r="L259" s="1">
        <v>6.20999927876945</v>
      </c>
      <c r="M259" s="2">
        <v>-3.6387954191518199</v>
      </c>
      <c r="N259" s="7">
        <f t="shared" si="79"/>
        <v>18.653062630060084</v>
      </c>
      <c r="O259" s="7">
        <f>N259/MAX(N$2:N258)-1</f>
        <v>-3.6387954191518301E-2</v>
      </c>
      <c r="P259" s="7">
        <f t="shared" si="91"/>
        <v>-0.9861519006993551</v>
      </c>
      <c r="Q259" s="1">
        <v>6.20999927876945</v>
      </c>
      <c r="R259" s="2">
        <v>-0.67422091041491305</v>
      </c>
      <c r="S259" s="7">
        <f t="shared" si="80"/>
        <v>15.555755276347279</v>
      </c>
      <c r="T259" s="7">
        <f>S259/MAX(S$2:S258)-1</f>
        <v>-6.7422091041491328E-3</v>
      </c>
      <c r="U259" s="7">
        <f t="shared" si="92"/>
        <v>-0.38830257234088772</v>
      </c>
      <c r="V259" s="1">
        <v>6.20999927876945</v>
      </c>
      <c r="W259" s="2">
        <v>0.87180894479239801</v>
      </c>
      <c r="X259" s="7">
        <f t="shared" si="81"/>
        <v>15.116884840711661</v>
      </c>
      <c r="Y259" s="7">
        <f>X259/MAX(X$2:X258)-1</f>
        <v>8.7180894479239601E-3</v>
      </c>
      <c r="Z259" s="7">
        <f t="shared" si="93"/>
        <v>-7.6523290749602957E-2</v>
      </c>
      <c r="AA259" s="1">
        <v>6.20999927876945</v>
      </c>
      <c r="AB259" s="2">
        <v>1.6278797274303001</v>
      </c>
      <c r="AC259" s="7">
        <f t="shared" si="82"/>
        <v>14.247800885581524</v>
      </c>
      <c r="AD259" s="7">
        <f>AC259/MAX(AC$2:AC258)-1</f>
        <v>1.6278797274303036E-2</v>
      </c>
      <c r="AE259" s="7">
        <f t="shared" si="94"/>
        <v>7.5949318138921029E-2</v>
      </c>
      <c r="AF259" s="1">
        <v>6.20999927876945</v>
      </c>
      <c r="AG259" s="2">
        <v>2.2880441219061201</v>
      </c>
      <c r="AH259" s="7">
        <f t="shared" si="83"/>
        <v>12.849577705556683</v>
      </c>
      <c r="AI259" s="7">
        <f>AH259/MAX(AH$2:AH258)-1</f>
        <v>2.2880441219061298E-2</v>
      </c>
      <c r="AJ259" s="7">
        <f t="shared" si="95"/>
        <v>0.20908101669477919</v>
      </c>
      <c r="AK259" s="1">
        <v>6.20999927876945</v>
      </c>
      <c r="AL259" s="2">
        <v>2.7080258461376001</v>
      </c>
      <c r="AM259" s="7">
        <f t="shared" si="84"/>
        <v>11.752593718481428</v>
      </c>
      <c r="AN259" s="7">
        <f>AM259/MAX(AM$2:AM258)-1</f>
        <v>2.7080258461376072E-2</v>
      </c>
      <c r="AO259" s="7">
        <f t="shared" si="96"/>
        <v>0.29377640586939624</v>
      </c>
      <c r="AP259" s="1">
        <v>6.20999927876945</v>
      </c>
      <c r="AQ259" s="2">
        <v>3.0244135947744799</v>
      </c>
      <c r="AR259" s="7">
        <f t="shared" si="85"/>
        <v>10.855918124790293</v>
      </c>
      <c r="AS259" s="7">
        <f>AR259/MAX(AR$2:AR258)-1</f>
        <v>3.0244135947744777E-2</v>
      </c>
      <c r="AT259" s="7">
        <f t="shared" si="97"/>
        <v>0.35758057151473766</v>
      </c>
      <c r="AU259" s="1">
        <v>6.20999927876945</v>
      </c>
      <c r="AV259" s="2">
        <v>3.2621902821972202</v>
      </c>
      <c r="AW259" s="7">
        <f t="shared" si="86"/>
        <v>9.9405783066681863</v>
      </c>
      <c r="AX259" s="7">
        <f>IF(AW259/MAX(AW$2:AW258)-1&lt;0,AW259/MAX(AW$2:AW258)-1,0)</f>
        <v>0</v>
      </c>
      <c r="AY259" s="7">
        <f t="shared" si="98"/>
        <v>0.40553167966062564</v>
      </c>
      <c r="AZ259" s="1">
        <v>6.20999927876945</v>
      </c>
      <c r="BA259" s="2">
        <v>1.3759999999999999</v>
      </c>
      <c r="BB259" s="7">
        <f t="shared" si="87"/>
        <v>21.119698464539773</v>
      </c>
      <c r="BC259" s="7">
        <f>BB259/MAX(BB$2:BB258)-1</f>
        <v>1.3759999999999994E-2</v>
      </c>
      <c r="BD259" s="1">
        <v>6.20999927876945</v>
      </c>
      <c r="BE259" s="2">
        <v>1.2512674242454547</v>
      </c>
      <c r="BF259" s="7">
        <f t="shared" si="88"/>
        <v>16.318987258719364</v>
      </c>
      <c r="BG259" s="7">
        <f>BF259/MAX(BF$2:BF258)-1</f>
        <v>1.2512674242454613E-2</v>
      </c>
      <c r="BH259" s="2">
        <v>1.3759999999999999</v>
      </c>
    </row>
    <row r="260" spans="1:60" x14ac:dyDescent="0.25">
      <c r="A260" s="5">
        <v>196802</v>
      </c>
      <c r="B260" s="4">
        <v>24869</v>
      </c>
      <c r="C260" s="2">
        <v>-4.6199573466123001</v>
      </c>
      <c r="D260" s="7">
        <f t="shared" ref="D260:D323" si="99">D259*(1+C260/100)</f>
        <v>25.258959482046546</v>
      </c>
      <c r="E260" s="7">
        <f>D260/MAX(D$2:D259)-1</f>
        <v>-8.4255593140993512E-2</v>
      </c>
      <c r="F260" s="7">
        <f t="shared" si="89"/>
        <v>4.4105647893892597E-2</v>
      </c>
      <c r="G260" s="1">
        <v>0.41666629710263597</v>
      </c>
      <c r="H260" s="2">
        <v>0.256980240157618</v>
      </c>
      <c r="I260" s="7">
        <f t="shared" ref="I260:I323" si="100">I259*(1+H260/100)</f>
        <v>27.145127604437402</v>
      </c>
      <c r="J260" s="7">
        <f>I260/MAX(I$2:I259)-1</f>
        <v>-3.7431637565494724E-2</v>
      </c>
      <c r="K260" s="7">
        <f t="shared" si="90"/>
        <v>0.96969338772526392</v>
      </c>
      <c r="L260" s="1">
        <v>0.41666629710263597</v>
      </c>
      <c r="M260" s="2">
        <v>0.34001206174297899</v>
      </c>
      <c r="N260" s="7">
        <f t="shared" ref="N260:N323" si="101">N259*(1+M260/100)</f>
        <v>18.716485292886762</v>
      </c>
      <c r="O260" s="7">
        <f>N260/MAX(N$2:N259)-1</f>
        <v>-3.3111557007361125E-2</v>
      </c>
      <c r="P260" s="7">
        <f t="shared" si="91"/>
        <v>0.98545189082437312</v>
      </c>
      <c r="Q260" s="1">
        <v>0.41666629710263597</v>
      </c>
      <c r="R260" s="2">
        <v>0.36247403319458199</v>
      </c>
      <c r="S260" s="7">
        <f t="shared" ref="S260:S323" si="102">S259*(1+R260/100)</f>
        <v>15.612140849891334</v>
      </c>
      <c r="T260" s="7">
        <f>S260/MAX(S$2:S259)-1</f>
        <v>-3.1419075294695231E-3</v>
      </c>
      <c r="U260" s="7">
        <f t="shared" si="92"/>
        <v>0.98971491962434099</v>
      </c>
      <c r="V260" s="1">
        <v>0.41666629710263597</v>
      </c>
      <c r="W260" s="2">
        <v>0.37535902040324098</v>
      </c>
      <c r="X260" s="7">
        <f t="shared" ref="X260:X323" si="103">X259*(1+W260/100)</f>
        <v>15.173627431565242</v>
      </c>
      <c r="Y260" s="7">
        <f>X260/MAX(X$2:X259)-1</f>
        <v>3.7535902040324309E-3</v>
      </c>
      <c r="Z260" s="7">
        <f t="shared" si="93"/>
        <v>0.99216034484786075</v>
      </c>
      <c r="AA260" s="1">
        <v>0.41666629710263597</v>
      </c>
      <c r="AB260" s="2">
        <v>0.39028657394995597</v>
      </c>
      <c r="AC260" s="7">
        <f t="shared" ref="AC260:AC323" si="104">AC259*(1+AB260/100)</f>
        <v>14.303408139521071</v>
      </c>
      <c r="AD260" s="7">
        <f>AC260/MAX(AC$2:AC259)-1</f>
        <v>3.9028657394994948E-3</v>
      </c>
      <c r="AE260" s="7">
        <f t="shared" si="94"/>
        <v>0.99499342612123975</v>
      </c>
      <c r="AF260" s="1">
        <v>0.41666629710263597</v>
      </c>
      <c r="AG260" s="2">
        <v>0.38858361202800501</v>
      </c>
      <c r="AH260" s="7">
        <f t="shared" ref="AH260:AH323" si="105">AH259*(1+AG260/100)</f>
        <v>12.89950905873528</v>
      </c>
      <c r="AI260" s="7">
        <f>AH260/MAX(AH$2:AH259)-1</f>
        <v>3.8858361202800396E-3</v>
      </c>
      <c r="AJ260" s="7">
        <f t="shared" si="95"/>
        <v>0.9946702231586606</v>
      </c>
      <c r="AK260" s="1">
        <v>0.41666629710263597</v>
      </c>
      <c r="AL260" s="2">
        <v>0.39345429625996597</v>
      </c>
      <c r="AM260" s="7">
        <f t="shared" ref="AM260:AM323" si="106">AM259*(1+AL260/100)</f>
        <v>11.798834803388772</v>
      </c>
      <c r="AN260" s="7">
        <f>AM260/MAX(AM$2:AM259)-1</f>
        <v>3.934542962599652E-3</v>
      </c>
      <c r="AO260" s="7">
        <f t="shared" si="96"/>
        <v>0.99559462408229005</v>
      </c>
      <c r="AP260" s="1">
        <v>0.41666629710263597</v>
      </c>
      <c r="AQ260" s="2">
        <v>0.39745589242468998</v>
      </c>
      <c r="AR260" s="7">
        <f t="shared" ref="AR260:AR323" si="107">AR259*(1+AQ260/100)</f>
        <v>10.89906561105407</v>
      </c>
      <c r="AS260" s="7">
        <f>AR260/MAX(AR$2:AR259)-1</f>
        <v>3.9745589242468071E-3</v>
      </c>
      <c r="AT260" s="7">
        <f t="shared" si="97"/>
        <v>0.99635408189447783</v>
      </c>
      <c r="AU260" s="1">
        <v>0.41666629710263597</v>
      </c>
      <c r="AV260" s="2">
        <v>0.39922676681061797</v>
      </c>
      <c r="AW260" s="7">
        <f t="shared" ref="AW260:AW323" si="108">AW259*(1+AV260/100)</f>
        <v>9.9802637560441756</v>
      </c>
      <c r="AX260" s="7">
        <f>IF(AW260/MAX(AW$2:AW259)-1&lt;0,AW260/MAX(AW$2:AW259)-1,0)</f>
        <v>0</v>
      </c>
      <c r="AY260" s="7">
        <f t="shared" si="98"/>
        <v>0.99669017387663539</v>
      </c>
      <c r="AZ260" s="1">
        <v>0.41666629710263597</v>
      </c>
      <c r="BA260" s="2">
        <v>-5.3380000000000001</v>
      </c>
      <c r="BB260" s="7">
        <f t="shared" ref="BB260:BB323" si="109">BB259*(1+BA260/100)</f>
        <v>19.99232896050264</v>
      </c>
      <c r="BC260" s="7">
        <f>BB260/MAX(BB$2:BB259)-1</f>
        <v>-5.3379999999999983E-2</v>
      </c>
      <c r="BD260" s="1">
        <v>0.41666629710263597</v>
      </c>
      <c r="BE260" s="2">
        <v>-4.8523507575727267</v>
      </c>
      <c r="BF260" s="7">
        <f t="shared" ref="BF260:BF323" si="110">BF259*(1+BE260/100)</f>
        <v>15.527132756842697</v>
      </c>
      <c r="BG260" s="7">
        <f>BF260/MAX(BF$2:BF259)-1</f>
        <v>-4.852350757572732E-2</v>
      </c>
      <c r="BH260" s="2">
        <v>-5.3380000000000001</v>
      </c>
    </row>
    <row r="261" spans="1:60" x14ac:dyDescent="0.25">
      <c r="A261" s="5">
        <v>196803</v>
      </c>
      <c r="B261" s="4">
        <v>24898</v>
      </c>
      <c r="C261" s="2">
        <v>-1.1400018614945799</v>
      </c>
      <c r="D261" s="7">
        <f t="shared" si="99"/>
        <v>24.971006873757055</v>
      </c>
      <c r="E261" s="7">
        <f>D261/MAX(D$2:D260)-1</f>
        <v>-9.4695096425718606E-2</v>
      </c>
      <c r="F261" s="7">
        <f t="shared" si="89"/>
        <v>-0.19828309304936909</v>
      </c>
      <c r="G261" s="1">
        <v>1.8399944509414701</v>
      </c>
      <c r="H261" s="2">
        <v>-1.14000507600254</v>
      </c>
      <c r="I261" s="7">
        <f t="shared" si="100"/>
        <v>26.835671771859449</v>
      </c>
      <c r="J261" s="7">
        <f>I261/MAX(I$2:I260)-1</f>
        <v>-4.8404965757242624E-2</v>
      </c>
      <c r="K261" s="7">
        <f t="shared" si="90"/>
        <v>-0.19828438563168693</v>
      </c>
      <c r="L261" s="1">
        <v>1.8399944509414701</v>
      </c>
      <c r="M261" s="2">
        <v>-1.14000506793139</v>
      </c>
      <c r="N261" s="7">
        <f t="shared" si="101"/>
        <v>18.50311641200922</v>
      </c>
      <c r="O261" s="7">
        <f>N261/MAX(N$2:N260)-1</f>
        <v>-4.4134134258720037E-2</v>
      </c>
      <c r="P261" s="7">
        <f t="shared" si="91"/>
        <v>-0.19828438238620549</v>
      </c>
      <c r="Q261" s="1">
        <v>1.8399944509414701</v>
      </c>
      <c r="R261" s="2">
        <v>-1.28218071618006</v>
      </c>
      <c r="S261" s="7">
        <f t="shared" si="102"/>
        <v>15.411964990531159</v>
      </c>
      <c r="T261" s="7">
        <f>S261/MAX(S$2:S260)-1</f>
        <v>-1.5923429758807006E-2</v>
      </c>
      <c r="U261" s="7">
        <f t="shared" si="92"/>
        <v>-0.25545447847952807</v>
      </c>
      <c r="V261" s="1">
        <v>1.8399944509414701</v>
      </c>
      <c r="W261" s="2">
        <v>-0.92416965465520096</v>
      </c>
      <c r="X261" s="7">
        <f t="shared" si="103"/>
        <v>15.033397371332278</v>
      </c>
      <c r="Y261" s="7">
        <f>X261/MAX(X$2:X260)-1</f>
        <v>-9.2416965465520473E-3</v>
      </c>
      <c r="Z261" s="7">
        <f t="shared" si="93"/>
        <v>-0.11149503787229986</v>
      </c>
      <c r="AA261" s="1">
        <v>1.8399944509414701</v>
      </c>
      <c r="AB261" s="2">
        <v>-0.66213746856451405</v>
      </c>
      <c r="AC261" s="7">
        <f t="shared" si="104"/>
        <v>14.208699914947596</v>
      </c>
      <c r="AD261" s="7">
        <f>AC261/MAX(AC$2:AC260)-1</f>
        <v>-6.621374685645165E-3</v>
      </c>
      <c r="AE261" s="7">
        <f t="shared" si="94"/>
        <v>-6.129559023582587E-3</v>
      </c>
      <c r="AF261" s="1">
        <v>1.8399944509414701</v>
      </c>
      <c r="AG261" s="2">
        <v>-0.48456315040287801</v>
      </c>
      <c r="AH261" s="7">
        <f t="shared" si="105"/>
        <v>12.837002791253767</v>
      </c>
      <c r="AI261" s="7">
        <f>AH261/MAX(AH$2:AH260)-1</f>
        <v>-4.8456315040288356E-3</v>
      </c>
      <c r="AJ261" s="7">
        <f t="shared" si="95"/>
        <v>6.5274657929596636E-2</v>
      </c>
      <c r="AK261" s="1">
        <v>1.8399944509414701</v>
      </c>
      <c r="AL261" s="2">
        <v>-0.355541483090835</v>
      </c>
      <c r="AM261" s="7">
        <f t="shared" si="106"/>
        <v>11.756885051141365</v>
      </c>
      <c r="AN261" s="7">
        <f>AM261/MAX(AM$2:AM260)-1</f>
        <v>-3.5554148309083766E-3</v>
      </c>
      <c r="AO261" s="7">
        <f t="shared" si="96"/>
        <v>0.11715542098016463</v>
      </c>
      <c r="AP261" s="1">
        <v>1.8399944509414701</v>
      </c>
      <c r="AQ261" s="2">
        <v>-0.255482714383995</v>
      </c>
      <c r="AR261" s="7">
        <f t="shared" si="107"/>
        <v>10.871220382388456</v>
      </c>
      <c r="AS261" s="7">
        <f>AR261/MAX(AR$2:AR260)-1</f>
        <v>-2.5548271438399217E-3</v>
      </c>
      <c r="AT261" s="7">
        <f t="shared" si="97"/>
        <v>0.15738994420839325</v>
      </c>
      <c r="AU261" s="1">
        <v>1.8399944509414701</v>
      </c>
      <c r="AV261" s="2">
        <v>-0.18009956075804001</v>
      </c>
      <c r="AW261" s="7">
        <f t="shared" si="108"/>
        <v>9.9622893448570462</v>
      </c>
      <c r="AX261" s="7">
        <f>IF(AW261/MAX(AW$2:AW260)-1&lt;0,AW261/MAX(AW$2:AW260)-1,0)</f>
        <v>-1.8009956075804023E-3</v>
      </c>
      <c r="AY261" s="7">
        <f t="shared" si="98"/>
        <v>0.18770218255370963</v>
      </c>
      <c r="AZ261" s="1">
        <v>1.8399944509414701</v>
      </c>
      <c r="BA261" s="2">
        <v>-0.71200000000000008</v>
      </c>
      <c r="BB261" s="7">
        <f t="shared" si="109"/>
        <v>19.84998357830386</v>
      </c>
      <c r="BC261" s="7">
        <f>BB261/MAX(BB$2:BB260)-1</f>
        <v>-6.0119934400000075E-2</v>
      </c>
      <c r="BD261" s="1">
        <v>1.8399944509414701</v>
      </c>
      <c r="BE261" s="2">
        <v>-0.64689393939090911</v>
      </c>
      <c r="BF261" s="7">
        <f t="shared" si="110"/>
        <v>15.4266886760775</v>
      </c>
      <c r="BG261" s="7">
        <f>BF261/MAX(BF$2:BF260)-1</f>
        <v>-5.4678551339949255E-2</v>
      </c>
      <c r="BH261" s="2">
        <v>-0.71200000000000008</v>
      </c>
    </row>
    <row r="262" spans="1:60" x14ac:dyDescent="0.25">
      <c r="A262" s="5">
        <v>196804</v>
      </c>
      <c r="B262" s="4">
        <v>24929</v>
      </c>
      <c r="C262" s="2">
        <v>0.43087729860482599</v>
      </c>
      <c r="D262" s="7">
        <f t="shared" si="99"/>
        <v>25.078601273609124</v>
      </c>
      <c r="E262" s="7">
        <f>D262/MAX(D$2:D261)-1</f>
        <v>-9.0794343113060783E-2</v>
      </c>
      <c r="F262" s="7">
        <f t="shared" si="89"/>
        <v>-2.1737823172337043</v>
      </c>
      <c r="G262" s="1">
        <v>17.469997376008099</v>
      </c>
      <c r="H262" s="2">
        <v>0.44536645683875797</v>
      </c>
      <c r="I262" s="7">
        <f t="shared" si="100"/>
        <v>26.955188852398656</v>
      </c>
      <c r="J262" s="7">
        <f>I262/MAX(I$2:I261)-1</f>
        <v>-4.4166880669782138E-2</v>
      </c>
      <c r="K262" s="7">
        <f t="shared" si="90"/>
        <v>-2.1710835021548998</v>
      </c>
      <c r="L262" s="1">
        <v>17.469997376008099</v>
      </c>
      <c r="M262" s="2">
        <v>0.43321397286878799</v>
      </c>
      <c r="N262" s="7">
        <f t="shared" si="101"/>
        <v>18.583274497722222</v>
      </c>
      <c r="O262" s="7">
        <f>N262/MAX(N$2:N261)-1</f>
        <v>-3.9993189766445614E-2</v>
      </c>
      <c r="P262" s="7">
        <f t="shared" si="91"/>
        <v>-2.173347077888808</v>
      </c>
      <c r="Q262" s="1">
        <v>17.469997376008099</v>
      </c>
      <c r="R262" s="2">
        <v>0.43548269228949499</v>
      </c>
      <c r="S262" s="7">
        <f t="shared" si="102"/>
        <v>15.479081430606639</v>
      </c>
      <c r="T262" s="7">
        <f>S262/MAX(S$2:S261)-1</f>
        <v>-1.1637946616530392E-2</v>
      </c>
      <c r="U262" s="7">
        <f t="shared" si="92"/>
        <v>-2.1729244961153662</v>
      </c>
      <c r="V262" s="1">
        <v>17.469997376008099</v>
      </c>
      <c r="W262" s="2">
        <v>0.45049084663046002</v>
      </c>
      <c r="X262" s="7">
        <f t="shared" si="103"/>
        <v>15.101121450427716</v>
      </c>
      <c r="Y262" s="7">
        <f>X262/MAX(X$2:X261)-1</f>
        <v>-4.7784210772628954E-3</v>
      </c>
      <c r="Z262" s="7">
        <f t="shared" si="93"/>
        <v>-2.1701290105125128</v>
      </c>
      <c r="AA262" s="1">
        <v>17.469997376008099</v>
      </c>
      <c r="AB262" s="2">
        <v>0.43441070448722402</v>
      </c>
      <c r="AC262" s="7">
        <f t="shared" si="104"/>
        <v>14.270424028346595</v>
      </c>
      <c r="AD262" s="7">
        <f>AC262/MAX(AC$2:AC261)-1</f>
        <v>-2.3060316011915827E-3</v>
      </c>
      <c r="AE262" s="7">
        <f t="shared" si="94"/>
        <v>-2.1731241693329784</v>
      </c>
      <c r="AF262" s="1">
        <v>17.469997376008099</v>
      </c>
      <c r="AG262" s="2">
        <v>0.44323743742838101</v>
      </c>
      <c r="AH262" s="7">
        <f t="shared" si="105"/>
        <v>12.893901193468329</v>
      </c>
      <c r="AI262" s="7">
        <f>AH262/MAX(AH$2:AH261)-1</f>
        <v>-4.347347826507697E-4</v>
      </c>
      <c r="AJ262" s="7">
        <f t="shared" si="95"/>
        <v>-2.1714800627828557</v>
      </c>
      <c r="AK262" s="1">
        <v>17.469997376008099</v>
      </c>
      <c r="AL262" s="2">
        <v>0.45038790925767302</v>
      </c>
      <c r="AM262" s="7">
        <f t="shared" si="106"/>
        <v>11.809836639917028</v>
      </c>
      <c r="AN262" s="7">
        <f>AM262/MAX(AM$2:AM261)-1</f>
        <v>9.3245110314588153E-4</v>
      </c>
      <c r="AO262" s="7">
        <f t="shared" si="96"/>
        <v>-2.1701481840855639</v>
      </c>
      <c r="AP262" s="1">
        <v>17.469997376008099</v>
      </c>
      <c r="AQ262" s="2">
        <v>0.43202956935674802</v>
      </c>
      <c r="AR262" s="7">
        <f t="shared" si="107"/>
        <v>10.918187268990312</v>
      </c>
      <c r="AS262" s="7">
        <f>AR262/MAX(AR$2:AR261)-1</f>
        <v>1.7544309410202352E-3</v>
      </c>
      <c r="AT262" s="7">
        <f t="shared" si="97"/>
        <v>-2.1735676901566903</v>
      </c>
      <c r="AU262" s="1">
        <v>17.469997376008099</v>
      </c>
      <c r="AV262" s="2">
        <v>0.434727698262724</v>
      </c>
      <c r="AW262" s="7">
        <f t="shared" si="108"/>
        <v>10.005598176020214</v>
      </c>
      <c r="AX262" s="7">
        <f>IF(AW262/MAX(AW$2:AW261)-1&lt;0,AW262/MAX(AW$2:AW261)-1,0)</f>
        <v>0</v>
      </c>
      <c r="AY262" s="7">
        <f t="shared" si="98"/>
        <v>-2.1730651246619637</v>
      </c>
      <c r="AZ262" s="1">
        <v>17.469997376008099</v>
      </c>
      <c r="BA262" s="2">
        <v>13.311</v>
      </c>
      <c r="BB262" s="7">
        <f t="shared" si="109"/>
        <v>22.492214892411887</v>
      </c>
      <c r="BC262" s="7">
        <f>BB262/MAX(BB$2:BB261)-1</f>
        <v>6.4987501132016012E-2</v>
      </c>
      <c r="BD262" s="1">
        <v>17.469997376008099</v>
      </c>
      <c r="BE262" s="2">
        <v>12.101286363636364</v>
      </c>
      <c r="BF262" s="7">
        <f t="shared" si="110"/>
        <v>17.293516449196304</v>
      </c>
      <c r="BG262" s="7">
        <f>BF262/MAX(BF$2:BF261)-1</f>
        <v>5.9717504219279238E-2</v>
      </c>
      <c r="BH262" s="2">
        <v>13.311</v>
      </c>
    </row>
    <row r="263" spans="1:60" x14ac:dyDescent="0.25">
      <c r="A263" s="5">
        <v>196805</v>
      </c>
      <c r="B263" s="4">
        <v>24959</v>
      </c>
      <c r="C263" s="2">
        <v>9.69000888602387</v>
      </c>
      <c r="D263" s="7">
        <f t="shared" si="99"/>
        <v>27.508719965512345</v>
      </c>
      <c r="E263" s="7">
        <f>D263/MAX(D$2:D262)-1</f>
        <v>-2.6922341684846307E-3</v>
      </c>
      <c r="F263" s="7">
        <f t="shared" si="89"/>
        <v>0.32036517815291055</v>
      </c>
      <c r="G263" s="1">
        <v>13.609999744361501</v>
      </c>
      <c r="H263" s="2">
        <v>10.181321172839899</v>
      </c>
      <c r="I263" s="7">
        <f t="shared" si="100"/>
        <v>29.699583202206899</v>
      </c>
      <c r="J263" s="7">
        <f>I263/MAX(I$2:I262)-1</f>
        <v>5.3149559085601261E-2</v>
      </c>
      <c r="K263" s="7">
        <f t="shared" si="90"/>
        <v>0.40554724887414229</v>
      </c>
      <c r="L263" s="1">
        <v>13.609999744361501</v>
      </c>
      <c r="M263" s="2">
        <v>11.811722685079401</v>
      </c>
      <c r="N263" s="7">
        <f t="shared" si="101"/>
        <v>20.77827934720025</v>
      </c>
      <c r="O263" s="7">
        <f>N263/MAX(N$2:N262)-1</f>
        <v>7.3400152416218223E-2</v>
      </c>
      <c r="P263" s="7">
        <f t="shared" si="91"/>
        <v>0.68822077576599505</v>
      </c>
      <c r="Q263" s="1">
        <v>13.609999744361501</v>
      </c>
      <c r="R263" s="2">
        <v>12.364553091338299</v>
      </c>
      <c r="S263" s="7">
        <f t="shared" si="102"/>
        <v>17.393000672145487</v>
      </c>
      <c r="T263" s="7">
        <f>S263/MAX(S$2:S262)-1</f>
        <v>0.11056860420871018</v>
      </c>
      <c r="U263" s="7">
        <f t="shared" si="92"/>
        <v>0.78406865099006007</v>
      </c>
      <c r="V263" s="1">
        <v>13.609999744361501</v>
      </c>
      <c r="W263" s="2">
        <v>12.640987703549801</v>
      </c>
      <c r="X263" s="7">
        <f t="shared" si="103"/>
        <v>17.010052356074404</v>
      </c>
      <c r="Y263" s="7">
        <f>X263/MAX(X$2:X262)-1</f>
        <v>0.1210274163374343</v>
      </c>
      <c r="Z263" s="7">
        <f t="shared" si="93"/>
        <v>0.83199595368341517</v>
      </c>
      <c r="AA263" s="1">
        <v>13.609999744361501</v>
      </c>
      <c r="AB263" s="2">
        <v>12.8038738737347</v>
      </c>
      <c r="AC263" s="7">
        <f t="shared" si="104"/>
        <v>16.097591122183221</v>
      </c>
      <c r="AD263" s="7">
        <f>AC263/MAX(AC$2:AC262)-1</f>
        <v>0.12543744575845017</v>
      </c>
      <c r="AE263" s="7">
        <f t="shared" si="94"/>
        <v>0.86023660965829041</v>
      </c>
      <c r="AF263" s="1">
        <v>13.609999744361501</v>
      </c>
      <c r="AG263" s="2">
        <v>12.912055092872601</v>
      </c>
      <c r="AH263" s="7">
        <f t="shared" si="105"/>
        <v>14.558768819189519</v>
      </c>
      <c r="AI263" s="7">
        <f>AH263/MAX(AH$2:AH262)-1</f>
        <v>0.12862968295143151</v>
      </c>
      <c r="AJ263" s="7">
        <f t="shared" si="95"/>
        <v>0.87899270533632157</v>
      </c>
      <c r="AK263" s="1">
        <v>13.609999744361501</v>
      </c>
      <c r="AL263" s="2">
        <v>12.9950394040275</v>
      </c>
      <c r="AM263" s="7">
        <f t="shared" si="106"/>
        <v>13.344529564825525</v>
      </c>
      <c r="AN263" s="7">
        <f>AM263/MAX(AM$2:AM262)-1</f>
        <v>0.12995039404027509</v>
      </c>
      <c r="AO263" s="7">
        <f t="shared" si="96"/>
        <v>0.89338024591129639</v>
      </c>
      <c r="AP263" s="1">
        <v>13.609999744361501</v>
      </c>
      <c r="AQ263" s="2">
        <v>13.0542770997845</v>
      </c>
      <c r="AR263" s="7">
        <f t="shared" si="107"/>
        <v>12.343477689357702</v>
      </c>
      <c r="AS263" s="7">
        <f>AR263/MAX(AR$2:AR262)-1</f>
        <v>0.13054277099784506</v>
      </c>
      <c r="AT263" s="7">
        <f t="shared" si="97"/>
        <v>0.90365067823049683</v>
      </c>
      <c r="AU263" s="1">
        <v>13.609999744361501</v>
      </c>
      <c r="AV263" s="2">
        <v>13.1000512507247</v>
      </c>
      <c r="AW263" s="7">
        <f t="shared" si="108"/>
        <v>11.316336665020438</v>
      </c>
      <c r="AX263" s="7">
        <f>IF(AW263/MAX(AW$2:AW262)-1&lt;0,AW263/MAX(AW$2:AW262)-1,0)</f>
        <v>0</v>
      </c>
      <c r="AY263" s="7">
        <f t="shared" si="98"/>
        <v>0.91158684646243948</v>
      </c>
      <c r="AZ263" s="1">
        <v>13.609999744361501</v>
      </c>
      <c r="BA263" s="2">
        <v>8.6260000000000012</v>
      </c>
      <c r="BB263" s="7">
        <f t="shared" si="109"/>
        <v>24.432393349031337</v>
      </c>
      <c r="BC263" s="7">
        <f>BB263/MAX(BB$2:BB262)-1</f>
        <v>8.6260000000000003E-2</v>
      </c>
      <c r="BD263" s="1">
        <v>13.609999744361501</v>
      </c>
      <c r="BE263" s="2">
        <v>7.8422098484818186</v>
      </c>
      <c r="BF263" s="7">
        <f t="shared" si="110"/>
        <v>18.649710299324003</v>
      </c>
      <c r="BG263" s="7">
        <f>BF263/MAX(BF$2:BF262)-1</f>
        <v>7.8422098484818292E-2</v>
      </c>
      <c r="BH263" s="2">
        <v>8.6260000000000012</v>
      </c>
    </row>
    <row r="264" spans="1:60" x14ac:dyDescent="0.25">
      <c r="A264" s="5">
        <v>196806</v>
      </c>
      <c r="B264" s="4">
        <v>24990</v>
      </c>
      <c r="C264" s="2">
        <v>3.47999757956589</v>
      </c>
      <c r="D264" s="7">
        <f t="shared" si="99"/>
        <v>28.466022754481735</v>
      </c>
      <c r="E264" s="7">
        <f>D264/MAX(D$2:D263)-1</f>
        <v>3.2014051943274779E-2</v>
      </c>
      <c r="F264" s="7">
        <f t="shared" si="89"/>
        <v>0.25309592624327804</v>
      </c>
      <c r="G264" s="1">
        <v>8.5599955294697097</v>
      </c>
      <c r="H264" s="2">
        <v>2.5554758934170101</v>
      </c>
      <c r="I264" s="7">
        <f t="shared" si="100"/>
        <v>30.458548891384623</v>
      </c>
      <c r="J264" s="7">
        <f>I264/MAX(I$2:I263)-1</f>
        <v>2.555475893417003E-2</v>
      </c>
      <c r="K264" s="7">
        <f t="shared" si="90"/>
        <v>0.11716496318568359</v>
      </c>
      <c r="L264" s="1">
        <v>8.5599955294697097</v>
      </c>
      <c r="M264" s="2">
        <v>2.0790367061723498</v>
      </c>
      <c r="N264" s="7">
        <f t="shared" si="101"/>
        <v>21.210267401739571</v>
      </c>
      <c r="O264" s="7">
        <f>N264/MAX(N$2:N263)-1</f>
        <v>2.0790367061723547E-2</v>
      </c>
      <c r="P264" s="7">
        <f t="shared" si="91"/>
        <v>4.7114862110915201E-2</v>
      </c>
      <c r="Q264" s="1">
        <v>8.5599955294697097</v>
      </c>
      <c r="R264" s="2">
        <v>1.86101019847558</v>
      </c>
      <c r="S264" s="7">
        <f t="shared" si="102"/>
        <v>17.716686188475041</v>
      </c>
      <c r="T264" s="7">
        <f>S264/MAX(S$2:S263)-1</f>
        <v>1.8610101984755767E-2</v>
      </c>
      <c r="U264" s="7">
        <f t="shared" si="92"/>
        <v>1.5058769098367564E-2</v>
      </c>
      <c r="V264" s="1">
        <v>8.5599955294697097</v>
      </c>
      <c r="W264" s="2">
        <v>1.6343105832978699</v>
      </c>
      <c r="X264" s="7">
        <f t="shared" si="103"/>
        <v>17.288049441954236</v>
      </c>
      <c r="Y264" s="7">
        <f>X264/MAX(X$2:X263)-1</f>
        <v>1.6343105832978599E-2</v>
      </c>
      <c r="Z264" s="7">
        <f t="shared" si="93"/>
        <v>-1.8272517206289196E-2</v>
      </c>
      <c r="AA264" s="1">
        <v>8.5599955294697097</v>
      </c>
      <c r="AB264" s="2">
        <v>1.40192068069361</v>
      </c>
      <c r="AC264" s="7">
        <f t="shared" si="104"/>
        <v>16.323266581218604</v>
      </c>
      <c r="AD264" s="7">
        <f>AC264/MAX(AC$2:AC263)-1</f>
        <v>1.4019206806936024E-2</v>
      </c>
      <c r="AE264" s="7">
        <f t="shared" si="94"/>
        <v>-5.2440437482385915E-2</v>
      </c>
      <c r="AF264" s="1">
        <v>8.5599955294697097</v>
      </c>
      <c r="AG264" s="2">
        <v>1.24778603187418</v>
      </c>
      <c r="AH264" s="7">
        <f t="shared" si="105"/>
        <v>14.74043110292822</v>
      </c>
      <c r="AI264" s="7">
        <f>AH264/MAX(AH$2:AH263)-1</f>
        <v>1.2477860318741874E-2</v>
      </c>
      <c r="AJ264" s="7">
        <f t="shared" si="95"/>
        <v>-7.5102611413474518E-2</v>
      </c>
      <c r="AK264" s="1">
        <v>8.5599955294697097</v>
      </c>
      <c r="AL264" s="2">
        <v>1.12686040003747</v>
      </c>
      <c r="AM264" s="7">
        <f t="shared" si="106"/>
        <v>13.494903784062835</v>
      </c>
      <c r="AN264" s="7">
        <f>AM264/MAX(AM$2:AM263)-1</f>
        <v>1.126860400037466E-2</v>
      </c>
      <c r="AO264" s="7">
        <f t="shared" si="96"/>
        <v>-9.2882116037517726E-2</v>
      </c>
      <c r="AP264" s="1">
        <v>8.5599955294697097</v>
      </c>
      <c r="AQ264" s="2">
        <v>1.05340228278759</v>
      </c>
      <c r="AR264" s="7">
        <f t="shared" si="107"/>
        <v>12.473504165112772</v>
      </c>
      <c r="AS264" s="7">
        <f>AR264/MAX(AR$2:AR263)-1</f>
        <v>1.0534022827875855E-2</v>
      </c>
      <c r="AT264" s="7">
        <f t="shared" si="97"/>
        <v>-0.10368254697577695</v>
      </c>
      <c r="AU264" s="1">
        <v>8.5599955294697097</v>
      </c>
      <c r="AV264" s="2">
        <v>0.98948852973274204</v>
      </c>
      <c r="AW264" s="7">
        <f t="shared" si="108"/>
        <v>11.428310518306757</v>
      </c>
      <c r="AX264" s="7">
        <f>IF(AW264/MAX(AW$2:AW263)-1&lt;0,AW264/MAX(AW$2:AW263)-1,0)</f>
        <v>0</v>
      </c>
      <c r="AY264" s="7">
        <f t="shared" si="98"/>
        <v>-0.11307968512356914</v>
      </c>
      <c r="AZ264" s="1">
        <v>8.5599955294697097</v>
      </c>
      <c r="BA264" s="2">
        <v>1.9340000000000002</v>
      </c>
      <c r="BB264" s="7">
        <f t="shared" si="109"/>
        <v>24.904915836401599</v>
      </c>
      <c r="BC264" s="7">
        <f>BB264/MAX(BB$2:BB263)-1</f>
        <v>1.9339999999999913E-2</v>
      </c>
      <c r="BD264" s="1">
        <v>8.5599955294697097</v>
      </c>
      <c r="BE264" s="2">
        <v>1.7585893939363635</v>
      </c>
      <c r="BF264" s="7">
        <f t="shared" si="110"/>
        <v>18.977682126647771</v>
      </c>
      <c r="BG264" s="7">
        <f>BF264/MAX(BF$2:BF263)-1</f>
        <v>1.7585893939363606E-2</v>
      </c>
      <c r="BH264" s="2">
        <v>1.9340000000000002</v>
      </c>
    </row>
    <row r="265" spans="1:60" x14ac:dyDescent="0.25">
      <c r="A265" s="5">
        <v>196807</v>
      </c>
      <c r="B265" s="4">
        <v>25020</v>
      </c>
      <c r="C265" s="2">
        <v>-3.6899994734439701</v>
      </c>
      <c r="D265" s="7">
        <f t="shared" si="99"/>
        <v>27.415626664730919</v>
      </c>
      <c r="E265" s="7">
        <f>D265/MAX(D$2:D264)-1</f>
        <v>-3.6899994734439723E-2</v>
      </c>
      <c r="F265" s="7">
        <f t="shared" si="89"/>
        <v>-0.3332258877346419</v>
      </c>
      <c r="G265" s="1">
        <v>0.47999448724564497</v>
      </c>
      <c r="H265" s="2">
        <v>-2.5093768196487001</v>
      </c>
      <c r="I265" s="7">
        <f t="shared" si="100"/>
        <v>29.694229125902851</v>
      </c>
      <c r="J265" s="7">
        <f>I265/MAX(I$2:I264)-1</f>
        <v>-2.509376819648701E-2</v>
      </c>
      <c r="K265" s="7">
        <f t="shared" si="90"/>
        <v>4.4241490041972531E-2</v>
      </c>
      <c r="L265" s="1">
        <v>0.47999448724564497</v>
      </c>
      <c r="M265" s="2">
        <v>-1.70229461464692</v>
      </c>
      <c r="N265" s="7">
        <f t="shared" si="101"/>
        <v>20.849206162007548</v>
      </c>
      <c r="O265" s="7">
        <f>N265/MAX(N$2:N264)-1</f>
        <v>-1.7022946146469153E-2</v>
      </c>
      <c r="P265" s="7">
        <f t="shared" si="91"/>
        <v>0.30228092592172673</v>
      </c>
      <c r="Q265" s="1">
        <v>0.47999448724564497</v>
      </c>
      <c r="R265" s="2">
        <v>-1.4211104124235601</v>
      </c>
      <c r="S265" s="7">
        <f t="shared" si="102"/>
        <v>17.464912516314214</v>
      </c>
      <c r="T265" s="7">
        <f>S265/MAX(S$2:S264)-1</f>
        <v>-1.4211104124235652E-2</v>
      </c>
      <c r="U265" s="7">
        <f t="shared" si="92"/>
        <v>0.39218083013266714</v>
      </c>
      <c r="V265" s="1">
        <v>0.47999448724564497</v>
      </c>
      <c r="W265" s="2">
        <v>-1.28657015398034</v>
      </c>
      <c r="X265" s="7">
        <f t="shared" si="103"/>
        <v>17.06562655762869</v>
      </c>
      <c r="Y265" s="7">
        <f>X265/MAX(X$2:X264)-1</f>
        <v>-1.2865701539803265E-2</v>
      </c>
      <c r="Z265" s="7">
        <f t="shared" si="93"/>
        <v>0.43519589374905332</v>
      </c>
      <c r="AA265" s="1">
        <v>0.47999448724564497</v>
      </c>
      <c r="AB265" s="2">
        <v>-1.21695824532122</v>
      </c>
      <c r="AC265" s="7">
        <f t="shared" si="104"/>
        <v>16.124619242652702</v>
      </c>
      <c r="AD265" s="7">
        <f>AC265/MAX(AC$2:AC264)-1</f>
        <v>-1.2169582453212091E-2</v>
      </c>
      <c r="AE265" s="7">
        <f t="shared" si="94"/>
        <v>0.45745213670620377</v>
      </c>
      <c r="AF265" s="1">
        <v>0.47999448724564497</v>
      </c>
      <c r="AG265" s="2">
        <v>-1.16277055640708</v>
      </c>
      <c r="AH265" s="7">
        <f t="shared" si="105"/>
        <v>14.5690337101759</v>
      </c>
      <c r="AI265" s="7">
        <f>AH265/MAX(AH$2:AH264)-1</f>
        <v>-1.1627705564070778E-2</v>
      </c>
      <c r="AJ265" s="7">
        <f t="shared" si="95"/>
        <v>0.474776965072357</v>
      </c>
      <c r="AK265" s="1">
        <v>0.47999448724564497</v>
      </c>
      <c r="AL265" s="2">
        <v>-1.1233462630895801</v>
      </c>
      <c r="AM265" s="7">
        <f t="shared" si="106"/>
        <v>13.343309286697032</v>
      </c>
      <c r="AN265" s="7">
        <f>AM265/MAX(AM$2:AM264)-1</f>
        <v>-1.1233462630895752E-2</v>
      </c>
      <c r="AO265" s="7">
        <f t="shared" si="96"/>
        <v>0.48738165681820367</v>
      </c>
      <c r="AP265" s="1">
        <v>0.47999448724564497</v>
      </c>
      <c r="AQ265" s="2">
        <v>-1.0889597420356401</v>
      </c>
      <c r="AR265" s="7">
        <f t="shared" si="107"/>
        <v>12.337672726333555</v>
      </c>
      <c r="AS265" s="7">
        <f>AR265/MAX(AR$2:AR264)-1</f>
        <v>-1.0889597420356445E-2</v>
      </c>
      <c r="AT265" s="7">
        <f t="shared" si="97"/>
        <v>0.49837567755070933</v>
      </c>
      <c r="AU265" s="1">
        <v>0.47999448724564497</v>
      </c>
      <c r="AV265" s="2">
        <v>-1.07166658040568</v>
      </c>
      <c r="AW265" s="7">
        <f t="shared" si="108"/>
        <v>11.305837133777077</v>
      </c>
      <c r="AX265" s="7">
        <f>IF(AW265/MAX(AW$2:AW264)-1&lt;0,AW265/MAX(AW$2:AW264)-1,0)</f>
        <v>-1.0716665804056724E-2</v>
      </c>
      <c r="AY265" s="7">
        <f t="shared" si="98"/>
        <v>0.50390462818785342</v>
      </c>
      <c r="AZ265" s="1">
        <v>0.47999448724564497</v>
      </c>
      <c r="BA265" s="2">
        <v>-2.9130000000000003</v>
      </c>
      <c r="BB265" s="7">
        <f t="shared" si="109"/>
        <v>24.17943563808722</v>
      </c>
      <c r="BC265" s="7">
        <f>BB265/MAX(BB$2:BB264)-1</f>
        <v>-2.9129999999999989E-2</v>
      </c>
      <c r="BD265" s="1">
        <v>0.47999448724564497</v>
      </c>
      <c r="BE265" s="2">
        <v>-2.6477530303000001</v>
      </c>
      <c r="BF265" s="7">
        <f t="shared" si="110"/>
        <v>18.475199973058753</v>
      </c>
      <c r="BG265" s="7">
        <f>BF265/MAX(BF$2:BF264)-1</f>
        <v>-2.6477530303000041E-2</v>
      </c>
      <c r="BH265" s="2">
        <v>-2.9130000000000003</v>
      </c>
    </row>
    <row r="266" spans="1:60" x14ac:dyDescent="0.25">
      <c r="A266" s="5">
        <v>196808</v>
      </c>
      <c r="B266" s="4">
        <v>25051</v>
      </c>
      <c r="C266" s="2">
        <v>5.1699995380185504</v>
      </c>
      <c r="D266" s="7">
        <f t="shared" si="99"/>
        <v>28.833014436642397</v>
      </c>
      <c r="E266" s="7">
        <f>D266/MAX(D$2:D265)-1</f>
        <v>1.2892271088446483E-2</v>
      </c>
      <c r="F266" s="7">
        <f t="shared" si="89"/>
        <v>0.74773412762201774</v>
      </c>
      <c r="G266" s="1">
        <v>5.8899979195157002</v>
      </c>
      <c r="H266" s="2">
        <v>5.1699690246950096</v>
      </c>
      <c r="I266" s="7">
        <f t="shared" si="100"/>
        <v>31.229411573833996</v>
      </c>
      <c r="J266" s="7">
        <f>I266/MAX(I$2:I265)-1</f>
        <v>2.5308582007576019E-2</v>
      </c>
      <c r="K266" s="7">
        <f t="shared" si="90"/>
        <v>0.74772343666717678</v>
      </c>
      <c r="L266" s="1">
        <v>5.8899979195157002</v>
      </c>
      <c r="M266" s="2">
        <v>5.1699766266143303</v>
      </c>
      <c r="N266" s="7">
        <f t="shared" si="101"/>
        <v>21.927105247417973</v>
      </c>
      <c r="O266" s="7">
        <f>N266/MAX(N$2:N265)-1</f>
        <v>3.3796737782740616E-2</v>
      </c>
      <c r="P266" s="7">
        <f t="shared" si="91"/>
        <v>0.74772610015206586</v>
      </c>
      <c r="Q266" s="1">
        <v>5.8899979195157002</v>
      </c>
      <c r="R266" s="2">
        <v>5.17000672317167</v>
      </c>
      <c r="S266" s="7">
        <f t="shared" si="102"/>
        <v>18.367849667603711</v>
      </c>
      <c r="T266" s="7">
        <f>S266/MAX(S$2:S265)-1</f>
        <v>3.6754248068821216E-2</v>
      </c>
      <c r="U266" s="7">
        <f t="shared" si="92"/>
        <v>0.74773664508450999</v>
      </c>
      <c r="V266" s="1">
        <v>5.8899979195157002</v>
      </c>
      <c r="W266" s="2">
        <v>5.1700042936681303</v>
      </c>
      <c r="X266" s="7">
        <f t="shared" si="103"/>
        <v>17.947920183399464</v>
      </c>
      <c r="Y266" s="7">
        <f>X266/MAX(X$2:X265)-1</f>
        <v>3.8169184074859697E-2</v>
      </c>
      <c r="Z266" s="7">
        <f t="shared" si="93"/>
        <v>0.74773579385922173</v>
      </c>
      <c r="AA266" s="1">
        <v>5.8899979195157002</v>
      </c>
      <c r="AB266" s="2">
        <v>5.1700016052691602</v>
      </c>
      <c r="AC266" s="7">
        <f t="shared" si="104"/>
        <v>16.95826231634139</v>
      </c>
      <c r="AD266" s="7">
        <f>AC266/MAX(AC$2:AC265)-1</f>
        <v>3.8901265991293954E-2</v>
      </c>
      <c r="AE266" s="7">
        <f t="shared" si="94"/>
        <v>0.74773485192472733</v>
      </c>
      <c r="AF266" s="1">
        <v>5.8899979195157002</v>
      </c>
      <c r="AG266" s="2">
        <v>5.1700048475438303</v>
      </c>
      <c r="AH266" s="7">
        <f t="shared" si="105"/>
        <v>15.322253459232289</v>
      </c>
      <c r="AI266" s="7">
        <f>AH266/MAX(AH$2:AH265)-1</f>
        <v>3.947118997004706E-2</v>
      </c>
      <c r="AJ266" s="7">
        <f t="shared" si="95"/>
        <v>0.74773598792068108</v>
      </c>
      <c r="AK266" s="1">
        <v>5.8899979195157002</v>
      </c>
      <c r="AL266" s="2">
        <v>5.1700001096459198</v>
      </c>
      <c r="AM266" s="7">
        <f t="shared" si="106"/>
        <v>14.033158391449662</v>
      </c>
      <c r="AN266" s="7">
        <f>AM266/MAX(AM$2:AM265)-1</f>
        <v>3.9885768435229174E-2</v>
      </c>
      <c r="AO266" s="7">
        <f t="shared" si="96"/>
        <v>0.74773432790313055</v>
      </c>
      <c r="AP266" s="1">
        <v>5.8899979195157002</v>
      </c>
      <c r="AQ266" s="2">
        <v>5.1700005020917796</v>
      </c>
      <c r="AR266" s="7">
        <f t="shared" si="107"/>
        <v>12.97553046823144</v>
      </c>
      <c r="AS266" s="7">
        <f>AR266/MAX(AR$2:AR265)-1</f>
        <v>4.0247415359253136E-2</v>
      </c>
      <c r="AT266" s="7">
        <f t="shared" si="97"/>
        <v>0.74773446540440802</v>
      </c>
      <c r="AU266" s="1">
        <v>5.8899979195157002</v>
      </c>
      <c r="AV266" s="2">
        <v>5.1700001113744198</v>
      </c>
      <c r="AW266" s="7">
        <f t="shared" si="108"/>
        <v>11.890348926185164</v>
      </c>
      <c r="AX266" s="7">
        <f>IF(AW266/MAX(AW$2:AW265)-1&lt;0,AW266/MAX(AW$2:AW265)-1,0)</f>
        <v>0</v>
      </c>
      <c r="AY266" s="7">
        <f t="shared" si="98"/>
        <v>0.74773432850874522</v>
      </c>
      <c r="AZ266" s="1">
        <v>5.8899979195157002</v>
      </c>
      <c r="BA266" s="2">
        <v>3.339</v>
      </c>
      <c r="BB266" s="7">
        <f t="shared" si="109"/>
        <v>24.986786994042951</v>
      </c>
      <c r="BC266" s="7">
        <f>BB266/MAX(BB$2:BB265)-1</f>
        <v>3.2873492999998533E-3</v>
      </c>
      <c r="BD266" s="1">
        <v>5.8899979195157002</v>
      </c>
      <c r="BE266" s="2">
        <v>3.0358727272727268</v>
      </c>
      <c r="BF266" s="7">
        <f t="shared" si="110"/>
        <v>19.036083530349941</v>
      </c>
      <c r="BG266" s="7">
        <f>BF266/MAX(BF$2:BF265)-1</f>
        <v>3.0773728484030372E-3</v>
      </c>
      <c r="BH266" s="2">
        <v>3.339</v>
      </c>
    </row>
    <row r="267" spans="1:60" x14ac:dyDescent="0.25">
      <c r="A267" s="5">
        <v>196809</v>
      </c>
      <c r="B267" s="4">
        <v>25082</v>
      </c>
      <c r="C267" s="2">
        <v>8.0400191301635608</v>
      </c>
      <c r="D267" s="7">
        <f t="shared" si="99"/>
        <v>31.151194313151269</v>
      </c>
      <c r="E267" s="7">
        <f>D267/MAX(D$2:D266)-1</f>
        <v>8.0400191301635671E-2</v>
      </c>
      <c r="F267" s="7">
        <f t="shared" si="89"/>
        <v>0.52866900572227649</v>
      </c>
      <c r="G267" s="1">
        <v>9.9799986609674303</v>
      </c>
      <c r="H267" s="2">
        <v>8.0400200260583894</v>
      </c>
      <c r="I267" s="7">
        <f t="shared" si="100"/>
        <v>33.740262518390445</v>
      </c>
      <c r="J267" s="7">
        <f>I267/MAX(I$2:I266)-1</f>
        <v>8.0400200260583921E-2</v>
      </c>
      <c r="K267" s="7">
        <f t="shared" si="90"/>
        <v>0.52866922338591349</v>
      </c>
      <c r="L267" s="1">
        <v>9.9799986609674303</v>
      </c>
      <c r="M267" s="2">
        <v>8.0400045646083598</v>
      </c>
      <c r="N267" s="7">
        <f t="shared" si="101"/>
        <v>23.690045510196857</v>
      </c>
      <c r="O267" s="7">
        <f>N267/MAX(N$2:N266)-1</f>
        <v>8.0400045646083607E-2</v>
      </c>
      <c r="P267" s="7">
        <f t="shared" si="91"/>
        <v>0.52866546692328087</v>
      </c>
      <c r="Q267" s="1">
        <v>9.9799986609674303</v>
      </c>
      <c r="R267" s="2">
        <v>8.04000100960838</v>
      </c>
      <c r="S267" s="7">
        <f t="shared" si="102"/>
        <v>19.844624966322399</v>
      </c>
      <c r="T267" s="7">
        <f>S267/MAX(S$2:S266)-1</f>
        <v>8.0400010096083774E-2</v>
      </c>
      <c r="U267" s="7">
        <f t="shared" si="92"/>
        <v>0.52866460321227338</v>
      </c>
      <c r="V267" s="1">
        <v>9.9799986609674303</v>
      </c>
      <c r="W267" s="2">
        <v>8.0400042304701405</v>
      </c>
      <c r="X267" s="7">
        <f t="shared" si="103"/>
        <v>19.390933725426184</v>
      </c>
      <c r="Y267" s="7">
        <f>X267/MAX(X$2:X266)-1</f>
        <v>8.0400042304701325E-2</v>
      </c>
      <c r="Z267" s="7">
        <f t="shared" si="93"/>
        <v>0.52866538574216704</v>
      </c>
      <c r="AA267" s="1">
        <v>9.9799986609674303</v>
      </c>
      <c r="AB267" s="2">
        <v>8.0401216340974706</v>
      </c>
      <c r="AC267" s="7">
        <f t="shared" si="104"/>
        <v>18.321727233604552</v>
      </c>
      <c r="AD267" s="7">
        <f>AC267/MAX(AC$2:AC266)-1</f>
        <v>8.0401216340974635E-2</v>
      </c>
      <c r="AE267" s="7">
        <f t="shared" si="94"/>
        <v>0.52869390973817976</v>
      </c>
      <c r="AF267" s="1">
        <v>9.9799986609674303</v>
      </c>
      <c r="AG267" s="2">
        <v>8.0404502706207399</v>
      </c>
      <c r="AH267" s="7">
        <f t="shared" si="105"/>
        <v>16.554231628960327</v>
      </c>
      <c r="AI267" s="7">
        <f>AH267/MAX(AH$2:AH266)-1</f>
        <v>8.0404502706207248E-2</v>
      </c>
      <c r="AJ267" s="7">
        <f t="shared" si="95"/>
        <v>0.52877375417819006</v>
      </c>
      <c r="AK267" s="1">
        <v>9.9799986609674303</v>
      </c>
      <c r="AL267" s="2">
        <v>8.0401866593815399</v>
      </c>
      <c r="AM267" s="7">
        <f t="shared" si="106"/>
        <v>15.161450520328877</v>
      </c>
      <c r="AN267" s="7">
        <f>AM267/MAX(AM$2:AM266)-1</f>
        <v>8.0401866593815319E-2</v>
      </c>
      <c r="AO267" s="7">
        <f t="shared" si="96"/>
        <v>0.52870970806558826</v>
      </c>
      <c r="AP267" s="1">
        <v>9.9799986609674303</v>
      </c>
      <c r="AQ267" s="2">
        <v>8.0410192670319898</v>
      </c>
      <c r="AR267" s="7">
        <f t="shared" si="107"/>
        <v>14.018895373181536</v>
      </c>
      <c r="AS267" s="7">
        <f>AR267/MAX(AR$2:AR266)-1</f>
        <v>8.0410192670319791E-2</v>
      </c>
      <c r="AT267" s="7">
        <f t="shared" si="97"/>
        <v>0.528911995659606</v>
      </c>
      <c r="AU267" s="1">
        <v>9.9799986609674303</v>
      </c>
      <c r="AV267" s="2">
        <v>8.0434997384401008</v>
      </c>
      <c r="AW267" s="7">
        <f t="shared" si="108"/>
        <v>12.846749110962483</v>
      </c>
      <c r="AX267" s="7">
        <f>IF(AW267/MAX(AW$2:AW266)-1&lt;0,AW267/MAX(AW$2:AW266)-1,0)</f>
        <v>0</v>
      </c>
      <c r="AY267" s="7">
        <f t="shared" si="98"/>
        <v>0.52951464276824733</v>
      </c>
      <c r="AZ267" s="1">
        <v>9.9799986609674303</v>
      </c>
      <c r="BA267" s="2">
        <v>6.4500000000000011</v>
      </c>
      <c r="BB267" s="7">
        <f t="shared" si="109"/>
        <v>26.598434755158721</v>
      </c>
      <c r="BC267" s="7">
        <f>BB267/MAX(BB$2:BB266)-1</f>
        <v>6.4500000000000002E-2</v>
      </c>
      <c r="BD267" s="1">
        <v>9.9799986609674303</v>
      </c>
      <c r="BE267" s="2">
        <v>5.8640386363636363</v>
      </c>
      <c r="BF267" s="7">
        <f t="shared" si="110"/>
        <v>20.152366823420117</v>
      </c>
      <c r="BG267" s="7">
        <f>BF267/MAX(BF$2:BF266)-1</f>
        <v>5.8640386363636443E-2</v>
      </c>
      <c r="BH267" s="2">
        <v>6.4500000000000011</v>
      </c>
    </row>
    <row r="268" spans="1:60" x14ac:dyDescent="0.25">
      <c r="A268" s="5">
        <v>196810</v>
      </c>
      <c r="B268" s="4">
        <v>25112</v>
      </c>
      <c r="C268" s="2">
        <v>3.9699991157497201</v>
      </c>
      <c r="D268" s="7">
        <f t="shared" si="99"/>
        <v>32.387896451928846</v>
      </c>
      <c r="E268" s="7">
        <f>D268/MAX(D$2:D267)-1</f>
        <v>3.9699991157497116E-2</v>
      </c>
      <c r="F268" s="7">
        <f t="shared" si="89"/>
        <v>0.99999977661984751</v>
      </c>
      <c r="G268" s="1">
        <v>3.9699998609409701</v>
      </c>
      <c r="H268" s="2">
        <v>3.96999095847714</v>
      </c>
      <c r="I268" s="7">
        <f t="shared" si="100"/>
        <v>35.079747889737</v>
      </c>
      <c r="J268" s="7">
        <f>I268/MAX(I$2:I267)-1</f>
        <v>3.9699909584771431E-2</v>
      </c>
      <c r="K268" s="7">
        <f t="shared" si="90"/>
        <v>0.99999733137804858</v>
      </c>
      <c r="L268" s="1">
        <v>3.9699998609409701</v>
      </c>
      <c r="M268" s="2">
        <v>3.96999866795655</v>
      </c>
      <c r="N268" s="7">
        <f t="shared" si="101"/>
        <v>24.630540001389974</v>
      </c>
      <c r="O268" s="7">
        <f>N268/MAX(N$2:N267)-1</f>
        <v>3.9699986679565535E-2</v>
      </c>
      <c r="P268" s="7">
        <f t="shared" si="91"/>
        <v>0.99999964238839134</v>
      </c>
      <c r="Q268" s="1">
        <v>3.9699998609409701</v>
      </c>
      <c r="R268" s="2">
        <v>3.9699787589723901</v>
      </c>
      <c r="S268" s="7">
        <f t="shared" si="102"/>
        <v>20.632452362283129</v>
      </c>
      <c r="T268" s="7">
        <f>S268/MAX(S$2:S267)-1</f>
        <v>3.9699787589723812E-2</v>
      </c>
      <c r="U268" s="7">
        <f t="shared" si="92"/>
        <v>0.99999367442792853</v>
      </c>
      <c r="V268" s="1">
        <v>3.9699998609409701</v>
      </c>
      <c r="W268" s="2">
        <v>3.9699914452826501</v>
      </c>
      <c r="X268" s="7">
        <f t="shared" si="103"/>
        <v>20.160752135486032</v>
      </c>
      <c r="Y268" s="7">
        <f>X268/MAX(X$2:X267)-1</f>
        <v>3.9699914452826501E-2</v>
      </c>
      <c r="Z268" s="7">
        <f t="shared" si="93"/>
        <v>0.99999747730392874</v>
      </c>
      <c r="AA268" s="1">
        <v>3.9699998609409701</v>
      </c>
      <c r="AB268" s="2">
        <v>3.9699976323939401</v>
      </c>
      <c r="AC268" s="7">
        <f t="shared" si="104"/>
        <v>19.049099370992327</v>
      </c>
      <c r="AD268" s="7">
        <f>AC268/MAX(AC$2:AC267)-1</f>
        <v>3.9699976323939401E-2</v>
      </c>
      <c r="AE268" s="7">
        <f t="shared" si="94"/>
        <v>0.99999933196588742</v>
      </c>
      <c r="AF268" s="1">
        <v>3.9699998609409701</v>
      </c>
      <c r="AG268" s="2">
        <v>3.9699910183217999</v>
      </c>
      <c r="AH268" s="7">
        <f t="shared" si="105"/>
        <v>17.21143313778224</v>
      </c>
      <c r="AI268" s="7">
        <f>AH268/MAX(AH$2:AH267)-1</f>
        <v>3.9699910183218057E-2</v>
      </c>
      <c r="AJ268" s="7">
        <f t="shared" si="95"/>
        <v>0.99999734931721418</v>
      </c>
      <c r="AK268" s="1">
        <v>3.9699998609409701</v>
      </c>
      <c r="AL268" s="2">
        <v>3.9699954098675398</v>
      </c>
      <c r="AM268" s="7">
        <f t="shared" si="106"/>
        <v>15.763359410055271</v>
      </c>
      <c r="AN268" s="7">
        <f>AM268/MAX(AM$2:AM267)-1</f>
        <v>3.9699954098675327E-2</v>
      </c>
      <c r="AO268" s="7">
        <f t="shared" si="96"/>
        <v>0.99999866573653207</v>
      </c>
      <c r="AP268" s="1">
        <v>3.9699998609409701</v>
      </c>
      <c r="AQ268" s="2">
        <v>3.9699834545760702</v>
      </c>
      <c r="AR268" s="7">
        <f t="shared" si="107"/>
        <v>14.575443200011172</v>
      </c>
      <c r="AS268" s="7">
        <f>AR268/MAX(AR$2:AR267)-1</f>
        <v>3.9699834545760648E-2</v>
      </c>
      <c r="AT268" s="7">
        <f t="shared" si="97"/>
        <v>0.99999508199231679</v>
      </c>
      <c r="AU268" s="1">
        <v>3.9699998609409701</v>
      </c>
      <c r="AV268" s="2">
        <v>3.96996659066094</v>
      </c>
      <c r="AW268" s="7">
        <f t="shared" si="108"/>
        <v>13.356760758653724</v>
      </c>
      <c r="AX268" s="7">
        <f>IF(AW268/MAX(AW$2:AW267)-1&lt;0,AW268/MAX(AW$2:AW267)-1,0)</f>
        <v>0</v>
      </c>
      <c r="AY268" s="7">
        <f t="shared" si="98"/>
        <v>0.9999900268283799</v>
      </c>
      <c r="AZ268" s="1">
        <v>3.9699998609409701</v>
      </c>
      <c r="BA268" s="2">
        <v>0.69699999999999984</v>
      </c>
      <c r="BB268" s="7">
        <f t="shared" si="109"/>
        <v>26.783825845402173</v>
      </c>
      <c r="BC268" s="7">
        <f>BB268/MAX(BB$2:BB267)-1</f>
        <v>6.9699999999999207E-3</v>
      </c>
      <c r="BD268" s="1">
        <v>3.9699998609409701</v>
      </c>
      <c r="BE268" s="2">
        <v>0.63402196970000013</v>
      </c>
      <c r="BF268" s="7">
        <f t="shared" si="110"/>
        <v>20.280137256495134</v>
      </c>
      <c r="BG268" s="7">
        <f>BF268/MAX(BF$2:BF267)-1</f>
        <v>6.340219696999938E-3</v>
      </c>
      <c r="BH268" s="2">
        <v>0.69699999999999984</v>
      </c>
    </row>
    <row r="269" spans="1:60" x14ac:dyDescent="0.25">
      <c r="A269" s="5">
        <v>196811</v>
      </c>
      <c r="B269" s="4">
        <v>25143</v>
      </c>
      <c r="C269" s="2">
        <v>7.0099987546411402</v>
      </c>
      <c r="D269" s="7">
        <f t="shared" si="99"/>
        <v>34.658287589863519</v>
      </c>
      <c r="E269" s="7">
        <f>D269/MAX(D$2:D268)-1</f>
        <v>7.0099987546411446E-2</v>
      </c>
      <c r="F269" s="7">
        <f t="shared" si="89"/>
        <v>0.13379878926504851</v>
      </c>
      <c r="G269" s="1">
        <v>8.5199858693601591</v>
      </c>
      <c r="H269" s="2">
        <v>7.0099806507330698</v>
      </c>
      <c r="I269" s="7">
        <f t="shared" si="100"/>
        <v>37.538831429133502</v>
      </c>
      <c r="J269" s="7">
        <f>I269/MAX(I$2:I268)-1</f>
        <v>7.0099806507330609E-2</v>
      </c>
      <c r="K269" s="7">
        <f t="shared" si="90"/>
        <v>0.1337884039929248</v>
      </c>
      <c r="L269" s="1">
        <v>8.5199858693601591</v>
      </c>
      <c r="M269" s="2">
        <v>7.0099996746256803</v>
      </c>
      <c r="N269" s="7">
        <f t="shared" si="101"/>
        <v>26.357140775345957</v>
      </c>
      <c r="O269" s="7">
        <f>N269/MAX(N$2:N268)-1</f>
        <v>7.0099996746256776E-2</v>
      </c>
      <c r="P269" s="7">
        <f t="shared" si="91"/>
        <v>0.13379931701241454</v>
      </c>
      <c r="Q269" s="1">
        <v>8.5199858693601591</v>
      </c>
      <c r="R269" s="2">
        <v>7.0100000733540799</v>
      </c>
      <c r="S269" s="7">
        <f t="shared" si="102"/>
        <v>22.078787288013924</v>
      </c>
      <c r="T269" s="7">
        <f>S269/MAX(S$2:S268)-1</f>
        <v>7.0100000733540835E-2</v>
      </c>
      <c r="U269" s="7">
        <f t="shared" si="92"/>
        <v>0.13379954574219588</v>
      </c>
      <c r="V269" s="1">
        <v>8.5199858693601591</v>
      </c>
      <c r="W269" s="2">
        <v>7.0099990693656302</v>
      </c>
      <c r="X269" s="7">
        <f t="shared" si="103"/>
        <v>21.574020672560714</v>
      </c>
      <c r="Y269" s="7">
        <f>X269/MAX(X$2:X268)-1</f>
        <v>7.0099990693656355E-2</v>
      </c>
      <c r="Z269" s="7">
        <f t="shared" si="93"/>
        <v>0.13379896980614825</v>
      </c>
      <c r="AA269" s="1">
        <v>8.5199858693601591</v>
      </c>
      <c r="AB269" s="2">
        <v>7.0099999309744501</v>
      </c>
      <c r="AC269" s="7">
        <f t="shared" si="104"/>
        <v>20.384441223750141</v>
      </c>
      <c r="AD269" s="7">
        <f>AC269/MAX(AC$2:AC268)-1</f>
        <v>7.0099999309744421E-2</v>
      </c>
      <c r="AE269" s="7">
        <f t="shared" si="94"/>
        <v>0.13379946406639442</v>
      </c>
      <c r="AF269" s="1">
        <v>8.5199858693601591</v>
      </c>
      <c r="AG269" s="2">
        <v>7.0100007407134797</v>
      </c>
      <c r="AH269" s="7">
        <f t="shared" si="105"/>
        <v>18.417954728228178</v>
      </c>
      <c r="AI269" s="7">
        <f>AH269/MAX(AH$2:AH268)-1</f>
        <v>7.0100007407134735E-2</v>
      </c>
      <c r="AJ269" s="7">
        <f t="shared" si="95"/>
        <v>0.13379992857163481</v>
      </c>
      <c r="AK269" s="1">
        <v>8.5199858693601591</v>
      </c>
      <c r="AL269" s="2">
        <v>7.0100005875066396</v>
      </c>
      <c r="AM269" s="7">
        <f t="shared" si="106"/>
        <v>16.868370997310929</v>
      </c>
      <c r="AN269" s="7">
        <f>AM269/MAX(AM$2:AM268)-1</f>
        <v>7.0100005875066485E-2</v>
      </c>
      <c r="AO269" s="7">
        <f t="shared" si="96"/>
        <v>0.13379984068482498</v>
      </c>
      <c r="AP269" s="1">
        <v>8.5199858693601591</v>
      </c>
      <c r="AQ269" s="2">
        <v>7.0100070790415101</v>
      </c>
      <c r="AR269" s="7">
        <f t="shared" si="107"/>
        <v>15.597182800133631</v>
      </c>
      <c r="AS269" s="7">
        <f>AR269/MAX(AR$2:AR268)-1</f>
        <v>7.0100070790415137E-2</v>
      </c>
      <c r="AT269" s="7">
        <f t="shared" si="97"/>
        <v>0.13380356454134645</v>
      </c>
      <c r="AU269" s="1">
        <v>8.5199858693601591</v>
      </c>
      <c r="AV269" s="2">
        <v>7.0100201022458997</v>
      </c>
      <c r="AW269" s="7">
        <f t="shared" si="108"/>
        <v>14.293072372844241</v>
      </c>
      <c r="AX269" s="7">
        <f>IF(AW269/MAX(AW$2:AW268)-1&lt;0,AW269/MAX(AW$2:AW268)-1,0)</f>
        <v>0</v>
      </c>
      <c r="AY269" s="7">
        <f t="shared" si="98"/>
        <v>0.13381103527755334</v>
      </c>
      <c r="AZ269" s="1">
        <v>8.5199858693601591</v>
      </c>
      <c r="BA269" s="2">
        <v>7.4540000000000015</v>
      </c>
      <c r="BB269" s="7">
        <f t="shared" si="109"/>
        <v>28.780292223918451</v>
      </c>
      <c r="BC269" s="7">
        <f>BB269/MAX(BB$2:BB268)-1</f>
        <v>7.4540000000000051E-2</v>
      </c>
      <c r="BD269" s="1">
        <v>8.5199858693601591</v>
      </c>
      <c r="BE269" s="2">
        <v>6.776756818181819</v>
      </c>
      <c r="BF269" s="7">
        <f t="shared" si="110"/>
        <v>21.654472840761301</v>
      </c>
      <c r="BG269" s="7">
        <f>BF269/MAX(BF$2:BF268)-1</f>
        <v>6.7767568181818172E-2</v>
      </c>
      <c r="BH269" s="2">
        <v>7.4540000000000015</v>
      </c>
    </row>
    <row r="270" spans="1:60" x14ac:dyDescent="0.25">
      <c r="A270" s="5">
        <v>196812</v>
      </c>
      <c r="B270" s="4">
        <v>25173</v>
      </c>
      <c r="C270" s="2">
        <v>0.23000054550072299</v>
      </c>
      <c r="D270" s="7">
        <f t="shared" si="99"/>
        <v>34.738001840381415</v>
      </c>
      <c r="E270" s="7">
        <f>D270/MAX(D$2:D269)-1</f>
        <v>2.3000054550073035E-3</v>
      </c>
      <c r="F270" s="7">
        <f t="shared" si="89"/>
        <v>5.7239301124212494E-2</v>
      </c>
      <c r="G270" s="1">
        <v>4.8799974272134596</v>
      </c>
      <c r="H270" s="2">
        <v>0.230000813812237</v>
      </c>
      <c r="I270" s="7">
        <f t="shared" si="100"/>
        <v>37.625171046916115</v>
      </c>
      <c r="J270" s="7">
        <f>I270/MAX(I$2:I269)-1</f>
        <v>2.3000081381223669E-3</v>
      </c>
      <c r="K270" s="7">
        <f t="shared" si="90"/>
        <v>5.7239355522861857E-2</v>
      </c>
      <c r="L270" s="1">
        <v>4.8799974272134596</v>
      </c>
      <c r="M270" s="2">
        <v>0.303406658489069</v>
      </c>
      <c r="N270" s="7">
        <f t="shared" si="101"/>
        <v>26.437110095445696</v>
      </c>
      <c r="O270" s="7">
        <f>N270/MAX(N$2:N269)-1</f>
        <v>3.0340665848906934E-3</v>
      </c>
      <c r="P270" s="7">
        <f t="shared" si="91"/>
        <v>7.2121977423375561E-2</v>
      </c>
      <c r="Q270" s="1">
        <v>4.8799974272134596</v>
      </c>
      <c r="R270" s="2">
        <v>0.41903756673403297</v>
      </c>
      <c r="S270" s="7">
        <f t="shared" si="102"/>
        <v>22.171305701030001</v>
      </c>
      <c r="T270" s="7">
        <f>S270/MAX(S$2:S269)-1</f>
        <v>4.1903756673402626E-3</v>
      </c>
      <c r="U270" s="7">
        <f t="shared" si="92"/>
        <v>9.556549333139297E-2</v>
      </c>
      <c r="V270" s="1">
        <v>4.8799974272134596</v>
      </c>
      <c r="W270" s="2">
        <v>0.47325831532860002</v>
      </c>
      <c r="X270" s="7">
        <f t="shared" si="103"/>
        <v>21.676121519344321</v>
      </c>
      <c r="Y270" s="7">
        <f>X270/MAX(X$2:X269)-1</f>
        <v>4.7325831532860629E-3</v>
      </c>
      <c r="Z270" s="7">
        <f t="shared" si="93"/>
        <v>0.10655844496962164</v>
      </c>
      <c r="AA270" s="1">
        <v>4.8799974272134596</v>
      </c>
      <c r="AB270" s="2">
        <v>0.50721409651251204</v>
      </c>
      <c r="AC270" s="7">
        <f t="shared" si="104"/>
        <v>20.487833983132308</v>
      </c>
      <c r="AD270" s="7">
        <f>AC270/MAX(AC$2:AC269)-1</f>
        <v>5.0721409651250937E-3</v>
      </c>
      <c r="AE270" s="7">
        <f t="shared" si="94"/>
        <v>0.11344278851095047</v>
      </c>
      <c r="AF270" s="1">
        <v>4.8799974272134596</v>
      </c>
      <c r="AG270" s="2">
        <v>0.53243496746842001</v>
      </c>
      <c r="AH270" s="7">
        <f t="shared" si="105"/>
        <v>18.516018359493767</v>
      </c>
      <c r="AI270" s="7">
        <f>AH270/MAX(AH$2:AH269)-1</f>
        <v>5.3243496746842034E-3</v>
      </c>
      <c r="AJ270" s="7">
        <f t="shared" si="95"/>
        <v>0.11855617816120123</v>
      </c>
      <c r="AK270" s="1">
        <v>4.8799974272134596</v>
      </c>
      <c r="AL270" s="2">
        <v>0.549355122085873</v>
      </c>
      <c r="AM270" s="7">
        <f t="shared" si="106"/>
        <v>16.961038257397103</v>
      </c>
      <c r="AN270" s="7">
        <f>AM270/MAX(AM$2:AM269)-1</f>
        <v>5.4935512208587056E-3</v>
      </c>
      <c r="AO270" s="7">
        <f t="shared" si="96"/>
        <v>0.12198664428795714</v>
      </c>
      <c r="AP270" s="1">
        <v>4.8799974272134596</v>
      </c>
      <c r="AQ270" s="2">
        <v>0.56256822580053201</v>
      </c>
      <c r="AR270" s="7">
        <f t="shared" si="107"/>
        <v>15.68492759468721</v>
      </c>
      <c r="AS270" s="7">
        <f>AR270/MAX(AR$2:AR269)-1</f>
        <v>5.6256822580054155E-3</v>
      </c>
      <c r="AT270" s="7">
        <f t="shared" si="97"/>
        <v>0.12466552670642483</v>
      </c>
      <c r="AU270" s="1">
        <v>4.8799974272134596</v>
      </c>
      <c r="AV270" s="2">
        <v>0.572938152212356</v>
      </c>
      <c r="AW270" s="7">
        <f t="shared" si="108"/>
        <v>14.374962837591589</v>
      </c>
      <c r="AX270" s="7">
        <f>IF(AW270/MAX(AW$2:AW269)-1&lt;0,AW270/MAX(AW$2:AW269)-1,0)</f>
        <v>0</v>
      </c>
      <c r="AY270" s="7">
        <f t="shared" si="98"/>
        <v>0.12676797092735537</v>
      </c>
      <c r="AZ270" s="1">
        <v>4.8799974272134596</v>
      </c>
      <c r="BA270" s="2">
        <v>-5.8000000000000052E-2</v>
      </c>
      <c r="BB270" s="7">
        <f t="shared" si="109"/>
        <v>28.763599654428578</v>
      </c>
      <c r="BC270" s="7">
        <f>BB270/MAX(BB$2:BB269)-1</f>
        <v>-5.8000000000002494E-4</v>
      </c>
      <c r="BD270" s="1">
        <v>4.8799974272134596</v>
      </c>
      <c r="BE270" s="2">
        <v>-5.2321969699999936E-2</v>
      </c>
      <c r="BF270" s="7">
        <f t="shared" si="110"/>
        <v>21.643142794042863</v>
      </c>
      <c r="BG270" s="7">
        <f>BF270/MAX(BF$2:BF269)-1</f>
        <v>-5.2321969699997695E-4</v>
      </c>
      <c r="BH270" s="2">
        <v>-5.8000000000000052E-2</v>
      </c>
    </row>
    <row r="271" spans="1:60" x14ac:dyDescent="0.25">
      <c r="A271" s="5">
        <v>196901</v>
      </c>
      <c r="B271" s="4">
        <v>25204</v>
      </c>
      <c r="C271" s="2">
        <v>-1.1999802854669299</v>
      </c>
      <c r="D271" s="7">
        <f t="shared" si="99"/>
        <v>34.321152666731699</v>
      </c>
      <c r="E271" s="7">
        <f>D271/MAX(D$2:D270)-1</f>
        <v>-1.1999802854669284E-2</v>
      </c>
      <c r="F271" s="7">
        <f t="shared" si="89"/>
        <v>-0.27917157767916456</v>
      </c>
      <c r="G271" s="1">
        <v>2.2799958940717202</v>
      </c>
      <c r="H271" s="2">
        <v>-1.19999949411479</v>
      </c>
      <c r="I271" s="7">
        <f t="shared" si="100"/>
        <v>37.173669184693296</v>
      </c>
      <c r="J271" s="7">
        <f>I271/MAX(I$2:I270)-1</f>
        <v>-1.1999994941147896E-2</v>
      </c>
      <c r="K271" s="7">
        <f t="shared" si="90"/>
        <v>-0.27917863840461798</v>
      </c>
      <c r="L271" s="1">
        <v>2.2799958940717202</v>
      </c>
      <c r="M271" s="2">
        <v>-1.1999611491484701</v>
      </c>
      <c r="N271" s="7">
        <f t="shared" si="101"/>
        <v>26.119875045342742</v>
      </c>
      <c r="O271" s="7">
        <f>N271/MAX(N$2:N270)-1</f>
        <v>-1.1999611491484652E-2</v>
      </c>
      <c r="P271" s="7">
        <f t="shared" si="91"/>
        <v>-0.27916454354059228</v>
      </c>
      <c r="Q271" s="1">
        <v>2.2799958940717202</v>
      </c>
      <c r="R271" s="2">
        <v>-1.1999897727791</v>
      </c>
      <c r="S271" s="7">
        <f t="shared" si="102"/>
        <v>21.905252300126051</v>
      </c>
      <c r="T271" s="7">
        <f>S271/MAX(S$2:S270)-1</f>
        <v>-1.1999897727790976E-2</v>
      </c>
      <c r="U271" s="7">
        <f t="shared" si="92"/>
        <v>-0.27917506503064349</v>
      </c>
      <c r="V271" s="1">
        <v>2.2799958940717202</v>
      </c>
      <c r="W271" s="2">
        <v>-1.1999881631713101</v>
      </c>
      <c r="X271" s="7">
        <f t="shared" si="103"/>
        <v>21.416010626877561</v>
      </c>
      <c r="Y271" s="7">
        <f>X271/MAX(X$2:X270)-1</f>
        <v>-1.1999881631713061E-2</v>
      </c>
      <c r="Z271" s="7">
        <f t="shared" si="93"/>
        <v>-0.2791744733701178</v>
      </c>
      <c r="AA271" s="1">
        <v>2.2799958940717202</v>
      </c>
      <c r="AB271" s="2">
        <v>-1.1999958639475199</v>
      </c>
      <c r="AC271" s="7">
        <f t="shared" si="104"/>
        <v>20.241980822722287</v>
      </c>
      <c r="AD271" s="7">
        <f>AC271/MAX(AC$2:AC270)-1</f>
        <v>-1.1999958639475228E-2</v>
      </c>
      <c r="AE271" s="7">
        <f t="shared" si="94"/>
        <v>-0.27917730402571594</v>
      </c>
      <c r="AF271" s="1">
        <v>2.2799958940717202</v>
      </c>
      <c r="AG271" s="2">
        <v>-1.1999988729226201</v>
      </c>
      <c r="AH271" s="7">
        <f t="shared" si="105"/>
        <v>18.293826347869697</v>
      </c>
      <c r="AI271" s="7">
        <f>AH271/MAX(AH$2:AH270)-1</f>
        <v>-1.1999988729226141E-2</v>
      </c>
      <c r="AJ271" s="7">
        <f t="shared" si="95"/>
        <v>-0.27917841006645516</v>
      </c>
      <c r="AK271" s="1">
        <v>2.2799958940717202</v>
      </c>
      <c r="AL271" s="2">
        <v>-1.1999819586559901</v>
      </c>
      <c r="AM271" s="7">
        <f t="shared" si="106"/>
        <v>16.757508858307595</v>
      </c>
      <c r="AN271" s="7">
        <f>AM271/MAX(AM$2:AM270)-1</f>
        <v>-1.1999819586560045E-2</v>
      </c>
      <c r="AO271" s="7">
        <f t="shared" si="96"/>
        <v>-0.27917219271092919</v>
      </c>
      <c r="AP271" s="1">
        <v>2.2799958940717202</v>
      </c>
      <c r="AQ271" s="2">
        <v>-1.1999915127463501</v>
      </c>
      <c r="AR271" s="7">
        <f t="shared" si="107"/>
        <v>15.496709794770554</v>
      </c>
      <c r="AS271" s="7">
        <f>AR271/MAX(AR$2:AR270)-1</f>
        <v>-1.1999915127463456E-2</v>
      </c>
      <c r="AT271" s="7">
        <f t="shared" si="97"/>
        <v>-0.27917570460877217</v>
      </c>
      <c r="AU271" s="1">
        <v>2.2799958940717202</v>
      </c>
      <c r="AV271" s="2">
        <v>-1.1999896043140099</v>
      </c>
      <c r="AW271" s="7">
        <f t="shared" si="108"/>
        <v>14.202464777916488</v>
      </c>
      <c r="AX271" s="7">
        <f>IF(AW271/MAX(AW$2:AW270)-1&lt;0,AW271/MAX(AW$2:AW270)-1,0)</f>
        <v>-1.1999896043140112E-2</v>
      </c>
      <c r="AY271" s="7">
        <f t="shared" si="98"/>
        <v>-0.27917500310615218</v>
      </c>
      <c r="AZ271" s="1">
        <v>2.2799958940717202</v>
      </c>
      <c r="BA271" s="2">
        <v>-0.48500000000000004</v>
      </c>
      <c r="BB271" s="7">
        <f t="shared" si="109"/>
        <v>28.624096196104599</v>
      </c>
      <c r="BC271" s="7">
        <f>BB271/MAX(BB$2:BB270)-1</f>
        <v>-5.427187E-3</v>
      </c>
      <c r="BD271" s="1">
        <v>2.2799958940717202</v>
      </c>
      <c r="BE271" s="2">
        <v>-0.44049621211818185</v>
      </c>
      <c r="BF271" s="7">
        <f t="shared" si="110"/>
        <v>21.547805569851775</v>
      </c>
      <c r="BG271" s="7">
        <f>BF271/MAX(BF$2:BF270)-1</f>
        <v>-4.9258770552355058E-3</v>
      </c>
      <c r="BH271" s="2">
        <v>-0.48500000000000004</v>
      </c>
    </row>
    <row r="272" spans="1:60" x14ac:dyDescent="0.25">
      <c r="A272" s="5">
        <v>196902</v>
      </c>
      <c r="B272" s="4">
        <v>25235</v>
      </c>
      <c r="C272" s="2">
        <v>-8.4299997858953706</v>
      </c>
      <c r="D272" s="7">
        <f t="shared" si="99"/>
        <v>31.427879570409395</v>
      </c>
      <c r="E272" s="7">
        <f>D272/MAX(D$2:D271)-1</f>
        <v>-9.5288217358666438E-2</v>
      </c>
      <c r="F272" s="7">
        <f t="shared" si="89"/>
        <v>-0.10797123431642497</v>
      </c>
      <c r="G272" s="1">
        <v>0.51166189951147401</v>
      </c>
      <c r="H272" s="2">
        <v>-8.4299786438119302</v>
      </c>
      <c r="I272" s="7">
        <f t="shared" si="100"/>
        <v>34.039936811302354</v>
      </c>
      <c r="J272" s="7">
        <f>I272/MAX(I$2:I271)-1</f>
        <v>-9.5288184368469975E-2</v>
      </c>
      <c r="K272" s="7">
        <f t="shared" si="90"/>
        <v>-0.1079686145773755</v>
      </c>
      <c r="L272" s="1">
        <v>0.51166189951147401</v>
      </c>
      <c r="M272" s="2">
        <v>-8.4300000882017496</v>
      </c>
      <c r="N272" s="7">
        <f t="shared" si="101"/>
        <v>23.917969555982161</v>
      </c>
      <c r="O272" s="7">
        <f>N272/MAX(N$2:N271)-1</f>
        <v>-9.5288045114186093E-2</v>
      </c>
      <c r="P272" s="7">
        <f t="shared" si="91"/>
        <v>-0.10797127177554433</v>
      </c>
      <c r="Q272" s="1">
        <v>0.51166189951147401</v>
      </c>
      <c r="R272" s="2">
        <v>-8.4300019306013301</v>
      </c>
      <c r="S272" s="7">
        <f t="shared" si="102"/>
        <v>20.058639108322332</v>
      </c>
      <c r="T272" s="7">
        <f>S272/MAX(S$2:S271)-1</f>
        <v>-9.5288325423681375E-2</v>
      </c>
      <c r="U272" s="7">
        <f t="shared" si="92"/>
        <v>-0.10797150006932354</v>
      </c>
      <c r="V272" s="1">
        <v>0.51166189951147401</v>
      </c>
      <c r="W272" s="2">
        <v>-8.4300009490922303</v>
      </c>
      <c r="X272" s="7">
        <f t="shared" si="103"/>
        <v>19.61064072777409</v>
      </c>
      <c r="Y272" s="7">
        <f>X272/MAX(X$2:X271)-1</f>
        <v>-9.5288300987191987E-2</v>
      </c>
      <c r="Z272" s="7">
        <f t="shared" si="93"/>
        <v>-0.10797137844944027</v>
      </c>
      <c r="AA272" s="1">
        <v>0.51166189951147401</v>
      </c>
      <c r="AB272" s="2">
        <v>-8.4300055436078694</v>
      </c>
      <c r="AC272" s="7">
        <f t="shared" si="104"/>
        <v>18.535580717230758</v>
      </c>
      <c r="AD272" s="7">
        <f>AC272/MAX(AC$2:AC271)-1</f>
        <v>-9.5288416897015393E-2</v>
      </c>
      <c r="AE272" s="7">
        <f t="shared" si="94"/>
        <v>-0.10797194776097796</v>
      </c>
      <c r="AF272" s="1">
        <v>0.51166189951147401</v>
      </c>
      <c r="AG272" s="2">
        <v>-8.4300074971111307</v>
      </c>
      <c r="AH272" s="7">
        <f t="shared" si="105"/>
        <v>16.751655415235788</v>
      </c>
      <c r="AI272" s="7">
        <f>AH272/MAX(AH$2:AH271)-1</f>
        <v>-9.5288463750811347E-2</v>
      </c>
      <c r="AJ272" s="7">
        <f t="shared" si="95"/>
        <v>-0.10797218982173762</v>
      </c>
      <c r="AK272" s="1">
        <v>0.51166189951147401</v>
      </c>
      <c r="AL272" s="2">
        <v>-8.4300209686049694</v>
      </c>
      <c r="AM272" s="7">
        <f t="shared" si="106"/>
        <v>15.34484734773643</v>
      </c>
      <c r="AN272" s="7">
        <f>AM272/MAX(AM$2:AM271)-1</f>
        <v>-9.5288441965267978E-2</v>
      </c>
      <c r="AO272" s="7">
        <f t="shared" si="96"/>
        <v>-0.10797385908950718</v>
      </c>
      <c r="AP272" s="1">
        <v>0.51166189951147401</v>
      </c>
      <c r="AQ272" s="2">
        <v>-8.4300110462224893</v>
      </c>
      <c r="AR272" s="7">
        <f t="shared" si="107"/>
        <v>14.190335447270355</v>
      </c>
      <c r="AS272" s="7">
        <f>AR272/MAX(AR$2:AR271)-1</f>
        <v>-9.528843141890575E-2</v>
      </c>
      <c r="AT272" s="7">
        <f t="shared" si="97"/>
        <v>-0.10797262959606946</v>
      </c>
      <c r="AU272" s="1">
        <v>0.51166189951147401</v>
      </c>
      <c r="AV272" s="2">
        <v>-8.4300714766858498</v>
      </c>
      <c r="AW272" s="7">
        <f t="shared" si="108"/>
        <v>13.005186845686994</v>
      </c>
      <c r="AX272" s="7">
        <f>IF(AW272/MAX(AW$2:AW271)-1&lt;0,AW272/MAX(AW$2:AW271)-1,0)</f>
        <v>-9.5289010996433943E-2</v>
      </c>
      <c r="AY272" s="7">
        <f t="shared" si="98"/>
        <v>-0.10798011760192727</v>
      </c>
      <c r="AZ272" s="1">
        <v>0.51166189951147401</v>
      </c>
      <c r="BA272" s="2">
        <v>-8.3150000000000013</v>
      </c>
      <c r="BB272" s="7">
        <f t="shared" si="109"/>
        <v>26.244002597398499</v>
      </c>
      <c r="BC272" s="7">
        <f>BB272/MAX(BB$2:BB271)-1</f>
        <v>-8.8125916400950133E-2</v>
      </c>
      <c r="BD272" s="1">
        <v>0.51166189951147401</v>
      </c>
      <c r="BE272" s="2">
        <v>-7.5586393939363647</v>
      </c>
      <c r="BF272" s="7">
        <f t="shared" si="110"/>
        <v>19.919084649520144</v>
      </c>
      <c r="BG272" s="7">
        <f>BF272/MAX(BF$2:BF271)-1</f>
        <v>-8.0139941711005247E-2</v>
      </c>
      <c r="BH272" s="2">
        <v>-8.3150000000000013</v>
      </c>
    </row>
    <row r="273" spans="1:60" x14ac:dyDescent="0.25">
      <c r="A273" s="5">
        <v>196903</v>
      </c>
      <c r="B273" s="4">
        <v>25263</v>
      </c>
      <c r="C273" s="2">
        <v>0.51000227172222301</v>
      </c>
      <c r="D273" s="7">
        <f t="shared" si="99"/>
        <v>31.588162470172605</v>
      </c>
      <c r="E273" s="7">
        <f>D273/MAX(D$2:D272)-1</f>
        <v>-9.0674166714657112E-2</v>
      </c>
      <c r="F273" s="7">
        <f t="shared" si="89"/>
        <v>-0.29202938120559696</v>
      </c>
      <c r="G273" s="1">
        <v>6.68999995508773</v>
      </c>
      <c r="H273" s="2">
        <v>0.510009346432024</v>
      </c>
      <c r="I273" s="7">
        <f t="shared" si="100"/>
        <v>34.213543670559545</v>
      </c>
      <c r="J273" s="7">
        <f>I273/MAX(I$2:I272)-1</f>
        <v>-9.0674069550474523E-2</v>
      </c>
      <c r="K273" s="7">
        <f t="shared" si="90"/>
        <v>-0.29202790212204488</v>
      </c>
      <c r="L273" s="1">
        <v>6.68999995508773</v>
      </c>
      <c r="M273" s="2">
        <v>0.51001522902528296</v>
      </c>
      <c r="N273" s="7">
        <f t="shared" si="101"/>
        <v>24.0399548431913</v>
      </c>
      <c r="O273" s="7">
        <f>N273/MAX(N$2:N272)-1</f>
        <v>-9.0673876365456207E-2</v>
      </c>
      <c r="P273" s="7">
        <f t="shared" si="91"/>
        <v>-0.2920266722699123</v>
      </c>
      <c r="Q273" s="1">
        <v>6.68999995508773</v>
      </c>
      <c r="R273" s="2">
        <v>0.51000070970786904</v>
      </c>
      <c r="S273" s="7">
        <f t="shared" si="102"/>
        <v>20.160938310132515</v>
      </c>
      <c r="T273" s="7">
        <f>S273/MAX(S$2:S272)-1</f>
        <v>-9.0674289462532198E-2</v>
      </c>
      <c r="U273" s="7">
        <f t="shared" si="92"/>
        <v>-0.29202970777019166</v>
      </c>
      <c r="V273" s="1">
        <v>6.68999995508773</v>
      </c>
      <c r="W273" s="2">
        <v>0.51000421735891399</v>
      </c>
      <c r="X273" s="7">
        <f t="shared" si="103"/>
        <v>19.710655822536843</v>
      </c>
      <c r="Y273" s="7">
        <f>X273/MAX(X$2:X272)-1</f>
        <v>-9.0674233167287177E-2</v>
      </c>
      <c r="Z273" s="7">
        <f t="shared" si="93"/>
        <v>-0.29202897443849141</v>
      </c>
      <c r="AA273" s="1">
        <v>6.68999995508773</v>
      </c>
      <c r="AB273" s="2">
        <v>0.51000445771780101</v>
      </c>
      <c r="AC273" s="7">
        <f t="shared" si="104"/>
        <v>18.630113005152516</v>
      </c>
      <c r="AD273" s="7">
        <f>AC273/MAX(AC$2:AC272)-1</f>
        <v>-9.0674347493700846E-2</v>
      </c>
      <c r="AE273" s="7">
        <f t="shared" si="94"/>
        <v>-0.29202892418754312</v>
      </c>
      <c r="AF273" s="1">
        <v>6.68999995508773</v>
      </c>
      <c r="AG273" s="2">
        <v>0.51001988523099595</v>
      </c>
      <c r="AH273" s="7">
        <f t="shared" si="105"/>
        <v>16.837092188958867</v>
      </c>
      <c r="AI273" s="7">
        <f>AH273/MAX(AH$2:AH272)-1</f>
        <v>-9.067425501196158E-2</v>
      </c>
      <c r="AJ273" s="7">
        <f t="shared" si="95"/>
        <v>-0.292025698814113</v>
      </c>
      <c r="AK273" s="1">
        <v>6.68999995508773</v>
      </c>
      <c r="AL273" s="2">
        <v>0.50999965983770601</v>
      </c>
      <c r="AM273" s="7">
        <f t="shared" si="106"/>
        <v>15.423106017012502</v>
      </c>
      <c r="AN273" s="7">
        <f>AM273/MAX(AM$2:AM272)-1</f>
        <v>-9.0674416096778288E-2</v>
      </c>
      <c r="AO273" s="7">
        <f t="shared" si="96"/>
        <v>-0.29202992726268451</v>
      </c>
      <c r="AP273" s="1">
        <v>6.68999995508773</v>
      </c>
      <c r="AQ273" s="2">
        <v>0.51000700312712999</v>
      </c>
      <c r="AR273" s="7">
        <f t="shared" si="107"/>
        <v>14.262707151818667</v>
      </c>
      <c r="AS273" s="7">
        <f>AR273/MAX(AR$2:AR272)-1</f>
        <v>-9.0674339061040832E-2</v>
      </c>
      <c r="AT273" s="7">
        <f t="shared" si="97"/>
        <v>-0.29202839202817854</v>
      </c>
      <c r="AU273" s="1">
        <v>6.68999995508773</v>
      </c>
      <c r="AV273" s="2">
        <v>0.51000213747307799</v>
      </c>
      <c r="AW273" s="7">
        <f t="shared" si="108"/>
        <v>13.071513576582365</v>
      </c>
      <c r="AX273" s="7">
        <f>IF(AW273/MAX(AW$2:AW272)-1&lt;0,AW273/MAX(AW$2:AW272)-1,0)</f>
        <v>-9.0674965614562009E-2</v>
      </c>
      <c r="AY273" s="7">
        <f t="shared" si="98"/>
        <v>-0.29202940927257171</v>
      </c>
      <c r="AZ273" s="1">
        <v>6.68999995508773</v>
      </c>
      <c r="BA273" s="2">
        <v>2.097</v>
      </c>
      <c r="BB273" s="7">
        <f t="shared" si="109"/>
        <v>26.794339331865942</v>
      </c>
      <c r="BC273" s="7">
        <f>BB273/MAX(BB$2:BB272)-1</f>
        <v>-6.9003916867878212E-2</v>
      </c>
      <c r="BD273" s="1">
        <v>6.68999995508773</v>
      </c>
      <c r="BE273" s="2">
        <v>1.9068287878818182</v>
      </c>
      <c r="BF273" s="7">
        <f t="shared" si="110"/>
        <v>20.298907489899744</v>
      </c>
      <c r="BG273" s="7">
        <f>BF273/MAX(BF$2:BF272)-1</f>
        <v>-6.2599785311324152E-2</v>
      </c>
      <c r="BH273" s="2">
        <v>2.097</v>
      </c>
    </row>
    <row r="274" spans="1:60" x14ac:dyDescent="0.25">
      <c r="A274" s="5">
        <v>196904</v>
      </c>
      <c r="B274" s="4">
        <v>25294</v>
      </c>
      <c r="C274" s="2">
        <v>0.99999986608077596</v>
      </c>
      <c r="D274" s="7">
        <f t="shared" si="99"/>
        <v>31.904044052571706</v>
      </c>
      <c r="E274" s="7">
        <f>D274/MAX(D$2:D273)-1</f>
        <v>-8.1580909599565876E-2</v>
      </c>
      <c r="F274" s="7">
        <f t="shared" si="89"/>
        <v>-3.5965353099512987E-2</v>
      </c>
      <c r="G274" s="1">
        <v>3.9199982225226102</v>
      </c>
      <c r="H274" s="2">
        <v>1.0067202660604599</v>
      </c>
      <c r="I274" s="7">
        <f t="shared" si="100"/>
        <v>34.557978348428513</v>
      </c>
      <c r="J274" s="7">
        <f>I274/MAX(I$2:I273)-1</f>
        <v>-8.1519701124096233E-2</v>
      </c>
      <c r="K274" s="7">
        <f t="shared" si="90"/>
        <v>-3.3581070408885916E-2</v>
      </c>
      <c r="L274" s="1">
        <v>3.9199982225226102</v>
      </c>
      <c r="M274" s="2">
        <v>1.0081266420871899</v>
      </c>
      <c r="N274" s="7">
        <f t="shared" si="101"/>
        <v>24.282308032711239</v>
      </c>
      <c r="O274" s="7">
        <f>N274/MAX(N$2:N273)-1</f>
        <v>-8.1506717449637778E-2</v>
      </c>
      <c r="P274" s="7">
        <f t="shared" si="91"/>
        <v>-3.3082112307109002E-2</v>
      </c>
      <c r="Q274" s="1">
        <v>3.9199982225226102</v>
      </c>
      <c r="R274" s="2">
        <v>1.0083485528515399</v>
      </c>
      <c r="S274" s="7">
        <f t="shared" si="102"/>
        <v>20.364230839824028</v>
      </c>
      <c r="T274" s="7">
        <f>S274/MAX(S$2:S273)-1</f>
        <v>-8.1505116819620693E-2</v>
      </c>
      <c r="U274" s="7">
        <f t="shared" si="92"/>
        <v>-3.3003382172607676E-2</v>
      </c>
      <c r="V274" s="1">
        <v>3.9199982225226102</v>
      </c>
      <c r="W274" s="2">
        <v>1.00878029380715</v>
      </c>
      <c r="X274" s="7">
        <f t="shared" si="103"/>
        <v>19.909493034254748</v>
      </c>
      <c r="Y274" s="7">
        <f>X274/MAX(X$2:X273)-1</f>
        <v>-8.1501134024967947E-2</v>
      </c>
      <c r="Z274" s="7">
        <f t="shared" si="93"/>
        <v>-3.2850207883814209E-2</v>
      </c>
      <c r="AA274" s="1">
        <v>3.9199982225226102</v>
      </c>
      <c r="AB274" s="2">
        <v>1.00892147389211</v>
      </c>
      <c r="AC274" s="7">
        <f t="shared" si="104"/>
        <v>18.818076215871866</v>
      </c>
      <c r="AD274" s="7">
        <f>AC274/MAX(AC$2:AC273)-1</f>
        <v>-8.1499965717955258E-2</v>
      </c>
      <c r="AE274" s="7">
        <f t="shared" si="94"/>
        <v>-3.2800119610222112E-2</v>
      </c>
      <c r="AF274" s="1">
        <v>3.9199982225226102</v>
      </c>
      <c r="AG274" s="2">
        <v>1.0089971565545</v>
      </c>
      <c r="AH274" s="7">
        <f t="shared" si="105"/>
        <v>17.006977970391919</v>
      </c>
      <c r="AI274" s="7">
        <f>AH274/MAX(AH$2:AH273)-1</f>
        <v>-8.1499184101214373E-2</v>
      </c>
      <c r="AJ274" s="7">
        <f t="shared" si="95"/>
        <v>-3.2773268699195501E-2</v>
      </c>
      <c r="AK274" s="1">
        <v>3.9199982225226102</v>
      </c>
      <c r="AL274" s="2">
        <v>1.00906788348526</v>
      </c>
      <c r="AM274" s="7">
        <f t="shared" si="106"/>
        <v>15.578735626466059</v>
      </c>
      <c r="AN274" s="7">
        <f>AM274/MAX(AM$2:AM273)-1</f>
        <v>-8.1498703673296036E-2</v>
      </c>
      <c r="AO274" s="7">
        <f t="shared" si="96"/>
        <v>-3.2748175996784701E-2</v>
      </c>
      <c r="AP274" s="1">
        <v>3.9199982225226102</v>
      </c>
      <c r="AQ274" s="2">
        <v>1.0078681852867999</v>
      </c>
      <c r="AR274" s="7">
        <f t="shared" si="107"/>
        <v>14.406456439562472</v>
      </c>
      <c r="AS274" s="7">
        <f>AR274/MAX(AR$2:AR273)-1</f>
        <v>-8.1509535023788104E-2</v>
      </c>
      <c r="AT274" s="7">
        <f t="shared" si="97"/>
        <v>-3.3173808348610612E-2</v>
      </c>
      <c r="AU274" s="1">
        <v>3.9199982225226102</v>
      </c>
      <c r="AV274" s="2">
        <v>1.00917325909837</v>
      </c>
      <c r="AW274" s="7">
        <f t="shared" si="108"/>
        <v>13.203427796156648</v>
      </c>
      <c r="AX274" s="7">
        <f>IF(AW274/MAX(AW$2:AW273)-1&lt;0,AW274/MAX(AW$2:AW273)-1,0)</f>
        <v>-8.1498300529257106E-2</v>
      </c>
      <c r="AY274" s="7">
        <f t="shared" si="98"/>
        <v>-3.2710790535932288E-2</v>
      </c>
      <c r="AZ274" s="1">
        <v>3.9199982225226102</v>
      </c>
      <c r="BA274" s="2">
        <v>1.2110000000000001</v>
      </c>
      <c r="BB274" s="7">
        <f t="shared" si="109"/>
        <v>27.118818781174841</v>
      </c>
      <c r="BC274" s="7">
        <f>BB274/MAX(BB$2:BB273)-1</f>
        <v>-5.7729554301148123E-2</v>
      </c>
      <c r="BD274" s="1">
        <v>3.9199982225226102</v>
      </c>
      <c r="BE274" s="2">
        <v>1.1013727272727272</v>
      </c>
      <c r="BF274" s="7">
        <f t="shared" si="110"/>
        <v>20.522474120927821</v>
      </c>
      <c r="BG274" s="7">
        <f>BF274/MAX(BF$2:BF273)-1</f>
        <v>-5.2275515001347084E-2</v>
      </c>
      <c r="BH274" s="2">
        <v>1.2110000000000001</v>
      </c>
    </row>
    <row r="275" spans="1:60" x14ac:dyDescent="0.25">
      <c r="A275" s="5">
        <v>196905</v>
      </c>
      <c r="B275" s="4">
        <v>25324</v>
      </c>
      <c r="C275" s="2">
        <v>3.3099968503284898</v>
      </c>
      <c r="D275" s="7">
        <f t="shared" si="99"/>
        <v>32.960066905839241</v>
      </c>
      <c r="E275" s="7">
        <f>D275/MAX(D$2:D274)-1</f>
        <v>-5.1181266634495959E-2</v>
      </c>
      <c r="F275" s="7">
        <f t="shared" si="89"/>
        <v>0.27371813164709102</v>
      </c>
      <c r="G275" s="1">
        <v>8.6999912225169407</v>
      </c>
      <c r="H275" s="2">
        <v>1.8110951315066</v>
      </c>
      <c r="I275" s="7">
        <f t="shared" si="100"/>
        <v>35.183856211844002</v>
      </c>
      <c r="J275" s="7">
        <f>I275/MAX(I$2:I274)-1</f>
        <v>-6.4885149147307586E-2</v>
      </c>
      <c r="K275" s="7">
        <f t="shared" si="90"/>
        <v>7.1746651594998823E-2</v>
      </c>
      <c r="L275" s="1">
        <v>8.6999912225169407</v>
      </c>
      <c r="M275" s="2">
        <v>1.63915205846206</v>
      </c>
      <c r="N275" s="7">
        <f t="shared" si="101"/>
        <v>24.680331984671522</v>
      </c>
      <c r="O275" s="7">
        <f>N275/MAX(N$2:N274)-1</f>
        <v>-6.6451215901877747E-2</v>
      </c>
      <c r="P275" s="7">
        <f t="shared" si="91"/>
        <v>4.8577956468806027E-2</v>
      </c>
      <c r="Q275" s="1">
        <v>8.6999912225169407</v>
      </c>
      <c r="R275" s="2">
        <v>1.5808721194106301</v>
      </c>
      <c r="S275" s="7">
        <f t="shared" si="102"/>
        <v>20.686163287503227</v>
      </c>
      <c r="T275" s="7">
        <f>S275/MAX(S$2:S274)-1</f>
        <v>-6.6984887293208839E-2</v>
      </c>
      <c r="U275" s="7">
        <f t="shared" si="92"/>
        <v>4.0724949563980539E-2</v>
      </c>
      <c r="V275" s="1">
        <v>8.6999912225169407</v>
      </c>
      <c r="W275" s="2">
        <v>1.5520230332606</v>
      </c>
      <c r="X275" s="7">
        <f t="shared" si="103"/>
        <v>20.218492951951799</v>
      </c>
      <c r="Y275" s="7">
        <f>X275/MAX(X$2:X274)-1</f>
        <v>-6.7245820064797956E-2</v>
      </c>
      <c r="Z275" s="7">
        <f t="shared" si="93"/>
        <v>3.6837641573933211E-2</v>
      </c>
      <c r="AA275" s="1">
        <v>8.6999912225169407</v>
      </c>
      <c r="AB275" s="2">
        <v>1.5351995531698499</v>
      </c>
      <c r="AC275" s="7">
        <f t="shared" si="104"/>
        <v>19.106971237853092</v>
      </c>
      <c r="AD275" s="7">
        <f>AC275/MAX(AC$2:AC274)-1</f>
        <v>-6.7399157295792489E-2</v>
      </c>
      <c r="AE275" s="7">
        <f t="shared" si="94"/>
        <v>3.4570739661093808E-2</v>
      </c>
      <c r="AF275" s="1">
        <v>8.6999912225169407</v>
      </c>
      <c r="AG275" s="2">
        <v>1.47690539839857</v>
      </c>
      <c r="AH275" s="7">
        <f t="shared" si="105"/>
        <v>17.258154946141094</v>
      </c>
      <c r="AI275" s="7">
        <f>AH275/MAX(AH$2:AH274)-1</f>
        <v>-6.7933795966870214E-2</v>
      </c>
      <c r="AJ275" s="7">
        <f t="shared" si="95"/>
        <v>2.6715817240432926E-2</v>
      </c>
      <c r="AK275" s="1">
        <v>8.6999912225169407</v>
      </c>
      <c r="AL275" s="2">
        <v>1.3364420477440799</v>
      </c>
      <c r="AM275" s="7">
        <f t="shared" si="106"/>
        <v>15.78693639988504</v>
      </c>
      <c r="AN275" s="7">
        <f>AM275/MAX(AM$2:AM274)-1</f>
        <v>-6.9223466140111434E-2</v>
      </c>
      <c r="AO275" s="7">
        <f t="shared" si="96"/>
        <v>7.7888986382838032E-3</v>
      </c>
      <c r="AP275" s="1">
        <v>8.6999912225169407</v>
      </c>
      <c r="AQ275" s="2">
        <v>1.23798306092726</v>
      </c>
      <c r="AR275" s="7">
        <f t="shared" si="107"/>
        <v>14.584805929964119</v>
      </c>
      <c r="AS275" s="7">
        <f>AR275/MAX(AR$2:AR274)-1</f>
        <v>-7.0138778651150591E-2</v>
      </c>
      <c r="AT275" s="7">
        <f t="shared" si="97"/>
        <v>-5.478086809869831E-3</v>
      </c>
      <c r="AU275" s="1">
        <v>8.6999912225169407</v>
      </c>
      <c r="AV275" s="2">
        <v>1.1563345431284899</v>
      </c>
      <c r="AW275" s="7">
        <f t="shared" si="108"/>
        <v>13.356103592640636</v>
      </c>
      <c r="AX275" s="7">
        <f>IF(AW275/MAX(AW$2:AW274)-1&lt;0,AW275/MAX(AW$2:AW274)-1,0)</f>
        <v>-7.087734809905466E-2</v>
      </c>
      <c r="AY275" s="7">
        <f t="shared" si="98"/>
        <v>-1.6479923539257646E-2</v>
      </c>
      <c r="AZ275" s="1">
        <v>8.6999912225169407</v>
      </c>
      <c r="BA275" s="2">
        <v>1.4059999999999999</v>
      </c>
      <c r="BB275" s="7">
        <f t="shared" si="109"/>
        <v>27.500109373238157</v>
      </c>
      <c r="BC275" s="7">
        <f>BB275/MAX(BB$2:BB274)-1</f>
        <v>-4.448123183462227E-2</v>
      </c>
      <c r="BD275" s="1">
        <v>8.6999912225169407</v>
      </c>
      <c r="BE275" s="2">
        <v>1.2786378787909092</v>
      </c>
      <c r="BF275" s="7">
        <f t="shared" si="110"/>
        <v>20.784882248703063</v>
      </c>
      <c r="BG275" s="7">
        <f>BF275/MAX(BF$2:BF274)-1</f>
        <v>-4.0157550749578386E-2</v>
      </c>
      <c r="BH275" s="2">
        <v>1.4059999999999999</v>
      </c>
    </row>
    <row r="276" spans="1:60" x14ac:dyDescent="0.25">
      <c r="A276" s="5">
        <v>196906</v>
      </c>
      <c r="B276" s="4">
        <v>25355</v>
      </c>
      <c r="C276" s="2">
        <v>-8.8299990426598907</v>
      </c>
      <c r="D276" s="7">
        <f t="shared" si="99"/>
        <v>30.049693313593579</v>
      </c>
      <c r="E276" s="7">
        <f>D276/MAX(D$2:D275)-1</f>
        <v>-0.13496195170724767</v>
      </c>
      <c r="F276" s="7">
        <f t="shared" si="89"/>
        <v>7.3669625990744558E-2</v>
      </c>
      <c r="G276" s="1">
        <v>0.50333109462668202</v>
      </c>
      <c r="H276" s="2">
        <v>-9.0884605021945106E-2</v>
      </c>
      <c r="I276" s="7">
        <f t="shared" si="100"/>
        <v>35.151879503094378</v>
      </c>
      <c r="J276" s="7">
        <f>I276/MAX(I$2:I275)-1</f>
        <v>-6.5735024586006663E-2</v>
      </c>
      <c r="K276" s="7">
        <f t="shared" si="90"/>
        <v>0.94102426002283146</v>
      </c>
      <c r="L276" s="1">
        <v>0.50333109462668202</v>
      </c>
      <c r="M276" s="2">
        <v>0.20321145939549401</v>
      </c>
      <c r="N276" s="7">
        <f t="shared" si="101"/>
        <v>24.730485247481226</v>
      </c>
      <c r="O276" s="7">
        <f>N276/MAX(N$2:N275)-1</f>
        <v>-6.4554137793543021E-2</v>
      </c>
      <c r="P276" s="7">
        <f t="shared" si="91"/>
        <v>0.97021321116237169</v>
      </c>
      <c r="Q276" s="1">
        <v>0.50333109462668202</v>
      </c>
      <c r="R276" s="2">
        <v>0.29385175251793499</v>
      </c>
      <c r="S276" s="7">
        <f t="shared" si="102"/>
        <v>20.746949940852275</v>
      </c>
      <c r="T276" s="7">
        <f>S276/MAX(S$2:S275)-1</f>
        <v>-6.4243206033262834E-2</v>
      </c>
      <c r="U276" s="7">
        <f t="shared" si="92"/>
        <v>0.9792092345959571</v>
      </c>
      <c r="V276" s="1">
        <v>0.50333109462668202</v>
      </c>
      <c r="W276" s="2">
        <v>0.345096340615063</v>
      </c>
      <c r="X276" s="7">
        <f t="shared" si="103"/>
        <v>20.288266231256497</v>
      </c>
      <c r="Y276" s="7">
        <f>X276/MAX(X$2:X275)-1</f>
        <v>-6.4026919522907622E-2</v>
      </c>
      <c r="Z276" s="7">
        <f t="shared" si="93"/>
        <v>0.98429524545807401</v>
      </c>
      <c r="AA276" s="1">
        <v>0.50333109462668202</v>
      </c>
      <c r="AB276" s="2">
        <v>0.38873755066313498</v>
      </c>
      <c r="AC276" s="7">
        <f t="shared" si="104"/>
        <v>19.18124720984903</v>
      </c>
      <c r="AD276" s="7">
        <f>AC276/MAX(AC$2:AC275)-1</f>
        <v>-6.3773787622400491E-2</v>
      </c>
      <c r="AE276" s="7">
        <f t="shared" si="94"/>
        <v>0.98862662320121686</v>
      </c>
      <c r="AF276" s="1">
        <v>0.50333109462668202</v>
      </c>
      <c r="AG276" s="2">
        <v>0.40287596710449902</v>
      </c>
      <c r="AH276" s="7">
        <f t="shared" si="105"/>
        <v>17.327683904784756</v>
      </c>
      <c r="AI276" s="7">
        <f>AH276/MAX(AH$2:AH275)-1</f>
        <v>-6.4178725233317357E-2</v>
      </c>
      <c r="AJ276" s="7">
        <f t="shared" si="95"/>
        <v>0.99002985703066271</v>
      </c>
      <c r="AK276" s="1">
        <v>0.50333109462668202</v>
      </c>
      <c r="AL276" s="2">
        <v>0.41691592878217898</v>
      </c>
      <c r="AM276" s="7">
        <f t="shared" si="106"/>
        <v>15.85275465240287</v>
      </c>
      <c r="AN276" s="7">
        <f>AM276/MAX(AM$2:AM275)-1</f>
        <v>-6.534291050908303E-2</v>
      </c>
      <c r="AO276" s="7">
        <f t="shared" si="96"/>
        <v>0.99142331925268401</v>
      </c>
      <c r="AP276" s="1">
        <v>0.50333109462668202</v>
      </c>
      <c r="AQ276" s="2">
        <v>0.42825162281684098</v>
      </c>
      <c r="AR276" s="7">
        <f t="shared" si="107"/>
        <v>14.647265598043877</v>
      </c>
      <c r="AS276" s="7">
        <f>AR276/MAX(AR$2:AR275)-1</f>
        <v>-6.6156632880779775E-2</v>
      </c>
      <c r="AT276" s="7">
        <f t="shared" si="97"/>
        <v>0.99254838367667053</v>
      </c>
      <c r="AU276" s="1">
        <v>0.50333109462668202</v>
      </c>
      <c r="AV276" s="2">
        <v>0.437955607169913</v>
      </c>
      <c r="AW276" s="7">
        <f t="shared" si="108"/>
        <v>13.414597397224027</v>
      </c>
      <c r="AX276" s="7">
        <f>IF(AW276/MAX(AW$2:AW275)-1&lt;0,AW276/MAX(AW$2:AW275)-1,0)</f>
        <v>-6.6808203347568762E-2</v>
      </c>
      <c r="AY276" s="7">
        <f t="shared" si="98"/>
        <v>0.99351150137667021</v>
      </c>
      <c r="AZ276" s="1">
        <v>0.50333109462668202</v>
      </c>
      <c r="BA276" s="2">
        <v>-10.530000000000001</v>
      </c>
      <c r="BB276" s="7">
        <f t="shared" si="109"/>
        <v>24.604347856236181</v>
      </c>
      <c r="BC276" s="7">
        <f>BB276/MAX(BB$2:BB275)-1</f>
        <v>-0.14509735812243651</v>
      </c>
      <c r="BD276" s="1">
        <v>0.50333109462668202</v>
      </c>
      <c r="BE276" s="2">
        <v>-9.5722643939363632</v>
      </c>
      <c r="BF276" s="7">
        <f t="shared" si="110"/>
        <v>18.795298365888858</v>
      </c>
      <c r="BG276" s="7">
        <f>BF276/MAX(BF$2:BF275)-1</f>
        <v>-0.13203620775706326</v>
      </c>
      <c r="BH276" s="2">
        <v>-10.530000000000001</v>
      </c>
    </row>
    <row r="277" spans="1:60" x14ac:dyDescent="0.25">
      <c r="A277" s="5">
        <v>196907</v>
      </c>
      <c r="B277" s="4">
        <v>25385</v>
      </c>
      <c r="C277" s="2">
        <v>0.53665520322355198</v>
      </c>
      <c r="D277" s="7">
        <f t="shared" si="99"/>
        <v>30.210956556313697</v>
      </c>
      <c r="E277" s="7">
        <f>D277/MAX(D$2:D276)-1</f>
        <v>-0.13031968001122118</v>
      </c>
      <c r="F277" s="7">
        <f t="shared" si="89"/>
        <v>0.99999932090858346</v>
      </c>
      <c r="G277" s="1">
        <v>0.53666114516474706</v>
      </c>
      <c r="H277" s="2">
        <v>0.53666096768551497</v>
      </c>
      <c r="I277" s="7">
        <f t="shared" si="100"/>
        <v>35.340525919795333</v>
      </c>
      <c r="J277" s="7">
        <f>I277/MAX(I$2:I276)-1</f>
        <v>-6.0721189128203013E-2</v>
      </c>
      <c r="K277" s="7">
        <f t="shared" si="90"/>
        <v>0.99999997971628818</v>
      </c>
      <c r="L277" s="1">
        <v>0.53666114516474706</v>
      </c>
      <c r="M277" s="2">
        <v>0.53659059727706204</v>
      </c>
      <c r="N277" s="7">
        <f t="shared" si="101"/>
        <v>24.863186705980201</v>
      </c>
      <c r="O277" s="7">
        <f>N277/MAX(N$2:N276)-1</f>
        <v>-5.9534623254325902E-2</v>
      </c>
      <c r="P277" s="7">
        <f t="shared" si="91"/>
        <v>0.99999193723676949</v>
      </c>
      <c r="Q277" s="1">
        <v>0.53666114516474706</v>
      </c>
      <c r="R277" s="2">
        <v>0.53633679361707498</v>
      </c>
      <c r="S277" s="7">
        <f t="shared" si="102"/>
        <v>20.85822346693838</v>
      </c>
      <c r="T277" s="7">
        <f>S277/MAX(S$2:S276)-1</f>
        <v>-5.9224398048447813E-2</v>
      </c>
      <c r="U277" s="7">
        <f t="shared" si="92"/>
        <v>0.99996293057357</v>
      </c>
      <c r="V277" s="1">
        <v>0.53666114516474706</v>
      </c>
      <c r="W277" s="2">
        <v>0.53662616615015102</v>
      </c>
      <c r="X277" s="7">
        <f t="shared" si="103"/>
        <v>20.397138376511624</v>
      </c>
      <c r="Y277" s="7">
        <f>X277/MAX(X$2:X276)-1</f>
        <v>-5.9004243064945894E-2</v>
      </c>
      <c r="Z277" s="7">
        <f t="shared" si="93"/>
        <v>0.99999600232520092</v>
      </c>
      <c r="AA277" s="1">
        <v>0.53666114516474706</v>
      </c>
      <c r="AB277" s="2">
        <v>0.53664527987594002</v>
      </c>
      <c r="AC277" s="7">
        <f t="shared" si="104"/>
        <v>19.284182467622021</v>
      </c>
      <c r="AD277" s="7">
        <f>AC277/MAX(AC$2:AC276)-1</f>
        <v>-5.8749573844714686E-2</v>
      </c>
      <c r="AE277" s="7">
        <f t="shared" si="94"/>
        <v>0.99999818679096664</v>
      </c>
      <c r="AF277" s="1">
        <v>0.53666114516474706</v>
      </c>
      <c r="AG277" s="2">
        <v>0.53617307488302801</v>
      </c>
      <c r="AH277" s="7">
        <f t="shared" si="105"/>
        <v>17.420590280383053</v>
      </c>
      <c r="AI277" s="7">
        <f>AH277/MAX(AH$2:AH276)-1</f>
        <v>-5.9161103528991288E-2</v>
      </c>
      <c r="AJ277" s="7">
        <f t="shared" si="95"/>
        <v>0.9999442195188194</v>
      </c>
      <c r="AK277" s="1">
        <v>0.53666114516474706</v>
      </c>
      <c r="AL277" s="2">
        <v>0.53665486834152798</v>
      </c>
      <c r="AM277" s="7">
        <f t="shared" si="106"/>
        <v>15.93782923201123</v>
      </c>
      <c r="AN277" s="7">
        <f>AM277/MAX(AM$2:AM276)-1</f>
        <v>-6.0327027736030714E-2</v>
      </c>
      <c r="AO277" s="7">
        <f t="shared" si="96"/>
        <v>0.99999928263565196</v>
      </c>
      <c r="AP277" s="1">
        <v>0.53666114516474706</v>
      </c>
      <c r="AQ277" s="2">
        <v>0.53645621835006596</v>
      </c>
      <c r="AR277" s="7">
        <f t="shared" si="107"/>
        <v>14.725841765162832</v>
      </c>
      <c r="AS277" s="7">
        <f>AR277/MAX(AR$2:AR276)-1</f>
        <v>-6.1146972068219063E-2</v>
      </c>
      <c r="AT277" s="7">
        <f t="shared" si="97"/>
        <v>0.99997657936416562</v>
      </c>
      <c r="AU277" s="1">
        <v>0.53666114516474706</v>
      </c>
      <c r="AV277" s="2">
        <v>0.53664489783734204</v>
      </c>
      <c r="AW277" s="7">
        <f t="shared" si="108"/>
        <v>13.486586149721649</v>
      </c>
      <c r="AX277" s="7">
        <f>IF(AW277/MAX(AW$2:AW276)-1&lt;0,AW277/MAX(AW$2:AW276)-1,0)</f>
        <v>-6.1800277183796881E-2</v>
      </c>
      <c r="AY277" s="7">
        <f t="shared" si="98"/>
        <v>0.9999981431286139</v>
      </c>
      <c r="AZ277" s="1">
        <v>0.53666114516474706</v>
      </c>
      <c r="BA277" s="2">
        <v>-9.0350000000000001</v>
      </c>
      <c r="BB277" s="7">
        <f t="shared" si="109"/>
        <v>22.38134502742524</v>
      </c>
      <c r="BC277" s="7">
        <f>BB277/MAX(BB$2:BB276)-1</f>
        <v>-0.22233781181607448</v>
      </c>
      <c r="BD277" s="1">
        <v>0.53666114516474706</v>
      </c>
      <c r="BE277" s="2">
        <v>-8.2131787878818194</v>
      </c>
      <c r="BF277" s="7">
        <f t="shared" si="110"/>
        <v>17.251606907382577</v>
      </c>
      <c r="BG277" s="7">
        <f>BF277/MAX(BF$2:BF276)-1</f>
        <v>-0.20332362582805474</v>
      </c>
      <c r="BH277" s="2">
        <v>-9.0350000000000001</v>
      </c>
    </row>
    <row r="278" spans="1:60" x14ac:dyDescent="0.25">
      <c r="A278" s="5">
        <v>196908</v>
      </c>
      <c r="B278" s="4">
        <v>25416</v>
      </c>
      <c r="C278" s="2">
        <v>0.58333779840301903</v>
      </c>
      <c r="D278" s="7">
        <f t="shared" si="99"/>
        <v>30.387188485165794</v>
      </c>
      <c r="E278" s="7">
        <f>D278/MAX(D$2:D277)-1</f>
        <v>-0.12524650597945419</v>
      </c>
      <c r="F278" s="7">
        <f t="shared" si="89"/>
        <v>-0.78343512369985091</v>
      </c>
      <c r="G278" s="1">
        <v>10.4399999766188</v>
      </c>
      <c r="H278" s="2">
        <v>0.58339165911981195</v>
      </c>
      <c r="I278" s="7">
        <f t="shared" si="100"/>
        <v>35.546699600300492</v>
      </c>
      <c r="J278" s="7">
        <f>I278/MAX(I$2:I277)-1</f>
        <v>-5.5241514889697307E-2</v>
      </c>
      <c r="K278" s="7">
        <f t="shared" si="90"/>
        <v>-0.78342537830202974</v>
      </c>
      <c r="L278" s="1">
        <v>10.4399999766188</v>
      </c>
      <c r="M278" s="2">
        <v>0.583365779647815</v>
      </c>
      <c r="N278" s="7">
        <f t="shared" si="101"/>
        <v>25.008230028952834</v>
      </c>
      <c r="O278" s="7">
        <f>N278/MAX(N$2:N277)-1</f>
        <v>-5.4048270076955784E-2</v>
      </c>
      <c r="P278" s="7">
        <f t="shared" si="91"/>
        <v>-0.78343006085668221</v>
      </c>
      <c r="Q278" s="1">
        <v>10.4399999766188</v>
      </c>
      <c r="R278" s="2">
        <v>0.583381468316026</v>
      </c>
      <c r="S278" s="7">
        <f t="shared" si="102"/>
        <v>20.979906477264443</v>
      </c>
      <c r="T278" s="7">
        <f>S278/MAX(S$2:S277)-1</f>
        <v>-5.3736087528223897E-2</v>
      </c>
      <c r="U278" s="7">
        <f t="shared" si="92"/>
        <v>-0.78342722219574168</v>
      </c>
      <c r="V278" s="1">
        <v>10.4399999766188</v>
      </c>
      <c r="W278" s="2">
        <v>0.58347356751882495</v>
      </c>
      <c r="X278" s="7">
        <f t="shared" si="103"/>
        <v>20.516150287468808</v>
      </c>
      <c r="Y278" s="7">
        <f>X278/MAX(X$2:X277)-1</f>
        <v>-5.3513781551756123E-2</v>
      </c>
      <c r="Z278" s="7">
        <f t="shared" si="93"/>
        <v>-0.78341055804005011</v>
      </c>
      <c r="AA278" s="1">
        <v>10.4399999766188</v>
      </c>
      <c r="AB278" s="2">
        <v>0.58351586242211395</v>
      </c>
      <c r="AC278" s="7">
        <f t="shared" si="104"/>
        <v>19.396708731259018</v>
      </c>
      <c r="AD278" s="7">
        <f>AC278/MAX(AC$2:AC277)-1</f>
        <v>-5.3257228302982962E-2</v>
      </c>
      <c r="AE278" s="7">
        <f t="shared" si="94"/>
        <v>-0.78340290532610735</v>
      </c>
      <c r="AF278" s="1">
        <v>10.4399999766188</v>
      </c>
      <c r="AG278" s="2">
        <v>0.58333611439682198</v>
      </c>
      <c r="AH278" s="7">
        <f t="shared" si="105"/>
        <v>17.522210874829629</v>
      </c>
      <c r="AI278" s="7">
        <f>AH278/MAX(AH$2:AH277)-1</f>
        <v>-5.3672850467583411E-2</v>
      </c>
      <c r="AJ278" s="7">
        <f t="shared" si="95"/>
        <v>-0.78343542839892111</v>
      </c>
      <c r="AK278" s="1">
        <v>10.4399999766188</v>
      </c>
      <c r="AL278" s="2">
        <v>0.58334103440601504</v>
      </c>
      <c r="AM278" s="7">
        <f t="shared" si="106"/>
        <v>16.030801129915108</v>
      </c>
      <c r="AN278" s="7">
        <f>AM278/MAX(AM$2:AM277)-1</f>
        <v>-5.4845529699592332E-2</v>
      </c>
      <c r="AO278" s="7">
        <f t="shared" si="96"/>
        <v>-0.78343453818709841</v>
      </c>
      <c r="AP278" s="1">
        <v>10.4399999766188</v>
      </c>
      <c r="AQ278" s="2">
        <v>0.58335628624602398</v>
      </c>
      <c r="AR278" s="7">
        <f t="shared" si="107"/>
        <v>14.81174588880255</v>
      </c>
      <c r="AS278" s="7">
        <f>AR278/MAX(AR$2:AR277)-1</f>
        <v>-5.5670113911168051E-2</v>
      </c>
      <c r="AT278" s="7">
        <f t="shared" si="97"/>
        <v>-0.78343177856455237</v>
      </c>
      <c r="AU278" s="1">
        <v>10.4399999766188</v>
      </c>
      <c r="AV278" s="2">
        <v>0.58334940980421401</v>
      </c>
      <c r="AW278" s="7">
        <f t="shared" si="108"/>
        <v>13.565260070428788</v>
      </c>
      <c r="AX278" s="7">
        <f>IF(AW278/MAX(AW$2:AW277)-1&lt;0,AW278/MAX(AW$2:AW277)-1,0)</f>
        <v>-5.632729463796371E-2</v>
      </c>
      <c r="AY278" s="7">
        <f t="shared" si="98"/>
        <v>-0.78343302276747107</v>
      </c>
      <c r="AZ278" s="1">
        <v>10.4399999766188</v>
      </c>
      <c r="BA278" s="2">
        <v>5.4040000000000017</v>
      </c>
      <c r="BB278" s="7">
        <f t="shared" si="109"/>
        <v>23.590832912707302</v>
      </c>
      <c r="BC278" s="7">
        <f>BB278/MAX(BB$2:BB277)-1</f>
        <v>-0.18031294716661506</v>
      </c>
      <c r="BD278" s="1">
        <v>10.4399999766188</v>
      </c>
      <c r="BE278" s="2">
        <v>4.9132151515181812</v>
      </c>
      <c r="BF278" s="7">
        <f t="shared" si="110"/>
        <v>18.099215471836455</v>
      </c>
      <c r="BG278" s="7">
        <f>BF278/MAX(BF$2:BF277)-1</f>
        <v>-0.16418120150367299</v>
      </c>
      <c r="BH278" s="2">
        <v>5.4040000000000017</v>
      </c>
    </row>
    <row r="279" spans="1:60" x14ac:dyDescent="0.25">
      <c r="A279" s="5">
        <v>196909</v>
      </c>
      <c r="B279" s="4">
        <v>25447</v>
      </c>
      <c r="C279" s="2">
        <v>-8.7998677356394897</v>
      </c>
      <c r="D279" s="7">
        <f t="shared" si="99"/>
        <v>27.713156089891733</v>
      </c>
      <c r="E279" s="7">
        <f>D279/MAX(D$2:D278)-1</f>
        <v>-0.20222365646614726</v>
      </c>
      <c r="F279" s="7">
        <f t="shared" si="89"/>
        <v>-1.5363674056803127</v>
      </c>
      <c r="G279" s="1">
        <v>1.8399991003771501</v>
      </c>
      <c r="H279" s="2">
        <v>-8.7995628686263299</v>
      </c>
      <c r="I279" s="7">
        <f t="shared" si="100"/>
        <v>32.418745421250307</v>
      </c>
      <c r="J279" s="7">
        <f>I279/MAX(I$2:I278)-1</f>
        <v>-0.13837613174366004</v>
      </c>
      <c r="K279" s="7">
        <f t="shared" si="90"/>
        <v>-1.5362947304516505</v>
      </c>
      <c r="L279" s="1">
        <v>1.8399991003771501</v>
      </c>
      <c r="M279" s="2">
        <v>-4.5990607800379397</v>
      </c>
      <c r="N279" s="7">
        <f t="shared" si="101"/>
        <v>23.858086329909593</v>
      </c>
      <c r="O279" s="7">
        <f>N279/MAX(N$2:N278)-1</f>
        <v>-9.7553165085936921E-2</v>
      </c>
      <c r="P279" s="7">
        <f t="shared" si="91"/>
        <v>-0.53496485018255391</v>
      </c>
      <c r="Q279" s="1">
        <v>1.8399991003771501</v>
      </c>
      <c r="R279" s="2">
        <v>-2.8941949710622801</v>
      </c>
      <c r="S279" s="7">
        <f t="shared" si="102"/>
        <v>20.372707079065886</v>
      </c>
      <c r="T279" s="7">
        <f>S279/MAX(S$2:S278)-1</f>
        <v>-8.112281009595923E-2</v>
      </c>
      <c r="U279" s="7">
        <f t="shared" si="92"/>
        <v>-0.1285531783459215</v>
      </c>
      <c r="V279" s="1">
        <v>1.8399991003771501</v>
      </c>
      <c r="W279" s="2">
        <v>-2.02009047084865</v>
      </c>
      <c r="X279" s="7">
        <f t="shared" si="103"/>
        <v>20.101705490526662</v>
      </c>
      <c r="Y279" s="7">
        <f>X279/MAX(X$2:X278)-1</f>
        <v>-7.2633659458524846E-2</v>
      </c>
      <c r="Z279" s="7">
        <f t="shared" si="93"/>
        <v>7.9818805784130809E-2</v>
      </c>
      <c r="AA279" s="1">
        <v>1.8399991003771501</v>
      </c>
      <c r="AB279" s="2">
        <v>-1.5259768492110199</v>
      </c>
      <c r="AC279" s="7">
        <f t="shared" si="104"/>
        <v>19.100719446511114</v>
      </c>
      <c r="AD279" s="7">
        <f>AC279/MAX(AC$2:AC278)-1</f>
        <v>-6.7704303820658174E-2</v>
      </c>
      <c r="AE279" s="7">
        <f t="shared" si="94"/>
        <v>0.19760728039003417</v>
      </c>
      <c r="AF279" s="1">
        <v>1.8399991003771501</v>
      </c>
      <c r="AG279" s="2">
        <v>-1.1514809558488599</v>
      </c>
      <c r="AH279" s="7">
        <f t="shared" si="105"/>
        <v>17.320445953562288</v>
      </c>
      <c r="AI279" s="7">
        <f>AH279/MAX(AH$2:AH278)-1</f>
        <v>-6.4569627374476579E-2</v>
      </c>
      <c r="AJ279" s="7">
        <f t="shared" si="95"/>
        <v>0.28688087677279894</v>
      </c>
      <c r="AK279" s="1">
        <v>1.8399991003771501</v>
      </c>
      <c r="AL279" s="2">
        <v>-0.92824419691925597</v>
      </c>
      <c r="AM279" s="7">
        <f t="shared" si="106"/>
        <v>15.881996148707005</v>
      </c>
      <c r="AN279" s="7">
        <f>AM279/MAX(AM$2:AM278)-1</f>
        <v>-6.3618871222078766E-2</v>
      </c>
      <c r="AO279" s="7">
        <f t="shared" si="96"/>
        <v>0.34009680962471212</v>
      </c>
      <c r="AP279" s="1">
        <v>1.8399991003771501</v>
      </c>
      <c r="AQ279" s="2">
        <v>-0.72338761192832701</v>
      </c>
      <c r="AR279" s="7">
        <f t="shared" si="107"/>
        <v>14.704599553932649</v>
      </c>
      <c r="AS279" s="7">
        <f>AR279/MAX(AR$2:AR278)-1</f>
        <v>-6.2501279322871528E-2</v>
      </c>
      <c r="AT279" s="7">
        <f t="shared" si="97"/>
        <v>0.38893121451135226</v>
      </c>
      <c r="AU279" s="1">
        <v>1.8399991003771501</v>
      </c>
      <c r="AV279" s="2">
        <v>-0.56471792544337296</v>
      </c>
      <c r="AW279" s="7">
        <f t="shared" si="108"/>
        <v>13.488654615178065</v>
      </c>
      <c r="AX279" s="7">
        <f>IF(AW279/MAX(AW$2:AW278)-1&lt;0,AW279/MAX(AW$2:AW278)-1,0)</f>
        <v>-6.1656383562659567E-2</v>
      </c>
      <c r="AY279" s="7">
        <f t="shared" si="98"/>
        <v>0.42675543047875986</v>
      </c>
      <c r="AZ279" s="1">
        <v>1.8399991003771501</v>
      </c>
      <c r="BA279" s="2">
        <v>-2.5910000000000002</v>
      </c>
      <c r="BB279" s="7">
        <f t="shared" si="109"/>
        <v>22.979594431939056</v>
      </c>
      <c r="BC279" s="7">
        <f>BB279/MAX(BB$2:BB278)-1</f>
        <v>-0.20155103870552804</v>
      </c>
      <c r="BD279" s="1">
        <v>1.8399991003771501</v>
      </c>
      <c r="BE279" s="2">
        <v>-2.3549242424272729</v>
      </c>
      <c r="BF279" s="7">
        <f t="shared" si="110"/>
        <v>17.672992659001032</v>
      </c>
      <c r="BG279" s="7">
        <f>BF279/MAX(BF$2:BF278)-1</f>
        <v>-0.18386410101222728</v>
      </c>
      <c r="BH279" s="2">
        <v>-2.5910000000000002</v>
      </c>
    </row>
    <row r="280" spans="1:60" x14ac:dyDescent="0.25">
      <c r="A280" s="5">
        <v>196910</v>
      </c>
      <c r="B280" s="4">
        <v>25477</v>
      </c>
      <c r="C280" s="2">
        <v>16.929976002776399</v>
      </c>
      <c r="D280" s="7">
        <f t="shared" si="99"/>
        <v>32.404986765522366</v>
      </c>
      <c r="E280" s="7">
        <f>D280/MAX(D$2:D279)-1</f>
        <v>-6.7160312950039103E-2</v>
      </c>
      <c r="F280" s="7">
        <f t="shared" si="89"/>
        <v>0.99999952113900603</v>
      </c>
      <c r="G280" s="1">
        <v>16.929979816858999</v>
      </c>
      <c r="H280" s="2">
        <v>14.109418953632501</v>
      </c>
      <c r="I280" s="7">
        <f t="shared" si="100"/>
        <v>36.992842032246074</v>
      </c>
      <c r="J280" s="7">
        <f>I280/MAX(I$2:I279)-1</f>
        <v>-1.6806010366878343E-2</v>
      </c>
      <c r="K280" s="7">
        <f t="shared" si="90"/>
        <v>0.64587642165139703</v>
      </c>
      <c r="L280" s="1">
        <v>16.929979816858999</v>
      </c>
      <c r="M280" s="2">
        <v>7.3489415058554899</v>
      </c>
      <c r="N280" s="7">
        <f t="shared" si="101"/>
        <v>25.611403138711157</v>
      </c>
      <c r="O280" s="7">
        <f>N280/MAX(N$2:N279)-1</f>
        <v>-3.1232875066658061E-2</v>
      </c>
      <c r="P280" s="7">
        <f t="shared" si="91"/>
        <v>-0.20290670384841181</v>
      </c>
      <c r="Q280" s="1">
        <v>16.929979816858999</v>
      </c>
      <c r="R280" s="2">
        <v>5.0966239986962396</v>
      </c>
      <c r="S280" s="7">
        <f t="shared" si="102"/>
        <v>21.411027357241647</v>
      </c>
      <c r="T280" s="7">
        <f>S280/MAX(S$2:S279)-1</f>
        <v>-3.429109471676417E-2</v>
      </c>
      <c r="U280" s="7">
        <f t="shared" si="92"/>
        <v>-0.48568689328210102</v>
      </c>
      <c r="V280" s="1">
        <v>16.929979816858999</v>
      </c>
      <c r="W280" s="2">
        <v>3.9742177747534702</v>
      </c>
      <c r="X280" s="7">
        <f t="shared" si="103"/>
        <v>20.900591043159764</v>
      </c>
      <c r="Y280" s="7">
        <f>X280/MAX(X$2:X279)-1</f>
        <v>-3.5778101515644867E-2</v>
      </c>
      <c r="Z280" s="7">
        <f t="shared" si="93"/>
        <v>-0.62660585502671018</v>
      </c>
      <c r="AA280" s="1">
        <v>16.929979816858999</v>
      </c>
      <c r="AB280" s="2">
        <v>3.2704060746130601</v>
      </c>
      <c r="AC280" s="7">
        <f t="shared" si="104"/>
        <v>19.725390535584612</v>
      </c>
      <c r="AD280" s="7">
        <f>AC280/MAX(AC$2:AC279)-1</f>
        <v>-3.7214448739452788E-2</v>
      </c>
      <c r="AE280" s="7">
        <f t="shared" si="94"/>
        <v>-0.71496995345365533</v>
      </c>
      <c r="AF280" s="1">
        <v>16.929979816858999</v>
      </c>
      <c r="AG280" s="2">
        <v>2.84449978406679</v>
      </c>
      <c r="AH280" s="7">
        <f t="shared" si="105"/>
        <v>17.813126001310774</v>
      </c>
      <c r="AI280" s="7">
        <f>AH280/MAX(AH$2:AH279)-1</f>
        <v>-3.7961312445048301E-2</v>
      </c>
      <c r="AJ280" s="7">
        <f t="shared" si="95"/>
        <v>-0.76844281469051401</v>
      </c>
      <c r="AK280" s="1">
        <v>16.929979816858999</v>
      </c>
      <c r="AL280" s="2">
        <v>2.5272772684146299</v>
      </c>
      <c r="AM280" s="7">
        <f t="shared" si="106"/>
        <v>16.283378227143764</v>
      </c>
      <c r="AN280" s="7">
        <f>AM280/MAX(AM$2:AM279)-1</f>
        <v>-3.9953923808750069E-2</v>
      </c>
      <c r="AO280" s="7">
        <f t="shared" si="96"/>
        <v>-0.80827034468289494</v>
      </c>
      <c r="AP280" s="1">
        <v>16.929979816858999</v>
      </c>
      <c r="AQ280" s="2">
        <v>2.2741950524684702</v>
      </c>
      <c r="AR280" s="7">
        <f t="shared" si="107"/>
        <v>15.039010829473485</v>
      </c>
      <c r="AS280" s="7">
        <f>AR280/MAX(AR$2:AR279)-1</f>
        <v>-4.1180729800277205E-2</v>
      </c>
      <c r="AT280" s="7">
        <f t="shared" si="97"/>
        <v>-0.84004501088340611</v>
      </c>
      <c r="AU280" s="1">
        <v>16.929979816858999</v>
      </c>
      <c r="AV280" s="2">
        <v>2.0794149609215098</v>
      </c>
      <c r="AW280" s="7">
        <f t="shared" si="108"/>
        <v>13.769139717273106</v>
      </c>
      <c r="AX280" s="7">
        <f>IF(AW280/MAX(AW$2:AW279)-1&lt;0,AW280/MAX(AW$2:AW279)-1,0)</f>
        <v>-4.2144326017609646E-2</v>
      </c>
      <c r="AY280" s="7">
        <f t="shared" si="98"/>
        <v>-0.86449980067680032</v>
      </c>
      <c r="AZ280" s="1">
        <v>16.929979816858999</v>
      </c>
      <c r="BA280" s="2">
        <v>9.8610000000000007</v>
      </c>
      <c r="BB280" s="7">
        <f t="shared" si="109"/>
        <v>25.245612238872567</v>
      </c>
      <c r="BC280" s="7">
        <f>BB280/MAX(BB$2:BB279)-1</f>
        <v>-0.12281598663228011</v>
      </c>
      <c r="BD280" s="1">
        <v>16.929979816858999</v>
      </c>
      <c r="BE280" s="2">
        <v>8.9650742424272725</v>
      </c>
      <c r="BF280" s="7">
        <f t="shared" si="110"/>
        <v>19.257389571739196</v>
      </c>
      <c r="BG280" s="7">
        <f>BF280/MAX(BF$2:BF279)-1</f>
        <v>-0.1106969117488722</v>
      </c>
      <c r="BH280" s="2">
        <v>9.8610000000000007</v>
      </c>
    </row>
    <row r="281" spans="1:60" x14ac:dyDescent="0.25">
      <c r="A281" s="5">
        <v>196911</v>
      </c>
      <c r="B281" s="4">
        <v>25508</v>
      </c>
      <c r="C281" s="2">
        <v>-5.0700569065960304</v>
      </c>
      <c r="D281" s="7">
        <f t="shared" si="99"/>
        <v>30.762035495935468</v>
      </c>
      <c r="E281" s="7">
        <f>D281/MAX(D$2:D280)-1</f>
        <v>-0.11445581593078447</v>
      </c>
      <c r="F281" s="7">
        <f t="shared" si="89"/>
        <v>-0.13811182884207618</v>
      </c>
      <c r="G281" s="1">
        <v>0.58333283513175305</v>
      </c>
      <c r="H281" s="2">
        <v>-5.0700029635127999</v>
      </c>
      <c r="I281" s="7">
        <f t="shared" si="100"/>
        <v>35.11730384492359</v>
      </c>
      <c r="J281" s="7">
        <f>I281/MAX(I$2:I280)-1</f>
        <v>-6.6653974778357217E-2</v>
      </c>
      <c r="K281" s="7">
        <f t="shared" si="90"/>
        <v>-0.13810096929339588</v>
      </c>
      <c r="L281" s="1">
        <v>0.58333283513175305</v>
      </c>
      <c r="M281" s="2">
        <v>-5.0699991999655802</v>
      </c>
      <c r="N281" s="7">
        <f t="shared" si="101"/>
        <v>24.312905204478543</v>
      </c>
      <c r="O281" s="7">
        <f>N281/MAX(N$2:N280)-1</f>
        <v>-8.0349360550307947E-2</v>
      </c>
      <c r="P281" s="7">
        <f t="shared" si="91"/>
        <v>-0.13810021163510511</v>
      </c>
      <c r="Q281" s="1">
        <v>0.58333283513175305</v>
      </c>
      <c r="R281" s="2">
        <v>-5.0699999689285198</v>
      </c>
      <c r="S281" s="7">
        <f t="shared" si="102"/>
        <v>20.325488276882218</v>
      </c>
      <c r="T281" s="7">
        <f>S281/MAX(S$2:S280)-1</f>
        <v>-8.3252535914564163E-2</v>
      </c>
      <c r="U281" s="7">
        <f t="shared" si="92"/>
        <v>-0.13810036643883472</v>
      </c>
      <c r="V281" s="1">
        <v>0.58333283513175305</v>
      </c>
      <c r="W281" s="2">
        <v>-5.06999464685427</v>
      </c>
      <c r="X281" s="7">
        <f t="shared" si="103"/>
        <v>19.840932196110661</v>
      </c>
      <c r="Y281" s="7">
        <f>X281/MAX(X$2:X280)-1</f>
        <v>-8.4664100152598398E-2</v>
      </c>
      <c r="Z281" s="7">
        <f t="shared" si="93"/>
        <v>-0.1380992950257649</v>
      </c>
      <c r="AA281" s="1">
        <v>0.58333283513175305</v>
      </c>
      <c r="AB281" s="2">
        <v>-5.0699886387937099</v>
      </c>
      <c r="AC281" s="7">
        <f t="shared" si="104"/>
        <v>18.725315476472783</v>
      </c>
      <c r="AD281" s="7">
        <f>AC281/MAX(AC$2:AC280)-1</f>
        <v>-8.6027566804309896E-2</v>
      </c>
      <c r="AE281" s="7">
        <f t="shared" si="94"/>
        <v>-0.13809808551340064</v>
      </c>
      <c r="AF281" s="1">
        <v>0.58333283513175305</v>
      </c>
      <c r="AG281" s="2">
        <v>-5.0699944140588098</v>
      </c>
      <c r="AH281" s="7">
        <f t="shared" si="105"/>
        <v>16.910001508075062</v>
      </c>
      <c r="AI281" s="7">
        <f>AH281/MAX(AH$2:AH280)-1</f>
        <v>-8.6736620165168921E-2</v>
      </c>
      <c r="AJ281" s="7">
        <f t="shared" si="95"/>
        <v>-0.13809924816056007</v>
      </c>
      <c r="AK281" s="1">
        <v>0.58333283513175305</v>
      </c>
      <c r="AL281" s="2">
        <v>-5.0699952126109897</v>
      </c>
      <c r="AM281" s="7">
        <f t="shared" si="106"/>
        <v>15.457811730576235</v>
      </c>
      <c r="AN281" s="7">
        <f>AM281/MAX(AM$2:AM280)-1</f>
        <v>-8.8628213910506015E-2</v>
      </c>
      <c r="AO281" s="7">
        <f t="shared" si="96"/>
        <v>-0.13809940892104633</v>
      </c>
      <c r="AP281" s="1">
        <v>0.58333283513175305</v>
      </c>
      <c r="AQ281" s="2">
        <v>-5.0699986385544102</v>
      </c>
      <c r="AR281" s="7">
        <f t="shared" si="107"/>
        <v>14.276533185167128</v>
      </c>
      <c r="AS281" s="7">
        <f>AR281/MAX(AR$2:AR280)-1</f>
        <v>-8.9792853745600421E-2</v>
      </c>
      <c r="AT281" s="7">
        <f t="shared" si="97"/>
        <v>-0.13810009861464789</v>
      </c>
      <c r="AU281" s="1">
        <v>0.58333283513175305</v>
      </c>
      <c r="AV281" s="2">
        <v>-5.0699991920826797</v>
      </c>
      <c r="AW281" s="7">
        <f t="shared" si="108"/>
        <v>13.071044444850624</v>
      </c>
      <c r="AX281" s="7">
        <f>IF(AW281/MAX(AW$2:AW280)-1&lt;0,AW281/MAX(AW$2:AW280)-1,0)</f>
        <v>-9.0707600949834877E-2</v>
      </c>
      <c r="AY281" s="7">
        <f t="shared" si="98"/>
        <v>-0.1381002100481592</v>
      </c>
      <c r="AZ281" s="1">
        <v>0.58333283513175305</v>
      </c>
      <c r="BA281" s="2">
        <v>-4.8230000000000004</v>
      </c>
      <c r="BB281" s="7">
        <f t="shared" si="109"/>
        <v>24.028016360591742</v>
      </c>
      <c r="BC281" s="7">
        <f>BB281/MAX(BB$2:BB280)-1</f>
        <v>-0.16512257159700527</v>
      </c>
      <c r="BD281" s="1">
        <v>0.58333283513175305</v>
      </c>
      <c r="BE281" s="2">
        <v>-4.3840083333363635</v>
      </c>
      <c r="BF281" s="7">
        <f t="shared" si="110"/>
        <v>18.413144008131102</v>
      </c>
      <c r="BG281" s="7">
        <f>BF281/MAX(BF$2:BF280)-1</f>
        <v>-0.14968403324641932</v>
      </c>
      <c r="BH281" s="2">
        <v>-4.8230000000000004</v>
      </c>
    </row>
    <row r="282" spans="1:60" x14ac:dyDescent="0.25">
      <c r="A282" s="5">
        <v>196912</v>
      </c>
      <c r="B282" s="4">
        <v>25538</v>
      </c>
      <c r="C282" s="2">
        <v>0.603242192806971</v>
      </c>
      <c r="D282" s="7">
        <f t="shared" si="99"/>
        <v>30.947605073413204</v>
      </c>
      <c r="E282" s="7">
        <f>D282/MAX(D$2:D281)-1</f>
        <v>-0.10911383977653089</v>
      </c>
      <c r="F282" s="7">
        <f t="shared" si="89"/>
        <v>0.99884036791876951</v>
      </c>
      <c r="G282" s="1">
        <v>0.60997796047379205</v>
      </c>
      <c r="H282" s="2">
        <v>0.603327903037292</v>
      </c>
      <c r="I282" s="7">
        <f t="shared" si="100"/>
        <v>35.329176337814403</v>
      </c>
      <c r="J282" s="7">
        <f>I282/MAX(I$2:I281)-1</f>
        <v>-6.1022837776305572E-2</v>
      </c>
      <c r="K282" s="7">
        <f t="shared" si="90"/>
        <v>0.99885512382153907</v>
      </c>
      <c r="L282" s="1">
        <v>0.60997796047379205</v>
      </c>
      <c r="M282" s="2">
        <v>0.60321529609511004</v>
      </c>
      <c r="N282" s="7">
        <f t="shared" si="101"/>
        <v>24.459564367597061</v>
      </c>
      <c r="O282" s="7">
        <f>N282/MAX(N$2:N281)-1</f>
        <v>-7.4801887222511021E-2</v>
      </c>
      <c r="P282" s="7">
        <f t="shared" si="91"/>
        <v>0.9988357373715927</v>
      </c>
      <c r="Q282" s="1">
        <v>0.60997796047379205</v>
      </c>
      <c r="R282" s="2">
        <v>0.60333302262418698</v>
      </c>
      <c r="S282" s="7">
        <f t="shared" si="102"/>
        <v>20.448118659666257</v>
      </c>
      <c r="T282" s="7">
        <f>S282/MAX(S$2:S281)-1</f>
        <v>-7.7721495729666912E-2</v>
      </c>
      <c r="U282" s="7">
        <f t="shared" si="92"/>
        <v>0.99885600521138207</v>
      </c>
      <c r="V282" s="1">
        <v>0.60997796047379205</v>
      </c>
      <c r="W282" s="2">
        <v>0.60331982722881405</v>
      </c>
      <c r="X282" s="7">
        <f t="shared" si="103"/>
        <v>19.960636473956821</v>
      </c>
      <c r="Y282" s="7">
        <f>X282/MAX(X$2:X281)-1</f>
        <v>-7.9141697183075732E-2</v>
      </c>
      <c r="Z282" s="7">
        <f t="shared" si="93"/>
        <v>0.99885373348757034</v>
      </c>
      <c r="AA282" s="1">
        <v>0.60997796047379205</v>
      </c>
      <c r="AB282" s="2">
        <v>0.60333272656985304</v>
      </c>
      <c r="AC282" s="7">
        <f t="shared" si="104"/>
        <v>18.838291432895794</v>
      </c>
      <c r="AD282" s="7">
        <f>AC282/MAX(AC$2:AC281)-1</f>
        <v>-8.0513272003013503E-2</v>
      </c>
      <c r="AE282" s="7">
        <f t="shared" si="94"/>
        <v>0.99885595424256601</v>
      </c>
      <c r="AF282" s="1">
        <v>0.60997796047379205</v>
      </c>
      <c r="AG282" s="2">
        <v>0.60331615424655904</v>
      </c>
      <c r="AH282" s="7">
        <f t="shared" si="105"/>
        <v>17.012022278856616</v>
      </c>
      <c r="AI282" s="7">
        <f>AH282/MAX(AH$2:AH281)-1</f>
        <v>-8.1226754663807244E-2</v>
      </c>
      <c r="AJ282" s="7">
        <f t="shared" si="95"/>
        <v>0.99885310114568038</v>
      </c>
      <c r="AK282" s="1">
        <v>0.60997796047379205</v>
      </c>
      <c r="AL282" s="2">
        <v>0.60330348194814198</v>
      </c>
      <c r="AM282" s="7">
        <f t="shared" si="106"/>
        <v>15.551069246979791</v>
      </c>
      <c r="AN282" s="7">
        <f>AM282/MAX(AM$2:AM281)-1</f>
        <v>-8.3129876191535113E-2</v>
      </c>
      <c r="AO282" s="7">
        <f t="shared" si="96"/>
        <v>0.99885091947842075</v>
      </c>
      <c r="AP282" s="1">
        <v>0.60997796047379205</v>
      </c>
      <c r="AQ282" s="2">
        <v>0.60333012575707701</v>
      </c>
      <c r="AR282" s="7">
        <f t="shared" si="107"/>
        <v>14.362667810786949</v>
      </c>
      <c r="AS282" s="7">
        <f>AR282/MAX(AR$2:AR281)-1</f>
        <v>-8.4301299825453868E-2</v>
      </c>
      <c r="AT282" s="7">
        <f t="shared" si="97"/>
        <v>0.99885550648574273</v>
      </c>
      <c r="AU282" s="1">
        <v>0.60997796047379205</v>
      </c>
      <c r="AV282" s="2">
        <v>0.60333226010836805</v>
      </c>
      <c r="AW282" s="7">
        <f t="shared" si="108"/>
        <v>13.149906272719509</v>
      </c>
      <c r="AX282" s="7">
        <f>IF(AW282/MAX(AW$2:AW281)-1&lt;0,AW282/MAX(AW$2:AW281)-1,0)</f>
        <v>-8.5221546567652129E-2</v>
      </c>
      <c r="AY282" s="7">
        <f t="shared" si="98"/>
        <v>0.99885587393639608</v>
      </c>
      <c r="AZ282" s="1">
        <v>0.60997796047379205</v>
      </c>
      <c r="BA282" s="2">
        <v>-5.7189999999999994</v>
      </c>
      <c r="BB282" s="7">
        <f t="shared" si="109"/>
        <v>22.653854104929501</v>
      </c>
      <c r="BC282" s="7">
        <f>BB282/MAX(BB$2:BB281)-1</f>
        <v>-0.2128692117273725</v>
      </c>
      <c r="BD282" s="1">
        <v>0.60997796047379205</v>
      </c>
      <c r="BE282" s="2">
        <v>-5.1985606060636362</v>
      </c>
      <c r="BF282" s="7">
        <f t="shared" si="110"/>
        <v>17.455925557386632</v>
      </c>
      <c r="BG282" s="7">
        <f>BF282/MAX(BF$2:BF281)-1</f>
        <v>-0.19388822412114015</v>
      </c>
      <c r="BH282" s="2">
        <v>-5.7189999999999994</v>
      </c>
    </row>
    <row r="283" spans="1:60" x14ac:dyDescent="0.25">
      <c r="A283" s="5">
        <v>197001</v>
      </c>
      <c r="B283" s="4">
        <v>25569</v>
      </c>
      <c r="C283" s="2">
        <v>0.65162622290082595</v>
      </c>
      <c r="D283" s="7">
        <f t="shared" si="99"/>
        <v>31.149267783431352</v>
      </c>
      <c r="E283" s="7">
        <f>D283/MAX(D$2:D282)-1</f>
        <v>-0.10330859194032038</v>
      </c>
      <c r="F283" s="7">
        <f t="shared" si="89"/>
        <v>0.99999132097159116</v>
      </c>
      <c r="G283" s="1">
        <v>0.65166642439501399</v>
      </c>
      <c r="H283" s="2">
        <v>0.65166492733557002</v>
      </c>
      <c r="I283" s="7">
        <f t="shared" si="100"/>
        <v>35.559404189124479</v>
      </c>
      <c r="J283" s="7">
        <f>I283/MAX(I$2:I282)-1</f>
        <v>-5.4903852934402919E-2</v>
      </c>
      <c r="K283" s="7">
        <f t="shared" si="90"/>
        <v>0.99999967680252422</v>
      </c>
      <c r="L283" s="1">
        <v>0.65166642439501399</v>
      </c>
      <c r="M283" s="2">
        <v>0.65164059461604096</v>
      </c>
      <c r="N283" s="7">
        <f t="shared" si="101"/>
        <v>24.618952818282565</v>
      </c>
      <c r="O283" s="7">
        <f>N283/MAX(N$2:N282)-1</f>
        <v>-6.8772920739031296E-2</v>
      </c>
      <c r="P283" s="7">
        <f t="shared" si="91"/>
        <v>0.99999442365538815</v>
      </c>
      <c r="Q283" s="1">
        <v>0.65166642439501399</v>
      </c>
      <c r="R283" s="2">
        <v>0.65148244436854197</v>
      </c>
      <c r="S283" s="7">
        <f t="shared" si="102"/>
        <v>20.581334562937631</v>
      </c>
      <c r="T283" s="7">
        <f>S283/MAX(S$2:S282)-1</f>
        <v>-7.1713013186160968E-2</v>
      </c>
      <c r="U283" s="7">
        <f t="shared" si="92"/>
        <v>0.99996028088237343</v>
      </c>
      <c r="V283" s="1">
        <v>0.65166642439501399</v>
      </c>
      <c r="W283" s="2">
        <v>0.65147985943604902</v>
      </c>
      <c r="X283" s="7">
        <f t="shared" si="103"/>
        <v>20.090676000399895</v>
      </c>
      <c r="Y283" s="7">
        <f>X283/MAX(X$2:X282)-1</f>
        <v>-7.3142490806278881E-2</v>
      </c>
      <c r="Z283" s="7">
        <f t="shared" si="93"/>
        <v>0.99995972282593815</v>
      </c>
      <c r="AA283" s="1">
        <v>0.65166642439501399</v>
      </c>
      <c r="AB283" s="2">
        <v>0.65129903736208805</v>
      </c>
      <c r="AC283" s="7">
        <f t="shared" si="104"/>
        <v>18.960985043653711</v>
      </c>
      <c r="AD283" s="7">
        <f>AC283/MAX(AC$2:AC282)-1</f>
        <v>-7.4524663794896862E-2</v>
      </c>
      <c r="AE283" s="7">
        <f t="shared" si="94"/>
        <v>0.99992068547300994</v>
      </c>
      <c r="AF283" s="1">
        <v>0.65166642439501399</v>
      </c>
      <c r="AG283" s="2">
        <v>0.65162924832068803</v>
      </c>
      <c r="AH283" s="7">
        <f t="shared" si="105"/>
        <v>17.122877591756477</v>
      </c>
      <c r="AI283" s="7">
        <f>AH283/MAX(AH$2:AH282)-1</f>
        <v>-7.5239759471451451E-2</v>
      </c>
      <c r="AJ283" s="7">
        <f t="shared" si="95"/>
        <v>0.99999197412405383</v>
      </c>
      <c r="AK283" s="1">
        <v>0.65166642439501399</v>
      </c>
      <c r="AL283" s="2">
        <v>0.65166419367265704</v>
      </c>
      <c r="AM283" s="7">
        <f t="shared" si="106"/>
        <v>15.652409996995599</v>
      </c>
      <c r="AN283" s="7">
        <f>AM283/MAX(AM$2:AM282)-1</f>
        <v>-7.7154961892193175E-2</v>
      </c>
      <c r="AO283" s="7">
        <f t="shared" si="96"/>
        <v>0.99999951841335499</v>
      </c>
      <c r="AP283" s="1">
        <v>0.65166642439501399</v>
      </c>
      <c r="AQ283" s="2">
        <v>0.65135216745373203</v>
      </c>
      <c r="AR283" s="7">
        <f t="shared" si="107"/>
        <v>14.456219358876689</v>
      </c>
      <c r="AS283" s="7">
        <f>AR283/MAX(AR$2:AR282)-1</f>
        <v>-7.8336876494521257E-2</v>
      </c>
      <c r="AT283" s="7">
        <f t="shared" si="97"/>
        <v>0.99993215563311366</v>
      </c>
      <c r="AU283" s="1">
        <v>0.65166642439501399</v>
      </c>
      <c r="AV283" s="2">
        <v>0.65166062530750402</v>
      </c>
      <c r="AW283" s="7">
        <f t="shared" si="108"/>
        <v>13.235599034163663</v>
      </c>
      <c r="AX283" s="7">
        <f>IF(AW283/MAX(AW$2:AW282)-1&lt;0,AW283/MAX(AW$2:AW282)-1,0)</f>
        <v>-7.9260295577836648E-2</v>
      </c>
      <c r="AY283" s="7">
        <f t="shared" si="98"/>
        <v>0.99999874804540823</v>
      </c>
      <c r="AZ283" s="1">
        <v>0.65166642439501399</v>
      </c>
      <c r="BA283" s="2">
        <v>-4.3789999999999996</v>
      </c>
      <c r="BB283" s="7">
        <f t="shared" si="109"/>
        <v>21.661841833674639</v>
      </c>
      <c r="BC283" s="7">
        <f>BB283/MAX(BB$2:BB282)-1</f>
        <v>-0.24733766894583087</v>
      </c>
      <c r="BD283" s="1">
        <v>0.65166642439501399</v>
      </c>
      <c r="BE283" s="2">
        <v>-3.9803606060636358</v>
      </c>
      <c r="BF283" s="7">
        <f t="shared" si="110"/>
        <v>16.761116773076619</v>
      </c>
      <c r="BG283" s="7">
        <f>BF283/MAX(BF$2:BF282)-1</f>
        <v>-0.22597437968906231</v>
      </c>
      <c r="BH283" s="2">
        <v>-4.3789999999999996</v>
      </c>
    </row>
    <row r="284" spans="1:60" x14ac:dyDescent="0.25">
      <c r="A284" s="5">
        <v>197002</v>
      </c>
      <c r="B284" s="4">
        <v>25600</v>
      </c>
      <c r="C284" s="2">
        <v>0.65594532880286505</v>
      </c>
      <c r="D284" s="7">
        <f t="shared" si="99"/>
        <v>31.353589950413067</v>
      </c>
      <c r="E284" s="7">
        <f>D284/MAX(D$2:D283)-1</f>
        <v>-9.7426786535376286E-2</v>
      </c>
      <c r="F284" s="7">
        <f t="shared" si="89"/>
        <v>-0.97153860413613224</v>
      </c>
      <c r="G284" s="1">
        <v>7.2199990805241896</v>
      </c>
      <c r="H284" s="2">
        <v>0.65595925733271898</v>
      </c>
      <c r="I284" s="7">
        <f t="shared" si="100"/>
        <v>35.792659392755404</v>
      </c>
      <c r="J284" s="7">
        <f>I284/MAX(I$2:I283)-1</f>
        <v>-4.870440726703118E-2</v>
      </c>
      <c r="K284" s="7">
        <f t="shared" si="90"/>
        <v>-0.9715344206490153</v>
      </c>
      <c r="L284" s="1">
        <v>7.2199990805241896</v>
      </c>
      <c r="M284" s="2">
        <v>0.65583396001486505</v>
      </c>
      <c r="N284" s="7">
        <f t="shared" si="101"/>
        <v>24.7804122714649</v>
      </c>
      <c r="O284" s="7">
        <f>N284/MAX(N$2:N283)-1</f>
        <v>-6.266561730838327E-2</v>
      </c>
      <c r="P284" s="7">
        <f t="shared" si="91"/>
        <v>-0.97157205417678427</v>
      </c>
      <c r="Q284" s="1">
        <v>7.2199990805241896</v>
      </c>
      <c r="R284" s="2">
        <v>0.65586417719583201</v>
      </c>
      <c r="S284" s="7">
        <f t="shared" si="102"/>
        <v>20.716320163524763</v>
      </c>
      <c r="T284" s="7">
        <f>S284/MAX(S$2:S283)-1</f>
        <v>-6.5624711378078349E-2</v>
      </c>
      <c r="U284" s="7">
        <f t="shared" si="92"/>
        <v>-0.97156297833111971</v>
      </c>
      <c r="V284" s="1">
        <v>7.2199990805241896</v>
      </c>
      <c r="W284" s="2">
        <v>0.65583879056547201</v>
      </c>
      <c r="X284" s="7">
        <f t="shared" si="103"/>
        <v>20.222438446897346</v>
      </c>
      <c r="Y284" s="7">
        <f>X284/MAX(X$2:X283)-1</f>
        <v>-6.7063799727717477E-2</v>
      </c>
      <c r="Z284" s="7">
        <f t="shared" si="93"/>
        <v>-0.97157060330246781</v>
      </c>
      <c r="AA284" s="1">
        <v>7.2199990805241896</v>
      </c>
      <c r="AB284" s="2">
        <v>0.65587170203836798</v>
      </c>
      <c r="AC284" s="7">
        <f t="shared" si="104"/>
        <v>19.085344778982762</v>
      </c>
      <c r="AD284" s="7">
        <f>AC284/MAX(AC$2:AC283)-1</f>
        <v>-6.845473295538318E-2</v>
      </c>
      <c r="AE284" s="7">
        <f t="shared" si="94"/>
        <v>-0.97156071821593626</v>
      </c>
      <c r="AF284" s="1">
        <v>7.2199990805241896</v>
      </c>
      <c r="AG284" s="2">
        <v>0.65583881358931695</v>
      </c>
      <c r="AH284" s="7">
        <f t="shared" si="105"/>
        <v>17.235176069006606</v>
      </c>
      <c r="AI284" s="7">
        <f>AH284/MAX(AH$2:AH283)-1</f>
        <v>-6.9174822881423181E-2</v>
      </c>
      <c r="AJ284" s="7">
        <f t="shared" si="95"/>
        <v>-0.97157059638716814</v>
      </c>
      <c r="AK284" s="1">
        <v>7.2199990805241896</v>
      </c>
      <c r="AL284" s="2">
        <v>0.65592452009520097</v>
      </c>
      <c r="AM284" s="7">
        <f t="shared" si="106"/>
        <v>15.755077992151726</v>
      </c>
      <c r="AN284" s="7">
        <f>AM284/MAX(AM$2:AM283)-1</f>
        <v>-7.1101795004762103E-2</v>
      </c>
      <c r="AO284" s="7">
        <f t="shared" si="96"/>
        <v>-0.97154485411092106</v>
      </c>
      <c r="AP284" s="1">
        <v>7.2199990805241896</v>
      </c>
      <c r="AQ284" s="2">
        <v>0.65588580349130399</v>
      </c>
      <c r="AR284" s="7">
        <f t="shared" si="107"/>
        <v>14.551035649373121</v>
      </c>
      <c r="AS284" s="7">
        <f>AR284/MAX(AR$2:AR283)-1</f>
        <v>-7.2291818911434436E-2</v>
      </c>
      <c r="AT284" s="7">
        <f t="shared" si="97"/>
        <v>-0.97155648279071127</v>
      </c>
      <c r="AU284" s="1">
        <v>7.2199990805241896</v>
      </c>
      <c r="AV284" s="2">
        <v>0.65583613566954602</v>
      </c>
      <c r="AW284" s="7">
        <f t="shared" si="108"/>
        <v>13.322402875402037</v>
      </c>
      <c r="AX284" s="7">
        <f>IF(AW284/MAX(AW$2:AW283)-1&lt;0,AW284/MAX(AW$2:AW283)-1,0)</f>
        <v>-7.3221751880779062E-2</v>
      </c>
      <c r="AY284" s="7">
        <f t="shared" si="98"/>
        <v>-0.97157140071059489</v>
      </c>
      <c r="AZ284" s="1">
        <v>7.2199990805241896</v>
      </c>
      <c r="BA284" s="2">
        <v>4.2789999999999999</v>
      </c>
      <c r="BB284" s="7">
        <f t="shared" si="109"/>
        <v>22.588752045737579</v>
      </c>
      <c r="BC284" s="7">
        <f>BB284/MAX(BB$2:BB283)-1</f>
        <v>-0.21513124780002291</v>
      </c>
      <c r="BD284" s="1">
        <v>7.2199990805241896</v>
      </c>
      <c r="BE284" s="2">
        <v>3.8905924242454546</v>
      </c>
      <c r="BF284" s="7">
        <f t="shared" si="110"/>
        <v>17.413223512468871</v>
      </c>
      <c r="BG284" s="7">
        <f>BF284/MAX(BF$2:BF283)-1</f>
        <v>-0.19586019754352613</v>
      </c>
      <c r="BH284" s="2">
        <v>4.2789999999999999</v>
      </c>
    </row>
    <row r="285" spans="1:60" x14ac:dyDescent="0.25">
      <c r="A285" s="5">
        <v>197003</v>
      </c>
      <c r="B285" s="4">
        <v>25628</v>
      </c>
      <c r="C285" s="2">
        <v>0.59402549368852697</v>
      </c>
      <c r="D285" s="7">
        <f t="shared" si="99"/>
        <v>31.539838267905083</v>
      </c>
      <c r="E285" s="7">
        <f>D285/MAX(D$2:D284)-1</f>
        <v>-9.2065271548192662E-2</v>
      </c>
      <c r="F285" s="7">
        <f t="shared" si="89"/>
        <v>0.53763282197513007</v>
      </c>
      <c r="G285" s="1">
        <v>3.2199914364514002</v>
      </c>
      <c r="H285" s="2">
        <v>0.59413629532058598</v>
      </c>
      <c r="I285" s="7">
        <f t="shared" si="100"/>
        <v>36.005316573268239</v>
      </c>
      <c r="J285" s="7">
        <f>I285/MAX(I$2:I284)-1</f>
        <v>-4.3052414874819478E-2</v>
      </c>
      <c r="K285" s="7">
        <f t="shared" si="90"/>
        <v>0.53765233138197399</v>
      </c>
      <c r="L285" s="1">
        <v>3.2199914364514002</v>
      </c>
      <c r="M285" s="2">
        <v>0.59413968399006301</v>
      </c>
      <c r="N285" s="7">
        <f t="shared" si="101"/>
        <v>24.927642534626017</v>
      </c>
      <c r="O285" s="7">
        <f>N285/MAX(N$2:N284)-1</f>
        <v>-5.7096541769129039E-2</v>
      </c>
      <c r="P285" s="7">
        <f t="shared" si="91"/>
        <v>0.53765292804224207</v>
      </c>
      <c r="Q285" s="1">
        <v>3.2199914364514002</v>
      </c>
      <c r="R285" s="2">
        <v>0.59415688444406201</v>
      </c>
      <c r="S285" s="7">
        <f t="shared" si="102"/>
        <v>20.839407605979819</v>
      </c>
      <c r="T285" s="7">
        <f>S285/MAX(S$2:S284)-1</f>
        <v>-6.0073056274187131E-2</v>
      </c>
      <c r="U285" s="7">
        <f t="shared" si="92"/>
        <v>0.5376559566136514</v>
      </c>
      <c r="V285" s="1">
        <v>3.2199914364514002</v>
      </c>
      <c r="W285" s="2">
        <v>0.59374977901038895</v>
      </c>
      <c r="X285" s="7">
        <f t="shared" si="103"/>
        <v>20.342509130486309</v>
      </c>
      <c r="Y285" s="7">
        <f>X285/MAX(X$2:X284)-1</f>
        <v>-6.1524493100292954E-2</v>
      </c>
      <c r="Z285" s="7">
        <f t="shared" si="93"/>
        <v>0.53758427548958942</v>
      </c>
      <c r="AA285" s="1">
        <v>3.2199914364514002</v>
      </c>
      <c r="AB285" s="2">
        <v>0.59397525534510098</v>
      </c>
      <c r="AC285" s="7">
        <f t="shared" si="104"/>
        <v>19.198707004367218</v>
      </c>
      <c r="AD285" s="7">
        <f>AC285/MAX(AC$2:AC284)-1</f>
        <v>-6.2921584576799638E-2</v>
      </c>
      <c r="AE285" s="7">
        <f t="shared" si="94"/>
        <v>0.53762397625451341</v>
      </c>
      <c r="AF285" s="1">
        <v>3.2199914364514002</v>
      </c>
      <c r="AG285" s="2">
        <v>0.59414857269987797</v>
      </c>
      <c r="AH285" s="7">
        <f t="shared" si="105"/>
        <v>17.337578621622921</v>
      </c>
      <c r="AI285" s="7">
        <f>AH285/MAX(AH$2:AH284)-1</f>
        <v>-6.3644338377241927E-2</v>
      </c>
      <c r="AJ285" s="7">
        <f t="shared" si="95"/>
        <v>0.53765449312258318</v>
      </c>
      <c r="AK285" s="1">
        <v>3.2199914364514002</v>
      </c>
      <c r="AL285" s="2">
        <v>0.59357775771965904</v>
      </c>
      <c r="AM285" s="7">
        <f t="shared" si="106"/>
        <v>15.848596630824526</v>
      </c>
      <c r="AN285" s="7">
        <f>AM285/MAX(AM$2:AM284)-1</f>
        <v>-6.5588061868053105E-2</v>
      </c>
      <c r="AO285" s="7">
        <f t="shared" si="96"/>
        <v>0.53755398682610755</v>
      </c>
      <c r="AP285" s="1">
        <v>3.2199914364514002</v>
      </c>
      <c r="AQ285" s="2">
        <v>0.59414395100872497</v>
      </c>
      <c r="AR285" s="7">
        <f t="shared" si="107"/>
        <v>14.637489747492994</v>
      </c>
      <c r="AS285" s="7">
        <f>AR285/MAX(AR$2:AR284)-1</f>
        <v>-6.677989687048369E-2</v>
      </c>
      <c r="AT285" s="7">
        <f t="shared" si="97"/>
        <v>0.53765367935791808</v>
      </c>
      <c r="AU285" s="1">
        <v>3.2199914364514002</v>
      </c>
      <c r="AV285" s="2">
        <v>0.59415096122343203</v>
      </c>
      <c r="AW285" s="7">
        <f t="shared" si="108"/>
        <v>13.401558060144298</v>
      </c>
      <c r="AX285" s="7">
        <f>IF(AW285/MAX(AW$2:AW284)-1&lt;0,AW285/MAX(AW$2:AW284)-1,0)</f>
        <v>-6.7715290011168938E-2</v>
      </c>
      <c r="AY285" s="7">
        <f t="shared" si="98"/>
        <v>0.5376549136820723</v>
      </c>
      <c r="AZ285" s="1">
        <v>3.2199914364514002</v>
      </c>
      <c r="BA285" s="2">
        <v>-2.706</v>
      </c>
      <c r="BB285" s="7">
        <f t="shared" si="109"/>
        <v>21.977500415379922</v>
      </c>
      <c r="BC285" s="7">
        <f>BB285/MAX(BB$2:BB284)-1</f>
        <v>-0.23636979623455423</v>
      </c>
      <c r="BD285" s="1">
        <v>3.2199914364514002</v>
      </c>
      <c r="BE285" s="2">
        <v>-2.4594037878818176</v>
      </c>
      <c r="BF285" s="7">
        <f t="shared" si="110"/>
        <v>16.984962033810884</v>
      </c>
      <c r="BG285" s="7">
        <f>BF285/MAX(BF$2:BF284)-1</f>
        <v>-0.21563724230500603</v>
      </c>
      <c r="BH285" s="2">
        <v>-2.706</v>
      </c>
    </row>
    <row r="286" spans="1:60" x14ac:dyDescent="0.25">
      <c r="A286" s="5">
        <v>197004</v>
      </c>
      <c r="B286" s="4">
        <v>25659</v>
      </c>
      <c r="C286" s="2">
        <v>0.55228364882766201</v>
      </c>
      <c r="D286" s="7">
        <f t="shared" si="99"/>
        <v>31.714027637525415</v>
      </c>
      <c r="E286" s="7">
        <f>D286/MAX(D$2:D285)-1</f>
        <v>-8.7050896500925457E-2</v>
      </c>
      <c r="F286" s="7">
        <f t="shared" si="89"/>
        <v>0.99998666063452479</v>
      </c>
      <c r="G286" s="1">
        <v>0.55248619060789395</v>
      </c>
      <c r="H286" s="2">
        <v>0.55238888595702795</v>
      </c>
      <c r="I286" s="7">
        <f t="shared" si="100"/>
        <v>36.204205940372617</v>
      </c>
      <c r="J286" s="7">
        <f>I286/MAX(I$2:I285)-1</f>
        <v>-3.7766342770153782E-2</v>
      </c>
      <c r="K286" s="7">
        <f t="shared" si="90"/>
        <v>0.9999935915330711</v>
      </c>
      <c r="L286" s="1">
        <v>0.55248619060789395</v>
      </c>
      <c r="M286" s="2">
        <v>0.55240699330531096</v>
      </c>
      <c r="N286" s="7">
        <f t="shared" si="101"/>
        <v>25.065344575253445</v>
      </c>
      <c r="O286" s="7">
        <f>N286/MAX(N$2:N285)-1</f>
        <v>-5.1887877125743942E-2</v>
      </c>
      <c r="P286" s="7">
        <f t="shared" si="91"/>
        <v>0.99999478407979536</v>
      </c>
      <c r="Q286" s="1">
        <v>0.55248619060789395</v>
      </c>
      <c r="R286" s="2">
        <v>0.55211825094961897</v>
      </c>
      <c r="S286" s="7">
        <f t="shared" si="102"/>
        <v>20.95446577876222</v>
      </c>
      <c r="T286" s="7">
        <f>S286/MAX(S$2:S285)-1</f>
        <v>-5.4883548072283794E-2</v>
      </c>
      <c r="U286" s="7">
        <f t="shared" si="92"/>
        <v>0.99997576755981443</v>
      </c>
      <c r="V286" s="1">
        <v>0.55248619060789395</v>
      </c>
      <c r="W286" s="2">
        <v>0.55236540218574903</v>
      </c>
      <c r="X286" s="7">
        <f t="shared" si="103"/>
        <v>20.454874112859592</v>
      </c>
      <c r="Y286" s="7">
        <f>X286/MAX(X$2:X285)-1</f>
        <v>-5.6340679092191648E-2</v>
      </c>
      <c r="Z286" s="7">
        <f t="shared" si="93"/>
        <v>0.99999204489608851</v>
      </c>
      <c r="AA286" s="1">
        <v>0.55248619060789395</v>
      </c>
      <c r="AB286" s="2">
        <v>0.55225170837200799</v>
      </c>
      <c r="AC286" s="7">
        <f t="shared" si="104"/>
        <v>19.304732191784172</v>
      </c>
      <c r="AD286" s="7">
        <f>AC286/MAX(AC$2:AC285)-1</f>
        <v>-5.7746553018839686E-2</v>
      </c>
      <c r="AE286" s="7">
        <f t="shared" si="94"/>
        <v>0.99998455704181954</v>
      </c>
      <c r="AF286" s="1">
        <v>0.55248619060789395</v>
      </c>
      <c r="AG286" s="2">
        <v>0.552473821328751</v>
      </c>
      <c r="AH286" s="7">
        <f t="shared" si="105"/>
        <v>17.433364204759677</v>
      </c>
      <c r="AI286" s="7">
        <f>AH286/MAX(AH$2:AH285)-1</f>
        <v>-5.8471218472246678E-2</v>
      </c>
      <c r="AJ286" s="7">
        <f t="shared" si="95"/>
        <v>0.99999918536148458</v>
      </c>
      <c r="AK286" s="1">
        <v>0.55248619060789395</v>
      </c>
      <c r="AL286" s="2">
        <v>0.55211738026934098</v>
      </c>
      <c r="AM286" s="7">
        <f t="shared" si="106"/>
        <v>15.93609948735209</v>
      </c>
      <c r="AN286" s="7">
        <f>AM286/MAX(AM$2:AM285)-1</f>
        <v>-6.0429011154314982E-2</v>
      </c>
      <c r="AO286" s="7">
        <f t="shared" si="96"/>
        <v>0.99997571021696685</v>
      </c>
      <c r="AP286" s="1">
        <v>0.55248619060789395</v>
      </c>
      <c r="AQ286" s="2">
        <v>0.55242711014183299</v>
      </c>
      <c r="AR286" s="7">
        <f t="shared" si="107"/>
        <v>14.718351209102376</v>
      </c>
      <c r="AS286" s="7">
        <f>AR286/MAX(AR$2:AR285)-1</f>
        <v>-6.1624536023502707E-2</v>
      </c>
      <c r="AT286" s="7">
        <f t="shared" si="97"/>
        <v>0.99999610897105606</v>
      </c>
      <c r="AU286" s="1">
        <v>0.55248619060789395</v>
      </c>
      <c r="AV286" s="2">
        <v>0.55235259982539697</v>
      </c>
      <c r="AW286" s="7">
        <f t="shared" si="108"/>
        <v>13.475581914506616</v>
      </c>
      <c r="AX286" s="7">
        <f>IF(AW286/MAX(AW$2:AW285)-1&lt;0,AW286/MAX(AW$2:AW285)-1,0)</f>
        <v>-6.2565791177770946E-2</v>
      </c>
      <c r="AY286" s="7">
        <f t="shared" si="98"/>
        <v>0.99999120173492206</v>
      </c>
      <c r="AZ286" s="1">
        <v>0.55248619060789395</v>
      </c>
      <c r="BA286" s="2">
        <v>-16.095000000000002</v>
      </c>
      <c r="BB286" s="7">
        <f t="shared" si="109"/>
        <v>18.440221723524523</v>
      </c>
      <c r="BC286" s="7">
        <f>BB286/MAX(BB$2:BB285)-1</f>
        <v>-0.35927607753060276</v>
      </c>
      <c r="BD286" s="1">
        <v>0.55248619060789395</v>
      </c>
      <c r="BE286" s="2">
        <v>-14.631278030300003</v>
      </c>
      <c r="BF286" s="7">
        <f t="shared" si="110"/>
        <v>14.499845015303116</v>
      </c>
      <c r="BG286" s="7">
        <f>BF286/MAX(BF$2:BF285)-1</f>
        <v>-0.33039953814948897</v>
      </c>
      <c r="BH286" s="2">
        <v>-16.095000000000002</v>
      </c>
    </row>
    <row r="287" spans="1:60" x14ac:dyDescent="0.25">
      <c r="A287" s="5">
        <v>197005</v>
      </c>
      <c r="B287" s="4">
        <v>25689</v>
      </c>
      <c r="C287" s="2">
        <v>0.54247161570481295</v>
      </c>
      <c r="D287" s="7">
        <f t="shared" si="99"/>
        <v>31.886067235655773</v>
      </c>
      <c r="E287" s="7">
        <f>D287/MAX(D$2:D286)-1</f>
        <v>-8.2098406748611352E-2</v>
      </c>
      <c r="F287" s="7">
        <f t="shared" si="89"/>
        <v>0.9999972507096303</v>
      </c>
      <c r="G287" s="1">
        <v>0.54249456775937799</v>
      </c>
      <c r="H287" s="2">
        <v>0.54249981748157305</v>
      </c>
      <c r="I287" s="7">
        <f t="shared" si="100"/>
        <v>36.400613691519794</v>
      </c>
      <c r="J287" s="7">
        <f>I287/MAX(I$2:I286)-1</f>
        <v>-3.2546226935935452E-2</v>
      </c>
      <c r="K287" s="7">
        <f t="shared" si="90"/>
        <v>1.0000006288330587</v>
      </c>
      <c r="L287" s="1">
        <v>0.54249456775937799</v>
      </c>
      <c r="M287" s="2">
        <v>0.54235097347595795</v>
      </c>
      <c r="N287" s="7">
        <f t="shared" si="101"/>
        <v>25.201286715562439</v>
      </c>
      <c r="O287" s="7">
        <f>N287/MAX(N$2:N286)-1</f>
        <v>-4.6745781797691732E-2</v>
      </c>
      <c r="P287" s="7">
        <f t="shared" si="91"/>
        <v>0.99998279969318504</v>
      </c>
      <c r="Q287" s="1">
        <v>0.54249456775937799</v>
      </c>
      <c r="R287" s="2">
        <v>0.54249803782599204</v>
      </c>
      <c r="S287" s="7">
        <f t="shared" si="102"/>
        <v>21.068143344448927</v>
      </c>
      <c r="T287" s="7">
        <f>S287/MAX(S$2:S286)-1</f>
        <v>-4.9756309865405135E-2</v>
      </c>
      <c r="U287" s="7">
        <f t="shared" si="92"/>
        <v>1.0000004156586808</v>
      </c>
      <c r="V287" s="1">
        <v>0.54249456775937799</v>
      </c>
      <c r="W287" s="2">
        <v>0.54247185197962</v>
      </c>
      <c r="X287" s="7">
        <f t="shared" si="103"/>
        <v>20.565836047279721</v>
      </c>
      <c r="Y287" s="7">
        <f>X287/MAX(X$2:X286)-1</f>
        <v>-5.1221592897684798E-2</v>
      </c>
      <c r="Z287" s="7">
        <f t="shared" si="93"/>
        <v>0.99999727901158686</v>
      </c>
      <c r="AA287" s="1">
        <v>0.54249456775937799</v>
      </c>
      <c r="AB287" s="2">
        <v>0.54247748479933</v>
      </c>
      <c r="AC287" s="7">
        <f t="shared" si="104"/>
        <v>19.409456017425409</v>
      </c>
      <c r="AD287" s="7">
        <f>AC287/MAX(AC$2:AC286)-1</f>
        <v>-5.2635040219221385E-2</v>
      </c>
      <c r="AE287" s="7">
        <f t="shared" si="94"/>
        <v>0.99999795373362277</v>
      </c>
      <c r="AF287" s="1">
        <v>0.54249456775937799</v>
      </c>
      <c r="AG287" s="2">
        <v>0.54249955915849901</v>
      </c>
      <c r="AH287" s="7">
        <f t="shared" si="105"/>
        <v>17.527940128716995</v>
      </c>
      <c r="AI287" s="7">
        <f>AH287/MAX(AH$2:AH286)-1</f>
        <v>-5.3363428983108085E-2</v>
      </c>
      <c r="AJ287" s="7">
        <f t="shared" si="95"/>
        <v>1.000000597890071</v>
      </c>
      <c r="AK287" s="1">
        <v>0.54249456775937799</v>
      </c>
      <c r="AL287" s="2">
        <v>0.54248923625698897</v>
      </c>
      <c r="AM287" s="7">
        <f t="shared" si="106"/>
        <v>16.022551111750182</v>
      </c>
      <c r="AN287" s="7">
        <f>AM287/MAX(AM$2:AM286)-1</f>
        <v>-5.5331939672833674E-2</v>
      </c>
      <c r="AO287" s="7">
        <f t="shared" si="96"/>
        <v>0.99999936137097734</v>
      </c>
      <c r="AP287" s="1">
        <v>0.54249456775937799</v>
      </c>
      <c r="AQ287" s="2">
        <v>0.54249641989974895</v>
      </c>
      <c r="AR287" s="7">
        <f t="shared" si="107"/>
        <v>14.798197737480027</v>
      </c>
      <c r="AS287" s="7">
        <f>AR287/MAX(AR$2:AR286)-1</f>
        <v>-5.6533882726212625E-2</v>
      </c>
      <c r="AT287" s="7">
        <f t="shared" si="97"/>
        <v>1.0000002218569004</v>
      </c>
      <c r="AU287" s="1">
        <v>0.54249456775937799</v>
      </c>
      <c r="AV287" s="2">
        <v>0.54244422660361702</v>
      </c>
      <c r="AW287" s="7">
        <f t="shared" si="108"/>
        <v>13.548679430603098</v>
      </c>
      <c r="AX287" s="7">
        <f>IF(AW287/MAX(AW$2:AW286)-1&lt;0,AW287/MAX(AW$2:AW286)-1,0)</f>
        <v>-5.748073343380744E-2</v>
      </c>
      <c r="AY287" s="7">
        <f t="shared" si="98"/>
        <v>0.99999396993178358</v>
      </c>
      <c r="AZ287" s="1">
        <v>0.54249456775937799</v>
      </c>
      <c r="BA287" s="2">
        <v>-8.5870000000000015</v>
      </c>
      <c r="BB287" s="7">
        <f t="shared" si="109"/>
        <v>16.856759884125474</v>
      </c>
      <c r="BC287" s="7">
        <f>BB287/MAX(BB$2:BB286)-1</f>
        <v>-0.41429504075304979</v>
      </c>
      <c r="BD287" s="1">
        <v>0.54249456775937799</v>
      </c>
      <c r="BE287" s="2">
        <v>-7.805861363636363</v>
      </c>
      <c r="BF287" s="7">
        <f t="shared" si="110"/>
        <v>13.368007215466417</v>
      </c>
      <c r="BG287" s="7">
        <f>BF287/MAX(BF$2:BF286)-1</f>
        <v>-0.38266762189180858</v>
      </c>
      <c r="BH287" s="2">
        <v>-8.5870000000000015</v>
      </c>
    </row>
    <row r="288" spans="1:60" x14ac:dyDescent="0.25">
      <c r="A288" s="5">
        <v>197006</v>
      </c>
      <c r="B288" s="4">
        <v>25720</v>
      </c>
      <c r="C288" s="2">
        <v>0.56998797064350704</v>
      </c>
      <c r="D288" s="7">
        <f t="shared" si="99"/>
        <v>32.067813983210314</v>
      </c>
      <c r="E288" s="7">
        <f>D288/MAX(D$2:D287)-1</f>
        <v>-7.6866478084733236E-2</v>
      </c>
      <c r="F288" s="7">
        <f t="shared" si="89"/>
        <v>0.9999982728823108</v>
      </c>
      <c r="G288" s="1">
        <v>0.569999938717204</v>
      </c>
      <c r="H288" s="2">
        <v>0.56999953073073595</v>
      </c>
      <c r="I288" s="7">
        <f t="shared" si="100"/>
        <v>36.608097018744566</v>
      </c>
      <c r="J288" s="7">
        <f>I288/MAX(I$2:I287)-1</f>
        <v>-2.7031744969433502E-2</v>
      </c>
      <c r="K288" s="7">
        <f t="shared" si="90"/>
        <v>0.99999994112330326</v>
      </c>
      <c r="L288" s="1">
        <v>0.569999938717204</v>
      </c>
      <c r="M288" s="2">
        <v>0.56994862089096698</v>
      </c>
      <c r="N288" s="7">
        <f t="shared" si="101"/>
        <v>25.344921101644566</v>
      </c>
      <c r="O288" s="7">
        <f>N288/MAX(N$2:N287)-1</f>
        <v>-4.1312722527462653E-2</v>
      </c>
      <c r="P288" s="7">
        <f t="shared" si="91"/>
        <v>0.999992594303168</v>
      </c>
      <c r="Q288" s="1">
        <v>0.569999938717204</v>
      </c>
      <c r="R288" s="2">
        <v>0.56999650278791103</v>
      </c>
      <c r="S288" s="7">
        <f t="shared" si="102"/>
        <v>21.188231024714629</v>
      </c>
      <c r="T288" s="7">
        <f>S288/MAX(S$2:S287)-1</f>
        <v>-4.4339954063675302E-2</v>
      </c>
      <c r="U288" s="7">
        <f t="shared" si="92"/>
        <v>0.9999995041596158</v>
      </c>
      <c r="V288" s="1">
        <v>0.569999938717204</v>
      </c>
      <c r="W288" s="2">
        <v>0.56998787054232403</v>
      </c>
      <c r="X288" s="7">
        <f t="shared" si="103"/>
        <v>20.683058818224836</v>
      </c>
      <c r="Y288" s="7">
        <f>X288/MAX(X$2:X287)-1</f>
        <v>-4.5813671058876904E-2</v>
      </c>
      <c r="Z288" s="7">
        <f t="shared" si="93"/>
        <v>0.99999825843666756</v>
      </c>
      <c r="AA288" s="1">
        <v>0.569999938717204</v>
      </c>
      <c r="AB288" s="2">
        <v>0.56999507319986198</v>
      </c>
      <c r="AC288" s="7">
        <f t="shared" si="104"/>
        <v>19.520088960459628</v>
      </c>
      <c r="AD288" s="7">
        <f>AC288/MAX(AC$2:AC287)-1</f>
        <v>-4.7235106623249035E-2</v>
      </c>
      <c r="AE288" s="7">
        <f t="shared" si="94"/>
        <v>0.99999929785517028</v>
      </c>
      <c r="AF288" s="1">
        <v>0.569999938717204</v>
      </c>
      <c r="AG288" s="2">
        <v>0.56999988087241604</v>
      </c>
      <c r="AH288" s="7">
        <f t="shared" si="105"/>
        <v>17.627849366570068</v>
      </c>
      <c r="AI288" s="7">
        <f>AH288/MAX(AH$2:AH287)-1</f>
        <v>-4.7967601656017211E-2</v>
      </c>
      <c r="AJ288" s="7">
        <f t="shared" si="95"/>
        <v>0.99999999165239462</v>
      </c>
      <c r="AK288" s="1">
        <v>0.569999938717204</v>
      </c>
      <c r="AL288" s="2">
        <v>0.56999342332214498</v>
      </c>
      <c r="AM288" s="7">
        <f t="shared" si="106"/>
        <v>16.113878599335585</v>
      </c>
      <c r="AN288" s="7">
        <f>AM288/MAX(AM$2:AM287)-1</f>
        <v>-4.9947393856744071E-2</v>
      </c>
      <c r="AO288" s="7">
        <f t="shared" si="96"/>
        <v>0.99999905976063119</v>
      </c>
      <c r="AP288" s="1">
        <v>0.569999938717204</v>
      </c>
      <c r="AQ288" s="2">
        <v>0.56999568439244597</v>
      </c>
      <c r="AR288" s="7">
        <f t="shared" si="107"/>
        <v>14.882546825951524</v>
      </c>
      <c r="AS288" s="7">
        <f>AR288/MAX(AR$2:AR287)-1</f>
        <v>-5.1156166574047091E-2</v>
      </c>
      <c r="AT288" s="7">
        <f t="shared" si="97"/>
        <v>0.99999938605662608</v>
      </c>
      <c r="AU288" s="1">
        <v>0.569999938717204</v>
      </c>
      <c r="AV288" s="2">
        <v>0.56999343310122197</v>
      </c>
      <c r="AW288" s="7">
        <f t="shared" si="108"/>
        <v>13.625906013629471</v>
      </c>
      <c r="AX288" s="7">
        <f>IF(AW288/MAX(AW$2:AW287)-1&lt;0,AW288/MAX(AW$2:AW287)-1,0)</f>
        <v>-5.2108435508666395E-2</v>
      </c>
      <c r="AY288" s="7">
        <f t="shared" si="98"/>
        <v>0.99999906117185389</v>
      </c>
      <c r="AZ288" s="1">
        <v>0.569999938717204</v>
      </c>
      <c r="BA288" s="2">
        <v>-6.9960000000000004</v>
      </c>
      <c r="BB288" s="7">
        <f t="shared" si="109"/>
        <v>15.677460962632056</v>
      </c>
      <c r="BC288" s="7">
        <f>BB288/MAX(BB$2:BB287)-1</f>
        <v>-0.4552709597019664</v>
      </c>
      <c r="BD288" s="1">
        <v>0.569999938717204</v>
      </c>
      <c r="BE288" s="2">
        <v>-6.3595068181818171</v>
      </c>
      <c r="BF288" s="7">
        <f t="shared" si="110"/>
        <v>12.517867885143794</v>
      </c>
      <c r="BG288" s="7">
        <f>BF288/MAX(BF$2:BF287)-1</f>
        <v>-0.42192691656844294</v>
      </c>
      <c r="BH288" s="2">
        <v>-6.9960000000000004</v>
      </c>
    </row>
    <row r="289" spans="1:60" x14ac:dyDescent="0.25">
      <c r="A289" s="5">
        <v>197007</v>
      </c>
      <c r="B289" s="4">
        <v>25750</v>
      </c>
      <c r="C289" s="2">
        <v>0.55670838847912396</v>
      </c>
      <c r="D289" s="7">
        <f t="shared" si="99"/>
        <v>32.246338193656726</v>
      </c>
      <c r="E289" s="7">
        <f>D289/MAX(D$2:D288)-1</f>
        <v>-7.1727316331368196E-2</v>
      </c>
      <c r="F289" s="7">
        <f t="shared" si="89"/>
        <v>-0.55252141743787186</v>
      </c>
      <c r="G289" s="1">
        <v>16.289994978859401</v>
      </c>
      <c r="H289" s="2">
        <v>0.55666697189290304</v>
      </c>
      <c r="I289" s="7">
        <f t="shared" si="100"/>
        <v>36.811882203886427</v>
      </c>
      <c r="J289" s="7">
        <f>I289/MAX(I$2:I288)-1</f>
        <v>-2.1615552046675646E-2</v>
      </c>
      <c r="K289" s="7">
        <f t="shared" si="90"/>
        <v>-0.55252550432313718</v>
      </c>
      <c r="L289" s="1">
        <v>16.289994978859401</v>
      </c>
      <c r="M289" s="2">
        <v>0.55668624852176096</v>
      </c>
      <c r="N289" s="7">
        <f t="shared" si="101"/>
        <v>25.486012792116114</v>
      </c>
      <c r="O289" s="7">
        <f>N289/MAX(N$2:N288)-1</f>
        <v>-3.5975842287445325E-2</v>
      </c>
      <c r="P289" s="7">
        <f t="shared" si="91"/>
        <v>-0.55252360215355645</v>
      </c>
      <c r="Q289" s="1">
        <v>16.289994978859401</v>
      </c>
      <c r="R289" s="2">
        <v>0.556672839627812</v>
      </c>
      <c r="S289" s="7">
        <f t="shared" si="102"/>
        <v>21.306180152026808</v>
      </c>
      <c r="T289" s="7">
        <f>S289/MAX(S$2:S288)-1</f>
        <v>-3.9020054148773076E-2</v>
      </c>
      <c r="U289" s="7">
        <f t="shared" si="92"/>
        <v>-0.55252492530971464</v>
      </c>
      <c r="V289" s="1">
        <v>16.289994978859401</v>
      </c>
      <c r="W289" s="2">
        <v>0.55667367585123595</v>
      </c>
      <c r="X289" s="7">
        <f t="shared" si="103"/>
        <v>20.798195962026721</v>
      </c>
      <c r="Y289" s="7">
        <f>X289/MAX(X$2:X288)-1</f>
        <v>-4.0501966947090406E-2</v>
      </c>
      <c r="Z289" s="7">
        <f t="shared" si="93"/>
        <v>-0.55252484279327607</v>
      </c>
      <c r="AA289" s="1">
        <v>16.289994978859401</v>
      </c>
      <c r="AB289" s="2">
        <v>0.55670696555122101</v>
      </c>
      <c r="AC289" s="7">
        <f t="shared" si="104"/>
        <v>19.628758655384299</v>
      </c>
      <c r="AD289" s="7">
        <f>AC289/MAX(AC$2:AC288)-1</f>
        <v>-4.1930998096494143E-2</v>
      </c>
      <c r="AE289" s="7">
        <f t="shared" si="94"/>
        <v>-0.55252155784884249</v>
      </c>
      <c r="AF289" s="1">
        <v>16.289994978859401</v>
      </c>
      <c r="AG289" s="2">
        <v>0.55667479477556903</v>
      </c>
      <c r="AH289" s="7">
        <f t="shared" si="105"/>
        <v>17.72597916085477</v>
      </c>
      <c r="AI289" s="7">
        <f>AH289/MAX(AH$2:AH288)-1</f>
        <v>-4.2667877256338915E-2</v>
      </c>
      <c r="AJ289" s="7">
        <f t="shared" si="95"/>
        <v>-0.55252473238061817</v>
      </c>
      <c r="AK289" s="1">
        <v>16.289994978859401</v>
      </c>
      <c r="AL289" s="2">
        <v>0.55668677123816701</v>
      </c>
      <c r="AM289" s="7">
        <f t="shared" si="106"/>
        <v>16.203582429831464</v>
      </c>
      <c r="AN289" s="7">
        <f>AM289/MAX(AM$2:AM288)-1</f>
        <v>-4.4658576678541229E-2</v>
      </c>
      <c r="AO289" s="7">
        <f t="shared" si="96"/>
        <v>-0.55252355057320734</v>
      </c>
      <c r="AP289" s="1">
        <v>16.289994978859401</v>
      </c>
      <c r="AQ289" s="2">
        <v>0.55666874150468004</v>
      </c>
      <c r="AR289" s="7">
        <f t="shared" si="107"/>
        <v>14.965393312071393</v>
      </c>
      <c r="AS289" s="7">
        <f>AR289/MAX(AR$2:AR288)-1</f>
        <v>-4.5874249547670054E-2</v>
      </c>
      <c r="AT289" s="7">
        <f t="shared" si="97"/>
        <v>-0.55252532970226786</v>
      </c>
      <c r="AU289" s="1">
        <v>16.289994978859401</v>
      </c>
      <c r="AV289" s="2">
        <v>0.55666736626237201</v>
      </c>
      <c r="AW289" s="7">
        <f t="shared" si="108"/>
        <v>13.701756985764927</v>
      </c>
      <c r="AX289" s="7">
        <f>IF(AW289/MAX(AW$2:AW288)-1&lt;0,AW289/MAX(AW$2:AW288)-1,0)</f>
        <v>-4.6831832501589399E-2</v>
      </c>
      <c r="AY289" s="7">
        <f t="shared" si="98"/>
        <v>-0.55252546540774317</v>
      </c>
      <c r="AZ289" s="1">
        <v>16.289994978859401</v>
      </c>
      <c r="BA289" s="2">
        <v>6.7709999999999999</v>
      </c>
      <c r="BB289" s="7">
        <f t="shared" si="109"/>
        <v>16.738981844411871</v>
      </c>
      <c r="BC289" s="7">
        <f>BB289/MAX(BB$2:BB288)-1</f>
        <v>-0.41838735638338664</v>
      </c>
      <c r="BD289" s="1">
        <v>16.289994978859401</v>
      </c>
      <c r="BE289" s="2">
        <v>6.1559727272727267</v>
      </c>
      <c r="BF289" s="7">
        <f t="shared" si="110"/>
        <v>13.288464418189276</v>
      </c>
      <c r="BG289" s="7">
        <f>BF289/MAX(BF$2:BF288)-1</f>
        <v>-0.38634089520869175</v>
      </c>
      <c r="BH289" s="2">
        <v>6.7709999999999999</v>
      </c>
    </row>
    <row r="290" spans="1:60" x14ac:dyDescent="0.25">
      <c r="A290" s="5">
        <v>197008</v>
      </c>
      <c r="B290" s="4">
        <v>25781</v>
      </c>
      <c r="C290" s="2">
        <v>0.53776284085973103</v>
      </c>
      <c r="D290" s="7">
        <f t="shared" si="99"/>
        <v>32.419747018000173</v>
      </c>
      <c r="E290" s="7">
        <f>D290/MAX(D$2:D289)-1</f>
        <v>-6.6735410776746829E-2</v>
      </c>
      <c r="F290" s="7">
        <f t="shared" si="89"/>
        <v>-1.6715325141804018</v>
      </c>
      <c r="G290" s="1">
        <v>8.6699921890800091</v>
      </c>
      <c r="H290" s="2">
        <v>0.53758220520021904</v>
      </c>
      <c r="I290" s="7">
        <f t="shared" si="100"/>
        <v>37.009776332013786</v>
      </c>
      <c r="J290" s="7">
        <f>I290/MAX(I$2:I289)-1</f>
        <v>-1.6355931356032194E-2</v>
      </c>
      <c r="K290" s="7">
        <f t="shared" si="90"/>
        <v>-1.6715918551085704</v>
      </c>
      <c r="L290" s="1">
        <v>8.6699921890800091</v>
      </c>
      <c r="M290" s="2">
        <v>0.537504128596479</v>
      </c>
      <c r="N290" s="7">
        <f t="shared" si="101"/>
        <v>25.623001163088365</v>
      </c>
      <c r="O290" s="7">
        <f>N290/MAX(N$2:N289)-1</f>
        <v>-3.0794172639072914E-2</v>
      </c>
      <c r="P290" s="7">
        <f t="shared" si="91"/>
        <v>-1.671617504186647</v>
      </c>
      <c r="Q290" s="1">
        <v>8.6699921890800091</v>
      </c>
      <c r="R290" s="2">
        <v>0.53757947717892496</v>
      </c>
      <c r="S290" s="7">
        <f t="shared" si="102"/>
        <v>21.420717803894874</v>
      </c>
      <c r="T290" s="7">
        <f>S290/MAX(S$2:S289)-1</f>
        <v>-3.3854023180071802E-2</v>
      </c>
      <c r="U290" s="7">
        <f t="shared" si="92"/>
        <v>-1.6715927512954925</v>
      </c>
      <c r="V290" s="1">
        <v>8.6699921890800091</v>
      </c>
      <c r="W290" s="2">
        <v>0.53773321071400504</v>
      </c>
      <c r="X290" s="7">
        <f t="shared" si="103"/>
        <v>20.910034768943916</v>
      </c>
      <c r="Y290" s="7">
        <f>X290/MAX(X$2:X289)-1</f>
        <v>-3.5342427367217377E-2</v>
      </c>
      <c r="Z290" s="7">
        <f t="shared" si="93"/>
        <v>-1.671542248030041</v>
      </c>
      <c r="AA290" s="1">
        <v>8.6699921890800091</v>
      </c>
      <c r="AB290" s="2">
        <v>0.53750234505544003</v>
      </c>
      <c r="AC290" s="7">
        <f t="shared" si="104"/>
        <v>19.73426369346226</v>
      </c>
      <c r="AD290" s="7">
        <f>AC290/MAX(AC$2:AC289)-1</f>
        <v>-3.6781354744013672E-2</v>
      </c>
      <c r="AE290" s="7">
        <f t="shared" si="94"/>
        <v>-1.6716180901007518</v>
      </c>
      <c r="AF290" s="1">
        <v>8.6699921890800091</v>
      </c>
      <c r="AG290" s="2">
        <v>0.53752030333440004</v>
      </c>
      <c r="AH290" s="7">
        <f t="shared" si="105"/>
        <v>17.821259897809188</v>
      </c>
      <c r="AI290" s="7">
        <f>AH290/MAX(AH$2:AH289)-1</f>
        <v>-3.7522022726249493E-2</v>
      </c>
      <c r="AJ290" s="7">
        <f t="shared" si="95"/>
        <v>-1.6716121905959436</v>
      </c>
      <c r="AK290" s="1">
        <v>8.6699921890800091</v>
      </c>
      <c r="AL290" s="2">
        <v>0.53751115597133103</v>
      </c>
      <c r="AM290" s="7">
        <f t="shared" si="106"/>
        <v>16.29067849305882</v>
      </c>
      <c r="AN290" s="7">
        <f>AM290/MAX(AM$2:AM289)-1</f>
        <v>-3.9523509950572966E-2</v>
      </c>
      <c r="AO290" s="7">
        <f t="shared" si="96"/>
        <v>-1.6716151956117655</v>
      </c>
      <c r="AP290" s="1">
        <v>8.6699921890800091</v>
      </c>
      <c r="AQ290" s="2">
        <v>0.53898645365565301</v>
      </c>
      <c r="AR290" s="7">
        <f t="shared" si="107"/>
        <v>15.046054754759746</v>
      </c>
      <c r="AS290" s="7">
        <f>AR290/MAX(AR$2:AR289)-1</f>
        <v>-4.0731641001891639E-2</v>
      </c>
      <c r="AT290" s="7">
        <f t="shared" si="97"/>
        <v>-1.6711305430567287</v>
      </c>
      <c r="AU290" s="1">
        <v>8.6699921890800091</v>
      </c>
      <c r="AV290" s="2">
        <v>0.538867107405964</v>
      </c>
      <c r="AW290" s="7">
        <f t="shared" si="108"/>
        <v>13.775591247297912</v>
      </c>
      <c r="AX290" s="7">
        <f>IF(AW290/MAX(AW$2:AW289)-1&lt;0,AW290/MAX(AW$2:AW289)-1,0)</f>
        <v>-4.1695522768676385E-2</v>
      </c>
      <c r="AY290" s="7">
        <f t="shared" si="98"/>
        <v>-1.671169749696487</v>
      </c>
      <c r="AZ290" s="1">
        <v>8.6699921890800091</v>
      </c>
      <c r="BA290" s="2">
        <v>6.1880000000000006</v>
      </c>
      <c r="BB290" s="7">
        <f t="shared" si="109"/>
        <v>17.774790040944076</v>
      </c>
      <c r="BC290" s="7">
        <f>BB290/MAX(BB$2:BB289)-1</f>
        <v>-0.38239716599639062</v>
      </c>
      <c r="BD290" s="1">
        <v>8.6699921890800091</v>
      </c>
      <c r="BE290" s="2">
        <v>5.6259606060636367</v>
      </c>
      <c r="BF290" s="7">
        <f t="shared" si="110"/>
        <v>14.03606819150739</v>
      </c>
      <c r="BG290" s="7">
        <f>BF290/MAX(BF$2:BF289)-1</f>
        <v>-0.35181667571760999</v>
      </c>
      <c r="BH290" s="2">
        <v>6.1880000000000006</v>
      </c>
    </row>
    <row r="291" spans="1:60" x14ac:dyDescent="0.25">
      <c r="A291" s="5">
        <v>197009</v>
      </c>
      <c r="B291" s="4">
        <v>25812</v>
      </c>
      <c r="C291" s="2">
        <v>21.699951206241099</v>
      </c>
      <c r="D291" s="7">
        <f t="shared" si="99"/>
        <v>39.454816302093015</v>
      </c>
      <c r="E291" s="7">
        <f>D291/MAX(D$2:D290)-1</f>
        <v>0.13578254970982551</v>
      </c>
      <c r="F291" s="7">
        <f t="shared" si="89"/>
        <v>0.99999727300882579</v>
      </c>
      <c r="G291" s="1">
        <v>21.699979920070898</v>
      </c>
      <c r="H291" s="2">
        <v>21.699986131079498</v>
      </c>
      <c r="I291" s="7">
        <f t="shared" si="100"/>
        <v>45.040892663204325</v>
      </c>
      <c r="J291" s="7">
        <f>I291/MAX(I$2:I290)-1</f>
        <v>0.19709469511889499</v>
      </c>
      <c r="K291" s="7">
        <f t="shared" si="90"/>
        <v>1.0000005898678703</v>
      </c>
      <c r="L291" s="1">
        <v>21.699979920070898</v>
      </c>
      <c r="M291" s="2">
        <v>21.699973892811499</v>
      </c>
      <c r="N291" s="7">
        <f t="shared" si="101"/>
        <v>31.183185726033329</v>
      </c>
      <c r="O291" s="7">
        <f>N291/MAX(N$2:N290)-1</f>
        <v>0.17952323886585608</v>
      </c>
      <c r="P291" s="7">
        <f t="shared" si="91"/>
        <v>0.99999942758303928</v>
      </c>
      <c r="Q291" s="1">
        <v>21.699979920070898</v>
      </c>
      <c r="R291" s="2">
        <v>21.698972247343399</v>
      </c>
      <c r="S291" s="7">
        <f t="shared" si="102"/>
        <v>26.068793415343769</v>
      </c>
      <c r="T291" s="7">
        <f>S291/MAX(S$2:S290)-1</f>
        <v>0.17578972419890926</v>
      </c>
      <c r="U291" s="7">
        <f t="shared" si="92"/>
        <v>0.99990429996090513</v>
      </c>
      <c r="V291" s="1">
        <v>21.699979920070898</v>
      </c>
      <c r="W291" s="2">
        <v>21.047498853352799</v>
      </c>
      <c r="X291" s="7">
        <f t="shared" si="103"/>
        <v>25.311074097173059</v>
      </c>
      <c r="Y291" s="7">
        <f>X291/MAX(X$2:X290)-1</f>
        <v>0.16769386417144849</v>
      </c>
      <c r="Z291" s="7">
        <f t="shared" si="93"/>
        <v>0.93803299236994364</v>
      </c>
      <c r="AA291" s="1">
        <v>21.699979920070898</v>
      </c>
      <c r="AB291" s="2">
        <v>19.336309347085798</v>
      </c>
      <c r="AC291" s="7">
        <f t="shared" si="104"/>
        <v>23.55014196859976</v>
      </c>
      <c r="AD291" s="7">
        <f>AC291/MAX(AC$2:AC290)-1</f>
        <v>0.14946958219149264</v>
      </c>
      <c r="AE291" s="7">
        <f t="shared" si="94"/>
        <v>0.77551901518333466</v>
      </c>
      <c r="AF291" s="1">
        <v>21.699979920070898</v>
      </c>
      <c r="AG291" s="2">
        <v>16.213997448038601</v>
      </c>
      <c r="AH291" s="7">
        <f t="shared" si="105"/>
        <v>20.710798522848297</v>
      </c>
      <c r="AI291" s="7">
        <f>AH291/MAX(AH$2:AH290)-1</f>
        <v>0.11853413194684981</v>
      </c>
      <c r="AJ291" s="7">
        <f t="shared" si="95"/>
        <v>0.47898883961079897</v>
      </c>
      <c r="AK291" s="1">
        <v>21.699979920070898</v>
      </c>
      <c r="AL291" s="2">
        <v>13.961629404299</v>
      </c>
      <c r="AM291" s="7">
        <f t="shared" si="106"/>
        <v>18.565122651705533</v>
      </c>
      <c r="AN291" s="7">
        <f>AM291/MAX(AM$2:AM290)-1</f>
        <v>9.4574658105546661E-2</v>
      </c>
      <c r="AO291" s="7">
        <f t="shared" si="96"/>
        <v>0.2650784062335676</v>
      </c>
      <c r="AP291" s="1">
        <v>21.699979920070898</v>
      </c>
      <c r="AQ291" s="2">
        <v>12.2930390829194</v>
      </c>
      <c r="AR291" s="7">
        <f t="shared" si="107"/>
        <v>16.895672146199814</v>
      </c>
      <c r="AS291" s="7">
        <f>AR291/MAX(AR$2:AR290)-1</f>
        <v>7.7191593279825277E-2</v>
      </c>
      <c r="AT291" s="7">
        <f t="shared" si="97"/>
        <v>0.10661013113641427</v>
      </c>
      <c r="AU291" s="1">
        <v>21.699979920070898</v>
      </c>
      <c r="AV291" s="2">
        <v>10.9881493473353</v>
      </c>
      <c r="AW291" s="7">
        <f t="shared" si="108"/>
        <v>15.289273787029456</v>
      </c>
      <c r="AX291" s="7">
        <f>IF(AW291/MAX(AW$2:AW290)-1&lt;0,AW291/MAX(AW$2:AW290)-1,0)</f>
        <v>0</v>
      </c>
      <c r="AY291" s="7">
        <f t="shared" si="98"/>
        <v>-1.7317008401961376E-2</v>
      </c>
      <c r="AZ291" s="1">
        <v>21.699979920070898</v>
      </c>
      <c r="BA291" s="2">
        <v>12.286999999999999</v>
      </c>
      <c r="BB291" s="7">
        <f t="shared" si="109"/>
        <v>19.958778493274874</v>
      </c>
      <c r="BC291" s="7">
        <f>BB291/MAX(BB$2:BB290)-1</f>
        <v>-0.30651230578236721</v>
      </c>
      <c r="BD291" s="1">
        <v>21.699979920070898</v>
      </c>
      <c r="BE291" s="2">
        <v>11.170488636363638</v>
      </c>
      <c r="BF291" s="7">
        <f t="shared" si="110"/>
        <v>15.603965593831973</v>
      </c>
      <c r="BG291" s="7">
        <f>BF291/MAX(BF$2:BF290)-1</f>
        <v>-0.27941143113584155</v>
      </c>
      <c r="BH291" s="2">
        <v>12.286999999999999</v>
      </c>
    </row>
    <row r="292" spans="1:60" x14ac:dyDescent="0.25">
      <c r="A292" s="5">
        <v>197010</v>
      </c>
      <c r="B292" s="4">
        <v>25842</v>
      </c>
      <c r="C292" s="2">
        <v>-3.6103545989442001</v>
      </c>
      <c r="D292" s="7">
        <f t="shared" si="99"/>
        <v>38.030357527225412</v>
      </c>
      <c r="E292" s="7">
        <f>D292/MAX(D$2:D291)-1</f>
        <v>-3.6103545989441987E-2</v>
      </c>
      <c r="F292" s="7">
        <f t="shared" si="89"/>
        <v>0.22049763429311553</v>
      </c>
      <c r="G292" s="1">
        <v>0.50999923134185199</v>
      </c>
      <c r="H292" s="2">
        <v>-5.0499799954944198</v>
      </c>
      <c r="I292" s="7">
        <f t="shared" si="100"/>
        <v>42.766336593920393</v>
      </c>
      <c r="J292" s="7">
        <f>I292/MAX(I$2:I291)-1</f>
        <v>-5.0499799954944247E-2</v>
      </c>
      <c r="K292" s="7">
        <f t="shared" si="90"/>
        <v>-5.1855529674043277E-2</v>
      </c>
      <c r="L292" s="1">
        <v>0.50999923134185199</v>
      </c>
      <c r="M292" s="2">
        <v>-5.0499977472270299</v>
      </c>
      <c r="N292" s="7">
        <f t="shared" si="101"/>
        <v>29.608435549355026</v>
      </c>
      <c r="O292" s="7">
        <f>N292/MAX(N$2:N291)-1</f>
        <v>-5.0499977472270308E-2</v>
      </c>
      <c r="P292" s="7">
        <f t="shared" si="91"/>
        <v>-5.1858888006393933E-2</v>
      </c>
      <c r="Q292" s="1">
        <v>0.50999923134185199</v>
      </c>
      <c r="R292" s="2">
        <v>-5.0500002452306498</v>
      </c>
      <c r="S292" s="7">
        <f t="shared" si="102"/>
        <v>24.752319283940238</v>
      </c>
      <c r="T292" s="7">
        <f>S292/MAX(S$2:S291)-1</f>
        <v>-5.0500002452306458E-2</v>
      </c>
      <c r="U292" s="7">
        <f t="shared" si="92"/>
        <v>-5.1859360587102277E-2</v>
      </c>
      <c r="V292" s="1">
        <v>0.50999923134185199</v>
      </c>
      <c r="W292" s="2">
        <v>-5.0499884003714302</v>
      </c>
      <c r="X292" s="7">
        <f t="shared" si="103"/>
        <v>24.0328677912564</v>
      </c>
      <c r="Y292" s="7">
        <f>X292/MAX(X$2:X291)-1</f>
        <v>-5.0499884003714302E-2</v>
      </c>
      <c r="Z292" s="7">
        <f t="shared" si="93"/>
        <v>-5.1857119736883117E-2</v>
      </c>
      <c r="AA292" s="1">
        <v>0.50999923134185199</v>
      </c>
      <c r="AB292" s="2">
        <v>-5.0500083635035704</v>
      </c>
      <c r="AC292" s="7">
        <f t="shared" si="104"/>
        <v>22.360857829568509</v>
      </c>
      <c r="AD292" s="7">
        <f>AC292/MAX(AC$2:AC291)-1</f>
        <v>-5.0500083635035664E-2</v>
      </c>
      <c r="AE292" s="7">
        <f t="shared" si="94"/>
        <v>-5.186089642921865E-2</v>
      </c>
      <c r="AF292" s="1">
        <v>0.50999923134185199</v>
      </c>
      <c r="AG292" s="2">
        <v>-5.0500079054668499</v>
      </c>
      <c r="AH292" s="7">
        <f t="shared" si="105"/>
        <v>19.664901560159148</v>
      </c>
      <c r="AI292" s="7">
        <f>AH292/MAX(AH$2:AH291)-1</f>
        <v>-5.0500079054668467E-2</v>
      </c>
      <c r="AJ292" s="7">
        <f t="shared" si="95"/>
        <v>-5.1860809776294703E-2</v>
      </c>
      <c r="AK292" s="1">
        <v>0.50999923134185199</v>
      </c>
      <c r="AL292" s="2">
        <v>-5.05000171051603</v>
      </c>
      <c r="AM292" s="7">
        <f t="shared" si="106"/>
        <v>17.627583640235006</v>
      </c>
      <c r="AN292" s="7">
        <f>AM292/MAX(AM$2:AM291)-1</f>
        <v>-5.0500017105160167E-2</v>
      </c>
      <c r="AO292" s="7">
        <f t="shared" si="96"/>
        <v>-5.1859637794708036E-2</v>
      </c>
      <c r="AP292" s="1">
        <v>0.50999923134185199</v>
      </c>
      <c r="AQ292" s="2">
        <v>-5.0500315435714001</v>
      </c>
      <c r="AR292" s="7">
        <f t="shared" si="107"/>
        <v>16.042435373318316</v>
      </c>
      <c r="AS292" s="7">
        <f>AR292/MAX(AR$2:AR291)-1</f>
        <v>-5.0500315435714094E-2</v>
      </c>
      <c r="AT292" s="7">
        <f t="shared" si="97"/>
        <v>-5.1865281712244027E-2</v>
      </c>
      <c r="AU292" s="1">
        <v>0.50999923134185199</v>
      </c>
      <c r="AV292" s="2">
        <v>-5.0500011449422004</v>
      </c>
      <c r="AW292" s="7">
        <f t="shared" si="108"/>
        <v>14.517165285731123</v>
      </c>
      <c r="AX292" s="7">
        <f>IF(AW292/MAX(AW$2:AW291)-1&lt;0,AW292/MAX(AW$2:AW291)-1,0)</f>
        <v>-5.0500011449421955E-2</v>
      </c>
      <c r="AY292" s="7">
        <f t="shared" si="98"/>
        <v>-5.18595307975529E-2</v>
      </c>
      <c r="AZ292" s="1">
        <v>0.50999923134185199</v>
      </c>
      <c r="BA292" s="2">
        <v>-5.2540000000000013</v>
      </c>
      <c r="BB292" s="7">
        <f t="shared" si="109"/>
        <v>18.910144271238213</v>
      </c>
      <c r="BC292" s="7">
        <f>BB292/MAX(BB$2:BB291)-1</f>
        <v>-0.34294814923656158</v>
      </c>
      <c r="BD292" s="1">
        <v>0.50999923134185199</v>
      </c>
      <c r="BE292" s="2">
        <v>-4.7758780303000004</v>
      </c>
      <c r="BF292" s="7">
        <f t="shared" si="110"/>
        <v>14.85873922918058</v>
      </c>
      <c r="BG292" s="7">
        <f>BF292/MAX(BF$2:BF291)-1</f>
        <v>-0.31382586228507814</v>
      </c>
      <c r="BH292" s="2">
        <v>-5.2540000000000013</v>
      </c>
    </row>
    <row r="293" spans="1:60" x14ac:dyDescent="0.25">
      <c r="A293" s="5">
        <v>197011</v>
      </c>
      <c r="B293" s="4">
        <v>25873</v>
      </c>
      <c r="C293" s="2">
        <v>0.19000117959787</v>
      </c>
      <c r="D293" s="7">
        <f t="shared" si="99"/>
        <v>38.102615655132425</v>
      </c>
      <c r="E293" s="7">
        <f>D293/MAX(D$2:D292)-1</f>
        <v>-3.4272131356720026E-2</v>
      </c>
      <c r="F293" s="7">
        <f t="shared" si="89"/>
        <v>-8.0464832984530332E-2</v>
      </c>
      <c r="G293" s="1">
        <v>8.7899961800886501</v>
      </c>
      <c r="H293" s="2">
        <v>0.49034822657133897</v>
      </c>
      <c r="I293" s="7">
        <f t="shared" si="100"/>
        <v>42.976040566978213</v>
      </c>
      <c r="J293" s="7">
        <f>I293/MAX(I$2:I292)-1</f>
        <v>-4.5843942562731943E-2</v>
      </c>
      <c r="K293" s="7">
        <f t="shared" si="90"/>
        <v>-4.2730575938210391E-2</v>
      </c>
      <c r="L293" s="1">
        <v>8.7899961800886501</v>
      </c>
      <c r="M293" s="2">
        <v>0.491404017383195</v>
      </c>
      <c r="N293" s="7">
        <f t="shared" si="101"/>
        <v>29.753932591128869</v>
      </c>
      <c r="O293" s="7">
        <f>N293/MAX(N$2:N292)-1</f>
        <v>-4.5834096216514686E-2</v>
      </c>
      <c r="P293" s="7">
        <f t="shared" si="91"/>
        <v>-4.2597931111889586E-2</v>
      </c>
      <c r="Q293" s="1">
        <v>8.7899961800886501</v>
      </c>
      <c r="R293" s="2">
        <v>0.49176480209075102</v>
      </c>
      <c r="S293" s="7">
        <f t="shared" si="102"/>
        <v>24.874042477879776</v>
      </c>
      <c r="T293" s="7">
        <f>S293/MAX(S$2:S292)-1</f>
        <v>-4.5830695668514387E-2</v>
      </c>
      <c r="U293" s="7">
        <f t="shared" si="92"/>
        <v>-4.2552603738005068E-2</v>
      </c>
      <c r="V293" s="1">
        <v>8.7899961800886501</v>
      </c>
      <c r="W293" s="2">
        <v>0.49195809175993499</v>
      </c>
      <c r="X293" s="7">
        <f t="shared" si="103"/>
        <v>24.151099429037451</v>
      </c>
      <c r="Y293" s="7">
        <f>X293/MAX(X$2:X292)-1</f>
        <v>-4.5828741351800706E-2</v>
      </c>
      <c r="Z293" s="7">
        <f t="shared" si="93"/>
        <v>-4.2528319690151362E-2</v>
      </c>
      <c r="AA293" s="1">
        <v>8.7899961800886501</v>
      </c>
      <c r="AB293" s="2">
        <v>0.49194447092599097</v>
      </c>
      <c r="AC293" s="7">
        <f t="shared" si="104"/>
        <v>22.470860833312695</v>
      </c>
      <c r="AD293" s="7">
        <f>AC293/MAX(AC$2:AC292)-1</f>
        <v>-4.5829071295031221E-2</v>
      </c>
      <c r="AE293" s="7">
        <f t="shared" si="94"/>
        <v>-4.2530030950689524E-2</v>
      </c>
      <c r="AF293" s="1">
        <v>8.7899961800886501</v>
      </c>
      <c r="AG293" s="2">
        <v>0.49213304412797498</v>
      </c>
      <c r="AH293" s="7">
        <f t="shared" si="105"/>
        <v>19.761679038831932</v>
      </c>
      <c r="AI293" s="7">
        <f>AH293/MAX(AH$2:AH292)-1</f>
        <v>-4.5827276189727262E-2</v>
      </c>
      <c r="AJ293" s="7">
        <f t="shared" si="95"/>
        <v>-4.2506339458639131E-2</v>
      </c>
      <c r="AK293" s="1">
        <v>8.7899961800886501</v>
      </c>
      <c r="AL293" s="2">
        <v>0.49218819610774001</v>
      </c>
      <c r="AM293" s="7">
        <f t="shared" si="106"/>
        <v>17.714344526171264</v>
      </c>
      <c r="AN293" s="7">
        <f>AM293/MAX(AM$2:AM292)-1</f>
        <v>-4.582669026730668E-2</v>
      </c>
      <c r="AO293" s="7">
        <f t="shared" si="96"/>
        <v>-4.2499410411052319E-2</v>
      </c>
      <c r="AP293" s="1">
        <v>8.7899961800886501</v>
      </c>
      <c r="AQ293" s="2">
        <v>0.49223144303514899</v>
      </c>
      <c r="AR293" s="7">
        <f t="shared" si="107"/>
        <v>16.121401284454382</v>
      </c>
      <c r="AS293" s="7">
        <f>AR293/MAX(AR$2:AR292)-1</f>
        <v>-4.5826579436769044E-2</v>
      </c>
      <c r="AT293" s="7">
        <f t="shared" si="97"/>
        <v>-4.249397706089364E-2</v>
      </c>
      <c r="AU293" s="1">
        <v>8.7899961800886501</v>
      </c>
      <c r="AV293" s="2">
        <v>0.49225447381411003</v>
      </c>
      <c r="AW293" s="7">
        <f t="shared" si="108"/>
        <v>14.588626681321124</v>
      </c>
      <c r="AX293" s="7">
        <f>IF(AW293/MAX(AW$2:AW292)-1&lt;0,AW293/MAX(AW$2:AW292)-1,0)</f>
        <v>-4.5826055276917188E-2</v>
      </c>
      <c r="AY293" s="7">
        <f t="shared" si="98"/>
        <v>-4.2491083577032018E-2</v>
      </c>
      <c r="AZ293" s="1">
        <v>8.7899961800886501</v>
      </c>
      <c r="BA293" s="2">
        <v>0.91300000000000003</v>
      </c>
      <c r="BB293" s="7">
        <f t="shared" si="109"/>
        <v>19.082793888434619</v>
      </c>
      <c r="BC293" s="7">
        <f>BB293/MAX(BB$2:BB292)-1</f>
        <v>-0.33694926583909135</v>
      </c>
      <c r="BD293" s="1">
        <v>8.7899961800886501</v>
      </c>
      <c r="BE293" s="2">
        <v>0.8304636363636364</v>
      </c>
      <c r="BF293" s="7">
        <f t="shared" si="110"/>
        <v>14.982135655301022</v>
      </c>
      <c r="BG293" s="7">
        <f>BF293/MAX(BF$2:BF292)-1</f>
        <v>-0.30812743558922406</v>
      </c>
      <c r="BH293" s="2">
        <v>0.91300000000000003</v>
      </c>
    </row>
    <row r="294" spans="1:60" x14ac:dyDescent="0.25">
      <c r="A294" s="5">
        <v>197012</v>
      </c>
      <c r="B294" s="4">
        <v>25903</v>
      </c>
      <c r="C294" s="2">
        <v>6.8801612751864401</v>
      </c>
      <c r="D294" s="7">
        <f t="shared" si="99"/>
        <v>40.724137062269975</v>
      </c>
      <c r="E294" s="7">
        <f>D294/MAX(D$2:D293)-1</f>
        <v>3.2171503485358466E-2</v>
      </c>
      <c r="F294" s="7">
        <f t="shared" si="89"/>
        <v>-2.609737434704873E-2</v>
      </c>
      <c r="G294" s="1">
        <v>12.109999034660101</v>
      </c>
      <c r="H294" s="2">
        <v>6.8800819114585803</v>
      </c>
      <c r="I294" s="7">
        <f t="shared" si="100"/>
        <v>45.932827360287988</v>
      </c>
      <c r="J294" s="7">
        <f>I294/MAX(I$2:I293)-1</f>
        <v>1.9802775752095991E-2</v>
      </c>
      <c r="K294" s="7">
        <f t="shared" si="90"/>
        <v>-2.6112945559105372E-2</v>
      </c>
      <c r="L294" s="1">
        <v>12.109999034660101</v>
      </c>
      <c r="M294" s="2">
        <v>6.8801421325571201</v>
      </c>
      <c r="N294" s="7">
        <f t="shared" si="101"/>
        <v>31.801045443423771</v>
      </c>
      <c r="O294" s="7">
        <f>N294/MAX(N$2:N293)-1</f>
        <v>1.9813874144187338E-2</v>
      </c>
      <c r="P294" s="7">
        <f t="shared" si="91"/>
        <v>-2.6101130142655915E-2</v>
      </c>
      <c r="Q294" s="1">
        <v>12.109999034660101</v>
      </c>
      <c r="R294" s="2">
        <v>6.88292245777349</v>
      </c>
      <c r="S294" s="7">
        <f t="shared" si="102"/>
        <v>26.586103533745881</v>
      </c>
      <c r="T294" s="7">
        <f>S294/MAX(S$2:S293)-1</f>
        <v>1.9844037664498382E-2</v>
      </c>
      <c r="U294" s="7">
        <f t="shared" si="92"/>
        <v>-2.5555628630839378E-2</v>
      </c>
      <c r="V294" s="1">
        <v>12.109999034660101</v>
      </c>
      <c r="W294" s="2">
        <v>6.8800278160436799</v>
      </c>
      <c r="X294" s="7">
        <f t="shared" si="103"/>
        <v>25.812701787635596</v>
      </c>
      <c r="Y294" s="7">
        <f>X294/MAX(X$2:X293)-1</f>
        <v>1.9818506655889578E-2</v>
      </c>
      <c r="Z294" s="7">
        <f t="shared" si="93"/>
        <v>-2.6123559112669836E-2</v>
      </c>
      <c r="AA294" s="1">
        <v>12.109999034660101</v>
      </c>
      <c r="AB294" s="2">
        <v>6.9111344218894999</v>
      </c>
      <c r="AC294" s="7">
        <f t="shared" si="104"/>
        <v>24.023852231258658</v>
      </c>
      <c r="AD294" s="7">
        <f>AC294/MAX(AC$2:AC293)-1</f>
        <v>2.0114964202360808E-2</v>
      </c>
      <c r="AE294" s="7">
        <f t="shared" si="94"/>
        <v>-2.0020423977086477E-2</v>
      </c>
      <c r="AF294" s="1">
        <v>12.109999034660101</v>
      </c>
      <c r="AG294" s="2">
        <v>7.21888461559191</v>
      </c>
      <c r="AH294" s="7">
        <f t="shared" si="105"/>
        <v>21.18825184674882</v>
      </c>
      <c r="AI294" s="7">
        <f>AH294/MAX(AH$2:AH293)-1</f>
        <v>2.305335177558665E-2</v>
      </c>
      <c r="AJ294" s="7">
        <f t="shared" si="95"/>
        <v>4.0360352681006129E-2</v>
      </c>
      <c r="AK294" s="1">
        <v>12.109999034660101</v>
      </c>
      <c r="AL294" s="2">
        <v>7.4512745817408597</v>
      </c>
      <c r="AM294" s="7">
        <f t="shared" si="106"/>
        <v>19.034288977171865</v>
      </c>
      <c r="AN294" s="7">
        <f>AM294/MAX(AM$2:AM293)-1</f>
        <v>2.5271383026560956E-2</v>
      </c>
      <c r="AO294" s="7">
        <f t="shared" si="96"/>
        <v>8.5955406496602049E-2</v>
      </c>
      <c r="AP294" s="1">
        <v>12.109999034660101</v>
      </c>
      <c r="AQ294" s="2">
        <v>7.6299831386090897</v>
      </c>
      <c r="AR294" s="7">
        <f t="shared" si="107"/>
        <v>17.351461484165764</v>
      </c>
      <c r="AS294" s="7">
        <f>AR294/MAX(AR$2:AR293)-1</f>
        <v>2.6976691665295149E-2</v>
      </c>
      <c r="AT294" s="7">
        <f t="shared" si="97"/>
        <v>0.1210181349041265</v>
      </c>
      <c r="AU294" s="1">
        <v>12.109999034660101</v>
      </c>
      <c r="AV294" s="2">
        <v>7.7651197817878899</v>
      </c>
      <c r="AW294" s="7">
        <f t="shared" si="108"/>
        <v>15.721451017643576</v>
      </c>
      <c r="AX294" s="7">
        <f>IF(AW294/MAX(AW$2:AW293)-1&lt;0,AW294/MAX(AW$2:AW293)-1,0)</f>
        <v>0</v>
      </c>
      <c r="AY294" s="7">
        <f t="shared" si="98"/>
        <v>0.14753202713580371</v>
      </c>
      <c r="AZ294" s="1">
        <v>12.109999034660101</v>
      </c>
      <c r="BA294" s="2">
        <v>7.7139999999999995</v>
      </c>
      <c r="BB294" s="7">
        <f t="shared" si="109"/>
        <v>20.554840608988464</v>
      </c>
      <c r="BC294" s="7">
        <f>BB294/MAX(BB$2:BB293)-1</f>
        <v>-0.28580153220591897</v>
      </c>
      <c r="BD294" s="1">
        <v>12.109999034660101</v>
      </c>
      <c r="BE294" s="2">
        <v>7.0131749999999995</v>
      </c>
      <c r="BF294" s="7">
        <f t="shared" si="110"/>
        <v>16.032859047544679</v>
      </c>
      <c r="BG294" s="7">
        <f>BF294/MAX(BF$2:BF293)-1</f>
        <v>-0.2596052018701086</v>
      </c>
      <c r="BH294" s="2">
        <v>7.7139999999999995</v>
      </c>
    </row>
    <row r="295" spans="1:60" x14ac:dyDescent="0.25">
      <c r="A295" s="5">
        <v>197101</v>
      </c>
      <c r="B295" s="4">
        <v>25934</v>
      </c>
      <c r="C295" s="2">
        <v>16.150005068283001</v>
      </c>
      <c r="D295" s="7">
        <f t="shared" si="99"/>
        <v>47.301087261841097</v>
      </c>
      <c r="E295" s="7">
        <f>D295/MAX(D$2:D294)-1</f>
        <v>0.16150005068283013</v>
      </c>
      <c r="F295" s="7">
        <f t="shared" si="89"/>
        <v>0.63971129841118368</v>
      </c>
      <c r="G295" s="1">
        <v>18.909999909577898</v>
      </c>
      <c r="H295" s="2">
        <v>16.150195392843699</v>
      </c>
      <c r="I295" s="7">
        <f t="shared" si="100"/>
        <v>53.351068728432068</v>
      </c>
      <c r="J295" s="7">
        <f>I295/MAX(I$2:I294)-1</f>
        <v>0.16150195392843703</v>
      </c>
      <c r="K295" s="7">
        <f t="shared" si="90"/>
        <v>0.63973614330865547</v>
      </c>
      <c r="L295" s="1">
        <v>18.909999909577898</v>
      </c>
      <c r="M295" s="2">
        <v>16.1500007822317</v>
      </c>
      <c r="N295" s="7">
        <f t="shared" si="101"/>
        <v>36.936914531294569</v>
      </c>
      <c r="O295" s="7">
        <f>N295/MAX(N$2:N294)-1</f>
        <v>0.16150000782231699</v>
      </c>
      <c r="P295" s="7">
        <f t="shared" si="91"/>
        <v>0.63971073891163865</v>
      </c>
      <c r="Q295" s="1">
        <v>18.909999909577898</v>
      </c>
      <c r="R295" s="2">
        <v>16.150086496172101</v>
      </c>
      <c r="S295" s="7">
        <f t="shared" si="102"/>
        <v>30.879782250407711</v>
      </c>
      <c r="T295" s="7">
        <f>S295/MAX(S$2:S294)-1</f>
        <v>0.16150086496172111</v>
      </c>
      <c r="U295" s="7">
        <f t="shared" si="92"/>
        <v>0.63972192797758654</v>
      </c>
      <c r="V295" s="1">
        <v>18.909999909577898</v>
      </c>
      <c r="W295" s="2">
        <v>16.150015035868702</v>
      </c>
      <c r="X295" s="7">
        <f t="shared" si="103"/>
        <v>29.981457007502694</v>
      </c>
      <c r="Y295" s="7">
        <f>X295/MAX(X$2:X294)-1</f>
        <v>0.16150015035868703</v>
      </c>
      <c r="Z295" s="7">
        <f t="shared" si="93"/>
        <v>0.63971259957611937</v>
      </c>
      <c r="AA295" s="1">
        <v>18.909999909577898</v>
      </c>
      <c r="AB295" s="2">
        <v>16.150000064161102</v>
      </c>
      <c r="AC295" s="7">
        <f t="shared" si="104"/>
        <v>27.903704382020898</v>
      </c>
      <c r="AD295" s="7">
        <f>AC295/MAX(AC$2:AC294)-1</f>
        <v>0.16150000064161096</v>
      </c>
      <c r="AE295" s="7">
        <f t="shared" si="94"/>
        <v>0.63971064517496945</v>
      </c>
      <c r="AF295" s="1">
        <v>18.909999909577898</v>
      </c>
      <c r="AG295" s="2">
        <v>16.150000863642202</v>
      </c>
      <c r="AH295" s="7">
        <f t="shared" si="105"/>
        <v>24.610154702989437</v>
      </c>
      <c r="AI295" s="7">
        <f>AH295/MAX(AH$2:AH294)-1</f>
        <v>0.161500008636422</v>
      </c>
      <c r="AJ295" s="7">
        <f t="shared" si="95"/>
        <v>0.63971074953893536</v>
      </c>
      <c r="AK295" s="1">
        <v>18.909999909577898</v>
      </c>
      <c r="AL295" s="2">
        <v>16.150181000092498</v>
      </c>
      <c r="AM295" s="7">
        <f t="shared" si="106"/>
        <v>22.108361099065775</v>
      </c>
      <c r="AN295" s="7">
        <f>AM295/MAX(AM$2:AM294)-1</f>
        <v>0.16150181000092489</v>
      </c>
      <c r="AO295" s="7">
        <f t="shared" si="96"/>
        <v>0.63973426448425874</v>
      </c>
      <c r="AP295" s="1">
        <v>18.909999909577898</v>
      </c>
      <c r="AQ295" s="2">
        <v>16.150027374620201</v>
      </c>
      <c r="AR295" s="7">
        <f t="shared" si="107"/>
        <v>20.153727263755215</v>
      </c>
      <c r="AS295" s="7">
        <f>AR295/MAX(AR$2:AR294)-1</f>
        <v>0.16150027374620191</v>
      </c>
      <c r="AT295" s="7">
        <f t="shared" si="97"/>
        <v>0.6397142102721578</v>
      </c>
      <c r="AU295" s="1">
        <v>18.909999909577898</v>
      </c>
      <c r="AV295" s="2">
        <v>16.150369525328401</v>
      </c>
      <c r="AW295" s="7">
        <f t="shared" si="108"/>
        <v>18.260523451736514</v>
      </c>
      <c r="AX295" s="7">
        <f>IF(AW295/MAX(AW$2:AW294)-1&lt;0,AW295/MAX(AW$2:AW294)-1,0)</f>
        <v>0</v>
      </c>
      <c r="AY295" s="7">
        <f t="shared" si="98"/>
        <v>0.63975887449853985</v>
      </c>
      <c r="AZ295" s="1">
        <v>18.909999909577898</v>
      </c>
      <c r="BA295" s="2">
        <v>12.374000000000001</v>
      </c>
      <c r="BB295" s="7">
        <f t="shared" si="109"/>
        <v>23.098296585944695</v>
      </c>
      <c r="BC295" s="7">
        <f>BB295/MAX(BB$2:BB294)-1</f>
        <v>-0.1974266138010794</v>
      </c>
      <c r="BD295" s="1">
        <v>18.909999909577898</v>
      </c>
      <c r="BE295" s="2">
        <v>11.249490909090911</v>
      </c>
      <c r="BF295" s="7">
        <f t="shared" si="110"/>
        <v>17.836474068565579</v>
      </c>
      <c r="BG295" s="7">
        <f>BF295/MAX(BF$2:BF294)-1</f>
        <v>-0.17631455636310445</v>
      </c>
      <c r="BH295" s="2">
        <v>12.374000000000001</v>
      </c>
    </row>
    <row r="296" spans="1:60" x14ac:dyDescent="0.25">
      <c r="A296" s="5">
        <v>197102</v>
      </c>
      <c r="B296" s="4">
        <v>25965</v>
      </c>
      <c r="C296" s="2">
        <v>9.4699989264590592</v>
      </c>
      <c r="D296" s="7">
        <f t="shared" si="99"/>
        <v>51.780499717740909</v>
      </c>
      <c r="E296" s="7">
        <f>D296/MAX(D$2:D295)-1</f>
        <v>9.4699989264590556E-2</v>
      </c>
      <c r="F296" s="7">
        <f t="shared" si="89"/>
        <v>0.99999982289676181</v>
      </c>
      <c r="G296" s="1">
        <v>9.4699998879032794</v>
      </c>
      <c r="H296" s="2">
        <v>5.60034921621578</v>
      </c>
      <c r="I296" s="7">
        <f t="shared" si="100"/>
        <v>56.338914887807555</v>
      </c>
      <c r="J296" s="7">
        <f>I296/MAX(I$2:I295)-1</f>
        <v>5.600349216215772E-2</v>
      </c>
      <c r="K296" s="7">
        <f t="shared" si="90"/>
        <v>0.28718936552849894</v>
      </c>
      <c r="L296" s="1">
        <v>9.4699998879032794</v>
      </c>
      <c r="M296" s="2">
        <v>5.7005286779863003</v>
      </c>
      <c r="N296" s="7">
        <f t="shared" si="101"/>
        <v>39.042513936914304</v>
      </c>
      <c r="O296" s="7">
        <f>N296/MAX(N$2:N295)-1</f>
        <v>5.700528677986294E-2</v>
      </c>
      <c r="P296" s="7">
        <f t="shared" si="91"/>
        <v>0.30564296554674497</v>
      </c>
      <c r="Q296" s="1">
        <v>9.4699998879032794</v>
      </c>
      <c r="R296" s="2">
        <v>5.7340554477990704</v>
      </c>
      <c r="S296" s="7">
        <f t="shared" si="102"/>
        <v>32.650446086805708</v>
      </c>
      <c r="T296" s="7">
        <f>S296/MAX(S$2:S295)-1</f>
        <v>5.7340554477990802E-2</v>
      </c>
      <c r="U296" s="7">
        <f t="shared" si="92"/>
        <v>0.31181877832407734</v>
      </c>
      <c r="V296" s="1">
        <v>9.4699998879032794</v>
      </c>
      <c r="W296" s="2">
        <v>5.7500863885071398</v>
      </c>
      <c r="X296" s="7">
        <f t="shared" si="103"/>
        <v>31.705416685967226</v>
      </c>
      <c r="Y296" s="7">
        <f>X296/MAX(X$2:X295)-1</f>
        <v>5.7500863885071363E-2</v>
      </c>
      <c r="Z296" s="7">
        <f t="shared" si="93"/>
        <v>0.31477176452019584</v>
      </c>
      <c r="AA296" s="1">
        <v>9.4699998879032794</v>
      </c>
      <c r="AB296" s="2">
        <v>5.7605420056626997</v>
      </c>
      <c r="AC296" s="7">
        <f t="shared" si="104"/>
        <v>29.511108994083152</v>
      </c>
      <c r="AD296" s="7">
        <f>AC296/MAX(AC$2:AC295)-1</f>
        <v>5.7605420056626944E-2</v>
      </c>
      <c r="AE296" s="7">
        <f t="shared" si="94"/>
        <v>0.31669774588925725</v>
      </c>
      <c r="AF296" s="1">
        <v>9.4699998879032794</v>
      </c>
      <c r="AG296" s="2">
        <v>5.7668075947780002</v>
      </c>
      <c r="AH296" s="7">
        <f t="shared" si="105"/>
        <v>26.029374973488043</v>
      </c>
      <c r="AI296" s="7">
        <f>AH296/MAX(AH$2:AH295)-1</f>
        <v>5.7668075947779895E-2</v>
      </c>
      <c r="AJ296" s="7">
        <f t="shared" si="95"/>
        <v>0.31785190137551134</v>
      </c>
      <c r="AK296" s="1">
        <v>9.4699998879032794</v>
      </c>
      <c r="AL296" s="2">
        <v>5.7715574695638603</v>
      </c>
      <c r="AM296" s="7">
        <f t="shared" si="106"/>
        <v>23.384357865477057</v>
      </c>
      <c r="AN296" s="7">
        <f>AM296/MAX(AM$2:AM295)-1</f>
        <v>5.7715574695638594E-2</v>
      </c>
      <c r="AO296" s="7">
        <f t="shared" si="96"/>
        <v>0.31872685406427503</v>
      </c>
      <c r="AP296" s="1">
        <v>9.4699998879032794</v>
      </c>
      <c r="AQ296" s="2">
        <v>5.7749676817852897</v>
      </c>
      <c r="AR296" s="7">
        <f t="shared" si="107"/>
        <v>21.317598499912229</v>
      </c>
      <c r="AS296" s="7">
        <f>AR296/MAX(AR$2:AR295)-1</f>
        <v>5.7749676817852924E-2</v>
      </c>
      <c r="AT296" s="7">
        <f t="shared" si="97"/>
        <v>0.31935503364519302</v>
      </c>
      <c r="AU296" s="1">
        <v>9.4699998879032794</v>
      </c>
      <c r="AV296" s="2">
        <v>5.7782033768323098</v>
      </c>
      <c r="AW296" s="7">
        <f t="shared" si="108"/>
        <v>19.315653634452008</v>
      </c>
      <c r="AX296" s="7">
        <f>IF(AW296/MAX(AW$2:AW295)-1&lt;0,AW296/MAX(AW$2:AW295)-1,0)</f>
        <v>0</v>
      </c>
      <c r="AY296" s="7">
        <f t="shared" si="98"/>
        <v>0.31995106621637515</v>
      </c>
      <c r="AZ296" s="1">
        <v>9.4699998879032794</v>
      </c>
      <c r="BA296" s="2">
        <v>4.4449999999999994</v>
      </c>
      <c r="BB296" s="7">
        <f t="shared" si="109"/>
        <v>24.125015869189937</v>
      </c>
      <c r="BC296" s="7">
        <f>BB296/MAX(BB$2:BB295)-1</f>
        <v>-0.16175222678453738</v>
      </c>
      <c r="BD296" s="1">
        <v>9.4699998879032794</v>
      </c>
      <c r="BE296" s="2">
        <v>4.0412780303</v>
      </c>
      <c r="BF296" s="7">
        <f t="shared" si="110"/>
        <v>18.55729557647868</v>
      </c>
      <c r="BG296" s="7">
        <f>BF296/MAX(BF$2:BF295)-1</f>
        <v>-0.14302713749062723</v>
      </c>
      <c r="BH296" s="2">
        <v>4.4449999999999994</v>
      </c>
    </row>
    <row r="297" spans="1:60" x14ac:dyDescent="0.25">
      <c r="A297" s="5">
        <v>197103</v>
      </c>
      <c r="B297" s="4">
        <v>25993</v>
      </c>
      <c r="C297" s="2">
        <v>4.6400023143846303</v>
      </c>
      <c r="D297" s="7">
        <f t="shared" si="99"/>
        <v>54.183116103044021</v>
      </c>
      <c r="E297" s="7">
        <f>D297/MAX(D$2:D296)-1</f>
        <v>4.6400023143846392E-2</v>
      </c>
      <c r="F297" s="7">
        <f t="shared" si="89"/>
        <v>-8.5962348074127837E-2</v>
      </c>
      <c r="G297" s="1">
        <v>9.6399996536563695</v>
      </c>
      <c r="H297" s="2">
        <v>4.5553489990156102</v>
      </c>
      <c r="I297" s="7">
        <f t="shared" si="100"/>
        <v>58.905349083205557</v>
      </c>
      <c r="J297" s="7">
        <f>I297/MAX(I$2:I296)-1</f>
        <v>4.5553489990156182E-2</v>
      </c>
      <c r="K297" s="7">
        <f t="shared" si="90"/>
        <v>-0.10434842048427662</v>
      </c>
      <c r="L297" s="1">
        <v>9.6399996536563695</v>
      </c>
      <c r="M297" s="2">
        <v>3.2776126114982298</v>
      </c>
      <c r="N297" s="7">
        <f t="shared" si="101"/>
        <v>40.322176297556567</v>
      </c>
      <c r="O297" s="7">
        <f>N297/MAX(N$2:N296)-1</f>
        <v>3.2776126114982373E-2</v>
      </c>
      <c r="P297" s="7">
        <f t="shared" si="91"/>
        <v>-0.38186328968423333</v>
      </c>
      <c r="Q297" s="1">
        <v>9.6399996536563695</v>
      </c>
      <c r="R297" s="2">
        <v>2.2795384586716101</v>
      </c>
      <c r="S297" s="7">
        <f t="shared" si="102"/>
        <v>33.394725562282282</v>
      </c>
      <c r="T297" s="7">
        <f>S297/MAX(S$2:S296)-1</f>
        <v>2.279538458671615E-2</v>
      </c>
      <c r="U297" s="7">
        <f t="shared" si="92"/>
        <v>-0.59863759515087578</v>
      </c>
      <c r="V297" s="1">
        <v>9.6399996536563695</v>
      </c>
      <c r="W297" s="2">
        <v>1.78959662693295</v>
      </c>
      <c r="X297" s="7">
        <f t="shared" si="103"/>
        <v>32.272815753534331</v>
      </c>
      <c r="Y297" s="7">
        <f>X297/MAX(X$2:X296)-1</f>
        <v>1.7895966269329433E-2</v>
      </c>
      <c r="Z297" s="7">
        <f t="shared" si="93"/>
        <v>-0.70504932818034782</v>
      </c>
      <c r="AA297" s="1">
        <v>9.6399996536563695</v>
      </c>
      <c r="AB297" s="2">
        <v>1.4918971190086201</v>
      </c>
      <c r="AC297" s="7">
        <f t="shared" si="104"/>
        <v>29.951384378953371</v>
      </c>
      <c r="AD297" s="7">
        <f>AC297/MAX(AC$2:AC296)-1</f>
        <v>1.4918971190086117E-2</v>
      </c>
      <c r="AE297" s="7">
        <f t="shared" si="94"/>
        <v>-0.76970745391709183</v>
      </c>
      <c r="AF297" s="1">
        <v>9.6399996536563695</v>
      </c>
      <c r="AG297" s="2">
        <v>1.2953390566059599</v>
      </c>
      <c r="AH297" s="7">
        <f t="shared" si="105"/>
        <v>26.366543633710055</v>
      </c>
      <c r="AI297" s="7">
        <f>AH297/MAX(AH$2:AH296)-1</f>
        <v>1.2953390566059708E-2</v>
      </c>
      <c r="AJ297" s="7">
        <f t="shared" si="95"/>
        <v>-0.81239840763083615</v>
      </c>
      <c r="AK297" s="1">
        <v>9.6399996536563695</v>
      </c>
      <c r="AL297" s="2">
        <v>1.1528748746589399</v>
      </c>
      <c r="AM297" s="7">
        <f t="shared" si="106"/>
        <v>23.653950251908473</v>
      </c>
      <c r="AN297" s="7">
        <f>AM297/MAX(AM$2:AM296)-1</f>
        <v>1.1528748746589379E-2</v>
      </c>
      <c r="AO297" s="7">
        <f t="shared" si="96"/>
        <v>-0.84334057160530307</v>
      </c>
      <c r="AP297" s="1">
        <v>9.6399996536563695</v>
      </c>
      <c r="AQ297" s="2">
        <v>1.0446347534303</v>
      </c>
      <c r="AR297" s="7">
        <f t="shared" si="107"/>
        <v>21.540289542439051</v>
      </c>
      <c r="AS297" s="7">
        <f>AR297/MAX(AR$2:AR296)-1</f>
        <v>1.0446347534303069E-2</v>
      </c>
      <c r="AT297" s="7">
        <f t="shared" si="97"/>
        <v>-0.86684952335654608</v>
      </c>
      <c r="AU297" s="1">
        <v>9.6399996536563695</v>
      </c>
      <c r="AV297" s="2">
        <v>0.96487140234723501</v>
      </c>
      <c r="AW297" s="7">
        <f t="shared" si="108"/>
        <v>19.502024852547283</v>
      </c>
      <c r="AX297" s="7">
        <f>IF(AW297/MAX(AW$2:AW296)-1&lt;0,AW297/MAX(AW$2:AW296)-1,0)</f>
        <v>0</v>
      </c>
      <c r="AY297" s="7">
        <f t="shared" si="98"/>
        <v>-0.88417353178192704</v>
      </c>
      <c r="AZ297" s="1">
        <v>9.6399996536563695</v>
      </c>
      <c r="BA297" s="2">
        <v>5.5390000000000006</v>
      </c>
      <c r="BB297" s="7">
        <f t="shared" si="109"/>
        <v>25.461300498184368</v>
      </c>
      <c r="BC297" s="7">
        <f>BB297/MAX(BB$2:BB296)-1</f>
        <v>-0.11532168262613285</v>
      </c>
      <c r="BD297" s="1">
        <v>9.6399996536563695</v>
      </c>
      <c r="BE297" s="2">
        <v>5.0357909090909097</v>
      </c>
      <c r="BF297" s="7">
        <f t="shared" si="110"/>
        <v>19.491802180092126</v>
      </c>
      <c r="BG297" s="7">
        <f>BF297/MAX(BF$2:BF296)-1</f>
        <v>-9.987177598700403E-2</v>
      </c>
      <c r="BH297" s="2">
        <v>5.5390000000000006</v>
      </c>
    </row>
    <row r="298" spans="1:60" x14ac:dyDescent="0.25">
      <c r="A298" s="5">
        <v>197104</v>
      </c>
      <c r="B298" s="4">
        <v>26024</v>
      </c>
      <c r="C298" s="2">
        <v>1.74000343804917</v>
      </c>
      <c r="D298" s="7">
        <f t="shared" si="99"/>
        <v>55.125904186079161</v>
      </c>
      <c r="E298" s="7">
        <f>D298/MAX(D$2:D297)-1</f>
        <v>1.7400034380491647E-2</v>
      </c>
      <c r="F298" s="7">
        <f t="shared" si="89"/>
        <v>-0.22559897189360489</v>
      </c>
      <c r="G298" s="1">
        <v>5.0899919514224301</v>
      </c>
      <c r="H298" s="2">
        <v>1.7400000041321999</v>
      </c>
      <c r="I298" s="7">
        <f t="shared" si="100"/>
        <v>59.930302159687415</v>
      </c>
      <c r="J298" s="7">
        <f>I298/MAX(I$2:I297)-1</f>
        <v>1.7400000041321917E-2</v>
      </c>
      <c r="K298" s="7">
        <f t="shared" si="90"/>
        <v>-0.22560022819794479</v>
      </c>
      <c r="L298" s="1">
        <v>5.0899919514224301</v>
      </c>
      <c r="M298" s="2">
        <v>1.7399999229695999</v>
      </c>
      <c r="N298" s="7">
        <f t="shared" si="101"/>
        <v>41.02378213407372</v>
      </c>
      <c r="O298" s="7">
        <f>N298/MAX(N$2:N297)-1</f>
        <v>1.7399999229696039E-2</v>
      </c>
      <c r="P298" s="7">
        <f t="shared" si="91"/>
        <v>-0.22560025789141935</v>
      </c>
      <c r="Q298" s="1">
        <v>5.0899919514224301</v>
      </c>
      <c r="R298" s="2">
        <v>1.7399977982338399</v>
      </c>
      <c r="S298" s="7">
        <f t="shared" si="102"/>
        <v>33.97579305179223</v>
      </c>
      <c r="T298" s="7">
        <f>S298/MAX(S$2:S297)-1</f>
        <v>1.7399977982338388E-2</v>
      </c>
      <c r="U298" s="7">
        <f t="shared" si="92"/>
        <v>-0.22560103522959629</v>
      </c>
      <c r="V298" s="1">
        <v>5.0899919514224301</v>
      </c>
      <c r="W298" s="2">
        <v>1.74000003052199</v>
      </c>
      <c r="X298" s="7">
        <f t="shared" si="103"/>
        <v>32.834362757496137</v>
      </c>
      <c r="Y298" s="7">
        <f>X298/MAX(X$2:X297)-1</f>
        <v>1.7400000305219931E-2</v>
      </c>
      <c r="Z298" s="7">
        <f t="shared" si="93"/>
        <v>-0.22560021854319534</v>
      </c>
      <c r="AA298" s="1">
        <v>5.0899919514224301</v>
      </c>
      <c r="AB298" s="2">
        <v>1.7400015275798699</v>
      </c>
      <c r="AC298" s="7">
        <f t="shared" si="104"/>
        <v>30.472538924678478</v>
      </c>
      <c r="AD298" s="7">
        <f>AC298/MAX(AC$2:AC297)-1</f>
        <v>1.7400015275798708E-2</v>
      </c>
      <c r="AE298" s="7">
        <f t="shared" si="94"/>
        <v>-0.22559967084203425</v>
      </c>
      <c r="AF298" s="1">
        <v>5.0899919514224301</v>
      </c>
      <c r="AG298" s="2">
        <v>1.7400010543847599</v>
      </c>
      <c r="AH298" s="7">
        <f t="shared" si="105"/>
        <v>26.825321770941429</v>
      </c>
      <c r="AI298" s="7">
        <f>AH298/MAX(AH$2:AH297)-1</f>
        <v>1.7400010543847655E-2</v>
      </c>
      <c r="AJ298" s="7">
        <f t="shared" si="95"/>
        <v>-0.22559984396126653</v>
      </c>
      <c r="AK298" s="1">
        <v>5.0899919514224301</v>
      </c>
      <c r="AL298" s="2">
        <v>1.7400001872025299</v>
      </c>
      <c r="AM298" s="7">
        <f t="shared" si="106"/>
        <v>24.065529030572474</v>
      </c>
      <c r="AN298" s="7">
        <f>AM298/MAX(AM$2:AM297)-1</f>
        <v>1.7400001872025284E-2</v>
      </c>
      <c r="AO298" s="7">
        <f t="shared" si="96"/>
        <v>-0.22560016122135429</v>
      </c>
      <c r="AP298" s="1">
        <v>5.0899919514224301</v>
      </c>
      <c r="AQ298" s="2">
        <v>1.7400002775135801</v>
      </c>
      <c r="AR298" s="7">
        <f t="shared" si="107"/>
        <v>21.915090640254718</v>
      </c>
      <c r="AS298" s="7">
        <f>AR298/MAX(AR$2:AR297)-1</f>
        <v>1.7400002775135759E-2</v>
      </c>
      <c r="AT298" s="7">
        <f t="shared" si="97"/>
        <v>-0.22560012818090369</v>
      </c>
      <c r="AU298" s="1">
        <v>5.0899919514224301</v>
      </c>
      <c r="AV298" s="2">
        <v>1.74000020965082</v>
      </c>
      <c r="AW298" s="7">
        <f t="shared" si="108"/>
        <v>19.841360125867759</v>
      </c>
      <c r="AX298" s="7">
        <f>IF(AW298/MAX(AW$2:AW297)-1&lt;0,AW298/MAX(AW$2:AW297)-1,0)</f>
        <v>0</v>
      </c>
      <c r="AY298" s="7">
        <f t="shared" si="98"/>
        <v>-0.22560015300860936</v>
      </c>
      <c r="AZ298" s="1">
        <v>5.0899919514224301</v>
      </c>
      <c r="BA298" s="2">
        <v>2.5920000000000001</v>
      </c>
      <c r="BB298" s="7">
        <f t="shared" si="109"/>
        <v>26.121257407097307</v>
      </c>
      <c r="BC298" s="7">
        <f>BB298/MAX(BB$2:BB297)-1</f>
        <v>-9.2390820639802196E-2</v>
      </c>
      <c r="BD298" s="1">
        <v>5.0899919514224301</v>
      </c>
      <c r="BE298" s="2">
        <v>2.3566439393909095</v>
      </c>
      <c r="BF298" s="7">
        <f t="shared" si="110"/>
        <v>19.951154554847331</v>
      </c>
      <c r="BG298" s="7">
        <f>BF298/MAX(BF$2:BF297)-1</f>
        <v>-7.8658958749054708E-2</v>
      </c>
      <c r="BH298" s="2">
        <v>2.5920000000000001</v>
      </c>
    </row>
    <row r="299" spans="1:60" x14ac:dyDescent="0.25">
      <c r="A299" s="5">
        <v>197105</v>
      </c>
      <c r="B299" s="4">
        <v>26054</v>
      </c>
      <c r="C299" s="2">
        <v>-4.7599999966289301</v>
      </c>
      <c r="D299" s="7">
        <f t="shared" si="99"/>
        <v>52.501911148680129</v>
      </c>
      <c r="E299" s="7">
        <f>D299/MAX(D$2:D298)-1</f>
        <v>-4.7599999966289275E-2</v>
      </c>
      <c r="F299" s="7">
        <f t="shared" si="89"/>
        <v>-0.14322006153466305</v>
      </c>
      <c r="G299" s="1">
        <v>0.32166522188042201</v>
      </c>
      <c r="H299" s="2">
        <v>-4.7600000274991796</v>
      </c>
      <c r="I299" s="7">
        <f t="shared" si="100"/>
        <v>57.077619760405952</v>
      </c>
      <c r="J299" s="7">
        <f>I299/MAX(I$2:I298)-1</f>
        <v>-4.7600000274991783E-2</v>
      </c>
      <c r="K299" s="7">
        <f t="shared" si="90"/>
        <v>-0.14322006847952995</v>
      </c>
      <c r="L299" s="1">
        <v>0.32166522188042201</v>
      </c>
      <c r="M299" s="2">
        <v>-4.7600004888725396</v>
      </c>
      <c r="N299" s="7">
        <f t="shared" si="101"/>
        <v>39.071049903937805</v>
      </c>
      <c r="O299" s="7">
        <f>N299/MAX(N$2:N298)-1</f>
        <v>-4.76000048887254E-2</v>
      </c>
      <c r="P299" s="7">
        <f t="shared" si="91"/>
        <v>-0.14322017227449835</v>
      </c>
      <c r="Q299" s="1">
        <v>0.32166522188042201</v>
      </c>
      <c r="R299" s="2">
        <v>-4.7600016912415803</v>
      </c>
      <c r="S299" s="7">
        <f t="shared" si="102"/>
        <v>32.358544727914179</v>
      </c>
      <c r="T299" s="7">
        <f>S299/MAX(S$2:S298)-1</f>
        <v>-4.7600016912415888E-2</v>
      </c>
      <c r="U299" s="7">
        <f t="shared" si="92"/>
        <v>-0.14322044277094981</v>
      </c>
      <c r="V299" s="1">
        <v>0.32166522188042201</v>
      </c>
      <c r="W299" s="2">
        <v>-4.7600004819693602</v>
      </c>
      <c r="X299" s="7">
        <f t="shared" si="103"/>
        <v>31.271446931987754</v>
      </c>
      <c r="Y299" s="7">
        <f>X299/MAX(X$2:X298)-1</f>
        <v>-4.760000481969362E-2</v>
      </c>
      <c r="Z299" s="7">
        <f t="shared" si="93"/>
        <v>-0.14322017072149307</v>
      </c>
      <c r="AA299" s="1">
        <v>0.32166522188042201</v>
      </c>
      <c r="AB299" s="2">
        <v>-4.7600002014934999</v>
      </c>
      <c r="AC299" s="7">
        <f t="shared" si="104"/>
        <v>29.022046010463598</v>
      </c>
      <c r="AD299" s="7">
        <f>AC299/MAX(AC$2:AC298)-1</f>
        <v>-4.7600002014934972E-2</v>
      </c>
      <c r="AE299" s="7">
        <f t="shared" si="94"/>
        <v>-0.143220107622958</v>
      </c>
      <c r="AF299" s="1">
        <v>0.32166522188042201</v>
      </c>
      <c r="AG299" s="2">
        <v>-4.7600000379862104</v>
      </c>
      <c r="AH299" s="7">
        <f t="shared" si="105"/>
        <v>25.548436444454694</v>
      </c>
      <c r="AI299" s="7">
        <f>AH299/MAX(AH$2:AH298)-1</f>
        <v>-4.7600000379862117E-2</v>
      </c>
      <c r="AJ299" s="7">
        <f t="shared" si="95"/>
        <v>-0.14322007083879273</v>
      </c>
      <c r="AK299" s="1">
        <v>0.32166522188042201</v>
      </c>
      <c r="AL299" s="2">
        <v>-4.7600000804453702</v>
      </c>
      <c r="AM299" s="7">
        <f t="shared" si="106"/>
        <v>22.920009829357621</v>
      </c>
      <c r="AN299" s="7">
        <f>AM299/MAX(AM$2:AM298)-1</f>
        <v>-4.7600000804453702E-2</v>
      </c>
      <c r="AO299" s="7">
        <f t="shared" si="96"/>
        <v>-0.14322008039081191</v>
      </c>
      <c r="AP299" s="1">
        <v>0.32166522188042201</v>
      </c>
      <c r="AQ299" s="2">
        <v>-4.7600019151850104</v>
      </c>
      <c r="AR299" s="7">
        <f t="shared" si="107"/>
        <v>20.871931906064063</v>
      </c>
      <c r="AS299" s="7">
        <f>AR299/MAX(AR$2:AR298)-1</f>
        <v>-4.7600019151850081E-2</v>
      </c>
      <c r="AT299" s="7">
        <f t="shared" si="97"/>
        <v>-0.14322049315140783</v>
      </c>
      <c r="AU299" s="1">
        <v>0.32166522188042201</v>
      </c>
      <c r="AV299" s="2">
        <v>-4.7600012571373398</v>
      </c>
      <c r="AW299" s="7">
        <f t="shared" si="108"/>
        <v>18.896911134443307</v>
      </c>
      <c r="AX299" s="7">
        <f>IF(AW299/MAX(AW$2:AW298)-1&lt;0,AW299/MAX(AW$2:AW298)-1,0)</f>
        <v>-4.7600012571373362E-2</v>
      </c>
      <c r="AY299" s="7">
        <f t="shared" si="98"/>
        <v>-0.14322034511070347</v>
      </c>
      <c r="AZ299" s="1">
        <v>0.32166522188042201</v>
      </c>
      <c r="BA299" s="2">
        <v>-4.5359999999999996</v>
      </c>
      <c r="BB299" s="7">
        <f t="shared" si="109"/>
        <v>24.936397171111373</v>
      </c>
      <c r="BC299" s="7">
        <f>BB299/MAX(BB$2:BB298)-1</f>
        <v>-0.13355997301558076</v>
      </c>
      <c r="BD299" s="1">
        <v>0.32166522188042201</v>
      </c>
      <c r="BE299" s="2">
        <v>-4.1233803030272718</v>
      </c>
      <c r="BF299" s="7">
        <f t="shared" si="110"/>
        <v>19.128492577706229</v>
      </c>
      <c r="BG299" s="7">
        <f>BF299/MAX(BF$2:BF298)-1</f>
        <v>-0.11664935376770258</v>
      </c>
      <c r="BH299" s="2">
        <v>-4.5359999999999996</v>
      </c>
    </row>
    <row r="300" spans="1:60" x14ac:dyDescent="0.25">
      <c r="A300" s="5">
        <v>197106</v>
      </c>
      <c r="B300" s="4">
        <v>26085</v>
      </c>
      <c r="C300" s="2">
        <v>-3.1399950444480198</v>
      </c>
      <c r="D300" s="7">
        <f t="shared" si="99"/>
        <v>50.85335374037107</v>
      </c>
      <c r="E300" s="7">
        <f>D300/MAX(D$2:D299)-1</f>
        <v>-7.7505312770670742E-2</v>
      </c>
      <c r="F300" s="7">
        <f t="shared" si="89"/>
        <v>-0.60358172561033818</v>
      </c>
      <c r="G300" s="1">
        <v>2.43999928013092</v>
      </c>
      <c r="H300" s="2">
        <v>-1.2552955737123299</v>
      </c>
      <c r="I300" s="7">
        <f t="shared" si="100"/>
        <v>56.361126925973217</v>
      </c>
      <c r="J300" s="7">
        <f>I300/MAX(I$2:I299)-1</f>
        <v>-5.9555435315576166E-2</v>
      </c>
      <c r="K300" s="7">
        <f t="shared" si="90"/>
        <v>-6.1955793084450539E-2</v>
      </c>
      <c r="L300" s="1">
        <v>2.43999928013092</v>
      </c>
      <c r="M300" s="2">
        <v>-1.47599851435652</v>
      </c>
      <c r="N300" s="7">
        <f t="shared" si="101"/>
        <v>38.494361787812188</v>
      </c>
      <c r="O300" s="7">
        <f>N300/MAX(N$2:N299)-1</f>
        <v>-6.1657414667299348E-2</v>
      </c>
      <c r="P300" s="7">
        <f t="shared" si="91"/>
        <v>-0.12538152110832157</v>
      </c>
      <c r="Q300" s="1">
        <v>2.43999928013092</v>
      </c>
      <c r="R300" s="2">
        <v>-1.54632545963282</v>
      </c>
      <c r="S300" s="7">
        <f t="shared" si="102"/>
        <v>31.858176312419769</v>
      </c>
      <c r="T300" s="7">
        <f>S300/MAX(S$2:S299)-1</f>
        <v>-6.2327220328437849E-2</v>
      </c>
      <c r="U300" s="7">
        <f t="shared" si="92"/>
        <v>-0.14559211590522247</v>
      </c>
      <c r="V300" s="1">
        <v>2.43999928013092</v>
      </c>
      <c r="W300" s="2">
        <v>-1.58240960989284</v>
      </c>
      <c r="X300" s="7">
        <f t="shared" si="103"/>
        <v>30.776604550583439</v>
      </c>
      <c r="Y300" s="7">
        <f>X300/MAX(X$2:X299)-1</f>
        <v>-6.2670873868045707E-2</v>
      </c>
      <c r="Z300" s="7">
        <f t="shared" si="93"/>
        <v>-0.15596199812647593</v>
      </c>
      <c r="AA300" s="1">
        <v>2.43999928013092</v>
      </c>
      <c r="AB300" s="2">
        <v>-1.60517996607189</v>
      </c>
      <c r="AC300" s="7">
        <f t="shared" si="104"/>
        <v>28.55618994215947</v>
      </c>
      <c r="AD300" s="7">
        <f>AC300/MAX(AC$2:AC299)-1</f>
        <v>-6.2887735979460291E-2</v>
      </c>
      <c r="AE300" s="7">
        <f t="shared" si="94"/>
        <v>-0.16250575515030019</v>
      </c>
      <c r="AF300" s="1">
        <v>2.43999928013092</v>
      </c>
      <c r="AG300" s="2">
        <v>-1.6192158782222601</v>
      </c>
      <c r="AH300" s="7">
        <f t="shared" si="105"/>
        <v>25.134752104908561</v>
      </c>
      <c r="AI300" s="7">
        <f>AH300/MAX(AH$2:AH299)-1</f>
        <v>-6.3021412397900156E-2</v>
      </c>
      <c r="AJ300" s="7">
        <f t="shared" si="95"/>
        <v>-0.16653940302113446</v>
      </c>
      <c r="AK300" s="1">
        <v>2.43999928013092</v>
      </c>
      <c r="AL300" s="2">
        <v>-1.63109303583946</v>
      </c>
      <c r="AM300" s="7">
        <f t="shared" si="106"/>
        <v>22.54616314521725</v>
      </c>
      <c r="AN300" s="7">
        <f>AM300/MAX(AM$2:AM299)-1</f>
        <v>-6.3134530864667249E-2</v>
      </c>
      <c r="AO300" s="7">
        <f t="shared" si="96"/>
        <v>-0.16995266687038968</v>
      </c>
      <c r="AP300" s="1">
        <v>2.43999928013092</v>
      </c>
      <c r="AQ300" s="2">
        <v>-1.6373505215056701</v>
      </c>
      <c r="AR300" s="7">
        <f t="shared" si="107"/>
        <v>20.530185220151814</v>
      </c>
      <c r="AS300" s="7">
        <f>AR300/MAX(AR$2:AR299)-1</f>
        <v>-6.3194145205087149E-2</v>
      </c>
      <c r="AT300" s="7">
        <f t="shared" si="97"/>
        <v>-0.17175094641673327</v>
      </c>
      <c r="AU300" s="1">
        <v>2.43999928013092</v>
      </c>
      <c r="AV300" s="2">
        <v>-1.64007426084226</v>
      </c>
      <c r="AW300" s="7">
        <f t="shared" si="108"/>
        <v>18.586987758833068</v>
      </c>
      <c r="AX300" s="7">
        <f>IF(AW300/MAX(AW$2:AW299)-1&lt;0,AW300/MAX(AW$2:AW299)-1,0)</f>
        <v>-6.3220079625455172E-2</v>
      </c>
      <c r="AY300" s="7">
        <f t="shared" si="98"/>
        <v>-0.17253369607048152</v>
      </c>
      <c r="AZ300" s="1">
        <v>2.43999928013092</v>
      </c>
      <c r="BA300" s="2">
        <v>-1.1440000000000001</v>
      </c>
      <c r="BB300" s="7">
        <f t="shared" si="109"/>
        <v>24.651124787473858</v>
      </c>
      <c r="BC300" s="7">
        <f>BB300/MAX(BB$2:BB299)-1</f>
        <v>-0.14347204692428261</v>
      </c>
      <c r="BD300" s="1">
        <v>2.43999928013092</v>
      </c>
      <c r="BE300" s="2">
        <v>-1.0397075757545455</v>
      </c>
      <c r="BF300" s="7">
        <f t="shared" si="110"/>
        <v>18.929612191248172</v>
      </c>
      <c r="BG300" s="7">
        <f>BF300/MAX(BF$2:BF299)-1</f>
        <v>-0.12583361735705645</v>
      </c>
      <c r="BH300" s="2">
        <v>-1.1440000000000001</v>
      </c>
    </row>
    <row r="301" spans="1:60" x14ac:dyDescent="0.25">
      <c r="A301" s="5">
        <v>197107</v>
      </c>
      <c r="B301" s="4">
        <v>26115</v>
      </c>
      <c r="C301" s="2">
        <v>-5.5200000153598703</v>
      </c>
      <c r="D301" s="7">
        <f t="shared" si="99"/>
        <v>48.046248606091574</v>
      </c>
      <c r="E301" s="7">
        <f>D301/MAX(D$2:D300)-1</f>
        <v>-0.12842701964742376</v>
      </c>
      <c r="F301" s="7">
        <f t="shared" si="89"/>
        <v>-0.12447488303066012</v>
      </c>
      <c r="G301" s="1">
        <v>0.39583295426801401</v>
      </c>
      <c r="H301" s="2">
        <v>-5.5199999695591302</v>
      </c>
      <c r="I301" s="7">
        <f t="shared" si="100"/>
        <v>53.24999273681631</v>
      </c>
      <c r="J301" s="7">
        <f>I301/MAX(I$2:I300)-1</f>
        <v>-0.11146797499987693</v>
      </c>
      <c r="K301" s="7">
        <f t="shared" si="90"/>
        <v>-0.12447487432490689</v>
      </c>
      <c r="L301" s="1">
        <v>0.39583295426801401</v>
      </c>
      <c r="M301" s="2">
        <v>-5.51999923359927</v>
      </c>
      <c r="N301" s="7">
        <f t="shared" si="101"/>
        <v>36.369473312146027</v>
      </c>
      <c r="O301" s="7">
        <f>N301/MAX(N$2:N300)-1</f>
        <v>-0.11345391818619999</v>
      </c>
      <c r="P301" s="7">
        <f t="shared" si="91"/>
        <v>-0.12447473443448365</v>
      </c>
      <c r="Q301" s="1">
        <v>0.39583295426801401</v>
      </c>
      <c r="R301" s="2">
        <v>-5.5199991224391596</v>
      </c>
      <c r="S301" s="7">
        <f t="shared" si="102"/>
        <v>30.09960525954908</v>
      </c>
      <c r="T301" s="7">
        <f>S301/MAX(S$2:S300)-1</f>
        <v>-0.11408674953765885</v>
      </c>
      <c r="U301" s="7">
        <f t="shared" si="92"/>
        <v>-0.1244747133052948</v>
      </c>
      <c r="V301" s="1">
        <v>0.39583295426801401</v>
      </c>
      <c r="W301" s="2">
        <v>-5.5200000288478597</v>
      </c>
      <c r="X301" s="7">
        <f t="shared" si="103"/>
        <v>29.07773597051284</v>
      </c>
      <c r="Y301" s="7">
        <f>X301/MAX(X$2:X300)-1</f>
        <v>-0.114411441900929</v>
      </c>
      <c r="Z301" s="7">
        <f t="shared" si="93"/>
        <v>-0.12447488559444198</v>
      </c>
      <c r="AA301" s="1">
        <v>0.39583295426801401</v>
      </c>
      <c r="AB301" s="2">
        <v>-5.5199972483592301</v>
      </c>
      <c r="AC301" s="7">
        <f t="shared" si="104"/>
        <v>26.979889043116032</v>
      </c>
      <c r="AD301" s="7">
        <f>AC301/MAX(AC$2:AC300)-1</f>
        <v>-0.11461630716743099</v>
      </c>
      <c r="AE301" s="7">
        <f t="shared" si="94"/>
        <v>-0.12447435708228771</v>
      </c>
      <c r="AF301" s="1">
        <v>0.39583295426801401</v>
      </c>
      <c r="AG301" s="2">
        <v>-5.5199979670251897</v>
      </c>
      <c r="AH301" s="7">
        <f t="shared" si="105"/>
        <v>23.747314299700786</v>
      </c>
      <c r="AI301" s="7">
        <f>AH301/MAX(AH$2:AH300)-1</f>
        <v>-0.11474261138499742</v>
      </c>
      <c r="AJ301" s="7">
        <f t="shared" si="95"/>
        <v>-0.12447449368550578</v>
      </c>
      <c r="AK301" s="1">
        <v>0.39583295426801401</v>
      </c>
      <c r="AL301" s="2">
        <v>-5.5199997240167198</v>
      </c>
      <c r="AM301" s="7">
        <f t="shared" si="106"/>
        <v>21.301615001824899</v>
      </c>
      <c r="AN301" s="7">
        <f>AM301/MAX(AM$2:AM300)-1</f>
        <v>-0.11484950217534551</v>
      </c>
      <c r="AO301" s="7">
        <f t="shared" si="96"/>
        <v>-0.12447482765248141</v>
      </c>
      <c r="AP301" s="1">
        <v>0.39583295426801401</v>
      </c>
      <c r="AQ301" s="2">
        <v>-5.5199999795267702</v>
      </c>
      <c r="AR301" s="7">
        <f t="shared" si="107"/>
        <v>19.396919000202626</v>
      </c>
      <c r="AS301" s="7">
        <f>AR301/MAX(AR$2:AR300)-1</f>
        <v>-0.11490582819797202</v>
      </c>
      <c r="AT301" s="7">
        <f t="shared" si="97"/>
        <v>-0.12447487621954467</v>
      </c>
      <c r="AU301" s="1">
        <v>0.39583295426801401</v>
      </c>
      <c r="AV301" s="2">
        <v>-5.5199996264278699</v>
      </c>
      <c r="AW301" s="7">
        <f t="shared" si="108"/>
        <v>17.560986103981289</v>
      </c>
      <c r="AX301" s="7">
        <f>IF(AW301/MAX(AW$2:AW300)-1&lt;0,AW301/MAX(AW$2:AW300)-1,0)</f>
        <v>-0.11493032773058132</v>
      </c>
      <c r="AY301" s="7">
        <f t="shared" si="98"/>
        <v>-0.12447480910290243</v>
      </c>
      <c r="AZ301" s="1">
        <v>0.39583295426801401</v>
      </c>
      <c r="BA301" s="2">
        <v>-5.3520000000000003</v>
      </c>
      <c r="BB301" s="7">
        <f t="shared" si="109"/>
        <v>23.331796588848256</v>
      </c>
      <c r="BC301" s="7">
        <f>BB301/MAX(BB$2:BB300)-1</f>
        <v>-0.189313422972895</v>
      </c>
      <c r="BD301" s="1">
        <v>0.39583295426801401</v>
      </c>
      <c r="BE301" s="2">
        <v>-4.8651409090909086</v>
      </c>
      <c r="BF301" s="7">
        <f t="shared" si="110"/>
        <v>18.008659884599499</v>
      </c>
      <c r="BG301" s="7">
        <f>BF301/MAX(BF$2:BF300)-1</f>
        <v>-0.1683630436525384</v>
      </c>
      <c r="BH301" s="2">
        <v>-5.3520000000000003</v>
      </c>
    </row>
    <row r="302" spans="1:60" x14ac:dyDescent="0.25">
      <c r="A302" s="5">
        <v>197108</v>
      </c>
      <c r="B302" s="4">
        <v>26146</v>
      </c>
      <c r="C302" s="2">
        <v>8.1799343912952107</v>
      </c>
      <c r="D302" s="7">
        <f t="shared" si="99"/>
        <v>51.976400219548452</v>
      </c>
      <c r="E302" s="7">
        <f>D302/MAX(D$2:D301)-1</f>
        <v>-5.7132921682326754E-2</v>
      </c>
      <c r="F302" s="7">
        <f t="shared" si="89"/>
        <v>0.99998841991110654</v>
      </c>
      <c r="G302" s="1">
        <v>8.1799910347137104</v>
      </c>
      <c r="H302" s="2">
        <v>8.1799963327444196</v>
      </c>
      <c r="I302" s="7">
        <f t="shared" si="100"/>
        <v>57.605840189874556</v>
      </c>
      <c r="J302" s="7">
        <f>I302/MAX(I$2:I301)-1</f>
        <v>-3.8786087939607028E-2</v>
      </c>
      <c r="K302" s="7">
        <f t="shared" si="90"/>
        <v>1.0000010831208319</v>
      </c>
      <c r="L302" s="1">
        <v>8.1799910347137104</v>
      </c>
      <c r="M302" s="2">
        <v>8.17902387940733</v>
      </c>
      <c r="N302" s="7">
        <f t="shared" si="101"/>
        <v>39.344141219161124</v>
      </c>
      <c r="O302" s="7">
        <f>N302/MAX(N$2:N301)-1</f>
        <v>-4.0943102452699276E-2</v>
      </c>
      <c r="P302" s="7">
        <f t="shared" si="91"/>
        <v>0.9998022763329214</v>
      </c>
      <c r="Q302" s="1">
        <v>8.1799910347137104</v>
      </c>
      <c r="R302" s="2">
        <v>6.0034018467994796</v>
      </c>
      <c r="S302" s="7">
        <f t="shared" si="102"/>
        <v>31.906605517580203</v>
      </c>
      <c r="T302" s="7">
        <f>S302/MAX(S$2:S301)-1</f>
        <v>-6.0901817098361399E-2</v>
      </c>
      <c r="U302" s="7">
        <f t="shared" si="92"/>
        <v>0.55502162566963142</v>
      </c>
      <c r="V302" s="1">
        <v>8.1799910347137104</v>
      </c>
      <c r="W302" s="2">
        <v>4.6124775437277696</v>
      </c>
      <c r="X302" s="7">
        <f t="shared" si="103"/>
        <v>30.418940012377199</v>
      </c>
      <c r="Y302" s="7">
        <f>X302/MAX(X$2:X301)-1</f>
        <v>-7.3563868528786824E-2</v>
      </c>
      <c r="Z302" s="7">
        <f t="shared" si="93"/>
        <v>0.27066331008387934</v>
      </c>
      <c r="AA302" s="1">
        <v>8.1799910347137104</v>
      </c>
      <c r="AB302" s="2">
        <v>3.7700572807594601</v>
      </c>
      <c r="AC302" s="7">
        <f t="shared" si="104"/>
        <v>27.997046314326848</v>
      </c>
      <c r="AD302" s="7">
        <f>AC302/MAX(AC$2:AC301)-1</f>
        <v>-8.1236834793139923E-2</v>
      </c>
      <c r="AE302" s="7">
        <f t="shared" si="94"/>
        <v>9.8440273600905015E-2</v>
      </c>
      <c r="AF302" s="1">
        <v>8.1799910347137104</v>
      </c>
      <c r="AG302" s="2">
        <v>3.2261466554924998</v>
      </c>
      <c r="AH302" s="7">
        <f t="shared" si="105"/>
        <v>24.513437485749876</v>
      </c>
      <c r="AI302" s="7">
        <f>AH302/MAX(AH$2:AH301)-1</f>
        <v>-8.6182909749694225E-2</v>
      </c>
      <c r="AJ302" s="7">
        <f t="shared" si="95"/>
        <v>-1.2755935199634028E-2</v>
      </c>
      <c r="AK302" s="1">
        <v>8.1799910347137104</v>
      </c>
      <c r="AL302" s="2">
        <v>2.83080382984082</v>
      </c>
      <c r="AM302" s="7">
        <f t="shared" si="106"/>
        <v>21.904621935114506</v>
      </c>
      <c r="AN302" s="7">
        <f>AM302/MAX(AM$2:AM301)-1</f>
        <v>-8.9792627983070084E-2</v>
      </c>
      <c r="AO302" s="7">
        <f t="shared" si="96"/>
        <v>-9.35791832606232E-2</v>
      </c>
      <c r="AP302" s="1">
        <v>8.1799910347137104</v>
      </c>
      <c r="AQ302" s="2">
        <v>2.5117843554629902</v>
      </c>
      <c r="AR302" s="7">
        <f t="shared" si="107"/>
        <v>19.884127777091546</v>
      </c>
      <c r="AS302" s="7">
        <f>AR302/MAX(AR$2:AR301)-1</f>
        <v>-9.2674171259533811E-2</v>
      </c>
      <c r="AT302" s="7">
        <f t="shared" si="97"/>
        <v>-0.15879900879159936</v>
      </c>
      <c r="AU302" s="1">
        <v>8.1799910347137104</v>
      </c>
      <c r="AV302" s="2">
        <v>2.30635480036926</v>
      </c>
      <c r="AW302" s="7">
        <f t="shared" si="108"/>
        <v>17.966004749982641</v>
      </c>
      <c r="AX302" s="7">
        <f>IF(AW302/MAX(AW$2:AW301)-1&lt;0,AW302/MAX(AW$2:AW301)-1,0)</f>
        <v>-9.4517480857583047E-2</v>
      </c>
      <c r="AY302" s="7">
        <f t="shared" si="98"/>
        <v>-0.20079669488348717</v>
      </c>
      <c r="AZ302" s="1">
        <v>8.1799910347137104</v>
      </c>
      <c r="BA302" s="2">
        <v>3.617</v>
      </c>
      <c r="BB302" s="7">
        <f t="shared" si="109"/>
        <v>24.175707671466899</v>
      </c>
      <c r="BC302" s="7">
        <f>BB302/MAX(BB$2:BB301)-1</f>
        <v>-0.15999088948182461</v>
      </c>
      <c r="BD302" s="1">
        <v>8.1799910347137104</v>
      </c>
      <c r="BE302" s="2">
        <v>3.2885416666636362</v>
      </c>
      <c r="BF302" s="7">
        <f t="shared" si="110"/>
        <v>18.600882168512292</v>
      </c>
      <c r="BG302" s="7">
        <f>BF302/MAX(BF$2:BF301)-1</f>
        <v>-0.14101431582767887</v>
      </c>
      <c r="BH302" s="2">
        <v>3.617</v>
      </c>
    </row>
    <row r="303" spans="1:60" x14ac:dyDescent="0.25">
      <c r="A303" s="5">
        <v>197109</v>
      </c>
      <c r="B303" s="4">
        <v>26177</v>
      </c>
      <c r="C303" s="2">
        <v>0.83998887172911696</v>
      </c>
      <c r="D303" s="7">
        <f t="shared" si="99"/>
        <v>52.412996197318044</v>
      </c>
      <c r="E303" s="7">
        <f>D303/MAX(D$2:D302)-1</f>
        <v>-4.9212943149260946E-2</v>
      </c>
      <c r="F303" s="7">
        <f t="shared" si="89"/>
        <v>0.65581202056981658</v>
      </c>
      <c r="G303" s="1">
        <v>1.44999921568454</v>
      </c>
      <c r="H303" s="2">
        <v>0.189263078057649</v>
      </c>
      <c r="I303" s="7">
        <f t="shared" si="100"/>
        <v>57.714866776158878</v>
      </c>
      <c r="J303" s="7">
        <f>I303/MAX(I$2:I302)-1</f>
        <v>-3.6966864902923335E-2</v>
      </c>
      <c r="K303" s="7">
        <f t="shared" si="90"/>
        <v>0.28865103993036056</v>
      </c>
      <c r="L303" s="1">
        <v>1.44999921568454</v>
      </c>
      <c r="M303" s="2">
        <v>3.04081438005522E-2</v>
      </c>
      <c r="N303" s="7">
        <f t="shared" si="101"/>
        <v>39.356105042200141</v>
      </c>
      <c r="O303" s="7">
        <f>N303/MAX(N$2:N302)-1</f>
        <v>-4.0651471052163934E-2</v>
      </c>
      <c r="P303" s="7">
        <f t="shared" si="91"/>
        <v>0.19901984041670073</v>
      </c>
      <c r="Q303" s="1">
        <v>1.44999921568454</v>
      </c>
      <c r="R303" s="2">
        <v>-1.49041182392401E-3</v>
      </c>
      <c r="S303" s="7">
        <f t="shared" si="102"/>
        <v>31.906129977758958</v>
      </c>
      <c r="T303" s="7">
        <f>S303/MAX(S$2:S302)-1</f>
        <v>-6.0915813528717555E-2</v>
      </c>
      <c r="U303" s="7">
        <f t="shared" si="92"/>
        <v>0.18102162199971583</v>
      </c>
      <c r="V303" s="1">
        <v>1.44999921568454</v>
      </c>
      <c r="W303" s="2">
        <v>-1.3623006760096701E-2</v>
      </c>
      <c r="X303" s="7">
        <f t="shared" si="103"/>
        <v>30.414796038122962</v>
      </c>
      <c r="Y303" s="7">
        <f>X303/MAX(X$2:X302)-1</f>
        <v>-7.3690076985605146E-2</v>
      </c>
      <c r="Z303" s="7">
        <f t="shared" si="93"/>
        <v>0.17417601130195481</v>
      </c>
      <c r="AA303" s="1">
        <v>1.44999921568454</v>
      </c>
      <c r="AB303" s="2">
        <v>-2.05614825773913E-2</v>
      </c>
      <c r="AC303" s="7">
        <f t="shared" si="104"/>
        <v>27.991289706526747</v>
      </c>
      <c r="AD303" s="7">
        <f>AC303/MAX(AC$2:AC302)-1</f>
        <v>-8.1425746121281284E-2</v>
      </c>
      <c r="AE303" s="7">
        <f t="shared" si="94"/>
        <v>0.17026109412793666</v>
      </c>
      <c r="AF303" s="1">
        <v>1.44999921568454</v>
      </c>
      <c r="AG303" s="2">
        <v>-2.3343459117385501E-2</v>
      </c>
      <c r="AH303" s="7">
        <f t="shared" si="105"/>
        <v>24.507715201492122</v>
      </c>
      <c r="AI303" s="7">
        <f>AH303/MAX(AH$2:AH302)-1</f>
        <v>-8.639622626856458E-2</v>
      </c>
      <c r="AJ303" s="7">
        <f t="shared" si="95"/>
        <v>0.16869141109942598</v>
      </c>
      <c r="AK303" s="1">
        <v>1.44999921568454</v>
      </c>
      <c r="AL303" s="2">
        <v>-2.8493519268351902E-2</v>
      </c>
      <c r="AM303" s="7">
        <f t="shared" si="106"/>
        <v>21.898380537442765</v>
      </c>
      <c r="AN303" s="7">
        <f>AM303/MAX(AM$2:AM302)-1</f>
        <v>-9.0051978095997631E-2</v>
      </c>
      <c r="AO303" s="7">
        <f t="shared" si="96"/>
        <v>0.16578557710026587</v>
      </c>
      <c r="AP303" s="1">
        <v>1.44999921568454</v>
      </c>
      <c r="AQ303" s="2">
        <v>-3.1755481315068897E-2</v>
      </c>
      <c r="AR303" s="7">
        <f t="shared" si="107"/>
        <v>19.87781347661063</v>
      </c>
      <c r="AS303" s="7">
        <f>AR303/MAX(AR$2:AR302)-1</f>
        <v>-9.2962296943546185E-2</v>
      </c>
      <c r="AT303" s="7">
        <f t="shared" si="97"/>
        <v>0.16394507039908846</v>
      </c>
      <c r="AU303" s="1">
        <v>1.44999921568454</v>
      </c>
      <c r="AV303" s="2">
        <v>-3.3105868410036002E-2</v>
      </c>
      <c r="AW303" s="7">
        <f t="shared" si="108"/>
        <v>17.960056948091573</v>
      </c>
      <c r="AX303" s="7">
        <f>IF(AW303/MAX(AW$2:AW302)-1&lt;0,AW303/MAX(AW$2:AW302)-1,0)</f>
        <v>-9.4817248708846114E-2</v>
      </c>
      <c r="AY303" s="7">
        <f t="shared" si="98"/>
        <v>0.163183137408491</v>
      </c>
      <c r="AZ303" s="1">
        <v>1.44999921568454</v>
      </c>
      <c r="BA303" s="2">
        <v>-0.35499999999999998</v>
      </c>
      <c r="BB303" s="7">
        <f t="shared" si="109"/>
        <v>24.08988390923319</v>
      </c>
      <c r="BC303" s="7">
        <f>BB303/MAX(BB$2:BB302)-1</f>
        <v>-0.16297292182416412</v>
      </c>
      <c r="BD303" s="1">
        <v>1.44999921568454</v>
      </c>
      <c r="BE303" s="2">
        <v>-0.32231818181818184</v>
      </c>
      <c r="BF303" s="7">
        <f t="shared" si="110"/>
        <v>18.540928143304601</v>
      </c>
      <c r="BG303" s="7">
        <f>BF303/MAX(BF$2:BF302)-1</f>
        <v>-0.14378298286698155</v>
      </c>
      <c r="BH303" s="2">
        <v>-0.35499999999999998</v>
      </c>
    </row>
    <row r="304" spans="1:60" x14ac:dyDescent="0.25">
      <c r="A304" s="5">
        <v>197110</v>
      </c>
      <c r="B304" s="4">
        <v>26207</v>
      </c>
      <c r="C304" s="2">
        <v>-4.8500002944898197</v>
      </c>
      <c r="D304" s="7">
        <f t="shared" si="99"/>
        <v>49.870965727397184</v>
      </c>
      <c r="E304" s="7">
        <f>D304/MAX(D$2:D303)-1</f>
        <v>-9.5326118206492727E-2</v>
      </c>
      <c r="F304" s="7">
        <f t="shared" si="89"/>
        <v>1.8461809323823575E-2</v>
      </c>
      <c r="G304" s="1">
        <v>1.7999874242753899</v>
      </c>
      <c r="H304" s="2">
        <v>-4.9222699430744896</v>
      </c>
      <c r="I304" s="7">
        <f t="shared" si="100"/>
        <v>54.873985236150524</v>
      </c>
      <c r="J304" s="7">
        <f>I304/MAX(I$2:I303)-1</f>
        <v>-8.4369955453654666E-2</v>
      </c>
      <c r="K304" s="7">
        <f t="shared" si="90"/>
        <v>7.7948091559237875E-3</v>
      </c>
      <c r="L304" s="1">
        <v>1.7999874242753899</v>
      </c>
      <c r="M304" s="2">
        <v>-4.1167930035338696</v>
      </c>
      <c r="N304" s="7">
        <f t="shared" si="101"/>
        <v>37.735895663359408</v>
      </c>
      <c r="O304" s="7">
        <f>N304/MAX(N$2:N303)-1</f>
        <v>-8.0145864171393466E-2</v>
      </c>
      <c r="P304" s="7">
        <f t="shared" si="91"/>
        <v>0.12668320584229931</v>
      </c>
      <c r="Q304" s="1">
        <v>1.7999874242753899</v>
      </c>
      <c r="R304" s="2">
        <v>-2.6196909215727899</v>
      </c>
      <c r="S304" s="7">
        <f t="shared" si="102"/>
        <v>31.07028798730639</v>
      </c>
      <c r="T304" s="7">
        <f>S304/MAX(S$2:S303)-1</f>
        <v>-8.5516916707631507E-2</v>
      </c>
      <c r="U304" s="7">
        <f t="shared" si="92"/>
        <v>0.34765547390213714</v>
      </c>
      <c r="V304" s="1">
        <v>1.7999874242753899</v>
      </c>
      <c r="W304" s="2">
        <v>-1.85739480798945</v>
      </c>
      <c r="X304" s="7">
        <f t="shared" si="103"/>
        <v>29.849873195650282</v>
      </c>
      <c r="Y304" s="7">
        <f>X304/MAX(X$2:X303)-1</f>
        <v>-9.0895309401565649E-2</v>
      </c>
      <c r="Z304" s="7">
        <f t="shared" si="93"/>
        <v>0.46017038065522875</v>
      </c>
      <c r="AA304" s="1">
        <v>1.7999874242753899</v>
      </c>
      <c r="AB304" s="2">
        <v>-1.40165613883332</v>
      </c>
      <c r="AC304" s="7">
        <f t="shared" si="104"/>
        <v>27.598948076016594</v>
      </c>
      <c r="AD304" s="7">
        <f>AC304/MAX(AC$2:AC303)-1</f>
        <v>-9.4300998540514769E-2</v>
      </c>
      <c r="AE304" s="7">
        <f t="shared" si="94"/>
        <v>0.5274374084547534</v>
      </c>
      <c r="AF304" s="1">
        <v>1.7999874242753899</v>
      </c>
      <c r="AG304" s="2">
        <v>-1.111190377307</v>
      </c>
      <c r="AH304" s="7">
        <f t="shared" si="105"/>
        <v>24.235387828475336</v>
      </c>
      <c r="AI304" s="7">
        <f>AH304/MAX(AH$2:AH303)-1</f>
        <v>-9.6548103488981907E-2</v>
      </c>
      <c r="AJ304" s="7">
        <f t="shared" si="95"/>
        <v>0.57031015500395466</v>
      </c>
      <c r="AK304" s="1">
        <v>1.7999874242753899</v>
      </c>
      <c r="AL304" s="2">
        <v>-0.89603520271523396</v>
      </c>
      <c r="AM304" s="7">
        <f t="shared" si="106"/>
        <v>21.702163339002738</v>
      </c>
      <c r="AN304" s="7">
        <f>AM304/MAX(AM$2:AM303)-1</f>
        <v>-9.8205432698668438E-2</v>
      </c>
      <c r="AO304" s="7">
        <f t="shared" si="96"/>
        <v>0.60206705888326462</v>
      </c>
      <c r="AP304" s="1">
        <v>1.7999874242753899</v>
      </c>
      <c r="AQ304" s="2">
        <v>-0.732542151536407</v>
      </c>
      <c r="AR304" s="7">
        <f t="shared" si="107"/>
        <v>19.732200114090674</v>
      </c>
      <c r="AS304" s="7">
        <f>AR304/MAX(AR$2:AR303)-1</f>
        <v>-9.9606730448762226E-2</v>
      </c>
      <c r="AT304" s="7">
        <f t="shared" si="97"/>
        <v>0.62619863332051651</v>
      </c>
      <c r="AU304" s="1">
        <v>1.7999874242753899</v>
      </c>
      <c r="AV304" s="2">
        <v>-0.60922271287687002</v>
      </c>
      <c r="AW304" s="7">
        <f t="shared" si="108"/>
        <v>17.850640201918178</v>
      </c>
      <c r="AX304" s="7">
        <f>IF(AW304/MAX(AW$2:AW303)-1&lt;0,AW304/MAX(AW$2:AW303)-1,0)</f>
        <v>-0.10033182762275561</v>
      </c>
      <c r="AY304" s="7">
        <f t="shared" si="98"/>
        <v>0.6444005825294632</v>
      </c>
      <c r="AZ304" s="1">
        <v>1.7999874242753899</v>
      </c>
      <c r="BA304" s="2">
        <v>-5.4729999999999999</v>
      </c>
      <c r="BB304" s="7">
        <f t="shared" si="109"/>
        <v>22.771444562880859</v>
      </c>
      <c r="BC304" s="7">
        <f>BB304/MAX(BB$2:BB303)-1</f>
        <v>-0.20878341381272758</v>
      </c>
      <c r="BD304" s="1">
        <v>1.7999874242753899</v>
      </c>
      <c r="BE304" s="2">
        <v>-4.9750803030272719</v>
      </c>
      <c r="BF304" s="7">
        <f t="shared" si="110"/>
        <v>17.618502079248614</v>
      </c>
      <c r="BG304" s="7">
        <f>BF304/MAX(BF$2:BF303)-1</f>
        <v>-0.18638046703753397</v>
      </c>
      <c r="BH304" s="2">
        <v>-5.4729999999999999</v>
      </c>
    </row>
    <row r="305" spans="1:60" x14ac:dyDescent="0.25">
      <c r="A305" s="5">
        <v>197111</v>
      </c>
      <c r="B305" s="4">
        <v>26238</v>
      </c>
      <c r="C305" s="2">
        <v>0.37164143506331598</v>
      </c>
      <c r="D305" s="7">
        <f t="shared" si="99"/>
        <v>50.056306900106421</v>
      </c>
      <c r="E305" s="7">
        <f>D305/MAX(D$2:D304)-1</f>
        <v>-9.1963975209552351E-2</v>
      </c>
      <c r="F305" s="7">
        <f t="shared" si="89"/>
        <v>0.99999098506776907</v>
      </c>
      <c r="G305" s="1">
        <v>0.37166657395907998</v>
      </c>
      <c r="H305" s="2">
        <v>0.36204827186690097</v>
      </c>
      <c r="I305" s="7">
        <f t="shared" si="100"/>
        <v>55.072655551402505</v>
      </c>
      <c r="J305" s="7">
        <f>I305/MAX(I$2:I304)-1</f>
        <v>-8.1054932700680427E-2</v>
      </c>
      <c r="K305" s="7">
        <f t="shared" si="90"/>
        <v>0.99655082934623029</v>
      </c>
      <c r="L305" s="1">
        <v>0.37166657395907998</v>
      </c>
      <c r="M305" s="2">
        <v>0.367015088771527</v>
      </c>
      <c r="N305" s="7">
        <f t="shared" si="101"/>
        <v>37.874392094327014</v>
      </c>
      <c r="O305" s="7">
        <f>N305/MAX(N$2:N304)-1</f>
        <v>-7.6769860698213677E-2</v>
      </c>
      <c r="P305" s="7">
        <f t="shared" si="91"/>
        <v>0.99833195442900491</v>
      </c>
      <c r="Q305" s="1">
        <v>0.37166657395907998</v>
      </c>
      <c r="R305" s="2">
        <v>0.36940824422434698</v>
      </c>
      <c r="S305" s="7">
        <f t="shared" si="102"/>
        <v>31.18506419263575</v>
      </c>
      <c r="T305" s="7">
        <f>S305/MAX(S$2:S304)-1</f>
        <v>-8.2138740805912325E-2</v>
      </c>
      <c r="U305" s="7">
        <f t="shared" si="92"/>
        <v>0.99919015179883874</v>
      </c>
      <c r="V305" s="1">
        <v>0.37166657395907998</v>
      </c>
      <c r="W305" s="2">
        <v>0.36703097530275802</v>
      </c>
      <c r="X305" s="7">
        <f t="shared" si="103"/>
        <v>29.959431476366913</v>
      </c>
      <c r="Y305" s="7">
        <f>X305/MAX(X$2:X304)-1</f>
        <v>-8.7558613589139078E-2</v>
      </c>
      <c r="Z305" s="7">
        <f t="shared" si="93"/>
        <v>0.99833765141759878</v>
      </c>
      <c r="AA305" s="1">
        <v>0.37166657395907998</v>
      </c>
      <c r="AB305" s="2">
        <v>0.36704718855289897</v>
      </c>
      <c r="AC305" s="7">
        <f t="shared" si="104"/>
        <v>27.700249238999785</v>
      </c>
      <c r="AD305" s="7">
        <f>AC305/MAX(AC$2:AC304)-1</f>
        <v>-9.0976655818906127E-2</v>
      </c>
      <c r="AE305" s="7">
        <f t="shared" si="94"/>
        <v>0.99834346556920817</v>
      </c>
      <c r="AF305" s="1">
        <v>0.37166657395907998</v>
      </c>
      <c r="AG305" s="2">
        <v>0.37163466521359301</v>
      </c>
      <c r="AH305" s="7">
        <f t="shared" si="105"/>
        <v>24.325454930894907</v>
      </c>
      <c r="AI305" s="7">
        <f>AH305/MAX(AH$2:AH304)-1</f>
        <v>-9.3190563058017317E-2</v>
      </c>
      <c r="AJ305" s="7">
        <f t="shared" si="95"/>
        <v>0.99998855736620895</v>
      </c>
      <c r="AK305" s="1">
        <v>0.37166657395907998</v>
      </c>
      <c r="AL305" s="2">
        <v>0.37010718923772301</v>
      </c>
      <c r="AM305" s="7">
        <f t="shared" si="106"/>
        <v>21.782484605740503</v>
      </c>
      <c r="AN305" s="7">
        <f>AM305/MAX(AM$2:AM304)-1</f>
        <v>-9.486782617293088E-2</v>
      </c>
      <c r="AO305" s="7">
        <f t="shared" si="96"/>
        <v>0.99944079693408516</v>
      </c>
      <c r="AP305" s="1">
        <v>0.37166657395907998</v>
      </c>
      <c r="AQ305" s="2">
        <v>0.36923869321689101</v>
      </c>
      <c r="AR305" s="7">
        <f t="shared" si="107"/>
        <v>19.805059031934885</v>
      </c>
      <c r="AS305" s="7">
        <f>AR305/MAX(AR$2:AR304)-1</f>
        <v>-9.6282130106458363E-2</v>
      </c>
      <c r="AT305" s="7">
        <f t="shared" si="97"/>
        <v>0.99912934996982261</v>
      </c>
      <c r="AU305" s="1">
        <v>0.37166657395907998</v>
      </c>
      <c r="AV305" s="2">
        <v>0.36976560591743302</v>
      </c>
      <c r="AW305" s="7">
        <f t="shared" si="108"/>
        <v>17.916645729820942</v>
      </c>
      <c r="AX305" s="7">
        <f>IF(AW305/MAX(AW$2:AW304)-1&lt;0,AW305/MAX(AW$2:AW304)-1,0)</f>
        <v>-9.7005164153918577E-2</v>
      </c>
      <c r="AY305" s="7">
        <f t="shared" si="98"/>
        <v>0.99931830346768435</v>
      </c>
      <c r="AZ305" s="1">
        <v>0.37166657395907998</v>
      </c>
      <c r="BA305" s="2">
        <v>-2.6589999999999998</v>
      </c>
      <c r="BB305" s="7">
        <f t="shared" si="109"/>
        <v>22.165951851953857</v>
      </c>
      <c r="BC305" s="7">
        <f>BB305/MAX(BB$2:BB304)-1</f>
        <v>-0.22982186283944717</v>
      </c>
      <c r="BD305" s="1">
        <v>0.37166657395907998</v>
      </c>
      <c r="BE305" s="2">
        <v>-2.4169174242454545</v>
      </c>
      <c r="BF305" s="7">
        <f t="shared" si="110"/>
        <v>17.192677432604206</v>
      </c>
      <c r="BG305" s="7">
        <f>BF305/MAX(BF$2:BF304)-1</f>
        <v>-0.20604497929676835</v>
      </c>
      <c r="BH305" s="2">
        <v>-2.6589999999999998</v>
      </c>
    </row>
    <row r="306" spans="1:60" x14ac:dyDescent="0.25">
      <c r="A306" s="5">
        <v>197112</v>
      </c>
      <c r="B306" s="4">
        <v>26268</v>
      </c>
      <c r="C306" s="2">
        <v>11.2700031745223</v>
      </c>
      <c r="D306" s="7">
        <f t="shared" si="99"/>
        <v>55.697654276797039</v>
      </c>
      <c r="E306" s="7">
        <f>D306/MAX(D$2:D305)-1</f>
        <v>1.0371713610137112E-2</v>
      </c>
      <c r="F306" s="7">
        <f t="shared" si="89"/>
        <v>4.6711884118570857E-2</v>
      </c>
      <c r="G306" s="1">
        <v>15.7899999803921</v>
      </c>
      <c r="H306" s="2">
        <v>11.270023058893001</v>
      </c>
      <c r="I306" s="7">
        <f t="shared" si="100"/>
        <v>61.279356531190281</v>
      </c>
      <c r="J306" s="7">
        <f>I306/MAX(I$2:I305)-1</f>
        <v>2.2510388282512617E-2</v>
      </c>
      <c r="K306" s="7">
        <f t="shared" si="90"/>
        <v>4.6716077823808932E-2</v>
      </c>
      <c r="L306" s="1">
        <v>15.7899999803921</v>
      </c>
      <c r="M306" s="2">
        <v>11.270004011203801</v>
      </c>
      <c r="N306" s="7">
        <f t="shared" si="101"/>
        <v>42.142837602576719</v>
      </c>
      <c r="O306" s="7">
        <f>N306/MAX(N$2:N305)-1</f>
        <v>2.7278213033739895E-2</v>
      </c>
      <c r="P306" s="7">
        <f t="shared" si="91"/>
        <v>4.6712060578547709E-2</v>
      </c>
      <c r="Q306" s="1">
        <v>15.7899999803921</v>
      </c>
      <c r="R306" s="2">
        <v>11.2700002863732</v>
      </c>
      <c r="S306" s="7">
        <f t="shared" si="102"/>
        <v>34.699621016451466</v>
      </c>
      <c r="T306" s="7">
        <f>S306/MAX(S$2:S305)-1</f>
        <v>2.130422573377011E-2</v>
      </c>
      <c r="U306" s="7">
        <f t="shared" si="92"/>
        <v>4.6711274994641894E-2</v>
      </c>
      <c r="V306" s="1">
        <v>15.7899999803921</v>
      </c>
      <c r="W306" s="2">
        <v>11.270029985471901</v>
      </c>
      <c r="X306" s="7">
        <f t="shared" si="103"/>
        <v>33.33586838723037</v>
      </c>
      <c r="Y306" s="7">
        <f>X306/MAX(X$2:X305)-1</f>
        <v>1.5273804259220425E-2</v>
      </c>
      <c r="Z306" s="7">
        <f t="shared" si="93"/>
        <v>4.6717538671157466E-2</v>
      </c>
      <c r="AA306" s="1">
        <v>15.7899999803921</v>
      </c>
      <c r="AB306" s="2">
        <v>11.2700020958527</v>
      </c>
      <c r="AC306" s="7">
        <f t="shared" si="104"/>
        <v>30.822067908791482</v>
      </c>
      <c r="AD306" s="7">
        <f>AC306/MAX(AC$2:AC305)-1</f>
        <v>1.1470294122093438E-2</v>
      </c>
      <c r="AE306" s="7">
        <f t="shared" si="94"/>
        <v>4.67116566221909E-2</v>
      </c>
      <c r="AF306" s="1">
        <v>15.7899999803921</v>
      </c>
      <c r="AG306" s="2">
        <v>11.2700062696681</v>
      </c>
      <c r="AH306" s="7">
        <f t="shared" si="105"/>
        <v>27.066935226732049</v>
      </c>
      <c r="AI306" s="7">
        <f>AH306/MAX(AH$2:AH305)-1</f>
        <v>9.0069173392861579E-3</v>
      </c>
      <c r="AJ306" s="7">
        <f t="shared" si="95"/>
        <v>4.6712536899056079E-2</v>
      </c>
      <c r="AK306" s="1">
        <v>15.7899999803921</v>
      </c>
      <c r="AL306" s="2">
        <v>11.2700478354698</v>
      </c>
      <c r="AM306" s="7">
        <f t="shared" si="106"/>
        <v>24.237381040561306</v>
      </c>
      <c r="AN306" s="7">
        <f>AM306/MAX(AM$2:AM305)-1</f>
        <v>7.1410027916076757E-3</v>
      </c>
      <c r="AO306" s="7">
        <f t="shared" si="96"/>
        <v>4.6721303317814655E-2</v>
      </c>
      <c r="AP306" s="1">
        <v>15.7899999803921</v>
      </c>
      <c r="AQ306" s="2">
        <v>11.2700007970112</v>
      </c>
      <c r="AR306" s="7">
        <f t="shared" si="107"/>
        <v>22.037089342682485</v>
      </c>
      <c r="AS306" s="7">
        <f>AR306/MAX(AR$2:AR305)-1</f>
        <v>5.5668810332762941E-3</v>
      </c>
      <c r="AT306" s="7">
        <f t="shared" si="97"/>
        <v>4.6711382690544534E-2</v>
      </c>
      <c r="AU306" s="1">
        <v>15.7899999803921</v>
      </c>
      <c r="AV306" s="2">
        <v>11.2700029366118</v>
      </c>
      <c r="AW306" s="7">
        <f t="shared" si="108"/>
        <v>19.935852229714094</v>
      </c>
      <c r="AX306" s="7">
        <f>IF(AW306/MAX(AW$2:AW305)-1&lt;0,AW306/MAX(AW$2:AW305)-1,0)</f>
        <v>0</v>
      </c>
      <c r="AY306" s="7">
        <f t="shared" si="98"/>
        <v>4.6711833942152059E-2</v>
      </c>
      <c r="AZ306" s="1">
        <v>15.7899999803921</v>
      </c>
      <c r="BA306" s="2">
        <v>12.153</v>
      </c>
      <c r="BB306" s="7">
        <f t="shared" si="109"/>
        <v>24.859779980521807</v>
      </c>
      <c r="BC306" s="7">
        <f>BB306/MAX(BB$2:BB305)-1</f>
        <v>-0.13622211383032523</v>
      </c>
      <c r="BD306" s="1">
        <v>15.7899999803921</v>
      </c>
      <c r="BE306" s="2">
        <v>11.048519696972726</v>
      </c>
      <c r="BF306" s="7">
        <f t="shared" si="110"/>
        <v>19.092213785182469</v>
      </c>
      <c r="BG306" s="7">
        <f>BF306/MAX(BF$2:BF305)-1</f>
        <v>-0.11832470244926774</v>
      </c>
      <c r="BH306" s="2">
        <v>12.153</v>
      </c>
    </row>
    <row r="307" spans="1:60" x14ac:dyDescent="0.25">
      <c r="A307" s="5">
        <v>197201</v>
      </c>
      <c r="B307" s="4">
        <v>26299</v>
      </c>
      <c r="C307" s="2">
        <v>19.259953189842101</v>
      </c>
      <c r="D307" s="7">
        <f t="shared" si="99"/>
        <v>66.424996418348243</v>
      </c>
      <c r="E307" s="7">
        <f>D307/MAX(D$2:D306)-1</f>
        <v>0.19259953189842105</v>
      </c>
      <c r="F307" s="7">
        <f t="shared" si="89"/>
        <v>0.9999969235899957</v>
      </c>
      <c r="G307" s="1">
        <v>19.259985292550098</v>
      </c>
      <c r="H307" s="2">
        <v>19.2599521095954</v>
      </c>
      <c r="I307" s="7">
        <f t="shared" si="100"/>
        <v>73.081731252165739</v>
      </c>
      <c r="J307" s="7">
        <f>I307/MAX(I$2:I306)-1</f>
        <v>0.19259952109595391</v>
      </c>
      <c r="K307" s="7">
        <f t="shared" si="90"/>
        <v>0.99999682006970214</v>
      </c>
      <c r="L307" s="1">
        <v>19.259985292550098</v>
      </c>
      <c r="M307" s="2">
        <v>19.259852467261201</v>
      </c>
      <c r="N307" s="7">
        <f t="shared" si="101"/>
        <v>50.259485950350474</v>
      </c>
      <c r="O307" s="7">
        <f>N307/MAX(N$2:N306)-1</f>
        <v>0.19259852467261207</v>
      </c>
      <c r="P307" s="7">
        <f t="shared" si="91"/>
        <v>0.99998727132154663</v>
      </c>
      <c r="Q307" s="1">
        <v>19.259985292550098</v>
      </c>
      <c r="R307" s="2">
        <v>19.2599729346929</v>
      </c>
      <c r="S307" s="7">
        <f t="shared" si="102"/>
        <v>41.38275863266103</v>
      </c>
      <c r="T307" s="7">
        <f>S307/MAX(S$2:S306)-1</f>
        <v>0.19259972934692904</v>
      </c>
      <c r="U307" s="7">
        <f t="shared" si="92"/>
        <v>0.99999881574365879</v>
      </c>
      <c r="V307" s="1">
        <v>19.259985292550098</v>
      </c>
      <c r="W307" s="2">
        <v>19.259999431622301</v>
      </c>
      <c r="X307" s="7">
        <f t="shared" si="103"/>
        <v>39.7563564491373</v>
      </c>
      <c r="Y307" s="7">
        <f>X307/MAX(X$2:X306)-1</f>
        <v>0.1925999943162231</v>
      </c>
      <c r="Z307" s="7">
        <f t="shared" si="93"/>
        <v>1.0000013549505911</v>
      </c>
      <c r="AA307" s="1">
        <v>19.259985292550098</v>
      </c>
      <c r="AB307" s="2">
        <v>18.982961206413499</v>
      </c>
      <c r="AC307" s="7">
        <f t="shared" si="104"/>
        <v>36.673009102931793</v>
      </c>
      <c r="AD307" s="7">
        <f>AC307/MAX(AC$2:AC306)-1</f>
        <v>0.18982961206413496</v>
      </c>
      <c r="AE307" s="7">
        <f t="shared" si="94"/>
        <v>0.97345271713285664</v>
      </c>
      <c r="AF307" s="1">
        <v>19.259985292550098</v>
      </c>
      <c r="AG307" s="2">
        <v>17.841282666228899</v>
      </c>
      <c r="AH307" s="7">
        <f t="shared" si="105"/>
        <v>31.8960236496184</v>
      </c>
      <c r="AI307" s="7">
        <f>AH307/MAX(AH$2:AH306)-1</f>
        <v>0.17841282666228908</v>
      </c>
      <c r="AJ307" s="7">
        <f t="shared" si="95"/>
        <v>0.86404539601391639</v>
      </c>
      <c r="AK307" s="1">
        <v>19.259985292550098</v>
      </c>
      <c r="AL307" s="2">
        <v>17.013994892643201</v>
      </c>
      <c r="AM307" s="7">
        <f t="shared" si="106"/>
        <v>28.361127812912876</v>
      </c>
      <c r="AN307" s="7">
        <f>AM307/MAX(AM$2:AM306)-1</f>
        <v>0.17013994892643192</v>
      </c>
      <c r="AO307" s="7">
        <f t="shared" si="96"/>
        <v>0.78476621547696002</v>
      </c>
      <c r="AP307" s="1">
        <v>19.259985292550098</v>
      </c>
      <c r="AQ307" s="2">
        <v>16.3978593937419</v>
      </c>
      <c r="AR307" s="7">
        <f t="shared" si="107"/>
        <v>25.65070026756884</v>
      </c>
      <c r="AS307" s="7">
        <f>AR307/MAX(AR$2:AR306)-1</f>
        <v>0.16397859393741898</v>
      </c>
      <c r="AT307" s="7">
        <f t="shared" si="97"/>
        <v>0.72572180673281972</v>
      </c>
      <c r="AU307" s="1">
        <v>19.259985292550098</v>
      </c>
      <c r="AV307" s="2">
        <v>15.912717045981401</v>
      </c>
      <c r="AW307" s="7">
        <f t="shared" si="108"/>
        <v>23.108187985733473</v>
      </c>
      <c r="AX307" s="7">
        <f>IF(AW307/MAX(AW$2:AW306)-1&lt;0,AW307/MAX(AW$2:AW306)-1,0)</f>
        <v>0</v>
      </c>
      <c r="AY307" s="7">
        <f t="shared" si="98"/>
        <v>0.67923050225297255</v>
      </c>
      <c r="AZ307" s="1">
        <v>19.259985292550098</v>
      </c>
      <c r="BA307" s="2">
        <v>9.7070000000000025</v>
      </c>
      <c r="BB307" s="7">
        <f t="shared" si="109"/>
        <v>27.272918823231059</v>
      </c>
      <c r="BC307" s="7">
        <f>BB307/MAX(BB$2:BB306)-1</f>
        <v>-5.2375194419834958E-2</v>
      </c>
      <c r="BD307" s="1">
        <v>19.259985292550098</v>
      </c>
      <c r="BE307" s="2">
        <v>8.824865151518182</v>
      </c>
      <c r="BF307" s="7">
        <f t="shared" si="110"/>
        <v>20.777075906164388</v>
      </c>
      <c r="BG307" s="7">
        <f>BF307/MAX(BF$2:BF306)-1</f>
        <v>-4.0518046366168958E-2</v>
      </c>
      <c r="BH307" s="2">
        <v>9.7070000000000025</v>
      </c>
    </row>
    <row r="308" spans="1:60" x14ac:dyDescent="0.25">
      <c r="A308" s="5">
        <v>197202</v>
      </c>
      <c r="B308" s="4">
        <v>26330</v>
      </c>
      <c r="C308" s="2">
        <v>5.7199981039932002</v>
      </c>
      <c r="D308" s="7">
        <f t="shared" si="99"/>
        <v>70.224504954055305</v>
      </c>
      <c r="E308" s="7">
        <f>D308/MAX(D$2:D307)-1</f>
        <v>5.7199981039931957E-2</v>
      </c>
      <c r="F308" s="7">
        <f t="shared" si="89"/>
        <v>0.40239699011212282</v>
      </c>
      <c r="G308" s="1">
        <v>7.8499991350809397</v>
      </c>
      <c r="H308" s="2">
        <v>5.7199489387545901</v>
      </c>
      <c r="I308" s="7">
        <f t="shared" si="100"/>
        <v>77.261968963347471</v>
      </c>
      <c r="J308" s="7">
        <f>I308/MAX(I$2:I307)-1</f>
        <v>5.7199489387545821E-2</v>
      </c>
      <c r="K308" s="7">
        <f t="shared" si="90"/>
        <v>0.40238319608378836</v>
      </c>
      <c r="L308" s="1">
        <v>7.8499991350809397</v>
      </c>
      <c r="M308" s="2">
        <v>5.7096476321618796</v>
      </c>
      <c r="N308" s="7">
        <f t="shared" si="101"/>
        <v>53.129125499851398</v>
      </c>
      <c r="O308" s="7">
        <f>N308/MAX(N$2:N307)-1</f>
        <v>5.709647632161885E-2</v>
      </c>
      <c r="P308" s="7">
        <f t="shared" si="91"/>
        <v>0.39949301352719213</v>
      </c>
      <c r="Q308" s="1">
        <v>7.8499991350809397</v>
      </c>
      <c r="R308" s="2">
        <v>4.7424240134750004</v>
      </c>
      <c r="S308" s="7">
        <f t="shared" si="102"/>
        <v>43.345304515494746</v>
      </c>
      <c r="T308" s="7">
        <f>S308/MAX(S$2:S307)-1</f>
        <v>4.7424240134749995E-2</v>
      </c>
      <c r="U308" s="7">
        <f t="shared" si="92"/>
        <v>0.12812425016713647</v>
      </c>
      <c r="V308" s="1">
        <v>7.8499991350809397</v>
      </c>
      <c r="W308" s="2">
        <v>4.4644114311007899</v>
      </c>
      <c r="X308" s="7">
        <f t="shared" si="103"/>
        <v>41.531243771041758</v>
      </c>
      <c r="Y308" s="7">
        <f>X308/MAX(X$2:X307)-1</f>
        <v>4.4644114311007899E-2</v>
      </c>
      <c r="Z308" s="7">
        <f t="shared" si="93"/>
        <v>5.0123745196166802E-2</v>
      </c>
      <c r="AA308" s="1">
        <v>7.8499991350809397</v>
      </c>
      <c r="AB308" s="2">
        <v>4.3969057276869004</v>
      </c>
      <c r="AC308" s="7">
        <f t="shared" si="104"/>
        <v>38.285486740693734</v>
      </c>
      <c r="AD308" s="7">
        <f>AC308/MAX(AC$2:AC307)-1</f>
        <v>4.396905727686895E-2</v>
      </c>
      <c r="AE308" s="7">
        <f t="shared" si="94"/>
        <v>3.1184030634555882E-2</v>
      </c>
      <c r="AF308" s="1">
        <v>7.8499991350809397</v>
      </c>
      <c r="AG308" s="2">
        <v>4.3299033023162403</v>
      </c>
      <c r="AH308" s="7">
        <f t="shared" si="105"/>
        <v>33.277090630930793</v>
      </c>
      <c r="AI308" s="7">
        <f>AH308/MAX(AH$2:AH307)-1</f>
        <v>4.3299033023162403E-2</v>
      </c>
      <c r="AJ308" s="7">
        <f t="shared" si="95"/>
        <v>1.2385518104800708E-2</v>
      </c>
      <c r="AK308" s="1">
        <v>7.8499991350809397</v>
      </c>
      <c r="AL308" s="2">
        <v>4.3021913998888897</v>
      </c>
      <c r="AM308" s="7">
        <f t="shared" si="106"/>
        <v>29.581277814591513</v>
      </c>
      <c r="AN308" s="7">
        <f>AM308/MAX(AM$2:AM307)-1</f>
        <v>4.3021913998888994E-2</v>
      </c>
      <c r="AO308" s="7">
        <f t="shared" si="96"/>
        <v>4.6105376899571171E-3</v>
      </c>
      <c r="AP308" s="1">
        <v>7.8499991350809397</v>
      </c>
      <c r="AQ308" s="2">
        <v>4.2534903877581201</v>
      </c>
      <c r="AR308" s="7">
        <f t="shared" si="107"/>
        <v>26.741750337842529</v>
      </c>
      <c r="AS308" s="7">
        <f>AR308/MAX(AR$2:AR307)-1</f>
        <v>4.2534903877581298E-2</v>
      </c>
      <c r="AT308" s="7">
        <f t="shared" si="97"/>
        <v>-9.0532451012987902E-3</v>
      </c>
      <c r="AU308" s="1">
        <v>7.8499991350809397</v>
      </c>
      <c r="AV308" s="2">
        <v>4.2414879800861396</v>
      </c>
      <c r="AW308" s="7">
        <f t="shared" si="108"/>
        <v>24.08831900156407</v>
      </c>
      <c r="AX308" s="7">
        <f>IF(AW308/MAX(AW$2:AW307)-1&lt;0,AW308/MAX(AW$2:AW307)-1,0)</f>
        <v>0</v>
      </c>
      <c r="AY308" s="7">
        <f t="shared" si="98"/>
        <v>-1.2420696499673811E-2</v>
      </c>
      <c r="AZ308" s="1">
        <v>7.8499991350809397</v>
      </c>
      <c r="BA308" s="2">
        <v>4.7140000000000004</v>
      </c>
      <c r="BB308" s="7">
        <f t="shared" si="109"/>
        <v>28.558564216558171</v>
      </c>
      <c r="BC308" s="7">
        <f>BB308/MAX(BB$2:BB307)-1</f>
        <v>-7.7041610847859987E-3</v>
      </c>
      <c r="BD308" s="1">
        <v>7.8499991350809397</v>
      </c>
      <c r="BE308" s="2">
        <v>4.2857583333363634</v>
      </c>
      <c r="BF308" s="7">
        <f t="shared" si="110"/>
        <v>21.667531168236447</v>
      </c>
      <c r="BG308" s="7">
        <f>BF308/MAX(BF$2:BF307)-1</f>
        <v>6.0303141855144737E-4</v>
      </c>
      <c r="BH308" s="2">
        <v>4.7140000000000004</v>
      </c>
    </row>
    <row r="309" spans="1:60" x14ac:dyDescent="0.25">
      <c r="A309" s="5">
        <v>197203</v>
      </c>
      <c r="B309" s="4">
        <v>26359</v>
      </c>
      <c r="C309" s="2">
        <v>0.46998825932302402</v>
      </c>
      <c r="D309" s="7">
        <f t="shared" si="99"/>
        <v>70.554551882507084</v>
      </c>
      <c r="E309" s="7">
        <f>D309/MAX(D$2:D308)-1</f>
        <v>4.6998825932302868E-3</v>
      </c>
      <c r="F309" s="7">
        <f t="shared" si="89"/>
        <v>0.99998620299342922</v>
      </c>
      <c r="G309" s="1">
        <v>0.4699979763805</v>
      </c>
      <c r="H309" s="2">
        <v>0.371266752934023</v>
      </c>
      <c r="I309" s="7">
        <f t="shared" si="100"/>
        <v>77.548816966770573</v>
      </c>
      <c r="J309" s="7">
        <f>I309/MAX(I$2:I308)-1</f>
        <v>3.7126675293401856E-3</v>
      </c>
      <c r="K309" s="7">
        <f t="shared" si="90"/>
        <v>0.85981400830451193</v>
      </c>
      <c r="L309" s="1">
        <v>0.4699979763805</v>
      </c>
      <c r="M309" s="2">
        <v>0.32050255492171498</v>
      </c>
      <c r="N309" s="7">
        <f t="shared" si="101"/>
        <v>53.299405704485984</v>
      </c>
      <c r="O309" s="7">
        <f>N309/MAX(N$2:N308)-1</f>
        <v>3.2050255492170887E-3</v>
      </c>
      <c r="P309" s="7">
        <f t="shared" si="91"/>
        <v>0.78773519480900811</v>
      </c>
      <c r="Q309" s="1">
        <v>0.4699979763805</v>
      </c>
      <c r="R309" s="2">
        <v>0.30300295627989698</v>
      </c>
      <c r="S309" s="7">
        <f t="shared" si="102"/>
        <v>43.476642069585218</v>
      </c>
      <c r="T309" s="7">
        <f>S309/MAX(S$2:S308)-1</f>
        <v>3.0300295627989637E-3</v>
      </c>
      <c r="U309" s="7">
        <f t="shared" si="92"/>
        <v>0.76288795293110145</v>
      </c>
      <c r="V309" s="1">
        <v>0.4699979763805</v>
      </c>
      <c r="W309" s="2">
        <v>0.29399316051414598</v>
      </c>
      <c r="X309" s="7">
        <f t="shared" si="103"/>
        <v>41.653342787205077</v>
      </c>
      <c r="Y309" s="7">
        <f>X309/MAX(X$2:X308)-1</f>
        <v>2.9399316051414992E-3</v>
      </c>
      <c r="Z309" s="7">
        <f t="shared" si="93"/>
        <v>0.75009516955107647</v>
      </c>
      <c r="AA309" s="1">
        <v>0.4699979763805</v>
      </c>
      <c r="AB309" s="2">
        <v>0.28861108380480899</v>
      </c>
      <c r="AC309" s="7">
        <f t="shared" si="104"/>
        <v>38.395982898915996</v>
      </c>
      <c r="AD309" s="7">
        <f>AC309/MAX(AC$2:AC308)-1</f>
        <v>2.8861108380480172E-3</v>
      </c>
      <c r="AE309" s="7">
        <f t="shared" si="94"/>
        <v>0.74245329361211776</v>
      </c>
      <c r="AF309" s="1">
        <v>0.4699979763805</v>
      </c>
      <c r="AG309" s="2">
        <v>0.28502759592715099</v>
      </c>
      <c r="AH309" s="7">
        <f t="shared" si="105"/>
        <v>33.37193952235063</v>
      </c>
      <c r="AI309" s="7">
        <f>AH309/MAX(AH$2:AH308)-1</f>
        <v>2.8502759592714533E-3</v>
      </c>
      <c r="AJ309" s="7">
        <f t="shared" si="95"/>
        <v>0.73736518891410818</v>
      </c>
      <c r="AK309" s="1">
        <v>0.4699979763805</v>
      </c>
      <c r="AL309" s="2">
        <v>0.28241768905265502</v>
      </c>
      <c r="AM309" s="7">
        <f t="shared" si="106"/>
        <v>29.664820575787729</v>
      </c>
      <c r="AN309" s="7">
        <f>AM309/MAX(AM$2:AM308)-1</f>
        <v>2.8241768905266085E-3</v>
      </c>
      <c r="AO309" s="7">
        <f t="shared" si="96"/>
        <v>0.73365944750159118</v>
      </c>
      <c r="AP309" s="1">
        <v>0.4699979763805</v>
      </c>
      <c r="AQ309" s="2">
        <v>0.28055270425052398</v>
      </c>
      <c r="AR309" s="7">
        <f t="shared" si="107"/>
        <v>26.816775041579266</v>
      </c>
      <c r="AS309" s="7">
        <f>AR309/MAX(AR$2:AR308)-1</f>
        <v>2.8055270425051404E-3</v>
      </c>
      <c r="AT309" s="7">
        <f t="shared" si="97"/>
        <v>0.73101140228491768</v>
      </c>
      <c r="AU309" s="1">
        <v>0.4699979763805</v>
      </c>
      <c r="AV309" s="2">
        <v>0.27898788963869497</v>
      </c>
      <c r="AW309" s="7">
        <f t="shared" si="108"/>
        <v>24.155522494395971</v>
      </c>
      <c r="AX309" s="7">
        <f>IF(AW309/MAX(AW$2:AW308)-1&lt;0,AW309/MAX(AW$2:AW308)-1,0)</f>
        <v>0</v>
      </c>
      <c r="AY309" s="7">
        <f t="shared" si="98"/>
        <v>0.72878956120444371</v>
      </c>
      <c r="AZ309" s="1">
        <v>0.4699979763805</v>
      </c>
      <c r="BA309" s="2">
        <v>-0.25800000000000012</v>
      </c>
      <c r="BB309" s="7">
        <f t="shared" si="109"/>
        <v>28.484883120879449</v>
      </c>
      <c r="BC309" s="7">
        <f>BB309/MAX(BB$2:BB308)-1</f>
        <v>-1.0264284349187247E-2</v>
      </c>
      <c r="BD309" s="1">
        <v>0.4699979763805</v>
      </c>
      <c r="BE309" s="2">
        <v>-0.23428939393636369</v>
      </c>
      <c r="BF309" s="7">
        <f t="shared" si="110"/>
        <v>21.616766440781415</v>
      </c>
      <c r="BG309" s="7">
        <f>BF309/MAX(BF$2:BF308)-1</f>
        <v>-2.3428939393635995E-3</v>
      </c>
      <c r="BH309" s="2">
        <v>-0.25800000000000012</v>
      </c>
    </row>
    <row r="310" spans="1:60" x14ac:dyDescent="0.25">
      <c r="A310" s="5">
        <v>197204</v>
      </c>
      <c r="B310" s="4">
        <v>26390</v>
      </c>
      <c r="C310" s="2">
        <v>1.4399632869157799</v>
      </c>
      <c r="D310" s="7">
        <f t="shared" si="99"/>
        <v>71.570511526863129</v>
      </c>
      <c r="E310" s="7">
        <f>D310/MAX(D$2:D309)-1</f>
        <v>1.4399632869157797E-2</v>
      </c>
      <c r="F310" s="7">
        <f t="shared" si="89"/>
        <v>0.42020829640225399</v>
      </c>
      <c r="G310" s="1">
        <v>3.7299999061432398</v>
      </c>
      <c r="H310" s="2">
        <v>1.4399822053112601</v>
      </c>
      <c r="I310" s="7">
        <f t="shared" si="100"/>
        <v>78.665506131521468</v>
      </c>
      <c r="J310" s="7">
        <f>I310/MAX(I$2:I309)-1</f>
        <v>1.4399822053112521E-2</v>
      </c>
      <c r="K310" s="7">
        <f t="shared" si="90"/>
        <v>0.42021308616354114</v>
      </c>
      <c r="L310" s="1">
        <v>3.7299999061432398</v>
      </c>
      <c r="M310" s="2">
        <v>1.4349004439446</v>
      </c>
      <c r="N310" s="7">
        <f t="shared" si="101"/>
        <v>54.064199113559489</v>
      </c>
      <c r="O310" s="7">
        <f>N310/MAX(N$2:N309)-1</f>
        <v>1.4349004439446089E-2</v>
      </c>
      <c r="P310" s="7">
        <f t="shared" si="91"/>
        <v>0.41892648530514665</v>
      </c>
      <c r="Q310" s="1">
        <v>3.7299999061432398</v>
      </c>
      <c r="R310" s="2">
        <v>0.93528634447538195</v>
      </c>
      <c r="S310" s="7">
        <f t="shared" si="102"/>
        <v>43.88327316589848</v>
      </c>
      <c r="T310" s="7">
        <f>S310/MAX(S$2:S309)-1</f>
        <v>9.3528634447537229E-3</v>
      </c>
      <c r="U310" s="7">
        <f t="shared" si="92"/>
        <v>0.29243413691185671</v>
      </c>
      <c r="V310" s="1">
        <v>3.7299999061432398</v>
      </c>
      <c r="W310" s="2">
        <v>0.67420499451986704</v>
      </c>
      <c r="X310" s="7">
        <f t="shared" si="103"/>
        <v>41.934171704660891</v>
      </c>
      <c r="Y310" s="7">
        <f>X310/MAX(X$2:X309)-1</f>
        <v>6.7420499451986693E-3</v>
      </c>
      <c r="Z310" s="7">
        <f t="shared" si="93"/>
        <v>0.22633353424141878</v>
      </c>
      <c r="AA310" s="1">
        <v>3.7299999061432398</v>
      </c>
      <c r="AB310" s="2">
        <v>0.50899964699893896</v>
      </c>
      <c r="AC310" s="7">
        <f t="shared" si="104"/>
        <v>38.591418316333247</v>
      </c>
      <c r="AD310" s="7">
        <f>AC310/MAX(AC$2:AC309)-1</f>
        <v>5.0899964699893108E-3</v>
      </c>
      <c r="AE310" s="7">
        <f t="shared" si="94"/>
        <v>0.18450682759472359</v>
      </c>
      <c r="AF310" s="1">
        <v>3.7299999061432398</v>
      </c>
      <c r="AG310" s="2">
        <v>0.404241934514674</v>
      </c>
      <c r="AH310" s="7">
        <f t="shared" si="105"/>
        <v>33.506842896260849</v>
      </c>
      <c r="AI310" s="7">
        <f>AH310/MAX(AH$2:AH309)-1</f>
        <v>4.0424193451467083E-3</v>
      </c>
      <c r="AJ310" s="7">
        <f t="shared" si="95"/>
        <v>0.1579842593194859</v>
      </c>
      <c r="AK310" s="1">
        <v>3.7299999061432398</v>
      </c>
      <c r="AL310" s="2">
        <v>0.32868671441999803</v>
      </c>
      <c r="AM310" s="7">
        <f t="shared" si="106"/>
        <v>29.762324899876869</v>
      </c>
      <c r="AN310" s="7">
        <f>AM310/MAX(AM$2:AM309)-1</f>
        <v>3.2868671441999009E-3</v>
      </c>
      <c r="AO310" s="7">
        <f t="shared" si="96"/>
        <v>0.13885518103026062</v>
      </c>
      <c r="AP310" s="1">
        <v>3.7299999061432398</v>
      </c>
      <c r="AQ310" s="2">
        <v>0.27101925083417899</v>
      </c>
      <c r="AR310" s="7">
        <f t="shared" si="107"/>
        <v>26.889453664394839</v>
      </c>
      <c r="AS310" s="7">
        <f>AR310/MAX(AR$2:AR309)-1</f>
        <v>2.7101925083417022E-3</v>
      </c>
      <c r="AT310" s="7">
        <f t="shared" si="97"/>
        <v>0.12425492674879757</v>
      </c>
      <c r="AU310" s="1">
        <v>3.7299999061432398</v>
      </c>
      <c r="AV310" s="2">
        <v>0.22837982719497099</v>
      </c>
      <c r="AW310" s="7">
        <f t="shared" si="108"/>
        <v>24.210688834926714</v>
      </c>
      <c r="AX310" s="7">
        <f>IF(AW310/MAX(AW$2:AW309)-1&lt;0,AW310/MAX(AW$2:AW309)-1,0)</f>
        <v>0</v>
      </c>
      <c r="AY310" s="7">
        <f t="shared" si="98"/>
        <v>0.11345947314572713</v>
      </c>
      <c r="AZ310" s="1">
        <v>3.7299999061432398</v>
      </c>
      <c r="BA310" s="2">
        <v>-0.2420000000000001</v>
      </c>
      <c r="BB310" s="7">
        <f t="shared" si="109"/>
        <v>28.41594970372692</v>
      </c>
      <c r="BC310" s="7">
        <f>BB310/MAX(BB$2:BB309)-1</f>
        <v>-1.265944478106229E-2</v>
      </c>
      <c r="BD310" s="1">
        <v>3.7299999061432398</v>
      </c>
      <c r="BE310" s="2">
        <v>-0.21975757575454546</v>
      </c>
      <c r="BF310" s="7">
        <f t="shared" si="110"/>
        <v>21.569261958894632</v>
      </c>
      <c r="BG310" s="7">
        <f>BF310/MAX(BF$2:BF309)-1</f>
        <v>-4.5353210099853269E-3</v>
      </c>
      <c r="BH310" s="2">
        <v>-0.2420000000000001</v>
      </c>
    </row>
    <row r="311" spans="1:60" x14ac:dyDescent="0.25">
      <c r="A311" s="5">
        <v>197205</v>
      </c>
      <c r="B311" s="4">
        <v>26420</v>
      </c>
      <c r="C311" s="2">
        <v>0.268507358598429</v>
      </c>
      <c r="D311" s="7">
        <f t="shared" si="99"/>
        <v>71.762683616899295</v>
      </c>
      <c r="E311" s="7">
        <f>D311/MAX(D$2:D310)-1</f>
        <v>2.6850735859842434E-3</v>
      </c>
      <c r="F311" s="7">
        <f t="shared" si="89"/>
        <v>0.52675874085438767</v>
      </c>
      <c r="G311" s="1">
        <v>1.5499943156598901</v>
      </c>
      <c r="H311" s="2">
        <v>-1.6978988656217999</v>
      </c>
      <c r="I311" s="7">
        <f t="shared" si="100"/>
        <v>77.32984539527871</v>
      </c>
      <c r="J311" s="7">
        <f>I311/MAX(I$2:I310)-1</f>
        <v>-1.6978988656218053E-2</v>
      </c>
      <c r="K311" s="7">
        <f t="shared" si="90"/>
        <v>-0.19941685727705605</v>
      </c>
      <c r="L311" s="1">
        <v>1.5499943156598901</v>
      </c>
      <c r="M311" s="2">
        <v>-1.9286343971956801</v>
      </c>
      <c r="N311" s="7">
        <f t="shared" si="101"/>
        <v>53.021498372887017</v>
      </c>
      <c r="O311" s="7">
        <f>N311/MAX(N$2:N310)-1</f>
        <v>-1.9286343971956832E-2</v>
      </c>
      <c r="P311" s="7">
        <f t="shared" si="91"/>
        <v>-0.28462535112083565</v>
      </c>
      <c r="Q311" s="1">
        <v>1.5499943156598901</v>
      </c>
      <c r="R311" s="2">
        <v>-2.0467570948673099</v>
      </c>
      <c r="S311" s="7">
        <f t="shared" si="102"/>
        <v>42.98508915891545</v>
      </c>
      <c r="T311" s="7">
        <f>S311/MAX(S$2:S310)-1</f>
        <v>-2.0467570948673131E-2</v>
      </c>
      <c r="U311" s="7">
        <f t="shared" si="92"/>
        <v>-0.32824696886088844</v>
      </c>
      <c r="V311" s="1">
        <v>1.5499943156598901</v>
      </c>
      <c r="W311" s="2">
        <v>-2.1061008853430701</v>
      </c>
      <c r="X311" s="7">
        <f t="shared" si="103"/>
        <v>41.05099574312775</v>
      </c>
      <c r="Y311" s="7">
        <f>X311/MAX(X$2:X310)-1</f>
        <v>-2.1061008853430541E-2</v>
      </c>
      <c r="Z311" s="7">
        <f t="shared" si="93"/>
        <v>-0.35016208081147804</v>
      </c>
      <c r="AA311" s="1">
        <v>1.5499943156598901</v>
      </c>
      <c r="AB311" s="2">
        <v>-2.06673755251341</v>
      </c>
      <c r="AC311" s="7">
        <f t="shared" si="104"/>
        <v>37.793834981942048</v>
      </c>
      <c r="AD311" s="7">
        <f>AC311/MAX(AC$2:AC310)-1</f>
        <v>-2.0667375525134091E-2</v>
      </c>
      <c r="AE311" s="7">
        <f t="shared" si="94"/>
        <v>-0.33562556673318222</v>
      </c>
      <c r="AF311" s="1">
        <v>1.5499943156598901</v>
      </c>
      <c r="AG311" s="2">
        <v>-1.68798515492728</v>
      </c>
      <c r="AH311" s="7">
        <f t="shared" si="105"/>
        <v>32.941252362287159</v>
      </c>
      <c r="AI311" s="7">
        <f>AH311/MAX(AH$2:AH310)-1</f>
        <v>-1.6879851549272851E-2</v>
      </c>
      <c r="AJ311" s="7">
        <f t="shared" si="95"/>
        <v>-0.19575581577676804</v>
      </c>
      <c r="AK311" s="1">
        <v>1.5499943156598901</v>
      </c>
      <c r="AL311" s="2">
        <v>-1.3885328085533299</v>
      </c>
      <c r="AM311" s="7">
        <f t="shared" si="106"/>
        <v>29.349065254053841</v>
      </c>
      <c r="AN311" s="7">
        <f>AM311/MAX(AM$2:AM310)-1</f>
        <v>-1.3885328085533333E-2</v>
      </c>
      <c r="AO311" s="7">
        <f t="shared" si="96"/>
        <v>-8.5170838948697591E-2</v>
      </c>
      <c r="AP311" s="1">
        <v>1.5499943156598901</v>
      </c>
      <c r="AQ311" s="2">
        <v>-1.1731160502975899</v>
      </c>
      <c r="AR311" s="7">
        <f t="shared" si="107"/>
        <v>26.574009167620492</v>
      </c>
      <c r="AS311" s="7">
        <f>AR311/MAX(AR$2:AR310)-1</f>
        <v>-1.1731160502975846E-2</v>
      </c>
      <c r="AT311" s="7">
        <f t="shared" si="97"/>
        <v>-5.6194261494777464E-3</v>
      </c>
      <c r="AU311" s="1">
        <v>1.5499943156598901</v>
      </c>
      <c r="AV311" s="2">
        <v>-1.00460564750562</v>
      </c>
      <c r="AW311" s="7">
        <f t="shared" si="108"/>
        <v>23.967466887591026</v>
      </c>
      <c r="AX311" s="7">
        <f>IF(AW311/MAX(AW$2:AW310)-1&lt;0,AW311/MAX(AW$2:AW310)-1,0)</f>
        <v>-1.0046056475056186E-2</v>
      </c>
      <c r="AY311" s="7">
        <f t="shared" si="98"/>
        <v>5.6609904205369932E-2</v>
      </c>
      <c r="AZ311" s="1">
        <v>1.5499943156598901</v>
      </c>
      <c r="BA311" s="2">
        <v>-1.274</v>
      </c>
      <c r="BB311" s="7">
        <f t="shared" si="109"/>
        <v>28.053930504501441</v>
      </c>
      <c r="BC311" s="7">
        <f>BB311/MAX(BB$2:BB310)-1</f>
        <v>-2.5238163454551432E-2</v>
      </c>
      <c r="BD311" s="1">
        <v>1.5499943156598901</v>
      </c>
      <c r="BE311" s="2">
        <v>-1.1578992424272727</v>
      </c>
      <c r="BF311" s="7">
        <f t="shared" si="110"/>
        <v>21.319511638075436</v>
      </c>
      <c r="BG311" s="7">
        <f>BF311/MAX(BF$2:BF310)-1</f>
        <v>-1.606179898664184E-2</v>
      </c>
      <c r="BH311" s="2">
        <v>-1.274</v>
      </c>
    </row>
    <row r="312" spans="1:60" x14ac:dyDescent="0.25">
      <c r="A312" s="5">
        <v>197206</v>
      </c>
      <c r="B312" s="4">
        <v>26451</v>
      </c>
      <c r="C312" s="2">
        <v>-1.3597098657244699</v>
      </c>
      <c r="D312" s="7">
        <f t="shared" si="99"/>
        <v>70.786919327851678</v>
      </c>
      <c r="E312" s="7">
        <f>D312/MAX(D$2:D311)-1</f>
        <v>-1.3597098657244677E-2</v>
      </c>
      <c r="F312" s="7">
        <f t="shared" si="89"/>
        <v>0.47765322231941076</v>
      </c>
      <c r="G312" s="1">
        <v>0.30749577217094498</v>
      </c>
      <c r="H312" s="2">
        <v>-1.28830159802793</v>
      </c>
      <c r="I312" s="7">
        <f t="shared" si="100"/>
        <v>76.333603761298804</v>
      </c>
      <c r="J312" s="7">
        <f>I312/MAX(I$2:I311)-1</f>
        <v>-2.9643264054310392E-2</v>
      </c>
      <c r="K312" s="7">
        <f t="shared" si="90"/>
        <v>0.50002591449559952</v>
      </c>
      <c r="L312" s="1">
        <v>0.30749577217094498</v>
      </c>
      <c r="M312" s="2">
        <v>-0.51766096652470095</v>
      </c>
      <c r="N312" s="7">
        <f t="shared" si="101"/>
        <v>52.74702677194405</v>
      </c>
      <c r="O312" s="7">
        <f>N312/MAX(N$2:N311)-1</f>
        <v>-2.4363115762591314E-2</v>
      </c>
      <c r="P312" s="7">
        <f t="shared" si="91"/>
        <v>0.74147282510201495</v>
      </c>
      <c r="Q312" s="1">
        <v>0.30749577217094498</v>
      </c>
      <c r="R312" s="2">
        <v>-0.243356682631546</v>
      </c>
      <c r="S312" s="7">
        <f t="shared" si="102"/>
        <v>42.880482071912098</v>
      </c>
      <c r="T312" s="7">
        <f>S312/MAX(S$2:S311)-1</f>
        <v>-2.2851328573312735E-2</v>
      </c>
      <c r="U312" s="7">
        <f t="shared" si="92"/>
        <v>0.82741420841957736</v>
      </c>
      <c r="V312" s="1">
        <v>0.30749577217094498</v>
      </c>
      <c r="W312" s="2">
        <v>-0.106568958605765</v>
      </c>
      <c r="X312" s="7">
        <f t="shared" si="103"/>
        <v>41.007248124466997</v>
      </c>
      <c r="Y312" s="7">
        <f>X312/MAX(X$2:X311)-1</f>
        <v>-2.2104253941681362E-2</v>
      </c>
      <c r="Z312" s="7">
        <f t="shared" si="93"/>
        <v>0.87027072548445705</v>
      </c>
      <c r="AA312" s="1">
        <v>0.30749577217094498</v>
      </c>
      <c r="AB312" s="2">
        <v>-2.90867518184004E-2</v>
      </c>
      <c r="AC312" s="7">
        <f t="shared" si="104"/>
        <v>37.782841982958196</v>
      </c>
      <c r="AD312" s="7">
        <f>AC312/MAX(AC$2:AC311)-1</f>
        <v>-2.095223157509174E-2</v>
      </c>
      <c r="AE312" s="7">
        <f t="shared" si="94"/>
        <v>0.89454642376847393</v>
      </c>
      <c r="AF312" s="1">
        <v>0.30749577217094498</v>
      </c>
      <c r="AG312" s="2">
        <v>3.0882660098363102E-2</v>
      </c>
      <c r="AH312" s="7">
        <f t="shared" si="105"/>
        <v>32.951425497286351</v>
      </c>
      <c r="AI312" s="7">
        <f>AH312/MAX(AH$2:AH311)-1</f>
        <v>-1.6576237895468138E-2</v>
      </c>
      <c r="AJ312" s="7">
        <f t="shared" si="95"/>
        <v>0.91333524523243204</v>
      </c>
      <c r="AK312" s="1">
        <v>0.30749577217094498</v>
      </c>
      <c r="AL312" s="2">
        <v>7.1269401025632895E-2</v>
      </c>
      <c r="AM312" s="7">
        <f t="shared" si="106"/>
        <v>29.369982157067028</v>
      </c>
      <c r="AN312" s="7">
        <f>AM312/MAX(AM$2:AM311)-1</f>
        <v>-1.3182530065434017E-2</v>
      </c>
      <c r="AO312" s="7">
        <f t="shared" si="96"/>
        <v>0.92598868371948662</v>
      </c>
      <c r="AP312" s="1">
        <v>0.30749577217094498</v>
      </c>
      <c r="AQ312" s="2">
        <v>0.100846937988294</v>
      </c>
      <c r="AR312" s="7">
        <f t="shared" si="107"/>
        <v>26.600808242166764</v>
      </c>
      <c r="AS312" s="7">
        <f>AR312/MAX(AR$2:AR311)-1</f>
        <v>-1.0734521639250705E-2</v>
      </c>
      <c r="AT312" s="7">
        <f t="shared" si="97"/>
        <v>0.93525552565727976</v>
      </c>
      <c r="AU312" s="1">
        <v>0.30749577217094498</v>
      </c>
      <c r="AV312" s="2">
        <v>0.123530511393311</v>
      </c>
      <c r="AW312" s="7">
        <f t="shared" si="108"/>
        <v>23.99707402200529</v>
      </c>
      <c r="AX312" s="7">
        <f>IF(AW312/MAX(AW$2:AW311)-1&lt;0,AW312/MAX(AW$2:AW311)-1,0)</f>
        <v>-8.8231613060616443E-3</v>
      </c>
      <c r="AY312" s="7">
        <f t="shared" si="98"/>
        <v>0.94236244228776145</v>
      </c>
      <c r="AZ312" s="1">
        <v>0.30749577217094498</v>
      </c>
      <c r="BA312" s="2">
        <v>-3.173</v>
      </c>
      <c r="BB312" s="7">
        <f t="shared" si="109"/>
        <v>27.163779289593609</v>
      </c>
      <c r="BC312" s="7">
        <f>BB312/MAX(BB$2:BB311)-1</f>
        <v>-5.6167356528138535E-2</v>
      </c>
      <c r="BD312" s="1">
        <v>0.30749577217094498</v>
      </c>
      <c r="BE312" s="2">
        <v>-2.8842643939363639</v>
      </c>
      <c r="BF312" s="7">
        <f t="shared" si="110"/>
        <v>20.704600554937308</v>
      </c>
      <c r="BG312" s="7">
        <f>BF312/MAX(BF$2:BF311)-1</f>
        <v>-4.4441178176808149E-2</v>
      </c>
      <c r="BH312" s="2">
        <v>-3.173</v>
      </c>
    </row>
    <row r="313" spans="1:60" x14ac:dyDescent="0.25">
      <c r="A313" s="5">
        <v>197207</v>
      </c>
      <c r="B313" s="4">
        <v>26481</v>
      </c>
      <c r="C313" s="2">
        <v>-1.95996382896737</v>
      </c>
      <c r="D313" s="7">
        <f t="shared" si="99"/>
        <v>69.399521313385478</v>
      </c>
      <c r="E313" s="7">
        <f>D313/MAX(D$2:D312)-1</f>
        <v>-3.2930238731447292E-2</v>
      </c>
      <c r="F313" s="7">
        <f t="shared" si="89"/>
        <v>0.15768487300667589</v>
      </c>
      <c r="G313" s="1">
        <v>0.35997469650701702</v>
      </c>
      <c r="H313" s="2">
        <v>-2.4060785667922802E-2</v>
      </c>
      <c r="I313" s="7">
        <f t="shared" si="100"/>
        <v>76.315237296505202</v>
      </c>
      <c r="J313" s="7">
        <f>I313/MAX(I$2:I312)-1</f>
        <v>-2.9876739508760464E-2</v>
      </c>
      <c r="K313" s="7">
        <f t="shared" si="90"/>
        <v>0.86056574672728403</v>
      </c>
      <c r="L313" s="1">
        <v>0.35997469650701702</v>
      </c>
      <c r="M313" s="2">
        <v>0.14731668726972999</v>
      </c>
      <c r="N313" s="7">
        <f t="shared" si="101"/>
        <v>52.824731944417756</v>
      </c>
      <c r="O313" s="7">
        <f>N313/MAX(N$2:N312)-1</f>
        <v>-2.2925839824951222E-2</v>
      </c>
      <c r="P313" s="7">
        <f t="shared" si="91"/>
        <v>0.92278887733879722</v>
      </c>
      <c r="Q313" s="1">
        <v>0.35997469650701702</v>
      </c>
      <c r="R313" s="2">
        <v>0.20439584628388999</v>
      </c>
      <c r="S313" s="7">
        <f t="shared" si="102"/>
        <v>42.968127996133596</v>
      </c>
      <c r="T313" s="7">
        <f>S313/MAX(S$2:S312)-1</f>
        <v>-2.0854077276898253E-2</v>
      </c>
      <c r="U313" s="7">
        <f t="shared" si="92"/>
        <v>0.9435129778034218</v>
      </c>
      <c r="V313" s="1">
        <v>0.35997469650701702</v>
      </c>
      <c r="W313" s="2">
        <v>0.23448192484473901</v>
      </c>
      <c r="X313" s="7">
        <f t="shared" si="103"/>
        <v>41.103402709195109</v>
      </c>
      <c r="Y313" s="7">
        <f>X313/MAX(X$2:X312)-1</f>
        <v>-1.9811265173348969E-2</v>
      </c>
      <c r="Z313" s="7">
        <f t="shared" si="93"/>
        <v>0.95443652547739766</v>
      </c>
      <c r="AA313" s="1">
        <v>0.35997469650701702</v>
      </c>
      <c r="AB313" s="2">
        <v>0.255363804400564</v>
      </c>
      <c r="AC313" s="7">
        <f t="shared" si="104"/>
        <v>37.879325685656532</v>
      </c>
      <c r="AD313" s="7">
        <f>AC313/MAX(AC$2:AC312)-1</f>
        <v>-1.8452097946743073E-2</v>
      </c>
      <c r="AE313" s="7">
        <f t="shared" si="94"/>
        <v>0.9620182449224538</v>
      </c>
      <c r="AF313" s="1">
        <v>0.35997469650701702</v>
      </c>
      <c r="AG313" s="2">
        <v>0.26741677081527798</v>
      </c>
      <c r="AH313" s="7">
        <f t="shared" si="105"/>
        <v>33.039543135288795</v>
      </c>
      <c r="AI313" s="7">
        <f>AH313/MAX(AH$2:AH312)-1</f>
        <v>-1.3946397827418133E-2</v>
      </c>
      <c r="AJ313" s="7">
        <f t="shared" si="95"/>
        <v>0.96639439361121271</v>
      </c>
      <c r="AK313" s="1">
        <v>0.35997469650701702</v>
      </c>
      <c r="AL313" s="2">
        <v>0.26871283155904202</v>
      </c>
      <c r="AM313" s="7">
        <f t="shared" si="106"/>
        <v>29.448903067749669</v>
      </c>
      <c r="AN313" s="7">
        <f>AM313/MAX(AM$2:AM312)-1</f>
        <v>-1.0530824899653513E-2</v>
      </c>
      <c r="AO313" s="7">
        <f t="shared" si="96"/>
        <v>0.96686496279138157</v>
      </c>
      <c r="AP313" s="1">
        <v>0.35997469650701702</v>
      </c>
      <c r="AQ313" s="2">
        <v>0.28190772538547698</v>
      </c>
      <c r="AR313" s="7">
        <f t="shared" si="107"/>
        <v>26.675797975616408</v>
      </c>
      <c r="AS313" s="7">
        <f>AR313/MAX(AR$2:AR312)-1</f>
        <v>-7.9457058311801498E-3</v>
      </c>
      <c r="AT313" s="7">
        <f t="shared" si="97"/>
        <v>0.97165571847177368</v>
      </c>
      <c r="AU313" s="1">
        <v>0.35997469650701702</v>
      </c>
      <c r="AV313" s="2">
        <v>0.28785953357194499</v>
      </c>
      <c r="AW313" s="7">
        <f t="shared" si="108"/>
        <v>24.06615188735595</v>
      </c>
      <c r="AX313" s="7">
        <f>IF(AW313/MAX(AW$2:AW312)-1&lt;0,AW313/MAX(AW$2:AW312)-1,0)</f>
        <v>-5.9699642813240139E-3</v>
      </c>
      <c r="AY313" s="7">
        <f t="shared" si="98"/>
        <v>0.97381668007199529</v>
      </c>
      <c r="AZ313" s="1">
        <v>0.35997469650701702</v>
      </c>
      <c r="BA313" s="2">
        <v>-2.6340000000000003</v>
      </c>
      <c r="BB313" s="7">
        <f t="shared" si="109"/>
        <v>26.448285343105713</v>
      </c>
      <c r="BC313" s="7">
        <f>BB313/MAX(BB$2:BB312)-1</f>
        <v>-8.1027908357187428E-2</v>
      </c>
      <c r="BD313" s="1">
        <v>0.35997469650701702</v>
      </c>
      <c r="BE313" s="2">
        <v>-2.3942659090909091</v>
      </c>
      <c r="BF313" s="7">
        <f t="shared" si="110"/>
        <v>20.208877362236997</v>
      </c>
      <c r="BG313" s="7">
        <f>BF313/MAX(BF$2:BF312)-1</f>
        <v>-6.731979728903148E-2</v>
      </c>
      <c r="BH313" s="2">
        <v>-2.6340000000000003</v>
      </c>
    </row>
    <row r="314" spans="1:60" x14ac:dyDescent="0.25">
      <c r="A314" s="5">
        <v>197208</v>
      </c>
      <c r="B314" s="4">
        <v>26512</v>
      </c>
      <c r="C314" s="2">
        <v>4.5998469872658099</v>
      </c>
      <c r="D314" s="7">
        <f t="shared" si="99"/>
        <v>72.591793103696133</v>
      </c>
      <c r="E314" s="7">
        <f>D314/MAX(D$2:D313)-1</f>
        <v>1.1553490547022927E-2</v>
      </c>
      <c r="F314" s="7">
        <f t="shared" si="89"/>
        <v>0.35681361484886231</v>
      </c>
      <c r="G314" s="1">
        <v>9.3299999243389298</v>
      </c>
      <c r="H314" s="2">
        <v>2.0196720628715799</v>
      </c>
      <c r="I314" s="7">
        <f t="shared" si="100"/>
        <v>77.856554823896857</v>
      </c>
      <c r="J314" s="7">
        <f>I314/MAX(I$2:I313)-1</f>
        <v>-1.0283431041200219E-2</v>
      </c>
      <c r="K314" s="7">
        <f t="shared" si="90"/>
        <v>5.9722351395614659E-3</v>
      </c>
      <c r="L314" s="1">
        <v>9.3299999243389298</v>
      </c>
      <c r="M314" s="2">
        <v>1.17668437404849</v>
      </c>
      <c r="N314" s="7">
        <f t="shared" si="101"/>
        <v>53.446312310840725</v>
      </c>
      <c r="O314" s="7">
        <f>N314/MAX(N$2:N313)-1</f>
        <v>-1.1428760859305775E-2</v>
      </c>
      <c r="P314" s="7">
        <f t="shared" si="91"/>
        <v>-0.10865370011329145</v>
      </c>
      <c r="Q314" s="1">
        <v>9.3299999243389298</v>
      </c>
      <c r="R314" s="2">
        <v>0.89184480612797901</v>
      </c>
      <c r="S314" s="7">
        <f t="shared" si="102"/>
        <v>43.35133701395754</v>
      </c>
      <c r="T314" s="7">
        <f>S314/MAX(S$2:S313)-1</f>
        <v>-1.2121615220678339E-2</v>
      </c>
      <c r="U314" s="7">
        <f t="shared" si="92"/>
        <v>-0.1473849915696237</v>
      </c>
      <c r="V314" s="1">
        <v>9.3299999243389298</v>
      </c>
      <c r="W314" s="2">
        <v>0.75669091495013896</v>
      </c>
      <c r="X314" s="7">
        <f t="shared" si="103"/>
        <v>41.414428423230959</v>
      </c>
      <c r="Y314" s="7">
        <f>X314/MAX(X$2:X313)-1</f>
        <v>-1.2394266067550896E-2</v>
      </c>
      <c r="Z314" s="7">
        <f t="shared" si="93"/>
        <v>-0.16576265162887194</v>
      </c>
      <c r="AA314" s="1">
        <v>9.3299999243389298</v>
      </c>
      <c r="AB314" s="2">
        <v>0.67545603908325502</v>
      </c>
      <c r="AC314" s="7">
        <f t="shared" si="104"/>
        <v>38.135183878564312</v>
      </c>
      <c r="AD314" s="7">
        <f>AC314/MAX(AC$2:AC313)-1</f>
        <v>-1.1822173365829358E-2</v>
      </c>
      <c r="AE314" s="7">
        <f t="shared" si="94"/>
        <v>-0.17680862981437939</v>
      </c>
      <c r="AF314" s="1">
        <v>9.3299999243389298</v>
      </c>
      <c r="AG314" s="2">
        <v>0.61276876171595596</v>
      </c>
      <c r="AH314" s="7">
        <f t="shared" si="105"/>
        <v>33.241999134635513</v>
      </c>
      <c r="AI314" s="7">
        <f>AH314/MAX(AH$2:AH313)-1</f>
        <v>-7.9041693795296464E-3</v>
      </c>
      <c r="AJ314" s="7">
        <f t="shared" si="95"/>
        <v>-0.18533258323855528</v>
      </c>
      <c r="AK314" s="1">
        <v>9.3299999243389298</v>
      </c>
      <c r="AL314" s="2">
        <v>0.57364771445698004</v>
      </c>
      <c r="AM314" s="7">
        <f t="shared" si="106"/>
        <v>29.617836027130465</v>
      </c>
      <c r="AN314" s="7">
        <f>AM314/MAX(AM$2:AM313)-1</f>
        <v>-4.8547575914340557E-3</v>
      </c>
      <c r="AO314" s="7">
        <f t="shared" si="96"/>
        <v>-0.19065209939470651</v>
      </c>
      <c r="AP314" s="1">
        <v>9.3299999243389298</v>
      </c>
      <c r="AQ314" s="2">
        <v>0.54176242313515999</v>
      </c>
      <c r="AR314" s="7">
        <f t="shared" si="107"/>
        <v>26.820317425119747</v>
      </c>
      <c r="AS314" s="7">
        <f>AR314/MAX(AR$2:AR313)-1</f>
        <v>-2.5711284482747843E-3</v>
      </c>
      <c r="AT314" s="7">
        <f t="shared" si="97"/>
        <v>-0.19498772776393691</v>
      </c>
      <c r="AU314" s="1">
        <v>9.3299999243389298</v>
      </c>
      <c r="AV314" s="2">
        <v>0.52169517547632804</v>
      </c>
      <c r="AW314" s="7">
        <f t="shared" si="108"/>
        <v>24.191703840675093</v>
      </c>
      <c r="AX314" s="7">
        <f>IF(AW314/MAX(AW$2:AW313)-1&lt;0,AW314/MAX(AW$2:AW313)-1,0)</f>
        <v>-7.8415754219407496E-4</v>
      </c>
      <c r="AY314" s="7">
        <f t="shared" si="98"/>
        <v>-0.19771638805321778</v>
      </c>
      <c r="AZ314" s="1">
        <v>9.3299999243389298</v>
      </c>
      <c r="BA314" s="2">
        <v>2.173</v>
      </c>
      <c r="BB314" s="7">
        <f t="shared" si="109"/>
        <v>27.023006583611402</v>
      </c>
      <c r="BC314" s="7">
        <f>BB314/MAX(BB$2:BB313)-1</f>
        <v>-6.1058644805789042E-2</v>
      </c>
      <c r="BD314" s="1">
        <v>9.3299999243389298</v>
      </c>
      <c r="BE314" s="2">
        <v>1.9757507575727273</v>
      </c>
      <c r="BF314" s="7">
        <f t="shared" si="110"/>
        <v>20.608154409818336</v>
      </c>
      <c r="BG314" s="7">
        <f>BF314/MAX(BF$2:BF313)-1</f>
        <v>-4.8892361118238803E-2</v>
      </c>
      <c r="BH314" s="2">
        <v>2.173</v>
      </c>
    </row>
    <row r="315" spans="1:60" x14ac:dyDescent="0.25">
      <c r="A315" s="5">
        <v>197209</v>
      </c>
      <c r="B315" s="4">
        <v>26543</v>
      </c>
      <c r="C315" s="2">
        <v>-3.6699996614145198</v>
      </c>
      <c r="D315" s="7">
        <f t="shared" si="99"/>
        <v>69.927674542575758</v>
      </c>
      <c r="E315" s="7">
        <f>D315/MAX(D$2:D314)-1</f>
        <v>-3.6699996614145136E-2</v>
      </c>
      <c r="F315" s="7">
        <f t="shared" si="89"/>
        <v>-0.26880445114411167</v>
      </c>
      <c r="G315" s="1">
        <v>0.334989823982216</v>
      </c>
      <c r="H315" s="2">
        <v>-3.31357769430495</v>
      </c>
      <c r="I315" s="7">
        <f t="shared" si="100"/>
        <v>75.276717389697907</v>
      </c>
      <c r="J315" s="7">
        <f>I315/MAX(I$2:I314)-1</f>
        <v>-4.307845850705927E-2</v>
      </c>
      <c r="K315" s="7">
        <f t="shared" si="90"/>
        <v>-0.15588785548184747</v>
      </c>
      <c r="L315" s="1">
        <v>0.334989823982216</v>
      </c>
      <c r="M315" s="2">
        <v>-2.28959724724153</v>
      </c>
      <c r="N315" s="7">
        <f t="shared" si="101"/>
        <v>52.222607015419605</v>
      </c>
      <c r="O315" s="7">
        <f>N315/MAX(N$2:N314)-1</f>
        <v>-3.4063060737692608E-2</v>
      </c>
      <c r="P315" s="7">
        <f t="shared" si="91"/>
        <v>0.16851523068253538</v>
      </c>
      <c r="Q315" s="1">
        <v>0.334989823982216</v>
      </c>
      <c r="R315" s="2">
        <v>-1.41573714805902</v>
      </c>
      <c r="S315" s="7">
        <f t="shared" si="102"/>
        <v>42.737596031670684</v>
      </c>
      <c r="T315" s="7">
        <f>S315/MAX(S$2:S314)-1</f>
        <v>-2.6107376491644629E-2</v>
      </c>
      <c r="U315" s="7">
        <f t="shared" si="92"/>
        <v>0.445359299203272</v>
      </c>
      <c r="V315" s="1">
        <v>0.334989823982216</v>
      </c>
      <c r="W315" s="2">
        <v>-0.97568888808725696</v>
      </c>
      <c r="X315" s="7">
        <f t="shared" si="103"/>
        <v>41.010352447040646</v>
      </c>
      <c r="Y315" s="7">
        <f>X315/MAX(X$2:X314)-1</f>
        <v>-2.2030225471642351E-2</v>
      </c>
      <c r="Z315" s="7">
        <f t="shared" si="93"/>
        <v>0.58476920102854102</v>
      </c>
      <c r="AA315" s="1">
        <v>0.334989823982216</v>
      </c>
      <c r="AB315" s="2">
        <v>-0.71397229980628196</v>
      </c>
      <c r="AC315" s="7">
        <f t="shared" si="104"/>
        <v>37.862909229191168</v>
      </c>
      <c r="AD315" s="7">
        <f>AC315/MAX(AC$2:AC314)-1</f>
        <v>-1.8877489320825225E-2</v>
      </c>
      <c r="AE315" s="7">
        <f t="shared" si="94"/>
        <v>0.66768257030452982</v>
      </c>
      <c r="AF315" s="1">
        <v>0.334989823982216</v>
      </c>
      <c r="AG315" s="2">
        <v>-0.54291964424253303</v>
      </c>
      <c r="AH315" s="7">
        <f t="shared" si="105"/>
        <v>33.061521791194643</v>
      </c>
      <c r="AI315" s="7">
        <f>AH315/MAX(AH$2:AH314)-1</f>
        <v>-1.3290452533679331E-2</v>
      </c>
      <c r="AJ315" s="7">
        <f t="shared" si="95"/>
        <v>0.72187306732097989</v>
      </c>
      <c r="AK315" s="1">
        <v>0.334989823982216</v>
      </c>
      <c r="AL315" s="2">
        <v>-0.40309009327088702</v>
      </c>
      <c r="AM315" s="7">
        <f t="shared" si="106"/>
        <v>29.498449464263889</v>
      </c>
      <c r="AN315" s="7">
        <f>AM315/MAX(AM$2:AM314)-1</f>
        <v>-8.8660894772394361E-3</v>
      </c>
      <c r="AO315" s="7">
        <f t="shared" si="96"/>
        <v>0.76617189939562436</v>
      </c>
      <c r="AP315" s="1">
        <v>0.334989823982216</v>
      </c>
      <c r="AQ315" s="2">
        <v>-0.32339395443954499</v>
      </c>
      <c r="AR315" s="7">
        <f t="shared" si="107"/>
        <v>26.733582140005414</v>
      </c>
      <c r="AS315" s="7">
        <f>AR315/MAX(AR$2:AR314)-1</f>
        <v>-5.7967531187076426E-3</v>
      </c>
      <c r="AT315" s="7">
        <f t="shared" si="97"/>
        <v>0.79142010942386842</v>
      </c>
      <c r="AU315" s="1">
        <v>0.334989823982216</v>
      </c>
      <c r="AV315" s="2">
        <v>-0.24958782645580899</v>
      </c>
      <c r="AW315" s="7">
        <f t="shared" si="108"/>
        <v>24.131324292876524</v>
      </c>
      <c r="AX315" s="7">
        <f>IF(AW315/MAX(AW$2:AW314)-1&lt;0,AW315/MAX(AW$2:AW314)-1,0)</f>
        <v>-3.2780786449866373E-3</v>
      </c>
      <c r="AY315" s="7">
        <f t="shared" si="98"/>
        <v>0.81480232903990801</v>
      </c>
      <c r="AZ315" s="1">
        <v>0.334989823982216</v>
      </c>
      <c r="BA315" s="2">
        <v>-3.1040000000000005</v>
      </c>
      <c r="BB315" s="7">
        <f t="shared" si="109"/>
        <v>26.184212459256106</v>
      </c>
      <c r="BC315" s="7">
        <f>BB315/MAX(BB$2:BB314)-1</f>
        <v>-9.0203384471017278E-2</v>
      </c>
      <c r="BD315" s="1">
        <v>0.334989823982216</v>
      </c>
      <c r="BE315" s="2">
        <v>-2.8215166666636358</v>
      </c>
      <c r="BF315" s="7">
        <f t="shared" si="110"/>
        <v>20.026691898453535</v>
      </c>
      <c r="BG315" s="7">
        <f>BF315/MAX(BF$2:BF314)-1</f>
        <v>-7.5728021667198719E-2</v>
      </c>
      <c r="BH315" s="2">
        <v>-3.1040000000000005</v>
      </c>
    </row>
    <row r="316" spans="1:60" x14ac:dyDescent="0.25">
      <c r="A316" s="5">
        <v>197210</v>
      </c>
      <c r="B316" s="4">
        <v>26573</v>
      </c>
      <c r="C316" s="2">
        <v>0.38830023432449101</v>
      </c>
      <c r="D316" s="7">
        <f t="shared" si="99"/>
        <v>70.199203866682254</v>
      </c>
      <c r="E316" s="7">
        <f>D316/MAX(D$2:D315)-1</f>
        <v>-3.2959500443749956E-2</v>
      </c>
      <c r="F316" s="7">
        <f t="shared" si="89"/>
        <v>0.18605889289305921</v>
      </c>
      <c r="G316" s="1">
        <v>5.8199963587194601</v>
      </c>
      <c r="H316" s="2">
        <v>0.388332887826152</v>
      </c>
      <c r="I316" s="7">
        <f t="shared" si="100"/>
        <v>75.569041640198051</v>
      </c>
      <c r="J316" s="7">
        <f>I316/MAX(I$2:I315)-1</f>
        <v>-3.9362417450749199E-2</v>
      </c>
      <c r="K316" s="7">
        <f t="shared" si="90"/>
        <v>0.18606378602895723</v>
      </c>
      <c r="L316" s="1">
        <v>5.8199963587194601</v>
      </c>
      <c r="M316" s="2">
        <v>0.38833143462869102</v>
      </c>
      <c r="N316" s="7">
        <f t="shared" si="101"/>
        <v>52.425403814443087</v>
      </c>
      <c r="O316" s="7">
        <f>N316/MAX(N$2:N315)-1</f>
        <v>-3.0312023963846801E-2</v>
      </c>
      <c r="P316" s="7">
        <f t="shared" si="91"/>
        <v>0.1860635682669316</v>
      </c>
      <c r="Q316" s="1">
        <v>5.8199963587194601</v>
      </c>
      <c r="R316" s="2">
        <v>0.38828997078978</v>
      </c>
      <c r="S316" s="7">
        <f t="shared" si="102"/>
        <v>42.90354183081832</v>
      </c>
      <c r="T316" s="7">
        <f>S316/MAX(S$2:S315)-1</f>
        <v>-2.2325849108300044E-2</v>
      </c>
      <c r="U316" s="7">
        <f t="shared" si="92"/>
        <v>0.18605735489965647</v>
      </c>
      <c r="V316" s="1">
        <v>5.8199963587194601</v>
      </c>
      <c r="W316" s="2">
        <v>0.38832239208596497</v>
      </c>
      <c r="X316" s="7">
        <f t="shared" si="103"/>
        <v>41.169604828665882</v>
      </c>
      <c r="Y316" s="7">
        <f>X316/MAX(X$2:X315)-1</f>
        <v>-1.8232549849316104E-2</v>
      </c>
      <c r="Z316" s="7">
        <f t="shared" si="93"/>
        <v>0.18606221323950212</v>
      </c>
      <c r="AA316" s="1">
        <v>5.8199963587194601</v>
      </c>
      <c r="AB316" s="2">
        <v>0.38827224347689199</v>
      </c>
      <c r="AC316" s="7">
        <f t="shared" si="104"/>
        <v>38.009920396300963</v>
      </c>
      <c r="AD316" s="7">
        <f>AC316/MAX(AC$2:AC315)-1</f>
        <v>-1.5068062937354521E-2</v>
      </c>
      <c r="AE316" s="7">
        <f t="shared" si="94"/>
        <v>0.18605469845711109</v>
      </c>
      <c r="AF316" s="1">
        <v>5.8199963587194601</v>
      </c>
      <c r="AG316" s="2">
        <v>0.388301944045023</v>
      </c>
      <c r="AH316" s="7">
        <f t="shared" si="105"/>
        <v>33.189900323040717</v>
      </c>
      <c r="AI316" s="7">
        <f>AH316/MAX(AH$2:AH315)-1</f>
        <v>-9.4590401787898459E-3</v>
      </c>
      <c r="AJ316" s="7">
        <f t="shared" si="95"/>
        <v>0.1860591490951351</v>
      </c>
      <c r="AK316" s="1">
        <v>5.8199963587194601</v>
      </c>
      <c r="AL316" s="2">
        <v>0.388280544179886</v>
      </c>
      <c r="AM316" s="7">
        <f t="shared" si="106"/>
        <v>29.612986204368358</v>
      </c>
      <c r="AN316" s="7">
        <f>AM316/MAX(AM$2:AM315)-1</f>
        <v>-5.0177093359103919E-3</v>
      </c>
      <c r="AO316" s="7">
        <f t="shared" si="96"/>
        <v>0.18605594231965972</v>
      </c>
      <c r="AP316" s="1">
        <v>5.8199963587194601</v>
      </c>
      <c r="AQ316" s="2">
        <v>0.38832903548018499</v>
      </c>
      <c r="AR316" s="7">
        <f t="shared" si="107"/>
        <v>26.837396401678998</v>
      </c>
      <c r="AS316" s="7">
        <f>AR316/MAX(AR$2:AR315)-1</f>
        <v>-1.9359732393808837E-3</v>
      </c>
      <c r="AT316" s="7">
        <f t="shared" si="97"/>
        <v>0.1860632087538906</v>
      </c>
      <c r="AU316" s="1">
        <v>5.8199963587194601</v>
      </c>
      <c r="AV316" s="2">
        <v>0.38832815754543099</v>
      </c>
      <c r="AW316" s="7">
        <f t="shared" si="108"/>
        <v>24.225033019894365</v>
      </c>
      <c r="AX316" s="7">
        <f>IF(AW316/MAX(AW$2:AW315)-1&lt;0,AW316/MAX(AW$2:AW315)-1,0)</f>
        <v>0</v>
      </c>
      <c r="AY316" s="7">
        <f t="shared" si="98"/>
        <v>0.1860630771951346</v>
      </c>
      <c r="AZ316" s="1">
        <v>5.8199963587194601</v>
      </c>
      <c r="BA316" s="2">
        <v>-0.93899999999999983</v>
      </c>
      <c r="BB316" s="7">
        <f t="shared" si="109"/>
        <v>25.93834270426369</v>
      </c>
      <c r="BC316" s="7">
        <f>BB316/MAX(BB$2:BB315)-1</f>
        <v>-9.8746374690834471E-2</v>
      </c>
      <c r="BD316" s="1">
        <v>5.8199963587194601</v>
      </c>
      <c r="BE316" s="2">
        <v>-0.85333181818181814</v>
      </c>
      <c r="BF316" s="7">
        <f t="shared" si="110"/>
        <v>19.85579776435479</v>
      </c>
      <c r="BG316" s="7">
        <f>BF316/MAX(BF$2:BF315)-1</f>
        <v>-8.3615128544851092E-2</v>
      </c>
      <c r="BH316" s="2">
        <v>-0.93899999999999983</v>
      </c>
    </row>
    <row r="317" spans="1:60" x14ac:dyDescent="0.25">
      <c r="A317" s="5">
        <v>197211</v>
      </c>
      <c r="B317" s="4">
        <v>26604</v>
      </c>
      <c r="C317" s="2">
        <v>5.2900025814052896</v>
      </c>
      <c r="D317" s="7">
        <f t="shared" si="99"/>
        <v>73.912743563355704</v>
      </c>
      <c r="E317" s="7">
        <f>D317/MAX(D$2:D316)-1</f>
        <v>1.8196966946010251E-2</v>
      </c>
      <c r="F317" s="7">
        <f t="shared" si="89"/>
        <v>0.27288161356536711</v>
      </c>
      <c r="G317" s="1">
        <v>7.5999974542092099</v>
      </c>
      <c r="H317" s="2">
        <v>5.2900137464051697</v>
      </c>
      <c r="I317" s="7">
        <f t="shared" si="100"/>
        <v>79.56665433099117</v>
      </c>
      <c r="J317" s="7">
        <f>I317/MAX(I$2:I316)-1</f>
        <v>1.1455442719240372E-2</v>
      </c>
      <c r="K317" s="7">
        <f t="shared" si="90"/>
        <v>0.27288512797866438</v>
      </c>
      <c r="L317" s="1">
        <v>7.5999974542092099</v>
      </c>
      <c r="M317" s="2">
        <v>5.3151873707523096</v>
      </c>
      <c r="N317" s="7">
        <f t="shared" si="101"/>
        <v>55.211912257054266</v>
      </c>
      <c r="O317" s="7">
        <f>N317/MAX(N$2:N316)-1</f>
        <v>2.1228708874130531E-2</v>
      </c>
      <c r="P317" s="7">
        <f t="shared" si="91"/>
        <v>0.28080904388493033</v>
      </c>
      <c r="Q317" s="1">
        <v>7.5999974542092099</v>
      </c>
      <c r="R317" s="2">
        <v>5.8679394045044102</v>
      </c>
      <c r="S317" s="7">
        <f t="shared" si="102"/>
        <v>45.421095667836937</v>
      </c>
      <c r="T317" s="7">
        <f>S317/MAX(S$2:S316)-1</f>
        <v>3.5043477639527865E-2</v>
      </c>
      <c r="U317" s="7">
        <f t="shared" si="92"/>
        <v>0.4547991126994273</v>
      </c>
      <c r="V317" s="1">
        <v>7.5999974542092099</v>
      </c>
      <c r="W317" s="2">
        <v>6.1443950264098897</v>
      </c>
      <c r="X317" s="7">
        <f t="shared" si="103"/>
        <v>43.699227980151036</v>
      </c>
      <c r="Y317" s="7">
        <f>X317/MAX(X$2:X316)-1</f>
        <v>4.2091120528653825E-2</v>
      </c>
      <c r="Z317" s="7">
        <f t="shared" si="93"/>
        <v>0.5418192044265997</v>
      </c>
      <c r="AA317" s="1">
        <v>7.5999974542092099</v>
      </c>
      <c r="AB317" s="2">
        <v>6.3145433096601398</v>
      </c>
      <c r="AC317" s="7">
        <f t="shared" si="104"/>
        <v>40.410073281692732</v>
      </c>
      <c r="AD317" s="7">
        <f>AC317/MAX(AC$2:AC316)-1</f>
        <v>4.7125890799140757E-2</v>
      </c>
      <c r="AE317" s="7">
        <f t="shared" si="94"/>
        <v>0.59537687532366679</v>
      </c>
      <c r="AF317" s="1">
        <v>7.5999974542092099</v>
      </c>
      <c r="AG317" s="2">
        <v>6.4159987831740501</v>
      </c>
      <c r="AH317" s="7">
        <f t="shared" si="105"/>
        <v>35.319363923903687</v>
      </c>
      <c r="AI317" s="7">
        <f>AH317/MAX(AH$2:AH316)-1</f>
        <v>5.4094055750179448E-2</v>
      </c>
      <c r="AJ317" s="7">
        <f t="shared" si="95"/>
        <v>0.62731207183206961</v>
      </c>
      <c r="AK317" s="1">
        <v>7.5999974542092099</v>
      </c>
      <c r="AL317" s="2">
        <v>6.2892994724236804</v>
      </c>
      <c r="AM317" s="7">
        <f t="shared" si="106"/>
        <v>31.47543558948859</v>
      </c>
      <c r="AN317" s="7">
        <f>AM317/MAX(AM$2:AM316)-1</f>
        <v>5.7559706621534978E-2</v>
      </c>
      <c r="AO317" s="7">
        <f t="shared" si="96"/>
        <v>0.58743085846670606</v>
      </c>
      <c r="AP317" s="1">
        <v>7.5999974542092099</v>
      </c>
      <c r="AQ317" s="2">
        <v>6.18950055343399</v>
      </c>
      <c r="AR317" s="7">
        <f t="shared" si="107"/>
        <v>28.498497200488192</v>
      </c>
      <c r="AS317" s="7">
        <f>AR317/MAX(AR$2:AR316)-1</f>
        <v>5.9839205220593161E-2</v>
      </c>
      <c r="AT317" s="7">
        <f t="shared" si="97"/>
        <v>0.55601709655838516</v>
      </c>
      <c r="AU317" s="1">
        <v>7.5999974542092099</v>
      </c>
      <c r="AV317" s="2">
        <v>6.1057131338111104</v>
      </c>
      <c r="AW317" s="7">
        <f t="shared" si="108"/>
        <v>25.704144042660136</v>
      </c>
      <c r="AX317" s="7">
        <f>IF(AW317/MAX(AW$2:AW316)-1&lt;0,AW317/MAX(AW$2:AW316)-1,0)</f>
        <v>0</v>
      </c>
      <c r="AY317" s="7">
        <f t="shared" si="98"/>
        <v>0.52964328331880872</v>
      </c>
      <c r="AZ317" s="1">
        <v>7.5999974542092099</v>
      </c>
      <c r="BA317" s="2">
        <v>4.8649999999999993</v>
      </c>
      <c r="BB317" s="7">
        <f t="shared" si="109"/>
        <v>27.200243076826119</v>
      </c>
      <c r="BC317" s="7">
        <f>BB317/MAX(BB$2:BB316)-1</f>
        <v>-5.4900385819543596E-2</v>
      </c>
      <c r="BD317" s="1">
        <v>7.5999974542092099</v>
      </c>
      <c r="BE317" s="2">
        <v>4.4230803030272732</v>
      </c>
      <c r="BF317" s="7">
        <f t="shared" si="110"/>
        <v>20.734035644278897</v>
      </c>
      <c r="BG317" s="7">
        <f>BF317/MAX(BF$2:BF316)-1</f>
        <v>-4.3082689795596485E-2</v>
      </c>
      <c r="BH317" s="2">
        <v>4.8649999999999993</v>
      </c>
    </row>
    <row r="318" spans="1:60" x14ac:dyDescent="0.25">
      <c r="A318" s="5">
        <v>197212</v>
      </c>
      <c r="B318" s="4">
        <v>26634</v>
      </c>
      <c r="C318" s="2">
        <v>-2.9199999726842001</v>
      </c>
      <c r="D318" s="7">
        <f t="shared" si="99"/>
        <v>71.754491471495584</v>
      </c>
      <c r="E318" s="7">
        <f>D318/MAX(D$2:D317)-1</f>
        <v>-2.9199999726841841E-2</v>
      </c>
      <c r="F318" s="7">
        <f t="shared" si="89"/>
        <v>-0.46872416150379204</v>
      </c>
      <c r="G318" s="1">
        <v>0.78999160424484705</v>
      </c>
      <c r="H318" s="2">
        <v>-2.92000004959666</v>
      </c>
      <c r="I318" s="7">
        <f t="shared" si="100"/>
        <v>77.243307985063822</v>
      </c>
      <c r="J318" s="7">
        <f>I318/MAX(I$2:I317)-1</f>
        <v>-2.9200000495966605E-2</v>
      </c>
      <c r="K318" s="7">
        <f t="shared" si="90"/>
        <v>-0.46872419195215986</v>
      </c>
      <c r="L318" s="1">
        <v>0.78999160424484705</v>
      </c>
      <c r="M318" s="2">
        <v>-2.9199988683423599</v>
      </c>
      <c r="N318" s="7">
        <f t="shared" si="101"/>
        <v>53.599725043958109</v>
      </c>
      <c r="O318" s="7">
        <f>N318/MAX(N$2:N317)-1</f>
        <v>-2.919998868342355E-2</v>
      </c>
      <c r="P318" s="7">
        <f t="shared" si="91"/>
        <v>-0.468723724313165</v>
      </c>
      <c r="Q318" s="1">
        <v>0.78999160424484705</v>
      </c>
      <c r="R318" s="2">
        <v>-2.9199998803135498</v>
      </c>
      <c r="S318" s="7">
        <f t="shared" si="102"/>
        <v>44.094799728698995</v>
      </c>
      <c r="T318" s="7">
        <f>S318/MAX(S$2:S317)-1</f>
        <v>-2.9199998803135507E-2</v>
      </c>
      <c r="U318" s="7">
        <f t="shared" si="92"/>
        <v>-0.46872412493578275</v>
      </c>
      <c r="V318" s="1">
        <v>0.78999160424484705</v>
      </c>
      <c r="W318" s="2">
        <v>-2.9199994201902801</v>
      </c>
      <c r="X318" s="7">
        <f t="shared" si="103"/>
        <v>42.423210776502998</v>
      </c>
      <c r="Y318" s="7">
        <f>X318/MAX(X$2:X317)-1</f>
        <v>-2.9199994201902779E-2</v>
      </c>
      <c r="Z318" s="7">
        <f t="shared" si="93"/>
        <v>-0.46872394278060825</v>
      </c>
      <c r="AA318" s="1">
        <v>0.78999160424484705</v>
      </c>
      <c r="AB318" s="2">
        <v>-2.91999996836917</v>
      </c>
      <c r="AC318" s="7">
        <f t="shared" si="104"/>
        <v>39.230099154649345</v>
      </c>
      <c r="AD318" s="7">
        <f>AC318/MAX(AC$2:AC317)-1</f>
        <v>-2.9199999683691691E-2</v>
      </c>
      <c r="AE318" s="7">
        <f t="shared" si="94"/>
        <v>-0.46872415979554294</v>
      </c>
      <c r="AF318" s="1">
        <v>0.78999160424484705</v>
      </c>
      <c r="AG318" s="2">
        <v>-2.91999982784046</v>
      </c>
      <c r="AH318" s="7">
        <f t="shared" si="105"/>
        <v>34.288038558131355</v>
      </c>
      <c r="AI318" s="7">
        <f>AH318/MAX(AH$2:AH317)-1</f>
        <v>-2.9199998278404582E-2</v>
      </c>
      <c r="AJ318" s="7">
        <f t="shared" si="95"/>
        <v>-0.4687241041625565</v>
      </c>
      <c r="AK318" s="1">
        <v>0.78999160424484705</v>
      </c>
      <c r="AL318" s="2">
        <v>-2.9199997238351201</v>
      </c>
      <c r="AM318" s="7">
        <f t="shared" si="106"/>
        <v>30.556352957199621</v>
      </c>
      <c r="AN318" s="7">
        <f>AM318/MAX(AM$2:AM317)-1</f>
        <v>-2.9199997238351205E-2</v>
      </c>
      <c r="AO318" s="7">
        <f t="shared" si="96"/>
        <v>-0.4687240629885665</v>
      </c>
      <c r="AP318" s="1">
        <v>0.78999160424484705</v>
      </c>
      <c r="AQ318" s="2">
        <v>-2.9199990767067998</v>
      </c>
      <c r="AR318" s="7">
        <f t="shared" si="107"/>
        <v>27.666341345358621</v>
      </c>
      <c r="AS318" s="7">
        <f>AR318/MAX(AR$2:AR317)-1</f>
        <v>-2.919999076706814E-2</v>
      </c>
      <c r="AT318" s="7">
        <f t="shared" si="97"/>
        <v>-0.46872380680119252</v>
      </c>
      <c r="AU318" s="1">
        <v>0.78999160424484705</v>
      </c>
      <c r="AV318" s="2">
        <v>-2.9199975434535901</v>
      </c>
      <c r="AW318" s="7">
        <f t="shared" si="108"/>
        <v>24.953583668048687</v>
      </c>
      <c r="AX318" s="7">
        <f>IF(AW318/MAX(AW$2:AW317)-1&lt;0,AW318/MAX(AW$2:AW317)-1,0)</f>
        <v>-2.9199975434535896E-2</v>
      </c>
      <c r="AY318" s="7">
        <f t="shared" si="98"/>
        <v>-0.46872319981166499</v>
      </c>
      <c r="AZ318" s="1">
        <v>0.78999160424484705</v>
      </c>
      <c r="BA318" s="2">
        <v>-1.91</v>
      </c>
      <c r="BB318" s="7">
        <f t="shared" si="109"/>
        <v>26.68071843405874</v>
      </c>
      <c r="BC318" s="7">
        <f>BB318/MAX(BB$2:BB317)-1</f>
        <v>-7.2951788450390298E-2</v>
      </c>
      <c r="BD318" s="1">
        <v>0.78999160424484705</v>
      </c>
      <c r="BE318" s="2">
        <v>-1.7360045454545456</v>
      </c>
      <c r="BF318" s="7">
        <f t="shared" si="110"/>
        <v>20.374091843038048</v>
      </c>
      <c r="BG318" s="7">
        <f>BF318/MAX(BF$2:BF317)-1</f>
        <v>-5.9694817796986377E-2</v>
      </c>
      <c r="BH318" s="2">
        <v>-1.91</v>
      </c>
    </row>
    <row r="319" spans="1:60" x14ac:dyDescent="0.25">
      <c r="A319" s="5">
        <v>197301</v>
      </c>
      <c r="B319" s="4">
        <v>26665</v>
      </c>
      <c r="C319" s="2">
        <v>-7.2699906765952997</v>
      </c>
      <c r="D319" s="7">
        <f t="shared" si="99"/>
        <v>66.537946631479485</v>
      </c>
      <c r="E319" s="7">
        <f>D319/MAX(D$2:D318)-1</f>
        <v>-9.9777069235087668E-2</v>
      </c>
      <c r="F319" s="7">
        <f t="shared" si="89"/>
        <v>-0.37561192430210721</v>
      </c>
      <c r="G319" s="1">
        <v>5.0699981298885604</v>
      </c>
      <c r="H319" s="2">
        <v>-3.8391162608807199</v>
      </c>
      <c r="I319" s="7">
        <f t="shared" si="100"/>
        <v>74.27784758776707</v>
      </c>
      <c r="J319" s="7">
        <f>I319/MAX(I$2:I318)-1</f>
        <v>-6.6470141137555783E-2</v>
      </c>
      <c r="K319" s="7">
        <f t="shared" si="90"/>
        <v>6.848046371462746E-3</v>
      </c>
      <c r="L319" s="1">
        <v>5.0699981298885604</v>
      </c>
      <c r="M319" s="2">
        <v>-4.20667381100015</v>
      </c>
      <c r="N319" s="7">
        <f t="shared" si="101"/>
        <v>51.344959447765838</v>
      </c>
      <c r="O319" s="7">
        <f>N319/MAX(N$2:N318)-1</f>
        <v>-7.003837851666439E-2</v>
      </c>
      <c r="P319" s="7">
        <f t="shared" si="91"/>
        <v>-3.412577919196802E-2</v>
      </c>
      <c r="Q319" s="1">
        <v>5.0699981298885604</v>
      </c>
      <c r="R319" s="2">
        <v>-4.3701149717324199</v>
      </c>
      <c r="S319" s="7">
        <f t="shared" si="102"/>
        <v>42.167806283999695</v>
      </c>
      <c r="T319" s="7">
        <f>S319/MAX(S$2:S318)-1</f>
        <v>-7.1625075001018113E-2</v>
      </c>
      <c r="U319" s="7">
        <f t="shared" si="92"/>
        <v>-5.2345537179669943E-2</v>
      </c>
      <c r="V319" s="1">
        <v>5.0699981298885604</v>
      </c>
      <c r="W319" s="2">
        <v>-4.4408653793179802</v>
      </c>
      <c r="X319" s="7">
        <f t="shared" si="103"/>
        <v>40.539253096334178</v>
      </c>
      <c r="Y319" s="7">
        <f>X319/MAX(X$2:X318)-1</f>
        <v>-7.2311915561807494E-2</v>
      </c>
      <c r="Z319" s="7">
        <f t="shared" si="93"/>
        <v>-6.0232505786383284E-2</v>
      </c>
      <c r="AA319" s="1">
        <v>5.0699981298885604</v>
      </c>
      <c r="AB319" s="2">
        <v>-4.48782910119784</v>
      </c>
      <c r="AC319" s="7">
        <f t="shared" si="104"/>
        <v>37.469519348358226</v>
      </c>
      <c r="AD319" s="7">
        <f>AC319/MAX(AC$2:AC318)-1</f>
        <v>-7.2767844612315669E-2</v>
      </c>
      <c r="AE319" s="7">
        <f t="shared" si="94"/>
        <v>-6.5467831104798035E-2</v>
      </c>
      <c r="AF319" s="1">
        <v>5.0699981298885604</v>
      </c>
      <c r="AG319" s="2">
        <v>-4.52082981469065</v>
      </c>
      <c r="AH319" s="7">
        <f t="shared" si="105"/>
        <v>32.737934688122728</v>
      </c>
      <c r="AI319" s="7">
        <f>AH319/MAX(AH$2:AH318)-1</f>
        <v>-7.3088214197251755E-2</v>
      </c>
      <c r="AJ319" s="7">
        <f t="shared" si="95"/>
        <v>-6.9146616855992216E-2</v>
      </c>
      <c r="AK319" s="1">
        <v>5.0699981298885604</v>
      </c>
      <c r="AL319" s="2">
        <v>-4.1179728604044099</v>
      </c>
      <c r="AM319" s="7">
        <f t="shared" si="106"/>
        <v>29.298050635292761</v>
      </c>
      <c r="AN319" s="7">
        <f>AM319/MAX(AM$2:AM318)-1</f>
        <v>-6.9177277880881238E-2</v>
      </c>
      <c r="AO319" s="7">
        <f t="shared" si="96"/>
        <v>-2.4237756824207146E-2</v>
      </c>
      <c r="AP319" s="1">
        <v>5.0699981298885604</v>
      </c>
      <c r="AQ319" s="2">
        <v>-3.5238423559293701</v>
      </c>
      <c r="AR319" s="7">
        <f t="shared" si="107"/>
        <v>26.691423090694872</v>
      </c>
      <c r="AS319" s="7">
        <f>AR319/MAX(AR$2:AR318)-1</f>
        <v>-6.3409452683784395E-2</v>
      </c>
      <c r="AT319" s="7">
        <f t="shared" si="97"/>
        <v>4.1993503135936416E-2</v>
      </c>
      <c r="AU319" s="1">
        <v>5.0699981298885604</v>
      </c>
      <c r="AV319" s="2">
        <v>-3.0923094748198099</v>
      </c>
      <c r="AW319" s="7">
        <f t="shared" si="108"/>
        <v>24.181941635974528</v>
      </c>
      <c r="AX319" s="7">
        <f>IF(AW319/MAX(AW$2:AW318)-1&lt;0,AW319/MAX(AW$2:AW318)-1,0)</f>
        <v>-5.9220116575726789E-2</v>
      </c>
      <c r="AY319" s="7">
        <f t="shared" si="98"/>
        <v>9.0099039234222245E-2</v>
      </c>
      <c r="AZ319" s="1">
        <v>5.0699981298885604</v>
      </c>
      <c r="BA319" s="2">
        <v>-4.2910000000000004</v>
      </c>
      <c r="BB319" s="7">
        <f t="shared" si="109"/>
        <v>25.535848806053281</v>
      </c>
      <c r="BC319" s="7">
        <f>BB319/MAX(BB$2:BB318)-1</f>
        <v>-0.11273142720798401</v>
      </c>
      <c r="BD319" s="1">
        <v>5.0699981298885604</v>
      </c>
      <c r="BE319" s="2">
        <v>-3.9005469697000001</v>
      </c>
      <c r="BF319" s="7">
        <f t="shared" si="110"/>
        <v>19.579390821050531</v>
      </c>
      <c r="BG319" s="7">
        <f>BF319/MAX(BF$2:BF318)-1</f>
        <v>-9.637186308733825E-2</v>
      </c>
      <c r="BH319" s="2">
        <v>-4.2910000000000004</v>
      </c>
    </row>
    <row r="320" spans="1:60" x14ac:dyDescent="0.25">
      <c r="A320" s="5">
        <v>197302</v>
      </c>
      <c r="B320" s="4">
        <v>26696</v>
      </c>
      <c r="C320" s="2">
        <v>0.45075057474790298</v>
      </c>
      <c r="D320" s="7">
        <f t="shared" si="99"/>
        <v>66.837866808346334</v>
      </c>
      <c r="E320" s="7">
        <f>D320/MAX(D$2:D319)-1</f>
        <v>-9.5719309200652303E-2</v>
      </c>
      <c r="F320" s="7">
        <f t="shared" si="89"/>
        <v>0.99999061546227197</v>
      </c>
      <c r="G320" s="1">
        <v>0.450820826377057</v>
      </c>
      <c r="H320" s="2">
        <v>0.450830249689748</v>
      </c>
      <c r="I320" s="7">
        <f t="shared" si="100"/>
        <v>74.612714593511171</v>
      </c>
      <c r="J320" s="7">
        <f>I320/MAX(I$2:I319)-1</f>
        <v>-6.22615061439179E-2</v>
      </c>
      <c r="K320" s="7">
        <f t="shared" si="90"/>
        <v>1.0000012588097178</v>
      </c>
      <c r="L320" s="1">
        <v>0.450820826377057</v>
      </c>
      <c r="M320" s="2">
        <v>0.45082078102803802</v>
      </c>
      <c r="N320" s="7">
        <f t="shared" si="101"/>
        <v>51.576433194966782</v>
      </c>
      <c r="O320" s="7">
        <f>N320/MAX(N$2:N319)-1</f>
        <v>-6.5845918271432269E-2</v>
      </c>
      <c r="P320" s="7">
        <f t="shared" si="91"/>
        <v>0.99999999394206818</v>
      </c>
      <c r="Q320" s="1">
        <v>0.450820826377057</v>
      </c>
      <c r="R320" s="2">
        <v>0.45083062124405798</v>
      </c>
      <c r="S320" s="7">
        <f t="shared" si="102"/>
        <v>42.357911667034834</v>
      </c>
      <c r="T320" s="7">
        <f>S320/MAX(S$2:S319)-1</f>
        <v>-6.743967655917138E-2</v>
      </c>
      <c r="U320" s="7">
        <f t="shared" si="92"/>
        <v>1.0000013084436621</v>
      </c>
      <c r="V320" s="1">
        <v>0.450820826377057</v>
      </c>
      <c r="W320" s="2">
        <v>0.450742020333468</v>
      </c>
      <c r="X320" s="7">
        <f t="shared" si="103"/>
        <v>40.721980544768691</v>
      </c>
      <c r="Y320" s="7">
        <f>X320/MAX(X$2:X319)-1</f>
        <v>-6.8130435547617996E-2</v>
      </c>
      <c r="Z320" s="7">
        <f t="shared" si="93"/>
        <v>0.99998947272400418</v>
      </c>
      <c r="AA320" s="1">
        <v>0.450820826377057</v>
      </c>
      <c r="AB320" s="2">
        <v>0.45078545041036</v>
      </c>
      <c r="AC320" s="7">
        <f t="shared" si="104"/>
        <v>37.638426489919318</v>
      </c>
      <c r="AD320" s="7">
        <f>AC320/MAX(AC$2:AC319)-1</f>
        <v>-6.8588016964301612E-2</v>
      </c>
      <c r="AE320" s="7">
        <f t="shared" si="94"/>
        <v>0.99999527431465818</v>
      </c>
      <c r="AF320" s="1">
        <v>0.450820826377057</v>
      </c>
      <c r="AG320" s="2">
        <v>0.450641263520694</v>
      </c>
      <c r="AH320" s="7">
        <f t="shared" si="105"/>
        <v>32.885465330651868</v>
      </c>
      <c r="AI320" s="7">
        <f>AH320/MAX(AH$2:AH319)-1</f>
        <v>-6.8911167213987934E-2</v>
      </c>
      <c r="AJ320" s="7">
        <f t="shared" si="95"/>
        <v>0.99997601316267837</v>
      </c>
      <c r="AK320" s="1">
        <v>0.450820826377057</v>
      </c>
      <c r="AL320" s="2">
        <v>0.45082402198848798</v>
      </c>
      <c r="AM320" s="7">
        <f t="shared" si="106"/>
        <v>29.43013328553101</v>
      </c>
      <c r="AN320" s="7">
        <f>AM320/MAX(AM$2:AM319)-1</f>
        <v>-6.4980905447441062E-2</v>
      </c>
      <c r="AO320" s="7">
        <f t="shared" si="96"/>
        <v>1.0000004268845635</v>
      </c>
      <c r="AP320" s="1">
        <v>0.450820826377057</v>
      </c>
      <c r="AQ320" s="2">
        <v>0.45056900581153297</v>
      </c>
      <c r="AR320" s="7">
        <f t="shared" si="107"/>
        <v>26.811686370351566</v>
      </c>
      <c r="AS320" s="7">
        <f>AR320/MAX(AR$2:AR319)-1</f>
        <v>-5.9189465966216992E-2</v>
      </c>
      <c r="AT320" s="7">
        <f t="shared" si="97"/>
        <v>0.99996636064349931</v>
      </c>
      <c r="AU320" s="1">
        <v>0.450820826377057</v>
      </c>
      <c r="AV320" s="2">
        <v>0.45083127865301698</v>
      </c>
      <c r="AW320" s="7">
        <f t="shared" si="108"/>
        <v>24.29096139265512</v>
      </c>
      <c r="AX320" s="7">
        <f>IF(AW320/MAX(AW$2:AW319)-1&lt;0,AW320/MAX(AW$2:AW319)-1,0)</f>
        <v>-5.4978786597974727E-2</v>
      </c>
      <c r="AY320" s="7">
        <f t="shared" si="98"/>
        <v>1.0000013962633931</v>
      </c>
      <c r="AZ320" s="1">
        <v>0.450820826377057</v>
      </c>
      <c r="BA320" s="2">
        <v>-7.738999999999999</v>
      </c>
      <c r="BB320" s="7">
        <f t="shared" si="109"/>
        <v>23.559629466952817</v>
      </c>
      <c r="BC320" s="7">
        <f>BB320/MAX(BB$2:BB319)-1</f>
        <v>-0.18139714205635815</v>
      </c>
      <c r="BD320" s="1">
        <v>0.450820826377057</v>
      </c>
      <c r="BE320" s="2">
        <v>-7.0350704545454539</v>
      </c>
      <c r="BF320" s="7">
        <f t="shared" si="110"/>
        <v>18.201966882218819</v>
      </c>
      <c r="BG320" s="7">
        <f>BF320/MAX(BF$2:BF319)-1</f>
        <v>-0.15994273916624047</v>
      </c>
      <c r="BH320" s="2">
        <v>-7.738999999999999</v>
      </c>
    </row>
    <row r="321" spans="1:60" x14ac:dyDescent="0.25">
      <c r="A321" s="5">
        <v>197303</v>
      </c>
      <c r="B321" s="4">
        <v>26724</v>
      </c>
      <c r="C321" s="2">
        <v>0.46660856938551698</v>
      </c>
      <c r="D321" s="7">
        <f t="shared" si="99"/>
        <v>67.149738022468554</v>
      </c>
      <c r="E321" s="7">
        <f>D321/MAX(D$2:D320)-1</f>
        <v>-9.1499858006084067E-2</v>
      </c>
      <c r="F321" s="7">
        <f t="shared" si="89"/>
        <v>0.99998224897221188</v>
      </c>
      <c r="G321" s="1">
        <v>0.46666224006391999</v>
      </c>
      <c r="H321" s="2">
        <v>0.466662957809861</v>
      </c>
      <c r="I321" s="7">
        <f t="shared" si="100"/>
        <v>74.96090449433548</v>
      </c>
      <c r="J321" s="7">
        <f>I321/MAX(I$2:I320)-1</f>
        <v>-5.7885427951967494E-2</v>
      </c>
      <c r="K321" s="7">
        <f t="shared" si="90"/>
        <v>1.0000002373871268</v>
      </c>
      <c r="L321" s="1">
        <v>0.46666224006391999</v>
      </c>
      <c r="M321" s="2">
        <v>0.46666534027054002</v>
      </c>
      <c r="N321" s="7">
        <f t="shared" si="101"/>
        <v>51.817122532435477</v>
      </c>
      <c r="O321" s="7">
        <f>N321/MAX(N$2:N320)-1</f>
        <v>-6.1486544947282562E-2</v>
      </c>
      <c r="P321" s="7">
        <f t="shared" si="91"/>
        <v>1.0000010253616221</v>
      </c>
      <c r="Q321" s="1">
        <v>0.46666224006391999</v>
      </c>
      <c r="R321" s="2">
        <v>0.46663848107689998</v>
      </c>
      <c r="S321" s="7">
        <f t="shared" si="102"/>
        <v>42.555569982653786</v>
      </c>
      <c r="T321" s="7">
        <f>S321/MAX(S$2:S320)-1</f>
        <v>-6.3087991230741158E-2</v>
      </c>
      <c r="U321" s="7">
        <f t="shared" si="92"/>
        <v>0.99999214195811648</v>
      </c>
      <c r="V321" s="1">
        <v>0.46666224006391999</v>
      </c>
      <c r="W321" s="2">
        <v>0.46656946494101997</v>
      </c>
      <c r="X321" s="7">
        <f t="shared" si="103"/>
        <v>40.9119768715098</v>
      </c>
      <c r="Y321" s="7">
        <f>X321/MAX(X$2:X320)-1</f>
        <v>-6.3782616706804407E-2</v>
      </c>
      <c r="Z321" s="7">
        <f t="shared" si="93"/>
        <v>0.99996931557726398</v>
      </c>
      <c r="AA321" s="1">
        <v>0.46666224006391999</v>
      </c>
      <c r="AB321" s="2">
        <v>0.46666434746205498</v>
      </c>
      <c r="AC321" s="7">
        <f t="shared" si="104"/>
        <v>37.814071607293485</v>
      </c>
      <c r="AD321" s="7">
        <f>AC321/MAX(AC$2:AC320)-1</f>
        <v>-6.4241449311484677E-2</v>
      </c>
      <c r="AE321" s="7">
        <f t="shared" si="94"/>
        <v>1.0000006970003728</v>
      </c>
      <c r="AF321" s="1">
        <v>0.46666224006391999</v>
      </c>
      <c r="AG321" s="2">
        <v>0.466491431827182</v>
      </c>
      <c r="AH321" s="7">
        <f t="shared" si="105"/>
        <v>33.038873208735858</v>
      </c>
      <c r="AI321" s="7">
        <f>AH321/MAX(AH$2:AH320)-1</f>
        <v>-6.4567717586341389E-2</v>
      </c>
      <c r="AJ321" s="7">
        <f t="shared" si="95"/>
        <v>0.99994350692320266</v>
      </c>
      <c r="AK321" s="1">
        <v>0.46666224006391999</v>
      </c>
      <c r="AL321" s="2">
        <v>0.46660389967975502</v>
      </c>
      <c r="AM321" s="7">
        <f t="shared" si="106"/>
        <v>29.567455435122248</v>
      </c>
      <c r="AN321" s="7">
        <f>AM321/MAX(AM$2:AM320)-1</f>
        <v>-6.0618069889508464E-2</v>
      </c>
      <c r="AO321" s="7">
        <f t="shared" si="96"/>
        <v>0.99998070451480581</v>
      </c>
      <c r="AP321" s="1">
        <v>0.46666224006391999</v>
      </c>
      <c r="AQ321" s="2">
        <v>0.46665389983779798</v>
      </c>
      <c r="AR321" s="7">
        <f t="shared" si="107"/>
        <v>26.936804150411092</v>
      </c>
      <c r="AS321" s="7">
        <f>AR321/MAX(AR$2:AR320)-1</f>
        <v>-5.4799136919063463E-2</v>
      </c>
      <c r="AT321" s="7">
        <f t="shared" si="97"/>
        <v>0.99999724155553726</v>
      </c>
      <c r="AU321" s="1">
        <v>0.46666224006391999</v>
      </c>
      <c r="AV321" s="2">
        <v>0.46666006639237301</v>
      </c>
      <c r="AW321" s="7">
        <f t="shared" si="108"/>
        <v>24.404317609217433</v>
      </c>
      <c r="AX321" s="7">
        <f>IF(AW321/MAX(AW$2:AW320)-1&lt;0,AW321/MAX(AW$2:AW320)-1,0)</f>
        <v>-5.0568749976090732E-2</v>
      </c>
      <c r="AY321" s="7">
        <f t="shared" si="98"/>
        <v>0.99999928108037417</v>
      </c>
      <c r="AZ321" s="1">
        <v>0.46666224006391999</v>
      </c>
      <c r="BA321" s="2">
        <v>-2.8130000000000006</v>
      </c>
      <c r="BB321" s="7">
        <f t="shared" si="109"/>
        <v>22.896897090047435</v>
      </c>
      <c r="BC321" s="7">
        <f>BB321/MAX(BB$2:BB320)-1</f>
        <v>-0.20442444045031272</v>
      </c>
      <c r="BD321" s="1">
        <v>0.46666224006391999</v>
      </c>
      <c r="BE321" s="2">
        <v>-2.5568628787909096</v>
      </c>
      <c r="BF321" s="7">
        <f t="shared" si="110"/>
        <v>17.736567547797552</v>
      </c>
      <c r="BG321" s="7">
        <f>BF321/MAX(BF$2:BF320)-1</f>
        <v>-0.18142185142908651</v>
      </c>
      <c r="BH321" s="2">
        <v>-2.8130000000000006</v>
      </c>
    </row>
    <row r="322" spans="1:60" x14ac:dyDescent="0.25">
      <c r="A322" s="5">
        <v>197304</v>
      </c>
      <c r="B322" s="4">
        <v>26755</v>
      </c>
      <c r="C322" s="2">
        <v>0.50743638620659204</v>
      </c>
      <c r="D322" s="7">
        <f t="shared" si="99"/>
        <v>67.490480226436958</v>
      </c>
      <c r="E322" s="7">
        <f>D322/MAX(D$2:D321)-1</f>
        <v>-8.6889797716868444E-2</v>
      </c>
      <c r="F322" s="7">
        <f t="shared" ref="F322:F385" si="111">1-IF(C322&lt;0,ABS(C322-G322),G322-C322)/IF($BE322&lt;0,ABS($BE322-G322),G322-$BE322)</f>
        <v>0.99999091631829717</v>
      </c>
      <c r="G322" s="1">
        <v>0.50749998670496599</v>
      </c>
      <c r="H322" s="2">
        <v>0.50748796191368395</v>
      </c>
      <c r="I322" s="7">
        <f t="shared" si="100"/>
        <v>75.341322060785856</v>
      </c>
      <c r="J322" s="7">
        <f>I322/MAX(I$2:I321)-1</f>
        <v>-5.3104309911388925E-2</v>
      </c>
      <c r="K322" s="7">
        <f t="shared" ref="K322:K385" si="112">1-IF(H322&lt;0,ABS(H322-L322),L322-H322)/IF($BE322&lt;0,ABS($BE322-L322),L322-$BE322)</f>
        <v>0.99999828257043044</v>
      </c>
      <c r="L322" s="1">
        <v>0.50749998670496599</v>
      </c>
      <c r="M322" s="2">
        <v>0.50749979382408295</v>
      </c>
      <c r="N322" s="7">
        <f t="shared" si="101"/>
        <v>52.080094322453157</v>
      </c>
      <c r="O322" s="7">
        <f>N322/MAX(N$2:N321)-1</f>
        <v>-5.6723591097878834E-2</v>
      </c>
      <c r="P322" s="7">
        <f t="shared" ref="P322:P385" si="113">1-IF(M322&lt;0,ABS(M322-Q322),Q322-M322)/IF($BE322&lt;0,ABS($BE322-Q322),Q322-$BE322)</f>
        <v>0.99999997245196826</v>
      </c>
      <c r="Q322" s="1">
        <v>0.50749998670496599</v>
      </c>
      <c r="R322" s="2">
        <v>0.50743865285647105</v>
      </c>
      <c r="S322" s="7">
        <f t="shared" si="102"/>
        <v>42.771513393689155</v>
      </c>
      <c r="T322" s="7">
        <f>S322/MAX(S$2:S321)-1</f>
        <v>-5.8333737554991938E-2</v>
      </c>
      <c r="U322" s="7">
        <f t="shared" ref="U322:U385" si="114">1-IF(R322&lt;0,ABS(R322-V322),V322-R322)/IF($BE322&lt;0,ABS($BE322-V322),V322-$BE322)</f>
        <v>0.99999124005044637</v>
      </c>
      <c r="V322" s="1">
        <v>0.50749998670496599</v>
      </c>
      <c r="W322" s="2">
        <v>0.507042730855496</v>
      </c>
      <c r="X322" s="7">
        <f t="shared" si="103"/>
        <v>41.119418076286067</v>
      </c>
      <c r="Y322" s="7">
        <f>X322/MAX(X$2:X321)-1</f>
        <v>-5.9035594519810886E-2</v>
      </c>
      <c r="Z322" s="7">
        <f t="shared" ref="Z322:Z385" si="115">1-IF(W322&lt;0,ABS(W322-AA322),AA322-W322)/IF($BE322&lt;0,ABS($BE322-AA322),AA322-$BE322)</f>
        <v>0.99993469286091241</v>
      </c>
      <c r="AA322" s="1">
        <v>0.50749998670496599</v>
      </c>
      <c r="AB322" s="2">
        <v>0.50745995318500803</v>
      </c>
      <c r="AC322" s="7">
        <f t="shared" si="104"/>
        <v>38.005962877369207</v>
      </c>
      <c r="AD322" s="7">
        <f>AC322/MAX(AC$2:AC321)-1</f>
        <v>-5.9492849408235959E-2</v>
      </c>
      <c r="AE322" s="7">
        <f t="shared" ref="AE322:AE385" si="116">1-IF(AB322&lt;0,ABS(AB322-AF322),AF322-AB322)/IF($BE322&lt;0,ABS($BE322-AF322),AF322-$BE322)</f>
        <v>0.99999428224995024</v>
      </c>
      <c r="AF322" s="1">
        <v>0.50749998670496599</v>
      </c>
      <c r="AG322" s="2">
        <v>0.50747179600057502</v>
      </c>
      <c r="AH322" s="7">
        <f t="shared" si="105"/>
        <v>33.206536171986578</v>
      </c>
      <c r="AI322" s="7">
        <f>AH322/MAX(AH$2:AH321)-1</f>
        <v>-5.9820662582407813E-2</v>
      </c>
      <c r="AJ322" s="7">
        <f t="shared" ref="AJ322:AJ385" si="117">1-IF(AG322&lt;0,ABS(AG322-AK322),AK322-AG322)/IF($BE322&lt;0,ABS($BE322-AK322),AK322-$BE322)</f>
        <v>0.9999959736890085</v>
      </c>
      <c r="AK322" s="1">
        <v>0.50749998670496599</v>
      </c>
      <c r="AL322" s="2">
        <v>0.50691683901249995</v>
      </c>
      <c r="AM322" s="7">
        <f t="shared" si="106"/>
        <v>29.717337845590396</v>
      </c>
      <c r="AN322" s="7">
        <f>AM322/MAX(AM$2:AM321)-1</f>
        <v>-5.5856184703137912E-2</v>
      </c>
      <c r="AO322" s="7">
        <f t="shared" ref="AO322:AO385" si="118">1-IF(AL322&lt;0,ABS(AL322-AP322),AP322-AL322)/IF($BE322&lt;0,ABS($BE322-AP322),AP322-$BE322)</f>
        <v>0.99991671247616709</v>
      </c>
      <c r="AP322" s="1">
        <v>0.50749998670496599</v>
      </c>
      <c r="AQ322" s="2">
        <v>0.50742819165446595</v>
      </c>
      <c r="AR322" s="7">
        <f t="shared" si="107"/>
        <v>27.073489088601026</v>
      </c>
      <c r="AS322" s="7">
        <f>AR322/MAX(AR$2:AR321)-1</f>
        <v>-5.0002921272029544E-2</v>
      </c>
      <c r="AT322" s="7">
        <f t="shared" ref="AT322:AT385" si="119">1-IF(AQ322&lt;0,ABS(AQ322-AU322),AU322-AQ322)/IF($BE322&lt;0,ABS($BE322-AU322),AU322-$BE322)</f>
        <v>0.9999897459390531</v>
      </c>
      <c r="AU322" s="1">
        <v>0.50749998670496599</v>
      </c>
      <c r="AV322" s="2">
        <v>0.50738662467653795</v>
      </c>
      <c r="AW322" s="7">
        <f t="shared" si="108"/>
        <v>24.528141852610183</v>
      </c>
      <c r="AX322" s="7">
        <f>IF(AW322/MAX(AW$2:AW321)-1&lt;0,AW322/MAX(AW$2:AW321)-1,0)</f>
        <v>-4.5751462802970155E-2</v>
      </c>
      <c r="AY322" s="7">
        <f t="shared" ref="AY322:AY385" si="120">1-IF(AV322&lt;0,ABS(AV322-AZ322),AZ322-AV322)/IF($BE322&lt;0,ABS($BE322-AZ322),AZ322-$BE322)</f>
        <v>0.99998380917430274</v>
      </c>
      <c r="AZ322" s="1">
        <v>0.50749998670496599</v>
      </c>
      <c r="BA322" s="2">
        <v>-7.1440000000000001</v>
      </c>
      <c r="BB322" s="7">
        <f t="shared" si="109"/>
        <v>21.261142761934448</v>
      </c>
      <c r="BC322" s="7">
        <f>BB322/MAX(BB$2:BB321)-1</f>
        <v>-0.26126035842454232</v>
      </c>
      <c r="BD322" s="1">
        <v>0.50749998670496599</v>
      </c>
      <c r="BE322" s="2">
        <v>-6.4941212121181815</v>
      </c>
      <c r="BF322" s="7">
        <f t="shared" si="110"/>
        <v>16.584733352374361</v>
      </c>
      <c r="BG322" s="7">
        <f>BF322/MAX(BF$2:BF321)-1</f>
        <v>-0.23458130861319459</v>
      </c>
      <c r="BH322" s="2">
        <v>-7.1440000000000001</v>
      </c>
    </row>
    <row r="323" spans="1:60" x14ac:dyDescent="0.25">
      <c r="A323" s="5">
        <v>197305</v>
      </c>
      <c r="B323" s="4">
        <v>26785</v>
      </c>
      <c r="C323" s="2">
        <v>0.52161626483471601</v>
      </c>
      <c r="D323" s="7">
        <f t="shared" si="99"/>
        <v>67.842521548513105</v>
      </c>
      <c r="E323" s="7">
        <f>D323/MAX(D$2:D322)-1</f>
        <v>-8.2126866385894504E-2</v>
      </c>
      <c r="F323" s="7">
        <f t="shared" si="111"/>
        <v>0.99999564963857879</v>
      </c>
      <c r="G323" s="1">
        <v>0.52165016327676905</v>
      </c>
      <c r="H323" s="2">
        <v>0.52164838416487902</v>
      </c>
      <c r="I323" s="7">
        <f t="shared" si="100"/>
        <v>75.734338849924413</v>
      </c>
      <c r="J323" s="7">
        <f>I323/MAX(I$2:I322)-1</f>
        <v>-4.8164843844314742E-2</v>
      </c>
      <c r="K323" s="7">
        <f t="shared" si="112"/>
        <v>0.99999977167742049</v>
      </c>
      <c r="L323" s="1">
        <v>0.52165016327676905</v>
      </c>
      <c r="M323" s="2">
        <v>0.52163760885561505</v>
      </c>
      <c r="N323" s="7">
        <f t="shared" si="101"/>
        <v>52.351763681166553</v>
      </c>
      <c r="O323" s="7">
        <f>N323/MAX(N$2:N322)-1</f>
        <v>-5.1803106593582671E-2</v>
      </c>
      <c r="P323" s="7">
        <f t="shared" si="113"/>
        <v>0.99999838882656122</v>
      </c>
      <c r="Q323" s="1">
        <v>0.52165016327676905</v>
      </c>
      <c r="R323" s="2">
        <v>0.52166425876772804</v>
      </c>
      <c r="S323" s="7">
        <f t="shared" si="102"/>
        <v>42.994637091998079</v>
      </c>
      <c r="T323" s="7">
        <f>S323/MAX(S$2:S322)-1</f>
        <v>-5.34214012269425E-2</v>
      </c>
      <c r="U323" s="7">
        <f t="shared" si="114"/>
        <v>1.0000018089468532</v>
      </c>
      <c r="V323" s="1">
        <v>0.52165016327676905</v>
      </c>
      <c r="W323" s="2">
        <v>0.52151517782357104</v>
      </c>
      <c r="X323" s="7">
        <f t="shared" si="103"/>
        <v>41.333862082586627</v>
      </c>
      <c r="Y323" s="7">
        <f>X323/MAX(X$2:X322)-1</f>
        <v>-5.4128322327314349E-2</v>
      </c>
      <c r="Z323" s="7">
        <f t="shared" si="115"/>
        <v>0.99998267662250984</v>
      </c>
      <c r="AA323" s="1">
        <v>0.52165016327676905</v>
      </c>
      <c r="AB323" s="2">
        <v>0.52166537149735204</v>
      </c>
      <c r="AC323" s="7">
        <f t="shared" si="104"/>
        <v>38.204226824804586</v>
      </c>
      <c r="AD323" s="7">
        <f>AC323/MAX(AC$2:AC322)-1</f>
        <v>-5.4586549287142128E-2</v>
      </c>
      <c r="AE323" s="7">
        <f t="shared" si="116"/>
        <v>1.0000019517491689</v>
      </c>
      <c r="AF323" s="1">
        <v>0.52165016327676905</v>
      </c>
      <c r="AG323" s="2">
        <v>0.52165701011468602</v>
      </c>
      <c r="AH323" s="7">
        <f t="shared" si="105"/>
        <v>33.379760395744015</v>
      </c>
      <c r="AI323" s="7">
        <f>AH323/MAX(AH$2:AH322)-1</f>
        <v>-5.4916151161119142E-2</v>
      </c>
      <c r="AJ323" s="7">
        <f t="shared" si="117"/>
        <v>1.0000008786899257</v>
      </c>
      <c r="AK323" s="1">
        <v>0.52165016327676905</v>
      </c>
      <c r="AL323" s="2">
        <v>0.521662411853547</v>
      </c>
      <c r="AM323" s="7">
        <f t="shared" si="106"/>
        <v>29.872362026934368</v>
      </c>
      <c r="AN323" s="7">
        <f>AM323/MAX(AM$2:AM322)-1</f>
        <v>-5.0930941304894173E-2</v>
      </c>
      <c r="AO323" s="7">
        <f t="shared" si="118"/>
        <v>1.000001571922857</v>
      </c>
      <c r="AP323" s="1">
        <v>0.52165016327676905</v>
      </c>
      <c r="AQ323" s="2">
        <v>0.52166540162785402</v>
      </c>
      <c r="AR323" s="7">
        <f t="shared" si="107"/>
        <v>27.214722114189751</v>
      </c>
      <c r="AS323" s="7">
        <f>AR323/MAX(AR$2:AR322)-1</f>
        <v>-4.5047115195830378E-2</v>
      </c>
      <c r="AT323" s="7">
        <f t="shared" si="119"/>
        <v>1.0000019556159714</v>
      </c>
      <c r="AU323" s="1">
        <v>0.52165016327676905</v>
      </c>
      <c r="AV323" s="2">
        <v>0.52162665586941703</v>
      </c>
      <c r="AW323" s="7">
        <f t="shared" si="108"/>
        <v>24.656087178702858</v>
      </c>
      <c r="AX323" s="7">
        <f>IF(AW323/MAX(AW$2:AW322)-1&lt;0,AW323/MAX(AW$2:AW322)-1,0)</f>
        <v>-4.0773848069706631E-2</v>
      </c>
      <c r="AY323" s="7">
        <f t="shared" si="120"/>
        <v>0.99999698317350705</v>
      </c>
      <c r="AZ323" s="1">
        <v>0.52165016327676905</v>
      </c>
      <c r="BA323" s="2">
        <v>-7.9980000000000002</v>
      </c>
      <c r="BB323" s="7">
        <f t="shared" si="109"/>
        <v>19.560676563834932</v>
      </c>
      <c r="BC323" s="7">
        <f>BB323/MAX(BB$2:BB322)-1</f>
        <v>-0.32034475495774739</v>
      </c>
      <c r="BD323" s="1">
        <v>0.52165016327676905</v>
      </c>
      <c r="BE323" s="2">
        <v>-7.2704477272727273</v>
      </c>
      <c r="BF323" s="7">
        <f t="shared" si="110"/>
        <v>15.378948983282418</v>
      </c>
      <c r="BG323" s="7">
        <f>BF323/MAX(BF$2:BF322)-1</f>
        <v>-0.2902306744652472</v>
      </c>
      <c r="BH323" s="2">
        <v>-7.9980000000000002</v>
      </c>
    </row>
    <row r="324" spans="1:60" x14ac:dyDescent="0.25">
      <c r="A324" s="5">
        <v>197306</v>
      </c>
      <c r="B324" s="4">
        <v>26816</v>
      </c>
      <c r="C324" s="2">
        <v>0.52999628390341003</v>
      </c>
      <c r="D324" s="7">
        <f t="shared" ref="D324:D387" si="121">D323*(1+C324/100)</f>
        <v>68.202084391626585</v>
      </c>
      <c r="E324" s="7">
        <f>D324/MAX(D$2:D323)-1</f>
        <v>-7.7262172886792158E-2</v>
      </c>
      <c r="F324" s="7">
        <f t="shared" si="111"/>
        <v>0.99999973943432929</v>
      </c>
      <c r="G324" s="1">
        <v>0.52999718130940099</v>
      </c>
      <c r="H324" s="2">
        <v>0.52999924525417896</v>
      </c>
      <c r="I324" s="7">
        <f t="shared" ref="I324:I387" si="122">I323*(1+H324/100)</f>
        <v>76.135730274227257</v>
      </c>
      <c r="J324" s="7">
        <f>I324/MAX(I$2:I323)-1</f>
        <v>-4.3120124700625651E-2</v>
      </c>
      <c r="K324" s="7">
        <f t="shared" si="112"/>
        <v>1.0000005992752008</v>
      </c>
      <c r="L324" s="1">
        <v>0.52999718130940099</v>
      </c>
      <c r="M324" s="2">
        <v>0.52991961222862405</v>
      </c>
      <c r="N324" s="7">
        <f t="shared" ref="N324:N387" si="123">N323*(1+M324/100)</f>
        <v>52.629185944260634</v>
      </c>
      <c r="O324" s="7">
        <f>N324/MAX(N$2:N323)-1</f>
        <v>-4.6778425292879566E-2</v>
      </c>
      <c r="P324" s="7">
        <f t="shared" si="113"/>
        <v>0.99997747748537025</v>
      </c>
      <c r="Q324" s="1">
        <v>0.52999718130940099</v>
      </c>
      <c r="R324" s="2">
        <v>0.52996673066248101</v>
      </c>
      <c r="S324" s="7">
        <f t="shared" ref="S324:S387" si="124">S323*(1+R324/100)</f>
        <v>43.222494364554741</v>
      </c>
      <c r="T324" s="7">
        <f>S324/MAX(S$2:S323)-1</f>
        <v>-4.8404849573874142E-2</v>
      </c>
      <c r="U324" s="7">
        <f t="shared" si="114"/>
        <v>0.99999115852432607</v>
      </c>
      <c r="V324" s="1">
        <v>0.52999718130940099</v>
      </c>
      <c r="W324" s="2">
        <v>0.52999602550901104</v>
      </c>
      <c r="X324" s="7">
        <f t="shared" ref="X324:X387" si="125">X323*(1+W324/100)</f>
        <v>41.552929908813709</v>
      </c>
      <c r="Y324" s="7">
        <f>X324/MAX(X$2:X323)-1</f>
        <v>-4.9115240029233731E-2</v>
      </c>
      <c r="Z324" s="7">
        <f t="shared" si="115"/>
        <v>0.99999966440840948</v>
      </c>
      <c r="AA324" s="1">
        <v>0.52999718130940099</v>
      </c>
      <c r="AB324" s="2">
        <v>0.52998946623295995</v>
      </c>
      <c r="AC324" s="7">
        <f t="shared" ref="AC324:AC387" si="126">AC323*(1+AB324/100)</f>
        <v>38.406705202631791</v>
      </c>
      <c r="AD324" s="7">
        <f>AC324/MAX(AC$2:AC323)-1</f>
        <v>-4.957595758601463E-2</v>
      </c>
      <c r="AE324" s="7">
        <f t="shared" si="116"/>
        <v>0.99999775989453177</v>
      </c>
      <c r="AF324" s="1">
        <v>0.52999718130940099</v>
      </c>
      <c r="AG324" s="2">
        <v>0.52999347690756005</v>
      </c>
      <c r="AH324" s="7">
        <f t="shared" ref="AH324:AH387" si="127">AH323*(1+AG324/100)</f>
        <v>33.556670948448833</v>
      </c>
      <c r="AI324" s="7">
        <f>AH324/MAX(AH$2:AH323)-1</f>
        <v>-4.9907268410966155E-2</v>
      </c>
      <c r="AJ324" s="7">
        <f t="shared" si="117"/>
        <v>0.99999892441106919</v>
      </c>
      <c r="AK324" s="1">
        <v>0.52999718130940099</v>
      </c>
      <c r="AL324" s="2">
        <v>0.52996531517231205</v>
      </c>
      <c r="AM324" s="7">
        <f t="shared" ref="AM324:AM387" si="128">AM323*(1+AL324/100)</f>
        <v>30.030675184499824</v>
      </c>
      <c r="AN324" s="7">
        <f>AM324/MAX(AM$2:AM323)-1</f>
        <v>-4.5901204476777813E-2</v>
      </c>
      <c r="AO324" s="7">
        <f t="shared" si="118"/>
        <v>0.99999074753069661</v>
      </c>
      <c r="AP324" s="1">
        <v>0.52999718130940099</v>
      </c>
      <c r="AQ324" s="2">
        <v>0.52992681784142703</v>
      </c>
      <c r="AR324" s="7">
        <f t="shared" ref="AR324:AR387" si="129">AR323*(1+AQ324/100)</f>
        <v>27.358940225073866</v>
      </c>
      <c r="AS324" s="7">
        <f>AR324/MAX(AR$2:AR323)-1</f>
        <v>-3.9986563761502669E-2</v>
      </c>
      <c r="AT324" s="7">
        <f t="shared" si="119"/>
        <v>0.99997956966589041</v>
      </c>
      <c r="AU324" s="1">
        <v>0.52999718130940099</v>
      </c>
      <c r="AV324" s="2">
        <v>0.52999959084900405</v>
      </c>
      <c r="AW324" s="7">
        <f t="shared" ref="AW324:AW387" si="130">AW323*(1+AV324/100)</f>
        <v>24.786764339869357</v>
      </c>
      <c r="AX324" s="7">
        <f>IF(AW324/MAX(AW$2:AW323)-1&lt;0,AW324/MAX(AW$2:AW323)-1,0)</f>
        <v>-3.5689953389159368E-2</v>
      </c>
      <c r="AY324" s="7">
        <f t="shared" si="120"/>
        <v>1.0000006996201376</v>
      </c>
      <c r="AZ324" s="1">
        <v>0.52999718130940099</v>
      </c>
      <c r="BA324" s="2">
        <v>-3.2060000000000004</v>
      </c>
      <c r="BB324" s="7">
        <f t="shared" ref="BB324:BB387" si="131">BB323*(1+BA324/100)</f>
        <v>18.933561273198386</v>
      </c>
      <c r="BC324" s="7">
        <f>BB324/MAX(BB$2:BB323)-1</f>
        <v>-0.34213450211380192</v>
      </c>
      <c r="BD324" s="1">
        <v>0.52999718130940099</v>
      </c>
      <c r="BE324" s="2">
        <v>-2.914071212118182</v>
      </c>
      <c r="BF324" s="7">
        <f t="shared" ref="BF324:BF387" si="132">BF323*(1+BE324/100)</f>
        <v>14.930795458234243</v>
      </c>
      <c r="BG324" s="7">
        <f>BF324/MAX(BF$2:BF323)-1</f>
        <v>-0.31091385805310079</v>
      </c>
      <c r="BH324" s="2">
        <v>-3.2060000000000004</v>
      </c>
    </row>
    <row r="325" spans="1:60" x14ac:dyDescent="0.25">
      <c r="A325" s="5">
        <v>197307</v>
      </c>
      <c r="B325" s="4">
        <v>26846</v>
      </c>
      <c r="C325" s="2">
        <v>0.59921239850129004</v>
      </c>
      <c r="D325" s="7">
        <f t="shared" si="121"/>
        <v>68.610759737337531</v>
      </c>
      <c r="E325" s="7">
        <f>D325/MAX(D$2:D324)-1</f>
        <v>-7.1733013421068303E-2</v>
      </c>
      <c r="F325" s="7">
        <f t="shared" si="111"/>
        <v>-1.1767900508782843</v>
      </c>
      <c r="G325" s="1">
        <v>17.119999942519101</v>
      </c>
      <c r="H325" s="2">
        <v>0.59924489574497297</v>
      </c>
      <c r="I325" s="7">
        <f t="shared" si="122"/>
        <v>76.591969751733714</v>
      </c>
      <c r="J325" s="7">
        <f>I325/MAX(I$2:I324)-1</f>
        <v>-3.7386070889483425E-2</v>
      </c>
      <c r="K325" s="7">
        <f t="shared" si="112"/>
        <v>-1.1767857690196535</v>
      </c>
      <c r="L325" s="1">
        <v>17.119999942519101</v>
      </c>
      <c r="M325" s="2">
        <v>0.59925812570904902</v>
      </c>
      <c r="N325" s="7">
        <f t="shared" si="123"/>
        <v>52.944570617526139</v>
      </c>
      <c r="O325" s="7">
        <f>N325/MAX(N$2:N324)-1</f>
        <v>-4.1066167550435351E-2</v>
      </c>
      <c r="P325" s="7">
        <f t="shared" si="113"/>
        <v>-1.1767840258307105</v>
      </c>
      <c r="Q325" s="1">
        <v>17.119999942519101</v>
      </c>
      <c r="R325" s="2">
        <v>0.59916823923589702</v>
      </c>
      <c r="S325" s="7">
        <f t="shared" si="124"/>
        <v>43.481469822992679</v>
      </c>
      <c r="T325" s="7">
        <f>S325/MAX(S$2:S324)-1</f>
        <v>-4.2703193666411732E-2</v>
      </c>
      <c r="U325" s="7">
        <f t="shared" si="114"/>
        <v>-1.1767958693327194</v>
      </c>
      <c r="V325" s="1">
        <v>17.119999942519101</v>
      </c>
      <c r="W325" s="2">
        <v>0.59929987414598196</v>
      </c>
      <c r="X325" s="7">
        <f t="shared" si="125"/>
        <v>41.801956565461197</v>
      </c>
      <c r="Y325" s="7">
        <f>X325/MAX(X$2:X324)-1</f>
        <v>-4.3416588859455651E-2</v>
      </c>
      <c r="Z325" s="7">
        <f t="shared" si="115"/>
        <v>-1.1767785250286509</v>
      </c>
      <c r="AA325" s="1">
        <v>17.119999942519101</v>
      </c>
      <c r="AB325" s="2">
        <v>0.59943047661374405</v>
      </c>
      <c r="AC325" s="7">
        <f t="shared" si="126"/>
        <v>38.636926698679567</v>
      </c>
      <c r="AD325" s="7">
        <f>AC325/MAX(AC$2:AC324)-1</f>
        <v>-4.3878826218720746E-2</v>
      </c>
      <c r="AE325" s="7">
        <f t="shared" si="116"/>
        <v>-1.1767613167598747</v>
      </c>
      <c r="AF325" s="1">
        <v>17.119999942519101</v>
      </c>
      <c r="AG325" s="2">
        <v>0.59923828679114599</v>
      </c>
      <c r="AH325" s="7">
        <f t="shared" si="127"/>
        <v>33.757755368544458</v>
      </c>
      <c r="AI325" s="7">
        <f>AH325/MAX(AH$2:AH324)-1</f>
        <v>-4.4213949003264807E-2</v>
      </c>
      <c r="AJ325" s="7">
        <f t="shared" si="117"/>
        <v>-1.1767866398198441</v>
      </c>
      <c r="AK325" s="1">
        <v>17.119999942519101</v>
      </c>
      <c r="AL325" s="2">
        <v>0.599169127761913</v>
      </c>
      <c r="AM325" s="7">
        <f t="shared" si="128"/>
        <v>30.210609719063807</v>
      </c>
      <c r="AN325" s="7">
        <f>AM325/MAX(AM$2:AM324)-1</f>
        <v>-4.0184539045654333E-2</v>
      </c>
      <c r="AO325" s="7">
        <f t="shared" si="118"/>
        <v>-1.1767957522599355</v>
      </c>
      <c r="AP325" s="1">
        <v>17.119999942519101</v>
      </c>
      <c r="AQ325" s="2">
        <v>0.59920060097382899</v>
      </c>
      <c r="AR325" s="7">
        <f t="shared" si="129"/>
        <v>27.522875159322577</v>
      </c>
      <c r="AS325" s="7">
        <f>AR325/MAX(AR$2:AR324)-1</f>
        <v>-3.4234157482132099E-2</v>
      </c>
      <c r="AT325" s="7">
        <f t="shared" si="119"/>
        <v>-1.1767916053284173</v>
      </c>
      <c r="AU325" s="1">
        <v>17.119999942519101</v>
      </c>
      <c r="AV325" s="2">
        <v>0.59926530626325403</v>
      </c>
      <c r="AW325" s="7">
        <f t="shared" si="130"/>
        <v>24.93530281910343</v>
      </c>
      <c r="AX325" s="7">
        <f>IF(AW325/MAX(AW$2:AW324)-1&lt;0,AW325/MAX(AW$2:AW324)-1,0)</f>
        <v>-2.9911177835009406E-2</v>
      </c>
      <c r="AY325" s="7">
        <f t="shared" si="120"/>
        <v>-1.176783079716071</v>
      </c>
      <c r="AZ325" s="1">
        <v>17.119999942519101</v>
      </c>
      <c r="BA325" s="2">
        <v>10.483000000000001</v>
      </c>
      <c r="BB325" s="7">
        <f t="shared" si="131"/>
        <v>20.918366501467773</v>
      </c>
      <c r="BC325" s="7">
        <f>BB325/MAX(BB$2:BB324)-1</f>
        <v>-0.27317046197039185</v>
      </c>
      <c r="BD325" s="1">
        <v>17.119999942519101</v>
      </c>
      <c r="BE325" s="2">
        <v>9.5304818181818192</v>
      </c>
      <c r="BF325" s="7">
        <f t="shared" si="132"/>
        <v>16.353772204691175</v>
      </c>
      <c r="BG325" s="7">
        <f>BF325/MAX(BF$2:BF324)-1</f>
        <v>-0.24524062858324103</v>
      </c>
      <c r="BH325" s="2">
        <v>10.483000000000001</v>
      </c>
    </row>
    <row r="326" spans="1:60" x14ac:dyDescent="0.25">
      <c r="A326" s="5">
        <v>197308</v>
      </c>
      <c r="B326" s="4">
        <v>26877</v>
      </c>
      <c r="C326" s="2">
        <v>-5.2699901093766996</v>
      </c>
      <c r="D326" s="7">
        <f t="shared" si="121"/>
        <v>64.99497948521163</v>
      </c>
      <c r="E326" s="7">
        <f>D326/MAX(D$2:D325)-1</f>
        <v>-0.12065259180238719</v>
      </c>
      <c r="F326" s="7">
        <f t="shared" si="111"/>
        <v>-0.15563387301302334</v>
      </c>
      <c r="G326" s="1">
        <v>0.66749987660982602</v>
      </c>
      <c r="H326" s="2">
        <v>-4.6040654296424997</v>
      </c>
      <c r="I326" s="7">
        <f t="shared" si="122"/>
        <v>73.065625350511894</v>
      </c>
      <c r="J326" s="7">
        <f>I326/MAX(I$2:I325)-1</f>
        <v>-8.170544602058416E-2</v>
      </c>
      <c r="K326" s="7">
        <f t="shared" si="112"/>
        <v>-2.6022687378606468E-2</v>
      </c>
      <c r="L326" s="1">
        <v>0.66749987660982602</v>
      </c>
      <c r="M326" s="2">
        <v>-4.6812482552808197</v>
      </c>
      <c r="N326" s="7">
        <f t="shared" si="123"/>
        <v>50.466103829227272</v>
      </c>
      <c r="O326" s="7">
        <f>N326/MAX(N$2:N325)-1</f>
        <v>-8.5956240851278176E-2</v>
      </c>
      <c r="P326" s="7">
        <f t="shared" si="113"/>
        <v>-4.1045043278661097E-2</v>
      </c>
      <c r="Q326" s="1">
        <v>0.66749987660982602</v>
      </c>
      <c r="R326" s="2">
        <v>-4.7034817598169596</v>
      </c>
      <c r="S326" s="7">
        <f t="shared" si="124"/>
        <v>41.436326820967899</v>
      </c>
      <c r="T326" s="7">
        <f>S326/MAX(S$2:S325)-1</f>
        <v>-8.7729474339622415E-2</v>
      </c>
      <c r="U326" s="7">
        <f t="shared" si="114"/>
        <v>-4.5372425896298196E-2</v>
      </c>
      <c r="V326" s="1">
        <v>0.66749987660982602</v>
      </c>
      <c r="W326" s="2">
        <v>-4.7157808106929497</v>
      </c>
      <c r="X326" s="7">
        <f t="shared" si="125"/>
        <v>39.830667919252974</v>
      </c>
      <c r="Y326" s="7">
        <f>X326/MAX(X$2:X325)-1</f>
        <v>-8.8526965800293511E-2</v>
      </c>
      <c r="Z326" s="7">
        <f t="shared" si="115"/>
        <v>-4.7766232004897935E-2</v>
      </c>
      <c r="AA326" s="1">
        <v>0.66749987660982602</v>
      </c>
      <c r="AB326" s="2">
        <v>-4.7269389011649103</v>
      </c>
      <c r="AC326" s="7">
        <f t="shared" si="126"/>
        <v>36.810582780345108</v>
      </c>
      <c r="AD326" s="7">
        <f>AC326/MAX(AC$2:AC325)-1</f>
        <v>-8.9074089924462641E-2</v>
      </c>
      <c r="AE326" s="7">
        <f t="shared" si="116"/>
        <v>-4.9937969108956315E-2</v>
      </c>
      <c r="AF326" s="1">
        <v>0.66749987660982602</v>
      </c>
      <c r="AG326" s="2">
        <v>-4.7285415502752297</v>
      </c>
      <c r="AH326" s="7">
        <f t="shared" si="127"/>
        <v>32.161505879502563</v>
      </c>
      <c r="AI326" s="7">
        <f>AH326/MAX(AH$2:AH325)-1</f>
        <v>-8.9408689556380372E-2</v>
      </c>
      <c r="AJ326" s="7">
        <f t="shared" si="117"/>
        <v>-5.0249898156889072E-2</v>
      </c>
      <c r="AK326" s="1">
        <v>0.66749987660982602</v>
      </c>
      <c r="AL326" s="2">
        <v>-4.7345933979182604</v>
      </c>
      <c r="AM326" s="7">
        <f t="shared" si="128"/>
        <v>28.780260185834159</v>
      </c>
      <c r="AN326" s="7">
        <f>AM326/MAX(AM$2:AM325)-1</f>
        <v>-8.5627898492197541E-2</v>
      </c>
      <c r="AO326" s="7">
        <f t="shared" si="118"/>
        <v>-5.1427789849693095E-2</v>
      </c>
      <c r="AP326" s="1">
        <v>0.66749987660982602</v>
      </c>
      <c r="AQ326" s="2">
        <v>-4.7346263051700896</v>
      </c>
      <c r="AR326" s="7">
        <f t="shared" si="129"/>
        <v>26.219769872090168</v>
      </c>
      <c r="AS326" s="7">
        <f>AR326/MAX(AR$2:AR325)-1</f>
        <v>-7.9959561108330579E-2</v>
      </c>
      <c r="AT326" s="7">
        <f t="shared" si="119"/>
        <v>-5.1434194700054281E-2</v>
      </c>
      <c r="AU326" s="1">
        <v>0.66749987660982602</v>
      </c>
      <c r="AV326" s="2">
        <v>-4.7379944353160903</v>
      </c>
      <c r="AW326" s="7">
        <f t="shared" si="130"/>
        <v>23.753869559105091</v>
      </c>
      <c r="AX326" s="7">
        <f>IF(AW326/MAX(AW$2:AW325)-1&lt;0,AW326/MAX(AW$2:AW325)-1,0)</f>
        <v>-7.5873932246810161E-2</v>
      </c>
      <c r="AY326" s="7">
        <f t="shared" si="120"/>
        <v>-5.2089745327444259E-2</v>
      </c>
      <c r="AZ326" s="1">
        <v>0.66749987660982602</v>
      </c>
      <c r="BA326" s="2">
        <v>-4.9180000000000001</v>
      </c>
      <c r="BB326" s="7">
        <f t="shared" si="131"/>
        <v>19.889601236925589</v>
      </c>
      <c r="BC326" s="7">
        <f>BB326/MAX(BB$2:BB325)-1</f>
        <v>-0.30891593865068789</v>
      </c>
      <c r="BD326" s="1">
        <v>0.66749987660982602</v>
      </c>
      <c r="BE326" s="2">
        <v>-4.4703643939363644</v>
      </c>
      <c r="BF326" s="7">
        <f t="shared" si="132"/>
        <v>15.622698994987198</v>
      </c>
      <c r="BG326" s="7">
        <f>BF326/MAX(BF$2:BF325)-1</f>
        <v>-0.27898112278295373</v>
      </c>
      <c r="BH326" s="2">
        <v>-4.9180000000000001</v>
      </c>
    </row>
    <row r="327" spans="1:60" x14ac:dyDescent="0.25">
      <c r="A327" s="5">
        <v>197309</v>
      </c>
      <c r="B327" s="4">
        <v>26908</v>
      </c>
      <c r="C327" s="2">
        <v>6.2499572090723001</v>
      </c>
      <c r="D327" s="7">
        <f t="shared" si="121"/>
        <v>69.057137891082689</v>
      </c>
      <c r="E327" s="7">
        <f>D327/MAX(D$2:D326)-1</f>
        <v>-6.5693755070949877E-2</v>
      </c>
      <c r="F327" s="7">
        <f t="shared" si="111"/>
        <v>-0.11717275048264075</v>
      </c>
      <c r="G327" s="1">
        <v>16.639987374069701</v>
      </c>
      <c r="H327" s="2">
        <v>0.83059924384860395</v>
      </c>
      <c r="I327" s="7">
        <f t="shared" si="122"/>
        <v>73.672507882186508</v>
      </c>
      <c r="J327" s="7">
        <f>I327/MAX(I$2:I326)-1</f>
        <v>-7.4078098398928094E-2</v>
      </c>
      <c r="K327" s="7">
        <f t="shared" si="112"/>
        <v>-0.69988126505993953</v>
      </c>
      <c r="L327" s="1">
        <v>16.639987374069701</v>
      </c>
      <c r="M327" s="2">
        <v>0.79463255961087498</v>
      </c>
      <c r="N327" s="7">
        <f t="shared" si="123"/>
        <v>50.867123921821346</v>
      </c>
      <c r="O327" s="7">
        <f>N327/MAX(N$2:N326)-1</f>
        <v>-7.8692951531991184E-2</v>
      </c>
      <c r="P327" s="7">
        <f t="shared" si="113"/>
        <v>-0.7037485300165871</v>
      </c>
      <c r="Q327" s="1">
        <v>16.639987374069701</v>
      </c>
      <c r="R327" s="2">
        <v>0.75015206726140804</v>
      </c>
      <c r="S327" s="7">
        <f t="shared" si="124"/>
        <v>41.747162283212582</v>
      </c>
      <c r="T327" s="7">
        <f>S327/MAX(S$2:S326)-1</f>
        <v>-8.0886058132364713E-2</v>
      </c>
      <c r="U327" s="7">
        <f t="shared" si="114"/>
        <v>-0.70853122970000881</v>
      </c>
      <c r="V327" s="1">
        <v>16.639987374069701</v>
      </c>
      <c r="W327" s="2">
        <v>0.74882967394841904</v>
      </c>
      <c r="X327" s="7">
        <f t="shared" si="125"/>
        <v>40.128931779964198</v>
      </c>
      <c r="Y327" s="7">
        <f>X327/MAX(X$2:X326)-1</f>
        <v>-8.1701585250168018E-2</v>
      </c>
      <c r="Z327" s="7">
        <f t="shared" si="115"/>
        <v>-0.70867341810093087</v>
      </c>
      <c r="AA327" s="1">
        <v>16.639987374069701</v>
      </c>
      <c r="AB327" s="2">
        <v>0.74821911718956002</v>
      </c>
      <c r="AC327" s="7">
        <f t="shared" si="126"/>
        <v>37.086006597856539</v>
      </c>
      <c r="AD327" s="7">
        <f>AC327/MAX(AC$2:AC326)-1</f>
        <v>-8.2258368121844505E-2</v>
      </c>
      <c r="AE327" s="7">
        <f t="shared" si="116"/>
        <v>-0.70873906732069125</v>
      </c>
      <c r="AF327" s="1">
        <v>16.639987374069701</v>
      </c>
      <c r="AG327" s="2">
        <v>0.748128477418876</v>
      </c>
      <c r="AH327" s="7">
        <f t="shared" si="127"/>
        <v>32.402115263753871</v>
      </c>
      <c r="AI327" s="7">
        <f>AH327/MAX(AH$2:AH326)-1</f>
        <v>-8.2596296650049861E-2</v>
      </c>
      <c r="AJ327" s="7">
        <f t="shared" si="117"/>
        <v>-0.70874881322905847</v>
      </c>
      <c r="AK327" s="1">
        <v>16.639987374069701</v>
      </c>
      <c r="AL327" s="2">
        <v>0.74303959073333303</v>
      </c>
      <c r="AM327" s="7">
        <f t="shared" si="128"/>
        <v>28.994108913330972</v>
      </c>
      <c r="AN327" s="7">
        <f>AM327/MAX(AM$2:AM326)-1</f>
        <v>-7.8833751771374083E-2</v>
      </c>
      <c r="AO327" s="7">
        <f t="shared" si="118"/>
        <v>-0.70929598830411589</v>
      </c>
      <c r="AP327" s="1">
        <v>16.639987374069701</v>
      </c>
      <c r="AQ327" s="2">
        <v>0.73849883550915296</v>
      </c>
      <c r="AR327" s="7">
        <f t="shared" si="129"/>
        <v>26.413402567268736</v>
      </c>
      <c r="AS327" s="7">
        <f>AR327/MAX(AR$2:AR326)-1</f>
        <v>-7.3165073180902263E-2</v>
      </c>
      <c r="AT327" s="7">
        <f t="shared" si="119"/>
        <v>-0.70978422634794325</v>
      </c>
      <c r="AU327" s="1">
        <v>16.639987374069701</v>
      </c>
      <c r="AV327" s="2">
        <v>0.73577947819456202</v>
      </c>
      <c r="AW327" s="7">
        <f t="shared" si="130"/>
        <v>23.928645656598093</v>
      </c>
      <c r="AX327" s="7">
        <f>IF(AW327/MAX(AW$2:AW326)-1&lt;0,AW327/MAX(AW$2:AW326)-1,0)</f>
        <v>-6.9074402287635839E-2</v>
      </c>
      <c r="AY327" s="7">
        <f t="shared" si="120"/>
        <v>-0.7100766212536791</v>
      </c>
      <c r="AZ327" s="1">
        <v>16.639987374069701</v>
      </c>
      <c r="BA327" s="2">
        <v>8.0730000000000004</v>
      </c>
      <c r="BB327" s="7">
        <f t="shared" si="131"/>
        <v>21.495288744782592</v>
      </c>
      <c r="BC327" s="7">
        <f>BB327/MAX(BB$2:BB326)-1</f>
        <v>-0.25312472237795791</v>
      </c>
      <c r="BD327" s="1">
        <v>16.639987374069701</v>
      </c>
      <c r="BE327" s="2">
        <v>7.3396977272727284</v>
      </c>
      <c r="BF327" s="7">
        <f t="shared" si="132"/>
        <v>16.76935787806093</v>
      </c>
      <c r="BG327" s="7">
        <f>BF327/MAX(BF$2:BF326)-1</f>
        <v>-0.22606051663864701</v>
      </c>
      <c r="BH327" s="2">
        <v>8.0730000000000004</v>
      </c>
    </row>
    <row r="328" spans="1:60" x14ac:dyDescent="0.25">
      <c r="A328" s="5">
        <v>197310</v>
      </c>
      <c r="B328" s="4">
        <v>26938</v>
      </c>
      <c r="C328" s="2">
        <v>-1.43999651501786</v>
      </c>
      <c r="D328" s="7">
        <f t="shared" si="121"/>
        <v>68.062717512080013</v>
      </c>
      <c r="E328" s="7">
        <f>D328/MAX(D$2:D327)-1</f>
        <v>-7.9147732437522489E-2</v>
      </c>
      <c r="F328" s="7">
        <f t="shared" si="111"/>
        <v>-0.11554086476464343</v>
      </c>
      <c r="G328" s="1">
        <v>14.2599880129639</v>
      </c>
      <c r="H328" s="2">
        <v>-1.4399988563291499</v>
      </c>
      <c r="I328" s="7">
        <f t="shared" si="122"/>
        <v>72.611624611254015</v>
      </c>
      <c r="J328" s="7">
        <f>I328/MAX(I$2:I327)-1</f>
        <v>-8.7411363192484659E-2</v>
      </c>
      <c r="K328" s="7">
        <f t="shared" si="112"/>
        <v>-0.11554103112330538</v>
      </c>
      <c r="L328" s="1">
        <v>14.2599880129639</v>
      </c>
      <c r="M328" s="2">
        <v>-1.43997622322688</v>
      </c>
      <c r="N328" s="7">
        <f t="shared" si="123"/>
        <v>50.134649431907768</v>
      </c>
      <c r="O328" s="7">
        <f>N328/MAX(N$2:N327)-1</f>
        <v>-9.1959553972843833E-2</v>
      </c>
      <c r="P328" s="7">
        <f t="shared" si="113"/>
        <v>-0.11553942295926967</v>
      </c>
      <c r="Q328" s="1">
        <v>14.2599880129639</v>
      </c>
      <c r="R328" s="2">
        <v>-1.4400018833844801</v>
      </c>
      <c r="S328" s="7">
        <f t="shared" si="124"/>
        <v>41.146002360074746</v>
      </c>
      <c r="T328" s="7">
        <f>S328/MAX(S$2:S327)-1</f>
        <v>-9.4121316205707961E-2</v>
      </c>
      <c r="U328" s="7">
        <f t="shared" si="114"/>
        <v>-0.11554124620656969</v>
      </c>
      <c r="V328" s="1">
        <v>14.2599880129639</v>
      </c>
      <c r="W328" s="2">
        <v>-1.4398897159136199</v>
      </c>
      <c r="X328" s="7">
        <f t="shared" si="125"/>
        <v>39.5511194181585</v>
      </c>
      <c r="Y328" s="7">
        <f>X328/MAX(X$2:X327)-1</f>
        <v>-9.4924069685548673E-2</v>
      </c>
      <c r="Z328" s="7">
        <f t="shared" si="115"/>
        <v>-0.11553327630078924</v>
      </c>
      <c r="AA328" s="1">
        <v>14.2599880129639</v>
      </c>
      <c r="AB328" s="2">
        <v>-1.4399894559966699</v>
      </c>
      <c r="AC328" s="7">
        <f t="shared" si="126"/>
        <v>36.551972013197172</v>
      </c>
      <c r="AD328" s="7">
        <f>AC328/MAX(AC$2:AC327)-1</f>
        <v>-9.5473750854181749E-2</v>
      </c>
      <c r="AE328" s="7">
        <f t="shared" si="116"/>
        <v>-0.11554036319557559</v>
      </c>
      <c r="AF328" s="1">
        <v>14.2599880129639</v>
      </c>
      <c r="AG328" s="2">
        <v>-1.44005083673332</v>
      </c>
      <c r="AH328" s="7">
        <f t="shared" si="127"/>
        <v>31.935508331778887</v>
      </c>
      <c r="AI328" s="7">
        <f>AH328/MAX(AH$2:AH327)-1</f>
        <v>-9.5807376356363272E-2</v>
      </c>
      <c r="AJ328" s="7">
        <f t="shared" si="117"/>
        <v>-0.1155447245196215</v>
      </c>
      <c r="AK328" s="1">
        <v>14.2599880129639</v>
      </c>
      <c r="AL328" s="2">
        <v>-1.4400868872402199</v>
      </c>
      <c r="AM328" s="7">
        <f t="shared" si="128"/>
        <v>28.576568552797944</v>
      </c>
      <c r="AN328" s="7">
        <f>AM328/MAX(AM$2:AM327)-1</f>
        <v>-9.2099346121797265E-2</v>
      </c>
      <c r="AO328" s="7">
        <f t="shared" si="118"/>
        <v>-0.11554728603893838</v>
      </c>
      <c r="AP328" s="1">
        <v>14.2599880129639</v>
      </c>
      <c r="AQ328" s="2">
        <v>-1.4404649794494999</v>
      </c>
      <c r="AR328" s="7">
        <f t="shared" si="129"/>
        <v>26.032926753406215</v>
      </c>
      <c r="AS328" s="7">
        <f>AR328/MAX(AR$2:AR327)-1</f>
        <v>-8.6515805719037719E-2</v>
      </c>
      <c r="AT328" s="7">
        <f t="shared" si="119"/>
        <v>-0.11557415086223477</v>
      </c>
      <c r="AU328" s="1">
        <v>14.2599880129639</v>
      </c>
      <c r="AV328" s="2">
        <v>-1.4479310437769899</v>
      </c>
      <c r="AW328" s="7">
        <f t="shared" si="130"/>
        <v>23.582175367780817</v>
      </c>
      <c r="AX328" s="7">
        <f>IF(AW328/MAX(AW$2:AW327)-1&lt;0,AW328/MAX(AW$2:AW327)-1,0)</f>
        <v>-8.2553563011379505E-2</v>
      </c>
      <c r="AY328" s="7">
        <f t="shared" si="120"/>
        <v>-0.11610464182172797</v>
      </c>
      <c r="AZ328" s="1">
        <v>14.2599880129639</v>
      </c>
      <c r="BA328" s="2">
        <v>0.20400000000000007</v>
      </c>
      <c r="BB328" s="7">
        <f t="shared" si="131"/>
        <v>21.539139133821948</v>
      </c>
      <c r="BC328" s="7">
        <f>BB328/MAX(BB$2:BB327)-1</f>
        <v>-0.25160109681160903</v>
      </c>
      <c r="BD328" s="1">
        <v>14.2599880129639</v>
      </c>
      <c r="BE328" s="2">
        <v>0.18611136363636357</v>
      </c>
      <c r="BF328" s="7">
        <f t="shared" si="132"/>
        <v>16.80056755868085</v>
      </c>
      <c r="BG328" s="7">
        <f>BF328/MAX(BF$2:BF327)-1</f>
        <v>-0.22462012731244296</v>
      </c>
      <c r="BH328" s="2">
        <v>0.20400000000000007</v>
      </c>
    </row>
    <row r="329" spans="1:60" x14ac:dyDescent="0.25">
      <c r="A329" s="5">
        <v>197311</v>
      </c>
      <c r="B329" s="4">
        <v>26969</v>
      </c>
      <c r="C329" s="2">
        <v>-6.4300065739630403</v>
      </c>
      <c r="D329" s="7">
        <f t="shared" si="121"/>
        <v>63.686280301635371</v>
      </c>
      <c r="E329" s="7">
        <f>D329/MAX(D$2:D328)-1</f>
        <v>-0.13835859377827764</v>
      </c>
      <c r="F329" s="7">
        <f t="shared" si="111"/>
        <v>0.56099823015206174</v>
      </c>
      <c r="G329" s="1">
        <v>0.60165722896360097</v>
      </c>
      <c r="H329" s="2">
        <v>-1.4881450420395801</v>
      </c>
      <c r="I329" s="7">
        <f t="shared" si="122"/>
        <v>71.531058319657248</v>
      </c>
      <c r="J329" s="7">
        <f>I329/MAX(I$2:I328)-1</f>
        <v>-0.10099200574535228</v>
      </c>
      <c r="K329" s="7">
        <f t="shared" si="112"/>
        <v>0.86952918664558509</v>
      </c>
      <c r="L329" s="1">
        <v>0.60165722896360097</v>
      </c>
      <c r="M329" s="2">
        <v>-0.45153937089701301</v>
      </c>
      <c r="N329" s="7">
        <f t="shared" si="123"/>
        <v>49.908271751261509</v>
      </c>
      <c r="O329" s="7">
        <f>N329/MAX(N$2:N328)-1</f>
        <v>-9.605971409032521E-2</v>
      </c>
      <c r="P329" s="7">
        <f t="shared" si="113"/>
        <v>0.93424668978852432</v>
      </c>
      <c r="Q329" s="1">
        <v>0.60165722896360097</v>
      </c>
      <c r="R329" s="2">
        <v>-9.0968129998470995E-2</v>
      </c>
      <c r="S329" s="7">
        <f t="shared" si="124"/>
        <v>41.108572611158657</v>
      </c>
      <c r="T329" s="7">
        <f>S329/MAX(S$2:S328)-1</f>
        <v>-9.4945377104410422E-2</v>
      </c>
      <c r="U329" s="7">
        <f t="shared" si="114"/>
        <v>0.95675792146101202</v>
      </c>
      <c r="V329" s="1">
        <v>0.60165722896360097</v>
      </c>
      <c r="W329" s="2">
        <v>8.1669812478101206E-2</v>
      </c>
      <c r="X329" s="7">
        <f t="shared" si="125"/>
        <v>39.583420743220302</v>
      </c>
      <c r="Y329" s="7">
        <f>X329/MAX(X$2:X328)-1</f>
        <v>-9.4184895870476404E-2</v>
      </c>
      <c r="Z329" s="7">
        <f t="shared" si="115"/>
        <v>0.96753607644882267</v>
      </c>
      <c r="AA329" s="1">
        <v>0.60165722896360097</v>
      </c>
      <c r="AB329" s="2">
        <v>0.191769919693037</v>
      </c>
      <c r="AC329" s="7">
        <f t="shared" si="126"/>
        <v>36.622067700573098</v>
      </c>
      <c r="AD329" s="7">
        <f>AC329/MAX(AC$2:AC328)-1</f>
        <v>-9.3739141592592556E-2</v>
      </c>
      <c r="AE329" s="7">
        <f t="shared" si="116"/>
        <v>0.9744098609872256</v>
      </c>
      <c r="AF329" s="1">
        <v>0.60165722896360097</v>
      </c>
      <c r="AG329" s="2">
        <v>0.25005767743760499</v>
      </c>
      <c r="AH329" s="7">
        <f t="shared" si="127"/>
        <v>32.015365522191225</v>
      </c>
      <c r="AI329" s="7">
        <f>AH329/MAX(AH$2:AH328)-1</f>
        <v>-9.3546373282117901E-2</v>
      </c>
      <c r="AJ329" s="7">
        <f t="shared" si="117"/>
        <v>0.97804889003177164</v>
      </c>
      <c r="AK329" s="1">
        <v>0.60165722896360097</v>
      </c>
      <c r="AL329" s="2">
        <v>0.30663156580033701</v>
      </c>
      <c r="AM329" s="7">
        <f t="shared" si="128"/>
        <v>28.664193332403393</v>
      </c>
      <c r="AN329" s="7">
        <f>AM329/MAX(AM$2:AM328)-1</f>
        <v>-8.9315436130899095E-2</v>
      </c>
      <c r="AO329" s="7">
        <f t="shared" si="118"/>
        <v>0.98158091855510377</v>
      </c>
      <c r="AP329" s="1">
        <v>0.60165722896360097</v>
      </c>
      <c r="AQ329" s="2">
        <v>0.35228144955905899</v>
      </c>
      <c r="AR329" s="7">
        <f t="shared" si="129"/>
        <v>26.124635925135763</v>
      </c>
      <c r="AS329" s="7">
        <f>AR329/MAX(AR$2:AR328)-1</f>
        <v>-8.3297770357931844E-2</v>
      </c>
      <c r="AT329" s="7">
        <f t="shared" si="119"/>
        <v>0.9844309381699623</v>
      </c>
      <c r="AU329" s="1">
        <v>0.60165722896360097</v>
      </c>
      <c r="AV329" s="2">
        <v>0.36874522839254698</v>
      </c>
      <c r="AW329" s="7">
        <f t="shared" si="130"/>
        <v>23.66913351420067</v>
      </c>
      <c r="AX329" s="7">
        <f>IF(AW329/MAX(AW$2:AW328)-1&lt;0,AW329/MAX(AW$2:AW328)-1,0)</f>
        <v>-7.9170523051926622E-2</v>
      </c>
      <c r="AY329" s="7">
        <f t="shared" si="120"/>
        <v>0.98545880699999344</v>
      </c>
      <c r="AZ329" s="1">
        <v>0.60165722896360097</v>
      </c>
      <c r="BA329" s="2">
        <v>-16.957999999999998</v>
      </c>
      <c r="BB329" s="7">
        <f t="shared" si="131"/>
        <v>17.886531919508421</v>
      </c>
      <c r="BC329" s="7">
        <f>BB329/MAX(BB$2:BB328)-1</f>
        <v>-0.3785145828142964</v>
      </c>
      <c r="BD329" s="1">
        <v>0.60165722896360097</v>
      </c>
      <c r="BE329" s="2">
        <v>-15.415735606063636</v>
      </c>
      <c r="BF329" s="7">
        <f t="shared" si="132"/>
        <v>14.21063648351651</v>
      </c>
      <c r="BG329" s="7">
        <f>BF329/MAX(BF$2:BF328)-1</f>
        <v>-0.34415063842858962</v>
      </c>
      <c r="BH329" s="2">
        <v>-16.957999999999998</v>
      </c>
    </row>
    <row r="330" spans="1:60" x14ac:dyDescent="0.25">
      <c r="A330" s="5">
        <v>197312</v>
      </c>
      <c r="B330" s="4">
        <v>26999</v>
      </c>
      <c r="C330" s="2">
        <v>0.65250045429882197</v>
      </c>
      <c r="D330" s="7">
        <f t="shared" si="121"/>
        <v>64.101833569929568</v>
      </c>
      <c r="E330" s="7">
        <f>D330/MAX(D$2:D329)-1</f>
        <v>-0.13273637968825402</v>
      </c>
      <c r="F330" s="7">
        <f t="shared" si="111"/>
        <v>0.3806380292827608</v>
      </c>
      <c r="G330" s="1">
        <v>6.3699968065767196</v>
      </c>
      <c r="H330" s="2">
        <v>0.65249982551488095</v>
      </c>
      <c r="I330" s="7">
        <f t="shared" si="122"/>
        <v>71.997798350381956</v>
      </c>
      <c r="J330" s="7">
        <f>I330/MAX(I$2:I329)-1</f>
        <v>-9.5125980151475997E-2</v>
      </c>
      <c r="K330" s="7">
        <f t="shared" si="112"/>
        <v>0.38063796116818116</v>
      </c>
      <c r="L330" s="1">
        <v>6.3699968065767196</v>
      </c>
      <c r="M330" s="2">
        <v>0.65249758801892699</v>
      </c>
      <c r="N330" s="7">
        <f t="shared" si="123"/>
        <v>50.233922020660422</v>
      </c>
      <c r="O330" s="7">
        <f>N330/MAX(N$2:N329)-1</f>
        <v>-9.0161525527633235E-2</v>
      </c>
      <c r="P330" s="7">
        <f t="shared" si="113"/>
        <v>0.38063771878588337</v>
      </c>
      <c r="Q330" s="1">
        <v>6.3699968065767196</v>
      </c>
      <c r="R330" s="2">
        <v>0.65248996445819696</v>
      </c>
      <c r="S330" s="7">
        <f t="shared" si="124"/>
        <v>41.376801921978476</v>
      </c>
      <c r="T330" s="7">
        <f>S330/MAX(S$2:S329)-1</f>
        <v>-8.9039986517151726E-2</v>
      </c>
      <c r="U330" s="7">
        <f t="shared" si="114"/>
        <v>0.38063689294476222</v>
      </c>
      <c r="V330" s="1">
        <v>6.3699968065767196</v>
      </c>
      <c r="W330" s="2">
        <v>0.652499623477514</v>
      </c>
      <c r="X330" s="7">
        <f t="shared" si="125"/>
        <v>39.84170241452933</v>
      </c>
      <c r="Y330" s="7">
        <f>X330/MAX(X$2:X329)-1</f>
        <v>-8.8274455726628953E-2</v>
      </c>
      <c r="Z330" s="7">
        <f t="shared" si="115"/>
        <v>0.38063793928198242</v>
      </c>
      <c r="AA330" s="1">
        <v>6.3699968065767196</v>
      </c>
      <c r="AB330" s="2">
        <v>0.652497951865047</v>
      </c>
      <c r="AC330" s="7">
        <f t="shared" si="126"/>
        <v>36.861025942249967</v>
      </c>
      <c r="AD330" s="7">
        <f>AC330/MAX(AC$2:AC329)-1</f>
        <v>-8.782580805292961E-2</v>
      </c>
      <c r="AE330" s="7">
        <f t="shared" si="116"/>
        <v>0.38063775820041656</v>
      </c>
      <c r="AF330" s="1">
        <v>6.3699968065767196</v>
      </c>
      <c r="AG330" s="2">
        <v>0.65249746343023995</v>
      </c>
      <c r="AH330" s="7">
        <f t="shared" si="127"/>
        <v>32.224264970131443</v>
      </c>
      <c r="AI330" s="7">
        <f>AH330/MAX(AH$2:AH329)-1</f>
        <v>-8.7631786360612307E-2</v>
      </c>
      <c r="AJ330" s="7">
        <f t="shared" si="117"/>
        <v>0.38063770528950491</v>
      </c>
      <c r="AK330" s="1">
        <v>6.3699968065767196</v>
      </c>
      <c r="AL330" s="2">
        <v>0.65249935696066397</v>
      </c>
      <c r="AM330" s="7">
        <f t="shared" si="128"/>
        <v>28.851227009575286</v>
      </c>
      <c r="AN330" s="7">
        <f>AM330/MAX(AM$2:AM329)-1</f>
        <v>-8.3373225207713286E-2</v>
      </c>
      <c r="AO330" s="7">
        <f t="shared" si="118"/>
        <v>0.3806379104108838</v>
      </c>
      <c r="AP330" s="1">
        <v>6.3699968065767196</v>
      </c>
      <c r="AQ330" s="2">
        <v>0.65249946889423105</v>
      </c>
      <c r="AR330" s="7">
        <f t="shared" si="129"/>
        <v>26.295099035797826</v>
      </c>
      <c r="AS330" s="7">
        <f>AR330/MAX(AR$2:AR329)-1</f>
        <v>-7.7316293178175788E-2</v>
      </c>
      <c r="AT330" s="7">
        <f t="shared" si="119"/>
        <v>0.38063792253636486</v>
      </c>
      <c r="AU330" s="1">
        <v>6.3699968065767196</v>
      </c>
      <c r="AV330" s="2">
        <v>0.65250465348665398</v>
      </c>
      <c r="AW330" s="7">
        <f t="shared" si="130"/>
        <v>23.823575711820798</v>
      </c>
      <c r="AX330" s="7">
        <f>IF(AW330/MAX(AW$2:AW329)-1&lt;0,AW330/MAX(AW$2:AW329)-1,0)</f>
        <v>-7.3162067864163682E-2</v>
      </c>
      <c r="AY330" s="7">
        <f t="shared" si="120"/>
        <v>0.38063848417019597</v>
      </c>
      <c r="AZ330" s="1">
        <v>6.3699968065767196</v>
      </c>
      <c r="BA330" s="2">
        <v>-3.1479999999999997</v>
      </c>
      <c r="BB330" s="7">
        <f t="shared" si="131"/>
        <v>17.323463894682298</v>
      </c>
      <c r="BC330" s="7">
        <f>BB330/MAX(BB$2:BB329)-1</f>
        <v>-0.39807894374730224</v>
      </c>
      <c r="BD330" s="1">
        <v>6.3699968065767196</v>
      </c>
      <c r="BE330" s="2">
        <v>-2.8612712121181816</v>
      </c>
      <c r="BF330" s="7">
        <f t="shared" si="132"/>
        <v>13.804031632754889</v>
      </c>
      <c r="BG330" s="7">
        <f>BF330/MAX(BF$2:BF329)-1</f>
        <v>-0.36291626740609328</v>
      </c>
      <c r="BH330" s="2">
        <v>-3.1479999999999997</v>
      </c>
    </row>
    <row r="331" spans="1:60" x14ac:dyDescent="0.25">
      <c r="A331" s="5">
        <v>197401</v>
      </c>
      <c r="B331" s="4">
        <v>27030</v>
      </c>
      <c r="C331" s="2">
        <v>0.62091842249696905</v>
      </c>
      <c r="D331" s="7">
        <f t="shared" si="121"/>
        <v>64.499853663723599</v>
      </c>
      <c r="E331" s="7">
        <f>D331/MAX(D$2:D330)-1</f>
        <v>-0.1273513800981243</v>
      </c>
      <c r="F331" s="7">
        <f t="shared" si="111"/>
        <v>-2.1495676359604201</v>
      </c>
      <c r="G331" s="1">
        <v>15.8999164123724</v>
      </c>
      <c r="H331" s="2">
        <v>0.62084533589289903</v>
      </c>
      <c r="I331" s="7">
        <f t="shared" si="122"/>
        <v>72.444793323385881</v>
      </c>
      <c r="J331" s="7">
        <f>I331/MAX(I$2:I330)-1</f>
        <v>-8.9508112003539808E-2</v>
      </c>
      <c r="K331" s="7">
        <f t="shared" si="112"/>
        <v>-2.149582701817681</v>
      </c>
      <c r="L331" s="1">
        <v>15.8999164123724</v>
      </c>
      <c r="M331" s="2">
        <v>0.62104572746012099</v>
      </c>
      <c r="N331" s="7">
        <f t="shared" si="123"/>
        <v>50.545897647105377</v>
      </c>
      <c r="O331" s="7">
        <f>N331/MAX(N$2:N330)-1</f>
        <v>-8.4511012555134379E-2</v>
      </c>
      <c r="P331" s="7">
        <f t="shared" si="113"/>
        <v>-2.1495413936903374</v>
      </c>
      <c r="Q331" s="1">
        <v>15.8999164123724</v>
      </c>
      <c r="R331" s="2">
        <v>0.62087551394281004</v>
      </c>
      <c r="S331" s="7">
        <f t="shared" si="124"/>
        <v>41.633700353564656</v>
      </c>
      <c r="T331" s="7">
        <f>S331/MAX(S$2:S330)-1</f>
        <v>-8.3384058851626697E-2</v>
      </c>
      <c r="U331" s="7">
        <f t="shared" si="114"/>
        <v>-2.149576481003372</v>
      </c>
      <c r="V331" s="1">
        <v>15.8999164123724</v>
      </c>
      <c r="W331" s="2">
        <v>0.62098863680960004</v>
      </c>
      <c r="X331" s="7">
        <f t="shared" si="125"/>
        <v>40.089114859235053</v>
      </c>
      <c r="Y331" s="7">
        <f>X331/MAX(X$2:X330)-1</f>
        <v>-8.2612743697800806E-2</v>
      </c>
      <c r="Z331" s="7">
        <f t="shared" si="115"/>
        <v>-2.1495531621888553</v>
      </c>
      <c r="AA331" s="1">
        <v>15.8999164123724</v>
      </c>
      <c r="AB331" s="2">
        <v>0.62129836214270895</v>
      </c>
      <c r="AC331" s="7">
        <f t="shared" si="126"/>
        <v>37.090042892698165</v>
      </c>
      <c r="AD331" s="7">
        <f>AC331/MAX(AC$2:AC330)-1</f>
        <v>-8.215848473847398E-2</v>
      </c>
      <c r="AE331" s="7">
        <f t="shared" si="116"/>
        <v>-2.1494893163210933</v>
      </c>
      <c r="AF331" s="1">
        <v>15.8999164123724</v>
      </c>
      <c r="AG331" s="2">
        <v>0.62092898629181603</v>
      </c>
      <c r="AH331" s="7">
        <f t="shared" si="127"/>
        <v>32.424354771950469</v>
      </c>
      <c r="AI331" s="7">
        <f>AH331/MAX(AH$2:AH330)-1</f>
        <v>-8.1966627660412517E-2</v>
      </c>
      <c r="AJ331" s="7">
        <f t="shared" si="117"/>
        <v>-2.1495654583708697</v>
      </c>
      <c r="AK331" s="1">
        <v>15.8999164123724</v>
      </c>
      <c r="AL331" s="2">
        <v>0.620947075326854</v>
      </c>
      <c r="AM331" s="7">
        <f t="shared" si="128"/>
        <v>29.030377859887153</v>
      </c>
      <c r="AN331" s="7">
        <f>AM331/MAX(AM$2:AM330)-1</f>
        <v>-7.768145805797777E-2</v>
      </c>
      <c r="AO331" s="7">
        <f t="shared" si="118"/>
        <v>-2.1495617295504745</v>
      </c>
      <c r="AP331" s="1">
        <v>15.8999164123724</v>
      </c>
      <c r="AQ331" s="2">
        <v>0.62110428597390099</v>
      </c>
      <c r="AR331" s="7">
        <f t="shared" si="129"/>
        <v>26.458419022910249</v>
      </c>
      <c r="AS331" s="7">
        <f>AR331/MAX(AR$2:AR330)-1</f>
        <v>-7.1585465129122561E-2</v>
      </c>
      <c r="AT331" s="7">
        <f t="shared" si="119"/>
        <v>-2.1495293226108116</v>
      </c>
      <c r="AU331" s="1">
        <v>15.8999164123724</v>
      </c>
      <c r="AV331" s="2">
        <v>0.62115763359904197</v>
      </c>
      <c r="AW331" s="7">
        <f t="shared" si="130"/>
        <v>23.971557670951022</v>
      </c>
      <c r="AX331" s="7">
        <f>IF(AW331/MAX(AW$2:AW330)-1&lt;0,AW331/MAX(AW$2:AW330)-1,0)</f>
        <v>-6.7404943297610265E-2</v>
      </c>
      <c r="AY331" s="7">
        <f t="shared" si="120"/>
        <v>-2.1495183256885193</v>
      </c>
      <c r="AZ331" s="1">
        <v>15.8999164123724</v>
      </c>
      <c r="BA331" s="2">
        <v>12.153000000000002</v>
      </c>
      <c r="BB331" s="7">
        <f t="shared" si="131"/>
        <v>19.428784461803037</v>
      </c>
      <c r="BC331" s="7">
        <f>BB331/MAX(BB$2:BB330)-1</f>
        <v>-0.32492747778091191</v>
      </c>
      <c r="BD331" s="1">
        <v>15.8999164123724</v>
      </c>
      <c r="BE331" s="2">
        <v>11.048775000000001</v>
      </c>
      <c r="BF331" s="7">
        <f t="shared" si="132"/>
        <v>15.329208028786804</v>
      </c>
      <c r="BG331" s="7">
        <f>BF331/MAX(BF$2:BF330)-1</f>
        <v>-0.29252631923019079</v>
      </c>
      <c r="BH331" s="2">
        <v>12.153000000000002</v>
      </c>
    </row>
    <row r="332" spans="1:60" x14ac:dyDescent="0.25">
      <c r="A332" s="5">
        <v>197402</v>
      </c>
      <c r="B332" s="4">
        <v>27061</v>
      </c>
      <c r="C332" s="2">
        <v>0.64749923128231102</v>
      </c>
      <c r="D332" s="7">
        <f t="shared" si="121"/>
        <v>64.917489720374419</v>
      </c>
      <c r="E332" s="7">
        <f>D332/MAX(D$2:D331)-1</f>
        <v>-0.12170098699246412</v>
      </c>
      <c r="F332" s="7">
        <f t="shared" si="111"/>
        <v>0.29195189353288054</v>
      </c>
      <c r="G332" s="1">
        <v>1.9099998736880699</v>
      </c>
      <c r="H332" s="2">
        <v>0.64749177663722401</v>
      </c>
      <c r="I332" s="7">
        <f t="shared" si="122"/>
        <v>72.913867402756637</v>
      </c>
      <c r="J332" s="7">
        <f>I332/MAX(I$2:I331)-1</f>
        <v>-8.361275190181372E-2</v>
      </c>
      <c r="K332" s="7">
        <f t="shared" si="112"/>
        <v>0.29194771274503706</v>
      </c>
      <c r="L332" s="1">
        <v>1.9099998736880699</v>
      </c>
      <c r="M332" s="2">
        <v>0.64727001185701505</v>
      </c>
      <c r="N332" s="7">
        <f t="shared" si="123"/>
        <v>50.873066084799028</v>
      </c>
      <c r="O332" s="7">
        <f>N332/MAX(N$2:N331)-1</f>
        <v>-7.8585326877550377E-2</v>
      </c>
      <c r="P332" s="7">
        <f t="shared" si="113"/>
        <v>0.29182334042597935</v>
      </c>
      <c r="Q332" s="1">
        <v>1.9099998736880699</v>
      </c>
      <c r="R332" s="2">
        <v>0.64672619220017102</v>
      </c>
      <c r="S332" s="7">
        <f t="shared" si="124"/>
        <v>41.902956398533291</v>
      </c>
      <c r="T332" s="7">
        <f>S332/MAX(S$2:S331)-1</f>
        <v>-7.7456063478338111E-2</v>
      </c>
      <c r="U332" s="7">
        <f t="shared" si="114"/>
        <v>0.2915183501033175</v>
      </c>
      <c r="V332" s="1">
        <v>1.9099998736880699</v>
      </c>
      <c r="W332" s="2">
        <v>0.64749554036372703</v>
      </c>
      <c r="X332" s="7">
        <f t="shared" si="125"/>
        <v>40.348690090119888</v>
      </c>
      <c r="Y332" s="7">
        <f>X332/MAX(X$2:X331)-1</f>
        <v>-7.6672702125379022E-2</v>
      </c>
      <c r="Z332" s="7">
        <f t="shared" si="115"/>
        <v>0.29194982355538779</v>
      </c>
      <c r="AA332" s="1">
        <v>1.9099998736880699</v>
      </c>
      <c r="AB332" s="2">
        <v>0.64749510583228698</v>
      </c>
      <c r="AC332" s="7">
        <f t="shared" si="126"/>
        <v>37.330199105179481</v>
      </c>
      <c r="AD332" s="7">
        <f>AC332/MAX(AC$2:AC331)-1</f>
        <v>-7.6215505847858633E-2</v>
      </c>
      <c r="AE332" s="7">
        <f t="shared" si="116"/>
        <v>0.29194957985716463</v>
      </c>
      <c r="AF332" s="1">
        <v>1.9099998736880699</v>
      </c>
      <c r="AG332" s="2">
        <v>0.64698188467557904</v>
      </c>
      <c r="AH332" s="7">
        <f t="shared" si="127"/>
        <v>32.634134473547931</v>
      </c>
      <c r="AI332" s="7">
        <f>AH332/MAX(AH$2:AH331)-1</f>
        <v>-7.6027118046098963E-2</v>
      </c>
      <c r="AJ332" s="7">
        <f t="shared" si="117"/>
        <v>0.29166175008821216</v>
      </c>
      <c r="AK332" s="1">
        <v>1.9099998736880699</v>
      </c>
      <c r="AL332" s="2">
        <v>0.64683806801519195</v>
      </c>
      <c r="AM332" s="7">
        <f t="shared" si="128"/>
        <v>29.218157395173559</v>
      </c>
      <c r="AN332" s="7">
        <f>AM332/MAX(AM$2:AM331)-1</f>
        <v>-7.1715550620333968E-2</v>
      </c>
      <c r="AO332" s="7">
        <f t="shared" si="118"/>
        <v>0.29158109340524097</v>
      </c>
      <c r="AP332" s="1">
        <v>1.9099998736880699</v>
      </c>
      <c r="AQ332" s="2">
        <v>0.64748313874111496</v>
      </c>
      <c r="AR332" s="7">
        <f t="shared" si="129"/>
        <v>26.629732824861065</v>
      </c>
      <c r="AS332" s="7">
        <f>AR332/MAX(AR$2:AR331)-1</f>
        <v>-6.5574137558211842E-2</v>
      </c>
      <c r="AT332" s="7">
        <f t="shared" si="119"/>
        <v>0.29194286835464356</v>
      </c>
      <c r="AU332" s="1">
        <v>1.9099998736880699</v>
      </c>
      <c r="AV332" s="2">
        <v>0.647473229923204</v>
      </c>
      <c r="AW332" s="7">
        <f t="shared" si="130"/>
        <v>24.126767089666032</v>
      </c>
      <c r="AX332" s="7">
        <f>IF(AW332/MAX(AW$2:AW331)-1&lt;0,AW332/MAX(AW$2:AW331)-1,0)</f>
        <v>-6.1366639961875191E-2</v>
      </c>
      <c r="AY332" s="7">
        <f t="shared" si="120"/>
        <v>0.29193731119330557</v>
      </c>
      <c r="AZ332" s="1">
        <v>1.9099998736880699</v>
      </c>
      <c r="BA332" s="2">
        <v>0.13900000000000001</v>
      </c>
      <c r="BB332" s="7">
        <f t="shared" si="131"/>
        <v>19.455790472204942</v>
      </c>
      <c r="BC332" s="7">
        <f>BB332/MAX(BB$2:BB331)-1</f>
        <v>-0.32398912697502735</v>
      </c>
      <c r="BD332" s="1">
        <v>1.9099998736880699</v>
      </c>
      <c r="BE332" s="2">
        <v>0.12692803029999999</v>
      </c>
      <c r="BF332" s="7">
        <f t="shared" si="132"/>
        <v>15.348665090598335</v>
      </c>
      <c r="BG332" s="7">
        <f>BF332/MAX(BF$2:BF331)-1</f>
        <v>-0.29162833682229861</v>
      </c>
      <c r="BH332" s="2">
        <v>0.13900000000000001</v>
      </c>
    </row>
    <row r="333" spans="1:60" x14ac:dyDescent="0.25">
      <c r="A333" s="5">
        <v>197403</v>
      </c>
      <c r="B333" s="4">
        <v>27089</v>
      </c>
      <c r="C333" s="2">
        <v>0.59330576648546096</v>
      </c>
      <c r="D333" s="7">
        <f t="shared" si="121"/>
        <v>65.302648930343011</v>
      </c>
      <c r="E333" s="7">
        <f>D333/MAX(D$2:D332)-1</f>
        <v>-0.11648998830130541</v>
      </c>
      <c r="F333" s="7">
        <f t="shared" si="111"/>
        <v>0.12112570034779668</v>
      </c>
      <c r="G333" s="1">
        <v>2.7699980379303701</v>
      </c>
      <c r="H333" s="2">
        <v>0.593328222570213</v>
      </c>
      <c r="I333" s="7">
        <f t="shared" si="122"/>
        <v>73.346485956224612</v>
      </c>
      <c r="J333" s="7">
        <f>I333/MAX(I$2:I332)-1</f>
        <v>-7.817556773081269E-2</v>
      </c>
      <c r="K333" s="7">
        <f t="shared" si="112"/>
        <v>0.12113476735098239</v>
      </c>
      <c r="L333" s="1">
        <v>2.7699980379303701</v>
      </c>
      <c r="M333" s="2">
        <v>0.59332913541353105</v>
      </c>
      <c r="N333" s="7">
        <f t="shared" si="123"/>
        <v>51.174910807958319</v>
      </c>
      <c r="O333" s="7">
        <f>N333/MAX(N$2:N332)-1</f>
        <v>-7.3118305163939468E-2</v>
      </c>
      <c r="P333" s="7">
        <f t="shared" si="113"/>
        <v>0.12113513592606406</v>
      </c>
      <c r="Q333" s="1">
        <v>2.7699980379303701</v>
      </c>
      <c r="R333" s="2">
        <v>0.59331131074641297</v>
      </c>
      <c r="S333" s="7">
        <f t="shared" si="124"/>
        <v>42.151571378382926</v>
      </c>
      <c r="T333" s="7">
        <f>S333/MAX(S$2:S332)-1</f>
        <v>-7.1982505956349918E-2</v>
      </c>
      <c r="U333" s="7">
        <f t="shared" si="114"/>
        <v>0.12112793893178275</v>
      </c>
      <c r="V333" s="1">
        <v>2.7699980379303701</v>
      </c>
      <c r="W333" s="2">
        <v>0.59321982073264701</v>
      </c>
      <c r="X333" s="7">
        <f t="shared" si="125"/>
        <v>40.588046517140462</v>
      </c>
      <c r="Y333" s="7">
        <f>X333/MAX(X$2:X332)-1</f>
        <v>-7.119534158415175E-2</v>
      </c>
      <c r="Z333" s="7">
        <f t="shared" si="115"/>
        <v>0.12109099837623039</v>
      </c>
      <c r="AA333" s="1">
        <v>2.7699980379303701</v>
      </c>
      <c r="AB333" s="2">
        <v>0.59332997452229996</v>
      </c>
      <c r="AC333" s="7">
        <f t="shared" si="126"/>
        <v>37.551690366019372</v>
      </c>
      <c r="AD333" s="7">
        <f>AC333/MAX(AC$2:AC332)-1</f>
        <v>-7.0734415544064677E-2</v>
      </c>
      <c r="AE333" s="7">
        <f t="shared" si="116"/>
        <v>0.12113547472964303</v>
      </c>
      <c r="AF333" s="1">
        <v>2.7699980379303701</v>
      </c>
      <c r="AG333" s="2">
        <v>0.59332169245529898</v>
      </c>
      <c r="AH333" s="7">
        <f t="shared" si="127"/>
        <v>32.827759872524524</v>
      </c>
      <c r="AI333" s="7">
        <f>AH333/MAX(AH$2:AH332)-1</f>
        <v>-7.0544986505062135E-2</v>
      </c>
      <c r="AJ333" s="7">
        <f t="shared" si="117"/>
        <v>0.12113213071270001</v>
      </c>
      <c r="AK333" s="1">
        <v>2.7699980379303701</v>
      </c>
      <c r="AL333" s="2">
        <v>0.59321169539399099</v>
      </c>
      <c r="AM333" s="7">
        <f t="shared" si="128"/>
        <v>29.391482922020355</v>
      </c>
      <c r="AN333" s="7">
        <f>AM333/MAX(AM$2:AM332)-1</f>
        <v>-6.6208858700090079E-2</v>
      </c>
      <c r="AO333" s="7">
        <f t="shared" si="118"/>
        <v>0.12108771764086212</v>
      </c>
      <c r="AP333" s="1">
        <v>2.7699980379303701</v>
      </c>
      <c r="AQ333" s="2">
        <v>0.59332270372269502</v>
      </c>
      <c r="AR333" s="7">
        <f t="shared" si="129"/>
        <v>26.787733075651662</v>
      </c>
      <c r="AS333" s="7">
        <f>AR333/MAX(AR$2:AR332)-1</f>
        <v>-6.0029976766888038E-2</v>
      </c>
      <c r="AT333" s="7">
        <f t="shared" si="119"/>
        <v>0.12113253902807664</v>
      </c>
      <c r="AU333" s="1">
        <v>2.7699980379303701</v>
      </c>
      <c r="AV333" s="2">
        <v>0.59332982953553504</v>
      </c>
      <c r="AW333" s="7">
        <f t="shared" si="130"/>
        <v>24.269918395711581</v>
      </c>
      <c r="AX333" s="7">
        <f>IF(AW333/MAX(AW$2:AW332)-1&lt;0,AW333/MAX(AW$2:AW332)-1,0)</f>
        <v>-5.5797448246797443E-2</v>
      </c>
      <c r="AY333" s="7">
        <f t="shared" si="120"/>
        <v>0.1211354161889191</v>
      </c>
      <c r="AZ333" s="1">
        <v>2.7699980379303701</v>
      </c>
      <c r="BA333" s="2">
        <v>0.32200000000000001</v>
      </c>
      <c r="BB333" s="7">
        <f t="shared" si="131"/>
        <v>19.518438117525442</v>
      </c>
      <c r="BC333" s="7">
        <f>BB333/MAX(BB$2:BB332)-1</f>
        <v>-0.32181237196388701</v>
      </c>
      <c r="BD333" s="1">
        <v>2.7699980379303701</v>
      </c>
      <c r="BE333" s="2">
        <v>0.29331590909090893</v>
      </c>
      <c r="BF333" s="7">
        <f t="shared" si="132"/>
        <v>15.393685167142143</v>
      </c>
      <c r="BG333" s="7">
        <f>BF333/MAX(BF$2:BF332)-1</f>
        <v>-0.28955057003870655</v>
      </c>
      <c r="BH333" s="2">
        <v>0.32200000000000001</v>
      </c>
    </row>
    <row r="334" spans="1:60" x14ac:dyDescent="0.25">
      <c r="A334" s="5">
        <v>197404</v>
      </c>
      <c r="B334" s="4">
        <v>27120</v>
      </c>
      <c r="C334" s="2">
        <v>0.66332079933154797</v>
      </c>
      <c r="D334" s="7">
        <f t="shared" si="121"/>
        <v>65.73581498321245</v>
      </c>
      <c r="E334" s="7">
        <f>D334/MAX(D$2:D333)-1</f>
        <v>-0.11062948262953121</v>
      </c>
      <c r="F334" s="7">
        <f t="shared" si="111"/>
        <v>0.99999796411225861</v>
      </c>
      <c r="G334" s="1">
        <v>0.66333335534226201</v>
      </c>
      <c r="H334" s="2">
        <v>0.66333302088276103</v>
      </c>
      <c r="I334" s="7">
        <f t="shared" si="122"/>
        <v>73.833017417229385</v>
      </c>
      <c r="J334" s="7">
        <f>I334/MAX(I$2:I333)-1</f>
        <v>-7.2060801877006142E-2</v>
      </c>
      <c r="K334" s="7">
        <f t="shared" si="112"/>
        <v>0.99999994576924045</v>
      </c>
      <c r="L334" s="1">
        <v>0.66333335534226201</v>
      </c>
      <c r="M334" s="2">
        <v>0.66326910515864401</v>
      </c>
      <c r="N334" s="7">
        <f t="shared" si="123"/>
        <v>51.514338180939994</v>
      </c>
      <c r="O334" s="7">
        <f>N334/MAX(N$2:N333)-1</f>
        <v>-6.6970585240721192E-2</v>
      </c>
      <c r="P334" s="7">
        <f t="shared" si="113"/>
        <v>0.99998958218783096</v>
      </c>
      <c r="Q334" s="1">
        <v>0.66333335534226201</v>
      </c>
      <c r="R334" s="2">
        <v>0.66331998077334997</v>
      </c>
      <c r="S334" s="7">
        <f t="shared" si="124"/>
        <v>42.431171173545685</v>
      </c>
      <c r="T334" s="7">
        <f>S334/MAX(S$2:S333)-1</f>
        <v>-6.5826780493286163E-2</v>
      </c>
      <c r="U334" s="7">
        <f t="shared" si="114"/>
        <v>0.99999783138757092</v>
      </c>
      <c r="V334" s="1">
        <v>0.66333335534226201</v>
      </c>
      <c r="W334" s="2">
        <v>0.66332294447458195</v>
      </c>
      <c r="X334" s="7">
        <f t="shared" si="125"/>
        <v>40.85727634240267</v>
      </c>
      <c r="Y334" s="7">
        <f>X334/MAX(X$2:X333)-1</f>
        <v>-6.5034367175530683E-2</v>
      </c>
      <c r="Z334" s="7">
        <f t="shared" si="115"/>
        <v>0.9999983119353455</v>
      </c>
      <c r="AA334" s="1">
        <v>0.66333335534226201</v>
      </c>
      <c r="AB334" s="2">
        <v>0.66327610283886096</v>
      </c>
      <c r="AC334" s="7">
        <f t="shared" si="126"/>
        <v>37.800761754429217</v>
      </c>
      <c r="AD334" s="7">
        <f>AC334/MAX(AC$2:AC333)-1</f>
        <v>-6.4570818990462686E-2</v>
      </c>
      <c r="AE334" s="7">
        <f t="shared" si="116"/>
        <v>0.99999071682300267</v>
      </c>
      <c r="AF334" s="1">
        <v>0.66333335534226201</v>
      </c>
      <c r="AG334" s="2">
        <v>0.663253939971572</v>
      </c>
      <c r="AH334" s="7">
        <f t="shared" si="127"/>
        <v>33.045491283283454</v>
      </c>
      <c r="AI334" s="7">
        <f>AH334/MAX(AH$2:AH333)-1</f>
        <v>-6.4380339507793538E-2</v>
      </c>
      <c r="AJ334" s="7">
        <f t="shared" si="117"/>
        <v>0.9999871232365638</v>
      </c>
      <c r="AK334" s="1">
        <v>0.66333335534226201</v>
      </c>
      <c r="AL334" s="2">
        <v>0.66333274026616396</v>
      </c>
      <c r="AM334" s="7">
        <f t="shared" si="128"/>
        <v>29.58644625109185</v>
      </c>
      <c r="AN334" s="7">
        <f>AM334/MAX(AM$2:AM333)-1</f>
        <v>-6.0014716334142792E-2</v>
      </c>
      <c r="AO334" s="7">
        <f t="shared" si="118"/>
        <v>0.99999990026881014</v>
      </c>
      <c r="AP334" s="1">
        <v>0.66333335534226201</v>
      </c>
      <c r="AQ334" s="2">
        <v>0.66298428868290504</v>
      </c>
      <c r="AR334" s="7">
        <f t="shared" si="129"/>
        <v>26.965331537237546</v>
      </c>
      <c r="AS334" s="7">
        <f>AR334/MAX(AR$2:AR333)-1</f>
        <v>-5.3798123194523484E-2</v>
      </c>
      <c r="AT334" s="7">
        <f t="shared" si="119"/>
        <v>0.99994340077044341</v>
      </c>
      <c r="AU334" s="1">
        <v>0.66333335534226201</v>
      </c>
      <c r="AV334" s="2">
        <v>0.66303866385856203</v>
      </c>
      <c r="AW334" s="7">
        <f t="shared" si="130"/>
        <v>24.430837338362075</v>
      </c>
      <c r="AX334" s="7">
        <f>IF(AW334/MAX(AW$2:AW333)-1&lt;0,AW334/MAX(AW$2:AW333)-1,0)</f>
        <v>-4.9537020263534348E-2</v>
      </c>
      <c r="AY334" s="7">
        <f t="shared" si="120"/>
        <v>0.99995221740464979</v>
      </c>
      <c r="AZ334" s="1">
        <v>0.66333335534226201</v>
      </c>
      <c r="BA334" s="2">
        <v>-6.0550000000000006</v>
      </c>
      <c r="BB334" s="7">
        <f t="shared" si="131"/>
        <v>18.336596689509275</v>
      </c>
      <c r="BC334" s="7">
        <f>BB334/MAX(BB$2:BB333)-1</f>
        <v>-0.36287663284147376</v>
      </c>
      <c r="BD334" s="1">
        <v>0.66333335534226201</v>
      </c>
      <c r="BE334" s="2">
        <v>-5.5040060606090906</v>
      </c>
      <c r="BF334" s="7">
        <f t="shared" si="132"/>
        <v>14.546415802591557</v>
      </c>
      <c r="BG334" s="7">
        <f>BF334/MAX(BF$2:BF333)-1</f>
        <v>-0.32865374972133887</v>
      </c>
      <c r="BH334" s="2">
        <v>-6.0550000000000006</v>
      </c>
    </row>
    <row r="335" spans="1:60" x14ac:dyDescent="0.25">
      <c r="A335" s="5">
        <v>197405</v>
      </c>
      <c r="B335" s="4">
        <v>27150</v>
      </c>
      <c r="C335" s="2">
        <v>0.69414875834185197</v>
      </c>
      <c r="D335" s="7">
        <f t="shared" si="121"/>
        <v>66.192119326704329</v>
      </c>
      <c r="E335" s="7">
        <f>D335/MAX(D$2:D334)-1</f>
        <v>-0.10445592822614547</v>
      </c>
      <c r="F335" s="7">
        <f t="shared" si="111"/>
        <v>0.99999863906654429</v>
      </c>
      <c r="G335" s="1">
        <v>0.69415827857958801</v>
      </c>
      <c r="H335" s="2">
        <v>0.69416653592371502</v>
      </c>
      <c r="I335" s="7">
        <f t="shared" si="122"/>
        <v>74.345541516602523</v>
      </c>
      <c r="J335" s="7">
        <f>I335/MAX(I$2:I334)-1</f>
        <v>-6.5619358489917401E-2</v>
      </c>
      <c r="K335" s="7">
        <f t="shared" si="112"/>
        <v>1.000001180400762</v>
      </c>
      <c r="L335" s="1">
        <v>0.69415827857958801</v>
      </c>
      <c r="M335" s="2">
        <v>0.69404432814351202</v>
      </c>
      <c r="N335" s="7">
        <f t="shared" si="123"/>
        <v>51.871870523265471</v>
      </c>
      <c r="O335" s="7">
        <f>N335/MAX(N$2:N334)-1</f>
        <v>-6.0494947507673924E-2</v>
      </c>
      <c r="P335" s="7">
        <f t="shared" si="113"/>
        <v>0.99998371059998226</v>
      </c>
      <c r="Q335" s="1">
        <v>0.69415827857958801</v>
      </c>
      <c r="R335" s="2">
        <v>0.69416630097687904</v>
      </c>
      <c r="S335" s="7">
        <f t="shared" si="124"/>
        <v>42.725714064942252</v>
      </c>
      <c r="T335" s="7">
        <f>S335/MAX(S$2:S334)-1</f>
        <v>-5.9342064810719797E-2</v>
      </c>
      <c r="U335" s="7">
        <f t="shared" si="114"/>
        <v>1.0000011468147298</v>
      </c>
      <c r="V335" s="1">
        <v>0.69415827857958801</v>
      </c>
      <c r="W335" s="2">
        <v>0.69415694765139901</v>
      </c>
      <c r="X335" s="7">
        <f t="shared" si="125"/>
        <v>41.140889964754592</v>
      </c>
      <c r="Y335" s="7">
        <f>X335/MAX(X$2:X334)-1</f>
        <v>-5.8544238277126737E-2</v>
      </c>
      <c r="Z335" s="7">
        <f t="shared" si="115"/>
        <v>0.99999980974165248</v>
      </c>
      <c r="AA335" s="1">
        <v>0.69415827857958801</v>
      </c>
      <c r="AB335" s="2">
        <v>0.69415874127228405</v>
      </c>
      <c r="AC335" s="7">
        <f t="shared" si="126"/>
        <v>38.063159046415095</v>
      </c>
      <c r="AD335" s="7">
        <f>AC335/MAX(AC$2:AC334)-1</f>
        <v>-5.8077455562073332E-2</v>
      </c>
      <c r="AE335" s="7">
        <f t="shared" si="116"/>
        <v>1.0000000661426729</v>
      </c>
      <c r="AF335" s="1">
        <v>0.69415827857958801</v>
      </c>
      <c r="AG335" s="2">
        <v>0.694166013586062</v>
      </c>
      <c r="AH335" s="7">
        <f t="shared" si="127"/>
        <v>33.274881852794557</v>
      </c>
      <c r="AI335" s="7">
        <f>AH335/MAX(AH$2:AH334)-1</f>
        <v>-5.7885585808227114E-2</v>
      </c>
      <c r="AJ335" s="7">
        <f t="shared" si="117"/>
        <v>1.0000011057317455</v>
      </c>
      <c r="AK335" s="1">
        <v>0.69415827857958801</v>
      </c>
      <c r="AL335" s="2">
        <v>0.69416530762619999</v>
      </c>
      <c r="AM335" s="7">
        <f t="shared" si="128"/>
        <v>29.791825096726402</v>
      </c>
      <c r="AN335" s="7">
        <f>AM335/MAX(AM$2:AM334)-1</f>
        <v>-5.3489664598142639E-2</v>
      </c>
      <c r="AO335" s="7">
        <f t="shared" si="118"/>
        <v>1.0000010048136361</v>
      </c>
      <c r="AP335" s="1">
        <v>0.69415827857958801</v>
      </c>
      <c r="AQ335" s="2">
        <v>0.69416050708968402</v>
      </c>
      <c r="AR335" s="7">
        <f t="shared" si="129"/>
        <v>27.152514219374847</v>
      </c>
      <c r="AS335" s="7">
        <f>AR335/MAX(AR$2:AR334)-1</f>
        <v>-4.7229963448398471E-2</v>
      </c>
      <c r="AT335" s="7">
        <f t="shared" si="119"/>
        <v>1.0000003185691397</v>
      </c>
      <c r="AU335" s="1">
        <v>0.69415827857958801</v>
      </c>
      <c r="AV335" s="2">
        <v>0.69416583963230205</v>
      </c>
      <c r="AW335" s="7">
        <f t="shared" si="130"/>
        <v>24.600427865501121</v>
      </c>
      <c r="AX335" s="7">
        <f>IF(AW335/MAX(AW$2:AW334)-1&lt;0,AW335/MAX(AW$2:AW334)-1,0)</f>
        <v>-4.2939230939852413E-2</v>
      </c>
      <c r="AY335" s="7">
        <f t="shared" si="120"/>
        <v>1.000001080864773</v>
      </c>
      <c r="AZ335" s="1">
        <v>0.69415827857958801</v>
      </c>
      <c r="BA335" s="2">
        <v>-6.9320000000000004</v>
      </c>
      <c r="BB335" s="7">
        <f t="shared" si="131"/>
        <v>17.065503806992492</v>
      </c>
      <c r="BC335" s="7">
        <f>BB335/MAX(BB$2:BB334)-1</f>
        <v>-0.40704202465290273</v>
      </c>
      <c r="BD335" s="1">
        <v>0.69415827857958801</v>
      </c>
      <c r="BE335" s="2">
        <v>-6.3012151515181829</v>
      </c>
      <c r="BF335" s="7">
        <f t="shared" si="132"/>
        <v>13.629814846035822</v>
      </c>
      <c r="BG335" s="7">
        <f>BF335/MAX(BF$2:BF334)-1</f>
        <v>-0.37095672136304703</v>
      </c>
      <c r="BH335" s="2">
        <v>-6.9320000000000004</v>
      </c>
    </row>
    <row r="336" spans="1:60" x14ac:dyDescent="0.25">
      <c r="A336" s="5">
        <v>197406</v>
      </c>
      <c r="B336" s="4">
        <v>27181</v>
      </c>
      <c r="C336" s="2">
        <v>-1.1674608767310699</v>
      </c>
      <c r="D336" s="7">
        <f t="shared" si="121"/>
        <v>65.419352230085906</v>
      </c>
      <c r="E336" s="7">
        <f>D336/MAX(D$2:D335)-1</f>
        <v>-0.1149110548979897</v>
      </c>
      <c r="F336" s="7">
        <f t="shared" si="111"/>
        <v>0.45719565137734364</v>
      </c>
      <c r="G336" s="1">
        <v>0.68583109468025405</v>
      </c>
      <c r="H336" s="2">
        <v>-3.6063544174625801</v>
      </c>
      <c r="I336" s="7">
        <f t="shared" si="122"/>
        <v>71.664377795932054</v>
      </c>
      <c r="J336" s="7">
        <f>I336/MAX(I$2:I335)-1</f>
        <v>-9.9316436030931432E-2</v>
      </c>
      <c r="K336" s="7">
        <f t="shared" si="112"/>
        <v>-0.25712353856045977</v>
      </c>
      <c r="L336" s="1">
        <v>0.68583109468025405</v>
      </c>
      <c r="M336" s="2">
        <v>-3.6677414996125099</v>
      </c>
      <c r="N336" s="7">
        <f t="shared" si="123"/>
        <v>49.969344401458393</v>
      </c>
      <c r="O336" s="7">
        <f>N336/MAX(N$2:N335)-1</f>
        <v>-9.4953564208891228E-2</v>
      </c>
      <c r="P336" s="7">
        <f t="shared" si="113"/>
        <v>-0.27510299115306092</v>
      </c>
      <c r="Q336" s="1">
        <v>0.68583109468025405</v>
      </c>
      <c r="R336" s="2">
        <v>-3.6731289964989502</v>
      </c>
      <c r="S336" s="7">
        <f t="shared" si="124"/>
        <v>41.156343472661625</v>
      </c>
      <c r="T336" s="7">
        <f>S336/MAX(S$2:S335)-1</f>
        <v>-9.3893644186025638E-2</v>
      </c>
      <c r="U336" s="7">
        <f t="shared" si="114"/>
        <v>-0.27668091669488692</v>
      </c>
      <c r="V336" s="1">
        <v>0.68583109468025405</v>
      </c>
      <c r="W336" s="2">
        <v>-3.7051073633877998</v>
      </c>
      <c r="X336" s="7">
        <f t="shared" si="125"/>
        <v>39.616575821307194</v>
      </c>
      <c r="Y336" s="7">
        <f>X336/MAX(X$2:X335)-1</f>
        <v>-9.3426185027759678E-2</v>
      </c>
      <c r="Z336" s="7">
        <f t="shared" si="115"/>
        <v>-0.2860469512306647</v>
      </c>
      <c r="AA336" s="1">
        <v>0.68583109468025405</v>
      </c>
      <c r="AB336" s="2">
        <v>-3.7134212433443401</v>
      </c>
      <c r="AC336" s="7">
        <f t="shared" si="126"/>
        <v>36.649713612497571</v>
      </c>
      <c r="AD336" s="7">
        <f>AC336/MAX(AC$2:AC335)-1</f>
        <v>-9.3055007423080927E-2</v>
      </c>
      <c r="AE336" s="7">
        <f t="shared" si="116"/>
        <v>-0.28848197510383256</v>
      </c>
      <c r="AF336" s="1">
        <v>0.68583109468025405</v>
      </c>
      <c r="AG336" s="2">
        <v>-3.7204318241795402</v>
      </c>
      <c r="AH336" s="7">
        <f t="shared" si="127"/>
        <v>32.036912558885049</v>
      </c>
      <c r="AI336" s="7">
        <f>AH336/MAX(AH$2:AH335)-1</f>
        <v>-9.2936310294000402E-2</v>
      </c>
      <c r="AJ336" s="7">
        <f t="shared" si="117"/>
        <v>-0.29053528015366736</v>
      </c>
      <c r="AK336" s="1">
        <v>0.68583109468025405</v>
      </c>
      <c r="AL336" s="2">
        <v>-3.7246705854808302</v>
      </c>
      <c r="AM336" s="7">
        <f t="shared" si="128"/>
        <v>28.682177750470739</v>
      </c>
      <c r="AN336" s="7">
        <f>AM336/MAX(AM$2:AM335)-1</f>
        <v>-8.8744056649391556E-2</v>
      </c>
      <c r="AO336" s="7">
        <f t="shared" si="118"/>
        <v>-0.29177675645778223</v>
      </c>
      <c r="AP336" s="1">
        <v>0.68583109468025405</v>
      </c>
      <c r="AQ336" s="2">
        <v>-3.7268042280223201</v>
      </c>
      <c r="AR336" s="7">
        <f t="shared" si="129"/>
        <v>26.140593171432823</v>
      </c>
      <c r="AS336" s="7">
        <f>AR336/MAX(AR$2:AR335)-1</f>
        <v>-8.2737837453933483E-2</v>
      </c>
      <c r="AT336" s="7">
        <f t="shared" si="119"/>
        <v>-0.29240167172628428</v>
      </c>
      <c r="AU336" s="1">
        <v>0.68583109468025405</v>
      </c>
      <c r="AV336" s="2">
        <v>-3.7282601058284701</v>
      </c>
      <c r="AW336" s="7">
        <f t="shared" si="130"/>
        <v>23.683259927528532</v>
      </c>
      <c r="AX336" s="7">
        <f>IF(AW336/MAX(AW$2:AW335)-1&lt;0,AW336/MAX(AW$2:AW335)-1,0)</f>
        <v>-7.8620945781257112E-2</v>
      </c>
      <c r="AY336" s="7">
        <f t="shared" si="120"/>
        <v>-0.29282807879890527</v>
      </c>
      <c r="AZ336" s="1">
        <v>0.68583109468025405</v>
      </c>
      <c r="BA336" s="2">
        <v>-3.0020000000000007</v>
      </c>
      <c r="BB336" s="7">
        <f t="shared" si="131"/>
        <v>16.553197382706578</v>
      </c>
      <c r="BC336" s="7">
        <f>BB336/MAX(BB$2:BB335)-1</f>
        <v>-0.42484262307282261</v>
      </c>
      <c r="BD336" s="1">
        <v>0.68583109468025405</v>
      </c>
      <c r="BE336" s="2">
        <v>-2.7284598484818181</v>
      </c>
      <c r="BF336" s="7">
        <f t="shared" si="132"/>
        <v>13.25793082053932</v>
      </c>
      <c r="BG336" s="7">
        <f>BF336/MAX(BF$2:BF335)-1</f>
        <v>-0.38811991465022999</v>
      </c>
      <c r="BH336" s="2">
        <v>-3.0020000000000007</v>
      </c>
    </row>
    <row r="337" spans="1:60" x14ac:dyDescent="0.25">
      <c r="A337" s="5">
        <v>197407</v>
      </c>
      <c r="B337" s="4">
        <v>27211</v>
      </c>
      <c r="C337" s="2">
        <v>0.65832642845289602</v>
      </c>
      <c r="D337" s="7">
        <f t="shared" si="121"/>
        <v>65.850025115139246</v>
      </c>
      <c r="E337" s="7">
        <f>D337/MAX(D$2:D336)-1</f>
        <v>-0.10908428045706819</v>
      </c>
      <c r="F337" s="7">
        <f t="shared" si="111"/>
        <v>0.99999882154442254</v>
      </c>
      <c r="G337" s="1">
        <v>0.65833290297392999</v>
      </c>
      <c r="H337" s="2">
        <v>0.65833311242291503</v>
      </c>
      <c r="I337" s="7">
        <f t="shared" si="122"/>
        <v>72.136168124774528</v>
      </c>
      <c r="J337" s="7">
        <f>I337/MAX(I$2:I336)-1</f>
        <v>-9.338693789117225E-2</v>
      </c>
      <c r="K337" s="7">
        <f t="shared" si="112"/>
        <v>1.0000000381227157</v>
      </c>
      <c r="L337" s="1">
        <v>0.65833290297392999</v>
      </c>
      <c r="M337" s="2">
        <v>0.65822634906188604</v>
      </c>
      <c r="N337" s="7">
        <f t="shared" si="123"/>
        <v>50.298255792762276</v>
      </c>
      <c r="O337" s="7">
        <f>N337/MAX(N$2:N336)-1</f>
        <v>-8.8996310097268605E-2</v>
      </c>
      <c r="P337" s="7">
        <f t="shared" si="113"/>
        <v>0.99998060566159441</v>
      </c>
      <c r="Q337" s="1">
        <v>0.65833290297392999</v>
      </c>
      <c r="R337" s="2">
        <v>0.65832403016685903</v>
      </c>
      <c r="S337" s="7">
        <f t="shared" si="124"/>
        <v>41.427285571680166</v>
      </c>
      <c r="T337" s="7">
        <f>S337/MAX(S$2:S336)-1</f>
        <v>-8.7928528306833065E-2</v>
      </c>
      <c r="U337" s="7">
        <f t="shared" si="114"/>
        <v>0.99999838502200777</v>
      </c>
      <c r="V337" s="1">
        <v>0.65833290297392999</v>
      </c>
      <c r="W337" s="2">
        <v>0.65833153697853097</v>
      </c>
      <c r="X337" s="7">
        <f t="shared" si="125"/>
        <v>39.877384233809877</v>
      </c>
      <c r="Y337" s="7">
        <f>X337/MAX(X$2:X336)-1</f>
        <v>-8.7457923697807805E-2</v>
      </c>
      <c r="Z337" s="7">
        <f t="shared" si="115"/>
        <v>0.99999975136926911</v>
      </c>
      <c r="AA337" s="1">
        <v>0.65833290297392999</v>
      </c>
      <c r="AB337" s="2">
        <v>0.65830961726039405</v>
      </c>
      <c r="AC337" s="7">
        <f t="shared" si="126"/>
        <v>36.890982201907029</v>
      </c>
      <c r="AD337" s="7">
        <f>AC337/MAX(AC$2:AC336)-1</f>
        <v>-8.7084501313685614E-2</v>
      </c>
      <c r="AE337" s="7">
        <f t="shared" si="116"/>
        <v>0.99999576166656234</v>
      </c>
      <c r="AF337" s="1">
        <v>0.65833290297392999</v>
      </c>
      <c r="AG337" s="2">
        <v>0.65827781433691601</v>
      </c>
      <c r="AH337" s="7">
        <f t="shared" si="127"/>
        <v>32.247804446658705</v>
      </c>
      <c r="AI337" s="7">
        <f>AH337/MAX(AH$2:AH336)-1</f>
        <v>-8.6965311262760081E-2</v>
      </c>
      <c r="AJ337" s="7">
        <f t="shared" si="117"/>
        <v>0.9999899730789038</v>
      </c>
      <c r="AK337" s="1">
        <v>0.65833290297392999</v>
      </c>
      <c r="AL337" s="2">
        <v>0.65833264057520602</v>
      </c>
      <c r="AM337" s="7">
        <f t="shared" si="128"/>
        <v>28.871001888629884</v>
      </c>
      <c r="AN337" s="7">
        <f>AM337/MAX(AM$2:AM336)-1</f>
        <v>-8.2744961335133094E-2</v>
      </c>
      <c r="AO337" s="7">
        <f t="shared" si="118"/>
        <v>0.99999995223967331</v>
      </c>
      <c r="AP337" s="1">
        <v>0.65833290297392999</v>
      </c>
      <c r="AQ337" s="2">
        <v>0.65833196017776097</v>
      </c>
      <c r="AR337" s="7">
        <f t="shared" si="129"/>
        <v>26.312685050860413</v>
      </c>
      <c r="AS337" s="7">
        <f>AR337/MAX(AR$2:AR336)-1</f>
        <v>-7.6699207479274945E-2</v>
      </c>
      <c r="AT337" s="7">
        <f t="shared" si="119"/>
        <v>0.99999982839759138</v>
      </c>
      <c r="AU337" s="1">
        <v>0.65833290297392999</v>
      </c>
      <c r="AV337" s="2">
        <v>0.65831251908817301</v>
      </c>
      <c r="AW337" s="7">
        <f t="shared" si="130"/>
        <v>23.839169792559645</v>
      </c>
      <c r="AX337" s="7">
        <f>IF(AW337/MAX(AW$2:AW336)-1&lt;0,AW337/MAX(AW$2:AW336)-1,0)</f>
        <v>-7.255539211907891E-2</v>
      </c>
      <c r="AY337" s="7">
        <f t="shared" si="120"/>
        <v>0.99999628984078759</v>
      </c>
      <c r="AZ337" s="1">
        <v>0.65833290297392999</v>
      </c>
      <c r="BA337" s="2">
        <v>-5.32</v>
      </c>
      <c r="BB337" s="7">
        <f t="shared" si="131"/>
        <v>15.672567281946588</v>
      </c>
      <c r="BC337" s="7">
        <f>BB337/MAX(BB$2:BB336)-1</f>
        <v>-0.45544099552534845</v>
      </c>
      <c r="BD337" s="1">
        <v>0.65833290297392999</v>
      </c>
      <c r="BE337" s="2">
        <v>-4.8357401515181824</v>
      </c>
      <c r="BF337" s="7">
        <f t="shared" si="132"/>
        <v>12.616811736589996</v>
      </c>
      <c r="BG337" s="7">
        <f>BF337/MAX(BF$2:BF336)-1</f>
        <v>-0.41770884561663246</v>
      </c>
      <c r="BH337" s="2">
        <v>-5.32</v>
      </c>
    </row>
    <row r="338" spans="1:60" x14ac:dyDescent="0.25">
      <c r="A338" s="5">
        <v>197408</v>
      </c>
      <c r="B338" s="4">
        <v>27242</v>
      </c>
      <c r="C338" s="2">
        <v>0.62916464297018704</v>
      </c>
      <c r="D338" s="7">
        <f t="shared" si="121"/>
        <v>66.26433019055068</v>
      </c>
      <c r="E338" s="7">
        <f>D338/MAX(D$2:D337)-1</f>
        <v>-0.10347895375104077</v>
      </c>
      <c r="F338" s="7">
        <f t="shared" si="111"/>
        <v>1.000000283158875</v>
      </c>
      <c r="G338" s="1">
        <v>0.62916247721141205</v>
      </c>
      <c r="H338" s="2">
        <v>0.62916519084851596</v>
      </c>
      <c r="I338" s="7">
        <f t="shared" si="122"/>
        <v>72.590023784627576</v>
      </c>
      <c r="J338" s="7">
        <f>I338/MAX(I$2:I337)-1</f>
        <v>-8.7682844088697642E-2</v>
      </c>
      <c r="K338" s="7">
        <f t="shared" si="112"/>
        <v>1.0000003547904033</v>
      </c>
      <c r="L338" s="1">
        <v>0.62916247721141205</v>
      </c>
      <c r="M338" s="2">
        <v>0.62916586933945096</v>
      </c>
      <c r="N338" s="7">
        <f t="shared" si="123"/>
        <v>50.614715251083389</v>
      </c>
      <c r="O338" s="7">
        <f>N338/MAX(N$2:N337)-1</f>
        <v>-8.3264585811977709E-2</v>
      </c>
      <c r="P338" s="7">
        <f t="shared" si="113"/>
        <v>1.0000004434986807</v>
      </c>
      <c r="Q338" s="1">
        <v>0.62916247721141205</v>
      </c>
      <c r="R338" s="2">
        <v>0.62897725015571804</v>
      </c>
      <c r="S338" s="7">
        <f t="shared" si="124"/>
        <v>41.687853773283074</v>
      </c>
      <c r="T338" s="7">
        <f>S338/MAX(S$2:S337)-1</f>
        <v>-8.2191806244722665E-2</v>
      </c>
      <c r="U338" s="7">
        <f t="shared" si="114"/>
        <v>0.99997578276708166</v>
      </c>
      <c r="V338" s="1">
        <v>0.62916247721141205</v>
      </c>
      <c r="W338" s="2">
        <v>0.62916028250813705</v>
      </c>
      <c r="X338" s="7">
        <f t="shared" si="125"/>
        <v>40.128276897112173</v>
      </c>
      <c r="Y338" s="7">
        <f>X338/MAX(X$2:X337)-1</f>
        <v>-8.1716571392539294E-2</v>
      </c>
      <c r="Z338" s="7">
        <f t="shared" si="115"/>
        <v>0.99999971305681989</v>
      </c>
      <c r="AA338" s="1">
        <v>0.62916247721141205</v>
      </c>
      <c r="AB338" s="2">
        <v>0.62916124018289799</v>
      </c>
      <c r="AC338" s="7">
        <f t="shared" si="126"/>
        <v>37.123085963044204</v>
      </c>
      <c r="AD338" s="7">
        <f>AC338/MAX(AC$2:AC337)-1</f>
        <v>-8.1340790840328858E-2</v>
      </c>
      <c r="AE338" s="7">
        <f t="shared" si="116"/>
        <v>0.99999983826656669</v>
      </c>
      <c r="AF338" s="1">
        <v>0.62916247721141205</v>
      </c>
      <c r="AG338" s="2">
        <v>0.62916035287891303</v>
      </c>
      <c r="AH338" s="7">
        <f t="shared" si="127"/>
        <v>32.450694846911006</v>
      </c>
      <c r="AI338" s="7">
        <f>AH338/MAX(AH$2:AH337)-1</f>
        <v>-8.1220858993193867E-2</v>
      </c>
      <c r="AJ338" s="7">
        <f t="shared" si="117"/>
        <v>0.99999972225734124</v>
      </c>
      <c r="AK338" s="1">
        <v>0.62916247721141205</v>
      </c>
      <c r="AL338" s="2">
        <v>0.62915803742429199</v>
      </c>
      <c r="AM338" s="7">
        <f t="shared" si="128"/>
        <v>29.052646117497119</v>
      </c>
      <c r="AN338" s="7">
        <f>AM338/MAX(AM$2:AM337)-1</f>
        <v>-7.6973977535693794E-2</v>
      </c>
      <c r="AO338" s="7">
        <f t="shared" si="118"/>
        <v>0.99999941952670801</v>
      </c>
      <c r="AP338" s="1">
        <v>0.62916247721141205</v>
      </c>
      <c r="AQ338" s="2">
        <v>0.62901123623287603</v>
      </c>
      <c r="AR338" s="7">
        <f t="shared" si="129"/>
        <v>26.478194796384891</v>
      </c>
      <c r="AS338" s="7">
        <f>AR338/MAX(AR$2:AR337)-1</f>
        <v>-7.089154175009249E-2</v>
      </c>
      <c r="AT338" s="7">
        <f t="shared" si="119"/>
        <v>0.99998022622564353</v>
      </c>
      <c r="AU338" s="1">
        <v>0.62916247721141205</v>
      </c>
      <c r="AV338" s="2">
        <v>0.62901697971751702</v>
      </c>
      <c r="AW338" s="7">
        <f t="shared" si="130"/>
        <v>23.989122218378533</v>
      </c>
      <c r="AX338" s="7">
        <f>IF(AW338/MAX(AW$2:AW337)-1&lt;0,AW338/MAX(AW$2:AW337)-1,0)</f>
        <v>-6.6721608058033399E-2</v>
      </c>
      <c r="AY338" s="7">
        <f t="shared" si="120"/>
        <v>0.99998097714890788</v>
      </c>
      <c r="AZ338" s="1">
        <v>0.62916247721141205</v>
      </c>
      <c r="BA338" s="2">
        <v>-7.7220000000000013</v>
      </c>
      <c r="BB338" s="7">
        <f t="shared" si="131"/>
        <v>14.462331636434671</v>
      </c>
      <c r="BC338" s="7">
        <f>BB338/MAX(BB$2:BB337)-1</f>
        <v>-0.49749184185088102</v>
      </c>
      <c r="BD338" s="1">
        <v>0.62916247721141205</v>
      </c>
      <c r="BE338" s="2">
        <v>-7.0194015151545459</v>
      </c>
      <c r="BF338" s="7">
        <f t="shared" si="132"/>
        <v>11.731187062387601</v>
      </c>
      <c r="BG338" s="7">
        <f>BF338/MAX(BF$2:BF337)-1</f>
        <v>-0.45858219973002956</v>
      </c>
      <c r="BH338" s="2">
        <v>-7.7220000000000013</v>
      </c>
    </row>
    <row r="339" spans="1:60" x14ac:dyDescent="0.25">
      <c r="A339" s="5">
        <v>197409</v>
      </c>
      <c r="B339" s="4">
        <v>27273</v>
      </c>
      <c r="C339" s="2">
        <v>0.74666452940719696</v>
      </c>
      <c r="D339" s="7">
        <f t="shared" si="121"/>
        <v>66.759102439732786</v>
      </c>
      <c r="E339" s="7">
        <f>D339/MAX(D$2:D338)-1</f>
        <v>-9.6784949100029549E-2</v>
      </c>
      <c r="F339" s="7">
        <f t="shared" si="111"/>
        <v>1.0000006320934962</v>
      </c>
      <c r="G339" s="1">
        <v>0.74665945789338695</v>
      </c>
      <c r="H339" s="2">
        <v>0.74666561390490505</v>
      </c>
      <c r="I339" s="7">
        <f t="shared" si="122"/>
        <v>73.132028531352788</v>
      </c>
      <c r="J339" s="7">
        <f>I339/MAX(I$2:I338)-1</f>
        <v>-8.0870885595752617E-2</v>
      </c>
      <c r="K339" s="7">
        <f t="shared" si="112"/>
        <v>1.0000007672610169</v>
      </c>
      <c r="L339" s="1">
        <v>0.74665945789338695</v>
      </c>
      <c r="M339" s="2">
        <v>0.74666627548270104</v>
      </c>
      <c r="N339" s="7">
        <f t="shared" si="123"/>
        <v>50.992638260294825</v>
      </c>
      <c r="O339" s="7">
        <f>N339/MAX(N$2:N338)-1</f>
        <v>-7.6419631638829144E-2</v>
      </c>
      <c r="P339" s="7">
        <f t="shared" si="113"/>
        <v>1.0000008497174664</v>
      </c>
      <c r="Q339" s="1">
        <v>0.74665945789338695</v>
      </c>
      <c r="R339" s="2">
        <v>0.74663087010436202</v>
      </c>
      <c r="S339" s="7">
        <f t="shared" si="124"/>
        <v>41.999108158638371</v>
      </c>
      <c r="T339" s="7">
        <f>S339/MAX(S$2:S338)-1</f>
        <v>-7.533916694179843E-2</v>
      </c>
      <c r="U339" s="7">
        <f t="shared" si="114"/>
        <v>0.99999643693063045</v>
      </c>
      <c r="V339" s="1">
        <v>0.74665945789338695</v>
      </c>
      <c r="W339" s="2">
        <v>0.74666439507749705</v>
      </c>
      <c r="X339" s="7">
        <f t="shared" si="125"/>
        <v>40.427900453061014</v>
      </c>
      <c r="Y339" s="7">
        <f>X339/MAX(X$2:X338)-1</f>
        <v>-7.486007598523059E-2</v>
      </c>
      <c r="Z339" s="7">
        <f t="shared" si="115"/>
        <v>1.0000006153511718</v>
      </c>
      <c r="AA339" s="1">
        <v>0.74665945789338695</v>
      </c>
      <c r="AB339" s="2">
        <v>0.74665660843382897</v>
      </c>
      <c r="AC339" s="7">
        <f t="shared" si="126"/>
        <v>37.400267937641843</v>
      </c>
      <c r="AD339" s="7">
        <f>AC339/MAX(AC$2:AC338)-1</f>
        <v>-7.4481561146152231E-2</v>
      </c>
      <c r="AE339" s="7">
        <f t="shared" si="116"/>
        <v>0.99999964485458936</v>
      </c>
      <c r="AF339" s="1">
        <v>0.74665945789338695</v>
      </c>
      <c r="AG339" s="2">
        <v>0.746641369153631</v>
      </c>
      <c r="AH339" s="7">
        <f t="shared" si="127"/>
        <v>32.692985159215851</v>
      </c>
      <c r="AI339" s="7">
        <f>AH339/MAX(AH$2:AH338)-1</f>
        <v>-7.436087383528267E-2</v>
      </c>
      <c r="AJ339" s="7">
        <f t="shared" si="117"/>
        <v>0.99999774549075826</v>
      </c>
      <c r="AK339" s="1">
        <v>0.74665945789338695</v>
      </c>
      <c r="AL339" s="2">
        <v>0.746665980891559</v>
      </c>
      <c r="AM339" s="7">
        <f t="shared" si="128"/>
        <v>29.269572342605287</v>
      </c>
      <c r="AN339" s="7">
        <f>AM339/MAX(AM$2:AM338)-1</f>
        <v>-7.0082056231176248E-2</v>
      </c>
      <c r="AO339" s="7">
        <f t="shared" si="118"/>
        <v>1.0000008130007874</v>
      </c>
      <c r="AP339" s="1">
        <v>0.74665945789338695</v>
      </c>
      <c r="AQ339" s="2">
        <v>0.74665981433496897</v>
      </c>
      <c r="AR339" s="7">
        <f t="shared" si="129"/>
        <v>26.675896836490828</v>
      </c>
      <c r="AS339" s="7">
        <f>AR339/MAX(AR$2:AR338)-1</f>
        <v>-6.3954262260753181E-2</v>
      </c>
      <c r="AT339" s="7">
        <f t="shared" si="119"/>
        <v>1.0000000444254742</v>
      </c>
      <c r="AU339" s="1">
        <v>0.74665945789338695</v>
      </c>
      <c r="AV339" s="2">
        <v>0.746661077851411</v>
      </c>
      <c r="AW339" s="7">
        <f t="shared" si="130"/>
        <v>24.168239656901374</v>
      </c>
      <c r="AX339" s="7">
        <f>IF(AW339/MAX(AW$2:AW338)-1&lt;0,AW339/MAX(AW$2:AW338)-1,0)</f>
        <v>-5.9753181557405055E-2</v>
      </c>
      <c r="AY339" s="7">
        <f t="shared" si="120"/>
        <v>1.0000002019051843</v>
      </c>
      <c r="AZ339" s="1">
        <v>0.74665945789338695</v>
      </c>
      <c r="BA339" s="2">
        <v>-8.0050000000000008</v>
      </c>
      <c r="BB339" s="7">
        <f t="shared" si="131"/>
        <v>13.304621988938075</v>
      </c>
      <c r="BC339" s="7">
        <f>BB339/MAX(BB$2:BB338)-1</f>
        <v>-0.53771761991071809</v>
      </c>
      <c r="BD339" s="1">
        <v>0.74665945789338695</v>
      </c>
      <c r="BE339" s="2">
        <v>-7.2767007575727272</v>
      </c>
      <c r="BF339" s="7">
        <f t="shared" si="132"/>
        <v>10.877543684546568</v>
      </c>
      <c r="BG339" s="7">
        <f>BF339/MAX(BF$2:BF338)-1</f>
        <v>-0.49797955290390805</v>
      </c>
      <c r="BH339" s="2">
        <v>-8.0050000000000008</v>
      </c>
    </row>
    <row r="340" spans="1:60" x14ac:dyDescent="0.25">
      <c r="A340" s="5">
        <v>197410</v>
      </c>
      <c r="B340" s="4">
        <v>27303</v>
      </c>
      <c r="C340" s="2">
        <v>0.67167904210326101</v>
      </c>
      <c r="D340" s="7">
        <f t="shared" si="121"/>
        <v>67.207509339516719</v>
      </c>
      <c r="E340" s="7">
        <f>D340/MAX(D$2:D339)-1</f>
        <v>-9.0718242898012114E-2</v>
      </c>
      <c r="F340" s="7">
        <f t="shared" si="111"/>
        <v>-0.60731235079125234</v>
      </c>
      <c r="G340" s="1">
        <v>24.959999959649402</v>
      </c>
      <c r="H340" s="2">
        <v>0.67166690463465994</v>
      </c>
      <c r="I340" s="7">
        <f t="shared" si="122"/>
        <v>73.623232163685856</v>
      </c>
      <c r="J340" s="7">
        <f>I340/MAX(I$2:I339)-1</f>
        <v>-7.469739952343768E-2</v>
      </c>
      <c r="K340" s="7">
        <f t="shared" si="112"/>
        <v>-0.60731315400458508</v>
      </c>
      <c r="L340" s="1">
        <v>24.959999959649402</v>
      </c>
      <c r="M340" s="2">
        <v>0.67183475207503096</v>
      </c>
      <c r="N340" s="7">
        <f t="shared" si="123"/>
        <v>51.335224525127401</v>
      </c>
      <c r="O340" s="7">
        <f>N340/MAX(N$2:N339)-1</f>
        <v>-7.0214697760835998E-2</v>
      </c>
      <c r="P340" s="7">
        <f t="shared" si="113"/>
        <v>-0.60730204647414365</v>
      </c>
      <c r="Q340" s="1">
        <v>24.959999959649402</v>
      </c>
      <c r="R340" s="2">
        <v>0.67172658479661795</v>
      </c>
      <c r="S340" s="7">
        <f t="shared" si="124"/>
        <v>42.281227333517428</v>
      </c>
      <c r="T340" s="7">
        <f>S340/MAX(S$2:S339)-1</f>
        <v>-6.9127974306944728E-2</v>
      </c>
      <c r="U340" s="7">
        <f t="shared" si="114"/>
        <v>-0.6073092045894839</v>
      </c>
      <c r="V340" s="1">
        <v>24.959999959649402</v>
      </c>
      <c r="W340" s="2">
        <v>0.67167158464709498</v>
      </c>
      <c r="X340" s="7">
        <f t="shared" si="125"/>
        <v>40.699443172673639</v>
      </c>
      <c r="Y340" s="7">
        <f>X340/MAX(X$2:X339)-1</f>
        <v>-6.8646173997397697E-2</v>
      </c>
      <c r="Z340" s="7">
        <f t="shared" si="115"/>
        <v>-0.60731284429845878</v>
      </c>
      <c r="AA340" s="1">
        <v>24.959999959649402</v>
      </c>
      <c r="AB340" s="2">
        <v>0.67169811253507405</v>
      </c>
      <c r="AC340" s="7">
        <f t="shared" si="126"/>
        <v>37.651484831462042</v>
      </c>
      <c r="AD340" s="7">
        <f>AC340/MAX(AC$2:AC339)-1</f>
        <v>-6.8264871261206839E-2</v>
      </c>
      <c r="AE340" s="7">
        <f t="shared" si="116"/>
        <v>-0.60731108877974083</v>
      </c>
      <c r="AF340" s="1">
        <v>24.959999959649402</v>
      </c>
      <c r="AG340" s="2">
        <v>0.67171926831504403</v>
      </c>
      <c r="AH340" s="7">
        <f t="shared" si="127"/>
        <v>32.912590239917684</v>
      </c>
      <c r="AI340" s="7">
        <f>AH340/MAX(AH$2:AH339)-1</f>
        <v>-6.8143177469771166E-2</v>
      </c>
      <c r="AJ340" s="7">
        <f t="shared" si="117"/>
        <v>-0.60730968876750668</v>
      </c>
      <c r="AK340" s="1">
        <v>24.959999959649402</v>
      </c>
      <c r="AL340" s="2">
        <v>0.67166756382216397</v>
      </c>
      <c r="AM340" s="7">
        <f t="shared" si="128"/>
        <v>29.466166566100025</v>
      </c>
      <c r="AN340" s="7">
        <f>AM340/MAX(AM$2:AM339)-1</f>
        <v>-6.383609903271914E-2</v>
      </c>
      <c r="AO340" s="7">
        <f t="shared" si="118"/>
        <v>-0.60731311038196401</v>
      </c>
      <c r="AP340" s="1">
        <v>24.959999959649402</v>
      </c>
      <c r="AQ340" s="2">
        <v>0.67166757813848099</v>
      </c>
      <c r="AR340" s="7">
        <f t="shared" si="129"/>
        <v>26.855070186719207</v>
      </c>
      <c r="AS340" s="7">
        <f>AR340/MAX(AR$2:AR339)-1</f>
        <v>-5.7667146523811552E-2</v>
      </c>
      <c r="AT340" s="7">
        <f t="shared" si="119"/>
        <v>-0.60731310943456251</v>
      </c>
      <c r="AU340" s="1">
        <v>24.959999959649402</v>
      </c>
      <c r="AV340" s="2">
        <v>0.67166906628072598</v>
      </c>
      <c r="AW340" s="7">
        <f t="shared" si="130"/>
        <v>24.330570246541374</v>
      </c>
      <c r="AX340" s="7">
        <f>IF(AW340/MAX(AW$2:AW339)-1&lt;0,AW340/MAX(AW$2:AW339)-1,0)</f>
        <v>-5.3437834531237294E-2</v>
      </c>
      <c r="AY340" s="7">
        <f t="shared" si="120"/>
        <v>-0.6073130109547451</v>
      </c>
      <c r="AZ340" s="1">
        <v>24.959999959649402</v>
      </c>
      <c r="BA340" s="2">
        <v>10.833</v>
      </c>
      <c r="BB340" s="7">
        <f t="shared" si="131"/>
        <v>14.745911688999737</v>
      </c>
      <c r="BC340" s="7">
        <f>BB340/MAX(BB$2:BB339)-1</f>
        <v>-0.48763856967564612</v>
      </c>
      <c r="BD340" s="1">
        <v>24.959999959649402</v>
      </c>
      <c r="BE340" s="2">
        <v>9.8488606060636368</v>
      </c>
      <c r="BF340" s="7">
        <f t="shared" si="132"/>
        <v>11.948857799401239</v>
      </c>
      <c r="BG340" s="7">
        <f>BF340/MAX(BF$2:BF339)-1</f>
        <v>-0.44853625885547654</v>
      </c>
      <c r="BH340" s="2">
        <v>10.833</v>
      </c>
    </row>
    <row r="341" spans="1:60" x14ac:dyDescent="0.25">
      <c r="A341" s="5">
        <v>197411</v>
      </c>
      <c r="B341" s="4">
        <v>27334</v>
      </c>
      <c r="C341" s="2">
        <v>-6.0099911069342999</v>
      </c>
      <c r="D341" s="7">
        <f t="shared" si="121"/>
        <v>63.168344005019726</v>
      </c>
      <c r="E341" s="7">
        <f>D341/MAX(D$2:D340)-1</f>
        <v>-0.14536599563681751</v>
      </c>
      <c r="F341" s="7">
        <f t="shared" si="111"/>
        <v>-0.65072621300165379</v>
      </c>
      <c r="G341" s="1">
        <v>0.62166324155326702</v>
      </c>
      <c r="H341" s="2">
        <v>-5.8100518308303899</v>
      </c>
      <c r="I341" s="7">
        <f t="shared" si="122"/>
        <v>69.345684215443114</v>
      </c>
      <c r="J341" s="7">
        <f>I341/MAX(I$2:I340)-1</f>
        <v>-0.12845796020314748</v>
      </c>
      <c r="K341" s="7">
        <f t="shared" si="112"/>
        <v>-0.60095808777531845</v>
      </c>
      <c r="L341" s="1">
        <v>0.62166324155326702</v>
      </c>
      <c r="M341" s="2">
        <v>-5.8100000142899404</v>
      </c>
      <c r="N341" s="7">
        <f t="shared" si="123"/>
        <v>48.352647972881726</v>
      </c>
      <c r="O341" s="7">
        <f>N341/MAX(N$2:N340)-1</f>
        <v>-0.12423522395379727</v>
      </c>
      <c r="P341" s="7">
        <f t="shared" si="113"/>
        <v>-0.60094518979887224</v>
      </c>
      <c r="Q341" s="1">
        <v>0.62166324155326702</v>
      </c>
      <c r="R341" s="2">
        <v>-5.8099672934598496</v>
      </c>
      <c r="S341" s="7">
        <f t="shared" si="124"/>
        <v>39.824701854166662</v>
      </c>
      <c r="T341" s="7">
        <f>S341/MAX(S$2:S340)-1</f>
        <v>-0.12321133454367827</v>
      </c>
      <c r="U341" s="7">
        <f t="shared" si="114"/>
        <v>-0.60093704505412182</v>
      </c>
      <c r="V341" s="1">
        <v>0.62166324155326702</v>
      </c>
      <c r="W341" s="2">
        <v>-5.8099936929688702</v>
      </c>
      <c r="X341" s="7">
        <f t="shared" si="125"/>
        <v>38.334808091267853</v>
      </c>
      <c r="Y341" s="7">
        <f>X341/MAX(X$2:X340)-1</f>
        <v>-0.12275777254737308</v>
      </c>
      <c r="Z341" s="7">
        <f t="shared" si="115"/>
        <v>-0.60094361631964022</v>
      </c>
      <c r="AA341" s="1">
        <v>0.62166324155326702</v>
      </c>
      <c r="AB341" s="2">
        <v>-5.8099724054172404</v>
      </c>
      <c r="AC341" s="7">
        <f t="shared" si="126"/>
        <v>35.463943952524239</v>
      </c>
      <c r="AD341" s="7">
        <f>AC341/MAX(AC$2:AC340)-1</f>
        <v>-0.12239842513250954</v>
      </c>
      <c r="AE341" s="7">
        <f t="shared" si="116"/>
        <v>-0.60093831750313997</v>
      </c>
      <c r="AF341" s="1">
        <v>0.62166324155326702</v>
      </c>
      <c r="AG341" s="2">
        <v>-5.8099675191976896</v>
      </c>
      <c r="AH341" s="7">
        <f t="shared" si="127"/>
        <v>31.000379437251837</v>
      </c>
      <c r="AI341" s="7">
        <f>AH341/MAX(AH$2:AH340)-1</f>
        <v>-0.12228375618420517</v>
      </c>
      <c r="AJ341" s="7">
        <f t="shared" si="117"/>
        <v>-0.60093710124392752</v>
      </c>
      <c r="AK341" s="1">
        <v>0.62166324155326702</v>
      </c>
      <c r="AL341" s="2">
        <v>-5.8099977162849701</v>
      </c>
      <c r="AM341" s="7">
        <f t="shared" si="128"/>
        <v>27.754182961532891</v>
      </c>
      <c r="AN341" s="7">
        <f>AM341/MAX(AM$2:AM340)-1</f>
        <v>-0.11822720029960232</v>
      </c>
      <c r="AO341" s="7">
        <f t="shared" si="118"/>
        <v>-0.60094461778820296</v>
      </c>
      <c r="AP341" s="1">
        <v>0.62166324155326702</v>
      </c>
      <c r="AQ341" s="2">
        <v>-5.8099999064829602</v>
      </c>
      <c r="AR341" s="7">
        <f t="shared" si="129"/>
        <v>25.294790633984885</v>
      </c>
      <c r="AS341" s="7">
        <f>AR341/MAX(AR$2:AR340)-1</f>
        <v>-0.11241668442953634</v>
      </c>
      <c r="AT341" s="7">
        <f t="shared" si="119"/>
        <v>-0.60094516296396816</v>
      </c>
      <c r="AU341" s="1">
        <v>0.62166324155326702</v>
      </c>
      <c r="AV341" s="2">
        <v>-5.8099987750605004</v>
      </c>
      <c r="AW341" s="7">
        <f t="shared" si="130"/>
        <v>22.916964413252085</v>
      </c>
      <c r="AX341" s="7">
        <f>IF(AW341/MAX(AW$2:AW340)-1&lt;0,AW341/MAX(AW$2:AW340)-1,0)</f>
        <v>-0.10843308475015856</v>
      </c>
      <c r="AY341" s="7">
        <f t="shared" si="120"/>
        <v>-0.60094488133458679</v>
      </c>
      <c r="AZ341" s="1">
        <v>0.62166324155326702</v>
      </c>
      <c r="BA341" s="2">
        <v>-3.7359999999999998</v>
      </c>
      <c r="BB341" s="7">
        <f t="shared" si="131"/>
        <v>14.195004428298708</v>
      </c>
      <c r="BC341" s="7">
        <f>BB341/MAX(BB$2:BB340)-1</f>
        <v>-0.50678039271256403</v>
      </c>
      <c r="BD341" s="1">
        <v>0.62166324155326702</v>
      </c>
      <c r="BE341" s="2">
        <v>-3.3957530303000012</v>
      </c>
      <c r="BF341" s="7">
        <f t="shared" si="132"/>
        <v>11.543104098591833</v>
      </c>
      <c r="BG341" s="7">
        <f>BF341/MAX(BF$2:BF340)-1</f>
        <v>-0.46726260555639743</v>
      </c>
      <c r="BH341" s="2">
        <v>-3.7359999999999998</v>
      </c>
    </row>
    <row r="342" spans="1:60" x14ac:dyDescent="0.25">
      <c r="A342" s="5">
        <v>197412</v>
      </c>
      <c r="B342" s="4">
        <v>27364</v>
      </c>
      <c r="C342" s="2">
        <v>-3.6400000504621901</v>
      </c>
      <c r="D342" s="7">
        <f t="shared" si="121"/>
        <v>60.869016251360883</v>
      </c>
      <c r="E342" s="7">
        <f>D342/MAX(D$2:D341)-1</f>
        <v>-0.17647467382690429</v>
      </c>
      <c r="F342" s="7">
        <f t="shared" si="111"/>
        <v>0.39163461963757218</v>
      </c>
      <c r="G342" s="1">
        <v>0.622500010445594</v>
      </c>
      <c r="H342" s="2">
        <v>0.20816672321961099</v>
      </c>
      <c r="I342" s="7">
        <f t="shared" si="122"/>
        <v>69.490038853968628</v>
      </c>
      <c r="J342" s="7">
        <f>I342/MAX(I$2:I341)-1</f>
        <v>-0.12664369969742095</v>
      </c>
      <c r="K342" s="7">
        <f t="shared" si="112"/>
        <v>0.94086427582915555</v>
      </c>
      <c r="L342" s="1">
        <v>0.622500010445594</v>
      </c>
      <c r="M342" s="2">
        <v>0.41467048741243301</v>
      </c>
      <c r="N342" s="7">
        <f t="shared" si="123"/>
        <v>48.553152133907695</v>
      </c>
      <c r="O342" s="7">
        <f>N342/MAX(N$2:N341)-1</f>
        <v>-0.12060368588838</v>
      </c>
      <c r="P342" s="7">
        <f t="shared" si="113"/>
        <v>0.97033752844013244</v>
      </c>
      <c r="Q342" s="1">
        <v>0.622500010445594</v>
      </c>
      <c r="R342" s="2">
        <v>0.48944068062569002</v>
      </c>
      <c r="S342" s="7">
        <f t="shared" si="124"/>
        <v>40.019620145978848</v>
      </c>
      <c r="T342" s="7">
        <f>S342/MAX(S$2:S341)-1</f>
        <v>-0.11891997413181998</v>
      </c>
      <c r="U342" s="7">
        <f t="shared" si="114"/>
        <v>0.98100910530440766</v>
      </c>
      <c r="V342" s="1">
        <v>0.622500010445594</v>
      </c>
      <c r="W342" s="2">
        <v>0.51763794648120098</v>
      </c>
      <c r="X342" s="7">
        <f t="shared" si="125"/>
        <v>38.533243604659006</v>
      </c>
      <c r="Y342" s="7">
        <f>X342/MAX(X$2:X341)-1</f>
        <v>-0.11821683389552129</v>
      </c>
      <c r="Z342" s="7">
        <f t="shared" si="115"/>
        <v>0.9850335604650523</v>
      </c>
      <c r="AA342" s="1">
        <v>0.622500010445594</v>
      </c>
      <c r="AB342" s="2">
        <v>0.53945954629409598</v>
      </c>
      <c r="AC342" s="7">
        <f t="shared" si="126"/>
        <v>35.655257583668515</v>
      </c>
      <c r="AD342" s="7">
        <f>AC342/MAX(AC$2:AC341)-1</f>
        <v>-0.11766411965845969</v>
      </c>
      <c r="AE342" s="7">
        <f t="shared" si="116"/>
        <v>0.9881480486012616</v>
      </c>
      <c r="AF342" s="1">
        <v>0.622500010445594</v>
      </c>
      <c r="AG342" s="2">
        <v>0.55275413217417202</v>
      </c>
      <c r="AH342" s="7">
        <f t="shared" si="127"/>
        <v>31.171735315580918</v>
      </c>
      <c r="AI342" s="7">
        <f>AH342/MAX(AH$2:AH341)-1</f>
        <v>-0.11743214337774943</v>
      </c>
      <c r="AJ342" s="7">
        <f t="shared" si="117"/>
        <v>0.99004551855554257</v>
      </c>
      <c r="AK342" s="1">
        <v>0.622500010445594</v>
      </c>
      <c r="AL342" s="2">
        <v>0.56320606554952901</v>
      </c>
      <c r="AM342" s="7">
        <f t="shared" si="128"/>
        <v>27.91049620341596</v>
      </c>
      <c r="AN342" s="7">
        <f>AM342/MAX(AM$2:AM341)-1</f>
        <v>-0.11326100240732373</v>
      </c>
      <c r="AO342" s="7">
        <f t="shared" si="118"/>
        <v>0.99153727089162758</v>
      </c>
      <c r="AP342" s="1">
        <v>0.622500010445594</v>
      </c>
      <c r="AQ342" s="2">
        <v>0.56877983409778399</v>
      </c>
      <c r="AR342" s="7">
        <f t="shared" si="129"/>
        <v>25.438662302188245</v>
      </c>
      <c r="AS342" s="7">
        <f>AR342/MAX(AR$2:AR341)-1</f>
        <v>-0.10736828951975508</v>
      </c>
      <c r="AT342" s="7">
        <f t="shared" si="119"/>
        <v>0.99233278708504891</v>
      </c>
      <c r="AU342" s="1">
        <v>0.622500010445594</v>
      </c>
      <c r="AV342" s="2">
        <v>0.57560204832741801</v>
      </c>
      <c r="AW342" s="7">
        <f t="shared" si="130"/>
        <v>23.048874929829232</v>
      </c>
      <c r="AX342" s="7">
        <f>IF(AW342/MAX(AW$2:AW341)-1&lt;0,AW342/MAX(AW$2:AW341)-1,0)</f>
        <v>-0.1033012073237709</v>
      </c>
      <c r="AY342" s="7">
        <f t="shared" si="120"/>
        <v>0.99330648770567509</v>
      </c>
      <c r="AZ342" s="1">
        <v>0.622500010445594</v>
      </c>
      <c r="BA342" s="2">
        <v>-7.0229999999999997</v>
      </c>
      <c r="BB342" s="7">
        <f t="shared" si="131"/>
        <v>13.19808926729929</v>
      </c>
      <c r="BC342" s="7">
        <f>BB342/MAX(BB$2:BB341)-1</f>
        <v>-0.54141920573236058</v>
      </c>
      <c r="BD342" s="1">
        <v>0.622500010445594</v>
      </c>
      <c r="BE342" s="2">
        <v>-6.3839803030272737</v>
      </c>
      <c r="BF342" s="7">
        <f t="shared" si="132"/>
        <v>10.806194606579798</v>
      </c>
      <c r="BG342" s="7">
        <f>BF342/MAX(BF$2:BF341)-1</f>
        <v>-0.50127245588453762</v>
      </c>
      <c r="BH342" s="2">
        <v>-7.0229999999999997</v>
      </c>
    </row>
    <row r="343" spans="1:60" x14ac:dyDescent="0.25">
      <c r="A343" s="5">
        <v>197501</v>
      </c>
      <c r="B343" s="4">
        <v>27395</v>
      </c>
      <c r="C343" s="2">
        <v>34.7499771935301</v>
      </c>
      <c r="D343" s="7">
        <f t="shared" si="121"/>
        <v>82.020985516634923</v>
      </c>
      <c r="E343" s="7">
        <f>D343/MAX(D$2:D342)-1</f>
        <v>0.10970018920119085</v>
      </c>
      <c r="F343" s="7">
        <f t="shared" si="111"/>
        <v>0.97381114997948803</v>
      </c>
      <c r="G343" s="1">
        <v>34.979995592968699</v>
      </c>
      <c r="H343" s="2">
        <v>34.749976445544199</v>
      </c>
      <c r="I343" s="7">
        <f t="shared" si="122"/>
        <v>93.637810987722247</v>
      </c>
      <c r="J343" s="7">
        <f>I343/MAX(I$2:I342)-1</f>
        <v>0.17684740894340156</v>
      </c>
      <c r="K343" s="7">
        <f t="shared" si="112"/>
        <v>0.97381106481721136</v>
      </c>
      <c r="L343" s="1">
        <v>34.979995592968699</v>
      </c>
      <c r="M343" s="2">
        <v>34.749970469634803</v>
      </c>
      <c r="N343" s="7">
        <f t="shared" si="123"/>
        <v>65.425358162517469</v>
      </c>
      <c r="O343" s="7">
        <f>N343/MAX(N$2:N342)-1</f>
        <v>0.18498627357646469</v>
      </c>
      <c r="P343" s="7">
        <f t="shared" si="113"/>
        <v>0.97381038442731527</v>
      </c>
      <c r="Q343" s="1">
        <v>34.979995592968699</v>
      </c>
      <c r="R343" s="2">
        <v>34.749783627187902</v>
      </c>
      <c r="S343" s="7">
        <f t="shared" si="124"/>
        <v>53.926351555128996</v>
      </c>
      <c r="T343" s="7">
        <f>S343/MAX(S$2:S342)-1</f>
        <v>0.1872534284397438</v>
      </c>
      <c r="U343" s="7">
        <f t="shared" si="114"/>
        <v>0.97378911139510871</v>
      </c>
      <c r="V343" s="1">
        <v>34.979995592968699</v>
      </c>
      <c r="W343" s="2">
        <v>34.749985278654599</v>
      </c>
      <c r="X343" s="7">
        <f t="shared" si="125"/>
        <v>51.923540084666129</v>
      </c>
      <c r="Y343" s="7">
        <f>X343/MAX(X$2:X342)-1</f>
        <v>0.18820268651543959</v>
      </c>
      <c r="Z343" s="7">
        <f t="shared" si="115"/>
        <v>0.97381207051503393</v>
      </c>
      <c r="AA343" s="1">
        <v>34.979995592968699</v>
      </c>
      <c r="AB343" s="2">
        <v>34.749995851261403</v>
      </c>
      <c r="AC343" s="7">
        <f t="shared" si="126"/>
        <v>48.045458114749891</v>
      </c>
      <c r="AD343" s="7">
        <f>AC343/MAX(AC$2:AC342)-1</f>
        <v>0.18894756215441633</v>
      </c>
      <c r="AE343" s="7">
        <f t="shared" si="116"/>
        <v>0.97381327426401487</v>
      </c>
      <c r="AF343" s="1">
        <v>34.979995592968699</v>
      </c>
      <c r="AG343" s="2">
        <v>34.749959435374002</v>
      </c>
      <c r="AH343" s="7">
        <f t="shared" si="127"/>
        <v>42.003900693047441</v>
      </c>
      <c r="AI343" s="7">
        <f>AH343/MAX(AH$2:AH342)-1</f>
        <v>0.18925982878813241</v>
      </c>
      <c r="AJ343" s="7">
        <f t="shared" si="117"/>
        <v>0.97380912811650744</v>
      </c>
      <c r="AK343" s="1">
        <v>34.979995592968699</v>
      </c>
      <c r="AL343" s="2">
        <v>34.108526703828197</v>
      </c>
      <c r="AM343" s="7">
        <f t="shared" si="128"/>
        <v>37.430355254129047</v>
      </c>
      <c r="AN343" s="7">
        <f>AM343/MAX(AM$2:AM342)-1</f>
        <v>0.18919260537983273</v>
      </c>
      <c r="AO343" s="7">
        <f t="shared" si="118"/>
        <v>0.90077851123672803</v>
      </c>
      <c r="AP343" s="1">
        <v>34.979995592968699</v>
      </c>
      <c r="AQ343" s="2">
        <v>33.524407688135</v>
      </c>
      <c r="AR343" s="7">
        <f t="shared" si="129"/>
        <v>33.966823162781743</v>
      </c>
      <c r="AS343" s="7">
        <f>AR343/MAX(AR$2:AR342)-1</f>
        <v>0.19188120425521515</v>
      </c>
      <c r="AT343" s="7">
        <f t="shared" si="119"/>
        <v>0.83427337367619259</v>
      </c>
      <c r="AU343" s="1">
        <v>34.979995592968699</v>
      </c>
      <c r="AV343" s="2">
        <v>33.0890753584073</v>
      </c>
      <c r="AW343" s="7">
        <f t="shared" si="130"/>
        <v>30.675534524625476</v>
      </c>
      <c r="AX343" s="7">
        <f>IF(AW343/MAX(AW$2:AW342)-1&lt;0,AW343/MAX(AW$2:AW342)-1,0)</f>
        <v>0</v>
      </c>
      <c r="AY343" s="7">
        <f t="shared" si="120"/>
        <v>0.78470841226378119</v>
      </c>
      <c r="AZ343" s="1">
        <v>34.979995592968699</v>
      </c>
      <c r="BA343" s="2">
        <v>28.816000000000003</v>
      </c>
      <c r="BB343" s="7">
        <f t="shared" si="131"/>
        <v>17.001250670564254</v>
      </c>
      <c r="BC343" s="7">
        <f>BB343/MAX(BB$2:BB342)-1</f>
        <v>-0.40927456405619755</v>
      </c>
      <c r="BD343" s="1">
        <v>34.979995592968699</v>
      </c>
      <c r="BE343" s="2">
        <v>26.196929545454541</v>
      </c>
      <c r="BF343" s="7">
        <f t="shared" si="132"/>
        <v>13.637085794210215</v>
      </c>
      <c r="BG343" s="7">
        <f>BF343/MAX(BF$2:BF342)-1</f>
        <v>-0.37062115252883432</v>
      </c>
      <c r="BH343" s="2">
        <v>28.816000000000003</v>
      </c>
    </row>
    <row r="344" spans="1:60" x14ac:dyDescent="0.25">
      <c r="A344" s="5">
        <v>197502</v>
      </c>
      <c r="B344" s="4">
        <v>27426</v>
      </c>
      <c r="C344" s="2">
        <v>4.6899999662246596</v>
      </c>
      <c r="D344" s="7">
        <f t="shared" si="121"/>
        <v>85.867769709662227</v>
      </c>
      <c r="E344" s="7">
        <f>D344/MAX(D$2:D343)-1</f>
        <v>4.6899999662246561E-2</v>
      </c>
      <c r="F344" s="7">
        <f t="shared" si="111"/>
        <v>-0.13191480457538152</v>
      </c>
      <c r="G344" s="1">
        <v>11.8399896126197</v>
      </c>
      <c r="H344" s="2">
        <v>5.6141617978180696</v>
      </c>
      <c r="I344" s="7">
        <f t="shared" si="122"/>
        <v>98.894789200508029</v>
      </c>
      <c r="J344" s="7">
        <f>I344/MAX(I$2:I343)-1</f>
        <v>5.6141617978180625E-2</v>
      </c>
      <c r="K344" s="7">
        <f t="shared" si="112"/>
        <v>1.4389247701323771E-2</v>
      </c>
      <c r="L344" s="1">
        <v>11.8399896126197</v>
      </c>
      <c r="M344" s="2">
        <v>5.6199202612057002</v>
      </c>
      <c r="N344" s="7">
        <f t="shared" si="123"/>
        <v>69.102211121859185</v>
      </c>
      <c r="O344" s="7">
        <f>N344/MAX(N$2:N343)-1</f>
        <v>5.619920261205702E-2</v>
      </c>
      <c r="P344" s="7">
        <f t="shared" si="113"/>
        <v>1.5300869994840038E-2</v>
      </c>
      <c r="Q344" s="1">
        <v>11.8399896126197</v>
      </c>
      <c r="R344" s="2">
        <v>5.6200020723200703</v>
      </c>
      <c r="S344" s="7">
        <f t="shared" si="124"/>
        <v>56.957013630053851</v>
      </c>
      <c r="T344" s="7">
        <f>S344/MAX(S$2:S343)-1</f>
        <v>5.6200020723200739E-2</v>
      </c>
      <c r="U344" s="7">
        <f t="shared" si="114"/>
        <v>1.5313821511711234E-2</v>
      </c>
      <c r="V344" s="1">
        <v>11.8399896126197</v>
      </c>
      <c r="W344" s="2">
        <v>5.62001441267478</v>
      </c>
      <c r="X344" s="7">
        <f t="shared" si="125"/>
        <v>54.841650520995337</v>
      </c>
      <c r="Y344" s="7">
        <f>X344/MAX(X$2:X343)-1</f>
        <v>5.6200144126747897E-2</v>
      </c>
      <c r="Z344" s="7">
        <f t="shared" si="115"/>
        <v>1.5315775113168062E-2</v>
      </c>
      <c r="AA344" s="1">
        <v>11.8399896126197</v>
      </c>
      <c r="AB344" s="2">
        <v>5.6200033787660901</v>
      </c>
      <c r="AC344" s="7">
        <f t="shared" si="126"/>
        <v>50.745614484142486</v>
      </c>
      <c r="AD344" s="7">
        <f>AC344/MAX(AC$2:AC343)-1</f>
        <v>5.6200033787660919E-2</v>
      </c>
      <c r="AE344" s="7">
        <f t="shared" si="116"/>
        <v>1.5314028335170371E-2</v>
      </c>
      <c r="AF344" s="1">
        <v>11.8399896126197</v>
      </c>
      <c r="AG344" s="2">
        <v>5.6297735231545802</v>
      </c>
      <c r="AH344" s="7">
        <f t="shared" si="127"/>
        <v>44.368625172956776</v>
      </c>
      <c r="AI344" s="7">
        <f>AH344/MAX(AH$2:AH343)-1</f>
        <v>5.6297735231545909E-2</v>
      </c>
      <c r="AJ344" s="7">
        <f t="shared" si="117"/>
        <v>1.6860739816318748E-2</v>
      </c>
      <c r="AK344" s="1">
        <v>11.8399896126197</v>
      </c>
      <c r="AL344" s="2">
        <v>5.64951069133767</v>
      </c>
      <c r="AM344" s="7">
        <f t="shared" si="128"/>
        <v>39.54498717601674</v>
      </c>
      <c r="AN344" s="7">
        <f>AM344/MAX(AM$2:AM343)-1</f>
        <v>5.649510691337678E-2</v>
      </c>
      <c r="AO344" s="7">
        <f t="shared" si="118"/>
        <v>1.9985330755845077E-2</v>
      </c>
      <c r="AP344" s="1">
        <v>11.8399896126197</v>
      </c>
      <c r="AQ344" s="2">
        <v>5.6642788964538502</v>
      </c>
      <c r="AR344" s="7">
        <f t="shared" si="129"/>
        <v>35.890798758986989</v>
      </c>
      <c r="AS344" s="7">
        <f>AR344/MAX(AR$2:AR343)-1</f>
        <v>5.6642788964538449E-2</v>
      </c>
      <c r="AT344" s="7">
        <f t="shared" si="119"/>
        <v>2.2323285191406916E-2</v>
      </c>
      <c r="AU344" s="1">
        <v>11.8399896126197</v>
      </c>
      <c r="AV344" s="2">
        <v>5.6753309601206396</v>
      </c>
      <c r="AW344" s="7">
        <f t="shared" si="130"/>
        <v>32.416472632684048</v>
      </c>
      <c r="AX344" s="7">
        <f>IF(AW344/MAX(AW$2:AW343)-1&lt;0,AW344/MAX(AW$2:AW343)-1,0)</f>
        <v>0</v>
      </c>
      <c r="AY344" s="7">
        <f t="shared" si="120"/>
        <v>2.4072937303400654E-2</v>
      </c>
      <c r="AZ344" s="1">
        <v>11.8399896126197</v>
      </c>
      <c r="BA344" s="2">
        <v>6.0750000000000002</v>
      </c>
      <c r="BB344" s="7">
        <f t="shared" si="131"/>
        <v>18.034076648801033</v>
      </c>
      <c r="BC344" s="7">
        <f>BB344/MAX(BB$2:BB343)-1</f>
        <v>-0.37338799382261156</v>
      </c>
      <c r="BD344" s="1">
        <v>11.8399896126197</v>
      </c>
      <c r="BE344" s="2">
        <v>5.523268939390908</v>
      </c>
      <c r="BF344" s="7">
        <f t="shared" si="132"/>
        <v>14.390298718119917</v>
      </c>
      <c r="BG344" s="7">
        <f>BF344/MAX(BF$2:BF343)-1</f>
        <v>-0.33585886613536298</v>
      </c>
      <c r="BH344" s="2">
        <v>6.0750000000000002</v>
      </c>
    </row>
    <row r="345" spans="1:60" x14ac:dyDescent="0.25">
      <c r="A345" s="5">
        <v>197503</v>
      </c>
      <c r="B345" s="4">
        <v>27454</v>
      </c>
      <c r="C345" s="2">
        <v>10.8699980600546</v>
      </c>
      <c r="D345" s="7">
        <f t="shared" si="121"/>
        <v>95.201594611314661</v>
      </c>
      <c r="E345" s="7">
        <f>D345/MAX(D$2:D344)-1</f>
        <v>0.10869998060054598</v>
      </c>
      <c r="F345" s="7">
        <f t="shared" si="111"/>
        <v>0.63028879459993514</v>
      </c>
      <c r="G345" s="1">
        <v>13.3199995491434</v>
      </c>
      <c r="H345" s="2">
        <v>10.869997727843</v>
      </c>
      <c r="I345" s="7">
        <f t="shared" si="122"/>
        <v>109.64465053955838</v>
      </c>
      <c r="J345" s="7">
        <f>I345/MAX(I$2:I344)-1</f>
        <v>0.10869997727843006</v>
      </c>
      <c r="K345" s="7">
        <f t="shared" si="112"/>
        <v>0.63028874446839356</v>
      </c>
      <c r="L345" s="1">
        <v>13.3199995491434</v>
      </c>
      <c r="M345" s="2">
        <v>10.708197535420901</v>
      </c>
      <c r="N345" s="7">
        <f t="shared" si="123"/>
        <v>76.501812390131448</v>
      </c>
      <c r="O345" s="7">
        <f>N345/MAX(N$2:N344)-1</f>
        <v>0.10708197535420894</v>
      </c>
      <c r="P345" s="7">
        <f t="shared" si="113"/>
        <v>0.60587270046158581</v>
      </c>
      <c r="Q345" s="1">
        <v>13.3199995491434</v>
      </c>
      <c r="R345" s="2">
        <v>9.5059653993232391</v>
      </c>
      <c r="S345" s="7">
        <f t="shared" si="124"/>
        <v>62.371327638214595</v>
      </c>
      <c r="T345" s="7">
        <f>S345/MAX(S$2:S344)-1</f>
        <v>9.5059653993232462E-2</v>
      </c>
      <c r="U345" s="7">
        <f t="shared" si="114"/>
        <v>0.42445293635659709</v>
      </c>
      <c r="V345" s="1">
        <v>13.3199995491434</v>
      </c>
      <c r="W345" s="2">
        <v>8.9112183027663594</v>
      </c>
      <c r="X345" s="7">
        <f t="shared" si="125"/>
        <v>59.728709719761433</v>
      </c>
      <c r="Y345" s="7">
        <f>X345/MAX(X$2:X344)-1</f>
        <v>8.911218302766355E-2</v>
      </c>
      <c r="Z345" s="7">
        <f t="shared" si="115"/>
        <v>0.33470414764952905</v>
      </c>
      <c r="AA345" s="1">
        <v>13.3199995491434</v>
      </c>
      <c r="AB345" s="2">
        <v>8.5551668275144994</v>
      </c>
      <c r="AC345" s="7">
        <f t="shared" si="126"/>
        <v>55.086986460908236</v>
      </c>
      <c r="AD345" s="7">
        <f>AC345/MAX(AC$2:AC344)-1</f>
        <v>8.5551668275144932E-2</v>
      </c>
      <c r="AE345" s="7">
        <f t="shared" si="116"/>
        <v>0.28097511087706795</v>
      </c>
      <c r="AF345" s="1">
        <v>13.3199995491434</v>
      </c>
      <c r="AG345" s="2">
        <v>8.3164327314099999</v>
      </c>
      <c r="AH345" s="7">
        <f t="shared" si="127"/>
        <v>48.058512039317172</v>
      </c>
      <c r="AI345" s="7">
        <f>AH345/MAX(AH$2:AH344)-1</f>
        <v>8.3164327314100062E-2</v>
      </c>
      <c r="AJ345" s="7">
        <f t="shared" si="117"/>
        <v>0.24494955300129873</v>
      </c>
      <c r="AK345" s="1">
        <v>13.3199995491434</v>
      </c>
      <c r="AL345" s="2">
        <v>8.1477621620436604</v>
      </c>
      <c r="AM345" s="7">
        <f t="shared" si="128"/>
        <v>42.767018678129254</v>
      </c>
      <c r="AN345" s="7">
        <f>AM345/MAX(AM$2:AM344)-1</f>
        <v>8.1477621620436702E-2</v>
      </c>
      <c r="AO345" s="7">
        <f t="shared" si="118"/>
        <v>0.21949675234233368</v>
      </c>
      <c r="AP345" s="1">
        <v>13.3199995491434</v>
      </c>
      <c r="AQ345" s="2">
        <v>8.0253349032040493</v>
      </c>
      <c r="AR345" s="7">
        <f t="shared" si="129"/>
        <v>38.771155558830699</v>
      </c>
      <c r="AS345" s="7">
        <f>AR345/MAX(AR$2:AR344)-1</f>
        <v>8.0253349032040511E-2</v>
      </c>
      <c r="AT345" s="7">
        <f t="shared" si="119"/>
        <v>0.2010221801263582</v>
      </c>
      <c r="AU345" s="1">
        <v>13.3199995491434</v>
      </c>
      <c r="AV345" s="2">
        <v>7.9197445179127604</v>
      </c>
      <c r="AW345" s="7">
        <f t="shared" si="130"/>
        <v>34.983774446911731</v>
      </c>
      <c r="AX345" s="7">
        <f>IF(AW345/MAX(AW$2:AW344)-1&lt;0,AW345/MAX(AW$2:AW344)-1,0)</f>
        <v>0</v>
      </c>
      <c r="AY345" s="7">
        <f t="shared" si="120"/>
        <v>0.1850883332293024</v>
      </c>
      <c r="AZ345" s="1">
        <v>13.3199995491434</v>
      </c>
      <c r="BA345" s="2">
        <v>7.3620000000000001</v>
      </c>
      <c r="BB345" s="7">
        <f t="shared" si="131"/>
        <v>19.361745371685764</v>
      </c>
      <c r="BC345" s="7">
        <f>BB345/MAX(BB$2:BB344)-1</f>
        <v>-0.32725681792783223</v>
      </c>
      <c r="BD345" s="1">
        <v>13.3199995491434</v>
      </c>
      <c r="BE345" s="2">
        <v>6.693201515154545</v>
      </c>
      <c r="BF345" s="7">
        <f t="shared" si="132"/>
        <v>15.353470409956383</v>
      </c>
      <c r="BG345" s="7">
        <f>BF345/MAX(BF$2:BF344)-1</f>
        <v>-0.29140656170077062</v>
      </c>
      <c r="BH345" s="2">
        <v>7.3620000000000001</v>
      </c>
    </row>
    <row r="346" spans="1:60" x14ac:dyDescent="0.25">
      <c r="A346" s="5">
        <v>197504</v>
      </c>
      <c r="B346" s="4">
        <v>27485</v>
      </c>
      <c r="C346" s="2">
        <v>3.33000001874532</v>
      </c>
      <c r="D346" s="7">
        <f t="shared" si="121"/>
        <v>98.37180772971729</v>
      </c>
      <c r="E346" s="7">
        <f>D346/MAX(D$2:D345)-1</f>
        <v>3.3300000187453271E-2</v>
      </c>
      <c r="F346" s="7">
        <f t="shared" si="111"/>
        <v>-0.12974197266168774</v>
      </c>
      <c r="G346" s="1">
        <v>6.87999844649043</v>
      </c>
      <c r="H346" s="2">
        <v>3.3300010197086198</v>
      </c>
      <c r="I346" s="7">
        <f t="shared" si="122"/>
        <v>113.29581852058163</v>
      </c>
      <c r="J346" s="7">
        <f>I346/MAX(I$2:I345)-1</f>
        <v>3.3300010197086172E-2</v>
      </c>
      <c r="K346" s="7">
        <f t="shared" si="112"/>
        <v>-0.12974165411781335</v>
      </c>
      <c r="L346" s="1">
        <v>6.87999844649043</v>
      </c>
      <c r="M346" s="2">
        <v>3.3300012721065402</v>
      </c>
      <c r="N346" s="7">
        <f t="shared" si="123"/>
        <v>79.049323715907391</v>
      </c>
      <c r="O346" s="7">
        <f>N346/MAX(N$2:N345)-1</f>
        <v>3.330001272106542E-2</v>
      </c>
      <c r="P346" s="7">
        <f t="shared" si="113"/>
        <v>-0.12974157379537665</v>
      </c>
      <c r="Q346" s="1">
        <v>6.87999844649043</v>
      </c>
      <c r="R346" s="2">
        <v>3.3256460099606699</v>
      </c>
      <c r="S346" s="7">
        <f t="shared" si="124"/>
        <v>64.445577207174367</v>
      </c>
      <c r="T346" s="7">
        <f>S346/MAX(S$2:S345)-1</f>
        <v>3.3256460099606588E-2</v>
      </c>
      <c r="U346" s="7">
        <f t="shared" si="114"/>
        <v>-0.13112758073264152</v>
      </c>
      <c r="V346" s="1">
        <v>6.87999844649043</v>
      </c>
      <c r="W346" s="2">
        <v>3.2523148649111699</v>
      </c>
      <c r="X346" s="7">
        <f t="shared" si="125"/>
        <v>61.671275424596878</v>
      </c>
      <c r="Y346" s="7">
        <f>X346/MAX(X$2:X345)-1</f>
        <v>3.2523148649111766E-2</v>
      </c>
      <c r="Z346" s="7">
        <f t="shared" si="115"/>
        <v>-0.15446428753743424</v>
      </c>
      <c r="AA346" s="1">
        <v>6.87999844649043</v>
      </c>
      <c r="AB346" s="2">
        <v>3.2079886577078298</v>
      </c>
      <c r="AC346" s="7">
        <f t="shared" si="126"/>
        <v>56.854170738447223</v>
      </c>
      <c r="AD346" s="7">
        <f>AC346/MAX(AC$2:AC345)-1</f>
        <v>3.2079886577078387E-2</v>
      </c>
      <c r="AE346" s="7">
        <f t="shared" si="116"/>
        <v>-0.16857054076141664</v>
      </c>
      <c r="AF346" s="1">
        <v>6.87999844649043</v>
      </c>
      <c r="AG346" s="2">
        <v>3.1780421436265498</v>
      </c>
      <c r="AH346" s="7">
        <f t="shared" si="127"/>
        <v>49.585831805526517</v>
      </c>
      <c r="AI346" s="7">
        <f>AH346/MAX(AH$2:AH345)-1</f>
        <v>3.1780421436265582E-2</v>
      </c>
      <c r="AJ346" s="7">
        <f t="shared" si="117"/>
        <v>-0.17810063903642215</v>
      </c>
      <c r="AK346" s="1">
        <v>6.87999844649043</v>
      </c>
      <c r="AL346" s="2">
        <v>3.1584022185349401</v>
      </c>
      <c r="AM346" s="7">
        <f t="shared" si="128"/>
        <v>44.117773144860543</v>
      </c>
      <c r="AN346" s="7">
        <f>AM346/MAX(AM$2:AM345)-1</f>
        <v>3.1584022185349392E-2</v>
      </c>
      <c r="AO346" s="7">
        <f t="shared" si="118"/>
        <v>-0.18435079609072158</v>
      </c>
      <c r="AP346" s="1">
        <v>6.87999844649043</v>
      </c>
      <c r="AQ346" s="2">
        <v>3.14254544669451</v>
      </c>
      <c r="AR346" s="7">
        <f t="shared" si="129"/>
        <v>39.989556742475578</v>
      </c>
      <c r="AS346" s="7">
        <f>AR346/MAX(AR$2:AR345)-1</f>
        <v>3.1425454466945002E-2</v>
      </c>
      <c r="AT346" s="7">
        <f t="shared" si="119"/>
        <v>-0.18939701260705766</v>
      </c>
      <c r="AU346" s="1">
        <v>6.87999844649043</v>
      </c>
      <c r="AV346" s="2">
        <v>3.1303132530779099</v>
      </c>
      <c r="AW346" s="7">
        <f t="shared" si="130"/>
        <v>36.078876174850294</v>
      </c>
      <c r="AX346" s="7">
        <f>IF(AW346/MAX(AW$2:AW345)-1&lt;0,AW346/MAX(AW$2:AW345)-1,0)</f>
        <v>0</v>
      </c>
      <c r="AY346" s="7">
        <f t="shared" si="120"/>
        <v>-0.19328975307657248</v>
      </c>
      <c r="AZ346" s="1">
        <v>6.87999844649043</v>
      </c>
      <c r="BA346" s="2">
        <v>4.1109999999999998</v>
      </c>
      <c r="BB346" s="7">
        <f t="shared" si="131"/>
        <v>20.157706723915766</v>
      </c>
      <c r="BC346" s="7">
        <f>BB346/MAX(BB$2:BB345)-1</f>
        <v>-0.29960034571284544</v>
      </c>
      <c r="BD346" s="1">
        <v>6.87999844649043</v>
      </c>
      <c r="BE346" s="2">
        <v>3.7376893939363636</v>
      </c>
      <c r="BF346" s="7">
        <f t="shared" si="132"/>
        <v>15.927335445070483</v>
      </c>
      <c r="BG346" s="7">
        <f>BF346/MAX(BF$2:BF345)-1</f>
        <v>-0.26492153991133116</v>
      </c>
      <c r="BH346" s="2">
        <v>4.1109999999999998</v>
      </c>
    </row>
    <row r="347" spans="1:60" x14ac:dyDescent="0.25">
      <c r="A347" s="5">
        <v>197505</v>
      </c>
      <c r="B347" s="4">
        <v>27515</v>
      </c>
      <c r="C347" s="2">
        <v>7.6099991574892902</v>
      </c>
      <c r="D347" s="7">
        <f t="shared" si="121"/>
        <v>105.85790146915576</v>
      </c>
      <c r="E347" s="7">
        <f>D347/MAX(D$2:D346)-1</f>
        <v>7.6099991574893E-2</v>
      </c>
      <c r="F347" s="7">
        <f t="shared" si="111"/>
        <v>-8.7457408754707533E-3</v>
      </c>
      <c r="G347" s="1">
        <v>13.529992188009601</v>
      </c>
      <c r="H347" s="2">
        <v>7.6099999883158604</v>
      </c>
      <c r="I347" s="7">
        <f t="shared" si="122"/>
        <v>121.91763029676025</v>
      </c>
      <c r="J347" s="7">
        <f>I347/MAX(I$2:I346)-1</f>
        <v>7.6099999883158631E-2</v>
      </c>
      <c r="K347" s="7">
        <f t="shared" si="112"/>
        <v>-8.7455993055804981E-3</v>
      </c>
      <c r="L347" s="1">
        <v>13.529992188009601</v>
      </c>
      <c r="M347" s="2">
        <v>7.6099995775813403</v>
      </c>
      <c r="N347" s="7">
        <f t="shared" si="123"/>
        <v>85.064976916768856</v>
      </c>
      <c r="O347" s="7">
        <f>N347/MAX(N$2:N346)-1</f>
        <v>7.60999957758135E-2</v>
      </c>
      <c r="P347" s="7">
        <f t="shared" si="113"/>
        <v>-8.745669293280578E-3</v>
      </c>
      <c r="Q347" s="1">
        <v>13.529992188009601</v>
      </c>
      <c r="R347" s="2">
        <v>7.6099981813012798</v>
      </c>
      <c r="S347" s="7">
        <f t="shared" si="124"/>
        <v>69.349884460569442</v>
      </c>
      <c r="T347" s="7">
        <f>S347/MAX(S$2:S346)-1</f>
        <v>7.6099981813012807E-2</v>
      </c>
      <c r="U347" s="7">
        <f t="shared" si="114"/>
        <v>-8.7459072144331351E-3</v>
      </c>
      <c r="V347" s="1">
        <v>13.529992188009601</v>
      </c>
      <c r="W347" s="2">
        <v>7.6098744576753701</v>
      </c>
      <c r="X347" s="7">
        <f t="shared" si="125"/>
        <v>66.364382060855903</v>
      </c>
      <c r="Y347" s="7">
        <f>X347/MAX(X$2:X346)-1</f>
        <v>7.6098744576753585E-2</v>
      </c>
      <c r="Z347" s="7">
        <f t="shared" si="115"/>
        <v>-8.766989279908266E-3</v>
      </c>
      <c r="AA347" s="1">
        <v>13.529992188009601</v>
      </c>
      <c r="AB347" s="2">
        <v>7.5358741996468002</v>
      </c>
      <c r="AC347" s="7">
        <f t="shared" si="126"/>
        <v>61.13862952254901</v>
      </c>
      <c r="AD347" s="7">
        <f>AC347/MAX(AC$2:AC346)-1</f>
        <v>7.5358741996468082E-2</v>
      </c>
      <c r="AE347" s="7">
        <f t="shared" si="116"/>
        <v>-2.1376369852683208E-2</v>
      </c>
      <c r="AF347" s="1">
        <v>13.529992188009601</v>
      </c>
      <c r="AG347" s="2">
        <v>7.4417436612802597</v>
      </c>
      <c r="AH347" s="7">
        <f t="shared" si="127"/>
        <v>53.275882300807375</v>
      </c>
      <c r="AI347" s="7">
        <f>AH347/MAX(AH$2:AH346)-1</f>
        <v>7.4417436612802534E-2</v>
      </c>
      <c r="AJ347" s="7">
        <f t="shared" si="117"/>
        <v>-3.7415878543661796E-2</v>
      </c>
      <c r="AK347" s="1">
        <v>13.529992188009601</v>
      </c>
      <c r="AL347" s="2">
        <v>7.3746480035505702</v>
      </c>
      <c r="AM347" s="7">
        <f t="shared" si="128"/>
        <v>47.371303621298971</v>
      </c>
      <c r="AN347" s="7">
        <f>AM347/MAX(AM$2:AM346)-1</f>
        <v>7.3746480035505657E-2</v>
      </c>
      <c r="AO347" s="7">
        <f t="shared" si="118"/>
        <v>-4.8848739801627516E-2</v>
      </c>
      <c r="AP347" s="1">
        <v>13.529992188009601</v>
      </c>
      <c r="AQ347" s="2">
        <v>7.3250672486723696</v>
      </c>
      <c r="AR347" s="7">
        <f t="shared" si="129"/>
        <v>42.918818666307907</v>
      </c>
      <c r="AS347" s="7">
        <f>AR347/MAX(AR$2:AR346)-1</f>
        <v>7.3250672486723678E-2</v>
      </c>
      <c r="AT347" s="7">
        <f t="shared" si="119"/>
        <v>-5.7297123955954765E-2</v>
      </c>
      <c r="AU347" s="1">
        <v>13.529992188009601</v>
      </c>
      <c r="AV347" s="2">
        <v>7.2864160872677601</v>
      </c>
      <c r="AW347" s="7">
        <f t="shared" si="130"/>
        <v>38.707733212560001</v>
      </c>
      <c r="AX347" s="7">
        <f>IF(AW347/MAX(AW$2:AW346)-1&lt;0,AW347/MAX(AW$2:AW346)-1,0)</f>
        <v>0</v>
      </c>
      <c r="AY347" s="7">
        <f t="shared" si="120"/>
        <v>-6.3883144284996085E-2</v>
      </c>
      <c r="AZ347" s="1">
        <v>13.529992188009601</v>
      </c>
      <c r="BA347" s="2">
        <v>8.4269999999999996</v>
      </c>
      <c r="BB347" s="7">
        <f t="shared" si="131"/>
        <v>21.85639666954015</v>
      </c>
      <c r="BC347" s="7">
        <f>BB347/MAX(BB$2:BB346)-1</f>
        <v>-0.24057766684606685</v>
      </c>
      <c r="BD347" s="1">
        <v>13.529992188009601</v>
      </c>
      <c r="BE347" s="2">
        <v>7.6613249999999997</v>
      </c>
      <c r="BF347" s="7">
        <f t="shared" si="132"/>
        <v>17.147580377357531</v>
      </c>
      <c r="BG347" s="7">
        <f>BF347/MAX(BF$2:BF346)-1</f>
        <v>-0.20860479007894284</v>
      </c>
      <c r="BH347" s="2">
        <v>8.4269999999999996</v>
      </c>
    </row>
    <row r="348" spans="1:60" x14ac:dyDescent="0.25">
      <c r="A348" s="5">
        <v>197506</v>
      </c>
      <c r="B348" s="4">
        <v>27546</v>
      </c>
      <c r="C348" s="2">
        <v>8.5899997995202906</v>
      </c>
      <c r="D348" s="7">
        <f t="shared" si="121"/>
        <v>114.95109499313263</v>
      </c>
      <c r="E348" s="7">
        <f>D348/MAX(D$2:D347)-1</f>
        <v>8.589999799520287E-2</v>
      </c>
      <c r="F348" s="7">
        <f t="shared" si="111"/>
        <v>0.6132474485702315</v>
      </c>
      <c r="G348" s="1">
        <v>9.5299930254725602</v>
      </c>
      <c r="H348" s="2">
        <v>8.5899997930601</v>
      </c>
      <c r="I348" s="7">
        <f t="shared" si="122"/>
        <v>132.39035448695574</v>
      </c>
      <c r="J348" s="7">
        <f>I348/MAX(I$2:I347)-1</f>
        <v>8.5899997930600991E-2</v>
      </c>
      <c r="K348" s="7">
        <f t="shared" si="112"/>
        <v>0.61324744591223879</v>
      </c>
      <c r="L348" s="1">
        <v>9.5299930254725602</v>
      </c>
      <c r="M348" s="2">
        <v>8.5899916911934397</v>
      </c>
      <c r="N348" s="7">
        <f t="shared" si="123"/>
        <v>92.37205136603491</v>
      </c>
      <c r="O348" s="7">
        <f>N348/MAX(N$2:N347)-1</f>
        <v>8.5899916911934326E-2</v>
      </c>
      <c r="P348" s="7">
        <f t="shared" si="113"/>
        <v>0.61324411246523547</v>
      </c>
      <c r="Q348" s="1">
        <v>9.5299930254725602</v>
      </c>
      <c r="R348" s="2">
        <v>8.5899824903617006</v>
      </c>
      <c r="S348" s="7">
        <f t="shared" si="124"/>
        <v>75.307027392818426</v>
      </c>
      <c r="T348" s="7">
        <f>S348/MAX(S$2:S347)-1</f>
        <v>8.5899824903616917E-2</v>
      </c>
      <c r="U348" s="7">
        <f t="shared" si="114"/>
        <v>0.61324032685800756</v>
      </c>
      <c r="V348" s="1">
        <v>9.5299930254725602</v>
      </c>
      <c r="W348" s="2">
        <v>8.4122127322547104</v>
      </c>
      <c r="X348" s="7">
        <f t="shared" si="125"/>
        <v>71.947095058261397</v>
      </c>
      <c r="Y348" s="7">
        <f>X348/MAX(X$2:X347)-1</f>
        <v>8.4122127322547202E-2</v>
      </c>
      <c r="Z348" s="7">
        <f t="shared" si="115"/>
        <v>0.5400984087922891</v>
      </c>
      <c r="AA348" s="1">
        <v>9.5299930254725602</v>
      </c>
      <c r="AB348" s="2">
        <v>8.25809209180537</v>
      </c>
      <c r="AC348" s="7">
        <f t="shared" si="126"/>
        <v>66.187513852188815</v>
      </c>
      <c r="AD348" s="7">
        <f>AC348/MAX(AC$2:AC347)-1</f>
        <v>8.2580920918053691E-2</v>
      </c>
      <c r="AE348" s="7">
        <f t="shared" si="116"/>
        <v>0.4766867274353439</v>
      </c>
      <c r="AF348" s="1">
        <v>9.5299930254725602</v>
      </c>
      <c r="AG348" s="2">
        <v>8.1580719122737904</v>
      </c>
      <c r="AH348" s="7">
        <f t="shared" si="127"/>
        <v>57.62216709080559</v>
      </c>
      <c r="AI348" s="7">
        <f>AH348/MAX(AH$2:AH347)-1</f>
        <v>8.158071912273801E-2</v>
      </c>
      <c r="AJ348" s="7">
        <f t="shared" si="117"/>
        <v>0.43553423977872952</v>
      </c>
      <c r="AK348" s="1">
        <v>9.5299930254725602</v>
      </c>
      <c r="AL348" s="2">
        <v>8.0855161250390299</v>
      </c>
      <c r="AM348" s="7">
        <f t="shared" si="128"/>
        <v>51.201518014240293</v>
      </c>
      <c r="AN348" s="7">
        <f>AM348/MAX(AM$2:AM347)-1</f>
        <v>8.0855161250390273E-2</v>
      </c>
      <c r="AO348" s="7">
        <f t="shared" si="118"/>
        <v>0.40568175248488603</v>
      </c>
      <c r="AP348" s="1">
        <v>9.5299930254725602</v>
      </c>
      <c r="AQ348" s="2">
        <v>8.0308163545592208</v>
      </c>
      <c r="AR348" s="7">
        <f t="shared" si="129"/>
        <v>46.365550174945376</v>
      </c>
      <c r="AS348" s="7">
        <f>AR348/MAX(AR$2:AR347)-1</f>
        <v>8.0308163545592226E-2</v>
      </c>
      <c r="AT348" s="7">
        <f t="shared" si="119"/>
        <v>0.38317597774990608</v>
      </c>
      <c r="AU348" s="1">
        <v>9.5299930254725602</v>
      </c>
      <c r="AV348" s="2">
        <v>7.9889539411572503</v>
      </c>
      <c r="AW348" s="7">
        <f t="shared" si="130"/>
        <v>41.800076190577443</v>
      </c>
      <c r="AX348" s="7">
        <f>IF(AW348/MAX(AW$2:AW347)-1&lt;0,AW348/MAX(AW$2:AW347)-1,0)</f>
        <v>0</v>
      </c>
      <c r="AY348" s="7">
        <f t="shared" si="120"/>
        <v>0.36595202895408585</v>
      </c>
      <c r="AZ348" s="1">
        <v>9.5299930254725602</v>
      </c>
      <c r="BA348" s="2">
        <v>7.8090000000000011</v>
      </c>
      <c r="BB348" s="7">
        <f t="shared" si="131"/>
        <v>23.56316268546454</v>
      </c>
      <c r="BC348" s="7">
        <f>BB348/MAX(BB$2:BB347)-1</f>
        <v>-0.18127437685007619</v>
      </c>
      <c r="BD348" s="1">
        <v>9.5299930254725602</v>
      </c>
      <c r="BE348" s="2">
        <v>7.0995159090909095</v>
      </c>
      <c r="BF348" s="7">
        <f t="shared" si="132"/>
        <v>18.364975574272179</v>
      </c>
      <c r="BG348" s="7">
        <f>BF348/MAX(BF$2:BF347)-1</f>
        <v>-0.15241956124681411</v>
      </c>
      <c r="BH348" s="2">
        <v>7.8090000000000011</v>
      </c>
    </row>
    <row r="349" spans="1:60" x14ac:dyDescent="0.25">
      <c r="A349" s="5">
        <v>197507</v>
      </c>
      <c r="B349" s="4">
        <v>27576</v>
      </c>
      <c r="C349" s="2">
        <v>1.4799926107982999</v>
      </c>
      <c r="D349" s="7">
        <f t="shared" si="121"/>
        <v>116.65236270506273</v>
      </c>
      <c r="E349" s="7">
        <f>D349/MAX(D$2:D348)-1</f>
        <v>1.4799926107982975E-2</v>
      </c>
      <c r="F349" s="7">
        <f t="shared" si="111"/>
        <v>0.99999860715719824</v>
      </c>
      <c r="G349" s="1">
        <v>1.4799965798436601</v>
      </c>
      <c r="H349" s="2">
        <v>1.4799979485928201</v>
      </c>
      <c r="I349" s="7">
        <f t="shared" si="122"/>
        <v>134.34972901749745</v>
      </c>
      <c r="J349" s="7">
        <f>I349/MAX(I$2:I348)-1</f>
        <v>1.479997948592815E-2</v>
      </c>
      <c r="K349" s="7">
        <f t="shared" si="112"/>
        <v>1.000000480330216</v>
      </c>
      <c r="L349" s="1">
        <v>1.4799965798436601</v>
      </c>
      <c r="M349" s="2">
        <v>1.4799048500851</v>
      </c>
      <c r="N349" s="7">
        <f t="shared" si="123"/>
        <v>93.739069834323956</v>
      </c>
      <c r="O349" s="7">
        <f>N349/MAX(N$2:N348)-1</f>
        <v>1.4799048500850898E-2</v>
      </c>
      <c r="P349" s="7">
        <f t="shared" si="113"/>
        <v>0.99996780960600684</v>
      </c>
      <c r="Q349" s="1">
        <v>1.4799965798436601</v>
      </c>
      <c r="R349" s="2">
        <v>1.00493436308152</v>
      </c>
      <c r="S349" s="7">
        <f t="shared" si="124"/>
        <v>76.063813588904068</v>
      </c>
      <c r="T349" s="7">
        <f>S349/MAX(S$2:S348)-1</f>
        <v>1.0049343630815111E-2</v>
      </c>
      <c r="U349" s="7">
        <f t="shared" si="114"/>
        <v>0.83328812624300375</v>
      </c>
      <c r="V349" s="1">
        <v>1.4799965798436601</v>
      </c>
      <c r="W349" s="2">
        <v>0.58862370491106497</v>
      </c>
      <c r="X349" s="7">
        <f t="shared" si="125"/>
        <v>72.370592714769217</v>
      </c>
      <c r="Y349" s="7">
        <f>X349/MAX(X$2:X348)-1</f>
        <v>5.8862370491106208E-3</v>
      </c>
      <c r="Z349" s="7">
        <f t="shared" si="115"/>
        <v>0.68719372546822077</v>
      </c>
      <c r="AA349" s="1">
        <v>1.4799965798436601</v>
      </c>
      <c r="AB349" s="2">
        <v>0.33666928772446503</v>
      </c>
      <c r="AC349" s="7">
        <f t="shared" si="126"/>
        <v>66.410346883637516</v>
      </c>
      <c r="AD349" s="7">
        <f>AC349/MAX(AC$2:AC348)-1</f>
        <v>3.3666928772446703E-3</v>
      </c>
      <c r="AE349" s="7">
        <f t="shared" si="116"/>
        <v>0.59877626874683942</v>
      </c>
      <c r="AF349" s="1">
        <v>1.4799965798436601</v>
      </c>
      <c r="AG349" s="2">
        <v>0.16358179855149299</v>
      </c>
      <c r="AH349" s="7">
        <f t="shared" si="127"/>
        <v>57.716426468097076</v>
      </c>
      <c r="AI349" s="7">
        <f>AH349/MAX(AH$2:AH348)-1</f>
        <v>1.6358179855149313E-3</v>
      </c>
      <c r="AJ349" s="7">
        <f t="shared" si="117"/>
        <v>0.53803529919428106</v>
      </c>
      <c r="AK349" s="1">
        <v>1.4799965798436601</v>
      </c>
      <c r="AL349" s="2">
        <v>4.5880390439980101E-2</v>
      </c>
      <c r="AM349" s="7">
        <f t="shared" si="128"/>
        <v>51.225009470616421</v>
      </c>
      <c r="AN349" s="7">
        <f>AM349/MAX(AM$2:AM348)-1</f>
        <v>4.5880390439978491E-4</v>
      </c>
      <c r="AO349" s="7">
        <f t="shared" si="118"/>
        <v>0.49673076770818325</v>
      </c>
      <c r="AP349" s="1">
        <v>1.4799965798436601</v>
      </c>
      <c r="AQ349" s="2">
        <v>-4.8682700784800102E-2</v>
      </c>
      <c r="AR349" s="7">
        <f t="shared" si="129"/>
        <v>46.342978172886482</v>
      </c>
      <c r="AS349" s="7">
        <f>AR349/MAX(AR$2:AR348)-1</f>
        <v>-4.8682700784796751E-4</v>
      </c>
      <c r="AT349" s="7">
        <f t="shared" si="119"/>
        <v>0.46354608248151086</v>
      </c>
      <c r="AU349" s="1">
        <v>1.4799965798436601</v>
      </c>
      <c r="AV349" s="2">
        <v>-0.116867922758864</v>
      </c>
      <c r="AW349" s="7">
        <f t="shared" si="130"/>
        <v>41.751225309821891</v>
      </c>
      <c r="AX349" s="7">
        <f>IF(AW349/MAX(AW$2:AW348)-1&lt;0,AW349/MAX(AW$2:AW348)-1,0)</f>
        <v>-1.1686792275886759E-3</v>
      </c>
      <c r="AY349" s="7">
        <f t="shared" si="120"/>
        <v>0.4396180879646906</v>
      </c>
      <c r="AZ349" s="1">
        <v>1.4799965798436601</v>
      </c>
      <c r="BA349" s="2">
        <v>-1.5069999999999999</v>
      </c>
      <c r="BB349" s="7">
        <f t="shared" si="131"/>
        <v>23.208065823794588</v>
      </c>
      <c r="BC349" s="7">
        <f>BB349/MAX(BB$2:BB348)-1</f>
        <v>-0.19361257199094561</v>
      </c>
      <c r="BD349" s="1">
        <v>1.4799965798436601</v>
      </c>
      <c r="BE349" s="2">
        <v>-1.3696037878818184</v>
      </c>
      <c r="BF349" s="7">
        <f t="shared" si="132"/>
        <v>18.113448173163377</v>
      </c>
      <c r="BG349" s="7">
        <f>BF349/MAX(BF$2:BF348)-1</f>
        <v>-0.16402805504132301</v>
      </c>
      <c r="BH349" s="2">
        <v>-1.5069999999999999</v>
      </c>
    </row>
    <row r="350" spans="1:60" x14ac:dyDescent="0.25">
      <c r="A350" s="5">
        <v>197508</v>
      </c>
      <c r="B350" s="4">
        <v>27607</v>
      </c>
      <c r="C350" s="2">
        <v>0.510809967727478</v>
      </c>
      <c r="D350" s="7">
        <f t="shared" si="121"/>
        <v>117.24823460134979</v>
      </c>
      <c r="E350" s="7">
        <f>D350/MAX(D$2:D349)-1</f>
        <v>5.1080996772747689E-3</v>
      </c>
      <c r="F350" s="7">
        <f t="shared" si="111"/>
        <v>0.99999505286650536</v>
      </c>
      <c r="G350" s="1">
        <v>0.51083294253580702</v>
      </c>
      <c r="H350" s="2">
        <v>0.51080308493242599</v>
      </c>
      <c r="I350" s="7">
        <f t="shared" si="122"/>
        <v>135.0359915779172</v>
      </c>
      <c r="J350" s="7">
        <f>I350/MAX(I$2:I349)-1</f>
        <v>5.1080308493243187E-3</v>
      </c>
      <c r="K350" s="7">
        <f t="shared" si="112"/>
        <v>0.99999357080382822</v>
      </c>
      <c r="L350" s="1">
        <v>0.51083294253580702</v>
      </c>
      <c r="M350" s="2">
        <v>0.51082045401955101</v>
      </c>
      <c r="N350" s="7">
        <f t="shared" si="123"/>
        <v>94.217908176445363</v>
      </c>
      <c r="O350" s="7">
        <f>N350/MAX(N$2:N349)-1</f>
        <v>5.10820454019556E-3</v>
      </c>
      <c r="P350" s="7">
        <f t="shared" si="113"/>
        <v>0.99999731086517962</v>
      </c>
      <c r="Q350" s="1">
        <v>0.51083294253580702</v>
      </c>
      <c r="R350" s="2">
        <v>0.51070836353160698</v>
      </c>
      <c r="S350" s="7">
        <f t="shared" si="124"/>
        <v>76.452277846523685</v>
      </c>
      <c r="T350" s="7">
        <f>S350/MAX(S$2:S349)-1</f>
        <v>5.1070836353159788E-3</v>
      </c>
      <c r="U350" s="7">
        <f t="shared" si="114"/>
        <v>0.99997317457644996</v>
      </c>
      <c r="V350" s="1">
        <v>0.51083294253580702</v>
      </c>
      <c r="W350" s="2">
        <v>0.510806658710655</v>
      </c>
      <c r="X350" s="7">
        <f t="shared" si="125"/>
        <v>72.740266521304633</v>
      </c>
      <c r="Y350" s="7">
        <f>X350/MAX(X$2:X349)-1</f>
        <v>5.1080665871066078E-3</v>
      </c>
      <c r="Z350" s="7">
        <f t="shared" si="115"/>
        <v>0.99999434034051926</v>
      </c>
      <c r="AA350" s="1">
        <v>0.51083294253580702</v>
      </c>
      <c r="AB350" s="2">
        <v>0.51083316108973398</v>
      </c>
      <c r="AC350" s="7">
        <f t="shared" si="126"/>
        <v>66.749592957913862</v>
      </c>
      <c r="AD350" s="7">
        <f>AC350/MAX(AC$2:AC349)-1</f>
        <v>5.1083316108972987E-3</v>
      </c>
      <c r="AE350" s="7">
        <f t="shared" si="116"/>
        <v>1.0000000470609129</v>
      </c>
      <c r="AF350" s="1">
        <v>0.51083294253580702</v>
      </c>
      <c r="AG350" s="2">
        <v>0.51083230243703204</v>
      </c>
      <c r="AH350" s="7">
        <f t="shared" si="127"/>
        <v>58.011260618308427</v>
      </c>
      <c r="AI350" s="7">
        <f>AH350/MAX(AH$2:AH349)-1</f>
        <v>5.1083230243702538E-3</v>
      </c>
      <c r="AJ350" s="7">
        <f t="shared" si="117"/>
        <v>0.99999986216842185</v>
      </c>
      <c r="AK350" s="1">
        <v>0.51083294253580702</v>
      </c>
      <c r="AL350" s="2">
        <v>0.51083217896347999</v>
      </c>
      <c r="AM350" s="7">
        <f t="shared" si="128"/>
        <v>51.48668330266942</v>
      </c>
      <c r="AN350" s="7">
        <f>AM350/MAX(AM$2:AM349)-1</f>
        <v>5.1083217896348287E-3</v>
      </c>
      <c r="AO350" s="7">
        <f t="shared" si="118"/>
        <v>0.99999983558103378</v>
      </c>
      <c r="AP350" s="1">
        <v>0.51083294253580702</v>
      </c>
      <c r="AQ350" s="2">
        <v>0.51075478211455005</v>
      </c>
      <c r="AR350" s="7">
        <f t="shared" si="129"/>
        <v>46.579677150078801</v>
      </c>
      <c r="AS350" s="7">
        <f>AR350/MAX(AR$2:AR349)-1</f>
        <v>4.6182343210743326E-3</v>
      </c>
      <c r="AT350" s="7">
        <f t="shared" si="119"/>
        <v>0.99998316982529656</v>
      </c>
      <c r="AU350" s="1">
        <v>0.51083294253580702</v>
      </c>
      <c r="AV350" s="2">
        <v>0.51081413168997603</v>
      </c>
      <c r="AW350" s="7">
        <f t="shared" si="130"/>
        <v>41.964496468858187</v>
      </c>
      <c r="AX350" s="7">
        <f>IF(AW350/MAX(AW$2:AW349)-1&lt;0,AW350/MAX(AW$2:AW349)-1,0)</f>
        <v>0</v>
      </c>
      <c r="AY350" s="7">
        <f t="shared" si="120"/>
        <v>0.99999594948675352</v>
      </c>
      <c r="AZ350" s="1">
        <v>0.51083294253580702</v>
      </c>
      <c r="BA350" s="2">
        <v>-4.5470000000000006</v>
      </c>
      <c r="BB350" s="7">
        <f t="shared" si="131"/>
        <v>22.152795070786649</v>
      </c>
      <c r="BC350" s="7">
        <f>BB350/MAX(BB$2:BB349)-1</f>
        <v>-0.23027900834251724</v>
      </c>
      <c r="BD350" s="1">
        <v>0.51083294253580702</v>
      </c>
      <c r="BE350" s="2">
        <v>-4.1332318181818186</v>
      </c>
      <c r="BF350" s="7">
        <f t="shared" si="132"/>
        <v>17.364777369900317</v>
      </c>
      <c r="BG350" s="7">
        <f>BF350/MAX(BF$2:BF349)-1</f>
        <v>-0.19858071346142836</v>
      </c>
      <c r="BH350" s="2">
        <v>-4.5470000000000006</v>
      </c>
    </row>
    <row r="351" spans="1:60" x14ac:dyDescent="0.25">
      <c r="A351" s="5">
        <v>197509</v>
      </c>
      <c r="B351" s="4">
        <v>27638</v>
      </c>
      <c r="C351" s="2">
        <v>-0.92935701210594401</v>
      </c>
      <c r="D351" s="7">
        <f t="shared" si="121"/>
        <v>116.15857991151172</v>
      </c>
      <c r="E351" s="7">
        <f>D351/MAX(D$2:D350)-1</f>
        <v>-9.293570121059469E-3</v>
      </c>
      <c r="F351" s="7">
        <f t="shared" si="111"/>
        <v>0.6122399116340187</v>
      </c>
      <c r="G351" s="1">
        <v>0.53666567693262801</v>
      </c>
      <c r="H351" s="2">
        <v>0.443069173080469</v>
      </c>
      <c r="I351" s="7">
        <f t="shared" si="122"/>
        <v>135.63429442916251</v>
      </c>
      <c r="J351" s="7">
        <f>I351/MAX(I$2:I350)-1</f>
        <v>4.4306917308047922E-3</v>
      </c>
      <c r="K351" s="7">
        <f t="shared" si="112"/>
        <v>0.97524391070082195</v>
      </c>
      <c r="L351" s="1">
        <v>0.53666567693262801</v>
      </c>
      <c r="M351" s="2">
        <v>0.49013995386192399</v>
      </c>
      <c r="N351" s="7">
        <f t="shared" si="123"/>
        <v>94.679707788111074</v>
      </c>
      <c r="O351" s="7">
        <f>N351/MAX(N$2:N350)-1</f>
        <v>4.9013995386193443E-3</v>
      </c>
      <c r="P351" s="7">
        <f t="shared" si="113"/>
        <v>0.98769403869116201</v>
      </c>
      <c r="Q351" s="1">
        <v>0.53666567693262801</v>
      </c>
      <c r="R351" s="2">
        <v>0.50546231191093205</v>
      </c>
      <c r="S351" s="7">
        <f t="shared" si="124"/>
        <v>76.838715297635289</v>
      </c>
      <c r="T351" s="7">
        <f>S351/MAX(S$2:S350)-1</f>
        <v>5.0546231191093138E-3</v>
      </c>
      <c r="U351" s="7">
        <f t="shared" si="114"/>
        <v>0.99174677195066896</v>
      </c>
      <c r="V351" s="1">
        <v>0.53666567693262801</v>
      </c>
      <c r="W351" s="2">
        <v>0.51257938402404002</v>
      </c>
      <c r="X351" s="7">
        <f t="shared" si="125"/>
        <v>73.113118131376993</v>
      </c>
      <c r="Y351" s="7">
        <f>X351/MAX(X$2:X350)-1</f>
        <v>5.1257938402404779E-3</v>
      </c>
      <c r="Z351" s="7">
        <f t="shared" si="115"/>
        <v>0.99362922338346071</v>
      </c>
      <c r="AA351" s="1">
        <v>0.53666567693262801</v>
      </c>
      <c r="AB351" s="2">
        <v>0.517723721935755</v>
      </c>
      <c r="AC351" s="7">
        <f t="shared" si="126"/>
        <v>67.095171434952533</v>
      </c>
      <c r="AD351" s="7">
        <f>AC351/MAX(AC$2:AC350)-1</f>
        <v>5.1772372193574778E-3</v>
      </c>
      <c r="AE351" s="7">
        <f t="shared" si="116"/>
        <v>0.99498989053966913</v>
      </c>
      <c r="AF351" s="1">
        <v>0.53666567693262801</v>
      </c>
      <c r="AG351" s="2">
        <v>0.52381357135921902</v>
      </c>
      <c r="AH351" s="7">
        <f t="shared" si="127"/>
        <v>58.315131474343694</v>
      </c>
      <c r="AI351" s="7">
        <f>AH351/MAX(AH$2:AH350)-1</f>
        <v>5.238135713592218E-3</v>
      </c>
      <c r="AJ351" s="7">
        <f t="shared" si="117"/>
        <v>0.99660064361206968</v>
      </c>
      <c r="AK351" s="1">
        <v>0.53666567693262801</v>
      </c>
      <c r="AL351" s="2">
        <v>0.524083410648707</v>
      </c>
      <c r="AM351" s="7">
        <f t="shared" si="128"/>
        <v>51.756516468551951</v>
      </c>
      <c r="AN351" s="7">
        <f>AM351/MAX(AM$2:AM350)-1</f>
        <v>5.2408341064871244E-3</v>
      </c>
      <c r="AO351" s="7">
        <f t="shared" si="118"/>
        <v>0.99667201556798746</v>
      </c>
      <c r="AP351" s="1">
        <v>0.53666567693262801</v>
      </c>
      <c r="AQ351" s="2">
        <v>0.52534325718386499</v>
      </c>
      <c r="AR351" s="7">
        <f t="shared" si="129"/>
        <v>46.824380343204759</v>
      </c>
      <c r="AS351" s="7">
        <f>AR351/MAX(AR$2:AR350)-1</f>
        <v>5.2534325718387453E-3</v>
      </c>
      <c r="AT351" s="7">
        <f t="shared" si="119"/>
        <v>0.99700524247330968</v>
      </c>
      <c r="AU351" s="1">
        <v>0.53666567693262801</v>
      </c>
      <c r="AV351" s="2">
        <v>0.525515273581597</v>
      </c>
      <c r="AW351" s="7">
        <f t="shared" si="130"/>
        <v>42.18502630728365</v>
      </c>
      <c r="AX351" s="7">
        <f>IF(AW351/MAX(AW$2:AW350)-1&lt;0,AW351/MAX(AW$2:AW350)-1,0)</f>
        <v>0</v>
      </c>
      <c r="AY351" s="7">
        <f t="shared" si="120"/>
        <v>0.99705074046872522</v>
      </c>
      <c r="AZ351" s="1">
        <v>0.53666567693262801</v>
      </c>
      <c r="BA351" s="2">
        <v>-3.569</v>
      </c>
      <c r="BB351" s="7">
        <f t="shared" si="131"/>
        <v>21.362161814710273</v>
      </c>
      <c r="BC351" s="7">
        <f>BB351/MAX(BB$2:BB350)-1</f>
        <v>-0.2577503505347728</v>
      </c>
      <c r="BD351" s="1">
        <v>0.53666567693262801</v>
      </c>
      <c r="BE351" s="2">
        <v>-3.2440810606090906</v>
      </c>
      <c r="BF351" s="7">
        <f t="shared" si="132"/>
        <v>16.801449916026446</v>
      </c>
      <c r="BG351" s="7">
        <f>BF351/MAX(BF$2:BF350)-1</f>
        <v>-0.2245794047520947</v>
      </c>
      <c r="BH351" s="2">
        <v>-3.569</v>
      </c>
    </row>
    <row r="352" spans="1:60" x14ac:dyDescent="0.25">
      <c r="A352" s="5">
        <v>197510</v>
      </c>
      <c r="B352" s="4">
        <v>27668</v>
      </c>
      <c r="C352" s="2">
        <v>4.5199994544611899</v>
      </c>
      <c r="D352" s="7">
        <f t="shared" si="121"/>
        <v>121.40894708982192</v>
      </c>
      <c r="E352" s="7">
        <f>D352/MAX(D$2:D351)-1</f>
        <v>3.5486355104780598E-2</v>
      </c>
      <c r="F352" s="7">
        <f t="shared" si="111"/>
        <v>0.81675132775655623</v>
      </c>
      <c r="G352" s="1">
        <v>5.0499981428989003</v>
      </c>
      <c r="H352" s="2">
        <v>2.9029578278310399</v>
      </c>
      <c r="I352" s="7">
        <f t="shared" si="122"/>
        <v>139.57170079651726</v>
      </c>
      <c r="J352" s="7">
        <f>I352/MAX(I$2:I351)-1</f>
        <v>2.902957827831032E-2</v>
      </c>
      <c r="K352" s="7">
        <f t="shared" si="112"/>
        <v>0.25765422524140646</v>
      </c>
      <c r="L352" s="1">
        <v>5.0499981428989003</v>
      </c>
      <c r="M352" s="2">
        <v>1.71842616441147</v>
      </c>
      <c r="N352" s="7">
        <f t="shared" si="123"/>
        <v>96.306708659130294</v>
      </c>
      <c r="O352" s="7">
        <f>N352/MAX(N$2:N351)-1</f>
        <v>1.7184261644114684E-2</v>
      </c>
      <c r="P352" s="7">
        <f t="shared" si="113"/>
        <v>-0.15190123081415141</v>
      </c>
      <c r="Q352" s="1">
        <v>5.0499981428989003</v>
      </c>
      <c r="R352" s="2">
        <v>1.31948819115227</v>
      </c>
      <c r="S352" s="7">
        <f t="shared" si="124"/>
        <v>77.852593072220699</v>
      </c>
      <c r="T352" s="7">
        <f>S352/MAX(S$2:S351)-1</f>
        <v>1.3194881911522627E-2</v>
      </c>
      <c r="U352" s="7">
        <f t="shared" si="114"/>
        <v>-0.28983525876945038</v>
      </c>
      <c r="V352" s="1">
        <v>5.0499981428989003</v>
      </c>
      <c r="W352" s="2">
        <v>1.1282912330655801</v>
      </c>
      <c r="X352" s="7">
        <f t="shared" si="125"/>
        <v>73.938047033474191</v>
      </c>
      <c r="Y352" s="7">
        <f>X352/MAX(X$2:X351)-1</f>
        <v>1.1282912330655703E-2</v>
      </c>
      <c r="Z352" s="7">
        <f t="shared" si="115"/>
        <v>-0.3559421935047975</v>
      </c>
      <c r="AA352" s="1">
        <v>5.0499981428989003</v>
      </c>
      <c r="AB352" s="2">
        <v>1.0119836530524999</v>
      </c>
      <c r="AC352" s="7">
        <f t="shared" si="126"/>
        <v>67.774163601861801</v>
      </c>
      <c r="AD352" s="7">
        <f>AC352/MAX(AC$2:AC351)-1</f>
        <v>1.0119836530525061E-2</v>
      </c>
      <c r="AE352" s="7">
        <f t="shared" si="116"/>
        <v>-0.39615589605578005</v>
      </c>
      <c r="AF352" s="1">
        <v>5.0499981428989003</v>
      </c>
      <c r="AG352" s="2">
        <v>0.93011678355137295</v>
      </c>
      <c r="AH352" s="7">
        <f t="shared" si="127"/>
        <v>58.857530299536613</v>
      </c>
      <c r="AI352" s="7">
        <f>AH352/MAX(AH$2:AH351)-1</f>
        <v>9.3011678355137128E-3</v>
      </c>
      <c r="AJ352" s="7">
        <f t="shared" si="117"/>
        <v>-0.42446161730394105</v>
      </c>
      <c r="AK352" s="1">
        <v>5.0499981428989003</v>
      </c>
      <c r="AL352" s="2">
        <v>0.87318628029718204</v>
      </c>
      <c r="AM352" s="7">
        <f t="shared" si="128"/>
        <v>52.208447269515098</v>
      </c>
      <c r="AN352" s="7">
        <f>AM352/MAX(AM$2:AM351)-1</f>
        <v>8.7318628029717793E-3</v>
      </c>
      <c r="AO352" s="7">
        <f t="shared" si="118"/>
        <v>-0.4441455134325023</v>
      </c>
      <c r="AP352" s="1">
        <v>5.0499981428989003</v>
      </c>
      <c r="AQ352" s="2">
        <v>0.83801313287497103</v>
      </c>
      <c r="AR352" s="7">
        <f t="shared" si="129"/>
        <v>47.216774799868141</v>
      </c>
      <c r="AS352" s="7">
        <f>AR352/MAX(AR$2:AR351)-1</f>
        <v>8.380131328749707E-3</v>
      </c>
      <c r="AT352" s="7">
        <f t="shared" si="119"/>
        <v>-0.45630673704372016</v>
      </c>
      <c r="AU352" s="1">
        <v>5.0499981428989003</v>
      </c>
      <c r="AV352" s="2">
        <v>0.80032909525175799</v>
      </c>
      <c r="AW352" s="7">
        <f t="shared" si="130"/>
        <v>42.522645346660454</v>
      </c>
      <c r="AX352" s="7">
        <f>IF(AW352/MAX(AW$2:AW351)-1&lt;0,AW352/MAX(AW$2:AW351)-1,0)</f>
        <v>0</v>
      </c>
      <c r="AY352" s="7">
        <f t="shared" si="120"/>
        <v>-0.46933610864382991</v>
      </c>
      <c r="AZ352" s="1">
        <v>5.0499981428989003</v>
      </c>
      <c r="BA352" s="2">
        <v>2.3729999999999998</v>
      </c>
      <c r="BB352" s="7">
        <f t="shared" si="131"/>
        <v>21.869085914573347</v>
      </c>
      <c r="BC352" s="7">
        <f>BB352/MAX(BB$2:BB351)-1</f>
        <v>-0.24013676635296299</v>
      </c>
      <c r="BD352" s="1">
        <v>5.0499981428989003</v>
      </c>
      <c r="BE352" s="2">
        <v>2.1577606060636363</v>
      </c>
      <c r="BF352" s="7">
        <f t="shared" si="132"/>
        <v>17.163984983561974</v>
      </c>
      <c r="BG352" s="7">
        <f>BF352/MAX(BF$2:BF351)-1</f>
        <v>-0.20784768461653136</v>
      </c>
      <c r="BH352" s="2">
        <v>2.3729999999999998</v>
      </c>
    </row>
    <row r="353" spans="1:60" x14ac:dyDescent="0.25">
      <c r="A353" s="5">
        <v>197511</v>
      </c>
      <c r="B353" s="4">
        <v>27699</v>
      </c>
      <c r="C353" s="2">
        <v>3.2099968714236602</v>
      </c>
      <c r="D353" s="7">
        <f t="shared" si="121"/>
        <v>125.30617049303362</v>
      </c>
      <c r="E353" s="7">
        <f>D353/MAX(D$2:D352)-1</f>
        <v>3.2099968714236704E-2</v>
      </c>
      <c r="F353" s="7">
        <f t="shared" si="111"/>
        <v>0.53285883481501339</v>
      </c>
      <c r="G353" s="1">
        <v>4.1499951850836503</v>
      </c>
      <c r="H353" s="2">
        <v>3.2099807289481701</v>
      </c>
      <c r="I353" s="7">
        <f t="shared" si="122"/>
        <v>144.05192549515067</v>
      </c>
      <c r="J353" s="7">
        <f>I353/MAX(I$2:I352)-1</f>
        <v>3.2099807289481808E-2</v>
      </c>
      <c r="K353" s="7">
        <f t="shared" si="112"/>
        <v>0.53285081265720757</v>
      </c>
      <c r="L353" s="1">
        <v>4.1499951850836503</v>
      </c>
      <c r="M353" s="2">
        <v>2.71738234665419</v>
      </c>
      <c r="N353" s="7">
        <f t="shared" si="123"/>
        <v>98.923730158877191</v>
      </c>
      <c r="O353" s="7">
        <f>N353/MAX(N$2:N352)-1</f>
        <v>2.7173823466541958E-2</v>
      </c>
      <c r="P353" s="7">
        <f t="shared" si="113"/>
        <v>0.28804932851722187</v>
      </c>
      <c r="Q353" s="1">
        <v>4.1499951850836503</v>
      </c>
      <c r="R353" s="2">
        <v>1.98014572692478</v>
      </c>
      <c r="S353" s="7">
        <f t="shared" si="124"/>
        <v>79.394187867240404</v>
      </c>
      <c r="T353" s="7">
        <f>S353/MAX(S$2:S352)-1</f>
        <v>1.9801457269247758E-2</v>
      </c>
      <c r="U353" s="7">
        <f t="shared" si="114"/>
        <v>-7.8327470837344926E-2</v>
      </c>
      <c r="V353" s="1">
        <v>4.1499951850836503</v>
      </c>
      <c r="W353" s="2">
        <v>1.6089547262084001</v>
      </c>
      <c r="X353" s="7">
        <f t="shared" si="125"/>
        <v>75.127676735685455</v>
      </c>
      <c r="Y353" s="7">
        <f>X353/MAX(X$2:X352)-1</f>
        <v>1.6089547262083892E-2</v>
      </c>
      <c r="Z353" s="7">
        <f t="shared" si="115"/>
        <v>-0.26279439387434911</v>
      </c>
      <c r="AA353" s="1">
        <v>4.1499951850836503</v>
      </c>
      <c r="AB353" s="2">
        <v>1.38825968728682</v>
      </c>
      <c r="AC353" s="7">
        <f t="shared" si="126"/>
        <v>68.715044993542264</v>
      </c>
      <c r="AD353" s="7">
        <f>AC353/MAX(AC$2:AC352)-1</f>
        <v>1.3882596872868191E-2</v>
      </c>
      <c r="AE353" s="7">
        <f t="shared" si="116"/>
        <v>-0.37247090726186549</v>
      </c>
      <c r="AF353" s="1">
        <v>4.1499951850836503</v>
      </c>
      <c r="AG353" s="2">
        <v>1.23702081324918</v>
      </c>
      <c r="AH353" s="7">
        <f t="shared" si="127"/>
        <v>59.585610199506327</v>
      </c>
      <c r="AI353" s="7">
        <f>AH353/MAX(AH$2:AH352)-1</f>
        <v>1.23702081324919E-2</v>
      </c>
      <c r="AJ353" s="7">
        <f t="shared" si="117"/>
        <v>-0.44763051426597289</v>
      </c>
      <c r="AK353" s="1">
        <v>4.1499951850836503</v>
      </c>
      <c r="AL353" s="2">
        <v>1.1317078896154</v>
      </c>
      <c r="AM353" s="7">
        <f t="shared" si="128"/>
        <v>52.799294386309903</v>
      </c>
      <c r="AN353" s="7">
        <f>AM353/MAX(AM$2:AM352)-1</f>
        <v>1.1317078896154076E-2</v>
      </c>
      <c r="AO353" s="7">
        <f t="shared" si="118"/>
        <v>-0.49996678034263353</v>
      </c>
      <c r="AP353" s="1">
        <v>4.1499951850836503</v>
      </c>
      <c r="AQ353" s="2">
        <v>1.0483576961257099</v>
      </c>
      <c r="AR353" s="7">
        <f t="shared" si="129"/>
        <v>47.711775492344898</v>
      </c>
      <c r="AS353" s="7">
        <f>AR353/MAX(AR$2:AR352)-1</f>
        <v>1.0483576961257013E-2</v>
      </c>
      <c r="AT353" s="7">
        <f t="shared" si="119"/>
        <v>-0.54138845731731333</v>
      </c>
      <c r="AU353" s="1">
        <v>4.1499951850836503</v>
      </c>
      <c r="AV353" s="2">
        <v>0.99103278486309498</v>
      </c>
      <c r="AW353" s="7">
        <f t="shared" si="130"/>
        <v>42.944058703036923</v>
      </c>
      <c r="AX353" s="7">
        <f>IF(AW353/MAX(AW$2:AW352)-1&lt;0,AW353/MAX(AW$2:AW352)-1,0)</f>
        <v>0</v>
      </c>
      <c r="AY353" s="7">
        <f t="shared" si="120"/>
        <v>-0.56987662102164771</v>
      </c>
      <c r="AZ353" s="1">
        <v>4.1499951850836503</v>
      </c>
      <c r="BA353" s="2">
        <v>2.351</v>
      </c>
      <c r="BB353" s="7">
        <f t="shared" si="131"/>
        <v>22.383228124424964</v>
      </c>
      <c r="BC353" s="7">
        <f>BB353/MAX(BB$2:BB352)-1</f>
        <v>-0.22227238172992125</v>
      </c>
      <c r="BD353" s="1">
        <v>4.1499951850836503</v>
      </c>
      <c r="BE353" s="2">
        <v>2.1377590909090909</v>
      </c>
      <c r="BF353" s="7">
        <f t="shared" si="132"/>
        <v>17.530909632910344</v>
      </c>
      <c r="BG353" s="7">
        <f>BF353/MAX(BF$2:BF352)-1</f>
        <v>-0.19091337648057438</v>
      </c>
      <c r="BH353" s="2">
        <v>2.351</v>
      </c>
    </row>
    <row r="354" spans="1:60" x14ac:dyDescent="0.25">
      <c r="A354" s="5">
        <v>197512</v>
      </c>
      <c r="B354" s="4">
        <v>27729</v>
      </c>
      <c r="C354" s="2">
        <v>0.45860433655094301</v>
      </c>
      <c r="D354" s="7">
        <f t="shared" si="121"/>
        <v>125.88083002488058</v>
      </c>
      <c r="E354" s="7">
        <f>D354/MAX(D$2:D353)-1</f>
        <v>4.5860433655093846E-3</v>
      </c>
      <c r="F354" s="7">
        <f t="shared" si="111"/>
        <v>0.83160524894532994</v>
      </c>
      <c r="G354" s="1">
        <v>0.66992816232352104</v>
      </c>
      <c r="H354" s="2">
        <v>0.45790027761347402</v>
      </c>
      <c r="I354" s="7">
        <f t="shared" si="122"/>
        <v>144.71153966190053</v>
      </c>
      <c r="J354" s="7">
        <f>I354/MAX(I$2:I353)-1</f>
        <v>4.5790027761347663E-3</v>
      </c>
      <c r="K354" s="7">
        <f t="shared" si="112"/>
        <v>0.83104421504832637</v>
      </c>
      <c r="L354" s="1">
        <v>0.66992816232352104</v>
      </c>
      <c r="M354" s="2">
        <v>0.45678341659945598</v>
      </c>
      <c r="N354" s="7">
        <f t="shared" si="123"/>
        <v>99.375597353324537</v>
      </c>
      <c r="O354" s="7">
        <f>N354/MAX(N$2:N353)-1</f>
        <v>4.5678341659944888E-3</v>
      </c>
      <c r="P354" s="7">
        <f t="shared" si="113"/>
        <v>0.83015423715903414</v>
      </c>
      <c r="Q354" s="1">
        <v>0.66992816232352104</v>
      </c>
      <c r="R354" s="2">
        <v>0.45727452781364403</v>
      </c>
      <c r="S354" s="7">
        <f t="shared" si="124"/>
        <v>79.757237264921798</v>
      </c>
      <c r="T354" s="7">
        <f>S354/MAX(S$2:S353)-1</f>
        <v>4.5727452781363365E-3</v>
      </c>
      <c r="U354" s="7">
        <f t="shared" si="114"/>
        <v>0.83054558229179898</v>
      </c>
      <c r="V354" s="1">
        <v>0.66992816232352104</v>
      </c>
      <c r="W354" s="2">
        <v>0.45736530190200703</v>
      </c>
      <c r="X354" s="7">
        <f t="shared" si="125"/>
        <v>75.47128466119959</v>
      </c>
      <c r="Y354" s="7">
        <f>X354/MAX(X$2:X353)-1</f>
        <v>4.5736530190201297E-3</v>
      </c>
      <c r="Z354" s="7">
        <f t="shared" si="115"/>
        <v>0.83061791620850822</v>
      </c>
      <c r="AA354" s="1">
        <v>0.66992816232352104</v>
      </c>
      <c r="AB354" s="2">
        <v>0.45685128442276401</v>
      </c>
      <c r="AC354" s="7">
        <f t="shared" si="126"/>
        <v>69.028970559186945</v>
      </c>
      <c r="AD354" s="7">
        <f>AC354/MAX(AC$2:AC353)-1</f>
        <v>4.5685128442276568E-3</v>
      </c>
      <c r="AE354" s="7">
        <f t="shared" si="116"/>
        <v>0.8302083180709654</v>
      </c>
      <c r="AF354" s="1">
        <v>0.66992816232352104</v>
      </c>
      <c r="AG354" s="2">
        <v>0.45695034860706701</v>
      </c>
      <c r="AH354" s="7">
        <f t="shared" si="127"/>
        <v>59.857886853032618</v>
      </c>
      <c r="AI354" s="7">
        <f>AH354/MAX(AH$2:AH353)-1</f>
        <v>4.5695034860706585E-3</v>
      </c>
      <c r="AJ354" s="7">
        <f t="shared" si="117"/>
        <v>0.83028725800399539</v>
      </c>
      <c r="AK354" s="1">
        <v>0.66992816232352104</v>
      </c>
      <c r="AL354" s="2">
        <v>0.45689864089808802</v>
      </c>
      <c r="AM354" s="7">
        <f t="shared" si="128"/>
        <v>53.040533644764729</v>
      </c>
      <c r="AN354" s="7">
        <f>AM354/MAX(AM$2:AM353)-1</f>
        <v>4.5689864089808463E-3</v>
      </c>
      <c r="AO354" s="7">
        <f t="shared" si="118"/>
        <v>0.83024605438320487</v>
      </c>
      <c r="AP354" s="1">
        <v>0.66992816232352104</v>
      </c>
      <c r="AQ354" s="2">
        <v>0.45686785238734601</v>
      </c>
      <c r="AR354" s="7">
        <f t="shared" si="129"/>
        <v>47.929755256372644</v>
      </c>
      <c r="AS354" s="7">
        <f>AR354/MAX(AR$2:AR353)-1</f>
        <v>4.5686785238734373E-3</v>
      </c>
      <c r="AT354" s="7">
        <f t="shared" si="119"/>
        <v>0.83022152036020591</v>
      </c>
      <c r="AU354" s="1">
        <v>0.66992816232352104</v>
      </c>
      <c r="AV354" s="2">
        <v>0.45684463394379299</v>
      </c>
      <c r="AW354" s="7">
        <f t="shared" si="130"/>
        <v>43.140246330819423</v>
      </c>
      <c r="AX354" s="7">
        <f>IF(AW354/MAX(AW$2:AW353)-1&lt;0,AW354/MAX(AW$2:AW353)-1,0)</f>
        <v>0</v>
      </c>
      <c r="AY354" s="7">
        <f t="shared" si="120"/>
        <v>0.83020301859398193</v>
      </c>
      <c r="AZ354" s="1">
        <v>0.66992816232352104</v>
      </c>
      <c r="BA354" s="2">
        <v>-0.64399999999999991</v>
      </c>
      <c r="BB354" s="7">
        <f t="shared" si="131"/>
        <v>22.239080135303666</v>
      </c>
      <c r="BC354" s="7">
        <f>BB354/MAX(BB$2:BB353)-1</f>
        <v>-0.22728094759158057</v>
      </c>
      <c r="BD354" s="1">
        <v>0.66992816232352104</v>
      </c>
      <c r="BE354" s="2">
        <v>-0.5850030303</v>
      </c>
      <c r="BF354" s="7">
        <f t="shared" si="132"/>
        <v>17.428353280318664</v>
      </c>
      <c r="BG354" s="7">
        <f>BF354/MAX(BF$2:BF353)-1</f>
        <v>-0.19564655774591488</v>
      </c>
      <c r="BH354" s="2">
        <v>-0.64399999999999991</v>
      </c>
    </row>
    <row r="355" spans="1:60" x14ac:dyDescent="0.25">
      <c r="A355" s="5">
        <v>197601</v>
      </c>
      <c r="B355" s="4">
        <v>27760</v>
      </c>
      <c r="C355" s="2">
        <v>26.039999358809499</v>
      </c>
      <c r="D355" s="7">
        <f t="shared" si="121"/>
        <v>158.66019735622356</v>
      </c>
      <c r="E355" s="7">
        <f>D355/MAX(D$2:D354)-1</f>
        <v>0.26039999358809496</v>
      </c>
      <c r="F355" s="7">
        <f t="shared" si="111"/>
        <v>0.99999995817792797</v>
      </c>
      <c r="G355" s="1">
        <v>26.0399997270925</v>
      </c>
      <c r="H355" s="2">
        <v>25.637918064750401</v>
      </c>
      <c r="I355" s="7">
        <f t="shared" si="122"/>
        <v>181.81256563065736</v>
      </c>
      <c r="J355" s="7">
        <f>I355/MAX(I$2:I354)-1</f>
        <v>0.25637918064750398</v>
      </c>
      <c r="K355" s="7">
        <f t="shared" si="112"/>
        <v>0.95433976527399866</v>
      </c>
      <c r="L355" s="1">
        <v>26.0399997270925</v>
      </c>
      <c r="M355" s="2">
        <v>25.5639698083775</v>
      </c>
      <c r="N355" s="7">
        <f t="shared" si="123"/>
        <v>124.77994505762321</v>
      </c>
      <c r="O355" s="7">
        <f>N355/MAX(N$2:N354)-1</f>
        <v>0.25563969808377496</v>
      </c>
      <c r="P355" s="7">
        <f t="shared" si="113"/>
        <v>0.94594223049487614</v>
      </c>
      <c r="Q355" s="1">
        <v>26.0399997270925</v>
      </c>
      <c r="R355" s="2">
        <v>25.544200512239701</v>
      </c>
      <c r="S355" s="7">
        <f t="shared" si="124"/>
        <v>100.1305858748962</v>
      </c>
      <c r="T355" s="7">
        <f>S355/MAX(S$2:S354)-1</f>
        <v>0.25544200512239712</v>
      </c>
      <c r="U355" s="7">
        <f t="shared" si="114"/>
        <v>0.94369723703568242</v>
      </c>
      <c r="V355" s="1">
        <v>26.0399997270925</v>
      </c>
      <c r="W355" s="2">
        <v>25.5335796803477</v>
      </c>
      <c r="X355" s="7">
        <f t="shared" si="125"/>
        <v>94.741805265949026</v>
      </c>
      <c r="Y355" s="7">
        <f>X355/MAX(X$2:X354)-1</f>
        <v>0.25533579680347707</v>
      </c>
      <c r="Z355" s="7">
        <f t="shared" si="115"/>
        <v>0.94249113956197672</v>
      </c>
      <c r="AA355" s="1">
        <v>26.0399997270925</v>
      </c>
      <c r="AB355" s="2">
        <v>25.527566033807702</v>
      </c>
      <c r="AC355" s="7">
        <f t="shared" si="126"/>
        <v>86.650386601141065</v>
      </c>
      <c r="AD355" s="7">
        <f>AC355/MAX(AC$2:AC354)-1</f>
        <v>0.25527566033807703</v>
      </c>
      <c r="AE355" s="7">
        <f t="shared" si="116"/>
        <v>0.94180823223669341</v>
      </c>
      <c r="AF355" s="1">
        <v>26.0399997270925</v>
      </c>
      <c r="AG355" s="2">
        <v>25.523428992409301</v>
      </c>
      <c r="AH355" s="7">
        <f t="shared" si="127"/>
        <v>75.135672100323092</v>
      </c>
      <c r="AI355" s="7">
        <f>AH355/MAX(AH$2:AH354)-1</f>
        <v>0.25523428992409292</v>
      </c>
      <c r="AJ355" s="7">
        <f t="shared" si="117"/>
        <v>0.94133843144990337</v>
      </c>
      <c r="AK355" s="1">
        <v>26.0399997270925</v>
      </c>
      <c r="AL355" s="2">
        <v>25.521727485305501</v>
      </c>
      <c r="AM355" s="7">
        <f t="shared" si="128"/>
        <v>66.577394098333357</v>
      </c>
      <c r="AN355" s="7">
        <f>AM355/MAX(AM$2:AM354)-1</f>
        <v>0.25521727485305501</v>
      </c>
      <c r="AO355" s="7">
        <f t="shared" si="118"/>
        <v>0.94114520897540677</v>
      </c>
      <c r="AP355" s="1">
        <v>26.0399997270925</v>
      </c>
      <c r="AQ355" s="2">
        <v>25.5179300736113</v>
      </c>
      <c r="AR355" s="7">
        <f t="shared" si="129"/>
        <v>60.160436687146849</v>
      </c>
      <c r="AS355" s="7">
        <f>AR355/MAX(AR$2:AR354)-1</f>
        <v>0.25517930073611295</v>
      </c>
      <c r="AT355" s="7">
        <f t="shared" si="119"/>
        <v>0.94071397640364884</v>
      </c>
      <c r="AU355" s="1">
        <v>26.0399997270925</v>
      </c>
      <c r="AV355" s="2">
        <v>25.308272457729402</v>
      </c>
      <c r="AW355" s="7">
        <f t="shared" si="130"/>
        <v>54.058297411158811</v>
      </c>
      <c r="AX355" s="7">
        <f>IF(AW355/MAX(AW$2:AW354)-1&lt;0,AW355/MAX(AW$2:AW354)-1,0)</f>
        <v>0</v>
      </c>
      <c r="AY355" s="7">
        <f t="shared" si="120"/>
        <v>0.91690534037309945</v>
      </c>
      <c r="AZ355" s="1">
        <v>26.0399997270925</v>
      </c>
      <c r="BA355" s="2">
        <v>18.957000000000001</v>
      </c>
      <c r="BB355" s="7">
        <f t="shared" si="131"/>
        <v>26.454942556553181</v>
      </c>
      <c r="BC355" s="7">
        <f>BB355/MAX(BB$2:BB354)-1</f>
        <v>-8.0796596826516631E-2</v>
      </c>
      <c r="BD355" s="1">
        <v>26.0399997270925</v>
      </c>
      <c r="BE355" s="2">
        <v>17.234051515154544</v>
      </c>
      <c r="BF355" s="7">
        <f t="shared" si="132"/>
        <v>20.431964662891907</v>
      </c>
      <c r="BG355" s="7">
        <f>BF355/MAX(BF$2:BF354)-1</f>
        <v>-5.7023871143927152E-2</v>
      </c>
      <c r="BH355" s="2">
        <v>18.957000000000001</v>
      </c>
    </row>
    <row r="356" spans="1:60" x14ac:dyDescent="0.25">
      <c r="A356" s="5">
        <v>197602</v>
      </c>
      <c r="B356" s="4">
        <v>27791</v>
      </c>
      <c r="C356" s="2">
        <v>14.709993180336999</v>
      </c>
      <c r="D356" s="7">
        <f t="shared" si="121"/>
        <v>181.99910156723325</v>
      </c>
      <c r="E356" s="7">
        <f>D356/MAX(D$2:D355)-1</f>
        <v>0.14709993180336989</v>
      </c>
      <c r="F356" s="7">
        <f t="shared" si="111"/>
        <v>0.91285518995334003</v>
      </c>
      <c r="G356" s="1">
        <v>15.259999411315301</v>
      </c>
      <c r="H356" s="2">
        <v>14.7099928561253</v>
      </c>
      <c r="I356" s="7">
        <f t="shared" si="122"/>
        <v>208.55718104646519</v>
      </c>
      <c r="J356" s="7">
        <f>I356/MAX(I$2:I355)-1</f>
        <v>0.14709992856125309</v>
      </c>
      <c r="K356" s="7">
        <f t="shared" si="112"/>
        <v>0.91285513858416389</v>
      </c>
      <c r="L356" s="1">
        <v>15.259999411315301</v>
      </c>
      <c r="M356" s="2">
        <v>14.709999555348</v>
      </c>
      <c r="N356" s="7">
        <f t="shared" si="123"/>
        <v>143.13507442076306</v>
      </c>
      <c r="O356" s="7">
        <f>N356/MAX(N$2:N355)-1</f>
        <v>0.14709999555347997</v>
      </c>
      <c r="P356" s="7">
        <f t="shared" si="113"/>
        <v>0.91285620003121082</v>
      </c>
      <c r="Q356" s="1">
        <v>15.259999411315301</v>
      </c>
      <c r="R356" s="2">
        <v>14.7099901069352</v>
      </c>
      <c r="S356" s="7">
        <f t="shared" si="124"/>
        <v>114.85978515110968</v>
      </c>
      <c r="T356" s="7">
        <f>S356/MAX(S$2:S355)-1</f>
        <v>0.14709990106935189</v>
      </c>
      <c r="U356" s="7">
        <f t="shared" si="114"/>
        <v>0.91285470299337312</v>
      </c>
      <c r="V356" s="1">
        <v>15.259999411315301</v>
      </c>
      <c r="W356" s="2">
        <v>14.709979952806901</v>
      </c>
      <c r="X356" s="7">
        <f t="shared" si="125"/>
        <v>108.67830582749747</v>
      </c>
      <c r="Y356" s="7">
        <f>X356/MAX(X$2:X355)-1</f>
        <v>0.14709979952806895</v>
      </c>
      <c r="Z356" s="7">
        <f t="shared" si="115"/>
        <v>0.912853094139633</v>
      </c>
      <c r="AA356" s="1">
        <v>15.259999411315301</v>
      </c>
      <c r="AB356" s="2">
        <v>14.6190993683615</v>
      </c>
      <c r="AC356" s="7">
        <f t="shared" si="126"/>
        <v>99.317892721431278</v>
      </c>
      <c r="AD356" s="7">
        <f>AC356/MAX(AC$2:AC355)-1</f>
        <v>0.14619099368361499</v>
      </c>
      <c r="AE356" s="7">
        <f t="shared" si="116"/>
        <v>0.8984536731470073</v>
      </c>
      <c r="AF356" s="1">
        <v>15.259999411315301</v>
      </c>
      <c r="AG356" s="2">
        <v>14.531688744290101</v>
      </c>
      <c r="AH356" s="7">
        <f t="shared" si="127"/>
        <v>86.054154105872456</v>
      </c>
      <c r="AI356" s="7">
        <f>AH356/MAX(AH$2:AH355)-1</f>
        <v>0.14531688744290094</v>
      </c>
      <c r="AJ356" s="7">
        <f t="shared" si="117"/>
        <v>0.88460404417605365</v>
      </c>
      <c r="AK356" s="1">
        <v>15.259999411315301</v>
      </c>
      <c r="AL356" s="2">
        <v>14.4690021210893</v>
      </c>
      <c r="AM356" s="7">
        <f t="shared" si="128"/>
        <v>76.210478662587192</v>
      </c>
      <c r="AN356" s="7">
        <f>AM356/MAX(AM$2:AM355)-1</f>
        <v>0.14469002121089303</v>
      </c>
      <c r="AO356" s="7">
        <f t="shared" si="118"/>
        <v>0.87467176784241363</v>
      </c>
      <c r="AP356" s="1">
        <v>15.259999411315301</v>
      </c>
      <c r="AQ356" s="2">
        <v>14.4222195123026</v>
      </c>
      <c r="AR356" s="7">
        <f t="shared" si="129"/>
        <v>68.836906925726993</v>
      </c>
      <c r="AS356" s="7">
        <f>AR356/MAX(AR$2:AR355)-1</f>
        <v>0.14422219512302603</v>
      </c>
      <c r="AT356" s="7">
        <f t="shared" si="119"/>
        <v>0.86725937626104455</v>
      </c>
      <c r="AU356" s="1">
        <v>15.259999411315301</v>
      </c>
      <c r="AV356" s="2">
        <v>14.384834409623901</v>
      </c>
      <c r="AW356" s="7">
        <f t="shared" si="130"/>
        <v>61.834493978416013</v>
      </c>
      <c r="AX356" s="7">
        <f>IF(AW356/MAX(AW$2:AW355)-1&lt;0,AW356/MAX(AW$2:AW355)-1,0)</f>
        <v>0</v>
      </c>
      <c r="AY356" s="7">
        <f t="shared" si="120"/>
        <v>0.86133595669229657</v>
      </c>
      <c r="AZ356" s="1">
        <v>15.259999411315301</v>
      </c>
      <c r="BA356" s="2">
        <v>9.8429999999999982</v>
      </c>
      <c r="BB356" s="7">
        <f t="shared" si="131"/>
        <v>29.058902552394713</v>
      </c>
      <c r="BC356" s="7">
        <f>BB356/MAX(BB$2:BB355)-1</f>
        <v>9.6805941478494972E-3</v>
      </c>
      <c r="BD356" s="1">
        <v>15.259999411315301</v>
      </c>
      <c r="BE356" s="2">
        <v>8.9485939393909124</v>
      </c>
      <c r="BF356" s="7">
        <f t="shared" si="132"/>
        <v>22.260338214413945</v>
      </c>
      <c r="BG356" s="7">
        <f>BF356/MAX(BF$2:BF355)-1</f>
        <v>2.7359233572790354E-2</v>
      </c>
      <c r="BH356" s="2">
        <v>9.8429999999999982</v>
      </c>
    </row>
    <row r="357" spans="1:60" x14ac:dyDescent="0.25">
      <c r="A357" s="5">
        <v>197603</v>
      </c>
      <c r="B357" s="4">
        <v>27820</v>
      </c>
      <c r="C357" s="2">
        <v>2.5299927934409401</v>
      </c>
      <c r="D357" s="7">
        <f t="shared" si="121"/>
        <v>186.60366572101154</v>
      </c>
      <c r="E357" s="7">
        <f>D357/MAX(D$2:D356)-1</f>
        <v>2.5299927934409494E-2</v>
      </c>
      <c r="F357" s="7">
        <f t="shared" si="111"/>
        <v>0.51561329969723357</v>
      </c>
      <c r="G357" s="1">
        <v>3.6099930680258501</v>
      </c>
      <c r="H357" s="2">
        <v>2.52999670161776</v>
      </c>
      <c r="I357" s="7">
        <f t="shared" si="122"/>
        <v>213.83367084792772</v>
      </c>
      <c r="J357" s="7">
        <f>I357/MAX(I$2:I356)-1</f>
        <v>2.5299967016177538E-2</v>
      </c>
      <c r="K357" s="7">
        <f t="shared" si="112"/>
        <v>0.51561505253833795</v>
      </c>
      <c r="L357" s="1">
        <v>3.6099930680258501</v>
      </c>
      <c r="M357" s="2">
        <v>2.5299975642036698</v>
      </c>
      <c r="N357" s="7">
        <f t="shared" si="123"/>
        <v>146.75638831712948</v>
      </c>
      <c r="O357" s="7">
        <f>N357/MAX(N$2:N356)-1</f>
        <v>2.5299975642036676E-2</v>
      </c>
      <c r="P357" s="7">
        <f t="shared" si="113"/>
        <v>0.51561543941337162</v>
      </c>
      <c r="Q357" s="1">
        <v>3.6099930680258501</v>
      </c>
      <c r="R357" s="2">
        <v>2.5299998470057101</v>
      </c>
      <c r="S357" s="7">
        <f t="shared" si="124"/>
        <v>117.76573753970384</v>
      </c>
      <c r="T357" s="7">
        <f>S357/MAX(S$2:S356)-1</f>
        <v>2.5299998470057039E-2</v>
      </c>
      <c r="U357" s="7">
        <f t="shared" si="114"/>
        <v>0.5156164632639888</v>
      </c>
      <c r="V357" s="1">
        <v>3.6099930680258501</v>
      </c>
      <c r="W357" s="2">
        <v>2.53000036008374</v>
      </c>
      <c r="X357" s="7">
        <f t="shared" si="125"/>
        <v>111.42786735626608</v>
      </c>
      <c r="Y357" s="7">
        <f>X357/MAX(X$2:X356)-1</f>
        <v>2.5300003600837506E-2</v>
      </c>
      <c r="Z357" s="7">
        <f t="shared" si="115"/>
        <v>0.51561669338260985</v>
      </c>
      <c r="AA357" s="1">
        <v>3.6099930680258501</v>
      </c>
      <c r="AB357" s="2">
        <v>2.53072585270254</v>
      </c>
      <c r="AC357" s="7">
        <f t="shared" si="126"/>
        <v>101.8313563088919</v>
      </c>
      <c r="AD357" s="7">
        <f>AC357/MAX(AC$2:AC356)-1</f>
        <v>2.5307258527025311E-2</v>
      </c>
      <c r="AE357" s="7">
        <f t="shared" si="116"/>
        <v>0.5159420812403579</v>
      </c>
      <c r="AF357" s="1">
        <v>3.6099930680258501</v>
      </c>
      <c r="AG357" s="2">
        <v>2.5321924151270698</v>
      </c>
      <c r="AH357" s="7">
        <f t="shared" si="127"/>
        <v>88.23321086904312</v>
      </c>
      <c r="AI357" s="7">
        <f>AH357/MAX(AH$2:AH356)-1</f>
        <v>2.5321924151270769E-2</v>
      </c>
      <c r="AJ357" s="7">
        <f t="shared" si="117"/>
        <v>0.51659984341905651</v>
      </c>
      <c r="AK357" s="1">
        <v>3.6099930680258501</v>
      </c>
      <c r="AL357" s="2">
        <v>2.5332089469799599</v>
      </c>
      <c r="AM357" s="7">
        <f t="shared" si="128"/>
        <v>78.141049326604119</v>
      </c>
      <c r="AN357" s="7">
        <f>AM357/MAX(AM$2:AM356)-1</f>
        <v>2.5332089469799701E-2</v>
      </c>
      <c r="AO357" s="7">
        <f t="shared" si="118"/>
        <v>0.51705576414570942</v>
      </c>
      <c r="AP357" s="1">
        <v>3.6099930680258501</v>
      </c>
      <c r="AQ357" s="2">
        <v>2.5340396341232001</v>
      </c>
      <c r="AR357" s="7">
        <f t="shared" si="129"/>
        <v>70.581261430129416</v>
      </c>
      <c r="AS357" s="7">
        <f>AR357/MAX(AR$2:AR356)-1</f>
        <v>2.5340396341231974E-2</v>
      </c>
      <c r="AT357" s="7">
        <f t="shared" si="119"/>
        <v>0.51742833238829866</v>
      </c>
      <c r="AU357" s="1">
        <v>3.6099930680258501</v>
      </c>
      <c r="AV357" s="2">
        <v>2.5346512619746902</v>
      </c>
      <c r="AW357" s="7">
        <f t="shared" si="130"/>
        <v>63.401782760375603</v>
      </c>
      <c r="AX357" s="7">
        <f>IF(AW357/MAX(AW$2:AW356)-1&lt;0,AW357/MAX(AW$2:AW356)-1,0)</f>
        <v>0</v>
      </c>
      <c r="AY357" s="7">
        <f t="shared" si="120"/>
        <v>0.51770265120447712</v>
      </c>
      <c r="AZ357" s="1">
        <v>3.6099930680258501</v>
      </c>
      <c r="BA357" s="2">
        <v>1.5179999999999998</v>
      </c>
      <c r="BB357" s="7">
        <f t="shared" si="131"/>
        <v>29.500016693140065</v>
      </c>
      <c r="BC357" s="7">
        <f>BB357/MAX(BB$2:BB356)-1</f>
        <v>1.5179999999999971E-2</v>
      </c>
      <c r="BD357" s="1">
        <v>3.6099930680258501</v>
      </c>
      <c r="BE357" s="2">
        <v>1.3803689393909091</v>
      </c>
      <c r="BF357" s="7">
        <f t="shared" si="132"/>
        <v>22.567613008929079</v>
      </c>
      <c r="BG357" s="7">
        <f>BF357/MAX(BF$2:BF356)-1</f>
        <v>1.380368939390908E-2</v>
      </c>
      <c r="BH357" s="2">
        <v>1.5179999999999998</v>
      </c>
    </row>
    <row r="358" spans="1:60" x14ac:dyDescent="0.25">
      <c r="A358" s="5">
        <v>197604</v>
      </c>
      <c r="B358" s="4">
        <v>27851</v>
      </c>
      <c r="C358" s="2">
        <v>-1.27996005808518</v>
      </c>
      <c r="D358" s="7">
        <f t="shared" si="121"/>
        <v>184.2152133328598</v>
      </c>
      <c r="E358" s="7">
        <f>D358/MAX(D$2:D357)-1</f>
        <v>-1.2799600580851833E-2</v>
      </c>
      <c r="F358" s="7">
        <f t="shared" si="111"/>
        <v>-0.28027904480863786</v>
      </c>
      <c r="G358" s="1">
        <v>2.3799971287911399</v>
      </c>
      <c r="H358" s="2">
        <v>-0.97664882773221195</v>
      </c>
      <c r="I358" s="7">
        <f t="shared" si="122"/>
        <v>211.7452668082947</v>
      </c>
      <c r="J358" s="7">
        <f>I358/MAX(I$2:I357)-1</f>
        <v>-9.7664882773219608E-3</v>
      </c>
      <c r="K358" s="7">
        <f t="shared" si="112"/>
        <v>-0.17417862000900919</v>
      </c>
      <c r="L358" s="1">
        <v>2.3799971287911399</v>
      </c>
      <c r="M358" s="2">
        <v>-1.0893125334162901</v>
      </c>
      <c r="N358" s="7">
        <f t="shared" si="123"/>
        <v>145.15775258560191</v>
      </c>
      <c r="O358" s="7">
        <f>N358/MAX(N$2:N357)-1</f>
        <v>-1.0893125334162868E-2</v>
      </c>
      <c r="P358" s="7">
        <f t="shared" si="113"/>
        <v>-0.21358918525141846</v>
      </c>
      <c r="Q358" s="1">
        <v>2.3799971287911399</v>
      </c>
      <c r="R358" s="2">
        <v>-1.22679583160371</v>
      </c>
      <c r="S358" s="7">
        <f t="shared" si="124"/>
        <v>116.32099238050938</v>
      </c>
      <c r="T358" s="7">
        <f>S358/MAX(S$2:S357)-1</f>
        <v>-1.2267958316037109E-2</v>
      </c>
      <c r="U358" s="7">
        <f t="shared" si="114"/>
        <v>-0.26168182040892329</v>
      </c>
      <c r="V358" s="1">
        <v>2.3799971287911399</v>
      </c>
      <c r="W358" s="2">
        <v>-1.29412558259357</v>
      </c>
      <c r="X358" s="7">
        <f t="shared" si="125"/>
        <v>109.9858508186702</v>
      </c>
      <c r="Y358" s="7">
        <f>X358/MAX(X$2:X357)-1</f>
        <v>-1.2941255825935749E-2</v>
      </c>
      <c r="Z358" s="7">
        <f t="shared" si="115"/>
        <v>-0.28523424599291536</v>
      </c>
      <c r="AA358" s="1">
        <v>2.3799971287911399</v>
      </c>
      <c r="AB358" s="2">
        <v>-1.3362885695656499</v>
      </c>
      <c r="AC358" s="7">
        <f t="shared" si="126"/>
        <v>100.4705955343025</v>
      </c>
      <c r="AD358" s="7">
        <f>AC358/MAX(AC$2:AC357)-1</f>
        <v>-1.3362885695656579E-2</v>
      </c>
      <c r="AE358" s="7">
        <f t="shared" si="116"/>
        <v>-0.29998315859780944</v>
      </c>
      <c r="AF358" s="1">
        <v>2.3799971287911399</v>
      </c>
      <c r="AG358" s="2">
        <v>-1.36292880512412</v>
      </c>
      <c r="AH358" s="7">
        <f t="shared" si="127"/>
        <v>87.030655022423019</v>
      </c>
      <c r="AI358" s="7">
        <f>AH358/MAX(AH$2:AH357)-1</f>
        <v>-1.3629288051241306E-2</v>
      </c>
      <c r="AJ358" s="7">
        <f t="shared" si="117"/>
        <v>-0.309302102397637</v>
      </c>
      <c r="AK358" s="1">
        <v>2.3799971287911399</v>
      </c>
      <c r="AL358" s="2">
        <v>-1.38460757517665</v>
      </c>
      <c r="AM358" s="7">
        <f t="shared" si="128"/>
        <v>77.05910243830543</v>
      </c>
      <c r="AN358" s="7">
        <f>AM358/MAX(AM$2:AM357)-1</f>
        <v>-1.3846075751766551E-2</v>
      </c>
      <c r="AO358" s="7">
        <f t="shared" si="118"/>
        <v>-0.31688549028944113</v>
      </c>
      <c r="AP358" s="1">
        <v>2.3799971287911399</v>
      </c>
      <c r="AQ358" s="2">
        <v>-1.39760480457609</v>
      </c>
      <c r="AR358" s="7">
        <f t="shared" si="129"/>
        <v>69.59481432925152</v>
      </c>
      <c r="AS358" s="7">
        <f>AR358/MAX(AR$2:AR357)-1</f>
        <v>-1.3976048045760803E-2</v>
      </c>
      <c r="AT358" s="7">
        <f t="shared" si="119"/>
        <v>-0.32143201353849471</v>
      </c>
      <c r="AU358" s="1">
        <v>2.3799971287911399</v>
      </c>
      <c r="AV358" s="2">
        <v>-1.40840676413749</v>
      </c>
      <c r="AW358" s="7">
        <f t="shared" si="130"/>
        <v>62.508827763394713</v>
      </c>
      <c r="AX358" s="7">
        <f>IF(AW358/MAX(AW$2:AW357)-1&lt;0,AW358/MAX(AW$2:AW357)-1,0)</f>
        <v>-1.4084067641374931E-2</v>
      </c>
      <c r="AY358" s="7">
        <f t="shared" si="120"/>
        <v>-0.32521061579070687</v>
      </c>
      <c r="AZ358" s="1">
        <v>2.3799971287911399</v>
      </c>
      <c r="BA358" s="2">
        <v>-0.52700000000000002</v>
      </c>
      <c r="BB358" s="7">
        <f t="shared" si="131"/>
        <v>29.344551605167219</v>
      </c>
      <c r="BC358" s="7">
        <f>BB358/MAX(BB$2:BB357)-1</f>
        <v>-5.2699999999998859E-3</v>
      </c>
      <c r="BD358" s="1">
        <v>2.3799971287911399</v>
      </c>
      <c r="BE358" s="2">
        <v>-0.4787212121181818</v>
      </c>
      <c r="BF358" s="7">
        <f t="shared" si="132"/>
        <v>22.459577058386593</v>
      </c>
      <c r="BG358" s="7">
        <f>BF358/MAX(BF$2:BF357)-1</f>
        <v>-4.7872121211818275E-3</v>
      </c>
      <c r="BH358" s="2">
        <v>-0.52700000000000002</v>
      </c>
    </row>
    <row r="359" spans="1:60" x14ac:dyDescent="0.25">
      <c r="A359" s="5">
        <v>197605</v>
      </c>
      <c r="B359" s="4">
        <v>27881</v>
      </c>
      <c r="C359" s="2">
        <v>-3.5499938097915398</v>
      </c>
      <c r="D359" s="7">
        <f t="shared" si="121"/>
        <v>177.67558466284899</v>
      </c>
      <c r="E359" s="7">
        <f>D359/MAX(D$2:D358)-1</f>
        <v>-4.784515365046893E-2</v>
      </c>
      <c r="F359" s="7">
        <f t="shared" si="111"/>
        <v>-0.2263343394032602</v>
      </c>
      <c r="G359" s="1">
        <v>7.1899965361187297</v>
      </c>
      <c r="H359" s="2">
        <v>-3.4908917553235401</v>
      </c>
      <c r="I359" s="7">
        <f t="shared" si="122"/>
        <v>204.3534687469961</v>
      </c>
      <c r="J359" s="7">
        <f>I359/MAX(I$2:I358)-1</f>
        <v>-4.4334468296499785E-2</v>
      </c>
      <c r="K359" s="7">
        <f t="shared" si="112"/>
        <v>-0.21958583436843093</v>
      </c>
      <c r="L359" s="1">
        <v>7.1899965361187297</v>
      </c>
      <c r="M359" s="2">
        <v>-1.5433160932222001</v>
      </c>
      <c r="N359" s="7">
        <f t="shared" si="123"/>
        <v>142.91750962938866</v>
      </c>
      <c r="O359" s="7">
        <f>N359/MAX(N$2:N358)-1</f>
        <v>-2.6158170910047795E-2</v>
      </c>
      <c r="P359" s="7">
        <f t="shared" si="113"/>
        <v>2.796014785688139E-3</v>
      </c>
      <c r="Q359" s="1">
        <v>7.1899965361187297</v>
      </c>
      <c r="R359" s="2">
        <v>-0.89776664206664603</v>
      </c>
      <c r="S359" s="7">
        <f t="shared" si="124"/>
        <v>115.27670131319628</v>
      </c>
      <c r="T359" s="7">
        <f>S359/MAX(S$2:S358)-1</f>
        <v>-2.1135487099279593E-2</v>
      </c>
      <c r="U359" s="7">
        <f t="shared" si="114"/>
        <v>7.6507390144274101E-2</v>
      </c>
      <c r="V359" s="1">
        <v>7.1899965361187297</v>
      </c>
      <c r="W359" s="2">
        <v>-0.56889391809927303</v>
      </c>
      <c r="X359" s="7">
        <f t="shared" si="125"/>
        <v>109.36014800259304</v>
      </c>
      <c r="Y359" s="7">
        <f>X359/MAX(X$2:X358)-1</f>
        <v>-1.8556572989609221E-2</v>
      </c>
      <c r="Z359" s="7">
        <f t="shared" si="115"/>
        <v>0.11405937126387145</v>
      </c>
      <c r="AA359" s="1">
        <v>7.1899965361187297</v>
      </c>
      <c r="AB359" s="2">
        <v>-0.37777241779100901</v>
      </c>
      <c r="AC359" s="7">
        <f t="shared" si="126"/>
        <v>100.09104533638354</v>
      </c>
      <c r="AD359" s="7">
        <f>AC359/MAX(AC$2:AC358)-1</f>
        <v>-1.7090128577187502E-2</v>
      </c>
      <c r="AE359" s="7">
        <f t="shared" si="116"/>
        <v>0.13588237587351204</v>
      </c>
      <c r="AF359" s="1">
        <v>7.1899965361187297</v>
      </c>
      <c r="AG359" s="2">
        <v>-0.244712176516096</v>
      </c>
      <c r="AH359" s="7">
        <f t="shared" si="127"/>
        <v>86.817680412281433</v>
      </c>
      <c r="AI359" s="7">
        <f>AH359/MAX(AH$2:AH358)-1</f>
        <v>-1.6043057288968376E-2</v>
      </c>
      <c r="AJ359" s="7">
        <f t="shared" si="117"/>
        <v>0.15107571756462868</v>
      </c>
      <c r="AK359" s="1">
        <v>7.1899965361187297</v>
      </c>
      <c r="AL359" s="2">
        <v>-0.152046597046785</v>
      </c>
      <c r="AM359" s="7">
        <f t="shared" si="128"/>
        <v>76.941936695333197</v>
      </c>
      <c r="AN359" s="7">
        <f>AM359/MAX(AM$2:AM358)-1</f>
        <v>-1.534548923522927E-2</v>
      </c>
      <c r="AO359" s="7">
        <f t="shared" si="118"/>
        <v>0.16165663789359264</v>
      </c>
      <c r="AP359" s="1">
        <v>7.1899965361187297</v>
      </c>
      <c r="AQ359" s="2">
        <v>-8.2430748408399104E-2</v>
      </c>
      <c r="AR359" s="7">
        <f t="shared" si="129"/>
        <v>69.537446802946477</v>
      </c>
      <c r="AS359" s="7">
        <f>AR359/MAX(AR$2:AR358)-1</f>
        <v>-1.4788834968842868E-2</v>
      </c>
      <c r="AT359" s="7">
        <f t="shared" si="119"/>
        <v>0.16960564929884603</v>
      </c>
      <c r="AU359" s="1">
        <v>7.1899965361187297</v>
      </c>
      <c r="AV359" s="2">
        <v>-2.7258444573736801E-2</v>
      </c>
      <c r="AW359" s="7">
        <f t="shared" si="130"/>
        <v>62.491788829225129</v>
      </c>
      <c r="AX359" s="7">
        <f>IF(AW359/MAX(AW$2:AW358)-1&lt;0,AW359/MAX(AW$2:AW358)-1,0)</f>
        <v>-1.4352812989340658E-2</v>
      </c>
      <c r="AY359" s="7">
        <f t="shared" si="120"/>
        <v>0.17590543995016639</v>
      </c>
      <c r="AZ359" s="1">
        <v>7.1899965361187297</v>
      </c>
      <c r="BA359" s="2">
        <v>-1.7249999999999999</v>
      </c>
      <c r="BB359" s="7">
        <f t="shared" si="131"/>
        <v>28.838358089978083</v>
      </c>
      <c r="BC359" s="7">
        <f>BB359/MAX(BB$2:BB358)-1</f>
        <v>-2.2429092500000025E-2</v>
      </c>
      <c r="BD359" s="1">
        <v>7.1899965361187297</v>
      </c>
      <c r="BE359" s="2">
        <v>-1.5678030303000001</v>
      </c>
      <c r="BF359" s="7">
        <f t="shared" si="132"/>
        <v>22.107455128672644</v>
      </c>
      <c r="BG359" s="7">
        <f>BF359/MAX(BF$2:BF358)-1</f>
        <v>-2.0390188367479078E-2</v>
      </c>
      <c r="BH359" s="2">
        <v>-1.7249999999999999</v>
      </c>
    </row>
    <row r="360" spans="1:60" x14ac:dyDescent="0.25">
      <c r="A360" s="5">
        <v>197606</v>
      </c>
      <c r="B360" s="4">
        <v>27912</v>
      </c>
      <c r="C360" s="2">
        <v>3.9699945438867399</v>
      </c>
      <c r="D360" s="7">
        <f t="shared" si="121"/>
        <v>184.72929567978295</v>
      </c>
      <c r="E360" s="7">
        <f>D360/MAX(D$2:D359)-1</f>
        <v>-1.0044658201039502E-2</v>
      </c>
      <c r="F360" s="7">
        <f t="shared" si="111"/>
        <v>0.36896469656772202</v>
      </c>
      <c r="G360" s="1">
        <v>5.8599993933562997</v>
      </c>
      <c r="H360" s="2">
        <v>3.9699642680667502</v>
      </c>
      <c r="I360" s="7">
        <f t="shared" si="122"/>
        <v>212.4662284368068</v>
      </c>
      <c r="J360" s="7">
        <f>I360/MAX(I$2:I359)-1</f>
        <v>-6.3948881656407108E-3</v>
      </c>
      <c r="K360" s="7">
        <f t="shared" si="112"/>
        <v>0.36895458806918602</v>
      </c>
      <c r="L360" s="1">
        <v>5.8599993933562997</v>
      </c>
      <c r="M360" s="2">
        <v>3.9699998308273998</v>
      </c>
      <c r="N360" s="7">
        <f t="shared" si="123"/>
        <v>148.59133451989811</v>
      </c>
      <c r="O360" s="7">
        <f>N360/MAX(N$2:N359)-1</f>
        <v>1.2503348057349761E-2</v>
      </c>
      <c r="P360" s="7">
        <f t="shared" si="113"/>
        <v>0.36896646177282422</v>
      </c>
      <c r="Q360" s="1">
        <v>5.8599993933562997</v>
      </c>
      <c r="R360" s="2">
        <v>3.9699979337801099</v>
      </c>
      <c r="S360" s="7">
        <f t="shared" si="124"/>
        <v>119.85318397346003</v>
      </c>
      <c r="T360" s="7">
        <f>S360/MAX(S$2:S359)-1</f>
        <v>1.7725413837385684E-2</v>
      </c>
      <c r="U360" s="7">
        <f t="shared" si="114"/>
        <v>0.36896582838618897</v>
      </c>
      <c r="V360" s="1">
        <v>5.8599993933562997</v>
      </c>
      <c r="W360" s="2">
        <v>3.9699976908693402</v>
      </c>
      <c r="X360" s="7">
        <f t="shared" si="125"/>
        <v>113.70174335302727</v>
      </c>
      <c r="Y360" s="7">
        <f>X360/MAX(X$2:X359)-1</f>
        <v>2.0406708399892226E-2</v>
      </c>
      <c r="Z360" s="7">
        <f t="shared" si="115"/>
        <v>0.36896574728307896</v>
      </c>
      <c r="AA360" s="1">
        <v>5.8599993933562997</v>
      </c>
      <c r="AB360" s="2">
        <v>3.96983761148701</v>
      </c>
      <c r="AC360" s="7">
        <f t="shared" si="126"/>
        <v>104.06449729987781</v>
      </c>
      <c r="AD360" s="7">
        <f>AC360/MAX(AC$2:AC359)-1</f>
        <v>2.1929797185573863E-2</v>
      </c>
      <c r="AE360" s="7">
        <f t="shared" si="116"/>
        <v>0.3689122999378881</v>
      </c>
      <c r="AF360" s="1">
        <v>5.8599993933562997</v>
      </c>
      <c r="AG360" s="2">
        <v>3.9696186686182502</v>
      </c>
      <c r="AH360" s="7">
        <f t="shared" si="127"/>
        <v>90.264011261588678</v>
      </c>
      <c r="AI360" s="7">
        <f>AH360/MAX(AH$2:AH359)-1</f>
        <v>2.3016281200054056E-2</v>
      </c>
      <c r="AJ360" s="7">
        <f t="shared" si="117"/>
        <v>0.36883919923676511</v>
      </c>
      <c r="AK360" s="1">
        <v>5.8599993933562997</v>
      </c>
      <c r="AL360" s="2">
        <v>3.8550725196562898</v>
      </c>
      <c r="AM360" s="7">
        <f t="shared" si="128"/>
        <v>79.908104152966331</v>
      </c>
      <c r="AN360" s="7">
        <f>AM360/MAX(AM$2:AM359)-1</f>
        <v>2.2613656222819634E-2</v>
      </c>
      <c r="AO360" s="7">
        <f t="shared" si="118"/>
        <v>0.33059450167025028</v>
      </c>
      <c r="AP360" s="1">
        <v>5.8599993933562997</v>
      </c>
      <c r="AQ360" s="2">
        <v>3.7235005064285902</v>
      </c>
      <c r="AR360" s="7">
        <f t="shared" si="129"/>
        <v>72.12667398681171</v>
      </c>
      <c r="AS360" s="7">
        <f>AR360/MAX(AR$2:AR359)-1</f>
        <v>2.1895507750483434E-2</v>
      </c>
      <c r="AT360" s="7">
        <f t="shared" si="119"/>
        <v>0.28666520418001429</v>
      </c>
      <c r="AU360" s="1">
        <v>5.8599993933562997</v>
      </c>
      <c r="AV360" s="2">
        <v>3.6211489290733798</v>
      </c>
      <c r="AW360" s="7">
        <f t="shared" si="130"/>
        <v>64.754709571173407</v>
      </c>
      <c r="AX360" s="7">
        <f>IF(AW360/MAX(AW$2:AW359)-1&lt;0,AW360/MAX(AW$2:AW359)-1,0)</f>
        <v>0</v>
      </c>
      <c r="AY360" s="7">
        <f t="shared" si="120"/>
        <v>0.2524920333062759</v>
      </c>
      <c r="AZ360" s="1">
        <v>5.8599993933562997</v>
      </c>
      <c r="BA360" s="2">
        <v>3.1510000000000002</v>
      </c>
      <c r="BB360" s="7">
        <f t="shared" si="131"/>
        <v>29.747054753393289</v>
      </c>
      <c r="BC360" s="7">
        <f>BB360/MAX(BB$2:BB359)-1</f>
        <v>8.3741667953249888E-3</v>
      </c>
      <c r="BD360" s="1">
        <v>5.8599993933562997</v>
      </c>
      <c r="BE360" s="2">
        <v>2.8649136363636356</v>
      </c>
      <c r="BF360" s="7">
        <f t="shared" si="132"/>
        <v>22.740814625306957</v>
      </c>
      <c r="BG360" s="7">
        <f>BF360/MAX(BF$2:BF359)-1</f>
        <v>7.6747867091371269E-3</v>
      </c>
      <c r="BH360" s="2">
        <v>3.1510000000000002</v>
      </c>
    </row>
    <row r="361" spans="1:60" x14ac:dyDescent="0.25">
      <c r="A361" s="5">
        <v>197607</v>
      </c>
      <c r="B361" s="4">
        <v>27942</v>
      </c>
      <c r="C361" s="2">
        <v>0.74968324724904201</v>
      </c>
      <c r="D361" s="7">
        <f t="shared" si="121"/>
        <v>186.11418026225545</v>
      </c>
      <c r="E361" s="7">
        <f>D361/MAX(D$2:D360)-1</f>
        <v>-2.6231288483256066E-3</v>
      </c>
      <c r="F361" s="7">
        <f t="shared" si="111"/>
        <v>0.18931699557833248</v>
      </c>
      <c r="G361" s="1">
        <v>2.9499986900814199</v>
      </c>
      <c r="H361" s="2">
        <v>0.74990572199176297</v>
      </c>
      <c r="I361" s="7">
        <f t="shared" si="122"/>
        <v>214.05952484115451</v>
      </c>
      <c r="J361" s="7">
        <f>I361/MAX(I$2:I360)-1</f>
        <v>1.0562134220077901E-3</v>
      </c>
      <c r="K361" s="7">
        <f t="shared" si="112"/>
        <v>0.18939896404945522</v>
      </c>
      <c r="L361" s="1">
        <v>2.9499986900814199</v>
      </c>
      <c r="M361" s="2">
        <v>0.74979198752215004</v>
      </c>
      <c r="N361" s="7">
        <f t="shared" si="123"/>
        <v>149.70546044028052</v>
      </c>
      <c r="O361" s="7">
        <f>N361/MAX(N$2:N360)-1</f>
        <v>7.4979198752214149E-3</v>
      </c>
      <c r="P361" s="7">
        <f t="shared" si="113"/>
        <v>0.18935705978439521</v>
      </c>
      <c r="Q361" s="1">
        <v>2.9499986900814199</v>
      </c>
      <c r="R361" s="2">
        <v>0.74613841364189004</v>
      </c>
      <c r="S361" s="7">
        <f t="shared" si="124"/>
        <v>120.7474546190589</v>
      </c>
      <c r="T361" s="7">
        <f>S361/MAX(S$2:S360)-1</f>
        <v>7.461384136418836E-3</v>
      </c>
      <c r="U361" s="7">
        <f t="shared" si="114"/>
        <v>0.1880109390453103</v>
      </c>
      <c r="V361" s="1">
        <v>2.9499986900814199</v>
      </c>
      <c r="W361" s="2">
        <v>0.66321065596233697</v>
      </c>
      <c r="X361" s="7">
        <f t="shared" si="125"/>
        <v>114.45582543095949</v>
      </c>
      <c r="Y361" s="7">
        <f>X361/MAX(X$2:X360)-1</f>
        <v>6.6321065596233186E-3</v>
      </c>
      <c r="Z361" s="7">
        <f t="shared" si="115"/>
        <v>0.15745708188605123</v>
      </c>
      <c r="AA361" s="1">
        <v>2.9499986900814199</v>
      </c>
      <c r="AB361" s="2">
        <v>0.50343567919075405</v>
      </c>
      <c r="AC361" s="7">
        <f t="shared" si="126"/>
        <v>104.5883951086559</v>
      </c>
      <c r="AD361" s="7">
        <f>AC361/MAX(AC$2:AC360)-1</f>
        <v>5.0343567919075571E-3</v>
      </c>
      <c r="AE361" s="7">
        <f t="shared" si="116"/>
        <v>9.8589677840632106E-2</v>
      </c>
      <c r="AF361" s="1">
        <v>2.9499986900814199</v>
      </c>
      <c r="AG361" s="2">
        <v>0.399695677665311</v>
      </c>
      <c r="AH361" s="7">
        <f t="shared" si="127"/>
        <v>90.624792613088573</v>
      </c>
      <c r="AI361" s="7">
        <f>AH361/MAX(AH$2:AH360)-1</f>
        <v>3.9969567766531267E-3</v>
      </c>
      <c r="AJ361" s="7">
        <f t="shared" si="117"/>
        <v>6.0367769073271127E-2</v>
      </c>
      <c r="AK361" s="1">
        <v>2.9499986900814199</v>
      </c>
      <c r="AL361" s="2">
        <v>0.323222252801938</v>
      </c>
      <c r="AM361" s="7">
        <f t="shared" si="128"/>
        <v>80.166384927380875</v>
      </c>
      <c r="AN361" s="7">
        <f>AM361/MAX(AM$2:AM360)-1</f>
        <v>3.2322225280194683E-3</v>
      </c>
      <c r="AO361" s="7">
        <f t="shared" si="118"/>
        <v>3.2191942725913747E-2</v>
      </c>
      <c r="AP361" s="1">
        <v>2.9499986900814199</v>
      </c>
      <c r="AQ361" s="2">
        <v>0.26859432052649301</v>
      </c>
      <c r="AR361" s="7">
        <f t="shared" si="129"/>
        <v>72.320402136724937</v>
      </c>
      <c r="AS361" s="7">
        <f>AR361/MAX(AR$2:AR360)-1</f>
        <v>2.6859432052648291E-3</v>
      </c>
      <c r="AT361" s="7">
        <f t="shared" si="119"/>
        <v>1.2064857581524868E-2</v>
      </c>
      <c r="AU361" s="1">
        <v>2.9499986900814199</v>
      </c>
      <c r="AV361" s="2">
        <v>0.22335773248719101</v>
      </c>
      <c r="AW361" s="7">
        <f t="shared" si="130"/>
        <v>64.899344222150248</v>
      </c>
      <c r="AX361" s="7">
        <f>IF(AW361/MAX(AW$2:AW360)-1&lt;0,AW361/MAX(AW$2:AW360)-1,0)</f>
        <v>0</v>
      </c>
      <c r="AY361" s="7">
        <f t="shared" si="120"/>
        <v>-4.6020858883075721E-3</v>
      </c>
      <c r="AZ361" s="1">
        <v>2.9499986900814199</v>
      </c>
      <c r="BA361" s="2">
        <v>0.25900000000000001</v>
      </c>
      <c r="BB361" s="7">
        <f t="shared" si="131"/>
        <v>29.824099625204582</v>
      </c>
      <c r="BC361" s="7">
        <f>BB361/MAX(BB$2:BB360)-1</f>
        <v>2.5900000000000922E-3</v>
      </c>
      <c r="BD361" s="1">
        <v>2.9499986900814199</v>
      </c>
      <c r="BE361" s="2">
        <v>0.23584848484545456</v>
      </c>
      <c r="BF361" s="7">
        <f t="shared" si="132"/>
        <v>22.794448492042257</v>
      </c>
      <c r="BG361" s="7">
        <f>BF361/MAX(BF$2:BF360)-1</f>
        <v>2.3584848484545784E-3</v>
      </c>
      <c r="BH361" s="2">
        <v>0.25900000000000001</v>
      </c>
    </row>
    <row r="362" spans="1:60" x14ac:dyDescent="0.25">
      <c r="A362" s="5">
        <v>197608</v>
      </c>
      <c r="B362" s="4">
        <v>27973</v>
      </c>
      <c r="C362" s="2">
        <v>3.8199923794038799</v>
      </c>
      <c r="D362" s="7">
        <f t="shared" si="121"/>
        <v>193.22372776526359</v>
      </c>
      <c r="E362" s="7">
        <f>D362/MAX(D$2:D361)-1</f>
        <v>3.5476591623605058E-2</v>
      </c>
      <c r="F362" s="7">
        <f t="shared" si="111"/>
        <v>0.99999843385900578</v>
      </c>
      <c r="G362" s="1">
        <v>3.8199999090525099</v>
      </c>
      <c r="H362" s="2">
        <v>3.31034791785161</v>
      </c>
      <c r="I362" s="7">
        <f t="shared" si="122"/>
        <v>221.1456398646967</v>
      </c>
      <c r="J362" s="7">
        <f>I362/MAX(I$2:I361)-1</f>
        <v>3.3103479178516082E-2</v>
      </c>
      <c r="K362" s="7">
        <f t="shared" si="112"/>
        <v>0.89399414030993063</v>
      </c>
      <c r="L362" s="1">
        <v>3.8199999090525099</v>
      </c>
      <c r="M362" s="2">
        <v>1.8684973541768699</v>
      </c>
      <c r="N362" s="7">
        <f t="shared" si="123"/>
        <v>152.50270300766545</v>
      </c>
      <c r="O362" s="7">
        <f>N362/MAX(N$2:N361)-1</f>
        <v>1.8684973541768679E-2</v>
      </c>
      <c r="P362" s="7">
        <f t="shared" si="113"/>
        <v>0.59409418664389635</v>
      </c>
      <c r="Q362" s="1">
        <v>3.8199999090525099</v>
      </c>
      <c r="R362" s="2">
        <v>1.3893249358983</v>
      </c>
      <c r="S362" s="7">
        <f t="shared" si="124"/>
        <v>122.42502911554396</v>
      </c>
      <c r="T362" s="7">
        <f>S362/MAX(S$2:S361)-1</f>
        <v>1.3893249358982951E-2</v>
      </c>
      <c r="U362" s="7">
        <f t="shared" si="114"/>
        <v>0.49442797319557807</v>
      </c>
      <c r="V362" s="1">
        <v>3.8199999090525099</v>
      </c>
      <c r="W362" s="2">
        <v>1.1520804682600501</v>
      </c>
      <c r="X362" s="7">
        <f t="shared" si="125"/>
        <v>115.7744486405354</v>
      </c>
      <c r="Y362" s="7">
        <f>X362/MAX(X$2:X361)-1</f>
        <v>1.1520804682600527E-2</v>
      </c>
      <c r="Z362" s="7">
        <f t="shared" si="115"/>
        <v>0.44508194064217654</v>
      </c>
      <c r="AA362" s="1">
        <v>3.8199999090525099</v>
      </c>
      <c r="AB362" s="2">
        <v>1.0057476758138699</v>
      </c>
      <c r="AC362" s="7">
        <f t="shared" si="126"/>
        <v>105.64029046163223</v>
      </c>
      <c r="AD362" s="7">
        <f>AC362/MAX(AC$2:AC361)-1</f>
        <v>1.0057476758138728E-2</v>
      </c>
      <c r="AE362" s="7">
        <f t="shared" si="116"/>
        <v>0.41464522356479527</v>
      </c>
      <c r="AF362" s="1">
        <v>3.8199999090525099</v>
      </c>
      <c r="AG362" s="2">
        <v>0.91377215803239897</v>
      </c>
      <c r="AH362" s="7">
        <f t="shared" si="127"/>
        <v>91.452896736261565</v>
      </c>
      <c r="AI362" s="7">
        <f>AH362/MAX(AH$2:AH361)-1</f>
        <v>9.1377215803238876E-3</v>
      </c>
      <c r="AJ362" s="7">
        <f t="shared" si="117"/>
        <v>0.39551463249246332</v>
      </c>
      <c r="AK362" s="1">
        <v>3.8199999090525099</v>
      </c>
      <c r="AL362" s="2">
        <v>0.84514636631638895</v>
      </c>
      <c r="AM362" s="7">
        <f t="shared" si="128"/>
        <v>80.843908216601847</v>
      </c>
      <c r="AN362" s="7">
        <f>AM362/MAX(AM$2:AM361)-1</f>
        <v>8.4514636631638496E-3</v>
      </c>
      <c r="AO362" s="7">
        <f t="shared" si="118"/>
        <v>0.38124070406018995</v>
      </c>
      <c r="AP362" s="1">
        <v>3.8199999090525099</v>
      </c>
      <c r="AQ362" s="2">
        <v>0.79718212549772005</v>
      </c>
      <c r="AR362" s="7">
        <f t="shared" si="129"/>
        <v>72.896927455646988</v>
      </c>
      <c r="AS362" s="7">
        <f>AR362/MAX(AR$2:AR361)-1</f>
        <v>7.9718212549773071E-3</v>
      </c>
      <c r="AT362" s="7">
        <f t="shared" si="119"/>
        <v>0.37126430708706348</v>
      </c>
      <c r="AU362" s="1">
        <v>3.8199999090525099</v>
      </c>
      <c r="AV362" s="2">
        <v>0.75288344677836505</v>
      </c>
      <c r="AW362" s="7">
        <f t="shared" si="130"/>
        <v>65.387960641866528</v>
      </c>
      <c r="AX362" s="7">
        <f>IF(AW362/MAX(AW$2:AW361)-1&lt;0,AW362/MAX(AW$2:AW361)-1,0)</f>
        <v>0</v>
      </c>
      <c r="AY362" s="7">
        <f t="shared" si="120"/>
        <v>0.36205033441187717</v>
      </c>
      <c r="AZ362" s="1">
        <v>3.8199999090525099</v>
      </c>
      <c r="BA362" s="2">
        <v>-1.0870000000000002</v>
      </c>
      <c r="BB362" s="7">
        <f t="shared" si="131"/>
        <v>29.499911662278606</v>
      </c>
      <c r="BC362" s="7">
        <f>BB362/MAX(BB$2:BB361)-1</f>
        <v>-1.0870000000000046E-2</v>
      </c>
      <c r="BD362" s="1">
        <v>3.8199999090525099</v>
      </c>
      <c r="BE362" s="2">
        <v>-0.98777196970000003</v>
      </c>
      <c r="BF362" s="7">
        <f t="shared" si="132"/>
        <v>22.56929131919016</v>
      </c>
      <c r="BG362" s="7">
        <f>BF362/MAX(BF$2:BF361)-1</f>
        <v>-9.8777196969999093E-3</v>
      </c>
      <c r="BH362" s="2">
        <v>-1.0870000000000002</v>
      </c>
    </row>
    <row r="363" spans="1:60" x14ac:dyDescent="0.25">
      <c r="A363" s="5">
        <v>197609</v>
      </c>
      <c r="B363" s="4">
        <v>28004</v>
      </c>
      <c r="C363" s="2">
        <v>1.5000022002228399</v>
      </c>
      <c r="D363" s="7">
        <f t="shared" si="121"/>
        <v>196.12208793309514</v>
      </c>
      <c r="E363" s="7">
        <f>D363/MAX(D$2:D362)-1</f>
        <v>1.5000022002228386E-2</v>
      </c>
      <c r="F363" s="7">
        <f t="shared" si="111"/>
        <v>-9.7007759932834503E-2</v>
      </c>
      <c r="G363" s="1">
        <v>6.8399919206050601</v>
      </c>
      <c r="H363" s="2">
        <v>1.53305680405463</v>
      </c>
      <c r="I363" s="7">
        <f t="shared" si="122"/>
        <v>224.53592814351256</v>
      </c>
      <c r="J363" s="7">
        <f>I363/MAX(I$2:I362)-1</f>
        <v>1.5330568040546222E-2</v>
      </c>
      <c r="K363" s="7">
        <f t="shared" si="112"/>
        <v>-9.0217268039830545E-2</v>
      </c>
      <c r="L363" s="1">
        <v>6.8399919206050601</v>
      </c>
      <c r="M363" s="2">
        <v>1.98559079362018</v>
      </c>
      <c r="N363" s="7">
        <f t="shared" si="123"/>
        <v>155.53078263860758</v>
      </c>
      <c r="O363" s="7">
        <f>N363/MAX(N$2:N362)-1</f>
        <v>1.9855907936201733E-2</v>
      </c>
      <c r="P363" s="7">
        <f t="shared" si="113"/>
        <v>2.7479480338884477E-3</v>
      </c>
      <c r="Q363" s="1">
        <v>6.8399919206050601</v>
      </c>
      <c r="R363" s="2">
        <v>2.14157299766967</v>
      </c>
      <c r="S363" s="7">
        <f t="shared" si="124"/>
        <v>125.04685048147168</v>
      </c>
      <c r="T363" s="7">
        <f>S363/MAX(S$2:S362)-1</f>
        <v>2.1415729976696607E-2</v>
      </c>
      <c r="U363" s="7">
        <f t="shared" si="114"/>
        <v>3.4791771564220975E-2</v>
      </c>
      <c r="V363" s="1">
        <v>6.8399919206050601</v>
      </c>
      <c r="W363" s="2">
        <v>2.2154274402962901</v>
      </c>
      <c r="X363" s="7">
        <f t="shared" si="125"/>
        <v>118.33934754456955</v>
      </c>
      <c r="Y363" s="7">
        <f>X363/MAX(X$2:X362)-1</f>
        <v>2.2154274402962804E-2</v>
      </c>
      <c r="Z363" s="7">
        <f t="shared" si="115"/>
        <v>4.9963878798374606E-2</v>
      </c>
      <c r="AA363" s="1">
        <v>6.8399919206050601</v>
      </c>
      <c r="AB363" s="2">
        <v>2.2592722083404402</v>
      </c>
      <c r="AC363" s="7">
        <f t="shared" si="126"/>
        <v>108.026992184842</v>
      </c>
      <c r="AD363" s="7">
        <f>AC363/MAX(AC$2:AC362)-1</f>
        <v>2.2592722083404349E-2</v>
      </c>
      <c r="AE363" s="7">
        <f t="shared" si="116"/>
        <v>5.8971021750972796E-2</v>
      </c>
      <c r="AF363" s="1">
        <v>6.8399919206050601</v>
      </c>
      <c r="AG363" s="2">
        <v>2.34380431509596</v>
      </c>
      <c r="AH363" s="7">
        <f t="shared" si="127"/>
        <v>93.596373676246316</v>
      </c>
      <c r="AI363" s="7">
        <f>AH363/MAX(AH$2:AH362)-1</f>
        <v>2.3438043150959542E-2</v>
      </c>
      <c r="AJ363" s="7">
        <f t="shared" si="117"/>
        <v>7.6336668864548041E-2</v>
      </c>
      <c r="AK363" s="1">
        <v>6.8399919206050601</v>
      </c>
      <c r="AL363" s="2">
        <v>2.1303093747880899</v>
      </c>
      <c r="AM363" s="7">
        <f t="shared" si="128"/>
        <v>82.566133572285196</v>
      </c>
      <c r="AN363" s="7">
        <f>AM363/MAX(AM$2:AM362)-1</f>
        <v>2.1303093747880864E-2</v>
      </c>
      <c r="AO363" s="7">
        <f t="shared" si="118"/>
        <v>3.2477856678039263E-2</v>
      </c>
      <c r="AP363" s="1">
        <v>6.8399919206050601</v>
      </c>
      <c r="AQ363" s="2">
        <v>1.92174710183506</v>
      </c>
      <c r="AR363" s="7">
        <f t="shared" si="129"/>
        <v>74.297822046352692</v>
      </c>
      <c r="AS363" s="7">
        <f>AR363/MAX(AR$2:AR362)-1</f>
        <v>1.9217471018350585E-2</v>
      </c>
      <c r="AT363" s="7">
        <f t="shared" si="119"/>
        <v>-1.0367625024934268E-2</v>
      </c>
      <c r="AU363" s="1">
        <v>6.8399919206050601</v>
      </c>
      <c r="AV363" s="2">
        <v>1.7532437703239601</v>
      </c>
      <c r="AW363" s="7">
        <f t="shared" si="130"/>
        <v>66.534370988361928</v>
      </c>
      <c r="AX363" s="7">
        <f>IF(AW363/MAX(AW$2:AW362)-1&lt;0,AW363/MAX(AW$2:AW362)-1,0)</f>
        <v>0</v>
      </c>
      <c r="AY363" s="7">
        <f t="shared" si="120"/>
        <v>-4.4983695826842363E-2</v>
      </c>
      <c r="AZ363" s="1">
        <v>6.8399919206050601</v>
      </c>
      <c r="BA363" s="2">
        <v>2.169</v>
      </c>
      <c r="BB363" s="7">
        <f t="shared" si="131"/>
        <v>30.139764746233428</v>
      </c>
      <c r="BC363" s="7">
        <f>BB363/MAX(BB$2:BB362)-1</f>
        <v>1.0584229699999836E-2</v>
      </c>
      <c r="BD363" s="1">
        <v>6.8399919206050601</v>
      </c>
      <c r="BE363" s="2">
        <v>1.9722143939363637</v>
      </c>
      <c r="BF363" s="7">
        <f t="shared" si="132"/>
        <v>23.014406131196658</v>
      </c>
      <c r="BG363" s="7">
        <f>BF363/MAX(BF$2:BF362)-1</f>
        <v>9.6496144327067324E-3</v>
      </c>
      <c r="BH363" s="2">
        <v>2.169</v>
      </c>
    </row>
    <row r="364" spans="1:60" x14ac:dyDescent="0.25">
      <c r="A364" s="5">
        <v>197610</v>
      </c>
      <c r="B364" s="4">
        <v>28034</v>
      </c>
      <c r="C364" s="2">
        <v>-0.48999678475497299</v>
      </c>
      <c r="D364" s="7">
        <f t="shared" si="121"/>
        <v>195.16109600802866</v>
      </c>
      <c r="E364" s="7">
        <f>D364/MAX(D$2:D363)-1</f>
        <v>-4.8999678475496466E-3</v>
      </c>
      <c r="F364" s="7">
        <f t="shared" si="111"/>
        <v>0.56793223182961516</v>
      </c>
      <c r="G364" s="1">
        <v>0.42332918311323697</v>
      </c>
      <c r="H364" s="2">
        <v>-0.25893145028958398</v>
      </c>
      <c r="I364" s="7">
        <f t="shared" si="122"/>
        <v>223.95453400834941</v>
      </c>
      <c r="J364" s="7">
        <f>I364/MAX(I$2:I363)-1</f>
        <v>-2.5893145028956788E-3</v>
      </c>
      <c r="K364" s="7">
        <f t="shared" si="112"/>
        <v>0.67724247469616872</v>
      </c>
      <c r="L364" s="1">
        <v>0.42332918311323697</v>
      </c>
      <c r="M364" s="2">
        <v>-0.167627613750576</v>
      </c>
      <c r="N364" s="7">
        <f t="shared" si="123"/>
        <v>155.27007009902289</v>
      </c>
      <c r="O364" s="7">
        <f>N364/MAX(N$2:N363)-1</f>
        <v>-1.6762761375057611E-3</v>
      </c>
      <c r="P364" s="7">
        <f t="shared" si="113"/>
        <v>0.72043564588222575</v>
      </c>
      <c r="Q364" s="1">
        <v>0.42332918311323697</v>
      </c>
      <c r="R364" s="2">
        <v>2.9372795133034198E-2</v>
      </c>
      <c r="S364" s="7">
        <f t="shared" si="124"/>
        <v>125.08358023668393</v>
      </c>
      <c r="T364" s="7">
        <f>S364/MAX(S$2:S363)-1</f>
        <v>2.9372795133042473E-4</v>
      </c>
      <c r="U364" s="7">
        <f t="shared" si="114"/>
        <v>0.81363077006518003</v>
      </c>
      <c r="V364" s="1">
        <v>0.42332918311323697</v>
      </c>
      <c r="W364" s="2">
        <v>0.12932453596926599</v>
      </c>
      <c r="X364" s="7">
        <f t="shared" si="125"/>
        <v>118.49238935665061</v>
      </c>
      <c r="Y364" s="7">
        <f>X364/MAX(X$2:X363)-1</f>
        <v>1.2932453596925519E-3</v>
      </c>
      <c r="Z364" s="7">
        <f t="shared" si="115"/>
        <v>0.86091501151585881</v>
      </c>
      <c r="AA364" s="1">
        <v>0.42332918311323697</v>
      </c>
      <c r="AB364" s="2">
        <v>0.186654958106267</v>
      </c>
      <c r="AC364" s="7">
        <f t="shared" si="126"/>
        <v>108.22862992184807</v>
      </c>
      <c r="AD364" s="7">
        <f>AC364/MAX(AC$2:AC363)-1</f>
        <v>1.8665495810625821E-3</v>
      </c>
      <c r="AE364" s="7">
        <f t="shared" si="116"/>
        <v>0.8880363552775139</v>
      </c>
      <c r="AF364" s="1">
        <v>0.42332918311323697</v>
      </c>
      <c r="AG364" s="2">
        <v>0.22632344074396599</v>
      </c>
      <c r="AH364" s="7">
        <f t="shared" si="127"/>
        <v>93.808204209561964</v>
      </c>
      <c r="AI364" s="7">
        <f>AH364/MAX(AH$2:AH363)-1</f>
        <v>2.2632344074395849E-3</v>
      </c>
      <c r="AJ364" s="7">
        <f t="shared" si="117"/>
        <v>0.90680235270117349</v>
      </c>
      <c r="AK364" s="1">
        <v>0.42332918311323697</v>
      </c>
      <c r="AL364" s="2">
        <v>0.254310580628967</v>
      </c>
      <c r="AM364" s="7">
        <f t="shared" si="128"/>
        <v>82.77610798597577</v>
      </c>
      <c r="AN364" s="7">
        <f>AM364/MAX(AM$2:AM363)-1</f>
        <v>2.5431058062896916E-3</v>
      </c>
      <c r="AO364" s="7">
        <f t="shared" si="118"/>
        <v>0.92004224896275622</v>
      </c>
      <c r="AP364" s="1">
        <v>0.42332918311323697</v>
      </c>
      <c r="AQ364" s="2">
        <v>0.27556451212522698</v>
      </c>
      <c r="AR364" s="7">
        <f t="shared" si="129"/>
        <v>74.502560477194393</v>
      </c>
      <c r="AS364" s="7">
        <f>AR364/MAX(AR$2:AR363)-1</f>
        <v>2.7556451212522592E-3</v>
      </c>
      <c r="AT364" s="7">
        <f t="shared" si="119"/>
        <v>0.93009686152115056</v>
      </c>
      <c r="AU364" s="1">
        <v>0.42332918311323697</v>
      </c>
      <c r="AV364" s="2">
        <v>0.29430212984344101</v>
      </c>
      <c r="AW364" s="7">
        <f t="shared" si="130"/>
        <v>66.730183059258621</v>
      </c>
      <c r="AX364" s="7">
        <f>IF(AW364/MAX(AW$2:AW363)-1&lt;0,AW364/MAX(AW$2:AW363)-1,0)</f>
        <v>0</v>
      </c>
      <c r="AY364" s="7">
        <f t="shared" si="120"/>
        <v>0.9389610797227147</v>
      </c>
      <c r="AZ364" s="1">
        <v>0.42332918311323697</v>
      </c>
      <c r="BA364" s="2">
        <v>-1.86</v>
      </c>
      <c r="BB364" s="7">
        <f t="shared" si="131"/>
        <v>29.579165121953487</v>
      </c>
      <c r="BC364" s="7">
        <f>BB364/MAX(BB$2:BB363)-1</f>
        <v>-1.859999999999995E-2</v>
      </c>
      <c r="BD364" s="1">
        <v>0.42332918311323697</v>
      </c>
      <c r="BE364" s="2">
        <v>-1.6905196969727272</v>
      </c>
      <c r="BF364" s="7">
        <f t="shared" si="132"/>
        <v>22.625343062407481</v>
      </c>
      <c r="BG364" s="7">
        <f>BF364/MAX(BF$2:BF363)-1</f>
        <v>-1.6905196969727254E-2</v>
      </c>
      <c r="BH364" s="2">
        <v>-1.86</v>
      </c>
    </row>
    <row r="365" spans="1:60" x14ac:dyDescent="0.25">
      <c r="A365" s="5">
        <v>197611</v>
      </c>
      <c r="B365" s="4">
        <v>28065</v>
      </c>
      <c r="C365" s="2">
        <v>2.86000035089593</v>
      </c>
      <c r="D365" s="7">
        <f t="shared" si="121"/>
        <v>200.74270403867064</v>
      </c>
      <c r="E365" s="7">
        <f>D365/MAX(D$2:D364)-1</f>
        <v>2.3559896563775995E-2</v>
      </c>
      <c r="F365" s="7">
        <f t="shared" si="111"/>
        <v>0.11814294264340919</v>
      </c>
      <c r="G365" s="1">
        <v>4.7299967782769503</v>
      </c>
      <c r="H365" s="2">
        <v>2.85999988229069</v>
      </c>
      <c r="I365" s="7">
        <f t="shared" si="122"/>
        <v>230.35963341737286</v>
      </c>
      <c r="J365" s="7">
        <f>I365/MAX(I$2:I364)-1</f>
        <v>2.5936629928276167E-2</v>
      </c>
      <c r="K365" s="7">
        <f t="shared" si="112"/>
        <v>0.11814272165751216</v>
      </c>
      <c r="L365" s="1">
        <v>4.7299967782769503</v>
      </c>
      <c r="M365" s="2">
        <v>2.8599927798995699</v>
      </c>
      <c r="N365" s="7">
        <f t="shared" si="123"/>
        <v>159.71078289319993</v>
      </c>
      <c r="O365" s="7">
        <f>N365/MAX(N$2:N364)-1</f>
        <v>2.6875710284986143E-2</v>
      </c>
      <c r="P365" s="7">
        <f t="shared" si="113"/>
        <v>0.11813937229617555</v>
      </c>
      <c r="Q365" s="1">
        <v>4.7299967782769503</v>
      </c>
      <c r="R365" s="2">
        <v>2.8600006143089902</v>
      </c>
      <c r="S365" s="7">
        <f t="shared" si="124"/>
        <v>128.66097139985277</v>
      </c>
      <c r="T365" s="7">
        <f>S365/MAX(S$2:S364)-1</f>
        <v>2.8600006143089995E-2</v>
      </c>
      <c r="U365" s="7">
        <f t="shared" si="114"/>
        <v>0.11814306686432363</v>
      </c>
      <c r="V365" s="1">
        <v>4.7299967782769503</v>
      </c>
      <c r="W365" s="2">
        <v>2.8706398477653798</v>
      </c>
      <c r="X365" s="7">
        <f t="shared" si="125"/>
        <v>121.89387910209193</v>
      </c>
      <c r="Y365" s="7">
        <f>X365/MAX(X$2:X364)-1</f>
        <v>2.8706398477653883E-2</v>
      </c>
      <c r="Z365" s="7">
        <f t="shared" si="115"/>
        <v>0.12316034014410293</v>
      </c>
      <c r="AA365" s="1">
        <v>4.7299967782769503</v>
      </c>
      <c r="AB365" s="2">
        <v>2.87759277890444</v>
      </c>
      <c r="AC365" s="7">
        <f t="shared" si="126"/>
        <v>111.34300916118639</v>
      </c>
      <c r="AD365" s="7">
        <f>AC365/MAX(AC$2:AC364)-1</f>
        <v>2.8775927789044475E-2</v>
      </c>
      <c r="AE365" s="7">
        <f t="shared" si="116"/>
        <v>0.12643921881173859</v>
      </c>
      <c r="AF365" s="1">
        <v>4.7299967782769503</v>
      </c>
      <c r="AG365" s="2">
        <v>2.8822781988178998</v>
      </c>
      <c r="AH365" s="7">
        <f t="shared" si="127"/>
        <v>96.512017628196745</v>
      </c>
      <c r="AI365" s="7">
        <f>AH365/MAX(AH$2:AH364)-1</f>
        <v>2.8822781988179003E-2</v>
      </c>
      <c r="AJ365" s="7">
        <f t="shared" si="117"/>
        <v>0.12864877951295906</v>
      </c>
      <c r="AK365" s="1">
        <v>4.7299967782769503</v>
      </c>
      <c r="AL365" s="2">
        <v>2.8855130597671401</v>
      </c>
      <c r="AM365" s="7">
        <f t="shared" si="128"/>
        <v>85.16462339227806</v>
      </c>
      <c r="AN365" s="7">
        <f>AM365/MAX(AM$2:AM364)-1</f>
        <v>2.8855130597671419E-2</v>
      </c>
      <c r="AO365" s="7">
        <f t="shared" si="118"/>
        <v>0.13017428240477469</v>
      </c>
      <c r="AP365" s="1">
        <v>4.7299967782769503</v>
      </c>
      <c r="AQ365" s="2">
        <v>2.8381047581259602</v>
      </c>
      <c r="AR365" s="7">
        <f t="shared" si="129"/>
        <v>76.617021191023312</v>
      </c>
      <c r="AS365" s="7">
        <f>AR365/MAX(AR$2:AR364)-1</f>
        <v>2.8381047581259589E-2</v>
      </c>
      <c r="AT365" s="7">
        <f t="shared" si="119"/>
        <v>0.10781737050515317</v>
      </c>
      <c r="AU365" s="1">
        <v>4.7299967782769503</v>
      </c>
      <c r="AV365" s="2">
        <v>2.56742796911574</v>
      </c>
      <c r="AW365" s="7">
        <f t="shared" si="130"/>
        <v>68.443432442964152</v>
      </c>
      <c r="AX365" s="7">
        <f>IF(AW365/MAX(AW$2:AW364)-1&lt;0,AW365/MAX(AW$2:AW364)-1,0)</f>
        <v>0</v>
      </c>
      <c r="AY365" s="7">
        <f t="shared" si="120"/>
        <v>-1.9828989218424908E-2</v>
      </c>
      <c r="AZ365" s="1">
        <v>4.7299967782769503</v>
      </c>
      <c r="BA365" s="2">
        <v>2.87</v>
      </c>
      <c r="BB365" s="7">
        <f t="shared" si="131"/>
        <v>30.428087160953549</v>
      </c>
      <c r="BC365" s="7">
        <f>BB365/MAX(BB$2:BB364)-1</f>
        <v>9.5661799999999797E-3</v>
      </c>
      <c r="BD365" s="1">
        <v>4.7299967782769503</v>
      </c>
      <c r="BE365" s="2">
        <v>2.6094757575727274</v>
      </c>
      <c r="BF365" s="7">
        <f t="shared" si="132"/>
        <v>23.215745904688667</v>
      </c>
      <c r="BG365" s="7">
        <f>BF365/MAX(BF$2:BF364)-1</f>
        <v>8.7484235893051654E-3</v>
      </c>
      <c r="BH365" s="2">
        <v>2.87</v>
      </c>
    </row>
    <row r="366" spans="1:60" x14ac:dyDescent="0.25">
      <c r="A366" s="5">
        <v>197612</v>
      </c>
      <c r="B366" s="4">
        <v>28095</v>
      </c>
      <c r="C366" s="2">
        <v>12.9599953948525</v>
      </c>
      <c r="D366" s="7">
        <f t="shared" si="121"/>
        <v>226.75894923758474</v>
      </c>
      <c r="E366" s="7">
        <f>D366/MAX(D$2:D365)-1</f>
        <v>0.12959995394852508</v>
      </c>
      <c r="F366" s="7">
        <f t="shared" si="111"/>
        <v>0.99999892806672563</v>
      </c>
      <c r="G366" s="1">
        <v>12.959999869287</v>
      </c>
      <c r="H366" s="2">
        <v>12.9599992774644</v>
      </c>
      <c r="I366" s="7">
        <f t="shared" si="122"/>
        <v>260.21424024383407</v>
      </c>
      <c r="J366" s="7">
        <f>I366/MAX(I$2:I365)-1</f>
        <v>0.12959999277464429</v>
      </c>
      <c r="K366" s="7">
        <f t="shared" si="112"/>
        <v>0.99999985821798543</v>
      </c>
      <c r="L366" s="1">
        <v>12.959999869287</v>
      </c>
      <c r="M366" s="2">
        <v>12.959998179328601</v>
      </c>
      <c r="N366" s="7">
        <f t="shared" si="123"/>
        <v>180.40929744835009</v>
      </c>
      <c r="O366" s="7">
        <f>N366/MAX(N$2:N365)-1</f>
        <v>0.12959998179328602</v>
      </c>
      <c r="P366" s="7">
        <f t="shared" si="113"/>
        <v>0.99999959513930969</v>
      </c>
      <c r="Q366" s="1">
        <v>12.959999869287</v>
      </c>
      <c r="R366" s="2">
        <v>12.821573229296</v>
      </c>
      <c r="S366" s="7">
        <f t="shared" si="124"/>
        <v>145.15733206540847</v>
      </c>
      <c r="T366" s="7">
        <f>S366/MAX(S$2:S365)-1</f>
        <v>0.12821573229296002</v>
      </c>
      <c r="U366" s="7">
        <f t="shared" si="114"/>
        <v>0.96683734637492269</v>
      </c>
      <c r="V366" s="1">
        <v>12.959999869287</v>
      </c>
      <c r="W366" s="2">
        <v>12.095375857526401</v>
      </c>
      <c r="X366" s="7">
        <f t="shared" si="125"/>
        <v>136.63740192680876</v>
      </c>
      <c r="Y366" s="7">
        <f>X366/MAX(X$2:X365)-1</f>
        <v>0.1209537585752638</v>
      </c>
      <c r="Z366" s="7">
        <f t="shared" si="115"/>
        <v>0.79286337788878081</v>
      </c>
      <c r="AA366" s="1">
        <v>12.959999869287</v>
      </c>
      <c r="AB366" s="2">
        <v>11.6531791056816</v>
      </c>
      <c r="AC366" s="7">
        <f t="shared" si="126"/>
        <v>124.3180094403949</v>
      </c>
      <c r="AD366" s="7">
        <f>AC366/MAX(AC$2:AC365)-1</f>
        <v>0.11653179105681599</v>
      </c>
      <c r="AE366" s="7">
        <f t="shared" si="116"/>
        <v>0.68692699370350518</v>
      </c>
      <c r="AF366" s="1">
        <v>12.959999869287</v>
      </c>
      <c r="AG366" s="2">
        <v>11.3549464604862</v>
      </c>
      <c r="AH366" s="7">
        <f t="shared" si="127"/>
        <v>107.4709055578135</v>
      </c>
      <c r="AI366" s="7">
        <f>AH366/MAX(AH$2:AH365)-1</f>
        <v>0.11354946460486204</v>
      </c>
      <c r="AJ366" s="7">
        <f t="shared" si="117"/>
        <v>0.61547986536933008</v>
      </c>
      <c r="AK366" s="1">
        <v>12.959999869287</v>
      </c>
      <c r="AL366" s="2">
        <v>11.149220500878</v>
      </c>
      <c r="AM366" s="7">
        <f t="shared" si="128"/>
        <v>94.659815043025475</v>
      </c>
      <c r="AN366" s="7">
        <f>AM366/MAX(AM$2:AM365)-1</f>
        <v>0.1114922050087801</v>
      </c>
      <c r="AO366" s="7">
        <f t="shared" si="118"/>
        <v>0.56619441900859369</v>
      </c>
      <c r="AP366" s="1">
        <v>12.959999869287</v>
      </c>
      <c r="AQ366" s="2">
        <v>10.9892940835662</v>
      </c>
      <c r="AR366" s="7">
        <f t="shared" si="129"/>
        <v>85.036690967773097</v>
      </c>
      <c r="AS366" s="7">
        <f>AR366/MAX(AR$2:AR365)-1</f>
        <v>0.10989294083566192</v>
      </c>
      <c r="AT366" s="7">
        <f t="shared" si="119"/>
        <v>0.52788109735926647</v>
      </c>
      <c r="AU366" s="1">
        <v>12.959999869287</v>
      </c>
      <c r="AV366" s="2">
        <v>10.8647734143614</v>
      </c>
      <c r="AW366" s="7">
        <f t="shared" si="130"/>
        <v>75.879656294903725</v>
      </c>
      <c r="AX366" s="7">
        <f>IF(AW366/MAX(AW$2:AW365)-1&lt;0,AW366/MAX(AW$2:AW365)-1,0)</f>
        <v>0</v>
      </c>
      <c r="AY366" s="7">
        <f t="shared" si="120"/>
        <v>0.49804987540466217</v>
      </c>
      <c r="AZ366" s="1">
        <v>12.959999869287</v>
      </c>
      <c r="BA366" s="2">
        <v>9.6640000000000015</v>
      </c>
      <c r="BB366" s="7">
        <f t="shared" si="131"/>
        <v>33.3686575041881</v>
      </c>
      <c r="BC366" s="7">
        <f>BB366/MAX(BB$2:BB365)-1</f>
        <v>9.6640000000000059E-2</v>
      </c>
      <c r="BD366" s="1">
        <v>12.959999869287</v>
      </c>
      <c r="BE366" s="2">
        <v>8.785827272727273</v>
      </c>
      <c r="BF366" s="7">
        <f t="shared" si="132"/>
        <v>25.255441239949871</v>
      </c>
      <c r="BG366" s="7">
        <f>BF366/MAX(BF$2:BF365)-1</f>
        <v>8.7858272727272757E-2</v>
      </c>
      <c r="BH366" s="2">
        <v>9.6640000000000015</v>
      </c>
    </row>
    <row r="367" spans="1:60" x14ac:dyDescent="0.25">
      <c r="A367" s="5">
        <v>197701</v>
      </c>
      <c r="B367" s="4">
        <v>28126</v>
      </c>
      <c r="C367" s="2">
        <v>3.6199965468188502</v>
      </c>
      <c r="D367" s="7">
        <f t="shared" si="121"/>
        <v>234.96761536958803</v>
      </c>
      <c r="E367" s="7">
        <f>D367/MAX(D$2:D366)-1</f>
        <v>3.61999654681886E-2</v>
      </c>
      <c r="F367" s="7">
        <f t="shared" si="111"/>
        <v>-1.2845806763281287E-2</v>
      </c>
      <c r="G367" s="1">
        <v>11.8199972820242</v>
      </c>
      <c r="H367" s="2">
        <v>3.6199968189148399</v>
      </c>
      <c r="I367" s="7">
        <f t="shared" si="122"/>
        <v>269.63398746302431</v>
      </c>
      <c r="J367" s="7">
        <f>I367/MAX(I$2:I366)-1</f>
        <v>3.6199968189148501E-2</v>
      </c>
      <c r="K367" s="7">
        <f t="shared" si="112"/>
        <v>-1.2845773154591456E-2</v>
      </c>
      <c r="L367" s="1">
        <v>11.8199972820242</v>
      </c>
      <c r="M367" s="2">
        <v>3.6199998298430902</v>
      </c>
      <c r="N367" s="7">
        <f t="shared" si="123"/>
        <v>186.94011370900148</v>
      </c>
      <c r="O367" s="7">
        <f>N367/MAX(N$2:N366)-1</f>
        <v>3.6199998298430902E-2</v>
      </c>
      <c r="P367" s="7">
        <f t="shared" si="113"/>
        <v>-1.2845401251447619E-2</v>
      </c>
      <c r="Q367" s="1">
        <v>11.8199972820242</v>
      </c>
      <c r="R367" s="2">
        <v>3.6199993862462398</v>
      </c>
      <c r="S367" s="7">
        <f t="shared" si="124"/>
        <v>150.41202659526766</v>
      </c>
      <c r="T367" s="7">
        <f>S367/MAX(S$2:S366)-1</f>
        <v>3.6199993862462421E-2</v>
      </c>
      <c r="U367" s="7">
        <f t="shared" si="114"/>
        <v>-1.284545604354137E-2</v>
      </c>
      <c r="V367" s="1">
        <v>11.8199972820242</v>
      </c>
      <c r="W367" s="2">
        <v>3.6199929752740698</v>
      </c>
      <c r="X367" s="7">
        <f t="shared" si="125"/>
        <v>141.58366627815624</v>
      </c>
      <c r="Y367" s="7">
        <f>X367/MAX(X$2:X366)-1</f>
        <v>3.6199929752740667E-2</v>
      </c>
      <c r="Z367" s="7">
        <f t="shared" si="115"/>
        <v>-1.2846247912529085E-2</v>
      </c>
      <c r="AA367" s="1">
        <v>11.8199972820242</v>
      </c>
      <c r="AB367" s="2">
        <v>3.6199950436526498</v>
      </c>
      <c r="AC367" s="7">
        <f t="shared" si="126"/>
        <v>128.81831522050481</v>
      </c>
      <c r="AD367" s="7">
        <f>AC367/MAX(AC$2:AC366)-1</f>
        <v>3.6199950436526462E-2</v>
      </c>
      <c r="AE367" s="7">
        <f t="shared" si="116"/>
        <v>-1.2845992431018693E-2</v>
      </c>
      <c r="AF367" s="1">
        <v>11.8199972820242</v>
      </c>
      <c r="AG367" s="2">
        <v>3.61999943956488</v>
      </c>
      <c r="AH367" s="7">
        <f t="shared" si="127"/>
        <v>111.36135173670165</v>
      </c>
      <c r="AI367" s="7">
        <f>AH367/MAX(AH$2:AH366)-1</f>
        <v>3.6199994395648805E-2</v>
      </c>
      <c r="AJ367" s="7">
        <f t="shared" si="117"/>
        <v>-1.2845449457741909E-2</v>
      </c>
      <c r="AK367" s="1">
        <v>11.8199972820242</v>
      </c>
      <c r="AL367" s="2">
        <v>3.6200030412313899</v>
      </c>
      <c r="AM367" s="7">
        <f t="shared" si="128"/>
        <v>98.086503226407018</v>
      </c>
      <c r="AN367" s="7">
        <f>AM367/MAX(AM$2:AM366)-1</f>
        <v>3.620003041231401E-2</v>
      </c>
      <c r="AO367" s="7">
        <f t="shared" si="118"/>
        <v>-1.2845004587925368E-2</v>
      </c>
      <c r="AP367" s="1">
        <v>11.8199972820242</v>
      </c>
      <c r="AQ367" s="2">
        <v>3.6199979371226698</v>
      </c>
      <c r="AR367" s="7">
        <f t="shared" si="129"/>
        <v>88.115017426603856</v>
      </c>
      <c r="AS367" s="7">
        <f>AR367/MAX(AR$2:AR366)-1</f>
        <v>3.6199979371226654E-2</v>
      </c>
      <c r="AT367" s="7">
        <f t="shared" si="119"/>
        <v>-1.2845635036053737E-2</v>
      </c>
      <c r="AU367" s="1">
        <v>11.8199972820242</v>
      </c>
      <c r="AV367" s="2">
        <v>3.61999970373008</v>
      </c>
      <c r="AW367" s="7">
        <f t="shared" si="130"/>
        <v>78.626499627970645</v>
      </c>
      <c r="AX367" s="7">
        <f>IF(AW367/MAX(AW$2:AW366)-1&lt;0,AW367/MAX(AW$2:AW366)-1,0)</f>
        <v>0</v>
      </c>
      <c r="AY367" s="7">
        <f t="shared" si="120"/>
        <v>-1.2845416828645373E-2</v>
      </c>
      <c r="AZ367" s="1">
        <v>11.8199972820242</v>
      </c>
      <c r="BA367" s="2">
        <v>4.0960000000000001</v>
      </c>
      <c r="BB367" s="7">
        <f t="shared" si="131"/>
        <v>34.735437715559648</v>
      </c>
      <c r="BC367" s="7">
        <f>BB367/MAX(BB$2:BB366)-1</f>
        <v>4.0960000000000107E-2</v>
      </c>
      <c r="BD367" s="1">
        <v>11.8199972820242</v>
      </c>
      <c r="BE367" s="2">
        <v>3.7239962121181827</v>
      </c>
      <c r="BF367" s="7">
        <f t="shared" si="132"/>
        <v>26.195952915079339</v>
      </c>
      <c r="BG367" s="7">
        <f>BF367/MAX(BF$2:BF366)-1</f>
        <v>3.7239962121181858E-2</v>
      </c>
      <c r="BH367" s="2">
        <v>4.0960000000000001</v>
      </c>
    </row>
    <row r="368" spans="1:60" x14ac:dyDescent="0.25">
      <c r="A368" s="5">
        <v>197702</v>
      </c>
      <c r="B368" s="4">
        <v>28157</v>
      </c>
      <c r="C368" s="2">
        <v>-1.6699975003979499</v>
      </c>
      <c r="D368" s="7">
        <f t="shared" si="121"/>
        <v>231.04366206617127</v>
      </c>
      <c r="E368" s="7">
        <f>D368/MAX(D$2:D367)-1</f>
        <v>-1.669997500397935E-2</v>
      </c>
      <c r="F368" s="7">
        <f t="shared" si="111"/>
        <v>-0.86311869469176172</v>
      </c>
      <c r="G368" s="1">
        <v>1.5999899218694</v>
      </c>
      <c r="H368" s="2">
        <v>-0.91926662807933301</v>
      </c>
      <c r="I368" s="7">
        <f t="shared" si="122"/>
        <v>267.15533219831713</v>
      </c>
      <c r="J368" s="7">
        <f>I368/MAX(I$2:I367)-1</f>
        <v>-9.1926662807932935E-3</v>
      </c>
      <c r="K368" s="7">
        <f t="shared" si="112"/>
        <v>-0.43537982530821062</v>
      </c>
      <c r="L368" s="1">
        <v>1.5999899218694</v>
      </c>
      <c r="M368" s="2">
        <v>-0.74169456658871702</v>
      </c>
      <c r="N368" s="7">
        <f t="shared" si="123"/>
        <v>185.55358904284705</v>
      </c>
      <c r="O368" s="7">
        <f>N368/MAX(N$2:N367)-1</f>
        <v>-7.4169456658871313E-3</v>
      </c>
      <c r="P368" s="7">
        <f t="shared" si="113"/>
        <v>-0.33420578862377437</v>
      </c>
      <c r="Q368" s="1">
        <v>1.5999899218694</v>
      </c>
      <c r="R368" s="2">
        <v>-0.68374961661350098</v>
      </c>
      <c r="S368" s="7">
        <f t="shared" si="124"/>
        <v>149.3835849400819</v>
      </c>
      <c r="T368" s="7">
        <f>S368/MAX(S$2:S367)-1</f>
        <v>-6.8374961661351596E-3</v>
      </c>
      <c r="U368" s="7">
        <f t="shared" si="114"/>
        <v>-0.30119088501079738</v>
      </c>
      <c r="V368" s="1">
        <v>1.5999899218694</v>
      </c>
      <c r="W368" s="2">
        <v>-0.65443012293677805</v>
      </c>
      <c r="X368" s="7">
        <f t="shared" si="125"/>
        <v>140.65710011687372</v>
      </c>
      <c r="Y368" s="7">
        <f>X368/MAX(X$2:X367)-1</f>
        <v>-6.5443012293676661E-3</v>
      </c>
      <c r="Z368" s="7">
        <f t="shared" si="115"/>
        <v>-0.28448571470463047</v>
      </c>
      <c r="AA368" s="1">
        <v>1.5999899218694</v>
      </c>
      <c r="AB368" s="2">
        <v>-0.63694865315995997</v>
      </c>
      <c r="AC368" s="7">
        <f t="shared" si="126"/>
        <v>127.99780869668446</v>
      </c>
      <c r="AD368" s="7">
        <f>AC368/MAX(AC$2:AC367)-1</f>
        <v>-6.369486531599633E-3</v>
      </c>
      <c r="AE368" s="7">
        <f t="shared" si="116"/>
        <v>-0.27452541549060627</v>
      </c>
      <c r="AF368" s="1">
        <v>1.5999899218694</v>
      </c>
      <c r="AG368" s="2">
        <v>-0.62578939616614604</v>
      </c>
      <c r="AH368" s="7">
        <f t="shared" si="127"/>
        <v>110.66446420610609</v>
      </c>
      <c r="AI368" s="7">
        <f>AH368/MAX(AH$2:AH367)-1</f>
        <v>-6.2578939616614315E-3</v>
      </c>
      <c r="AJ368" s="7">
        <f t="shared" si="117"/>
        <v>-0.2681672808438289</v>
      </c>
      <c r="AK368" s="1">
        <v>1.5999899218694</v>
      </c>
      <c r="AL368" s="2">
        <v>-0.55572615242682899</v>
      </c>
      <c r="AM368" s="7">
        <f t="shared" si="128"/>
        <v>97.541410875976894</v>
      </c>
      <c r="AN368" s="7">
        <f>AM368/MAX(AM$2:AM367)-1</f>
        <v>-5.5572615242682755E-3</v>
      </c>
      <c r="AO368" s="7">
        <f t="shared" si="118"/>
        <v>-0.22824781866713462</v>
      </c>
      <c r="AP368" s="1">
        <v>1.5999899218694</v>
      </c>
      <c r="AQ368" s="2">
        <v>-0.434519070034036</v>
      </c>
      <c r="AR368" s="7">
        <f t="shared" si="129"/>
        <v>87.732140872321452</v>
      </c>
      <c r="AS368" s="7">
        <f>AR368/MAX(AR$2:AR367)-1</f>
        <v>-4.3451907003403401E-3</v>
      </c>
      <c r="AT368" s="7">
        <f t="shared" si="119"/>
        <v>-0.15918847623747001</v>
      </c>
      <c r="AU368" s="1">
        <v>1.5999899218694</v>
      </c>
      <c r="AV368" s="2">
        <v>-0.34600343874825401</v>
      </c>
      <c r="AW368" s="7">
        <f t="shared" si="130"/>
        <v>78.354449235490478</v>
      </c>
      <c r="AX368" s="7">
        <f>IF(AW368/MAX(AW$2:AW367)-1&lt;0,AW368/MAX(AW$2:AW367)-1,0)</f>
        <v>-3.4600343874826578E-3</v>
      </c>
      <c r="AY368" s="7">
        <f t="shared" si="120"/>
        <v>-0.10875552157288171</v>
      </c>
      <c r="AZ368" s="1">
        <v>1.5999899218694</v>
      </c>
      <c r="BA368" s="2">
        <v>-0.17099999999999999</v>
      </c>
      <c r="BB368" s="7">
        <f t="shared" si="131"/>
        <v>34.676040117066044</v>
      </c>
      <c r="BC368" s="7">
        <f>BB368/MAX(BB$2:BB367)-1</f>
        <v>-1.7099999999998783E-3</v>
      </c>
      <c r="BD368" s="1">
        <v>1.5999899218694</v>
      </c>
      <c r="BE368" s="2">
        <v>-0.15512500000000001</v>
      </c>
      <c r="BF368" s="7">
        <f t="shared" si="132"/>
        <v>26.155316443119823</v>
      </c>
      <c r="BG368" s="7">
        <f>BF368/MAX(BF$2:BF367)-1</f>
        <v>-1.551250000000004E-3</v>
      </c>
      <c r="BH368" s="2">
        <v>-0.17099999999999999</v>
      </c>
    </row>
    <row r="369" spans="1:60" x14ac:dyDescent="0.25">
      <c r="A369" s="5">
        <v>197703</v>
      </c>
      <c r="B369" s="4">
        <v>28185</v>
      </c>
      <c r="C369" s="2">
        <v>1.19992445283437</v>
      </c>
      <c r="D369" s="7">
        <f t="shared" si="121"/>
        <v>233.81601146402724</v>
      </c>
      <c r="E369" s="7">
        <f>D369/MAX(D$2:D368)-1</f>
        <v>-4.9011175593257628E-3</v>
      </c>
      <c r="F369" s="7">
        <f t="shared" si="111"/>
        <v>0.3567219062235133</v>
      </c>
      <c r="G369" s="1">
        <v>2.2499915709085498</v>
      </c>
      <c r="H369" s="2">
        <v>-0.77586961399257204</v>
      </c>
      <c r="I369" s="7">
        <f t="shared" si="122"/>
        <v>265.08255515362947</v>
      </c>
      <c r="J369" s="7">
        <f>I369/MAX(I$2:I368)-1</f>
        <v>-1.6880039316330642E-2</v>
      </c>
      <c r="K369" s="7">
        <f t="shared" si="112"/>
        <v>-0.85366266741622754</v>
      </c>
      <c r="L369" s="1">
        <v>2.2499915709085498</v>
      </c>
      <c r="M369" s="2">
        <v>-0.89736876716418201</v>
      </c>
      <c r="N369" s="7">
        <f t="shared" si="123"/>
        <v>183.88848908842436</v>
      </c>
      <c r="O369" s="7">
        <f>N369/MAX(N$2:N368)-1</f>
        <v>-1.6324075983645714E-2</v>
      </c>
      <c r="P369" s="7">
        <f t="shared" si="113"/>
        <v>-0.92809385595875793</v>
      </c>
      <c r="Q369" s="1">
        <v>2.2499915709085498</v>
      </c>
      <c r="R369" s="2">
        <v>-0.62058661059971698</v>
      </c>
      <c r="S369" s="7">
        <f t="shared" si="124"/>
        <v>148.45653041350991</v>
      </c>
      <c r="T369" s="7">
        <f>S369/MAX(S$2:S368)-1</f>
        <v>-1.3000929686424967E-2</v>
      </c>
      <c r="U369" s="7">
        <f t="shared" si="114"/>
        <v>-0.75853526774901225</v>
      </c>
      <c r="V369" s="1">
        <v>2.2499915709085498</v>
      </c>
      <c r="W369" s="2">
        <v>-0.45640553884669799</v>
      </c>
      <c r="X369" s="7">
        <f t="shared" si="125"/>
        <v>140.01513332115917</v>
      </c>
      <c r="Y369" s="7">
        <f>X369/MAX(X$2:X368)-1</f>
        <v>-1.1078488064545033E-2</v>
      </c>
      <c r="Z369" s="7">
        <f t="shared" si="115"/>
        <v>-0.65795685228052436</v>
      </c>
      <c r="AA369" s="1">
        <v>2.2499915709085498</v>
      </c>
      <c r="AB369" s="2">
        <v>-0.35431692407584903</v>
      </c>
      <c r="AC369" s="7">
        <f t="shared" si="126"/>
        <v>127.54429079802588</v>
      </c>
      <c r="AD369" s="7">
        <f>AC369/MAX(AC$2:AC368)-1</f>
        <v>-9.8900876035998841E-3</v>
      </c>
      <c r="AE369" s="7">
        <f t="shared" si="116"/>
        <v>-0.59541668853697716</v>
      </c>
      <c r="AF369" s="1">
        <v>2.2499915709085498</v>
      </c>
      <c r="AG369" s="2">
        <v>-0.28616445626706999</v>
      </c>
      <c r="AH369" s="7">
        <f t="shared" si="127"/>
        <v>110.34778184382982</v>
      </c>
      <c r="AI369" s="7">
        <f>AH369/MAX(AH$2:AH368)-1</f>
        <v>-9.1016306561029214E-3</v>
      </c>
      <c r="AJ369" s="7">
        <f t="shared" si="117"/>
        <v>-0.55366603391349112</v>
      </c>
      <c r="AK369" s="1">
        <v>2.2499915709085498</v>
      </c>
      <c r="AL369" s="2">
        <v>-0.23652999857110901</v>
      </c>
      <c r="AM369" s="7">
        <f t="shared" si="128"/>
        <v>97.310696178225697</v>
      </c>
      <c r="AN369" s="7">
        <f>AM369/MAX(AM$2:AM368)-1</f>
        <v>-7.9094169193755226E-3</v>
      </c>
      <c r="AO369" s="7">
        <f t="shared" si="118"/>
        <v>-0.52325963532932729</v>
      </c>
      <c r="AP369" s="1">
        <v>2.2499915709085498</v>
      </c>
      <c r="AQ369" s="2">
        <v>-0.199518285263275</v>
      </c>
      <c r="AR369" s="7">
        <f t="shared" si="129"/>
        <v>87.557099209228227</v>
      </c>
      <c r="AS369" s="7">
        <f>AR369/MAX(AR$2:AR368)-1</f>
        <v>-6.3317041029964383E-3</v>
      </c>
      <c r="AT369" s="7">
        <f t="shared" si="119"/>
        <v>-0.50058601383003642</v>
      </c>
      <c r="AU369" s="1">
        <v>2.2499915709085498</v>
      </c>
      <c r="AV369" s="2">
        <v>-0.17169375898202399</v>
      </c>
      <c r="AW369" s="7">
        <f t="shared" si="130"/>
        <v>78.219919536268392</v>
      </c>
      <c r="AX369" s="7">
        <f>IF(AW369/MAX(AW$2:AW368)-1&lt;0,AW369/MAX(AW$2:AW368)-1,0)</f>
        <v>-5.1710313142010467E-3</v>
      </c>
      <c r="AY369" s="7">
        <f t="shared" si="120"/>
        <v>-0.4835405241481352</v>
      </c>
      <c r="AZ369" s="1">
        <v>2.2499915709085498</v>
      </c>
      <c r="BA369" s="2">
        <v>0.67900000000000005</v>
      </c>
      <c r="BB369" s="7">
        <f t="shared" si="131"/>
        <v>34.911490429460926</v>
      </c>
      <c r="BC369" s="7">
        <f>BB369/MAX(BB$2:BB368)-1</f>
        <v>5.0683891000002923E-3</v>
      </c>
      <c r="BD369" s="1">
        <v>2.2499915709085498</v>
      </c>
      <c r="BE369" s="2">
        <v>0.61762272727272727</v>
      </c>
      <c r="BF369" s="7">
        <f t="shared" si="132"/>
        <v>26.316857621862631</v>
      </c>
      <c r="BG369" s="7">
        <f>BF369/MAX(BF$2:BF368)-1</f>
        <v>4.6153964001705017E-3</v>
      </c>
      <c r="BH369" s="2">
        <v>0.67900000000000005</v>
      </c>
    </row>
    <row r="370" spans="1:60" x14ac:dyDescent="0.25">
      <c r="A370" s="5">
        <v>197704</v>
      </c>
      <c r="B370" s="4">
        <v>28216</v>
      </c>
      <c r="C370" s="2">
        <v>2.3399974430003398</v>
      </c>
      <c r="D370" s="7">
        <f t="shared" si="121"/>
        <v>239.28730015361083</v>
      </c>
      <c r="E370" s="7">
        <f>D370/MAX(D$2:D369)-1</f>
        <v>1.8384170845110903E-2</v>
      </c>
      <c r="F370" s="7">
        <f t="shared" si="111"/>
        <v>0.5303620513590821</v>
      </c>
      <c r="G370" s="1">
        <v>3.4199973087429298</v>
      </c>
      <c r="H370" s="2">
        <v>1.9872483048874401</v>
      </c>
      <c r="I370" s="7">
        <f t="shared" si="122"/>
        <v>270.35040373747228</v>
      </c>
      <c r="J370" s="7">
        <f>I370/MAX(I$2:I369)-1</f>
        <v>2.656995437365639E-3</v>
      </c>
      <c r="K370" s="7">
        <f t="shared" si="112"/>
        <v>0.37696908635691895</v>
      </c>
      <c r="L370" s="1">
        <v>3.4199973087429298</v>
      </c>
      <c r="M370" s="2">
        <v>2.1527526472724299</v>
      </c>
      <c r="N370" s="7">
        <f t="shared" si="123"/>
        <v>187.84715340530471</v>
      </c>
      <c r="O370" s="7">
        <f>N370/MAX(N$2:N369)-1</f>
        <v>4.8520335111978952E-3</v>
      </c>
      <c r="P370" s="7">
        <f t="shared" si="113"/>
        <v>0.448938650719232</v>
      </c>
      <c r="Q370" s="1">
        <v>3.4199973087429298</v>
      </c>
      <c r="R370" s="2">
        <v>2.2095993634514501</v>
      </c>
      <c r="S370" s="7">
        <f t="shared" si="124"/>
        <v>151.73682496452892</v>
      </c>
      <c r="T370" s="7">
        <f>S370/MAX(S$2:S369)-1</f>
        <v>8.807795488495529E-3</v>
      </c>
      <c r="U370" s="7">
        <f t="shared" si="114"/>
        <v>0.47365844561932757</v>
      </c>
      <c r="V370" s="1">
        <v>3.4199973087429298</v>
      </c>
      <c r="W370" s="2">
        <v>2.23534370796202</v>
      </c>
      <c r="X370" s="7">
        <f t="shared" si="125"/>
        <v>143.14495279404832</v>
      </c>
      <c r="Y370" s="7">
        <f>X370/MAX(X$2:X369)-1</f>
        <v>1.1027306729187059E-2</v>
      </c>
      <c r="Z370" s="7">
        <f t="shared" si="115"/>
        <v>0.48485337399715267</v>
      </c>
      <c r="AA370" s="1">
        <v>3.4199973087429298</v>
      </c>
      <c r="AB370" s="2">
        <v>2.2509788139633899</v>
      </c>
      <c r="AC370" s="7">
        <f t="shared" si="126"/>
        <v>130.41528576230931</v>
      </c>
      <c r="AD370" s="7">
        <f>AC370/MAX(AC$2:AC369)-1</f>
        <v>1.239707675939461E-2</v>
      </c>
      <c r="AE370" s="7">
        <f t="shared" si="116"/>
        <v>0.49165229994351645</v>
      </c>
      <c r="AF370" s="1">
        <v>3.4199973087429298</v>
      </c>
      <c r="AG370" s="2">
        <v>2.2621696640694702</v>
      </c>
      <c r="AH370" s="7">
        <f t="shared" si="127"/>
        <v>112.8440358896745</v>
      </c>
      <c r="AI370" s="7">
        <f>AH370/MAX(AH$2:AH369)-1</f>
        <v>1.331417165695381E-2</v>
      </c>
      <c r="AJ370" s="7">
        <f t="shared" si="117"/>
        <v>0.49651864118491451</v>
      </c>
      <c r="AK370" s="1">
        <v>3.4199973087429298</v>
      </c>
      <c r="AL370" s="2">
        <v>2.2736241385882399</v>
      </c>
      <c r="AM370" s="7">
        <f t="shared" si="128"/>
        <v>99.523175655962106</v>
      </c>
      <c r="AN370" s="7">
        <f>AM370/MAX(AM$2:AM369)-1</f>
        <v>1.4646994054206441E-2</v>
      </c>
      <c r="AO370" s="7">
        <f t="shared" si="118"/>
        <v>0.50149961950388477</v>
      </c>
      <c r="AP370" s="1">
        <v>3.4199973087429298</v>
      </c>
      <c r="AQ370" s="2">
        <v>2.2963006874396599</v>
      </c>
      <c r="AR370" s="7">
        <f t="shared" si="129"/>
        <v>89.567673480271964</v>
      </c>
      <c r="AS370" s="7">
        <f>AR370/MAX(AR$2:AR369)-1</f>
        <v>1.6485907806556455E-2</v>
      </c>
      <c r="AT370" s="7">
        <f t="shared" si="119"/>
        <v>0.51136051691938023</v>
      </c>
      <c r="AU370" s="1">
        <v>3.4199973087429298</v>
      </c>
      <c r="AV370" s="2">
        <v>2.3499903004970801</v>
      </c>
      <c r="AW370" s="7">
        <f t="shared" si="130"/>
        <v>80.058080058427322</v>
      </c>
      <c r="AX370" s="7">
        <f>IF(AW370/MAX(AW$2:AW369)-1&lt;0,AW370/MAX(AW$2:AW369)-1,0)</f>
        <v>0</v>
      </c>
      <c r="AY370" s="7">
        <f t="shared" si="120"/>
        <v>0.53470744550651872</v>
      </c>
      <c r="AZ370" s="1">
        <v>3.4199973087429298</v>
      </c>
      <c r="BA370" s="2">
        <v>1.2320000000000002</v>
      </c>
      <c r="BB370" s="7">
        <f t="shared" si="131"/>
        <v>35.341599991551888</v>
      </c>
      <c r="BC370" s="7">
        <f>BB370/MAX(BB$2:BB369)-1</f>
        <v>1.2320000000000109E-2</v>
      </c>
      <c r="BD370" s="1">
        <v>3.4199973087429298</v>
      </c>
      <c r="BE370" s="2">
        <v>1.1203537878818184</v>
      </c>
      <c r="BF370" s="7">
        <f t="shared" si="132"/>
        <v>26.611699533080635</v>
      </c>
      <c r="BG370" s="7">
        <f>BF370/MAX(BF$2:BF369)-1</f>
        <v>1.1203537878818226E-2</v>
      </c>
      <c r="BH370" s="2">
        <v>1.2320000000000002</v>
      </c>
    </row>
    <row r="371" spans="1:60" x14ac:dyDescent="0.25">
      <c r="A371" s="5">
        <v>197705</v>
      </c>
      <c r="B371" s="4">
        <v>28246</v>
      </c>
      <c r="C371" s="2">
        <v>-1.2299816093899201</v>
      </c>
      <c r="D371" s="7">
        <f t="shared" si="121"/>
        <v>236.34411036811576</v>
      </c>
      <c r="E371" s="7">
        <f>D371/MAX(D$2:D370)-1</f>
        <v>-1.2299816093899185E-2</v>
      </c>
      <c r="F371" s="7">
        <f t="shared" si="111"/>
        <v>-0.91427388577792934</v>
      </c>
      <c r="G371" s="1">
        <v>1.8199915019928401</v>
      </c>
      <c r="H371" s="2">
        <v>-3.7602088847973898E-2</v>
      </c>
      <c r="I371" s="7">
        <f t="shared" si="122"/>
        <v>270.24874633845803</v>
      </c>
      <c r="J371" s="7">
        <f>I371/MAX(I$2:I370)-1</f>
        <v>-3.7602088847987769E-4</v>
      </c>
      <c r="K371" s="7">
        <f t="shared" si="112"/>
        <v>-0.16589319691506099</v>
      </c>
      <c r="L371" s="1">
        <v>1.8199915019928401</v>
      </c>
      <c r="M371" s="2">
        <v>0.24935857777822401</v>
      </c>
      <c r="N371" s="7">
        <f t="shared" si="123"/>
        <v>188.31556639543302</v>
      </c>
      <c r="O371" s="7">
        <f>N371/MAX(N$2:N370)-1</f>
        <v>2.4935857777821369E-3</v>
      </c>
      <c r="P371" s="7">
        <f t="shared" si="113"/>
        <v>1.4213738558515043E-2</v>
      </c>
      <c r="Q371" s="1">
        <v>1.8199915019928401</v>
      </c>
      <c r="R371" s="2">
        <v>0.29388675077904602</v>
      </c>
      <c r="S371" s="7">
        <f t="shared" si="124"/>
        <v>152.18275938915244</v>
      </c>
      <c r="T371" s="7">
        <f>S371/MAX(S$2:S370)-1</f>
        <v>2.938867507790377E-3</v>
      </c>
      <c r="U371" s="7">
        <f t="shared" si="114"/>
        <v>4.2161236993421225E-2</v>
      </c>
      <c r="V371" s="1">
        <v>1.8199915019928401</v>
      </c>
      <c r="W371" s="2">
        <v>0.31731771047955698</v>
      </c>
      <c r="X371" s="7">
        <f t="shared" si="125"/>
        <v>143.59917708092144</v>
      </c>
      <c r="Y371" s="7">
        <f>X371/MAX(X$2:X370)-1</f>
        <v>3.1731771047955881E-3</v>
      </c>
      <c r="Z371" s="7">
        <f t="shared" si="115"/>
        <v>5.6867358206754814E-2</v>
      </c>
      <c r="AA371" s="1">
        <v>1.8199915019928401</v>
      </c>
      <c r="AB371" s="2">
        <v>0.32754728312897502</v>
      </c>
      <c r="AC371" s="7">
        <f t="shared" si="126"/>
        <v>130.84245748760864</v>
      </c>
      <c r="AD371" s="7">
        <f>AC371/MAX(AC$2:AC370)-1</f>
        <v>3.2754728312898163E-3</v>
      </c>
      <c r="AE371" s="7">
        <f t="shared" si="116"/>
        <v>6.3287809492822422E-2</v>
      </c>
      <c r="AF371" s="1">
        <v>1.8199915019928401</v>
      </c>
      <c r="AG371" s="2">
        <v>0.33489050973871598</v>
      </c>
      <c r="AH371" s="7">
        <f t="shared" si="127"/>
        <v>113.22193985667518</v>
      </c>
      <c r="AI371" s="7">
        <f>AH371/MAX(AH$2:AH370)-1</f>
        <v>3.348905097387167E-3</v>
      </c>
      <c r="AJ371" s="7">
        <f t="shared" si="117"/>
        <v>6.7896685185501515E-2</v>
      </c>
      <c r="AK371" s="1">
        <v>1.8199915019928401</v>
      </c>
      <c r="AL371" s="2">
        <v>0.34122353927723298</v>
      </c>
      <c r="AM371" s="7">
        <f t="shared" si="128"/>
        <v>99.862772158336483</v>
      </c>
      <c r="AN371" s="7">
        <f>AM371/MAX(AM$2:AM370)-1</f>
        <v>3.4122353927723559E-3</v>
      </c>
      <c r="AO371" s="7">
        <f t="shared" si="118"/>
        <v>7.1871524510542906E-2</v>
      </c>
      <c r="AP371" s="1">
        <v>1.8199915019928401</v>
      </c>
      <c r="AQ371" s="2">
        <v>0.34935505791333199</v>
      </c>
      <c r="AR371" s="7">
        <f t="shared" si="129"/>
        <v>89.880582677830603</v>
      </c>
      <c r="AS371" s="7">
        <f>AR371/MAX(AR$2:AR370)-1</f>
        <v>3.4935505791333643E-3</v>
      </c>
      <c r="AT371" s="7">
        <f t="shared" si="119"/>
        <v>7.6975160906125439E-2</v>
      </c>
      <c r="AU371" s="1">
        <v>1.8199915019928401</v>
      </c>
      <c r="AV371" s="2">
        <v>0.35013603254081899</v>
      </c>
      <c r="AW371" s="7">
        <f t="shared" si="130"/>
        <v>80.338392243672246</v>
      </c>
      <c r="AX371" s="7">
        <f>IF(AW371/MAX(AW$2:AW370)-1&lt;0,AW371/MAX(AW$2:AW370)-1,0)</f>
        <v>0</v>
      </c>
      <c r="AY371" s="7">
        <f t="shared" si="120"/>
        <v>7.7465328943762901E-2</v>
      </c>
      <c r="AZ371" s="1">
        <v>1.8199915019928401</v>
      </c>
      <c r="BA371" s="2">
        <v>0.249</v>
      </c>
      <c r="BB371" s="7">
        <f t="shared" si="131"/>
        <v>35.429600575530856</v>
      </c>
      <c r="BC371" s="7">
        <f>BB371/MAX(BB$2:BB370)-1</f>
        <v>2.4900000000001032E-3</v>
      </c>
      <c r="BD371" s="1">
        <v>1.8199915019928401</v>
      </c>
      <c r="BE371" s="2">
        <v>0.22671212120909093</v>
      </c>
      <c r="BF371" s="7">
        <f t="shared" si="132"/>
        <v>26.672031481581872</v>
      </c>
      <c r="BG371" s="7">
        <f>BF371/MAX(BF$2:BF370)-1</f>
        <v>2.267121212090828E-3</v>
      </c>
      <c r="BH371" s="2">
        <v>0.249</v>
      </c>
    </row>
    <row r="372" spans="1:60" x14ac:dyDescent="0.25">
      <c r="A372" s="5">
        <v>197706</v>
      </c>
      <c r="B372" s="4">
        <v>28277</v>
      </c>
      <c r="C372" s="2">
        <v>7.0699983879247901</v>
      </c>
      <c r="D372" s="7">
        <f t="shared" si="121"/>
        <v>253.05363516109674</v>
      </c>
      <c r="E372" s="7">
        <f>D372/MAX(D$2:D371)-1</f>
        <v>5.7530570985792284E-2</v>
      </c>
      <c r="F372" s="7">
        <f t="shared" si="111"/>
        <v>0.52976796503610402</v>
      </c>
      <c r="G372" s="1">
        <v>8.68999954487583</v>
      </c>
      <c r="H372" s="2">
        <v>7.0699985227219404</v>
      </c>
      <c r="I372" s="7">
        <f t="shared" si="122"/>
        <v>289.35532871226161</v>
      </c>
      <c r="J372" s="7">
        <f>I372/MAX(I$2:I371)-1</f>
        <v>7.0297379667479065E-2</v>
      </c>
      <c r="K372" s="7">
        <f t="shared" si="112"/>
        <v>0.52976800416319847</v>
      </c>
      <c r="L372" s="1">
        <v>8.68999954487583</v>
      </c>
      <c r="M372" s="2">
        <v>6.6076507118524903</v>
      </c>
      <c r="N372" s="7">
        <f t="shared" si="123"/>
        <v>200.75880125888992</v>
      </c>
      <c r="O372" s="7">
        <f>N372/MAX(N$2:N371)-1</f>
        <v>6.6076507118524974E-2</v>
      </c>
      <c r="P372" s="7">
        <f t="shared" si="113"/>
        <v>0.39556393212696184</v>
      </c>
      <c r="Q372" s="1">
        <v>8.68999954487583</v>
      </c>
      <c r="R372" s="2">
        <v>6.3465335014632203</v>
      </c>
      <c r="S372" s="7">
        <f t="shared" si="124"/>
        <v>161.84108919723616</v>
      </c>
      <c r="T372" s="7">
        <f>S372/MAX(S$2:S371)-1</f>
        <v>6.346533501463214E-2</v>
      </c>
      <c r="U372" s="7">
        <f t="shared" si="114"/>
        <v>0.31977035835166046</v>
      </c>
      <c r="V372" s="1">
        <v>8.68999954487583</v>
      </c>
      <c r="W372" s="2">
        <v>6.2147693982386896</v>
      </c>
      <c r="X372" s="7">
        <f t="shared" si="125"/>
        <v>152.52353479426912</v>
      </c>
      <c r="Y372" s="7">
        <f>X372/MAX(X$2:X371)-1</f>
        <v>6.2147693982386842E-2</v>
      </c>
      <c r="Z372" s="7">
        <f t="shared" si="115"/>
        <v>0.28152365579307925</v>
      </c>
      <c r="AA372" s="1">
        <v>8.68999954487583</v>
      </c>
      <c r="AB372" s="2">
        <v>5.3425835955057899</v>
      </c>
      <c r="AC372" s="7">
        <f t="shared" si="126"/>
        <v>137.83282515729826</v>
      </c>
      <c r="AD372" s="7">
        <f>AC372/MAX(AC$2:AC371)-1</f>
        <v>5.3425835955057899E-2</v>
      </c>
      <c r="AE372" s="7">
        <f t="shared" si="116"/>
        <v>2.8357352098824729E-2</v>
      </c>
      <c r="AF372" s="1">
        <v>8.68999954487583</v>
      </c>
      <c r="AG372" s="2">
        <v>4.5039503089741304</v>
      </c>
      <c r="AH372" s="7">
        <f t="shared" si="127"/>
        <v>118.32139976667639</v>
      </c>
      <c r="AI372" s="7">
        <f>AH372/MAX(AH$2:AH371)-1</f>
        <v>4.5039503089741251E-2</v>
      </c>
      <c r="AJ372" s="7">
        <f t="shared" si="117"/>
        <v>-0.21506978079066141</v>
      </c>
      <c r="AK372" s="1">
        <v>8.68999954487583</v>
      </c>
      <c r="AL372" s="2">
        <v>3.9159244477208901</v>
      </c>
      <c r="AM372" s="7">
        <f t="shared" si="128"/>
        <v>103.77332286745659</v>
      </c>
      <c r="AN372" s="7">
        <f>AM372/MAX(AM$2:AM371)-1</f>
        <v>3.9159244477208865E-2</v>
      </c>
      <c r="AO372" s="7">
        <f t="shared" si="118"/>
        <v>-0.38575397824451896</v>
      </c>
      <c r="AP372" s="1">
        <v>8.68999954487583</v>
      </c>
      <c r="AQ372" s="2">
        <v>3.48510201712228</v>
      </c>
      <c r="AR372" s="7">
        <f t="shared" si="129"/>
        <v>93.013012677736938</v>
      </c>
      <c r="AS372" s="7">
        <f>AR372/MAX(AR$2:AR371)-1</f>
        <v>3.485102017122288E-2</v>
      </c>
      <c r="AT372" s="7">
        <f t="shared" si="119"/>
        <v>-0.51080728908891282</v>
      </c>
      <c r="AU372" s="1">
        <v>8.68999954487583</v>
      </c>
      <c r="AV372" s="2">
        <v>3.1395705492619901</v>
      </c>
      <c r="AW372" s="7">
        <f t="shared" si="130"/>
        <v>82.860672746305156</v>
      </c>
      <c r="AX372" s="7">
        <f>IF(AW372/MAX(AW$2:AW371)-1&lt;0,AW372/MAX(AW$2:AW371)-1,0)</f>
        <v>0</v>
      </c>
      <c r="AY372" s="7">
        <f t="shared" si="120"/>
        <v>-0.61110349232237571</v>
      </c>
      <c r="AZ372" s="1">
        <v>8.68999954487583</v>
      </c>
      <c r="BA372" s="2">
        <v>5.7690000000000001</v>
      </c>
      <c r="BB372" s="7">
        <f t="shared" si="131"/>
        <v>37.473534232733229</v>
      </c>
      <c r="BC372" s="7">
        <f>BB372/MAX(BB$2:BB371)-1</f>
        <v>5.7690000000000019E-2</v>
      </c>
      <c r="BD372" s="1">
        <v>8.68999954487583</v>
      </c>
      <c r="BE372" s="2">
        <v>5.2448893939363641</v>
      </c>
      <c r="BF372" s="7">
        <f t="shared" si="132"/>
        <v>28.07095003190673</v>
      </c>
      <c r="BG372" s="7">
        <f>BF372/MAX(BF$2:BF371)-1</f>
        <v>5.2448893939363694E-2</v>
      </c>
      <c r="BH372" s="2">
        <v>5.7690000000000001</v>
      </c>
    </row>
    <row r="373" spans="1:60" x14ac:dyDescent="0.25">
      <c r="A373" s="5">
        <v>197707</v>
      </c>
      <c r="B373" s="4">
        <v>28307</v>
      </c>
      <c r="C373" s="2">
        <v>3.7399781612454399</v>
      </c>
      <c r="D373" s="7">
        <f t="shared" si="121"/>
        <v>262.51778585235951</v>
      </c>
      <c r="E373" s="7">
        <f>D373/MAX(D$2:D372)-1</f>
        <v>3.7399781612454497E-2</v>
      </c>
      <c r="F373" s="7">
        <f t="shared" si="111"/>
        <v>0.99999228674733431</v>
      </c>
      <c r="G373" s="1">
        <v>3.7399990612546099</v>
      </c>
      <c r="H373" s="2">
        <v>2.8339155402277099</v>
      </c>
      <c r="I373" s="7">
        <f t="shared" si="122"/>
        <v>297.55541433911537</v>
      </c>
      <c r="J373" s="7">
        <f>I373/MAX(I$2:I372)-1</f>
        <v>2.8339155402277161E-2</v>
      </c>
      <c r="K373" s="7">
        <f t="shared" si="112"/>
        <v>0.6656053556242677</v>
      </c>
      <c r="L373" s="1">
        <v>3.7399990612546099</v>
      </c>
      <c r="M373" s="2">
        <v>1.85627124433114</v>
      </c>
      <c r="N373" s="7">
        <f t="shared" si="123"/>
        <v>204.48542915712261</v>
      </c>
      <c r="O373" s="7">
        <f>N373/MAX(N$2:N372)-1</f>
        <v>1.8562712443311424E-2</v>
      </c>
      <c r="P373" s="7">
        <f t="shared" si="113"/>
        <v>0.30480085022747327</v>
      </c>
      <c r="Q373" s="1">
        <v>3.7399990612546099</v>
      </c>
      <c r="R373" s="2">
        <v>1.4812217975615101</v>
      </c>
      <c r="S373" s="7">
        <f t="shared" si="124"/>
        <v>164.23831468783661</v>
      </c>
      <c r="T373" s="7">
        <f>S373/MAX(S$2:S372)-1</f>
        <v>1.4812217975615161E-2</v>
      </c>
      <c r="U373" s="7">
        <f t="shared" si="114"/>
        <v>0.1663869805726006</v>
      </c>
      <c r="V373" s="1">
        <v>3.7399990612546099</v>
      </c>
      <c r="W373" s="2">
        <v>1.2121924959631101</v>
      </c>
      <c r="X373" s="7">
        <f t="shared" si="125"/>
        <v>154.37241363762294</v>
      </c>
      <c r="Y373" s="7">
        <f>X373/MAX(X$2:X372)-1</f>
        <v>1.2121924959631158E-2</v>
      </c>
      <c r="Z373" s="7">
        <f t="shared" si="115"/>
        <v>6.7100374485016934E-2</v>
      </c>
      <c r="AA373" s="1">
        <v>3.7399990612546099</v>
      </c>
      <c r="AB373" s="2">
        <v>1.05525015323839</v>
      </c>
      <c r="AC373" s="7">
        <f t="shared" si="126"/>
        <v>139.28730625598345</v>
      </c>
      <c r="AD373" s="7">
        <f>AC373/MAX(AC$2:AC372)-1</f>
        <v>1.0552501532383962E-2</v>
      </c>
      <c r="AE373" s="7">
        <f t="shared" si="116"/>
        <v>9.1800198322266047E-3</v>
      </c>
      <c r="AF373" s="1">
        <v>3.7399990612546099</v>
      </c>
      <c r="AG373" s="2">
        <v>0.94839023877401396</v>
      </c>
      <c r="AH373" s="7">
        <f t="shared" si="127"/>
        <v>119.44354837244434</v>
      </c>
      <c r="AI373" s="7">
        <f>AH373/MAX(AH$2:AH372)-1</f>
        <v>9.4839023877402173E-3</v>
      </c>
      <c r="AJ373" s="7">
        <f t="shared" si="117"/>
        <v>-3.0257164782761414E-2</v>
      </c>
      <c r="AK373" s="1">
        <v>3.7399990612546099</v>
      </c>
      <c r="AL373" s="2">
        <v>0.87429408140424003</v>
      </c>
      <c r="AM373" s="7">
        <f t="shared" si="128"/>
        <v>104.68060688736328</v>
      </c>
      <c r="AN373" s="7">
        <f>AM373/MAX(AM$2:AM372)-1</f>
        <v>8.7429408140424769E-3</v>
      </c>
      <c r="AO373" s="7">
        <f t="shared" si="118"/>
        <v>-5.7602721365881626E-2</v>
      </c>
      <c r="AP373" s="1">
        <v>3.7399990612546099</v>
      </c>
      <c r="AQ373" s="2">
        <v>0.817519637490287</v>
      </c>
      <c r="AR373" s="7">
        <f t="shared" si="129"/>
        <v>93.773412321798759</v>
      </c>
      <c r="AS373" s="7">
        <f>AR373/MAX(AR$2:AR372)-1</f>
        <v>8.1751963749028267E-3</v>
      </c>
      <c r="AT373" s="7">
        <f t="shared" si="119"/>
        <v>-7.8555613170733896E-2</v>
      </c>
      <c r="AU373" s="1">
        <v>3.7399990612546099</v>
      </c>
      <c r="AV373" s="2">
        <v>0.77186493771310505</v>
      </c>
      <c r="AW373" s="7">
        <f t="shared" si="130"/>
        <v>83.500245226387079</v>
      </c>
      <c r="AX373" s="7">
        <f>IF(AW373/MAX(AW$2:AW372)-1&lt;0,AW373/MAX(AW$2:AW372)-1,0)</f>
        <v>0</v>
      </c>
      <c r="AY373" s="7">
        <f t="shared" si="120"/>
        <v>-9.5404707919493292E-2</v>
      </c>
      <c r="AZ373" s="1">
        <v>3.7399990612546099</v>
      </c>
      <c r="BA373" s="2">
        <v>1.133</v>
      </c>
      <c r="BB373" s="7">
        <f t="shared" si="131"/>
        <v>37.898109375590096</v>
      </c>
      <c r="BC373" s="7">
        <f>BB373/MAX(BB$2:BB372)-1</f>
        <v>1.1330000000000062E-2</v>
      </c>
      <c r="BD373" s="1">
        <v>3.7399990612546099</v>
      </c>
      <c r="BE373" s="2">
        <v>1.0303757575727273</v>
      </c>
      <c r="BF373" s="7">
        <f t="shared" si="132"/>
        <v>28.360186295955849</v>
      </c>
      <c r="BG373" s="7">
        <f>BF373/MAX(BF$2:BF372)-1</f>
        <v>1.0303757575727213E-2</v>
      </c>
      <c r="BH373" s="2">
        <v>1.133</v>
      </c>
    </row>
    <row r="374" spans="1:60" x14ac:dyDescent="0.25">
      <c r="A374" s="5">
        <v>197708</v>
      </c>
      <c r="B374" s="4">
        <v>28338</v>
      </c>
      <c r="C374" s="2">
        <v>4.9995822707439498E-2</v>
      </c>
      <c r="D374" s="7">
        <f t="shared" si="121"/>
        <v>262.64903377914976</v>
      </c>
      <c r="E374" s="7">
        <f>D374/MAX(D$2:D373)-1</f>
        <v>4.9995822707438187E-4</v>
      </c>
      <c r="F374" s="7">
        <f t="shared" si="111"/>
        <v>0.56200369737859046</v>
      </c>
      <c r="G374" s="1">
        <v>0.53997674724669498</v>
      </c>
      <c r="H374" s="2">
        <v>-0.37923765137258098</v>
      </c>
      <c r="I374" s="7">
        <f t="shared" si="122"/>
        <v>296.42697217424376</v>
      </c>
      <c r="J374" s="7">
        <f>I374/MAX(I$2:I373)-1</f>
        <v>-3.7923765137257703E-3</v>
      </c>
      <c r="K374" s="7">
        <f t="shared" si="112"/>
        <v>0.17830983259155531</v>
      </c>
      <c r="L374" s="1">
        <v>0.53997674724669498</v>
      </c>
      <c r="M374" s="2">
        <v>-0.13280936066079199</v>
      </c>
      <c r="N374" s="7">
        <f t="shared" si="123"/>
        <v>204.21385336601458</v>
      </c>
      <c r="O374" s="7">
        <f>N374/MAX(N$2:N373)-1</f>
        <v>-1.3280936066077942E-3</v>
      </c>
      <c r="P374" s="7">
        <f t="shared" si="113"/>
        <v>0.39859326565493791</v>
      </c>
      <c r="Q374" s="1">
        <v>0.53997674724669498</v>
      </c>
      <c r="R374" s="2">
        <v>5.9792775076160397E-2</v>
      </c>
      <c r="S374" s="7">
        <f t="shared" si="124"/>
        <v>164.33651733392676</v>
      </c>
      <c r="T374" s="7">
        <f>S374/MAX(S$2:S373)-1</f>
        <v>5.9792775076150662E-4</v>
      </c>
      <c r="U374" s="7">
        <f t="shared" si="114"/>
        <v>0.57076124017169572</v>
      </c>
      <c r="V374" s="1">
        <v>0.53997674724669498</v>
      </c>
      <c r="W374" s="2">
        <v>0.15196228435481399</v>
      </c>
      <c r="X374" s="7">
        <f t="shared" si="125"/>
        <v>154.60700148380033</v>
      </c>
      <c r="Y374" s="7">
        <f>X374/MAX(X$2:X373)-1</f>
        <v>1.5196228435481185E-3</v>
      </c>
      <c r="Z374" s="7">
        <f t="shared" si="115"/>
        <v>0.65315200735603263</v>
      </c>
      <c r="AA374" s="1">
        <v>0.53997674724669498</v>
      </c>
      <c r="AB374" s="2">
        <v>0.21091096852056099</v>
      </c>
      <c r="AC374" s="7">
        <f t="shared" si="126"/>
        <v>139.58107846263414</v>
      </c>
      <c r="AD374" s="7">
        <f>AC374/MAX(AC$2:AC373)-1</f>
        <v>2.1091096852055013E-3</v>
      </c>
      <c r="AE374" s="7">
        <f t="shared" si="116"/>
        <v>0.70584651935825637</v>
      </c>
      <c r="AF374" s="1">
        <v>0.53997674724669498</v>
      </c>
      <c r="AG374" s="2">
        <v>0.24181573273293999</v>
      </c>
      <c r="AH374" s="7">
        <f t="shared" si="127"/>
        <v>119.73238166414339</v>
      </c>
      <c r="AI374" s="7">
        <f>AH374/MAX(AH$2:AH373)-1</f>
        <v>2.4181573273294177E-3</v>
      </c>
      <c r="AJ374" s="7">
        <f t="shared" si="117"/>
        <v>0.73347243657357841</v>
      </c>
      <c r="AK374" s="1">
        <v>0.53997674724669498</v>
      </c>
      <c r="AL374" s="2">
        <v>0.26995473636016998</v>
      </c>
      <c r="AM374" s="7">
        <f t="shared" si="128"/>
        <v>104.9631971437063</v>
      </c>
      <c r="AN374" s="7">
        <f>AM374/MAX(AM$2:AM373)-1</f>
        <v>2.6995473636017842E-3</v>
      </c>
      <c r="AO374" s="7">
        <f t="shared" si="118"/>
        <v>0.75862602711338678</v>
      </c>
      <c r="AP374" s="1">
        <v>0.53997674724669498</v>
      </c>
      <c r="AQ374" s="2">
        <v>0.29183383019263198</v>
      </c>
      <c r="AR374" s="7">
        <f t="shared" si="129"/>
        <v>94.047074862679779</v>
      </c>
      <c r="AS374" s="7">
        <f>AR374/MAX(AR$2:AR373)-1</f>
        <v>2.9183383019262266E-3</v>
      </c>
      <c r="AT374" s="7">
        <f t="shared" si="119"/>
        <v>0.77818385421111802</v>
      </c>
      <c r="AU374" s="1">
        <v>0.53997674724669498</v>
      </c>
      <c r="AV374" s="2">
        <v>0.30732372777702599</v>
      </c>
      <c r="AW374" s="7">
        <f t="shared" si="130"/>
        <v>83.756861292719762</v>
      </c>
      <c r="AX374" s="7">
        <f>IF(AW374/MAX(AW$2:AW373)-1&lt;0,AW374/MAX(AW$2:AW373)-1,0)</f>
        <v>0</v>
      </c>
      <c r="AY374" s="7">
        <f t="shared" si="120"/>
        <v>0.79203034808499395</v>
      </c>
      <c r="AZ374" s="1">
        <v>0.53997674724669498</v>
      </c>
      <c r="BA374" s="2">
        <v>-0.63700000000000001</v>
      </c>
      <c r="BB374" s="7">
        <f t="shared" si="131"/>
        <v>37.656698418867585</v>
      </c>
      <c r="BC374" s="7">
        <f>BB374/MAX(BB$2:BB373)-1</f>
        <v>-6.3700000000000978E-3</v>
      </c>
      <c r="BD374" s="1">
        <v>0.53997674724669498</v>
      </c>
      <c r="BE374" s="2">
        <v>-0.57871060606363633</v>
      </c>
      <c r="BF374" s="7">
        <f t="shared" si="132"/>
        <v>28.196062889961745</v>
      </c>
      <c r="BG374" s="7">
        <f>BF374/MAX(BF$2:BF373)-1</f>
        <v>-5.7871060606363711E-3</v>
      </c>
      <c r="BH374" s="2">
        <v>-0.63700000000000001</v>
      </c>
    </row>
    <row r="375" spans="1:60" x14ac:dyDescent="0.25">
      <c r="A375" s="5">
        <v>197709</v>
      </c>
      <c r="B375" s="4">
        <v>28369</v>
      </c>
      <c r="C375" s="2">
        <v>1.3900001296729301</v>
      </c>
      <c r="D375" s="7">
        <f t="shared" si="121"/>
        <v>266.29985568926463</v>
      </c>
      <c r="E375" s="7">
        <f>D375/MAX(D$2:D374)-1</f>
        <v>1.3900001296729192E-2</v>
      </c>
      <c r="F375" s="7">
        <f t="shared" si="111"/>
        <v>-6.8001653118862526E-2</v>
      </c>
      <c r="G375" s="1">
        <v>4.7799999382860303</v>
      </c>
      <c r="H375" s="2">
        <v>1.78929158833783</v>
      </c>
      <c r="I375" s="7">
        <f t="shared" si="122"/>
        <v>301.730915052922</v>
      </c>
      <c r="J375" s="7">
        <f>I375/MAX(I$2:I374)-1</f>
        <v>1.4032682695694243E-2</v>
      </c>
      <c r="K375" s="7">
        <f t="shared" si="112"/>
        <v>5.7793025938898124E-2</v>
      </c>
      <c r="L375" s="1">
        <v>4.7799999382860303</v>
      </c>
      <c r="M375" s="2">
        <v>2.2339516206152799</v>
      </c>
      <c r="N375" s="7">
        <f t="shared" si="123"/>
        <v>208.77589205280557</v>
      </c>
      <c r="O375" s="7">
        <f>N375/MAX(N$2:N374)-1</f>
        <v>2.0981753630896938E-2</v>
      </c>
      <c r="P375" s="7">
        <f t="shared" si="113"/>
        <v>0.19788083607434803</v>
      </c>
      <c r="Q375" s="1">
        <v>4.7799999382860303</v>
      </c>
      <c r="R375" s="2">
        <v>2.3767289547458201</v>
      </c>
      <c r="S375" s="7">
        <f t="shared" si="124"/>
        <v>168.24235092462308</v>
      </c>
      <c r="T375" s="7">
        <f>S375/MAX(S$2:S374)-1</f>
        <v>2.3767289547458104E-2</v>
      </c>
      <c r="U375" s="7">
        <f t="shared" si="114"/>
        <v>0.24286208607085036</v>
      </c>
      <c r="V375" s="1">
        <v>4.7799999382860303</v>
      </c>
      <c r="W375" s="2">
        <v>2.4511375683321202</v>
      </c>
      <c r="X375" s="7">
        <f t="shared" si="125"/>
        <v>158.39663178044157</v>
      </c>
      <c r="Y375" s="7">
        <f>X375/MAX(X$2:X374)-1</f>
        <v>2.451137568332129E-2</v>
      </c>
      <c r="Z375" s="7">
        <f t="shared" si="115"/>
        <v>0.2663041293755557</v>
      </c>
      <c r="AA375" s="1">
        <v>4.7799999382860303</v>
      </c>
      <c r="AB375" s="2">
        <v>2.4954315050199498</v>
      </c>
      <c r="AC375" s="7">
        <f t="shared" si="126"/>
        <v>143.06422866963732</v>
      </c>
      <c r="AD375" s="7">
        <f>AC375/MAX(AC$2:AC374)-1</f>
        <v>2.4954315050199405E-2</v>
      </c>
      <c r="AE375" s="7">
        <f t="shared" si="116"/>
        <v>0.28025870172849576</v>
      </c>
      <c r="AF375" s="1">
        <v>4.7799999382860303</v>
      </c>
      <c r="AG375" s="2">
        <v>2.52492204228429</v>
      </c>
      <c r="AH375" s="7">
        <f t="shared" si="127"/>
        <v>122.75553096053331</v>
      </c>
      <c r="AI375" s="7">
        <f>AH375/MAX(AH$2:AH374)-1</f>
        <v>2.5249220422842944E-2</v>
      </c>
      <c r="AJ375" s="7">
        <f t="shared" si="117"/>
        <v>0.28954954076325201</v>
      </c>
      <c r="AK375" s="1">
        <v>4.7799999382860303</v>
      </c>
      <c r="AL375" s="2">
        <v>2.5438853519802702</v>
      </c>
      <c r="AM375" s="7">
        <f t="shared" si="128"/>
        <v>107.63334054081521</v>
      </c>
      <c r="AN375" s="7">
        <f>AM375/MAX(AM$2:AM374)-1</f>
        <v>2.5438853519802684E-2</v>
      </c>
      <c r="AO375" s="7">
        <f t="shared" si="118"/>
        <v>0.29552383198664811</v>
      </c>
      <c r="AP375" s="1">
        <v>4.7799999382860303</v>
      </c>
      <c r="AQ375" s="2">
        <v>2.56156036002097</v>
      </c>
      <c r="AR375" s="7">
        <f t="shared" si="129"/>
        <v>96.456147452121442</v>
      </c>
      <c r="AS375" s="7">
        <f>AR375/MAX(AR$2:AR374)-1</f>
        <v>2.5615603600209758E-2</v>
      </c>
      <c r="AT375" s="7">
        <f t="shared" si="119"/>
        <v>0.30109225053298405</v>
      </c>
      <c r="AU375" s="1">
        <v>4.7799999382860303</v>
      </c>
      <c r="AV375" s="2">
        <v>2.5744114653208201</v>
      </c>
      <c r="AW375" s="7">
        <f t="shared" si="130"/>
        <v>85.913107532832399</v>
      </c>
      <c r="AX375" s="7">
        <f>IF(AW375/MAX(AW$2:AW374)-1&lt;0,AW375/MAX(AW$2:AW374)-1,0)</f>
        <v>0</v>
      </c>
      <c r="AY375" s="7">
        <f t="shared" si="120"/>
        <v>0.30514092383077396</v>
      </c>
      <c r="AZ375" s="1">
        <v>4.7799999382860303</v>
      </c>
      <c r="BA375" s="2">
        <v>1.766</v>
      </c>
      <c r="BB375" s="7">
        <f t="shared" si="131"/>
        <v>38.321715712944787</v>
      </c>
      <c r="BC375" s="7">
        <f>BB375/MAX(BB$2:BB374)-1</f>
        <v>1.1177505799999876E-2</v>
      </c>
      <c r="BD375" s="1">
        <v>4.7799999382860303</v>
      </c>
      <c r="BE375" s="2">
        <v>1.6058477272727272</v>
      </c>
      <c r="BF375" s="7">
        <f t="shared" si="132"/>
        <v>28.648848725060585</v>
      </c>
      <c r="BG375" s="7">
        <f>BF375/MAX(BF$2:BF374)-1</f>
        <v>1.0178439100941183E-2</v>
      </c>
      <c r="BH375" s="2">
        <v>1.766</v>
      </c>
    </row>
    <row r="376" spans="1:60" x14ac:dyDescent="0.25">
      <c r="A376" s="5">
        <v>197710</v>
      </c>
      <c r="B376" s="4">
        <v>28399</v>
      </c>
      <c r="C376" s="2">
        <v>-2.4199999136441401</v>
      </c>
      <c r="D376" s="7">
        <f t="shared" si="121"/>
        <v>259.85539941154997</v>
      </c>
      <c r="E376" s="7">
        <f>D376/MAX(D$2:D375)-1</f>
        <v>-2.419999913644133E-2</v>
      </c>
      <c r="F376" s="7">
        <f t="shared" si="111"/>
        <v>-9.1372190110433626E-2</v>
      </c>
      <c r="G376" s="1">
        <v>0.48416176053951798</v>
      </c>
      <c r="H376" s="2">
        <v>-2.4199593271237401</v>
      </c>
      <c r="I376" s="7">
        <f t="shared" si="122"/>
        <v>294.429149631283</v>
      </c>
      <c r="J376" s="7">
        <f>I376/MAX(I$2:I375)-1</f>
        <v>-2.4199593271237441E-2</v>
      </c>
      <c r="K376" s="7">
        <f t="shared" si="112"/>
        <v>-9.1356937860515242E-2</v>
      </c>
      <c r="L376" s="1">
        <v>0.48416176053951798</v>
      </c>
      <c r="M376" s="2">
        <v>-2.1781891860603002</v>
      </c>
      <c r="N376" s="7">
        <f t="shared" si="123"/>
        <v>204.22835814901043</v>
      </c>
      <c r="O376" s="7">
        <f>N376/MAX(N$2:N375)-1</f>
        <v>-2.1781891860602975E-2</v>
      </c>
      <c r="P376" s="7">
        <f t="shared" si="113"/>
        <v>-5.006984502611278E-4</v>
      </c>
      <c r="Q376" s="1">
        <v>0.48416176053951798</v>
      </c>
      <c r="R376" s="2">
        <v>-2.0594321348373699</v>
      </c>
      <c r="S376" s="7">
        <f t="shared" si="124"/>
        <v>164.77751388527554</v>
      </c>
      <c r="T376" s="7">
        <f>S376/MAX(S$2:S375)-1</f>
        <v>-2.059432134837369E-2</v>
      </c>
      <c r="U376" s="7">
        <f t="shared" si="114"/>
        <v>4.4127720220906053E-2</v>
      </c>
      <c r="V376" s="1">
        <v>0.48416176053951798</v>
      </c>
      <c r="W376" s="2">
        <v>-2.00150281145141</v>
      </c>
      <c r="X376" s="7">
        <f t="shared" si="125"/>
        <v>155.22631874211169</v>
      </c>
      <c r="Y376" s="7">
        <f>X376/MAX(X$2:X375)-1</f>
        <v>-2.0015028114514166E-2</v>
      </c>
      <c r="Z376" s="7">
        <f t="shared" si="115"/>
        <v>6.5897325232005199E-2</v>
      </c>
      <c r="AA376" s="1">
        <v>0.48416176053951798</v>
      </c>
      <c r="AB376" s="2">
        <v>-1.9660829271271101</v>
      </c>
      <c r="AC376" s="7">
        <f t="shared" si="126"/>
        <v>140.2514672949375</v>
      </c>
      <c r="AD376" s="7">
        <f>AC376/MAX(AC$2:AC375)-1</f>
        <v>-1.9660829271270996E-2</v>
      </c>
      <c r="AE376" s="7">
        <f t="shared" si="116"/>
        <v>7.9207974247210378E-2</v>
      </c>
      <c r="AF376" s="1">
        <v>0.48416176053951798</v>
      </c>
      <c r="AG376" s="2">
        <v>-1.9426728380248299</v>
      </c>
      <c r="AH376" s="7">
        <f t="shared" si="127"/>
        <v>120.37079260338987</v>
      </c>
      <c r="AI376" s="7">
        <f>AH376/MAX(AH$2:AH375)-1</f>
        <v>-1.9426728380248282E-2</v>
      </c>
      <c r="AJ376" s="7">
        <f t="shared" si="117"/>
        <v>8.8005390879126288E-2</v>
      </c>
      <c r="AK376" s="1">
        <v>0.48416176053951798</v>
      </c>
      <c r="AL376" s="2">
        <v>-1.9255999924284899</v>
      </c>
      <c r="AM376" s="7">
        <f t="shared" si="128"/>
        <v>105.56075294351074</v>
      </c>
      <c r="AN376" s="7">
        <f>AM376/MAX(AM$2:AM375)-1</f>
        <v>-1.925599992428495E-2</v>
      </c>
      <c r="AO376" s="7">
        <f t="shared" si="118"/>
        <v>9.4421297078677746E-2</v>
      </c>
      <c r="AP376" s="1">
        <v>0.48416176053951798</v>
      </c>
      <c r="AQ376" s="2">
        <v>-1.9133285183311901</v>
      </c>
      <c r="AR376" s="7">
        <f t="shared" si="129"/>
        <v>94.61062447523642</v>
      </c>
      <c r="AS376" s="7">
        <f>AR376/MAX(AR$2:AR375)-1</f>
        <v>-1.9133285183311921E-2</v>
      </c>
      <c r="AT376" s="7">
        <f t="shared" si="119"/>
        <v>9.9032867323029961E-2</v>
      </c>
      <c r="AU376" s="1">
        <v>0.48416176053951798</v>
      </c>
      <c r="AV376" s="2">
        <v>-1.90494897877839</v>
      </c>
      <c r="AW376" s="7">
        <f t="shared" si="130"/>
        <v>84.276506668248928</v>
      </c>
      <c r="AX376" s="7">
        <f>IF(AW376/MAX(AW$2:AW375)-1&lt;0,AW376/MAX(AW$2:AW375)-1,0)</f>
        <v>-1.9049489787783869E-2</v>
      </c>
      <c r="AY376" s="7">
        <f t="shared" si="120"/>
        <v>0.10218186433485354</v>
      </c>
      <c r="AZ376" s="1">
        <v>0.48416176053951798</v>
      </c>
      <c r="BA376" s="2">
        <v>-2.3950000000000005</v>
      </c>
      <c r="BB376" s="7">
        <f t="shared" si="131"/>
        <v>37.403910621619758</v>
      </c>
      <c r="BC376" s="7">
        <f>BB376/MAX(BB$2:BB375)-1</f>
        <v>-2.3950000000000027E-2</v>
      </c>
      <c r="BD376" s="1">
        <v>0.48416176053951798</v>
      </c>
      <c r="BE376" s="2">
        <v>-2.1768568181818182</v>
      </c>
      <c r="BF376" s="7">
        <f t="shared" si="132"/>
        <v>28.025204308258509</v>
      </c>
      <c r="BG376" s="7">
        <f>BF376/MAX(BF$2:BF375)-1</f>
        <v>-2.176856818181816E-2</v>
      </c>
      <c r="BH376" s="2">
        <v>-2.3950000000000005</v>
      </c>
    </row>
    <row r="377" spans="1:60" x14ac:dyDescent="0.25">
      <c r="A377" s="5">
        <v>197711</v>
      </c>
      <c r="B377" s="4">
        <v>28430</v>
      </c>
      <c r="C377" s="2">
        <v>9.2499999745145001</v>
      </c>
      <c r="D377" s="7">
        <f t="shared" si="121"/>
        <v>283.89202379089289</v>
      </c>
      <c r="E377" s="7">
        <f>D377/MAX(D$2:D376)-1</f>
        <v>6.6061500694750253E-2</v>
      </c>
      <c r="F377" s="7">
        <f t="shared" si="111"/>
        <v>1.0000019768759341</v>
      </c>
      <c r="G377" s="1">
        <v>9.2499947438624304</v>
      </c>
      <c r="H377" s="2">
        <v>9.2499995559763502</v>
      </c>
      <c r="I377" s="7">
        <f t="shared" si="122"/>
        <v>321.66384466484158</v>
      </c>
      <c r="J377" s="7">
        <f>I377/MAX(I$2:I376)-1</f>
        <v>6.6061940018388388E-2</v>
      </c>
      <c r="K377" s="7">
        <f t="shared" si="112"/>
        <v>1.0000018186933624</v>
      </c>
      <c r="L377" s="1">
        <v>9.2499947438624304</v>
      </c>
      <c r="M377" s="2">
        <v>9.2499990409949895</v>
      </c>
      <c r="N377" s="7">
        <f t="shared" si="123"/>
        <v>223.11947931923373</v>
      </c>
      <c r="O377" s="7">
        <f>N377/MAX(N$2:N376)-1</f>
        <v>6.8703273761130612E-2</v>
      </c>
      <c r="P377" s="7">
        <f t="shared" si="113"/>
        <v>1.0000016240609828</v>
      </c>
      <c r="Q377" s="1">
        <v>9.2499947438624304</v>
      </c>
      <c r="R377" s="2">
        <v>9.2499629556558407</v>
      </c>
      <c r="S377" s="7">
        <f t="shared" si="124"/>
        <v>180.01937287891417</v>
      </c>
      <c r="T377" s="7">
        <f>S377/MAX(S$2:S376)-1</f>
        <v>7.0000341112491427E-2</v>
      </c>
      <c r="U377" s="7">
        <f t="shared" si="114"/>
        <v>0.99998798594520244</v>
      </c>
      <c r="V377" s="1">
        <v>9.2499947438624304</v>
      </c>
      <c r="W377" s="2">
        <v>9.2499925462619395</v>
      </c>
      <c r="X377" s="7">
        <f t="shared" si="125"/>
        <v>169.5847416555938</v>
      </c>
      <c r="Y377" s="7">
        <f>X377/MAX(X$2:X376)-1</f>
        <v>7.0633508739380346E-2</v>
      </c>
      <c r="Z377" s="7">
        <f t="shared" si="115"/>
        <v>0.9999991694374879</v>
      </c>
      <c r="AA377" s="1">
        <v>9.2499947438624304</v>
      </c>
      <c r="AB377" s="2">
        <v>9.2499960302124595</v>
      </c>
      <c r="AC377" s="7">
        <f t="shared" si="126"/>
        <v>153.22472245203394</v>
      </c>
      <c r="AD377" s="7">
        <f>AC377/MAX(AC$2:AC376)-1</f>
        <v>7.1020505103754239E-2</v>
      </c>
      <c r="AE377" s="7">
        <f t="shared" si="116"/>
        <v>1.0000004861639393</v>
      </c>
      <c r="AF377" s="1">
        <v>9.2499947438624304</v>
      </c>
      <c r="AG377" s="2">
        <v>9.2499892240176198</v>
      </c>
      <c r="AH377" s="7">
        <f t="shared" si="127"/>
        <v>131.50507794806805</v>
      </c>
      <c r="AI377" s="7">
        <f>AH377/MAX(AH$2:AH376)-1</f>
        <v>7.127619357817605E-2</v>
      </c>
      <c r="AJ377" s="7">
        <f t="shared" si="117"/>
        <v>0.99999791382637959</v>
      </c>
      <c r="AK377" s="1">
        <v>9.2499947438624304</v>
      </c>
      <c r="AL377" s="2">
        <v>9.2371157279686198</v>
      </c>
      <c r="AM377" s="7">
        <f t="shared" si="128"/>
        <v>115.31152185621785</v>
      </c>
      <c r="AN377" s="7">
        <f>AM377/MAX(AM$2:AM376)-1</f>
        <v>7.1336458357817323E-2</v>
      </c>
      <c r="AO377" s="7">
        <f t="shared" si="118"/>
        <v>0.99513249663044201</v>
      </c>
      <c r="AP377" s="1">
        <v>9.2499947438624304</v>
      </c>
      <c r="AQ377" s="2">
        <v>9.0217828260800008</v>
      </c>
      <c r="AR377" s="7">
        <f t="shared" si="129"/>
        <v>103.14618954579034</v>
      </c>
      <c r="AS377" s="7">
        <f>AR377/MAX(AR$2:AR376)-1</f>
        <v>6.9358379640755086E-2</v>
      </c>
      <c r="AT377" s="7">
        <f t="shared" si="119"/>
        <v>0.91374944421699866</v>
      </c>
      <c r="AU377" s="1">
        <v>9.2499947438624304</v>
      </c>
      <c r="AV377" s="2">
        <v>8.8245869803813797</v>
      </c>
      <c r="AW377" s="7">
        <f t="shared" si="130"/>
        <v>91.713560303215459</v>
      </c>
      <c r="AX377" s="7">
        <f>IF(AW377/MAX(AW$2:AW376)-1&lt;0,AW377/MAX(AW$2:AW376)-1,0)</f>
        <v>0</v>
      </c>
      <c r="AY377" s="7">
        <f t="shared" si="120"/>
        <v>0.83922112223067613</v>
      </c>
      <c r="AZ377" s="1">
        <v>9.2499947438624304</v>
      </c>
      <c r="BA377" s="2">
        <v>7.2640000000000011</v>
      </c>
      <c r="BB377" s="7">
        <f t="shared" si="131"/>
        <v>40.120930689174216</v>
      </c>
      <c r="BC377" s="7">
        <f>BB377/MAX(BB$2:BB376)-1</f>
        <v>4.6950271999999904E-2</v>
      </c>
      <c r="BD377" s="1">
        <v>9.2499947438624304</v>
      </c>
      <c r="BE377" s="2">
        <v>6.6040765151545466</v>
      </c>
      <c r="BF377" s="7">
        <f t="shared" si="132"/>
        <v>29.876010244304293</v>
      </c>
      <c r="BG377" s="7">
        <f>BF377/MAX(BF$2:BF376)-1</f>
        <v>4.2834584070746473E-2</v>
      </c>
      <c r="BH377" s="2">
        <v>7.2640000000000011</v>
      </c>
    </row>
    <row r="378" spans="1:60" x14ac:dyDescent="0.25">
      <c r="A378" s="5">
        <v>197712</v>
      </c>
      <c r="B378" s="4">
        <v>28460</v>
      </c>
      <c r="C378" s="2">
        <v>1.9999946814938101</v>
      </c>
      <c r="D378" s="7">
        <f t="shared" si="121"/>
        <v>289.56984916789588</v>
      </c>
      <c r="E378" s="7">
        <f>D378/MAX(D$2:D377)-1</f>
        <v>1.9999946814938108E-2</v>
      </c>
      <c r="F378" s="7">
        <f t="shared" si="111"/>
        <v>-7.2922644914785284E-2</v>
      </c>
      <c r="G378" s="1">
        <v>6.1399998709428401</v>
      </c>
      <c r="H378" s="2">
        <v>1.9999972900668199</v>
      </c>
      <c r="I378" s="7">
        <f t="shared" si="122"/>
        <v>328.09711284126314</v>
      </c>
      <c r="J378" s="7">
        <f>I378/MAX(I$2:I377)-1</f>
        <v>1.9999972900668128E-2</v>
      </c>
      <c r="K378" s="7">
        <f t="shared" si="112"/>
        <v>-7.2921968877697196E-2</v>
      </c>
      <c r="L378" s="1">
        <v>6.1399998709428401</v>
      </c>
      <c r="M378" s="2">
        <v>1.9999990454301499</v>
      </c>
      <c r="N378" s="7">
        <f t="shared" si="123"/>
        <v>227.58186677578715</v>
      </c>
      <c r="O378" s="7">
        <f>N378/MAX(N$2:N377)-1</f>
        <v>1.9999990454301564E-2</v>
      </c>
      <c r="P378" s="7">
        <f t="shared" si="113"/>
        <v>-7.2921513958202899E-2</v>
      </c>
      <c r="Q378" s="1">
        <v>6.1399998709428401</v>
      </c>
      <c r="R378" s="2">
        <v>1.99993058707351</v>
      </c>
      <c r="S378" s="7">
        <f t="shared" si="124"/>
        <v>183.61963537977749</v>
      </c>
      <c r="T378" s="7">
        <f>S378/MAX(S$2:S377)-1</f>
        <v>1.9999305870735062E-2</v>
      </c>
      <c r="U378" s="7">
        <f t="shared" si="114"/>
        <v>-7.2939255607720632E-2</v>
      </c>
      <c r="V378" s="1">
        <v>6.1399998709428401</v>
      </c>
      <c r="W378" s="2">
        <v>2.0000001904054501</v>
      </c>
      <c r="X378" s="7">
        <f t="shared" si="125"/>
        <v>172.97643681160426</v>
      </c>
      <c r="Y378" s="7">
        <f>X378/MAX(X$2:X377)-1</f>
        <v>2.0000001904054487E-2</v>
      </c>
      <c r="Z378" s="7">
        <f t="shared" si="115"/>
        <v>-7.292121722670819E-2</v>
      </c>
      <c r="AA378" s="1">
        <v>6.1399998709428401</v>
      </c>
      <c r="AB378" s="2">
        <v>1.9999917968632599</v>
      </c>
      <c r="AC378" s="7">
        <f t="shared" si="126"/>
        <v>156.28920433184112</v>
      </c>
      <c r="AD378" s="7">
        <f>AC378/MAX(AC$2:AC377)-1</f>
        <v>1.9999917968632541E-2</v>
      </c>
      <c r="AE378" s="7">
        <f t="shared" si="116"/>
        <v>-7.2923392494872008E-2</v>
      </c>
      <c r="AF378" s="1">
        <v>6.1399998709428401</v>
      </c>
      <c r="AG378" s="2">
        <v>1.9999971003393699</v>
      </c>
      <c r="AH378" s="7">
        <f t="shared" si="127"/>
        <v>134.13517569382844</v>
      </c>
      <c r="AI378" s="7">
        <f>AH378/MAX(AH$2:AH377)-1</f>
        <v>1.9999971003393791E-2</v>
      </c>
      <c r="AJ378" s="7">
        <f t="shared" si="117"/>
        <v>-7.2922018047412607E-2</v>
      </c>
      <c r="AK378" s="1">
        <v>6.1399998709428401</v>
      </c>
      <c r="AL378" s="2">
        <v>1.99999884609748</v>
      </c>
      <c r="AM378" s="7">
        <f t="shared" si="128"/>
        <v>117.61775096275964</v>
      </c>
      <c r="AN378" s="7">
        <f>AM378/MAX(AM$2:AM377)-1</f>
        <v>1.9999988460974727E-2</v>
      </c>
      <c r="AO378" s="7">
        <f t="shared" si="118"/>
        <v>-7.2921565617204642E-2</v>
      </c>
      <c r="AP378" s="1">
        <v>6.1399998709428401</v>
      </c>
      <c r="AQ378" s="2">
        <v>1.9999864952295501</v>
      </c>
      <c r="AR378" s="7">
        <f t="shared" si="129"/>
        <v>105.20909940705</v>
      </c>
      <c r="AS378" s="7">
        <f>AR378/MAX(AR$2:AR377)-1</f>
        <v>1.9999864952295443E-2</v>
      </c>
      <c r="AT378" s="7">
        <f t="shared" si="119"/>
        <v>-7.2924766464855795E-2</v>
      </c>
      <c r="AU378" s="1">
        <v>6.1399998709428401</v>
      </c>
      <c r="AV378" s="2">
        <v>1.99999878460081</v>
      </c>
      <c r="AW378" s="7">
        <f t="shared" si="130"/>
        <v>93.547830394593902</v>
      </c>
      <c r="AX378" s="7">
        <f>IF(AW378/MAX(AW$2:AW377)-1&lt;0,AW378/MAX(AW$2:AW377)-1,0)</f>
        <v>0</v>
      </c>
      <c r="AY378" s="7">
        <f t="shared" si="120"/>
        <v>-7.2921581554665327E-2</v>
      </c>
      <c r="AZ378" s="1">
        <v>6.1399998709428401</v>
      </c>
      <c r="BA378" s="2">
        <v>2.5090000000000003</v>
      </c>
      <c r="BB378" s="7">
        <f t="shared" si="131"/>
        <v>41.127564840165597</v>
      </c>
      <c r="BC378" s="7">
        <f>BB378/MAX(BB$2:BB377)-1</f>
        <v>2.5090000000000057E-2</v>
      </c>
      <c r="BD378" s="1">
        <v>6.1399998709428401</v>
      </c>
      <c r="BE378" s="2">
        <v>2.2813757575727269</v>
      </c>
      <c r="BF378" s="7">
        <f t="shared" si="132"/>
        <v>30.557594299347794</v>
      </c>
      <c r="BG378" s="7">
        <f>BF378/MAX(BF$2:BF377)-1</f>
        <v>2.2813757575727234E-2</v>
      </c>
      <c r="BH378" s="2">
        <v>2.5090000000000003</v>
      </c>
    </row>
    <row r="379" spans="1:60" x14ac:dyDescent="0.25">
      <c r="A379" s="5">
        <v>197801</v>
      </c>
      <c r="B379" s="4">
        <v>28491</v>
      </c>
      <c r="C379" s="2">
        <v>-1.6700003408631801</v>
      </c>
      <c r="D379" s="7">
        <f t="shared" si="121"/>
        <v>284.73403169975506</v>
      </c>
      <c r="E379" s="7">
        <f>D379/MAX(D$2:D378)-1</f>
        <v>-1.6700003408631647E-2</v>
      </c>
      <c r="F379" s="7">
        <f t="shared" si="111"/>
        <v>2.9003726140121366E-2</v>
      </c>
      <c r="G379" s="1">
        <v>0.50582598192373995</v>
      </c>
      <c r="H379" s="2">
        <v>-1.67002226438445</v>
      </c>
      <c r="I379" s="7">
        <f t="shared" si="122"/>
        <v>322.61781800801145</v>
      </c>
      <c r="J379" s="7">
        <f>I379/MAX(I$2:I378)-1</f>
        <v>-1.670022264384452E-2</v>
      </c>
      <c r="K379" s="7">
        <f t="shared" si="112"/>
        <v>2.899394242841602E-2</v>
      </c>
      <c r="L379" s="1">
        <v>0.50582598192373995</v>
      </c>
      <c r="M379" s="2">
        <v>-0.66506341420577098</v>
      </c>
      <c r="N379" s="7">
        <f t="shared" si="123"/>
        <v>226.06830304249488</v>
      </c>
      <c r="O379" s="7">
        <f>N379/MAX(N$2:N378)-1</f>
        <v>-6.6506341420576875E-3</v>
      </c>
      <c r="P379" s="7">
        <f t="shared" si="113"/>
        <v>0.47747243020410024</v>
      </c>
      <c r="Q379" s="1">
        <v>0.50582598192373995</v>
      </c>
      <c r="R379" s="2">
        <v>-0.27937720828793899</v>
      </c>
      <c r="S379" s="7">
        <f t="shared" si="124"/>
        <v>183.10664396858499</v>
      </c>
      <c r="T379" s="7">
        <f>S379/MAX(S$2:S378)-1</f>
        <v>-2.7937720828793422E-3</v>
      </c>
      <c r="U379" s="7">
        <f t="shared" si="114"/>
        <v>0.64959088695008171</v>
      </c>
      <c r="V379" s="1">
        <v>0.50582598192373995</v>
      </c>
      <c r="W379" s="2">
        <v>-7.7004365670920893E-2</v>
      </c>
      <c r="X379" s="7">
        <f t="shared" si="125"/>
        <v>172.84323740367734</v>
      </c>
      <c r="Y379" s="7">
        <f>X379/MAX(X$2:X378)-1</f>
        <v>-7.7004365670918506E-4</v>
      </c>
      <c r="Z379" s="7">
        <f t="shared" si="115"/>
        <v>0.7399029095842522</v>
      </c>
      <c r="AA379" s="1">
        <v>0.50582598192373995</v>
      </c>
      <c r="AB379" s="2">
        <v>4.2536192710203299E-2</v>
      </c>
      <c r="AC379" s="7">
        <f t="shared" si="126"/>
        <v>156.35568380898096</v>
      </c>
      <c r="AD379" s="7">
        <f>AC379/MAX(AC$2:AC378)-1</f>
        <v>4.2536192710196374E-4</v>
      </c>
      <c r="AE379" s="7">
        <f t="shared" si="116"/>
        <v>0.79324973949783084</v>
      </c>
      <c r="AF379" s="1">
        <v>0.50582598192373995</v>
      </c>
      <c r="AG379" s="2">
        <v>0.116873457126663</v>
      </c>
      <c r="AH379" s="7">
        <f t="shared" si="127"/>
        <v>134.29194411088474</v>
      </c>
      <c r="AI379" s="7">
        <f>AH379/MAX(AH$2:AH378)-1</f>
        <v>1.1687345712665387E-3</v>
      </c>
      <c r="AJ379" s="7">
        <f t="shared" si="117"/>
        <v>0.82642389774813874</v>
      </c>
      <c r="AK379" s="1">
        <v>0.50582598192373995</v>
      </c>
      <c r="AL379" s="2">
        <v>0.16634554835758</v>
      </c>
      <c r="AM379" s="7">
        <f t="shared" si="128"/>
        <v>117.81340285556449</v>
      </c>
      <c r="AN379" s="7">
        <f>AM379/MAX(AM$2:AM378)-1</f>
        <v>1.6634554835757154E-3</v>
      </c>
      <c r="AO379" s="7">
        <f t="shared" si="118"/>
        <v>0.84850158645986806</v>
      </c>
      <c r="AP379" s="1">
        <v>0.50582598192373995</v>
      </c>
      <c r="AQ379" s="2">
        <v>0.21438108481683099</v>
      </c>
      <c r="AR379" s="7">
        <f t="shared" si="129"/>
        <v>105.43464781568487</v>
      </c>
      <c r="AS379" s="7">
        <f>AR379/MAX(AR$2:AR378)-1</f>
        <v>2.1438108481683926E-3</v>
      </c>
      <c r="AT379" s="7">
        <f t="shared" si="119"/>
        <v>0.86993819030380493</v>
      </c>
      <c r="AU379" s="1">
        <v>0.50582598192373995</v>
      </c>
      <c r="AV379" s="2">
        <v>0.24072949815178599</v>
      </c>
      <c r="AW379" s="7">
        <f t="shared" si="130"/>
        <v>93.773027617234703</v>
      </c>
      <c r="AX379" s="7">
        <f>IF(AW379/MAX(AW$2:AW378)-1&lt;0,AW379/MAX(AW$2:AW378)-1,0)</f>
        <v>0</v>
      </c>
      <c r="AY379" s="7">
        <f t="shared" si="120"/>
        <v>0.88169657878473462</v>
      </c>
      <c r="AZ379" s="1">
        <v>0.50582598192373995</v>
      </c>
      <c r="BA379" s="2">
        <v>-1.9090000000000003</v>
      </c>
      <c r="BB379" s="7">
        <f t="shared" si="131"/>
        <v>40.342439627366836</v>
      </c>
      <c r="BC379" s="7">
        <f>BB379/MAX(BB$2:BB378)-1</f>
        <v>-1.908999999999994E-2</v>
      </c>
      <c r="BD379" s="1">
        <v>0.50582598192373995</v>
      </c>
      <c r="BE379" s="2">
        <v>-1.7349924242454546</v>
      </c>
      <c r="BF379" s="7">
        <f t="shared" si="132"/>
        <v>30.027422353222452</v>
      </c>
      <c r="BG379" s="7">
        <f>BF379/MAX(BF$2:BF378)-1</f>
        <v>-1.7349924242454517E-2</v>
      </c>
      <c r="BH379" s="2">
        <v>-1.9090000000000003</v>
      </c>
    </row>
    <row r="380" spans="1:60" x14ac:dyDescent="0.25">
      <c r="A380" s="5">
        <v>197802</v>
      </c>
      <c r="B380" s="4">
        <v>28522</v>
      </c>
      <c r="C380" s="2">
        <v>2.3099878571109702</v>
      </c>
      <c r="D380" s="7">
        <f t="shared" si="121"/>
        <v>291.31135325708186</v>
      </c>
      <c r="E380" s="7">
        <f>D380/MAX(D$2:D379)-1</f>
        <v>6.01410711160133E-3</v>
      </c>
      <c r="F380" s="7">
        <f t="shared" si="111"/>
        <v>0.10759151910409681</v>
      </c>
      <c r="G380" s="1">
        <v>4.4399991863256698</v>
      </c>
      <c r="H380" s="2">
        <v>1.5125012660221899</v>
      </c>
      <c r="I380" s="7">
        <f t="shared" si="122"/>
        <v>327.49741658979576</v>
      </c>
      <c r="J380" s="7">
        <f>I380/MAX(I$2:I379)-1</f>
        <v>-1.8278010625394359E-3</v>
      </c>
      <c r="K380" s="7">
        <f t="shared" si="112"/>
        <v>-0.22653055223285556</v>
      </c>
      <c r="L380" s="1">
        <v>4.4399991863256698</v>
      </c>
      <c r="M380" s="2">
        <v>1.02421414980318</v>
      </c>
      <c r="N380" s="7">
        <f t="shared" si="123"/>
        <v>228.38372659047604</v>
      </c>
      <c r="O380" s="7">
        <f>N380/MAX(N$2:N379)-1</f>
        <v>3.5233906200395904E-3</v>
      </c>
      <c r="P380" s="7">
        <f t="shared" si="113"/>
        <v>-0.43110766299719239</v>
      </c>
      <c r="Q380" s="1">
        <v>4.4399991863256698</v>
      </c>
      <c r="R380" s="2">
        <v>0.86087942868765599</v>
      </c>
      <c r="S380" s="7">
        <f t="shared" si="124"/>
        <v>184.68297139907091</v>
      </c>
      <c r="T380" s="7">
        <f>S380/MAX(S$2:S379)-1</f>
        <v>5.7909711948513909E-3</v>
      </c>
      <c r="U380" s="7">
        <f t="shared" si="114"/>
        <v>-0.49953982969463473</v>
      </c>
      <c r="V380" s="1">
        <v>4.4399991863256698</v>
      </c>
      <c r="W380" s="2">
        <v>0.78065281172554701</v>
      </c>
      <c r="X380" s="7">
        <f t="shared" si="125"/>
        <v>174.19254299634662</v>
      </c>
      <c r="Y380" s="7">
        <f>X380/MAX(X$2:X379)-1</f>
        <v>7.030473093088796E-3</v>
      </c>
      <c r="Z380" s="7">
        <f t="shared" si="115"/>
        <v>-0.53315228629925238</v>
      </c>
      <c r="AA380" s="1">
        <v>4.4399991863256698</v>
      </c>
      <c r="AB380" s="2">
        <v>0.73162568005759099</v>
      </c>
      <c r="AC380" s="7">
        <f t="shared" si="126"/>
        <v>157.49962214395714</v>
      </c>
      <c r="AD380" s="7">
        <f>AC380/MAX(AC$2:AC379)-1</f>
        <v>7.3162568005760154E-3</v>
      </c>
      <c r="AE380" s="7">
        <f t="shared" si="116"/>
        <v>-0.55369312920200575</v>
      </c>
      <c r="AF380" s="1">
        <v>4.4399991863256698</v>
      </c>
      <c r="AG380" s="2">
        <v>0.69931403519097002</v>
      </c>
      <c r="AH380" s="7">
        <f t="shared" si="127"/>
        <v>135.23106652418298</v>
      </c>
      <c r="AI380" s="7">
        <f>AH380/MAX(AH$2:AH379)-1</f>
        <v>6.9931403519096769E-3</v>
      </c>
      <c r="AJ380" s="7">
        <f t="shared" si="117"/>
        <v>-0.56723070316472279</v>
      </c>
      <c r="AK380" s="1">
        <v>4.4399991863256698</v>
      </c>
      <c r="AL380" s="2">
        <v>0.67596920650052705</v>
      </c>
      <c r="AM380" s="7">
        <f t="shared" si="128"/>
        <v>118.60978517999852</v>
      </c>
      <c r="AN380" s="7">
        <f>AM380/MAX(AM$2:AM379)-1</f>
        <v>6.7596920650052628E-3</v>
      </c>
      <c r="AO380" s="7">
        <f t="shared" si="118"/>
        <v>-0.57701146011313487</v>
      </c>
      <c r="AP380" s="1">
        <v>4.4399991863256698</v>
      </c>
      <c r="AQ380" s="2">
        <v>0.65722164120599103</v>
      </c>
      <c r="AR380" s="7">
        <f t="shared" si="129"/>
        <v>106.12758713845886</v>
      </c>
      <c r="AS380" s="7">
        <f>AR380/MAX(AR$2:AR379)-1</f>
        <v>6.5722164120598503E-3</v>
      </c>
      <c r="AT380" s="7">
        <f t="shared" si="119"/>
        <v>-0.58486610672253203</v>
      </c>
      <c r="AU380" s="1">
        <v>4.4399991863256698</v>
      </c>
      <c r="AV380" s="2">
        <v>0.64508959188598303</v>
      </c>
      <c r="AW380" s="7">
        <f t="shared" si="130"/>
        <v>94.377947658389857</v>
      </c>
      <c r="AX380" s="7">
        <f>IF(AW380/MAX(AW$2:AW379)-1&lt;0,AW380/MAX(AW$2:AW379)-1,0)</f>
        <v>0</v>
      </c>
      <c r="AY380" s="7">
        <f t="shared" si="120"/>
        <v>-0.58994905795162911</v>
      </c>
      <c r="AZ380" s="1">
        <v>4.4399991863256698</v>
      </c>
      <c r="BA380" s="2">
        <v>2.258</v>
      </c>
      <c r="BB380" s="7">
        <f t="shared" si="131"/>
        <v>41.25337191415278</v>
      </c>
      <c r="BC380" s="7">
        <f>BB380/MAX(BB$2:BB379)-1</f>
        <v>3.0589478000000447E-3</v>
      </c>
      <c r="BD380" s="1">
        <v>4.4399991863256698</v>
      </c>
      <c r="BE380" s="2">
        <v>2.0531871212090911</v>
      </c>
      <c r="BF380" s="7">
        <f t="shared" si="132"/>
        <v>30.643941521809879</v>
      </c>
      <c r="BG380" s="7">
        <f>BF380/MAX(BF$2:BF379)-1</f>
        <v>2.8257205595509927E-3</v>
      </c>
      <c r="BH380" s="2">
        <v>2.258</v>
      </c>
    </row>
    <row r="381" spans="1:60" x14ac:dyDescent="0.25">
      <c r="A381" s="5">
        <v>197803</v>
      </c>
      <c r="B381" s="4">
        <v>28550</v>
      </c>
      <c r="C381" s="2">
        <v>9.6599933202000905</v>
      </c>
      <c r="D381" s="7">
        <f t="shared" si="121"/>
        <v>319.45201052270045</v>
      </c>
      <c r="E381" s="7">
        <f>D381/MAX(D$2:D380)-1</f>
        <v>9.6599933202000887E-2</v>
      </c>
      <c r="F381" s="7">
        <f t="shared" si="111"/>
        <v>0.99999872952650382</v>
      </c>
      <c r="G381" s="1">
        <v>9.6599980399642895</v>
      </c>
      <c r="H381" s="2">
        <v>9.6599988372628793</v>
      </c>
      <c r="I381" s="7">
        <f t="shared" si="122"/>
        <v>359.13366322443596</v>
      </c>
      <c r="J381" s="7">
        <f>I381/MAX(I$2:I380)-1</f>
        <v>9.4595621748700509E-2</v>
      </c>
      <c r="K381" s="7">
        <f t="shared" si="112"/>
        <v>1.0000002146180793</v>
      </c>
      <c r="L381" s="1">
        <v>9.6599980399642895</v>
      </c>
      <c r="M381" s="2">
        <v>9.6599532256781799</v>
      </c>
      <c r="N381" s="7">
        <f t="shared" si="123"/>
        <v>250.44548775417678</v>
      </c>
      <c r="O381" s="7">
        <f>N381/MAX(N$2:N380)-1</f>
        <v>9.6599532256781862E-2</v>
      </c>
      <c r="P381" s="7">
        <f t="shared" si="113"/>
        <v>0.99998793682049536</v>
      </c>
      <c r="Q381" s="1">
        <v>9.6599980399642895</v>
      </c>
      <c r="R381" s="2">
        <v>9.6599829110768898</v>
      </c>
      <c r="S381" s="7">
        <f t="shared" si="124"/>
        <v>202.52331487589015</v>
      </c>
      <c r="T381" s="7">
        <f>S381/MAX(S$2:S380)-1</f>
        <v>9.6599829110768809E-2</v>
      </c>
      <c r="U381" s="7">
        <f t="shared" si="114"/>
        <v>0.99999592758246858</v>
      </c>
      <c r="V381" s="1">
        <v>9.6599980399642895</v>
      </c>
      <c r="W381" s="2">
        <v>9.6599201974009894</v>
      </c>
      <c r="X381" s="7">
        <f t="shared" si="125"/>
        <v>191.01940363961711</v>
      </c>
      <c r="Y381" s="7">
        <f>X381/MAX(X$2:X380)-1</f>
        <v>9.6599201974009841E-2</v>
      </c>
      <c r="Z381" s="7">
        <f t="shared" si="115"/>
        <v>0.99997904621727329</v>
      </c>
      <c r="AA381" s="1">
        <v>9.6599980399642895</v>
      </c>
      <c r="AB381" s="2">
        <v>9.2097932063712804</v>
      </c>
      <c r="AC381" s="7">
        <f t="shared" si="126"/>
        <v>172.00501164423173</v>
      </c>
      <c r="AD381" s="7">
        <f>AC381/MAX(AC$2:AC380)-1</f>
        <v>9.2097932063712751E-2</v>
      </c>
      <c r="AE381" s="7">
        <f t="shared" si="116"/>
        <v>0.87881315997705389</v>
      </c>
      <c r="AF381" s="1">
        <v>9.6599980399642895</v>
      </c>
      <c r="AG381" s="2">
        <v>8.8539872340003694</v>
      </c>
      <c r="AH381" s="7">
        <f t="shared" si="127"/>
        <v>147.2044078906367</v>
      </c>
      <c r="AI381" s="7">
        <f>AH381/MAX(AH$2:AH380)-1</f>
        <v>8.8539872340003711E-2</v>
      </c>
      <c r="AJ381" s="7">
        <f t="shared" si="117"/>
        <v>0.78303675280524088</v>
      </c>
      <c r="AK381" s="1">
        <v>9.6599980399642895</v>
      </c>
      <c r="AL381" s="2">
        <v>8.6002732675976805</v>
      </c>
      <c r="AM381" s="7">
        <f t="shared" si="128"/>
        <v>128.810550827589</v>
      </c>
      <c r="AN381" s="7">
        <f>AM381/MAX(AM$2:AM380)-1</f>
        <v>8.6002732675976912E-2</v>
      </c>
      <c r="AO381" s="7">
        <f t="shared" si="118"/>
        <v>0.71474163119882728</v>
      </c>
      <c r="AP381" s="1">
        <v>9.6599980399642895</v>
      </c>
      <c r="AQ381" s="2">
        <v>8.4101924226584508</v>
      </c>
      <c r="AR381" s="7">
        <f t="shared" si="129"/>
        <v>115.05312143032778</v>
      </c>
      <c r="AS381" s="7">
        <f>AR381/MAX(AR$2:AR380)-1</f>
        <v>8.4101924226584579E-2</v>
      </c>
      <c r="AT381" s="7">
        <f t="shared" si="119"/>
        <v>0.66357537257997579</v>
      </c>
      <c r="AU381" s="1">
        <v>9.6599980399642895</v>
      </c>
      <c r="AV381" s="2">
        <v>8.2577282561038405</v>
      </c>
      <c r="AW381" s="7">
        <f t="shared" si="130"/>
        <v>102.17142210970762</v>
      </c>
      <c r="AX381" s="7">
        <f>IF(AW381/MAX(AW$2:AW380)-1&lt;0,AW381/MAX(AW$2:AW380)-1,0)</f>
        <v>0</v>
      </c>
      <c r="AY381" s="7">
        <f t="shared" si="120"/>
        <v>0.62253483018058331</v>
      </c>
      <c r="AZ381" s="1">
        <v>9.6599980399642895</v>
      </c>
      <c r="BA381" s="2">
        <v>6.5390000000000015</v>
      </c>
      <c r="BB381" s="7">
        <f t="shared" si="131"/>
        <v>43.950929903619233</v>
      </c>
      <c r="BC381" s="7">
        <f>BB381/MAX(BB$2:BB380)-1</f>
        <v>6.5390000000000059E-2</v>
      </c>
      <c r="BD381" s="1">
        <v>9.6599980399642895</v>
      </c>
      <c r="BE381" s="2">
        <v>5.9450333333363652</v>
      </c>
      <c r="BF381" s="7">
        <f t="shared" si="132"/>
        <v>32.465734059929574</v>
      </c>
      <c r="BG381" s="7">
        <f>BF381/MAX(BF$2:BF380)-1</f>
        <v>5.9450333333363581E-2</v>
      </c>
      <c r="BH381" s="2">
        <v>6.5390000000000015</v>
      </c>
    </row>
    <row r="382" spans="1:60" x14ac:dyDescent="0.25">
      <c r="A382" s="5">
        <v>197804</v>
      </c>
      <c r="B382" s="4">
        <v>28581</v>
      </c>
      <c r="C382" s="2">
        <v>9.0000002575569091</v>
      </c>
      <c r="D382" s="7">
        <f t="shared" si="121"/>
        <v>348.20269229251426</v>
      </c>
      <c r="E382" s="7">
        <f>D382/MAX(D$2:D381)-1</f>
        <v>9.0000002575569171E-2</v>
      </c>
      <c r="F382" s="7">
        <f t="shared" si="111"/>
        <v>0.39743037068830922</v>
      </c>
      <c r="G382" s="1">
        <v>11.8399998401503</v>
      </c>
      <c r="H382" s="2">
        <v>9.3231445969935898</v>
      </c>
      <c r="I382" s="7">
        <f t="shared" si="122"/>
        <v>392.61621394333014</v>
      </c>
      <c r="J382" s="7">
        <f>I382/MAX(I$2:I381)-1</f>
        <v>9.3231445969935933E-2</v>
      </c>
      <c r="K382" s="7">
        <f t="shared" si="112"/>
        <v>0.46599269232454088</v>
      </c>
      <c r="L382" s="1">
        <v>11.8399998401503</v>
      </c>
      <c r="M382" s="2">
        <v>9.9328582601378201</v>
      </c>
      <c r="N382" s="7">
        <f t="shared" si="123"/>
        <v>275.32188307170998</v>
      </c>
      <c r="O382" s="7">
        <f>N382/MAX(N$2:N381)-1</f>
        <v>9.9328582601378113E-2</v>
      </c>
      <c r="P382" s="7">
        <f t="shared" si="113"/>
        <v>0.59535712541773145</v>
      </c>
      <c r="Q382" s="1">
        <v>11.8399998401503</v>
      </c>
      <c r="R382" s="2">
        <v>9.4883657517929105</v>
      </c>
      <c r="S382" s="7">
        <f t="shared" si="124"/>
        <v>221.73946772396982</v>
      </c>
      <c r="T382" s="7">
        <f>S382/MAX(S$2:S381)-1</f>
        <v>9.4883657517929043E-2</v>
      </c>
      <c r="U382" s="7">
        <f t="shared" si="114"/>
        <v>0.50104806719574557</v>
      </c>
      <c r="V382" s="1">
        <v>11.8399998401503</v>
      </c>
      <c r="W382" s="2">
        <v>9.1765166750606095</v>
      </c>
      <c r="X382" s="7">
        <f t="shared" si="125"/>
        <v>208.5483310672079</v>
      </c>
      <c r="Y382" s="7">
        <f>X382/MAX(X$2:X381)-1</f>
        <v>9.1765166750606086E-2</v>
      </c>
      <c r="Z382" s="7">
        <f t="shared" si="115"/>
        <v>0.43488228896130587</v>
      </c>
      <c r="AA382" s="1">
        <v>11.8399998401503</v>
      </c>
      <c r="AB382" s="2">
        <v>8.9892532787860695</v>
      </c>
      <c r="AC382" s="7">
        <f t="shared" si="126"/>
        <v>187.4669777931372</v>
      </c>
      <c r="AD382" s="7">
        <f>AC382/MAX(AC$2:AC381)-1</f>
        <v>8.9892532787860802E-2</v>
      </c>
      <c r="AE382" s="7">
        <f t="shared" si="116"/>
        <v>0.39515015802424536</v>
      </c>
      <c r="AF382" s="1">
        <v>11.8399998401503</v>
      </c>
      <c r="AG382" s="2">
        <v>8.8658980556833402</v>
      </c>
      <c r="AH382" s="7">
        <f t="shared" si="127"/>
        <v>160.25540062769284</v>
      </c>
      <c r="AI382" s="7">
        <f>AH382/MAX(AH$2:AH381)-1</f>
        <v>8.8658980556833411E-2</v>
      </c>
      <c r="AJ382" s="7">
        <f t="shared" si="117"/>
        <v>0.36897757986111879</v>
      </c>
      <c r="AK382" s="1">
        <v>11.8399998401503</v>
      </c>
      <c r="AL382" s="2">
        <v>8.77783239166226</v>
      </c>
      <c r="AM382" s="7">
        <f t="shared" si="128"/>
        <v>140.11732508201169</v>
      </c>
      <c r="AN382" s="7">
        <f>AM382/MAX(AM$2:AM381)-1</f>
        <v>8.7778323916622547E-2</v>
      </c>
      <c r="AO382" s="7">
        <f t="shared" si="118"/>
        <v>0.35029247340916203</v>
      </c>
      <c r="AP382" s="1">
        <v>11.8399998401503</v>
      </c>
      <c r="AQ382" s="2">
        <v>8.70924248911642</v>
      </c>
      <c r="AR382" s="7">
        <f t="shared" si="129"/>
        <v>125.0733767669926</v>
      </c>
      <c r="AS382" s="7">
        <f>AR382/MAX(AR$2:AR381)-1</f>
        <v>8.70924248911642E-2</v>
      </c>
      <c r="AT382" s="7">
        <f t="shared" si="119"/>
        <v>0.33573958670985116</v>
      </c>
      <c r="AU382" s="1">
        <v>11.8399998401503</v>
      </c>
      <c r="AV382" s="2">
        <v>8.6616546913455092</v>
      </c>
      <c r="AW382" s="7">
        <f t="shared" si="130"/>
        <v>111.02115788608752</v>
      </c>
      <c r="AX382" s="7">
        <f>IF(AW382/MAX(AW$2:AW381)-1&lt;0,AW382/MAX(AW$2:AW381)-1,0)</f>
        <v>0</v>
      </c>
      <c r="AY382" s="7">
        <f t="shared" si="120"/>
        <v>0.32564276773905665</v>
      </c>
      <c r="AZ382" s="1">
        <v>11.8399998401503</v>
      </c>
      <c r="BA382" s="2">
        <v>7.8390000000000004</v>
      </c>
      <c r="BB382" s="7">
        <f t="shared" si="131"/>
        <v>47.396243298763942</v>
      </c>
      <c r="BC382" s="7">
        <f>BB382/MAX(BB$2:BB381)-1</f>
        <v>7.838999999999996E-2</v>
      </c>
      <c r="BD382" s="1">
        <v>11.8399998401503</v>
      </c>
      <c r="BE382" s="2">
        <v>7.1268522727272723</v>
      </c>
      <c r="BF382" s="7">
        <f t="shared" si="132"/>
        <v>34.779518965637259</v>
      </c>
      <c r="BG382" s="7">
        <f>BF382/MAX(BF$2:BF381)-1</f>
        <v>7.1268522727272687E-2</v>
      </c>
      <c r="BH382" s="2">
        <v>7.8390000000000004</v>
      </c>
    </row>
    <row r="383" spans="1:60" x14ac:dyDescent="0.25">
      <c r="A383" s="5">
        <v>197805</v>
      </c>
      <c r="B383" s="4">
        <v>28611</v>
      </c>
      <c r="C383" s="2">
        <v>5.5900003356494299</v>
      </c>
      <c r="D383" s="7">
        <f t="shared" si="121"/>
        <v>367.66722396040615</v>
      </c>
      <c r="E383" s="7">
        <f>D383/MAX(D$2:D382)-1</f>
        <v>5.5900003356494254E-2</v>
      </c>
      <c r="F383" s="7">
        <f t="shared" si="111"/>
        <v>-7.3681880485920059E-2</v>
      </c>
      <c r="G383" s="1">
        <v>12.2999937162405</v>
      </c>
      <c r="H383" s="2">
        <v>5.5901009062651301</v>
      </c>
      <c r="I383" s="7">
        <f t="shared" si="122"/>
        <v>414.56385647712005</v>
      </c>
      <c r="J383" s="7">
        <f>I383/MAX(I$2:I382)-1</f>
        <v>5.5901009062651275E-2</v>
      </c>
      <c r="K383" s="7">
        <f t="shared" si="112"/>
        <v>-7.3665787944294125E-2</v>
      </c>
      <c r="L383" s="1">
        <v>12.2999937162405</v>
      </c>
      <c r="M383" s="2">
        <v>6.58475879464293</v>
      </c>
      <c r="N383" s="7">
        <f t="shared" si="123"/>
        <v>293.45116498085093</v>
      </c>
      <c r="O383" s="7">
        <f>N383/MAX(N$2:N382)-1</f>
        <v>6.5847587946429309E-2</v>
      </c>
      <c r="P383" s="7">
        <f t="shared" si="113"/>
        <v>8.5491768771441046E-2</v>
      </c>
      <c r="Q383" s="1">
        <v>12.2999937162405</v>
      </c>
      <c r="R383" s="2">
        <v>6.8288063337509701</v>
      </c>
      <c r="S383" s="7">
        <f t="shared" si="124"/>
        <v>236.88162654032999</v>
      </c>
      <c r="T383" s="7">
        <f>S383/MAX(S$2:S382)-1</f>
        <v>6.8288063337509808E-2</v>
      </c>
      <c r="U383" s="7">
        <f t="shared" si="114"/>
        <v>0.12454239160445491</v>
      </c>
      <c r="V383" s="1">
        <v>12.2999937162405</v>
      </c>
      <c r="W383" s="2">
        <v>6.9518132698944202</v>
      </c>
      <c r="X383" s="7">
        <f t="shared" si="125"/>
        <v>223.04622162048142</v>
      </c>
      <c r="Y383" s="7">
        <f>X383/MAX(X$2:X382)-1</f>
        <v>6.9518132698944246E-2</v>
      </c>
      <c r="Z383" s="7">
        <f t="shared" si="115"/>
        <v>0.1442250218278065</v>
      </c>
      <c r="AA383" s="1">
        <v>12.2999937162405</v>
      </c>
      <c r="AB383" s="2">
        <v>5.9250007232427304</v>
      </c>
      <c r="AC383" s="7">
        <f t="shared" si="126"/>
        <v>198.57439758322187</v>
      </c>
      <c r="AD383" s="7">
        <f>AC383/MAX(AC$2:AC382)-1</f>
        <v>5.9250007232427349E-2</v>
      </c>
      <c r="AE383" s="7">
        <f t="shared" si="116"/>
        <v>-2.0077677662846183E-2</v>
      </c>
      <c r="AF383" s="1">
        <v>12.2999937162405</v>
      </c>
      <c r="AG383" s="2">
        <v>5.0508216784410402</v>
      </c>
      <c r="AH383" s="7">
        <f t="shared" si="127"/>
        <v>168.3496151434689</v>
      </c>
      <c r="AI383" s="7">
        <f>AH383/MAX(AH$2:AH382)-1</f>
        <v>5.050821678441042E-2</v>
      </c>
      <c r="AJ383" s="7">
        <f t="shared" si="117"/>
        <v>-0.15995713021476288</v>
      </c>
      <c r="AK383" s="1">
        <v>12.2999937162405</v>
      </c>
      <c r="AL383" s="2">
        <v>4.4020640592579099</v>
      </c>
      <c r="AM383" s="7">
        <f t="shared" si="128"/>
        <v>146.2853794902405</v>
      </c>
      <c r="AN383" s="7">
        <f>AM383/MAX(AM$2:AM382)-1</f>
        <v>4.4020640592579152E-2</v>
      </c>
      <c r="AO383" s="7">
        <f t="shared" si="118"/>
        <v>-0.26376636832205191</v>
      </c>
      <c r="AP383" s="1">
        <v>12.2999937162405</v>
      </c>
      <c r="AQ383" s="2">
        <v>3.9074960568267398</v>
      </c>
      <c r="AR383" s="7">
        <f t="shared" si="129"/>
        <v>129.96061403230289</v>
      </c>
      <c r="AS383" s="7">
        <f>AR383/MAX(AR$2:AR382)-1</f>
        <v>3.9074960568267425E-2</v>
      </c>
      <c r="AT383" s="7">
        <f t="shared" si="119"/>
        <v>-0.34290336187176629</v>
      </c>
      <c r="AU383" s="1">
        <v>12.2999937162405</v>
      </c>
      <c r="AV383" s="2">
        <v>3.6049471898319401</v>
      </c>
      <c r="AW383" s="7">
        <f t="shared" si="130"/>
        <v>115.02341199742091</v>
      </c>
      <c r="AX383" s="7">
        <f>IF(AW383/MAX(AW$2:AW382)-1&lt;0,AW383/MAX(AW$2:AW382)-1,0)</f>
        <v>0</v>
      </c>
      <c r="AY383" s="7">
        <f t="shared" si="120"/>
        <v>-0.39131492027858683</v>
      </c>
      <c r="AZ383" s="1">
        <v>12.2999937162405</v>
      </c>
      <c r="BA383" s="2">
        <v>6.6550000000000011</v>
      </c>
      <c r="BB383" s="7">
        <f t="shared" si="131"/>
        <v>50.55046329029669</v>
      </c>
      <c r="BC383" s="7">
        <f>BB383/MAX(BB$2:BB382)-1</f>
        <v>6.6550000000000109E-2</v>
      </c>
      <c r="BD383" s="1">
        <v>12.2999937162405</v>
      </c>
      <c r="BE383" s="2">
        <v>6.0504765151545463</v>
      </c>
      <c r="BF383" s="7">
        <f t="shared" si="132"/>
        <v>36.883845592736868</v>
      </c>
      <c r="BG383" s="7">
        <f>BF383/MAX(BF$2:BF382)-1</f>
        <v>6.050476515154557E-2</v>
      </c>
      <c r="BH383" s="2">
        <v>6.6550000000000011</v>
      </c>
    </row>
    <row r="384" spans="1:60" x14ac:dyDescent="0.25">
      <c r="A384" s="5">
        <v>197806</v>
      </c>
      <c r="B384" s="4">
        <v>28642</v>
      </c>
      <c r="C384" s="2">
        <v>-0.48999596768306702</v>
      </c>
      <c r="D384" s="7">
        <f t="shared" si="121"/>
        <v>365.86566938850791</v>
      </c>
      <c r="E384" s="7">
        <f>D384/MAX(D$2:D383)-1</f>
        <v>-4.8999596768306564E-3</v>
      </c>
      <c r="F384" s="7">
        <f t="shared" si="111"/>
        <v>-0.66894613282080884</v>
      </c>
      <c r="G384" s="1">
        <v>1.8699866652111801</v>
      </c>
      <c r="H384" s="2">
        <v>-0.44490258101879199</v>
      </c>
      <c r="I384" s="7">
        <f t="shared" si="122"/>
        <v>412.71945117968232</v>
      </c>
      <c r="J384" s="7">
        <f>I384/MAX(I$2:I383)-1</f>
        <v>-4.4490258101879121E-3</v>
      </c>
      <c r="K384" s="7">
        <f t="shared" si="112"/>
        <v>-0.63705673150057951</v>
      </c>
      <c r="L384" s="1">
        <v>1.8699866652111801</v>
      </c>
      <c r="M384" s="2">
        <v>-5.7084663125887503E-2</v>
      </c>
      <c r="N384" s="7">
        <f t="shared" si="123"/>
        <v>293.28364937188263</v>
      </c>
      <c r="O384" s="7">
        <f>N384/MAX(N$2:N383)-1</f>
        <v>-5.7084663125883672E-4</v>
      </c>
      <c r="P384" s="7">
        <f t="shared" si="113"/>
        <v>-0.36279741904445073</v>
      </c>
      <c r="Q384" s="1">
        <v>1.8699866652111801</v>
      </c>
      <c r="R384" s="2">
        <v>-1.7412798715591499E-2</v>
      </c>
      <c r="S384" s="7">
        <f t="shared" si="124"/>
        <v>236.8403788195063</v>
      </c>
      <c r="T384" s="7">
        <f>S384/MAX(S$2:S383)-1</f>
        <v>-1.7412798715588096E-4</v>
      </c>
      <c r="U384" s="7">
        <f t="shared" si="114"/>
        <v>-0.33474204110798023</v>
      </c>
      <c r="V384" s="1">
        <v>1.8699866652111801</v>
      </c>
      <c r="W384" s="2">
        <v>2.5064468483442701E-3</v>
      </c>
      <c r="X384" s="7">
        <f t="shared" si="125"/>
        <v>223.05181215547356</v>
      </c>
      <c r="Y384" s="7">
        <f>X384/MAX(X$2:X383)-1</f>
        <v>2.5064468483382285E-5</v>
      </c>
      <c r="Z384" s="7">
        <f t="shared" si="115"/>
        <v>-0.32065543411805164</v>
      </c>
      <c r="AA384" s="1">
        <v>1.8699866652111801</v>
      </c>
      <c r="AB384" s="2">
        <v>1.6015463441670801E-2</v>
      </c>
      <c r="AC384" s="7">
        <f t="shared" si="126"/>
        <v>198.60620019327135</v>
      </c>
      <c r="AD384" s="7">
        <f>AC384/MAX(AC$2:AC383)-1</f>
        <v>1.6015463441676481E-4</v>
      </c>
      <c r="AE384" s="7">
        <f t="shared" si="116"/>
        <v>-0.31110204983149248</v>
      </c>
      <c r="AF384" s="1">
        <v>1.8699866652111801</v>
      </c>
      <c r="AG384" s="2">
        <v>2.6597844585205602E-2</v>
      </c>
      <c r="AH384" s="7">
        <f t="shared" si="127"/>
        <v>168.39439251246455</v>
      </c>
      <c r="AI384" s="7">
        <f>AH384/MAX(AH$2:AH383)-1</f>
        <v>2.6597844585207753E-4</v>
      </c>
      <c r="AJ384" s="7">
        <f t="shared" si="117"/>
        <v>-0.30361834048576775</v>
      </c>
      <c r="AK384" s="1">
        <v>1.8699866652111801</v>
      </c>
      <c r="AL384" s="2">
        <v>2.9739670822125398E-2</v>
      </c>
      <c r="AM384" s="7">
        <f t="shared" si="128"/>
        <v>146.32888428056179</v>
      </c>
      <c r="AN384" s="7">
        <f>AM384/MAX(AM$2:AM383)-1</f>
        <v>2.9739670822115372E-4</v>
      </c>
      <c r="AO384" s="7">
        <f t="shared" si="118"/>
        <v>-0.30139648568267896</v>
      </c>
      <c r="AP384" s="1">
        <v>1.8699866652111801</v>
      </c>
      <c r="AQ384" s="2">
        <v>7.8062666350959195E-2</v>
      </c>
      <c r="AR384" s="7">
        <f t="shared" si="129"/>
        <v>130.06206475282258</v>
      </c>
      <c r="AS384" s="7">
        <f>AR384/MAX(AR$2:AR383)-1</f>
        <v>7.8062666350953158E-4</v>
      </c>
      <c r="AT384" s="7">
        <f t="shared" si="119"/>
        <v>-0.26722315093433879</v>
      </c>
      <c r="AU384" s="1">
        <v>1.8699866652111801</v>
      </c>
      <c r="AV384" s="2">
        <v>0.125166822537253</v>
      </c>
      <c r="AW384" s="7">
        <f t="shared" si="130"/>
        <v>115.167383147392</v>
      </c>
      <c r="AX384" s="7">
        <f>IF(AW384/MAX(AW$2:AW383)-1&lt;0,AW384/MAX(AW$2:AW383)-1,0)</f>
        <v>0</v>
      </c>
      <c r="AY384" s="7">
        <f t="shared" si="120"/>
        <v>-0.23391176202361152</v>
      </c>
      <c r="AZ384" s="1">
        <v>1.8699866652111801</v>
      </c>
      <c r="BA384" s="2">
        <v>0.50100000000000011</v>
      </c>
      <c r="BB384" s="7">
        <f t="shared" si="131"/>
        <v>50.803721111381073</v>
      </c>
      <c r="BC384" s="7">
        <f>BB384/MAX(BB$2:BB383)-1</f>
        <v>5.0099999999999589E-3</v>
      </c>
      <c r="BD384" s="1">
        <v>1.8699866652111801</v>
      </c>
      <c r="BE384" s="2">
        <v>0.45593106060909089</v>
      </c>
      <c r="BF384" s="7">
        <f t="shared" si="132"/>
        <v>37.052010501141247</v>
      </c>
      <c r="BG384" s="7">
        <f>BF384/MAX(BF$2:BF383)-1</f>
        <v>4.5593106060908273E-3</v>
      </c>
      <c r="BH384" s="2">
        <v>0.50100000000000011</v>
      </c>
    </row>
    <row r="385" spans="1:60" x14ac:dyDescent="0.25">
      <c r="A385" s="5">
        <v>197807</v>
      </c>
      <c r="B385" s="4">
        <v>28672</v>
      </c>
      <c r="C385" s="2">
        <v>7.6099946209351099</v>
      </c>
      <c r="D385" s="7">
        <f t="shared" si="121"/>
        <v>393.70802714882154</v>
      </c>
      <c r="E385" s="7">
        <f>D385/MAX(D$2:D384)-1</f>
        <v>7.0827099864685605E-2</v>
      </c>
      <c r="F385" s="7">
        <f t="shared" si="111"/>
        <v>0.69812935559979117</v>
      </c>
      <c r="G385" s="1">
        <v>8.9399998010261204</v>
      </c>
      <c r="H385" s="2">
        <v>7.6099999269660898</v>
      </c>
      <c r="I385" s="7">
        <f t="shared" si="122"/>
        <v>444.127401113031</v>
      </c>
      <c r="J385" s="7">
        <f>I385/MAX(I$2:I384)-1</f>
        <v>7.1312402598566971E-2</v>
      </c>
      <c r="K385" s="7">
        <f t="shared" si="112"/>
        <v>0.69813055990712414</v>
      </c>
      <c r="L385" s="1">
        <v>8.9399998010261204</v>
      </c>
      <c r="M385" s="2">
        <v>7.6099996411160804</v>
      </c>
      <c r="N385" s="7">
        <f t="shared" si="123"/>
        <v>315.60253403653508</v>
      </c>
      <c r="O385" s="7">
        <f>N385/MAX(N$2:N384)-1</f>
        <v>7.5485708353312031E-2</v>
      </c>
      <c r="P385" s="7">
        <f t="shared" si="113"/>
        <v>0.69813049502788316</v>
      </c>
      <c r="Q385" s="1">
        <v>8.9399998010261204</v>
      </c>
      <c r="R385" s="2">
        <v>7.6099978017034298</v>
      </c>
      <c r="S385" s="7">
        <f t="shared" si="124"/>
        <v>254.86392644121682</v>
      </c>
      <c r="T385" s="7">
        <f>S385/MAX(S$2:S384)-1</f>
        <v>7.5912598893883798E-2</v>
      </c>
      <c r="U385" s="7">
        <f t="shared" si="114"/>
        <v>0.69813007753726697</v>
      </c>
      <c r="V385" s="1">
        <v>8.9399998010261204</v>
      </c>
      <c r="W385" s="2">
        <v>7.6099983283157604</v>
      </c>
      <c r="X385" s="7">
        <f t="shared" si="125"/>
        <v>240.02605133178312</v>
      </c>
      <c r="Y385" s="7">
        <f>X385/MAX(X$2:X384)-1</f>
        <v>7.6099983283157702E-2</v>
      </c>
      <c r="Z385" s="7">
        <f t="shared" si="115"/>
        <v>0.69813019706221768</v>
      </c>
      <c r="AA385" s="1">
        <v>8.9399998010261204</v>
      </c>
      <c r="AB385" s="2">
        <v>7.6099982240281401</v>
      </c>
      <c r="AC385" s="7">
        <f t="shared" si="126"/>
        <v>213.72012850078909</v>
      </c>
      <c r="AD385" s="7">
        <f>AC385/MAX(AC$2:AC384)-1</f>
        <v>7.6099982240281472E-2</v>
      </c>
      <c r="AE385" s="7">
        <f t="shared" si="116"/>
        <v>0.69813017339210592</v>
      </c>
      <c r="AF385" s="1">
        <v>8.9399998010261204</v>
      </c>
      <c r="AG385" s="2">
        <v>7.6099988422505103</v>
      </c>
      <c r="AH385" s="7">
        <f t="shared" si="127"/>
        <v>181.20920383307788</v>
      </c>
      <c r="AI385" s="7">
        <f>AH385/MAX(AH$2:AH384)-1</f>
        <v>7.6099988422505094E-2</v>
      </c>
      <c r="AJ385" s="7">
        <f t="shared" si="117"/>
        <v>0.69813031370974388</v>
      </c>
      <c r="AK385" s="1">
        <v>8.9399998010261204</v>
      </c>
      <c r="AL385" s="2">
        <v>7.6099885028793599</v>
      </c>
      <c r="AM385" s="7">
        <f t="shared" si="128"/>
        <v>157.46449555070419</v>
      </c>
      <c r="AN385" s="7">
        <f>AM385/MAX(AM$2:AM384)-1</f>
        <v>7.6099885028793501E-2</v>
      </c>
      <c r="AO385" s="7">
        <f t="shared" si="118"/>
        <v>0.69812796698758173</v>
      </c>
      <c r="AP385" s="1">
        <v>8.9399998010261204</v>
      </c>
      <c r="AQ385" s="2">
        <v>7.6099404050755703</v>
      </c>
      <c r="AR385" s="7">
        <f t="shared" si="129"/>
        <v>139.95971037012316</v>
      </c>
      <c r="AS385" s="7">
        <f>AR385/MAX(AR$2:AR384)-1</f>
        <v>7.6099404050755659E-2</v>
      </c>
      <c r="AT385" s="7">
        <f t="shared" si="119"/>
        <v>0.69811705025188664</v>
      </c>
      <c r="AU385" s="1">
        <v>8.9399998010261204</v>
      </c>
      <c r="AV385" s="2">
        <v>7.3093448469535902</v>
      </c>
      <c r="AW385" s="7">
        <f t="shared" si="130"/>
        <v>123.58536433284719</v>
      </c>
      <c r="AX385" s="7">
        <f>IF(AW385/MAX(AW$2:AW384)-1&lt;0,AW385/MAX(AW$2:AW384)-1,0)</f>
        <v>0</v>
      </c>
      <c r="AY385" s="7">
        <f t="shared" si="120"/>
        <v>0.62989101911123102</v>
      </c>
      <c r="AZ385" s="1">
        <v>8.9399998010261204</v>
      </c>
      <c r="BA385" s="2">
        <v>4.9869999999999992</v>
      </c>
      <c r="BB385" s="7">
        <f t="shared" si="131"/>
        <v>53.33730268320565</v>
      </c>
      <c r="BC385" s="7">
        <f>BB385/MAX(BB$2:BB384)-1</f>
        <v>4.9870000000000081E-2</v>
      </c>
      <c r="BD385" s="1">
        <v>8.9399998010261204</v>
      </c>
      <c r="BE385" s="2">
        <v>4.5341219696999993</v>
      </c>
      <c r="BF385" s="7">
        <f t="shared" si="132"/>
        <v>38.731993849489044</v>
      </c>
      <c r="BG385" s="7">
        <f>BF385/MAX(BF$2:BF384)-1</f>
        <v>4.5341219697000001E-2</v>
      </c>
      <c r="BH385" s="2">
        <v>4.9869999999999992</v>
      </c>
    </row>
    <row r="386" spans="1:60" x14ac:dyDescent="0.25">
      <c r="A386" s="5">
        <v>197808</v>
      </c>
      <c r="B386" s="4">
        <v>28703</v>
      </c>
      <c r="C386" s="2">
        <v>17.7499999309324</v>
      </c>
      <c r="D386" s="7">
        <f t="shared" si="121"/>
        <v>463.59120169581269</v>
      </c>
      <c r="E386" s="7">
        <f>D386/MAX(D$2:D385)-1</f>
        <v>0.17749999930932403</v>
      </c>
      <c r="F386" s="7">
        <f t="shared" ref="F386:F449" si="133">1-IF(C386&lt;0,ABS(C386-G386),G386-C386)/IF($BE386&lt;0,ABS($BE386-G386),G386-$BE386)</f>
        <v>1.0000012326809467</v>
      </c>
      <c r="G386" s="1">
        <v>17.749988138180701</v>
      </c>
      <c r="H386" s="2">
        <v>17.749999718502799</v>
      </c>
      <c r="I386" s="7">
        <f t="shared" si="122"/>
        <v>522.96001356038778</v>
      </c>
      <c r="J386" s="7">
        <f>I386/MAX(I$2:I385)-1</f>
        <v>0.17749999718502796</v>
      </c>
      <c r="K386" s="7">
        <f t="shared" ref="K386:K449" si="134">1-IF(H386&lt;0,ABS(H386-L386),L386-H386)/IF($BE386&lt;0,ABS($BE386-L386),L386-$BE386)</f>
        <v>1.0000012104759577</v>
      </c>
      <c r="L386" s="1">
        <v>17.749988138180701</v>
      </c>
      <c r="M386" s="2">
        <v>17.749998466792398</v>
      </c>
      <c r="N386" s="7">
        <f t="shared" si="123"/>
        <v>371.62197898917799</v>
      </c>
      <c r="O386" s="7">
        <f>N386/MAX(N$2:N385)-1</f>
        <v>0.17749998466792394</v>
      </c>
      <c r="P386" s="7">
        <f t="shared" ref="P386:P449" si="135">1-IF(M386&lt;0,ABS(M386-Q386),Q386-M386)/IF($BE386&lt;0,ABS($BE386-Q386),Q386-$BE386)</f>
        <v>1.0000010796363028</v>
      </c>
      <c r="Q386" s="1">
        <v>17.749988138180701</v>
      </c>
      <c r="R386" s="2">
        <v>17.7497700020281</v>
      </c>
      <c r="S386" s="7">
        <f t="shared" si="124"/>
        <v>300.10168720267092</v>
      </c>
      <c r="T386" s="7">
        <f>S386/MAX(S$2:S385)-1</f>
        <v>0.17749770002028109</v>
      </c>
      <c r="U386" s="7">
        <f t="shared" ref="U386:U449" si="136">1-IF(R386&lt;0,ABS(R386-V386),V386-R386)/IF($BE386&lt;0,ABS($BE386-V386),V386-$BE386)</f>
        <v>0.99997719851261802</v>
      </c>
      <c r="V386" s="1">
        <v>17.749988138180701</v>
      </c>
      <c r="W386" s="2">
        <v>17.7496146404421</v>
      </c>
      <c r="X386" s="7">
        <f t="shared" si="125"/>
        <v>282.6297504798444</v>
      </c>
      <c r="Y386" s="7">
        <f>X386/MAX(X$2:X385)-1</f>
        <v>0.17749614640442113</v>
      </c>
      <c r="Z386" s="7">
        <f t="shared" ref="Z386:Z449" si="137">1-IF(W386&lt;0,ABS(W386-AA386),AA386-W386)/IF($BE386&lt;0,ABS($BE386-AA386),AA386-$BE386)</f>
        <v>0.99996095876876723</v>
      </c>
      <c r="AA386" s="1">
        <v>17.749988138180701</v>
      </c>
      <c r="AB386" s="2">
        <v>17.739373885216501</v>
      </c>
      <c r="AC386" s="7">
        <f t="shared" si="126"/>
        <v>251.63274116350925</v>
      </c>
      <c r="AD386" s="7">
        <f>AC386/MAX(AC$2:AC385)-1</f>
        <v>0.17739373885216514</v>
      </c>
      <c r="AE386" s="7">
        <f t="shared" ref="AE386:AE449" si="138">1-IF(AB386&lt;0,ABS(AB386-AF386),AF386-AB386)/IF($BE386&lt;0,ABS($BE386-AF386),AF386-$BE386)</f>
        <v>0.99889050598835805</v>
      </c>
      <c r="AF386" s="1">
        <v>17.749988138180701</v>
      </c>
      <c r="AG386" s="2">
        <v>16.513917660573</v>
      </c>
      <c r="AH386" s="7">
        <f t="shared" si="127"/>
        <v>211.13394254745225</v>
      </c>
      <c r="AI386" s="7">
        <f>AH386/MAX(AH$2:AH385)-1</f>
        <v>0.16513917660572996</v>
      </c>
      <c r="AJ386" s="7">
        <f t="shared" ref="AJ386:AJ449" si="139">1-IF(AG386&lt;0,ABS(AG386-AK386),AK386-AG386)/IF($BE386&lt;0,ABS($BE386-AK386),AK386-$BE386)</f>
        <v>0.87079516594349671</v>
      </c>
      <c r="AK386" s="1">
        <v>17.749988138180701</v>
      </c>
      <c r="AL386" s="2">
        <v>15.5200157965423</v>
      </c>
      <c r="AM386" s="7">
        <f t="shared" si="128"/>
        <v>181.90301013411911</v>
      </c>
      <c r="AN386" s="7">
        <f>AM386/MAX(AM$2:AM385)-1</f>
        <v>0.15520015796542297</v>
      </c>
      <c r="AO386" s="7">
        <f t="shared" ref="AO386:AO449" si="140">1-IF(AL386&lt;0,ABS(AL386-AP386),AP386-AL386)/IF($BE386&lt;0,ABS($BE386-AP386),AP386-$BE386)</f>
        <v>0.76690390105456019</v>
      </c>
      <c r="AP386" s="1">
        <v>17.749988138180701</v>
      </c>
      <c r="AQ386" s="2">
        <v>14.7911206257189</v>
      </c>
      <c r="AR386" s="7">
        <f t="shared" si="129"/>
        <v>160.66131995837489</v>
      </c>
      <c r="AS386" s="7">
        <f>AR386/MAX(AR$2:AR385)-1</f>
        <v>0.14791120625718901</v>
      </c>
      <c r="AT386" s="7">
        <f t="shared" ref="AT386:AT449" si="141">1-IF(AQ386&lt;0,ABS(AQ386-AU386),AU386-AQ386)/IF($BE386&lt;0,ABS($BE386-AU386),AU386-$BE386)</f>
        <v>0.69071343999517598</v>
      </c>
      <c r="AU386" s="1">
        <v>17.749988138180701</v>
      </c>
      <c r="AV386" s="2">
        <v>14.225316983138599</v>
      </c>
      <c r="AW386" s="7">
        <f t="shared" si="130"/>
        <v>141.16577415396142</v>
      </c>
      <c r="AX386" s="7">
        <f>IF(AW386/MAX(AW$2:AW385)-1&lt;0,AW386/MAX(AW$2:AW385)-1,0)</f>
        <v>0</v>
      </c>
      <c r="AY386" s="7">
        <f t="shared" ref="AY386:AY449" si="142">1-IF(AV386&lt;0,ABS(AV386-AZ386),AZ386-AV386)/IF($BE386&lt;0,ABS($BE386-AZ386),AZ386-$BE386)</f>
        <v>0.63157072356233968</v>
      </c>
      <c r="AZ386" s="1">
        <v>17.749988138180701</v>
      </c>
      <c r="BA386" s="2">
        <v>9.0010000000000012</v>
      </c>
      <c r="BB386" s="7">
        <f t="shared" si="131"/>
        <v>58.138193297720989</v>
      </c>
      <c r="BC386" s="7">
        <f>BB386/MAX(BB$2:BB385)-1</f>
        <v>9.0009999999999923E-2</v>
      </c>
      <c r="BD386" s="1">
        <v>17.749988138180701</v>
      </c>
      <c r="BE386" s="2">
        <v>8.1832371212090909</v>
      </c>
      <c r="BF386" s="7">
        <f t="shared" si="132"/>
        <v>41.901524747964856</v>
      </c>
      <c r="BG386" s="7">
        <f>BF386/MAX(BF$2:BF385)-1</f>
        <v>8.1832371212090971E-2</v>
      </c>
      <c r="BH386" s="2">
        <v>9.0010000000000012</v>
      </c>
    </row>
    <row r="387" spans="1:60" x14ac:dyDescent="0.25">
      <c r="A387" s="5">
        <v>197809</v>
      </c>
      <c r="B387" s="4">
        <v>28734</v>
      </c>
      <c r="C387" s="2">
        <v>-0.709999036977909</v>
      </c>
      <c r="D387" s="7">
        <f t="shared" si="121"/>
        <v>460.29970862825814</v>
      </c>
      <c r="E387" s="7">
        <f>D387/MAX(D$2:D386)-1</f>
        <v>-7.0999903697790412E-3</v>
      </c>
      <c r="F387" s="7">
        <f t="shared" si="133"/>
        <v>-0.54739838603539748</v>
      </c>
      <c r="G387" s="1">
        <v>2.6399998732877599</v>
      </c>
      <c r="H387" s="2">
        <v>-0.70965788205718905</v>
      </c>
      <c r="I387" s="7">
        <f t="shared" si="122"/>
        <v>519.24878660414913</v>
      </c>
      <c r="J387" s="7">
        <f>I387/MAX(I$2:I386)-1</f>
        <v>-7.0965788205719083E-3</v>
      </c>
      <c r="K387" s="7">
        <f t="shared" si="134"/>
        <v>-0.54724080312631274</v>
      </c>
      <c r="L387" s="1">
        <v>2.6399998732877599</v>
      </c>
      <c r="M387" s="2">
        <v>-0.40504796762120399</v>
      </c>
      <c r="N387" s="7">
        <f t="shared" si="123"/>
        <v>370.1167317160486</v>
      </c>
      <c r="O387" s="7">
        <f>N387/MAX(N$2:N386)-1</f>
        <v>-4.050479676212082E-3</v>
      </c>
      <c r="P387" s="7">
        <f t="shared" si="135"/>
        <v>-0.4065384021421754</v>
      </c>
      <c r="Q387" s="1">
        <v>2.6399998732877599</v>
      </c>
      <c r="R387" s="2">
        <v>-0.29443470536218502</v>
      </c>
      <c r="S387" s="7">
        <f t="shared" si="124"/>
        <v>299.21808368416879</v>
      </c>
      <c r="T387" s="7">
        <f>S387/MAX(S$2:S386)-1</f>
        <v>-2.9443470536217875E-3</v>
      </c>
      <c r="U387" s="7">
        <f t="shared" si="136"/>
        <v>-0.35544501731473299</v>
      </c>
      <c r="V387" s="1">
        <v>2.6399998732877599</v>
      </c>
      <c r="W387" s="2">
        <v>-0.237130884609665</v>
      </c>
      <c r="X387" s="7">
        <f t="shared" si="125"/>
        <v>281.95954805236147</v>
      </c>
      <c r="Y387" s="7">
        <f>X387/MAX(X$2:X386)-1</f>
        <v>-2.3713088460965981E-3</v>
      </c>
      <c r="Z387" s="7">
        <f t="shared" si="137"/>
        <v>-0.3289758028100993</v>
      </c>
      <c r="AA387" s="1">
        <v>2.6399998732877599</v>
      </c>
      <c r="AB387" s="2">
        <v>-0.20338481219931701</v>
      </c>
      <c r="AC387" s="7">
        <f t="shared" si="126"/>
        <v>251.12095838546188</v>
      </c>
      <c r="AD387" s="7">
        <f>AC387/MAX(AC$2:AC386)-1</f>
        <v>-2.0338481219931426E-3</v>
      </c>
      <c r="AE387" s="7">
        <f t="shared" si="138"/>
        <v>-0.31338815058048541</v>
      </c>
      <c r="AF387" s="1">
        <v>2.6399998732877599</v>
      </c>
      <c r="AG387" s="2">
        <v>-0.18035197939739001</v>
      </c>
      <c r="AH387" s="7">
        <f t="shared" si="127"/>
        <v>210.75315830288818</v>
      </c>
      <c r="AI387" s="7">
        <f>AH387/MAX(AH$2:AH386)-1</f>
        <v>-1.8035197939738623E-3</v>
      </c>
      <c r="AJ387" s="7">
        <f t="shared" si="139"/>
        <v>-0.30274905210367464</v>
      </c>
      <c r="AK387" s="1">
        <v>2.6399998732877599</v>
      </c>
      <c r="AL387" s="2">
        <v>-0.16390669064360899</v>
      </c>
      <c r="AM387" s="7">
        <f t="shared" si="128"/>
        <v>181.60485893002718</v>
      </c>
      <c r="AN387" s="7">
        <f>AM387/MAX(AM$2:AM386)-1</f>
        <v>-1.6390669064360042E-3</v>
      </c>
      <c r="AO387" s="7">
        <f t="shared" si="140"/>
        <v>-0.29515280686386114</v>
      </c>
      <c r="AP387" s="1">
        <v>2.6399998732877599</v>
      </c>
      <c r="AQ387" s="2">
        <v>-0.15163046568129401</v>
      </c>
      <c r="AR387" s="7">
        <f t="shared" si="129"/>
        <v>160.41770845075229</v>
      </c>
      <c r="AS387" s="7">
        <f>AR387/MAX(AR$2:AR386)-1</f>
        <v>-1.5163046568129612E-3</v>
      </c>
      <c r="AT387" s="7">
        <f t="shared" si="141"/>
        <v>-0.28948229436456385</v>
      </c>
      <c r="AU387" s="1">
        <v>2.6399998732877599</v>
      </c>
      <c r="AV387" s="2">
        <v>-0.14172666921252799</v>
      </c>
      <c r="AW387" s="7">
        <f t="shared" si="130"/>
        <v>140.96570460418494</v>
      </c>
      <c r="AX387" s="7">
        <f>IF(AW387/MAX(AW$2:AW386)-1&lt;0,AW387/MAX(AW$2:AW386)-1,0)</f>
        <v>-1.4172666921252741E-3</v>
      </c>
      <c r="AY387" s="7">
        <f t="shared" si="142"/>
        <v>-0.28490763058648616</v>
      </c>
      <c r="AZ387" s="1">
        <v>2.6399998732877599</v>
      </c>
      <c r="BA387" s="2">
        <v>0.52200000000000002</v>
      </c>
      <c r="BB387" s="7">
        <f t="shared" si="131"/>
        <v>58.441674666735089</v>
      </c>
      <c r="BC387" s="7">
        <f>BB387/MAX(BB$2:BB386)-1</f>
        <v>5.2200000000000024E-3</v>
      </c>
      <c r="BD387" s="1">
        <v>2.6399998732877599</v>
      </c>
      <c r="BE387" s="2">
        <v>0.47507651515454546</v>
      </c>
      <c r="BF387" s="7">
        <f t="shared" si="132"/>
        <v>42.100589051534108</v>
      </c>
      <c r="BG387" s="7">
        <f>BF387/MAX(BF$2:BF386)-1</f>
        <v>4.7507651515454885E-3</v>
      </c>
      <c r="BH387" s="2">
        <v>0.52200000000000002</v>
      </c>
    </row>
    <row r="388" spans="1:60" x14ac:dyDescent="0.25">
      <c r="A388" s="5">
        <v>197810</v>
      </c>
      <c r="B388" s="4">
        <v>28764</v>
      </c>
      <c r="C388" s="2">
        <v>-13.6299959748179</v>
      </c>
      <c r="D388" s="7">
        <f t="shared" ref="D388:D451" si="143">D387*(1+C388/100)</f>
        <v>397.56087687012803</v>
      </c>
      <c r="E388" s="7">
        <f>D388/MAX(D$2:D387)-1</f>
        <v>-0.14243222171634473</v>
      </c>
      <c r="F388" s="7">
        <f t="shared" si="133"/>
        <v>0.17018312793542301</v>
      </c>
      <c r="G388" s="1">
        <v>0.65415616886959604</v>
      </c>
      <c r="H388" s="2">
        <v>-10.6909579978566</v>
      </c>
      <c r="I388" s="7">
        <f t="shared" ref="I388:I451" si="144">I387*(1+H388/100)</f>
        <v>463.7361169239195</v>
      </c>
      <c r="J388" s="7">
        <f>I388/MAX(I$2:I387)-1</f>
        <v>-0.11324746653814577</v>
      </c>
      <c r="K388" s="7">
        <f t="shared" si="134"/>
        <v>0.34092222931070626</v>
      </c>
      <c r="L388" s="1">
        <v>0.65415616886959604</v>
      </c>
      <c r="M388" s="2">
        <v>-5.02229882268084</v>
      </c>
      <c r="N388" s="7">
        <f t="shared" ref="N388:N451" si="145">N387*(1+M388/100)</f>
        <v>351.52836345652872</v>
      </c>
      <c r="O388" s="7">
        <f>N388/MAX(N$2:N387)-1</f>
        <v>-5.4070040709929046E-2</v>
      </c>
      <c r="P388" s="7">
        <f t="shared" si="135"/>
        <v>0.67023467139522297</v>
      </c>
      <c r="Q388" s="1">
        <v>0.65415616886959604</v>
      </c>
      <c r="R388" s="2">
        <v>-3.1309688317381399</v>
      </c>
      <c r="S388" s="7">
        <f t="shared" ref="S388:S451" si="146">S387*(1+R388/100)</f>
        <v>289.84965874509334</v>
      </c>
      <c r="T388" s="7">
        <f>S388/MAX(S$2:S387)-1</f>
        <v>-3.4161848782456095E-2</v>
      </c>
      <c r="U388" s="7">
        <f t="shared" si="136"/>
        <v>0.78010871371418389</v>
      </c>
      <c r="V388" s="1">
        <v>0.65415616886959604</v>
      </c>
      <c r="W388" s="2">
        <v>-2.18401072305377</v>
      </c>
      <c r="X388" s="7">
        <f t="shared" ref="X388:X451" si="147">X387*(1+W388/100)</f>
        <v>275.80152128822391</v>
      </c>
      <c r="Y388" s="7">
        <f>X388/MAX(X$2:X387)-1</f>
        <v>-2.4159626437158965E-2</v>
      </c>
      <c r="Z388" s="7">
        <f t="shared" si="137"/>
        <v>0.8351208563895135</v>
      </c>
      <c r="AA388" s="1">
        <v>0.65415616886959604</v>
      </c>
      <c r="AB388" s="2">
        <v>-1.6161674837823801</v>
      </c>
      <c r="AC388" s="7">
        <f t="shared" ref="AC388:AC451" si="148">AC387*(1+AB388/100)</f>
        <v>247.06242311107334</v>
      </c>
      <c r="AD388" s="7">
        <f>AC388/MAX(AC$2:AC387)-1</f>
        <v>-1.8162652567799809E-2</v>
      </c>
      <c r="AE388" s="7">
        <f t="shared" si="138"/>
        <v>0.86810887667207803</v>
      </c>
      <c r="AF388" s="1">
        <v>0.65415616886959604</v>
      </c>
      <c r="AG388" s="2">
        <v>-1.2458720665119001</v>
      </c>
      <c r="AH388" s="7">
        <f t="shared" ref="AH388:AH451" si="149">AH387*(1+AG388/100)</f>
        <v>208.12744357430088</v>
      </c>
      <c r="AI388" s="7">
        <f>AH388/MAX(AH$2:AH387)-1</f>
        <v>-1.4239770909765803E-2</v>
      </c>
      <c r="AJ388" s="7">
        <f t="shared" si="139"/>
        <v>0.88962064592574219</v>
      </c>
      <c r="AK388" s="1">
        <v>0.65415616886959604</v>
      </c>
      <c r="AL388" s="2">
        <v>-0.971805123487825</v>
      </c>
      <c r="AM388" s="7">
        <f t="shared" ref="AM388:AM451" si="150">AM387*(1+AL388/100)</f>
        <v>179.84001360644234</v>
      </c>
      <c r="AN388" s="7">
        <f>AM388/MAX(AM$2:AM387)-1</f>
        <v>-1.1341189605140189E-2</v>
      </c>
      <c r="AO388" s="7">
        <f t="shared" si="140"/>
        <v>0.9055421630804753</v>
      </c>
      <c r="AP388" s="1">
        <v>0.65415616886959604</v>
      </c>
      <c r="AQ388" s="2">
        <v>-0.75192610543864602</v>
      </c>
      <c r="AR388" s="7">
        <f t="shared" ref="AR388:AR451" si="151">AR387*(1+AQ388/100)</f>
        <v>159.21148582316462</v>
      </c>
      <c r="AS388" s="7">
        <f>AR388/MAX(AR$2:AR387)-1</f>
        <v>-9.0241642206468908E-3</v>
      </c>
      <c r="AT388" s="7">
        <f t="shared" si="141"/>
        <v>0.91831571219664276</v>
      </c>
      <c r="AU388" s="1">
        <v>0.65415616886959604</v>
      </c>
      <c r="AV388" s="2">
        <v>-0.61395442933476396</v>
      </c>
      <c r="AW388" s="7">
        <f t="shared" ref="AW388:AW451" si="152">AW387*(1+AV388/100)</f>
        <v>140.10023941692458</v>
      </c>
      <c r="AX388" s="7">
        <f>IF(AW388/MAX(AW$2:AW387)-1&lt;0,AW388/MAX(AW$2:AW387)-1,0)</f>
        <v>-7.5481096138411141E-3</v>
      </c>
      <c r="AY388" s="7">
        <f t="shared" si="142"/>
        <v>0.92633097439396028</v>
      </c>
      <c r="AZ388" s="1">
        <v>0.65415616886959604</v>
      </c>
      <c r="BA388" s="2">
        <v>-18.216000000000001</v>
      </c>
      <c r="BB388" s="7">
        <f t="shared" ref="BB388:BB451" si="153">BB387*(1+BA388/100)</f>
        <v>47.795939209442629</v>
      </c>
      <c r="BC388" s="7">
        <f>BB388/MAX(BB$2:BB387)-1</f>
        <v>-0.18215999999999999</v>
      </c>
      <c r="BD388" s="1">
        <v>0.65415616886959604</v>
      </c>
      <c r="BE388" s="2">
        <v>-16.559463636363638</v>
      </c>
      <c r="BF388" s="7">
        <f t="shared" ref="BF388:BF451" si="154">BF387*(1+BE388/100)</f>
        <v>35.128957316850425</v>
      </c>
      <c r="BG388" s="7">
        <f>BF388/MAX(BF$2:BF387)-1</f>
        <v>-0.16559463636363636</v>
      </c>
      <c r="BH388" s="2">
        <v>-18.216000000000001</v>
      </c>
    </row>
    <row r="389" spans="1:60" x14ac:dyDescent="0.25">
      <c r="A389" s="5">
        <v>197811</v>
      </c>
      <c r="B389" s="4">
        <v>28795</v>
      </c>
      <c r="C389" s="2">
        <v>3.6501420253120802</v>
      </c>
      <c r="D389" s="7">
        <f t="shared" si="143"/>
        <v>412.07241351296381</v>
      </c>
      <c r="E389" s="7">
        <f>D389/MAX(D$2:D388)-1</f>
        <v>-0.11112977984567785</v>
      </c>
      <c r="F389" s="7">
        <f t="shared" si="133"/>
        <v>-0.30338095669507115</v>
      </c>
      <c r="G389" s="1">
        <v>8.8699997163434698</v>
      </c>
      <c r="H389" s="2">
        <v>3.7577323557061799</v>
      </c>
      <c r="I389" s="7">
        <f t="shared" si="144"/>
        <v>481.16207903466506</v>
      </c>
      <c r="J389" s="7">
        <f>I389/MAX(I$2:I388)-1</f>
        <v>-7.9925679673205408E-2</v>
      </c>
      <c r="K389" s="7">
        <f t="shared" si="134"/>
        <v>-0.27651601208151555</v>
      </c>
      <c r="L389" s="1">
        <v>8.8699997163434698</v>
      </c>
      <c r="M389" s="2">
        <v>4.7382935600631297</v>
      </c>
      <c r="N389" s="7">
        <f t="shared" si="145"/>
        <v>368.18480926398473</v>
      </c>
      <c r="O389" s="7">
        <f>N389/MAX(N$2:N388)-1</f>
        <v>-9.2491023661799288E-3</v>
      </c>
      <c r="P389" s="7">
        <f t="shared" si="135"/>
        <v>-3.1673168409985575E-2</v>
      </c>
      <c r="Q389" s="1">
        <v>8.8699997163434698</v>
      </c>
      <c r="R389" s="2">
        <v>4.8498414735528401</v>
      </c>
      <c r="S389" s="7">
        <f t="shared" si="146"/>
        <v>303.90690770586423</v>
      </c>
      <c r="T389" s="7">
        <f>S389/MAX(S$2:S388)-1</f>
        <v>1.2679770442688199E-2</v>
      </c>
      <c r="U389" s="7">
        <f t="shared" si="136"/>
        <v>-3.820028572215195E-3</v>
      </c>
      <c r="V389" s="1">
        <v>8.8699997163434698</v>
      </c>
      <c r="W389" s="2">
        <v>4.8674526263691797</v>
      </c>
      <c r="X389" s="7">
        <f t="shared" si="147"/>
        <v>289.22602967973376</v>
      </c>
      <c r="Y389" s="7">
        <f>X389/MAX(X$2:X388)-1</f>
        <v>2.3338941454996487E-2</v>
      </c>
      <c r="Z389" s="7">
        <f t="shared" si="137"/>
        <v>5.7741721365411891E-4</v>
      </c>
      <c r="AA389" s="1">
        <v>8.8699997163434698</v>
      </c>
      <c r="AB389" s="2">
        <v>4.6056981412834697</v>
      </c>
      <c r="AC389" s="7">
        <f t="shared" si="148"/>
        <v>258.44137254010997</v>
      </c>
      <c r="AD389" s="7">
        <f>AC389/MAX(AC$2:AC388)-1</f>
        <v>2.7057811893312023E-2</v>
      </c>
      <c r="AE389" s="7">
        <f t="shared" si="138"/>
        <v>-6.4781799719868749E-2</v>
      </c>
      <c r="AF389" s="1">
        <v>8.8699997163434698</v>
      </c>
      <c r="AG389" s="2">
        <v>4.38006709681801</v>
      </c>
      <c r="AH389" s="7">
        <f t="shared" si="149"/>
        <v>217.24356524974732</v>
      </c>
      <c r="AI389" s="7">
        <f>AH389/MAX(AH$2:AH388)-1</f>
        <v>2.893718853813354E-2</v>
      </c>
      <c r="AJ389" s="7">
        <f t="shared" si="139"/>
        <v>-0.12112111469789677</v>
      </c>
      <c r="AK389" s="1">
        <v>8.8699997163434698</v>
      </c>
      <c r="AL389" s="2">
        <v>4.2167371305077603</v>
      </c>
      <c r="AM389" s="7">
        <f t="shared" si="150"/>
        <v>187.42339423569541</v>
      </c>
      <c r="AN389" s="7">
        <f>AM389/MAX(AM$2:AM388)-1</f>
        <v>3.0347953546816298E-2</v>
      </c>
      <c r="AO389" s="7">
        <f t="shared" si="140"/>
        <v>-0.16190405943453068</v>
      </c>
      <c r="AP389" s="1">
        <v>8.8699997163434698</v>
      </c>
      <c r="AQ389" s="2">
        <v>4.0965828283155998</v>
      </c>
      <c r="AR389" s="7">
        <f t="shared" si="151"/>
        <v>165.73371621210251</v>
      </c>
      <c r="AS389" s="7">
        <f>AR389/MAX(AR$2:AR388)-1</f>
        <v>3.1571981700647012E-2</v>
      </c>
      <c r="AT389" s="7">
        <f t="shared" si="141"/>
        <v>-0.19190618566324447</v>
      </c>
      <c r="AU389" s="1">
        <v>8.8699997163434698</v>
      </c>
      <c r="AV389" s="2">
        <v>4.0035559615066196</v>
      </c>
      <c r="AW389" s="7">
        <f t="shared" si="152"/>
        <v>145.70923090418589</v>
      </c>
      <c r="AX389" s="7">
        <f>IF(AW389/MAX(AW$2:AW388)-1&lt;0,AW389/MAX(AW$2:AW388)-1,0)</f>
        <v>0</v>
      </c>
      <c r="AY389" s="7">
        <f t="shared" si="142"/>
        <v>-0.21513468226922683</v>
      </c>
      <c r="AZ389" s="1">
        <v>8.8699997163434698</v>
      </c>
      <c r="BA389" s="2">
        <v>5.351</v>
      </c>
      <c r="BB389" s="7">
        <f t="shared" si="153"/>
        <v>50.353499916539903</v>
      </c>
      <c r="BC389" s="7">
        <f>BB389/MAX(BB$2:BB388)-1</f>
        <v>-0.13839738159999992</v>
      </c>
      <c r="BD389" s="1">
        <v>8.8699997163434698</v>
      </c>
      <c r="BE389" s="2">
        <v>4.8651401515181822</v>
      </c>
      <c r="BF389" s="7">
        <f t="shared" si="154"/>
        <v>36.838030324082197</v>
      </c>
      <c r="BG389" s="7">
        <f>BF389/MAX(BF$2:BF388)-1</f>
        <v>-0.12499964599094249</v>
      </c>
      <c r="BH389" s="2">
        <v>5.351</v>
      </c>
    </row>
    <row r="390" spans="1:60" x14ac:dyDescent="0.25">
      <c r="A390" s="5">
        <v>197812</v>
      </c>
      <c r="B390" s="4">
        <v>28825</v>
      </c>
      <c r="C390" s="2">
        <v>0.36000068651639799</v>
      </c>
      <c r="D390" s="7">
        <f t="shared" si="143"/>
        <v>413.55587703055517</v>
      </c>
      <c r="E390" s="7">
        <f>D390/MAX(D$2:D389)-1</f>
        <v>-0.10792984095088243</v>
      </c>
      <c r="F390" s="7">
        <f t="shared" si="133"/>
        <v>-0.36256223290715828</v>
      </c>
      <c r="G390" s="1">
        <v>4.2399975138630603</v>
      </c>
      <c r="H390" s="2">
        <v>0.36000058194854101</v>
      </c>
      <c r="I390" s="7">
        <f t="shared" si="144"/>
        <v>482.89426531930553</v>
      </c>
      <c r="J390" s="7">
        <f>I390/MAX(I$2:I389)-1</f>
        <v>-7.6613406765669967E-2</v>
      </c>
      <c r="K390" s="7">
        <f t="shared" si="134"/>
        <v>-0.3625622696288926</v>
      </c>
      <c r="L390" s="1">
        <v>4.2399975138630603</v>
      </c>
      <c r="M390" s="2">
        <v>0.36038830398011901</v>
      </c>
      <c r="N390" s="7">
        <f t="shared" si="145"/>
        <v>369.51170425360363</v>
      </c>
      <c r="O390" s="7">
        <f>N390/MAX(N$2:N389)-1</f>
        <v>-5.6785520095296027E-3</v>
      </c>
      <c r="P390" s="7">
        <f t="shared" si="135"/>
        <v>-0.36242611091005794</v>
      </c>
      <c r="Q390" s="1">
        <v>4.2399975138630603</v>
      </c>
      <c r="R390" s="2">
        <v>0.36001497230903501</v>
      </c>
      <c r="S390" s="7">
        <f t="shared" si="146"/>
        <v>305.00101807548674</v>
      </c>
      <c r="T390" s="7">
        <f>S390/MAX(S$2:S389)-1</f>
        <v>3.6001497230904178E-3</v>
      </c>
      <c r="U390" s="7">
        <f t="shared" si="136"/>
        <v>-0.36255721607792357</v>
      </c>
      <c r="V390" s="1">
        <v>4.2399975138630603</v>
      </c>
      <c r="W390" s="2">
        <v>0.36017387690708702</v>
      </c>
      <c r="X390" s="7">
        <f t="shared" si="147"/>
        <v>290.26774628385567</v>
      </c>
      <c r="Y390" s="7">
        <f>X390/MAX(X$2:X389)-1</f>
        <v>3.6017387690707725E-3</v>
      </c>
      <c r="Z390" s="7">
        <f t="shared" si="137"/>
        <v>-0.36250141257766932</v>
      </c>
      <c r="AA390" s="1">
        <v>4.2399975138630603</v>
      </c>
      <c r="AB390" s="2">
        <v>0.36007789398266199</v>
      </c>
      <c r="AC390" s="7">
        <f t="shared" si="148"/>
        <v>259.37196279153233</v>
      </c>
      <c r="AD390" s="7">
        <f>AC390/MAX(AC$2:AC389)-1</f>
        <v>3.6007789398266876E-3</v>
      </c>
      <c r="AE390" s="7">
        <f t="shared" si="138"/>
        <v>-0.36253511948869144</v>
      </c>
      <c r="AF390" s="1">
        <v>4.2399975138630603</v>
      </c>
      <c r="AG390" s="2">
        <v>0.360012254427242</v>
      </c>
      <c r="AH390" s="7">
        <f t="shared" si="149"/>
        <v>218.02566870660104</v>
      </c>
      <c r="AI390" s="7">
        <f>AH390/MAX(AH$2:AH389)-1</f>
        <v>3.6001225442723328E-3</v>
      </c>
      <c r="AJ390" s="7">
        <f t="shared" si="139"/>
        <v>-0.36255817053310713</v>
      </c>
      <c r="AK390" s="1">
        <v>4.2399975138630603</v>
      </c>
      <c r="AL390" s="2">
        <v>0.36039998124459799</v>
      </c>
      <c r="AM390" s="7">
        <f t="shared" si="150"/>
        <v>188.09886811336884</v>
      </c>
      <c r="AN390" s="7">
        <f>AM390/MAX(AM$2:AM389)-1</f>
        <v>3.6039998124459682E-3</v>
      </c>
      <c r="AO390" s="7">
        <f t="shared" si="140"/>
        <v>-0.36242201013362152</v>
      </c>
      <c r="AP390" s="1">
        <v>4.2399975138630603</v>
      </c>
      <c r="AQ390" s="2">
        <v>0.36007193278253602</v>
      </c>
      <c r="AR390" s="7">
        <f t="shared" si="151"/>
        <v>166.33047680733975</v>
      </c>
      <c r="AS390" s="7">
        <f>AR390/MAX(AR$2:AR389)-1</f>
        <v>3.6007193278253524E-3</v>
      </c>
      <c r="AT390" s="7">
        <f t="shared" si="141"/>
        <v>-0.36253721291982455</v>
      </c>
      <c r="AU390" s="1">
        <v>4.2399975138630603</v>
      </c>
      <c r="AV390" s="2">
        <v>0.36039570528569398</v>
      </c>
      <c r="AW390" s="7">
        <f t="shared" si="152"/>
        <v>146.23436071456939</v>
      </c>
      <c r="AX390" s="7">
        <f>IF(AW390/MAX(AW$2:AW389)-1&lt;0,AW390/MAX(AW$2:AW389)-1,0)</f>
        <v>0</v>
      </c>
      <c r="AY390" s="7">
        <f t="shared" si="142"/>
        <v>-0.36242351174828036</v>
      </c>
      <c r="AZ390" s="1">
        <v>4.2399975138630603</v>
      </c>
      <c r="BA390" s="2">
        <v>1.5310000000000001</v>
      </c>
      <c r="BB390" s="7">
        <f t="shared" si="153"/>
        <v>51.124412000262126</v>
      </c>
      <c r="BC390" s="7">
        <f>BB390/MAX(BB$2:BB389)-1</f>
        <v>-0.12520624551229598</v>
      </c>
      <c r="BD390" s="1">
        <v>4.2399975138630603</v>
      </c>
      <c r="BE390" s="2">
        <v>1.3924234848454546</v>
      </c>
      <c r="BF390" s="7">
        <f t="shared" si="154"/>
        <v>37.35097170966921</v>
      </c>
      <c r="BG390" s="7">
        <f>BF390/MAX(BF$2:BF389)-1</f>
        <v>-0.11281593556923941</v>
      </c>
      <c r="BH390" s="2">
        <v>1.5310000000000001</v>
      </c>
    </row>
    <row r="391" spans="1:60" x14ac:dyDescent="0.25">
      <c r="A391" s="5">
        <v>197901</v>
      </c>
      <c r="B391" s="4">
        <v>28856</v>
      </c>
      <c r="C391" s="2">
        <v>12.0299667638676</v>
      </c>
      <c r="D391" s="7">
        <f t="shared" si="143"/>
        <v>463.30651158735213</v>
      </c>
      <c r="E391" s="7">
        <f>D391/MAX(D$2:D390)-1</f>
        <v>-6.1409730689265807E-4</v>
      </c>
      <c r="F391" s="7">
        <f t="shared" si="133"/>
        <v>0.99999119450431972</v>
      </c>
      <c r="G391" s="1">
        <v>12.029998978204199</v>
      </c>
      <c r="H391" s="2">
        <v>12.029990404358101</v>
      </c>
      <c r="I391" s="7">
        <f t="shared" si="144"/>
        <v>540.98639910041356</v>
      </c>
      <c r="J391" s="7">
        <f>I391/MAX(I$2:I390)-1</f>
        <v>3.4469911795549146E-2</v>
      </c>
      <c r="K391" s="7">
        <f t="shared" si="134"/>
        <v>0.99999765641721183</v>
      </c>
      <c r="L391" s="1">
        <v>12.029998978204199</v>
      </c>
      <c r="M391" s="2">
        <v>12.0292070589256</v>
      </c>
      <c r="N391" s="7">
        <f t="shared" si="145"/>
        <v>413.96103226523439</v>
      </c>
      <c r="O391" s="7">
        <f>N391/MAX(N$2:N390)-1</f>
        <v>0.11393043380055135</v>
      </c>
      <c r="P391" s="7">
        <f t="shared" si="135"/>
        <v>0.99978353607359338</v>
      </c>
      <c r="Q391" s="1">
        <v>12.029998978204199</v>
      </c>
      <c r="R391" s="2">
        <v>11.965492210581299</v>
      </c>
      <c r="S391" s="7">
        <f t="shared" si="146"/>
        <v>341.49589113550275</v>
      </c>
      <c r="T391" s="7">
        <f>S391/MAX(S$2:S390)-1</f>
        <v>0.11965492210581297</v>
      </c>
      <c r="U391" s="7">
        <f t="shared" si="136"/>
        <v>0.98236766223933136</v>
      </c>
      <c r="V391" s="1">
        <v>12.029998978204199</v>
      </c>
      <c r="W391" s="2">
        <v>11.5749440329027</v>
      </c>
      <c r="X391" s="7">
        <f t="shared" si="147"/>
        <v>323.86607546177993</v>
      </c>
      <c r="Y391" s="7">
        <f>X391/MAX(X$2:X390)-1</f>
        <v>0.1157494403290269</v>
      </c>
      <c r="Z391" s="7">
        <f t="shared" si="137"/>
        <v>0.87561487281265959</v>
      </c>
      <c r="AA391" s="1">
        <v>12.029998978204199</v>
      </c>
      <c r="AB391" s="2">
        <v>10.9797692341327</v>
      </c>
      <c r="AC391" s="7">
        <f t="shared" si="148"/>
        <v>287.85040576408312</v>
      </c>
      <c r="AD391" s="7">
        <f>AC391/MAX(AC$2:AC390)-1</f>
        <v>0.10979769234132708</v>
      </c>
      <c r="AE391" s="7">
        <f t="shared" si="138"/>
        <v>0.71292925911241412</v>
      </c>
      <c r="AF391" s="1">
        <v>12.029998978204199</v>
      </c>
      <c r="AG391" s="2">
        <v>10.5821784889065</v>
      </c>
      <c r="AH391" s="7">
        <f t="shared" si="149"/>
        <v>241.09753412076552</v>
      </c>
      <c r="AI391" s="7">
        <f>AH391/MAX(AH$2:AH390)-1</f>
        <v>0.10582178488906502</v>
      </c>
      <c r="AJ391" s="7">
        <f t="shared" si="139"/>
        <v>0.60425144795116181</v>
      </c>
      <c r="AK391" s="1">
        <v>12.029998978204199</v>
      </c>
      <c r="AL391" s="2">
        <v>10.301096878360401</v>
      </c>
      <c r="AM391" s="7">
        <f t="shared" si="150"/>
        <v>207.47511474482633</v>
      </c>
      <c r="AN391" s="7">
        <f>AM391/MAX(AM$2:AM390)-1</f>
        <v>0.10301096878360405</v>
      </c>
      <c r="AO391" s="7">
        <f t="shared" si="140"/>
        <v>0.5274203482371822</v>
      </c>
      <c r="AP391" s="1">
        <v>12.029998978204199</v>
      </c>
      <c r="AQ391" s="2">
        <v>10.089212232265099</v>
      </c>
      <c r="AR391" s="7">
        <f t="shared" si="151"/>
        <v>183.11191161937074</v>
      </c>
      <c r="AS391" s="7">
        <f>AR391/MAX(AR$2:AR390)-1</f>
        <v>0.1008921223226511</v>
      </c>
      <c r="AT391" s="7">
        <f t="shared" si="141"/>
        <v>0.46950360889453702</v>
      </c>
      <c r="AU391" s="1">
        <v>12.029998978204199</v>
      </c>
      <c r="AV391" s="2">
        <v>9.9395272987855208</v>
      </c>
      <c r="AW391" s="7">
        <f t="shared" si="152"/>
        <v>160.7693649179985</v>
      </c>
      <c r="AX391" s="7">
        <f>IF(AW391/MAX(AW$2:AW390)-1&lt;0,AW391/MAX(AW$2:AW390)-1,0)</f>
        <v>0</v>
      </c>
      <c r="AY391" s="7">
        <f t="shared" si="142"/>
        <v>0.42858859482618061</v>
      </c>
      <c r="AZ391" s="1">
        <v>12.029998978204199</v>
      </c>
      <c r="BA391" s="2">
        <v>9.2080000000000002</v>
      </c>
      <c r="BB391" s="7">
        <f t="shared" si="153"/>
        <v>55.831947857246263</v>
      </c>
      <c r="BC391" s="7">
        <f>BB391/MAX(BB$2:BB390)-1</f>
        <v>-4.4655236599068227E-2</v>
      </c>
      <c r="BD391" s="1">
        <v>12.029998978204199</v>
      </c>
      <c r="BE391" s="2">
        <v>8.3715636363636357</v>
      </c>
      <c r="BF391" s="7">
        <f t="shared" si="154"/>
        <v>40.477832075144349</v>
      </c>
      <c r="BG391" s="7">
        <f>BF391/MAX(BF$2:BF390)-1</f>
        <v>-3.8544757043740829E-2</v>
      </c>
      <c r="BH391" s="2">
        <v>9.2080000000000002</v>
      </c>
    </row>
    <row r="392" spans="1:60" x14ac:dyDescent="0.25">
      <c r="A392" s="5">
        <v>197902</v>
      </c>
      <c r="B392" s="4">
        <v>28887</v>
      </c>
      <c r="C392" s="2">
        <v>-2.9499955219963701</v>
      </c>
      <c r="D392" s="7">
        <f t="shared" si="143"/>
        <v>449.63899024240766</v>
      </c>
      <c r="E392" s="7">
        <f>D392/MAX(D$2:D391)-1</f>
        <v>-3.0095936683802393E-2</v>
      </c>
      <c r="F392" s="7">
        <f t="shared" si="133"/>
        <v>-0.27761952748253571</v>
      </c>
      <c r="G392" s="1">
        <v>2.62999992388474</v>
      </c>
      <c r="H392" s="2">
        <v>-2.94999978102978</v>
      </c>
      <c r="I392" s="7">
        <f t="shared" si="144"/>
        <v>525.02730151155049</v>
      </c>
      <c r="J392" s="7">
        <f>I392/MAX(I$2:I391)-1</f>
        <v>-2.9499997810297773E-2</v>
      </c>
      <c r="K392" s="7">
        <f t="shared" si="134"/>
        <v>-0.27762050264896843</v>
      </c>
      <c r="L392" s="1">
        <v>2.62999992388474</v>
      </c>
      <c r="M392" s="2">
        <v>-2.9499999751165702</v>
      </c>
      <c r="N392" s="7">
        <f t="shared" si="145"/>
        <v>401.74918191641768</v>
      </c>
      <c r="O392" s="7">
        <f>N392/MAX(N$2:N391)-1</f>
        <v>-2.9499999751165684E-2</v>
      </c>
      <c r="P392" s="7">
        <f t="shared" si="135"/>
        <v>-0.27762054708790651</v>
      </c>
      <c r="Q392" s="1">
        <v>2.62999992388474</v>
      </c>
      <c r="R392" s="2">
        <v>-2.9768346842230198</v>
      </c>
      <c r="S392" s="7">
        <f t="shared" si="146"/>
        <v>331.33012300298464</v>
      </c>
      <c r="T392" s="7">
        <f>S392/MAX(S$2:S391)-1</f>
        <v>-2.9768346842230176E-2</v>
      </c>
      <c r="U392" s="7">
        <f t="shared" si="136"/>
        <v>-0.28376473639795718</v>
      </c>
      <c r="V392" s="1">
        <v>2.62999992388474</v>
      </c>
      <c r="W392" s="2">
        <v>-3.0024766049087099</v>
      </c>
      <c r="X392" s="7">
        <f t="shared" si="147"/>
        <v>314.14207231480401</v>
      </c>
      <c r="Y392" s="7">
        <f>X392/MAX(X$2:X391)-1</f>
        <v>-3.0024766049087104E-2</v>
      </c>
      <c r="Z392" s="7">
        <f t="shared" si="137"/>
        <v>-0.2896358197900375</v>
      </c>
      <c r="AA392" s="1">
        <v>2.62999992388474</v>
      </c>
      <c r="AB392" s="2">
        <v>-3.0186976857851899</v>
      </c>
      <c r="AC392" s="7">
        <f t="shared" si="148"/>
        <v>279.16107222675947</v>
      </c>
      <c r="AD392" s="7">
        <f>AC392/MAX(AC$2:AC391)-1</f>
        <v>-3.0186976857851877E-2</v>
      </c>
      <c r="AE392" s="7">
        <f t="shared" si="138"/>
        <v>-0.29334986756761428</v>
      </c>
      <c r="AF392" s="1">
        <v>2.62999992388474</v>
      </c>
      <c r="AG392" s="2">
        <v>-3.0288851118020701</v>
      </c>
      <c r="AH392" s="7">
        <f t="shared" si="149"/>
        <v>233.79496680485974</v>
      </c>
      <c r="AI392" s="7">
        <f>AH392/MAX(AH$2:AH391)-1</f>
        <v>-3.028885111802071E-2</v>
      </c>
      <c r="AJ392" s="7">
        <f t="shared" si="139"/>
        <v>-0.29568242402580225</v>
      </c>
      <c r="AK392" s="1">
        <v>2.62999992388474</v>
      </c>
      <c r="AL392" s="2">
        <v>-3.03665222906504</v>
      </c>
      <c r="AM392" s="7">
        <f t="shared" si="150"/>
        <v>201.17481704817232</v>
      </c>
      <c r="AN392" s="7">
        <f>AM392/MAX(AM$2:AM391)-1</f>
        <v>-3.03665222906504E-2</v>
      </c>
      <c r="AO392" s="7">
        <f t="shared" si="140"/>
        <v>-0.2974608162814345</v>
      </c>
      <c r="AP392" s="1">
        <v>2.62999992388474</v>
      </c>
      <c r="AQ392" s="2">
        <v>-3.0425674478069902</v>
      </c>
      <c r="AR392" s="7">
        <f t="shared" si="151"/>
        <v>177.54060820338267</v>
      </c>
      <c r="AS392" s="7">
        <f>AR392/MAX(AR$2:AR391)-1</f>
        <v>-3.0425674478069875E-2</v>
      </c>
      <c r="AT392" s="7">
        <f t="shared" si="141"/>
        <v>-0.2988151899628011</v>
      </c>
      <c r="AU392" s="1">
        <v>2.62999992388474</v>
      </c>
      <c r="AV392" s="2">
        <v>-3.0442742542947201</v>
      </c>
      <c r="AW392" s="7">
        <f t="shared" si="152"/>
        <v>155.87510453300675</v>
      </c>
      <c r="AX392" s="7">
        <f>IF(AW392/MAX(AW$2:AW391)-1&lt;0,AW392/MAX(AW$2:AW391)-1,0)</f>
        <v>-3.044274254294721E-2</v>
      </c>
      <c r="AY392" s="7">
        <f t="shared" si="142"/>
        <v>-0.29920598764704764</v>
      </c>
      <c r="AZ392" s="1">
        <v>2.62999992388474</v>
      </c>
      <c r="BA392" s="2">
        <v>-1.9119999999999999</v>
      </c>
      <c r="BB392" s="7">
        <f t="shared" si="153"/>
        <v>54.764441014215713</v>
      </c>
      <c r="BC392" s="7">
        <f>BB392/MAX(BB$2:BB391)-1</f>
        <v>-6.2921428475294028E-2</v>
      </c>
      <c r="BD392" s="1">
        <v>2.62999992388474</v>
      </c>
      <c r="BE392" s="2">
        <v>-1.7374939393909092</v>
      </c>
      <c r="BF392" s="7">
        <f t="shared" si="154"/>
        <v>39.774532196041889</v>
      </c>
      <c r="BG392" s="7">
        <f>BF392/MAX(BF$2:BF391)-1</f>
        <v>-5.5249983620061949E-2</v>
      </c>
      <c r="BH392" s="2">
        <v>-1.9119999999999999</v>
      </c>
    </row>
    <row r="393" spans="1:60" x14ac:dyDescent="0.25">
      <c r="A393" s="5">
        <v>197903</v>
      </c>
      <c r="B393" s="4">
        <v>28915</v>
      </c>
      <c r="C393" s="2">
        <v>11.3799959340879</v>
      </c>
      <c r="D393" s="7">
        <f t="shared" si="143"/>
        <v>500.8078890500675</v>
      </c>
      <c r="E393" s="7">
        <f>D393/MAX(D$2:D392)-1</f>
        <v>8.0279106286134105E-2</v>
      </c>
      <c r="F393" s="7">
        <f t="shared" si="133"/>
        <v>0.35536899642122477</v>
      </c>
      <c r="G393" s="1">
        <v>18.129994327862899</v>
      </c>
      <c r="H393" s="2">
        <v>11.3799990917536</v>
      </c>
      <c r="I393" s="7">
        <f t="shared" si="144"/>
        <v>584.77540365502341</v>
      </c>
      <c r="J393" s="7">
        <f>I393/MAX(I$2:I392)-1</f>
        <v>8.0942893624359025E-2</v>
      </c>
      <c r="K393" s="7">
        <f t="shared" si="134"/>
        <v>0.35536929798117933</v>
      </c>
      <c r="L393" s="1">
        <v>18.129994327862899</v>
      </c>
      <c r="M393" s="2">
        <v>11.3799995808573</v>
      </c>
      <c r="N393" s="7">
        <f t="shared" si="145"/>
        <v>447.46823713460361</v>
      </c>
      <c r="O393" s="7">
        <f>N393/MAX(N$2:N392)-1</f>
        <v>8.0942896209371673E-2</v>
      </c>
      <c r="P393" s="7">
        <f t="shared" si="135"/>
        <v>0.35536934469102888</v>
      </c>
      <c r="Q393" s="1">
        <v>18.129994327862899</v>
      </c>
      <c r="R393" s="2">
        <v>11.379997830590201</v>
      </c>
      <c r="S393" s="7">
        <f t="shared" si="146"/>
        <v>369.03548381281615</v>
      </c>
      <c r="T393" s="7">
        <f>S393/MAX(S$2:S392)-1</f>
        <v>8.0643994238823513E-2</v>
      </c>
      <c r="U393" s="7">
        <f t="shared" si="136"/>
        <v>0.35536917753892439</v>
      </c>
      <c r="V393" s="1">
        <v>18.129994327862899</v>
      </c>
      <c r="W393" s="2">
        <v>11.379998296850401</v>
      </c>
      <c r="X393" s="7">
        <f t="shared" si="147"/>
        <v>349.89143479391925</v>
      </c>
      <c r="Y393" s="7">
        <f>X393/MAX(X$2:X392)-1</f>
        <v>8.0358399054397456E-2</v>
      </c>
      <c r="Z393" s="7">
        <f t="shared" si="137"/>
        <v>0.35536922206719879</v>
      </c>
      <c r="AA393" s="1">
        <v>18.129994327862899</v>
      </c>
      <c r="AB393" s="2">
        <v>11.3799998873376</v>
      </c>
      <c r="AC393" s="7">
        <f t="shared" si="148"/>
        <v>310.92960193165516</v>
      </c>
      <c r="AD393" s="7">
        <f>AC393/MAX(AC$2:AC392)-1</f>
        <v>8.0177744083109959E-2</v>
      </c>
      <c r="AE393" s="7">
        <f t="shared" si="138"/>
        <v>0.35536937396017709</v>
      </c>
      <c r="AF393" s="1">
        <v>18.129994327862899</v>
      </c>
      <c r="AG393" s="2">
        <v>11.3799948533562</v>
      </c>
      <c r="AH393" s="7">
        <f t="shared" si="149"/>
        <v>260.4008219946586</v>
      </c>
      <c r="AI393" s="7">
        <f>AH393/MAX(AH$2:AH392)-1</f>
        <v>8.00642277171697E-2</v>
      </c>
      <c r="AJ393" s="7">
        <f t="shared" si="139"/>
        <v>0.35536889321036158</v>
      </c>
      <c r="AK393" s="1">
        <v>18.129994327862899</v>
      </c>
      <c r="AL393" s="2">
        <v>11.379870583832499</v>
      </c>
      <c r="AM393" s="7">
        <f t="shared" si="150"/>
        <v>224.06825087551613</v>
      </c>
      <c r="AN393" s="7">
        <f>AM393/MAX(AM$2:AM392)-1</f>
        <v>7.99765126101879E-2</v>
      </c>
      <c r="AO393" s="7">
        <f t="shared" si="140"/>
        <v>0.35535702535749647</v>
      </c>
      <c r="AP393" s="1">
        <v>18.129994327862899</v>
      </c>
      <c r="AQ393" s="2">
        <v>11.3540390770342</v>
      </c>
      <c r="AR393" s="7">
        <f t="shared" si="151"/>
        <v>197.69863823639895</v>
      </c>
      <c r="AS393" s="7">
        <f>AR393/MAX(AR$2:AR392)-1</f>
        <v>7.9660173322581018E-2</v>
      </c>
      <c r="AT393" s="7">
        <f t="shared" si="141"/>
        <v>0.35289009289619444</v>
      </c>
      <c r="AU393" s="1">
        <v>18.129994327862899</v>
      </c>
      <c r="AV393" s="2">
        <v>10.959474899598799</v>
      </c>
      <c r="AW393" s="7">
        <f t="shared" si="152"/>
        <v>172.95819748902503</v>
      </c>
      <c r="AX393" s="7">
        <f>IF(AW393/MAX(AW$2:AW392)-1&lt;0,AW393/MAX(AW$2:AW392)-1,0)</f>
        <v>0</v>
      </c>
      <c r="AY393" s="7">
        <f t="shared" si="142"/>
        <v>0.31520885405160726</v>
      </c>
      <c r="AZ393" s="1">
        <v>18.129994327862899</v>
      </c>
      <c r="BA393" s="2">
        <v>8.4239999999999995</v>
      </c>
      <c r="BB393" s="7">
        <f t="shared" si="153"/>
        <v>59.37779752525325</v>
      </c>
      <c r="BC393" s="7">
        <f>BB393/MAX(BB$2:BB392)-1</f>
        <v>1.6018070389947292E-2</v>
      </c>
      <c r="BD393" s="1">
        <v>18.129994327862899</v>
      </c>
      <c r="BE393" s="2">
        <v>7.6588901515181824</v>
      </c>
      <c r="BF393" s="7">
        <f t="shared" si="154"/>
        <v>42.820819925216966</v>
      </c>
      <c r="BG393" s="7">
        <f>BF393/MAX(BF$2:BF392)-1</f>
        <v>1.7107382340927346E-2</v>
      </c>
      <c r="BH393" s="2">
        <v>8.4239999999999995</v>
      </c>
    </row>
    <row r="394" spans="1:60" x14ac:dyDescent="0.25">
      <c r="A394" s="5">
        <v>197904</v>
      </c>
      <c r="B394" s="4">
        <v>28946</v>
      </c>
      <c r="C394" s="2">
        <v>2.8199999440523298</v>
      </c>
      <c r="D394" s="7">
        <f t="shared" si="143"/>
        <v>514.93067124108904</v>
      </c>
      <c r="E394" s="7">
        <f>D394/MAX(D$2:D393)-1</f>
        <v>2.8199999440523316E-2</v>
      </c>
      <c r="F394" s="7">
        <f t="shared" si="133"/>
        <v>0.21175182249822089</v>
      </c>
      <c r="G394" s="1">
        <v>4.7699968725406103</v>
      </c>
      <c r="H394" s="2">
        <v>2.8199900554764299</v>
      </c>
      <c r="I394" s="7">
        <f t="shared" si="144"/>
        <v>601.26601188496727</v>
      </c>
      <c r="J394" s="7">
        <f>I394/MAX(I$2:I393)-1</f>
        <v>2.8199900554764401E-2</v>
      </c>
      <c r="K394" s="7">
        <f t="shared" si="134"/>
        <v>0.21174782523452407</v>
      </c>
      <c r="L394" s="1">
        <v>4.7699968725406103</v>
      </c>
      <c r="M394" s="2">
        <v>2.8199925991311701</v>
      </c>
      <c r="N394" s="7">
        <f t="shared" si="145"/>
        <v>460.08680830526214</v>
      </c>
      <c r="O394" s="7">
        <f>N394/MAX(N$2:N393)-1</f>
        <v>2.8199925991311714E-2</v>
      </c>
      <c r="P394" s="7">
        <f t="shared" si="135"/>
        <v>0.21174885345727856</v>
      </c>
      <c r="Q394" s="1">
        <v>4.7699968725406103</v>
      </c>
      <c r="R394" s="2">
        <v>2.8199997518947302</v>
      </c>
      <c r="S394" s="7">
        <f t="shared" si="146"/>
        <v>379.44228354074107</v>
      </c>
      <c r="T394" s="7">
        <f>S394/MAX(S$2:S393)-1</f>
        <v>2.8199997518947306E-2</v>
      </c>
      <c r="U394" s="7">
        <f t="shared" si="136"/>
        <v>0.21175174482226378</v>
      </c>
      <c r="V394" s="1">
        <v>4.7699968725406103</v>
      </c>
      <c r="W394" s="2">
        <v>2.8200000797242399</v>
      </c>
      <c r="X394" s="7">
        <f t="shared" si="147"/>
        <v>359.75837353405609</v>
      </c>
      <c r="Y394" s="7">
        <f>X394/MAX(X$2:X393)-1</f>
        <v>2.8200000797242497E-2</v>
      </c>
      <c r="Z394" s="7">
        <f t="shared" si="137"/>
        <v>0.21175187734094103</v>
      </c>
      <c r="AA394" s="1">
        <v>4.7699968725406103</v>
      </c>
      <c r="AB394" s="2">
        <v>2.8199999965741802</v>
      </c>
      <c r="AC394" s="7">
        <f t="shared" si="148"/>
        <v>319.69781669547598</v>
      </c>
      <c r="AD394" s="7">
        <f>AC394/MAX(AC$2:AC393)-1</f>
        <v>2.8199999965741851E-2</v>
      </c>
      <c r="AE394" s="7">
        <f t="shared" si="138"/>
        <v>0.21175184372915323</v>
      </c>
      <c r="AF394" s="1">
        <v>4.7699968725406103</v>
      </c>
      <c r="AG394" s="2">
        <v>2.8200220033541599</v>
      </c>
      <c r="AH394" s="7">
        <f t="shared" si="149"/>
        <v>267.74418247182308</v>
      </c>
      <c r="AI394" s="7">
        <f>AH394/MAX(AH$2:AH393)-1</f>
        <v>2.8200220033541612E-2</v>
      </c>
      <c r="AJ394" s="7">
        <f t="shared" si="139"/>
        <v>0.21176073954019692</v>
      </c>
      <c r="AK394" s="1">
        <v>4.7699968725406103</v>
      </c>
      <c r="AL394" s="2">
        <v>2.8623815419171099</v>
      </c>
      <c r="AM394" s="7">
        <f t="shared" si="150"/>
        <v>230.48193912987344</v>
      </c>
      <c r="AN394" s="7">
        <f>AM394/MAX(AM$2:AM393)-1</f>
        <v>2.8623815419171139E-2</v>
      </c>
      <c r="AO394" s="7">
        <f t="shared" si="140"/>
        <v>0.22888375577896958</v>
      </c>
      <c r="AP394" s="1">
        <v>4.7699968725406103</v>
      </c>
      <c r="AQ394" s="2">
        <v>2.8987181453940498</v>
      </c>
      <c r="AR394" s="7">
        <f t="shared" si="151"/>
        <v>203.42936453615437</v>
      </c>
      <c r="AS394" s="7">
        <f>AR394/MAX(AR$2:AR393)-1</f>
        <v>2.8987181453940414E-2</v>
      </c>
      <c r="AT394" s="7">
        <f t="shared" si="141"/>
        <v>0.24357211812911306</v>
      </c>
      <c r="AU394" s="1">
        <v>4.7699968725406103</v>
      </c>
      <c r="AV394" s="2">
        <v>2.9262094986606502</v>
      </c>
      <c r="AW394" s="7">
        <f t="shared" si="152"/>
        <v>178.01931669266111</v>
      </c>
      <c r="AX394" s="7">
        <f>IF(AW394/MAX(AW$2:AW393)-1&lt;0,AW394/MAX(AW$2:AW393)-1,0)</f>
        <v>0</v>
      </c>
      <c r="AY394" s="7">
        <f t="shared" si="142"/>
        <v>0.25468496081766789</v>
      </c>
      <c r="AZ394" s="1">
        <v>4.7699968725406103</v>
      </c>
      <c r="BA394" s="2">
        <v>2.5250000000000004</v>
      </c>
      <c r="BB394" s="7">
        <f t="shared" si="153"/>
        <v>60.877086912765897</v>
      </c>
      <c r="BC394" s="7">
        <f>BB394/MAX(BB$2:BB393)-1</f>
        <v>2.5249999999999995E-2</v>
      </c>
      <c r="BD394" s="1">
        <v>4.7699968725406103</v>
      </c>
      <c r="BE394" s="2">
        <v>2.2961606060636361</v>
      </c>
      <c r="BF394" s="7">
        <f t="shared" si="154"/>
        <v>43.804054723533248</v>
      </c>
      <c r="BG394" s="7">
        <f>BF394/MAX(BF$2:BF393)-1</f>
        <v>2.2961606060636353E-2</v>
      </c>
      <c r="BH394" s="2">
        <v>2.5250000000000004</v>
      </c>
    </row>
    <row r="395" spans="1:60" x14ac:dyDescent="0.25">
      <c r="A395" s="5">
        <v>197905</v>
      </c>
      <c r="B395" s="4">
        <v>28976</v>
      </c>
      <c r="C395" s="2">
        <v>-2.4395170709803198</v>
      </c>
      <c r="D395" s="7">
        <f t="shared" si="143"/>
        <v>502.36884961244908</v>
      </c>
      <c r="E395" s="7">
        <f>D395/MAX(D$2:D394)-1</f>
        <v>-2.4395170709803238E-2</v>
      </c>
      <c r="F395" s="7">
        <f t="shared" si="133"/>
        <v>-1.1618926598777648</v>
      </c>
      <c r="G395" s="1">
        <v>0.78832815707974202</v>
      </c>
      <c r="H395" s="2">
        <v>-2.4399072228070602</v>
      </c>
      <c r="I395" s="7">
        <f t="shared" si="144"/>
        <v>586.59567903270204</v>
      </c>
      <c r="J395" s="7">
        <f>I395/MAX(I$2:I394)-1</f>
        <v>-2.4399072228070584E-2</v>
      </c>
      <c r="K395" s="7">
        <f t="shared" si="134"/>
        <v>-1.1621539692996463</v>
      </c>
      <c r="L395" s="1">
        <v>0.78832815707974202</v>
      </c>
      <c r="M395" s="2">
        <v>-1.69803725396303</v>
      </c>
      <c r="N395" s="7">
        <f t="shared" si="145"/>
        <v>452.27436289966931</v>
      </c>
      <c r="O395" s="7">
        <f>N395/MAX(N$2:N394)-1</f>
        <v>-1.6980372539630251E-2</v>
      </c>
      <c r="P395" s="7">
        <f t="shared" si="135"/>
        <v>-0.66527660161012858</v>
      </c>
      <c r="Q395" s="1">
        <v>0.78832815707974202</v>
      </c>
      <c r="R395" s="2">
        <v>-1.3921252504036099</v>
      </c>
      <c r="S395" s="7">
        <f t="shared" si="146"/>
        <v>374.15997170086234</v>
      </c>
      <c r="T395" s="7">
        <f>S395/MAX(S$2:S394)-1</f>
        <v>-1.3921252504036086E-2</v>
      </c>
      <c r="U395" s="7">
        <f t="shared" si="136"/>
        <v>-0.46038793182062876</v>
      </c>
      <c r="V395" s="1">
        <v>0.78832815707974202</v>
      </c>
      <c r="W395" s="2">
        <v>-1.20903979420889</v>
      </c>
      <c r="X395" s="7">
        <f t="shared" si="147"/>
        <v>355.40875163503068</v>
      </c>
      <c r="Y395" s="7">
        <f>X395/MAX(X$2:X394)-1</f>
        <v>-1.2090397942088882E-2</v>
      </c>
      <c r="Z395" s="7">
        <f t="shared" si="137"/>
        <v>-0.33776399048759886</v>
      </c>
      <c r="AA395" s="1">
        <v>0.78832815707974202</v>
      </c>
      <c r="AB395" s="2">
        <v>-1.10485240660286</v>
      </c>
      <c r="AC395" s="7">
        <f t="shared" si="148"/>
        <v>316.16562767385921</v>
      </c>
      <c r="AD395" s="7">
        <f>AC395/MAX(AC$2:AC394)-1</f>
        <v>-1.1048524066028631E-2</v>
      </c>
      <c r="AE395" s="7">
        <f t="shared" si="138"/>
        <v>-0.26798308942107352</v>
      </c>
      <c r="AF395" s="1">
        <v>0.78832815707974202</v>
      </c>
      <c r="AG395" s="2">
        <v>-1.03554395302041</v>
      </c>
      <c r="AH395" s="7">
        <f t="shared" si="149"/>
        <v>264.9715737806722</v>
      </c>
      <c r="AI395" s="7">
        <f>AH395/MAX(AH$2:AH394)-1</f>
        <v>-1.0355439530204014E-2</v>
      </c>
      <c r="AJ395" s="7">
        <f t="shared" si="139"/>
        <v>-0.22156282249971615</v>
      </c>
      <c r="AK395" s="1">
        <v>0.78832815707974202</v>
      </c>
      <c r="AL395" s="2">
        <v>-0.98671041512073698</v>
      </c>
      <c r="AM395" s="7">
        <f t="shared" si="150"/>
        <v>228.20774983150673</v>
      </c>
      <c r="AN395" s="7">
        <f>AM395/MAX(AM$2:AM394)-1</f>
        <v>-9.8671041512073954E-3</v>
      </c>
      <c r="AO395" s="7">
        <f t="shared" si="140"/>
        <v>-0.18885590513471739</v>
      </c>
      <c r="AP395" s="1">
        <v>0.78832815707974202</v>
      </c>
      <c r="AQ395" s="2">
        <v>-0.95126446780016904</v>
      </c>
      <c r="AR395" s="7">
        <f t="shared" si="151"/>
        <v>201.49421327425026</v>
      </c>
      <c r="AS395" s="7">
        <f>AR395/MAX(AR$2:AR394)-1</f>
        <v>-9.5126446780016138E-3</v>
      </c>
      <c r="AT395" s="7">
        <f t="shared" si="141"/>
        <v>-0.16511550622444982</v>
      </c>
      <c r="AU395" s="1">
        <v>0.78832815707974202</v>
      </c>
      <c r="AV395" s="2">
        <v>-0.92360177534232701</v>
      </c>
      <c r="AW395" s="7">
        <f t="shared" si="152"/>
        <v>176.37512712323542</v>
      </c>
      <c r="AX395" s="7">
        <f>IF(AW395/MAX(AW$2:AW394)-1&lt;0,AW395/MAX(AW$2:AW394)-1,0)</f>
        <v>-9.236017753423198E-3</v>
      </c>
      <c r="AY395" s="7">
        <f t="shared" si="142"/>
        <v>-0.14658804671146464</v>
      </c>
      <c r="AZ395" s="1">
        <v>0.78832815707974202</v>
      </c>
      <c r="BA395" s="2">
        <v>-0.77599999999999991</v>
      </c>
      <c r="BB395" s="7">
        <f t="shared" si="153"/>
        <v>60.404680718322837</v>
      </c>
      <c r="BC395" s="7">
        <f>BB395/MAX(BB$2:BB394)-1</f>
        <v>-7.7599999999999891E-3</v>
      </c>
      <c r="BD395" s="1">
        <v>0.78832815707974202</v>
      </c>
      <c r="BE395" s="2">
        <v>-0.70473636363636361</v>
      </c>
      <c r="BF395" s="7">
        <f t="shared" si="154"/>
        <v>43.495351621149339</v>
      </c>
      <c r="BG395" s="7">
        <f>BF395/MAX(BF$2:BF394)-1</f>
        <v>-7.0473636363636016E-3</v>
      </c>
      <c r="BH395" s="2">
        <v>-0.77599999999999991</v>
      </c>
    </row>
    <row r="396" spans="1:60" x14ac:dyDescent="0.25">
      <c r="A396" s="5">
        <v>197906</v>
      </c>
      <c r="B396" s="4">
        <v>29007</v>
      </c>
      <c r="C396" s="2">
        <v>5.0300008143830297</v>
      </c>
      <c r="D396" s="7">
        <f t="shared" si="143"/>
        <v>527.6380068391619</v>
      </c>
      <c r="E396" s="7">
        <f>D396/MAX(D$2:D395)-1</f>
        <v>2.4677760148653638E-2</v>
      </c>
      <c r="F396" s="7">
        <f t="shared" si="133"/>
        <v>-3.5639554536855078E-2</v>
      </c>
      <c r="G396" s="1">
        <v>19.9499967619556</v>
      </c>
      <c r="H396" s="2">
        <v>5.0040183797521403</v>
      </c>
      <c r="I396" s="7">
        <f t="shared" si="144"/>
        <v>615.94903462633033</v>
      </c>
      <c r="J396" s="7">
        <f>I396/MAX(I$2:I395)-1</f>
        <v>2.4420177510669161E-2</v>
      </c>
      <c r="K396" s="7">
        <f t="shared" si="134"/>
        <v>-3.7443069572748788E-2</v>
      </c>
      <c r="L396" s="1">
        <v>19.9499967619556</v>
      </c>
      <c r="M396" s="2">
        <v>4.9901161514800698</v>
      </c>
      <c r="N396" s="7">
        <f t="shared" si="145"/>
        <v>474.84337893172926</v>
      </c>
      <c r="O396" s="7">
        <f>N396/MAX(N$2:N395)-1</f>
        <v>3.2073448662488735E-2</v>
      </c>
      <c r="P396" s="7">
        <f t="shared" si="135"/>
        <v>-3.8408062964526257E-2</v>
      </c>
      <c r="Q396" s="1">
        <v>19.9499967619556</v>
      </c>
      <c r="R396" s="2">
        <v>4.9859072296378297</v>
      </c>
      <c r="S396" s="7">
        <f t="shared" si="146"/>
        <v>392.81524078030651</v>
      </c>
      <c r="T396" s="7">
        <f>S396/MAX(S$2:S395)-1</f>
        <v>3.5243719057287404E-2</v>
      </c>
      <c r="U396" s="7">
        <f t="shared" si="136"/>
        <v>-3.8700216257133935E-2</v>
      </c>
      <c r="V396" s="1">
        <v>19.9499967619556</v>
      </c>
      <c r="W396" s="2">
        <v>4.9832765495478997</v>
      </c>
      <c r="X396" s="7">
        <f t="shared" si="147"/>
        <v>373.11975261030017</v>
      </c>
      <c r="Y396" s="7">
        <f>X396/MAX(X$2:X395)-1</f>
        <v>3.71398695879952E-2</v>
      </c>
      <c r="Z396" s="7">
        <f t="shared" si="137"/>
        <v>-3.88828192796844E-2</v>
      </c>
      <c r="AA396" s="1">
        <v>19.9499967619556</v>
      </c>
      <c r="AB396" s="2">
        <v>4.9210784356844499</v>
      </c>
      <c r="AC396" s="7">
        <f t="shared" si="148"/>
        <v>331.7243861983639</v>
      </c>
      <c r="AD396" s="7">
        <f>AC396/MAX(AC$2:AC395)-1</f>
        <v>3.7618553755541129E-2</v>
      </c>
      <c r="AE396" s="7">
        <f t="shared" si="138"/>
        <v>-4.3200168102091707E-2</v>
      </c>
      <c r="AF396" s="1">
        <v>19.9499967619556</v>
      </c>
      <c r="AG396" s="2">
        <v>4.9602333036774997</v>
      </c>
      <c r="AH396" s="7">
        <f t="shared" si="149"/>
        <v>278.11478202861952</v>
      </c>
      <c r="AI396" s="7">
        <f>AH396/MAX(AH$2:AH395)-1</f>
        <v>3.873323954625163E-2</v>
      </c>
      <c r="AJ396" s="7">
        <f t="shared" si="139"/>
        <v>-4.0482316824600684E-2</v>
      </c>
      <c r="AK396" s="1">
        <v>19.9499967619556</v>
      </c>
      <c r="AL396" s="2">
        <v>5.0058706809808502</v>
      </c>
      <c r="AM396" s="7">
        <f t="shared" si="150"/>
        <v>239.63153467204822</v>
      </c>
      <c r="AN396" s="7">
        <f>AM396/MAX(AM$2:AM395)-1</f>
        <v>3.9697668184833779E-2</v>
      </c>
      <c r="AO396" s="7">
        <f t="shared" si="140"/>
        <v>-3.7314496051273904E-2</v>
      </c>
      <c r="AP396" s="1">
        <v>19.9499967619556</v>
      </c>
      <c r="AQ396" s="2">
        <v>5.0401270239517899</v>
      </c>
      <c r="AR396" s="7">
        <f t="shared" si="151"/>
        <v>211.64977756918478</v>
      </c>
      <c r="AS396" s="7">
        <f>AR396/MAX(AR$2:AR395)-1</f>
        <v>4.0409176186407603E-2</v>
      </c>
      <c r="AT396" s="7">
        <f t="shared" si="141"/>
        <v>-3.4936665393735522E-2</v>
      </c>
      <c r="AU396" s="1">
        <v>19.9499967619556</v>
      </c>
      <c r="AV396" s="2">
        <v>5.0662845712867703</v>
      </c>
      <c r="AW396" s="7">
        <f t="shared" si="152"/>
        <v>185.31079297626732</v>
      </c>
      <c r="AX396" s="7">
        <f>IF(AW396/MAX(AW$2:AW395)-1&lt;0,AW396/MAX(AW$2:AW395)-1,0)</f>
        <v>0</v>
      </c>
      <c r="AY396" s="7">
        <f t="shared" si="142"/>
        <v>-3.312099528464385E-2</v>
      </c>
      <c r="AZ396" s="1">
        <v>19.9499967619556</v>
      </c>
      <c r="BA396" s="2">
        <v>6.0970000000000004</v>
      </c>
      <c r="BB396" s="7">
        <f t="shared" si="153"/>
        <v>64.087554101718979</v>
      </c>
      <c r="BC396" s="7">
        <f>BB396/MAX(BB$2:BB395)-1</f>
        <v>5.2736872799999945E-2</v>
      </c>
      <c r="BD396" s="1">
        <v>19.9499967619556</v>
      </c>
      <c r="BE396" s="2">
        <v>5.543443939390909</v>
      </c>
      <c r="BF396" s="7">
        <f t="shared" si="154"/>
        <v>45.906492054508703</v>
      </c>
      <c r="BG396" s="7">
        <f>BF396/MAX(BF$2:BF395)-1</f>
        <v>4.7996409105158566E-2</v>
      </c>
      <c r="BH396" s="2">
        <v>6.0970000000000004</v>
      </c>
    </row>
    <row r="397" spans="1:60" x14ac:dyDescent="0.25">
      <c r="A397" s="5">
        <v>197907</v>
      </c>
      <c r="B397" s="4">
        <v>29037</v>
      </c>
      <c r="C397" s="2">
        <v>1.82000097383117</v>
      </c>
      <c r="D397" s="7">
        <f t="shared" si="143"/>
        <v>537.24102370193805</v>
      </c>
      <c r="E397" s="7">
        <f>D397/MAX(D$2:D396)-1</f>
        <v>1.8200009738311707E-2</v>
      </c>
      <c r="F397" s="7">
        <f t="shared" si="133"/>
        <v>-2.971310692086826E-2</v>
      </c>
      <c r="G397" s="1">
        <v>3.8299939939589902</v>
      </c>
      <c r="H397" s="2">
        <v>1.80304916815528</v>
      </c>
      <c r="I397" s="7">
        <f t="shared" si="144"/>
        <v>627.05489857142084</v>
      </c>
      <c r="J397" s="7">
        <f>I397/MAX(I$2:I396)-1</f>
        <v>1.8030491681552796E-2</v>
      </c>
      <c r="K397" s="7">
        <f t="shared" si="134"/>
        <v>-3.8397463690092115E-2</v>
      </c>
      <c r="L397" s="1">
        <v>3.8299939939589902</v>
      </c>
      <c r="M397" s="2">
        <v>1.7982616086073</v>
      </c>
      <c r="N397" s="7">
        <f t="shared" si="145"/>
        <v>483.38230511607225</v>
      </c>
      <c r="O397" s="7">
        <f>N397/MAX(N$2:N396)-1</f>
        <v>1.7982616086072989E-2</v>
      </c>
      <c r="P397" s="7">
        <f t="shared" si="135"/>
        <v>-4.0850115399502229E-2</v>
      </c>
      <c r="Q397" s="1">
        <v>3.8299939939589902</v>
      </c>
      <c r="R397" s="2">
        <v>1.7966981277240399</v>
      </c>
      <c r="S397" s="7">
        <f t="shared" si="146"/>
        <v>399.87294485682099</v>
      </c>
      <c r="T397" s="7">
        <f>S397/MAX(S$2:S396)-1</f>
        <v>1.7966981277240501E-2</v>
      </c>
      <c r="U397" s="7">
        <f t="shared" si="136"/>
        <v>-4.1651081742067442E-2</v>
      </c>
      <c r="V397" s="1">
        <v>3.8299939939589902</v>
      </c>
      <c r="W397" s="2">
        <v>1.7957198884612999</v>
      </c>
      <c r="X397" s="7">
        <f t="shared" si="147"/>
        <v>379.81993821570092</v>
      </c>
      <c r="Y397" s="7">
        <f>X397/MAX(X$2:X396)-1</f>
        <v>1.7957198884613002E-2</v>
      </c>
      <c r="Z397" s="7">
        <f t="shared" si="137"/>
        <v>-4.2152230641820498E-2</v>
      </c>
      <c r="AA397" s="1">
        <v>3.8299939939589902</v>
      </c>
      <c r="AB397" s="2">
        <v>1.7953970262929599</v>
      </c>
      <c r="AC397" s="7">
        <f t="shared" si="148"/>
        <v>337.68015596365791</v>
      </c>
      <c r="AD397" s="7">
        <f>AC397/MAX(AC$2:AC396)-1</f>
        <v>1.7953970262929664E-2</v>
      </c>
      <c r="AE397" s="7">
        <f t="shared" si="138"/>
        <v>-4.2317631915924192E-2</v>
      </c>
      <c r="AF397" s="1">
        <v>3.8299939939589902</v>
      </c>
      <c r="AG397" s="2">
        <v>1.7951558595289101</v>
      </c>
      <c r="AH397" s="7">
        <f t="shared" si="149"/>
        <v>283.10737583442238</v>
      </c>
      <c r="AI397" s="7">
        <f>AH397/MAX(AH$2:AH396)-1</f>
        <v>1.7951558595289185E-2</v>
      </c>
      <c r="AJ397" s="7">
        <f t="shared" si="139"/>
        <v>-4.2441180891173769E-2</v>
      </c>
      <c r="AK397" s="1">
        <v>3.8299939939589902</v>
      </c>
      <c r="AL397" s="2">
        <v>1.82734213139505</v>
      </c>
      <c r="AM397" s="7">
        <f t="shared" si="150"/>
        <v>244.01042266521912</v>
      </c>
      <c r="AN397" s="7">
        <f>AM397/MAX(AM$2:AM396)-1</f>
        <v>1.82734213139506E-2</v>
      </c>
      <c r="AO397" s="7">
        <f t="shared" si="140"/>
        <v>-2.5952254973722111E-2</v>
      </c>
      <c r="AP397" s="1">
        <v>3.8299939939589902</v>
      </c>
      <c r="AQ397" s="2">
        <v>1.8397797434299401</v>
      </c>
      <c r="AR397" s="7">
        <f t="shared" si="151"/>
        <v>215.54366730391718</v>
      </c>
      <c r="AS397" s="7">
        <f>AR397/MAX(AR$2:AR396)-1</f>
        <v>1.8397797434299479E-2</v>
      </c>
      <c r="AT397" s="7">
        <f t="shared" si="141"/>
        <v>-1.9580505418935745E-2</v>
      </c>
      <c r="AU397" s="1">
        <v>3.8299939939589902</v>
      </c>
      <c r="AV397" s="2">
        <v>1.8388941389903699</v>
      </c>
      <c r="AW397" s="7">
        <f t="shared" si="152"/>
        <v>188.71846228722447</v>
      </c>
      <c r="AX397" s="7">
        <f>IF(AW397/MAX(AW$2:AW396)-1&lt;0,AW397/MAX(AW$2:AW396)-1,0)</f>
        <v>0</v>
      </c>
      <c r="AY397" s="7">
        <f t="shared" si="142"/>
        <v>-2.0034197789924546E-2</v>
      </c>
      <c r="AZ397" s="1">
        <v>3.8299939939589902</v>
      </c>
      <c r="BA397" s="2">
        <v>2.0650000000000004</v>
      </c>
      <c r="BB397" s="7">
        <f t="shared" si="153"/>
        <v>65.41096209391948</v>
      </c>
      <c r="BC397" s="7">
        <f>BB397/MAX(BB$2:BB396)-1</f>
        <v>2.0650000000000057E-2</v>
      </c>
      <c r="BD397" s="1">
        <v>3.8299939939589902</v>
      </c>
      <c r="BE397" s="2">
        <v>1.8780007575727271</v>
      </c>
      <c r="BF397" s="7">
        <f t="shared" si="154"/>
        <v>46.768616323067434</v>
      </c>
      <c r="BG397" s="7">
        <f>BF397/MAX(BF$2:BF396)-1</f>
        <v>1.8780007575727176E-2</v>
      </c>
      <c r="BH397" s="2">
        <v>2.0650000000000004</v>
      </c>
    </row>
    <row r="398" spans="1:60" x14ac:dyDescent="0.25">
      <c r="A398" s="5">
        <v>197908</v>
      </c>
      <c r="B398" s="4">
        <v>29068</v>
      </c>
      <c r="C398" s="2">
        <v>9.7699999461838907</v>
      </c>
      <c r="D398" s="7">
        <f t="shared" si="143"/>
        <v>589.72947142849512</v>
      </c>
      <c r="E398" s="7">
        <f>D398/MAX(D$2:D397)-1</f>
        <v>9.7699999461838827E-2</v>
      </c>
      <c r="F398" s="7">
        <f t="shared" si="133"/>
        <v>0.56422826137684789</v>
      </c>
      <c r="G398" s="1">
        <v>12.1299983112192</v>
      </c>
      <c r="H398" s="2">
        <v>9.7548170033992996</v>
      </c>
      <c r="I398" s="7">
        <f t="shared" si="144"/>
        <v>688.22295643791404</v>
      </c>
      <c r="J398" s="7">
        <f>I398/MAX(I$2:I397)-1</f>
        <v>9.7548170033993076E-2</v>
      </c>
      <c r="K398" s="7">
        <f t="shared" si="134"/>
        <v>0.56142474359790306</v>
      </c>
      <c r="L398" s="1">
        <v>12.1299983112192</v>
      </c>
      <c r="M398" s="2">
        <v>9.7414002738959091</v>
      </c>
      <c r="N398" s="7">
        <f t="shared" si="145"/>
        <v>530.47051031061369</v>
      </c>
      <c r="O398" s="7">
        <f>N398/MAX(N$2:N397)-1</f>
        <v>9.7414002738959171E-2</v>
      </c>
      <c r="P398" s="7">
        <f t="shared" si="135"/>
        <v>0.55894735563486453</v>
      </c>
      <c r="Q398" s="1">
        <v>12.1299983112192</v>
      </c>
      <c r="R398" s="2">
        <v>9.7366838669148805</v>
      </c>
      <c r="S398" s="7">
        <f t="shared" si="146"/>
        <v>438.80730936685256</v>
      </c>
      <c r="T398" s="7">
        <f>S398/MAX(S$2:S397)-1</f>
        <v>9.7366838669148859E-2</v>
      </c>
      <c r="U398" s="7">
        <f t="shared" si="136"/>
        <v>0.55807647500179836</v>
      </c>
      <c r="V398" s="1">
        <v>12.1299983112192</v>
      </c>
      <c r="W398" s="2">
        <v>9.7347449129294201</v>
      </c>
      <c r="X398" s="7">
        <f t="shared" si="147"/>
        <v>416.79444032944554</v>
      </c>
      <c r="Y398" s="7">
        <f>X398/MAX(X$2:X397)-1</f>
        <v>9.7347449129294272E-2</v>
      </c>
      <c r="Z398" s="7">
        <f t="shared" si="137"/>
        <v>0.55771844875827514</v>
      </c>
      <c r="AA398" s="1">
        <v>12.1299983112192</v>
      </c>
      <c r="AB398" s="2">
        <v>9.7335936357187904</v>
      </c>
      <c r="AC398" s="7">
        <f t="shared" si="148"/>
        <v>370.54857013362181</v>
      </c>
      <c r="AD398" s="7">
        <f>AC398/MAX(AC$2:AC397)-1</f>
        <v>9.7335936357187958E-2</v>
      </c>
      <c r="AE398" s="7">
        <f t="shared" si="138"/>
        <v>0.55750586637722521</v>
      </c>
      <c r="AF398" s="1">
        <v>12.1299983112192</v>
      </c>
      <c r="AG398" s="2">
        <v>9.7329579282523095</v>
      </c>
      <c r="AH398" s="7">
        <f t="shared" si="149"/>
        <v>310.66209761616585</v>
      </c>
      <c r="AI398" s="7">
        <f>AH398/MAX(AH$2:AH397)-1</f>
        <v>9.732957928252306E-2</v>
      </c>
      <c r="AJ398" s="7">
        <f t="shared" si="139"/>
        <v>0.55738848352136039</v>
      </c>
      <c r="AK398" s="1">
        <v>12.1299983112192</v>
      </c>
      <c r="AL398" s="2">
        <v>9.7319530029263905</v>
      </c>
      <c r="AM398" s="7">
        <f t="shared" si="150"/>
        <v>267.75740232124031</v>
      </c>
      <c r="AN398" s="7">
        <f>AM398/MAX(AM$2:AM397)-1</f>
        <v>9.7319530029263968E-2</v>
      </c>
      <c r="AO398" s="7">
        <f t="shared" si="140"/>
        <v>0.55720292489430789</v>
      </c>
      <c r="AP398" s="1">
        <v>12.1299983112192</v>
      </c>
      <c r="AQ398" s="2">
        <v>9.6864624872209308</v>
      </c>
      <c r="AR398" s="7">
        <f t="shared" si="151"/>
        <v>236.42222378089141</v>
      </c>
      <c r="AS398" s="7">
        <f>AR398/MAX(AR$2:AR397)-1</f>
        <v>9.6864624872209371E-2</v>
      </c>
      <c r="AT398" s="7">
        <f t="shared" si="141"/>
        <v>0.54880313893956822</v>
      </c>
      <c r="AU398" s="1">
        <v>12.1299983112192</v>
      </c>
      <c r="AV398" s="2">
        <v>9.3951411830438207</v>
      </c>
      <c r="AW398" s="7">
        <f t="shared" si="152"/>
        <v>206.44882825757853</v>
      </c>
      <c r="AX398" s="7">
        <f>IF(AW398/MAX(AW$2:AW397)-1&lt;0,AW398/MAX(AW$2:AW397)-1,0)</f>
        <v>0</v>
      </c>
      <c r="AY398" s="7">
        <f t="shared" si="142"/>
        <v>0.49501090200413123</v>
      </c>
      <c r="AZ398" s="1">
        <v>12.1299983112192</v>
      </c>
      <c r="BA398" s="2">
        <v>7.3849999999999998</v>
      </c>
      <c r="BB398" s="7">
        <f t="shared" si="153"/>
        <v>70.241561644555432</v>
      </c>
      <c r="BC398" s="7">
        <f>BB398/MAX(BB$2:BB397)-1</f>
        <v>7.3849999999999971E-2</v>
      </c>
      <c r="BD398" s="1">
        <v>12.1299983112192</v>
      </c>
      <c r="BE398" s="2">
        <v>6.7143227272727266</v>
      </c>
      <c r="BF398" s="7">
        <f t="shared" si="154"/>
        <v>49.908812158078135</v>
      </c>
      <c r="BG398" s="7">
        <f>BF398/MAX(BF$2:BF397)-1</f>
        <v>6.7143227272727257E-2</v>
      </c>
      <c r="BH398" s="2">
        <v>7.3849999999999998</v>
      </c>
    </row>
    <row r="399" spans="1:60" x14ac:dyDescent="0.25">
      <c r="A399" s="5">
        <v>197909</v>
      </c>
      <c r="B399" s="4">
        <v>29099</v>
      </c>
      <c r="C399" s="2">
        <v>1.5899998103092099</v>
      </c>
      <c r="D399" s="7">
        <f t="shared" si="143"/>
        <v>599.1061689055457</v>
      </c>
      <c r="E399" s="7">
        <f>D399/MAX(D$2:D398)-1</f>
        <v>1.5899998103092061E-2</v>
      </c>
      <c r="F399" s="7">
        <f t="shared" si="133"/>
        <v>0.20697723260290635</v>
      </c>
      <c r="G399" s="1">
        <v>6.6099987524433503</v>
      </c>
      <c r="H399" s="2">
        <v>0.35305838813106999</v>
      </c>
      <c r="I399" s="7">
        <f t="shared" si="144"/>
        <v>690.65278531466174</v>
      </c>
      <c r="J399" s="7">
        <f>I399/MAX(I$2:I398)-1</f>
        <v>3.5305838813106671E-3</v>
      </c>
      <c r="K399" s="7">
        <f t="shared" si="134"/>
        <v>1.1574261201723668E-2</v>
      </c>
      <c r="L399" s="1">
        <v>6.6099987524433503</v>
      </c>
      <c r="M399" s="2">
        <v>0.250250111420249</v>
      </c>
      <c r="N399" s="7">
        <f t="shared" si="145"/>
        <v>531.79801335371758</v>
      </c>
      <c r="O399" s="7">
        <f>N399/MAX(N$2:N398)-1</f>
        <v>2.5025011142025821E-3</v>
      </c>
      <c r="P399" s="7">
        <f t="shared" si="135"/>
        <v>-4.6666394535026523E-3</v>
      </c>
      <c r="Q399" s="1">
        <v>6.6099987524433503</v>
      </c>
      <c r="R399" s="2">
        <v>0.22207101117266201</v>
      </c>
      <c r="S399" s="7">
        <f t="shared" si="146"/>
        <v>439.78177319586308</v>
      </c>
      <c r="T399" s="7">
        <f>S399/MAX(S$2:S398)-1</f>
        <v>2.2207101117266426E-3</v>
      </c>
      <c r="U399" s="7">
        <f t="shared" si="136"/>
        <v>-9.1181678937859445E-3</v>
      </c>
      <c r="V399" s="1">
        <v>6.6099987524433503</v>
      </c>
      <c r="W399" s="2">
        <v>0.20781034669260001</v>
      </c>
      <c r="X399" s="7">
        <f t="shared" si="147"/>
        <v>417.66058230088959</v>
      </c>
      <c r="Y399" s="7">
        <f>X399/MAX(X$2:X398)-1</f>
        <v>2.0781034669259402E-3</v>
      </c>
      <c r="Z399" s="7">
        <f t="shared" si="137"/>
        <v>-1.137096351013156E-2</v>
      </c>
      <c r="AA399" s="1">
        <v>6.6099987524433503</v>
      </c>
      <c r="AB399" s="2">
        <v>0.20066119119637699</v>
      </c>
      <c r="AC399" s="7">
        <f t="shared" si="148"/>
        <v>371.29211730841308</v>
      </c>
      <c r="AD399" s="7">
        <f>AC399/MAX(AC$2:AC398)-1</f>
        <v>2.0066119119637182E-3</v>
      </c>
      <c r="AE399" s="7">
        <f t="shared" si="138"/>
        <v>-1.250033487883484E-2</v>
      </c>
      <c r="AF399" s="1">
        <v>6.6099987524433503</v>
      </c>
      <c r="AG399" s="2">
        <v>0.19347004218008801</v>
      </c>
      <c r="AH399" s="7">
        <f t="shared" si="149"/>
        <v>311.2631357074614</v>
      </c>
      <c r="AI399" s="7">
        <f>AH399/MAX(AH$2:AH398)-1</f>
        <v>1.9347004218008834E-3</v>
      </c>
      <c r="AJ399" s="7">
        <f t="shared" si="139"/>
        <v>-1.3636340077122444E-2</v>
      </c>
      <c r="AK399" s="1">
        <v>6.6099987524433503</v>
      </c>
      <c r="AL399" s="2">
        <v>0.189544578645824</v>
      </c>
      <c r="AM399" s="7">
        <f t="shared" si="150"/>
        <v>268.2649219612631</v>
      </c>
      <c r="AN399" s="7">
        <f>AM399/MAX(AM$2:AM398)-1</f>
        <v>1.895445786458172E-3</v>
      </c>
      <c r="AO399" s="7">
        <f t="shared" si="140"/>
        <v>-1.4256456135141926E-2</v>
      </c>
      <c r="AP399" s="1">
        <v>6.6099987524433503</v>
      </c>
      <c r="AQ399" s="2">
        <v>0.186633332989766</v>
      </c>
      <c r="AR399" s="7">
        <f t="shared" si="151"/>
        <v>236.8634664570622</v>
      </c>
      <c r="AS399" s="7">
        <f>AR399/MAX(AR$2:AR398)-1</f>
        <v>1.866333329897607E-3</v>
      </c>
      <c r="AT399" s="7">
        <f t="shared" si="141"/>
        <v>-1.4716353460490383E-2</v>
      </c>
      <c r="AU399" s="1">
        <v>6.6099987524433503</v>
      </c>
      <c r="AV399" s="2">
        <v>0.183914132913056</v>
      </c>
      <c r="AW399" s="7">
        <f t="shared" si="152"/>
        <v>206.82851682997762</v>
      </c>
      <c r="AX399" s="7">
        <f>IF(AW399/MAX(AW$2:AW398)-1&lt;0,AW399/MAX(AW$2:AW398)-1,0)</f>
        <v>0</v>
      </c>
      <c r="AY399" s="7">
        <f t="shared" si="142"/>
        <v>-1.5145912827891905E-2</v>
      </c>
      <c r="AZ399" s="1">
        <v>6.6099987524433503</v>
      </c>
      <c r="BA399" s="2">
        <v>0.307</v>
      </c>
      <c r="BB399" s="7">
        <f t="shared" si="153"/>
        <v>70.457203238804212</v>
      </c>
      <c r="BC399" s="7">
        <f>BB399/MAX(BB$2:BB398)-1</f>
        <v>3.0699999999999061E-3</v>
      </c>
      <c r="BD399" s="1">
        <v>6.6099987524433503</v>
      </c>
      <c r="BE399" s="2">
        <v>0.2797909090909092</v>
      </c>
      <c r="BF399" s="7">
        <f t="shared" si="154"/>
        <v>50.048452477331701</v>
      </c>
      <c r="BG399" s="7">
        <f>BF399/MAX(BF$2:BF398)-1</f>
        <v>2.7979090909091564E-3</v>
      </c>
      <c r="BH399" s="2">
        <v>0.307</v>
      </c>
    </row>
    <row r="400" spans="1:60" x14ac:dyDescent="0.25">
      <c r="A400" s="5">
        <v>197910</v>
      </c>
      <c r="B400" s="4">
        <v>29129</v>
      </c>
      <c r="C400" s="2">
        <v>-9.2699911354114999</v>
      </c>
      <c r="D400" s="7">
        <f t="shared" si="143"/>
        <v>543.56908015629813</v>
      </c>
      <c r="E400" s="7">
        <f>D400/MAX(D$2:D399)-1</f>
        <v>-9.2699911354115039E-2</v>
      </c>
      <c r="F400" s="7">
        <f t="shared" si="133"/>
        <v>-0.11803036230069019</v>
      </c>
      <c r="G400" s="1">
        <v>0.85499796109772896</v>
      </c>
      <c r="H400" s="2">
        <v>-9.1874146505298206</v>
      </c>
      <c r="I400" s="7">
        <f t="shared" si="144"/>
        <v>627.19965013237027</v>
      </c>
      <c r="J400" s="7">
        <f>I400/MAX(I$2:I399)-1</f>
        <v>-9.1874146505298127E-2</v>
      </c>
      <c r="K400" s="7">
        <f t="shared" si="134"/>
        <v>-0.10891202978400516</v>
      </c>
      <c r="L400" s="1">
        <v>0.85499796109772896</v>
      </c>
      <c r="M400" s="2">
        <v>-9.1262612987082807</v>
      </c>
      <c r="N400" s="7">
        <f t="shared" si="145"/>
        <v>483.26473707371775</v>
      </c>
      <c r="O400" s="7">
        <f>N400/MAX(N$2:N399)-1</f>
        <v>-9.1262612987082825E-2</v>
      </c>
      <c r="P400" s="7">
        <f t="shared" si="135"/>
        <v>-0.10215930112017779</v>
      </c>
      <c r="Q400" s="1">
        <v>0.85499796109772896</v>
      </c>
      <c r="R400" s="2">
        <v>-9.1066287702023292</v>
      </c>
      <c r="S400" s="7">
        <f t="shared" si="146"/>
        <v>399.73247971190267</v>
      </c>
      <c r="T400" s="7">
        <f>S400/MAX(S$2:S399)-1</f>
        <v>-9.1066287702023296E-2</v>
      </c>
      <c r="U400" s="7">
        <f t="shared" si="136"/>
        <v>-9.9991420962562971E-2</v>
      </c>
      <c r="V400" s="1">
        <v>0.85499796109772896</v>
      </c>
      <c r="W400" s="2">
        <v>-9.1561043304884109</v>
      </c>
      <c r="X400" s="7">
        <f t="shared" si="147"/>
        <v>379.41914363809474</v>
      </c>
      <c r="Y400" s="7">
        <f>X400/MAX(X$2:X399)-1</f>
        <v>-9.1561043304884016E-2</v>
      </c>
      <c r="Z400" s="7">
        <f t="shared" si="137"/>
        <v>-0.10545465436108081</v>
      </c>
      <c r="AA400" s="1">
        <v>0.85499796109772896</v>
      </c>
      <c r="AB400" s="2">
        <v>-9.1933679264166592</v>
      </c>
      <c r="AC400" s="7">
        <f t="shared" si="148"/>
        <v>337.15786688246811</v>
      </c>
      <c r="AD400" s="7">
        <f>AC400/MAX(AC$2:AC399)-1</f>
        <v>-9.1933679264166623E-2</v>
      </c>
      <c r="AE400" s="7">
        <f t="shared" si="138"/>
        <v>-0.10956940759776823</v>
      </c>
      <c r="AF400" s="1">
        <v>0.85499796109772896</v>
      </c>
      <c r="AG400" s="2">
        <v>-9.2189138408742703</v>
      </c>
      <c r="AH400" s="7">
        <f t="shared" si="149"/>
        <v>282.56805540818698</v>
      </c>
      <c r="AI400" s="7">
        <f>AH400/MAX(AH$2:AH399)-1</f>
        <v>-9.2189138408742655E-2</v>
      </c>
      <c r="AJ400" s="7">
        <f t="shared" si="139"/>
        <v>-0.11239026080798964</v>
      </c>
      <c r="AK400" s="1">
        <v>0.85499796109772896</v>
      </c>
      <c r="AL400" s="2">
        <v>-9.2357208146557692</v>
      </c>
      <c r="AM400" s="7">
        <f t="shared" si="150"/>
        <v>243.48872272526668</v>
      </c>
      <c r="AN400" s="7">
        <f>AM400/MAX(AM$2:AM399)-1</f>
        <v>-9.2357208146557679E-2</v>
      </c>
      <c r="AO400" s="7">
        <f t="shared" si="140"/>
        <v>-0.11424613510148252</v>
      </c>
      <c r="AP400" s="1">
        <v>0.85499796109772896</v>
      </c>
      <c r="AQ400" s="2">
        <v>-9.2502245657298303</v>
      </c>
      <c r="AR400" s="7">
        <f t="shared" si="151"/>
        <v>214.95306389561179</v>
      </c>
      <c r="AS400" s="7">
        <f>AR400/MAX(AR$2:AR399)-1</f>
        <v>-9.2502245657298365E-2</v>
      </c>
      <c r="AT400" s="7">
        <f t="shared" si="141"/>
        <v>-0.11584768093165465</v>
      </c>
      <c r="AU400" s="1">
        <v>0.85499796109772896</v>
      </c>
      <c r="AV400" s="2">
        <v>-9.1875165343666403</v>
      </c>
      <c r="AW400" s="7">
        <f t="shared" si="152"/>
        <v>187.82611264843811</v>
      </c>
      <c r="AX400" s="7">
        <f>IF(AW400/MAX(AW$2:AW399)-1&lt;0,AW400/MAX(AW$2:AW399)-1,0)</f>
        <v>-9.1875165343666465E-2</v>
      </c>
      <c r="AY400" s="7">
        <f t="shared" si="142"/>
        <v>-0.10892328008974927</v>
      </c>
      <c r="AZ400" s="1">
        <v>0.85499796109772896</v>
      </c>
      <c r="BA400" s="2">
        <v>-9.0220000000000002</v>
      </c>
      <c r="BB400" s="7">
        <f t="shared" si="153"/>
        <v>64.100554362599297</v>
      </c>
      <c r="BC400" s="7">
        <f>BB400/MAX(BB$2:BB399)-1</f>
        <v>-9.0219999999999967E-2</v>
      </c>
      <c r="BD400" s="1">
        <v>0.85499796109772896</v>
      </c>
      <c r="BE400" s="2">
        <v>-8.2010969697</v>
      </c>
      <c r="BF400" s="7">
        <f t="shared" si="154"/>
        <v>45.943930357831512</v>
      </c>
      <c r="BG400" s="7">
        <f>BF400/MAX(BF$2:BF399)-1</f>
        <v>-8.2010969696999836E-2</v>
      </c>
      <c r="BH400" s="2">
        <v>-9.0220000000000002</v>
      </c>
    </row>
    <row r="401" spans="1:60" x14ac:dyDescent="0.25">
      <c r="A401" s="5">
        <v>197911</v>
      </c>
      <c r="B401" s="4">
        <v>29160</v>
      </c>
      <c r="C401" s="2">
        <v>0.97506979043743303</v>
      </c>
      <c r="D401" s="7">
        <f t="shared" si="143"/>
        <v>548.86925804706084</v>
      </c>
      <c r="E401" s="7">
        <f>D401/MAX(D$2:D400)-1</f>
        <v>-8.3853102281116976E-2</v>
      </c>
      <c r="F401" s="7">
        <f t="shared" si="133"/>
        <v>-0.56357793972837</v>
      </c>
      <c r="G401" s="1">
        <v>17.3899975218953</v>
      </c>
      <c r="H401" s="2">
        <v>0.97506714174810905</v>
      </c>
      <c r="I401" s="7">
        <f t="shared" si="144"/>
        <v>633.3152678339701</v>
      </c>
      <c r="J401" s="7">
        <f>I401/MAX(I$2:I400)-1</f>
        <v>-8.3019309702151767E-2</v>
      </c>
      <c r="K401" s="7">
        <f t="shared" si="134"/>
        <v>-0.5635781920250762</v>
      </c>
      <c r="L401" s="1">
        <v>17.3899975218953</v>
      </c>
      <c r="M401" s="2">
        <v>0.97507812925753501</v>
      </c>
      <c r="N401" s="7">
        <f t="shared" si="145"/>
        <v>487.97694583133756</v>
      </c>
      <c r="O401" s="7">
        <f>N401/MAX(N$2:N400)-1</f>
        <v>-8.2401713473933325E-2</v>
      </c>
      <c r="P401" s="7">
        <f t="shared" si="135"/>
        <v>-0.56357714542727</v>
      </c>
      <c r="Q401" s="1">
        <v>17.3899975218953</v>
      </c>
      <c r="R401" s="2">
        <v>0.97500582161614102</v>
      </c>
      <c r="S401" s="7">
        <f t="shared" si="146"/>
        <v>403.62989465998425</v>
      </c>
      <c r="T401" s="7">
        <f>S401/MAX(S$2:S400)-1</f>
        <v>-8.2204131092486366E-2</v>
      </c>
      <c r="U401" s="7">
        <f t="shared" si="136"/>
        <v>-0.56358403297711557</v>
      </c>
      <c r="V401" s="1">
        <v>17.3899975218953</v>
      </c>
      <c r="W401" s="2">
        <v>0.975000634531903</v>
      </c>
      <c r="X401" s="7">
        <f t="shared" si="147"/>
        <v>383.11848269610169</v>
      </c>
      <c r="Y401" s="7">
        <f>X401/MAX(X$2:X400)-1</f>
        <v>-8.2703757712771608E-2</v>
      </c>
      <c r="Z401" s="7">
        <f t="shared" si="137"/>
        <v>-0.56358452706460826</v>
      </c>
      <c r="AA401" s="1">
        <v>17.3899975218953</v>
      </c>
      <c r="AB401" s="2">
        <v>0.97501050984466997</v>
      </c>
      <c r="AC401" s="7">
        <f t="shared" si="148"/>
        <v>340.44519151934031</v>
      </c>
      <c r="AD401" s="7">
        <f>AC401/MAX(AC$2:AC400)-1</f>
        <v>-8.3079937200632337E-2</v>
      </c>
      <c r="AE401" s="7">
        <f t="shared" si="138"/>
        <v>-0.56358358640733308</v>
      </c>
      <c r="AF401" s="1">
        <v>17.3899975218953</v>
      </c>
      <c r="AG401" s="2">
        <v>0.975003426908298</v>
      </c>
      <c r="AH401" s="7">
        <f t="shared" si="149"/>
        <v>285.32310363176498</v>
      </c>
      <c r="AI401" s="7">
        <f>AH401/MAX(AH$2:AH400)-1</f>
        <v>-8.3337951398382071E-2</v>
      </c>
      <c r="AJ401" s="7">
        <f t="shared" si="139"/>
        <v>-0.56358426108121784</v>
      </c>
      <c r="AK401" s="1">
        <v>17.3899975218953</v>
      </c>
      <c r="AL401" s="2">
        <v>0.97501599362623304</v>
      </c>
      <c r="AM401" s="7">
        <f t="shared" si="150"/>
        <v>245.86277671451427</v>
      </c>
      <c r="AN401" s="7">
        <f>AM401/MAX(AM$2:AM400)-1</f>
        <v>-8.3507545760990842E-2</v>
      </c>
      <c r="AO401" s="7">
        <f t="shared" si="140"/>
        <v>-0.56358306405840652</v>
      </c>
      <c r="AP401" s="1">
        <v>17.3899975218953</v>
      </c>
      <c r="AQ401" s="2">
        <v>0.97505004497289605</v>
      </c>
      <c r="AR401" s="7">
        <f t="shared" si="151"/>
        <v>217.04896384179656</v>
      </c>
      <c r="AS401" s="7">
        <f>AR401/MAX(AR$2:AR400)-1</f>
        <v>-8.3653688395451842E-2</v>
      </c>
      <c r="AT401" s="7">
        <f t="shared" si="141"/>
        <v>-0.56357982055131783</v>
      </c>
      <c r="AU401" s="1">
        <v>17.3899975218953</v>
      </c>
      <c r="AV401" s="2">
        <v>0.97502072220477898</v>
      </c>
      <c r="AW401" s="7">
        <f t="shared" si="152"/>
        <v>189.65745616847209</v>
      </c>
      <c r="AX401" s="7">
        <f>IF(AW401/MAX(AW$2:AW400)-1&lt;0,AW401/MAX(AW$2:AW400)-1,0)</f>
        <v>-8.3020760022279316E-2</v>
      </c>
      <c r="AY401" s="7">
        <f t="shared" si="142"/>
        <v>-0.56358261364514739</v>
      </c>
      <c r="AZ401" s="1">
        <v>17.3899975218953</v>
      </c>
      <c r="BA401" s="2">
        <v>7.580000000000001</v>
      </c>
      <c r="BB401" s="7">
        <f t="shared" si="153"/>
        <v>68.959376383284336</v>
      </c>
      <c r="BC401" s="7">
        <f>BB401/MAX(BB$2:BB400)-1</f>
        <v>-2.1258675999999754E-2</v>
      </c>
      <c r="BD401" s="1">
        <v>17.3899975218953</v>
      </c>
      <c r="BE401" s="2">
        <v>6.8916863636363646</v>
      </c>
      <c r="BF401" s="7">
        <f t="shared" si="154"/>
        <v>49.110241941220778</v>
      </c>
      <c r="BG401" s="7">
        <f>BF401/MAX(BF$2:BF400)-1</f>
        <v>-1.8746044875930234E-2</v>
      </c>
      <c r="BH401" s="2">
        <v>7.580000000000001</v>
      </c>
    </row>
    <row r="402" spans="1:60" x14ac:dyDescent="0.25">
      <c r="A402" s="5">
        <v>197912</v>
      </c>
      <c r="B402" s="4">
        <v>29190</v>
      </c>
      <c r="C402" s="2">
        <v>9.9399995635696001</v>
      </c>
      <c r="D402" s="7">
        <f t="shared" si="143"/>
        <v>603.4268599015063</v>
      </c>
      <c r="E402" s="7">
        <f>D402/MAX(D$2:D401)-1</f>
        <v>7.2118953537962938E-3</v>
      </c>
      <c r="F402" s="7">
        <f t="shared" si="133"/>
        <v>0.39733206534248489</v>
      </c>
      <c r="G402" s="1">
        <v>15.809997342606399</v>
      </c>
      <c r="H402" s="2">
        <v>9.9195062285136295</v>
      </c>
      <c r="I402" s="7">
        <f t="shared" si="144"/>
        <v>696.13701527288856</v>
      </c>
      <c r="J402" s="7">
        <f>I402/MAX(I$2:I401)-1</f>
        <v>7.9406469862106643E-3</v>
      </c>
      <c r="K402" s="7">
        <f t="shared" si="134"/>
        <v>0.39522803117120564</v>
      </c>
      <c r="L402" s="1">
        <v>15.809997342606399</v>
      </c>
      <c r="M402" s="2">
        <v>9.8822964306455194</v>
      </c>
      <c r="N402" s="7">
        <f t="shared" si="145"/>
        <v>536.20027413160085</v>
      </c>
      <c r="O402" s="7">
        <f>N402/MAX(N$2:N401)-1</f>
        <v>8.2780692430965974E-3</v>
      </c>
      <c r="P402" s="7">
        <f t="shared" si="135"/>
        <v>0.39140773125383888</v>
      </c>
      <c r="Q402" s="1">
        <v>15.809997342606399</v>
      </c>
      <c r="R402" s="2">
        <v>9.8641621220658493</v>
      </c>
      <c r="S402" s="7">
        <f t="shared" si="146"/>
        <v>443.44460184236868</v>
      </c>
      <c r="T402" s="7">
        <f>S402/MAX(S$2:S401)-1</f>
        <v>8.3287413661736753E-3</v>
      </c>
      <c r="U402" s="7">
        <f t="shared" si="136"/>
        <v>0.3895458964270555</v>
      </c>
      <c r="V402" s="1">
        <v>15.809997342606399</v>
      </c>
      <c r="W402" s="2">
        <v>8.8833237873027802</v>
      </c>
      <c r="X402" s="7">
        <f t="shared" si="147"/>
        <v>417.15213800299802</v>
      </c>
      <c r="Y402" s="7">
        <f>X402/MAX(X$2:X401)-1</f>
        <v>-1.2173624216356149E-3</v>
      </c>
      <c r="Z402" s="7">
        <f t="shared" si="137"/>
        <v>0.28884401617156219</v>
      </c>
      <c r="AA402" s="1">
        <v>15.809997342606399</v>
      </c>
      <c r="AB402" s="2">
        <v>8.2295244462853994</v>
      </c>
      <c r="AC402" s="7">
        <f t="shared" si="148"/>
        <v>368.46221178162756</v>
      </c>
      <c r="AD402" s="7">
        <f>AC402/MAX(AC$2:AC401)-1</f>
        <v>-7.6217764796630005E-3</v>
      </c>
      <c r="AE402" s="7">
        <f t="shared" si="138"/>
        <v>0.22171896547076886</v>
      </c>
      <c r="AF402" s="1">
        <v>15.809997342606399</v>
      </c>
      <c r="AG402" s="2">
        <v>7.7858946167273997</v>
      </c>
      <c r="AH402" s="7">
        <f t="shared" si="149"/>
        <v>307.5380597977101</v>
      </c>
      <c r="AI402" s="7">
        <f>AH402/MAX(AH$2:AH401)-1</f>
        <v>-1.196761030272564E-2</v>
      </c>
      <c r="AJ402" s="7">
        <f t="shared" si="139"/>
        <v>0.17617184889655157</v>
      </c>
      <c r="AK402" s="1">
        <v>15.809997342606399</v>
      </c>
      <c r="AL402" s="2">
        <v>7.4967160159048598</v>
      </c>
      <c r="AM402" s="7">
        <f t="shared" si="150"/>
        <v>264.29441087361971</v>
      </c>
      <c r="AN402" s="7">
        <f>AM402/MAX(AM$2:AM401)-1</f>
        <v>-1.4800709159495384E-2</v>
      </c>
      <c r="AO402" s="7">
        <f t="shared" si="140"/>
        <v>0.14648211532846389</v>
      </c>
      <c r="AP402" s="1">
        <v>15.809997342606399</v>
      </c>
      <c r="AQ402" s="2">
        <v>7.3442604866585999</v>
      </c>
      <c r="AR402" s="7">
        <f t="shared" si="151"/>
        <v>232.98960512993153</v>
      </c>
      <c r="AS402" s="7">
        <f>AR402/MAX(AR$2:AR401)-1</f>
        <v>-1.6354828311325509E-2</v>
      </c>
      <c r="AT402" s="7">
        <f t="shared" si="141"/>
        <v>0.13082962917828367</v>
      </c>
      <c r="AU402" s="1">
        <v>15.809997342606399</v>
      </c>
      <c r="AV402" s="2">
        <v>7.2297279978365996</v>
      </c>
      <c r="AW402" s="7">
        <f t="shared" si="152"/>
        <v>203.36917437706882</v>
      </c>
      <c r="AX402" s="7">
        <f>IF(AW402/MAX(AW$2:AW401)-1&lt;0,AW402/MAX(AW$2:AW401)-1,0)</f>
        <v>-1.6725655175260701E-2</v>
      </c>
      <c r="AY402" s="7">
        <f t="shared" si="142"/>
        <v>0.11907067098309565</v>
      </c>
      <c r="AZ402" s="1">
        <v>15.809997342606399</v>
      </c>
      <c r="BA402" s="2">
        <v>6.6760000000000002</v>
      </c>
      <c r="BB402" s="7">
        <f t="shared" si="153"/>
        <v>73.5631043506324</v>
      </c>
      <c r="BC402" s="7">
        <f>BB402/MAX(BB$2:BB401)-1</f>
        <v>4.4082094790240278E-2</v>
      </c>
      <c r="BD402" s="1">
        <v>15.809997342606399</v>
      </c>
      <c r="BE402" s="2">
        <v>6.0699772727272734</v>
      </c>
      <c r="BF402" s="7">
        <f t="shared" si="154"/>
        <v>52.091222465634253</v>
      </c>
      <c r="BG402" s="7">
        <f>BF402/MAX(BF$2:BF401)-1</f>
        <v>4.081584718783815E-2</v>
      </c>
      <c r="BH402" s="2">
        <v>6.6760000000000002</v>
      </c>
    </row>
    <row r="403" spans="1:60" x14ac:dyDescent="0.25">
      <c r="A403" s="5">
        <v>198001</v>
      </c>
      <c r="B403" s="4">
        <v>29221</v>
      </c>
      <c r="C403" s="2">
        <v>14.7599912501463</v>
      </c>
      <c r="D403" s="7">
        <f t="shared" si="143"/>
        <v>692.49261162400114</v>
      </c>
      <c r="E403" s="7">
        <f>D403/MAX(D$2:D402)-1</f>
        <v>0.14759991250146287</v>
      </c>
      <c r="F403" s="7">
        <f t="shared" si="133"/>
        <v>0.56475145587431597</v>
      </c>
      <c r="G403" s="1">
        <v>19.559996910626701</v>
      </c>
      <c r="H403" s="2">
        <v>14.708680893237201</v>
      </c>
      <c r="I403" s="7">
        <f t="shared" si="144"/>
        <v>798.52958742908368</v>
      </c>
      <c r="J403" s="7">
        <f>I403/MAX(I$2:I402)-1</f>
        <v>0.14708680893237203</v>
      </c>
      <c r="K403" s="7">
        <f t="shared" si="134"/>
        <v>0.56009880341452289</v>
      </c>
      <c r="L403" s="1">
        <v>19.559996910626701</v>
      </c>
      <c r="M403" s="2">
        <v>14.674954712301799</v>
      </c>
      <c r="N403" s="7">
        <f t="shared" si="145"/>
        <v>614.88742152765144</v>
      </c>
      <c r="O403" s="7">
        <f>N403/MAX(N$2:N402)-1</f>
        <v>0.14674954712301802</v>
      </c>
      <c r="P403" s="7">
        <f t="shared" si="135"/>
        <v>0.55704062553112776</v>
      </c>
      <c r="Q403" s="1">
        <v>19.559996910626701</v>
      </c>
      <c r="R403" s="2">
        <v>14.6658969372622</v>
      </c>
      <c r="S403" s="7">
        <f t="shared" si="146"/>
        <v>508.47973012242323</v>
      </c>
      <c r="T403" s="7">
        <f>S403/MAX(S$2:S402)-1</f>
        <v>0.14665896937262213</v>
      </c>
      <c r="U403" s="7">
        <f t="shared" si="136"/>
        <v>0.55621929662490133</v>
      </c>
      <c r="V403" s="1">
        <v>19.559996910626701</v>
      </c>
      <c r="W403" s="2">
        <v>14.6579594940363</v>
      </c>
      <c r="X403" s="7">
        <f t="shared" si="147"/>
        <v>478.29812941998387</v>
      </c>
      <c r="Y403" s="7">
        <f>X403/MAX(X$2:X402)-1</f>
        <v>0.1451837920280683</v>
      </c>
      <c r="Z403" s="7">
        <f t="shared" si="137"/>
        <v>0.55549955568030251</v>
      </c>
      <c r="AA403" s="1">
        <v>19.559996910626701</v>
      </c>
      <c r="AB403" s="2">
        <v>14.441608052726799</v>
      </c>
      <c r="AC403" s="7">
        <f t="shared" si="148"/>
        <v>421.67408022953839</v>
      </c>
      <c r="AD403" s="7">
        <f>AC403/MAX(AC$2:AC402)-1</f>
        <v>0.1356935969617572</v>
      </c>
      <c r="AE403" s="7">
        <f t="shared" si="138"/>
        <v>0.5358815267632222</v>
      </c>
      <c r="AF403" s="1">
        <v>19.559996910626701</v>
      </c>
      <c r="AG403" s="2">
        <v>14.147572085508701</v>
      </c>
      <c r="AH403" s="7">
        <f t="shared" si="149"/>
        <v>351.04722849796599</v>
      </c>
      <c r="AI403" s="7">
        <f>AH403/MAX(AH$2:AH402)-1</f>
        <v>0.12781498425787041</v>
      </c>
      <c r="AJ403" s="7">
        <f t="shared" si="139"/>
        <v>0.50921932348585019</v>
      </c>
      <c r="AK403" s="1">
        <v>19.559996910626701</v>
      </c>
      <c r="AL403" s="2">
        <v>13.9392534368023</v>
      </c>
      <c r="AM403" s="7">
        <f t="shared" si="150"/>
        <v>301.13507862459716</v>
      </c>
      <c r="AN403" s="7">
        <f>AM403/MAX(AM$2:AM402)-1</f>
        <v>0.12252871684834155</v>
      </c>
      <c r="AO403" s="7">
        <f t="shared" si="140"/>
        <v>0.49032968147767475</v>
      </c>
      <c r="AP403" s="1">
        <v>19.559996910626701</v>
      </c>
      <c r="AQ403" s="2">
        <v>13.7795996559191</v>
      </c>
      <c r="AR403" s="7">
        <f t="shared" si="151"/>
        <v>265.09463995674287</v>
      </c>
      <c r="AS403" s="7">
        <f>AR403/MAX(AR$2:AR402)-1</f>
        <v>0.1191875383821519</v>
      </c>
      <c r="AT403" s="7">
        <f t="shared" si="141"/>
        <v>0.47585280778027594</v>
      </c>
      <c r="AU403" s="1">
        <v>19.559996910626701</v>
      </c>
      <c r="AV403" s="2">
        <v>13.644797647278599</v>
      </c>
      <c r="AW403" s="7">
        <f t="shared" si="152"/>
        <v>231.118486697761</v>
      </c>
      <c r="AX403" s="7">
        <f>IF(AW403/MAX(AW$2:AW402)-1&lt;0,AW403/MAX(AW$2:AW402)-1,0)</f>
        <v>0</v>
      </c>
      <c r="AY403" s="7">
        <f t="shared" si="142"/>
        <v>0.46362941011033998</v>
      </c>
      <c r="AZ403" s="1">
        <v>19.559996910626701</v>
      </c>
      <c r="BA403" s="2">
        <v>9.3840000000000021</v>
      </c>
      <c r="BB403" s="7">
        <f t="shared" si="153"/>
        <v>80.466266062895741</v>
      </c>
      <c r="BC403" s="7">
        <f>BB403/MAX(BB$2:BB402)-1</f>
        <v>9.3839999999999923E-2</v>
      </c>
      <c r="BD403" s="1">
        <v>19.559996910626701</v>
      </c>
      <c r="BE403" s="2">
        <v>8.5318022727272727</v>
      </c>
      <c r="BF403" s="7">
        <f t="shared" si="154"/>
        <v>56.535542567848658</v>
      </c>
      <c r="BG403" s="7">
        <f>BF403/MAX(BF$2:BF402)-1</f>
        <v>8.5318022727272735E-2</v>
      </c>
      <c r="BH403" s="2">
        <v>9.3840000000000021</v>
      </c>
    </row>
    <row r="404" spans="1:60" x14ac:dyDescent="0.25">
      <c r="A404" s="5">
        <v>198002</v>
      </c>
      <c r="B404" s="4">
        <v>29252</v>
      </c>
      <c r="C404" s="2">
        <v>-3.10999802214045</v>
      </c>
      <c r="D404" s="7">
        <f t="shared" si="143"/>
        <v>670.95610509902599</v>
      </c>
      <c r="E404" s="7">
        <f>D404/MAX(D$2:D403)-1</f>
        <v>-3.1099980221404477E-2</v>
      </c>
      <c r="F404" s="7">
        <f t="shared" si="133"/>
        <v>-0.23651674705377923</v>
      </c>
      <c r="G404" s="1">
        <v>8.5199987740805199</v>
      </c>
      <c r="H404" s="2">
        <v>2.2095511080886499</v>
      </c>
      <c r="I404" s="7">
        <f t="shared" si="144"/>
        <v>816.17350677653872</v>
      </c>
      <c r="J404" s="7">
        <f>I404/MAX(I$2:I403)-1</f>
        <v>2.2095511080886476E-2</v>
      </c>
      <c r="K404" s="7">
        <f t="shared" si="134"/>
        <v>0.3290648005216249</v>
      </c>
      <c r="L404" s="1">
        <v>8.5199987740805199</v>
      </c>
      <c r="M404" s="2">
        <v>1.7402200341815599</v>
      </c>
      <c r="N404" s="7">
        <f t="shared" si="145"/>
        <v>625.58781562473803</v>
      </c>
      <c r="O404" s="7">
        <f>N404/MAX(N$2:N403)-1</f>
        <v>1.7402200341815499E-2</v>
      </c>
      <c r="P404" s="7">
        <f t="shared" si="135"/>
        <v>0.27916489573511405</v>
      </c>
      <c r="Q404" s="1">
        <v>8.5199987740805199</v>
      </c>
      <c r="R404" s="2">
        <v>1.4997989399549001</v>
      </c>
      <c r="S404" s="7">
        <f t="shared" si="146"/>
        <v>516.10590372468494</v>
      </c>
      <c r="T404" s="7">
        <f>S404/MAX(S$2:S403)-1</f>
        <v>1.4997989399549105E-2</v>
      </c>
      <c r="U404" s="7">
        <f t="shared" si="136"/>
        <v>0.25360300482789921</v>
      </c>
      <c r="V404" s="1">
        <v>8.5199987740805199</v>
      </c>
      <c r="W404" s="2">
        <v>1.36856481205592</v>
      </c>
      <c r="X404" s="7">
        <f t="shared" si="147"/>
        <v>484.84394931594744</v>
      </c>
      <c r="Y404" s="7">
        <f>X404/MAX(X$2:X403)-1</f>
        <v>1.3685648120559168E-2</v>
      </c>
      <c r="Z404" s="7">
        <f t="shared" si="137"/>
        <v>0.23965001758504678</v>
      </c>
      <c r="AA404" s="1">
        <v>8.5199987740805199</v>
      </c>
      <c r="AB404" s="2">
        <v>1.29662329093852</v>
      </c>
      <c r="AC404" s="7">
        <f t="shared" si="148"/>
        <v>427.14160456564537</v>
      </c>
      <c r="AD404" s="7">
        <f>AC404/MAX(AC$2:AC403)-1</f>
        <v>1.2966232909385145E-2</v>
      </c>
      <c r="AE404" s="7">
        <f t="shared" si="138"/>
        <v>0.23200109925524171</v>
      </c>
      <c r="AF404" s="1">
        <v>8.5199987740805199</v>
      </c>
      <c r="AG404" s="2">
        <v>1.24640066718322</v>
      </c>
      <c r="AH404" s="7">
        <f t="shared" si="149"/>
        <v>355.42268349609287</v>
      </c>
      <c r="AI404" s="7">
        <f>AH404/MAX(AH$2:AH403)-1</f>
        <v>1.2464006671832228E-2</v>
      </c>
      <c r="AJ404" s="7">
        <f t="shared" si="139"/>
        <v>0.22666136301605477</v>
      </c>
      <c r="AK404" s="1">
        <v>8.5199987740805199</v>
      </c>
      <c r="AL404" s="2">
        <v>1.2125761067429099</v>
      </c>
      <c r="AM404" s="7">
        <f t="shared" si="150"/>
        <v>304.78657063702047</v>
      </c>
      <c r="AN404" s="7">
        <f>AM404/MAX(AM$2:AM403)-1</f>
        <v>1.2125761067429019E-2</v>
      </c>
      <c r="AO404" s="7">
        <f t="shared" si="140"/>
        <v>0.22306509070583647</v>
      </c>
      <c r="AP404" s="1">
        <v>8.5199987740805199</v>
      </c>
      <c r="AQ404" s="2">
        <v>1.18277923958812</v>
      </c>
      <c r="AR404" s="7">
        <f t="shared" si="151"/>
        <v>268.2301243234121</v>
      </c>
      <c r="AS404" s="7">
        <f>AR404/MAX(AR$2:AR403)-1</f>
        <v>1.1827792395881165E-2</v>
      </c>
      <c r="AT404" s="7">
        <f t="shared" si="141"/>
        <v>0.21989704810941835</v>
      </c>
      <c r="AU404" s="1">
        <v>8.5199987740805199</v>
      </c>
      <c r="AV404" s="2">
        <v>1.1626618799660899</v>
      </c>
      <c r="AW404" s="7">
        <f t="shared" si="152"/>
        <v>233.80561324015039</v>
      </c>
      <c r="AX404" s="7">
        <f>IF(AW404/MAX(AW$2:AW403)-1&lt;0,AW404/MAX(AW$2:AW403)-1,0)</f>
        <v>0</v>
      </c>
      <c r="AY404" s="7">
        <f t="shared" si="142"/>
        <v>0.21775814364409418</v>
      </c>
      <c r="AZ404" s="1">
        <v>8.5199987740805199</v>
      </c>
      <c r="BA404" s="2">
        <v>-0.97500000000000009</v>
      </c>
      <c r="BB404" s="7">
        <f t="shared" si="153"/>
        <v>79.681719968782502</v>
      </c>
      <c r="BC404" s="7">
        <f>BB404/MAX(BB$2:BB403)-1</f>
        <v>-9.7500000000000364E-3</v>
      </c>
      <c r="BD404" s="1">
        <v>8.5199987740805199</v>
      </c>
      <c r="BE404" s="2">
        <v>-0.88545151515454545</v>
      </c>
      <c r="BF404" s="7">
        <f t="shared" si="154"/>
        <v>56.034947749580802</v>
      </c>
      <c r="BG404" s="7">
        <f>BF404/MAX(BF$2:BF403)-1</f>
        <v>-8.8545151515454501E-3</v>
      </c>
      <c r="BH404" s="2">
        <v>-0.97500000000000009</v>
      </c>
    </row>
    <row r="405" spans="1:60" x14ac:dyDescent="0.25">
      <c r="A405" s="5">
        <v>198003</v>
      </c>
      <c r="B405" s="4">
        <v>29281</v>
      </c>
      <c r="C405" s="2">
        <v>-11.339977393437801</v>
      </c>
      <c r="D405" s="7">
        <f t="shared" si="143"/>
        <v>594.86983446090574</v>
      </c>
      <c r="E405" s="7">
        <f>D405/MAX(D$2:D404)-1</f>
        <v>-0.14097302342931151</v>
      </c>
      <c r="F405" s="7">
        <f t="shared" si="133"/>
        <v>0.18353420445824531</v>
      </c>
      <c r="G405" s="1">
        <v>1.07164927729829</v>
      </c>
      <c r="H405" s="2">
        <v>-2.9436721749662298</v>
      </c>
      <c r="I405" s="7">
        <f t="shared" si="144"/>
        <v>792.14803435811166</v>
      </c>
      <c r="J405" s="7">
        <f>I405/MAX(I$2:I404)-1</f>
        <v>-2.9436721749662276E-2</v>
      </c>
      <c r="K405" s="7">
        <f t="shared" si="134"/>
        <v>0.73586277521473376</v>
      </c>
      <c r="L405" s="1">
        <v>1.07164927729829</v>
      </c>
      <c r="M405" s="2">
        <v>-0.94150210030826098</v>
      </c>
      <c r="N405" s="7">
        <f t="shared" si="145"/>
        <v>619.69789320135862</v>
      </c>
      <c r="O405" s="7">
        <f>N405/MAX(N$2:N404)-1</f>
        <v>-9.4150210030824466E-3</v>
      </c>
      <c r="P405" s="7">
        <f t="shared" si="135"/>
        <v>0.86757019972741156</v>
      </c>
      <c r="Q405" s="1">
        <v>1.07164927729829</v>
      </c>
      <c r="R405" s="2">
        <v>-0.26730000455105801</v>
      </c>
      <c r="S405" s="7">
        <f t="shared" si="146"/>
        <v>514.72635262054052</v>
      </c>
      <c r="T405" s="7">
        <f>S405/MAX(S$2:S404)-1</f>
        <v>-2.6730000455106318E-3</v>
      </c>
      <c r="U405" s="7">
        <f t="shared" si="136"/>
        <v>0.91192078849964675</v>
      </c>
      <c r="V405" s="1">
        <v>1.07164927729829</v>
      </c>
      <c r="W405" s="2">
        <v>6.0084773816052699E-2</v>
      </c>
      <c r="X405" s="7">
        <f t="shared" si="147"/>
        <v>485.13526670625475</v>
      </c>
      <c r="Y405" s="7">
        <f>X405/MAX(X$2:X404)-1</f>
        <v>6.0084773816049264E-4</v>
      </c>
      <c r="Z405" s="7">
        <f t="shared" si="137"/>
        <v>0.93345692398042113</v>
      </c>
      <c r="AA405" s="1">
        <v>1.07164927729829</v>
      </c>
      <c r="AB405" s="2">
        <v>0.27098323239728</v>
      </c>
      <c r="AC405" s="7">
        <f t="shared" si="148"/>
        <v>428.2990866926109</v>
      </c>
      <c r="AD405" s="7">
        <f>AC405/MAX(AC$2:AC404)-1</f>
        <v>2.7098323239727051E-3</v>
      </c>
      <c r="AE405" s="7">
        <f t="shared" si="138"/>
        <v>0.947330317237571</v>
      </c>
      <c r="AF405" s="1">
        <v>1.07164927729829</v>
      </c>
      <c r="AG405" s="2">
        <v>0.40166805414026502</v>
      </c>
      <c r="AH405" s="7">
        <f t="shared" si="149"/>
        <v>356.85030287286475</v>
      </c>
      <c r="AI405" s="7">
        <f>AH405/MAX(AH$2:AH404)-1</f>
        <v>4.0166805414025841E-3</v>
      </c>
      <c r="AJ405" s="7">
        <f t="shared" si="139"/>
        <v>0.95592707008715461</v>
      </c>
      <c r="AK405" s="1">
        <v>1.07164927729829</v>
      </c>
      <c r="AL405" s="2">
        <v>0.49684501759853</v>
      </c>
      <c r="AM405" s="7">
        <f t="shared" si="150"/>
        <v>306.30088752753994</v>
      </c>
      <c r="AN405" s="7">
        <f>AM405/MAX(AM$2:AM404)-1</f>
        <v>4.9684501759852395E-3</v>
      </c>
      <c r="AO405" s="7">
        <f t="shared" si="140"/>
        <v>0.96218803307361156</v>
      </c>
      <c r="AP405" s="1">
        <v>1.07164927729829</v>
      </c>
      <c r="AQ405" s="2">
        <v>0.56914453598982695</v>
      </c>
      <c r="AR405" s="7">
        <f t="shared" si="151"/>
        <v>269.75674141987747</v>
      </c>
      <c r="AS405" s="7">
        <f>AR405/MAX(AR$2:AR404)-1</f>
        <v>5.691445359898184E-3</v>
      </c>
      <c r="AT405" s="7">
        <f t="shared" si="141"/>
        <v>0.96694406428262436</v>
      </c>
      <c r="AU405" s="1">
        <v>1.07164927729829</v>
      </c>
      <c r="AV405" s="2">
        <v>0.627322647599177</v>
      </c>
      <c r="AW405" s="7">
        <f t="shared" si="152"/>
        <v>235.27232880336399</v>
      </c>
      <c r="AX405" s="7">
        <f>IF(AW405/MAX(AW$2:AW404)-1&lt;0,AW405/MAX(AW$2:AW404)-1,0)</f>
        <v>0</v>
      </c>
      <c r="AY405" s="7">
        <f t="shared" si="142"/>
        <v>0.97077115636639122</v>
      </c>
      <c r="AZ405" s="1">
        <v>1.07164927729829</v>
      </c>
      <c r="BA405" s="2">
        <v>-15.544000000000002</v>
      </c>
      <c r="BB405" s="7">
        <f t="shared" si="153"/>
        <v>67.295993416834946</v>
      </c>
      <c r="BC405" s="7">
        <f>BB405/MAX(BB$2:BB404)-1</f>
        <v>-0.16367446000000008</v>
      </c>
      <c r="BD405" s="1">
        <v>1.07164927729829</v>
      </c>
      <c r="BE405" s="2">
        <v>-14.130000000000003</v>
      </c>
      <c r="BF405" s="7">
        <f t="shared" si="154"/>
        <v>48.117209632565036</v>
      </c>
      <c r="BG405" s="7">
        <f>BF405/MAX(BF$2:BF404)-1</f>
        <v>-0.14890337216063199</v>
      </c>
      <c r="BH405" s="2">
        <v>-15.544000000000002</v>
      </c>
    </row>
    <row r="406" spans="1:60" x14ac:dyDescent="0.25">
      <c r="A406" s="5">
        <v>198004</v>
      </c>
      <c r="B406" s="4">
        <v>29312</v>
      </c>
      <c r="C406" s="2">
        <v>5.5999660334488004</v>
      </c>
      <c r="D406" s="7">
        <f t="shared" si="143"/>
        <v>628.18234313394964</v>
      </c>
      <c r="E406" s="7">
        <f>D406/MAX(D$2:D405)-1</f>
        <v>-9.2867804523190656E-2</v>
      </c>
      <c r="F406" s="7">
        <f t="shared" si="133"/>
        <v>5.3611684218652256E-2</v>
      </c>
      <c r="G406" s="1">
        <v>12.899994433019801</v>
      </c>
      <c r="H406" s="2">
        <v>5.5897469615466404</v>
      </c>
      <c r="I406" s="7">
        <f t="shared" si="144"/>
        <v>836.42710503959563</v>
      </c>
      <c r="J406" s="7">
        <f>I406/MAX(I$2:I405)-1</f>
        <v>2.4815309606223357E-2</v>
      </c>
      <c r="K406" s="7">
        <f t="shared" si="134"/>
        <v>5.2286866051245995E-2</v>
      </c>
      <c r="L406" s="1">
        <v>12.899994433019801</v>
      </c>
      <c r="M406" s="2">
        <v>4.7680566270798899</v>
      </c>
      <c r="N406" s="7">
        <f t="shared" si="145"/>
        <v>649.24543966602039</v>
      </c>
      <c r="O406" s="7">
        <f>N406/MAX(N$2:N405)-1</f>
        <v>3.7816631734837847E-2</v>
      </c>
      <c r="P406" s="7">
        <f t="shared" si="135"/>
        <v>-5.4238490997433386E-2</v>
      </c>
      <c r="Q406" s="1">
        <v>12.899994433019801</v>
      </c>
      <c r="R406" s="2">
        <v>3.5984124301046299</v>
      </c>
      <c r="S406" s="7">
        <f t="shared" si="146"/>
        <v>533.24832967426232</v>
      </c>
      <c r="T406" s="7">
        <f>S406/MAX(S$2:S405)-1</f>
        <v>3.3214938689641427E-2</v>
      </c>
      <c r="U406" s="7">
        <f t="shared" si="136"/>
        <v>-0.20587318898078588</v>
      </c>
      <c r="V406" s="1">
        <v>12.899994433019801</v>
      </c>
      <c r="W406" s="2">
        <v>3.0320318871062999</v>
      </c>
      <c r="X406" s="7">
        <f t="shared" si="147"/>
        <v>499.84472268838658</v>
      </c>
      <c r="Y406" s="7">
        <f>X406/MAX(X$2:X405)-1</f>
        <v>3.0320318871063012E-2</v>
      </c>
      <c r="Z406" s="7">
        <f t="shared" si="137"/>
        <v>-0.27929974280227698</v>
      </c>
      <c r="AA406" s="1">
        <v>12.899994433019801</v>
      </c>
      <c r="AB406" s="2">
        <v>2.65735640289512</v>
      </c>
      <c r="AC406" s="7">
        <f t="shared" si="148"/>
        <v>439.68051989637837</v>
      </c>
      <c r="AD406" s="7">
        <f>AC406/MAX(AC$2:AC405)-1</f>
        <v>2.657356402895128E-2</v>
      </c>
      <c r="AE406" s="7">
        <f t="shared" si="138"/>
        <v>-0.32787332102123523</v>
      </c>
      <c r="AF406" s="1">
        <v>12.899994433019801</v>
      </c>
      <c r="AG406" s="2">
        <v>2.4355372945540199</v>
      </c>
      <c r="AH406" s="7">
        <f t="shared" si="149"/>
        <v>365.54152508506229</v>
      </c>
      <c r="AI406" s="7">
        <f>AH406/MAX(AH$2:AH405)-1</f>
        <v>2.4355372945540132E-2</v>
      </c>
      <c r="AJ406" s="7">
        <f t="shared" si="139"/>
        <v>-0.35663033412592271</v>
      </c>
      <c r="AK406" s="1">
        <v>12.899994433019801</v>
      </c>
      <c r="AL406" s="2">
        <v>2.2616925176945402</v>
      </c>
      <c r="AM406" s="7">
        <f t="shared" si="150"/>
        <v>313.22847178238231</v>
      </c>
      <c r="AN406" s="7">
        <f>AM406/MAX(AM$2:AM405)-1</f>
        <v>2.2616925176945468E-2</v>
      </c>
      <c r="AO406" s="7">
        <f t="shared" si="140"/>
        <v>-0.37916787186880274</v>
      </c>
      <c r="AP406" s="1">
        <v>12.899994433019801</v>
      </c>
      <c r="AQ406" s="2">
        <v>2.14276448110859</v>
      </c>
      <c r="AR406" s="7">
        <f t="shared" si="151"/>
        <v>275.53699306041858</v>
      </c>
      <c r="AS406" s="7">
        <f>AR406/MAX(AR$2:AR405)-1</f>
        <v>2.1427644811085944E-2</v>
      </c>
      <c r="AT406" s="7">
        <f t="shared" si="141"/>
        <v>-0.39458590835895846</v>
      </c>
      <c r="AU406" s="1">
        <v>12.899994433019801</v>
      </c>
      <c r="AV406" s="2">
        <v>2.0471358051728199</v>
      </c>
      <c r="AW406" s="7">
        <f t="shared" si="152"/>
        <v>240.08867288596159</v>
      </c>
      <c r="AX406" s="7">
        <f>IF(AW406/MAX(AW$2:AW405)-1&lt;0,AW406/MAX(AW$2:AW405)-1,0)</f>
        <v>0</v>
      </c>
      <c r="AY406" s="7">
        <f t="shared" si="142"/>
        <v>-0.40698337541053498</v>
      </c>
      <c r="AZ406" s="1">
        <v>12.899994433019801</v>
      </c>
      <c r="BA406" s="2">
        <v>5.7039999999999997</v>
      </c>
      <c r="BB406" s="7">
        <f t="shared" si="153"/>
        <v>71.134556881331207</v>
      </c>
      <c r="BC406" s="7">
        <f>BB406/MAX(BB$2:BB405)-1</f>
        <v>-0.11597045119840022</v>
      </c>
      <c r="BD406" s="1">
        <v>12.899994433019801</v>
      </c>
      <c r="BE406" s="2">
        <v>5.1864287878818178</v>
      </c>
      <c r="BF406" s="7">
        <f t="shared" si="154"/>
        <v>50.612774444873835</v>
      </c>
      <c r="BG406" s="7">
        <f>BF406/MAX(BF$2:BF405)-1</f>
        <v>-0.10476185164167962</v>
      </c>
      <c r="BH406" s="2">
        <v>5.7039999999999997</v>
      </c>
    </row>
    <row r="407" spans="1:60" x14ac:dyDescent="0.25">
      <c r="A407" s="5">
        <v>198005</v>
      </c>
      <c r="B407" s="4">
        <v>29342</v>
      </c>
      <c r="C407" s="2">
        <v>8.5699998770034593</v>
      </c>
      <c r="D407" s="7">
        <f t="shared" si="143"/>
        <v>682.01756916788656</v>
      </c>
      <c r="E407" s="7">
        <f>D407/MAX(D$2:D406)-1</f>
        <v>-1.5126576486569343E-2</v>
      </c>
      <c r="F407" s="7">
        <f t="shared" si="133"/>
        <v>0.42294865945315729</v>
      </c>
      <c r="G407" s="1">
        <v>10.9299999257693</v>
      </c>
      <c r="H407" s="2">
        <v>8.5699959175770495</v>
      </c>
      <c r="I407" s="7">
        <f t="shared" si="144"/>
        <v>908.10887379499695</v>
      </c>
      <c r="J407" s="7">
        <f>I407/MAX(I$2:I406)-1</f>
        <v>8.5699959175770557E-2</v>
      </c>
      <c r="K407" s="7">
        <f t="shared" si="134"/>
        <v>0.42294769132083931</v>
      </c>
      <c r="L407" s="1">
        <v>10.9299999257693</v>
      </c>
      <c r="M407" s="2">
        <v>8.56999961022529</v>
      </c>
      <c r="N407" s="7">
        <f t="shared" si="145"/>
        <v>704.88577131480383</v>
      </c>
      <c r="O407" s="7">
        <f>N407/MAX(N$2:N406)-1</f>
        <v>8.5699996102252873E-2</v>
      </c>
      <c r="P407" s="7">
        <f t="shared" si="135"/>
        <v>0.42294859422235342</v>
      </c>
      <c r="Q407" s="1">
        <v>10.9299999257693</v>
      </c>
      <c r="R407" s="2">
        <v>8.5699967995180995</v>
      </c>
      <c r="S407" s="7">
        <f t="shared" si="146"/>
        <v>578.94769446083035</v>
      </c>
      <c r="T407" s="7">
        <f>S407/MAX(S$2:S406)-1</f>
        <v>8.5699967995181092E-2</v>
      </c>
      <c r="U407" s="7">
        <f t="shared" si="136"/>
        <v>0.42294790696713369</v>
      </c>
      <c r="V407" s="1">
        <v>10.9299999257693</v>
      </c>
      <c r="W407" s="2">
        <v>8.5699988942468206</v>
      </c>
      <c r="X407" s="7">
        <f t="shared" si="147"/>
        <v>542.68140989573237</v>
      </c>
      <c r="Y407" s="7">
        <f>X407/MAX(X$2:X406)-1</f>
        <v>8.5699988942468108E-2</v>
      </c>
      <c r="Z407" s="7">
        <f t="shared" si="137"/>
        <v>0.42294841915611314</v>
      </c>
      <c r="AA407" s="1">
        <v>10.9299999257693</v>
      </c>
      <c r="AB407" s="2">
        <v>8.5699993023196708</v>
      </c>
      <c r="AC407" s="7">
        <f t="shared" si="148"/>
        <v>477.36113738393351</v>
      </c>
      <c r="AD407" s="7">
        <f>AC407/MAX(AC$2:AC406)-1</f>
        <v>8.5699993023196752E-2</v>
      </c>
      <c r="AE407" s="7">
        <f t="shared" si="138"/>
        <v>0.42294851893534213</v>
      </c>
      <c r="AF407" s="1">
        <v>10.9299999257693</v>
      </c>
      <c r="AG407" s="2">
        <v>8.5699996094623199</v>
      </c>
      <c r="AH407" s="7">
        <f t="shared" si="149"/>
        <v>396.86843235727474</v>
      </c>
      <c r="AI407" s="7">
        <f>AH407/MAX(AH$2:AH406)-1</f>
        <v>8.5699996094623199E-2</v>
      </c>
      <c r="AJ407" s="7">
        <f t="shared" si="139"/>
        <v>0.4229485940357971</v>
      </c>
      <c r="AK407" s="1">
        <v>10.9299999257693</v>
      </c>
      <c r="AL407" s="2">
        <v>8.5699995761917407</v>
      </c>
      <c r="AM407" s="7">
        <f t="shared" si="150"/>
        <v>340.07215048664432</v>
      </c>
      <c r="AN407" s="7">
        <f>AM407/MAX(AM$2:AM406)-1</f>
        <v>8.5699995761917336E-2</v>
      </c>
      <c r="AO407" s="7">
        <f t="shared" si="140"/>
        <v>0.42294858590069884</v>
      </c>
      <c r="AP407" s="1">
        <v>10.9299999257693</v>
      </c>
      <c r="AQ407" s="2">
        <v>8.5699986617158199</v>
      </c>
      <c r="AR407" s="7">
        <f t="shared" si="151"/>
        <v>299.15050967822845</v>
      </c>
      <c r="AS407" s="7">
        <f>AR407/MAX(AR$2:AR406)-1</f>
        <v>8.5699986617158164E-2</v>
      </c>
      <c r="AT407" s="7">
        <f t="shared" si="141"/>
        <v>0.42294836229919663</v>
      </c>
      <c r="AU407" s="1">
        <v>10.9299999257693</v>
      </c>
      <c r="AV407" s="2">
        <v>8.5699993198310302</v>
      </c>
      <c r="AW407" s="7">
        <f t="shared" si="152"/>
        <v>260.6642705192798</v>
      </c>
      <c r="AX407" s="7">
        <f>IF(AW407/MAX(AW$2:AW406)-1&lt;0,AW407/MAX(AW$2:AW406)-1,0)</f>
        <v>0</v>
      </c>
      <c r="AY407" s="7">
        <f t="shared" si="142"/>
        <v>0.42294852321710197</v>
      </c>
      <c r="AZ407" s="1">
        <v>10.9299999257693</v>
      </c>
      <c r="BA407" s="2">
        <v>7.5229999999999997</v>
      </c>
      <c r="BB407" s="7">
        <f t="shared" si="153"/>
        <v>76.48600959551375</v>
      </c>
      <c r="BC407" s="7">
        <f>BB407/MAX(BB$2:BB406)-1</f>
        <v>-4.9464908242055849E-2</v>
      </c>
      <c r="BD407" s="1">
        <v>10.9299999257693</v>
      </c>
      <c r="BE407" s="2">
        <v>6.8402424242454556</v>
      </c>
      <c r="BF407" s="7">
        <f t="shared" si="154"/>
        <v>54.074810914539761</v>
      </c>
      <c r="BG407" s="7">
        <f>BF407/MAX(BF$2:BF406)-1</f>
        <v>-4.3525392019644227E-2</v>
      </c>
      <c r="BH407" s="2">
        <v>7.5229999999999997</v>
      </c>
    </row>
    <row r="408" spans="1:60" x14ac:dyDescent="0.25">
      <c r="A408" s="5">
        <v>198006</v>
      </c>
      <c r="B408" s="4">
        <v>29373</v>
      </c>
      <c r="C408" s="2">
        <v>2.7399992801490001</v>
      </c>
      <c r="D408" s="7">
        <f t="shared" si="143"/>
        <v>700.7048456535764</v>
      </c>
      <c r="E408" s="7">
        <f>D408/MAX(D$2:D407)-1</f>
        <v>1.1858948228077537E-2</v>
      </c>
      <c r="F408" s="7">
        <f t="shared" si="133"/>
        <v>-0.26508756405760536</v>
      </c>
      <c r="G408" s="1">
        <v>6.5799997400658601</v>
      </c>
      <c r="H408" s="2">
        <v>2.6062334003358001</v>
      </c>
      <c r="I408" s="7">
        <f t="shared" si="144"/>
        <v>931.77631057525537</v>
      </c>
      <c r="J408" s="7">
        <f>I408/MAX(I$2:I407)-1</f>
        <v>2.606233400335789E-2</v>
      </c>
      <c r="K408" s="7">
        <f t="shared" si="134"/>
        <v>-0.30915671269790712</v>
      </c>
      <c r="L408" s="1">
        <v>6.5799997400658601</v>
      </c>
      <c r="M408" s="2">
        <v>2.3480601683902198</v>
      </c>
      <c r="N408" s="7">
        <f t="shared" si="145"/>
        <v>721.43691334369692</v>
      </c>
      <c r="O408" s="7">
        <f>N408/MAX(N$2:N407)-1</f>
        <v>2.3480601683902202E-2</v>
      </c>
      <c r="P408" s="7">
        <f t="shared" si="135"/>
        <v>-0.39421184446577806</v>
      </c>
      <c r="Q408" s="1">
        <v>6.5799997400658601</v>
      </c>
      <c r="R408" s="2">
        <v>2.2645116326930799</v>
      </c>
      <c r="S408" s="7">
        <f t="shared" si="146"/>
        <v>592.05803234910422</v>
      </c>
      <c r="T408" s="7">
        <f>S408/MAX(S$2:S407)-1</f>
        <v>2.2645116326930781E-2</v>
      </c>
      <c r="U408" s="7">
        <f t="shared" si="136"/>
        <v>-0.42173689676953807</v>
      </c>
      <c r="V408" s="1">
        <v>6.5799997400658601</v>
      </c>
      <c r="W408" s="2">
        <v>2.2205648356119898</v>
      </c>
      <c r="X408" s="7">
        <f t="shared" si="147"/>
        <v>554.73200245328042</v>
      </c>
      <c r="Y408" s="7">
        <f>X408/MAX(X$2:X407)-1</f>
        <v>2.2205648356119934E-2</v>
      </c>
      <c r="Z408" s="7">
        <f t="shared" si="137"/>
        <v>-0.43621516234470792</v>
      </c>
      <c r="AA408" s="1">
        <v>6.5799997400658601</v>
      </c>
      <c r="AB408" s="2">
        <v>2.1620754442949299</v>
      </c>
      <c r="AC408" s="7">
        <f t="shared" si="148"/>
        <v>487.68204531591846</v>
      </c>
      <c r="AD408" s="7">
        <f>AC408/MAX(AC$2:AC407)-1</f>
        <v>2.1620754442949197E-2</v>
      </c>
      <c r="AE408" s="7">
        <f t="shared" si="138"/>
        <v>-0.45548448336612091</v>
      </c>
      <c r="AF408" s="1">
        <v>6.5799997400658601</v>
      </c>
      <c r="AG408" s="2">
        <v>1.9206134214913499</v>
      </c>
      <c r="AH408" s="7">
        <f t="shared" si="149"/>
        <v>404.49074073479085</v>
      </c>
      <c r="AI408" s="7">
        <f>AH408/MAX(AH$2:AH407)-1</f>
        <v>1.9206134214913462E-2</v>
      </c>
      <c r="AJ408" s="7">
        <f t="shared" si="139"/>
        <v>-0.53503410983872213</v>
      </c>
      <c r="AK408" s="1">
        <v>6.5799997400658601</v>
      </c>
      <c r="AL408" s="2">
        <v>1.7491302221062901</v>
      </c>
      <c r="AM408" s="7">
        <f t="shared" si="150"/>
        <v>346.02045524777304</v>
      </c>
      <c r="AN408" s="7">
        <f>AM408/MAX(AM$2:AM407)-1</f>
        <v>1.7491302221062988E-2</v>
      </c>
      <c r="AO408" s="7">
        <f t="shared" si="140"/>
        <v>-0.5915292236417935</v>
      </c>
      <c r="AP408" s="1">
        <v>6.5799997400658601</v>
      </c>
      <c r="AQ408" s="2">
        <v>1.6203448603738799</v>
      </c>
      <c r="AR408" s="7">
        <f t="shared" si="151"/>
        <v>303.99777958658188</v>
      </c>
      <c r="AS408" s="7">
        <f>AR408/MAX(AR$2:AR407)-1</f>
        <v>1.620344860373879E-2</v>
      </c>
      <c r="AT408" s="7">
        <f t="shared" si="141"/>
        <v>-0.63395754136232307</v>
      </c>
      <c r="AU408" s="1">
        <v>6.5799997400658601</v>
      </c>
      <c r="AV408" s="2">
        <v>1.5193945139487901</v>
      </c>
      <c r="AW408" s="7">
        <f t="shared" si="152"/>
        <v>264.62478914537434</v>
      </c>
      <c r="AX408" s="7">
        <f>IF(AW408/MAX(AW$2:AW407)-1&lt;0,AW408/MAX(AW$2:AW407)-1,0)</f>
        <v>0</v>
      </c>
      <c r="AY408" s="7">
        <f t="shared" si="142"/>
        <v>-0.66721561754819247</v>
      </c>
      <c r="AZ408" s="1">
        <v>6.5799997400658601</v>
      </c>
      <c r="BA408" s="2">
        <v>3.8980000000000001</v>
      </c>
      <c r="BB408" s="7">
        <f t="shared" si="153"/>
        <v>79.467434249546884</v>
      </c>
      <c r="BC408" s="7">
        <f>BB408/MAX(BB$2:BB407)-1</f>
        <v>-1.2413050365331135E-2</v>
      </c>
      <c r="BD408" s="1">
        <v>6.5799997400658601</v>
      </c>
      <c r="BE408" s="2">
        <v>3.5446363636363634</v>
      </c>
      <c r="BF408" s="7">
        <f t="shared" si="154"/>
        <v>55.991566325784135</v>
      </c>
      <c r="BG408" s="7">
        <f>BF408/MAX(BF$2:BF407)-1</f>
        <v>-9.6218452562243373E-3</v>
      </c>
      <c r="BH408" s="2">
        <v>3.8980000000000001</v>
      </c>
    </row>
    <row r="409" spans="1:60" x14ac:dyDescent="0.25">
      <c r="A409" s="5">
        <v>198007</v>
      </c>
      <c r="B409" s="4">
        <v>29403</v>
      </c>
      <c r="C409" s="2">
        <v>17.589971718588998</v>
      </c>
      <c r="D409" s="7">
        <f t="shared" si="143"/>
        <v>823.95862983482323</v>
      </c>
      <c r="E409" s="7">
        <f>D409/MAX(D$2:D408)-1</f>
        <v>0.17589971718589004</v>
      </c>
      <c r="F409" s="7">
        <f t="shared" si="133"/>
        <v>0.99999868287024474</v>
      </c>
      <c r="G409" s="1">
        <v>17.5899844268171</v>
      </c>
      <c r="H409" s="2">
        <v>17.589998489269799</v>
      </c>
      <c r="I409" s="7">
        <f t="shared" si="144"/>
        <v>1095.6757495288166</v>
      </c>
      <c r="J409" s="7">
        <f>I409/MAX(I$2:I408)-1</f>
        <v>0.17589998489269787</v>
      </c>
      <c r="K409" s="7">
        <f t="shared" si="134"/>
        <v>1.0000014574868137</v>
      </c>
      <c r="L409" s="1">
        <v>17.5899844268171</v>
      </c>
      <c r="M409" s="2">
        <v>17.589887816993802</v>
      </c>
      <c r="N409" s="7">
        <f t="shared" si="145"/>
        <v>848.33685707123595</v>
      </c>
      <c r="O409" s="7">
        <f>N409/MAX(N$2:N408)-1</f>
        <v>0.17589887816993799</v>
      </c>
      <c r="P409" s="7">
        <f t="shared" si="135"/>
        <v>0.99998998698544739</v>
      </c>
      <c r="Q409" s="1">
        <v>17.5899844268171</v>
      </c>
      <c r="R409" s="2">
        <v>17.588597281393898</v>
      </c>
      <c r="S409" s="7">
        <f t="shared" si="146"/>
        <v>696.19273533113301</v>
      </c>
      <c r="T409" s="7">
        <f>S409/MAX(S$2:S408)-1</f>
        <v>0.17588597281393903</v>
      </c>
      <c r="U409" s="7">
        <f t="shared" si="136"/>
        <v>0.99985623090038955</v>
      </c>
      <c r="V409" s="1">
        <v>17.5899844268171</v>
      </c>
      <c r="W409" s="2">
        <v>17.272243879622899</v>
      </c>
      <c r="X409" s="7">
        <f t="shared" si="147"/>
        <v>650.5466667953267</v>
      </c>
      <c r="Y409" s="7">
        <f>X409/MAX(X$2:X408)-1</f>
        <v>0.17272243879622895</v>
      </c>
      <c r="Z409" s="7">
        <f t="shared" si="137"/>
        <v>0.96706814468349733</v>
      </c>
      <c r="AA409" s="1">
        <v>17.5899844268171</v>
      </c>
      <c r="AB409" s="2">
        <v>15.7165355904603</v>
      </c>
      <c r="AC409" s="7">
        <f t="shared" si="148"/>
        <v>564.32876753627954</v>
      </c>
      <c r="AD409" s="7">
        <f>AC409/MAX(AC$2:AC408)-1</f>
        <v>0.15716535590460312</v>
      </c>
      <c r="AE409" s="7">
        <f t="shared" si="138"/>
        <v>0.80582853977379187</v>
      </c>
      <c r="AF409" s="1">
        <v>17.5899844268171</v>
      </c>
      <c r="AG409" s="2">
        <v>14.6988904767381</v>
      </c>
      <c r="AH409" s="7">
        <f t="shared" si="149"/>
        <v>463.94639170394436</v>
      </c>
      <c r="AI409" s="7">
        <f>AH409/MAX(AH$2:AH408)-1</f>
        <v>0.14698890476738091</v>
      </c>
      <c r="AJ409" s="7">
        <f t="shared" si="139"/>
        <v>0.70035587679583566</v>
      </c>
      <c r="AK409" s="1">
        <v>17.5899844268171</v>
      </c>
      <c r="AL409" s="2">
        <v>13.9642425726077</v>
      </c>
      <c r="AM409" s="7">
        <f t="shared" si="150"/>
        <v>394.33959096941351</v>
      </c>
      <c r="AN409" s="7">
        <f>AM409/MAX(AM$2:AM408)-1</f>
        <v>0.13964242572607688</v>
      </c>
      <c r="AO409" s="7">
        <f t="shared" si="140"/>
        <v>0.62421413567707495</v>
      </c>
      <c r="AP409" s="1">
        <v>17.5899844268171</v>
      </c>
      <c r="AQ409" s="2">
        <v>13.4161559375391</v>
      </c>
      <c r="AR409" s="7">
        <f t="shared" si="151"/>
        <v>344.78259574257413</v>
      </c>
      <c r="AS409" s="7">
        <f>AR409/MAX(AR$2:AR408)-1</f>
        <v>0.13416155937539109</v>
      </c>
      <c r="AT409" s="7">
        <f t="shared" si="141"/>
        <v>0.56740832374537908</v>
      </c>
      <c r="AU409" s="1">
        <v>17.5899844268171</v>
      </c>
      <c r="AV409" s="2">
        <v>12.9848459270804</v>
      </c>
      <c r="AW409" s="7">
        <f t="shared" si="152"/>
        <v>298.98591030076255</v>
      </c>
      <c r="AX409" s="7">
        <f>IF(AW409/MAX(AW$2:AW408)-1&lt;0,AW409/MAX(AW$2:AW408)-1,0)</f>
        <v>0</v>
      </c>
      <c r="AY409" s="7">
        <f t="shared" si="142"/>
        <v>0.52270569140458467</v>
      </c>
      <c r="AZ409" s="1">
        <v>17.5899844268171</v>
      </c>
      <c r="BA409" s="2">
        <v>8.7350000000000012</v>
      </c>
      <c r="BB409" s="7">
        <f t="shared" si="153"/>
        <v>86.408914631244812</v>
      </c>
      <c r="BC409" s="7">
        <f>BB409/MAX(BB$2:BB408)-1</f>
        <v>7.3852669685257277E-2</v>
      </c>
      <c r="BD409" s="1">
        <v>17.5899844268171</v>
      </c>
      <c r="BE409" s="2">
        <v>7.9415590909090907</v>
      </c>
      <c r="BF409" s="7">
        <f t="shared" si="154"/>
        <v>60.438169651471846</v>
      </c>
      <c r="BG409" s="7">
        <f>BF409/MAX(BF$2:BF408)-1</f>
        <v>6.9029621126207807E-2</v>
      </c>
      <c r="BH409" s="2">
        <v>8.7350000000000012</v>
      </c>
    </row>
    <row r="410" spans="1:60" x14ac:dyDescent="0.25">
      <c r="A410" s="5">
        <v>198008</v>
      </c>
      <c r="B410" s="4">
        <v>29434</v>
      </c>
      <c r="C410" s="2">
        <v>13.069999781824199</v>
      </c>
      <c r="D410" s="7">
        <f t="shared" si="143"/>
        <v>931.6500209565562</v>
      </c>
      <c r="E410" s="7">
        <f>D410/MAX(D$2:D409)-1</f>
        <v>0.13069999781824193</v>
      </c>
      <c r="F410" s="7">
        <f t="shared" si="133"/>
        <v>1.0000017013556748</v>
      </c>
      <c r="G410" s="1">
        <v>13.0699883341783</v>
      </c>
      <c r="H410" s="2">
        <v>13.069996002738201</v>
      </c>
      <c r="I410" s="7">
        <f t="shared" si="144"/>
        <v>1238.8805261952048</v>
      </c>
      <c r="J410" s="7">
        <f>I410/MAX(I$2:I409)-1</f>
        <v>0.13069996002738193</v>
      </c>
      <c r="K410" s="7">
        <f t="shared" si="134"/>
        <v>1.0000011397057542</v>
      </c>
      <c r="L410" s="1">
        <v>13.0699883341783</v>
      </c>
      <c r="M410" s="2">
        <v>13.0699995161192</v>
      </c>
      <c r="N410" s="7">
        <f t="shared" si="145"/>
        <v>959.21448018550734</v>
      </c>
      <c r="O410" s="7">
        <f>N410/MAX(N$2:N409)-1</f>
        <v>0.13069999516119202</v>
      </c>
      <c r="P410" s="7">
        <f t="shared" si="135"/>
        <v>1.0000016618664458</v>
      </c>
      <c r="Q410" s="1">
        <v>13.0699883341783</v>
      </c>
      <c r="R410" s="2">
        <v>13.0699982728342</v>
      </c>
      <c r="S410" s="7">
        <f t="shared" si="146"/>
        <v>787.18511381450924</v>
      </c>
      <c r="T410" s="7">
        <f>S410/MAX(S$2:S409)-1</f>
        <v>0.13069998272834193</v>
      </c>
      <c r="U410" s="7">
        <f t="shared" si="136"/>
        <v>1.0000014770887187</v>
      </c>
      <c r="V410" s="1">
        <v>13.0699883341783</v>
      </c>
      <c r="W410" s="2">
        <v>13.069902627898999</v>
      </c>
      <c r="X410" s="7">
        <f t="shared" si="147"/>
        <v>735.5724826945185</v>
      </c>
      <c r="Y410" s="7">
        <f>X410/MAX(X$2:X409)-1</f>
        <v>0.13069902627898999</v>
      </c>
      <c r="Z410" s="7">
        <f t="shared" si="137"/>
        <v>0.99998726228379853</v>
      </c>
      <c r="AA410" s="1">
        <v>13.0699883341783</v>
      </c>
      <c r="AB410" s="2">
        <v>13.069984076024801</v>
      </c>
      <c r="AC410" s="7">
        <f t="shared" si="148"/>
        <v>638.08644758969831</v>
      </c>
      <c r="AD410" s="7">
        <f>AC410/MAX(AC$2:AC409)-1</f>
        <v>0.13069984076024799</v>
      </c>
      <c r="AE410" s="7">
        <f t="shared" si="138"/>
        <v>0.99999936715079385</v>
      </c>
      <c r="AF410" s="1">
        <v>13.0699883341783</v>
      </c>
      <c r="AG410" s="2">
        <v>13.0699261083527</v>
      </c>
      <c r="AH410" s="7">
        <f t="shared" si="149"/>
        <v>524.5838422820184</v>
      </c>
      <c r="AI410" s="7">
        <f>AH410/MAX(AH$2:AH409)-1</f>
        <v>0.13069926108352692</v>
      </c>
      <c r="AJ410" s="7">
        <f t="shared" si="139"/>
        <v>0.99999075196224396</v>
      </c>
      <c r="AK410" s="1">
        <v>13.0699883341783</v>
      </c>
      <c r="AL410" s="2">
        <v>13.069915796131101</v>
      </c>
      <c r="AM410" s="7">
        <f t="shared" si="150"/>
        <v>445.87944345992366</v>
      </c>
      <c r="AN410" s="7">
        <f>AM410/MAX(AM$2:AM409)-1</f>
        <v>0.13069915796131104</v>
      </c>
      <c r="AO410" s="7">
        <f t="shared" si="140"/>
        <v>0.99998921935397755</v>
      </c>
      <c r="AP410" s="1">
        <v>13.0699883341783</v>
      </c>
      <c r="AQ410" s="2">
        <v>13.069989110404499</v>
      </c>
      <c r="AR410" s="7">
        <f t="shared" si="151"/>
        <v>389.84564346069857</v>
      </c>
      <c r="AS410" s="7">
        <f>AR410/MAX(AR$2:AR409)-1</f>
        <v>0.13069989110404512</v>
      </c>
      <c r="AT410" s="7">
        <f t="shared" si="141"/>
        <v>1.0000001153631812</v>
      </c>
      <c r="AU410" s="1">
        <v>13.0699883341783</v>
      </c>
      <c r="AV410" s="2">
        <v>13.0495924807819</v>
      </c>
      <c r="AW410" s="7">
        <f t="shared" si="152"/>
        <v>338.00235316996816</v>
      </c>
      <c r="AX410" s="7">
        <f>IF(AW410/MAX(AW$2:AW409)-1&lt;0,AW410/MAX(AW$2:AW409)-1,0)</f>
        <v>0</v>
      </c>
      <c r="AY410" s="7">
        <f t="shared" si="142"/>
        <v>0.99696875661419204</v>
      </c>
      <c r="AZ410" s="1">
        <v>13.0699883341783</v>
      </c>
      <c r="BA410" s="2">
        <v>6.9750000000000005</v>
      </c>
      <c r="BB410" s="7">
        <f t="shared" si="153"/>
        <v>92.435936426774134</v>
      </c>
      <c r="BC410" s="7">
        <f>BB410/MAX(BB$2:BB409)-1</f>
        <v>6.9749999999999979E-2</v>
      </c>
      <c r="BD410" s="1">
        <v>13.0699883341783</v>
      </c>
      <c r="BE410" s="2">
        <v>6.3414446969727276</v>
      </c>
      <c r="BF410" s="7">
        <f t="shared" si="154"/>
        <v>64.27082275578249</v>
      </c>
      <c r="BG410" s="7">
        <f>BF410/MAX(BF$2:BF409)-1</f>
        <v>6.3414446969727312E-2</v>
      </c>
      <c r="BH410" s="2">
        <v>6.9750000000000005</v>
      </c>
    </row>
    <row r="411" spans="1:60" x14ac:dyDescent="0.25">
      <c r="A411" s="5">
        <v>198009</v>
      </c>
      <c r="B411" s="4">
        <v>29465</v>
      </c>
      <c r="C411" s="2">
        <v>6.8499905121803</v>
      </c>
      <c r="D411" s="7">
        <f t="shared" si="143"/>
        <v>995.46795899880601</v>
      </c>
      <c r="E411" s="7">
        <f>D411/MAX(D$2:D410)-1</f>
        <v>6.8499905121802929E-2</v>
      </c>
      <c r="F411" s="7">
        <f t="shared" si="133"/>
        <v>0.30992010146306015</v>
      </c>
      <c r="G411" s="1">
        <v>11.979998445247199</v>
      </c>
      <c r="H411" s="2">
        <v>6.8362197950966497</v>
      </c>
      <c r="I411" s="7">
        <f t="shared" si="144"/>
        <v>1323.573121964559</v>
      </c>
      <c r="J411" s="7">
        <f>I411/MAX(I$2:I410)-1</f>
        <v>6.8362197950966541E-2</v>
      </c>
      <c r="K411" s="7">
        <f t="shared" si="134"/>
        <v>0.30806768813897689</v>
      </c>
      <c r="L411" s="1">
        <v>11.979998445247199</v>
      </c>
      <c r="M411" s="2">
        <v>6.8181744910794899</v>
      </c>
      <c r="N411" s="7">
        <f t="shared" si="145"/>
        <v>1024.6153971882563</v>
      </c>
      <c r="O411" s="7">
        <f>N411/MAX(N$2:N410)-1</f>
        <v>6.8181744910794873E-2</v>
      </c>
      <c r="P411" s="7">
        <f t="shared" si="135"/>
        <v>0.30564026468706318</v>
      </c>
      <c r="Q411" s="1">
        <v>11.979998445247199</v>
      </c>
      <c r="R411" s="2">
        <v>6.8121165008312499</v>
      </c>
      <c r="S411" s="7">
        <f t="shared" si="146"/>
        <v>840.80908084475459</v>
      </c>
      <c r="T411" s="7">
        <f>S411/MAX(S$2:S410)-1</f>
        <v>6.8121165008312445E-2</v>
      </c>
      <c r="U411" s="7">
        <f t="shared" si="136"/>
        <v>0.30482535419367063</v>
      </c>
      <c r="V411" s="1">
        <v>11.979998445247199</v>
      </c>
      <c r="W411" s="2">
        <v>6.8093091406197503</v>
      </c>
      <c r="X411" s="7">
        <f t="shared" si="147"/>
        <v>785.65988699451998</v>
      </c>
      <c r="Y411" s="7">
        <f>X411/MAX(X$2:X410)-1</f>
        <v>6.8093091406197459E-2</v>
      </c>
      <c r="Z411" s="7">
        <f t="shared" si="137"/>
        <v>0.30444771289658401</v>
      </c>
      <c r="AA411" s="1">
        <v>11.979998445247199</v>
      </c>
      <c r="AB411" s="2">
        <v>6.8069950319969301</v>
      </c>
      <c r="AC411" s="7">
        <f t="shared" si="148"/>
        <v>681.52096037697481</v>
      </c>
      <c r="AD411" s="7">
        <f>AC411/MAX(AC$2:AC410)-1</f>
        <v>6.8069950319969319E-2</v>
      </c>
      <c r="AE411" s="7">
        <f t="shared" si="138"/>
        <v>0.30413642296010146</v>
      </c>
      <c r="AF411" s="1">
        <v>11.979998445247199</v>
      </c>
      <c r="AG411" s="2">
        <v>6.8062314700786697</v>
      </c>
      <c r="AH411" s="7">
        <f t="shared" si="149"/>
        <v>560.28823284236489</v>
      </c>
      <c r="AI411" s="7">
        <f>AH411/MAX(AH$2:AH410)-1</f>
        <v>6.8062314700786608E-2</v>
      </c>
      <c r="AJ411" s="7">
        <f t="shared" si="139"/>
        <v>0.3040337099159981</v>
      </c>
      <c r="AK411" s="1">
        <v>11.979998445247199</v>
      </c>
      <c r="AL411" s="2">
        <v>6.8051161823915898</v>
      </c>
      <c r="AM411" s="7">
        <f t="shared" si="150"/>
        <v>476.22205762077249</v>
      </c>
      <c r="AN411" s="7">
        <f>AM411/MAX(AM$2:AM410)-1</f>
        <v>6.8051161823915907E-2</v>
      </c>
      <c r="AO411" s="7">
        <f t="shared" si="140"/>
        <v>0.30388368332267079</v>
      </c>
      <c r="AP411" s="1">
        <v>11.979998445247199</v>
      </c>
      <c r="AQ411" s="2">
        <v>6.8046791517641001</v>
      </c>
      <c r="AR411" s="7">
        <f t="shared" si="151"/>
        <v>416.37338868532936</v>
      </c>
      <c r="AS411" s="7">
        <f>AR411/MAX(AR$2:AR410)-1</f>
        <v>6.8046791517641037E-2</v>
      </c>
      <c r="AT411" s="7">
        <f t="shared" si="141"/>
        <v>0.30382489470966856</v>
      </c>
      <c r="AU411" s="1">
        <v>11.979998445247199</v>
      </c>
      <c r="AV411" s="2">
        <v>6.7975348220867602</v>
      </c>
      <c r="AW411" s="7">
        <f t="shared" si="152"/>
        <v>360.97818082616942</v>
      </c>
      <c r="AX411" s="7">
        <f>IF(AW411/MAX(AW$2:AW410)-1&lt;0,AW411/MAX(AW$2:AW410)-1,0)</f>
        <v>0</v>
      </c>
      <c r="AY411" s="7">
        <f t="shared" si="142"/>
        <v>0.30286385169313157</v>
      </c>
      <c r="AZ411" s="1">
        <v>11.979998445247199</v>
      </c>
      <c r="BA411" s="2">
        <v>5</v>
      </c>
      <c r="BB411" s="7">
        <f t="shared" si="153"/>
        <v>97.057733248112839</v>
      </c>
      <c r="BC411" s="7">
        <f>BB411/MAX(BB$2:BB410)-1</f>
        <v>5.0000000000000044E-2</v>
      </c>
      <c r="BD411" s="1">
        <v>11.979998445247199</v>
      </c>
      <c r="BE411" s="2">
        <v>4.5460651515181816</v>
      </c>
      <c r="BF411" s="7">
        <f t="shared" si="154"/>
        <v>67.192616231677135</v>
      </c>
      <c r="BG411" s="7">
        <f>BF411/MAX(BF$2:BF410)-1</f>
        <v>4.546065151518186E-2</v>
      </c>
      <c r="BH411" s="2">
        <v>5</v>
      </c>
    </row>
    <row r="412" spans="1:60" x14ac:dyDescent="0.25">
      <c r="A412" s="5">
        <v>198010</v>
      </c>
      <c r="B412" s="4">
        <v>29495</v>
      </c>
      <c r="C412" s="2">
        <v>2.24002859853289</v>
      </c>
      <c r="D412" s="7">
        <f t="shared" si="143"/>
        <v>1017.766725969611</v>
      </c>
      <c r="E412" s="7">
        <f>D412/MAX(D$2:D411)-1</f>
        <v>2.2400285985328949E-2</v>
      </c>
      <c r="F412" s="7">
        <f t="shared" si="133"/>
        <v>-0.21479923715618354</v>
      </c>
      <c r="G412" s="1">
        <v>11.379997949125</v>
      </c>
      <c r="H412" s="2">
        <v>2.2400056566102902</v>
      </c>
      <c r="I412" s="7">
        <f t="shared" si="144"/>
        <v>1353.2212347659386</v>
      </c>
      <c r="J412" s="7">
        <f>I412/MAX(I$2:I411)-1</f>
        <v>2.2400056566102888E-2</v>
      </c>
      <c r="K412" s="7">
        <f t="shared" si="134"/>
        <v>-0.21480228638195276</v>
      </c>
      <c r="L412" s="1">
        <v>11.379997949125</v>
      </c>
      <c r="M412" s="2">
        <v>2.2400032931439</v>
      </c>
      <c r="N412" s="7">
        <f t="shared" si="145"/>
        <v>1047.5668158273329</v>
      </c>
      <c r="O412" s="7">
        <f>N412/MAX(N$2:N411)-1</f>
        <v>2.2400032931439107E-2</v>
      </c>
      <c r="P412" s="7">
        <f t="shared" si="135"/>
        <v>-0.21480260051179911</v>
      </c>
      <c r="Q412" s="1">
        <v>11.379997949125</v>
      </c>
      <c r="R412" s="2">
        <v>2.2400318209039898</v>
      </c>
      <c r="S412" s="7">
        <f t="shared" si="146"/>
        <v>859.64347180872755</v>
      </c>
      <c r="T412" s="7">
        <f>S412/MAX(S$2:S411)-1</f>
        <v>2.2400318209039982E-2</v>
      </c>
      <c r="U412" s="7">
        <f t="shared" si="136"/>
        <v>-0.21479880886875669</v>
      </c>
      <c r="V412" s="1">
        <v>11.379997949125</v>
      </c>
      <c r="W412" s="2">
        <v>2.2400344366533198</v>
      </c>
      <c r="X412" s="7">
        <f t="shared" si="147"/>
        <v>803.2589390181688</v>
      </c>
      <c r="Y412" s="7">
        <f>X412/MAX(X$2:X411)-1</f>
        <v>2.2400344366533265E-2</v>
      </c>
      <c r="Z412" s="7">
        <f t="shared" si="137"/>
        <v>-0.21479846120782176</v>
      </c>
      <c r="AA412" s="1">
        <v>11.379997949125</v>
      </c>
      <c r="AB412" s="2">
        <v>2.2521896540363802</v>
      </c>
      <c r="AC412" s="7">
        <f t="shared" si="148"/>
        <v>696.87010493667435</v>
      </c>
      <c r="AD412" s="7">
        <f>AC412/MAX(AC$2:AC411)-1</f>
        <v>2.2521896540363739E-2</v>
      </c>
      <c r="AE412" s="7">
        <f t="shared" si="138"/>
        <v>-0.21318290340472568</v>
      </c>
      <c r="AF412" s="1">
        <v>11.379997949125</v>
      </c>
      <c r="AG412" s="2">
        <v>2.4195946061408899</v>
      </c>
      <c r="AH412" s="7">
        <f t="shared" si="149"/>
        <v>573.84493670306085</v>
      </c>
      <c r="AI412" s="7">
        <f>AH412/MAX(AH$2:AH411)-1</f>
        <v>2.4195946061408957E-2</v>
      </c>
      <c r="AJ412" s="7">
        <f t="shared" si="139"/>
        <v>-0.19093300296063354</v>
      </c>
      <c r="AK412" s="1">
        <v>11.379997949125</v>
      </c>
      <c r="AL412" s="2">
        <v>2.5424536065809602</v>
      </c>
      <c r="AM412" s="7">
        <f t="shared" si="150"/>
        <v>488.32978250008591</v>
      </c>
      <c r="AN412" s="7">
        <f>AM412/MAX(AM$2:AM411)-1</f>
        <v>2.5424536065809633E-2</v>
      </c>
      <c r="AO412" s="7">
        <f t="shared" si="140"/>
        <v>-0.17460373375988958</v>
      </c>
      <c r="AP412" s="1">
        <v>11.379997949125</v>
      </c>
      <c r="AQ412" s="2">
        <v>2.6432597115904199</v>
      </c>
      <c r="AR412" s="7">
        <f t="shared" si="151"/>
        <v>427.37921871823249</v>
      </c>
      <c r="AS412" s="7">
        <f>AR412/MAX(AR$2:AR411)-1</f>
        <v>2.6432597115904288E-2</v>
      </c>
      <c r="AT412" s="7">
        <f t="shared" si="141"/>
        <v>-0.1612055291523169</v>
      </c>
      <c r="AU412" s="1">
        <v>11.379997949125</v>
      </c>
      <c r="AV412" s="2">
        <v>2.7238984756175402</v>
      </c>
      <c r="AW412" s="7">
        <f t="shared" si="152"/>
        <v>370.81085999100537</v>
      </c>
      <c r="AX412" s="7">
        <f>IF(AW412/MAX(AW$2:AW411)-1&lt;0,AW412/MAX(AW$2:AW411)-1,0)</f>
        <v>0</v>
      </c>
      <c r="AY412" s="7">
        <f t="shared" si="142"/>
        <v>-0.15048777887681752</v>
      </c>
      <c r="AZ412" s="1">
        <v>11.379997949125</v>
      </c>
      <c r="BA412" s="2">
        <v>4.2410000000000005</v>
      </c>
      <c r="BB412" s="7">
        <f t="shared" si="153"/>
        <v>101.17395171516532</v>
      </c>
      <c r="BC412" s="7">
        <f>BB412/MAX(BB$2:BB411)-1</f>
        <v>4.2410000000000059E-2</v>
      </c>
      <c r="BD412" s="1">
        <v>11.379997949125</v>
      </c>
      <c r="BE412" s="2">
        <v>3.856146212118182</v>
      </c>
      <c r="BF412" s="7">
        <f t="shared" si="154"/>
        <v>69.783661757318058</v>
      </c>
      <c r="BG412" s="7">
        <f>BF412/MAX(BF$2:BF411)-1</f>
        <v>3.8561462121181833E-2</v>
      </c>
      <c r="BH412" s="2">
        <v>4.2410000000000005</v>
      </c>
    </row>
    <row r="413" spans="1:60" x14ac:dyDescent="0.25">
      <c r="A413" s="5">
        <v>198011</v>
      </c>
      <c r="B413" s="4">
        <v>29526</v>
      </c>
      <c r="C413" s="2">
        <v>10.779999992924999</v>
      </c>
      <c r="D413" s="7">
        <f t="shared" si="143"/>
        <v>1127.4819789571281</v>
      </c>
      <c r="E413" s="7">
        <f>D413/MAX(D$2:D412)-1</f>
        <v>0.10779999992925005</v>
      </c>
      <c r="F413" s="7">
        <f t="shared" si="133"/>
        <v>0.21300431050167923</v>
      </c>
      <c r="G413" s="1">
        <v>26.069992876943001</v>
      </c>
      <c r="H413" s="2">
        <v>10.779999480124401</v>
      </c>
      <c r="I413" s="7">
        <f t="shared" si="144"/>
        <v>1499.0984768386397</v>
      </c>
      <c r="J413" s="7">
        <f>I413/MAX(I$2:I412)-1</f>
        <v>0.10779999480124403</v>
      </c>
      <c r="K413" s="7">
        <f t="shared" si="134"/>
        <v>0.21300428410716987</v>
      </c>
      <c r="L413" s="1">
        <v>26.069992876943001</v>
      </c>
      <c r="M413" s="2">
        <v>10.7799952579993</v>
      </c>
      <c r="N413" s="7">
        <f t="shared" si="145"/>
        <v>1160.4944688978937</v>
      </c>
      <c r="O413" s="7">
        <f>N413/MAX(N$2:N412)-1</f>
        <v>0.10779995257999309</v>
      </c>
      <c r="P413" s="7">
        <f t="shared" si="135"/>
        <v>0.21300406678893558</v>
      </c>
      <c r="Q413" s="1">
        <v>26.069992876943001</v>
      </c>
      <c r="R413" s="2">
        <v>10.7799962683952</v>
      </c>
      <c r="S413" s="7">
        <f t="shared" si="146"/>
        <v>952.31300599121141</v>
      </c>
      <c r="T413" s="7">
        <f>S413/MAX(S$2:S412)-1</f>
        <v>0.10779996268395209</v>
      </c>
      <c r="U413" s="7">
        <f t="shared" si="136"/>
        <v>0.21300411879531811</v>
      </c>
      <c r="V413" s="1">
        <v>26.069992876943001</v>
      </c>
      <c r="W413" s="2">
        <v>10.7799599355111</v>
      </c>
      <c r="X413" s="7">
        <f t="shared" si="147"/>
        <v>889.849930822739</v>
      </c>
      <c r="Y413" s="7">
        <f>X413/MAX(X$2:X412)-1</f>
        <v>0.10779959935511108</v>
      </c>
      <c r="Z413" s="7">
        <f t="shared" si="137"/>
        <v>0.21300224869482876</v>
      </c>
      <c r="AA413" s="1">
        <v>26.069992876943001</v>
      </c>
      <c r="AB413" s="2">
        <v>10.779986598356601</v>
      </c>
      <c r="AC413" s="7">
        <f t="shared" si="148"/>
        <v>771.99260885680144</v>
      </c>
      <c r="AD413" s="7">
        <f>AC413/MAX(AC$2:AC412)-1</f>
        <v>0.10779986598356595</v>
      </c>
      <c r="AE413" s="7">
        <f t="shared" si="138"/>
        <v>0.21300362106593707</v>
      </c>
      <c r="AF413" s="1">
        <v>26.069992876943001</v>
      </c>
      <c r="AG413" s="2">
        <v>10.779988057557301</v>
      </c>
      <c r="AH413" s="7">
        <f t="shared" si="149"/>
        <v>635.7053523485481</v>
      </c>
      <c r="AI413" s="7">
        <f>AH413/MAX(AH$2:AH412)-1</f>
        <v>0.1077998805755731</v>
      </c>
      <c r="AJ413" s="7">
        <f t="shared" si="139"/>
        <v>0.2130036961728824</v>
      </c>
      <c r="AK413" s="1">
        <v>26.069992876943001</v>
      </c>
      <c r="AL413" s="2">
        <v>10.779981627175101</v>
      </c>
      <c r="AM413" s="7">
        <f t="shared" si="150"/>
        <v>540.97164333361934</v>
      </c>
      <c r="AN413" s="7">
        <f>AM413/MAX(AM$2:AM412)-1</f>
        <v>0.10779981627175106</v>
      </c>
      <c r="AO413" s="7">
        <f t="shared" si="140"/>
        <v>0.21300336519280205</v>
      </c>
      <c r="AP413" s="1">
        <v>26.069992876943001</v>
      </c>
      <c r="AQ413" s="2">
        <v>10.779999710114</v>
      </c>
      <c r="AR413" s="7">
        <f t="shared" si="151"/>
        <v>473.45069725714546</v>
      </c>
      <c r="AS413" s="7">
        <f>AR413/MAX(AR$2:AR412)-1</f>
        <v>0.10779999710114008</v>
      </c>
      <c r="AT413" s="7">
        <f t="shared" si="141"/>
        <v>0.21300429594503167</v>
      </c>
      <c r="AU413" s="1">
        <v>26.069992876943001</v>
      </c>
      <c r="AV413" s="2">
        <v>10.7799759157765</v>
      </c>
      <c r="AW413" s="7">
        <f t="shared" si="152"/>
        <v>410.78418139111949</v>
      </c>
      <c r="AX413" s="7">
        <f>IF(AW413/MAX(AW$2:AW412)-1&lt;0,AW413/MAX(AW$2:AW412)-1,0)</f>
        <v>0</v>
      </c>
      <c r="AY413" s="7">
        <f t="shared" si="142"/>
        <v>0.21300307121973661</v>
      </c>
      <c r="AZ413" s="1">
        <v>26.069992876943001</v>
      </c>
      <c r="BA413" s="2">
        <v>7.3050000000000015</v>
      </c>
      <c r="BB413" s="7">
        <f t="shared" si="153"/>
        <v>108.56470888795815</v>
      </c>
      <c r="BC413" s="7">
        <f>BB413/MAX(BB$2:BB412)-1</f>
        <v>7.3050000000000059E-2</v>
      </c>
      <c r="BD413" s="1">
        <v>26.069992876943001</v>
      </c>
      <c r="BE413" s="2">
        <v>6.64168712120909</v>
      </c>
      <c r="BF413" s="7">
        <f t="shared" si="154"/>
        <v>74.41847423296197</v>
      </c>
      <c r="BG413" s="7">
        <f>BF413/MAX(BF$2:BF412)-1</f>
        <v>6.6416871212090944E-2</v>
      </c>
      <c r="BH413" s="2">
        <v>7.3050000000000015</v>
      </c>
    </row>
    <row r="414" spans="1:60" x14ac:dyDescent="0.25">
      <c r="A414" s="5">
        <v>198012</v>
      </c>
      <c r="B414" s="4">
        <v>29556</v>
      </c>
      <c r="C414" s="2">
        <v>-3.7100010553535898</v>
      </c>
      <c r="D414" s="7">
        <f t="shared" si="143"/>
        <v>1085.6523856388972</v>
      </c>
      <c r="E414" s="7">
        <f>D414/MAX(D$2:D413)-1</f>
        <v>-3.7100010553535845E-2</v>
      </c>
      <c r="F414" s="7">
        <f t="shared" si="133"/>
        <v>-0.21309673571404231</v>
      </c>
      <c r="G414" s="1">
        <v>1.14416541178747</v>
      </c>
      <c r="H414" s="2">
        <v>-3.9168050566764698</v>
      </c>
      <c r="I414" s="7">
        <f t="shared" si="144"/>
        <v>1440.3817118932641</v>
      </c>
      <c r="J414" s="7">
        <f>I414/MAX(I$2:I413)-1</f>
        <v>-3.9168050566764645E-2</v>
      </c>
      <c r="K414" s="7">
        <f t="shared" si="134"/>
        <v>-0.26477878259801435</v>
      </c>
      <c r="L414" s="1">
        <v>1.14416541178747</v>
      </c>
      <c r="M414" s="2">
        <v>-4.1445676100086901</v>
      </c>
      <c r="N414" s="7">
        <f t="shared" si="145"/>
        <v>1112.3969910240094</v>
      </c>
      <c r="O414" s="7">
        <f>N414/MAX(N$2:N413)-1</f>
        <v>-4.1445676100086759E-2</v>
      </c>
      <c r="P414" s="7">
        <f t="shared" si="135"/>
        <v>-0.32169854664721531</v>
      </c>
      <c r="Q414" s="1">
        <v>1.14416541178747</v>
      </c>
      <c r="R414" s="2">
        <v>-5.0128009577123303</v>
      </c>
      <c r="S414" s="7">
        <f t="shared" si="146"/>
        <v>904.5754505064649</v>
      </c>
      <c r="T414" s="7">
        <f>S414/MAX(S$2:S413)-1</f>
        <v>-5.0128009577123267E-2</v>
      </c>
      <c r="U414" s="7">
        <f t="shared" si="136"/>
        <v>-0.53867731057446266</v>
      </c>
      <c r="V414" s="1">
        <v>1.14416541178747</v>
      </c>
      <c r="W414" s="2">
        <v>-5.4055385300559102</v>
      </c>
      <c r="X414" s="7">
        <f t="shared" si="147"/>
        <v>841.74874995243999</v>
      </c>
      <c r="Y414" s="7">
        <f>X414/MAX(X$2:X413)-1</f>
        <v>-5.4055385300559089E-2</v>
      </c>
      <c r="Z414" s="7">
        <f t="shared" si="137"/>
        <v>-0.63682570952767259</v>
      </c>
      <c r="AA414" s="1">
        <v>1.14416541178747</v>
      </c>
      <c r="AB414" s="2">
        <v>-5.6555395993688098</v>
      </c>
      <c r="AC414" s="7">
        <f t="shared" si="148"/>
        <v>728.33226115870468</v>
      </c>
      <c r="AD414" s="7">
        <f>AC414/MAX(AC$2:AC413)-1</f>
        <v>-5.6555395993688085E-2</v>
      </c>
      <c r="AE414" s="7">
        <f t="shared" si="138"/>
        <v>-0.69930306442710566</v>
      </c>
      <c r="AF414" s="1">
        <v>1.14416541178747</v>
      </c>
      <c r="AG414" s="2">
        <v>-5.8022716190676897</v>
      </c>
      <c r="AH414" s="7">
        <f t="shared" si="149"/>
        <v>598.82000110833405</v>
      </c>
      <c r="AI414" s="7">
        <f>AH414/MAX(AH$2:AH413)-1</f>
        <v>-5.8022716190676893E-2</v>
      </c>
      <c r="AJ414" s="7">
        <f t="shared" si="139"/>
        <v>-0.7359726214615343</v>
      </c>
      <c r="AK414" s="1">
        <v>1.14416541178747</v>
      </c>
      <c r="AL414" s="2">
        <v>-5.9128734552790698</v>
      </c>
      <c r="AM414" s="7">
        <f t="shared" si="150"/>
        <v>508.98467463435884</v>
      </c>
      <c r="AN414" s="7">
        <f>AM414/MAX(AM$2:AM413)-1</f>
        <v>-5.9128734552790663E-2</v>
      </c>
      <c r="AO414" s="7">
        <f t="shared" si="140"/>
        <v>-0.76361294393095003</v>
      </c>
      <c r="AP414" s="1">
        <v>1.14416541178747</v>
      </c>
      <c r="AQ414" s="2">
        <v>-5.9779639617844698</v>
      </c>
      <c r="AR414" s="7">
        <f t="shared" si="151"/>
        <v>445.147985198296</v>
      </c>
      <c r="AS414" s="7">
        <f>AR414/MAX(AR$2:AR413)-1</f>
        <v>-5.9779639617844715E-2</v>
      </c>
      <c r="AT414" s="7">
        <f t="shared" si="141"/>
        <v>-0.77987960505643472</v>
      </c>
      <c r="AU414" s="1">
        <v>1.14416541178747</v>
      </c>
      <c r="AV414" s="2">
        <v>-6.0346872739500803</v>
      </c>
      <c r="AW414" s="7">
        <f t="shared" si="152"/>
        <v>385.99464067330962</v>
      </c>
      <c r="AX414" s="7">
        <f>IF(AW414/MAX(AW$2:AW413)-1&lt;0,AW414/MAX(AW$2:AW413)-1,0)</f>
        <v>-6.0346872739500679E-2</v>
      </c>
      <c r="AY414" s="7">
        <f t="shared" si="142"/>
        <v>-0.79405523444466986</v>
      </c>
      <c r="AZ414" s="1">
        <v>1.14416541178747</v>
      </c>
      <c r="BA414" s="2">
        <v>-3.1439999999999992</v>
      </c>
      <c r="BB414" s="7">
        <f t="shared" si="153"/>
        <v>105.15143444052075</v>
      </c>
      <c r="BC414" s="7">
        <f>BB414/MAX(BB$2:BB413)-1</f>
        <v>-3.1440000000000023E-2</v>
      </c>
      <c r="BD414" s="1">
        <v>1.14416541178747</v>
      </c>
      <c r="BE414" s="2">
        <v>-2.8573015151545458</v>
      </c>
      <c r="BF414" s="7">
        <f t="shared" si="154"/>
        <v>72.29211404114865</v>
      </c>
      <c r="BG414" s="7">
        <f>BF414/MAX(BF$2:BF413)-1</f>
        <v>-2.8573015151545422E-2</v>
      </c>
      <c r="BH414" s="2">
        <v>-3.1439999999999992</v>
      </c>
    </row>
    <row r="415" spans="1:60" x14ac:dyDescent="0.25">
      <c r="A415" s="5">
        <v>198101</v>
      </c>
      <c r="B415" s="4">
        <v>29587</v>
      </c>
      <c r="C415" s="2">
        <v>0.37004017314478399</v>
      </c>
      <c r="D415" s="7">
        <f t="shared" si="143"/>
        <v>1089.6697356064658</v>
      </c>
      <c r="E415" s="7">
        <f>D415/MAX(D$2:D414)-1</f>
        <v>-3.3536893765377163E-2</v>
      </c>
      <c r="F415" s="7">
        <f t="shared" si="133"/>
        <v>-0.10899092436739899</v>
      </c>
      <c r="G415" s="1">
        <v>5.0699999972353798</v>
      </c>
      <c r="H415" s="2">
        <v>0.79567701558468995</v>
      </c>
      <c r="I415" s="7">
        <f t="shared" si="144"/>
        <v>1451.8424981114842</v>
      </c>
      <c r="J415" s="7">
        <f>I415/MAX(I$2:I414)-1</f>
        <v>-3.1522931586729919E-2</v>
      </c>
      <c r="K415" s="7">
        <f t="shared" si="134"/>
        <v>-8.5587051550599647E-3</v>
      </c>
      <c r="L415" s="1">
        <v>5.0699999972353798</v>
      </c>
      <c r="M415" s="2">
        <v>1.0458617056152799</v>
      </c>
      <c r="N415" s="7">
        <f t="shared" si="145"/>
        <v>1124.031125167546</v>
      </c>
      <c r="O415" s="7">
        <f>N415/MAX(N$2:N414)-1</f>
        <v>-3.1420523498898345E-2</v>
      </c>
      <c r="P415" s="7">
        <f t="shared" si="135"/>
        <v>5.0474257049734961E-2</v>
      </c>
      <c r="Q415" s="1">
        <v>5.0699999972353798</v>
      </c>
      <c r="R415" s="2">
        <v>1.1232834686158499</v>
      </c>
      <c r="S415" s="7">
        <f t="shared" si="146"/>
        <v>914.73639700316141</v>
      </c>
      <c r="T415" s="7">
        <f>S415/MAX(S$2:S414)-1</f>
        <v>-3.945825453569074E-2</v>
      </c>
      <c r="U415" s="7">
        <f t="shared" si="136"/>
        <v>6.8742505232636919E-2</v>
      </c>
      <c r="V415" s="1">
        <v>5.0699999972353798</v>
      </c>
      <c r="W415" s="2">
        <v>1.16759621116617</v>
      </c>
      <c r="X415" s="7">
        <f t="shared" si="147"/>
        <v>851.5769764644233</v>
      </c>
      <c r="Y415" s="7">
        <f>X415/MAX(X$2:X414)-1</f>
        <v>-4.3010571819597998E-2</v>
      </c>
      <c r="Z415" s="7">
        <f t="shared" si="137"/>
        <v>7.9198430636561512E-2</v>
      </c>
      <c r="AA415" s="1">
        <v>5.0699999972353798</v>
      </c>
      <c r="AB415" s="2">
        <v>1.19212546076643</v>
      </c>
      <c r="AC415" s="7">
        <f t="shared" si="148"/>
        <v>737.01489548295353</v>
      </c>
      <c r="AD415" s="7">
        <f>AC415/MAX(AC$2:AC414)-1</f>
        <v>-4.530835266110167E-2</v>
      </c>
      <c r="AE415" s="7">
        <f t="shared" si="138"/>
        <v>8.4986291853757168E-2</v>
      </c>
      <c r="AF415" s="1">
        <v>5.0699999972353798</v>
      </c>
      <c r="AG415" s="2">
        <v>1.2083552806073901</v>
      </c>
      <c r="AH415" s="7">
        <f t="shared" si="149"/>
        <v>606.05587421305984</v>
      </c>
      <c r="AI415" s="7">
        <f>AH415/MAX(AH$2:AH414)-1</f>
        <v>-4.6640283939644811E-2</v>
      </c>
      <c r="AJ415" s="7">
        <f t="shared" si="139"/>
        <v>8.8815840101273191E-2</v>
      </c>
      <c r="AK415" s="1">
        <v>5.0699999972353798</v>
      </c>
      <c r="AL415" s="2">
        <v>1.2208431186031701</v>
      </c>
      <c r="AM415" s="7">
        <f t="shared" si="150"/>
        <v>515.19857900937723</v>
      </c>
      <c r="AN415" s="7">
        <f>AM415/MAX(AM$2:AM414)-1</f>
        <v>-4.7642172453663645E-2</v>
      </c>
      <c r="AO415" s="7">
        <f t="shared" si="140"/>
        <v>9.1762439544805785E-2</v>
      </c>
      <c r="AP415" s="1">
        <v>5.0699999972353798</v>
      </c>
      <c r="AQ415" s="2">
        <v>1.2309174815380599</v>
      </c>
      <c r="AR415" s="7">
        <f t="shared" si="151"/>
        <v>450.62738956681625</v>
      </c>
      <c r="AS415" s="7">
        <f>AR415/MAX(AR$2:AR414)-1</f>
        <v>-4.8206302836920734E-2</v>
      </c>
      <c r="AT415" s="7">
        <f t="shared" si="141"/>
        <v>9.4139561367488134E-2</v>
      </c>
      <c r="AU415" s="1">
        <v>5.0699999972353798</v>
      </c>
      <c r="AV415" s="2">
        <v>1.23484855428402</v>
      </c>
      <c r="AW415" s="7">
        <f t="shared" si="152"/>
        <v>390.76108991327777</v>
      </c>
      <c r="AX415" s="7">
        <f>IF(AW415/MAX(AW$2:AW414)-1&lt;0,AW415/MAX(AW$2:AW414)-1,0)</f>
        <v>-4.8743579682239857E-2</v>
      </c>
      <c r="AY415" s="7">
        <f t="shared" si="142"/>
        <v>9.5067127593895462E-2</v>
      </c>
      <c r="AZ415" s="1">
        <v>5.0699999972353798</v>
      </c>
      <c r="BA415" s="2">
        <v>0.91400000000000015</v>
      </c>
      <c r="BB415" s="7">
        <f t="shared" si="153"/>
        <v>106.11251855130709</v>
      </c>
      <c r="BC415" s="7">
        <f>BB415/MAX(BB$2:BB414)-1</f>
        <v>-2.2587361600000078E-2</v>
      </c>
      <c r="BD415" s="1">
        <v>5.0699999972353798</v>
      </c>
      <c r="BE415" s="2">
        <v>0.83194924242727264</v>
      </c>
      <c r="BF415" s="7">
        <f t="shared" si="154"/>
        <v>72.893547736248635</v>
      </c>
      <c r="BG415" s="7">
        <f>BF415/MAX(BF$2:BF414)-1</f>
        <v>-2.0491235710364819E-2</v>
      </c>
      <c r="BH415" s="2">
        <v>0.91400000000000015</v>
      </c>
    </row>
    <row r="416" spans="1:60" x14ac:dyDescent="0.25">
      <c r="A416" s="5">
        <v>198102</v>
      </c>
      <c r="B416" s="4">
        <v>29618</v>
      </c>
      <c r="C416" s="2">
        <v>-1.8096792446329399</v>
      </c>
      <c r="D416" s="7">
        <f t="shared" si="143"/>
        <v>1069.9502085661488</v>
      </c>
      <c r="E416" s="7">
        <f>D416/MAX(D$2:D415)-1</f>
        <v>-5.1026776005939967E-2</v>
      </c>
      <c r="F416" s="7">
        <f t="shared" si="133"/>
        <v>-0.77947084162563018</v>
      </c>
      <c r="G416" s="1">
        <v>2.80999530549113</v>
      </c>
      <c r="H416" s="2">
        <v>-7.0724100364248296E-2</v>
      </c>
      <c r="I416" s="7">
        <f t="shared" si="144"/>
        <v>1450.815695565989</v>
      </c>
      <c r="J416" s="7">
        <f>I416/MAX(I$2:I415)-1</f>
        <v>-3.2207878280599345E-2</v>
      </c>
      <c r="K416" s="7">
        <f t="shared" si="134"/>
        <v>-0.10963578278194586</v>
      </c>
      <c r="L416" s="1">
        <v>2.80999530549113</v>
      </c>
      <c r="M416" s="2">
        <v>0.59923989961921398</v>
      </c>
      <c r="N416" s="7">
        <f t="shared" si="145"/>
        <v>1130.7667681536886</v>
      </c>
      <c r="O416" s="7">
        <f>N416/MAX(N$2:N415)-1</f>
        <v>-2.561640881618088E-2</v>
      </c>
      <c r="P416" s="7">
        <f t="shared" si="135"/>
        <v>0.14843031905577508</v>
      </c>
      <c r="Q416" s="1">
        <v>2.80999530549113</v>
      </c>
      <c r="R416" s="2">
        <v>0.81624899643009896</v>
      </c>
      <c r="S416" s="7">
        <f t="shared" si="146"/>
        <v>922.20292366368051</v>
      </c>
      <c r="T416" s="7">
        <f>S416/MAX(S$2:S415)-1</f>
        <v>-3.1617842178046196E-2</v>
      </c>
      <c r="U416" s="7">
        <f t="shared" si="136"/>
        <v>0.23202091747403641</v>
      </c>
      <c r="V416" s="1">
        <v>2.80999530549113</v>
      </c>
      <c r="W416" s="2">
        <v>0.92368578636583298</v>
      </c>
      <c r="X416" s="7">
        <f t="shared" si="147"/>
        <v>859.44287195598906</v>
      </c>
      <c r="Y416" s="7">
        <f>X416/MAX(X$2:X415)-1</f>
        <v>-3.4170996494471972E-2</v>
      </c>
      <c r="Z416" s="7">
        <f t="shared" si="137"/>
        <v>0.27340492254499149</v>
      </c>
      <c r="AA416" s="1">
        <v>2.80999530549113</v>
      </c>
      <c r="AB416" s="2">
        <v>0.99115337702629203</v>
      </c>
      <c r="AC416" s="7">
        <f t="shared" si="148"/>
        <v>744.3198435087196</v>
      </c>
      <c r="AD416" s="7">
        <f>AC416/MAX(AC$2:AC415)-1</f>
        <v>-3.5845894158314295E-2</v>
      </c>
      <c r="AE416" s="7">
        <f t="shared" si="138"/>
        <v>0.29939303253680827</v>
      </c>
      <c r="AF416" s="1">
        <v>2.80999530549113</v>
      </c>
      <c r="AG416" s="2">
        <v>1.03881274544421</v>
      </c>
      <c r="AH416" s="7">
        <f t="shared" si="149"/>
        <v>612.35165987889843</v>
      </c>
      <c r="AI416" s="7">
        <f>AH416/MAX(AH$2:AH415)-1</f>
        <v>-3.6736661699279138E-2</v>
      </c>
      <c r="AJ416" s="7">
        <f t="shared" si="139"/>
        <v>0.31775113450044123</v>
      </c>
      <c r="AK416" s="1">
        <v>2.80999530549113</v>
      </c>
      <c r="AL416" s="2">
        <v>1.0684087857439899</v>
      </c>
      <c r="AM416" s="7">
        <f t="shared" si="150"/>
        <v>520.70300589154158</v>
      </c>
      <c r="AN416" s="7">
        <f>AM416/MAX(AM$2:AM415)-1</f>
        <v>-3.7467097752438061E-2</v>
      </c>
      <c r="AO416" s="7">
        <f t="shared" si="140"/>
        <v>0.32915135115414929</v>
      </c>
      <c r="AP416" s="1">
        <v>2.80999530549113</v>
      </c>
      <c r="AQ416" s="2">
        <v>1.09019380321063</v>
      </c>
      <c r="AR416" s="7">
        <f t="shared" si="151"/>
        <v>455.54010144344346</v>
      </c>
      <c r="AS416" s="7">
        <f>AR416/MAX(AR$2:AR415)-1</f>
        <v>-3.7829906931099555E-2</v>
      </c>
      <c r="AT416" s="7">
        <f t="shared" si="141"/>
        <v>0.33754280880892062</v>
      </c>
      <c r="AU416" s="1">
        <v>2.80999530549113</v>
      </c>
      <c r="AV416" s="2">
        <v>1.1070432908558701</v>
      </c>
      <c r="AW416" s="7">
        <f t="shared" si="152"/>
        <v>395.08698434243797</v>
      </c>
      <c r="AX416" s="7">
        <f>IF(AW416/MAX(AW$2:AW415)-1&lt;0,AW416/MAX(AW$2:AW415)-1,0)</f>
        <v>-3.8212759302276411E-2</v>
      </c>
      <c r="AY416" s="7">
        <f t="shared" si="142"/>
        <v>0.34403313007196945</v>
      </c>
      <c r="AZ416" s="1">
        <v>2.80999530549113</v>
      </c>
      <c r="BA416" s="2">
        <v>0.23400000000000004</v>
      </c>
      <c r="BB416" s="7">
        <f t="shared" si="153"/>
        <v>106.36082184471715</v>
      </c>
      <c r="BC416" s="7">
        <f>BB416/MAX(BB$2:BB415)-1</f>
        <v>-2.0300216026144069E-2</v>
      </c>
      <c r="BD416" s="1">
        <v>2.80999530549113</v>
      </c>
      <c r="BE416" s="2">
        <v>0.21390075757272733</v>
      </c>
      <c r="BF416" s="7">
        <f t="shared" si="154"/>
        <v>73.049467587078112</v>
      </c>
      <c r="BG416" s="7">
        <f>BF416/MAX(BF$2:BF415)-1</f>
        <v>-1.8396059043057966E-2</v>
      </c>
      <c r="BH416" s="2">
        <v>0.23400000000000004</v>
      </c>
    </row>
    <row r="417" spans="1:60" x14ac:dyDescent="0.25">
      <c r="A417" s="5">
        <v>198103</v>
      </c>
      <c r="B417" s="4">
        <v>29646</v>
      </c>
      <c r="C417" s="2">
        <v>1.2325058462738701</v>
      </c>
      <c r="D417" s="7">
        <f t="shared" si="143"/>
        <v>1083.1374074389462</v>
      </c>
      <c r="E417" s="7">
        <f>D417/MAX(D$2:D416)-1</f>
        <v>-3.9330625540639486E-2</v>
      </c>
      <c r="F417" s="7">
        <f t="shared" si="133"/>
        <v>-0.95020100614874492</v>
      </c>
      <c r="G417" s="1">
        <v>11.8499813856294</v>
      </c>
      <c r="H417" s="2">
        <v>1.23250834662275</v>
      </c>
      <c r="I417" s="7">
        <f t="shared" si="144"/>
        <v>1468.6971201079525</v>
      </c>
      <c r="J417" s="7">
        <f>I417/MAX(I$2:I416)-1</f>
        <v>-2.0279759602450431E-2</v>
      </c>
      <c r="K417" s="7">
        <f t="shared" si="134"/>
        <v>-0.95020054688864275</v>
      </c>
      <c r="L417" s="1">
        <v>11.8499813856294</v>
      </c>
      <c r="M417" s="2">
        <v>1.2328176534773401</v>
      </c>
      <c r="N417" s="7">
        <f t="shared" si="145"/>
        <v>1144.7070604911426</v>
      </c>
      <c r="O417" s="7">
        <f>N417/MAX(N$2:N416)-1</f>
        <v>-1.3604035891480182E-2</v>
      </c>
      <c r="P417" s="7">
        <f t="shared" si="135"/>
        <v>-0.95014373389794682</v>
      </c>
      <c r="Q417" s="1">
        <v>11.8499813856294</v>
      </c>
      <c r="R417" s="2">
        <v>1.23253644716134</v>
      </c>
      <c r="S417" s="7">
        <f t="shared" si="146"/>
        <v>933.56941081462287</v>
      </c>
      <c r="T417" s="7">
        <f>S417/MAX(S$2:S416)-1</f>
        <v>-1.9682179135083189E-2</v>
      </c>
      <c r="U417" s="7">
        <f t="shared" si="136"/>
        <v>-0.95019538542644488</v>
      </c>
      <c r="V417" s="1">
        <v>11.8499813856294</v>
      </c>
      <c r="W417" s="2">
        <v>1.2325058503828801</v>
      </c>
      <c r="X417" s="7">
        <f t="shared" si="147"/>
        <v>870.0355556335453</v>
      </c>
      <c r="Y417" s="7">
        <f>X417/MAX(X$2:X416)-1</f>
        <v>-2.2267097521571633E-2</v>
      </c>
      <c r="Z417" s="7">
        <f t="shared" si="137"/>
        <v>-0.95020100539400842</v>
      </c>
      <c r="AA417" s="1">
        <v>11.8499813856294</v>
      </c>
      <c r="AB417" s="2">
        <v>1.2325025813888599</v>
      </c>
      <c r="AC417" s="7">
        <f t="shared" si="148"/>
        <v>753.493604793754</v>
      </c>
      <c r="AD417" s="7">
        <f>AC417/MAX(AC$2:AC416)-1</f>
        <v>-2.396266991524898E-2</v>
      </c>
      <c r="AE417" s="7">
        <f t="shared" si="138"/>
        <v>-0.95020160583762658</v>
      </c>
      <c r="AF417" s="1">
        <v>11.8499813856294</v>
      </c>
      <c r="AG417" s="2">
        <v>1.2325798541025901</v>
      </c>
      <c r="AH417" s="7">
        <f t="shared" si="149"/>
        <v>619.89938307482851</v>
      </c>
      <c r="AI417" s="7">
        <f>AH417/MAX(AH$2:AH416)-1</f>
        <v>-2.4863671849428504E-2</v>
      </c>
      <c r="AJ417" s="7">
        <f t="shared" si="139"/>
        <v>-0.95018741250857119</v>
      </c>
      <c r="AK417" s="1">
        <v>11.8499813856294</v>
      </c>
      <c r="AL417" s="2">
        <v>1.23250142119783</v>
      </c>
      <c r="AM417" s="7">
        <f t="shared" si="150"/>
        <v>527.12067783937471</v>
      </c>
      <c r="AN417" s="7">
        <f>AM417/MAX(AM$2:AM416)-1</f>
        <v>-2.560386605274001E-2</v>
      </c>
      <c r="AO417" s="7">
        <f t="shared" si="140"/>
        <v>-0.95020181893966815</v>
      </c>
      <c r="AP417" s="1">
        <v>11.8499813856294</v>
      </c>
      <c r="AQ417" s="2">
        <v>1.23254034427697</v>
      </c>
      <c r="AR417" s="7">
        <f t="shared" si="151"/>
        <v>461.15481697809417</v>
      </c>
      <c r="AS417" s="7">
        <f>AR417/MAX(AR$2:AR416)-1</f>
        <v>-2.5970772353458016E-2</v>
      </c>
      <c r="AT417" s="7">
        <f t="shared" si="141"/>
        <v>-0.95019466961044952</v>
      </c>
      <c r="AU417" s="1">
        <v>11.8499813856294</v>
      </c>
      <c r="AV417" s="2">
        <v>1.2326589875604299</v>
      </c>
      <c r="AW417" s="7">
        <f t="shared" si="152"/>
        <v>399.95705956361644</v>
      </c>
      <c r="AX417" s="7">
        <f>IF(AW417/MAX(AW$2:AW416)-1&lt;0,AW417/MAX(AW$2:AW416)-1,0)</f>
        <v>-2.6357202438606619E-2</v>
      </c>
      <c r="AY417" s="7">
        <f t="shared" si="142"/>
        <v>-0.95017287740100009</v>
      </c>
      <c r="AZ417" s="1">
        <v>11.8499813856294</v>
      </c>
      <c r="BA417" s="2">
        <v>7.0450000000000008</v>
      </c>
      <c r="BB417" s="7">
        <f t="shared" si="153"/>
        <v>113.85394174367748</v>
      </c>
      <c r="BC417" s="7">
        <f>BB417/MAX(BB$2:BB416)-1</f>
        <v>4.871963375481414E-2</v>
      </c>
      <c r="BD417" s="1">
        <v>11.8499813856294</v>
      </c>
      <c r="BE417" s="2">
        <v>6.4056833333363645</v>
      </c>
      <c r="BF417" s="7">
        <f t="shared" si="154"/>
        <v>77.728785157394512</v>
      </c>
      <c r="BG417" s="7">
        <f>BF417/MAX(BF$2:BF416)-1</f>
        <v>4.4482381002193705E-2</v>
      </c>
      <c r="BH417" s="2">
        <v>7.0450000000000008</v>
      </c>
    </row>
    <row r="418" spans="1:60" x14ac:dyDescent="0.25">
      <c r="A418" s="5">
        <v>198104</v>
      </c>
      <c r="B418" s="4">
        <v>29677</v>
      </c>
      <c r="C418" s="2">
        <v>4.1400055964612799</v>
      </c>
      <c r="D418" s="7">
        <f t="shared" si="143"/>
        <v>1127.9793567242841</v>
      </c>
      <c r="E418" s="7">
        <f>D418/MAX(D$2:D417)-1</f>
        <v>4.4114032546760384E-4</v>
      </c>
      <c r="F418" s="7">
        <f t="shared" si="133"/>
        <v>0.35023727960705253</v>
      </c>
      <c r="G418" s="1">
        <v>7.1399998524395096</v>
      </c>
      <c r="H418" s="2">
        <v>5.2094557231866503</v>
      </c>
      <c r="I418" s="7">
        <f t="shared" si="144"/>
        <v>1545.2082462876938</v>
      </c>
      <c r="J418" s="7">
        <f>I418/MAX(I$2:I417)-1</f>
        <v>3.0758332532157651E-2</v>
      </c>
      <c r="K418" s="7">
        <f t="shared" si="134"/>
        <v>0.5818673309916248</v>
      </c>
      <c r="L418" s="1">
        <v>7.1399998524395096</v>
      </c>
      <c r="M418" s="2">
        <v>5.1972341046072801</v>
      </c>
      <c r="N418" s="7">
        <f t="shared" si="145"/>
        <v>1204.2001662368357</v>
      </c>
      <c r="O418" s="7">
        <f>N418/MAX(N$2:N417)-1</f>
        <v>3.7661271561637566E-2</v>
      </c>
      <c r="P418" s="7">
        <f t="shared" si="135"/>
        <v>0.57922027521146391</v>
      </c>
      <c r="Q418" s="1">
        <v>7.1399998524395096</v>
      </c>
      <c r="R418" s="2">
        <v>5.1923901040724596</v>
      </c>
      <c r="S418" s="7">
        <f t="shared" si="146"/>
        <v>982.04397651640897</v>
      </c>
      <c r="T418" s="7">
        <f>S418/MAX(S$2:S417)-1</f>
        <v>3.121974638396563E-2</v>
      </c>
      <c r="U418" s="7">
        <f t="shared" si="136"/>
        <v>0.57817112288098271</v>
      </c>
      <c r="V418" s="1">
        <v>7.1399998524395096</v>
      </c>
      <c r="W418" s="2">
        <v>5.1903869562122402</v>
      </c>
      <c r="X418" s="7">
        <f t="shared" si="147"/>
        <v>915.19376762755746</v>
      </c>
      <c r="Y418" s="7">
        <f>X418/MAX(X$2:X417)-1</f>
        <v>2.8481023515263937E-2</v>
      </c>
      <c r="Z418" s="7">
        <f t="shared" si="137"/>
        <v>0.57773726511595136</v>
      </c>
      <c r="AA418" s="1">
        <v>7.1399998524395096</v>
      </c>
      <c r="AB418" s="2">
        <v>5.1872834603743003</v>
      </c>
      <c r="AC418" s="7">
        <f t="shared" si="148"/>
        <v>792.57945393019838</v>
      </c>
      <c r="AD418" s="7">
        <f>AC418/MAX(AC$2:AC417)-1</f>
        <v>2.6667153075316197E-2</v>
      </c>
      <c r="AE418" s="7">
        <f t="shared" si="138"/>
        <v>0.57706508519615007</v>
      </c>
      <c r="AF418" s="1">
        <v>7.1399998524395096</v>
      </c>
      <c r="AG418" s="2">
        <v>5.1870924426304699</v>
      </c>
      <c r="AH418" s="7">
        <f t="shared" si="149"/>
        <v>652.05413712621589</v>
      </c>
      <c r="AI418" s="7">
        <f>AH418/MAX(AH$2:AH417)-1</f>
        <v>2.5717550933414213E-2</v>
      </c>
      <c r="AJ418" s="7">
        <f t="shared" si="139"/>
        <v>0.57702371304731104</v>
      </c>
      <c r="AK418" s="1">
        <v>7.1399998524395096</v>
      </c>
      <c r="AL418" s="2">
        <v>5.1870482585053601</v>
      </c>
      <c r="AM418" s="7">
        <f t="shared" si="150"/>
        <v>554.46268177946365</v>
      </c>
      <c r="AN418" s="7">
        <f>AM418/MAX(AM$2:AM417)-1</f>
        <v>2.4938531644114859E-2</v>
      </c>
      <c r="AO418" s="7">
        <f t="shared" si="140"/>
        <v>0.57701414329654488</v>
      </c>
      <c r="AP418" s="1">
        <v>7.1399998524395096</v>
      </c>
      <c r="AQ418" s="2">
        <v>5.1875856427899398</v>
      </c>
      <c r="AR418" s="7">
        <f t="shared" si="151"/>
        <v>485.07761805468402</v>
      </c>
      <c r="AS418" s="7">
        <f>AR418/MAX(AR$2:AR417)-1</f>
        <v>2.455782801651174E-2</v>
      </c>
      <c r="AT418" s="7">
        <f t="shared" si="141"/>
        <v>0.57713053427761063</v>
      </c>
      <c r="AU418" s="1">
        <v>7.1399998524395096</v>
      </c>
      <c r="AV418" s="2">
        <v>5.1874424434977797</v>
      </c>
      <c r="AW418" s="7">
        <f t="shared" si="152"/>
        <v>420.70460182718517</v>
      </c>
      <c r="AX418" s="7">
        <f>IF(AW418/MAX(AW$2:AW417)-1&lt;0,AW418/MAX(AW$2:AW417)-1,0)</f>
        <v>0</v>
      </c>
      <c r="AY418" s="7">
        <f t="shared" si="142"/>
        <v>0.57709951903101575</v>
      </c>
      <c r="AZ418" s="1">
        <v>7.1399998524395096</v>
      </c>
      <c r="BA418" s="2">
        <v>2.774</v>
      </c>
      <c r="BB418" s="7">
        <f t="shared" si="153"/>
        <v>117.0122500876471</v>
      </c>
      <c r="BC418" s="7">
        <f>BB418/MAX(BB$2:BB417)-1</f>
        <v>2.7740000000000098E-2</v>
      </c>
      <c r="BD418" s="1">
        <v>7.1399998524395096</v>
      </c>
      <c r="BE418" s="2">
        <v>2.5229386363636364</v>
      </c>
      <c r="BF418" s="7">
        <f t="shared" si="154"/>
        <v>79.689834709706503</v>
      </c>
      <c r="BG418" s="7">
        <f>BF418/MAX(BF$2:BF417)-1</f>
        <v>2.5229386363636364E-2</v>
      </c>
      <c r="BH418" s="2">
        <v>2.774</v>
      </c>
    </row>
    <row r="419" spans="1:60" x14ac:dyDescent="0.25">
      <c r="A419" s="5">
        <v>198105</v>
      </c>
      <c r="B419" s="4">
        <v>29707</v>
      </c>
      <c r="C419" s="2">
        <v>7.7299930026945196</v>
      </c>
      <c r="D419" s="7">
        <f t="shared" si="143"/>
        <v>1215.1720820709099</v>
      </c>
      <c r="E419" s="7">
        <f>D419/MAX(D$2:D418)-1</f>
        <v>7.7299930026945241E-2</v>
      </c>
      <c r="F419" s="7">
        <f t="shared" si="133"/>
        <v>1.0000049762282934</v>
      </c>
      <c r="G419" s="1">
        <v>7.7299701172296196</v>
      </c>
      <c r="H419" s="2">
        <v>7.7299996376989801</v>
      </c>
      <c r="I419" s="7">
        <f t="shared" si="144"/>
        <v>1664.6528381274272</v>
      </c>
      <c r="J419" s="7">
        <f>I419/MAX(I$2:I418)-1</f>
        <v>7.729999637698981E-2</v>
      </c>
      <c r="K419" s="7">
        <f t="shared" si="134"/>
        <v>1.0000064189473759</v>
      </c>
      <c r="L419" s="1">
        <v>7.7299701172296196</v>
      </c>
      <c r="M419" s="2">
        <v>7.7299451569656004</v>
      </c>
      <c r="N419" s="7">
        <f t="shared" si="145"/>
        <v>1297.2841786670315</v>
      </c>
      <c r="O419" s="7">
        <f>N419/MAX(N$2:N418)-1</f>
        <v>7.7299451569655897E-2</v>
      </c>
      <c r="P419" s="7">
        <f t="shared" si="135"/>
        <v>0.99999457262622515</v>
      </c>
      <c r="Q419" s="1">
        <v>7.7299701172296196</v>
      </c>
      <c r="R419" s="2">
        <v>7.7299956104427698</v>
      </c>
      <c r="S419" s="7">
        <f t="shared" si="146"/>
        <v>1057.955932793745</v>
      </c>
      <c r="T419" s="7">
        <f>S419/MAX(S$2:S418)-1</f>
        <v>7.7299956104427636E-2</v>
      </c>
      <c r="U419" s="7">
        <f t="shared" si="136"/>
        <v>1.0000055432585322</v>
      </c>
      <c r="V419" s="1">
        <v>7.7299701172296196</v>
      </c>
      <c r="W419" s="2">
        <v>7.7299101156114203</v>
      </c>
      <c r="X419" s="7">
        <f t="shared" si="147"/>
        <v>985.93742324884522</v>
      </c>
      <c r="Y419" s="7">
        <f>X419/MAX(X$2:X418)-1</f>
        <v>7.7299101156114158E-2</v>
      </c>
      <c r="Z419" s="7">
        <f t="shared" si="137"/>
        <v>0.99998695321456488</v>
      </c>
      <c r="AA419" s="1">
        <v>7.7299701172296196</v>
      </c>
      <c r="AB419" s="2">
        <v>7.1968275314896104</v>
      </c>
      <c r="AC419" s="7">
        <f t="shared" si="148"/>
        <v>849.62003027957689</v>
      </c>
      <c r="AD419" s="7">
        <f>AC419/MAX(AC$2:AC418)-1</f>
        <v>7.1968275314896024E-2</v>
      </c>
      <c r="AE419" s="7">
        <f t="shared" si="138"/>
        <v>0.88407317783694983</v>
      </c>
      <c r="AF419" s="1">
        <v>7.7299701172296196</v>
      </c>
      <c r="AG419" s="2">
        <v>6.1911384205731101</v>
      </c>
      <c r="AH419" s="7">
        <f t="shared" si="149"/>
        <v>692.42371133277345</v>
      </c>
      <c r="AI419" s="7">
        <f>AH419/MAX(AH$2:AH418)-1</f>
        <v>6.1911384205731057E-2</v>
      </c>
      <c r="AJ419" s="7">
        <f t="shared" si="139"/>
        <v>0.66539557482628497</v>
      </c>
      <c r="AK419" s="1">
        <v>7.7299701172296196</v>
      </c>
      <c r="AL419" s="2">
        <v>5.46788658691296</v>
      </c>
      <c r="AM419" s="7">
        <f t="shared" si="150"/>
        <v>584.78007238592079</v>
      </c>
      <c r="AN419" s="7">
        <f>AM419/MAX(AM$2:AM418)-1</f>
        <v>5.4678865869129512E-2</v>
      </c>
      <c r="AO419" s="7">
        <f t="shared" si="140"/>
        <v>0.50813129141991786</v>
      </c>
      <c r="AP419" s="1">
        <v>7.7299701172296196</v>
      </c>
      <c r="AQ419" s="2">
        <v>4.9245911368724604</v>
      </c>
      <c r="AR419" s="7">
        <f t="shared" si="151"/>
        <v>508.96570744035711</v>
      </c>
      <c r="AS419" s="7">
        <f>AR419/MAX(AR$2:AR418)-1</f>
        <v>4.9245911368724693E-2</v>
      </c>
      <c r="AT419" s="7">
        <f t="shared" si="141"/>
        <v>0.38999682476233755</v>
      </c>
      <c r="AU419" s="1">
        <v>7.7299701172296196</v>
      </c>
      <c r="AV419" s="2">
        <v>4.5059529929280897</v>
      </c>
      <c r="AW419" s="7">
        <f t="shared" si="152"/>
        <v>439.66135342460342</v>
      </c>
      <c r="AX419" s="7">
        <f>IF(AW419/MAX(AW$2:AW418)-1&lt;0,AW419/MAX(AW$2:AW418)-1,0)</f>
        <v>0</v>
      </c>
      <c r="AY419" s="7">
        <f t="shared" si="142"/>
        <v>0.29896791249425037</v>
      </c>
      <c r="AZ419" s="1">
        <v>7.7299701172296196</v>
      </c>
      <c r="BA419" s="2">
        <v>3.4430000000000001</v>
      </c>
      <c r="BB419" s="7">
        <f t="shared" si="153"/>
        <v>121.04098185816478</v>
      </c>
      <c r="BC419" s="7">
        <f>BB419/MAX(BB$2:BB418)-1</f>
        <v>3.4429999999999961E-2</v>
      </c>
      <c r="BD419" s="1">
        <v>7.7299701172296196</v>
      </c>
      <c r="BE419" s="2">
        <v>3.1310121212090918</v>
      </c>
      <c r="BF419" s="7">
        <f t="shared" si="154"/>
        <v>82.184933093838907</v>
      </c>
      <c r="BG419" s="7">
        <f>BF419/MAX(BF$2:BF418)-1</f>
        <v>3.131012121209098E-2</v>
      </c>
      <c r="BH419" s="2">
        <v>3.4430000000000001</v>
      </c>
    </row>
    <row r="420" spans="1:60" x14ac:dyDescent="0.25">
      <c r="A420" s="5">
        <v>198106</v>
      </c>
      <c r="B420" s="4">
        <v>29738</v>
      </c>
      <c r="C420" s="2">
        <v>-1.83999986443408</v>
      </c>
      <c r="D420" s="7">
        <f t="shared" si="143"/>
        <v>1192.8129174081644</v>
      </c>
      <c r="E420" s="7">
        <f>D420/MAX(D$2:D419)-1</f>
        <v>-1.8399998644340831E-2</v>
      </c>
      <c r="F420" s="7">
        <f t="shared" si="133"/>
        <v>-0.23561493459702509</v>
      </c>
      <c r="G420" s="1">
        <v>3.2999997141998501</v>
      </c>
      <c r="H420" s="2">
        <v>-1.93954475563479</v>
      </c>
      <c r="I420" s="7">
        <f t="shared" si="144"/>
        <v>1632.366151306001</v>
      </c>
      <c r="J420" s="7">
        <f>I420/MAX(I$2:I419)-1</f>
        <v>-1.9395447556347922E-2</v>
      </c>
      <c r="K420" s="7">
        <f t="shared" si="134"/>
        <v>-0.25954473310162429</v>
      </c>
      <c r="L420" s="1">
        <v>3.2999997141998501</v>
      </c>
      <c r="M420" s="2">
        <v>-2.0036433864568401</v>
      </c>
      <c r="N420" s="7">
        <f t="shared" si="145"/>
        <v>1271.2912300176185</v>
      </c>
      <c r="O420" s="7">
        <f>N420/MAX(N$2:N419)-1</f>
        <v>-2.0036433864568437E-2</v>
      </c>
      <c r="P420" s="7">
        <f t="shared" si="135"/>
        <v>-0.27495353310623361</v>
      </c>
      <c r="Q420" s="1">
        <v>3.2999997141998501</v>
      </c>
      <c r="R420" s="2">
        <v>-2.0243061387611498</v>
      </c>
      <c r="S420" s="7">
        <f t="shared" si="146"/>
        <v>1036.5396659008134</v>
      </c>
      <c r="T420" s="7">
        <f>S420/MAX(S$2:S419)-1</f>
        <v>-2.0243061387611561E-2</v>
      </c>
      <c r="U420" s="7">
        <f t="shared" si="136"/>
        <v>-0.27992069408484799</v>
      </c>
      <c r="V420" s="1">
        <v>3.2999997141998501</v>
      </c>
      <c r="W420" s="2">
        <v>-1.3137837630112199</v>
      </c>
      <c r="X420" s="7">
        <f t="shared" si="147"/>
        <v>972.98433746875071</v>
      </c>
      <c r="Y420" s="7">
        <f>X420/MAX(X$2:X419)-1</f>
        <v>-1.3137837630112226E-2</v>
      </c>
      <c r="Z420" s="7">
        <f t="shared" si="137"/>
        <v>-0.10911677758427429</v>
      </c>
      <c r="AA420" s="1">
        <v>3.2999997141998501</v>
      </c>
      <c r="AB420" s="2">
        <v>-0.77788466422495794</v>
      </c>
      <c r="AC420" s="7">
        <f t="shared" si="148"/>
        <v>843.01096635984857</v>
      </c>
      <c r="AD420" s="7">
        <f>AC420/MAX(AC$2:AC419)-1</f>
        <v>-7.7788466422495928E-3</v>
      </c>
      <c r="AE420" s="7">
        <f t="shared" si="138"/>
        <v>1.9709094824333362E-2</v>
      </c>
      <c r="AF420" s="1">
        <v>3.2999997141998501</v>
      </c>
      <c r="AG420" s="2">
        <v>-0.42387586745633099</v>
      </c>
      <c r="AH420" s="7">
        <f t="shared" si="149"/>
        <v>689.48869431988828</v>
      </c>
      <c r="AI420" s="7">
        <f>AH420/MAX(AH$2:AH419)-1</f>
        <v>-4.2387586745633588E-3</v>
      </c>
      <c r="AJ420" s="7">
        <f t="shared" si="139"/>
        <v>0.10480998823380183</v>
      </c>
      <c r="AK420" s="1">
        <v>3.2999997141998501</v>
      </c>
      <c r="AL420" s="2">
        <v>-0.16024509975906601</v>
      </c>
      <c r="AM420" s="7">
        <f t="shared" si="150"/>
        <v>583.84299097555481</v>
      </c>
      <c r="AN420" s="7">
        <f>AM420/MAX(AM$2:AM419)-1</f>
        <v>-1.6024509975907097E-3</v>
      </c>
      <c r="AO420" s="7">
        <f t="shared" si="140"/>
        <v>0.16818472373768945</v>
      </c>
      <c r="AP420" s="1">
        <v>3.2999997141998501</v>
      </c>
      <c r="AQ420" s="2">
        <v>2.1981492072782501E-2</v>
      </c>
      <c r="AR420" s="7">
        <f t="shared" si="151"/>
        <v>509.07758569699126</v>
      </c>
      <c r="AS420" s="7">
        <f>AR420/MAX(AR$2:AR419)-1</f>
        <v>2.1981492072775666E-4</v>
      </c>
      <c r="AT420" s="7">
        <f t="shared" si="141"/>
        <v>0.21199054412804641</v>
      </c>
      <c r="AU420" s="1">
        <v>3.2999997141998501</v>
      </c>
      <c r="AV420" s="2">
        <v>0.170572539256687</v>
      </c>
      <c r="AW420" s="7">
        <f t="shared" si="152"/>
        <v>440.41129495927015</v>
      </c>
      <c r="AX420" s="7">
        <f>IF(AW420/MAX(AW$2:AW419)-1&lt;0,AW420/MAX(AW$2:AW419)-1,0)</f>
        <v>0</v>
      </c>
      <c r="AY420" s="7">
        <f t="shared" si="142"/>
        <v>0.24771064764926887</v>
      </c>
      <c r="AZ420" s="1">
        <v>3.2999997141998501</v>
      </c>
      <c r="BA420" s="2">
        <v>-0.94699999999999973</v>
      </c>
      <c r="BB420" s="7">
        <f t="shared" si="153"/>
        <v>119.89472375996796</v>
      </c>
      <c r="BC420" s="7">
        <f>BB420/MAX(BB$2:BB419)-1</f>
        <v>-9.4699999999999784E-3</v>
      </c>
      <c r="BD420" s="1">
        <v>3.2999997141998501</v>
      </c>
      <c r="BE420" s="2">
        <v>-0.85987196969999991</v>
      </c>
      <c r="BF420" s="7">
        <f t="shared" si="154"/>
        <v>81.478247890848294</v>
      </c>
      <c r="BG420" s="7">
        <f>BF420/MAX(BF$2:BF419)-1</f>
        <v>-8.5987196969998791E-3</v>
      </c>
      <c r="BH420" s="2">
        <v>-0.94699999999999973</v>
      </c>
    </row>
    <row r="421" spans="1:60" x14ac:dyDescent="0.25">
      <c r="A421" s="5">
        <v>198107</v>
      </c>
      <c r="B421" s="4">
        <v>29768</v>
      </c>
      <c r="C421" s="2">
        <v>-1.53999991747545</v>
      </c>
      <c r="D421" s="7">
        <f t="shared" si="143"/>
        <v>1174.4435994644421</v>
      </c>
      <c r="E421" s="7">
        <f>D421/MAX(D$2:D420)-1</f>
        <v>-3.3516637855157017E-2</v>
      </c>
      <c r="F421" s="7">
        <f t="shared" si="133"/>
        <v>-1.3318062206999715E-2</v>
      </c>
      <c r="G421" s="1">
        <v>4.7099974596415102</v>
      </c>
      <c r="H421" s="2">
        <v>0.67820527617476301</v>
      </c>
      <c r="I421" s="7">
        <f t="shared" si="144"/>
        <v>1643.4369446706494</v>
      </c>
      <c r="J421" s="7">
        <f>I421/MAX(I$2:I420)-1</f>
        <v>-1.2744935743265073E-2</v>
      </c>
      <c r="K421" s="7">
        <f t="shared" si="134"/>
        <v>0.3463216708650152</v>
      </c>
      <c r="L421" s="1">
        <v>4.7099974596415102</v>
      </c>
      <c r="M421" s="2">
        <v>0.95241946935677801</v>
      </c>
      <c r="N421" s="7">
        <f t="shared" si="145"/>
        <v>1283.3992552045315</v>
      </c>
      <c r="O421" s="7">
        <f>N421/MAX(N$2:N420)-1</f>
        <v>-1.070307006809168E-2</v>
      </c>
      <c r="P421" s="7">
        <f t="shared" si="135"/>
        <v>0.39078028070094939</v>
      </c>
      <c r="Q421" s="1">
        <v>4.7099974596415102</v>
      </c>
      <c r="R421" s="2">
        <v>1.0438951710801001</v>
      </c>
      <c r="S421" s="7">
        <f t="shared" si="146"/>
        <v>1047.3600534194818</v>
      </c>
      <c r="T421" s="7">
        <f>S421/MAX(S$2:S420)-1</f>
        <v>-1.0015426017114581E-2</v>
      </c>
      <c r="U421" s="7">
        <f t="shared" si="136"/>
        <v>0.40561132385445242</v>
      </c>
      <c r="V421" s="1">
        <v>4.7099974596415102</v>
      </c>
      <c r="W421" s="2">
        <v>1.08683607767287</v>
      </c>
      <c r="X421" s="7">
        <f t="shared" si="147"/>
        <v>983.55908227846737</v>
      </c>
      <c r="Y421" s="7">
        <f>X421/MAX(X$2:X420)-1</f>
        <v>-2.4122636125737396E-3</v>
      </c>
      <c r="Z421" s="7">
        <f t="shared" si="137"/>
        <v>0.412573374177435</v>
      </c>
      <c r="AA421" s="1">
        <v>4.7099974596415102</v>
      </c>
      <c r="AB421" s="2">
        <v>1.11725413118716</v>
      </c>
      <c r="AC421" s="7">
        <f t="shared" si="148"/>
        <v>852.42954120786465</v>
      </c>
      <c r="AD421" s="7">
        <f>AC421/MAX(AC$2:AC420)-1</f>
        <v>3.3067851841526164E-3</v>
      </c>
      <c r="AE421" s="7">
        <f t="shared" si="138"/>
        <v>0.41750508233399541</v>
      </c>
      <c r="AF421" s="1">
        <v>4.7099974596415102</v>
      </c>
      <c r="AG421" s="2">
        <v>1.1349563369999001</v>
      </c>
      <c r="AH421" s="7">
        <f t="shared" si="149"/>
        <v>697.31408994896969</v>
      </c>
      <c r="AI421" s="7">
        <f>AH421/MAX(AH$2:AH420)-1</f>
        <v>7.0626966352484999E-3</v>
      </c>
      <c r="AJ421" s="7">
        <f t="shared" si="139"/>
        <v>0.42037515792100788</v>
      </c>
      <c r="AK421" s="1">
        <v>4.7099974596415102</v>
      </c>
      <c r="AL421" s="2">
        <v>1.1459896167724</v>
      </c>
      <c r="AM421" s="7">
        <f t="shared" si="150"/>
        <v>590.53377103038804</v>
      </c>
      <c r="AN421" s="7">
        <f>AM421/MAX(AM$2:AM420)-1</f>
        <v>9.8390812480868561E-3</v>
      </c>
      <c r="AO421" s="7">
        <f t="shared" si="140"/>
        <v>0.42216399414033035</v>
      </c>
      <c r="AP421" s="1">
        <v>4.7099974596415102</v>
      </c>
      <c r="AQ421" s="2">
        <v>1.15599036797877</v>
      </c>
      <c r="AR421" s="7">
        <f t="shared" si="151"/>
        <v>514.96247355318735</v>
      </c>
      <c r="AS421" s="7">
        <f>AR421/MAX(AR$2:AR420)-1</f>
        <v>1.1559903679787764E-2</v>
      </c>
      <c r="AT421" s="7">
        <f t="shared" si="141"/>
        <v>0.42378542551407083</v>
      </c>
      <c r="AU421" s="1">
        <v>4.7099974596415102</v>
      </c>
      <c r="AV421" s="2">
        <v>1.16653966443483</v>
      </c>
      <c r="AW421" s="7">
        <f t="shared" si="152"/>
        <v>445.54886740162112</v>
      </c>
      <c r="AX421" s="7">
        <f>IF(AW421/MAX(AW$2:AW420)-1&lt;0,AW421/MAX(AW$2:AW420)-1,0)</f>
        <v>0</v>
      </c>
      <c r="AY421" s="7">
        <f t="shared" si="142"/>
        <v>0.42549579305464624</v>
      </c>
      <c r="AZ421" s="1">
        <v>4.7099974596415102</v>
      </c>
      <c r="BA421" s="2">
        <v>-1.605</v>
      </c>
      <c r="BB421" s="7">
        <f t="shared" si="153"/>
        <v>117.97041344362047</v>
      </c>
      <c r="BC421" s="7">
        <f>BB421/MAX(BB$2:BB420)-1</f>
        <v>-2.536800650000004E-2</v>
      </c>
      <c r="BD421" s="1">
        <v>4.7099974596415102</v>
      </c>
      <c r="BE421" s="2">
        <v>-1.4578560606090911</v>
      </c>
      <c r="BF421" s="7">
        <f t="shared" si="154"/>
        <v>80.290412315893462</v>
      </c>
      <c r="BG421" s="7">
        <f>BF421/MAX(BF$2:BF420)-1</f>
        <v>-2.3051923346853354E-2</v>
      </c>
      <c r="BH421" s="2">
        <v>-1.605</v>
      </c>
    </row>
    <row r="422" spans="1:60" x14ac:dyDescent="0.25">
      <c r="A422" s="5">
        <v>198108</v>
      </c>
      <c r="B422" s="4">
        <v>29799</v>
      </c>
      <c r="C422" s="2">
        <v>1.24567649100972</v>
      </c>
      <c r="D422" s="7">
        <f t="shared" si="143"/>
        <v>1189.0733672831391</v>
      </c>
      <c r="E422" s="7">
        <f>D422/MAX(D$2:D421)-1</f>
        <v>-2.1477381823398312E-2</v>
      </c>
      <c r="F422" s="7">
        <f t="shared" si="133"/>
        <v>0.99998148671551124</v>
      </c>
      <c r="G422" s="1">
        <v>1.2458280000828601</v>
      </c>
      <c r="H422" s="2">
        <v>1.2446932746810699</v>
      </c>
      <c r="I422" s="7">
        <f t="shared" si="144"/>
        <v>1663.8926937945889</v>
      </c>
      <c r="J422" s="7">
        <f>I422/MAX(I$2:I421)-1</f>
        <v>-4.5663835451326129E-4</v>
      </c>
      <c r="K422" s="7">
        <f t="shared" si="134"/>
        <v>0.99986134497595081</v>
      </c>
      <c r="L422" s="1">
        <v>1.2458280000828601</v>
      </c>
      <c r="M422" s="2">
        <v>1.23930770640194</v>
      </c>
      <c r="N422" s="7">
        <f t="shared" si="145"/>
        <v>1299.3045210781866</v>
      </c>
      <c r="O422" s="7">
        <f>N422/MAX(N$2:N421)-1</f>
        <v>1.5573630237524227E-3</v>
      </c>
      <c r="P422" s="7">
        <f t="shared" si="135"/>
        <v>0.99920326849499508</v>
      </c>
      <c r="Q422" s="1">
        <v>1.2458280000828601</v>
      </c>
      <c r="R422" s="2">
        <v>1.2409585446640401</v>
      </c>
      <c r="S422" s="7">
        <f t="shared" si="146"/>
        <v>1060.3573574957886</v>
      </c>
      <c r="T422" s="7">
        <f>S422/MAX(S$2:S421)-1</f>
        <v>2.2698721445819636E-3</v>
      </c>
      <c r="U422" s="7">
        <f t="shared" si="136"/>
        <v>0.9994049886808406</v>
      </c>
      <c r="V422" s="1">
        <v>1.2458280000828601</v>
      </c>
      <c r="W422" s="2">
        <v>1.24474130407683</v>
      </c>
      <c r="X422" s="7">
        <f t="shared" si="147"/>
        <v>995.80184842558651</v>
      </c>
      <c r="Y422" s="7">
        <f>X422/MAX(X$2:X421)-1</f>
        <v>1.0005122986645798E-2</v>
      </c>
      <c r="Z422" s="7">
        <f t="shared" si="137"/>
        <v>0.99986721381171817</v>
      </c>
      <c r="AA422" s="1">
        <v>1.2458280000828601</v>
      </c>
      <c r="AB422" s="2">
        <v>1.24196344433151</v>
      </c>
      <c r="AC422" s="7">
        <f t="shared" si="148"/>
        <v>863.01640449834917</v>
      </c>
      <c r="AD422" s="7">
        <f>AC422/MAX(AC$2:AC421)-1</f>
        <v>1.2419634443315175E-2</v>
      </c>
      <c r="AE422" s="7">
        <f t="shared" si="138"/>
        <v>0.99952777996350706</v>
      </c>
      <c r="AF422" s="1">
        <v>1.2458280000828601</v>
      </c>
      <c r="AG422" s="2">
        <v>1.2380237637001901</v>
      </c>
      <c r="AH422" s="7">
        <f t="shared" si="149"/>
        <v>705.94700409016764</v>
      </c>
      <c r="AI422" s="7">
        <f>AH422/MAX(AH$2:AH421)-1</f>
        <v>1.2380237637001912E-2</v>
      </c>
      <c r="AJ422" s="7">
        <f t="shared" si="139"/>
        <v>0.99904638022413406</v>
      </c>
      <c r="AK422" s="1">
        <v>1.2458280000828601</v>
      </c>
      <c r="AL422" s="2">
        <v>1.24410288788412</v>
      </c>
      <c r="AM422" s="7">
        <f t="shared" si="150"/>
        <v>597.88061872970809</v>
      </c>
      <c r="AN422" s="7">
        <f>AM422/MAX(AM$2:AM421)-1</f>
        <v>1.2441028878841243E-2</v>
      </c>
      <c r="AO422" s="7">
        <f t="shared" si="140"/>
        <v>0.99978920409023497</v>
      </c>
      <c r="AP422" s="1">
        <v>1.2458280000828601</v>
      </c>
      <c r="AQ422" s="2">
        <v>1.2442239629441501</v>
      </c>
      <c r="AR422" s="7">
        <f t="shared" si="151"/>
        <v>521.36976004930602</v>
      </c>
      <c r="AS422" s="7">
        <f>AR422/MAX(AR$2:AR421)-1</f>
        <v>1.2442239629441465E-2</v>
      </c>
      <c r="AT422" s="7">
        <f t="shared" si="141"/>
        <v>0.99980399856415236</v>
      </c>
      <c r="AU422" s="1">
        <v>1.2458280000828601</v>
      </c>
      <c r="AV422" s="2">
        <v>1.2384321706538699</v>
      </c>
      <c r="AW422" s="7">
        <f t="shared" si="152"/>
        <v>451.06668791150673</v>
      </c>
      <c r="AX422" s="7">
        <f>IF(AW422/MAX(AW$2:AW421)-1&lt;0,AW422/MAX(AW$2:AW421)-1,0)</f>
        <v>0</v>
      </c>
      <c r="AY422" s="7">
        <f t="shared" si="142"/>
        <v>0.99909628452335486</v>
      </c>
      <c r="AZ422" s="1">
        <v>1.2458280000828601</v>
      </c>
      <c r="BA422" s="2">
        <v>-7.633</v>
      </c>
      <c r="BB422" s="7">
        <f t="shared" si="153"/>
        <v>108.96573178546892</v>
      </c>
      <c r="BC422" s="7">
        <f>BB422/MAX(BB$2:BB421)-1</f>
        <v>-9.97616665638551E-2</v>
      </c>
      <c r="BD422" s="1">
        <v>1.2458280000828601</v>
      </c>
      <c r="BE422" s="2">
        <v>-6.9379750000000016</v>
      </c>
      <c r="BF422" s="7">
        <f t="shared" si="154"/>
        <v>74.719883582019861</v>
      </c>
      <c r="BG422" s="7">
        <f>BF422/MAX(BF$2:BF421)-1</f>
        <v>-9.0832336668029368E-2</v>
      </c>
      <c r="BH422" s="2">
        <v>-7.633</v>
      </c>
    </row>
    <row r="423" spans="1:60" x14ac:dyDescent="0.25">
      <c r="A423" s="5">
        <v>198109</v>
      </c>
      <c r="B423" s="4">
        <v>29830</v>
      </c>
      <c r="C423" s="2">
        <v>1.29200984588644</v>
      </c>
      <c r="D423" s="7">
        <f t="shared" si="143"/>
        <v>1204.4363122632508</v>
      </c>
      <c r="E423" s="7">
        <f>D423/MAX(D$2:D422)-1</f>
        <v>-8.8347732523307299E-3</v>
      </c>
      <c r="F423" s="7">
        <f t="shared" si="133"/>
        <v>0.99994473514822346</v>
      </c>
      <c r="G423" s="1">
        <v>1.2924978597390699</v>
      </c>
      <c r="H423" s="2">
        <v>1.29245656684841</v>
      </c>
      <c r="I423" s="7">
        <f t="shared" si="144"/>
        <v>1685.3977841808478</v>
      </c>
      <c r="J423" s="7">
        <f>I423/MAX(I$2:I422)-1</f>
        <v>1.2462025461571047E-2</v>
      </c>
      <c r="K423" s="7">
        <f t="shared" si="134"/>
        <v>0.99999532381003231</v>
      </c>
      <c r="L423" s="1">
        <v>1.2924978597390699</v>
      </c>
      <c r="M423" s="2">
        <v>1.29249474813975</v>
      </c>
      <c r="N423" s="7">
        <f t="shared" si="145"/>
        <v>1316.0979637754645</v>
      </c>
      <c r="O423" s="7">
        <f>N423/MAX(N$2:N422)-1</f>
        <v>1.2924947481397497E-2</v>
      </c>
      <c r="P423" s="7">
        <f t="shared" si="135"/>
        <v>0.99999964762870097</v>
      </c>
      <c r="Q423" s="1">
        <v>1.2924978597390699</v>
      </c>
      <c r="R423" s="2">
        <v>1.2924701187644601</v>
      </c>
      <c r="S423" s="7">
        <f t="shared" si="146"/>
        <v>1074.0621594935421</v>
      </c>
      <c r="T423" s="7">
        <f>S423/MAX(S$2:S422)-1</f>
        <v>1.2924701187644549E-2</v>
      </c>
      <c r="U423" s="7">
        <f t="shared" si="136"/>
        <v>0.99999685848907427</v>
      </c>
      <c r="V423" s="1">
        <v>1.2924978597390699</v>
      </c>
      <c r="W423" s="2">
        <v>1.2923968839686999</v>
      </c>
      <c r="X423" s="7">
        <f t="shared" si="147"/>
        <v>1008.6715604851414</v>
      </c>
      <c r="Y423" s="7">
        <f>X423/MAX(X$2:X422)-1</f>
        <v>1.2923968839686939E-2</v>
      </c>
      <c r="Z423" s="7">
        <f t="shared" si="137"/>
        <v>0.9999885650561916</v>
      </c>
      <c r="AA423" s="1">
        <v>1.2924978597390699</v>
      </c>
      <c r="AB423" s="2">
        <v>1.2921913663254401</v>
      </c>
      <c r="AC423" s="7">
        <f t="shared" si="148"/>
        <v>874.16822796724898</v>
      </c>
      <c r="AD423" s="7">
        <f>AC423/MAX(AC$2:AC422)-1</f>
        <v>1.2921913663254347E-2</v>
      </c>
      <c r="AE423" s="7">
        <f t="shared" si="138"/>
        <v>0.99996529132731893</v>
      </c>
      <c r="AF423" s="1">
        <v>1.2924978597390699</v>
      </c>
      <c r="AG423" s="2">
        <v>1.2924652050532901</v>
      </c>
      <c r="AH423" s="7">
        <f t="shared" si="149"/>
        <v>715.0711234841491</v>
      </c>
      <c r="AI423" s="7">
        <f>AH423/MAX(AH$2:AH422)-1</f>
        <v>1.2924652050532837E-2</v>
      </c>
      <c r="AJ423" s="7">
        <f t="shared" si="139"/>
        <v>0.99999630203864154</v>
      </c>
      <c r="AK423" s="1">
        <v>1.2924978597390699</v>
      </c>
      <c r="AL423" s="2">
        <v>1.29244938168555</v>
      </c>
      <c r="AM423" s="7">
        <f t="shared" si="150"/>
        <v>605.60792308969803</v>
      </c>
      <c r="AN423" s="7">
        <f>AM423/MAX(AM$2:AM422)-1</f>
        <v>1.2924493816855565E-2</v>
      </c>
      <c r="AO423" s="7">
        <f t="shared" si="140"/>
        <v>0.99999451013034213</v>
      </c>
      <c r="AP423" s="1">
        <v>1.2924978597390699</v>
      </c>
      <c r="AQ423" s="2">
        <v>1.29153776134479</v>
      </c>
      <c r="AR423" s="7">
        <f t="shared" si="151"/>
        <v>528.10344737657556</v>
      </c>
      <c r="AS423" s="7">
        <f>AR423/MAX(AR$2:AR422)-1</f>
        <v>1.2915377613447854E-2</v>
      </c>
      <c r="AT423" s="7">
        <f t="shared" si="141"/>
        <v>0.99989127420222834</v>
      </c>
      <c r="AU423" s="1">
        <v>1.2924978597390699</v>
      </c>
      <c r="AV423" s="2">
        <v>1.2912218524986201</v>
      </c>
      <c r="AW423" s="7">
        <f t="shared" si="152"/>
        <v>456.89095955516183</v>
      </c>
      <c r="AX423" s="7">
        <f>IF(AW423/MAX(AW$2:AW422)-1&lt;0,AW423/MAX(AW$2:AW422)-1,0)</f>
        <v>0</v>
      </c>
      <c r="AY423" s="7">
        <f t="shared" si="142"/>
        <v>0.9998554992842329</v>
      </c>
      <c r="AZ423" s="1">
        <v>1.2924978597390699</v>
      </c>
      <c r="BA423" s="2">
        <v>-8.293000000000001</v>
      </c>
      <c r="BB423" s="7">
        <f t="shared" si="153"/>
        <v>99.929203648499993</v>
      </c>
      <c r="BC423" s="7">
        <f>BB423/MAX(BB$2:BB422)-1</f>
        <v>-0.17441843155571446</v>
      </c>
      <c r="BD423" s="1">
        <v>1.2924978597390699</v>
      </c>
      <c r="BE423" s="2">
        <v>-7.5379583333363636</v>
      </c>
      <c r="BF423" s="7">
        <f t="shared" si="154"/>
        <v>69.087529890889755</v>
      </c>
      <c r="BG423" s="7">
        <f>BF423/MAX(BF$2:BF422)-1</f>
        <v>-0.15936501631016131</v>
      </c>
      <c r="BH423" s="2">
        <v>-8.293000000000001</v>
      </c>
    </row>
    <row r="424" spans="1:60" x14ac:dyDescent="0.25">
      <c r="A424" s="5">
        <v>198110</v>
      </c>
      <c r="B424" s="4">
        <v>29860</v>
      </c>
      <c r="C424" s="2">
        <v>10.596193555820999</v>
      </c>
      <c r="D424" s="7">
        <f t="shared" si="143"/>
        <v>1332.0607151672575</v>
      </c>
      <c r="E424" s="7">
        <f>D424/MAX(D$2:D423)-1</f>
        <v>9.6191012631844375E-2</v>
      </c>
      <c r="F424" s="7">
        <f t="shared" si="133"/>
        <v>0.99647416988699877</v>
      </c>
      <c r="G424" s="1">
        <v>10.609997838190999</v>
      </c>
      <c r="H424" s="2">
        <v>10.2144123520766</v>
      </c>
      <c r="I424" s="7">
        <f t="shared" si="144"/>
        <v>1857.5512636298417</v>
      </c>
      <c r="J424" s="7">
        <f>I424/MAX(I$2:I423)-1</f>
        <v>0.10214412352076607</v>
      </c>
      <c r="K424" s="7">
        <f t="shared" si="134"/>
        <v>0.89896126565481205</v>
      </c>
      <c r="L424" s="1">
        <v>10.609997838190999</v>
      </c>
      <c r="M424" s="2">
        <v>10.258998566579301</v>
      </c>
      <c r="N424" s="7">
        <f t="shared" si="145"/>
        <v>1451.1164350139688</v>
      </c>
      <c r="O424" s="7">
        <f>N424/MAX(N$2:N423)-1</f>
        <v>0.10258998566579303</v>
      </c>
      <c r="P424" s="7">
        <f t="shared" si="135"/>
        <v>0.91034928377156654</v>
      </c>
      <c r="Q424" s="1">
        <v>10.609997838190999</v>
      </c>
      <c r="R424" s="2">
        <v>9.3510469521995194</v>
      </c>
      <c r="S424" s="7">
        <f t="shared" si="146"/>
        <v>1174.4982163235914</v>
      </c>
      <c r="T424" s="7">
        <f>S424/MAX(S$2:S423)-1</f>
        <v>9.3510469521995265E-2</v>
      </c>
      <c r="U424" s="7">
        <f t="shared" si="136"/>
        <v>0.67844420842440489</v>
      </c>
      <c r="V424" s="1">
        <v>10.609997838190999</v>
      </c>
      <c r="W424" s="2">
        <v>8.8290714527457599</v>
      </c>
      <c r="X424" s="7">
        <f t="shared" si="147"/>
        <v>1097.7278932839001</v>
      </c>
      <c r="Y424" s="7">
        <f>X424/MAX(X$2:X423)-1</f>
        <v>8.8290714527457625E-2</v>
      </c>
      <c r="Z424" s="7">
        <f t="shared" si="137"/>
        <v>0.54512348338457495</v>
      </c>
      <c r="AA424" s="1">
        <v>10.609997838190999</v>
      </c>
      <c r="AB424" s="2">
        <v>8.5133030587885603</v>
      </c>
      <c r="AC424" s="7">
        <f t="shared" si="148"/>
        <v>948.5888184577426</v>
      </c>
      <c r="AD424" s="7">
        <f>AC424/MAX(AC$2:AC423)-1</f>
        <v>8.5133030587885683E-2</v>
      </c>
      <c r="AE424" s="7">
        <f t="shared" si="138"/>
        <v>0.46447128558775885</v>
      </c>
      <c r="AF424" s="1">
        <v>10.609997838190999</v>
      </c>
      <c r="AG424" s="2">
        <v>8.3071556045671908</v>
      </c>
      <c r="AH424" s="7">
        <f t="shared" si="149"/>
        <v>774.47319439530418</v>
      </c>
      <c r="AI424" s="7">
        <f>AH424/MAX(AH$2:AH423)-1</f>
        <v>8.3071556045671846E-2</v>
      </c>
      <c r="AJ424" s="7">
        <f t="shared" si="139"/>
        <v>0.41181799421552112</v>
      </c>
      <c r="AK424" s="1">
        <v>10.609997838190999</v>
      </c>
      <c r="AL424" s="2">
        <v>8.16069484687333</v>
      </c>
      <c r="AM424" s="7">
        <f t="shared" si="150"/>
        <v>655.02973766153571</v>
      </c>
      <c r="AN424" s="7">
        <f>AM424/MAX(AM$2:AM423)-1</f>
        <v>8.1606948468733398E-2</v>
      </c>
      <c r="AO424" s="7">
        <f t="shared" si="140"/>
        <v>0.37440962078408169</v>
      </c>
      <c r="AP424" s="1">
        <v>10.609997838190999</v>
      </c>
      <c r="AQ424" s="2">
        <v>8.0592680351567996</v>
      </c>
      <c r="AR424" s="7">
        <f t="shared" si="151"/>
        <v>570.66471970355701</v>
      </c>
      <c r="AS424" s="7">
        <f>AR424/MAX(AR$2:AR423)-1</f>
        <v>8.0592680351567969E-2</v>
      </c>
      <c r="AT424" s="7">
        <f t="shared" si="141"/>
        <v>0.3485036231066484</v>
      </c>
      <c r="AU424" s="1">
        <v>10.609997838190999</v>
      </c>
      <c r="AV424" s="2">
        <v>7.9939311959057902</v>
      </c>
      <c r="AW424" s="7">
        <f t="shared" si="152"/>
        <v>493.41450850231524</v>
      </c>
      <c r="AX424" s="7">
        <f>IF(AW424/MAX(AW$2:AW423)-1&lt;0,AW424/MAX(AW$2:AW423)-1,0)</f>
        <v>0</v>
      </c>
      <c r="AY424" s="7">
        <f t="shared" si="142"/>
        <v>0.33181557014272367</v>
      </c>
      <c r="AZ424" s="1">
        <v>10.609997838190999</v>
      </c>
      <c r="BA424" s="2">
        <v>7.3630000000000004</v>
      </c>
      <c r="BB424" s="7">
        <f t="shared" si="153"/>
        <v>107.28699091313905</v>
      </c>
      <c r="BC424" s="7">
        <f>BB424/MAX(BB$2:BB423)-1</f>
        <v>-0.11363086067116168</v>
      </c>
      <c r="BD424" s="1">
        <v>10.609997838190999</v>
      </c>
      <c r="BE424" s="2">
        <v>6.6948113636363633</v>
      </c>
      <c r="BF424" s="7">
        <f t="shared" si="154"/>
        <v>73.712809692880711</v>
      </c>
      <c r="BG424" s="7">
        <f>BF424/MAX(BF$2:BF423)-1</f>
        <v>-0.10308608989539125</v>
      </c>
      <c r="BH424" s="2">
        <v>7.3630000000000004</v>
      </c>
    </row>
    <row r="425" spans="1:60" x14ac:dyDescent="0.25">
      <c r="A425" s="5">
        <v>198111</v>
      </c>
      <c r="B425" s="4">
        <v>29891</v>
      </c>
      <c r="C425" s="2">
        <v>7.0799947646739403</v>
      </c>
      <c r="D425" s="7">
        <f t="shared" si="143"/>
        <v>1426.3705440633776</v>
      </c>
      <c r="E425" s="7">
        <f>D425/MAX(D$2:D424)-1</f>
        <v>7.0799947646739358E-2</v>
      </c>
      <c r="F425" s="7">
        <f t="shared" si="133"/>
        <v>0.98576121809406636</v>
      </c>
      <c r="G425" s="1">
        <v>7.1499948078544397</v>
      </c>
      <c r="H425" s="2">
        <v>4.96880647003952</v>
      </c>
      <c r="I425" s="7">
        <f t="shared" si="144"/>
        <v>1949.8493910013822</v>
      </c>
      <c r="J425" s="7">
        <f>I425/MAX(I$2:I424)-1</f>
        <v>4.9688064700395218E-2</v>
      </c>
      <c r="K425" s="7">
        <f t="shared" si="134"/>
        <v>0.55632220171880431</v>
      </c>
      <c r="L425" s="1">
        <v>7.1499948078544397</v>
      </c>
      <c r="M425" s="2">
        <v>3.9080695707376001</v>
      </c>
      <c r="N425" s="7">
        <f t="shared" si="145"/>
        <v>1507.8270748467219</v>
      </c>
      <c r="O425" s="7">
        <f>N425/MAX(N$2:N424)-1</f>
        <v>3.9080695707375934E-2</v>
      </c>
      <c r="P425" s="7">
        <f t="shared" si="135"/>
        <v>0.34055660097780482</v>
      </c>
      <c r="Q425" s="1">
        <v>7.1499948078544397</v>
      </c>
      <c r="R425" s="2">
        <v>3.5484720755244599</v>
      </c>
      <c r="S425" s="7">
        <f t="shared" si="146"/>
        <v>1216.174957557367</v>
      </c>
      <c r="T425" s="7">
        <f>S425/MAX(S$2:S424)-1</f>
        <v>3.548472075524467E-2</v>
      </c>
      <c r="U425" s="7">
        <f t="shared" si="136"/>
        <v>0.26741049883816614</v>
      </c>
      <c r="V425" s="1">
        <v>7.1499948078544397</v>
      </c>
      <c r="W425" s="2">
        <v>3.3666992469545498</v>
      </c>
      <c r="X425" s="7">
        <f t="shared" si="147"/>
        <v>1134.6850900006991</v>
      </c>
      <c r="Y425" s="7">
        <f>X425/MAX(X$2:X424)-1</f>
        <v>3.3666992469545409E-2</v>
      </c>
      <c r="Z425" s="7">
        <f t="shared" si="137"/>
        <v>0.23043589789745345</v>
      </c>
      <c r="AA425" s="1">
        <v>7.1499948078544397</v>
      </c>
      <c r="AB425" s="2">
        <v>3.2598236147019399</v>
      </c>
      <c r="AC425" s="7">
        <f t="shared" si="148"/>
        <v>979.51114076825024</v>
      </c>
      <c r="AD425" s="7">
        <f>AC425/MAX(AC$2:AC424)-1</f>
        <v>3.2598236147019399E-2</v>
      </c>
      <c r="AE425" s="7">
        <f t="shared" si="138"/>
        <v>0.20869621389783533</v>
      </c>
      <c r="AF425" s="1">
        <v>7.1499948078544397</v>
      </c>
      <c r="AG425" s="2">
        <v>3.2746318490311701</v>
      </c>
      <c r="AH425" s="7">
        <f t="shared" si="149"/>
        <v>799.83434028118188</v>
      </c>
      <c r="AI425" s="7">
        <f>AH425/MAX(AH$2:AH424)-1</f>
        <v>3.2746318490311621E-2</v>
      </c>
      <c r="AJ425" s="7">
        <f t="shared" si="139"/>
        <v>0.21170837231154049</v>
      </c>
      <c r="AK425" s="1">
        <v>7.1499948078544397</v>
      </c>
      <c r="AL425" s="2">
        <v>3.3067566230457199</v>
      </c>
      <c r="AM425" s="7">
        <f t="shared" si="150"/>
        <v>676.68997689457751</v>
      </c>
      <c r="AN425" s="7">
        <f>AM425/MAX(AM$2:AM424)-1</f>
        <v>3.3067566230457146E-2</v>
      </c>
      <c r="AO425" s="7">
        <f t="shared" si="140"/>
        <v>0.21824290615162834</v>
      </c>
      <c r="AP425" s="1">
        <v>7.1499948078544397</v>
      </c>
      <c r="AQ425" s="2">
        <v>3.03342268398807</v>
      </c>
      <c r="AR425" s="7">
        <f t="shared" si="151"/>
        <v>587.9753927605617</v>
      </c>
      <c r="AS425" s="7">
        <f>AR425/MAX(AR$2:AR424)-1</f>
        <v>3.033422683988074E-2</v>
      </c>
      <c r="AT425" s="7">
        <f t="shared" si="141"/>
        <v>0.1626437640811581</v>
      </c>
      <c r="AU425" s="1">
        <v>7.1499948078544397</v>
      </c>
      <c r="AV425" s="2">
        <v>2.8209891172215098</v>
      </c>
      <c r="AW425" s="7">
        <f t="shared" si="152"/>
        <v>507.33367808995752</v>
      </c>
      <c r="AX425" s="7">
        <f>IF(AW425/MAX(AW$2:AW424)-1&lt;0,AW425/MAX(AW$2:AW424)-1,0)</f>
        <v>0</v>
      </c>
      <c r="AY425" s="7">
        <f t="shared" si="142"/>
        <v>0.11943243035541973</v>
      </c>
      <c r="AZ425" s="1">
        <v>7.1499948078544397</v>
      </c>
      <c r="BA425" s="2">
        <v>2.4560000000000004</v>
      </c>
      <c r="BB425" s="7">
        <f t="shared" si="153"/>
        <v>109.92195940996574</v>
      </c>
      <c r="BC425" s="7">
        <f>BB425/MAX(BB$2:BB424)-1</f>
        <v>-9.1861634609245457E-2</v>
      </c>
      <c r="BD425" s="1">
        <v>7.1499948078544397</v>
      </c>
      <c r="BE425" s="2">
        <v>2.233840909090909</v>
      </c>
      <c r="BF425" s="7">
        <f t="shared" si="154"/>
        <v>75.359436591040605</v>
      </c>
      <c r="BG425" s="7">
        <f>BF425/MAX(BF$2:BF424)-1</f>
        <v>-8.3050460052147779E-2</v>
      </c>
      <c r="BH425" s="2">
        <v>2.4560000000000004</v>
      </c>
    </row>
    <row r="426" spans="1:60" x14ac:dyDescent="0.25">
      <c r="A426" s="5">
        <v>198112</v>
      </c>
      <c r="B426" s="4">
        <v>29921</v>
      </c>
      <c r="C426" s="2">
        <v>-1.15000586739219</v>
      </c>
      <c r="D426" s="7">
        <f t="shared" si="143"/>
        <v>1409.9671991158948</v>
      </c>
      <c r="E426" s="7">
        <f>D426/MAX(D$2:D425)-1</f>
        <v>-1.1500058673921898E-2</v>
      </c>
      <c r="F426" s="7">
        <f t="shared" si="133"/>
        <v>0.25527902077449671</v>
      </c>
      <c r="G426" s="1">
        <v>0.904994678850639</v>
      </c>
      <c r="H426" s="2">
        <v>-1.15005295102408</v>
      </c>
      <c r="I426" s="7">
        <f t="shared" si="144"/>
        <v>1927.4250905396457</v>
      </c>
      <c r="J426" s="7">
        <f>I426/MAX(I$2:I425)-1</f>
        <v>-1.1500529510240831E-2</v>
      </c>
      <c r="K426" s="7">
        <f t="shared" si="134"/>
        <v>0.25526195792334028</v>
      </c>
      <c r="L426" s="1">
        <v>0.904994678850639</v>
      </c>
      <c r="M426" s="2">
        <v>-1.37396093560335</v>
      </c>
      <c r="N426" s="7">
        <f t="shared" si="145"/>
        <v>1487.1101198618774</v>
      </c>
      <c r="O426" s="7">
        <f>N426/MAX(N$2:N425)-1</f>
        <v>-1.3739609356033355E-2</v>
      </c>
      <c r="P426" s="7">
        <f t="shared" si="135"/>
        <v>0.17411892667833606</v>
      </c>
      <c r="Q426" s="1">
        <v>0.904994678850639</v>
      </c>
      <c r="R426" s="2">
        <v>-1.56279887779766</v>
      </c>
      <c r="S426" s="7">
        <f t="shared" si="146"/>
        <v>1197.1685889686044</v>
      </c>
      <c r="T426" s="7">
        <f>S426/MAX(S$2:S425)-1</f>
        <v>-1.5627988777976554E-2</v>
      </c>
      <c r="U426" s="7">
        <f t="shared" si="136"/>
        <v>0.10568508733800441</v>
      </c>
      <c r="V426" s="1">
        <v>0.904994678850639</v>
      </c>
      <c r="W426" s="2">
        <v>-1.6561436475092699</v>
      </c>
      <c r="X426" s="7">
        <f t="shared" si="147"/>
        <v>1115.8930749634178</v>
      </c>
      <c r="Y426" s="7">
        <f>X426/MAX(X$2:X425)-1</f>
        <v>-1.6561436475092561E-2</v>
      </c>
      <c r="Z426" s="7">
        <f t="shared" si="137"/>
        <v>7.1857452385641229E-2</v>
      </c>
      <c r="AA426" s="1">
        <v>0.904994678850639</v>
      </c>
      <c r="AB426" s="2">
        <v>-1.7118536943254199</v>
      </c>
      <c r="AC426" s="7">
        <f t="shared" si="148"/>
        <v>962.74334311867995</v>
      </c>
      <c r="AD426" s="7">
        <f>AC426/MAX(AC$2:AC425)-1</f>
        <v>-1.7118536943254159E-2</v>
      </c>
      <c r="AE426" s="7">
        <f t="shared" si="138"/>
        <v>5.1668435553759884E-2</v>
      </c>
      <c r="AF426" s="1">
        <v>0.904994678850639</v>
      </c>
      <c r="AG426" s="2">
        <v>-1.74969748875179</v>
      </c>
      <c r="AH426" s="7">
        <f t="shared" si="149"/>
        <v>785.83965891510763</v>
      </c>
      <c r="AI426" s="7">
        <f>AH426/MAX(AH$2:AH425)-1</f>
        <v>-1.7496974887517891E-2</v>
      </c>
      <c r="AJ426" s="7">
        <f t="shared" si="139"/>
        <v>3.7954051051847015E-2</v>
      </c>
      <c r="AK426" s="1">
        <v>0.904994678850639</v>
      </c>
      <c r="AL426" s="2">
        <v>-1.7786980592911299</v>
      </c>
      <c r="AM426" s="7">
        <f t="shared" si="150"/>
        <v>664.65370540813603</v>
      </c>
      <c r="AN426" s="7">
        <f>AM426/MAX(AM$2:AM425)-1</f>
        <v>-1.7786980592911394E-2</v>
      </c>
      <c r="AO426" s="7">
        <f t="shared" si="140"/>
        <v>2.7444402609348106E-2</v>
      </c>
      <c r="AP426" s="1">
        <v>0.904994678850639</v>
      </c>
      <c r="AQ426" s="2">
        <v>-1.8695256874609401</v>
      </c>
      <c r="AR426" s="7">
        <f t="shared" si="151"/>
        <v>576.98304175695364</v>
      </c>
      <c r="AS426" s="7">
        <f>AR426/MAX(AR$2:AR425)-1</f>
        <v>-1.8695256874609378E-2</v>
      </c>
      <c r="AT426" s="7">
        <f t="shared" si="141"/>
        <v>-5.4710339899364246E-3</v>
      </c>
      <c r="AU426" s="1">
        <v>0.904994678850639</v>
      </c>
      <c r="AV426" s="2">
        <v>-2.01544985836223</v>
      </c>
      <c r="AW426" s="7">
        <f t="shared" si="152"/>
        <v>497.10862219346956</v>
      </c>
      <c r="AX426" s="7">
        <f>IF(AW426/MAX(AW$2:AW425)-1&lt;0,AW426/MAX(AW$2:AW425)-1,0)</f>
        <v>-2.0154498583622282E-2</v>
      </c>
      <c r="AY426" s="7">
        <f t="shared" si="142"/>
        <v>-5.835315689008147E-2</v>
      </c>
      <c r="AZ426" s="1">
        <v>0.904994678850639</v>
      </c>
      <c r="BA426" s="2">
        <v>-2.0409999999999999</v>
      </c>
      <c r="BB426" s="7">
        <f t="shared" si="153"/>
        <v>107.67845221840834</v>
      </c>
      <c r="BC426" s="7">
        <f>BB426/MAX(BB$2:BB425)-1</f>
        <v>-0.11039673864687083</v>
      </c>
      <c r="BD426" s="1">
        <v>0.904994678850639</v>
      </c>
      <c r="BE426" s="2">
        <v>-1.8544287878818184</v>
      </c>
      <c r="BF426" s="7">
        <f t="shared" si="154"/>
        <v>73.961949504510798</v>
      </c>
      <c r="BG426" s="7">
        <f>BF426/MAX(BF$2:BF425)-1</f>
        <v>-0.10005463629129063</v>
      </c>
      <c r="BH426" s="2">
        <v>-2.0409999999999999</v>
      </c>
    </row>
    <row r="427" spans="1:60" x14ac:dyDescent="0.25">
      <c r="A427" s="5">
        <v>198201</v>
      </c>
      <c r="B427" s="4">
        <v>29952</v>
      </c>
      <c r="C427" s="2">
        <v>-3.5299954509707301</v>
      </c>
      <c r="D427" s="7">
        <f t="shared" si="143"/>
        <v>1360.1954211269244</v>
      </c>
      <c r="E427" s="7">
        <f>D427/MAX(D$2:D426)-1</f>
        <v>-4.6394061635580686E-2</v>
      </c>
      <c r="F427" s="7">
        <f t="shared" si="133"/>
        <v>-0.86047939955777064</v>
      </c>
      <c r="G427" s="1">
        <v>0.90416645322066103</v>
      </c>
      <c r="H427" s="2">
        <v>-2.4097155830605499</v>
      </c>
      <c r="I427" s="7">
        <f t="shared" si="144"/>
        <v>1880.9796277810931</v>
      </c>
      <c r="J427" s="7">
        <f>I427/MAX(I$2:I426)-1</f>
        <v>-3.5320555289103495E-2</v>
      </c>
      <c r="K427" s="7">
        <f t="shared" si="134"/>
        <v>-0.39043395218336441</v>
      </c>
      <c r="L427" s="1">
        <v>0.90416645322066103</v>
      </c>
      <c r="M427" s="2">
        <v>-0.759425536631255</v>
      </c>
      <c r="N427" s="7">
        <f t="shared" si="145"/>
        <v>1475.8166258538186</v>
      </c>
      <c r="O427" s="7">
        <f>N427/MAX(N$2:N426)-1</f>
        <v>-2.1229522620262897E-2</v>
      </c>
      <c r="P427" s="7">
        <f t="shared" si="135"/>
        <v>0.3019924185756081</v>
      </c>
      <c r="Q427" s="1">
        <v>0.90416645322066103</v>
      </c>
      <c r="R427" s="2">
        <v>-0.18976607230256601</v>
      </c>
      <c r="S427" s="7">
        <f t="shared" si="146"/>
        <v>1194.8967691584785</v>
      </c>
      <c r="T427" s="7">
        <f>S427/MAX(S$2:S426)-1</f>
        <v>-1.7495992880518396E-2</v>
      </c>
      <c r="U427" s="7">
        <f t="shared" si="136"/>
        <v>0.54100933339435364</v>
      </c>
      <c r="V427" s="1">
        <v>0.90416645322066103</v>
      </c>
      <c r="W427" s="2">
        <v>7.3136270885594296E-2</v>
      </c>
      <c r="X427" s="7">
        <f t="shared" si="147"/>
        <v>1116.7091975455166</v>
      </c>
      <c r="Y427" s="7">
        <f>X427/MAX(X$2:X426)-1</f>
        <v>-1.5842186183279594E-2</v>
      </c>
      <c r="Z427" s="7">
        <f t="shared" si="137"/>
        <v>0.65131752785488839</v>
      </c>
      <c r="AA427" s="1">
        <v>0.90416645322066103</v>
      </c>
      <c r="AB427" s="2">
        <v>0.242065426790047</v>
      </c>
      <c r="AC427" s="7">
        <f t="shared" si="148"/>
        <v>965.07381190109288</v>
      </c>
      <c r="AD427" s="7">
        <f>AC427/MAX(AC$2:AC426)-1</f>
        <v>-1.4739320734865613E-2</v>
      </c>
      <c r="AE427" s="7">
        <f t="shared" si="138"/>
        <v>0.72219658489785199</v>
      </c>
      <c r="AF427" s="1">
        <v>0.90416645322066103</v>
      </c>
      <c r="AG427" s="2">
        <v>0.35122725756323703</v>
      </c>
      <c r="AH427" s="7">
        <f t="shared" si="149"/>
        <v>788.59974199795954</v>
      </c>
      <c r="AI427" s="7">
        <f>AH427/MAX(AH$2:AH426)-1</f>
        <v>-1.4046156456939296E-2</v>
      </c>
      <c r="AJ427" s="7">
        <f t="shared" si="139"/>
        <v>0.76799855193463462</v>
      </c>
      <c r="AK427" s="1">
        <v>0.90416645322066103</v>
      </c>
      <c r="AL427" s="2">
        <v>0.43573290174249202</v>
      </c>
      <c r="AM427" s="7">
        <f t="shared" si="150"/>
        <v>667.54982028525001</v>
      </c>
      <c r="AN427" s="7">
        <f>AM427/MAX(AM$2:AM426)-1</f>
        <v>-1.3507155302156182E-2</v>
      </c>
      <c r="AO427" s="7">
        <f t="shared" si="140"/>
        <v>0.80345531096574929</v>
      </c>
      <c r="AP427" s="1">
        <v>0.90416645322066103</v>
      </c>
      <c r="AQ427" s="2">
        <v>0.48878734642333199</v>
      </c>
      <c r="AR427" s="7">
        <f t="shared" si="151"/>
        <v>579.80326185607009</v>
      </c>
      <c r="AS427" s="7">
        <f>AR427/MAX(AR$2:AR426)-1</f>
        <v>-1.3898763460360453E-2</v>
      </c>
      <c r="AT427" s="7">
        <f t="shared" si="141"/>
        <v>0.82571582005775557</v>
      </c>
      <c r="AU427" s="1">
        <v>0.90416645322066103</v>
      </c>
      <c r="AV427" s="2">
        <v>0.53582091314443503</v>
      </c>
      <c r="AW427" s="7">
        <f t="shared" si="152"/>
        <v>499.7722341522263</v>
      </c>
      <c r="AX427" s="7">
        <f>IF(AW427/MAX(AW$2:AW426)-1&lt;0,AW427/MAX(AW$2:AW426)-1,0)</f>
        <v>-1.4904281470528469E-2</v>
      </c>
      <c r="AY427" s="7">
        <f t="shared" si="142"/>
        <v>0.8454500976649002</v>
      </c>
      <c r="AZ427" s="1">
        <v>0.90416645322066103</v>
      </c>
      <c r="BA427" s="2">
        <v>-1.6280000000000001</v>
      </c>
      <c r="BB427" s="7">
        <f t="shared" si="153"/>
        <v>105.92544701629265</v>
      </c>
      <c r="BC427" s="7">
        <f>BB427/MAX(BB$2:BB426)-1</f>
        <v>-0.12487947974169977</v>
      </c>
      <c r="BD427" s="1">
        <v>0.90416645322066103</v>
      </c>
      <c r="BE427" s="2">
        <v>-1.479177272727273</v>
      </c>
      <c r="BF427" s="7">
        <f t="shared" si="154"/>
        <v>72.867921156974049</v>
      </c>
      <c r="BG427" s="7">
        <f>BF427/MAX(BF$2:BF426)-1</f>
        <v>-0.11336642357823268</v>
      </c>
      <c r="BH427" s="2">
        <v>-1.6280000000000001</v>
      </c>
    </row>
    <row r="428" spans="1:60" x14ac:dyDescent="0.25">
      <c r="A428" s="5">
        <v>198202</v>
      </c>
      <c r="B428" s="4">
        <v>29983</v>
      </c>
      <c r="C428" s="2">
        <v>-1.88000554704066</v>
      </c>
      <c r="D428" s="7">
        <f t="shared" si="143"/>
        <v>1334.6236717591451</v>
      </c>
      <c r="E428" s="7">
        <f>D428/MAX(D$2:D427)-1</f>
        <v>-6.4321906173741006E-2</v>
      </c>
      <c r="F428" s="7">
        <f t="shared" si="133"/>
        <v>0.41750671730643274</v>
      </c>
      <c r="G428" s="1">
        <v>1.02333237186999</v>
      </c>
      <c r="H428" s="2">
        <v>-2.7908559290713</v>
      </c>
      <c r="I428" s="7">
        <f t="shared" si="144"/>
        <v>1828.4841963145411</v>
      </c>
      <c r="J428" s="7">
        <f>I428/MAX(I$2:I427)-1</f>
        <v>-6.2243368768349683E-2</v>
      </c>
      <c r="K428" s="7">
        <f t="shared" si="134"/>
        <v>0.23476387307327218</v>
      </c>
      <c r="L428" s="1">
        <v>1.02333237186999</v>
      </c>
      <c r="M428" s="2">
        <v>-2.8539797215207598</v>
      </c>
      <c r="N428" s="7">
        <f t="shared" si="145"/>
        <v>1433.6971186251187</v>
      </c>
      <c r="O428" s="7">
        <f>N428/MAX(N$2:N427)-1</f>
        <v>-4.9163433564912484E-2</v>
      </c>
      <c r="P428" s="7">
        <f t="shared" si="135"/>
        <v>0.22209942060273469</v>
      </c>
      <c r="Q428" s="1">
        <v>1.02333237186999</v>
      </c>
      <c r="R428" s="2">
        <v>-2.8693970502442898</v>
      </c>
      <c r="S428" s="7">
        <f t="shared" si="146"/>
        <v>1160.6104365107808</v>
      </c>
      <c r="T428" s="7">
        <f>S428/MAX(S$2:S427)-1</f>
        <v>-4.5687933879336784E-2</v>
      </c>
      <c r="U428" s="7">
        <f t="shared" si="136"/>
        <v>0.21900626001676193</v>
      </c>
      <c r="V428" s="1">
        <v>1.02333237186999</v>
      </c>
      <c r="W428" s="2">
        <v>-2.6589553031114499</v>
      </c>
      <c r="X428" s="7">
        <f t="shared" si="147"/>
        <v>1087.0163991170468</v>
      </c>
      <c r="Y428" s="7">
        <f>X428/MAX(X$2:X427)-1</f>
        <v>-4.2010502564745034E-2</v>
      </c>
      <c r="Z428" s="7">
        <f t="shared" si="137"/>
        <v>0.26122694101457367</v>
      </c>
      <c r="AA428" s="1">
        <v>1.02333237186999</v>
      </c>
      <c r="AB428" s="2">
        <v>-2.5071149161052202</v>
      </c>
      <c r="AC428" s="7">
        <f t="shared" si="148"/>
        <v>940.87830241149527</v>
      </c>
      <c r="AD428" s="7">
        <f>AC428/MAX(AC$2:AC427)-1</f>
        <v>-3.9440938187241481E-2</v>
      </c>
      <c r="AE428" s="7">
        <f t="shared" si="138"/>
        <v>0.29169049983651951</v>
      </c>
      <c r="AF428" s="1">
        <v>1.02333237186999</v>
      </c>
      <c r="AG428" s="2">
        <v>-1.9332930508766699</v>
      </c>
      <c r="AH428" s="7">
        <f t="shared" si="149"/>
        <v>773.35379798668157</v>
      </c>
      <c r="AI428" s="7">
        <f>AH428/MAX(AH$2:AH427)-1</f>
        <v>-3.3107533599008865E-2</v>
      </c>
      <c r="AJ428" s="7">
        <f t="shared" si="139"/>
        <v>0.40681570788799426</v>
      </c>
      <c r="AK428" s="1">
        <v>1.02333237186999</v>
      </c>
      <c r="AL428" s="2">
        <v>-1.51017278983291</v>
      </c>
      <c r="AM428" s="7">
        <f t="shared" si="150"/>
        <v>657.46866454072369</v>
      </c>
      <c r="AN428" s="7">
        <f>AM428/MAX(AM$2:AM427)-1</f>
        <v>-2.8404901816431516E-2</v>
      </c>
      <c r="AO428" s="7">
        <f t="shared" si="140"/>
        <v>0.49170582977983868</v>
      </c>
      <c r="AP428" s="1">
        <v>1.02333237186999</v>
      </c>
      <c r="AQ428" s="2">
        <v>-1.19386772269342</v>
      </c>
      <c r="AR428" s="7">
        <f t="shared" si="151"/>
        <v>572.88117785764689</v>
      </c>
      <c r="AS428" s="7">
        <f>AR428/MAX(AR$2:AR427)-1</f>
        <v>-2.5671507836487861E-2</v>
      </c>
      <c r="AT428" s="7">
        <f t="shared" si="141"/>
        <v>0.55516574455263257</v>
      </c>
      <c r="AU428" s="1">
        <v>1.02333237186999</v>
      </c>
      <c r="AV428" s="2">
        <v>-0.94486780719447805</v>
      </c>
      <c r="AW428" s="7">
        <f t="shared" si="152"/>
        <v>495.05004720242528</v>
      </c>
      <c r="AX428" s="7">
        <f>IF(AW428/MAX(AW$2:AW427)-1&lt;0,AW428/MAX(AW$2:AW427)-1,0)</f>
        <v>-2.4212133784964673E-2</v>
      </c>
      <c r="AY428" s="7">
        <f t="shared" si="142"/>
        <v>0.60512230566275638</v>
      </c>
      <c r="AZ428" s="1">
        <v>1.02333237186999</v>
      </c>
      <c r="BA428" s="2">
        <v>-4.3580000000000005</v>
      </c>
      <c r="BB428" s="7">
        <f t="shared" si="153"/>
        <v>101.30921603532262</v>
      </c>
      <c r="BC428" s="7">
        <f>BB428/MAX(BB$2:BB427)-1</f>
        <v>-0.16301723201455642</v>
      </c>
      <c r="BD428" s="1">
        <v>1.02333237186999</v>
      </c>
      <c r="BE428" s="2">
        <v>-3.9609962121181819</v>
      </c>
      <c r="BF428" s="7">
        <f t="shared" si="154"/>
        <v>69.981625560097044</v>
      </c>
      <c r="BG428" s="7">
        <f>BF428/MAX(BF$2:BF427)-1</f>
        <v>-0.14848594595566689</v>
      </c>
      <c r="BH428" s="2">
        <v>-4.3580000000000005</v>
      </c>
    </row>
    <row r="429" spans="1:60" x14ac:dyDescent="0.25">
      <c r="A429" s="5">
        <v>198203</v>
      </c>
      <c r="B429" s="4">
        <v>30011</v>
      </c>
      <c r="C429" s="2">
        <v>-1.2500001346560099</v>
      </c>
      <c r="D429" s="7">
        <f t="shared" si="143"/>
        <v>1317.9408740650047</v>
      </c>
      <c r="E429" s="7">
        <f>D429/MAX(D$2:D428)-1</f>
        <v>-7.6017883606516068E-2</v>
      </c>
      <c r="F429" s="7">
        <f t="shared" si="133"/>
        <v>-0.35329916251929161</v>
      </c>
      <c r="G429" s="1">
        <v>1.70998440692118</v>
      </c>
      <c r="H429" s="2">
        <v>-1.2502603709412901</v>
      </c>
      <c r="I429" s="7">
        <f t="shared" si="144"/>
        <v>1805.6233830190961</v>
      </c>
      <c r="J429" s="7">
        <f>I429/MAX(I$2:I428)-1</f>
        <v>-7.3967768304513015E-2</v>
      </c>
      <c r="K429" s="7">
        <f t="shared" si="134"/>
        <v>-0.35341814204164379</v>
      </c>
      <c r="L429" s="1">
        <v>1.70998440692118</v>
      </c>
      <c r="M429" s="2">
        <v>-1.2500469133660399</v>
      </c>
      <c r="N429" s="7">
        <f t="shared" si="145"/>
        <v>1415.7752320467275</v>
      </c>
      <c r="O429" s="7">
        <f>N429/MAX(N$2:N428)-1</f>
        <v>-6.1049336714789959E-2</v>
      </c>
      <c r="P429" s="7">
        <f t="shared" si="135"/>
        <v>-0.35332054965433168</v>
      </c>
      <c r="Q429" s="1">
        <v>1.70998440692118</v>
      </c>
      <c r="R429" s="2">
        <v>-1.2512640727158399</v>
      </c>
      <c r="S429" s="7">
        <f t="shared" si="146"/>
        <v>1146.0881350945308</v>
      </c>
      <c r="T429" s="7">
        <f>S429/MAX(S$2:S428)-1</f>
        <v>-5.7628897904296927E-2</v>
      </c>
      <c r="U429" s="7">
        <f t="shared" si="136"/>
        <v>-0.35387703253645508</v>
      </c>
      <c r="V429" s="1">
        <v>1.70998440692118</v>
      </c>
      <c r="W429" s="2">
        <v>-1.25215092776363</v>
      </c>
      <c r="X429" s="7">
        <f t="shared" si="147"/>
        <v>1073.40531319056</v>
      </c>
      <c r="Y429" s="7">
        <f>X429/MAX(X$2:X428)-1</f>
        <v>-5.4005976944758616E-2</v>
      </c>
      <c r="Z429" s="7">
        <f t="shared" si="137"/>
        <v>-0.35428250093556057</v>
      </c>
      <c r="AA429" s="1">
        <v>1.70998440692118</v>
      </c>
      <c r="AB429" s="2">
        <v>-1.2525661284460701</v>
      </c>
      <c r="AC429" s="7">
        <f t="shared" si="148"/>
        <v>929.09317948559044</v>
      </c>
      <c r="AD429" s="7">
        <f>AC429/MAX(AC$2:AC428)-1</f>
        <v>-5.147257563922758E-2</v>
      </c>
      <c r="AE429" s="7">
        <f t="shared" si="138"/>
        <v>-0.35447232987822264</v>
      </c>
      <c r="AF429" s="1">
        <v>1.70998440692118</v>
      </c>
      <c r="AG429" s="2">
        <v>-1.25288450935875</v>
      </c>
      <c r="AH429" s="7">
        <f t="shared" si="149"/>
        <v>763.66456804916879</v>
      </c>
      <c r="AI429" s="7">
        <f>AH429/MAX(AH$2:AH428)-1</f>
        <v>-4.5221579532703782E-2</v>
      </c>
      <c r="AJ429" s="7">
        <f t="shared" si="139"/>
        <v>-0.35461789301088076</v>
      </c>
      <c r="AK429" s="1">
        <v>1.70998440692118</v>
      </c>
      <c r="AL429" s="2">
        <v>-1.2530499514442901</v>
      </c>
      <c r="AM429" s="7">
        <f t="shared" si="150"/>
        <v>649.23025375893474</v>
      </c>
      <c r="AN429" s="7">
        <f>AM429/MAX(AM$2:AM428)-1</f>
        <v>-4.057947372245585E-2</v>
      </c>
      <c r="AO429" s="7">
        <f t="shared" si="140"/>
        <v>-0.35469353280989391</v>
      </c>
      <c r="AP429" s="1">
        <v>1.70998440692118</v>
      </c>
      <c r="AQ429" s="2">
        <v>-1.25305070263216</v>
      </c>
      <c r="AR429" s="7">
        <f t="shared" si="151"/>
        <v>565.70268623325421</v>
      </c>
      <c r="AS429" s="7">
        <f>AR429/MAX(AR$2:AR428)-1</f>
        <v>-3.7880337853488211E-2</v>
      </c>
      <c r="AT429" s="7">
        <f t="shared" si="141"/>
        <v>-0.35469387625152371</v>
      </c>
      <c r="AU429" s="1">
        <v>1.70998440692118</v>
      </c>
      <c r="AV429" s="2">
        <v>-1.2532952883889099</v>
      </c>
      <c r="AW429" s="7">
        <f t="shared" si="152"/>
        <v>488.84560828567021</v>
      </c>
      <c r="AX429" s="7">
        <f>IF(AW429/MAX(AW$2:AW428)-1&lt;0,AW429/MAX(AW$2:AW428)-1,0)</f>
        <v>-3.64416371369084E-2</v>
      </c>
      <c r="AY429" s="7">
        <f t="shared" si="142"/>
        <v>-0.3548057003827394</v>
      </c>
      <c r="AZ429" s="1">
        <v>1.70998440692118</v>
      </c>
      <c r="BA429" s="2">
        <v>-0.52600000000000002</v>
      </c>
      <c r="BB429" s="7">
        <f t="shared" si="153"/>
        <v>100.77632955897683</v>
      </c>
      <c r="BC429" s="7">
        <f>BB429/MAX(BB$2:BB428)-1</f>
        <v>-0.16741976137415981</v>
      </c>
      <c r="BD429" s="1">
        <v>1.70998440692118</v>
      </c>
      <c r="BE429" s="2">
        <v>-0.4772515151545455</v>
      </c>
      <c r="BF429" s="7">
        <f t="shared" si="154"/>
        <v>69.647637191781698</v>
      </c>
      <c r="BG429" s="7">
        <f>BF429/MAX(BF$2:BF428)-1</f>
        <v>-0.15254980968034737</v>
      </c>
      <c r="BH429" s="2">
        <v>-0.52600000000000002</v>
      </c>
    </row>
    <row r="430" spans="1:60" x14ac:dyDescent="0.25">
      <c r="A430" s="5">
        <v>198204</v>
      </c>
      <c r="B430" s="4">
        <v>30042</v>
      </c>
      <c r="C430" s="2">
        <v>8.3399999112543792</v>
      </c>
      <c r="D430" s="7">
        <f t="shared" si="143"/>
        <v>1427.8571417924113</v>
      </c>
      <c r="E430" s="7">
        <f>D430/MAX(D$2:D429)-1</f>
        <v>1.0422240807068661E-3</v>
      </c>
      <c r="F430" s="7">
        <f t="shared" si="133"/>
        <v>0.6852466905607244</v>
      </c>
      <c r="G430" s="1">
        <v>9.7099999050126904</v>
      </c>
      <c r="H430" s="2">
        <v>8.3324701993509205</v>
      </c>
      <c r="I430" s="7">
        <f t="shared" si="144"/>
        <v>1956.0764133216744</v>
      </c>
      <c r="J430" s="7">
        <f>I430/MAX(I$2:I429)-1</f>
        <v>3.1935914378977692E-3</v>
      </c>
      <c r="K430" s="7">
        <f t="shared" si="134"/>
        <v>0.68351676227493208</v>
      </c>
      <c r="L430" s="1">
        <v>9.7099999050126904</v>
      </c>
      <c r="M430" s="2">
        <v>8.3179567547727302</v>
      </c>
      <c r="N430" s="7">
        <f t="shared" si="145"/>
        <v>1533.5388035931576</v>
      </c>
      <c r="O430" s="7">
        <f>N430/MAX(N$2:N429)-1</f>
        <v>1.7052173405925464E-2</v>
      </c>
      <c r="P430" s="7">
        <f t="shared" si="135"/>
        <v>0.68018234276167555</v>
      </c>
      <c r="Q430" s="1">
        <v>9.7099999050126904</v>
      </c>
      <c r="R430" s="2">
        <v>8.3127154795700005</v>
      </c>
      <c r="S430" s="7">
        <f t="shared" si="146"/>
        <v>1241.359180910049</v>
      </c>
      <c r="T430" s="7">
        <f>S430/MAX(S$2:S429)-1</f>
        <v>2.0707730574607064E-2</v>
      </c>
      <c r="U430" s="7">
        <f t="shared" si="136"/>
        <v>0.67897817581039299</v>
      </c>
      <c r="V430" s="1">
        <v>9.7099999050126904</v>
      </c>
      <c r="W430" s="2">
        <v>8.3098096414693696</v>
      </c>
      <c r="X430" s="7">
        <f t="shared" si="147"/>
        <v>1162.6032513981136</v>
      </c>
      <c r="Y430" s="7">
        <f>X430/MAX(X$2:X429)-1</f>
        <v>2.4604325590809717E-2</v>
      </c>
      <c r="Z430" s="7">
        <f t="shared" si="137"/>
        <v>0.67831056839211912</v>
      </c>
      <c r="AA430" s="1">
        <v>9.7099999050126904</v>
      </c>
      <c r="AB430" s="2">
        <v>8.3082693805206702</v>
      </c>
      <c r="AC430" s="7">
        <f t="shared" si="148"/>
        <v>1006.2847436332977</v>
      </c>
      <c r="AD430" s="7">
        <f>AC430/MAX(AC$2:AC429)-1</f>
        <v>2.7333637924779941E-2</v>
      </c>
      <c r="AE430" s="7">
        <f t="shared" si="138"/>
        <v>0.6779566981488987</v>
      </c>
      <c r="AF430" s="1">
        <v>9.7099999050126904</v>
      </c>
      <c r="AG430" s="2">
        <v>8.2246573147763709</v>
      </c>
      <c r="AH430" s="7">
        <f t="shared" si="149"/>
        <v>826.47336180558011</v>
      </c>
      <c r="AI430" s="7">
        <f>AH430/MAX(AH$2:AH429)-1</f>
        <v>3.3305673666166102E-2</v>
      </c>
      <c r="AJ430" s="7">
        <f t="shared" si="139"/>
        <v>0.65874708170950225</v>
      </c>
      <c r="AK430" s="1">
        <v>9.7099999050126904</v>
      </c>
      <c r="AL430" s="2">
        <v>8.0152204631870898</v>
      </c>
      <c r="AM430" s="7">
        <f t="shared" si="150"/>
        <v>701.26748991142244</v>
      </c>
      <c r="AN430" s="7">
        <f>AM430/MAX(AM$2:AM429)-1</f>
        <v>3.6320196627759316E-2</v>
      </c>
      <c r="AO430" s="7">
        <f t="shared" si="140"/>
        <v>0.61062960546380673</v>
      </c>
      <c r="AP430" s="1">
        <v>9.7099999050126904</v>
      </c>
      <c r="AQ430" s="2">
        <v>7.8547122791051196</v>
      </c>
      <c r="AR430" s="7">
        <f t="shared" si="151"/>
        <v>610.13700459204517</v>
      </c>
      <c r="AS430" s="7">
        <f>AR430/MAX(AR$2:AR429)-1</f>
        <v>3.769139338881855E-2</v>
      </c>
      <c r="AT430" s="7">
        <f t="shared" si="141"/>
        <v>0.57375334096595365</v>
      </c>
      <c r="AU430" s="1">
        <v>9.7099999050126904</v>
      </c>
      <c r="AV430" s="2">
        <v>7.7306820855046698</v>
      </c>
      <c r="AW430" s="7">
        <f t="shared" si="152"/>
        <v>526.63670815118689</v>
      </c>
      <c r="AX430" s="7">
        <f>IF(AW430/MAX(AW$2:AW429)-1&lt;0,AW430/MAX(AW$2:AW429)-1,0)</f>
        <v>0</v>
      </c>
      <c r="AY430" s="7">
        <f t="shared" si="142"/>
        <v>0.54525778324040908</v>
      </c>
      <c r="AZ430" s="1">
        <v>9.7099999050126904</v>
      </c>
      <c r="BA430" s="2">
        <v>5.8920000000000003</v>
      </c>
      <c r="BB430" s="7">
        <f t="shared" si="153"/>
        <v>106.71407089659175</v>
      </c>
      <c r="BC430" s="7">
        <f>BB430/MAX(BB$2:BB429)-1</f>
        <v>-0.1183641337143253</v>
      </c>
      <c r="BD430" s="1">
        <v>9.7099999050126904</v>
      </c>
      <c r="BE430" s="2">
        <v>5.3573848484818187</v>
      </c>
      <c r="BF430" s="7">
        <f t="shared" si="154"/>
        <v>73.378929154019801</v>
      </c>
      <c r="BG430" s="7">
        <f>BF430/MAX(BF$2:BF429)-1</f>
        <v>-0.10714864158573201</v>
      </c>
      <c r="BH430" s="2">
        <v>5.8920000000000003</v>
      </c>
    </row>
    <row r="431" spans="1:60" x14ac:dyDescent="0.25">
      <c r="A431" s="5">
        <v>198205</v>
      </c>
      <c r="B431" s="4">
        <v>30072</v>
      </c>
      <c r="C431" s="2">
        <v>-3.8399999400965501</v>
      </c>
      <c r="D431" s="7">
        <f t="shared" si="143"/>
        <v>1373.0274284029183</v>
      </c>
      <c r="E431" s="7">
        <f>D431/MAX(D$2:D430)-1</f>
        <v>-3.8399999400965612E-2</v>
      </c>
      <c r="F431" s="7">
        <f t="shared" si="133"/>
        <v>-0.50544902346020293</v>
      </c>
      <c r="G431" s="1">
        <v>1.0583314383868101</v>
      </c>
      <c r="H431" s="2">
        <v>-3.8399986049638999</v>
      </c>
      <c r="I431" s="7">
        <f t="shared" si="144"/>
        <v>1880.9631063380941</v>
      </c>
      <c r="J431" s="7">
        <f>I431/MAX(I$2:I430)-1</f>
        <v>-3.8399986049639012E-2</v>
      </c>
      <c r="K431" s="7">
        <f t="shared" si="134"/>
        <v>-0.50544861312166334</v>
      </c>
      <c r="L431" s="1">
        <v>1.0583314383868101</v>
      </c>
      <c r="M431" s="2">
        <v>-3.80636715517723</v>
      </c>
      <c r="N431" s="7">
        <f t="shared" si="145"/>
        <v>1475.1666862612899</v>
      </c>
      <c r="O431" s="7">
        <f>N431/MAX(N$2:N430)-1</f>
        <v>-3.806367155177226E-2</v>
      </c>
      <c r="P431" s="7">
        <f t="shared" si="135"/>
        <v>-0.49511235178554913</v>
      </c>
      <c r="Q431" s="1">
        <v>1.0583314383868101</v>
      </c>
      <c r="R431" s="2">
        <v>-3.7847205134560902</v>
      </c>
      <c r="S431" s="7">
        <f t="shared" si="146"/>
        <v>1194.3772053444759</v>
      </c>
      <c r="T431" s="7">
        <f>S431/MAX(S$2:S430)-1</f>
        <v>-3.7847205134560857E-2</v>
      </c>
      <c r="U431" s="7">
        <f t="shared" si="136"/>
        <v>-0.48845949122502641</v>
      </c>
      <c r="V431" s="1">
        <v>1.0583314383868101</v>
      </c>
      <c r="W431" s="2">
        <v>-3.7738803482245902</v>
      </c>
      <c r="X431" s="7">
        <f t="shared" si="147"/>
        <v>1118.72799576578</v>
      </c>
      <c r="Y431" s="7">
        <f>X431/MAX(X$2:X430)-1</f>
        <v>-3.7738803482246008E-2</v>
      </c>
      <c r="Z431" s="7">
        <f t="shared" si="137"/>
        <v>-0.48512788401004814</v>
      </c>
      <c r="AA431" s="1">
        <v>1.0583314383868101</v>
      </c>
      <c r="AB431" s="2">
        <v>-3.76717007482099</v>
      </c>
      <c r="AC431" s="7">
        <f t="shared" si="148"/>
        <v>968.376285903655</v>
      </c>
      <c r="AD431" s="7">
        <f>AC431/MAX(AC$2:AC430)-1</f>
        <v>-3.7671700748209913E-2</v>
      </c>
      <c r="AE431" s="7">
        <f t="shared" si="138"/>
        <v>-0.48306555425690489</v>
      </c>
      <c r="AF431" s="1">
        <v>1.0583314383868101</v>
      </c>
      <c r="AG431" s="2">
        <v>-3.27309407077056</v>
      </c>
      <c r="AH431" s="7">
        <f t="shared" si="149"/>
        <v>799.42211120382353</v>
      </c>
      <c r="AI431" s="7">
        <f>AH431/MAX(AH$2:AH430)-1</f>
        <v>-3.2730940707705658E-2</v>
      </c>
      <c r="AJ431" s="7">
        <f t="shared" si="139"/>
        <v>-0.33121665300042458</v>
      </c>
      <c r="AK431" s="1">
        <v>1.0583314383868101</v>
      </c>
      <c r="AL431" s="2">
        <v>-2.6548297613419201</v>
      </c>
      <c r="AM431" s="7">
        <f t="shared" si="150"/>
        <v>682.65003188263859</v>
      </c>
      <c r="AN431" s="7">
        <f>AM431/MAX(AM$2:AM430)-1</f>
        <v>-2.6548297613419147E-2</v>
      </c>
      <c r="AO431" s="7">
        <f t="shared" si="140"/>
        <v>-0.14119982299211475</v>
      </c>
      <c r="AP431" s="1">
        <v>1.0583314383868101</v>
      </c>
      <c r="AQ431" s="2">
        <v>-2.18900756907794</v>
      </c>
      <c r="AR431" s="7">
        <f t="shared" si="151"/>
        <v>596.78105937977989</v>
      </c>
      <c r="AS431" s="7">
        <f>AR431/MAX(AR$2:AR430)-1</f>
        <v>-2.1890075690779387E-2</v>
      </c>
      <c r="AT431" s="7">
        <f t="shared" si="141"/>
        <v>1.9655756434977523E-3</v>
      </c>
      <c r="AU431" s="1">
        <v>1.0583314383868101</v>
      </c>
      <c r="AV431" s="2">
        <v>-1.8269098773583401</v>
      </c>
      <c r="AW431" s="7">
        <f t="shared" si="152"/>
        <v>517.015530112178</v>
      </c>
      <c r="AX431" s="7">
        <f>IF(AW431/MAX(AW$2:AW430)-1&lt;0,AW431/MAX(AW$2:AW430)-1,0)</f>
        <v>-1.8269098773583514E-2</v>
      </c>
      <c r="AY431" s="7">
        <f t="shared" si="142"/>
        <v>0.11325237399915478</v>
      </c>
      <c r="AZ431" s="1">
        <v>1.0583314383868101</v>
      </c>
      <c r="BA431" s="2">
        <v>-2.4159999999999999</v>
      </c>
      <c r="BB431" s="7">
        <f t="shared" si="153"/>
        <v>104.1358589437301</v>
      </c>
      <c r="BC431" s="7">
        <f>BB431/MAX(BB$2:BB430)-1</f>
        <v>-0.13966445624378709</v>
      </c>
      <c r="BD431" s="1">
        <v>1.0583314383868101</v>
      </c>
      <c r="BE431" s="2">
        <v>-2.1954030303000001</v>
      </c>
      <c r="BF431" s="7">
        <f t="shared" si="154"/>
        <v>71.767965919770759</v>
      </c>
      <c r="BG431" s="7">
        <f>BF431/MAX(BF$2:BF430)-1</f>
        <v>-0.12675032736443348</v>
      </c>
      <c r="BH431" s="2">
        <v>-2.4159999999999999</v>
      </c>
    </row>
    <row r="432" spans="1:60" x14ac:dyDescent="0.25">
      <c r="A432" s="5">
        <v>198206</v>
      </c>
      <c r="B432" s="4">
        <v>30103</v>
      </c>
      <c r="C432" s="2">
        <v>-2.8699976159090501</v>
      </c>
      <c r="D432" s="7">
        <f t="shared" si="143"/>
        <v>1333.6215739419772</v>
      </c>
      <c r="E432" s="7">
        <f>D432/MAX(D$2:D431)-1</f>
        <v>-6.5997896492739239E-2</v>
      </c>
      <c r="F432" s="7">
        <f t="shared" si="133"/>
        <v>-1.9128334801391755E-2</v>
      </c>
      <c r="G432" s="1">
        <v>1.00749826159353</v>
      </c>
      <c r="H432" s="2">
        <v>-2.8699473063204799</v>
      </c>
      <c r="I432" s="7">
        <f t="shared" si="144"/>
        <v>1826.9804563348621</v>
      </c>
      <c r="J432" s="7">
        <f>I432/MAX(I$2:I431)-1</f>
        <v>-6.5997399747584784E-2</v>
      </c>
      <c r="K432" s="7">
        <f t="shared" si="134"/>
        <v>-1.9115111853168498E-2</v>
      </c>
      <c r="L432" s="1">
        <v>1.00749826159353</v>
      </c>
      <c r="M432" s="2">
        <v>-1.7759546827154</v>
      </c>
      <c r="N432" s="7">
        <f t="shared" si="145"/>
        <v>1448.968394418775</v>
      </c>
      <c r="O432" s="7">
        <f>N432/MAX(N$2:N431)-1</f>
        <v>-5.5147224821589069E-2</v>
      </c>
      <c r="P432" s="7">
        <f t="shared" si="135"/>
        <v>0.26842068857113732</v>
      </c>
      <c r="Q432" s="1">
        <v>1.00749826159353</v>
      </c>
      <c r="R432" s="2">
        <v>-0.84800444600071101</v>
      </c>
      <c r="S432" s="7">
        <f t="shared" si="146"/>
        <v>1184.2488335411356</v>
      </c>
      <c r="T432" s="7">
        <f>S432/MAX(S$2:S431)-1</f>
        <v>-4.6006303612339927E-2</v>
      </c>
      <c r="U432" s="7">
        <f t="shared" si="136"/>
        <v>0.51231530752059862</v>
      </c>
      <c r="V432" s="1">
        <v>1.00749826159353</v>
      </c>
      <c r="W432" s="2">
        <v>-0.38552600659344199</v>
      </c>
      <c r="X432" s="7">
        <f t="shared" si="147"/>
        <v>1114.4150083990612</v>
      </c>
      <c r="Y432" s="7">
        <f>X432/MAX(X$2:X431)-1</f>
        <v>-4.1448570646179239E-2</v>
      </c>
      <c r="Z432" s="7">
        <f t="shared" si="137"/>
        <v>0.63386924251491439</v>
      </c>
      <c r="AA432" s="1">
        <v>1.00749826159353</v>
      </c>
      <c r="AB432" s="2">
        <v>-0.10009295352908899</v>
      </c>
      <c r="AC432" s="7">
        <f t="shared" si="148"/>
        <v>967.40700947781875</v>
      </c>
      <c r="AD432" s="7">
        <f>AC432/MAX(AC$2:AC431)-1</f>
        <v>-3.8634923565577295E-2</v>
      </c>
      <c r="AE432" s="7">
        <f t="shared" si="138"/>
        <v>0.70889006039753966</v>
      </c>
      <c r="AF432" s="1">
        <v>1.00749826159353</v>
      </c>
      <c r="AG432" s="2">
        <v>8.0091262169756802E-2</v>
      </c>
      <c r="AH432" s="7">
        <f t="shared" si="149"/>
        <v>800.06237846275076</v>
      </c>
      <c r="AI432" s="7">
        <f>AH432/MAX(AH$2:AH431)-1</f>
        <v>-3.1956242709540894E-2</v>
      </c>
      <c r="AJ432" s="7">
        <f t="shared" si="139"/>
        <v>0.75624816096138425</v>
      </c>
      <c r="AK432" s="1">
        <v>1.00749826159353</v>
      </c>
      <c r="AL432" s="2">
        <v>0.21177929944444601</v>
      </c>
      <c r="AM432" s="7">
        <f t="shared" si="150"/>
        <v>684.09574333781688</v>
      </c>
      <c r="AN432" s="7">
        <f>AM432/MAX(AM$2:AM431)-1</f>
        <v>-2.4486728417674852E-2</v>
      </c>
      <c r="AO432" s="7">
        <f t="shared" si="140"/>
        <v>0.79085993474035665</v>
      </c>
      <c r="AP432" s="1">
        <v>1.00749826159353</v>
      </c>
      <c r="AQ432" s="2">
        <v>0.31177509646844997</v>
      </c>
      <c r="AR432" s="7">
        <f t="shared" si="151"/>
        <v>598.64167410336665</v>
      </c>
      <c r="AS432" s="7">
        <f>AR432/MAX(AR$2:AR431)-1</f>
        <v>-1.884057253069682E-2</v>
      </c>
      <c r="AT432" s="7">
        <f t="shared" si="141"/>
        <v>0.81714198721125408</v>
      </c>
      <c r="AU432" s="1">
        <v>1.00749826159353</v>
      </c>
      <c r="AV432" s="2">
        <v>0.39182612922760701</v>
      </c>
      <c r="AW432" s="7">
        <f t="shared" si="152"/>
        <v>519.04133205132212</v>
      </c>
      <c r="AX432" s="7">
        <f>IF(AW432/MAX(AW$2:AW431)-1&lt;0,AW432/MAX(AW$2:AW431)-1,0)</f>
        <v>-1.4422420583876772E-2</v>
      </c>
      <c r="AY432" s="7">
        <f t="shared" si="142"/>
        <v>0.8381819259480856</v>
      </c>
      <c r="AZ432" s="1">
        <v>1.00749826159353</v>
      </c>
      <c r="BA432" s="2">
        <v>-3.0780000000000003</v>
      </c>
      <c r="BB432" s="7">
        <f t="shared" si="153"/>
        <v>100.93055720544208</v>
      </c>
      <c r="BC432" s="7">
        <f>BB432/MAX(BB$2:BB431)-1</f>
        <v>-0.16614558428060333</v>
      </c>
      <c r="BD432" s="1">
        <v>1.00749826159353</v>
      </c>
      <c r="BE432" s="2">
        <v>-2.7972196969727268</v>
      </c>
      <c r="BF432" s="7">
        <f t="shared" si="154"/>
        <v>69.760458240946249</v>
      </c>
      <c r="BG432" s="7">
        <f>BF432/MAX(BF$2:BF431)-1</f>
        <v>-0.15117703921114556</v>
      </c>
      <c r="BH432" s="2">
        <v>-3.0780000000000003</v>
      </c>
    </row>
    <row r="433" spans="1:60" x14ac:dyDescent="0.25">
      <c r="A433" s="5">
        <v>198207</v>
      </c>
      <c r="B433" s="4">
        <v>30133</v>
      </c>
      <c r="C433" s="2">
        <v>0.76999584029004298</v>
      </c>
      <c r="D433" s="7">
        <f t="shared" si="143"/>
        <v>1343.8904045865411</v>
      </c>
      <c r="E433" s="7">
        <f>D433/MAX(D$2:D432)-1</f>
        <v>-5.8806119147511882E-2</v>
      </c>
      <c r="F433" s="7">
        <f t="shared" si="133"/>
        <v>0.78265291501769918</v>
      </c>
      <c r="G433" s="1">
        <v>1.3599909282590601</v>
      </c>
      <c r="H433" s="2">
        <v>0.76999978368979405</v>
      </c>
      <c r="I433" s="7">
        <f t="shared" si="144"/>
        <v>1841.0482018966952</v>
      </c>
      <c r="J433" s="7">
        <f>I433/MAX(I$2:I432)-1</f>
        <v>-5.8805581745984159E-2</v>
      </c>
      <c r="K433" s="7">
        <f t="shared" si="134"/>
        <v>0.78265436771867636</v>
      </c>
      <c r="L433" s="1">
        <v>1.3599909282590601</v>
      </c>
      <c r="M433" s="2">
        <v>0.76994678851278098</v>
      </c>
      <c r="N433" s="7">
        <f t="shared" si="145"/>
        <v>1460.1246800381678</v>
      </c>
      <c r="O433" s="7">
        <f>N433/MAX(N$2:N432)-1</f>
        <v>-4.7872361222928927E-2</v>
      </c>
      <c r="P433" s="7">
        <f t="shared" si="135"/>
        <v>0.78263484493369595</v>
      </c>
      <c r="Q433" s="1">
        <v>1.3599909282590601</v>
      </c>
      <c r="R433" s="2">
        <v>0.769998072265631</v>
      </c>
      <c r="S433" s="7">
        <f t="shared" si="146"/>
        <v>1193.3675267302306</v>
      </c>
      <c r="T433" s="7">
        <f>S433/MAX(S$2:S432)-1</f>
        <v>-3.8660570540619332E-2</v>
      </c>
      <c r="U433" s="7">
        <f t="shared" si="136"/>
        <v>0.7826537372506257</v>
      </c>
      <c r="V433" s="1">
        <v>1.3599909282590601</v>
      </c>
      <c r="W433" s="2">
        <v>0.77121784106231195</v>
      </c>
      <c r="X433" s="7">
        <f t="shared" si="147"/>
        <v>1123.0095757673107</v>
      </c>
      <c r="Y433" s="7">
        <f>X433/MAX(X$2:X432)-1</f>
        <v>-3.4056051007244847E-2</v>
      </c>
      <c r="Z433" s="7">
        <f t="shared" si="137"/>
        <v>0.78310308538541029</v>
      </c>
      <c r="AA433" s="1">
        <v>1.3599909282590601</v>
      </c>
      <c r="AB433" s="2">
        <v>0.87957570470739399</v>
      </c>
      <c r="AC433" s="7">
        <f t="shared" si="148"/>
        <v>975.9160864988221</v>
      </c>
      <c r="AD433" s="7">
        <f>AC433/MAX(AC$2:AC432)-1</f>
        <v>-3.0178989919718346E-2</v>
      </c>
      <c r="AE433" s="7">
        <f t="shared" si="138"/>
        <v>0.82302081737745192</v>
      </c>
      <c r="AF433" s="1">
        <v>1.3599909282590601</v>
      </c>
      <c r="AG433" s="2">
        <v>0.95251694149532895</v>
      </c>
      <c r="AH433" s="7">
        <f t="shared" si="149"/>
        <v>807.68310816013889</v>
      </c>
      <c r="AI433" s="7">
        <f>AH433/MAX(AH$2:AH432)-1</f>
        <v>-2.2735461920261435E-2</v>
      </c>
      <c r="AJ433" s="7">
        <f t="shared" si="139"/>
        <v>0.84989149056463942</v>
      </c>
      <c r="AK433" s="1">
        <v>1.3599909282590601</v>
      </c>
      <c r="AL433" s="2">
        <v>1.00095199997674</v>
      </c>
      <c r="AM433" s="7">
        <f t="shared" si="150"/>
        <v>690.94321336251255</v>
      </c>
      <c r="AN433" s="7">
        <f>AM433/MAX(AM$2:AM432)-1</f>
        <v>-1.4722308815732998E-2</v>
      </c>
      <c r="AO433" s="7">
        <f t="shared" si="140"/>
        <v>0.86773438279637061</v>
      </c>
      <c r="AP433" s="1">
        <v>1.3599909282590601</v>
      </c>
      <c r="AQ433" s="2">
        <v>1.0104075652490201</v>
      </c>
      <c r="AR433" s="7">
        <f t="shared" si="151"/>
        <v>604.69039486724046</v>
      </c>
      <c r="AS433" s="7">
        <f>AR433/MAX(AR$2:AR432)-1</f>
        <v>-8.9268634483929965E-3</v>
      </c>
      <c r="AT433" s="7">
        <f t="shared" si="141"/>
        <v>0.87121769916746872</v>
      </c>
      <c r="AU433" s="1">
        <v>1.3599909282590601</v>
      </c>
      <c r="AV433" s="2">
        <v>1.0081201129272399</v>
      </c>
      <c r="AW433" s="7">
        <f t="shared" si="152"/>
        <v>524.27389211413697</v>
      </c>
      <c r="AX433" s="7">
        <f>IF(AW433/MAX(AW$2:AW432)-1&lt;0,AW433/MAX(AW$2:AW432)-1,0)</f>
        <v>-4.4866147772814058E-3</v>
      </c>
      <c r="AY433" s="7">
        <f t="shared" si="142"/>
        <v>0.87037502928035781</v>
      </c>
      <c r="AZ433" s="1">
        <v>1.3599909282590601</v>
      </c>
      <c r="BA433" s="2">
        <v>-1.4909999999999999</v>
      </c>
      <c r="BB433" s="7">
        <f t="shared" si="153"/>
        <v>99.425682597508953</v>
      </c>
      <c r="BC433" s="7">
        <f>BB433/MAX(BB$2:BB432)-1</f>
        <v>-0.17857835361897945</v>
      </c>
      <c r="BD433" s="1">
        <v>1.3599909282590601</v>
      </c>
      <c r="BE433" s="2">
        <v>-1.354538636363636</v>
      </c>
      <c r="BF433" s="7">
        <f t="shared" si="154"/>
        <v>68.815525881168313</v>
      </c>
      <c r="BG433" s="7">
        <f>BF433/MAX(BF$2:BF432)-1</f>
        <v>-0.16267467416935633</v>
      </c>
      <c r="BH433" s="2">
        <v>-1.4909999999999999</v>
      </c>
    </row>
    <row r="434" spans="1:60" x14ac:dyDescent="0.25">
      <c r="A434" s="5">
        <v>198208</v>
      </c>
      <c r="B434" s="4">
        <v>30164</v>
      </c>
      <c r="C434" s="2">
        <v>3.3900287084834799</v>
      </c>
      <c r="D434" s="7">
        <f t="shared" si="143"/>
        <v>1389.4486751125796</v>
      </c>
      <c r="E434" s="7">
        <f>D434/MAX(D$2:D433)-1</f>
        <v>-2.6899376384122653E-2</v>
      </c>
      <c r="F434" s="7">
        <f t="shared" si="133"/>
        <v>-0.51019214472157026</v>
      </c>
      <c r="G434" s="1">
        <v>9.5899997225696403</v>
      </c>
      <c r="H434" s="2">
        <v>3.3900094330557899</v>
      </c>
      <c r="I434" s="7">
        <f t="shared" si="144"/>
        <v>1903.4599096080972</v>
      </c>
      <c r="J434" s="7">
        <f>I434/MAX(I$2:I433)-1</f>
        <v>-2.6899002183778498E-2</v>
      </c>
      <c r="K434" s="7">
        <f t="shared" si="134"/>
        <v>-0.51019683984021169</v>
      </c>
      <c r="L434" s="1">
        <v>9.5899997225696403</v>
      </c>
      <c r="M434" s="2">
        <v>3.3900864625262801</v>
      </c>
      <c r="N434" s="7">
        <f t="shared" si="145"/>
        <v>1509.6241691521468</v>
      </c>
      <c r="O434" s="7">
        <f>N434/MAX(N$2:N433)-1</f>
        <v>-1.5594411034776323E-2</v>
      </c>
      <c r="P434" s="7">
        <f t="shared" si="135"/>
        <v>-0.5101780769619686</v>
      </c>
      <c r="Q434" s="1">
        <v>9.5899997225696403</v>
      </c>
      <c r="R434" s="2">
        <v>3.3942336176464498</v>
      </c>
      <c r="S434" s="7">
        <f t="shared" si="146"/>
        <v>1233.8732085045842</v>
      </c>
      <c r="T434" s="7">
        <f>S434/MAX(S$2:S433)-1</f>
        <v>-6.0304644462183532E-3</v>
      </c>
      <c r="U434" s="7">
        <f t="shared" si="136"/>
        <v>-0.50916791077390222</v>
      </c>
      <c r="V434" s="1">
        <v>9.5899997225696403</v>
      </c>
      <c r="W434" s="2">
        <v>3.7928527426258301</v>
      </c>
      <c r="X434" s="7">
        <f t="shared" si="147"/>
        <v>1165.603675261752</v>
      </c>
      <c r="Y434" s="7">
        <f>X434/MAX(X$2:X433)-1</f>
        <v>2.5807805543551776E-3</v>
      </c>
      <c r="Z434" s="7">
        <f t="shared" si="137"/>
        <v>-0.41207205824298909</v>
      </c>
      <c r="AA434" s="1">
        <v>9.5899997225696403</v>
      </c>
      <c r="AB434" s="2">
        <v>4.12049731590304</v>
      </c>
      <c r="AC434" s="7">
        <f t="shared" si="148"/>
        <v>1016.1286826484721</v>
      </c>
      <c r="AD434" s="7">
        <f>AC434/MAX(AC$2:AC433)-1</f>
        <v>9.782458769703517E-3</v>
      </c>
      <c r="AE434" s="7">
        <f t="shared" si="138"/>
        <v>-0.33226422370639086</v>
      </c>
      <c r="AF434" s="1">
        <v>9.5899997225696403</v>
      </c>
      <c r="AG434" s="2">
        <v>4.3414208002183301</v>
      </c>
      <c r="AH434" s="7">
        <f t="shared" si="149"/>
        <v>842.74803061765306</v>
      </c>
      <c r="AI434" s="7">
        <f>AH434/MAX(AH$2:AH433)-1</f>
        <v>1.9691704009089817E-2</v>
      </c>
      <c r="AJ434" s="7">
        <f t="shared" si="139"/>
        <v>-0.27845156718921404</v>
      </c>
      <c r="AK434" s="1">
        <v>9.5899997225696403</v>
      </c>
      <c r="AL434" s="2">
        <v>4.4992506233706999</v>
      </c>
      <c r="AM434" s="7">
        <f t="shared" si="150"/>
        <v>722.03048019686298</v>
      </c>
      <c r="AN434" s="7">
        <f>AM434/MAX(AM$2:AM433)-1</f>
        <v>2.9607803846807723E-2</v>
      </c>
      <c r="AO434" s="7">
        <f t="shared" si="140"/>
        <v>-0.24000729727473047</v>
      </c>
      <c r="AP434" s="1">
        <v>9.5899997225696403</v>
      </c>
      <c r="AQ434" s="2">
        <v>4.6241619556510898</v>
      </c>
      <c r="AR434" s="7">
        <f t="shared" si="151"/>
        <v>632.65225805616774</v>
      </c>
      <c r="AS434" s="7">
        <f>AR434/MAX(AR$2:AR433)-1</f>
        <v>3.6901963484704314E-2</v>
      </c>
      <c r="AT434" s="7">
        <f t="shared" si="141"/>
        <v>-0.20958133038424576</v>
      </c>
      <c r="AU434" s="1">
        <v>9.5899997225696403</v>
      </c>
      <c r="AV434" s="2">
        <v>4.7553673134436103</v>
      </c>
      <c r="AW434" s="7">
        <f t="shared" si="152"/>
        <v>549.20504141265133</v>
      </c>
      <c r="AX434" s="7">
        <f>IF(AW434/MAX(AW$2:AW433)-1&lt;0,AW434/MAX(AW$2:AW433)-1,0)</f>
        <v>0</v>
      </c>
      <c r="AY434" s="7">
        <f t="shared" si="142"/>
        <v>-0.17762226150578364</v>
      </c>
      <c r="AZ434" s="1">
        <v>9.5899997225696403</v>
      </c>
      <c r="BA434" s="2">
        <v>6.032</v>
      </c>
      <c r="BB434" s="7">
        <f t="shared" si="153"/>
        <v>105.42303977179068</v>
      </c>
      <c r="BC434" s="7">
        <f>BB434/MAX(BB$2:BB433)-1</f>
        <v>-0.12903019990927644</v>
      </c>
      <c r="BD434" s="1">
        <v>9.5899997225696403</v>
      </c>
      <c r="BE434" s="2">
        <v>5.4845810606090915</v>
      </c>
      <c r="BF434" s="7">
        <f t="shared" si="154"/>
        <v>72.589769180405426</v>
      </c>
      <c r="BG434" s="7">
        <f>BF434/MAX(BF$2:BF433)-1</f>
        <v>-0.11675088793316535</v>
      </c>
      <c r="BH434" s="2">
        <v>6.032</v>
      </c>
    </row>
    <row r="435" spans="1:60" x14ac:dyDescent="0.25">
      <c r="A435" s="5">
        <v>198209</v>
      </c>
      <c r="B435" s="4">
        <v>30195</v>
      </c>
      <c r="C435" s="2">
        <v>4.6899930426457299</v>
      </c>
      <c r="D435" s="7">
        <f t="shared" si="143"/>
        <v>1454.6137213064928</v>
      </c>
      <c r="E435" s="7">
        <f>D435/MAX(D$2:D434)-1</f>
        <v>1.8738975161404214E-2</v>
      </c>
      <c r="F435" s="7">
        <f t="shared" si="133"/>
        <v>0.48070636580435178</v>
      </c>
      <c r="G435" s="1">
        <v>6.8299593763083299</v>
      </c>
      <c r="H435" s="2">
        <v>4.6898771346749797</v>
      </c>
      <c r="I435" s="7">
        <f t="shared" si="144"/>
        <v>1992.7298406765121</v>
      </c>
      <c r="J435" s="7">
        <f>I435/MAX(I$2:I434)-1</f>
        <v>1.8738239010098523E-2</v>
      </c>
      <c r="K435" s="7">
        <f t="shared" si="134"/>
        <v>0.48067823906683427</v>
      </c>
      <c r="L435" s="1">
        <v>6.8299593763083299</v>
      </c>
      <c r="M435" s="2">
        <v>4.6899990695966096</v>
      </c>
      <c r="N435" s="7">
        <f t="shared" si="145"/>
        <v>1580.4255286397881</v>
      </c>
      <c r="O435" s="7">
        <f>N435/MAX(N$2:N434)-1</f>
        <v>3.0574201928749822E-2</v>
      </c>
      <c r="P435" s="7">
        <f t="shared" si="135"/>
        <v>0.48070782833073655</v>
      </c>
      <c r="Q435" s="1">
        <v>6.8299593763083299</v>
      </c>
      <c r="R435" s="2">
        <v>4.6899842930219799</v>
      </c>
      <c r="S435" s="7">
        <f t="shared" si="146"/>
        <v>1291.7416681792556</v>
      </c>
      <c r="T435" s="7">
        <f>S435/MAX(S$2:S434)-1</f>
        <v>4.0586550648677555E-2</v>
      </c>
      <c r="U435" s="7">
        <f t="shared" si="136"/>
        <v>0.48070424258220412</v>
      </c>
      <c r="V435" s="1">
        <v>6.8299593763083299</v>
      </c>
      <c r="W435" s="2">
        <v>4.6899764548660396</v>
      </c>
      <c r="X435" s="7">
        <f t="shared" si="147"/>
        <v>1220.2702131885812</v>
      </c>
      <c r="Y435" s="7">
        <f>X435/MAX(X$2:X434)-1</f>
        <v>4.6899764548660405E-2</v>
      </c>
      <c r="Z435" s="7">
        <f t="shared" si="137"/>
        <v>0.48070234054084038</v>
      </c>
      <c r="AA435" s="1">
        <v>6.8299593763083299</v>
      </c>
      <c r="AB435" s="2">
        <v>4.6899975669933003</v>
      </c>
      <c r="AC435" s="7">
        <f t="shared" si="148"/>
        <v>1063.7850931422067</v>
      </c>
      <c r="AD435" s="7">
        <f>AC435/MAX(AC$2:AC434)-1</f>
        <v>4.6899975669933092E-2</v>
      </c>
      <c r="AE435" s="7">
        <f t="shared" si="138"/>
        <v>0.48070746370241457</v>
      </c>
      <c r="AF435" s="1">
        <v>6.8299593763083299</v>
      </c>
      <c r="AG435" s="2">
        <v>4.6899399936279398</v>
      </c>
      <c r="AH435" s="7">
        <f t="shared" si="149"/>
        <v>882.27240755110222</v>
      </c>
      <c r="AI435" s="7">
        <f>AH435/MAX(AH$2:AH434)-1</f>
        <v>4.6899399936279451E-2</v>
      </c>
      <c r="AJ435" s="7">
        <f t="shared" si="139"/>
        <v>0.48069349269658113</v>
      </c>
      <c r="AK435" s="1">
        <v>6.8299593763083299</v>
      </c>
      <c r="AL435" s="2">
        <v>4.6896527831687198</v>
      </c>
      <c r="AM435" s="7">
        <f t="shared" si="150"/>
        <v>755.89120270674175</v>
      </c>
      <c r="AN435" s="7">
        <f>AM435/MAX(AM$2:AM434)-1</f>
        <v>4.6896527831687296E-2</v>
      </c>
      <c r="AO435" s="7">
        <f t="shared" si="140"/>
        <v>0.48062379694445589</v>
      </c>
      <c r="AP435" s="1">
        <v>6.8299593763083299</v>
      </c>
      <c r="AQ435" s="2">
        <v>4.6876532737253704</v>
      </c>
      <c r="AR435" s="7">
        <f t="shared" si="151"/>
        <v>662.30880234223525</v>
      </c>
      <c r="AS435" s="7">
        <f>AR435/MAX(AR$2:AR434)-1</f>
        <v>4.6876532737253784E-2</v>
      </c>
      <c r="AT435" s="7">
        <f t="shared" si="141"/>
        <v>0.4801385871964744</v>
      </c>
      <c r="AU435" s="1">
        <v>6.8299593763083299</v>
      </c>
      <c r="AV435" s="2">
        <v>4.6846151508534204</v>
      </c>
      <c r="AW435" s="7">
        <f t="shared" si="152"/>
        <v>574.93318399191912</v>
      </c>
      <c r="AX435" s="7">
        <f>IF(AW435/MAX(AW$2:AW434)-1&lt;0,AW435/MAX(AW$2:AW434)-1,0)</f>
        <v>0</v>
      </c>
      <c r="AY435" s="7">
        <f t="shared" si="142"/>
        <v>0.47940134294992232</v>
      </c>
      <c r="AZ435" s="1">
        <v>6.8299593763083299</v>
      </c>
      <c r="BA435" s="2">
        <v>2.9790000000000001</v>
      </c>
      <c r="BB435" s="7">
        <f t="shared" si="153"/>
        <v>108.56359212659233</v>
      </c>
      <c r="BC435" s="7">
        <f>BB435/MAX(BB$2:BB434)-1</f>
        <v>-0.10308400956457375</v>
      </c>
      <c r="BD435" s="1">
        <v>6.8299593763083299</v>
      </c>
      <c r="BE435" s="2">
        <v>2.7090416666636368</v>
      </c>
      <c r="BF435" s="7">
        <f t="shared" si="154"/>
        <v>74.556256273237565</v>
      </c>
      <c r="BG435" s="7">
        <f>BF435/MAX(BF$2:BF434)-1</f>
        <v>-9.2823301466838259E-2</v>
      </c>
      <c r="BH435" s="2">
        <v>2.9790000000000001</v>
      </c>
    </row>
    <row r="436" spans="1:60" x14ac:dyDescent="0.25">
      <c r="A436" s="5">
        <v>198210</v>
      </c>
      <c r="B436" s="4">
        <v>30225</v>
      </c>
      <c r="C436" s="2">
        <v>18.5199998599149</v>
      </c>
      <c r="D436" s="7">
        <f t="shared" si="143"/>
        <v>1724.0081804547583</v>
      </c>
      <c r="E436" s="7">
        <f>D436/MAX(D$2:D435)-1</f>
        <v>0.18519999859914904</v>
      </c>
      <c r="F436" s="7">
        <f t="shared" si="133"/>
        <v>0.99999997843628941</v>
      </c>
      <c r="G436" s="1">
        <v>18.520000010885902</v>
      </c>
      <c r="H436" s="2">
        <v>18.5199995817995</v>
      </c>
      <c r="I436" s="7">
        <f t="shared" si="144"/>
        <v>2361.7833988361963</v>
      </c>
      <c r="J436" s="7">
        <f>I436/MAX(I$2:I435)-1</f>
        <v>0.18519999581799507</v>
      </c>
      <c r="K436" s="7">
        <f t="shared" si="134"/>
        <v>0.99999993871210424</v>
      </c>
      <c r="L436" s="1">
        <v>18.520000010885902</v>
      </c>
      <c r="M436" s="2">
        <v>18.5199990085328</v>
      </c>
      <c r="N436" s="7">
        <f t="shared" si="145"/>
        <v>1873.1203208744762</v>
      </c>
      <c r="O436" s="7">
        <f>N436/MAX(N$2:N435)-1</f>
        <v>0.18519999008532806</v>
      </c>
      <c r="P436" s="7">
        <f t="shared" si="135"/>
        <v>0.99999985683043757</v>
      </c>
      <c r="Q436" s="1">
        <v>18.520000010885902</v>
      </c>
      <c r="R436" s="2">
        <v>18.519987650294599</v>
      </c>
      <c r="S436" s="7">
        <f t="shared" si="146"/>
        <v>1530.9720655997633</v>
      </c>
      <c r="T436" s="7">
        <f>S436/MAX(S$2:S435)-1</f>
        <v>0.18519987650294611</v>
      </c>
      <c r="U436" s="7">
        <f t="shared" si="136"/>
        <v>0.99999823449396763</v>
      </c>
      <c r="V436" s="1">
        <v>18.520000010885902</v>
      </c>
      <c r="W436" s="2">
        <v>18.519999695557502</v>
      </c>
      <c r="X436" s="7">
        <f t="shared" si="147"/>
        <v>1446.2642529560856</v>
      </c>
      <c r="Y436" s="7">
        <f>X436/MAX(X$2:X435)-1</f>
        <v>0.1851999969555751</v>
      </c>
      <c r="Z436" s="7">
        <f t="shared" si="137"/>
        <v>0.99999995496055338</v>
      </c>
      <c r="AA436" s="1">
        <v>18.520000010885902</v>
      </c>
      <c r="AB436" s="2">
        <v>18.519987473200999</v>
      </c>
      <c r="AC436" s="7">
        <f t="shared" si="148"/>
        <v>1260.7979591339231</v>
      </c>
      <c r="AD436" s="7">
        <f>AC436/MAX(AC$2:AC435)-1</f>
        <v>0.18519987473201005</v>
      </c>
      <c r="AE436" s="7">
        <f t="shared" si="138"/>
        <v>0.99999820919907589</v>
      </c>
      <c r="AF436" s="1">
        <v>18.520000010885902</v>
      </c>
      <c r="AG436" s="2">
        <v>18.519986510578399</v>
      </c>
      <c r="AH436" s="7">
        <f t="shared" si="149"/>
        <v>1045.6691384161215</v>
      </c>
      <c r="AI436" s="7">
        <f>AH436/MAX(AH$2:AH435)-1</f>
        <v>0.18519986510578379</v>
      </c>
      <c r="AJ436" s="7">
        <f t="shared" si="139"/>
        <v>0.9999980717043585</v>
      </c>
      <c r="AK436" s="1">
        <v>18.520000010885902</v>
      </c>
      <c r="AL436" s="2">
        <v>18.519991129552999</v>
      </c>
      <c r="AM436" s="7">
        <f t="shared" si="150"/>
        <v>895.8821863971018</v>
      </c>
      <c r="AN436" s="7">
        <f>AM436/MAX(AM$2:AM435)-1</f>
        <v>0.18519991129553004</v>
      </c>
      <c r="AO436" s="7">
        <f t="shared" si="140"/>
        <v>0.99999873144848561</v>
      </c>
      <c r="AP436" s="1">
        <v>18.520000010885902</v>
      </c>
      <c r="AQ436" s="2">
        <v>18.519993199783901</v>
      </c>
      <c r="AR436" s="7">
        <f t="shared" si="151"/>
        <v>784.96834749758739</v>
      </c>
      <c r="AS436" s="7">
        <f>AR436/MAX(AR$2:AR435)-1</f>
        <v>0.18519993199783902</v>
      </c>
      <c r="AT436" s="7">
        <f t="shared" si="141"/>
        <v>0.99999902714672995</v>
      </c>
      <c r="AU436" s="1">
        <v>18.520000010885902</v>
      </c>
      <c r="AV436" s="2">
        <v>18.519943469680801</v>
      </c>
      <c r="AW436" s="7">
        <f t="shared" si="152"/>
        <v>681.41048465565848</v>
      </c>
      <c r="AX436" s="7">
        <f>IF(AW436/MAX(AW$2:AW435)-1&lt;0,AW436/MAX(AW$2:AW435)-1,0)</f>
        <v>0</v>
      </c>
      <c r="AY436" s="7">
        <f t="shared" si="142"/>
        <v>0.99999192402400194</v>
      </c>
      <c r="AZ436" s="1">
        <v>18.520000010885902</v>
      </c>
      <c r="BA436" s="2">
        <v>12.67</v>
      </c>
      <c r="BB436" s="7">
        <f t="shared" si="153"/>
        <v>122.31859924903158</v>
      </c>
      <c r="BC436" s="7">
        <f>BB436/MAX(BB$2:BB435)-1</f>
        <v>1.0555246423594733E-2</v>
      </c>
      <c r="BD436" s="1">
        <v>18.520000010885902</v>
      </c>
      <c r="BE436" s="2">
        <v>11.518839393936364</v>
      </c>
      <c r="BF436" s="7">
        <f t="shared" si="154"/>
        <v>83.144271691483411</v>
      </c>
      <c r="BG436" s="7">
        <f>BF436/MAX(BF$2:BF435)-1</f>
        <v>1.1672925456410965E-2</v>
      </c>
      <c r="BH436" s="2">
        <v>12.67</v>
      </c>
    </row>
    <row r="437" spans="1:60" x14ac:dyDescent="0.25">
      <c r="A437" s="5">
        <v>198211</v>
      </c>
      <c r="B437" s="4">
        <v>30256</v>
      </c>
      <c r="C437" s="2">
        <v>14.1999972388813</v>
      </c>
      <c r="D437" s="7">
        <f t="shared" si="143"/>
        <v>1968.8172944774217</v>
      </c>
      <c r="E437" s="7">
        <f>D437/MAX(D$2:D436)-1</f>
        <v>0.14199997238881301</v>
      </c>
      <c r="F437" s="7">
        <f t="shared" si="133"/>
        <v>0.89656614917177713</v>
      </c>
      <c r="G437" s="1">
        <v>14.8699982939248</v>
      </c>
      <c r="H437" s="2">
        <v>11.8988136566382</v>
      </c>
      <c r="I437" s="7">
        <f t="shared" si="144"/>
        <v>2642.8076044371314</v>
      </c>
      <c r="J437" s="7">
        <f>I437/MAX(I$2:I436)-1</f>
        <v>0.11898813656638207</v>
      </c>
      <c r="K437" s="7">
        <f t="shared" si="134"/>
        <v>0.54131256026715202</v>
      </c>
      <c r="L437" s="1">
        <v>14.8699982939248</v>
      </c>
      <c r="M437" s="2">
        <v>11.4963333851387</v>
      </c>
      <c r="N437" s="7">
        <f t="shared" si="145"/>
        <v>2088.4604776669858</v>
      </c>
      <c r="O437" s="7">
        <f>N437/MAX(N$2:N436)-1</f>
        <v>0.11496333385138691</v>
      </c>
      <c r="P437" s="7">
        <f t="shared" si="135"/>
        <v>0.47917820383560994</v>
      </c>
      <c r="Q437" s="1">
        <v>14.8699982939248</v>
      </c>
      <c r="R437" s="2">
        <v>11.361087461724701</v>
      </c>
      <c r="S437" s="7">
        <f t="shared" si="146"/>
        <v>1704.9071409871258</v>
      </c>
      <c r="T437" s="7">
        <f>S437/MAX(S$2:S436)-1</f>
        <v>0.11361087461724706</v>
      </c>
      <c r="U437" s="7">
        <f t="shared" si="136"/>
        <v>0.4582991222845807</v>
      </c>
      <c r="V437" s="1">
        <v>14.8699982939248</v>
      </c>
      <c r="W437" s="2">
        <v>11.2924193379482</v>
      </c>
      <c r="X437" s="7">
        <f t="shared" si="147"/>
        <v>1609.5824771347307</v>
      </c>
      <c r="Y437" s="7">
        <f>X437/MAX(X$2:X436)-1</f>
        <v>0.11292419337948201</v>
      </c>
      <c r="Z437" s="7">
        <f t="shared" si="137"/>
        <v>0.44769823081151972</v>
      </c>
      <c r="AA437" s="1">
        <v>14.8699982939248</v>
      </c>
      <c r="AB437" s="2">
        <v>11.251834430692501</v>
      </c>
      <c r="AC437" s="7">
        <f t="shared" si="148"/>
        <v>1402.6608580012223</v>
      </c>
      <c r="AD437" s="7">
        <f>AC437/MAX(AC$2:AC436)-1</f>
        <v>0.11251834430692509</v>
      </c>
      <c r="AE437" s="7">
        <f t="shared" si="138"/>
        <v>0.44143278807622333</v>
      </c>
      <c r="AF437" s="1">
        <v>14.8699982939248</v>
      </c>
      <c r="AG437" s="2">
        <v>11.225702216055399</v>
      </c>
      <c r="AH437" s="7">
        <f t="shared" si="149"/>
        <v>1163.0528420599073</v>
      </c>
      <c r="AI437" s="7">
        <f>AH437/MAX(AH$2:AH436)-1</f>
        <v>0.11225702216055389</v>
      </c>
      <c r="AJ437" s="7">
        <f t="shared" si="139"/>
        <v>0.43739853235343262</v>
      </c>
      <c r="AK437" s="1">
        <v>14.8699982939248</v>
      </c>
      <c r="AL437" s="2">
        <v>11.211803496722</v>
      </c>
      <c r="AM437" s="7">
        <f t="shared" si="150"/>
        <v>996.3267366980815</v>
      </c>
      <c r="AN437" s="7">
        <f>AM437/MAX(AM$2:AM436)-1</f>
        <v>0.11211803496721995</v>
      </c>
      <c r="AO437" s="7">
        <f t="shared" si="140"/>
        <v>0.43525286698259102</v>
      </c>
      <c r="AP437" s="1">
        <v>14.8699982939248</v>
      </c>
      <c r="AQ437" s="2">
        <v>11.1949213449029</v>
      </c>
      <c r="AR437" s="7">
        <f t="shared" si="151"/>
        <v>872.84493658232634</v>
      </c>
      <c r="AS437" s="7">
        <f>AR437/MAX(AR$2:AR436)-1</f>
        <v>0.11194921344902897</v>
      </c>
      <c r="AT437" s="7">
        <f t="shared" si="141"/>
        <v>0.43264662336585091</v>
      </c>
      <c r="AU437" s="1">
        <v>14.8699982939248</v>
      </c>
      <c r="AV437" s="2">
        <v>11.186304130259099</v>
      </c>
      <c r="AW437" s="7">
        <f t="shared" si="152"/>
        <v>757.63513384471287</v>
      </c>
      <c r="AX437" s="7">
        <f>IF(AW437/MAX(AW$2:AW436)-1&lt;0,AW437/MAX(AW$2:AW436)-1,0)</f>
        <v>0</v>
      </c>
      <c r="AY437" s="7">
        <f t="shared" si="142"/>
        <v>0.43131630949945887</v>
      </c>
      <c r="AZ437" s="1">
        <v>14.8699982939248</v>
      </c>
      <c r="BA437" s="2">
        <v>9.2309999999999999</v>
      </c>
      <c r="BB437" s="7">
        <f t="shared" si="153"/>
        <v>133.60982914570968</v>
      </c>
      <c r="BC437" s="7">
        <f>BB437/MAX(BB$2:BB436)-1</f>
        <v>9.2309999999999892E-2</v>
      </c>
      <c r="BD437" s="1">
        <v>14.8699982939248</v>
      </c>
      <c r="BE437" s="2">
        <v>8.3924181818181811</v>
      </c>
      <c r="BF437" s="7">
        <f t="shared" si="154"/>
        <v>90.122086666059758</v>
      </c>
      <c r="BG437" s="7">
        <f>BF437/MAX(BF$2:BF436)-1</f>
        <v>8.3924181818181731E-2</v>
      </c>
      <c r="BH437" s="2">
        <v>9.2309999999999999</v>
      </c>
    </row>
    <row r="438" spans="1:60" x14ac:dyDescent="0.25">
      <c r="A438" s="5">
        <v>198212</v>
      </c>
      <c r="B438" s="4">
        <v>30286</v>
      </c>
      <c r="C438" s="2">
        <v>4.2199979736423199</v>
      </c>
      <c r="D438" s="7">
        <f t="shared" si="143"/>
        <v>2051.9013444090883</v>
      </c>
      <c r="E438" s="7">
        <f>D438/MAX(D$2:D437)-1</f>
        <v>4.2199979736423199E-2</v>
      </c>
      <c r="F438" s="7">
        <f t="shared" si="133"/>
        <v>1.0000009426470307</v>
      </c>
      <c r="G438" s="1">
        <v>4.2199956784229897</v>
      </c>
      <c r="H438" s="2">
        <v>4.2199921951308896</v>
      </c>
      <c r="I438" s="7">
        <f t="shared" si="144"/>
        <v>2754.3338790767043</v>
      </c>
      <c r="J438" s="7">
        <f>I438/MAX(I$2:I437)-1</f>
        <v>4.219992195130895E-2</v>
      </c>
      <c r="K438" s="7">
        <f t="shared" si="134"/>
        <v>0.99999856941124898</v>
      </c>
      <c r="L438" s="1">
        <v>4.2199956784229897</v>
      </c>
      <c r="M438" s="2">
        <v>3.7587837751567301</v>
      </c>
      <c r="N438" s="7">
        <f t="shared" si="145"/>
        <v>2166.9611912520932</v>
      </c>
      <c r="O438" s="7">
        <f>N438/MAX(N$2:N437)-1</f>
        <v>3.7587837751567266E-2</v>
      </c>
      <c r="P438" s="7">
        <f t="shared" si="135"/>
        <v>0.81058018056049042</v>
      </c>
      <c r="Q438" s="1">
        <v>4.2199956784229897</v>
      </c>
      <c r="R438" s="2">
        <v>3.25905867708811</v>
      </c>
      <c r="S438" s="7">
        <f t="shared" si="146"/>
        <v>1760.4710651017615</v>
      </c>
      <c r="T438" s="7">
        <f>S438/MAX(S$2:S437)-1</f>
        <v>3.2590586770881114E-2</v>
      </c>
      <c r="U438" s="7">
        <f t="shared" si="136"/>
        <v>0.60534298443612489</v>
      </c>
      <c r="V438" s="1">
        <v>4.2199956784229897</v>
      </c>
      <c r="W438" s="2">
        <v>3.0039552478438898</v>
      </c>
      <c r="X438" s="7">
        <f t="shared" si="147"/>
        <v>1657.9336144249951</v>
      </c>
      <c r="Y438" s="7">
        <f>X438/MAX(X$2:X437)-1</f>
        <v>3.0039552478438925E-2</v>
      </c>
      <c r="Z438" s="7">
        <f t="shared" si="137"/>
        <v>0.50057195584030911</v>
      </c>
      <c r="AA438" s="1">
        <v>4.2199956784229897</v>
      </c>
      <c r="AB438" s="2">
        <v>2.85085792840498</v>
      </c>
      <c r="AC438" s="7">
        <f t="shared" si="148"/>
        <v>1442.6487262801836</v>
      </c>
      <c r="AD438" s="7">
        <f>AC438/MAX(AC$2:AC437)-1</f>
        <v>2.8508579284049818E-2</v>
      </c>
      <c r="AE438" s="7">
        <f t="shared" si="138"/>
        <v>0.43769485661668051</v>
      </c>
      <c r="AF438" s="1">
        <v>4.2199956784229897</v>
      </c>
      <c r="AG438" s="2">
        <v>2.74556360375415</v>
      </c>
      <c r="AH438" s="7">
        <f t="shared" si="149"/>
        <v>1194.9851975839324</v>
      </c>
      <c r="AI438" s="7">
        <f>AH438/MAX(AH$2:AH437)-1</f>
        <v>2.7455636037541531E-2</v>
      </c>
      <c r="AJ438" s="7">
        <f t="shared" si="139"/>
        <v>0.39445045676030666</v>
      </c>
      <c r="AK438" s="1">
        <v>4.2199956784229897</v>
      </c>
      <c r="AL438" s="2">
        <v>2.6804146095279</v>
      </c>
      <c r="AM438" s="7">
        <f t="shared" si="150"/>
        <v>1023.0324241071695</v>
      </c>
      <c r="AN438" s="7">
        <f>AM438/MAX(AM$2:AM437)-1</f>
        <v>2.6804146095279036E-2</v>
      </c>
      <c r="AO438" s="7">
        <f t="shared" si="140"/>
        <v>0.36769375201004428</v>
      </c>
      <c r="AP438" s="1">
        <v>4.2199956784229897</v>
      </c>
      <c r="AQ438" s="2">
        <v>2.6260108720162201</v>
      </c>
      <c r="AR438" s="7">
        <f t="shared" si="151"/>
        <v>895.76593951282132</v>
      </c>
      <c r="AS438" s="7">
        <f>AR438/MAX(AR$2:AR437)-1</f>
        <v>2.6260108720162156E-2</v>
      </c>
      <c r="AT438" s="7">
        <f t="shared" si="141"/>
        <v>0.34535012630715844</v>
      </c>
      <c r="AU438" s="1">
        <v>4.2199956784229897</v>
      </c>
      <c r="AV438" s="2">
        <v>2.5845102526513801</v>
      </c>
      <c r="AW438" s="7">
        <f t="shared" si="152"/>
        <v>777.21629155661856</v>
      </c>
      <c r="AX438" s="7">
        <f>IF(AW438/MAX(AW$2:AW437)-1&lt;0,AW438/MAX(AW$2:AW437)-1,0)</f>
        <v>0</v>
      </c>
      <c r="AY438" s="7">
        <f t="shared" si="142"/>
        <v>0.32830581376655688</v>
      </c>
      <c r="AZ438" s="1">
        <v>4.2199956784229897</v>
      </c>
      <c r="BA438" s="2">
        <v>1.9630000000000001</v>
      </c>
      <c r="BB438" s="7">
        <f t="shared" si="153"/>
        <v>136.23259009183997</v>
      </c>
      <c r="BC438" s="7">
        <f>BB438/MAX(BB$2:BB437)-1</f>
        <v>1.9630000000000036E-2</v>
      </c>
      <c r="BD438" s="1">
        <v>4.2199956784229897</v>
      </c>
      <c r="BE438" s="2">
        <v>1.7851295454545455</v>
      </c>
      <c r="BF438" s="7">
        <f t="shared" si="154"/>
        <v>91.730882662115746</v>
      </c>
      <c r="BG438" s="7">
        <f>BF438/MAX(BF$2:BF437)-1</f>
        <v>1.7851295454545557E-2</v>
      </c>
      <c r="BH438" s="2">
        <v>1.9630000000000001</v>
      </c>
    </row>
    <row r="439" spans="1:60" x14ac:dyDescent="0.25">
      <c r="A439" s="5">
        <v>198301</v>
      </c>
      <c r="B439" s="4">
        <v>30317</v>
      </c>
      <c r="C439" s="2">
        <v>15.9999997587766</v>
      </c>
      <c r="D439" s="7">
        <f t="shared" si="143"/>
        <v>2380.2055545648764</v>
      </c>
      <c r="E439" s="7">
        <f>D439/MAX(D$2:D438)-1</f>
        <v>0.15999999758776595</v>
      </c>
      <c r="F439" s="7">
        <f t="shared" si="133"/>
        <v>0.77715785184092123</v>
      </c>
      <c r="G439" s="1">
        <v>17.609999142420602</v>
      </c>
      <c r="H439" s="2">
        <v>15.999999321713</v>
      </c>
      <c r="I439" s="7">
        <f t="shared" si="144"/>
        <v>3195.0272810466881</v>
      </c>
      <c r="J439" s="7">
        <f>I439/MAX(I$2:I438)-1</f>
        <v>0.15999999321712988</v>
      </c>
      <c r="K439" s="7">
        <f t="shared" si="134"/>
        <v>0.77715779134636931</v>
      </c>
      <c r="L439" s="1">
        <v>17.609999142420602</v>
      </c>
      <c r="M439" s="2">
        <v>15.9999733530827</v>
      </c>
      <c r="N439" s="7">
        <f t="shared" si="145"/>
        <v>2513.6744044240713</v>
      </c>
      <c r="O439" s="7">
        <f>N439/MAX(N$2:N438)-1</f>
        <v>0.15999973353082697</v>
      </c>
      <c r="P439" s="7">
        <f t="shared" si="135"/>
        <v>0.77715419699383748</v>
      </c>
      <c r="Q439" s="1">
        <v>17.609999142420602</v>
      </c>
      <c r="R439" s="2">
        <v>15.9999997131642</v>
      </c>
      <c r="S439" s="7">
        <f t="shared" si="146"/>
        <v>2042.1464304683821</v>
      </c>
      <c r="T439" s="7">
        <f>S439/MAX(S$2:S438)-1</f>
        <v>0.15999999713164192</v>
      </c>
      <c r="U439" s="7">
        <f t="shared" si="136"/>
        <v>0.77715784552764866</v>
      </c>
      <c r="V439" s="1">
        <v>17.609999142420602</v>
      </c>
      <c r="W439" s="2">
        <v>15.999887582915999</v>
      </c>
      <c r="X439" s="7">
        <f t="shared" si="147"/>
        <v>1923.2011289323702</v>
      </c>
      <c r="Y439" s="7">
        <f>X439/MAX(X$2:X438)-1</f>
        <v>0.15999887582915995</v>
      </c>
      <c r="Z439" s="7">
        <f t="shared" si="137"/>
        <v>0.77714232543140727</v>
      </c>
      <c r="AA439" s="1">
        <v>17.609999142420602</v>
      </c>
      <c r="AB439" s="2">
        <v>15.9999017389458</v>
      </c>
      <c r="AC439" s="7">
        <f t="shared" si="148"/>
        <v>1673.471104923166</v>
      </c>
      <c r="AD439" s="7">
        <f>AC439/MAX(AC$2:AC438)-1</f>
        <v>0.15999901738945788</v>
      </c>
      <c r="AE439" s="7">
        <f t="shared" si="138"/>
        <v>0.77714428478625064</v>
      </c>
      <c r="AF439" s="1">
        <v>17.609999142420602</v>
      </c>
      <c r="AG439" s="2">
        <v>15.9999296067675</v>
      </c>
      <c r="AH439" s="7">
        <f t="shared" si="149"/>
        <v>1386.1819880086532</v>
      </c>
      <c r="AI439" s="7">
        <f>AH439/MAX(AH$2:AH438)-1</f>
        <v>0.15999929606767505</v>
      </c>
      <c r="AJ439" s="7">
        <f t="shared" si="139"/>
        <v>0.77714814200838078</v>
      </c>
      <c r="AK439" s="1">
        <v>17.609999142420602</v>
      </c>
      <c r="AL439" s="2">
        <v>15.9999928416842</v>
      </c>
      <c r="AM439" s="7">
        <f t="shared" si="150"/>
        <v>1186.7175387324251</v>
      </c>
      <c r="AN439" s="7">
        <f>AM439/MAX(AM$2:AM438)-1</f>
        <v>0.15999992841684207</v>
      </c>
      <c r="AO439" s="7">
        <f t="shared" si="140"/>
        <v>0.7771568944369962</v>
      </c>
      <c r="AP439" s="1">
        <v>17.609999142420602</v>
      </c>
      <c r="AQ439" s="2">
        <v>15.999912322357201</v>
      </c>
      <c r="AR439" s="7">
        <f t="shared" si="151"/>
        <v>1039.0877044484121</v>
      </c>
      <c r="AS439" s="7">
        <f>AR439/MAX(AR$2:AR438)-1</f>
        <v>0.15999912322357202</v>
      </c>
      <c r="AT439" s="7">
        <f t="shared" si="141"/>
        <v>0.77714574965024708</v>
      </c>
      <c r="AU439" s="1">
        <v>17.609999142420602</v>
      </c>
      <c r="AV439" s="2">
        <v>15.5686124993306</v>
      </c>
      <c r="AW439" s="7">
        <f t="shared" si="152"/>
        <v>898.21808427073597</v>
      </c>
      <c r="AX439" s="7">
        <f>IF(AW439/MAX(AW$2:AW438)-1&lt;0,AW439/MAX(AW$2:AW438)-1,0)</f>
        <v>0</v>
      </c>
      <c r="AY439" s="7">
        <f t="shared" si="142"/>
        <v>0.71744896961400695</v>
      </c>
      <c r="AZ439" s="1">
        <v>17.609999142420602</v>
      </c>
      <c r="BA439" s="2">
        <v>11.423000000000002</v>
      </c>
      <c r="BB439" s="7">
        <f t="shared" si="153"/>
        <v>151.79443885803084</v>
      </c>
      <c r="BC439" s="7">
        <f>BB439/MAX(BB$2:BB438)-1</f>
        <v>0.11423000000000005</v>
      </c>
      <c r="BD439" s="1">
        <v>17.609999142420602</v>
      </c>
      <c r="BE439" s="2">
        <v>10.385156818181816</v>
      </c>
      <c r="BF439" s="7">
        <f t="shared" si="154"/>
        <v>101.25727867727882</v>
      </c>
      <c r="BG439" s="7">
        <f>BF439/MAX(BF$2:BF438)-1</f>
        <v>0.10385156818181818</v>
      </c>
      <c r="BH439" s="2">
        <v>11.423000000000002</v>
      </c>
    </row>
    <row r="440" spans="1:60" x14ac:dyDescent="0.25">
      <c r="A440" s="5">
        <v>198302</v>
      </c>
      <c r="B440" s="4">
        <v>30348</v>
      </c>
      <c r="C440" s="2">
        <v>9.0499935969168206</v>
      </c>
      <c r="D440" s="7">
        <f t="shared" si="143"/>
        <v>2595.6140048464563</v>
      </c>
      <c r="E440" s="7">
        <f>D440/MAX(D$2:D439)-1</f>
        <v>9.0499935969168277E-2</v>
      </c>
      <c r="F440" s="7">
        <f t="shared" si="133"/>
        <v>0.99999936804300549</v>
      </c>
      <c r="G440" s="1">
        <v>9.0499963168219697</v>
      </c>
      <c r="H440" s="2">
        <v>9.0499999154000808</v>
      </c>
      <c r="I440" s="7">
        <f t="shared" si="144"/>
        <v>3484.1772472784228</v>
      </c>
      <c r="J440" s="7">
        <f>I440/MAX(I$2:I439)-1</f>
        <v>9.0499999154000754E-2</v>
      </c>
      <c r="K440" s="7">
        <f t="shared" si="134"/>
        <v>1.0000008361124684</v>
      </c>
      <c r="L440" s="1">
        <v>9.0499963168219697</v>
      </c>
      <c r="M440" s="2">
        <v>9.0499997894190898</v>
      </c>
      <c r="N440" s="7">
        <f t="shared" si="145"/>
        <v>2741.1619327311314</v>
      </c>
      <c r="O440" s="7">
        <f>N440/MAX(N$2:N439)-1</f>
        <v>9.0499997894190942E-2</v>
      </c>
      <c r="P440" s="7">
        <f t="shared" si="135"/>
        <v>1.0000008068413857</v>
      </c>
      <c r="Q440" s="1">
        <v>9.0499963168219697</v>
      </c>
      <c r="R440" s="2">
        <v>9.0499998890657594</v>
      </c>
      <c r="S440" s="7">
        <f t="shared" si="146"/>
        <v>2226.9606801603309</v>
      </c>
      <c r="T440" s="7">
        <f>S440/MAX(S$2:S439)-1</f>
        <v>9.0499998890657629E-2</v>
      </c>
      <c r="U440" s="7">
        <f t="shared" si="136"/>
        <v>1.0000008299938143</v>
      </c>
      <c r="V440" s="1">
        <v>9.0499963168219697</v>
      </c>
      <c r="W440" s="2">
        <v>9.0499969626045402</v>
      </c>
      <c r="X440" s="7">
        <f t="shared" si="147"/>
        <v>2097.250772685526</v>
      </c>
      <c r="Y440" s="7">
        <f>X440/MAX(X$2:X439)-1</f>
        <v>9.049996962604534E-2</v>
      </c>
      <c r="Z440" s="7">
        <f t="shared" si="137"/>
        <v>1.0000001500445015</v>
      </c>
      <c r="AA440" s="1">
        <v>9.0499963168219697</v>
      </c>
      <c r="AB440" s="2">
        <v>9.0499998115882008</v>
      </c>
      <c r="AC440" s="7">
        <f t="shared" si="148"/>
        <v>1824.9202367656956</v>
      </c>
      <c r="AD440" s="7">
        <f>AC440/MAX(AC$2:AC439)-1</f>
        <v>9.0499998115882052E-2</v>
      </c>
      <c r="AE440" s="7">
        <f t="shared" si="138"/>
        <v>1.000000811992273</v>
      </c>
      <c r="AF440" s="1">
        <v>9.0499963168219697</v>
      </c>
      <c r="AG440" s="2">
        <v>9.0499951644319996</v>
      </c>
      <c r="AH440" s="7">
        <f t="shared" si="149"/>
        <v>1511.6313908936636</v>
      </c>
      <c r="AI440" s="7">
        <f>AH440/MAX(AH$2:AH439)-1</f>
        <v>9.0499951644319898E-2</v>
      </c>
      <c r="AJ440" s="7">
        <f t="shared" si="139"/>
        <v>0.99999973224768435</v>
      </c>
      <c r="AK440" s="1">
        <v>9.0499963168219697</v>
      </c>
      <c r="AL440" s="2">
        <v>9.0499001670193309</v>
      </c>
      <c r="AM440" s="7">
        <f t="shared" si="150"/>
        <v>1294.1142912522184</v>
      </c>
      <c r="AN440" s="7">
        <f>AM440/MAX(AM$2:AM439)-1</f>
        <v>9.0499001670193202E-2</v>
      </c>
      <c r="AO440" s="7">
        <f t="shared" si="140"/>
        <v>0.99997766005173983</v>
      </c>
      <c r="AP440" s="1">
        <v>9.0499963168219697</v>
      </c>
      <c r="AQ440" s="2">
        <v>9.0499622936475106</v>
      </c>
      <c r="AR440" s="7">
        <f t="shared" si="151"/>
        <v>1133.124749898921</v>
      </c>
      <c r="AS440" s="7">
        <f>AR440/MAX(AR$2:AR439)-1</f>
        <v>9.0499622936475177E-2</v>
      </c>
      <c r="AT440" s="7">
        <f t="shared" si="141"/>
        <v>0.99999209487761598</v>
      </c>
      <c r="AU440" s="1">
        <v>9.0499963168219697</v>
      </c>
      <c r="AV440" s="2">
        <v>8.8285451675008701</v>
      </c>
      <c r="AW440" s="7">
        <f t="shared" si="152"/>
        <v>977.51767354323886</v>
      </c>
      <c r="AX440" s="7">
        <f>IF(AW440/MAX(AW$2:AW439)-1&lt;0,AW440/MAX(AW$2:AW439)-1,0)</f>
        <v>0</v>
      </c>
      <c r="AY440" s="7">
        <f t="shared" si="142"/>
        <v>0.94854688119765895</v>
      </c>
      <c r="AZ440" s="1">
        <v>9.0499963168219697</v>
      </c>
      <c r="BA440" s="2">
        <v>5.2200000000000006</v>
      </c>
      <c r="BB440" s="7">
        <f t="shared" si="153"/>
        <v>159.71810856642006</v>
      </c>
      <c r="BC440" s="7">
        <f>BB440/MAX(BB$2:BB439)-1</f>
        <v>5.2200000000000024E-2</v>
      </c>
      <c r="BD440" s="1">
        <v>9.0499963168219697</v>
      </c>
      <c r="BE440" s="2">
        <v>4.7460560606090905</v>
      </c>
      <c r="BF440" s="7">
        <f t="shared" si="154"/>
        <v>106.06300588874966</v>
      </c>
      <c r="BG440" s="7">
        <f>BF440/MAX(BF$2:BF439)-1</f>
        <v>4.746056060609094E-2</v>
      </c>
      <c r="BH440" s="2">
        <v>5.2200000000000006</v>
      </c>
    </row>
    <row r="441" spans="1:60" x14ac:dyDescent="0.25">
      <c r="A441" s="5">
        <v>198303</v>
      </c>
      <c r="B441" s="4">
        <v>30376</v>
      </c>
      <c r="C441" s="2">
        <v>4.9499975383535197</v>
      </c>
      <c r="D441" s="7">
        <f t="shared" si="143"/>
        <v>2724.096834191515</v>
      </c>
      <c r="E441" s="7">
        <f>D441/MAX(D$2:D440)-1</f>
        <v>4.9499975383535233E-2</v>
      </c>
      <c r="F441" s="7">
        <f t="shared" si="133"/>
        <v>0.14051373824185998</v>
      </c>
      <c r="G441" s="1">
        <v>8.8999797375786702</v>
      </c>
      <c r="H441" s="2">
        <v>4.9499968229839304</v>
      </c>
      <c r="I441" s="7">
        <f t="shared" si="144"/>
        <v>3656.643910325834</v>
      </c>
      <c r="J441" s="7">
        <f>I441/MAX(I$2:I440)-1</f>
        <v>4.9499968229839375E-2</v>
      </c>
      <c r="K441" s="7">
        <f t="shared" si="134"/>
        <v>0.14051358258284607</v>
      </c>
      <c r="L441" s="1">
        <v>8.8999797375786702</v>
      </c>
      <c r="M441" s="2">
        <v>4.9499562796988599</v>
      </c>
      <c r="N441" s="7">
        <f t="shared" si="145"/>
        <v>2876.8482499570705</v>
      </c>
      <c r="O441" s="7">
        <f>N441/MAX(N$2:N440)-1</f>
        <v>4.9499562796988528E-2</v>
      </c>
      <c r="P441" s="7">
        <f t="shared" si="135"/>
        <v>0.14050476067055195</v>
      </c>
      <c r="Q441" s="1">
        <v>8.8999797375786702</v>
      </c>
      <c r="R441" s="2">
        <v>4.9499456135265198</v>
      </c>
      <c r="S441" s="7">
        <f t="shared" si="146"/>
        <v>2337.1940226628876</v>
      </c>
      <c r="T441" s="7">
        <f>S441/MAX(S$2:S440)-1</f>
        <v>4.9499456135265296E-2</v>
      </c>
      <c r="U441" s="7">
        <f t="shared" si="136"/>
        <v>0.14050243979209498</v>
      </c>
      <c r="V441" s="1">
        <v>8.8999797375786702</v>
      </c>
      <c r="W441" s="2">
        <v>4.9499598062860199</v>
      </c>
      <c r="X441" s="7">
        <f t="shared" si="147"/>
        <v>2201.0638429704827</v>
      </c>
      <c r="Y441" s="7">
        <f>X441/MAX(X$2:X440)-1</f>
        <v>4.9499598062860306E-2</v>
      </c>
      <c r="Z441" s="7">
        <f t="shared" si="137"/>
        <v>0.14050552802925442</v>
      </c>
      <c r="AA441" s="1">
        <v>8.8999797375786702</v>
      </c>
      <c r="AB441" s="2">
        <v>4.9501171699050497</v>
      </c>
      <c r="AC441" s="7">
        <f t="shared" si="148"/>
        <v>1915.2559267429062</v>
      </c>
      <c r="AD441" s="7">
        <f>AC441/MAX(AC$2:AC440)-1</f>
        <v>4.950117169905055E-2</v>
      </c>
      <c r="AE441" s="7">
        <f t="shared" si="138"/>
        <v>0.14053976916296962</v>
      </c>
      <c r="AF441" s="1">
        <v>8.8999797375786702</v>
      </c>
      <c r="AG441" s="2">
        <v>5.4578332045050297</v>
      </c>
      <c r="AH441" s="7">
        <f t="shared" si="149"/>
        <v>1594.1337108755793</v>
      </c>
      <c r="AI441" s="7">
        <f>AH441/MAX(AH$2:AH440)-1</f>
        <v>5.457833204505036E-2</v>
      </c>
      <c r="AJ441" s="7">
        <f t="shared" si="139"/>
        <v>0.25101493958237175</v>
      </c>
      <c r="AK441" s="1">
        <v>8.8999797375786702</v>
      </c>
      <c r="AL441" s="2">
        <v>5.9256217875972697</v>
      </c>
      <c r="AM441" s="7">
        <f t="shared" si="150"/>
        <v>1370.7986096510699</v>
      </c>
      <c r="AN441" s="7">
        <f>AM441/MAX(AM$2:AM440)-1</f>
        <v>5.9256217875972794E-2</v>
      </c>
      <c r="AO441" s="7">
        <f t="shared" si="140"/>
        <v>0.3528021984348183</v>
      </c>
      <c r="AP441" s="1">
        <v>8.8999797375786702</v>
      </c>
      <c r="AQ441" s="2">
        <v>6.2726496600662598</v>
      </c>
      <c r="AR441" s="7">
        <f t="shared" si="151"/>
        <v>1204.2016956715825</v>
      </c>
      <c r="AS441" s="7">
        <f>AR441/MAX(AR$2:AR440)-1</f>
        <v>6.2726496600662651E-2</v>
      </c>
      <c r="AT441" s="7">
        <f t="shared" si="141"/>
        <v>0.42831283969612888</v>
      </c>
      <c r="AU441" s="1">
        <v>8.8999797375786702</v>
      </c>
      <c r="AV441" s="2">
        <v>6.5395717782628502</v>
      </c>
      <c r="AW441" s="7">
        <f t="shared" si="152"/>
        <v>1041.4431434498042</v>
      </c>
      <c r="AX441" s="7">
        <f>IF(AW441/MAX(AW$2:AW440)-1&lt;0,AW441/MAX(AW$2:AW440)-1,0)</f>
        <v>0</v>
      </c>
      <c r="AY441" s="7">
        <f t="shared" si="142"/>
        <v>0.48639307448664393</v>
      </c>
      <c r="AZ441" s="1">
        <v>8.8999797375786702</v>
      </c>
      <c r="BA441" s="2">
        <v>4.734</v>
      </c>
      <c r="BB441" s="7">
        <f t="shared" si="153"/>
        <v>167.27916382595438</v>
      </c>
      <c r="BC441" s="7">
        <f>BB441/MAX(BB$2:BB440)-1</f>
        <v>4.7339999999999938E-2</v>
      </c>
      <c r="BD441" s="1">
        <v>8.8999797375786702</v>
      </c>
      <c r="BE441" s="2">
        <v>4.304231818181818</v>
      </c>
      <c r="BF441" s="7">
        <f t="shared" si="154"/>
        <v>110.62820353553329</v>
      </c>
      <c r="BG441" s="7">
        <f>BF441/MAX(BF$2:BF440)-1</f>
        <v>4.3042318181818251E-2</v>
      </c>
      <c r="BH441" s="2">
        <v>4.734</v>
      </c>
    </row>
    <row r="442" spans="1:60" x14ac:dyDescent="0.25">
      <c r="A442" s="5">
        <v>198304</v>
      </c>
      <c r="B442" s="4">
        <v>30407</v>
      </c>
      <c r="C442" s="2">
        <v>6.92000129003452</v>
      </c>
      <c r="D442" s="7">
        <f t="shared" si="143"/>
        <v>2912.6043702593574</v>
      </c>
      <c r="E442" s="7">
        <f>D442/MAX(D$2:D441)-1</f>
        <v>6.9200012900345165E-2</v>
      </c>
      <c r="F442" s="7">
        <f t="shared" si="133"/>
        <v>2.6916457565196894E-2</v>
      </c>
      <c r="G442" s="1">
        <v>9.7899956751048194</v>
      </c>
      <c r="H442" s="2">
        <v>6.92003387567933</v>
      </c>
      <c r="I442" s="7">
        <f t="shared" si="144"/>
        <v>3909.6849076333465</v>
      </c>
      <c r="J442" s="7">
        <f>I442/MAX(I$2:I441)-1</f>
        <v>6.9200338756793212E-2</v>
      </c>
      <c r="K442" s="7">
        <f t="shared" si="134"/>
        <v>2.6927505863705514E-2</v>
      </c>
      <c r="L442" s="1">
        <v>9.7899956751048194</v>
      </c>
      <c r="M442" s="2">
        <v>6.9200002080594096</v>
      </c>
      <c r="N442" s="7">
        <f t="shared" si="145"/>
        <v>3075.926154839653</v>
      </c>
      <c r="O442" s="7">
        <f>N442/MAX(N$2:N441)-1</f>
        <v>6.920000208059407E-2</v>
      </c>
      <c r="P442" s="7">
        <f t="shared" si="135"/>
        <v>2.6916090717032159E-2</v>
      </c>
      <c r="Q442" s="1">
        <v>9.7899956751048194</v>
      </c>
      <c r="R442" s="2">
        <v>6.9201160600579801</v>
      </c>
      <c r="S442" s="7">
        <f t="shared" si="146"/>
        <v>2498.9305615798971</v>
      </c>
      <c r="T442" s="7">
        <f>S442/MAX(S$2:S441)-1</f>
        <v>6.9201160600579792E-2</v>
      </c>
      <c r="U442" s="7">
        <f t="shared" si="136"/>
        <v>2.6955370819374269E-2</v>
      </c>
      <c r="V442" s="1">
        <v>9.7899956751048194</v>
      </c>
      <c r="W442" s="2">
        <v>6.9997811661172404</v>
      </c>
      <c r="X442" s="7">
        <f t="shared" si="147"/>
        <v>2355.1334953049468</v>
      </c>
      <c r="Y442" s="7">
        <f>X442/MAX(X$2:X441)-1</f>
        <v>6.999781166117236E-2</v>
      </c>
      <c r="Z442" s="7">
        <f t="shared" si="137"/>
        <v>5.3966156629915329E-2</v>
      </c>
      <c r="AA442" s="1">
        <v>9.7899956751048194</v>
      </c>
      <c r="AB442" s="2">
        <v>7.5381256800092098</v>
      </c>
      <c r="AC442" s="7">
        <f t="shared" si="148"/>
        <v>2059.6303255946113</v>
      </c>
      <c r="AD442" s="7">
        <f>AC442/MAX(AC$2:AC441)-1</f>
        <v>7.5381256800092E-2</v>
      </c>
      <c r="AE442" s="7">
        <f t="shared" si="138"/>
        <v>0.23649410489121758</v>
      </c>
      <c r="AF442" s="1">
        <v>9.7899956751048194</v>
      </c>
      <c r="AG442" s="2">
        <v>7.8820527489574301</v>
      </c>
      <c r="AH442" s="7">
        <f t="shared" si="149"/>
        <v>1719.784170855705</v>
      </c>
      <c r="AI442" s="7">
        <f>AH442/MAX(AH$2:AH441)-1</f>
        <v>7.8820527489574355E-2</v>
      </c>
      <c r="AJ442" s="7">
        <f t="shared" si="139"/>
        <v>0.35310400919357587</v>
      </c>
      <c r="AK442" s="1">
        <v>9.7899956751048194</v>
      </c>
      <c r="AL442" s="2">
        <v>8.1301419417885104</v>
      </c>
      <c r="AM442" s="7">
        <f t="shared" si="150"/>
        <v>1482.2464823517653</v>
      </c>
      <c r="AN442" s="7">
        <f>AM442/MAX(AM$2:AM441)-1</f>
        <v>8.1301419417885157E-2</v>
      </c>
      <c r="AO442" s="7">
        <f t="shared" si="140"/>
        <v>0.43721968267909916</v>
      </c>
      <c r="AP442" s="1">
        <v>9.7899956751048194</v>
      </c>
      <c r="AQ442" s="2">
        <v>8.3212337339209892</v>
      </c>
      <c r="AR442" s="7">
        <f t="shared" si="151"/>
        <v>1304.4061333962547</v>
      </c>
      <c r="AS442" s="7">
        <f>AR442/MAX(AR$2:AR441)-1</f>
        <v>8.3212337339209963E-2</v>
      </c>
      <c r="AT442" s="7">
        <f t="shared" si="141"/>
        <v>0.50201015020955486</v>
      </c>
      <c r="AU442" s="1">
        <v>9.7899956751048194</v>
      </c>
      <c r="AV442" s="2">
        <v>8.4677752153142691</v>
      </c>
      <c r="AW442" s="7">
        <f t="shared" si="152"/>
        <v>1129.6302078324366</v>
      </c>
      <c r="AX442" s="7">
        <f>IF(AW442/MAX(AW$2:AW441)-1&lt;0,AW442/MAX(AW$2:AW441)-1,0)</f>
        <v>0</v>
      </c>
      <c r="AY442" s="7">
        <f t="shared" si="142"/>
        <v>0.55169564944593186</v>
      </c>
      <c r="AZ442" s="1">
        <v>9.7899956751048194</v>
      </c>
      <c r="BA442" s="2">
        <v>7.5240000000000018</v>
      </c>
      <c r="BB442" s="7">
        <f t="shared" si="153"/>
        <v>179.86524811221918</v>
      </c>
      <c r="BC442" s="7">
        <f>BB442/MAX(BB$2:BB441)-1</f>
        <v>7.5239999999999974E-2</v>
      </c>
      <c r="BD442" s="1">
        <v>9.7899956751048194</v>
      </c>
      <c r="BE442" s="2">
        <v>6.8406143939363631</v>
      </c>
      <c r="BF442" s="7">
        <f t="shared" si="154"/>
        <v>118.1958523503382</v>
      </c>
      <c r="BG442" s="7">
        <f>BF442/MAX(BF$2:BF441)-1</f>
        <v>6.8406143939363728E-2</v>
      </c>
      <c r="BH442" s="2">
        <v>7.5240000000000018</v>
      </c>
    </row>
    <row r="443" spans="1:60" x14ac:dyDescent="0.25">
      <c r="A443" s="5">
        <v>198305</v>
      </c>
      <c r="B443" s="4">
        <v>30437</v>
      </c>
      <c r="C443" s="2">
        <v>9.1499987260298106</v>
      </c>
      <c r="D443" s="7">
        <f t="shared" si="143"/>
        <v>3179.1076330323776</v>
      </c>
      <c r="E443" s="7">
        <f>D443/MAX(D$2:D442)-1</f>
        <v>9.1499987260298177E-2</v>
      </c>
      <c r="F443" s="7">
        <f t="shared" si="133"/>
        <v>0.11079328591924309</v>
      </c>
      <c r="G443" s="1">
        <v>16.659995400838699</v>
      </c>
      <c r="H443" s="2">
        <v>9.1499994521470995</v>
      </c>
      <c r="I443" s="7">
        <f t="shared" si="144"/>
        <v>4267.4210552624754</v>
      </c>
      <c r="J443" s="7">
        <f>I443/MAX(I$2:I442)-1</f>
        <v>9.1499994521470951E-2</v>
      </c>
      <c r="K443" s="7">
        <f t="shared" si="134"/>
        <v>0.11079337189376426</v>
      </c>
      <c r="L443" s="1">
        <v>16.659995400838699</v>
      </c>
      <c r="M443" s="2">
        <v>9.0947681395997897</v>
      </c>
      <c r="N443" s="7">
        <f t="shared" si="145"/>
        <v>3355.674506767627</v>
      </c>
      <c r="O443" s="7">
        <f>N443/MAX(N$2:N442)-1</f>
        <v>9.0947681395997959E-2</v>
      </c>
      <c r="P443" s="7">
        <f t="shared" si="135"/>
        <v>0.10425381454491756</v>
      </c>
      <c r="Q443" s="1">
        <v>16.659995400838699</v>
      </c>
      <c r="R443" s="2">
        <v>8.9062931788188298</v>
      </c>
      <c r="S443" s="7">
        <f t="shared" si="146"/>
        <v>2721.4926437293066</v>
      </c>
      <c r="T443" s="7">
        <f>S443/MAX(S$2:S442)-1</f>
        <v>8.906293178818836E-2</v>
      </c>
      <c r="U443" s="7">
        <f t="shared" si="136"/>
        <v>8.1937799262953193E-2</v>
      </c>
      <c r="V443" s="1">
        <v>16.659995400838699</v>
      </c>
      <c r="W443" s="2">
        <v>8.8158974428307602</v>
      </c>
      <c r="X443" s="7">
        <f t="shared" si="147"/>
        <v>2562.7596488927861</v>
      </c>
      <c r="Y443" s="7">
        <f>X443/MAX(X$2:X442)-1</f>
        <v>8.8158974428307557E-2</v>
      </c>
      <c r="Z443" s="7">
        <f t="shared" si="137"/>
        <v>7.1234665980020262E-2</v>
      </c>
      <c r="AA443" s="1">
        <v>16.659995400838699</v>
      </c>
      <c r="AB443" s="2">
        <v>8.75867643907422</v>
      </c>
      <c r="AC443" s="7">
        <f t="shared" si="148"/>
        <v>2240.026681654494</v>
      </c>
      <c r="AD443" s="7">
        <f>AC443/MAX(AC$2:AC442)-1</f>
        <v>8.75867643907422E-2</v>
      </c>
      <c r="AE443" s="7">
        <f t="shared" si="138"/>
        <v>6.4459523069847036E-2</v>
      </c>
      <c r="AF443" s="1">
        <v>16.659995400838699</v>
      </c>
      <c r="AG443" s="2">
        <v>8.7220249827136591</v>
      </c>
      <c r="AH443" s="7">
        <f t="shared" si="149"/>
        <v>1869.7841758864947</v>
      </c>
      <c r="AI443" s="7">
        <f>AH443/MAX(AH$2:AH442)-1</f>
        <v>8.7220249827136609E-2</v>
      </c>
      <c r="AJ443" s="7">
        <f t="shared" si="139"/>
        <v>6.0119877862550353E-2</v>
      </c>
      <c r="AK443" s="1">
        <v>16.659995400838699</v>
      </c>
      <c r="AL443" s="2">
        <v>8.6954743976678799</v>
      </c>
      <c r="AM443" s="7">
        <f t="shared" si="150"/>
        <v>1611.1348457349959</v>
      </c>
      <c r="AN443" s="7">
        <f>AM443/MAX(AM$2:AM442)-1</f>
        <v>8.6954743976678905E-2</v>
      </c>
      <c r="AO443" s="7">
        <f t="shared" si="140"/>
        <v>5.6976206898664006E-2</v>
      </c>
      <c r="AP443" s="1">
        <v>16.659995400838699</v>
      </c>
      <c r="AQ443" s="2">
        <v>8.6752592388895806</v>
      </c>
      <c r="AR443" s="7">
        <f t="shared" si="151"/>
        <v>1417.5667469963557</v>
      </c>
      <c r="AS443" s="7">
        <f>AR443/MAX(AR$2:AR442)-1</f>
        <v>8.6752592388895877E-2</v>
      </c>
      <c r="AT443" s="7">
        <f t="shared" si="141"/>
        <v>5.4582669898552205E-2</v>
      </c>
      <c r="AU443" s="1">
        <v>16.659995400838699</v>
      </c>
      <c r="AV443" s="2">
        <v>8.6595782094110607</v>
      </c>
      <c r="AW443" s="7">
        <f t="shared" si="152"/>
        <v>1227.4514191568192</v>
      </c>
      <c r="AX443" s="7">
        <f>IF(AW443/MAX(AW$2:AW442)-1&lt;0,AW443/MAX(AW$2:AW442)-1,0)</f>
        <v>0</v>
      </c>
      <c r="AY443" s="7">
        <f t="shared" si="142"/>
        <v>5.272598775876236E-2</v>
      </c>
      <c r="AZ443" s="1">
        <v>16.659995400838699</v>
      </c>
      <c r="BA443" s="2">
        <v>9.0350000000000001</v>
      </c>
      <c r="BB443" s="7">
        <f t="shared" si="153"/>
        <v>196.11607327915817</v>
      </c>
      <c r="BC443" s="7">
        <f>BB443/MAX(BB$2:BB442)-1</f>
        <v>9.034999999999993E-2</v>
      </c>
      <c r="BD443" s="1">
        <v>16.659995400838699</v>
      </c>
      <c r="BE443" s="2">
        <v>8.2142689393909087</v>
      </c>
      <c r="BF443" s="7">
        <f t="shared" si="154"/>
        <v>127.90477753760037</v>
      </c>
      <c r="BG443" s="7">
        <f>BF443/MAX(BF$2:BF442)-1</f>
        <v>8.2142689393909007E-2</v>
      </c>
      <c r="BH443" s="2">
        <v>9.0350000000000001</v>
      </c>
    </row>
    <row r="444" spans="1:60" x14ac:dyDescent="0.25">
      <c r="A444" s="5">
        <v>198306</v>
      </c>
      <c r="B444" s="4">
        <v>30468</v>
      </c>
      <c r="C444" s="2">
        <v>6.2900003016963799</v>
      </c>
      <c r="D444" s="7">
        <f t="shared" si="143"/>
        <v>3379.0735127413668</v>
      </c>
      <c r="E444" s="7">
        <f>D444/MAX(D$2:D443)-1</f>
        <v>6.2900003016963746E-2</v>
      </c>
      <c r="F444" s="7">
        <f t="shared" si="133"/>
        <v>0.64519868998581131</v>
      </c>
      <c r="G444" s="1">
        <v>7.3299884650487099</v>
      </c>
      <c r="H444" s="2">
        <v>6.2855371353279699</v>
      </c>
      <c r="I444" s="7">
        <f t="shared" si="144"/>
        <v>4535.6513904118037</v>
      </c>
      <c r="J444" s="7">
        <f>I444/MAX(I$2:I443)-1</f>
        <v>6.2855371353279788E-2</v>
      </c>
      <c r="K444" s="7">
        <f t="shared" si="134"/>
        <v>0.64367604066140094</v>
      </c>
      <c r="L444" s="1">
        <v>7.3299884650487099</v>
      </c>
      <c r="M444" s="2">
        <v>6.2829912348877901</v>
      </c>
      <c r="N444" s="7">
        <f t="shared" si="145"/>
        <v>3566.5112418992007</v>
      </c>
      <c r="O444" s="7">
        <f>N444/MAX(N$2:N443)-1</f>
        <v>6.2829912348877803E-2</v>
      </c>
      <c r="P444" s="7">
        <f t="shared" si="135"/>
        <v>0.64280748384203312</v>
      </c>
      <c r="Q444" s="1">
        <v>7.3299884650487099</v>
      </c>
      <c r="R444" s="2">
        <v>6.2821938726773103</v>
      </c>
      <c r="S444" s="7">
        <f t="shared" si="146"/>
        <v>2892.4620878390333</v>
      </c>
      <c r="T444" s="7">
        <f>S444/MAX(S$2:S443)-1</f>
        <v>6.2821938726773219E-2</v>
      </c>
      <c r="U444" s="7">
        <f t="shared" si="136"/>
        <v>0.64253545655672051</v>
      </c>
      <c r="V444" s="1">
        <v>7.3299884650487099</v>
      </c>
      <c r="W444" s="2">
        <v>6.3831312494391899</v>
      </c>
      <c r="X444" s="7">
        <f t="shared" si="147"/>
        <v>2726.3439608892795</v>
      </c>
      <c r="Y444" s="7">
        <f>X444/MAX(X$2:X443)-1</f>
        <v>6.383131249439189E-2</v>
      </c>
      <c r="Z444" s="7">
        <f t="shared" si="137"/>
        <v>0.67697114992948992</v>
      </c>
      <c r="AA444" s="1">
        <v>7.3299884650487099</v>
      </c>
      <c r="AB444" s="2">
        <v>6.4964267561684403</v>
      </c>
      <c r="AC444" s="7">
        <f t="shared" si="148"/>
        <v>2385.5483743468085</v>
      </c>
      <c r="AD444" s="7">
        <f>AC444/MAX(AC$2:AC443)-1</f>
        <v>6.4964267561684386E-2</v>
      </c>
      <c r="AE444" s="7">
        <f t="shared" si="138"/>
        <v>0.71562293042349667</v>
      </c>
      <c r="AF444" s="1">
        <v>7.3299884650487099</v>
      </c>
      <c r="AG444" s="2">
        <v>6.5943624882738803</v>
      </c>
      <c r="AH444" s="7">
        <f t="shared" si="149"/>
        <v>1993.0845221928346</v>
      </c>
      <c r="AI444" s="7">
        <f>AH444/MAX(AH$2:AH443)-1</f>
        <v>6.5943624882738749E-2</v>
      </c>
      <c r="AJ444" s="7">
        <f t="shared" si="139"/>
        <v>0.74903458574099746</v>
      </c>
      <c r="AK444" s="1">
        <v>7.3299884650487099</v>
      </c>
      <c r="AL444" s="2">
        <v>6.6737692549342498</v>
      </c>
      <c r="AM444" s="7">
        <f t="shared" si="150"/>
        <v>1718.6582677251906</v>
      </c>
      <c r="AN444" s="7">
        <f>AM444/MAX(AM$2:AM443)-1</f>
        <v>6.6737692549342587E-2</v>
      </c>
      <c r="AO444" s="7">
        <f t="shared" si="140"/>
        <v>0.77612491794658167</v>
      </c>
      <c r="AP444" s="1">
        <v>7.3299884650487099</v>
      </c>
      <c r="AQ444" s="2">
        <v>6.7332746397298298</v>
      </c>
      <c r="AR444" s="7">
        <f t="shared" si="151"/>
        <v>1513.0154092731045</v>
      </c>
      <c r="AS444" s="7">
        <f>AR444/MAX(AR$2:AR443)-1</f>
        <v>6.733274639729836E-2</v>
      </c>
      <c r="AT444" s="7">
        <f t="shared" si="141"/>
        <v>0.79642571484249558</v>
      </c>
      <c r="AU444" s="1">
        <v>7.3299884650487099</v>
      </c>
      <c r="AV444" s="2">
        <v>6.7720511522811098</v>
      </c>
      <c r="AW444" s="7">
        <f t="shared" si="152"/>
        <v>1310.5750571315193</v>
      </c>
      <c r="AX444" s="7">
        <f>IF(AW444/MAX(AW$2:AW443)-1&lt;0,AW444/MAX(AW$2:AW443)-1,0)</f>
        <v>0</v>
      </c>
      <c r="AY444" s="7">
        <f t="shared" si="142"/>
        <v>0.8096546706477501</v>
      </c>
      <c r="AZ444" s="1">
        <v>7.3299884650487099</v>
      </c>
      <c r="BA444" s="2">
        <v>4.838000000000001</v>
      </c>
      <c r="BB444" s="7">
        <f t="shared" si="153"/>
        <v>205.60416890440385</v>
      </c>
      <c r="BC444" s="7">
        <f>BB444/MAX(BB$2:BB443)-1</f>
        <v>4.838000000000009E-2</v>
      </c>
      <c r="BD444" s="1">
        <v>7.3299884650487099</v>
      </c>
      <c r="BE444" s="2">
        <v>4.3988037878818185</v>
      </c>
      <c r="BF444" s="7">
        <f t="shared" si="154"/>
        <v>133.53105773680616</v>
      </c>
      <c r="BG444" s="7">
        <f>BF444/MAX(BF$2:BF443)-1</f>
        <v>4.398803787881822E-2</v>
      </c>
      <c r="BH444" s="2">
        <v>4.838000000000001</v>
      </c>
    </row>
    <row r="445" spans="1:60" x14ac:dyDescent="0.25">
      <c r="A445" s="5">
        <v>198307</v>
      </c>
      <c r="B445" s="4">
        <v>30498</v>
      </c>
      <c r="C445" s="2">
        <v>-2.6601238046564002</v>
      </c>
      <c r="D445" s="7">
        <f t="shared" si="143"/>
        <v>3289.1859738520943</v>
      </c>
      <c r="E445" s="7">
        <f>D445/MAX(D$2:D444)-1</f>
        <v>-2.6601238046564002E-2</v>
      </c>
      <c r="F445" s="7">
        <f t="shared" si="133"/>
        <v>-0.14668501844049286</v>
      </c>
      <c r="G445" s="1">
        <v>1.8299983775097199</v>
      </c>
      <c r="H445" s="2">
        <v>-4.2800940494277704</v>
      </c>
      <c r="I445" s="7">
        <f t="shared" si="144"/>
        <v>4341.5212451480002</v>
      </c>
      <c r="J445" s="7">
        <f>I445/MAX(I$2:I444)-1</f>
        <v>-4.2800940494277739E-2</v>
      </c>
      <c r="K445" s="7">
        <f t="shared" si="134"/>
        <v>-0.56039215927882302</v>
      </c>
      <c r="L445" s="1">
        <v>1.8299983775097199</v>
      </c>
      <c r="M445" s="2">
        <v>-4.2931905900776099</v>
      </c>
      <c r="N445" s="7">
        <f t="shared" si="145"/>
        <v>3413.3941168679239</v>
      </c>
      <c r="O445" s="7">
        <f>N445/MAX(N$2:N444)-1</f>
        <v>-4.2931905900776113E-2</v>
      </c>
      <c r="P445" s="7">
        <f t="shared" si="135"/>
        <v>-0.56373674687517283</v>
      </c>
      <c r="Q445" s="1">
        <v>1.8299983775097199</v>
      </c>
      <c r="R445" s="2">
        <v>-3.8932704706733499</v>
      </c>
      <c r="S445" s="7">
        <f t="shared" si="146"/>
        <v>2779.8507154977742</v>
      </c>
      <c r="T445" s="7">
        <f>S445/MAX(S$2:S444)-1</f>
        <v>-3.8932704706733601E-2</v>
      </c>
      <c r="U445" s="7">
        <f t="shared" si="136"/>
        <v>-0.46160535915588152</v>
      </c>
      <c r="V445" s="1">
        <v>1.8299983775097199</v>
      </c>
      <c r="W445" s="2">
        <v>-3.60669907309022</v>
      </c>
      <c r="X445" s="7">
        <f t="shared" si="147"/>
        <v>2628.0129385226346</v>
      </c>
      <c r="Y445" s="7">
        <f>X445/MAX(X$2:X444)-1</f>
        <v>-3.6066990730902249E-2</v>
      </c>
      <c r="Z445" s="7">
        <f t="shared" si="137"/>
        <v>-0.38842090782239858</v>
      </c>
      <c r="AA445" s="1">
        <v>1.8299983775097199</v>
      </c>
      <c r="AB445" s="2">
        <v>-3.4181247578140601</v>
      </c>
      <c r="AC445" s="7">
        <f t="shared" si="148"/>
        <v>2304.0073547536294</v>
      </c>
      <c r="AD445" s="7">
        <f>AC445/MAX(AC$2:AC444)-1</f>
        <v>-3.4181247578140561E-2</v>
      </c>
      <c r="AE445" s="7">
        <f t="shared" si="138"/>
        <v>-0.34026289932795484</v>
      </c>
      <c r="AF445" s="1">
        <v>1.8299983775097199</v>
      </c>
      <c r="AG445" s="2">
        <v>-3.2845367493357398</v>
      </c>
      <c r="AH445" s="7">
        <f t="shared" si="149"/>
        <v>1927.6209286160883</v>
      </c>
      <c r="AI445" s="7">
        <f>AH445/MAX(AH$2:AH444)-1</f>
        <v>-3.2845367493357425E-2</v>
      </c>
      <c r="AJ445" s="7">
        <f t="shared" si="139"/>
        <v>-0.3061472646635337</v>
      </c>
      <c r="AK445" s="1">
        <v>1.8299983775097199</v>
      </c>
      <c r="AL445" s="2">
        <v>-3.2099449754398202</v>
      </c>
      <c r="AM445" s="7">
        <f t="shared" si="150"/>
        <v>1663.4902830153649</v>
      </c>
      <c r="AN445" s="7">
        <f>AM445/MAX(AM$2:AM444)-1</f>
        <v>-3.2099449754398157E-2</v>
      </c>
      <c r="AO445" s="7">
        <f t="shared" si="140"/>
        <v>-0.28709805705731917</v>
      </c>
      <c r="AP445" s="1">
        <v>1.8299983775097199</v>
      </c>
      <c r="AQ445" s="2">
        <v>-3.14934360226871</v>
      </c>
      <c r="AR445" s="7">
        <f t="shared" si="151"/>
        <v>1465.3653552798223</v>
      </c>
      <c r="AS445" s="7">
        <f>AR445/MAX(AR$2:AR444)-1</f>
        <v>-3.149343602268706E-2</v>
      </c>
      <c r="AT445" s="7">
        <f t="shared" si="141"/>
        <v>-0.27162171055872353</v>
      </c>
      <c r="AU445" s="1">
        <v>1.8299983775097199</v>
      </c>
      <c r="AV445" s="2">
        <v>-3.0953885937816898</v>
      </c>
      <c r="AW445" s="7">
        <f t="shared" si="152"/>
        <v>1270.0076663001223</v>
      </c>
      <c r="AX445" s="7">
        <f>IF(AW445/MAX(AW$2:AW444)-1&lt;0,AW445/MAX(AW$2:AW444)-1,0)</f>
        <v>-3.0953885937817005E-2</v>
      </c>
      <c r="AY445" s="7">
        <f t="shared" si="142"/>
        <v>-0.25784270914365526</v>
      </c>
      <c r="AZ445" s="1">
        <v>1.8299983775097199</v>
      </c>
      <c r="BA445" s="2">
        <v>-2.2949999999999999</v>
      </c>
      <c r="BB445" s="7">
        <f t="shared" si="153"/>
        <v>200.88555322804777</v>
      </c>
      <c r="BC445" s="7">
        <f>BB445/MAX(BB$2:BB444)-1</f>
        <v>-2.2950000000000026E-2</v>
      </c>
      <c r="BD445" s="1">
        <v>1.8299983775097199</v>
      </c>
      <c r="BE445" s="2">
        <v>-2.0857431818181817</v>
      </c>
      <c r="BF445" s="7">
        <f t="shared" si="154"/>
        <v>130.74594280445103</v>
      </c>
      <c r="BG445" s="7">
        <f>BF445/MAX(BF$2:BF444)-1</f>
        <v>-2.0857431818181782E-2</v>
      </c>
      <c r="BH445" s="2">
        <v>-2.2949999999999999</v>
      </c>
    </row>
    <row r="446" spans="1:60" x14ac:dyDescent="0.25">
      <c r="A446" s="5">
        <v>198308</v>
      </c>
      <c r="B446" s="4">
        <v>30529</v>
      </c>
      <c r="C446" s="2">
        <v>0.75663089720689702</v>
      </c>
      <c r="D446" s="7">
        <f t="shared" si="143"/>
        <v>3314.0729711968547</v>
      </c>
      <c r="E446" s="7">
        <f>D446/MAX(D$2:D445)-1</f>
        <v>-1.923620226059497E-2</v>
      </c>
      <c r="F446" s="7">
        <f t="shared" si="133"/>
        <v>0.75042399577319918</v>
      </c>
      <c r="G446" s="1">
        <v>2.0199999273665701</v>
      </c>
      <c r="H446" s="2">
        <v>0.75666647756774996</v>
      </c>
      <c r="I446" s="7">
        <f t="shared" si="144"/>
        <v>4374.3720810265177</v>
      </c>
      <c r="J446" s="7">
        <f>I446/MAX(I$2:I445)-1</f>
        <v>-3.5558136087403991E-2</v>
      </c>
      <c r="K446" s="7">
        <f t="shared" si="134"/>
        <v>0.75043102460173516</v>
      </c>
      <c r="L446" s="1">
        <v>2.0199999273665701</v>
      </c>
      <c r="M446" s="2">
        <v>0.75666579136960499</v>
      </c>
      <c r="N446" s="7">
        <f t="shared" si="145"/>
        <v>3439.2221024748865</v>
      </c>
      <c r="O446" s="7">
        <f>N446/MAX(N$2:N445)-1</f>
        <v>-3.569009903261422E-2</v>
      </c>
      <c r="P446" s="7">
        <f t="shared" si="135"/>
        <v>0.75043088904467536</v>
      </c>
      <c r="Q446" s="1">
        <v>2.0199999273665701</v>
      </c>
      <c r="R446" s="2">
        <v>0.756658994262285</v>
      </c>
      <c r="S446" s="7">
        <f t="shared" si="146"/>
        <v>2800.8847059636528</v>
      </c>
      <c r="T446" s="7">
        <f>S446/MAX(S$2:S445)-1</f>
        <v>-3.1660702575983746E-2</v>
      </c>
      <c r="U446" s="7">
        <f t="shared" si="136"/>
        <v>0.75042954628983116</v>
      </c>
      <c r="V446" s="1">
        <v>2.0199999273665701</v>
      </c>
      <c r="W446" s="2">
        <v>0.756662982569833</v>
      </c>
      <c r="X446" s="7">
        <f t="shared" si="147"/>
        <v>2647.898139605581</v>
      </c>
      <c r="Y446" s="7">
        <f>X446/MAX(X$2:X445)-1</f>
        <v>-2.8773266472991499E-2</v>
      </c>
      <c r="Z446" s="7">
        <f t="shared" si="137"/>
        <v>0.75043033417194449</v>
      </c>
      <c r="AA446" s="1">
        <v>2.0199999273665701</v>
      </c>
      <c r="AB446" s="2">
        <v>0.75658052501768103</v>
      </c>
      <c r="AC446" s="7">
        <f t="shared" si="148"/>
        <v>2321.4390256946704</v>
      </c>
      <c r="AD446" s="7">
        <f>AC446/MAX(AC$2:AC445)-1</f>
        <v>-2.687405099034812E-2</v>
      </c>
      <c r="AE446" s="7">
        <f t="shared" si="138"/>
        <v>0.75041404484879892</v>
      </c>
      <c r="AF446" s="1">
        <v>2.0199999273665701</v>
      </c>
      <c r="AG446" s="2">
        <v>0.756651332589652</v>
      </c>
      <c r="AH446" s="7">
        <f t="shared" si="149"/>
        <v>1942.2062980597389</v>
      </c>
      <c r="AI446" s="7">
        <f>AH446/MAX(AH$2:AH445)-1</f>
        <v>-2.5527379078293388E-2</v>
      </c>
      <c r="AJ446" s="7">
        <f t="shared" si="139"/>
        <v>0.75042803274185288</v>
      </c>
      <c r="AK446" s="1">
        <v>2.0199999273665701</v>
      </c>
      <c r="AL446" s="2">
        <v>0.75665971342048599</v>
      </c>
      <c r="AM446" s="7">
        <f t="shared" si="150"/>
        <v>1676.0772438236068</v>
      </c>
      <c r="AN446" s="7">
        <f>AM446/MAX(AM$2:AM445)-1</f>
        <v>-2.4775736224714406E-2</v>
      </c>
      <c r="AO446" s="7">
        <f t="shared" si="140"/>
        <v>0.75042968835808355</v>
      </c>
      <c r="AP446" s="1">
        <v>2.0199999273665701</v>
      </c>
      <c r="AQ446" s="2">
        <v>0.756666205790126</v>
      </c>
      <c r="AR446" s="7">
        <f t="shared" si="151"/>
        <v>1476.4532797145812</v>
      </c>
      <c r="AS446" s="7">
        <f>AR446/MAX(AR$2:AR445)-1</f>
        <v>-2.4165074152211585E-2</v>
      </c>
      <c r="AT446" s="7">
        <f t="shared" si="141"/>
        <v>0.75043097091261357</v>
      </c>
      <c r="AU446" s="1">
        <v>2.0199999273665701</v>
      </c>
      <c r="AV446" s="2">
        <v>0.75666436546224103</v>
      </c>
      <c r="AW446" s="7">
        <f t="shared" si="152"/>
        <v>1279.617361749654</v>
      </c>
      <c r="AX446" s="7">
        <f>IF(AW446/MAX(AW$2:AW445)-1&lt;0,AW446/MAX(AW$2:AW445)-1,0)</f>
        <v>-2.3621459307811787E-2</v>
      </c>
      <c r="AY446" s="7">
        <f t="shared" si="142"/>
        <v>0.75043060735955103</v>
      </c>
      <c r="AZ446" s="1">
        <v>2.0199999273665701</v>
      </c>
      <c r="BA446" s="2">
        <v>-3.347</v>
      </c>
      <c r="BB446" s="7">
        <f t="shared" si="153"/>
        <v>194.16191376150502</v>
      </c>
      <c r="BC446" s="7">
        <f>BB446/MAX(BB$2:BB445)-1</f>
        <v>-5.5651863500000065E-2</v>
      </c>
      <c r="BD446" s="1">
        <v>2.0199999273665701</v>
      </c>
      <c r="BE446" s="2">
        <v>-3.042061363636364</v>
      </c>
      <c r="BF446" s="7">
        <f t="shared" si="154"/>
        <v>126.76857099387473</v>
      </c>
      <c r="BG446" s="7">
        <f>BF446/MAX(BF$2:BF445)-1</f>
        <v>-5.0643549579757696E-2</v>
      </c>
      <c r="BH446" s="2">
        <v>-3.347</v>
      </c>
    </row>
    <row r="447" spans="1:60" x14ac:dyDescent="0.25">
      <c r="A447" s="5">
        <v>198309</v>
      </c>
      <c r="B447" s="4">
        <v>30560</v>
      </c>
      <c r="C447" s="2">
        <v>0.49999606687265602</v>
      </c>
      <c r="D447" s="7">
        <f t="shared" si="143"/>
        <v>3330.6432057061288</v>
      </c>
      <c r="E447" s="7">
        <f>D447/MAX(D$2:D446)-1</f>
        <v>-1.4332421846587007E-2</v>
      </c>
      <c r="F447" s="7">
        <f t="shared" si="133"/>
        <v>0.11649492958670926</v>
      </c>
      <c r="G447" s="1">
        <v>3.8799999694868101</v>
      </c>
      <c r="H447" s="2">
        <v>0.50000126959013802</v>
      </c>
      <c r="I447" s="7">
        <f t="shared" si="144"/>
        <v>4396.2439969682464</v>
      </c>
      <c r="J447" s="7">
        <f>I447/MAX(I$2:I446)-1</f>
        <v>-3.0735914523382313E-2</v>
      </c>
      <c r="K447" s="7">
        <f t="shared" si="134"/>
        <v>0.1164962895340369</v>
      </c>
      <c r="L447" s="1">
        <v>3.8799999694868101</v>
      </c>
      <c r="M447" s="2">
        <v>0.50000015040102297</v>
      </c>
      <c r="N447" s="7">
        <f t="shared" si="145"/>
        <v>3456.4182181598858</v>
      </c>
      <c r="O447" s="7">
        <f>N447/MAX(N$2:N446)-1</f>
        <v>-3.0868548077445435E-2</v>
      </c>
      <c r="P447" s="7">
        <f t="shared" si="135"/>
        <v>0.11649599698725699</v>
      </c>
      <c r="Q447" s="1">
        <v>3.8799999694868101</v>
      </c>
      <c r="R447" s="2">
        <v>0.50000001841483499</v>
      </c>
      <c r="S447" s="7">
        <f t="shared" si="146"/>
        <v>2814.8891300092496</v>
      </c>
      <c r="T447" s="7">
        <f>S447/MAX(S$2:S446)-1</f>
        <v>-2.6819005910545424E-2</v>
      </c>
      <c r="U447" s="7">
        <f t="shared" si="136"/>
        <v>0.11649596248715888</v>
      </c>
      <c r="V447" s="1">
        <v>3.8799999694868101</v>
      </c>
      <c r="W447" s="2">
        <v>0.49999931334975201</v>
      </c>
      <c r="X447" s="7">
        <f t="shared" si="147"/>
        <v>2661.1376121218095</v>
      </c>
      <c r="Y447" s="7">
        <f>X447/MAX(X$2:X446)-1</f>
        <v>-2.3917139474287419E-2</v>
      </c>
      <c r="Z447" s="7">
        <f t="shared" si="137"/>
        <v>0.1164957781889765</v>
      </c>
      <c r="AA447" s="1">
        <v>3.8799999694868101</v>
      </c>
      <c r="AB447" s="2">
        <v>0.50000151083627997</v>
      </c>
      <c r="AC447" s="7">
        <f t="shared" si="148"/>
        <v>2333.0462558962868</v>
      </c>
      <c r="AD447" s="7">
        <f>AC447/MAX(AC$2:AC446)-1</f>
        <v>-2.200840654295988E-2</v>
      </c>
      <c r="AE447" s="7">
        <f t="shared" si="138"/>
        <v>0.11649635259378366</v>
      </c>
      <c r="AF447" s="1">
        <v>3.8799999694868101</v>
      </c>
      <c r="AG447" s="2">
        <v>0.49999335052945898</v>
      </c>
      <c r="AH447" s="7">
        <f t="shared" si="149"/>
        <v>1951.917200403602</v>
      </c>
      <c r="AI447" s="7">
        <f>AH447/MAX(AH$2:AH446)-1</f>
        <v>-2.0655080770954681E-2</v>
      </c>
      <c r="AJ447" s="7">
        <f t="shared" si="139"/>
        <v>0.1164942195570593</v>
      </c>
      <c r="AK447" s="1">
        <v>3.8799999694868101</v>
      </c>
      <c r="AL447" s="2">
        <v>0.49999865503485802</v>
      </c>
      <c r="AM447" s="7">
        <f t="shared" si="150"/>
        <v>1684.45760750007</v>
      </c>
      <c r="AN447" s="7">
        <f>AM447/MAX(AM$2:AM446)-1</f>
        <v>-1.9899628022264415E-2</v>
      </c>
      <c r="AO447" s="7">
        <f t="shared" si="140"/>
        <v>0.11649560611090692</v>
      </c>
      <c r="AP447" s="1">
        <v>3.8799999694868101</v>
      </c>
      <c r="AQ447" s="2">
        <v>0.49999990402433198</v>
      </c>
      <c r="AR447" s="7">
        <f t="shared" si="151"/>
        <v>1483.8355446961184</v>
      </c>
      <c r="AS447" s="7">
        <f>AR447/MAX(AR$2:AR446)-1</f>
        <v>-1.9285900459536598E-2</v>
      </c>
      <c r="AT447" s="7">
        <f t="shared" si="141"/>
        <v>0.11649593258642732</v>
      </c>
      <c r="AU447" s="1">
        <v>3.8799999694868101</v>
      </c>
      <c r="AV447" s="2">
        <v>0.49996645876019902</v>
      </c>
      <c r="AW447" s="7">
        <f t="shared" si="152"/>
        <v>1286.0150193588745</v>
      </c>
      <c r="AX447" s="7">
        <f>IF(AW447/MAX(AW$2:AW446)-1&lt;0,AW447/MAX(AW$2:AW446)-1,0)</f>
        <v>-1.8739894093818488E-2</v>
      </c>
      <c r="AY447" s="7">
        <f t="shared" si="142"/>
        <v>0.11648719027094656</v>
      </c>
      <c r="AZ447" s="1">
        <v>3.8799999694868101</v>
      </c>
      <c r="BA447" s="2">
        <v>5.9000000000000011E-2</v>
      </c>
      <c r="BB447" s="7">
        <f t="shared" si="153"/>
        <v>194.27646929062433</v>
      </c>
      <c r="BC447" s="7">
        <f>BB447/MAX(BB$2:BB446)-1</f>
        <v>-5.5094698099464878E-2</v>
      </c>
      <c r="BD447" s="1">
        <v>3.8799999694868101</v>
      </c>
      <c r="BE447" s="2">
        <v>5.432424242727267E-2</v>
      </c>
      <c r="BF447" s="7">
        <f t="shared" si="154"/>
        <v>126.83743705970302</v>
      </c>
      <c r="BG447" s="7">
        <f>BF447/MAX(BF$2:BF446)-1</f>
        <v>-5.0127818880132513E-2</v>
      </c>
      <c r="BH447" s="2">
        <v>5.9000000000000011E-2</v>
      </c>
    </row>
    <row r="448" spans="1:60" x14ac:dyDescent="0.25">
      <c r="A448" s="5">
        <v>198310</v>
      </c>
      <c r="B448" s="4">
        <v>30590</v>
      </c>
      <c r="C448" s="2">
        <v>1.94989391017682</v>
      </c>
      <c r="D448" s="7">
        <f t="shared" si="143"/>
        <v>3395.5872147439104</v>
      </c>
      <c r="E448" s="7">
        <f>D448/MAX(D$2:D447)-1</f>
        <v>4.8870502344136035E-3</v>
      </c>
      <c r="F448" s="7">
        <f t="shared" si="133"/>
        <v>0.99998626699700233</v>
      </c>
      <c r="G448" s="1">
        <v>1.94999322743199</v>
      </c>
      <c r="H448" s="2">
        <v>-1.48221039041237</v>
      </c>
      <c r="I448" s="7">
        <f t="shared" si="144"/>
        <v>4331.0824116573031</v>
      </c>
      <c r="J448" s="7">
        <f>I448/MAX(I$2:I447)-1</f>
        <v>-4.5102447508852173E-2</v>
      </c>
      <c r="K448" s="7">
        <f t="shared" si="134"/>
        <v>0.52541517089076928</v>
      </c>
      <c r="L448" s="1">
        <v>1.94999322743199</v>
      </c>
      <c r="M448" s="2">
        <v>-0.42456148610953698</v>
      </c>
      <c r="N448" s="7">
        <f t="shared" si="145"/>
        <v>3441.7435976067054</v>
      </c>
      <c r="O448" s="7">
        <f>N448/MAX(N$2:N447)-1</f>
        <v>-3.4983106972082734E-2</v>
      </c>
      <c r="P448" s="7">
        <f t="shared" si="135"/>
        <v>0.6716606097966864</v>
      </c>
      <c r="Q448" s="1">
        <v>1.94999322743199</v>
      </c>
      <c r="R448" s="2">
        <v>-3.6284834345229798E-2</v>
      </c>
      <c r="S448" s="7">
        <f t="shared" si="146"/>
        <v>2813.8677521514237</v>
      </c>
      <c r="T448" s="7">
        <f>S448/MAX(S$2:S447)-1</f>
        <v>-2.7172123022130124E-2</v>
      </c>
      <c r="U448" s="7">
        <f t="shared" si="136"/>
        <v>0.72534921016603204</v>
      </c>
      <c r="V448" s="1">
        <v>1.94999322743199</v>
      </c>
      <c r="W448" s="2">
        <v>0.16490734571865601</v>
      </c>
      <c r="X448" s="7">
        <f t="shared" si="147"/>
        <v>2665.5260235238807</v>
      </c>
      <c r="Y448" s="7">
        <f>X448/MAX(X$2:X447)-1</f>
        <v>-2.2307507136979599E-2</v>
      </c>
      <c r="Z448" s="7">
        <f t="shared" si="137"/>
        <v>0.75316887561283385</v>
      </c>
      <c r="AA448" s="1">
        <v>1.94999322743199</v>
      </c>
      <c r="AB448" s="2">
        <v>0.27092955721836698</v>
      </c>
      <c r="AC448" s="7">
        <f t="shared" si="148"/>
        <v>2339.3671677870861</v>
      </c>
      <c r="AD448" s="7">
        <f>AC448/MAX(AC$2:AC447)-1</f>
        <v>-1.9358738249174001E-2</v>
      </c>
      <c r="AE448" s="7">
        <f t="shared" si="138"/>
        <v>0.76782900033992529</v>
      </c>
      <c r="AF448" s="1">
        <v>1.94999322743199</v>
      </c>
      <c r="AG448" s="2">
        <v>0.344581420257002</v>
      </c>
      <c r="AH448" s="7">
        <f t="shared" si="149"/>
        <v>1958.6431444149932</v>
      </c>
      <c r="AI448" s="7">
        <f>AH448/MAX(AH$2:AH447)-1</f>
        <v>-1.7280440139060493E-2</v>
      </c>
      <c r="AJ448" s="7">
        <f t="shared" si="139"/>
        <v>0.77801314461739113</v>
      </c>
      <c r="AK448" s="1">
        <v>1.94999322743199</v>
      </c>
      <c r="AL448" s="2">
        <v>0.408369921752676</v>
      </c>
      <c r="AM448" s="7">
        <f t="shared" si="150"/>
        <v>1691.3364257137753</v>
      </c>
      <c r="AN448" s="7">
        <f>AM448/MAX(AM$2:AM447)-1</f>
        <v>-1.5897192900121149E-2</v>
      </c>
      <c r="AO448" s="7">
        <f t="shared" si="140"/>
        <v>0.78683344156133284</v>
      </c>
      <c r="AP448" s="1">
        <v>1.94999322743199</v>
      </c>
      <c r="AQ448" s="2">
        <v>0.44767188482088499</v>
      </c>
      <c r="AR448" s="7">
        <f t="shared" si="151"/>
        <v>1490.4782592467018</v>
      </c>
      <c r="AS448" s="7">
        <f>AR448/MAX(AR$2:AR447)-1</f>
        <v>-1.4895519165419646E-2</v>
      </c>
      <c r="AT448" s="7">
        <f t="shared" si="141"/>
        <v>0.79226788470724907</v>
      </c>
      <c r="AU448" s="1">
        <v>1.94999322743199</v>
      </c>
      <c r="AV448" s="2">
        <v>0.48453310575609598</v>
      </c>
      <c r="AW448" s="7">
        <f t="shared" si="152"/>
        <v>1292.2461878726638</v>
      </c>
      <c r="AX448" s="7">
        <f>IF(AW448/MAX(AW$2:AW447)-1&lt;0,AW448/MAX(AW$2:AW447)-1,0)</f>
        <v>-1.3985364027125802E-2</v>
      </c>
      <c r="AY448" s="7">
        <f t="shared" si="142"/>
        <v>0.79736483645782208</v>
      </c>
      <c r="AZ448" s="1">
        <v>1.94999322743199</v>
      </c>
      <c r="BA448" s="2">
        <v>-5.8110000000000008</v>
      </c>
      <c r="BB448" s="7">
        <f t="shared" si="153"/>
        <v>182.98706366014616</v>
      </c>
      <c r="BC448" s="7">
        <f>BB448/MAX(BB$2:BB447)-1</f>
        <v>-0.11000314519290488</v>
      </c>
      <c r="BD448" s="1">
        <v>1.94999322743199</v>
      </c>
      <c r="BE448" s="2">
        <v>-5.2820196969727267</v>
      </c>
      <c r="BF448" s="7">
        <f t="shared" si="154"/>
        <v>120.13785865107413</v>
      </c>
      <c r="BG448" s="7">
        <f>BF448/MAX(BF$2:BF447)-1</f>
        <v>-0.10030025458294833</v>
      </c>
      <c r="BH448" s="2">
        <v>-5.8110000000000008</v>
      </c>
    </row>
    <row r="449" spans="1:60" x14ac:dyDescent="0.25">
      <c r="A449" s="5">
        <v>198311</v>
      </c>
      <c r="B449" s="4">
        <v>30621</v>
      </c>
      <c r="C449" s="2">
        <v>0.71995081788635096</v>
      </c>
      <c r="D449" s="7">
        <f t="shared" si="143"/>
        <v>3420.0337726685038</v>
      </c>
      <c r="E449" s="7">
        <f>D449/MAX(D$2:D448)-1</f>
        <v>7.1995081788636117E-3</v>
      </c>
      <c r="F449" s="7">
        <f t="shared" si="133"/>
        <v>-0.45691232694273909</v>
      </c>
      <c r="G449" s="1">
        <v>5.9399968001856998</v>
      </c>
      <c r="H449" s="2">
        <v>0.71997126195854699</v>
      </c>
      <c r="I449" s="7">
        <f t="shared" si="144"/>
        <v>4362.2649603529771</v>
      </c>
      <c r="J449" s="7">
        <f>I449/MAX(I$2:I448)-1</f>
        <v>-3.8227459549770249E-2</v>
      </c>
      <c r="K449" s="7">
        <f t="shared" si="134"/>
        <v>-0.45690662101200696</v>
      </c>
      <c r="L449" s="1">
        <v>5.9399968001856998</v>
      </c>
      <c r="M449" s="2">
        <v>0.71997678519291297</v>
      </c>
      <c r="N449" s="7">
        <f t="shared" si="145"/>
        <v>3466.5233525153371</v>
      </c>
      <c r="O449" s="7">
        <f>N449/MAX(N$2:N448)-1</f>
        <v>-2.8035209369091763E-2</v>
      </c>
      <c r="P449" s="7">
        <f t="shared" si="135"/>
        <v>-0.45690507947994741</v>
      </c>
      <c r="Q449" s="1">
        <v>5.9399968001856998</v>
      </c>
      <c r="R449" s="2">
        <v>0.71999949833437804</v>
      </c>
      <c r="S449" s="7">
        <f t="shared" si="146"/>
        <v>2834.1275858507065</v>
      </c>
      <c r="T449" s="7">
        <f>S449/MAX(S$2:S448)-1</f>
        <v>-2.0167767188232544E-2</v>
      </c>
      <c r="U449" s="7">
        <f t="shared" si="136"/>
        <v>-0.45689874025307176</v>
      </c>
      <c r="V449" s="1">
        <v>5.9399968001856998</v>
      </c>
      <c r="W449" s="2">
        <v>0.71999672148716198</v>
      </c>
      <c r="X449" s="7">
        <f t="shared" si="147"/>
        <v>2684.7177235036402</v>
      </c>
      <c r="Y449" s="7">
        <f>X449/MAX(X$2:X448)-1</f>
        <v>-1.5268153242139593E-2</v>
      </c>
      <c r="Z449" s="7">
        <f t="shared" si="137"/>
        <v>-0.45689951526979633</v>
      </c>
      <c r="AA449" s="1">
        <v>5.9399968001856998</v>
      </c>
      <c r="AB449" s="2">
        <v>0.71996938994261495</v>
      </c>
      <c r="AC449" s="7">
        <f t="shared" si="148"/>
        <v>2356.2098953135205</v>
      </c>
      <c r="AD449" s="7">
        <f>AC449/MAX(AC$2:AC448)-1</f>
        <v>-1.2298421339421051E-2</v>
      </c>
      <c r="AE449" s="7">
        <f t="shared" si="138"/>
        <v>-0.45690714349075456</v>
      </c>
      <c r="AF449" s="1">
        <v>5.9399968001856998</v>
      </c>
      <c r="AG449" s="2">
        <v>0.71999695220829196</v>
      </c>
      <c r="AH449" s="7">
        <f t="shared" si="149"/>
        <v>1972.7453153594181</v>
      </c>
      <c r="AI449" s="7">
        <f>AH449/MAX(AH$2:AH448)-1</f>
        <v>-1.0204889259306849E-2</v>
      </c>
      <c r="AJ449" s="7">
        <f t="shared" si="139"/>
        <v>-0.45689945087563966</v>
      </c>
      <c r="AK449" s="1">
        <v>5.9399968001856998</v>
      </c>
      <c r="AL449" s="2">
        <v>0.72000377676374605</v>
      </c>
      <c r="AM449" s="7">
        <f t="shared" si="150"/>
        <v>1703.5141118566955</v>
      </c>
      <c r="AN449" s="7">
        <f>AM449/MAX(AM$2:AM448)-1</f>
        <v>-8.8116155217639047E-3</v>
      </c>
      <c r="AO449" s="7">
        <f t="shared" si="140"/>
        <v>-0.45689754614548983</v>
      </c>
      <c r="AP449" s="1">
        <v>5.9399968001856998</v>
      </c>
      <c r="AQ449" s="2">
        <v>0.72000144845544001</v>
      </c>
      <c r="AR449" s="7">
        <f t="shared" si="151"/>
        <v>1501.2097243021913</v>
      </c>
      <c r="AS449" s="7">
        <f>AR449/MAX(AR$2:AR448)-1</f>
        <v>-7.8027526346113874E-3</v>
      </c>
      <c r="AT449" s="7">
        <f t="shared" si="141"/>
        <v>-0.45689819597521986</v>
      </c>
      <c r="AU449" s="1">
        <v>5.9399968001856998</v>
      </c>
      <c r="AV449" s="2">
        <v>0.71999590364088095</v>
      </c>
      <c r="AW449" s="7">
        <f t="shared" si="152"/>
        <v>1301.5503074903024</v>
      </c>
      <c r="AX449" s="7">
        <f>IF(AW449/MAX(AW$2:AW448)-1&lt;0,AW449/MAX(AW$2:AW448)-1,0)</f>
        <v>-6.886099038821536E-3</v>
      </c>
      <c r="AY449" s="7">
        <f t="shared" si="142"/>
        <v>-0.45689974353030061</v>
      </c>
      <c r="AZ449" s="1">
        <v>5.9399968001856998</v>
      </c>
      <c r="BA449" s="2">
        <v>2.5920000000000001</v>
      </c>
      <c r="BB449" s="7">
        <f t="shared" si="153"/>
        <v>187.73008835021713</v>
      </c>
      <c r="BC449" s="7">
        <f>BB449/MAX(BB$2:BB448)-1</f>
        <v>-8.6934426716305135E-2</v>
      </c>
      <c r="BD449" s="1">
        <v>5.9399968001856998</v>
      </c>
      <c r="BE449" s="2">
        <v>2.3570454545454544</v>
      </c>
      <c r="BF449" s="7">
        <f t="shared" si="154"/>
        <v>122.96956258759751</v>
      </c>
      <c r="BG449" s="7">
        <f>BF449/MAX(BF$2:BF448)-1</f>
        <v>-7.9093922629038804E-2</v>
      </c>
      <c r="BH449" s="2">
        <v>2.5920000000000001</v>
      </c>
    </row>
    <row r="450" spans="1:60" x14ac:dyDescent="0.25">
      <c r="A450" s="5">
        <v>198312</v>
      </c>
      <c r="B450" s="4">
        <v>30651</v>
      </c>
      <c r="C450" s="2">
        <v>-3.1191545801538401</v>
      </c>
      <c r="D450" s="7">
        <f t="shared" si="143"/>
        <v>3313.3576326055063</v>
      </c>
      <c r="E450" s="7">
        <f>D450/MAX(D$2:D449)-1</f>
        <v>-3.1191545801538378E-2</v>
      </c>
      <c r="F450" s="7">
        <f t="shared" ref="F450:F513" si="155">1-IF(C450&lt;0,ABS(C450-G450),G450-C450)/IF($BE450&lt;0,ABS($BE450-G450),G450-$BE450)</f>
        <v>-0.27253195854938839</v>
      </c>
      <c r="G450" s="1">
        <v>0.72999967685862899</v>
      </c>
      <c r="H450" s="2">
        <v>-3.1166010597953</v>
      </c>
      <c r="I450" s="7">
        <f t="shared" si="144"/>
        <v>4226.3105643675372</v>
      </c>
      <c r="J450" s="7">
        <f>I450/MAX(I$2:I449)-1</f>
        <v>-6.8202072738262398E-2</v>
      </c>
      <c r="K450" s="7">
        <f t="shared" ref="K450:K513" si="156">1-IF(H450&lt;0,ABS(H450-L450),L450-H450)/IF($BE450&lt;0,ABS($BE450-L450),L450-$BE450)</f>
        <v>-0.27168776368317116</v>
      </c>
      <c r="L450" s="1">
        <v>0.72999967685862899</v>
      </c>
      <c r="M450" s="2">
        <v>-3.11970205101415</v>
      </c>
      <c r="N450" s="7">
        <f t="shared" si="145"/>
        <v>3358.3781523880316</v>
      </c>
      <c r="O450" s="7">
        <f>N450/MAX(N$2:N449)-1</f>
        <v>-5.8357614877539654E-2</v>
      </c>
      <c r="P450" s="7">
        <f t="shared" ref="P450:P513" si="157">1-IF(M450&lt;0,ABS(M450-Q450),Q450-M450)/IF($BE450&lt;0,ABS($BE450-Q450),Q450-$BE450)</f>
        <v>-0.272712952637856</v>
      </c>
      <c r="Q450" s="1">
        <v>0.72999967685862899</v>
      </c>
      <c r="R450" s="2">
        <v>-3.1185844758207</v>
      </c>
      <c r="S450" s="7">
        <f t="shared" si="146"/>
        <v>2745.7429229334143</v>
      </c>
      <c r="T450" s="7">
        <f>S450/MAX(S$2:S449)-1</f>
        <v>-5.0724663089787736E-2</v>
      </c>
      <c r="U450" s="7">
        <f t="shared" ref="U450:U513" si="158">1-IF(R450&lt;0,ABS(R450-V450),V450-R450)/IF($BE450&lt;0,ABS($BE450-V450),V450-$BE450)</f>
        <v>-0.2723434818256234</v>
      </c>
      <c r="V450" s="1">
        <v>0.72999967685862899</v>
      </c>
      <c r="W450" s="2">
        <v>-3.1179016183216501</v>
      </c>
      <c r="X450" s="7">
        <f t="shared" si="147"/>
        <v>2601.0108661551521</v>
      </c>
      <c r="Y450" s="7">
        <f>X450/MAX(X$2:X449)-1</f>
        <v>-4.597112342833154E-2</v>
      </c>
      <c r="Z450" s="7">
        <f t="shared" ref="Z450:Z513" si="159">1-IF(W450&lt;0,ABS(W450-AA450),AA450-W450)/IF($BE450&lt;0,ABS($BE450-AA450),AA450-$BE450)</f>
        <v>-0.27211772885947694</v>
      </c>
      <c r="AA450" s="1">
        <v>0.72999967685862899</v>
      </c>
      <c r="AB450" s="2">
        <v>-3.1142178039500701</v>
      </c>
      <c r="AC450" s="7">
        <f t="shared" si="148"/>
        <v>2282.8323872552337</v>
      </c>
      <c r="AD450" s="7">
        <f>AC450/MAX(AC$2:AC449)-1</f>
        <v>-4.3057599751964659E-2</v>
      </c>
      <c r="AE450" s="7">
        <f t="shared" ref="AE450:AE513" si="160">1-IF(AB450&lt;0,ABS(AB450-AF450),AF450-AB450)/IF($BE450&lt;0,ABS($BE450-AF450),AF450-$BE450)</f>
        <v>-0.27089985833411179</v>
      </c>
      <c r="AF450" s="1">
        <v>0.72999967685862899</v>
      </c>
      <c r="AG450" s="2">
        <v>-3.1139724922539398</v>
      </c>
      <c r="AH450" s="7">
        <f t="shared" si="149"/>
        <v>1911.3145688968978</v>
      </c>
      <c r="AI450" s="7">
        <f>AH450/MAX(AH$2:AH449)-1</f>
        <v>-4.1026836737446448E-2</v>
      </c>
      <c r="AJ450" s="7">
        <f t="shared" ref="AJ450:AJ513" si="161">1-IF(AG450&lt;0,ABS(AG450-AK450),AK450-AG450)/IF($BE450&lt;0,ABS($BE450-AK450),AK450-$BE450)</f>
        <v>-0.27081875818787493</v>
      </c>
      <c r="AK450" s="1">
        <v>0.72999967685862899</v>
      </c>
      <c r="AL450" s="2">
        <v>-3.10899625004653</v>
      </c>
      <c r="AM450" s="7">
        <f t="shared" si="150"/>
        <v>1650.5519220000574</v>
      </c>
      <c r="AN450" s="7">
        <f>AM450/MAX(AM$2:AM449)-1</f>
        <v>-3.9627625226088981E-2</v>
      </c>
      <c r="AO450" s="7">
        <f t="shared" ref="AO450:AO513" si="162">1-IF(AL450&lt;0,ABS(AL450-AP450),AP450-AL450)/IF($BE450&lt;0,ABS($BE450-AP450),AP450-$BE450)</f>
        <v>-0.26917361049578781</v>
      </c>
      <c r="AP450" s="1">
        <v>0.72999967685862899</v>
      </c>
      <c r="AQ450" s="2">
        <v>-3.0993450076067202</v>
      </c>
      <c r="AR450" s="7">
        <f t="shared" si="151"/>
        <v>1454.6820556583245</v>
      </c>
      <c r="AS450" s="7">
        <f>AR450/MAX(AR$2:AR449)-1</f>
        <v>-3.8554368486441892E-2</v>
      </c>
      <c r="AT450" s="7">
        <f t="shared" ref="AT450:AT513" si="163">1-IF(AQ450&lt;0,ABS(AQ450-AU450),AU450-AQ450)/IF($BE450&lt;0,ABS($BE450-AU450),AU450-$BE450)</f>
        <v>-0.26598290583073281</v>
      </c>
      <c r="AU450" s="1">
        <v>0.72999967685862899</v>
      </c>
      <c r="AV450" s="2">
        <v>-3.0947819316151999</v>
      </c>
      <c r="AW450" s="7">
        <f t="shared" si="152"/>
        <v>1261.2701637432106</v>
      </c>
      <c r="AX450" s="7">
        <f>IF(AW450/MAX(AW$2:AW449)-1&lt;0,AW450/MAX(AW$2:AW449)-1,0)</f>
        <v>-3.7620808606126932E-2</v>
      </c>
      <c r="AY450" s="7">
        <f t="shared" ref="AY450:AY513" si="164">1-IF(AV450&lt;0,ABS(AV450-AZ450),AZ450-AV450)/IF($BE450&lt;0,ABS($BE450-AZ450),AZ450-$BE450)</f>
        <v>-0.26447435105719519</v>
      </c>
      <c r="AZ450" s="1">
        <v>0.72999967685862899</v>
      </c>
      <c r="BA450" s="2">
        <v>-2.5250000000000004</v>
      </c>
      <c r="BB450" s="7">
        <f t="shared" si="153"/>
        <v>182.98990361937416</v>
      </c>
      <c r="BC450" s="7">
        <f>BB450/MAX(BB$2:BB449)-1</f>
        <v>-0.10998933244171838</v>
      </c>
      <c r="BD450" s="1">
        <v>0.72999967685862899</v>
      </c>
      <c r="BE450" s="2">
        <v>-2.2948000000000004</v>
      </c>
      <c r="BF450" s="7">
        <f t="shared" si="154"/>
        <v>120.14765706533733</v>
      </c>
      <c r="BG450" s="7">
        <f>BF450/MAX(BF$2:BF449)-1</f>
        <v>-0.10022687529254748</v>
      </c>
      <c r="BH450" s="2">
        <v>-2.5250000000000004</v>
      </c>
    </row>
    <row r="451" spans="1:60" x14ac:dyDescent="0.25">
      <c r="A451" s="5">
        <v>198401</v>
      </c>
      <c r="B451" s="4">
        <v>30682</v>
      </c>
      <c r="C451" s="2">
        <v>-2.6499979189368998</v>
      </c>
      <c r="D451" s="7">
        <f t="shared" si="143"/>
        <v>3225.5537242945234</v>
      </c>
      <c r="E451" s="7">
        <f>D451/MAX(D$2:D450)-1</f>
        <v>-5.6864949676282306E-2</v>
      </c>
      <c r="F451" s="7">
        <f t="shared" si="155"/>
        <v>-0.50998088603021818</v>
      </c>
      <c r="G451" s="1">
        <v>5.8899980819198703</v>
      </c>
      <c r="H451" s="2">
        <v>-2.64998863612729</v>
      </c>
      <c r="I451" s="7">
        <f t="shared" si="144"/>
        <v>4114.3138146843503</v>
      </c>
      <c r="J451" s="7">
        <f>I451/MAX(I$2:I450)-1</f>
        <v>-9.2894611922368031E-2</v>
      </c>
      <c r="K451" s="7">
        <f t="shared" si="156"/>
        <v>-0.5099792447103535</v>
      </c>
      <c r="L451" s="1">
        <v>5.8899980819198703</v>
      </c>
      <c r="M451" s="2">
        <v>-2.64997214262254</v>
      </c>
      <c r="N451" s="7">
        <f t="shared" si="145"/>
        <v>3269.3820669058273</v>
      </c>
      <c r="O451" s="7">
        <f>N451/MAX(N$2:N450)-1</f>
        <v>-8.3310875766411274E-2</v>
      </c>
      <c r="P451" s="7">
        <f t="shared" si="157"/>
        <v>-0.50997632844705376</v>
      </c>
      <c r="Q451" s="1">
        <v>5.8899980819198703</v>
      </c>
      <c r="R451" s="2">
        <v>-2.6499940304818601</v>
      </c>
      <c r="S451" s="7">
        <f t="shared" si="146"/>
        <v>2672.9808993833008</v>
      </c>
      <c r="T451" s="7">
        <f>S451/MAX(S$2:S450)-1</f>
        <v>-7.5880402850744932E-2</v>
      </c>
      <c r="U451" s="7">
        <f t="shared" si="158"/>
        <v>-0.5099801985014667</v>
      </c>
      <c r="V451" s="1">
        <v>5.8899980819198703</v>
      </c>
      <c r="W451" s="2">
        <v>-2.64999529380948</v>
      </c>
      <c r="X451" s="7">
        <f t="shared" si="147"/>
        <v>2532.0842006105672</v>
      </c>
      <c r="Y451" s="7">
        <f>X451/MAX(X$2:X450)-1</f>
        <v>-7.1252843759064266E-2</v>
      </c>
      <c r="Z451" s="7">
        <f t="shared" si="159"/>
        <v>-0.50998042187400228</v>
      </c>
      <c r="AA451" s="1">
        <v>5.8899980819198703</v>
      </c>
      <c r="AB451" s="2">
        <v>-2.6468759222106999</v>
      </c>
      <c r="AC451" s="7">
        <f t="shared" si="148"/>
        <v>2222.4086464525471</v>
      </c>
      <c r="AD451" s="7">
        <f>AC451/MAX(AC$2:AC450)-1</f>
        <v>-6.8386677733555001E-2</v>
      </c>
      <c r="AE451" s="7">
        <f t="shared" si="160"/>
        <v>-0.50942887694469419</v>
      </c>
      <c r="AF451" s="1">
        <v>5.8899980819198703</v>
      </c>
      <c r="AG451" s="2">
        <v>-2.6391403567531602</v>
      </c>
      <c r="AH451" s="7">
        <f t="shared" si="149"/>
        <v>1860.8722947646372</v>
      </c>
      <c r="AI451" s="7">
        <f>AH451/MAX(AH$2:AH450)-1</f>
        <v>-6.6335484499540742E-2</v>
      </c>
      <c r="AJ451" s="7">
        <f t="shared" si="161"/>
        <v>-0.50806112970191442</v>
      </c>
      <c r="AK451" s="1">
        <v>5.8899980819198703</v>
      </c>
      <c r="AL451" s="2">
        <v>-2.63195071565415</v>
      </c>
      <c r="AM451" s="7">
        <f t="shared" si="150"/>
        <v>1607.1102088767336</v>
      </c>
      <c r="AN451" s="7">
        <f>AM451/MAX(AM$2:AM450)-1</f>
        <v>-6.4904152816895655E-2</v>
      </c>
      <c r="AO451" s="7">
        <f t="shared" si="162"/>
        <v>-0.50678990889152598</v>
      </c>
      <c r="AP451" s="1">
        <v>5.8899980819198703</v>
      </c>
      <c r="AQ451" s="2">
        <v>-2.6292922335906899</v>
      </c>
      <c r="AR451" s="7">
        <f t="shared" si="151"/>
        <v>1416.4342133454629</v>
      </c>
      <c r="AS451" s="7">
        <f>AR451/MAX(AR$2:AR450)-1</f>
        <v>-6.3833583806024774E-2</v>
      </c>
      <c r="AT451" s="7">
        <f t="shared" si="163"/>
        <v>-0.50631985514662081</v>
      </c>
      <c r="AU451" s="1">
        <v>5.8899980819198703</v>
      </c>
      <c r="AV451" s="2">
        <v>-2.625989086218</v>
      </c>
      <c r="AW451" s="7">
        <f t="shared" si="152"/>
        <v>1228.14934689559</v>
      </c>
      <c r="AX451" s="7">
        <f>IF(AW451/MAX(AW$2:AW450)-1&lt;0,AW451/MAX(AW$2:AW450)-1,0)</f>
        <v>-6.2892781140163057E-2</v>
      </c>
      <c r="AY451" s="7">
        <f t="shared" si="164"/>
        <v>-0.50573581630210596</v>
      </c>
      <c r="AZ451" s="1">
        <v>5.8899980819198703</v>
      </c>
      <c r="BA451" s="2">
        <v>0.25700000000000001</v>
      </c>
      <c r="BB451" s="7">
        <f t="shared" si="153"/>
        <v>183.46018767167595</v>
      </c>
      <c r="BC451" s="7">
        <f>BB451/MAX(BB$2:BB450)-1</f>
        <v>-0.10770200502609362</v>
      </c>
      <c r="BD451" s="1">
        <v>5.8899980819198703</v>
      </c>
      <c r="BE451" s="2">
        <v>0.23430000000000001</v>
      </c>
      <c r="BF451" s="7">
        <f t="shared" si="154"/>
        <v>120.4291630258414</v>
      </c>
      <c r="BG451" s="7">
        <f>BF451/MAX(BF$2:BF450)-1</f>
        <v>-9.811870686135804E-2</v>
      </c>
      <c r="BH451" s="2">
        <v>0.25700000000000001</v>
      </c>
    </row>
    <row r="452" spans="1:60" x14ac:dyDescent="0.25">
      <c r="A452" s="5">
        <v>198402</v>
      </c>
      <c r="B452" s="4">
        <v>30713</v>
      </c>
      <c r="C452" s="2">
        <v>-7.7791078722120401</v>
      </c>
      <c r="D452" s="7">
        <f t="shared" ref="D452:D515" si="165">D451*(1+C452/100)</f>
        <v>2974.6344206054991</v>
      </c>
      <c r="E452" s="7">
        <f>D452/MAX(D$2:D451)-1</f>
        <v>-0.13023244262160572</v>
      </c>
      <c r="F452" s="7">
        <f t="shared" si="155"/>
        <v>-0.48749850743967249</v>
      </c>
      <c r="G452" s="1">
        <v>0.74166655324953301</v>
      </c>
      <c r="H452" s="2">
        <v>-1.9247072394487601</v>
      </c>
      <c r="I452" s="7">
        <f t="shared" ref="I452:I515" si="166">I451*(1+H452/100)</f>
        <v>4035.1253188394799</v>
      </c>
      <c r="J452" s="7">
        <f>I452/MAX(I$2:I451)-1</f>
        <v>-0.11035373499612799</v>
      </c>
      <c r="K452" s="7">
        <f t="shared" si="156"/>
        <v>0.53452270429044746</v>
      </c>
      <c r="L452" s="1">
        <v>0.74166655324953301</v>
      </c>
      <c r="M452" s="2">
        <v>-0.58843886931418299</v>
      </c>
      <c r="N452" s="7">
        <f t="shared" ref="N452:N515" si="167">N451*(1+M452/100)</f>
        <v>3250.1437520377663</v>
      </c>
      <c r="O452" s="7">
        <f>N452/MAX(N$2:N451)-1</f>
        <v>-8.870503088417736E-2</v>
      </c>
      <c r="P452" s="7">
        <f t="shared" si="157"/>
        <v>0.76779929475790987</v>
      </c>
      <c r="Q452" s="1">
        <v>0.74166655324953301</v>
      </c>
      <c r="R452" s="2">
        <v>-0.14905982598821099</v>
      </c>
      <c r="S452" s="7">
        <f t="shared" ref="S452:S515" si="168">S451*(1+R452/100)</f>
        <v>2668.9965587059819</v>
      </c>
      <c r="T452" s="7">
        <f>S452/MAX(S$2:S451)-1</f>
        <v>-7.7257893914178588E-2</v>
      </c>
      <c r="U452" s="7">
        <f t="shared" si="158"/>
        <v>0.84450308229096027</v>
      </c>
      <c r="V452" s="1">
        <v>0.74166655324953301</v>
      </c>
      <c r="W452" s="2">
        <v>7.4511583686032501E-2</v>
      </c>
      <c r="X452" s="7">
        <f t="shared" ref="X452:X515" si="169">X451*(1+W452/100)</f>
        <v>2533.970896648706</v>
      </c>
      <c r="Y452" s="7">
        <f>X452/MAX(X$2:X451)-1</f>
        <v>-7.0560819544510212E-2</v>
      </c>
      <c r="Z452" s="7">
        <f t="shared" si="159"/>
        <v>0.8835326495099759</v>
      </c>
      <c r="AA452" s="1">
        <v>0.74166655324953301</v>
      </c>
      <c r="AB452" s="2">
        <v>0.20267914134067999</v>
      </c>
      <c r="AC452" s="7">
        <f t="shared" ref="AC452:AC515" si="170">AC451*(1+AB452/100)</f>
        <v>2226.9130052142582</v>
      </c>
      <c r="AD452" s="7">
        <f>AC452/MAX(AC$2:AC451)-1</f>
        <v>-6.6498491851370023E-2</v>
      </c>
      <c r="AE452" s="7">
        <f t="shared" si="160"/>
        <v>0.90590726491392126</v>
      </c>
      <c r="AF452" s="1">
        <v>0.74166655324953301</v>
      </c>
      <c r="AG452" s="2">
        <v>0.29000902353046598</v>
      </c>
      <c r="AH452" s="7">
        <f t="shared" ref="AH452:AH515" si="171">AH451*(1+AG452/100)</f>
        <v>1866.2689923358332</v>
      </c>
      <c r="AI452" s="7">
        <f>AH452/MAX(AH$2:AH451)-1</f>
        <v>-6.3627773155087386E-2</v>
      </c>
      <c r="AJ452" s="7">
        <f t="shared" si="161"/>
        <v>0.92115271831121059</v>
      </c>
      <c r="AK452" s="1">
        <v>0.74166655324953301</v>
      </c>
      <c r="AL452" s="2">
        <v>0.36787317946792703</v>
      </c>
      <c r="AM452" s="7">
        <f t="shared" ref="AM452:AM515" si="172">AM451*(1+AL452/100)</f>
        <v>1613.0223362996824</v>
      </c>
      <c r="AN452" s="7">
        <f>AM452/MAX(AM$2:AM451)-1</f>
        <v>-6.1464185992790465E-2</v>
      </c>
      <c r="AO452" s="7">
        <f t="shared" si="162"/>
        <v>0.93474570997566819</v>
      </c>
      <c r="AP452" s="1">
        <v>0.74166655324953301</v>
      </c>
      <c r="AQ452" s="2">
        <v>0.40561487569685001</v>
      </c>
      <c r="AR452" s="7">
        <f t="shared" ref="AR452:AR515" si="173">AR451*(1+AQ452/100)</f>
        <v>1422.1794812192518</v>
      </c>
      <c r="AS452" s="7">
        <f>AR452/MAX(AR$2:AR451)-1</f>
        <v>-6.0036353560663946E-2</v>
      </c>
      <c r="AT452" s="7">
        <f t="shared" si="163"/>
        <v>0.94133439710732214</v>
      </c>
      <c r="AU452" s="1">
        <v>0.74166655324953301</v>
      </c>
      <c r="AV452" s="2">
        <v>0.452667883840218</v>
      </c>
      <c r="AW452" s="7">
        <f t="shared" ref="AW452:AW515" si="174">AW451*(1+AV452/100)</f>
        <v>1233.7087845545798</v>
      </c>
      <c r="AX452" s="7">
        <f>IF(AW452/MAX(AW$2:AW451)-1&lt;0,AW452/MAX(AW$2:AW451)-1,0)</f>
        <v>-5.8650797723236225E-2</v>
      </c>
      <c r="AY452" s="7">
        <f t="shared" si="164"/>
        <v>0.94954858937306974</v>
      </c>
      <c r="AZ452" s="1">
        <v>0.74166655324953301</v>
      </c>
      <c r="BA452" s="2">
        <v>-5.4860000000000007</v>
      </c>
      <c r="BB452" s="7">
        <f t="shared" ref="BB452:BB515" si="175">BB451*(1+BA452/100)</f>
        <v>173.39556177600781</v>
      </c>
      <c r="BC452" s="7">
        <f>BB452/MAX(BB$2:BB451)-1</f>
        <v>-0.15665347303036203</v>
      </c>
      <c r="BD452" s="1">
        <v>0.74166655324953301</v>
      </c>
      <c r="BE452" s="2">
        <v>-4.9865909090909089</v>
      </c>
      <c r="BF452" s="7">
        <f t="shared" ref="BF452:BF515" si="176">BF451*(1+BE452/100)</f>
        <v>114.42385333050053</v>
      </c>
      <c r="BG452" s="7">
        <f>BF452/MAX(BF$2:BF451)-1</f>
        <v>-0.14309183743580101</v>
      </c>
      <c r="BH452" s="2">
        <v>-5.4860000000000007</v>
      </c>
    </row>
    <row r="453" spans="1:60" x14ac:dyDescent="0.25">
      <c r="A453" s="5">
        <v>198403</v>
      </c>
      <c r="B453" s="4">
        <v>30742</v>
      </c>
      <c r="C453" s="2">
        <v>-0.36998903950110101</v>
      </c>
      <c r="D453" s="7">
        <f t="shared" si="165"/>
        <v>2963.6285992840317</v>
      </c>
      <c r="E453" s="7">
        <f>D453/MAX(D$2:D452)-1</f>
        <v>-0.1334504872530422</v>
      </c>
      <c r="F453" s="7">
        <f t="shared" si="155"/>
        <v>-0.54941566432412503</v>
      </c>
      <c r="G453" s="1">
        <v>2.0699995815946601</v>
      </c>
      <c r="H453" s="2">
        <v>-0.34431280157493199</v>
      </c>
      <c r="I453" s="7">
        <f t="shared" si="166"/>
        <v>4021.2318658071244</v>
      </c>
      <c r="J453" s="7">
        <f>I453/MAX(I$2:I452)-1</f>
        <v>-0.11341690097526957</v>
      </c>
      <c r="K453" s="7">
        <f t="shared" si="156"/>
        <v>-0.53311101236806246</v>
      </c>
      <c r="L453" s="1">
        <v>2.0699995815946601</v>
      </c>
      <c r="M453" s="2">
        <v>-0.22576749678352201</v>
      </c>
      <c r="N453" s="7">
        <f t="shared" si="167"/>
        <v>3242.8059838469244</v>
      </c>
      <c r="O453" s="7">
        <f>N453/MAX(N$2:N452)-1</f>
        <v>-9.0762438724264372E-2</v>
      </c>
      <c r="P453" s="7">
        <f t="shared" si="157"/>
        <v>-0.4578336317328191</v>
      </c>
      <c r="Q453" s="1">
        <v>2.0699995815946601</v>
      </c>
      <c r="R453" s="2">
        <v>-6.4431355837348103E-2</v>
      </c>
      <c r="S453" s="7">
        <f t="shared" si="168"/>
        <v>2667.2768880359554</v>
      </c>
      <c r="T453" s="7">
        <f>S453/MAX(S$2:S452)-1</f>
        <v>-7.7852429164011805E-2</v>
      </c>
      <c r="U453" s="7">
        <f t="shared" si="158"/>
        <v>-0.35538366871153793</v>
      </c>
      <c r="V453" s="1">
        <v>2.0699995815946601</v>
      </c>
      <c r="W453" s="2">
        <v>1.44723888472406E-2</v>
      </c>
      <c r="X453" s="7">
        <f t="shared" si="169"/>
        <v>2534.3376227701451</v>
      </c>
      <c r="Y453" s="7">
        <f>X453/MAX(X$2:X452)-1</f>
        <v>-7.0426307492216011E-2</v>
      </c>
      <c r="Z453" s="7">
        <f t="shared" si="159"/>
        <v>-0.30527905062801985</v>
      </c>
      <c r="AA453" s="1">
        <v>2.0699995815946601</v>
      </c>
      <c r="AB453" s="2">
        <v>6.2179752518440698E-2</v>
      </c>
      <c r="AC453" s="7">
        <f t="shared" si="170"/>
        <v>2228.2976942097011</v>
      </c>
      <c r="AD453" s="7">
        <f>AC453/MAX(AC$2:AC452)-1</f>
        <v>-6.5918042923847397E-2</v>
      </c>
      <c r="AE453" s="7">
        <f t="shared" si="160"/>
        <v>-0.27498442714630489</v>
      </c>
      <c r="AF453" s="1">
        <v>2.0699995815946601</v>
      </c>
      <c r="AG453" s="2">
        <v>9.4101878254261903E-2</v>
      </c>
      <c r="AH453" s="7">
        <f t="shared" si="171"/>
        <v>1868.0251865108983</v>
      </c>
      <c r="AI453" s="7">
        <f>AH453/MAX(AH$2:AH452)-1</f>
        <v>-6.2746629302175005E-2</v>
      </c>
      <c r="AJ453" s="7">
        <f t="shared" si="161"/>
        <v>-0.25471357783742832</v>
      </c>
      <c r="AK453" s="1">
        <v>2.0699995815946601</v>
      </c>
      <c r="AL453" s="2">
        <v>0.11711169365669399</v>
      </c>
      <c r="AM453" s="7">
        <f t="shared" si="172"/>
        <v>1614.9113740767837</v>
      </c>
      <c r="AN453" s="7">
        <f>AM453/MAX(AM$2:AM452)-1</f>
        <v>-6.0365050805432086E-2</v>
      </c>
      <c r="AO453" s="7">
        <f t="shared" si="162"/>
        <v>-0.24010212919808005</v>
      </c>
      <c r="AP453" s="1">
        <v>2.0699995815946601</v>
      </c>
      <c r="AQ453" s="2">
        <v>0.13407168192166499</v>
      </c>
      <c r="AR453" s="7">
        <f t="shared" si="173"/>
        <v>1424.0862211696672</v>
      </c>
      <c r="AS453" s="7">
        <f>AR453/MAX(AR$2:AR452)-1</f>
        <v>-5.8776128490430568E-2</v>
      </c>
      <c r="AT453" s="7">
        <f t="shared" si="163"/>
        <v>-0.22933237754542768</v>
      </c>
      <c r="AU453" s="1">
        <v>2.0699995815946601</v>
      </c>
      <c r="AV453" s="2">
        <v>0.14771198895483401</v>
      </c>
      <c r="AW453" s="7">
        <f t="shared" si="174"/>
        <v>1235.5311203381557</v>
      </c>
      <c r="AX453" s="7">
        <f>IF(AW453/MAX(AW$2:AW452)-1&lt;0,AW453/MAX(AW$2:AW452)-1,0)</f>
        <v>-5.7260312093542876E-2</v>
      </c>
      <c r="AY453" s="7">
        <f t="shared" si="164"/>
        <v>-0.22067065461743662</v>
      </c>
      <c r="AZ453" s="1">
        <v>2.0699995815946601</v>
      </c>
      <c r="BA453" s="2">
        <v>0.54400000000000004</v>
      </c>
      <c r="BB453" s="7">
        <f t="shared" si="175"/>
        <v>174.33883363206931</v>
      </c>
      <c r="BC453" s="7">
        <f>BB453/MAX(BB$2:BB452)-1</f>
        <v>-0.15206566792364717</v>
      </c>
      <c r="BD453" s="1">
        <v>2.0699995815946601</v>
      </c>
      <c r="BE453" s="2">
        <v>0.49521969697272722</v>
      </c>
      <c r="BF453" s="7">
        <f t="shared" si="176"/>
        <v>114.99050279022836</v>
      </c>
      <c r="BG453" s="7">
        <f>BF453/MAX(BF$2:BF452)-1</f>
        <v>-0.13884825942981593</v>
      </c>
      <c r="BH453" s="2">
        <v>0.54400000000000004</v>
      </c>
    </row>
    <row r="454" spans="1:60" x14ac:dyDescent="0.25">
      <c r="A454" s="5">
        <v>198404</v>
      </c>
      <c r="B454" s="4">
        <v>30773</v>
      </c>
      <c r="C454" s="2">
        <v>0.79332708338158697</v>
      </c>
      <c r="D454" s="7">
        <f t="shared" si="165"/>
        <v>2987.1398676129938</v>
      </c>
      <c r="E454" s="7">
        <f>D454/MAX(D$2:D453)-1</f>
        <v>-0.12657591527750955</v>
      </c>
      <c r="F454" s="7">
        <f t="shared" si="155"/>
        <v>1.0000003752171447</v>
      </c>
      <c r="G454" s="1">
        <v>0.79332620029053103</v>
      </c>
      <c r="H454" s="2">
        <v>0.79330057463488701</v>
      </c>
      <c r="I454" s="7">
        <f t="shared" si="166"/>
        <v>4053.1323213059736</v>
      </c>
      <c r="J454" s="7">
        <f>I454/MAX(I$2:I453)-1</f>
        <v>-0.10638363215609059</v>
      </c>
      <c r="K454" s="7">
        <f t="shared" si="156"/>
        <v>0.99998911189816808</v>
      </c>
      <c r="L454" s="1">
        <v>0.79332620029053103</v>
      </c>
      <c r="M454" s="2">
        <v>0.793225018637299</v>
      </c>
      <c r="N454" s="7">
        <f t="shared" si="167"/>
        <v>3268.5287322166655</v>
      </c>
      <c r="O454" s="7">
        <f>N454/MAX(N$2:N453)-1</f>
        <v>-8.355013890937768E-2</v>
      </c>
      <c r="P454" s="7">
        <f t="shared" si="157"/>
        <v>0.99995700886021355</v>
      </c>
      <c r="Q454" s="1">
        <v>0.79332620029053103</v>
      </c>
      <c r="R454" s="2">
        <v>0.79330930669032396</v>
      </c>
      <c r="S454" s="7">
        <f t="shared" si="168"/>
        <v>2688.4366438239449</v>
      </c>
      <c r="T454" s="7">
        <f>S454/MAX(S$2:S453)-1</f>
        <v>-7.0536946663151023E-2</v>
      </c>
      <c r="U454" s="7">
        <f t="shared" si="158"/>
        <v>0.99999282206699736</v>
      </c>
      <c r="V454" s="1">
        <v>0.79332620029053103</v>
      </c>
      <c r="W454" s="2">
        <v>0.79331138491051501</v>
      </c>
      <c r="X454" s="7">
        <f t="shared" si="169"/>
        <v>2554.4428116636514</v>
      </c>
      <c r="Y454" s="7">
        <f>X454/MAX(X$2:X453)-1</f>
        <v>-6.3051893558418559E-2</v>
      </c>
      <c r="Z454" s="7">
        <f t="shared" si="159"/>
        <v>0.99999370508335339</v>
      </c>
      <c r="AA454" s="1">
        <v>0.79332620029053103</v>
      </c>
      <c r="AB454" s="2">
        <v>0.79331429661464703</v>
      </c>
      <c r="AC454" s="7">
        <f t="shared" si="170"/>
        <v>2245.9750983890012</v>
      </c>
      <c r="AD454" s="7">
        <f>AC454/MAX(AC$2:AC453)-1</f>
        <v>-5.8507837216264402E-2</v>
      </c>
      <c r="AE454" s="7">
        <f t="shared" si="160"/>
        <v>0.99999494223925434</v>
      </c>
      <c r="AF454" s="1">
        <v>0.79332620029053103</v>
      </c>
      <c r="AG454" s="2">
        <v>0.79331120999109395</v>
      </c>
      <c r="AH454" s="7">
        <f t="shared" si="171"/>
        <v>1882.8444397209462</v>
      </c>
      <c r="AI454" s="7">
        <f>AH454/MAX(AH$2:AH453)-1</f>
        <v>-5.5311293246409821E-2</v>
      </c>
      <c r="AJ454" s="7">
        <f t="shared" si="161"/>
        <v>0.99999363076172454</v>
      </c>
      <c r="AK454" s="1">
        <v>0.79332620029053103</v>
      </c>
      <c r="AL454" s="2">
        <v>0.79331910115166004</v>
      </c>
      <c r="AM454" s="7">
        <f t="shared" si="172"/>
        <v>1627.7227744740055</v>
      </c>
      <c r="AN454" s="7">
        <f>AM454/MAX(AM$2:AM453)-1</f>
        <v>-5.2910747272374881E-2</v>
      </c>
      <c r="AO454" s="7">
        <f t="shared" si="162"/>
        <v>0.99999698364217404</v>
      </c>
      <c r="AP454" s="1">
        <v>0.79332620029053103</v>
      </c>
      <c r="AQ454" s="2">
        <v>0.79326176288611805</v>
      </c>
      <c r="AR454" s="7">
        <f t="shared" si="173"/>
        <v>1435.3829526327361</v>
      </c>
      <c r="AS454" s="7">
        <f>AR454/MAX(AR$2:AR453)-1</f>
        <v>-5.1309759414588707E-2</v>
      </c>
      <c r="AT454" s="7">
        <f t="shared" si="163"/>
        <v>0.99997262114847796</v>
      </c>
      <c r="AU454" s="1">
        <v>0.79332620029053103</v>
      </c>
      <c r="AV454" s="2">
        <v>0.79332081036118596</v>
      </c>
      <c r="AW454" s="7">
        <f t="shared" si="174"/>
        <v>1245.3328458342869</v>
      </c>
      <c r="AX454" s="7">
        <f>IF(AW454/MAX(AW$2:AW453)-1&lt;0,AW454/MAX(AW$2:AW453)-1,0)</f>
        <v>-4.9781361961846904E-2</v>
      </c>
      <c r="AY454" s="7">
        <f t="shared" si="164"/>
        <v>0.99999770986934378</v>
      </c>
      <c r="AZ454" s="1">
        <v>0.79332620029053103</v>
      </c>
      <c r="BA454" s="2">
        <v>-1.7170000000000001</v>
      </c>
      <c r="BB454" s="7">
        <f t="shared" si="175"/>
        <v>171.34543585860666</v>
      </c>
      <c r="BC454" s="7">
        <f>BB454/MAX(BB$2:BB453)-1</f>
        <v>-0.16662470040539823</v>
      </c>
      <c r="BD454" s="1">
        <v>0.79332620029053103</v>
      </c>
      <c r="BE454" s="2">
        <v>-1.5602204545454543</v>
      </c>
      <c r="BF454" s="7">
        <f t="shared" si="176"/>
        <v>113.19639744491056</v>
      </c>
      <c r="BG454" s="7">
        <f>BF454/MAX(BF$2:BF453)-1</f>
        <v>-0.15228412503086619</v>
      </c>
      <c r="BH454" s="2">
        <v>-1.7170000000000001</v>
      </c>
    </row>
    <row r="455" spans="1:60" x14ac:dyDescent="0.25">
      <c r="A455" s="5">
        <v>198405</v>
      </c>
      <c r="B455" s="4">
        <v>30803</v>
      </c>
      <c r="C455" s="2">
        <v>-6.4499950346824004</v>
      </c>
      <c r="D455" s="7">
        <f t="shared" si="165"/>
        <v>2794.4694944729372</v>
      </c>
      <c r="E455" s="7">
        <f>D455/MAX(D$2:D454)-1</f>
        <v>-0.18291172537383049</v>
      </c>
      <c r="F455" s="7">
        <f t="shared" si="155"/>
        <v>-0.45732769911832061</v>
      </c>
      <c r="G455" s="1">
        <v>0.97999924548319495</v>
      </c>
      <c r="H455" s="2">
        <v>-6.4049890262395204</v>
      </c>
      <c r="I455" s="7">
        <f t="shared" si="166"/>
        <v>3793.529640907359</v>
      </c>
      <c r="J455" s="7">
        <f>I455/MAX(I$2:I454)-1</f>
        <v>-0.16361966245317316</v>
      </c>
      <c r="K455" s="7">
        <f t="shared" si="156"/>
        <v>-0.44850016840195761</v>
      </c>
      <c r="L455" s="1">
        <v>0.97999924548319495</v>
      </c>
      <c r="M455" s="2">
        <v>-6.3978073983703796</v>
      </c>
      <c r="N455" s="7">
        <f t="shared" si="167"/>
        <v>3059.4145591690462</v>
      </c>
      <c r="O455" s="7">
        <f>N455/MAX(N$2:N454)-1</f>
        <v>-0.14218283592458847</v>
      </c>
      <c r="P455" s="7">
        <f t="shared" si="157"/>
        <v>-0.44709155557887681</v>
      </c>
      <c r="Q455" s="1">
        <v>0.97999924548319495</v>
      </c>
      <c r="R455" s="2">
        <v>-6.3946633435526801</v>
      </c>
      <c r="S455" s="7">
        <f t="shared" si="168"/>
        <v>2516.5201712466974</v>
      </c>
      <c r="T455" s="7">
        <f>S455/MAX(S$2:S454)-1</f>
        <v>-0.12997297982674794</v>
      </c>
      <c r="U455" s="7">
        <f t="shared" si="158"/>
        <v>-0.4464748770188931</v>
      </c>
      <c r="V455" s="1">
        <v>0.97999924548319495</v>
      </c>
      <c r="W455" s="2">
        <v>-6.38660106304983</v>
      </c>
      <c r="X455" s="7">
        <f t="shared" si="169"/>
        <v>2391.3007398989407</v>
      </c>
      <c r="Y455" s="7">
        <f>X455/MAX(X$2:X454)-1</f>
        <v>-0.12289103128464185</v>
      </c>
      <c r="Z455" s="7">
        <f t="shared" si="159"/>
        <v>-0.44489353196641712</v>
      </c>
      <c r="AA455" s="1">
        <v>0.97999924548319495</v>
      </c>
      <c r="AB455" s="2">
        <v>-6.3821045468213304</v>
      </c>
      <c r="AC455" s="7">
        <f t="shared" si="170"/>
        <v>2102.6346195142419</v>
      </c>
      <c r="AD455" s="7">
        <f>AC455/MAX(AC$2:AC454)-1</f>
        <v>-0.11859485134525172</v>
      </c>
      <c r="AE455" s="7">
        <f t="shared" si="160"/>
        <v>-0.44401158005606089</v>
      </c>
      <c r="AF455" s="1">
        <v>0.97999924548319495</v>
      </c>
      <c r="AG455" s="2">
        <v>-6.3550188606437299</v>
      </c>
      <c r="AH455" s="7">
        <f t="shared" si="171"/>
        <v>1763.1893204600981</v>
      </c>
      <c r="AI455" s="7">
        <f>AH455/MAX(AH$2:AH454)-1</f>
        <v>-0.11534643873497186</v>
      </c>
      <c r="AJ455" s="7">
        <f t="shared" si="161"/>
        <v>-0.43869896214172188</v>
      </c>
      <c r="AK455" s="1">
        <v>0.97999924548319495</v>
      </c>
      <c r="AL455" s="2">
        <v>-6.1773272614109098</v>
      </c>
      <c r="AM455" s="7">
        <f t="shared" si="172"/>
        <v>1527.1730117862287</v>
      </c>
      <c r="AN455" s="7">
        <f>AM455/MAX(AM$2:AM454)-1</f>
        <v>-0.11141554987101132</v>
      </c>
      <c r="AO455" s="7">
        <f t="shared" si="162"/>
        <v>-0.40384632569301004</v>
      </c>
      <c r="AP455" s="1">
        <v>0.97999924548319495</v>
      </c>
      <c r="AQ455" s="2">
        <v>-6.0219769488974899</v>
      </c>
      <c r="AR455" s="7">
        <f t="shared" si="173"/>
        <v>1348.9445220967884</v>
      </c>
      <c r="AS455" s="7">
        <f>AR455/MAX(AR$2:AR454)-1</f>
        <v>-0.10843966701908236</v>
      </c>
      <c r="AT455" s="7">
        <f t="shared" si="163"/>
        <v>-0.37337573514398903</v>
      </c>
      <c r="AU455" s="1">
        <v>0.97999924548319495</v>
      </c>
      <c r="AV455" s="2">
        <v>-5.8897535482973202</v>
      </c>
      <c r="AW455" s="7">
        <f t="shared" si="174"/>
        <v>1171.98581035865</v>
      </c>
      <c r="AX455" s="7">
        <f>IF(AW455/MAX(AW$2:AW454)-1&lt;0,AW455/MAX(AW$2:AW454)-1,0)</f>
        <v>-0.10574689791228153</v>
      </c>
      <c r="AY455" s="7">
        <f t="shared" si="164"/>
        <v>-0.34744128393173979</v>
      </c>
      <c r="AZ455" s="1">
        <v>0.97999924548319495</v>
      </c>
      <c r="BA455" s="2">
        <v>-4.5310000000000006</v>
      </c>
      <c r="BB455" s="7">
        <f t="shared" si="175"/>
        <v>163.58177415985321</v>
      </c>
      <c r="BC455" s="7">
        <f>BB455/MAX(BB$2:BB454)-1</f>
        <v>-0.20438493523002954</v>
      </c>
      <c r="BD455" s="1">
        <v>0.97999924548319495</v>
      </c>
      <c r="BE455" s="2">
        <v>-4.1183696969727279</v>
      </c>
      <c r="BF455" s="7">
        <f t="shared" si="176"/>
        <v>108.53455131447456</v>
      </c>
      <c r="BG455" s="7">
        <f>BF455/MAX(BF$2:BF454)-1</f>
        <v>-0.1871961987420222</v>
      </c>
      <c r="BH455" s="2">
        <v>-4.5310000000000006</v>
      </c>
    </row>
    <row r="456" spans="1:60" x14ac:dyDescent="0.25">
      <c r="A456" s="5">
        <v>198406</v>
      </c>
      <c r="B456" s="4">
        <v>30834</v>
      </c>
      <c r="C456" s="2">
        <v>0.81916967127839602</v>
      </c>
      <c r="D456" s="7">
        <f t="shared" si="165"/>
        <v>2817.3609410447862</v>
      </c>
      <c r="E456" s="7">
        <f>D456/MAX(D$2:D455)-1</f>
        <v>-0.17621838604052098</v>
      </c>
      <c r="F456" s="7">
        <f t="shared" si="155"/>
        <v>-0.38588909504439428</v>
      </c>
      <c r="G456" s="1">
        <v>3.4399935456034401</v>
      </c>
      <c r="H456" s="2">
        <v>0.81916688450951802</v>
      </c>
      <c r="I456" s="7">
        <f t="shared" si="166"/>
        <v>3824.6049794797245</v>
      </c>
      <c r="J456" s="7">
        <f>I456/MAX(I$2:I455)-1</f>
        <v>-0.15676831169944072</v>
      </c>
      <c r="K456" s="7">
        <f t="shared" si="156"/>
        <v>-0.38589056868504468</v>
      </c>
      <c r="L456" s="1">
        <v>3.4399935456034401</v>
      </c>
      <c r="M456" s="2">
        <v>0.81917650471619397</v>
      </c>
      <c r="N456" s="7">
        <f t="shared" si="167"/>
        <v>3084.4765644196254</v>
      </c>
      <c r="O456" s="7">
        <f>N456/MAX(N$2:N455)-1</f>
        <v>-0.13515579926305998</v>
      </c>
      <c r="P456" s="7">
        <f t="shared" si="157"/>
        <v>-0.385885481529187</v>
      </c>
      <c r="Q456" s="1">
        <v>3.4399935456034401</v>
      </c>
      <c r="R456" s="2">
        <v>0.81918514724740799</v>
      </c>
      <c r="S456" s="7">
        <f t="shared" si="168"/>
        <v>2537.1351307170357</v>
      </c>
      <c r="T456" s="7">
        <f>S456/MAX(S$2:S455)-1</f>
        <v>-0.12284584770044937</v>
      </c>
      <c r="U456" s="7">
        <f t="shared" si="158"/>
        <v>-0.38588091136715486</v>
      </c>
      <c r="V456" s="1">
        <v>3.4399935456034401</v>
      </c>
      <c r="W456" s="2">
        <v>0.81923172514562204</v>
      </c>
      <c r="X456" s="7">
        <f t="shared" si="169"/>
        <v>2410.8910342038348</v>
      </c>
      <c r="Y456" s="7">
        <f>X456/MAX(X$2:X455)-1</f>
        <v>-0.115705476348828</v>
      </c>
      <c r="Z456" s="7">
        <f t="shared" si="159"/>
        <v>-0.3858562810202486</v>
      </c>
      <c r="AA456" s="1">
        <v>3.4399935456034401</v>
      </c>
      <c r="AB456" s="2">
        <v>0.81919739046011497</v>
      </c>
      <c r="AC456" s="7">
        <f t="shared" si="170"/>
        <v>2119.8593474482136</v>
      </c>
      <c r="AD456" s="7">
        <f>AC456/MAX(AC$2:AC455)-1</f>
        <v>-0.1113744033680909</v>
      </c>
      <c r="AE456" s="7">
        <f t="shared" si="160"/>
        <v>-0.38587443716827985</v>
      </c>
      <c r="AF456" s="1">
        <v>3.4399935456034401</v>
      </c>
      <c r="AG456" s="2">
        <v>0.81917136986860795</v>
      </c>
      <c r="AH456" s="7">
        <f t="shared" si="171"/>
        <v>1777.6328625698879</v>
      </c>
      <c r="AI456" s="7">
        <f>AH456/MAX(AH$2:AH455)-1</f>
        <v>-0.10809961003856583</v>
      </c>
      <c r="AJ456" s="7">
        <f t="shared" si="161"/>
        <v>-0.38588819683155573</v>
      </c>
      <c r="AK456" s="1">
        <v>3.4399935456034401</v>
      </c>
      <c r="AL456" s="2">
        <v>0.81917150782442105</v>
      </c>
      <c r="AM456" s="7">
        <f t="shared" si="172"/>
        <v>1539.6831779739657</v>
      </c>
      <c r="AN456" s="7">
        <f>AM456/MAX(AM$2:AM455)-1</f>
        <v>-0.10413651923259626</v>
      </c>
      <c r="AO456" s="7">
        <f t="shared" si="162"/>
        <v>-0.38588812388065707</v>
      </c>
      <c r="AP456" s="1">
        <v>3.4399935456034401</v>
      </c>
      <c r="AQ456" s="2">
        <v>0.81917762856196497</v>
      </c>
      <c r="AR456" s="7">
        <f t="shared" si="173"/>
        <v>1359.9947738435174</v>
      </c>
      <c r="AS456" s="7">
        <f>AR456/MAX(AR$2:AR455)-1</f>
        <v>-0.1011362042261702</v>
      </c>
      <c r="AT456" s="7">
        <f t="shared" si="163"/>
        <v>-0.38588488724064507</v>
      </c>
      <c r="AU456" s="1">
        <v>3.4399935456034401</v>
      </c>
      <c r="AV456" s="2">
        <v>0.81916801335827605</v>
      </c>
      <c r="AW456" s="7">
        <f t="shared" si="174"/>
        <v>1181.5863432382059</v>
      </c>
      <c r="AX456" s="7">
        <f>IF(AW456/MAX(AW$2:AW455)-1&lt;0,AW456/MAX(AW$2:AW455)-1,0)</f>
        <v>-9.8421462541514737E-2</v>
      </c>
      <c r="AY456" s="7">
        <f t="shared" si="164"/>
        <v>-0.3858899717509281</v>
      </c>
      <c r="AZ456" s="1">
        <v>3.4399935456034401</v>
      </c>
      <c r="BA456" s="2">
        <v>1.7030000000000003</v>
      </c>
      <c r="BB456" s="7">
        <f t="shared" si="175"/>
        <v>166.36757177379553</v>
      </c>
      <c r="BC456" s="7">
        <f>BB456/MAX(BB$2:BB455)-1</f>
        <v>-0.19083561067699684</v>
      </c>
      <c r="BD456" s="1">
        <v>3.4399935456034401</v>
      </c>
      <c r="BE456" s="2">
        <v>1.5489159090909088</v>
      </c>
      <c r="BF456" s="7">
        <f t="shared" si="176"/>
        <v>110.21566024664487</v>
      </c>
      <c r="BG456" s="7">
        <f>BF456/MAX(BF$2:BF455)-1</f>
        <v>-0.17460655135464187</v>
      </c>
      <c r="BH456" s="2">
        <v>1.7030000000000003</v>
      </c>
    </row>
    <row r="457" spans="1:60" x14ac:dyDescent="0.25">
      <c r="A457" s="5">
        <v>198407</v>
      </c>
      <c r="B457" s="4">
        <v>30864</v>
      </c>
      <c r="C457" s="2">
        <v>-3.35000017005442</v>
      </c>
      <c r="D457" s="7">
        <f t="shared" si="165"/>
        <v>2722.9793447287389</v>
      </c>
      <c r="E457" s="7">
        <f>D457/MAX(D$2:D456)-1</f>
        <v>-0.20381507150904055</v>
      </c>
      <c r="F457" s="7">
        <f t="shared" si="155"/>
        <v>0.16806096396731873</v>
      </c>
      <c r="G457" s="1">
        <v>0.82249963368095302</v>
      </c>
      <c r="H457" s="2">
        <v>-4.6319468312616898</v>
      </c>
      <c r="I457" s="7">
        <f t="shared" si="166"/>
        <v>3647.4513103244367</v>
      </c>
      <c r="J457" s="7">
        <f>I457/MAX(I$2:I456)-1</f>
        <v>-0.19582635516587288</v>
      </c>
      <c r="K457" s="7">
        <f t="shared" si="156"/>
        <v>-8.7541557239589229E-2</v>
      </c>
      <c r="L457" s="1">
        <v>0.82249963368095302</v>
      </c>
      <c r="M457" s="2">
        <v>-2.1898082390174101</v>
      </c>
      <c r="N457" s="7">
        <f t="shared" si="167"/>
        <v>3016.9324424814035</v>
      </c>
      <c r="O457" s="7">
        <f>N457/MAX(N$2:N456)-1</f>
        <v>-0.15409422882546175</v>
      </c>
      <c r="P457" s="7">
        <f t="shared" si="157"/>
        <v>0.39938726765120025</v>
      </c>
      <c r="Q457" s="1">
        <v>0.82249963368095302</v>
      </c>
      <c r="R457" s="2">
        <v>-1.18135554830137</v>
      </c>
      <c r="S457" s="7">
        <f t="shared" si="168"/>
        <v>2507.1625440824068</v>
      </c>
      <c r="T457" s="7">
        <f>S457/MAX(S$2:S456)-1</f>
        <v>-0.13320815694579591</v>
      </c>
      <c r="U457" s="7">
        <f t="shared" si="158"/>
        <v>0.6004588551555996</v>
      </c>
      <c r="V457" s="1">
        <v>0.82249963368095302</v>
      </c>
      <c r="W457" s="2">
        <v>-0.68319669401126304</v>
      </c>
      <c r="X457" s="7">
        <f t="shared" si="169"/>
        <v>2394.4199063619403</v>
      </c>
      <c r="Y457" s="7">
        <f>X457/MAX(X$2:X456)-1</f>
        <v>-0.12174694729973545</v>
      </c>
      <c r="Z457" s="7">
        <f t="shared" si="159"/>
        <v>0.69978487469387174</v>
      </c>
      <c r="AA457" s="1">
        <v>0.82249963368095302</v>
      </c>
      <c r="AB457" s="2">
        <v>-0.38027951799957799</v>
      </c>
      <c r="AC457" s="7">
        <f t="shared" si="170"/>
        <v>2111.7979565394685</v>
      </c>
      <c r="AD457" s="7">
        <f>AC457/MAX(AC$2:AC456)-1</f>
        <v>-0.11475366450378355</v>
      </c>
      <c r="AE457" s="7">
        <f t="shared" si="160"/>
        <v>0.76018239063462656</v>
      </c>
      <c r="AF457" s="1">
        <v>0.82249963368095302</v>
      </c>
      <c r="AG457" s="2">
        <v>-0.17918793950183201</v>
      </c>
      <c r="AH457" s="7">
        <f t="shared" si="171"/>
        <v>1774.4475588715416</v>
      </c>
      <c r="AI457" s="7">
        <f>AH457/MAX(AH$2:AH456)-1</f>
        <v>-0.1096977879697465</v>
      </c>
      <c r="AJ457" s="7">
        <f t="shared" si="161"/>
        <v>0.80027728382549879</v>
      </c>
      <c r="AK457" s="1">
        <v>0.82249963368095302</v>
      </c>
      <c r="AL457" s="2">
        <v>-3.4651001158083602E-2</v>
      </c>
      <c r="AM457" s="7">
        <f t="shared" si="172"/>
        <v>1539.1496623381352</v>
      </c>
      <c r="AN457" s="7">
        <f>AM457/MAX(AM$2:AM456)-1</f>
        <v>-0.1044469448976918</v>
      </c>
      <c r="AO457" s="7">
        <f t="shared" si="162"/>
        <v>0.82909596011379105</v>
      </c>
      <c r="AP457" s="1">
        <v>0.82249963368095302</v>
      </c>
      <c r="AQ457" s="2">
        <v>7.0935716030057799E-2</v>
      </c>
      <c r="AR457" s="7">
        <f t="shared" si="173"/>
        <v>1360.9594958743146</v>
      </c>
      <c r="AS457" s="7">
        <f>AR457/MAX(AR$2:AR456)-1</f>
        <v>-0.10049858875650308</v>
      </c>
      <c r="AT457" s="7">
        <f t="shared" si="163"/>
        <v>0.85014849836357564</v>
      </c>
      <c r="AU457" s="1">
        <v>0.82249963368095302</v>
      </c>
      <c r="AV457" s="2">
        <v>0.15580154902197299</v>
      </c>
      <c r="AW457" s="7">
        <f t="shared" si="174"/>
        <v>1183.4272730640032</v>
      </c>
      <c r="AX457" s="7">
        <f>IF(AW457/MAX(AW$2:AW456)-1&lt;0,AW457/MAX(AW$2:AW456)-1,0)</f>
        <v>-9.7016789214504739E-2</v>
      </c>
      <c r="AY457" s="7">
        <f t="shared" si="164"/>
        <v>0.8670695774797923</v>
      </c>
      <c r="AZ457" s="1">
        <v>0.82249963368095302</v>
      </c>
      <c r="BA457" s="2">
        <v>-4.6130000000000004</v>
      </c>
      <c r="BB457" s="7">
        <f t="shared" si="175"/>
        <v>158.69303568787035</v>
      </c>
      <c r="BC457" s="7">
        <f>BB457/MAX(BB$2:BB456)-1</f>
        <v>-0.22816236395646694</v>
      </c>
      <c r="BD457" s="1">
        <v>0.82249963368095302</v>
      </c>
      <c r="BE457" s="2">
        <v>-4.1928916666636358</v>
      </c>
      <c r="BF457" s="7">
        <f t="shared" si="176"/>
        <v>105.594437012805</v>
      </c>
      <c r="BG457" s="7">
        <f>BF457/MAX(BF$2:BF456)-1</f>
        <v>-0.20921440448008055</v>
      </c>
      <c r="BH457" s="2">
        <v>-4.6130000000000004</v>
      </c>
    </row>
    <row r="458" spans="1:60" x14ac:dyDescent="0.25">
      <c r="A458" s="5">
        <v>198408</v>
      </c>
      <c r="B458" s="4">
        <v>30895</v>
      </c>
      <c r="C458" s="2">
        <v>11.829994085428201</v>
      </c>
      <c r="D458" s="7">
        <f t="shared" si="165"/>
        <v>3045.1076401575801</v>
      </c>
      <c r="E458" s="7">
        <f>D458/MAX(D$2:D457)-1</f>
        <v>-0.10962644155948942</v>
      </c>
      <c r="F458" s="7">
        <f t="shared" si="155"/>
        <v>0.79974011719303373</v>
      </c>
      <c r="G458" s="1">
        <v>12.789999320394401</v>
      </c>
      <c r="H458" s="2">
        <v>11.775335450533101</v>
      </c>
      <c r="I458" s="7">
        <f t="shared" si="166"/>
        <v>4076.9509375100047</v>
      </c>
      <c r="J458" s="7">
        <f>I458/MAX(I$2:I457)-1</f>
        <v>-0.10113221088187563</v>
      </c>
      <c r="K458" s="7">
        <f t="shared" si="156"/>
        <v>0.78833816705797344</v>
      </c>
      <c r="L458" s="1">
        <v>12.789999320394401</v>
      </c>
      <c r="M458" s="2">
        <v>11.7585423428306</v>
      </c>
      <c r="N458" s="7">
        <f t="shared" si="167"/>
        <v>3371.6797211851731</v>
      </c>
      <c r="O458" s="7">
        <f>N458/MAX(N$2:N457)-1</f>
        <v>-5.4628040541455869E-2</v>
      </c>
      <c r="P458" s="7">
        <f t="shared" si="157"/>
        <v>0.78483507597265656</v>
      </c>
      <c r="Q458" s="1">
        <v>12.789999320394401</v>
      </c>
      <c r="R458" s="2">
        <v>11.753434644970699</v>
      </c>
      <c r="S458" s="7">
        <f t="shared" si="168"/>
        <v>2801.8402551443173</v>
      </c>
      <c r="T458" s="7">
        <f>S458/MAX(S$2:S457)-1</f>
        <v>-3.1330344164482993E-2</v>
      </c>
      <c r="U458" s="7">
        <f t="shared" si="158"/>
        <v>0.78376959535069624</v>
      </c>
      <c r="V458" s="1">
        <v>12.789999320394401</v>
      </c>
      <c r="W458" s="2">
        <v>11.466971383129</v>
      </c>
      <c r="X458" s="7">
        <f t="shared" si="169"/>
        <v>2668.9873518164081</v>
      </c>
      <c r="Y458" s="7">
        <f>X458/MAX(X$2:X457)-1</f>
        <v>-2.1037921075139354E-2</v>
      </c>
      <c r="Z458" s="7">
        <f t="shared" si="159"/>
        <v>0.72401252616456835</v>
      </c>
      <c r="AA458" s="1">
        <v>12.789999320394401</v>
      </c>
      <c r="AB458" s="2">
        <v>11.251644716951199</v>
      </c>
      <c r="AC458" s="7">
        <f t="shared" si="170"/>
        <v>2349.4099597491249</v>
      </c>
      <c r="AD458" s="7">
        <f>AC458/MAX(AC$2:AC457)-1</f>
        <v>-1.5148891963919442E-2</v>
      </c>
      <c r="AE458" s="7">
        <f t="shared" si="160"/>
        <v>0.67909475763229654</v>
      </c>
      <c r="AF458" s="1">
        <v>12.789999320394401</v>
      </c>
      <c r="AG458" s="2">
        <v>11.1072667615901</v>
      </c>
      <c r="AH458" s="7">
        <f t="shared" si="171"/>
        <v>1971.5401827799274</v>
      </c>
      <c r="AI458" s="7">
        <f>AH458/MAX(AH$2:AH457)-1</f>
        <v>-1.0809546295208583E-2</v>
      </c>
      <c r="AJ458" s="7">
        <f t="shared" si="161"/>
        <v>0.64897709642856249</v>
      </c>
      <c r="AK458" s="1">
        <v>12.789999320394401</v>
      </c>
      <c r="AL458" s="2">
        <v>11.004333623206101</v>
      </c>
      <c r="AM458" s="7">
        <f t="shared" si="172"/>
        <v>1708.5228261422737</v>
      </c>
      <c r="AN458" s="7">
        <f>AM458/MAX(AM$2:AM457)-1</f>
        <v>-5.8972989414191046E-3</v>
      </c>
      <c r="AO458" s="7">
        <f t="shared" si="162"/>
        <v>0.62750494452882966</v>
      </c>
      <c r="AP458" s="1">
        <v>12.789999320394401</v>
      </c>
      <c r="AQ458" s="2">
        <v>10.936383509567699</v>
      </c>
      <c r="AR458" s="7">
        <f t="shared" si="173"/>
        <v>1509.7992457530088</v>
      </c>
      <c r="AS458" s="7">
        <f>AR458/MAX(AR$2:AR457)-1</f>
        <v>-2.1256647489406033E-3</v>
      </c>
      <c r="AT458" s="7">
        <f t="shared" si="163"/>
        <v>0.61333035328878771</v>
      </c>
      <c r="AU458" s="1">
        <v>12.789999320394401</v>
      </c>
      <c r="AV458" s="2">
        <v>10.8455737350248</v>
      </c>
      <c r="AW458" s="7">
        <f t="shared" si="174"/>
        <v>1311.7767505645529</v>
      </c>
      <c r="AX458" s="7">
        <f>IF(AW458/MAX(AW$2:AW457)-1&lt;0,AW458/MAX(AW$2:AW457)-1,0)</f>
        <v>0</v>
      </c>
      <c r="AY458" s="7">
        <f t="shared" si="164"/>
        <v>0.59438717032965682</v>
      </c>
      <c r="AZ458" s="1">
        <v>12.789999320394401</v>
      </c>
      <c r="BA458" s="2">
        <v>8.7950000000000017</v>
      </c>
      <c r="BB458" s="7">
        <f t="shared" si="175"/>
        <v>172.65008817661854</v>
      </c>
      <c r="BC458" s="7">
        <f>BB458/MAX(BB$2:BB457)-1</f>
        <v>-0.16027924386643833</v>
      </c>
      <c r="BD458" s="1">
        <v>12.789999320394401</v>
      </c>
      <c r="BE458" s="2">
        <v>7.9962022727272721</v>
      </c>
      <c r="BF458" s="7">
        <f t="shared" si="176"/>
        <v>114.03798178509649</v>
      </c>
      <c r="BG458" s="7">
        <f>BF458/MAX(BF$2:BF457)-1</f>
        <v>-0.1459815887187168</v>
      </c>
      <c r="BH458" s="2">
        <v>8.7950000000000017</v>
      </c>
    </row>
    <row r="459" spans="1:60" x14ac:dyDescent="0.25">
      <c r="A459" s="5">
        <v>198409</v>
      </c>
      <c r="B459" s="4">
        <v>30926</v>
      </c>
      <c r="C459" s="2">
        <v>-0.130005624949941</v>
      </c>
      <c r="D459" s="7">
        <f t="shared" si="165"/>
        <v>3041.1488289395952</v>
      </c>
      <c r="E459" s="7">
        <f>D459/MAX(D$2:D458)-1</f>
        <v>-0.11078397726852884</v>
      </c>
      <c r="F459" s="7">
        <f t="shared" si="155"/>
        <v>1.1704984660639739E-2</v>
      </c>
      <c r="G459" s="1">
        <v>4.1799871093774597</v>
      </c>
      <c r="H459" s="2">
        <v>-0.13019713558943299</v>
      </c>
      <c r="I459" s="7">
        <f t="shared" si="166"/>
        <v>4071.6428641699799</v>
      </c>
      <c r="J459" s="7">
        <f>I459/MAX(I$2:I458)-1</f>
        <v>-0.10230251099604359</v>
      </c>
      <c r="K459" s="7">
        <f t="shared" si="156"/>
        <v>1.1661070663085527E-2</v>
      </c>
      <c r="L459" s="1">
        <v>4.1799871093774597</v>
      </c>
      <c r="M459" s="2">
        <v>-0.130220702822858</v>
      </c>
      <c r="N459" s="7">
        <f t="shared" si="167"/>
        <v>3367.2890961553098</v>
      </c>
      <c r="O459" s="7">
        <f>N459/MAX(N$2:N458)-1</f>
        <v>-5.5859110551353064E-2</v>
      </c>
      <c r="P459" s="7">
        <f t="shared" si="157"/>
        <v>1.1655666621650851E-2</v>
      </c>
      <c r="Q459" s="1">
        <v>4.1799871093774597</v>
      </c>
      <c r="R459" s="2">
        <v>-0.13037726562752</v>
      </c>
      <c r="S459" s="7">
        <f t="shared" si="168"/>
        <v>2798.1872924324089</v>
      </c>
      <c r="T459" s="7">
        <f>S459/MAX(S$2:S458)-1</f>
        <v>-3.2593269174724937E-2</v>
      </c>
      <c r="U459" s="7">
        <f t="shared" si="158"/>
        <v>1.1619766273559096E-2</v>
      </c>
      <c r="V459" s="1">
        <v>4.1799871093774597</v>
      </c>
      <c r="W459" s="2">
        <v>-0.13000245194215501</v>
      </c>
      <c r="X459" s="7">
        <f t="shared" si="169"/>
        <v>2665.5176028170208</v>
      </c>
      <c r="Y459" s="7">
        <f>X459/MAX(X$2:X458)-1</f>
        <v>-2.2310595781325548E-2</v>
      </c>
      <c r="Z459" s="7">
        <f t="shared" si="159"/>
        <v>1.170571224139727E-2</v>
      </c>
      <c r="AA459" s="1">
        <v>4.1799871093774597</v>
      </c>
      <c r="AB459" s="2">
        <v>-0.130208629377353</v>
      </c>
      <c r="AC459" s="7">
        <f t="shared" si="170"/>
        <v>2346.3508252420806</v>
      </c>
      <c r="AD459" s="7">
        <f>AC459/MAX(AC$2:AC458)-1</f>
        <v>-1.6431253093100895E-2</v>
      </c>
      <c r="AE459" s="7">
        <f t="shared" si="160"/>
        <v>1.1658435101030373E-2</v>
      </c>
      <c r="AF459" s="1">
        <v>4.1799871093774597</v>
      </c>
      <c r="AG459" s="2">
        <v>-0.13003116246058799</v>
      </c>
      <c r="AH459" s="7">
        <f t="shared" si="171"/>
        <v>1968.976566161881</v>
      </c>
      <c r="AI459" s="7">
        <f>AH459/MAX(AH$2:AH458)-1</f>
        <v>-1.2095802141110168E-2</v>
      </c>
      <c r="AJ459" s="7">
        <f t="shared" si="161"/>
        <v>1.1699128828383865E-2</v>
      </c>
      <c r="AK459" s="1">
        <v>4.1799871093774597</v>
      </c>
      <c r="AL459" s="2">
        <v>-0.13060468731679001</v>
      </c>
      <c r="AM459" s="7">
        <f t="shared" si="172"/>
        <v>1706.2914152474546</v>
      </c>
      <c r="AN459" s="7">
        <f>AM459/MAX(AM$2:AM458)-1</f>
        <v>-7.1956436657444334E-3</v>
      </c>
      <c r="AO459" s="7">
        <f t="shared" si="162"/>
        <v>1.1567617758297066E-2</v>
      </c>
      <c r="AP459" s="1">
        <v>4.1799871093774597</v>
      </c>
      <c r="AQ459" s="2">
        <v>-0.130032668100027</v>
      </c>
      <c r="AR459" s="7">
        <f t="shared" si="173"/>
        <v>1507.8360135108021</v>
      </c>
      <c r="AS459" s="7">
        <f>AR459/MAX(AR$2:AR458)-1</f>
        <v>-3.4232273713529215E-3</v>
      </c>
      <c r="AT459" s="7">
        <f t="shared" si="163"/>
        <v>1.1698783580481154E-2</v>
      </c>
      <c r="AU459" s="1">
        <v>4.1799871093774597</v>
      </c>
      <c r="AV459" s="2">
        <v>-0.130108315570581</v>
      </c>
      <c r="AW459" s="7">
        <f t="shared" si="174"/>
        <v>1310.0700199303469</v>
      </c>
      <c r="AX459" s="7">
        <f>IF(AW459/MAX(AW$2:AW458)-1&lt;0,AW459/MAX(AW$2:AW458)-1,0)</f>
        <v>-1.3010831557057623E-3</v>
      </c>
      <c r="AY459" s="7">
        <f t="shared" si="164"/>
        <v>1.1681437375352655E-2</v>
      </c>
      <c r="AZ459" s="1">
        <v>4.1799871093774597</v>
      </c>
      <c r="BA459" s="2">
        <v>-0.2</v>
      </c>
      <c r="BB459" s="7">
        <f t="shared" si="175"/>
        <v>172.30478800026529</v>
      </c>
      <c r="BC459" s="7">
        <f>BB459/MAX(BB$2:BB458)-1</f>
        <v>-0.1619586853787055</v>
      </c>
      <c r="BD459" s="1">
        <v>4.1799871093774597</v>
      </c>
      <c r="BE459" s="2">
        <v>-0.18105151515454543</v>
      </c>
      <c r="BF459" s="7">
        <f t="shared" si="176"/>
        <v>113.83151429122292</v>
      </c>
      <c r="BG459" s="7">
        <f>BF459/MAX(BF$2:BF458)-1</f>
        <v>-0.1475278019920403</v>
      </c>
      <c r="BH459" s="2">
        <v>-0.2</v>
      </c>
    </row>
    <row r="460" spans="1:60" x14ac:dyDescent="0.25">
      <c r="A460" s="5">
        <v>198410</v>
      </c>
      <c r="B460" s="4">
        <v>30956</v>
      </c>
      <c r="C460" s="2">
        <v>-2.9099957503563401</v>
      </c>
      <c r="D460" s="7">
        <f t="shared" si="165"/>
        <v>2952.6515272554411</v>
      </c>
      <c r="E460" s="7">
        <f>D460/MAX(D$2:D459)-1</f>
        <v>-0.13666012574150244</v>
      </c>
      <c r="F460" s="7">
        <f t="shared" si="155"/>
        <v>-0.13569561882656078</v>
      </c>
      <c r="G460" s="1">
        <v>3.2899888329420399</v>
      </c>
      <c r="H460" s="2">
        <v>-2.9099842500771498</v>
      </c>
      <c r="I460" s="7">
        <f t="shared" si="166"/>
        <v>3953.1586981032433</v>
      </c>
      <c r="J460" s="7">
        <f>I460/MAX(I$2:I459)-1</f>
        <v>-0.12842536653939673</v>
      </c>
      <c r="K460" s="7">
        <f t="shared" si="156"/>
        <v>-0.13569351223798543</v>
      </c>
      <c r="L460" s="1">
        <v>3.2899888329420399</v>
      </c>
      <c r="M460" s="2">
        <v>-2.9099872270905198</v>
      </c>
      <c r="N460" s="7">
        <f t="shared" si="167"/>
        <v>3269.3014135579788</v>
      </c>
      <c r="O460" s="7">
        <f>N460/MAX(N$2:N459)-1</f>
        <v>-8.3333489840047403E-2</v>
      </c>
      <c r="P460" s="7">
        <f t="shared" si="157"/>
        <v>-0.1356940575588641</v>
      </c>
      <c r="Q460" s="1">
        <v>3.2899888329420399</v>
      </c>
      <c r="R460" s="2">
        <v>-2.9099502440393499</v>
      </c>
      <c r="S460" s="7">
        <f t="shared" si="168"/>
        <v>2716.7614344875938</v>
      </c>
      <c r="T460" s="7">
        <f>S460/MAX(S$2:S459)-1</f>
        <v>-6.0744323699228109E-2</v>
      </c>
      <c r="U460" s="7">
        <f t="shared" si="158"/>
        <v>-0.1356872831082796</v>
      </c>
      <c r="V460" s="1">
        <v>3.2899888329420399</v>
      </c>
      <c r="W460" s="2">
        <v>-2.9186442710691698</v>
      </c>
      <c r="X460" s="7">
        <f t="shared" si="169"/>
        <v>2587.7206260080616</v>
      </c>
      <c r="Y460" s="7">
        <f>X460/MAX(X$2:X459)-1</f>
        <v>-5.0845871566404188E-2</v>
      </c>
      <c r="Z460" s="7">
        <f t="shared" si="159"/>
        <v>-0.13727983035982017</v>
      </c>
      <c r="AA460" s="1">
        <v>3.2899888329420399</v>
      </c>
      <c r="AB460" s="2">
        <v>-2.9555110475135198</v>
      </c>
      <c r="AC460" s="7">
        <f t="shared" si="170"/>
        <v>2277.0041673886262</v>
      </c>
      <c r="AD460" s="7">
        <f>AC460/MAX(AC$2:AC459)-1</f>
        <v>-4.5500736067824676E-2</v>
      </c>
      <c r="AE460" s="7">
        <f t="shared" si="160"/>
        <v>-0.14403298206940596</v>
      </c>
      <c r="AF460" s="1">
        <v>3.2899888329420399</v>
      </c>
      <c r="AG460" s="2">
        <v>-2.9749593374121499</v>
      </c>
      <c r="AH460" s="7">
        <f t="shared" si="171"/>
        <v>1910.4003139553909</v>
      </c>
      <c r="AI460" s="7">
        <f>AH460/MAX(AH$2:AH459)-1</f>
        <v>-4.1485550319999898E-2</v>
      </c>
      <c r="AJ460" s="7">
        <f t="shared" si="161"/>
        <v>-0.14759546473928897</v>
      </c>
      <c r="AK460" s="1">
        <v>3.2899888329420399</v>
      </c>
      <c r="AL460" s="2">
        <v>-2.9916013976673002</v>
      </c>
      <c r="AM460" s="7">
        <f t="shared" si="172"/>
        <v>1655.2459774206345</v>
      </c>
      <c r="AN460" s="7">
        <f>AM460/MAX(AM$2:AM459)-1</f>
        <v>-3.6896392665941913E-2</v>
      </c>
      <c r="AO460" s="7">
        <f t="shared" si="162"/>
        <v>-0.1506439102097723</v>
      </c>
      <c r="AP460" s="1">
        <v>3.2899888329420399</v>
      </c>
      <c r="AQ460" s="2">
        <v>-2.9744843895629498</v>
      </c>
      <c r="AR460" s="7">
        <f t="shared" si="173"/>
        <v>1462.9856666687151</v>
      </c>
      <c r="AS460" s="7">
        <f>AR460/MAX(AR$2:AR459)-1</f>
        <v>-3.3066247903202228E-2</v>
      </c>
      <c r="AT460" s="7">
        <f t="shared" si="163"/>
        <v>-0.14750846513723181</v>
      </c>
      <c r="AU460" s="1">
        <v>3.2899888329420399</v>
      </c>
      <c r="AV460" s="2">
        <v>-2.9802254594108</v>
      </c>
      <c r="AW460" s="7">
        <f t="shared" si="174"/>
        <v>1271.0269796602745</v>
      </c>
      <c r="AX460" s="7">
        <f>IF(AW460/MAX(AW$2:AW459)-1&lt;0,AW460/MAX(AW$2:AW459)-1,0)</f>
        <v>-3.106456253835943E-2</v>
      </c>
      <c r="AY460" s="7">
        <f t="shared" si="164"/>
        <v>-0.14856009805437576</v>
      </c>
      <c r="AZ460" s="1">
        <v>3.2899888329420399</v>
      </c>
      <c r="BA460" s="2">
        <v>-2.387</v>
      </c>
      <c r="BB460" s="7">
        <f t="shared" si="175"/>
        <v>168.19187271069896</v>
      </c>
      <c r="BC460" s="7">
        <f>BB460/MAX(BB$2:BB459)-1</f>
        <v>-0.18196273155871578</v>
      </c>
      <c r="BD460" s="1">
        <v>3.2899888329420399</v>
      </c>
      <c r="BE460" s="2">
        <v>-2.1692068181818183</v>
      </c>
      <c r="BF460" s="7">
        <f t="shared" si="176"/>
        <v>111.36227332197809</v>
      </c>
      <c r="BG460" s="7">
        <f>BF460/MAX(BF$2:BF459)-1</f>
        <v>-0.16601968703433345</v>
      </c>
      <c r="BH460" s="2">
        <v>-2.387</v>
      </c>
    </row>
    <row r="461" spans="1:60" x14ac:dyDescent="0.25">
      <c r="A461" s="5">
        <v>198411</v>
      </c>
      <c r="B461" s="4">
        <v>30987</v>
      </c>
      <c r="C461" s="2">
        <v>-3.87999275775605</v>
      </c>
      <c r="D461" s="7">
        <f t="shared" si="165"/>
        <v>2838.0888618361569</v>
      </c>
      <c r="E461" s="7">
        <f>D461/MAX(D$2:D460)-1</f>
        <v>-0.17015765033755226</v>
      </c>
      <c r="F461" s="7">
        <f t="shared" si="155"/>
        <v>-0.21858345815462066</v>
      </c>
      <c r="G461" s="1">
        <v>2.8699895972604899</v>
      </c>
      <c r="H461" s="2">
        <v>-3.8799933622144902</v>
      </c>
      <c r="I461" s="7">
        <f t="shared" si="166"/>
        <v>3799.7764030190324</v>
      </c>
      <c r="J461" s="7">
        <f>I461/MAX(I$2:I460)-1</f>
        <v>-0.16224240446441351</v>
      </c>
      <c r="K461" s="7">
        <f t="shared" si="156"/>
        <v>-0.21858356727832162</v>
      </c>
      <c r="L461" s="1">
        <v>2.8699895972604899</v>
      </c>
      <c r="M461" s="2">
        <v>-3.8799933224457601</v>
      </c>
      <c r="N461" s="7">
        <f t="shared" si="167"/>
        <v>3142.4527370213041</v>
      </c>
      <c r="O461" s="7">
        <f>N461/MAX(N$2:N460)-1</f>
        <v>-0.11890008922335027</v>
      </c>
      <c r="P461" s="7">
        <f t="shared" si="157"/>
        <v>-0.21858356009881885</v>
      </c>
      <c r="Q461" s="1">
        <v>2.8699895972604899</v>
      </c>
      <c r="R461" s="2">
        <v>-3.87999840869844</v>
      </c>
      <c r="S461" s="7">
        <f t="shared" si="168"/>
        <v>2611.3511340613422</v>
      </c>
      <c r="T461" s="7">
        <f>S461/MAX(S$2:S460)-1</f>
        <v>-9.7187428993307901E-2</v>
      </c>
      <c r="U461" s="7">
        <f t="shared" si="158"/>
        <v>-0.21858447832690509</v>
      </c>
      <c r="V461" s="1">
        <v>2.8699895972604899</v>
      </c>
      <c r="W461" s="2">
        <v>-3.8799982927637999</v>
      </c>
      <c r="X461" s="7">
        <f t="shared" si="169"/>
        <v>2487.3171098974522</v>
      </c>
      <c r="Y461" s="7">
        <f>X461/MAX(X$2:X460)-1</f>
        <v>-8.7673035545324796E-2</v>
      </c>
      <c r="Z461" s="7">
        <f t="shared" si="159"/>
        <v>-0.21858445739706744</v>
      </c>
      <c r="AA461" s="1">
        <v>2.8699895972604899</v>
      </c>
      <c r="AB461" s="2">
        <v>-3.8799987319642901</v>
      </c>
      <c r="AC461" s="7">
        <f t="shared" si="170"/>
        <v>2188.6564345671732</v>
      </c>
      <c r="AD461" s="7">
        <f>AC461/MAX(AC$2:AC460)-1</f>
        <v>-8.2535295405001707E-2</v>
      </c>
      <c r="AE461" s="7">
        <f t="shared" si="160"/>
        <v>-0.21858453668652689</v>
      </c>
      <c r="AF461" s="1">
        <v>2.8699895972604899</v>
      </c>
      <c r="AG461" s="2">
        <v>-3.8798938873984201</v>
      </c>
      <c r="AH461" s="7">
        <f t="shared" si="171"/>
        <v>1836.2788089493954</v>
      </c>
      <c r="AI461" s="7">
        <f>AH461/MAX(AH$2:AH460)-1</f>
        <v>-7.8674893862964779E-2</v>
      </c>
      <c r="AJ461" s="7">
        <f t="shared" si="161"/>
        <v>-0.21856560895502675</v>
      </c>
      <c r="AK461" s="1">
        <v>2.8699895972604899</v>
      </c>
      <c r="AL461" s="2">
        <v>-3.8799909803006298</v>
      </c>
      <c r="AM461" s="7">
        <f t="shared" si="172"/>
        <v>1591.0225827949248</v>
      </c>
      <c r="AN461" s="7">
        <f>AM461/MAX(AM$2:AM460)-1</f>
        <v>-7.4264725761453376E-2</v>
      </c>
      <c r="AO461" s="7">
        <f t="shared" si="162"/>
        <v>-0.2185831372681859</v>
      </c>
      <c r="AP461" s="1">
        <v>2.8699895972604899</v>
      </c>
      <c r="AQ461" s="2">
        <v>-3.87999971392964</v>
      </c>
      <c r="AR461" s="7">
        <f t="shared" si="173"/>
        <v>1406.2218269871373</v>
      </c>
      <c r="AS461" s="7">
        <f>AR461/MAX(AR$2:AR460)-1</f>
        <v>-7.0583274718447053E-2</v>
      </c>
      <c r="AT461" s="7">
        <f t="shared" si="163"/>
        <v>-0.21858471396206158</v>
      </c>
      <c r="AU461" s="1">
        <v>2.8699895972604899</v>
      </c>
      <c r="AV461" s="2">
        <v>-3.8799629776548801</v>
      </c>
      <c r="AW461" s="7">
        <f t="shared" si="174"/>
        <v>1221.7116034134508</v>
      </c>
      <c r="AX461" s="7">
        <f>IF(AW461/MAX(AW$2:AW460)-1&lt;0,AW461/MAX(AW$2:AW460)-1,0)</f>
        <v>-6.8658898789249467E-2</v>
      </c>
      <c r="AY461" s="7">
        <f t="shared" si="164"/>
        <v>-0.21857808191261596</v>
      </c>
      <c r="AZ461" s="1">
        <v>2.8699895972604899</v>
      </c>
      <c r="BA461" s="2">
        <v>-2.9370000000000003</v>
      </c>
      <c r="BB461" s="7">
        <f t="shared" si="175"/>
        <v>163.25207740918572</v>
      </c>
      <c r="BC461" s="7">
        <f>BB461/MAX(BB$2:BB460)-1</f>
        <v>-0.20598848613283638</v>
      </c>
      <c r="BD461" s="1">
        <v>2.8699895972604899</v>
      </c>
      <c r="BE461" s="2">
        <v>-2.6692143939363646</v>
      </c>
      <c r="BF461" s="7">
        <f t="shared" si="176"/>
        <v>108.38977549305309</v>
      </c>
      <c r="BG461" s="7">
        <f>BF461/MAX(BF$2:BF460)-1</f>
        <v>-0.18828040959060854</v>
      </c>
      <c r="BH461" s="2">
        <v>-2.9370000000000003</v>
      </c>
    </row>
    <row r="462" spans="1:60" x14ac:dyDescent="0.25">
      <c r="A462" s="5">
        <v>198412</v>
      </c>
      <c r="B462" s="4">
        <v>31017</v>
      </c>
      <c r="C462" s="2">
        <v>4.0001400580109002E-2</v>
      </c>
      <c r="D462" s="7">
        <f t="shared" si="165"/>
        <v>2839.2241371305995</v>
      </c>
      <c r="E462" s="7">
        <f>D462/MAX(D$2:D461)-1</f>
        <v>-0.16982570177508038</v>
      </c>
      <c r="F462" s="7">
        <f t="shared" si="155"/>
        <v>-0.22146421201229738</v>
      </c>
      <c r="G462" s="1">
        <v>5.7499976962094399</v>
      </c>
      <c r="H462" s="2">
        <v>5.8763375737471799E-2</v>
      </c>
      <c r="I462" s="7">
        <f t="shared" si="166"/>
        <v>3802.0092799039221</v>
      </c>
      <c r="J462" s="7">
        <f>I462/MAX(I$2:I461)-1</f>
        <v>-0.16175010982077975</v>
      </c>
      <c r="K462" s="7">
        <f t="shared" si="156"/>
        <v>-0.21745071007378924</v>
      </c>
      <c r="L462" s="1">
        <v>5.7499976962094399</v>
      </c>
      <c r="M462" s="2">
        <v>6.3355166861957898E-2</v>
      </c>
      <c r="N462" s="7">
        <f t="shared" si="167"/>
        <v>3144.4436431964018</v>
      </c>
      <c r="O462" s="7">
        <f>N462/MAX(N$2:N461)-1</f>
        <v>-0.1183418669046572</v>
      </c>
      <c r="P462" s="7">
        <f t="shared" si="157"/>
        <v>-0.21646844874870075</v>
      </c>
      <c r="Q462" s="1">
        <v>5.7499976962094399</v>
      </c>
      <c r="R462" s="2">
        <v>0.21068396870716799</v>
      </c>
      <c r="S462" s="7">
        <f t="shared" si="168"/>
        <v>2616.852832267462</v>
      </c>
      <c r="T462" s="7">
        <f>S462/MAX(S$2:S461)-1</f>
        <v>-9.5285347638723872E-2</v>
      </c>
      <c r="U462" s="7">
        <f t="shared" si="158"/>
        <v>-0.1849523409378564</v>
      </c>
      <c r="V462" s="1">
        <v>5.7499976962094399</v>
      </c>
      <c r="W462" s="2">
        <v>0.40844491069789901</v>
      </c>
      <c r="X462" s="7">
        <f t="shared" si="169"/>
        <v>2497.4764300457464</v>
      </c>
      <c r="Y462" s="7">
        <f>X462/MAX(X$2:X461)-1</f>
        <v>-8.3946682490085078E-2</v>
      </c>
      <c r="Z462" s="7">
        <f t="shared" si="159"/>
        <v>-0.14264795041479861</v>
      </c>
      <c r="AA462" s="1">
        <v>5.7499976962094399</v>
      </c>
      <c r="AB462" s="2">
        <v>0.526604454139322</v>
      </c>
      <c r="AC462" s="7">
        <f t="shared" si="170"/>
        <v>2200.1819968374107</v>
      </c>
      <c r="AD462" s="7">
        <f>AC462/MAX(AC$2:AC461)-1</f>
        <v>-7.7703885405448259E-2</v>
      </c>
      <c r="AE462" s="7">
        <f t="shared" si="160"/>
        <v>-0.1173716374105529</v>
      </c>
      <c r="AF462" s="1">
        <v>5.7499976962094399</v>
      </c>
      <c r="AG462" s="2">
        <v>0.60293194684440299</v>
      </c>
      <c r="AH462" s="7">
        <f t="shared" si="171"/>
        <v>1847.350320521685</v>
      </c>
      <c r="AI462" s="7">
        <f>AH462/MAX(AH$2:AH461)-1</f>
        <v>-7.3119930463766636E-2</v>
      </c>
      <c r="AJ462" s="7">
        <f t="shared" si="161"/>
        <v>-0.10104390339726632</v>
      </c>
      <c r="AK462" s="1">
        <v>5.7499976962094399</v>
      </c>
      <c r="AL462" s="2">
        <v>0.66330384624097405</v>
      </c>
      <c r="AM462" s="7">
        <f t="shared" si="172"/>
        <v>1601.5758967811662</v>
      </c>
      <c r="AN462" s="7">
        <f>AM462/MAX(AM$2:AM461)-1</f>
        <v>-6.8124288081419571E-2</v>
      </c>
      <c r="AO462" s="7">
        <f t="shared" si="162"/>
        <v>-8.8129339060234457E-2</v>
      </c>
      <c r="AP462" s="1">
        <v>5.7499976962094399</v>
      </c>
      <c r="AQ462" s="2">
        <v>0.70609743633522604</v>
      </c>
      <c r="AR462" s="7">
        <f t="shared" si="173"/>
        <v>1416.15112325668</v>
      </c>
      <c r="AS462" s="7">
        <f>AR462/MAX(AR$2:AR461)-1</f>
        <v>-6.4020687048363167E-2</v>
      </c>
      <c r="AT462" s="7">
        <f t="shared" si="163"/>
        <v>-7.8975070633884759E-2</v>
      </c>
      <c r="AU462" s="1">
        <v>5.7499976962094399</v>
      </c>
      <c r="AV462" s="2">
        <v>0.737919158816707</v>
      </c>
      <c r="AW462" s="7">
        <f t="shared" si="174"/>
        <v>1230.7268474005255</v>
      </c>
      <c r="AX462" s="7">
        <f>IF(AW462/MAX(AW$2:AW461)-1&lt;0,AW462/MAX(AW$2:AW461)-1,0)</f>
        <v>-6.1786354369480767E-2</v>
      </c>
      <c r="AY462" s="7">
        <f t="shared" si="164"/>
        <v>-7.2167869164162735E-2</v>
      </c>
      <c r="AZ462" s="1">
        <v>5.7499976962094399</v>
      </c>
      <c r="BA462" s="2">
        <v>1.1820000000000002</v>
      </c>
      <c r="BB462" s="7">
        <f t="shared" si="175"/>
        <v>165.18171696416229</v>
      </c>
      <c r="BC462" s="7">
        <f>BB462/MAX(BB$2:BB461)-1</f>
        <v>-0.19660327003892641</v>
      </c>
      <c r="BD462" s="1">
        <v>5.7499976962094399</v>
      </c>
      <c r="BE462" s="2">
        <v>1.0752833333363638</v>
      </c>
      <c r="BF462" s="7">
        <f t="shared" si="176"/>
        <v>109.55527268397061</v>
      </c>
      <c r="BG462" s="7">
        <f>BF462/MAX(BF$2:BF461)-1</f>
        <v>-0.17955212412151011</v>
      </c>
      <c r="BH462" s="2">
        <v>1.1820000000000002</v>
      </c>
    </row>
    <row r="463" spans="1:60" x14ac:dyDescent="0.25">
      <c r="A463" s="5">
        <v>198501</v>
      </c>
      <c r="B463" s="4">
        <v>31048</v>
      </c>
      <c r="C463" s="2">
        <v>13.8302626732854</v>
      </c>
      <c r="D463" s="7">
        <f t="shared" si="165"/>
        <v>3231.896293179082</v>
      </c>
      <c r="E463" s="7">
        <f>D463/MAX(D$2:D462)-1</f>
        <v>-5.5010415684470404E-2</v>
      </c>
      <c r="F463" s="7">
        <f t="shared" si="155"/>
        <v>0.42805155380395432</v>
      </c>
      <c r="G463" s="1">
        <v>17.949995869786498</v>
      </c>
      <c r="H463" s="2">
        <v>15.773854179835601</v>
      </c>
      <c r="I463" s="7">
        <f t="shared" si="166"/>
        <v>4401.7326796197849</v>
      </c>
      <c r="J463" s="7">
        <f>I463/MAX(I$2:I462)-1</f>
        <v>-2.9525794481277345E-2</v>
      </c>
      <c r="K463" s="7">
        <f t="shared" si="156"/>
        <v>0.69788313978028227</v>
      </c>
      <c r="L463" s="1">
        <v>17.949995869786498</v>
      </c>
      <c r="M463" s="2">
        <v>15.815504363811501</v>
      </c>
      <c r="N463" s="7">
        <f t="shared" si="167"/>
        <v>3641.7532648037218</v>
      </c>
      <c r="O463" s="7">
        <f>N463/MAX(N$2:N462)-1</f>
        <v>2.1096813608935561E-2</v>
      </c>
      <c r="P463" s="7">
        <f t="shared" si="157"/>
        <v>0.70366549433397707</v>
      </c>
      <c r="Q463" s="1">
        <v>17.949995869786498</v>
      </c>
      <c r="R463" s="2">
        <v>15.8497449310728</v>
      </c>
      <c r="S463" s="7">
        <f t="shared" si="168"/>
        <v>3031.617331403409</v>
      </c>
      <c r="T463" s="7">
        <f>S463/MAX(S$2:S462)-1</f>
        <v>4.8109617114580505E-2</v>
      </c>
      <c r="U463" s="7">
        <f t="shared" si="158"/>
        <v>0.70841916121187198</v>
      </c>
      <c r="V463" s="1">
        <v>17.949995869786498</v>
      </c>
      <c r="W463" s="2">
        <v>15.856831478531101</v>
      </c>
      <c r="X463" s="7">
        <f t="shared" si="169"/>
        <v>2893.497058774135</v>
      </c>
      <c r="Y463" s="7">
        <f>X463/MAX(X$2:X462)-1</f>
        <v>6.131034832095561E-2</v>
      </c>
      <c r="Z463" s="7">
        <f t="shared" si="159"/>
        <v>0.70940299672119855</v>
      </c>
      <c r="AA463" s="1">
        <v>17.949995869786498</v>
      </c>
      <c r="AB463" s="2">
        <v>15.8586358275449</v>
      </c>
      <c r="AC463" s="7">
        <f t="shared" si="170"/>
        <v>2549.1008472590611</v>
      </c>
      <c r="AD463" s="7">
        <f>AC463/MAX(AC$2:AC462)-1</f>
        <v>6.8559696659697966E-2</v>
      </c>
      <c r="AE463" s="7">
        <f t="shared" si="160"/>
        <v>0.70965349707294811</v>
      </c>
      <c r="AF463" s="1">
        <v>17.949995869786498</v>
      </c>
      <c r="AG463" s="2">
        <v>15.8588059235998</v>
      </c>
      <c r="AH463" s="7">
        <f t="shared" si="171"/>
        <v>2140.318022582218</v>
      </c>
      <c r="AI463" s="7">
        <f>AH463/MAX(AH$2:AH462)-1</f>
        <v>7.3872180908511442E-2</v>
      </c>
      <c r="AJ463" s="7">
        <f t="shared" si="161"/>
        <v>0.70967711175129344</v>
      </c>
      <c r="AK463" s="1">
        <v>17.949995869786498</v>
      </c>
      <c r="AL463" s="2">
        <v>15.8713532567002</v>
      </c>
      <c r="AM463" s="7">
        <f t="shared" si="172"/>
        <v>1855.7676650334693</v>
      </c>
      <c r="AN463" s="7">
        <f>AM463/MAX(AM$2:AM462)-1</f>
        <v>7.9776998070568261E-2</v>
      </c>
      <c r="AO463" s="7">
        <f t="shared" si="162"/>
        <v>0.71141907593401599</v>
      </c>
      <c r="AP463" s="1">
        <v>17.949995869786498</v>
      </c>
      <c r="AQ463" s="2">
        <v>15.87756762191</v>
      </c>
      <c r="AR463" s="7">
        <f t="shared" si="173"/>
        <v>1641.0014754801973</v>
      </c>
      <c r="AS463" s="7">
        <f>AR463/MAX(AR$2:AR462)-1</f>
        <v>8.4590061292621588E-2</v>
      </c>
      <c r="AT463" s="7">
        <f t="shared" si="163"/>
        <v>0.71228182513555627</v>
      </c>
      <c r="AU463" s="1">
        <v>17.949995869786498</v>
      </c>
      <c r="AV463" s="2">
        <v>15.8739361736378</v>
      </c>
      <c r="AW463" s="7">
        <f t="shared" si="174"/>
        <v>1426.0916416287096</v>
      </c>
      <c r="AX463" s="7">
        <f>IF(AW463/MAX(AW$2:AW462)-1&lt;0,AW463/MAX(AW$2:AW462)-1,0)</f>
        <v>0</v>
      </c>
      <c r="AY463" s="7">
        <f t="shared" si="164"/>
        <v>0.71177766598309211</v>
      </c>
      <c r="AZ463" s="1">
        <v>17.949995869786498</v>
      </c>
      <c r="BA463" s="2">
        <v>11.821000000000002</v>
      </c>
      <c r="BB463" s="7">
        <f t="shared" si="175"/>
        <v>184.70784772649591</v>
      </c>
      <c r="BC463" s="7">
        <f>BB463/MAX(BB$2:BB462)-1</f>
        <v>-0.10163374259022795</v>
      </c>
      <c r="BD463" s="1">
        <v>17.949995869786498</v>
      </c>
      <c r="BE463" s="2">
        <v>10.747015909090907</v>
      </c>
      <c r="BF463" s="7">
        <f t="shared" si="176"/>
        <v>121.32919526856486</v>
      </c>
      <c r="BG463" s="7">
        <f>BF463/MAX(BF$2:BF462)-1</f>
        <v>-9.1378460375050374E-2</v>
      </c>
      <c r="BH463" s="2">
        <v>11.821000000000002</v>
      </c>
    </row>
    <row r="464" spans="1:60" x14ac:dyDescent="0.25">
      <c r="A464" s="5">
        <v>198502</v>
      </c>
      <c r="B464" s="4">
        <v>31079</v>
      </c>
      <c r="C464" s="2">
        <v>5.1100007026313499</v>
      </c>
      <c r="D464" s="7">
        <f t="shared" si="165"/>
        <v>3397.0462164688497</v>
      </c>
      <c r="E464" s="7">
        <f>D464/MAX(D$2:D463)-1</f>
        <v>-6.7214412861537065E-3</v>
      </c>
      <c r="F464" s="7">
        <f t="shared" si="155"/>
        <v>0.20257318544975722</v>
      </c>
      <c r="G464" s="1">
        <v>7.7199960825687102</v>
      </c>
      <c r="H464" s="2">
        <v>5.1099997546945399</v>
      </c>
      <c r="I464" s="7">
        <f t="shared" si="166"/>
        <v>4626.6612087506655</v>
      </c>
      <c r="J464" s="7">
        <f>I464/MAX(I$2:I463)-1</f>
        <v>2.0065435040103274E-2</v>
      </c>
      <c r="K464" s="7">
        <f t="shared" si="156"/>
        <v>0.20257289582846649</v>
      </c>
      <c r="L464" s="1">
        <v>7.7199960825687102</v>
      </c>
      <c r="M464" s="2">
        <v>5.1100000722112</v>
      </c>
      <c r="N464" s="7">
        <f t="shared" si="167"/>
        <v>3827.846859264946</v>
      </c>
      <c r="O464" s="7">
        <f>N464/MAX(N$2:N463)-1</f>
        <v>5.1100000722112071E-2</v>
      </c>
      <c r="P464" s="7">
        <f t="shared" si="157"/>
        <v>0.20257299283871433</v>
      </c>
      <c r="Q464" s="1">
        <v>7.7199960825687102</v>
      </c>
      <c r="R464" s="2">
        <v>5.1100001417682401</v>
      </c>
      <c r="S464" s="7">
        <f t="shared" si="168"/>
        <v>3186.5329813359936</v>
      </c>
      <c r="T464" s="7">
        <f>S464/MAX(S$2:S463)-1</f>
        <v>5.1100001417682339E-2</v>
      </c>
      <c r="U464" s="7">
        <f t="shared" si="158"/>
        <v>0.20257301409034167</v>
      </c>
      <c r="V464" s="1">
        <v>7.7199960825687102</v>
      </c>
      <c r="W464" s="2">
        <v>5.1100001409903797</v>
      </c>
      <c r="X464" s="7">
        <f t="shared" si="169"/>
        <v>3041.3547625570459</v>
      </c>
      <c r="Y464" s="7">
        <f>X464/MAX(X$2:X463)-1</f>
        <v>5.1100001409903895E-2</v>
      </c>
      <c r="Z464" s="7">
        <f t="shared" si="159"/>
        <v>0.20257301385268345</v>
      </c>
      <c r="AA464" s="1">
        <v>7.7199960825687102</v>
      </c>
      <c r="AB464" s="2">
        <v>5.1100003019828604</v>
      </c>
      <c r="AC464" s="7">
        <f t="shared" si="170"/>
        <v>2679.3599082518467</v>
      </c>
      <c r="AD464" s="7">
        <f>AC464/MAX(AC$2:AC463)-1</f>
        <v>5.1100003019828533E-2</v>
      </c>
      <c r="AE464" s="7">
        <f t="shared" si="160"/>
        <v>0.20257306304040312</v>
      </c>
      <c r="AF464" s="1">
        <v>7.7199960825687102</v>
      </c>
      <c r="AG464" s="2">
        <v>5.1100000510717303</v>
      </c>
      <c r="AH464" s="7">
        <f t="shared" si="171"/>
        <v>2249.6882746292667</v>
      </c>
      <c r="AI464" s="7">
        <f>AH464/MAX(AH$2:AH463)-1</f>
        <v>5.1100000510717392E-2</v>
      </c>
      <c r="AJ464" s="7">
        <f t="shared" si="161"/>
        <v>0.20257298638001331</v>
      </c>
      <c r="AK464" s="1">
        <v>7.7199960825687102</v>
      </c>
      <c r="AL464" s="2">
        <v>5.1100015873253701</v>
      </c>
      <c r="AM464" s="7">
        <f t="shared" si="172"/>
        <v>1950.5974221737506</v>
      </c>
      <c r="AN464" s="7">
        <f>AM464/MAX(AM$2:AM463)-1</f>
        <v>5.1100015873253746E-2</v>
      </c>
      <c r="AO464" s="7">
        <f t="shared" si="162"/>
        <v>0.20257345574860131</v>
      </c>
      <c r="AP464" s="1">
        <v>7.7199960825687102</v>
      </c>
      <c r="AQ464" s="2">
        <v>5.11000161590679</v>
      </c>
      <c r="AR464" s="7">
        <f t="shared" si="173"/>
        <v>1724.8566773942898</v>
      </c>
      <c r="AS464" s="7">
        <f>AR464/MAX(AR$2:AR463)-1</f>
        <v>5.1100016159068007E-2</v>
      </c>
      <c r="AT464" s="7">
        <f t="shared" si="163"/>
        <v>0.20257346448102698</v>
      </c>
      <c r="AU464" s="1">
        <v>7.7199960825687102</v>
      </c>
      <c r="AV464" s="2">
        <v>5.1100423340578098</v>
      </c>
      <c r="AW464" s="7">
        <f t="shared" si="174"/>
        <v>1498.9655282383965</v>
      </c>
      <c r="AX464" s="7">
        <f>IF(AW464/MAX(AW$2:AW463)-1&lt;0,AW464/MAX(AW$2:AW463)-1,0)</f>
        <v>0</v>
      </c>
      <c r="AY464" s="7">
        <f t="shared" si="164"/>
        <v>0.20258590501855123</v>
      </c>
      <c r="AZ464" s="1">
        <v>7.7199960825687102</v>
      </c>
      <c r="BA464" s="2">
        <v>4.891</v>
      </c>
      <c r="BB464" s="7">
        <f t="shared" si="175"/>
        <v>193.74190855879883</v>
      </c>
      <c r="BC464" s="7">
        <f>BB464/MAX(BB$2:BB463)-1</f>
        <v>-5.7694648940316062E-2</v>
      </c>
      <c r="BD464" s="1">
        <v>7.7199960825687102</v>
      </c>
      <c r="BE464" s="2">
        <v>4.4469742424272729</v>
      </c>
      <c r="BF464" s="7">
        <f t="shared" si="176"/>
        <v>126.72467333070225</v>
      </c>
      <c r="BG464" s="7">
        <f>BF464/MAX(BF$2:BF463)-1</f>
        <v>-5.0972294546782648E-2</v>
      </c>
      <c r="BH464" s="2">
        <v>4.891</v>
      </c>
    </row>
    <row r="465" spans="1:60" x14ac:dyDescent="0.25">
      <c r="A465" s="5">
        <v>198503</v>
      </c>
      <c r="B465" s="4">
        <v>31107</v>
      </c>
      <c r="C465" s="2">
        <v>-4.5199995154891299</v>
      </c>
      <c r="D465" s="7">
        <f t="shared" si="165"/>
        <v>3243.499743943516</v>
      </c>
      <c r="E465" s="7">
        <f>D465/MAX(D$2:D464)-1</f>
        <v>-5.1617627327476989E-2</v>
      </c>
      <c r="F465" s="7">
        <f t="shared" si="155"/>
        <v>-0.73419440703584526</v>
      </c>
      <c r="G465" s="1">
        <v>5.4899831950414404</v>
      </c>
      <c r="H465" s="2">
        <v>-4.4793350381529997</v>
      </c>
      <c r="I465" s="7">
        <f t="shared" si="166"/>
        <v>4419.4175521304642</v>
      </c>
      <c r="J465" s="7">
        <f>I465/MAX(I$2:I464)-1</f>
        <v>-4.4793350381529984E-2</v>
      </c>
      <c r="K465" s="7">
        <f t="shared" si="156"/>
        <v>-0.72714942891743473</v>
      </c>
      <c r="L465" s="1">
        <v>5.4899831950414404</v>
      </c>
      <c r="M465" s="2">
        <v>-4.41468568225085</v>
      </c>
      <c r="N465" s="7">
        <f t="shared" si="167"/>
        <v>3658.8594520304878</v>
      </c>
      <c r="O465" s="7">
        <f>N465/MAX(N$2:N464)-1</f>
        <v>-4.4146856822508407E-2</v>
      </c>
      <c r="P465" s="7">
        <f t="shared" si="157"/>
        <v>-0.71594915468459019</v>
      </c>
      <c r="Q465" s="1">
        <v>5.4899831950414404</v>
      </c>
      <c r="R465" s="2">
        <v>-4.2351607604115102</v>
      </c>
      <c r="S465" s="7">
        <f t="shared" si="168"/>
        <v>3051.5781868928807</v>
      </c>
      <c r="T465" s="7">
        <f>S465/MAX(S$2:S464)-1</f>
        <v>-4.2351607604115049E-2</v>
      </c>
      <c r="U465" s="7">
        <f t="shared" si="158"/>
        <v>-0.68484709143628808</v>
      </c>
      <c r="V465" s="1">
        <v>5.4899831950414404</v>
      </c>
      <c r="W465" s="2">
        <v>-4.1521545682887098</v>
      </c>
      <c r="X465" s="7">
        <f t="shared" si="169"/>
        <v>2915.0730118456672</v>
      </c>
      <c r="Y465" s="7">
        <f>X465/MAX(X$2:X464)-1</f>
        <v>-4.1521545682887129E-2</v>
      </c>
      <c r="Z465" s="7">
        <f t="shared" si="159"/>
        <v>-0.67046655969198587</v>
      </c>
      <c r="AA465" s="1">
        <v>5.4899831950414404</v>
      </c>
      <c r="AB465" s="2">
        <v>-4.1166913890997998</v>
      </c>
      <c r="AC465" s="7">
        <f t="shared" si="170"/>
        <v>2569.0589296258504</v>
      </c>
      <c r="AD465" s="7">
        <f>AC465/MAX(AC$2:AC464)-1</f>
        <v>-4.1166913890998136E-2</v>
      </c>
      <c r="AE465" s="7">
        <f t="shared" si="160"/>
        <v>-0.66432268824049778</v>
      </c>
      <c r="AF465" s="1">
        <v>5.4899831950414404</v>
      </c>
      <c r="AG465" s="2">
        <v>-4.0935249532669697</v>
      </c>
      <c r="AH465" s="7">
        <f t="shared" si="171"/>
        <v>2157.5967237365967</v>
      </c>
      <c r="AI465" s="7">
        <f>AH465/MAX(AH$2:AH464)-1</f>
        <v>-4.0935249532669693E-2</v>
      </c>
      <c r="AJ465" s="7">
        <f t="shared" si="161"/>
        <v>-0.66030918445991849</v>
      </c>
      <c r="AK465" s="1">
        <v>5.4899831950414404</v>
      </c>
      <c r="AL465" s="2">
        <v>-4.0765782589273396</v>
      </c>
      <c r="AM465" s="7">
        <f t="shared" si="172"/>
        <v>1871.0797917422183</v>
      </c>
      <c r="AN465" s="7">
        <f>AM465/MAX(AM$2:AM464)-1</f>
        <v>-4.0765782589273436E-2</v>
      </c>
      <c r="AO465" s="7">
        <f t="shared" si="162"/>
        <v>-0.65737322908502915</v>
      </c>
      <c r="AP465" s="1">
        <v>5.4899831950414404</v>
      </c>
      <c r="AQ465" s="2">
        <v>-4.0635946373546403</v>
      </c>
      <c r="AR465" s="7">
        <f t="shared" si="173"/>
        <v>1654.765493949642</v>
      </c>
      <c r="AS465" s="7">
        <f>AR465/MAX(AR$2:AR464)-1</f>
        <v>-4.0635946373546394E-2</v>
      </c>
      <c r="AT465" s="7">
        <f t="shared" si="163"/>
        <v>-0.6551238621714619</v>
      </c>
      <c r="AU465" s="1">
        <v>5.4899831950414404</v>
      </c>
      <c r="AV465" s="2">
        <v>-4.0543924163368201</v>
      </c>
      <c r="AW465" s="7">
        <f t="shared" si="174"/>
        <v>1438.1915835379959</v>
      </c>
      <c r="AX465" s="7">
        <f>IF(AW465/MAX(AW$2:AW464)-1&lt;0,AW465/MAX(AW$2:AW464)-1,0)</f>
        <v>-4.054392416336805E-2</v>
      </c>
      <c r="AY465" s="7">
        <f t="shared" si="164"/>
        <v>-0.6535296096454688</v>
      </c>
      <c r="AZ465" s="1">
        <v>5.4899831950414404</v>
      </c>
      <c r="BA465" s="2">
        <v>-0.31099999999999978</v>
      </c>
      <c r="BB465" s="7">
        <f t="shared" si="175"/>
        <v>193.13937122318097</v>
      </c>
      <c r="BC465" s="7">
        <f>BB465/MAX(BB$2:BB464)-1</f>
        <v>-6.0625218582111562E-2</v>
      </c>
      <c r="BD465" s="1">
        <v>5.4899831950414404</v>
      </c>
      <c r="BE465" s="2">
        <v>-0.28213939393636361</v>
      </c>
      <c r="BF465" s="7">
        <f t="shared" si="176"/>
        <v>126.36713310539916</v>
      </c>
      <c r="BG465" s="7">
        <f>BF465/MAX(BF$2:BF464)-1</f>
        <v>-5.3649875563236527E-2</v>
      </c>
      <c r="BH465" s="2">
        <v>-0.31099999999999978</v>
      </c>
    </row>
    <row r="466" spans="1:60" x14ac:dyDescent="0.25">
      <c r="A466" s="5">
        <v>198504</v>
      </c>
      <c r="B466" s="4">
        <v>31138</v>
      </c>
      <c r="C466" s="2">
        <v>2.3099129046174198</v>
      </c>
      <c r="D466" s="7">
        <f t="shared" si="165"/>
        <v>3318.4217630901003</v>
      </c>
      <c r="E466" s="7">
        <f>D466/MAX(D$2:D465)-1</f>
        <v>-2.9710820515997494E-2</v>
      </c>
      <c r="F466" s="7">
        <f t="shared" si="155"/>
        <v>0.99997496358213189</v>
      </c>
      <c r="G466" s="1">
        <v>2.3099989914235599</v>
      </c>
      <c r="H466" s="2">
        <v>1.2410771180031099</v>
      </c>
      <c r="I466" s="7">
        <f t="shared" si="166"/>
        <v>4474.2659321189685</v>
      </c>
      <c r="J466" s="7">
        <f>I466/MAX(I$2:I465)-1</f>
        <v>-3.2938499223470918E-2</v>
      </c>
      <c r="K466" s="7">
        <f t="shared" si="156"/>
        <v>0.68912803376890985</v>
      </c>
      <c r="L466" s="1">
        <v>2.3099989914235599</v>
      </c>
      <c r="M466" s="2">
        <v>0.97905057244690896</v>
      </c>
      <c r="N466" s="7">
        <f t="shared" si="167"/>
        <v>3694.6815364406202</v>
      </c>
      <c r="O466" s="7">
        <f>N466/MAX(N$2:N465)-1</f>
        <v>-3.4788571152477465E-2</v>
      </c>
      <c r="P466" s="7">
        <f t="shared" si="157"/>
        <v>0.61292348650752526</v>
      </c>
      <c r="Q466" s="1">
        <v>2.3099989914235599</v>
      </c>
      <c r="R466" s="2">
        <v>0.89136083421132395</v>
      </c>
      <c r="S466" s="7">
        <f t="shared" si="168"/>
        <v>3078.77875967618</v>
      </c>
      <c r="T466" s="7">
        <f>S466/MAX(S$2:S465)-1</f>
        <v>-3.3815504904843752E-2</v>
      </c>
      <c r="U466" s="7">
        <f t="shared" si="158"/>
        <v>0.58742089177031065</v>
      </c>
      <c r="V466" s="1">
        <v>2.3099989914235599</v>
      </c>
      <c r="W466" s="2">
        <v>0.84594891152711205</v>
      </c>
      <c r="X466" s="7">
        <f t="shared" si="169"/>
        <v>2939.7330402595962</v>
      </c>
      <c r="Y466" s="7">
        <f>X466/MAX(X$2:X465)-1</f>
        <v>-3.3413307631369626E-2</v>
      </c>
      <c r="Z466" s="7">
        <f t="shared" si="159"/>
        <v>0.57421385199854402</v>
      </c>
      <c r="AA466" s="1">
        <v>2.3099989914235599</v>
      </c>
      <c r="AB466" s="2">
        <v>0.81961683803730201</v>
      </c>
      <c r="AC466" s="7">
        <f t="shared" si="170"/>
        <v>2590.115369192165</v>
      </c>
      <c r="AD466" s="7">
        <f>AC466/MAX(AC$2:AC465)-1</f>
        <v>-3.3308156468575878E-2</v>
      </c>
      <c r="AE466" s="7">
        <f t="shared" si="160"/>
        <v>0.56655575867641494</v>
      </c>
      <c r="AF466" s="1">
        <v>2.3099989914235599</v>
      </c>
      <c r="AG466" s="2">
        <v>0.79604716363377304</v>
      </c>
      <c r="AH466" s="7">
        <f t="shared" si="171"/>
        <v>2174.772211258557</v>
      </c>
      <c r="AI466" s="7">
        <f>AH466/MAX(AH$2:AH465)-1</f>
        <v>-3.3300641789163143E-2</v>
      </c>
      <c r="AJ466" s="7">
        <f t="shared" si="161"/>
        <v>0.55970104720736669</v>
      </c>
      <c r="AK466" s="1">
        <v>2.3099989914235599</v>
      </c>
      <c r="AL466" s="2">
        <v>0.78797513591451396</v>
      </c>
      <c r="AM466" s="7">
        <f t="shared" si="172"/>
        <v>1885.8234352742679</v>
      </c>
      <c r="AN466" s="7">
        <f>AM466/MAX(AM$2:AM465)-1</f>
        <v>-3.3207255460892759E-2</v>
      </c>
      <c r="AO466" s="7">
        <f t="shared" si="162"/>
        <v>0.55735347888553211</v>
      </c>
      <c r="AP466" s="1">
        <v>2.3099989914235599</v>
      </c>
      <c r="AQ466" s="2">
        <v>0.77656281164288898</v>
      </c>
      <c r="AR466" s="7">
        <f t="shared" si="173"/>
        <v>1667.6157873955535</v>
      </c>
      <c r="AS466" s="7">
        <f>AR466/MAX(AR$2:AR465)-1</f>
        <v>-3.3185881904813752E-2</v>
      </c>
      <c r="AT466" s="7">
        <f t="shared" si="163"/>
        <v>0.55403446018659364</v>
      </c>
      <c r="AU466" s="1">
        <v>2.3099989914235599</v>
      </c>
      <c r="AV466" s="2">
        <v>0.76789446340230305</v>
      </c>
      <c r="AW466" s="7">
        <f t="shared" si="174"/>
        <v>1449.2353770811021</v>
      </c>
      <c r="AX466" s="7">
        <f>IF(AW466/MAX(AW$2:AW465)-1&lt;0,AW466/MAX(AW$2:AW465)-1,0)</f>
        <v>-3.317631407824162E-2</v>
      </c>
      <c r="AY466" s="7">
        <f t="shared" si="164"/>
        <v>0.55151346540808488</v>
      </c>
      <c r="AZ466" s="1">
        <v>2.3099989914235599</v>
      </c>
      <c r="BA466" s="2">
        <v>-1.242</v>
      </c>
      <c r="BB466" s="7">
        <f t="shared" si="175"/>
        <v>190.74058023258908</v>
      </c>
      <c r="BC466" s="7">
        <f>BB466/MAX(BB$2:BB465)-1</f>
        <v>-7.2292253367321702E-2</v>
      </c>
      <c r="BD466" s="1">
        <v>2.3099989914235599</v>
      </c>
      <c r="BE466" s="2">
        <v>-1.1284643939363637</v>
      </c>
      <c r="BF466" s="7">
        <f t="shared" si="176"/>
        <v>124.94112500266655</v>
      </c>
      <c r="BG466" s="7">
        <f>BF466/MAX(BF$2:BF465)-1</f>
        <v>-6.432909975947787E-2</v>
      </c>
      <c r="BH466" s="2">
        <v>-1.242</v>
      </c>
    </row>
    <row r="467" spans="1:60" x14ac:dyDescent="0.25">
      <c r="A467" s="5">
        <v>198505</v>
      </c>
      <c r="B467" s="4">
        <v>31168</v>
      </c>
      <c r="C467" s="2">
        <v>5.2799743756213804</v>
      </c>
      <c r="D467" s="7">
        <f t="shared" si="165"/>
        <v>3493.6335818563007</v>
      </c>
      <c r="E467" s="7">
        <f>D467/MAX(D$2:D466)-1</f>
        <v>2.1520199530184803E-2</v>
      </c>
      <c r="F467" s="7">
        <f t="shared" si="155"/>
        <v>0.99999201773235069</v>
      </c>
      <c r="G467" s="1">
        <v>5.2799992315984801</v>
      </c>
      <c r="H467" s="2">
        <v>4.2068740680794701</v>
      </c>
      <c r="I467" s="7">
        <f t="shared" si="166"/>
        <v>4662.4926653541952</v>
      </c>
      <c r="J467" s="7">
        <f>I467/MAX(I$2:I466)-1</f>
        <v>7.7445602750769726E-3</v>
      </c>
      <c r="K467" s="7">
        <f t="shared" si="156"/>
        <v>0.65537575762587053</v>
      </c>
      <c r="L467" s="1">
        <v>5.2799992315984801</v>
      </c>
      <c r="M467" s="2">
        <v>2.4529636626338198</v>
      </c>
      <c r="N467" s="7">
        <f t="shared" si="167"/>
        <v>3785.310731979549</v>
      </c>
      <c r="O467" s="7">
        <f>N467/MAX(N$2:N466)-1</f>
        <v>-1.1112285535259114E-2</v>
      </c>
      <c r="P467" s="7">
        <f t="shared" si="157"/>
        <v>9.2123617785332734E-2</v>
      </c>
      <c r="Q467" s="1">
        <v>5.2799992315984801</v>
      </c>
      <c r="R467" s="2">
        <v>1.8559105179189599</v>
      </c>
      <c r="S467" s="7">
        <f t="shared" si="168"/>
        <v>3135.9181385004649</v>
      </c>
      <c r="T467" s="7">
        <f>S467/MAX(S$2:S466)-1</f>
        <v>-1.5883985237870601E-2</v>
      </c>
      <c r="U467" s="7">
        <f t="shared" si="158"/>
        <v>-9.9614489426431696E-2</v>
      </c>
      <c r="V467" s="1">
        <v>5.2799992315984801</v>
      </c>
      <c r="W467" s="2">
        <v>1.5622394559666599</v>
      </c>
      <c r="X467" s="7">
        <f t="shared" si="169"/>
        <v>2985.6587097146198</v>
      </c>
      <c r="Y467" s="7">
        <f>X467/MAX(X$2:X466)-1</f>
        <v>-1.8312908947063833E-2</v>
      </c>
      <c r="Z467" s="7">
        <f t="shared" si="159"/>
        <v>-0.19392424067729253</v>
      </c>
      <c r="AA467" s="1">
        <v>5.2799992315984801</v>
      </c>
      <c r="AB467" s="2">
        <v>1.37917937360103</v>
      </c>
      <c r="AC467" s="7">
        <f t="shared" si="170"/>
        <v>2625.8377061165338</v>
      </c>
      <c r="AD467" s="7">
        <f>AC467/MAX(AC$2:AC466)-1</f>
        <v>-1.9975741956306914E-2</v>
      </c>
      <c r="AE467" s="7">
        <f t="shared" si="160"/>
        <v>-0.25271229666446682</v>
      </c>
      <c r="AF467" s="1">
        <v>5.2799992315984801</v>
      </c>
      <c r="AG467" s="2">
        <v>1.25678350632487</v>
      </c>
      <c r="AH467" s="7">
        <f t="shared" si="171"/>
        <v>2202.1043897097916</v>
      </c>
      <c r="AI467" s="7">
        <f>AH467/MAX(AH$2:AH466)-1</f>
        <v>-2.1151323699420854E-2</v>
      </c>
      <c r="AJ467" s="7">
        <f t="shared" si="161"/>
        <v>-0.29201859984670886</v>
      </c>
      <c r="AK467" s="1">
        <v>5.2799992315984801</v>
      </c>
      <c r="AL467" s="2">
        <v>1.1723080011125599</v>
      </c>
      <c r="AM467" s="7">
        <f t="shared" si="172"/>
        <v>1907.9310942928439</v>
      </c>
      <c r="AN467" s="7">
        <f>AM467/MAX(AM$2:AM466)-1</f>
        <v>-2.1873466762485139E-2</v>
      </c>
      <c r="AO467" s="7">
        <f t="shared" si="162"/>
        <v>-0.319147128719798</v>
      </c>
      <c r="AP467" s="1">
        <v>5.2799992315984801</v>
      </c>
      <c r="AQ467" s="2">
        <v>1.1096584292967999</v>
      </c>
      <c r="AR467" s="7">
        <f t="shared" si="173"/>
        <v>1686.1206265486726</v>
      </c>
      <c r="AS467" s="7">
        <f>AR467/MAX(AR$2:AR466)-1</f>
        <v>-2.2457547547738876E-2</v>
      </c>
      <c r="AT467" s="7">
        <f t="shared" si="163"/>
        <v>-0.33926646051448817</v>
      </c>
      <c r="AU467" s="1">
        <v>5.2799992315984801</v>
      </c>
      <c r="AV467" s="2">
        <v>1.0583301727524399</v>
      </c>
      <c r="AW467" s="7">
        <f t="shared" si="174"/>
        <v>1464.5730723509539</v>
      </c>
      <c r="AX467" s="7">
        <f>IF(AW467/MAX(AW$2:AW466)-1&lt;0,AW467/MAX(AW$2:AW466)-1,0)</f>
        <v>-2.2944127292814365E-2</v>
      </c>
      <c r="AY467" s="7">
        <f t="shared" si="164"/>
        <v>-0.35575005639437518</v>
      </c>
      <c r="AZ467" s="1">
        <v>5.2799992315984801</v>
      </c>
      <c r="BA467" s="2">
        <v>2.3820000000000006</v>
      </c>
      <c r="BB467" s="7">
        <f t="shared" si="175"/>
        <v>195.28402085372934</v>
      </c>
      <c r="BC467" s="7">
        <f>BB467/MAX(BB$2:BB466)-1</f>
        <v>-5.0194254842531372E-2</v>
      </c>
      <c r="BD467" s="1">
        <v>5.2799992315984801</v>
      </c>
      <c r="BE467" s="2">
        <v>2.1661000000000001</v>
      </c>
      <c r="BF467" s="7">
        <f t="shared" si="176"/>
        <v>127.6474747113493</v>
      </c>
      <c r="BG467" s="7">
        <f>BF467/MAX(BF$2:BF466)-1</f>
        <v>-4.4061532389368052E-2</v>
      </c>
      <c r="BH467" s="2">
        <v>2.3820000000000006</v>
      </c>
    </row>
    <row r="468" spans="1:60" x14ac:dyDescent="0.25">
      <c r="A468" s="5">
        <v>198506</v>
      </c>
      <c r="B468" s="4">
        <v>31199</v>
      </c>
      <c r="C468" s="2">
        <v>0.260009880014825</v>
      </c>
      <c r="D468" s="7">
        <f t="shared" si="165"/>
        <v>3502.7173743406429</v>
      </c>
      <c r="E468" s="7">
        <f>D468/MAX(D$2:D467)-1</f>
        <v>2.6000988001482206E-3</v>
      </c>
      <c r="F468" s="7">
        <f t="shared" si="155"/>
        <v>-0.15567614701224919</v>
      </c>
      <c r="G468" s="1">
        <v>3.7399982036105102</v>
      </c>
      <c r="H468" s="2">
        <v>0.260052445660788</v>
      </c>
      <c r="I468" s="7">
        <f t="shared" si="166"/>
        <v>4674.6175915592039</v>
      </c>
      <c r="J468" s="7">
        <f>I468/MAX(I$2:I467)-1</f>
        <v>2.6005244566078556E-3</v>
      </c>
      <c r="K468" s="7">
        <f t="shared" si="156"/>
        <v>-0.15566201130340573</v>
      </c>
      <c r="L468" s="1">
        <v>3.7399982036105102</v>
      </c>
      <c r="M468" s="2">
        <v>0.40981534778424999</v>
      </c>
      <c r="N468" s="7">
        <f t="shared" si="167"/>
        <v>3800.8235163205259</v>
      </c>
      <c r="O468" s="7">
        <f>N468/MAX(N$2:N467)-1</f>
        <v>-7.0596719090296745E-3</v>
      </c>
      <c r="P468" s="7">
        <f t="shared" si="157"/>
        <v>-0.10592695543615394</v>
      </c>
      <c r="Q468" s="1">
        <v>3.7399982036105102</v>
      </c>
      <c r="R468" s="2">
        <v>0.53306642995295395</v>
      </c>
      <c r="S468" s="7">
        <f t="shared" si="168"/>
        <v>3152.634665367616</v>
      </c>
      <c r="T468" s="7">
        <f>S468/MAX(S$2:S467)-1</f>
        <v>-1.0637993131382917E-2</v>
      </c>
      <c r="U468" s="7">
        <f t="shared" si="158"/>
        <v>-6.4996261850192694E-2</v>
      </c>
      <c r="V468" s="1">
        <v>3.7399982036105102</v>
      </c>
      <c r="W468" s="2">
        <v>0.59176930703374198</v>
      </c>
      <c r="X468" s="7">
        <f t="shared" si="169"/>
        <v>3003.3269215714909</v>
      </c>
      <c r="Y468" s="7">
        <f>X468/MAX(X$2:X467)-1</f>
        <v>-1.2503586051100024E-2</v>
      </c>
      <c r="Z468" s="7">
        <f t="shared" si="159"/>
        <v>-4.5501508277812297E-2</v>
      </c>
      <c r="AA468" s="1">
        <v>3.7399982036105102</v>
      </c>
      <c r="AB468" s="2">
        <v>0.62815775366747595</v>
      </c>
      <c r="AC468" s="7">
        <f t="shared" si="170"/>
        <v>2642.3321092662286</v>
      </c>
      <c r="AD468" s="7">
        <f>AC468/MAX(AC$2:AC467)-1</f>
        <v>-1.3819643591583386E-2</v>
      </c>
      <c r="AE468" s="7">
        <f t="shared" si="160"/>
        <v>-3.3417197673579313E-2</v>
      </c>
      <c r="AF468" s="1">
        <v>3.7399982036105102</v>
      </c>
      <c r="AG468" s="2">
        <v>0.65293553419038097</v>
      </c>
      <c r="AH468" s="7">
        <f t="shared" si="171"/>
        <v>2216.4827117701734</v>
      </c>
      <c r="AI468" s="7">
        <f>AH468/MAX(AH$2:AH467)-1</f>
        <v>-1.4760072865901974E-2</v>
      </c>
      <c r="AJ468" s="7">
        <f t="shared" si="161"/>
        <v>-2.518869594784956E-2</v>
      </c>
      <c r="AK468" s="1">
        <v>3.7399982036105102</v>
      </c>
      <c r="AL468" s="2">
        <v>0.67023177570678605</v>
      </c>
      <c r="AM468" s="7">
        <f t="shared" si="172"/>
        <v>1920.7186547453846</v>
      </c>
      <c r="AN468" s="7">
        <f>AM468/MAX(AM$2:AM467)-1</f>
        <v>-1.5317751930108203E-2</v>
      </c>
      <c r="AO468" s="7">
        <f t="shared" si="162"/>
        <v>-1.9444753182886965E-2</v>
      </c>
      <c r="AP468" s="1">
        <v>3.7399982036105102</v>
      </c>
      <c r="AQ468" s="2">
        <v>0.70256917478868497</v>
      </c>
      <c r="AR468" s="7">
        <f t="shared" si="173"/>
        <v>1697.9667903205573</v>
      </c>
      <c r="AS468" s="7">
        <f>AR468/MAX(AR$2:AR467)-1</f>
        <v>-1.5589635606336083E-2</v>
      </c>
      <c r="AT468" s="7">
        <f t="shared" si="163"/>
        <v>-8.705762904680503E-3</v>
      </c>
      <c r="AU468" s="1">
        <v>3.7399982036105102</v>
      </c>
      <c r="AV468" s="2">
        <v>0.81058520210095097</v>
      </c>
      <c r="AW468" s="7">
        <f t="shared" si="174"/>
        <v>1476.4446849493861</v>
      </c>
      <c r="AX468" s="7">
        <f>IF(AW468/MAX(AW$2:AW467)-1&lt;0,AW468/MAX(AW$2:AW467)-1,0)</f>
        <v>-1.5024256972391625E-2</v>
      </c>
      <c r="AY468" s="7">
        <f t="shared" si="164"/>
        <v>2.7165491436434208E-2</v>
      </c>
      <c r="AZ468" s="1">
        <v>3.7399982036105102</v>
      </c>
      <c r="BA468" s="2">
        <v>0.80100000000000005</v>
      </c>
      <c r="BB468" s="7">
        <f t="shared" si="175"/>
        <v>196.84824586076772</v>
      </c>
      <c r="BC468" s="7">
        <f>BB468/MAX(BB$2:BB467)-1</f>
        <v>-4.2586310823820028E-2</v>
      </c>
      <c r="BD468" s="1">
        <v>3.7399982036105102</v>
      </c>
      <c r="BE468" s="2">
        <v>0.72878409090909091</v>
      </c>
      <c r="BF468" s="7">
        <f t="shared" si="176"/>
        <v>128.57774919949281</v>
      </c>
      <c r="BG468" s="7">
        <f>BF468/MAX(BF$2:BF467)-1</f>
        <v>-3.7094804918541668E-2</v>
      </c>
      <c r="BH468" s="2">
        <v>0.80100000000000005</v>
      </c>
    </row>
    <row r="469" spans="1:60" x14ac:dyDescent="0.25">
      <c r="A469" s="5">
        <v>198507</v>
      </c>
      <c r="B469" s="4">
        <v>31229</v>
      </c>
      <c r="C469" s="2">
        <v>-2.7499880299597699</v>
      </c>
      <c r="D469" s="7">
        <f t="shared" si="165"/>
        <v>3406.3930658229542</v>
      </c>
      <c r="E469" s="7">
        <f>D469/MAX(D$2:D468)-1</f>
        <v>-2.7499880299597712E-2</v>
      </c>
      <c r="F469" s="7">
        <f t="shared" si="155"/>
        <v>-1.5476066596098623</v>
      </c>
      <c r="G469" s="1">
        <v>3.6499941457621401</v>
      </c>
      <c r="H469" s="2">
        <v>-1.14781938160389</v>
      </c>
      <c r="I469" s="7">
        <f t="shared" si="166"/>
        <v>4620.9614248274229</v>
      </c>
      <c r="J469" s="7">
        <f>I469/MAX(I$2:I468)-1</f>
        <v>-1.1478193816038762E-2</v>
      </c>
      <c r="K469" s="7">
        <f t="shared" si="156"/>
        <v>-0.9098399586566428</v>
      </c>
      <c r="L469" s="1">
        <v>3.6499941457621401</v>
      </c>
      <c r="M469" s="2">
        <v>-0.28165247472781801</v>
      </c>
      <c r="N469" s="7">
        <f t="shared" si="167"/>
        <v>3790.1184028267721</v>
      </c>
      <c r="O469" s="7">
        <f>N469/MAX(N$2:N468)-1</f>
        <v>-9.8563129156684637E-3</v>
      </c>
      <c r="P469" s="7">
        <f t="shared" si="157"/>
        <v>-0.56504953272983194</v>
      </c>
      <c r="Q469" s="1">
        <v>3.6499941457621401</v>
      </c>
      <c r="R469" s="2">
        <v>5.9397102567365601E-4</v>
      </c>
      <c r="S469" s="7">
        <f t="shared" si="168"/>
        <v>3152.6533911040738</v>
      </c>
      <c r="T469" s="7">
        <f>S469/MAX(S$2:S468)-1</f>
        <v>-1.0632116607723119E-2</v>
      </c>
      <c r="U469" s="7">
        <f t="shared" si="158"/>
        <v>-0.4526972003154528</v>
      </c>
      <c r="V469" s="1">
        <v>3.6499941457621401</v>
      </c>
      <c r="W469" s="2">
        <v>0.14813851574284101</v>
      </c>
      <c r="X469" s="7">
        <f t="shared" si="169"/>
        <v>3007.7760054960122</v>
      </c>
      <c r="Y469" s="7">
        <f>X469/MAX(X$2:X468)-1</f>
        <v>-1.104072352046237E-2</v>
      </c>
      <c r="Z469" s="7">
        <f t="shared" si="159"/>
        <v>-0.39396493288251078</v>
      </c>
      <c r="AA469" s="1">
        <v>3.6499941457621401</v>
      </c>
      <c r="AB469" s="2">
        <v>0.23444531786000999</v>
      </c>
      <c r="AC469" s="7">
        <f t="shared" si="170"/>
        <v>2648.5269331787149</v>
      </c>
      <c r="AD469" s="7">
        <f>AC469/MAX(AC$2:AC468)-1</f>
        <v>-1.1507589920328742E-2</v>
      </c>
      <c r="AE469" s="7">
        <f t="shared" si="160"/>
        <v>-0.35960924597490962</v>
      </c>
      <c r="AF469" s="1">
        <v>3.6499941457621401</v>
      </c>
      <c r="AG469" s="2">
        <v>0.29070813700322801</v>
      </c>
      <c r="AH469" s="7">
        <f t="shared" si="171"/>
        <v>2222.9262073685591</v>
      </c>
      <c r="AI469" s="7">
        <f>AH469/MAX(AH$2:AH468)-1</f>
        <v>-1.1895900228718559E-2</v>
      </c>
      <c r="AJ469" s="7">
        <f t="shared" si="161"/>
        <v>-0.33721300661014619</v>
      </c>
      <c r="AK469" s="1">
        <v>3.6499941457621401</v>
      </c>
      <c r="AL469" s="2">
        <v>0.334434801003759</v>
      </c>
      <c r="AM469" s="7">
        <f t="shared" si="172"/>
        <v>1927.1422063562245</v>
      </c>
      <c r="AN469" s="7">
        <f>AM469/MAX(AM$2:AM468)-1</f>
        <v>-1.2024631813256192E-2</v>
      </c>
      <c r="AO469" s="7">
        <f t="shared" si="162"/>
        <v>-0.31980696744446524</v>
      </c>
      <c r="AP469" s="1">
        <v>3.6499941457621401</v>
      </c>
      <c r="AQ469" s="2">
        <v>0.36404843087706201</v>
      </c>
      <c r="AR469" s="7">
        <f t="shared" si="173"/>
        <v>1704.1482117775331</v>
      </c>
      <c r="AS469" s="7">
        <f>AR469/MAX(AR$2:AR468)-1</f>
        <v>-1.2005905121369675E-2</v>
      </c>
      <c r="AT469" s="7">
        <f t="shared" si="163"/>
        <v>-0.30801882825766524</v>
      </c>
      <c r="AU469" s="1">
        <v>3.6499941457621401</v>
      </c>
      <c r="AV469" s="2">
        <v>0.387754278921562</v>
      </c>
      <c r="AW469" s="7">
        <f t="shared" si="174"/>
        <v>1482.1696623911876</v>
      </c>
      <c r="AX469" s="7">
        <f>IF(AW469/MAX(AW$2:AW468)-1&lt;0,AW469/MAX(AW$2:AW468)-1,0)</f>
        <v>-1.1204971382462459E-2</v>
      </c>
      <c r="AY469" s="7">
        <f t="shared" si="164"/>
        <v>-0.29858236817204697</v>
      </c>
      <c r="AZ469" s="1">
        <v>3.6499941457621401</v>
      </c>
      <c r="BA469" s="2">
        <v>1.2510000000000001</v>
      </c>
      <c r="BB469" s="7">
        <f t="shared" si="175"/>
        <v>199.31081741648592</v>
      </c>
      <c r="BC469" s="7">
        <f>BB469/MAX(BB$2:BB468)-1</f>
        <v>-3.060906557222598E-2</v>
      </c>
      <c r="BD469" s="1">
        <v>3.6499941457621401</v>
      </c>
      <c r="BE469" s="2">
        <v>1.1378393939363636</v>
      </c>
      <c r="BF469" s="7">
        <f t="shared" si="176"/>
        <v>130.04075748172136</v>
      </c>
      <c r="BG469" s="7">
        <f>BF469/MAX(BF$2:BF468)-1</f>
        <v>-2.6138490282644922E-2</v>
      </c>
      <c r="BH469" s="2">
        <v>1.2510000000000001</v>
      </c>
    </row>
    <row r="470" spans="1:60" x14ac:dyDescent="0.25">
      <c r="A470" s="5">
        <v>198508</v>
      </c>
      <c r="B470" s="4">
        <v>31260</v>
      </c>
      <c r="C470" s="2">
        <v>-1.86999874508996</v>
      </c>
      <c r="D470" s="7">
        <f t="shared" si="165"/>
        <v>3342.6935582392334</v>
      </c>
      <c r="E470" s="7">
        <f>D470/MAX(D$2:D469)-1</f>
        <v>-4.5685620333993593E-2</v>
      </c>
      <c r="F470" s="7">
        <f t="shared" si="155"/>
        <v>-0.6120274195640838</v>
      </c>
      <c r="G470" s="1">
        <v>2.0199991878094901</v>
      </c>
      <c r="H470" s="2">
        <v>-1.81628279362759</v>
      </c>
      <c r="I470" s="7">
        <f t="shared" si="166"/>
        <v>4537.0316975681144</v>
      </c>
      <c r="J470" s="7">
        <f>I470/MAX(I$2:I469)-1</f>
        <v>-2.9432545293014645E-2</v>
      </c>
      <c r="K470" s="7">
        <f t="shared" si="156"/>
        <v>-0.58976735975968886</v>
      </c>
      <c r="L470" s="1">
        <v>2.0199991878094901</v>
      </c>
      <c r="M470" s="2">
        <v>-1.80869731955024</v>
      </c>
      <c r="N470" s="7">
        <f t="shared" si="167"/>
        <v>3721.5666328670636</v>
      </c>
      <c r="O470" s="7">
        <f>N470/MAX(N$2:N469)-1</f>
        <v>-2.7765015243658708E-2</v>
      </c>
      <c r="P470" s="7">
        <f t="shared" si="157"/>
        <v>-0.5866239153635715</v>
      </c>
      <c r="Q470" s="1">
        <v>2.0199991878094901</v>
      </c>
      <c r="R470" s="2">
        <v>-1.75765187930275</v>
      </c>
      <c r="S470" s="7">
        <f t="shared" si="168"/>
        <v>3097.2407195274313</v>
      </c>
      <c r="T470" s="7">
        <f>S470/MAX(S$2:S469)-1</f>
        <v>-2.8021759803385171E-2</v>
      </c>
      <c r="U470" s="7">
        <f t="shared" si="158"/>
        <v>-0.56547052383430119</v>
      </c>
      <c r="V470" s="1">
        <v>2.0199991878094901</v>
      </c>
      <c r="W470" s="2">
        <v>-1.5305899358172199</v>
      </c>
      <c r="X470" s="7">
        <f t="shared" si="169"/>
        <v>2961.739288663965</v>
      </c>
      <c r="Y470" s="7">
        <f>X470/MAX(X$2:X469)-1</f>
        <v>-2.6177634675588979E-2</v>
      </c>
      <c r="Z470" s="7">
        <f t="shared" si="159"/>
        <v>-0.47137533788509955</v>
      </c>
      <c r="AA470" s="1">
        <v>2.0199991878094901</v>
      </c>
      <c r="AB470" s="2">
        <v>-1.2351761500874201</v>
      </c>
      <c r="AC470" s="7">
        <f t="shared" si="170"/>
        <v>2615.8129601714495</v>
      </c>
      <c r="AD470" s="7">
        <f>AC470/MAX(AC$2:AC469)-1</f>
        <v>-2.3717212415057198E-2</v>
      </c>
      <c r="AE470" s="7">
        <f t="shared" si="160"/>
        <v>-0.3489549328031063</v>
      </c>
      <c r="AF470" s="1">
        <v>2.0199991878094901</v>
      </c>
      <c r="AG470" s="2">
        <v>-1.0379433383580701</v>
      </c>
      <c r="AH470" s="7">
        <f t="shared" si="171"/>
        <v>2199.8534928825616</v>
      </c>
      <c r="AI470" s="7">
        <f>AH470/MAX(AH$2:AH469)-1</f>
        <v>-2.2151860908337428E-2</v>
      </c>
      <c r="AJ470" s="7">
        <f t="shared" si="161"/>
        <v>-0.26722103318932167</v>
      </c>
      <c r="AK470" s="1">
        <v>2.0199991878094901</v>
      </c>
      <c r="AL470" s="2">
        <v>-0.88298175708876003</v>
      </c>
      <c r="AM470" s="7">
        <f t="shared" si="172"/>
        <v>1910.1258922409411</v>
      </c>
      <c r="AN470" s="7">
        <f>AM470/MAX(AM$2:AM469)-1</f>
        <v>-2.0748274078875806E-2</v>
      </c>
      <c r="AO470" s="7">
        <f t="shared" si="162"/>
        <v>-0.2030044648789775</v>
      </c>
      <c r="AP470" s="1">
        <v>2.0199991878094901</v>
      </c>
      <c r="AQ470" s="2">
        <v>-0.75024537715017803</v>
      </c>
      <c r="AR470" s="7">
        <f t="shared" si="173"/>
        <v>1691.3629185988846</v>
      </c>
      <c r="AS470" s="7">
        <f>AR470/MAX(AR$2:AR469)-1</f>
        <v>-1.9418285144713443E-2</v>
      </c>
      <c r="AT470" s="7">
        <f t="shared" si="163"/>
        <v>-0.14799809013903475</v>
      </c>
      <c r="AU470" s="1">
        <v>2.0199991878094901</v>
      </c>
      <c r="AV470" s="2">
        <v>-0.62561457693128897</v>
      </c>
      <c r="AW470" s="7">
        <f t="shared" si="174"/>
        <v>1472.8969929284151</v>
      </c>
      <c r="AX470" s="7">
        <f>IF(AW470/MAX(AW$2:AW469)-1&lt;0,AW470/MAX(AW$2:AW469)-1,0)</f>
        <v>-1.739101721746561E-2</v>
      </c>
      <c r="AY470" s="7">
        <f t="shared" si="164"/>
        <v>-9.6350693214760863E-2</v>
      </c>
      <c r="AZ470" s="1">
        <v>2.0199991878094901</v>
      </c>
      <c r="BA470" s="2">
        <v>-0.43300000000000016</v>
      </c>
      <c r="BB470" s="7">
        <f t="shared" si="175"/>
        <v>198.44780157707251</v>
      </c>
      <c r="BC470" s="7">
        <f>BB470/MAX(BB$2:BB469)-1</f>
        <v>-3.4806528318298446E-2</v>
      </c>
      <c r="BD470" s="1">
        <v>2.0199991878094901</v>
      </c>
      <c r="BE470" s="2">
        <v>-0.39310984848181824</v>
      </c>
      <c r="BF470" s="7">
        <f t="shared" si="176"/>
        <v>129.52955445702034</v>
      </c>
      <c r="BG470" s="7">
        <f>BF470/MAX(BF$2:BF469)-1</f>
        <v>-2.9966835787917701E-2</v>
      </c>
      <c r="BH470" s="2">
        <v>-0.43300000000000016</v>
      </c>
    </row>
    <row r="471" spans="1:60" x14ac:dyDescent="0.25">
      <c r="A471" s="5">
        <v>198509</v>
      </c>
      <c r="B471" s="4">
        <v>31291</v>
      </c>
      <c r="C471" s="2">
        <v>-3.5200006761931002</v>
      </c>
      <c r="D471" s="7">
        <f t="shared" si="165"/>
        <v>3225.0307223861491</v>
      </c>
      <c r="E471" s="7">
        <f>D471/MAX(D$2:D470)-1</f>
        <v>-7.9277492951244977E-2</v>
      </c>
      <c r="F471" s="7">
        <f t="shared" si="155"/>
        <v>0.28760389301529865</v>
      </c>
      <c r="G471" s="1">
        <v>0.59500001365120403</v>
      </c>
      <c r="H471" s="2">
        <v>-5.1298846821886501</v>
      </c>
      <c r="I471" s="7">
        <f t="shared" si="166"/>
        <v>4304.287203488524</v>
      </c>
      <c r="J471" s="7">
        <f>I471/MAX(I$2:I470)-1</f>
        <v>-7.9221536482336541E-2</v>
      </c>
      <c r="K471" s="7">
        <f t="shared" si="156"/>
        <v>8.8979619571051272E-3</v>
      </c>
      <c r="L471" s="1">
        <v>0.59500001365120403</v>
      </c>
      <c r="M471" s="2">
        <v>-5.1290186621784004</v>
      </c>
      <c r="N471" s="7">
        <f t="shared" si="167"/>
        <v>3530.6867857419079</v>
      </c>
      <c r="O471" s="7">
        <f>N471/MAX(N$2:N470)-1</f>
        <v>-7.7631129052038728E-2</v>
      </c>
      <c r="P471" s="7">
        <f t="shared" si="157"/>
        <v>9.0478888539329283E-3</v>
      </c>
      <c r="Q471" s="1">
        <v>0.59500001365120403</v>
      </c>
      <c r="R471" s="2">
        <v>-5.1187132592202298</v>
      </c>
      <c r="S471" s="7">
        <f t="shared" si="168"/>
        <v>2938.7018481470127</v>
      </c>
      <c r="T471" s="7">
        <f>S471/MAX(S$2:S470)-1</f>
        <v>-7.7774538861064779E-2</v>
      </c>
      <c r="U471" s="7">
        <f t="shared" si="158"/>
        <v>1.0831978214216109E-2</v>
      </c>
      <c r="V471" s="1">
        <v>0.59500001365120403</v>
      </c>
      <c r="W471" s="2">
        <v>-5.0993773257156603</v>
      </c>
      <c r="X471" s="7">
        <f t="shared" si="169"/>
        <v>2810.7090269310224</v>
      </c>
      <c r="Y471" s="7">
        <f>X471/MAX(X$2:X470)-1</f>
        <v>-7.5836511565689935E-2</v>
      </c>
      <c r="Z471" s="7">
        <f t="shared" si="159"/>
        <v>1.4179448796072025E-2</v>
      </c>
      <c r="AA471" s="1">
        <v>0.59500001365120403</v>
      </c>
      <c r="AB471" s="2">
        <v>-5.1537666054611604</v>
      </c>
      <c r="AC471" s="7">
        <f t="shared" si="170"/>
        <v>2481.000065368808</v>
      </c>
      <c r="AD471" s="7">
        <f>AC471/MAX(AC$2:AC470)-1</f>
        <v>-7.4032548696475353E-2</v>
      </c>
      <c r="AE471" s="7">
        <f t="shared" si="160"/>
        <v>4.7634816862677232E-3</v>
      </c>
      <c r="AF471" s="1">
        <v>0.59500001365120403</v>
      </c>
      <c r="AG471" s="2">
        <v>-5.2243830803227098</v>
      </c>
      <c r="AH471" s="7">
        <f t="shared" si="171"/>
        <v>2084.9247192085168</v>
      </c>
      <c r="AI471" s="7">
        <f>AH471/MAX(AH$2:AH470)-1</f>
        <v>-7.3238393638292765E-2</v>
      </c>
      <c r="AJ471" s="7">
        <f t="shared" si="161"/>
        <v>-7.4617657856237418E-3</v>
      </c>
      <c r="AK471" s="1">
        <v>0.59500001365120403</v>
      </c>
      <c r="AL471" s="2">
        <v>-5.2735204025020597</v>
      </c>
      <c r="AM471" s="7">
        <f t="shared" si="172"/>
        <v>1809.3950136001404</v>
      </c>
      <c r="AN471" s="7">
        <f>AM471/MAX(AM$2:AM470)-1</f>
        <v>-7.2389313637179931E-2</v>
      </c>
      <c r="AO471" s="7">
        <f t="shared" si="162"/>
        <v>-1.5968504828125951E-2</v>
      </c>
      <c r="AP471" s="1">
        <v>0.59500001365120403</v>
      </c>
      <c r="AQ471" s="2">
        <v>-5.3077464000951897</v>
      </c>
      <c r="AR471" s="7">
        <f t="shared" si="173"/>
        <v>1601.5896641744073</v>
      </c>
      <c r="AS471" s="7">
        <f>AR471/MAX(AR$2:AR470)-1</f>
        <v>-7.1465075814936552E-2</v>
      </c>
      <c r="AT471" s="7">
        <f t="shared" si="163"/>
        <v>-2.1893769313060085E-2</v>
      </c>
      <c r="AU471" s="1">
        <v>0.59500001365120403</v>
      </c>
      <c r="AV471" s="2">
        <v>-5.3402932417111098</v>
      </c>
      <c r="AW471" s="7">
        <f t="shared" si="174"/>
        <v>1394.2399743576927</v>
      </c>
      <c r="AX471" s="7">
        <f>IF(AW471/MAX(AW$2:AW470)-1&lt;0,AW471/MAX(AW$2:AW470)-1,0)</f>
        <v>-6.986521831744763E-2</v>
      </c>
      <c r="AY471" s="7">
        <f t="shared" si="164"/>
        <v>-2.752833538228372E-2</v>
      </c>
      <c r="AZ471" s="1">
        <v>0.59500001365120403</v>
      </c>
      <c r="BA471" s="2">
        <v>-5.7</v>
      </c>
      <c r="BB471" s="7">
        <f t="shared" si="175"/>
        <v>187.13627688717938</v>
      </c>
      <c r="BC471" s="7">
        <f>BB471/MAX(BB$2:BB470)-1</f>
        <v>-8.9822556204155357E-2</v>
      </c>
      <c r="BD471" s="1">
        <v>0.59500001365120403</v>
      </c>
      <c r="BE471" s="2">
        <v>-5.1812818181818177</v>
      </c>
      <c r="BF471" s="7">
        <f t="shared" si="176"/>
        <v>122.81826320276683</v>
      </c>
      <c r="BG471" s="7">
        <f>BF471/MAX(BF$2:BF470)-1</f>
        <v>-8.0226987755572021E-2</v>
      </c>
      <c r="BH471" s="2">
        <v>-5.7</v>
      </c>
    </row>
    <row r="472" spans="1:60" x14ac:dyDescent="0.25">
      <c r="A472" s="5">
        <v>198510</v>
      </c>
      <c r="B472" s="4">
        <v>31321</v>
      </c>
      <c r="C472" s="2">
        <v>4.7499928280250696</v>
      </c>
      <c r="D472" s="7">
        <f t="shared" si="165"/>
        <v>3378.2194504010963</v>
      </c>
      <c r="E472" s="7">
        <f>D472/MAX(D$2:D471)-1</f>
        <v>-3.5543239900416523E-2</v>
      </c>
      <c r="F472" s="7">
        <f t="shared" si="155"/>
        <v>0.99999769912074243</v>
      </c>
      <c r="G472" s="1">
        <v>4.7499999218552702</v>
      </c>
      <c r="H472" s="2">
        <v>1.86243142055342</v>
      </c>
      <c r="I472" s="7">
        <f t="shared" si="166"/>
        <v>4384.4516007971542</v>
      </c>
      <c r="J472" s="7">
        <f>I472/MAX(I$2:I471)-1</f>
        <v>-6.2072669064094699E-2</v>
      </c>
      <c r="K472" s="7">
        <f t="shared" si="156"/>
        <v>6.341901603029132E-2</v>
      </c>
      <c r="L472" s="1">
        <v>4.7499999218552702</v>
      </c>
      <c r="M472" s="2">
        <v>1.22531414525361</v>
      </c>
      <c r="N472" s="7">
        <f t="shared" si="167"/>
        <v>3573.948790352204</v>
      </c>
      <c r="O472" s="7">
        <f>N472/MAX(N$2:N471)-1</f>
        <v>-6.6329212804897231E-2</v>
      </c>
      <c r="P472" s="7">
        <f t="shared" si="157"/>
        <v>-0.14322956194642855</v>
      </c>
      <c r="Q472" s="1">
        <v>4.7499999218552702</v>
      </c>
      <c r="R472" s="2">
        <v>1.0139275557781999</v>
      </c>
      <c r="S472" s="7">
        <f t="shared" si="168"/>
        <v>2968.4981559675384</v>
      </c>
      <c r="T472" s="7">
        <f>S472/MAX(S$2:S471)-1</f>
        <v>-6.8423840784174517E-2</v>
      </c>
      <c r="U472" s="7">
        <f t="shared" si="158"/>
        <v>-0.21179266612200798</v>
      </c>
      <c r="V472" s="1">
        <v>4.7499999218552702</v>
      </c>
      <c r="W472" s="2">
        <v>0.89192488965135897</v>
      </c>
      <c r="X472" s="7">
        <f t="shared" si="169"/>
        <v>2835.7784403178975</v>
      </c>
      <c r="Y472" s="7">
        <f>X472/MAX(X$2:X471)-1</f>
        <v>-6.7593667391274037E-2</v>
      </c>
      <c r="Z472" s="7">
        <f t="shared" si="159"/>
        <v>-0.25136415231756959</v>
      </c>
      <c r="AA472" s="1">
        <v>4.7499999218552702</v>
      </c>
      <c r="AB472" s="2">
        <v>0.84770379137767404</v>
      </c>
      <c r="AC472" s="7">
        <f t="shared" si="170"/>
        <v>2502.0315969870217</v>
      </c>
      <c r="AD472" s="7">
        <f>AC472/MAX(AC$2:AC471)-1</f>
        <v>-6.6183087504852356E-2</v>
      </c>
      <c r="AE472" s="7">
        <f t="shared" si="160"/>
        <v>-0.26570723706680277</v>
      </c>
      <c r="AF472" s="1">
        <v>4.7499999218552702</v>
      </c>
      <c r="AG472" s="2">
        <v>0.80249169015527899</v>
      </c>
      <c r="AH472" s="7">
        <f t="shared" si="171"/>
        <v>2101.6560668261582</v>
      </c>
      <c r="AI472" s="7">
        <f>AH472/MAX(AH$2:AH471)-1</f>
        <v>-6.5801208759690644E-2</v>
      </c>
      <c r="AJ472" s="7">
        <f t="shared" si="161"/>
        <v>-0.2803717529843015</v>
      </c>
      <c r="AK472" s="1">
        <v>4.7499999218552702</v>
      </c>
      <c r="AL472" s="2">
        <v>0.77239239963123296</v>
      </c>
      <c r="AM472" s="7">
        <f t="shared" si="172"/>
        <v>1823.3706431644944</v>
      </c>
      <c r="AN472" s="7">
        <f>AM472/MAX(AM$2:AM471)-1</f>
        <v>-6.5224519197546349E-2</v>
      </c>
      <c r="AO472" s="7">
        <f t="shared" si="162"/>
        <v>-0.29013443848356912</v>
      </c>
      <c r="AP472" s="1">
        <v>4.7499999218552702</v>
      </c>
      <c r="AQ472" s="2">
        <v>0.75003099259839101</v>
      </c>
      <c r="AR472" s="7">
        <f t="shared" si="173"/>
        <v>1613.6020830299676</v>
      </c>
      <c r="AS472" s="7">
        <f>AR472/MAX(AR$2:AR471)-1</f>
        <v>-6.4500776106448776E-2</v>
      </c>
      <c r="AT472" s="7">
        <f t="shared" si="163"/>
        <v>-0.29738734645521525</v>
      </c>
      <c r="AU472" s="1">
        <v>4.7499999218552702</v>
      </c>
      <c r="AV472" s="2">
        <v>0.72829292231192</v>
      </c>
      <c r="AW472" s="7">
        <f t="shared" si="174"/>
        <v>1404.3941254109832</v>
      </c>
      <c r="AX472" s="7">
        <f>IF(AW472/MAX(AW$2:AW471)-1&lt;0,AW472/MAX(AW$2:AW471)-1,0)</f>
        <v>-6.3091112534492289E-2</v>
      </c>
      <c r="AY472" s="7">
        <f t="shared" si="164"/>
        <v>-0.30443807555456881</v>
      </c>
      <c r="AZ472" s="1">
        <v>4.7499999218552702</v>
      </c>
      <c r="BA472" s="2">
        <v>1.8330000000000002</v>
      </c>
      <c r="BB472" s="7">
        <f t="shared" si="175"/>
        <v>190.56648484252136</v>
      </c>
      <c r="BC472" s="7">
        <f>BB472/MAX(BB$2:BB471)-1</f>
        <v>-7.3139003659377644E-2</v>
      </c>
      <c r="BD472" s="1">
        <v>4.7499999218552702</v>
      </c>
      <c r="BE472" s="2">
        <v>1.6669045454545455</v>
      </c>
      <c r="BF472" s="7">
        <f t="shared" si="176"/>
        <v>124.86552641474208</v>
      </c>
      <c r="BG472" s="7">
        <f>BF472/MAX(BF$2:BF471)-1</f>
        <v>-6.4895249606605532E-2</v>
      </c>
      <c r="BH472" s="2">
        <v>1.8330000000000002</v>
      </c>
    </row>
    <row r="473" spans="1:60" x14ac:dyDescent="0.25">
      <c r="A473" s="5">
        <v>198511</v>
      </c>
      <c r="B473" s="4">
        <v>31352</v>
      </c>
      <c r="C473" s="2">
        <v>5.8299976018807502</v>
      </c>
      <c r="D473" s="7">
        <f t="shared" si="165"/>
        <v>3575.1695633457489</v>
      </c>
      <c r="E473" s="7">
        <f>D473/MAX(D$2:D472)-1</f>
        <v>2.0684566084565814E-2</v>
      </c>
      <c r="F473" s="7">
        <f t="shared" si="155"/>
        <v>0.77732776100867174</v>
      </c>
      <c r="G473" s="1">
        <v>6.1399993970735602</v>
      </c>
      <c r="H473" s="2">
        <v>5.8252011194558397</v>
      </c>
      <c r="I473" s="7">
        <f t="shared" si="166"/>
        <v>4639.8547245287891</v>
      </c>
      <c r="J473" s="7">
        <f>I473/MAX(I$2:I472)-1</f>
        <v>-7.4365156827340684E-3</v>
      </c>
      <c r="K473" s="7">
        <f t="shared" si="156"/>
        <v>0.77388247940901811</v>
      </c>
      <c r="L473" s="1">
        <v>6.1399993970735602</v>
      </c>
      <c r="M473" s="2">
        <v>5.8265141014099902</v>
      </c>
      <c r="N473" s="7">
        <f t="shared" si="167"/>
        <v>3782.1854205992472</v>
      </c>
      <c r="O473" s="7">
        <f>N473/MAX(N$2:N472)-1</f>
        <v>-1.1928752728228798E-2</v>
      </c>
      <c r="P473" s="7">
        <f t="shared" si="157"/>
        <v>0.77482558566201276</v>
      </c>
      <c r="Q473" s="1">
        <v>6.1399993970735602</v>
      </c>
      <c r="R473" s="2">
        <v>5.8250687982742901</v>
      </c>
      <c r="S473" s="7">
        <f t="shared" si="168"/>
        <v>3141.4152158281513</v>
      </c>
      <c r="T473" s="7">
        <f>S473/MAX(S$2:S472)-1</f>
        <v>-1.4158888601531472E-2</v>
      </c>
      <c r="U473" s="7">
        <f t="shared" si="158"/>
        <v>0.77378743397954475</v>
      </c>
      <c r="V473" s="1">
        <v>6.1399993970735602</v>
      </c>
      <c r="W473" s="2">
        <v>5.8239418524499804</v>
      </c>
      <c r="X473" s="7">
        <f t="shared" si="169"/>
        <v>3000.9325277463249</v>
      </c>
      <c r="Y473" s="7">
        <f>X473/MAX(X$2:X472)-1</f>
        <v>-1.3290864751580478E-2</v>
      </c>
      <c r="Z473" s="7">
        <f t="shared" si="159"/>
        <v>0.77297795624808541</v>
      </c>
      <c r="AA473" s="1">
        <v>6.1399993970735602</v>
      </c>
      <c r="AB473" s="2">
        <v>5.8233295975847597</v>
      </c>
      <c r="AC473" s="7">
        <f t="shared" si="170"/>
        <v>2647.7331435152896</v>
      </c>
      <c r="AD473" s="7">
        <f>AC473/MAX(AC$2:AC472)-1</f>
        <v>-1.1803850852270203E-2</v>
      </c>
      <c r="AE473" s="7">
        <f t="shared" si="160"/>
        <v>0.77253817762813504</v>
      </c>
      <c r="AF473" s="1">
        <v>6.1399993970735602</v>
      </c>
      <c r="AG473" s="2">
        <v>5.8228457575821304</v>
      </c>
      <c r="AH473" s="7">
        <f t="shared" si="171"/>
        <v>2224.0322579523126</v>
      </c>
      <c r="AI473" s="7">
        <f>AH473/MAX(AH$2:AH472)-1</f>
        <v>-1.1404254076570641E-2</v>
      </c>
      <c r="AJ473" s="7">
        <f t="shared" si="161"/>
        <v>0.77219063855458869</v>
      </c>
      <c r="AK473" s="1">
        <v>6.1399993970735602</v>
      </c>
      <c r="AL473" s="2">
        <v>5.82320351312491</v>
      </c>
      <c r="AM473" s="7">
        <f t="shared" si="172"/>
        <v>1929.5492265145374</v>
      </c>
      <c r="AN473" s="7">
        <f>AM473/MAX(AM$2:AM472)-1</f>
        <v>-1.079064055962764E-2</v>
      </c>
      <c r="AO473" s="7">
        <f t="shared" si="162"/>
        <v>0.77244761199460621</v>
      </c>
      <c r="AP473" s="1">
        <v>6.1399993970735602</v>
      </c>
      <c r="AQ473" s="2">
        <v>5.8222209425407403</v>
      </c>
      <c r="AR473" s="7">
        <f t="shared" si="173"/>
        <v>1707.5495614374122</v>
      </c>
      <c r="AS473" s="7">
        <f>AR473/MAX(AR$2:AR472)-1</f>
        <v>-1.0033944375612225E-2</v>
      </c>
      <c r="AT473" s="7">
        <f t="shared" si="163"/>
        <v>0.77174183804317464</v>
      </c>
      <c r="AU473" s="1">
        <v>6.1399993970735602</v>
      </c>
      <c r="AV473" s="2">
        <v>5.8220220409765302</v>
      </c>
      <c r="AW473" s="7">
        <f t="shared" si="174"/>
        <v>1486.1582609345901</v>
      </c>
      <c r="AX473" s="7">
        <f>IF(AW473/MAX(AW$2:AW472)-1&lt;0,AW473/MAX(AW$2:AW472)-1,0)</f>
        <v>-8.5440706023824919E-3</v>
      </c>
      <c r="AY473" s="7">
        <f t="shared" si="164"/>
        <v>0.77159896836522979</v>
      </c>
      <c r="AZ473" s="1">
        <v>6.1399993970735602</v>
      </c>
      <c r="BA473" s="2">
        <v>5.2220000000000004</v>
      </c>
      <c r="BB473" s="7">
        <f t="shared" si="175"/>
        <v>200.51786668099783</v>
      </c>
      <c r="BC473" s="7">
        <f>BB473/MAX(BB$2:BB472)-1</f>
        <v>-2.4738322430470361E-2</v>
      </c>
      <c r="BD473" s="1">
        <v>6.1399993970735602</v>
      </c>
      <c r="BE473" s="2">
        <v>4.7478106060636369</v>
      </c>
      <c r="BF473" s="7">
        <f t="shared" si="176"/>
        <v>130.7939051211784</v>
      </c>
      <c r="BG473" s="7">
        <f>BF473/MAX(BF$2:BF472)-1</f>
        <v>-2.0498247089623001E-2</v>
      </c>
      <c r="BH473" s="2">
        <v>5.2220000000000004</v>
      </c>
    </row>
    <row r="474" spans="1:60" x14ac:dyDescent="0.25">
      <c r="A474" s="5">
        <v>198512</v>
      </c>
      <c r="B474" s="4">
        <v>31382</v>
      </c>
      <c r="C474" s="2">
        <v>2.7100001292720401</v>
      </c>
      <c r="D474" s="7">
        <f t="shared" si="165"/>
        <v>3672.0566631341135</v>
      </c>
      <c r="E474" s="7">
        <f>D474/MAX(D$2:D473)-1</f>
        <v>2.7100001292720499E-2</v>
      </c>
      <c r="F474" s="7">
        <f t="shared" si="155"/>
        <v>0.27958190617457701</v>
      </c>
      <c r="G474" s="1">
        <v>4.50999880555504</v>
      </c>
      <c r="H474" s="2">
        <v>3.1816426667942799</v>
      </c>
      <c r="I474" s="7">
        <f t="shared" si="166"/>
        <v>4787.4783221216676</v>
      </c>
      <c r="J474" s="7">
        <f>I474/MAX(I$2:I473)-1</f>
        <v>2.414330762932404E-2</v>
      </c>
      <c r="K474" s="7">
        <f t="shared" si="156"/>
        <v>0.46834861046482867</v>
      </c>
      <c r="L474" s="1">
        <v>4.50999880555504</v>
      </c>
      <c r="M474" s="2">
        <v>3.2521336318610601</v>
      </c>
      <c r="N474" s="7">
        <f t="shared" si="167"/>
        <v>3905.1871446819009</v>
      </c>
      <c r="O474" s="7">
        <f>N474/MAX(N$2:N473)-1</f>
        <v>2.0204644611045541E-2</v>
      </c>
      <c r="P474" s="7">
        <f t="shared" si="157"/>
        <v>0.4965613904820847</v>
      </c>
      <c r="Q474" s="1">
        <v>4.50999880555504</v>
      </c>
      <c r="R474" s="2">
        <v>3.27443991195346</v>
      </c>
      <c r="S474" s="7">
        <f t="shared" si="168"/>
        <v>3244.2789694554072</v>
      </c>
      <c r="T474" s="7">
        <f>S474/MAX(S$2:S473)-1</f>
        <v>1.8121886218545491E-2</v>
      </c>
      <c r="U474" s="7">
        <f t="shared" si="158"/>
        <v>0.50548909026111288</v>
      </c>
      <c r="V474" s="1">
        <v>4.50999880555504</v>
      </c>
      <c r="W474" s="2">
        <v>3.28660700845841</v>
      </c>
      <c r="X474" s="7">
        <f t="shared" si="169"/>
        <v>3099.561386522344</v>
      </c>
      <c r="Y474" s="7">
        <f>X474/MAX(X$2:X473)-1</f>
        <v>1.9138386840593435E-2</v>
      </c>
      <c r="Z474" s="7">
        <f t="shared" si="159"/>
        <v>0.51035875854863999</v>
      </c>
      <c r="AA474" s="1">
        <v>4.50999880555504</v>
      </c>
      <c r="AB474" s="2">
        <v>3.2912071687977198</v>
      </c>
      <c r="AC474" s="7">
        <f t="shared" si="170"/>
        <v>2734.8755265452978</v>
      </c>
      <c r="AD474" s="7">
        <f>AC474/MAX(AC$2:AC473)-1</f>
        <v>2.0719731650262752E-2</v>
      </c>
      <c r="AE474" s="7">
        <f t="shared" si="160"/>
        <v>0.5121998925375717</v>
      </c>
      <c r="AF474" s="1">
        <v>4.50999880555504</v>
      </c>
      <c r="AG474" s="2">
        <v>3.2976891729604501</v>
      </c>
      <c r="AH474" s="7">
        <f t="shared" si="171"/>
        <v>2297.3739289259538</v>
      </c>
      <c r="AI474" s="7">
        <f>AH474/MAX(AH$2:AH473)-1</f>
        <v>2.1196560801093778E-2</v>
      </c>
      <c r="AJ474" s="7">
        <f t="shared" si="161"/>
        <v>0.51479420171380164</v>
      </c>
      <c r="AK474" s="1">
        <v>4.50999880555504</v>
      </c>
      <c r="AL474" s="2">
        <v>3.29879063747945</v>
      </c>
      <c r="AM474" s="7">
        <f t="shared" si="172"/>
        <v>1993.201015744356</v>
      </c>
      <c r="AN474" s="7">
        <f>AM474/MAX(AM$2:AM473)-1</f>
        <v>2.1841305174661763E-2</v>
      </c>
      <c r="AO474" s="7">
        <f t="shared" si="162"/>
        <v>0.51523504368754847</v>
      </c>
      <c r="AP474" s="1">
        <v>4.50999880555504</v>
      </c>
      <c r="AQ474" s="2">
        <v>3.3038289308277098</v>
      </c>
      <c r="AR474" s="7">
        <f t="shared" si="173"/>
        <v>1763.964077856403</v>
      </c>
      <c r="AS474" s="7">
        <f>AR474/MAX(AR$2:AR473)-1</f>
        <v>2.2672840575480135E-2</v>
      </c>
      <c r="AT474" s="7">
        <f t="shared" si="163"/>
        <v>0.51725153277607483</v>
      </c>
      <c r="AU474" s="1">
        <v>4.50999880555504</v>
      </c>
      <c r="AV474" s="2">
        <v>3.3037857839607598</v>
      </c>
      <c r="AW474" s="7">
        <f t="shared" si="174"/>
        <v>1535.2577462865054</v>
      </c>
      <c r="AX474" s="7">
        <f>IF(AW474/MAX(AW$2:AW473)-1&lt;0,AW474/MAX(AW$2:AW473)-1,0)</f>
        <v>0</v>
      </c>
      <c r="AY474" s="7">
        <f t="shared" si="164"/>
        <v>0.51723426399468508</v>
      </c>
      <c r="AZ474" s="1">
        <v>4.50999880555504</v>
      </c>
      <c r="BA474" s="2">
        <v>2.2120000000000002</v>
      </c>
      <c r="BB474" s="7">
        <f t="shared" si="175"/>
        <v>204.95332189198149</v>
      </c>
      <c r="BC474" s="7">
        <f>BB474/MAX(BB$2:BB473)-1</f>
        <v>-3.1655341226324296E-3</v>
      </c>
      <c r="BD474" s="1">
        <v>4.50999880555504</v>
      </c>
      <c r="BE474" s="2">
        <v>2.0114515151545453</v>
      </c>
      <c r="BF474" s="7">
        <f t="shared" si="176"/>
        <v>133.42476110746813</v>
      </c>
      <c r="BG474" s="7">
        <f>BF474/MAX(BF$2:BF473)-1</f>
        <v>-7.9604423974188876E-4</v>
      </c>
      <c r="BH474" s="2">
        <v>2.2120000000000002</v>
      </c>
    </row>
    <row r="475" spans="1:60" x14ac:dyDescent="0.25">
      <c r="A475" s="5">
        <v>198601</v>
      </c>
      <c r="B475" s="4">
        <v>31413</v>
      </c>
      <c r="C475" s="2">
        <v>4.1200029256497199</v>
      </c>
      <c r="D475" s="7">
        <f t="shared" si="165"/>
        <v>3823.3455050867542</v>
      </c>
      <c r="E475" s="7">
        <f>D475/MAX(D$2:D474)-1</f>
        <v>4.1200029256497128E-2</v>
      </c>
      <c r="F475" s="7">
        <f t="shared" si="155"/>
        <v>0.27918640341008671</v>
      </c>
      <c r="G475" s="1">
        <v>6.39999883909445</v>
      </c>
      <c r="H475" s="2">
        <v>4.12000005845512</v>
      </c>
      <c r="I475" s="7">
        <f t="shared" si="166"/>
        <v>4984.7224317916061</v>
      </c>
      <c r="J475" s="7">
        <f>I475/MAX(I$2:I474)-1</f>
        <v>4.12000005845512E-2</v>
      </c>
      <c r="K475" s="7">
        <f t="shared" si="156"/>
        <v>0.27918549695545691</v>
      </c>
      <c r="L475" s="1">
        <v>6.39999883909445</v>
      </c>
      <c r="M475" s="2">
        <v>4.1200079579499302</v>
      </c>
      <c r="N475" s="7">
        <f t="shared" si="167"/>
        <v>4066.0811658156331</v>
      </c>
      <c r="O475" s="7">
        <f>N475/MAX(N$2:N474)-1</f>
        <v>4.1200079579499338E-2</v>
      </c>
      <c r="P475" s="7">
        <f t="shared" si="157"/>
        <v>0.27918799435610209</v>
      </c>
      <c r="Q475" s="1">
        <v>6.39999883909445</v>
      </c>
      <c r="R475" s="2">
        <v>4.1910630751167304</v>
      </c>
      <c r="S475" s="7">
        <f t="shared" si="168"/>
        <v>3380.2487473980304</v>
      </c>
      <c r="T475" s="7">
        <f>S475/MAX(S$2:S474)-1</f>
        <v>4.191063075116741E-2</v>
      </c>
      <c r="U475" s="7">
        <f t="shared" si="158"/>
        <v>0.30165184802316292</v>
      </c>
      <c r="V475" s="1">
        <v>6.39999883909445</v>
      </c>
      <c r="W475" s="2">
        <v>4.7183252507188396</v>
      </c>
      <c r="X475" s="7">
        <f t="shared" si="169"/>
        <v>3245.8087740841588</v>
      </c>
      <c r="Y475" s="7">
        <f>X475/MAX(X$2:X474)-1</f>
        <v>4.7183252507188467E-2</v>
      </c>
      <c r="Z475" s="7">
        <f t="shared" si="159"/>
        <v>0.46834414027704185</v>
      </c>
      <c r="AA475" s="1">
        <v>6.39999883909445</v>
      </c>
      <c r="AB475" s="2">
        <v>5.0503676507658</v>
      </c>
      <c r="AC475" s="7">
        <f t="shared" si="170"/>
        <v>2872.9967954266526</v>
      </c>
      <c r="AD475" s="7">
        <f>AC475/MAX(AC$2:AC474)-1</f>
        <v>5.050367650765808E-2</v>
      </c>
      <c r="AE475" s="7">
        <f t="shared" si="160"/>
        <v>0.57331830939148931</v>
      </c>
      <c r="AF475" s="1">
        <v>6.39999883909445</v>
      </c>
      <c r="AG475" s="2">
        <v>5.2649742489091498</v>
      </c>
      <c r="AH475" s="7">
        <f t="shared" si="171"/>
        <v>2418.3300746850578</v>
      </c>
      <c r="AI475" s="7">
        <f>AH475/MAX(AH$2:AH474)-1</f>
        <v>5.2649742489091489E-2</v>
      </c>
      <c r="AJ475" s="7">
        <f t="shared" si="161"/>
        <v>0.64116551602350436</v>
      </c>
      <c r="AK475" s="1">
        <v>6.39999883909445</v>
      </c>
      <c r="AL475" s="2">
        <v>5.4165578566669801</v>
      </c>
      <c r="AM475" s="7">
        <f t="shared" si="172"/>
        <v>2101.1639019618228</v>
      </c>
      <c r="AN475" s="7">
        <f>AM475/MAX(AM$2:AM474)-1</f>
        <v>5.4165578566669703E-2</v>
      </c>
      <c r="AO475" s="7">
        <f t="shared" si="162"/>
        <v>0.68908820081766942</v>
      </c>
      <c r="AP475" s="1">
        <v>6.39999883909445</v>
      </c>
      <c r="AQ475" s="2">
        <v>5.53405881902186</v>
      </c>
      <c r="AR475" s="7">
        <f t="shared" si="173"/>
        <v>1861.5828874713932</v>
      </c>
      <c r="AS475" s="7">
        <f>AR475/MAX(AR$2:AR474)-1</f>
        <v>5.5340588190218698E-2</v>
      </c>
      <c r="AT475" s="7">
        <f t="shared" si="163"/>
        <v>0.72623576357353148</v>
      </c>
      <c r="AU475" s="1">
        <v>6.39999883909445</v>
      </c>
      <c r="AV475" s="2">
        <v>5.6284675721400301</v>
      </c>
      <c r="AW475" s="7">
        <f t="shared" si="174"/>
        <v>1621.6692306850093</v>
      </c>
      <c r="AX475" s="7">
        <f>IF(AW475/MAX(AW$2:AW474)-1&lt;0,AW475/MAX(AW$2:AW474)-1,0)</f>
        <v>0</v>
      </c>
      <c r="AY475" s="7">
        <f t="shared" si="164"/>
        <v>0.75608279640520981</v>
      </c>
      <c r="AZ475" s="1">
        <v>6.39999883909445</v>
      </c>
      <c r="BA475" s="2">
        <v>3.56</v>
      </c>
      <c r="BB475" s="7">
        <f t="shared" si="175"/>
        <v>212.24966015133606</v>
      </c>
      <c r="BC475" s="7">
        <f>BB475/MAX(BB$2:BB474)-1</f>
        <v>3.2321772862601961E-2</v>
      </c>
      <c r="BD475" s="1">
        <v>6.39999883909445</v>
      </c>
      <c r="BE475" s="2">
        <v>3.236912121209091</v>
      </c>
      <c r="BF475" s="7">
        <f t="shared" si="176"/>
        <v>137.74360337245002</v>
      </c>
      <c r="BG475" s="7">
        <f>BF475/MAX(BF$2:BF474)-1</f>
        <v>3.1547309719862415E-2</v>
      </c>
      <c r="BH475" s="2">
        <v>3.56</v>
      </c>
    </row>
    <row r="476" spans="1:60" x14ac:dyDescent="0.25">
      <c r="A476" s="5">
        <v>198602</v>
      </c>
      <c r="B476" s="4">
        <v>31444</v>
      </c>
      <c r="C476" s="2">
        <v>6.9699990356445998</v>
      </c>
      <c r="D476" s="7">
        <f t="shared" si="165"/>
        <v>4089.8326499206619</v>
      </c>
      <c r="E476" s="7">
        <f>D476/MAX(D$2:D475)-1</f>
        <v>6.9699990356445918E-2</v>
      </c>
      <c r="F476" s="7">
        <f t="shared" si="155"/>
        <v>0.39409421508518383</v>
      </c>
      <c r="G476" s="1">
        <v>10.2299925856718</v>
      </c>
      <c r="H476" s="2">
        <v>7.1392825319608599</v>
      </c>
      <c r="I476" s="7">
        <f t="shared" si="166"/>
        <v>5340.5958496312387</v>
      </c>
      <c r="J476" s="7">
        <f>I476/MAX(I$2:I475)-1</f>
        <v>7.1392825319608555E-2</v>
      </c>
      <c r="K476" s="7">
        <f t="shared" si="156"/>
        <v>0.42555742141814479</v>
      </c>
      <c r="L476" s="1">
        <v>10.2299925856718</v>
      </c>
      <c r="M476" s="2">
        <v>7.11435956639958</v>
      </c>
      <c r="N476" s="7">
        <f t="shared" si="167"/>
        <v>4355.3568002134098</v>
      </c>
      <c r="O476" s="7">
        <f>N476/MAX(N$2:N475)-1</f>
        <v>7.1143595663995862E-2</v>
      </c>
      <c r="P476" s="7">
        <f t="shared" si="157"/>
        <v>0.4209252131701603</v>
      </c>
      <c r="Q476" s="1">
        <v>10.2299925856718</v>
      </c>
      <c r="R476" s="2">
        <v>7.2809308005105402</v>
      </c>
      <c r="S476" s="7">
        <f t="shared" si="168"/>
        <v>3626.3623195812052</v>
      </c>
      <c r="T476" s="7">
        <f>S476/MAX(S$2:S475)-1</f>
        <v>7.2809308005105322E-2</v>
      </c>
      <c r="U476" s="7">
        <f t="shared" si="158"/>
        <v>0.45188431563445475</v>
      </c>
      <c r="V476" s="1">
        <v>10.2299925856718</v>
      </c>
      <c r="W476" s="2">
        <v>7.4162391650464397</v>
      </c>
      <c r="X476" s="7">
        <f t="shared" si="169"/>
        <v>3486.5257156103016</v>
      </c>
      <c r="Y476" s="7">
        <f>X476/MAX(X$2:X475)-1</f>
        <v>7.4162391650464343E-2</v>
      </c>
      <c r="Z476" s="7">
        <f t="shared" si="159"/>
        <v>0.47703286871026684</v>
      </c>
      <c r="AA476" s="1">
        <v>10.2299925856718</v>
      </c>
      <c r="AB476" s="2">
        <v>7.49747167860576</v>
      </c>
      <c r="AC476" s="7">
        <f t="shared" si="170"/>
        <v>3088.3989164910172</v>
      </c>
      <c r="AD476" s="7">
        <f>AC476/MAX(AC$2:AC475)-1</f>
        <v>7.4974716786057716E-2</v>
      </c>
      <c r="AE476" s="7">
        <f t="shared" si="160"/>
        <v>0.49213082799560126</v>
      </c>
      <c r="AF476" s="1">
        <v>10.2299925856718</v>
      </c>
      <c r="AG476" s="2">
        <v>7.5482416986772201</v>
      </c>
      <c r="AH476" s="7">
        <f t="shared" si="171"/>
        <v>2600.8714737940873</v>
      </c>
      <c r="AI476" s="7">
        <f>AH476/MAX(AH$2:AH475)-1</f>
        <v>7.5482416986772272E-2</v>
      </c>
      <c r="AJ476" s="7">
        <f t="shared" si="161"/>
        <v>0.50156699662277004</v>
      </c>
      <c r="AK476" s="1">
        <v>10.2299925856718</v>
      </c>
      <c r="AL476" s="2">
        <v>7.5865930454169197</v>
      </c>
      <c r="AM476" s="7">
        <f t="shared" si="172"/>
        <v>2260.570656420869</v>
      </c>
      <c r="AN476" s="7">
        <f>AM476/MAX(AM$2:AM475)-1</f>
        <v>7.5865930454169117E-2</v>
      </c>
      <c r="AO476" s="7">
        <f t="shared" si="162"/>
        <v>0.50869501773454928</v>
      </c>
      <c r="AP476" s="1">
        <v>10.2299925856718</v>
      </c>
      <c r="AQ476" s="2">
        <v>7.6146089314403103</v>
      </c>
      <c r="AR476" s="7">
        <f t="shared" si="173"/>
        <v>2003.3351442869541</v>
      </c>
      <c r="AS476" s="7">
        <f>AR476/MAX(AR$2:AR475)-1</f>
        <v>7.6146089314403032E-2</v>
      </c>
      <c r="AT476" s="7">
        <f t="shared" si="163"/>
        <v>0.51390207938991495</v>
      </c>
      <c r="AU476" s="1">
        <v>10.2299925856718</v>
      </c>
      <c r="AV476" s="2">
        <v>7.6412628600055896</v>
      </c>
      <c r="AW476" s="7">
        <f t="shared" si="174"/>
        <v>1745.5852393214814</v>
      </c>
      <c r="AX476" s="7">
        <f>IF(AW476/MAX(AW$2:AW475)-1&lt;0,AW476/MAX(AW$2:AW475)-1,0)</f>
        <v>0</v>
      </c>
      <c r="AY476" s="7">
        <f t="shared" si="164"/>
        <v>0.51885600621847394</v>
      </c>
      <c r="AZ476" s="1">
        <v>10.2299925856718</v>
      </c>
      <c r="BA476" s="2">
        <v>5.3340000000000005</v>
      </c>
      <c r="BB476" s="7">
        <f t="shared" si="175"/>
        <v>223.57105702380832</v>
      </c>
      <c r="BC476" s="7">
        <f>BB476/MAX(BB$2:BB475)-1</f>
        <v>5.3339999999999943E-2</v>
      </c>
      <c r="BD476" s="1">
        <v>10.2299925856718</v>
      </c>
      <c r="BE476" s="2">
        <v>4.8496287878818185</v>
      </c>
      <c r="BF476" s="7">
        <f t="shared" si="176"/>
        <v>144.42365681506612</v>
      </c>
      <c r="BG476" s="7">
        <f>BF476/MAX(BF$2:BF475)-1</f>
        <v>4.8496287878818212E-2</v>
      </c>
      <c r="BH476" s="2">
        <v>5.3340000000000005</v>
      </c>
    </row>
    <row r="477" spans="1:60" x14ac:dyDescent="0.25">
      <c r="A477" s="5">
        <v>198603</v>
      </c>
      <c r="B477" s="4">
        <v>31472</v>
      </c>
      <c r="C477" s="2">
        <v>7.0599783668869902</v>
      </c>
      <c r="D477" s="7">
        <f t="shared" si="165"/>
        <v>4378.5739502469414</v>
      </c>
      <c r="E477" s="7">
        <f>D477/MAX(D$2:D476)-1</f>
        <v>7.0599783668869875E-2</v>
      </c>
      <c r="F477" s="7">
        <f t="shared" si="155"/>
        <v>0.43377751046391722</v>
      </c>
      <c r="G477" s="1">
        <v>10.019975147458499</v>
      </c>
      <c r="H477" s="2">
        <v>7.0599203789932199</v>
      </c>
      <c r="I477" s="7">
        <f t="shared" si="166"/>
        <v>5717.63766437902</v>
      </c>
      <c r="J477" s="7">
        <f>I477/MAX(I$2:I476)-1</f>
        <v>7.0599203789932119E-2</v>
      </c>
      <c r="K477" s="7">
        <f t="shared" si="156"/>
        <v>0.43376641786753711</v>
      </c>
      <c r="L477" s="1">
        <v>10.019975147458499</v>
      </c>
      <c r="M477" s="2">
        <v>6.0869614073898202</v>
      </c>
      <c r="N477" s="7">
        <f t="shared" si="167"/>
        <v>4620.4656877965281</v>
      </c>
      <c r="O477" s="7">
        <f>N477/MAX(N$2:N476)-1</f>
        <v>6.0869614073898237E-2</v>
      </c>
      <c r="P477" s="7">
        <f t="shared" si="157"/>
        <v>0.24764754951816836</v>
      </c>
      <c r="Q477" s="1">
        <v>10.019975147458499</v>
      </c>
      <c r="R477" s="2">
        <v>5.6413537056891903</v>
      </c>
      <c r="S477" s="7">
        <f t="shared" si="168"/>
        <v>3830.9382446786158</v>
      </c>
      <c r="T477" s="7">
        <f>S477/MAX(S$2:S476)-1</f>
        <v>5.6413537056891894E-2</v>
      </c>
      <c r="U477" s="7">
        <f t="shared" si="158"/>
        <v>0.1624065438963086</v>
      </c>
      <c r="V477" s="1">
        <v>10.019975147458499</v>
      </c>
      <c r="W477" s="2">
        <v>5.4182394059560801</v>
      </c>
      <c r="X477" s="7">
        <f t="shared" si="169"/>
        <v>3675.4340258322909</v>
      </c>
      <c r="Y477" s="7">
        <f>X477/MAX(X$2:X476)-1</f>
        <v>5.4182394059560712E-2</v>
      </c>
      <c r="Z477" s="7">
        <f t="shared" si="159"/>
        <v>0.11972665482508149</v>
      </c>
      <c r="AA477" s="1">
        <v>10.019975147458499</v>
      </c>
      <c r="AB477" s="2">
        <v>5.2770857648919103</v>
      </c>
      <c r="AC477" s="7">
        <f t="shared" si="170"/>
        <v>3251.3763760762408</v>
      </c>
      <c r="AD477" s="7">
        <f>AC477/MAX(AC$2:AC476)-1</f>
        <v>5.27708576489192E-2</v>
      </c>
      <c r="AE477" s="7">
        <f t="shared" si="160"/>
        <v>9.2725150439997295E-2</v>
      </c>
      <c r="AF477" s="1">
        <v>10.019975147458499</v>
      </c>
      <c r="AG477" s="2">
        <v>5.1847145083739203</v>
      </c>
      <c r="AH477" s="7">
        <f t="shared" si="171"/>
        <v>2735.7192344400478</v>
      </c>
      <c r="AI477" s="7">
        <f>AH477/MAX(AH$2:AH476)-1</f>
        <v>5.1847145083739221E-2</v>
      </c>
      <c r="AJ477" s="7">
        <f t="shared" si="161"/>
        <v>7.5055305942026584E-2</v>
      </c>
      <c r="AK477" s="1">
        <v>10.019975147458499</v>
      </c>
      <c r="AL477" s="2">
        <v>5.1208769369192497</v>
      </c>
      <c r="AM477" s="7">
        <f t="shared" si="172"/>
        <v>2376.3316978082894</v>
      </c>
      <c r="AN477" s="7">
        <f>AM477/MAX(AM$2:AM476)-1</f>
        <v>5.1208769369192497E-2</v>
      </c>
      <c r="AO477" s="7">
        <f t="shared" si="162"/>
        <v>6.2843715418599677E-2</v>
      </c>
      <c r="AP477" s="1">
        <v>10.019975147458499</v>
      </c>
      <c r="AQ477" s="2">
        <v>5.0681314537268598</v>
      </c>
      <c r="AR477" s="7">
        <f t="shared" si="173"/>
        <v>2104.8668028581255</v>
      </c>
      <c r="AS477" s="7">
        <f>AR477/MAX(AR$2:AR476)-1</f>
        <v>5.0681314537268651E-2</v>
      </c>
      <c r="AT477" s="7">
        <f t="shared" si="163"/>
        <v>5.2753948091483815E-2</v>
      </c>
      <c r="AU477" s="1">
        <v>10.019975147458499</v>
      </c>
      <c r="AV477" s="2">
        <v>5.0357776113926498</v>
      </c>
      <c r="AW477" s="7">
        <f t="shared" si="174"/>
        <v>1833.4890299910073</v>
      </c>
      <c r="AX477" s="7">
        <f>IF(AW477/MAX(AW$2:AW476)-1&lt;0,AW477/MAX(AW$2:AW476)-1,0)</f>
        <v>0</v>
      </c>
      <c r="AY477" s="7">
        <f t="shared" si="164"/>
        <v>4.6564930159850415E-2</v>
      </c>
      <c r="AZ477" s="1">
        <v>10.019975147458499</v>
      </c>
      <c r="BA477" s="2">
        <v>5.2709999999999999</v>
      </c>
      <c r="BB477" s="7">
        <f t="shared" si="175"/>
        <v>235.35548743953328</v>
      </c>
      <c r="BC477" s="7">
        <f>BB477/MAX(BB$2:BB476)-1</f>
        <v>5.2710000000000035E-2</v>
      </c>
      <c r="BD477" s="1">
        <v>10.019975147458499</v>
      </c>
      <c r="BE477" s="2">
        <v>4.7923537878818196</v>
      </c>
      <c r="BF477" s="7">
        <f t="shared" si="176"/>
        <v>151.34494940304037</v>
      </c>
      <c r="BG477" s="7">
        <f>BF477/MAX(BF$2:BF476)-1</f>
        <v>4.792353787881809E-2</v>
      </c>
      <c r="BH477" s="2">
        <v>5.2709999999999999</v>
      </c>
    </row>
    <row r="478" spans="1:60" x14ac:dyDescent="0.25">
      <c r="A478" s="5">
        <v>198604</v>
      </c>
      <c r="B478" s="4">
        <v>31503</v>
      </c>
      <c r="C478" s="2">
        <v>2.5899966794347602</v>
      </c>
      <c r="D478" s="7">
        <f t="shared" si="165"/>
        <v>4491.9788701649322</v>
      </c>
      <c r="E478" s="7">
        <f>D478/MAX(D$2:D477)-1</f>
        <v>2.5899966794347584E-2</v>
      </c>
      <c r="F478" s="7">
        <f t="shared" si="155"/>
        <v>0.91007223201424925</v>
      </c>
      <c r="G478" s="1">
        <v>2.7299897175340901</v>
      </c>
      <c r="H478" s="2">
        <v>2.5899463091732802</v>
      </c>
      <c r="I478" s="7">
        <f t="shared" si="166"/>
        <v>5865.7214100395058</v>
      </c>
      <c r="J478" s="7">
        <f>I478/MAX(I$2:I477)-1</f>
        <v>2.5899463091732855E-2</v>
      </c>
      <c r="K478" s="7">
        <f t="shared" si="156"/>
        <v>0.91003987551103127</v>
      </c>
      <c r="L478" s="1">
        <v>2.7299897175340901</v>
      </c>
      <c r="M478" s="2">
        <v>2.5899998259543402</v>
      </c>
      <c r="N478" s="7">
        <f t="shared" si="167"/>
        <v>4740.1357410687378</v>
      </c>
      <c r="O478" s="7">
        <f>N478/MAX(N$2:N477)-1</f>
        <v>2.5899998259543366E-2</v>
      </c>
      <c r="P478" s="7">
        <f t="shared" si="157"/>
        <v>0.91007425325392366</v>
      </c>
      <c r="Q478" s="1">
        <v>2.7299897175340901</v>
      </c>
      <c r="R478" s="2">
        <v>2.58997413173002</v>
      </c>
      <c r="S478" s="7">
        <f t="shared" si="168"/>
        <v>3930.1585542183439</v>
      </c>
      <c r="T478" s="7">
        <f>S478/MAX(S$2:S477)-1</f>
        <v>2.5899741317300107E-2</v>
      </c>
      <c r="U478" s="7">
        <f t="shared" si="158"/>
        <v>0.91005774797427119</v>
      </c>
      <c r="V478" s="1">
        <v>2.7299897175340901</v>
      </c>
      <c r="W478" s="2">
        <v>2.5127140098046201</v>
      </c>
      <c r="X478" s="7">
        <f t="shared" si="169"/>
        <v>3767.7871715205047</v>
      </c>
      <c r="Y478" s="7">
        <f>X478/MAX(X$2:X477)-1</f>
        <v>2.5127140098046175E-2</v>
      </c>
      <c r="Z478" s="7">
        <f t="shared" si="159"/>
        <v>0.86042792056722217</v>
      </c>
      <c r="AA478" s="1">
        <v>2.7299897175340901</v>
      </c>
      <c r="AB478" s="2">
        <v>2.4577582320348701</v>
      </c>
      <c r="AC478" s="7">
        <f t="shared" si="170"/>
        <v>3331.2873466136916</v>
      </c>
      <c r="AD478" s="7">
        <f>AC478/MAX(AC$2:AC477)-1</f>
        <v>2.4577582320348679E-2</v>
      </c>
      <c r="AE478" s="7">
        <f t="shared" si="160"/>
        <v>0.82512580483452413</v>
      </c>
      <c r="AF478" s="1">
        <v>2.7299897175340901</v>
      </c>
      <c r="AG478" s="2">
        <v>2.4190850121401701</v>
      </c>
      <c r="AH478" s="7">
        <f t="shared" si="171"/>
        <v>2801.8986084146227</v>
      </c>
      <c r="AI478" s="7">
        <f>AH478/MAX(AH$2:AH477)-1</f>
        <v>2.4190850121401652E-2</v>
      </c>
      <c r="AJ478" s="7">
        <f t="shared" si="161"/>
        <v>0.80028316699217028</v>
      </c>
      <c r="AK478" s="1">
        <v>2.7299897175340901</v>
      </c>
      <c r="AL478" s="2">
        <v>2.3940477178023101</v>
      </c>
      <c r="AM478" s="7">
        <f t="shared" si="172"/>
        <v>2433.2222125870817</v>
      </c>
      <c r="AN478" s="7">
        <f>AM478/MAX(AM$2:AM477)-1</f>
        <v>2.3940477178023167E-2</v>
      </c>
      <c r="AO478" s="7">
        <f t="shared" si="162"/>
        <v>0.78419988151758491</v>
      </c>
      <c r="AP478" s="1">
        <v>2.7299897175340901</v>
      </c>
      <c r="AQ478" s="2">
        <v>2.3738769172843801</v>
      </c>
      <c r="AR478" s="7">
        <f t="shared" si="173"/>
        <v>2154.8337500307566</v>
      </c>
      <c r="AS478" s="7">
        <f>AR478/MAX(AR$2:AR477)-1</f>
        <v>2.3738769172843899E-2</v>
      </c>
      <c r="AT478" s="7">
        <f t="shared" si="163"/>
        <v>0.77124270097710523</v>
      </c>
      <c r="AU478" s="1">
        <v>2.7299897175340901</v>
      </c>
      <c r="AV478" s="2">
        <v>2.3588273890508198</v>
      </c>
      <c r="AW478" s="7">
        <f t="shared" si="174"/>
        <v>1876.7378714056774</v>
      </c>
      <c r="AX478" s="7">
        <f>IF(AW478/MAX(AW$2:AW477)-1&lt;0,AW478/MAX(AW$2:AW477)-1,0)</f>
        <v>0</v>
      </c>
      <c r="AY478" s="7">
        <f t="shared" si="164"/>
        <v>0.76157528821389087</v>
      </c>
      <c r="AZ478" s="1">
        <v>2.7299897175340901</v>
      </c>
      <c r="BA478" s="2">
        <v>1.29</v>
      </c>
      <c r="BB478" s="7">
        <f t="shared" si="175"/>
        <v>238.39157322750324</v>
      </c>
      <c r="BC478" s="7">
        <f>BB478/MAX(BB$2:BB477)-1</f>
        <v>1.2899999999999912E-2</v>
      </c>
      <c r="BD478" s="1">
        <v>2.7299897175340901</v>
      </c>
      <c r="BE478" s="2">
        <v>1.173262121209091</v>
      </c>
      <c r="BF478" s="7">
        <f t="shared" si="176"/>
        <v>153.12062236674933</v>
      </c>
      <c r="BG478" s="7">
        <f>BF478/MAX(BF$2:BF477)-1</f>
        <v>1.1732621212090955E-2</v>
      </c>
      <c r="BH478" s="2">
        <v>1.29</v>
      </c>
    </row>
    <row r="479" spans="1:60" x14ac:dyDescent="0.25">
      <c r="A479" s="5">
        <v>198605</v>
      </c>
      <c r="B479" s="4">
        <v>31533</v>
      </c>
      <c r="C479" s="2">
        <v>3.4400028086876202</v>
      </c>
      <c r="D479" s="7">
        <f t="shared" si="165"/>
        <v>4646.5030694642601</v>
      </c>
      <c r="E479" s="7">
        <f>D479/MAX(D$2:D478)-1</f>
        <v>3.4400028086876144E-2</v>
      </c>
      <c r="F479" s="7">
        <f t="shared" si="155"/>
        <v>-5.0155840719769751E-2</v>
      </c>
      <c r="G479" s="1">
        <v>6.0199956168343904</v>
      </c>
      <c r="H479" s="2">
        <v>3.4400009170934598</v>
      </c>
      <c r="I479" s="7">
        <f t="shared" si="166"/>
        <v>6067.5022803390129</v>
      </c>
      <c r="J479" s="7">
        <f>I479/MAX(I$2:I478)-1</f>
        <v>3.4400009170934664E-2</v>
      </c>
      <c r="K479" s="7">
        <f t="shared" si="156"/>
        <v>-5.0156610671007407E-2</v>
      </c>
      <c r="L479" s="1">
        <v>6.0199956168343904</v>
      </c>
      <c r="M479" s="2">
        <v>3.4400018295248498</v>
      </c>
      <c r="N479" s="7">
        <f t="shared" si="167"/>
        <v>4903.196497283463</v>
      </c>
      <c r="O479" s="7">
        <f>N479/MAX(N$2:N478)-1</f>
        <v>3.4400018295248413E-2</v>
      </c>
      <c r="P479" s="7">
        <f t="shared" si="157"/>
        <v>-5.0156239276501813E-2</v>
      </c>
      <c r="Q479" s="1">
        <v>6.0199956168343904</v>
      </c>
      <c r="R479" s="2">
        <v>3.4399999427853598</v>
      </c>
      <c r="S479" s="7">
        <f t="shared" si="168"/>
        <v>4065.3560062348292</v>
      </c>
      <c r="T479" s="7">
        <f>S479/MAX(S$2:S478)-1</f>
        <v>3.4399999427853656E-2</v>
      </c>
      <c r="U479" s="7">
        <f t="shared" si="158"/>
        <v>-5.0157007251702801E-2</v>
      </c>
      <c r="V479" s="1">
        <v>6.0199956168343904</v>
      </c>
      <c r="W479" s="2">
        <v>3.4400080432923401</v>
      </c>
      <c r="X479" s="7">
        <f t="shared" si="169"/>
        <v>3897.3993532749469</v>
      </c>
      <c r="Y479" s="7">
        <f>X479/MAX(X$2:X478)-1</f>
        <v>3.4400080432923419E-2</v>
      </c>
      <c r="Z479" s="7">
        <f t="shared" si="159"/>
        <v>-5.0153710035256482E-2</v>
      </c>
      <c r="AA479" s="1">
        <v>6.0199956168343904</v>
      </c>
      <c r="AB479" s="2">
        <v>3.4400003031765398</v>
      </c>
      <c r="AC479" s="7">
        <f t="shared" si="170"/>
        <v>3445.8836414368848</v>
      </c>
      <c r="AD479" s="7">
        <f>AC479/MAX(AC$2:AC478)-1</f>
        <v>3.4400003031765491E-2</v>
      </c>
      <c r="AE479" s="7">
        <f t="shared" si="160"/>
        <v>-5.0156860558695948E-2</v>
      </c>
      <c r="AF479" s="1">
        <v>6.0199956168343904</v>
      </c>
      <c r="AG479" s="2">
        <v>3.4400086069773201</v>
      </c>
      <c r="AH479" s="7">
        <f t="shared" si="171"/>
        <v>2898.2841617028639</v>
      </c>
      <c r="AI479" s="7">
        <f>AH479/MAX(AH$2:AH478)-1</f>
        <v>3.4400086069773295E-2</v>
      </c>
      <c r="AJ479" s="7">
        <f t="shared" si="161"/>
        <v>-5.0153480593890576E-2</v>
      </c>
      <c r="AK479" s="1">
        <v>6.0199956168343904</v>
      </c>
      <c r="AL479" s="2">
        <v>3.4400028620786398</v>
      </c>
      <c r="AM479" s="7">
        <f t="shared" si="172"/>
        <v>2516.9251263408105</v>
      </c>
      <c r="AN479" s="7">
        <f>AM479/MAX(AM$2:AM478)-1</f>
        <v>3.4400028620786394E-2</v>
      </c>
      <c r="AO479" s="7">
        <f t="shared" si="162"/>
        <v>-5.0155818987580814E-2</v>
      </c>
      <c r="AP479" s="1">
        <v>6.0199956168343904</v>
      </c>
      <c r="AQ479" s="2">
        <v>3.44000125954806</v>
      </c>
      <c r="AR479" s="7">
        <f t="shared" si="173"/>
        <v>2228.9600581729815</v>
      </c>
      <c r="AS479" s="7">
        <f>AR479/MAX(AR$2:AR478)-1</f>
        <v>3.4400012595480645E-2</v>
      </c>
      <c r="AT479" s="7">
        <f t="shared" si="163"/>
        <v>-5.0156471278875125E-2</v>
      </c>
      <c r="AU479" s="1">
        <v>6.0199956168343904</v>
      </c>
      <c r="AV479" s="2">
        <v>3.4400001309484201</v>
      </c>
      <c r="AW479" s="7">
        <f t="shared" si="174"/>
        <v>1941.2976566395914</v>
      </c>
      <c r="AX479" s="7">
        <f>IF(AW479/MAX(AW$2:AW478)-1&lt;0,AW479/MAX(AW$2:AW478)-1,0)</f>
        <v>0</v>
      </c>
      <c r="AY479" s="7">
        <f t="shared" si="164"/>
        <v>-5.0156930662133892E-2</v>
      </c>
      <c r="AZ479" s="1">
        <v>6.0199956168343904</v>
      </c>
      <c r="BA479" s="2">
        <v>3.919</v>
      </c>
      <c r="BB479" s="7">
        <f t="shared" si="175"/>
        <v>247.7341389822891</v>
      </c>
      <c r="BC479" s="7">
        <f>BB479/MAX(BB$2:BB478)-1</f>
        <v>3.9190000000000058E-2</v>
      </c>
      <c r="BD479" s="1">
        <v>6.0199956168343904</v>
      </c>
      <c r="BE479" s="2">
        <v>3.5632242424272733</v>
      </c>
      <c r="BF479" s="7">
        <f t="shared" si="176"/>
        <v>158.57665350307687</v>
      </c>
      <c r="BG479" s="7">
        <f>BF479/MAX(BF$2:BF478)-1</f>
        <v>3.5632242424272764E-2</v>
      </c>
      <c r="BH479" s="2">
        <v>3.919</v>
      </c>
    </row>
    <row r="480" spans="1:60" x14ac:dyDescent="0.25">
      <c r="A480" s="5">
        <v>198606</v>
      </c>
      <c r="B480" s="4">
        <v>31564</v>
      </c>
      <c r="C480" s="2">
        <v>1.45998129080061</v>
      </c>
      <c r="D480" s="7">
        <f t="shared" si="165"/>
        <v>4714.3411449549139</v>
      </c>
      <c r="E480" s="7">
        <f>D480/MAX(D$2:D479)-1</f>
        <v>1.4599812908006049E-2</v>
      </c>
      <c r="F480" s="7">
        <f t="shared" si="155"/>
        <v>7.98927861800941E-2</v>
      </c>
      <c r="G480" s="1">
        <v>4.9199807618384801</v>
      </c>
      <c r="H480" s="2">
        <v>1.45999991056482</v>
      </c>
      <c r="I480" s="7">
        <f t="shared" si="166"/>
        <v>6156.0878082054815</v>
      </c>
      <c r="J480" s="7">
        <f>I480/MAX(I$2:I479)-1</f>
        <v>1.4599999105648243E-2</v>
      </c>
      <c r="K480" s="7">
        <f t="shared" si="156"/>
        <v>7.9897737677778524E-2</v>
      </c>
      <c r="L480" s="1">
        <v>4.9199807618384801</v>
      </c>
      <c r="M480" s="2">
        <v>1.4599996846369301</v>
      </c>
      <c r="N480" s="7">
        <f t="shared" si="167"/>
        <v>4974.7831506809307</v>
      </c>
      <c r="O480" s="7">
        <f>N480/MAX(N$2:N479)-1</f>
        <v>1.4599996846369256E-2</v>
      </c>
      <c r="P480" s="7">
        <f t="shared" si="157"/>
        <v>7.9897677597456807E-2</v>
      </c>
      <c r="Q480" s="1">
        <v>4.9199807618384801</v>
      </c>
      <c r="R480" s="2">
        <v>1.45999684743201</v>
      </c>
      <c r="S480" s="7">
        <f t="shared" si="168"/>
        <v>4124.7100757627459</v>
      </c>
      <c r="T480" s="7">
        <f>S480/MAX(S$2:S479)-1</f>
        <v>1.4599968474320102E-2</v>
      </c>
      <c r="U480" s="7">
        <f t="shared" si="158"/>
        <v>7.9896923108117801E-2</v>
      </c>
      <c r="V480" s="1">
        <v>4.9199807618384801</v>
      </c>
      <c r="W480" s="2">
        <v>1.4599854612660299</v>
      </c>
      <c r="X480" s="7">
        <f t="shared" si="169"/>
        <v>3954.3008172002369</v>
      </c>
      <c r="Y480" s="7">
        <f>X480/MAX(X$2:X479)-1</f>
        <v>1.4599854612660224E-2</v>
      </c>
      <c r="Z480" s="7">
        <f t="shared" si="159"/>
        <v>7.9893895219372735E-2</v>
      </c>
      <c r="AA480" s="1">
        <v>4.9199807618384801</v>
      </c>
      <c r="AB480" s="2">
        <v>1.4599898065666601</v>
      </c>
      <c r="AC480" s="7">
        <f t="shared" si="170"/>
        <v>3496.1931913480112</v>
      </c>
      <c r="AD480" s="7">
        <f>AC480/MAX(AC$2:AC479)-1</f>
        <v>1.4599898065666528E-2</v>
      </c>
      <c r="AE480" s="7">
        <f t="shared" si="160"/>
        <v>7.9895050752051167E-2</v>
      </c>
      <c r="AF480" s="1">
        <v>4.9199807618384801</v>
      </c>
      <c r="AG480" s="2">
        <v>1.4599990855319001</v>
      </c>
      <c r="AH480" s="7">
        <f t="shared" si="171"/>
        <v>2940.5990839598412</v>
      </c>
      <c r="AI480" s="7">
        <f>AH480/MAX(AH$2:AH479)-1</f>
        <v>1.4599990855318934E-2</v>
      </c>
      <c r="AJ480" s="7">
        <f t="shared" si="161"/>
        <v>7.9897518279264834E-2</v>
      </c>
      <c r="AK480" s="1">
        <v>4.9199807618384801</v>
      </c>
      <c r="AL480" s="2">
        <v>1.4598429333820699</v>
      </c>
      <c r="AM480" s="7">
        <f t="shared" si="172"/>
        <v>2553.6682799362143</v>
      </c>
      <c r="AN480" s="7">
        <f>AM480/MAX(AM$2:AM479)-1</f>
        <v>1.4598429333820606E-2</v>
      </c>
      <c r="AO480" s="7">
        <f t="shared" si="162"/>
        <v>7.9855993209473675E-2</v>
      </c>
      <c r="AP480" s="1">
        <v>4.9199807618384801</v>
      </c>
      <c r="AQ480" s="2">
        <v>1.4559561931010101</v>
      </c>
      <c r="AR480" s="7">
        <f t="shared" si="173"/>
        <v>2261.4127401816991</v>
      </c>
      <c r="AS480" s="7">
        <f>AR480/MAX(AR$2:AR479)-1</f>
        <v>1.4559561931010156E-2</v>
      </c>
      <c r="AT480" s="7">
        <f t="shared" si="163"/>
        <v>7.8822404100347465E-2</v>
      </c>
      <c r="AU480" s="1">
        <v>4.9199807618384801</v>
      </c>
      <c r="AV480" s="2">
        <v>1.4500761673820799</v>
      </c>
      <c r="AW480" s="7">
        <f t="shared" si="174"/>
        <v>1969.447951296469</v>
      </c>
      <c r="AX480" s="7">
        <f>IF(AW480/MAX(AW$2:AW479)-1&lt;0,AW480/MAX(AW$2:AW479)-1,0)</f>
        <v>0</v>
      </c>
      <c r="AY480" s="7">
        <f t="shared" si="164"/>
        <v>7.7258746612327234E-2</v>
      </c>
      <c r="AZ480" s="1">
        <v>4.9199807618384801</v>
      </c>
      <c r="BA480" s="2">
        <v>1.2749999999999999</v>
      </c>
      <c r="BB480" s="7">
        <f t="shared" si="175"/>
        <v>250.89274925431329</v>
      </c>
      <c r="BC480" s="7">
        <f>BB480/MAX(BB$2:BB479)-1</f>
        <v>1.2750000000000039E-2</v>
      </c>
      <c r="BD480" s="1">
        <v>4.9199807618384801</v>
      </c>
      <c r="BE480" s="2">
        <v>1.1595500000000001</v>
      </c>
      <c r="BF480" s="7">
        <f t="shared" si="176"/>
        <v>160.41542908877182</v>
      </c>
      <c r="BG480" s="7">
        <f>BF480/MAX(BF$2:BF479)-1</f>
        <v>1.1595500000000092E-2</v>
      </c>
      <c r="BH480" s="2">
        <v>1.2749999999999999</v>
      </c>
    </row>
    <row r="481" spans="1:60" x14ac:dyDescent="0.25">
      <c r="A481" s="5">
        <v>198607</v>
      </c>
      <c r="B481" s="4">
        <v>31594</v>
      </c>
      <c r="C481" s="2">
        <v>-5.5699352952710903</v>
      </c>
      <c r="D481" s="7">
        <f t="shared" si="165"/>
        <v>4451.7553935825827</v>
      </c>
      <c r="E481" s="7">
        <f>D481/MAX(D$2:D480)-1</f>
        <v>-5.5699352952711001E-2</v>
      </c>
      <c r="F481" s="7">
        <f t="shared" si="155"/>
        <v>6.9860664776914994E-2</v>
      </c>
      <c r="G481" s="1">
        <v>3.1999956240992899</v>
      </c>
      <c r="H481" s="2">
        <v>-3.5995508876726001</v>
      </c>
      <c r="I481" s="7">
        <f t="shared" si="166"/>
        <v>5934.4962948593165</v>
      </c>
      <c r="J481" s="7">
        <f>I481/MAX(I$2:I480)-1</f>
        <v>-3.5995508876725979E-2</v>
      </c>
      <c r="K481" s="7">
        <f t="shared" si="156"/>
        <v>0.27883973882749713</v>
      </c>
      <c r="L481" s="1">
        <v>3.1999956240992899</v>
      </c>
      <c r="M481" s="2">
        <v>-4.8983795285793796</v>
      </c>
      <c r="N481" s="7">
        <f t="shared" si="167"/>
        <v>4731.0993912367594</v>
      </c>
      <c r="O481" s="7">
        <f>N481/MAX(N$2:N480)-1</f>
        <v>-4.8983795285793885E-2</v>
      </c>
      <c r="P481" s="7">
        <f t="shared" si="157"/>
        <v>0.14108590476326388</v>
      </c>
      <c r="Q481" s="1">
        <v>3.1999956240992899</v>
      </c>
      <c r="R481" s="2">
        <v>-5.3089042471454002</v>
      </c>
      <c r="S481" s="7">
        <f t="shared" si="168"/>
        <v>3905.7331673681433</v>
      </c>
      <c r="T481" s="7">
        <f>S481/MAX(S$2:S480)-1</f>
        <v>-5.3089042471453962E-2</v>
      </c>
      <c r="U481" s="7">
        <f t="shared" si="158"/>
        <v>9.7545631489702522E-2</v>
      </c>
      <c r="V481" s="1">
        <v>3.1999956240992899</v>
      </c>
      <c r="W481" s="2">
        <v>-5.5296851338361703</v>
      </c>
      <c r="X481" s="7">
        <f t="shared" si="169"/>
        <v>3735.6404327643531</v>
      </c>
      <c r="Y481" s="7">
        <f>X481/MAX(X$2:X480)-1</f>
        <v>-5.5296851338361708E-2</v>
      </c>
      <c r="Z481" s="7">
        <f t="shared" si="159"/>
        <v>7.4129599018689651E-2</v>
      </c>
      <c r="AA481" s="1">
        <v>3.1999956240992899</v>
      </c>
      <c r="AB481" s="2">
        <v>-5.6515813784075597</v>
      </c>
      <c r="AC481" s="7">
        <f t="shared" si="170"/>
        <v>3298.6029879926341</v>
      </c>
      <c r="AD481" s="7">
        <f>AC481/MAX(AC$2:AC480)-1</f>
        <v>-5.6515813784075553E-2</v>
      </c>
      <c r="AE481" s="7">
        <f t="shared" si="160"/>
        <v>6.1201276899139456E-2</v>
      </c>
      <c r="AF481" s="1">
        <v>3.1999956240992899</v>
      </c>
      <c r="AG481" s="2">
        <v>-4.90463056562474</v>
      </c>
      <c r="AH481" s="7">
        <f t="shared" si="171"/>
        <v>2796.3735624754659</v>
      </c>
      <c r="AI481" s="7">
        <f>AH481/MAX(AH$2:AH480)-1</f>
        <v>-4.9046305656247347E-2</v>
      </c>
      <c r="AJ481" s="7">
        <f t="shared" si="161"/>
        <v>0.14042291944498919</v>
      </c>
      <c r="AK481" s="1">
        <v>3.1999956240992899</v>
      </c>
      <c r="AL481" s="2">
        <v>-4.1421086606312798</v>
      </c>
      <c r="AM481" s="7">
        <f t="shared" si="172"/>
        <v>2447.8925649491825</v>
      </c>
      <c r="AN481" s="7">
        <f>AM481/MAX(AM$2:AM480)-1</f>
        <v>-4.1421086606312829E-2</v>
      </c>
      <c r="AO481" s="7">
        <f t="shared" si="162"/>
        <v>0.2212960328508331</v>
      </c>
      <c r="AP481" s="1">
        <v>3.1999956240992899</v>
      </c>
      <c r="AQ481" s="2">
        <v>-3.53122542818689</v>
      </c>
      <c r="AR481" s="7">
        <f t="shared" si="173"/>
        <v>2181.5571584641448</v>
      </c>
      <c r="AS481" s="7">
        <f>AR481/MAX(AR$2:AR480)-1</f>
        <v>-3.5312254281869015E-2</v>
      </c>
      <c r="AT481" s="7">
        <f t="shared" si="163"/>
        <v>0.28608634065927208</v>
      </c>
      <c r="AU481" s="1">
        <v>3.1999956240992899</v>
      </c>
      <c r="AV481" s="2">
        <v>-3.1154826637086401</v>
      </c>
      <c r="AW481" s="7">
        <f t="shared" si="174"/>
        <v>1908.0901418030626</v>
      </c>
      <c r="AX481" s="7">
        <f>IF(AW481/MAX(AW$2:AW480)-1&lt;0,AW481/MAX(AW$2:AW480)-1,0)</f>
        <v>-3.1154826637086352E-2</v>
      </c>
      <c r="AY481" s="7">
        <f t="shared" si="164"/>
        <v>0.33018004015712055</v>
      </c>
      <c r="AZ481" s="1">
        <v>3.1999956240992899</v>
      </c>
      <c r="BA481" s="2">
        <v>-6.8520000000000003</v>
      </c>
      <c r="BB481" s="7">
        <f t="shared" si="175"/>
        <v>233.70157807540772</v>
      </c>
      <c r="BC481" s="7">
        <f>BB481/MAX(BB$2:BB480)-1</f>
        <v>-6.8520000000000025E-2</v>
      </c>
      <c r="BD481" s="1">
        <v>3.1999956240992899</v>
      </c>
      <c r="BE481" s="2">
        <v>-6.2286249999999992</v>
      </c>
      <c r="BF481" s="7">
        <f t="shared" si="176"/>
        <v>150.4237535686913</v>
      </c>
      <c r="BG481" s="7">
        <f>BF481/MAX(BF$2:BF480)-1</f>
        <v>-6.2286249999999987E-2</v>
      </c>
      <c r="BH481" s="2">
        <v>-6.8520000000000003</v>
      </c>
    </row>
    <row r="482" spans="1:60" x14ac:dyDescent="0.25">
      <c r="A482" s="5">
        <v>198608</v>
      </c>
      <c r="B482" s="4">
        <v>31625</v>
      </c>
      <c r="C482" s="2">
        <v>6.6870955706264299</v>
      </c>
      <c r="D482" s="7">
        <f t="shared" si="165"/>
        <v>4749.4485313219666</v>
      </c>
      <c r="E482" s="7">
        <f>D482/MAX(D$2:D481)-1</f>
        <v>7.4469337893849907E-3</v>
      </c>
      <c r="F482" s="7">
        <f t="shared" si="155"/>
        <v>0.71950466944621705</v>
      </c>
      <c r="G482" s="1">
        <v>8.5899957335274593</v>
      </c>
      <c r="H482" s="2">
        <v>0.90607173159721799</v>
      </c>
      <c r="I482" s="7">
        <f t="shared" si="166"/>
        <v>5988.2670881997219</v>
      </c>
      <c r="J482" s="7">
        <f>I482/MAX(I$2:I481)-1</f>
        <v>-2.7260936691330229E-2</v>
      </c>
      <c r="K482" s="7">
        <f t="shared" si="156"/>
        <v>-0.13264208227600438</v>
      </c>
      <c r="L482" s="1">
        <v>8.5899957335274593</v>
      </c>
      <c r="M482" s="2">
        <v>0.64476793741719296</v>
      </c>
      <c r="N482" s="7">
        <f t="shared" si="167"/>
        <v>4761.6040031987941</v>
      </c>
      <c r="O482" s="7">
        <f>N482/MAX(N$2:N481)-1</f>
        <v>-4.2851947718154815E-2</v>
      </c>
      <c r="P482" s="7">
        <f t="shared" si="157"/>
        <v>-0.1711593390151831</v>
      </c>
      <c r="Q482" s="1">
        <v>8.5899957335274593</v>
      </c>
      <c r="R482" s="2">
        <v>0.61497848245898601</v>
      </c>
      <c r="S482" s="7">
        <f t="shared" si="168"/>
        <v>3929.7525859297216</v>
      </c>
      <c r="T482" s="7">
        <f>S482/MAX(S$2:S481)-1</f>
        <v>-4.7265743834607021E-2</v>
      </c>
      <c r="U482" s="7">
        <f t="shared" si="158"/>
        <v>-0.17555042751179672</v>
      </c>
      <c r="V482" s="1">
        <v>8.5899957335274593</v>
      </c>
      <c r="W482" s="2">
        <v>0.58288033220412305</v>
      </c>
      <c r="X482" s="7">
        <f t="shared" si="169"/>
        <v>3757.4147461288017</v>
      </c>
      <c r="Y482" s="7">
        <f>X482/MAX(X$2:X481)-1</f>
        <v>-4.9790362487099893E-2</v>
      </c>
      <c r="Z482" s="7">
        <f t="shared" si="159"/>
        <v>-0.18028182721496178</v>
      </c>
      <c r="AA482" s="1">
        <v>8.5899957335274593</v>
      </c>
      <c r="AB482" s="2">
        <v>0.56378413297429797</v>
      </c>
      <c r="AC482" s="7">
        <f t="shared" si="170"/>
        <v>3317.1999882487521</v>
      </c>
      <c r="AD482" s="7">
        <f>AC482/MAX(AC$2:AC481)-1</f>
        <v>-5.1196599645068619E-2</v>
      </c>
      <c r="AE482" s="7">
        <f t="shared" si="160"/>
        <v>-0.18309668572394666</v>
      </c>
      <c r="AF482" s="1">
        <v>8.5899957335274593</v>
      </c>
      <c r="AG482" s="2">
        <v>0.55179767183796902</v>
      </c>
      <c r="AH482" s="7">
        <f t="shared" si="171"/>
        <v>2811.8038866890979</v>
      </c>
      <c r="AI482" s="7">
        <f>AH482/MAX(AH$2:AH481)-1</f>
        <v>-4.3798965310601345E-2</v>
      </c>
      <c r="AJ482" s="7">
        <f t="shared" si="161"/>
        <v>-0.18486353952119439</v>
      </c>
      <c r="AK482" s="1">
        <v>8.5899957335274593</v>
      </c>
      <c r="AL482" s="2">
        <v>0.54314717571258697</v>
      </c>
      <c r="AM482" s="7">
        <f t="shared" si="172"/>
        <v>2461.1882242801821</v>
      </c>
      <c r="AN482" s="7">
        <f>AM482/MAX(AM$2:AM481)-1</f>
        <v>-3.6214592311238691E-2</v>
      </c>
      <c r="AO482" s="7">
        <f t="shared" si="162"/>
        <v>-0.18613865832009346</v>
      </c>
      <c r="AP482" s="1">
        <v>8.5899957335274593</v>
      </c>
      <c r="AQ482" s="2">
        <v>0.53609217814116095</v>
      </c>
      <c r="AR482" s="7">
        <f t="shared" si="173"/>
        <v>2193.2523157523497</v>
      </c>
      <c r="AS482" s="7">
        <f>AR482/MAX(AR$2:AR481)-1</f>
        <v>-3.0140638733587743E-2</v>
      </c>
      <c r="AT482" s="7">
        <f t="shared" si="163"/>
        <v>-0.18717859405315695</v>
      </c>
      <c r="AU482" s="1">
        <v>8.5899957335274593</v>
      </c>
      <c r="AV482" s="2">
        <v>0.53044773197722195</v>
      </c>
      <c r="AW482" s="7">
        <f t="shared" si="174"/>
        <v>1918.2115626843377</v>
      </c>
      <c r="AX482" s="7">
        <f>IF(AW482/MAX(AW$2:AW481)-1&lt;0,AW482/MAX(AW$2:AW481)-1,0)</f>
        <v>-2.6015609388612138E-2</v>
      </c>
      <c r="AY482" s="7">
        <f t="shared" si="164"/>
        <v>-0.18801060869239761</v>
      </c>
      <c r="AZ482" s="1">
        <v>8.5899957335274593</v>
      </c>
      <c r="BA482" s="2">
        <v>1.9860000000000002</v>
      </c>
      <c r="BB482" s="7">
        <f t="shared" si="175"/>
        <v>238.34289141598532</v>
      </c>
      <c r="BC482" s="7">
        <f>BB482/MAX(BB$2:BB481)-1</f>
        <v>-5.0020807200000017E-2</v>
      </c>
      <c r="BD482" s="1">
        <v>8.5899957335274593</v>
      </c>
      <c r="BE482" s="2">
        <v>1.805925</v>
      </c>
      <c r="BF482" s="7">
        <f t="shared" si="176"/>
        <v>153.14029374032668</v>
      </c>
      <c r="BG482" s="7">
        <f>BF482/MAX(BF$2:BF481)-1</f>
        <v>-4.5351842960312583E-2</v>
      </c>
      <c r="BH482" s="2">
        <v>1.9860000000000002</v>
      </c>
    </row>
    <row r="483" spans="1:60" x14ac:dyDescent="0.25">
      <c r="A483" s="5">
        <v>198609</v>
      </c>
      <c r="B483" s="4">
        <v>31656</v>
      </c>
      <c r="C483" s="2">
        <v>-7.1199520223259603</v>
      </c>
      <c r="D483" s="7">
        <f t="shared" si="165"/>
        <v>4411.2900745667775</v>
      </c>
      <c r="E483" s="7">
        <f>D483/MAX(D$2:D482)-1</f>
        <v>-7.1199520223259594E-2</v>
      </c>
      <c r="F483" s="7">
        <f t="shared" si="155"/>
        <v>-0.18746116586017325</v>
      </c>
      <c r="G483" s="1">
        <v>0.460833268829486</v>
      </c>
      <c r="H483" s="2">
        <v>-3.3103766140648001</v>
      </c>
      <c r="I483" s="7">
        <f t="shared" si="166"/>
        <v>5790.0328949242194</v>
      </c>
      <c r="J483" s="7">
        <f>I483/MAX(I$2:I482)-1</f>
        <v>-5.9462263158973405E-2</v>
      </c>
      <c r="K483" s="7">
        <f t="shared" si="156"/>
        <v>0.40927422262311497</v>
      </c>
      <c r="L483" s="1">
        <v>0.460833268829486</v>
      </c>
      <c r="M483" s="2">
        <v>-1.45093489882185</v>
      </c>
      <c r="N483" s="7">
        <f t="shared" si="167"/>
        <v>4692.5162289726841</v>
      </c>
      <c r="O483" s="7">
        <f>N483/MAX(N$2:N482)-1</f>
        <v>-5.6739542842105806E-2</v>
      </c>
      <c r="P483" s="7">
        <f t="shared" si="157"/>
        <v>0.7005388795456029</v>
      </c>
      <c r="Q483" s="1">
        <v>0.460833268829486</v>
      </c>
      <c r="R483" s="2">
        <v>-0.80101417454331003</v>
      </c>
      <c r="S483" s="7">
        <f t="shared" si="168"/>
        <v>3898.2747106919423</v>
      </c>
      <c r="T483" s="7">
        <f>S483/MAX(S$2:S482)-1</f>
        <v>-5.4897280272221516E-2</v>
      </c>
      <c r="U483" s="7">
        <f t="shared" si="158"/>
        <v>0.80234305831173891</v>
      </c>
      <c r="V483" s="1">
        <v>0.460833268829486</v>
      </c>
      <c r="W483" s="2">
        <v>-0.48538404980470001</v>
      </c>
      <c r="X483" s="7">
        <f t="shared" si="169"/>
        <v>3739.1768542660825</v>
      </c>
      <c r="Y483" s="7">
        <f>X483/MAX(X$2:X482)-1</f>
        <v>-5.4402528507294656E-2</v>
      </c>
      <c r="Z483" s="7">
        <f t="shared" si="159"/>
        <v>0.85178365074481865</v>
      </c>
      <c r="AA483" s="1">
        <v>0.460833268829486</v>
      </c>
      <c r="AB483" s="2">
        <v>-0.29541745771692701</v>
      </c>
      <c r="AC483" s="7">
        <f t="shared" si="170"/>
        <v>3307.4004003760815</v>
      </c>
      <c r="AD483" s="7">
        <f>AC483/MAX(AC$2:AC482)-1</f>
        <v>-5.3999530529128981E-2</v>
      </c>
      <c r="AE483" s="7">
        <f t="shared" si="160"/>
        <v>0.88154019208601897</v>
      </c>
      <c r="AF483" s="1">
        <v>0.460833268829486</v>
      </c>
      <c r="AG483" s="2">
        <v>-0.169827080291727</v>
      </c>
      <c r="AH483" s="7">
        <f t="shared" si="171"/>
        <v>2807.0286822448043</v>
      </c>
      <c r="AI483" s="7">
        <f>AH483/MAX(AH$2:AH482)-1</f>
        <v>-4.5422853609533798E-2</v>
      </c>
      <c r="AJ483" s="7">
        <f t="shared" si="161"/>
        <v>0.90121278407621064</v>
      </c>
      <c r="AK483" s="1">
        <v>0.460833268829486</v>
      </c>
      <c r="AL483" s="2">
        <v>-7.9308723391895306E-2</v>
      </c>
      <c r="AM483" s="7">
        <f t="shared" si="172"/>
        <v>2459.2362873192337</v>
      </c>
      <c r="AN483" s="7">
        <f>AM483/MAX(AM$2:AM482)-1</f>
        <v>-3.6978958214314073E-2</v>
      </c>
      <c r="AO483" s="7">
        <f t="shared" si="162"/>
        <v>0.91539166258124194</v>
      </c>
      <c r="AP483" s="1">
        <v>0.460833268829486</v>
      </c>
      <c r="AQ483" s="2">
        <v>-1.13891585793632E-2</v>
      </c>
      <c r="AR483" s="7">
        <f t="shared" si="173"/>
        <v>2193.002522768063</v>
      </c>
      <c r="AS483" s="7">
        <f>AR483/MAX(AR$2:AR482)-1</f>
        <v>-3.025109755423927E-2</v>
      </c>
      <c r="AT483" s="7">
        <f t="shared" si="163"/>
        <v>0.92603064555192471</v>
      </c>
      <c r="AU483" s="1">
        <v>0.460833268829486</v>
      </c>
      <c r="AV483" s="2">
        <v>3.6312340250723697E-2</v>
      </c>
      <c r="AW483" s="7">
        <f t="shared" si="174"/>
        <v>1918.9081101937084</v>
      </c>
      <c r="AX483" s="7">
        <f>IF(AW483/MAX(AW$2:AW482)-1&lt;0,AW483/MAX(AW$2:AW482)-1,0)</f>
        <v>-2.5661932862704351E-2</v>
      </c>
      <c r="AY483" s="7">
        <f t="shared" si="164"/>
        <v>0.93350265211041927</v>
      </c>
      <c r="AZ483" s="1">
        <v>0.460833268829486</v>
      </c>
      <c r="BA483" s="2">
        <v>-6.516</v>
      </c>
      <c r="BB483" s="7">
        <f t="shared" si="175"/>
        <v>222.81246861131973</v>
      </c>
      <c r="BC483" s="7">
        <f>BB483/MAX(BB$2:BB482)-1</f>
        <v>-0.11192145140284804</v>
      </c>
      <c r="BD483" s="1">
        <v>0.460833268829486</v>
      </c>
      <c r="BE483" s="2">
        <v>-5.9231946969727272</v>
      </c>
      <c r="BF483" s="7">
        <f t="shared" si="176"/>
        <v>144.0694959825712</v>
      </c>
      <c r="BG483" s="7">
        <f>BF483/MAX(BF$2:BF482)-1</f>
        <v>-0.10189751197283514</v>
      </c>
      <c r="BH483" s="2">
        <v>-6.516</v>
      </c>
    </row>
    <row r="484" spans="1:60" x14ac:dyDescent="0.25">
      <c r="A484" s="5">
        <v>198610</v>
      </c>
      <c r="B484" s="4">
        <v>31686</v>
      </c>
      <c r="C484" s="2">
        <v>1.8968680070695001</v>
      </c>
      <c r="D484" s="7">
        <f t="shared" si="165"/>
        <v>4494.9664246902666</v>
      </c>
      <c r="E484" s="7">
        <f>D484/MAX(D$2:D483)-1</f>
        <v>-5.3581401072866686E-2</v>
      </c>
      <c r="F484" s="7">
        <f t="shared" si="155"/>
        <v>-0.37187787865498301</v>
      </c>
      <c r="G484" s="1">
        <v>5.20999480691796</v>
      </c>
      <c r="H484" s="2">
        <v>0.446757294921307</v>
      </c>
      <c r="I484" s="7">
        <f t="shared" si="166"/>
        <v>5815.9002892606359</v>
      </c>
      <c r="J484" s="7">
        <f>I484/MAX(I$2:I483)-1</f>
        <v>-5.5260342208148461E-2</v>
      </c>
      <c r="K484" s="7">
        <f t="shared" si="156"/>
        <v>-0.97233023915254169</v>
      </c>
      <c r="L484" s="1">
        <v>5.20999480691796</v>
      </c>
      <c r="M484" s="2">
        <v>0.44750402503971298</v>
      </c>
      <c r="N484" s="7">
        <f t="shared" si="167"/>
        <v>4713.5154279729777</v>
      </c>
      <c r="O484" s="7">
        <f>N484/MAX(N$2:N483)-1</f>
        <v>-5.2518414329716379E-2</v>
      </c>
      <c r="P484" s="7">
        <f t="shared" si="157"/>
        <v>-0.9720210380284513</v>
      </c>
      <c r="Q484" s="1">
        <v>5.20999480691796</v>
      </c>
      <c r="R484" s="2">
        <v>0.43998451493926899</v>
      </c>
      <c r="S484" s="7">
        <f t="shared" si="168"/>
        <v>3915.4265157687805</v>
      </c>
      <c r="T484" s="7">
        <f>S484/MAX(S$2:S483)-1</f>
        <v>-5.0738974655149427E-2</v>
      </c>
      <c r="U484" s="7">
        <f t="shared" si="158"/>
        <v>-0.97513466759602285</v>
      </c>
      <c r="V484" s="1">
        <v>5.20999480691796</v>
      </c>
      <c r="W484" s="2">
        <v>0.44147634170483202</v>
      </c>
      <c r="X484" s="7">
        <f t="shared" si="169"/>
        <v>3755.6844354521704</v>
      </c>
      <c r="Y484" s="7">
        <f>X484/MAX(X$2:X483)-1</f>
        <v>-5.0227939382895159E-2</v>
      </c>
      <c r="Z484" s="7">
        <f t="shared" si="159"/>
        <v>-0.97451694172493486</v>
      </c>
      <c r="AA484" s="1">
        <v>5.20999480691796</v>
      </c>
      <c r="AB484" s="2">
        <v>0.44427364398286001</v>
      </c>
      <c r="AC484" s="7">
        <f t="shared" si="170"/>
        <v>3322.0943086559359</v>
      </c>
      <c r="AD484" s="7">
        <f>AC484/MAX(AC$2:AC483)-1</f>
        <v>-4.9796699771315733E-2</v>
      </c>
      <c r="AE484" s="7">
        <f t="shared" si="160"/>
        <v>-0.97335865309097347</v>
      </c>
      <c r="AF484" s="1">
        <v>5.20999480691796</v>
      </c>
      <c r="AG484" s="2">
        <v>0.43907485277482</v>
      </c>
      <c r="AH484" s="7">
        <f t="shared" si="171"/>
        <v>2819.3536392987176</v>
      </c>
      <c r="AI484" s="7">
        <f>AH484/MAX(AH$2:AH483)-1</f>
        <v>-4.1231545409397774E-2</v>
      </c>
      <c r="AJ484" s="7">
        <f t="shared" si="161"/>
        <v>-0.97551133455622296</v>
      </c>
      <c r="AK484" s="1">
        <v>5.20999480691796</v>
      </c>
      <c r="AL484" s="2">
        <v>0.44084494977163802</v>
      </c>
      <c r="AM484" s="7">
        <f t="shared" si="172"/>
        <v>2470.0777062948318</v>
      </c>
      <c r="AN484" s="7">
        <f>AM484/MAX(AM$2:AM483)-1</f>
        <v>-3.2733528586363803E-2</v>
      </c>
      <c r="AO484" s="7">
        <f t="shared" si="162"/>
        <v>-0.97477838436756192</v>
      </c>
      <c r="AP484" s="1">
        <v>5.20999480691796</v>
      </c>
      <c r="AQ484" s="2">
        <v>0.43791266394393302</v>
      </c>
      <c r="AR484" s="7">
        <f t="shared" si="173"/>
        <v>2202.6059585358744</v>
      </c>
      <c r="AS484" s="7">
        <f>AR484/MAX(AR$2:AR483)-1</f>
        <v>-2.6004444301971907E-2</v>
      </c>
      <c r="AT484" s="7">
        <f t="shared" si="163"/>
        <v>-0.97599256610703078</v>
      </c>
      <c r="AU484" s="1">
        <v>5.20999480691796</v>
      </c>
      <c r="AV484" s="2">
        <v>0.44226491247657701</v>
      </c>
      <c r="AW484" s="7">
        <f t="shared" si="174"/>
        <v>1927.3947674677627</v>
      </c>
      <c r="AX484" s="7">
        <f>IF(AW484/MAX(AW$2:AW483)-1&lt;0,AW484/MAX(AW$2:AW483)-1,0)</f>
        <v>-2.1352777462853578E-2</v>
      </c>
      <c r="AY484" s="7">
        <f t="shared" si="164"/>
        <v>-0.97419041549673269</v>
      </c>
      <c r="AZ484" s="1">
        <v>5.20999480691796</v>
      </c>
      <c r="BA484" s="2">
        <v>3.0740000000000003</v>
      </c>
      <c r="BB484" s="7">
        <f t="shared" si="175"/>
        <v>229.66172389643171</v>
      </c>
      <c r="BC484" s="7">
        <f>BB484/MAX(BB$2:BB483)-1</f>
        <v>-8.4621916818971465E-2</v>
      </c>
      <c r="BD484" s="1">
        <v>5.20999480691796</v>
      </c>
      <c r="BE484" s="2">
        <v>2.7949643939363638</v>
      </c>
      <c r="BF484" s="7">
        <f t="shared" si="176"/>
        <v>148.09618709780764</v>
      </c>
      <c r="BG484" s="7">
        <f>BF484/MAX(BF$2:BF483)-1</f>
        <v>-7.6795867211419289E-2</v>
      </c>
      <c r="BH484" s="2">
        <v>3.0740000000000003</v>
      </c>
    </row>
    <row r="485" spans="1:60" x14ac:dyDescent="0.25">
      <c r="A485" s="5">
        <v>198611</v>
      </c>
      <c r="B485" s="4">
        <v>31717</v>
      </c>
      <c r="C485" s="2">
        <v>0.85999990440376195</v>
      </c>
      <c r="D485" s="7">
        <f t="shared" si="165"/>
        <v>4533.6231316455833</v>
      </c>
      <c r="E485" s="7">
        <f>D485/MAX(D$2:D484)-1</f>
        <v>-4.5442202026834133E-2</v>
      </c>
      <c r="F485" s="7">
        <f t="shared" si="155"/>
        <v>1.0000079485993887</v>
      </c>
      <c r="G485" s="1">
        <v>0.85998838939022404</v>
      </c>
      <c r="H485" s="2">
        <v>0.85999788518583198</v>
      </c>
      <c r="I485" s="7">
        <f t="shared" si="166"/>
        <v>5865.9169087527935</v>
      </c>
      <c r="J485" s="7">
        <f>I485/MAX(I$2:I484)-1</f>
        <v>-4.7135601130626759E-2</v>
      </c>
      <c r="K485" s="7">
        <f t="shared" si="156"/>
        <v>1.0000065547708576</v>
      </c>
      <c r="L485" s="1">
        <v>0.85998838939022404</v>
      </c>
      <c r="M485" s="2">
        <v>0.859980322039402</v>
      </c>
      <c r="N485" s="7">
        <f t="shared" si="167"/>
        <v>4754.0507331298368</v>
      </c>
      <c r="O485" s="7">
        <f>N485/MAX(N$2:N484)-1</f>
        <v>-4.4370259138004964E-2</v>
      </c>
      <c r="P485" s="7">
        <f t="shared" si="157"/>
        <v>0.9999944312579746</v>
      </c>
      <c r="Q485" s="1">
        <v>0.85998838939022404</v>
      </c>
      <c r="R485" s="2">
        <v>0.859995642293513</v>
      </c>
      <c r="S485" s="7">
        <f t="shared" si="168"/>
        <v>3949.0990131815965</v>
      </c>
      <c r="T485" s="7">
        <f>S485/MAX(S$2:S484)-1</f>
        <v>-4.2575371203192991E-2</v>
      </c>
      <c r="U485" s="7">
        <f t="shared" si="158"/>
        <v>1.0000050065440618</v>
      </c>
      <c r="V485" s="1">
        <v>0.85998838939022404</v>
      </c>
      <c r="W485" s="2">
        <v>0.85997356969472505</v>
      </c>
      <c r="X485" s="7">
        <f t="shared" si="169"/>
        <v>3787.9823289581973</v>
      </c>
      <c r="Y485" s="7">
        <f>X485/MAX(X$2:X484)-1</f>
        <v>-4.2060150689243181E-2</v>
      </c>
      <c r="Z485" s="7">
        <f t="shared" si="159"/>
        <v>0.9999897702402003</v>
      </c>
      <c r="AA485" s="1">
        <v>0.85998838939022404</v>
      </c>
      <c r="AB485" s="2">
        <v>0.85998835407664498</v>
      </c>
      <c r="AC485" s="7">
        <f t="shared" si="170"/>
        <v>3350.6639328218198</v>
      </c>
      <c r="AD485" s="7">
        <f>AC485/MAX(AC$2:AC484)-1</f>
        <v>-4.1625062049297168E-2</v>
      </c>
      <c r="AE485" s="7">
        <f t="shared" si="160"/>
        <v>0.99999997562369403</v>
      </c>
      <c r="AF485" s="1">
        <v>0.85998838939022404</v>
      </c>
      <c r="AG485" s="2">
        <v>0.85999759796304698</v>
      </c>
      <c r="AH485" s="7">
        <f t="shared" si="171"/>
        <v>2843.6000128747701</v>
      </c>
      <c r="AI485" s="7">
        <f>AH485/MAX(AH$2:AH484)-1</f>
        <v>-3.2986159729891273E-2</v>
      </c>
      <c r="AJ485" s="7">
        <f t="shared" si="161"/>
        <v>1.0000063565063184</v>
      </c>
      <c r="AK485" s="1">
        <v>0.85998838939022404</v>
      </c>
      <c r="AL485" s="2">
        <v>0.85999699546548203</v>
      </c>
      <c r="AM485" s="7">
        <f t="shared" si="172"/>
        <v>2491.32030035463</v>
      </c>
      <c r="AN485" s="7">
        <f>AM485/MAX(AM$2:AM484)-1</f>
        <v>-2.4415065994061513E-2</v>
      </c>
      <c r="AO485" s="7">
        <f t="shared" si="162"/>
        <v>1.0000059406134703</v>
      </c>
      <c r="AP485" s="1">
        <v>0.85998838939022404</v>
      </c>
      <c r="AQ485" s="2">
        <v>0.85998947202716103</v>
      </c>
      <c r="AR485" s="7">
        <f t="shared" si="173"/>
        <v>2221.5481378895261</v>
      </c>
      <c r="AS485" s="7">
        <f>AR485/MAX(AR$2:AR484)-1</f>
        <v>-1.7628185064956337E-2</v>
      </c>
      <c r="AT485" s="7">
        <f t="shared" si="163"/>
        <v>1.0000007473241146</v>
      </c>
      <c r="AU485" s="1">
        <v>0.85998838939022404</v>
      </c>
      <c r="AV485" s="2">
        <v>0.83155408686967902</v>
      </c>
      <c r="AW485" s="7">
        <f t="shared" si="174"/>
        <v>1943.4220974267532</v>
      </c>
      <c r="AX485" s="7">
        <f>IF(AW485/MAX(AW$2:AW484)-1&lt;0,AW485/MAX(AW$2:AW484)-1,0)</f>
        <v>-1.3214796487809322E-2</v>
      </c>
      <c r="AY485" s="7">
        <f t="shared" si="164"/>
        <v>0.98037233053285822</v>
      </c>
      <c r="AZ485" s="1">
        <v>0.85998838939022404</v>
      </c>
      <c r="BA485" s="2">
        <v>-0.64800000000000013</v>
      </c>
      <c r="BB485" s="7">
        <f t="shared" si="175"/>
        <v>228.17351592558282</v>
      </c>
      <c r="BC485" s="7">
        <f>BB485/MAX(BB$2:BB484)-1</f>
        <v>-9.0553566797984653E-2</v>
      </c>
      <c r="BD485" s="1">
        <v>0.85998838939022404</v>
      </c>
      <c r="BE485" s="2">
        <v>-0.58869621211818179</v>
      </c>
      <c r="BF485" s="7">
        <f t="shared" si="176"/>
        <v>147.22435045407141</v>
      </c>
      <c r="BG485" s="7">
        <f>BF485/MAX(BF$2:BF484)-1</f>
        <v>-8.2230734971264097E-2</v>
      </c>
      <c r="BH485" s="2">
        <v>-0.64800000000000013</v>
      </c>
    </row>
    <row r="486" spans="1:60" x14ac:dyDescent="0.25">
      <c r="A486" s="5">
        <v>198612</v>
      </c>
      <c r="B486" s="4">
        <v>31747</v>
      </c>
      <c r="C486" s="2">
        <v>-2.9299508359875102</v>
      </c>
      <c r="D486" s="7">
        <f t="shared" si="165"/>
        <v>4400.7902027994105</v>
      </c>
      <c r="E486" s="7">
        <f>D486/MAX(D$2:D485)-1</f>
        <v>-7.3410276208532799E-2</v>
      </c>
      <c r="F486" s="7">
        <f t="shared" si="155"/>
        <v>0.10736156801657537</v>
      </c>
      <c r="G486" s="1">
        <v>0.44583249689608001</v>
      </c>
      <c r="H486" s="2">
        <v>-0.71606718728080698</v>
      </c>
      <c r="I486" s="7">
        <f t="shared" si="166"/>
        <v>5823.9130025360582</v>
      </c>
      <c r="J486" s="7">
        <f>I486/MAX(I$2:I485)-1</f>
        <v>-5.3958750430210811E-2</v>
      </c>
      <c r="K486" s="7">
        <f t="shared" si="156"/>
        <v>0.69276573466586944</v>
      </c>
      <c r="L486" s="1">
        <v>0.44583249689608001</v>
      </c>
      <c r="M486" s="2">
        <v>-0.13578166646279699</v>
      </c>
      <c r="N486" s="7">
        <f t="shared" si="167"/>
        <v>4747.5956038199065</v>
      </c>
      <c r="O486" s="7">
        <f>N486/MAX(N$2:N485)-1</f>
        <v>-4.5667829125361492E-2</v>
      </c>
      <c r="P486" s="7">
        <f t="shared" si="157"/>
        <v>0.84620720478629063</v>
      </c>
      <c r="Q486" s="1">
        <v>0.44583249689608001</v>
      </c>
      <c r="R486" s="2">
        <v>5.6551653922779201E-2</v>
      </c>
      <c r="S486" s="7">
        <f t="shared" si="168"/>
        <v>3951.3322939885988</v>
      </c>
      <c r="T486" s="7">
        <f>S486/MAX(S$2:S485)-1</f>
        <v>-4.2033931740544372E-2</v>
      </c>
      <c r="U486" s="7">
        <f t="shared" si="158"/>
        <v>0.89706476778648891</v>
      </c>
      <c r="V486" s="1">
        <v>0.44583249689608001</v>
      </c>
      <c r="W486" s="2">
        <v>0.15659738567682499</v>
      </c>
      <c r="X486" s="7">
        <f t="shared" si="169"/>
        <v>3793.9142102552455</v>
      </c>
      <c r="Y486" s="7">
        <f>X486/MAX(X$2:X485)-1</f>
        <v>-4.0560041928866197E-2</v>
      </c>
      <c r="Z486" s="7">
        <f t="shared" si="159"/>
        <v>0.92351926924979266</v>
      </c>
      <c r="AA486" s="1">
        <v>0.44583249689608001</v>
      </c>
      <c r="AB486" s="2">
        <v>0.21303259428460899</v>
      </c>
      <c r="AC486" s="7">
        <f t="shared" si="170"/>
        <v>3357.8019391236685</v>
      </c>
      <c r="AD486" s="7">
        <f>AC486/MAX(AC$2:AC485)-1</f>
        <v>-3.9583411056007378E-2</v>
      </c>
      <c r="AE486" s="7">
        <f t="shared" si="160"/>
        <v>0.93844209786547839</v>
      </c>
      <c r="AF486" s="1">
        <v>0.44583249689608001</v>
      </c>
      <c r="AG486" s="2">
        <v>0.25576646385055002</v>
      </c>
      <c r="AH486" s="7">
        <f t="shared" si="171"/>
        <v>2850.8729880737537</v>
      </c>
      <c r="AI486" s="7">
        <f>AH486/MAX(AH$2:AH485)-1</f>
        <v>-3.0512862625686976E-2</v>
      </c>
      <c r="AJ486" s="7">
        <f t="shared" si="161"/>
        <v>0.9497419623888752</v>
      </c>
      <c r="AK486" s="1">
        <v>0.44583249689608001</v>
      </c>
      <c r="AL486" s="2">
        <v>0.28257868254955898</v>
      </c>
      <c r="AM486" s="7">
        <f t="shared" si="172"/>
        <v>2498.3602404374615</v>
      </c>
      <c r="AN486" s="7">
        <f>AM486/MAX(AM$2:AM485)-1</f>
        <v>-2.1658270940395741E-2</v>
      </c>
      <c r="AO486" s="7">
        <f t="shared" si="162"/>
        <v>0.95683175888865113</v>
      </c>
      <c r="AP486" s="1">
        <v>0.44583249689608001</v>
      </c>
      <c r="AQ486" s="2">
        <v>0.30172059806157497</v>
      </c>
      <c r="AR486" s="7">
        <f t="shared" si="173"/>
        <v>2228.2510062173919</v>
      </c>
      <c r="AS486" s="7">
        <f>AR486/MAX(AR$2:AR485)-1</f>
        <v>-1.4664166949746038E-2</v>
      </c>
      <c r="AT486" s="7">
        <f t="shared" si="163"/>
        <v>0.96189334245693359</v>
      </c>
      <c r="AU486" s="1">
        <v>0.44583249689608001</v>
      </c>
      <c r="AV486" s="2">
        <v>0.316144051691786</v>
      </c>
      <c r="AW486" s="7">
        <f t="shared" si="174"/>
        <v>1949.5661107870314</v>
      </c>
      <c r="AX486" s="7">
        <f>IF(AW486/MAX(AW$2:AW485)-1&lt;0,AW486/MAX(AW$2:AW485)-1,0)</f>
        <v>-1.0095133763930897E-2</v>
      </c>
      <c r="AY486" s="7">
        <f t="shared" si="164"/>
        <v>0.96570725104130339</v>
      </c>
      <c r="AZ486" s="1">
        <v>0.44583249689608001</v>
      </c>
      <c r="BA486" s="2">
        <v>-3.6700000000000004</v>
      </c>
      <c r="BB486" s="7">
        <f t="shared" si="175"/>
        <v>219.79954789111395</v>
      </c>
      <c r="BC486" s="7">
        <f>BB486/MAX(BB$2:BB485)-1</f>
        <v>-0.12393025089649856</v>
      </c>
      <c r="BD486" s="1">
        <v>0.44583249689608001</v>
      </c>
      <c r="BE486" s="2">
        <v>-3.3359712121181819</v>
      </c>
      <c r="BF486" s="7">
        <f t="shared" si="176"/>
        <v>142.31298850569561</v>
      </c>
      <c r="BG486" s="7">
        <f>BF486/MAX(BF$2:BF485)-1</f>
        <v>-0.11284725344629132</v>
      </c>
      <c r="BH486" s="2">
        <v>-3.6700000000000004</v>
      </c>
    </row>
    <row r="487" spans="1:60" x14ac:dyDescent="0.25">
      <c r="A487" s="5">
        <v>198701</v>
      </c>
      <c r="B487" s="4">
        <v>31778</v>
      </c>
      <c r="C487" s="2">
        <v>14.279999281933099</v>
      </c>
      <c r="D487" s="7">
        <f t="shared" si="165"/>
        <v>5029.223012158548</v>
      </c>
      <c r="E487" s="7">
        <f>D487/MAX(D$2:D486)-1</f>
        <v>5.8906729695354487E-2</v>
      </c>
      <c r="F487" s="7">
        <f t="shared" si="155"/>
        <v>0.36878921669830933</v>
      </c>
      <c r="G487" s="1">
        <v>20.079991108334099</v>
      </c>
      <c r="H487" s="2">
        <v>14.2798655441807</v>
      </c>
      <c r="I487" s="7">
        <f t="shared" si="166"/>
        <v>6655.5599487082645</v>
      </c>
      <c r="J487" s="7">
        <f>I487/MAX(I$2:I486)-1</f>
        <v>8.1134668000842014E-2</v>
      </c>
      <c r="K487" s="7">
        <f t="shared" si="156"/>
        <v>0.36877466207237608</v>
      </c>
      <c r="L487" s="1">
        <v>20.079991108334099</v>
      </c>
      <c r="M487" s="2">
        <v>14.2799506016339</v>
      </c>
      <c r="N487" s="7">
        <f t="shared" si="167"/>
        <v>5425.5499108107315</v>
      </c>
      <c r="O487" s="7">
        <f>N487/MAX(N$2:N486)-1</f>
        <v>9.0610333451037306E-2</v>
      </c>
      <c r="P487" s="7">
        <f t="shared" si="157"/>
        <v>0.36878391884087969</v>
      </c>
      <c r="Q487" s="1">
        <v>20.079991108334099</v>
      </c>
      <c r="R487" s="2">
        <v>13.866070442977399</v>
      </c>
      <c r="S487" s="7">
        <f t="shared" si="168"/>
        <v>4499.2268133091729</v>
      </c>
      <c r="T487" s="7">
        <f>S487/MAX(S$2:S486)-1</f>
        <v>9.0798318104132747E-2</v>
      </c>
      <c r="U487" s="7">
        <f t="shared" si="158"/>
        <v>0.32374150723791284</v>
      </c>
      <c r="V487" s="1">
        <v>20.079991108334099</v>
      </c>
      <c r="W487" s="2">
        <v>13.5478463660308</v>
      </c>
      <c r="X487" s="7">
        <f t="shared" si="169"/>
        <v>4307.9078787196368</v>
      </c>
      <c r="Y487" s="7">
        <f>X487/MAX(X$2:X486)-1</f>
        <v>8.9423409564921341E-2</v>
      </c>
      <c r="Z487" s="7">
        <f t="shared" si="159"/>
        <v>0.28910930862677076</v>
      </c>
      <c r="AA487" s="1">
        <v>20.079991108334099</v>
      </c>
      <c r="AB487" s="2">
        <v>13.339589594797699</v>
      </c>
      <c r="AC487" s="7">
        <f t="shared" si="170"/>
        <v>3805.7189372089251</v>
      </c>
      <c r="AD487" s="7">
        <f>AC487/MAX(AC$2:AC486)-1</f>
        <v>8.8532220309476495E-2</v>
      </c>
      <c r="AE487" s="7">
        <f t="shared" si="160"/>
        <v>0.26644480777358659</v>
      </c>
      <c r="AF487" s="1">
        <v>20.079991108334099</v>
      </c>
      <c r="AG487" s="2">
        <v>13.1263683688356</v>
      </c>
      <c r="AH487" s="7">
        <f t="shared" si="171"/>
        <v>3225.0890782159454</v>
      </c>
      <c r="AI487" s="7">
        <f>AH487/MAX(AH$2:AH486)-1</f>
        <v>9.6745590314544661E-2</v>
      </c>
      <c r="AJ487" s="7">
        <f t="shared" si="161"/>
        <v>0.24324002730416339</v>
      </c>
      <c r="AK487" s="1">
        <v>20.079991108334099</v>
      </c>
      <c r="AL487" s="2">
        <v>12.849901807159</v>
      </c>
      <c r="AM487" s="7">
        <f t="shared" si="172"/>
        <v>2819.3970781227767</v>
      </c>
      <c r="AN487" s="7">
        <f>AM487/MAX(AM$2:AM486)-1</f>
        <v>0.10405768058222509</v>
      </c>
      <c r="AO487" s="7">
        <f t="shared" si="162"/>
        <v>0.21315228232523686</v>
      </c>
      <c r="AP487" s="1">
        <v>20.079991108334099</v>
      </c>
      <c r="AQ487" s="2">
        <v>12.636199511717299</v>
      </c>
      <c r="AR487" s="7">
        <f t="shared" si="173"/>
        <v>2509.8172489848698</v>
      </c>
      <c r="AS487" s="7">
        <f>AR487/MAX(AR$2:AR486)-1</f>
        <v>0.10984483477492568</v>
      </c>
      <c r="AT487" s="7">
        <f t="shared" si="163"/>
        <v>0.18989514725737111</v>
      </c>
      <c r="AU487" s="1">
        <v>20.079991108334099</v>
      </c>
      <c r="AV487" s="2">
        <v>12.4626968587422</v>
      </c>
      <c r="AW487" s="7">
        <f t="shared" si="174"/>
        <v>2192.5346252351892</v>
      </c>
      <c r="AX487" s="7">
        <f>IF(AW487/MAX(AW$2:AW486)-1&lt;0,AW487/MAX(AW$2:AW486)-1,0)</f>
        <v>0</v>
      </c>
      <c r="AY487" s="7">
        <f t="shared" si="164"/>
        <v>0.17101292314960193</v>
      </c>
      <c r="AZ487" s="1">
        <v>20.079991108334099</v>
      </c>
      <c r="BA487" s="2">
        <v>11.98</v>
      </c>
      <c r="BB487" s="7">
        <f t="shared" si="175"/>
        <v>246.13153372846938</v>
      </c>
      <c r="BC487" s="7">
        <f>BB487/MAX(BB$2:BB486)-1</f>
        <v>-1.8977094953899099E-2</v>
      </c>
      <c r="BD487" s="1">
        <v>20.079991108334099</v>
      </c>
      <c r="BE487" s="2">
        <v>10.891314393936364</v>
      </c>
      <c r="BF487" s="7">
        <f t="shared" si="176"/>
        <v>157.81274350725744</v>
      </c>
      <c r="BG487" s="7">
        <f>BF487/MAX(BF$2:BF486)-1</f>
        <v>-1.6224658664685476E-2</v>
      </c>
      <c r="BH487" s="2">
        <v>11.98</v>
      </c>
    </row>
    <row r="488" spans="1:60" x14ac:dyDescent="0.25">
      <c r="A488" s="5">
        <v>198702</v>
      </c>
      <c r="B488" s="4">
        <v>31809</v>
      </c>
      <c r="C488" s="2">
        <v>10.589995708820499</v>
      </c>
      <c r="D488" s="7">
        <f t="shared" si="165"/>
        <v>5561.8175133331515</v>
      </c>
      <c r="E488" s="7">
        <f>D488/MAX(D$2:D487)-1</f>
        <v>0.1058999570882051</v>
      </c>
      <c r="F488" s="7">
        <f t="shared" si="155"/>
        <v>0.49751615412425876</v>
      </c>
      <c r="G488" s="1">
        <v>14.769987925485699</v>
      </c>
      <c r="H488" s="2">
        <v>8.6519053537315305</v>
      </c>
      <c r="I488" s="7">
        <f t="shared" si="166"/>
        <v>7231.3926962313662</v>
      </c>
      <c r="J488" s="7">
        <f>I488/MAX(I$2:I487)-1</f>
        <v>8.651905353731526E-2</v>
      </c>
      <c r="K488" s="7">
        <f t="shared" si="156"/>
        <v>0.26453507549997102</v>
      </c>
      <c r="L488" s="1">
        <v>14.769987925485699</v>
      </c>
      <c r="M488" s="2">
        <v>7.4350552649007202</v>
      </c>
      <c r="N488" s="7">
        <f t="shared" si="167"/>
        <v>5828.9425451042807</v>
      </c>
      <c r="O488" s="7">
        <f>N488/MAX(N$2:N487)-1</f>
        <v>7.435055264900714E-2</v>
      </c>
      <c r="P488" s="7">
        <f t="shared" si="157"/>
        <v>0.1182554939131526</v>
      </c>
      <c r="Q488" s="1">
        <v>14.769987925485699</v>
      </c>
      <c r="R488" s="2">
        <v>7.0324071303826798</v>
      </c>
      <c r="S488" s="7">
        <f t="shared" si="168"/>
        <v>4815.6307605404172</v>
      </c>
      <c r="T488" s="7">
        <f>S488/MAX(S$2:S487)-1</f>
        <v>7.0324071303826896E-2</v>
      </c>
      <c r="U488" s="7">
        <f t="shared" si="158"/>
        <v>6.9852489151404074E-2</v>
      </c>
      <c r="V488" s="1">
        <v>14.769987925485699</v>
      </c>
      <c r="W488" s="2">
        <v>6.8298505301799404</v>
      </c>
      <c r="X488" s="7">
        <f t="shared" si="169"/>
        <v>4602.1315478140332</v>
      </c>
      <c r="Y488" s="7">
        <f>X488/MAX(X$2:X487)-1</f>
        <v>6.8298505301799484E-2</v>
      </c>
      <c r="Z488" s="7">
        <f t="shared" si="159"/>
        <v>4.5502821926762915E-2</v>
      </c>
      <c r="AA488" s="1">
        <v>14.769987925485699</v>
      </c>
      <c r="AB488" s="2">
        <v>6.6991085820054801</v>
      </c>
      <c r="AC488" s="7">
        <f t="shared" si="170"/>
        <v>4060.668181138496</v>
      </c>
      <c r="AD488" s="7">
        <f>AC488/MAX(AC$2:AC487)-1</f>
        <v>6.6991085820054863E-2</v>
      </c>
      <c r="AE488" s="7">
        <f t="shared" si="160"/>
        <v>2.9786113968775063E-2</v>
      </c>
      <c r="AF488" s="1">
        <v>14.769987925485699</v>
      </c>
      <c r="AG488" s="2">
        <v>6.64092221016059</v>
      </c>
      <c r="AH488" s="7">
        <f t="shared" si="171"/>
        <v>3439.2647351086516</v>
      </c>
      <c r="AI488" s="7">
        <f>AH488/MAX(AH$2:AH487)-1</f>
        <v>6.6409222101605936E-2</v>
      </c>
      <c r="AJ488" s="7">
        <f t="shared" si="161"/>
        <v>2.2791433025205809E-2</v>
      </c>
      <c r="AK488" s="1">
        <v>14.769987925485699</v>
      </c>
      <c r="AL488" s="2">
        <v>6.5625405071443303</v>
      </c>
      <c r="AM488" s="7">
        <f t="shared" si="172"/>
        <v>3004.4211534318279</v>
      </c>
      <c r="AN488" s="7">
        <f>AM488/MAX(AM$2:AM487)-1</f>
        <v>6.5625405071443321E-2</v>
      </c>
      <c r="AO488" s="7">
        <f t="shared" si="162"/>
        <v>1.3369037590861499E-2</v>
      </c>
      <c r="AP488" s="1">
        <v>14.769987925485699</v>
      </c>
      <c r="AQ488" s="2">
        <v>6.5272261968727303</v>
      </c>
      <c r="AR488" s="7">
        <f t="shared" si="173"/>
        <v>2673.6386979542408</v>
      </c>
      <c r="AS488" s="7">
        <f>AR488/MAX(AR$2:AR487)-1</f>
        <v>6.5272261968727374E-2</v>
      </c>
      <c r="AT488" s="7">
        <f t="shared" si="163"/>
        <v>9.1238453704128863E-3</v>
      </c>
      <c r="AU488" s="1">
        <v>14.769987925485699</v>
      </c>
      <c r="AV488" s="2">
        <v>6.5000462417461202</v>
      </c>
      <c r="AW488" s="7">
        <f t="shared" si="174"/>
        <v>2335.0503897417716</v>
      </c>
      <c r="AX488" s="7">
        <f>IF(AW488/MAX(AW$2:AW487)-1&lt;0,AW488/MAX(AW$2:AW487)-1,0)</f>
        <v>0</v>
      </c>
      <c r="AY488" s="7">
        <f t="shared" si="164"/>
        <v>5.8564975681136833E-3</v>
      </c>
      <c r="AZ488" s="1">
        <v>14.769987925485699</v>
      </c>
      <c r="BA488" s="2">
        <v>7.0960000000000001</v>
      </c>
      <c r="BB488" s="7">
        <f t="shared" si="175"/>
        <v>263.59702736184153</v>
      </c>
      <c r="BC488" s="7">
        <f>BB488/MAX(BB$2:BB487)-1</f>
        <v>5.0636290388172078E-2</v>
      </c>
      <c r="BD488" s="1">
        <v>14.769987925485699</v>
      </c>
      <c r="BE488" s="2">
        <v>6.4513280303000009</v>
      </c>
      <c r="BF488" s="7">
        <f t="shared" si="176"/>
        <v>167.99376126452657</v>
      </c>
      <c r="BG488" s="7">
        <f>BF488/MAX(BF$2:BF487)-1</f>
        <v>4.7241915686059066E-2</v>
      </c>
      <c r="BH488" s="2">
        <v>7.0960000000000001</v>
      </c>
    </row>
    <row r="489" spans="1:60" x14ac:dyDescent="0.25">
      <c r="A489" s="5">
        <v>198703</v>
      </c>
      <c r="B489" s="4">
        <v>31837</v>
      </c>
      <c r="C489" s="2">
        <v>2.2501179163354998</v>
      </c>
      <c r="D489" s="7">
        <f t="shared" si="165"/>
        <v>5686.964965674546</v>
      </c>
      <c r="E489" s="7">
        <f>D489/MAX(D$2:D488)-1</f>
        <v>2.2501179163354923E-2</v>
      </c>
      <c r="F489" s="7">
        <f t="shared" si="155"/>
        <v>-0.12641035329570105</v>
      </c>
      <c r="G489" s="1">
        <v>13.7799957900904</v>
      </c>
      <c r="H489" s="2">
        <v>2.4920804981104498</v>
      </c>
      <c r="I489" s="7">
        <f t="shared" si="166"/>
        <v>7411.6048233559313</v>
      </c>
      <c r="J489" s="7">
        <f>I489/MAX(I$2:I488)-1</f>
        <v>2.4920804981104494E-2</v>
      </c>
      <c r="K489" s="7">
        <f t="shared" si="156"/>
        <v>-0.10277184123115801</v>
      </c>
      <c r="L489" s="1">
        <v>13.7799957900904</v>
      </c>
      <c r="M489" s="2">
        <v>2.6281703439120001</v>
      </c>
      <c r="N489" s="7">
        <f t="shared" si="167"/>
        <v>5982.137084438381</v>
      </c>
      <c r="O489" s="7">
        <f>N489/MAX(N$2:N488)-1</f>
        <v>2.6281703439120063E-2</v>
      </c>
      <c r="P489" s="7">
        <f t="shared" si="157"/>
        <v>-8.9476556322874989E-2</v>
      </c>
      <c r="Q489" s="1">
        <v>13.7799957900904</v>
      </c>
      <c r="R489" s="2">
        <v>2.6694589296853102</v>
      </c>
      <c r="S489" s="7">
        <f t="shared" si="168"/>
        <v>4944.1820458983357</v>
      </c>
      <c r="T489" s="7">
        <f>S489/MAX(S$2:S488)-1</f>
        <v>2.6694589296853088E-2</v>
      </c>
      <c r="U489" s="7">
        <f t="shared" si="158"/>
        <v>-8.5442871751604699E-2</v>
      </c>
      <c r="V489" s="1">
        <v>13.7799957900904</v>
      </c>
      <c r="W489" s="2">
        <v>2.6907846745304398</v>
      </c>
      <c r="X489" s="7">
        <f t="shared" si="169"/>
        <v>4725.9649982043438</v>
      </c>
      <c r="Y489" s="7">
        <f>X489/MAX(X$2:X488)-1</f>
        <v>2.6907846745304331E-2</v>
      </c>
      <c r="Z489" s="7">
        <f t="shared" si="159"/>
        <v>-8.3359455079865752E-2</v>
      </c>
      <c r="AA489" s="1">
        <v>13.7799957900904</v>
      </c>
      <c r="AB489" s="2">
        <v>2.7046995794162001</v>
      </c>
      <c r="AC489" s="7">
        <f t="shared" si="170"/>
        <v>4170.4970563552361</v>
      </c>
      <c r="AD489" s="7">
        <f>AC489/MAX(AC$2:AC488)-1</f>
        <v>2.7046995794161921E-2</v>
      </c>
      <c r="AE489" s="7">
        <f t="shared" si="160"/>
        <v>-8.2000039733054253E-2</v>
      </c>
      <c r="AF489" s="1">
        <v>13.7799957900904</v>
      </c>
      <c r="AG489" s="2">
        <v>2.7135062827352399</v>
      </c>
      <c r="AH489" s="7">
        <f t="shared" si="171"/>
        <v>3532.5893997757221</v>
      </c>
      <c r="AI489" s="7">
        <f>AH489/MAX(AH$2:AH488)-1</f>
        <v>2.7135062827352341E-2</v>
      </c>
      <c r="AJ489" s="7">
        <f t="shared" si="161"/>
        <v>-8.1139669666208114E-2</v>
      </c>
      <c r="AK489" s="1">
        <v>13.7799957900904</v>
      </c>
      <c r="AL489" s="2">
        <v>2.7199344300832502</v>
      </c>
      <c r="AM489" s="7">
        <f t="shared" si="172"/>
        <v>3086.1394388087242</v>
      </c>
      <c r="AN489" s="7">
        <f>AM489/MAX(AM$2:AM488)-1</f>
        <v>2.7199344300832484E-2</v>
      </c>
      <c r="AO489" s="7">
        <f t="shared" si="162"/>
        <v>-8.0511672405127799E-2</v>
      </c>
      <c r="AP489" s="1">
        <v>13.7799957900904</v>
      </c>
      <c r="AQ489" s="2">
        <v>2.7251019079919701</v>
      </c>
      <c r="AR489" s="7">
        <f t="shared" si="173"/>
        <v>2746.4980771250039</v>
      </c>
      <c r="AS489" s="7">
        <f>AR489/MAX(AR$2:AR488)-1</f>
        <v>2.725101907991978E-2</v>
      </c>
      <c r="AT489" s="7">
        <f t="shared" si="163"/>
        <v>-8.0006836128408976E-2</v>
      </c>
      <c r="AU489" s="1">
        <v>13.7799957900904</v>
      </c>
      <c r="AV489" s="2">
        <v>2.7280505406645501</v>
      </c>
      <c r="AW489" s="7">
        <f t="shared" si="174"/>
        <v>2398.7517445239114</v>
      </c>
      <c r="AX489" s="7">
        <f>IF(AW489/MAX(AW$2:AW488)-1&lt;0,AW489/MAX(AW$2:AW488)-1,0)</f>
        <v>0</v>
      </c>
      <c r="AY489" s="7">
        <f t="shared" si="164"/>
        <v>-7.9718769731971006E-2</v>
      </c>
      <c r="AZ489" s="1">
        <v>13.7799957900904</v>
      </c>
      <c r="BA489" s="2">
        <v>3.8980000000000001</v>
      </c>
      <c r="BB489" s="7">
        <f t="shared" si="175"/>
        <v>273.87203948840613</v>
      </c>
      <c r="BC489" s="7">
        <f>BB489/MAX(BB$2:BB488)-1</f>
        <v>3.8980000000000015E-2</v>
      </c>
      <c r="BD489" s="1">
        <v>13.7799957900904</v>
      </c>
      <c r="BE489" s="2">
        <v>3.5440477272727278</v>
      </c>
      <c r="BF489" s="7">
        <f t="shared" si="176"/>
        <v>173.94754034258199</v>
      </c>
      <c r="BG489" s="7">
        <f>BF489/MAX(BF$2:BF488)-1</f>
        <v>3.5440477272727255E-2</v>
      </c>
      <c r="BH489" s="2">
        <v>3.8980000000000001</v>
      </c>
    </row>
    <row r="490" spans="1:60" x14ac:dyDescent="0.25">
      <c r="A490" s="5">
        <v>198704</v>
      </c>
      <c r="B490" s="4">
        <v>31868</v>
      </c>
      <c r="C490" s="2">
        <v>3.4099591246013499</v>
      </c>
      <c r="D490" s="7">
        <f t="shared" si="165"/>
        <v>5880.8881464344477</v>
      </c>
      <c r="E490" s="7">
        <f>D490/MAX(D$2:D489)-1</f>
        <v>3.4099591246013583E-2</v>
      </c>
      <c r="F490" s="7">
        <f t="shared" si="155"/>
        <v>0.99999372395550579</v>
      </c>
      <c r="G490" s="1">
        <v>3.4099910555428901</v>
      </c>
      <c r="H490" s="2">
        <v>1.52513553572567</v>
      </c>
      <c r="I490" s="7">
        <f t="shared" si="166"/>
        <v>7524.6418422844899</v>
      </c>
      <c r="J490" s="7">
        <f>I490/MAX(I$2:I489)-1</f>
        <v>1.5251355357256635E-2</v>
      </c>
      <c r="K490" s="7">
        <f t="shared" si="156"/>
        <v>0.62953058892068925</v>
      </c>
      <c r="L490" s="1">
        <v>3.4099910555428901</v>
      </c>
      <c r="M490" s="2">
        <v>1.00006861601202</v>
      </c>
      <c r="N490" s="7">
        <f t="shared" si="167"/>
        <v>6041.9625599866658</v>
      </c>
      <c r="O490" s="7">
        <f>N490/MAX(N$2:N489)-1</f>
        <v>1.0000686160120287E-2</v>
      </c>
      <c r="P490" s="7">
        <f t="shared" si="157"/>
        <v>0.52632839093874162</v>
      </c>
      <c r="Q490" s="1">
        <v>3.4099910555428901</v>
      </c>
      <c r="R490" s="2">
        <v>0.821956311811044</v>
      </c>
      <c r="S490" s="7">
        <f t="shared" si="168"/>
        <v>4984.8210622920251</v>
      </c>
      <c r="T490" s="7">
        <f>S490/MAX(S$2:S489)-1</f>
        <v>8.2195631181103401E-3</v>
      </c>
      <c r="U490" s="7">
        <f t="shared" si="158"/>
        <v>0.49132031750841665</v>
      </c>
      <c r="V490" s="1">
        <v>3.4099910555428901</v>
      </c>
      <c r="W490" s="2">
        <v>0.73174548330095301</v>
      </c>
      <c r="X490" s="7">
        <f t="shared" si="169"/>
        <v>4760.5470336210883</v>
      </c>
      <c r="Y490" s="7">
        <f>X490/MAX(X$2:X489)-1</f>
        <v>7.3174548330094957E-3</v>
      </c>
      <c r="Z490" s="7">
        <f t="shared" si="159"/>
        <v>0.47358932849640423</v>
      </c>
      <c r="AA490" s="1">
        <v>3.4099910555428901</v>
      </c>
      <c r="AB490" s="2">
        <v>0.67980939593986001</v>
      </c>
      <c r="AC490" s="7">
        <f t="shared" si="170"/>
        <v>4198.8484872017343</v>
      </c>
      <c r="AD490" s="7">
        <f>AC490/MAX(AC$2:AC489)-1</f>
        <v>6.7980939593985656E-3</v>
      </c>
      <c r="AE490" s="7">
        <f t="shared" si="160"/>
        <v>0.46338126135484758</v>
      </c>
      <c r="AF490" s="1">
        <v>3.4099910555428901</v>
      </c>
      <c r="AG490" s="2">
        <v>0.64069501222207903</v>
      </c>
      <c r="AH490" s="7">
        <f t="shared" si="171"/>
        <v>3555.222523862371</v>
      </c>
      <c r="AI490" s="7">
        <f>AH490/MAX(AH$2:AH489)-1</f>
        <v>6.4069501222208114E-3</v>
      </c>
      <c r="AJ490" s="7">
        <f t="shared" si="161"/>
        <v>0.45569330726589885</v>
      </c>
      <c r="AK490" s="1">
        <v>3.4099910555428901</v>
      </c>
      <c r="AL490" s="2">
        <v>0.61850160516591102</v>
      </c>
      <c r="AM490" s="7">
        <f t="shared" si="172"/>
        <v>3105.2272607754148</v>
      </c>
      <c r="AN490" s="7">
        <f>AM490/MAX(AM$2:AM489)-1</f>
        <v>6.1850160516592201E-3</v>
      </c>
      <c r="AO490" s="7">
        <f t="shared" si="162"/>
        <v>0.45133118064372713</v>
      </c>
      <c r="AP490" s="1">
        <v>3.4099910555428901</v>
      </c>
      <c r="AQ490" s="2">
        <v>0.60029878857853702</v>
      </c>
      <c r="AR490" s="7">
        <f t="shared" si="173"/>
        <v>2762.9852718103184</v>
      </c>
      <c r="AS490" s="7">
        <f>AR490/MAX(AR$2:AR489)-1</f>
        <v>6.0029878857854602E-3</v>
      </c>
      <c r="AT490" s="7">
        <f t="shared" si="163"/>
        <v>0.44775340681957587</v>
      </c>
      <c r="AU490" s="1">
        <v>3.4099910555428901</v>
      </c>
      <c r="AV490" s="2">
        <v>0.58232923312833795</v>
      </c>
      <c r="AW490" s="7">
        <f t="shared" si="174"/>
        <v>2412.7203771624499</v>
      </c>
      <c r="AX490" s="7">
        <f>IF(AW490/MAX(AW$2:AW489)-1&lt;0,AW490/MAX(AW$2:AW489)-1,0)</f>
        <v>0</v>
      </c>
      <c r="AY490" s="7">
        <f t="shared" si="164"/>
        <v>0.44422148060295108</v>
      </c>
      <c r="AZ490" s="1">
        <v>3.4099910555428901</v>
      </c>
      <c r="BA490" s="2">
        <v>-1.8460000000000001</v>
      </c>
      <c r="BB490" s="7">
        <f t="shared" si="175"/>
        <v>268.81636163945012</v>
      </c>
      <c r="BC490" s="7">
        <f>BB490/MAX(BB$2:BB489)-1</f>
        <v>-1.8460000000000143E-2</v>
      </c>
      <c r="BD490" s="1">
        <v>3.4099910555428901</v>
      </c>
      <c r="BE490" s="2">
        <v>-1.6777583333363639</v>
      </c>
      <c r="BF490" s="7">
        <f t="shared" si="176"/>
        <v>171.02912098885068</v>
      </c>
      <c r="BG490" s="7">
        <f>BF490/MAX(BF$2:BF489)-1</f>
        <v>-1.6777583333363655E-2</v>
      </c>
      <c r="BH490" s="2">
        <v>-1.8460000000000001</v>
      </c>
    </row>
    <row r="491" spans="1:60" x14ac:dyDescent="0.25">
      <c r="A491" s="5">
        <v>198705</v>
      </c>
      <c r="B491" s="4">
        <v>31898</v>
      </c>
      <c r="C491" s="2">
        <v>0.43000041469984601</v>
      </c>
      <c r="D491" s="7">
        <f t="shared" si="165"/>
        <v>5906.1759898521505</v>
      </c>
      <c r="E491" s="7">
        <f>D491/MAX(D$2:D490)-1</f>
        <v>4.3000041469984929E-3</v>
      </c>
      <c r="F491" s="7">
        <f t="shared" si="155"/>
        <v>-4.548852397299008E-2</v>
      </c>
      <c r="G491" s="1">
        <v>7.6899946560167303</v>
      </c>
      <c r="H491" s="2">
        <v>0.43000052110898801</v>
      </c>
      <c r="I491" s="7">
        <f t="shared" si="166"/>
        <v>7556.9978414178986</v>
      </c>
      <c r="J491" s="7">
        <f>I491/MAX(I$2:I490)-1</f>
        <v>4.3000052110899745E-3</v>
      </c>
      <c r="K491" s="7">
        <f t="shared" si="156"/>
        <v>-4.5488508649350168E-2</v>
      </c>
      <c r="L491" s="1">
        <v>7.6899946560167303</v>
      </c>
      <c r="M491" s="2">
        <v>0.43000014674654602</v>
      </c>
      <c r="N491" s="7">
        <f t="shared" si="167"/>
        <v>6067.9430078609794</v>
      </c>
      <c r="O491" s="7">
        <f>N491/MAX(N$2:N490)-1</f>
        <v>4.300001467465453E-3</v>
      </c>
      <c r="P491" s="7">
        <f t="shared" si="157"/>
        <v>-4.5488562560086709E-2</v>
      </c>
      <c r="Q491" s="1">
        <v>7.6899946560167303</v>
      </c>
      <c r="R491" s="2">
        <v>0.42999729043065998</v>
      </c>
      <c r="S491" s="7">
        <f t="shared" si="168"/>
        <v>5006.2556577926971</v>
      </c>
      <c r="T491" s="7">
        <f>S491/MAX(S$2:S490)-1</f>
        <v>4.2999729043065038E-3</v>
      </c>
      <c r="U491" s="7">
        <f t="shared" si="158"/>
        <v>-4.5488973888991424E-2</v>
      </c>
      <c r="V491" s="1">
        <v>7.6899946560167303</v>
      </c>
      <c r="W491" s="2">
        <v>0.37119023371424198</v>
      </c>
      <c r="X491" s="7">
        <f t="shared" si="169"/>
        <v>4778.2177192812624</v>
      </c>
      <c r="Y491" s="7">
        <f>X491/MAX(X$2:X490)-1</f>
        <v>3.7119023371423587E-3</v>
      </c>
      <c r="Z491" s="7">
        <f t="shared" si="159"/>
        <v>-5.3957589824765506E-2</v>
      </c>
      <c r="AA491" s="1">
        <v>7.6899946560167303</v>
      </c>
      <c r="AB491" s="2">
        <v>0.384015679757507</v>
      </c>
      <c r="AC491" s="7">
        <f t="shared" si="170"/>
        <v>4214.9727237618499</v>
      </c>
      <c r="AD491" s="7">
        <f>AC491/MAX(AC$2:AC490)-1</f>
        <v>3.8401567975749895E-3</v>
      </c>
      <c r="AE491" s="7">
        <f t="shared" si="160"/>
        <v>-5.211063840753738E-2</v>
      </c>
      <c r="AF491" s="1">
        <v>7.6899946560167303</v>
      </c>
      <c r="AG491" s="2">
        <v>0.40287105797619899</v>
      </c>
      <c r="AH491" s="7">
        <f t="shared" si="171"/>
        <v>3569.5454864576636</v>
      </c>
      <c r="AI491" s="7">
        <f>AH491/MAX(AH$2:AH490)-1</f>
        <v>4.0287105797620626E-3</v>
      </c>
      <c r="AJ491" s="7">
        <f t="shared" si="161"/>
        <v>-4.9395335765749504E-2</v>
      </c>
      <c r="AK491" s="1">
        <v>7.6899946560167303</v>
      </c>
      <c r="AL491" s="2">
        <v>0.408507601091531</v>
      </c>
      <c r="AM491" s="7">
        <f t="shared" si="172"/>
        <v>3117.9123501668487</v>
      </c>
      <c r="AN491" s="7">
        <f>AM491/MAX(AM$2:AM490)-1</f>
        <v>4.085076010915234E-3</v>
      </c>
      <c r="AO491" s="7">
        <f t="shared" si="162"/>
        <v>-4.858363524009035E-2</v>
      </c>
      <c r="AP491" s="1">
        <v>7.6899946560167303</v>
      </c>
      <c r="AQ491" s="2">
        <v>0.41614323521093299</v>
      </c>
      <c r="AR491" s="7">
        <f t="shared" si="173"/>
        <v>2774.4832481088315</v>
      </c>
      <c r="AS491" s="7">
        <f>AR491/MAX(AR$2:AR490)-1</f>
        <v>4.1614323521093066E-3</v>
      </c>
      <c r="AT491" s="7">
        <f t="shared" si="163"/>
        <v>-4.7484052020084544E-2</v>
      </c>
      <c r="AU491" s="1">
        <v>7.6899946560167303</v>
      </c>
      <c r="AV491" s="2">
        <v>0.42217847414208598</v>
      </c>
      <c r="AW491" s="7">
        <f t="shared" si="174"/>
        <v>2422.9063632360694</v>
      </c>
      <c r="AX491" s="7">
        <f>IF(AW491/MAX(AW$2:AW490)-1&lt;0,AW491/MAX(AW$2:AW490)-1,0)</f>
        <v>0</v>
      </c>
      <c r="AY491" s="7">
        <f t="shared" si="164"/>
        <v>-4.6614936586625078E-2</v>
      </c>
      <c r="AZ491" s="1">
        <v>7.6899946560167303</v>
      </c>
      <c r="BA491" s="2">
        <v>0.82000000000000017</v>
      </c>
      <c r="BB491" s="7">
        <f t="shared" si="175"/>
        <v>271.02065580489364</v>
      </c>
      <c r="BC491" s="7">
        <f>BB491/MAX(BB$2:BB490)-1</f>
        <v>-1.0411372000000085E-2</v>
      </c>
      <c r="BD491" s="1">
        <v>7.6899946560167303</v>
      </c>
      <c r="BE491" s="2">
        <v>0.74587803030000011</v>
      </c>
      <c r="BF491" s="7">
        <f t="shared" si="176"/>
        <v>172.3047896277217</v>
      </c>
      <c r="BG491" s="7">
        <f>BF491/MAX(BF$2:BF490)-1</f>
        <v>-9.443943338462657E-3</v>
      </c>
      <c r="BH491" s="2">
        <v>0.82000000000000017</v>
      </c>
    </row>
    <row r="492" spans="1:60" x14ac:dyDescent="0.25">
      <c r="A492" s="5">
        <v>198706</v>
      </c>
      <c r="B492" s="4">
        <v>31929</v>
      </c>
      <c r="C492" s="2">
        <v>2.5899433729350001</v>
      </c>
      <c r="D492" s="7">
        <f t="shared" si="165"/>
        <v>6059.1426034952046</v>
      </c>
      <c r="E492" s="7">
        <f>D492/MAX(D$2:D491)-1</f>
        <v>2.5899433729350108E-2</v>
      </c>
      <c r="F492" s="7">
        <f t="shared" si="155"/>
        <v>-4.7908456092323748E-2</v>
      </c>
      <c r="G492" s="1">
        <v>6.1399998271281202</v>
      </c>
      <c r="H492" s="2">
        <v>0.64713772723890906</v>
      </c>
      <c r="I492" s="7">
        <f t="shared" si="166"/>
        <v>7605.9020254963434</v>
      </c>
      <c r="J492" s="7">
        <f>I492/MAX(I$2:I491)-1</f>
        <v>6.4713772723890006E-3</v>
      </c>
      <c r="K492" s="7">
        <f t="shared" si="156"/>
        <v>-0.62138735450932647</v>
      </c>
      <c r="L492" s="1">
        <v>6.1399998271281202</v>
      </c>
      <c r="M492" s="2">
        <v>0.55547973194966305</v>
      </c>
      <c r="N492" s="7">
        <f t="shared" si="167"/>
        <v>6101.6492014159039</v>
      </c>
      <c r="O492" s="7">
        <f>N492/MAX(N$2:N491)-1</f>
        <v>5.5547973194967071E-3</v>
      </c>
      <c r="P492" s="7">
        <f t="shared" si="157"/>
        <v>-0.64844303364328026</v>
      </c>
      <c r="Q492" s="1">
        <v>6.1399998271281202</v>
      </c>
      <c r="R492" s="2">
        <v>0.52881256867630799</v>
      </c>
      <c r="S492" s="7">
        <f t="shared" si="168"/>
        <v>5032.7293669311739</v>
      </c>
      <c r="T492" s="7">
        <f>S492/MAX(S$2:S491)-1</f>
        <v>5.2881256867631787E-3</v>
      </c>
      <c r="U492" s="7">
        <f t="shared" si="158"/>
        <v>-0.65631466787071258</v>
      </c>
      <c r="V492" s="1">
        <v>6.1399998271281202</v>
      </c>
      <c r="W492" s="2">
        <v>0.51616442763153603</v>
      </c>
      <c r="X492" s="7">
        <f t="shared" si="169"/>
        <v>4802.8811794229796</v>
      </c>
      <c r="Y492" s="7">
        <f>X492/MAX(X$2:X491)-1</f>
        <v>5.1616442763153803E-3</v>
      </c>
      <c r="Z492" s="7">
        <f t="shared" si="159"/>
        <v>-0.66004815609144485</v>
      </c>
      <c r="AA492" s="1">
        <v>6.1399998271281202</v>
      </c>
      <c r="AB492" s="2">
        <v>0.50514236877297203</v>
      </c>
      <c r="AC492" s="7">
        <f t="shared" si="170"/>
        <v>4236.264336821795</v>
      </c>
      <c r="AD492" s="7">
        <f>AC492/MAX(AC$2:AC491)-1</f>
        <v>5.0514236877297058E-3</v>
      </c>
      <c r="AE492" s="7">
        <f t="shared" si="160"/>
        <v>-0.66330165609361913</v>
      </c>
      <c r="AF492" s="1">
        <v>6.1399998271281202</v>
      </c>
      <c r="AG492" s="2">
        <v>0.50062752959722601</v>
      </c>
      <c r="AH492" s="7">
        <f t="shared" si="171"/>
        <v>3587.4156138443659</v>
      </c>
      <c r="AI492" s="7">
        <f>AH492/MAX(AH$2:AH491)-1</f>
        <v>5.0062752959723067E-3</v>
      </c>
      <c r="AJ492" s="7">
        <f t="shared" si="161"/>
        <v>-0.66463434987221337</v>
      </c>
      <c r="AK492" s="1">
        <v>6.1399998271281202</v>
      </c>
      <c r="AL492" s="2">
        <v>0.495307065716795</v>
      </c>
      <c r="AM492" s="7">
        <f t="shared" si="172"/>
        <v>3133.3555903400816</v>
      </c>
      <c r="AN492" s="7">
        <f>AM492/MAX(AM$2:AM491)-1</f>
        <v>4.9530706571678795E-3</v>
      </c>
      <c r="AO492" s="7">
        <f t="shared" si="162"/>
        <v>-0.66620484858472051</v>
      </c>
      <c r="AP492" s="1">
        <v>6.1399998271281202</v>
      </c>
      <c r="AQ492" s="2">
        <v>0.49375512905285301</v>
      </c>
      <c r="AR492" s="7">
        <f t="shared" si="173"/>
        <v>2788.1824014510812</v>
      </c>
      <c r="AS492" s="7">
        <f>AR492/MAX(AR$2:AR491)-1</f>
        <v>4.9375512905285301E-3</v>
      </c>
      <c r="AT492" s="7">
        <f t="shared" si="163"/>
        <v>-0.66666295046970414</v>
      </c>
      <c r="AU492" s="1">
        <v>6.1399998271281202</v>
      </c>
      <c r="AV492" s="2">
        <v>0.49193116673209603</v>
      </c>
      <c r="AW492" s="7">
        <f t="shared" si="174"/>
        <v>2434.8253947775629</v>
      </c>
      <c r="AX492" s="7">
        <f>IF(AW492/MAX(AW$2:AW491)-1&lt;0,AW492/MAX(AW$2:AW491)-1,0)</f>
        <v>0</v>
      </c>
      <c r="AY492" s="7">
        <f t="shared" si="164"/>
        <v>-0.66720134910200124</v>
      </c>
      <c r="AZ492" s="1">
        <v>6.1399998271281202</v>
      </c>
      <c r="BA492" s="2">
        <v>3.0270000000000001</v>
      </c>
      <c r="BB492" s="7">
        <f t="shared" si="175"/>
        <v>279.2244510561078</v>
      </c>
      <c r="BC492" s="7">
        <f>BB492/MAX(BB$2:BB491)-1</f>
        <v>1.9543475769560059E-2</v>
      </c>
      <c r="BD492" s="1">
        <v>6.1399998271281202</v>
      </c>
      <c r="BE492" s="2">
        <v>2.7522454545454544</v>
      </c>
      <c r="BF492" s="7">
        <f t="shared" si="176"/>
        <v>177.04704036821477</v>
      </c>
      <c r="BG492" s="7">
        <f>BF492/MAX(BF$2:BF491)-1</f>
        <v>1.7818590705729109E-2</v>
      </c>
      <c r="BH492" s="2">
        <v>3.0270000000000001</v>
      </c>
    </row>
    <row r="493" spans="1:60" x14ac:dyDescent="0.25">
      <c r="A493" s="5">
        <v>198707</v>
      </c>
      <c r="B493" s="4">
        <v>31959</v>
      </c>
      <c r="C493" s="2">
        <v>-0.44999285147241502</v>
      </c>
      <c r="D493" s="7">
        <f t="shared" si="165"/>
        <v>6031.8768949189571</v>
      </c>
      <c r="E493" s="7">
        <f>D493/MAX(D$2:D492)-1</f>
        <v>-4.4999285147240276E-3</v>
      </c>
      <c r="F493" s="7">
        <f t="shared" si="155"/>
        <v>-0.31775227369299919</v>
      </c>
      <c r="G493" s="1">
        <v>16.339993729722</v>
      </c>
      <c r="H493" s="2">
        <v>2.6862302972461398</v>
      </c>
      <c r="I493" s="7">
        <f t="shared" si="166"/>
        <v>7810.2140700840846</v>
      </c>
      <c r="J493" s="7">
        <f>I493/MAX(I$2:I492)-1</f>
        <v>2.6862302972461505E-2</v>
      </c>
      <c r="K493" s="7">
        <f t="shared" si="156"/>
        <v>-7.1607634741268855E-2</v>
      </c>
      <c r="L493" s="1">
        <v>16.339993729722</v>
      </c>
      <c r="M493" s="2">
        <v>3.1148531978426499</v>
      </c>
      <c r="N493" s="7">
        <f t="shared" si="167"/>
        <v>6291.7066166873483</v>
      </c>
      <c r="O493" s="7">
        <f>N493/MAX(N$2:N492)-1</f>
        <v>3.1148531978426597E-2</v>
      </c>
      <c r="P493" s="7">
        <f t="shared" si="157"/>
        <v>-3.7967417157619421E-2</v>
      </c>
      <c r="Q493" s="1">
        <v>16.339993729722</v>
      </c>
      <c r="R493" s="2">
        <v>2.3470826805762099</v>
      </c>
      <c r="S493" s="7">
        <f t="shared" si="168"/>
        <v>5150.8516862626884</v>
      </c>
      <c r="T493" s="7">
        <f>S493/MAX(S$2:S492)-1</f>
        <v>2.3470826805762179E-2</v>
      </c>
      <c r="U493" s="7">
        <f t="shared" si="158"/>
        <v>-9.8225437014257455E-2</v>
      </c>
      <c r="V493" s="1">
        <v>16.339993729722</v>
      </c>
      <c r="W493" s="2">
        <v>1.8921713968374201</v>
      </c>
      <c r="X493" s="7">
        <f t="shared" si="169"/>
        <v>4893.759923324109</v>
      </c>
      <c r="Y493" s="7">
        <f>X493/MAX(X$2:X492)-1</f>
        <v>1.8921713968374165E-2</v>
      </c>
      <c r="Z493" s="7">
        <f t="shared" si="159"/>
        <v>-0.13392888296857497</v>
      </c>
      <c r="AA493" s="1">
        <v>16.339993729722</v>
      </c>
      <c r="AB493" s="2">
        <v>1.60278933130326</v>
      </c>
      <c r="AC493" s="7">
        <f t="shared" si="170"/>
        <v>4304.1627296581801</v>
      </c>
      <c r="AD493" s="7">
        <f>AC493/MAX(AC$2:AC492)-1</f>
        <v>1.6027893313032671E-2</v>
      </c>
      <c r="AE493" s="7">
        <f t="shared" si="160"/>
        <v>-0.15664086507645392</v>
      </c>
      <c r="AF493" s="1">
        <v>16.339993729722</v>
      </c>
      <c r="AG493" s="2">
        <v>1.4099189285513001</v>
      </c>
      <c r="AH493" s="7">
        <f t="shared" si="171"/>
        <v>3637.9952656297619</v>
      </c>
      <c r="AI493" s="7">
        <f>AH493/MAX(AH$2:AH492)-1</f>
        <v>1.4099189285512903E-2</v>
      </c>
      <c r="AJ493" s="7">
        <f t="shared" si="161"/>
        <v>-0.17177818579588489</v>
      </c>
      <c r="AK493" s="1">
        <v>16.339993729722</v>
      </c>
      <c r="AL493" s="2">
        <v>1.28235341205548</v>
      </c>
      <c r="AM493" s="7">
        <f t="shared" si="172"/>
        <v>3173.5362826646383</v>
      </c>
      <c r="AN493" s="7">
        <f>AM493/MAX(AM$2:AM492)-1</f>
        <v>1.2823534120554703E-2</v>
      </c>
      <c r="AO493" s="7">
        <f t="shared" si="162"/>
        <v>-0.1817900907247112</v>
      </c>
      <c r="AP493" s="1">
        <v>16.339993729722</v>
      </c>
      <c r="AQ493" s="2">
        <v>1.1761995523587001</v>
      </c>
      <c r="AR493" s="7">
        <f t="shared" si="173"/>
        <v>2820.9769903758929</v>
      </c>
      <c r="AS493" s="7">
        <f>AR493/MAX(AR$2:AR492)-1</f>
        <v>1.1761995523587032E-2</v>
      </c>
      <c r="AT493" s="7">
        <f t="shared" si="163"/>
        <v>-0.19012151429674651</v>
      </c>
      <c r="AU493" s="1">
        <v>16.339993729722</v>
      </c>
      <c r="AV493" s="2">
        <v>1.1014061215236399</v>
      </c>
      <c r="AW493" s="7">
        <f t="shared" si="174"/>
        <v>2461.6427107240547</v>
      </c>
      <c r="AX493" s="7">
        <f>IF(AW493/MAX(AW$2:AW492)-1&lt;0,AW493/MAX(AW$2:AW492)-1,0)</f>
        <v>0</v>
      </c>
      <c r="AY493" s="7">
        <f t="shared" si="164"/>
        <v>-0.19599163295726951</v>
      </c>
      <c r="AZ493" s="1">
        <v>16.339993729722</v>
      </c>
      <c r="BA493" s="2">
        <v>3.9580000000000006</v>
      </c>
      <c r="BB493" s="7">
        <f t="shared" si="175"/>
        <v>290.27615482890855</v>
      </c>
      <c r="BC493" s="7">
        <f>BB493/MAX(BB$2:BB492)-1</f>
        <v>3.9579999999999949E-2</v>
      </c>
      <c r="BD493" s="1">
        <v>16.339993729722</v>
      </c>
      <c r="BE493" s="2">
        <v>3.5986106060636369</v>
      </c>
      <c r="BF493" s="7">
        <f t="shared" si="176"/>
        <v>183.4182739406271</v>
      </c>
      <c r="BG493" s="7">
        <f>BF493/MAX(BF$2:BF492)-1</f>
        <v>3.5986106060636347E-2</v>
      </c>
      <c r="BH493" s="2">
        <v>3.9580000000000006</v>
      </c>
    </row>
    <row r="494" spans="1:60" x14ac:dyDescent="0.25">
      <c r="A494" s="5">
        <v>198708</v>
      </c>
      <c r="B494" s="4">
        <v>31990</v>
      </c>
      <c r="C494" s="2">
        <v>-4.36996277302495</v>
      </c>
      <c r="D494" s="7">
        <f t="shared" si="165"/>
        <v>5768.2861200963052</v>
      </c>
      <c r="E494" s="7">
        <f>D494/MAX(D$2:D493)-1</f>
        <v>-4.8002911044067398E-2</v>
      </c>
      <c r="F494" s="7">
        <f t="shared" si="155"/>
        <v>-3.2778591215763972</v>
      </c>
      <c r="G494" s="1">
        <v>2.77999928284216</v>
      </c>
      <c r="H494" s="2">
        <v>-1.7344373459257401</v>
      </c>
      <c r="I494" s="7">
        <f t="shared" si="166"/>
        <v>7674.7508004557994</v>
      </c>
      <c r="J494" s="7">
        <f>I494/MAX(I$2:I493)-1</f>
        <v>-1.7344373459257434E-2</v>
      </c>
      <c r="K494" s="7">
        <f t="shared" si="156"/>
        <v>-1.7010106851275153</v>
      </c>
      <c r="L494" s="1">
        <v>2.77999928284216</v>
      </c>
      <c r="M494" s="2">
        <v>-0.62805957073588203</v>
      </c>
      <c r="N494" s="7">
        <f t="shared" si="167"/>
        <v>6252.1909511186204</v>
      </c>
      <c r="O494" s="7">
        <f>N494/MAX(N$2:N493)-1</f>
        <v>-6.2805957073588381E-3</v>
      </c>
      <c r="P494" s="7">
        <f t="shared" si="157"/>
        <v>-1.039059164192996</v>
      </c>
      <c r="Q494" s="1">
        <v>2.77999928284216</v>
      </c>
      <c r="R494" s="2">
        <v>-0.25544561419051598</v>
      </c>
      <c r="S494" s="7">
        <f t="shared" si="168"/>
        <v>5137.6940615366721</v>
      </c>
      <c r="T494" s="7">
        <f>S494/MAX(S$2:S493)-1</f>
        <v>-2.5544561419051925E-3</v>
      </c>
      <c r="U494" s="7">
        <f t="shared" si="158"/>
        <v>-0.81612231496506649</v>
      </c>
      <c r="V494" s="1">
        <v>2.77999928284216</v>
      </c>
      <c r="W494" s="2">
        <v>-7.2541660645926195E-2</v>
      </c>
      <c r="X494" s="7">
        <f t="shared" si="169"/>
        <v>4890.2099086077051</v>
      </c>
      <c r="Y494" s="7">
        <f>X494/MAX(X$2:X493)-1</f>
        <v>-7.2541660645919492E-4</v>
      </c>
      <c r="Z494" s="7">
        <f t="shared" si="159"/>
        <v>-0.70668993757209009</v>
      </c>
      <c r="AA494" s="1">
        <v>2.77999928284216</v>
      </c>
      <c r="AB494" s="2">
        <v>3.9691730561994903E-2</v>
      </c>
      <c r="AC494" s="7">
        <f t="shared" si="170"/>
        <v>4305.8711263317855</v>
      </c>
      <c r="AD494" s="7">
        <f>AC494/MAX(AC$2:AC493)-1</f>
        <v>3.9691730561997041E-4</v>
      </c>
      <c r="AE494" s="7">
        <f t="shared" si="160"/>
        <v>-0.6395401215908596</v>
      </c>
      <c r="AF494" s="1">
        <v>2.77999928284216</v>
      </c>
      <c r="AG494" s="2">
        <v>0.10854143029718499</v>
      </c>
      <c r="AH494" s="7">
        <f t="shared" si="171"/>
        <v>3641.9439977252205</v>
      </c>
      <c r="AI494" s="7">
        <f>AH494/MAX(AH$2:AH493)-1</f>
        <v>1.0854143029719321E-3</v>
      </c>
      <c r="AJ494" s="7">
        <f t="shared" si="161"/>
        <v>-0.59834699165133864</v>
      </c>
      <c r="AK494" s="1">
        <v>2.77999928284216</v>
      </c>
      <c r="AL494" s="2">
        <v>0.15980298779996699</v>
      </c>
      <c r="AM494" s="7">
        <f t="shared" si="172"/>
        <v>3178.6076884632521</v>
      </c>
      <c r="AN494" s="7">
        <f>AM494/MAX(AM$2:AM493)-1</f>
        <v>1.5980298779996183E-3</v>
      </c>
      <c r="AO494" s="7">
        <f t="shared" si="162"/>
        <v>-0.56767693779146589</v>
      </c>
      <c r="AP494" s="1">
        <v>2.77999928284216</v>
      </c>
      <c r="AQ494" s="2">
        <v>0.19650954819696601</v>
      </c>
      <c r="AR494" s="7">
        <f t="shared" si="173"/>
        <v>2826.5204795144209</v>
      </c>
      <c r="AS494" s="7">
        <f>AR494/MAX(AR$2:AR493)-1</f>
        <v>1.9650954819696587E-3</v>
      </c>
      <c r="AT494" s="7">
        <f t="shared" si="163"/>
        <v>-0.54571521366075615</v>
      </c>
      <c r="AU494" s="1">
        <v>2.77999928284216</v>
      </c>
      <c r="AV494" s="2">
        <v>0.231214941643619</v>
      </c>
      <c r="AW494" s="7">
        <f t="shared" si="174"/>
        <v>2467.3343964811297</v>
      </c>
      <c r="AX494" s="7">
        <f>IF(AW494/MAX(AW$2:AW493)-1&lt;0,AW494/MAX(AW$2:AW493)-1,0)</f>
        <v>0</v>
      </c>
      <c r="AY494" s="7">
        <f t="shared" si="164"/>
        <v>-0.52495079802279676</v>
      </c>
      <c r="AZ494" s="1">
        <v>2.77999928284216</v>
      </c>
      <c r="BA494" s="2">
        <v>1.2190000000000001</v>
      </c>
      <c r="BB494" s="7">
        <f t="shared" si="175"/>
        <v>293.81462115627289</v>
      </c>
      <c r="BC494" s="7">
        <f>BB494/MAX(BB$2:BB493)-1</f>
        <v>1.2189999999999923E-2</v>
      </c>
      <c r="BD494" s="1">
        <v>2.77999928284216</v>
      </c>
      <c r="BE494" s="2">
        <v>1.1086113636363637</v>
      </c>
      <c r="BF494" s="7">
        <f t="shared" si="176"/>
        <v>185.45166976851857</v>
      </c>
      <c r="BG494" s="7">
        <f>BF494/MAX(BF$2:BF493)-1</f>
        <v>1.1086113636363581E-2</v>
      </c>
      <c r="BH494" s="2">
        <v>1.2190000000000001</v>
      </c>
    </row>
    <row r="495" spans="1:60" x14ac:dyDescent="0.25">
      <c r="A495" s="5">
        <v>198709</v>
      </c>
      <c r="B495" s="4">
        <v>32021</v>
      </c>
      <c r="C495" s="2">
        <v>-2.30955764885287</v>
      </c>
      <c r="D495" s="7">
        <f t="shared" si="165"/>
        <v>5635.0642268019028</v>
      </c>
      <c r="E495" s="7">
        <f>D495/MAX(D$2:D494)-1</f>
        <v>-6.998983262890579E-2</v>
      </c>
      <c r="F495" s="7">
        <f t="shared" si="155"/>
        <v>-0.30380500758019546</v>
      </c>
      <c r="G495" s="1">
        <v>0.50333277962112999</v>
      </c>
      <c r="H495" s="2">
        <v>0.25634643446941502</v>
      </c>
      <c r="I495" s="7">
        <f t="shared" si="166"/>
        <v>7694.424750487181</v>
      </c>
      <c r="J495" s="7">
        <f>I495/MAX(I$2:I494)-1</f>
        <v>-1.482537079750712E-2</v>
      </c>
      <c r="K495" s="7">
        <f t="shared" si="156"/>
        <v>0.88551916905365058</v>
      </c>
      <c r="L495" s="1">
        <v>0.50333277962112999</v>
      </c>
      <c r="M495" s="2">
        <v>0.38179662086888799</v>
      </c>
      <c r="N495" s="7">
        <f t="shared" si="167"/>
        <v>6276.061604900261</v>
      </c>
      <c r="O495" s="7">
        <f>N495/MAX(N$2:N494)-1</f>
        <v>-2.4866086008512589E-3</v>
      </c>
      <c r="P495" s="7">
        <f t="shared" si="157"/>
        <v>0.94366668151052036</v>
      </c>
      <c r="Q495" s="1">
        <v>0.50333277962112999</v>
      </c>
      <c r="R495" s="2">
        <v>0.42101833424837798</v>
      </c>
      <c r="S495" s="7">
        <f t="shared" si="168"/>
        <v>5159.3246954933311</v>
      </c>
      <c r="T495" s="7">
        <f>S495/MAX(S$2:S494)-1</f>
        <v>1.644972471880779E-3</v>
      </c>
      <c r="U495" s="7">
        <f t="shared" si="158"/>
        <v>0.96184636806795099</v>
      </c>
      <c r="V495" s="1">
        <v>0.50333277962112999</v>
      </c>
      <c r="W495" s="2">
        <v>0.446566973175479</v>
      </c>
      <c r="X495" s="7">
        <f t="shared" si="169"/>
        <v>4912.0479709785022</v>
      </c>
      <c r="Y495" s="7">
        <f>X495/MAX(X$2:X494)-1</f>
        <v>3.737013654313337E-3</v>
      </c>
      <c r="Z495" s="7">
        <f t="shared" si="159"/>
        <v>0.97368843736180677</v>
      </c>
      <c r="AA495" s="1">
        <v>0.50333277962112999</v>
      </c>
      <c r="AB495" s="2">
        <v>0.453950611261077</v>
      </c>
      <c r="AC495" s="7">
        <f t="shared" si="170"/>
        <v>4325.4176546298831</v>
      </c>
      <c r="AD495" s="7">
        <f>AC495/MAX(AC$2:AC494)-1</f>
        <v>4.5395061126107805E-3</v>
      </c>
      <c r="AE495" s="7">
        <f t="shared" si="160"/>
        <v>0.97711083313403924</v>
      </c>
      <c r="AF495" s="1">
        <v>0.50333277962112999</v>
      </c>
      <c r="AG495" s="2">
        <v>0.462164210440483</v>
      </c>
      <c r="AH495" s="7">
        <f t="shared" si="171"/>
        <v>3658.7757594469913</v>
      </c>
      <c r="AI495" s="7">
        <f>AH495/MAX(AH$2:AH494)-1</f>
        <v>4.621642104404744E-3</v>
      </c>
      <c r="AJ495" s="7">
        <f t="shared" si="161"/>
        <v>0.98091792481168261</v>
      </c>
      <c r="AK495" s="1">
        <v>0.50333277962112999</v>
      </c>
      <c r="AL495" s="2">
        <v>0.46550540453116301</v>
      </c>
      <c r="AM495" s="7">
        <f t="shared" si="172"/>
        <v>3193.4042790418916</v>
      </c>
      <c r="AN495" s="7">
        <f>AM495/MAX(AM$2:AM494)-1</f>
        <v>4.6550540453116351E-3</v>
      </c>
      <c r="AO495" s="7">
        <f t="shared" si="162"/>
        <v>0.98246660425636656</v>
      </c>
      <c r="AP495" s="1">
        <v>0.50333277962112999</v>
      </c>
      <c r="AQ495" s="2">
        <v>0.47269892218824899</v>
      </c>
      <c r="AR495" s="7">
        <f t="shared" si="173"/>
        <v>2839.8814113565154</v>
      </c>
      <c r="AS495" s="7">
        <f>AR495/MAX(AR$2:AR494)-1</f>
        <v>4.7269892218824161E-3</v>
      </c>
      <c r="AT495" s="7">
        <f t="shared" si="163"/>
        <v>0.98580087716244391</v>
      </c>
      <c r="AU495" s="1">
        <v>0.50333277962112999</v>
      </c>
      <c r="AV495" s="2">
        <v>0.475892571125134</v>
      </c>
      <c r="AW495" s="7">
        <f t="shared" si="174"/>
        <v>2479.0762575787985</v>
      </c>
      <c r="AX495" s="7">
        <f>IF(AW495/MAX(AW$2:AW494)-1&lt;0,AW495/MAX(AW$2:AW494)-1,0)</f>
        <v>0</v>
      </c>
      <c r="AY495" s="7">
        <f t="shared" si="164"/>
        <v>0.98728116783932707</v>
      </c>
      <c r="AZ495" s="1">
        <v>0.50333277962112999</v>
      </c>
      <c r="BA495" s="2">
        <v>-1.82</v>
      </c>
      <c r="BB495" s="7">
        <f t="shared" si="175"/>
        <v>288.46719505122871</v>
      </c>
      <c r="BC495" s="7">
        <f>BB495/MAX(BB$2:BB494)-1</f>
        <v>-1.8199999999999994E-2</v>
      </c>
      <c r="BD495" s="1">
        <v>0.50333277962112999</v>
      </c>
      <c r="BE495" s="2">
        <v>-1.6541143939363638</v>
      </c>
      <c r="BF495" s="7">
        <f t="shared" si="176"/>
        <v>182.38408700508216</v>
      </c>
      <c r="BG495" s="7">
        <f>BF495/MAX(BF$2:BF494)-1</f>
        <v>-1.6541143939363678E-2</v>
      </c>
      <c r="BH495" s="2">
        <v>-1.82</v>
      </c>
    </row>
    <row r="496" spans="1:60" x14ac:dyDescent="0.25">
      <c r="A496" s="5">
        <v>198710</v>
      </c>
      <c r="B496" s="4">
        <v>32051</v>
      </c>
      <c r="C496" s="2">
        <v>0.53333187136284999</v>
      </c>
      <c r="D496" s="7">
        <f t="shared" si="165"/>
        <v>5665.1178202952033</v>
      </c>
      <c r="E496" s="7">
        <f>D496/MAX(D$2:D495)-1</f>
        <v>-6.5029791999400843E-2</v>
      </c>
      <c r="F496" s="7">
        <f t="shared" si="155"/>
        <v>1.000000043969969</v>
      </c>
      <c r="G496" s="1">
        <v>0.53333076946901203</v>
      </c>
      <c r="H496" s="2">
        <v>0.53324150516250701</v>
      </c>
      <c r="I496" s="7">
        <f t="shared" si="166"/>
        <v>7735.4546168402749</v>
      </c>
      <c r="J496" s="7">
        <f>I496/MAX(I$2:I495)-1</f>
        <v>-9.5720107762686801E-3</v>
      </c>
      <c r="K496" s="7">
        <f t="shared" si="156"/>
        <v>0.99999643799733706</v>
      </c>
      <c r="L496" s="1">
        <v>0.53333076946901203</v>
      </c>
      <c r="M496" s="2">
        <v>0.53331973652171405</v>
      </c>
      <c r="N496" s="7">
        <f t="shared" si="167"/>
        <v>6309.533080115455</v>
      </c>
      <c r="O496" s="7">
        <f>N496/MAX(N$2:N495)-1</f>
        <v>2.8333271899274592E-3</v>
      </c>
      <c r="P496" s="7">
        <f t="shared" si="157"/>
        <v>0.99999955974129873</v>
      </c>
      <c r="Q496" s="1">
        <v>0.53333076946901203</v>
      </c>
      <c r="R496" s="2">
        <v>0.53329566638304204</v>
      </c>
      <c r="S496" s="7">
        <f t="shared" si="168"/>
        <v>5186.8391505090276</v>
      </c>
      <c r="T496" s="7">
        <f>S496/MAX(S$2:S495)-1</f>
        <v>5.3329566638304904E-3</v>
      </c>
      <c r="U496" s="7">
        <f t="shared" si="158"/>
        <v>0.99999859924654544</v>
      </c>
      <c r="V496" s="1">
        <v>0.53333076946901203</v>
      </c>
      <c r="W496" s="2">
        <v>0.53327765107679304</v>
      </c>
      <c r="X496" s="7">
        <f t="shared" si="169"/>
        <v>4938.2428250179019</v>
      </c>
      <c r="Y496" s="7">
        <f>X496/MAX(X$2:X495)-1</f>
        <v>5.3327765107680225E-3</v>
      </c>
      <c r="Z496" s="7">
        <f t="shared" si="159"/>
        <v>0.9999978803638101</v>
      </c>
      <c r="AA496" s="1">
        <v>0.53333076946901203</v>
      </c>
      <c r="AB496" s="2">
        <v>0.53201102495471198</v>
      </c>
      <c r="AC496" s="7">
        <f t="shared" si="170"/>
        <v>4348.4293534278513</v>
      </c>
      <c r="AD496" s="7">
        <f>AC496/MAX(AC$2:AC495)-1</f>
        <v>5.3201102495470387E-3</v>
      </c>
      <c r="AE496" s="7">
        <f t="shared" si="160"/>
        <v>0.99994733691821025</v>
      </c>
      <c r="AF496" s="1">
        <v>0.53333076946901203</v>
      </c>
      <c r="AG496" s="2">
        <v>0.53331418450804302</v>
      </c>
      <c r="AH496" s="7">
        <f t="shared" si="171"/>
        <v>3678.2885295514639</v>
      </c>
      <c r="AI496" s="7">
        <f>AH496/MAX(AH$2:AH495)-1</f>
        <v>5.3331418450803803E-3</v>
      </c>
      <c r="AJ496" s="7">
        <f t="shared" si="161"/>
        <v>0.99999933819375908</v>
      </c>
      <c r="AK496" s="1">
        <v>0.53333076946901203</v>
      </c>
      <c r="AL496" s="2">
        <v>0.53328275552610704</v>
      </c>
      <c r="AM496" s="7">
        <f t="shared" si="172"/>
        <v>3210.4341533762549</v>
      </c>
      <c r="AN496" s="7">
        <f>AM496/MAX(AM$2:AM495)-1</f>
        <v>5.3328275552610993E-3</v>
      </c>
      <c r="AO496" s="7">
        <f t="shared" si="162"/>
        <v>0.99999808405174273</v>
      </c>
      <c r="AP496" s="1">
        <v>0.53333076946901203</v>
      </c>
      <c r="AQ496" s="2">
        <v>0.53330454440807096</v>
      </c>
      <c r="AR496" s="7">
        <f t="shared" si="173"/>
        <v>2855.0266279790799</v>
      </c>
      <c r="AS496" s="7">
        <f>AR496/MAX(AR$2:AR495)-1</f>
        <v>5.3330454440807529E-3</v>
      </c>
      <c r="AT496" s="7">
        <f t="shared" si="163"/>
        <v>0.99999895351523393</v>
      </c>
      <c r="AU496" s="1">
        <v>0.53333076946901203</v>
      </c>
      <c r="AV496" s="2">
        <v>0.53319228600475499</v>
      </c>
      <c r="AW496" s="7">
        <f t="shared" si="174"/>
        <v>2492.2945009483838</v>
      </c>
      <c r="AX496" s="7">
        <f>IF(AW496/MAX(AW$2:AW495)-1&lt;0,AW496/MAX(AW$2:AW495)-1,0)</f>
        <v>0</v>
      </c>
      <c r="AY496" s="7">
        <f t="shared" si="164"/>
        <v>0.99999447395618946</v>
      </c>
      <c r="AZ496" s="1">
        <v>0.53333076946901203</v>
      </c>
      <c r="BA496" s="2">
        <v>-26.979999999999997</v>
      </c>
      <c r="BB496" s="7">
        <f t="shared" si="175"/>
        <v>210.63874582640719</v>
      </c>
      <c r="BC496" s="7">
        <f>BB496/MAX(BB$2:BB495)-1</f>
        <v>-0.28308964000000014</v>
      </c>
      <c r="BD496" s="1">
        <v>0.53333076946901203</v>
      </c>
      <c r="BE496" s="2">
        <v>-24.526815151518178</v>
      </c>
      <c r="BF496" s="7">
        <f t="shared" si="176"/>
        <v>137.65107911956159</v>
      </c>
      <c r="BG496" s="7">
        <f>BF496/MAX(BF$2:BF495)-1</f>
        <v>-0.25775227965659109</v>
      </c>
      <c r="BH496" s="2">
        <v>-26.979999999999997</v>
      </c>
    </row>
    <row r="497" spans="1:60" x14ac:dyDescent="0.25">
      <c r="A497" s="5">
        <v>198711</v>
      </c>
      <c r="B497" s="4">
        <v>32082</v>
      </c>
      <c r="C497" s="2">
        <v>-1.57999998485605</v>
      </c>
      <c r="D497" s="7">
        <f t="shared" si="165"/>
        <v>5575.6089595924614</v>
      </c>
      <c r="E497" s="7">
        <f>D497/MAX(D$2:D496)-1</f>
        <v>-7.9802321144218924E-2</v>
      </c>
      <c r="F497" s="7">
        <f t="shared" si="155"/>
        <v>0.63420130933510532</v>
      </c>
      <c r="G497" s="1">
        <v>0.51083324880971603</v>
      </c>
      <c r="H497" s="2">
        <v>-1.5799627318841201</v>
      </c>
      <c r="I497" s="7">
        <f t="shared" si="166"/>
        <v>7613.2373167523892</v>
      </c>
      <c r="J497" s="7">
        <f>I497/MAX(I$2:I496)-1</f>
        <v>-2.5220403892152854E-2</v>
      </c>
      <c r="K497" s="7">
        <f t="shared" si="156"/>
        <v>0.63420782687468513</v>
      </c>
      <c r="L497" s="1">
        <v>0.51083324880971603</v>
      </c>
      <c r="M497" s="2">
        <v>-0.62165936819055601</v>
      </c>
      <c r="N497" s="7">
        <f t="shared" si="167"/>
        <v>6270.309276633835</v>
      </c>
      <c r="O497" s="7">
        <f>N497/MAX(N$2:N496)-1</f>
        <v>-6.2165936819056355E-3</v>
      </c>
      <c r="P497" s="7">
        <f t="shared" si="157"/>
        <v>0.80186639956930073</v>
      </c>
      <c r="Q497" s="1">
        <v>0.51083324880971603</v>
      </c>
      <c r="R497" s="2">
        <v>-0.243396277440773</v>
      </c>
      <c r="S497" s="7">
        <f t="shared" si="168"/>
        <v>5174.2145770998477</v>
      </c>
      <c r="T497" s="7">
        <f>S497/MAX(S$2:S496)-1</f>
        <v>-2.4339627744077719E-3</v>
      </c>
      <c r="U497" s="7">
        <f t="shared" si="158"/>
        <v>0.86804486904031264</v>
      </c>
      <c r="V497" s="1">
        <v>0.51083324880971603</v>
      </c>
      <c r="W497" s="2">
        <v>-5.4179766473358801E-2</v>
      </c>
      <c r="X497" s="7">
        <f t="shared" si="169"/>
        <v>4935.5672965874201</v>
      </c>
      <c r="Y497" s="7">
        <f>X497/MAX(X$2:X496)-1</f>
        <v>-5.4179766473350099E-4</v>
      </c>
      <c r="Z497" s="7">
        <f t="shared" si="159"/>
        <v>0.90114896880761353</v>
      </c>
      <c r="AA497" s="1">
        <v>0.51083324880971603</v>
      </c>
      <c r="AB497" s="2">
        <v>5.8240838725682399E-2</v>
      </c>
      <c r="AC497" s="7">
        <f t="shared" si="170"/>
        <v>4350.9619151546813</v>
      </c>
      <c r="AD497" s="7">
        <f>AC497/MAX(AC$2:AC496)-1</f>
        <v>5.8240838725676092E-4</v>
      </c>
      <c r="AE497" s="7">
        <f t="shared" si="160"/>
        <v>0.92081735245649243</v>
      </c>
      <c r="AF497" s="1">
        <v>0.51083324880971603</v>
      </c>
      <c r="AG497" s="2">
        <v>0.13515964353000001</v>
      </c>
      <c r="AH497" s="7">
        <f t="shared" si="171"/>
        <v>3683.2600912160101</v>
      </c>
      <c r="AI497" s="7">
        <f>AH497/MAX(AH$2:AH496)-1</f>
        <v>1.3515964352999177E-3</v>
      </c>
      <c r="AJ497" s="7">
        <f t="shared" si="161"/>
        <v>0.9342745701971904</v>
      </c>
      <c r="AK497" s="1">
        <v>0.51083324880971603</v>
      </c>
      <c r="AL497" s="2">
        <v>0.18715558730002199</v>
      </c>
      <c r="AM497" s="7">
        <f t="shared" si="172"/>
        <v>3216.4426602708868</v>
      </c>
      <c r="AN497" s="7">
        <f>AM497/MAX(AM$2:AM496)-1</f>
        <v>1.8715558730002524E-3</v>
      </c>
      <c r="AO497" s="7">
        <f t="shared" si="162"/>
        <v>0.94337144499557524</v>
      </c>
      <c r="AP497" s="1">
        <v>0.51083324880971603</v>
      </c>
      <c r="AQ497" s="2">
        <v>0.22802118188912199</v>
      </c>
      <c r="AR497" s="7">
        <f t="shared" si="173"/>
        <v>2861.5366934394469</v>
      </c>
      <c r="AS497" s="7">
        <f>AR497/MAX(AR$2:AR496)-1</f>
        <v>2.2802118188911535E-3</v>
      </c>
      <c r="AT497" s="7">
        <f t="shared" si="163"/>
        <v>0.95052102572408059</v>
      </c>
      <c r="AU497" s="1">
        <v>0.51083324880971603</v>
      </c>
      <c r="AV497" s="2">
        <v>0.25576640852779697</v>
      </c>
      <c r="AW497" s="7">
        <f t="shared" si="174"/>
        <v>2498.6689530833955</v>
      </c>
      <c r="AX497" s="7">
        <f>IF(AW497/MAX(AW$2:AW496)-1&lt;0,AW497/MAX(AW$2:AW496)-1,0)</f>
        <v>0</v>
      </c>
      <c r="AY497" s="7">
        <f t="shared" si="164"/>
        <v>0.95537515154014763</v>
      </c>
      <c r="AZ497" s="1">
        <v>0.51083324880971603</v>
      </c>
      <c r="BA497" s="2">
        <v>-5.7260000000000009</v>
      </c>
      <c r="BB497" s="7">
        <f t="shared" si="175"/>
        <v>198.57757124038713</v>
      </c>
      <c r="BC497" s="7">
        <f>BB497/MAX(BB$2:BB496)-1</f>
        <v>-0.32413992721360008</v>
      </c>
      <c r="BD497" s="1">
        <v>0.51083324880971603</v>
      </c>
      <c r="BE497" s="2">
        <v>-5.2049696969727268</v>
      </c>
      <c r="BF497" s="7">
        <f t="shared" si="176"/>
        <v>130.48638216383245</v>
      </c>
      <c r="BG497" s="7">
        <f>BF497/MAX(BF$2:BF496)-1</f>
        <v>-0.29638604857693651</v>
      </c>
      <c r="BH497" s="2">
        <v>-5.7260000000000009</v>
      </c>
    </row>
    <row r="498" spans="1:60" x14ac:dyDescent="0.25">
      <c r="A498" s="5">
        <v>198712</v>
      </c>
      <c r="B498" s="4">
        <v>32112</v>
      </c>
      <c r="C498" s="2">
        <v>1.1300004774688901</v>
      </c>
      <c r="D498" s="7">
        <f t="shared" si="165"/>
        <v>5638.6133674576549</v>
      </c>
      <c r="E498" s="7">
        <f>D498/MAX(D$2:D497)-1</f>
        <v>-6.9404082979490855E-2</v>
      </c>
      <c r="F498" s="7">
        <f t="shared" si="155"/>
        <v>-0.18920920032241928</v>
      </c>
      <c r="G498" s="1">
        <v>17.999987466728701</v>
      </c>
      <c r="H498" s="2">
        <v>1.4172009948456701</v>
      </c>
      <c r="I498" s="7">
        <f t="shared" si="166"/>
        <v>7721.132191745367</v>
      </c>
      <c r="J498" s="7">
        <f>I498/MAX(I$2:I497)-1</f>
        <v>-1.1405817758559644E-2</v>
      </c>
      <c r="K498" s="7">
        <f t="shared" si="156"/>
        <v>-0.1689636898890523</v>
      </c>
      <c r="L498" s="1">
        <v>17.999987466728701</v>
      </c>
      <c r="M498" s="2">
        <v>1.42771745340653</v>
      </c>
      <c r="N498" s="7">
        <f t="shared" si="167"/>
        <v>6359.831576558905</v>
      </c>
      <c r="O498" s="7">
        <f>N498/MAX(N$2:N497)-1</f>
        <v>7.9718254591558679E-3</v>
      </c>
      <c r="P498" s="7">
        <f t="shared" si="157"/>
        <v>-0.16822235741005587</v>
      </c>
      <c r="Q498" s="1">
        <v>17.999987466728701</v>
      </c>
      <c r="R498" s="2">
        <v>1.43208787002264</v>
      </c>
      <c r="S498" s="7">
        <f t="shared" si="168"/>
        <v>5248.3138764274381</v>
      </c>
      <c r="T498" s="7">
        <f>S498/MAX(S$2:S497)-1</f>
        <v>1.185205944016543E-2</v>
      </c>
      <c r="U498" s="7">
        <f t="shared" si="158"/>
        <v>-0.16791427539123571</v>
      </c>
      <c r="V498" s="1">
        <v>17.999987466728701</v>
      </c>
      <c r="W498" s="2">
        <v>1.4336895509339</v>
      </c>
      <c r="X498" s="7">
        <f t="shared" si="169"/>
        <v>5006.328009197905</v>
      </c>
      <c r="Y498" s="7">
        <f>X498/MAX(X$2:X497)-1</f>
        <v>1.3787330148099075E-2</v>
      </c>
      <c r="Z498" s="7">
        <f t="shared" si="159"/>
        <v>-0.16780136874365725</v>
      </c>
      <c r="AA498" s="1">
        <v>17.999987466728701</v>
      </c>
      <c r="AB498" s="2">
        <v>1.4347990984696699</v>
      </c>
      <c r="AC498" s="7">
        <f t="shared" si="170"/>
        <v>4413.3894774880791</v>
      </c>
      <c r="AD498" s="7">
        <f>AC498/MAX(AC$2:AC497)-1</f>
        <v>1.4347990984696635E-2</v>
      </c>
      <c r="AE498" s="7">
        <f t="shared" si="160"/>
        <v>-0.16772315385596492</v>
      </c>
      <c r="AF498" s="1">
        <v>17.999987466728701</v>
      </c>
      <c r="AG498" s="2">
        <v>1.43571386400478</v>
      </c>
      <c r="AH498" s="7">
        <f t="shared" si="171"/>
        <v>3736.1411669929535</v>
      </c>
      <c r="AI498" s="7">
        <f>AH498/MAX(AH$2:AH497)-1</f>
        <v>1.435713864004784E-2</v>
      </c>
      <c r="AJ498" s="7">
        <f t="shared" si="161"/>
        <v>-0.16765866965741871</v>
      </c>
      <c r="AK498" s="1">
        <v>17.999987466728701</v>
      </c>
      <c r="AL498" s="2">
        <v>1.4363215381699199</v>
      </c>
      <c r="AM498" s="7">
        <f t="shared" si="172"/>
        <v>3262.6411189632431</v>
      </c>
      <c r="AN498" s="7">
        <f>AM498/MAX(AM$2:AM497)-1</f>
        <v>1.4363215381699268E-2</v>
      </c>
      <c r="AO498" s="7">
        <f t="shared" si="162"/>
        <v>-0.16761583312716866</v>
      </c>
      <c r="AP498" s="1">
        <v>17.999987466728701</v>
      </c>
      <c r="AQ498" s="2">
        <v>1.43598759633941</v>
      </c>
      <c r="AR498" s="7">
        <f t="shared" si="173"/>
        <v>2902.6280054219383</v>
      </c>
      <c r="AS498" s="7">
        <f>AR498/MAX(AR$2:AR497)-1</f>
        <v>1.4359875963394053E-2</v>
      </c>
      <c r="AT498" s="7">
        <f t="shared" si="163"/>
        <v>-0.16763937355416902</v>
      </c>
      <c r="AU498" s="1">
        <v>17.999987466728701</v>
      </c>
      <c r="AV498" s="2">
        <v>1.4366579405201101</v>
      </c>
      <c r="AW498" s="7">
        <f t="shared" si="174"/>
        <v>2534.5662790051788</v>
      </c>
      <c r="AX498" s="7">
        <f>IF(AW498/MAX(AW$2:AW497)-1&lt;0,AW498/MAX(AW$2:AW497)-1,0)</f>
        <v>0</v>
      </c>
      <c r="AY498" s="7">
        <f t="shared" si="164"/>
        <v>-0.16759211925174533</v>
      </c>
      <c r="AZ498" s="1">
        <v>17.999987466728701</v>
      </c>
      <c r="BA498" s="2">
        <v>4.1950000000000003</v>
      </c>
      <c r="BB498" s="7">
        <f t="shared" si="175"/>
        <v>206.90790035392135</v>
      </c>
      <c r="BC498" s="7">
        <f>BB498/MAX(BB$2:BB497)-1</f>
        <v>-0.29578759716021064</v>
      </c>
      <c r="BD498" s="1">
        <v>17.999987466728701</v>
      </c>
      <c r="BE498" s="2">
        <v>3.814100757572727</v>
      </c>
      <c r="BF498" s="7">
        <f t="shared" si="176"/>
        <v>135.46326425447242</v>
      </c>
      <c r="BG498" s="7">
        <f>BF498/MAX(BF$2:BF497)-1</f>
        <v>-0.26954950352532203</v>
      </c>
      <c r="BH498" s="2">
        <v>4.1950000000000003</v>
      </c>
    </row>
    <row r="499" spans="1:60" x14ac:dyDescent="0.25">
      <c r="A499" s="5">
        <v>198801</v>
      </c>
      <c r="B499" s="4">
        <v>32143</v>
      </c>
      <c r="C499" s="2">
        <v>12.549994020447199</v>
      </c>
      <c r="D499" s="7">
        <f t="shared" si="165"/>
        <v>6346.2590079097272</v>
      </c>
      <c r="E499" s="7">
        <f>D499/MAX(D$2:D498)-1</f>
        <v>4.7385648961108862E-2</v>
      </c>
      <c r="F499" s="7">
        <f t="shared" si="155"/>
        <v>1.0000013717320053</v>
      </c>
      <c r="G499" s="1">
        <v>12.549986466554801</v>
      </c>
      <c r="H499" s="2">
        <v>10.957328456853</v>
      </c>
      <c r="I499" s="7">
        <f t="shared" si="166"/>
        <v>8567.1620065827192</v>
      </c>
      <c r="J499" s="7">
        <f>I499/MAX(I$2:I498)-1</f>
        <v>9.6917693894974732E-2</v>
      </c>
      <c r="K499" s="7">
        <f t="shared" si="156"/>
        <v>0.71078487085977393</v>
      </c>
      <c r="L499" s="1">
        <v>12.549986466554801</v>
      </c>
      <c r="M499" s="2">
        <v>9.5371074019570496</v>
      </c>
      <c r="N499" s="7">
        <f t="shared" si="167"/>
        <v>6966.3755445989063</v>
      </c>
      <c r="O499" s="7">
        <f>N499/MAX(N$2:N498)-1</f>
        <v>9.5371074019570568E-2</v>
      </c>
      <c r="P499" s="7">
        <f t="shared" si="157"/>
        <v>0.45288304052502004</v>
      </c>
      <c r="Q499" s="1">
        <v>12.549986466554801</v>
      </c>
      <c r="R499" s="2">
        <v>9.0691879836315703</v>
      </c>
      <c r="S499" s="7">
        <f t="shared" si="168"/>
        <v>5724.293327851663</v>
      </c>
      <c r="T499" s="7">
        <f>S499/MAX(S$2:S498)-1</f>
        <v>9.0691879836315659E-2</v>
      </c>
      <c r="U499" s="7">
        <f t="shared" si="158"/>
        <v>0.36791227205253341</v>
      </c>
      <c r="V499" s="1">
        <v>12.549986466554801</v>
      </c>
      <c r="W499" s="2">
        <v>8.9215603620032908</v>
      </c>
      <c r="X499" s="7">
        <f t="shared" si="169"/>
        <v>5452.9705844583732</v>
      </c>
      <c r="Y499" s="7">
        <f>X499/MAX(X$2:X498)-1</f>
        <v>8.9215603620032891E-2</v>
      </c>
      <c r="Z499" s="7">
        <f t="shared" si="159"/>
        <v>0.34110416799390919</v>
      </c>
      <c r="AA499" s="1">
        <v>12.549986466554801</v>
      </c>
      <c r="AB499" s="2">
        <v>8.8330744221922703</v>
      </c>
      <c r="AC499" s="7">
        <f t="shared" si="170"/>
        <v>4803.2274545758037</v>
      </c>
      <c r="AD499" s="7">
        <f>AC499/MAX(AC$2:AC498)-1</f>
        <v>8.8330744221922775E-2</v>
      </c>
      <c r="AE499" s="7">
        <f t="shared" si="160"/>
        <v>0.32503576388351885</v>
      </c>
      <c r="AF499" s="1">
        <v>12.549986466554801</v>
      </c>
      <c r="AG499" s="2">
        <v>8.7682473665291596</v>
      </c>
      <c r="AH499" s="7">
        <f t="shared" si="171"/>
        <v>4063.7352664776254</v>
      </c>
      <c r="AI499" s="7">
        <f>AH499/MAX(AH$2:AH498)-1</f>
        <v>8.7682473665291694E-2</v>
      </c>
      <c r="AJ499" s="7">
        <f t="shared" si="161"/>
        <v>0.31326364133041795</v>
      </c>
      <c r="AK499" s="1">
        <v>12.549986466554801</v>
      </c>
      <c r="AL499" s="2">
        <v>8.7330731866533498</v>
      </c>
      <c r="AM499" s="7">
        <f t="shared" si="172"/>
        <v>3547.569955700149</v>
      </c>
      <c r="AN499" s="7">
        <f>AM499/MAX(AM$2:AM498)-1</f>
        <v>8.7330731866533506E-2</v>
      </c>
      <c r="AO499" s="7">
        <f t="shared" si="162"/>
        <v>0.30687626568968729</v>
      </c>
      <c r="AP499" s="1">
        <v>12.549986466554801</v>
      </c>
      <c r="AQ499" s="2">
        <v>8.6979586379407099</v>
      </c>
      <c r="AR499" s="7">
        <f t="shared" si="173"/>
        <v>3155.0973887468222</v>
      </c>
      <c r="AS499" s="7">
        <f>AR499/MAX(AR$2:AR498)-1</f>
        <v>8.697958637940717E-2</v>
      </c>
      <c r="AT499" s="7">
        <f t="shared" si="163"/>
        <v>0.30049971863516411</v>
      </c>
      <c r="AU499" s="1">
        <v>12.549986466554801</v>
      </c>
      <c r="AV499" s="2">
        <v>8.6761377097354693</v>
      </c>
      <c r="AW499" s="7">
        <f t="shared" si="174"/>
        <v>2754.4687397161865</v>
      </c>
      <c r="AX499" s="7">
        <f>IF(AW499/MAX(AW$2:AW498)-1&lt;0,AW499/MAX(AW$2:AW498)-1,0)</f>
        <v>0</v>
      </c>
      <c r="AY499" s="7">
        <f t="shared" si="164"/>
        <v>0.29653719653035893</v>
      </c>
      <c r="AZ499" s="1">
        <v>12.549986466554801</v>
      </c>
      <c r="BA499" s="2">
        <v>7.7470000000000008</v>
      </c>
      <c r="BB499" s="7">
        <f t="shared" si="175"/>
        <v>222.93705539433961</v>
      </c>
      <c r="BC499" s="7">
        <f>BB499/MAX(BB$2:BB498)-1</f>
        <v>-0.24123226231221218</v>
      </c>
      <c r="BD499" s="1">
        <v>12.549986466554801</v>
      </c>
      <c r="BE499" s="2">
        <v>7.0431583333363639</v>
      </c>
      <c r="BF499" s="7">
        <f t="shared" si="176"/>
        <v>145.00415643942074</v>
      </c>
      <c r="BG499" s="7">
        <f>BF499/MAX(BF$2:BF498)-1</f>
        <v>-0.21810271851196894</v>
      </c>
      <c r="BH499" s="2">
        <v>7.7470000000000008</v>
      </c>
    </row>
    <row r="500" spans="1:60" x14ac:dyDescent="0.25">
      <c r="A500" s="5">
        <v>198802</v>
      </c>
      <c r="B500" s="4">
        <v>32174</v>
      </c>
      <c r="C500" s="2">
        <v>7.4699927722994701</v>
      </c>
      <c r="D500" s="7">
        <f t="shared" si="165"/>
        <v>6820.3240971119876</v>
      </c>
      <c r="E500" s="7">
        <f>D500/MAX(D$2:D499)-1</f>
        <v>7.4699927722994719E-2</v>
      </c>
      <c r="F500" s="7">
        <f t="shared" si="155"/>
        <v>0.33481566740270008</v>
      </c>
      <c r="G500" s="1">
        <v>9.9199976171853894</v>
      </c>
      <c r="H500" s="2">
        <v>6.5423364287683601</v>
      </c>
      <c r="I500" s="7">
        <f t="shared" si="166"/>
        <v>9127.6545674509834</v>
      </c>
      <c r="J500" s="7">
        <f>I500/MAX(I$2:I499)-1</f>
        <v>6.5423364287683583E-2</v>
      </c>
      <c r="K500" s="7">
        <f t="shared" si="156"/>
        <v>8.2953934541463381E-2</v>
      </c>
      <c r="L500" s="1">
        <v>9.9199976171853894</v>
      </c>
      <c r="M500" s="2">
        <v>6.86094917881789</v>
      </c>
      <c r="N500" s="7">
        <f t="shared" si="167"/>
        <v>7444.3350303194356</v>
      </c>
      <c r="O500" s="7">
        <f>N500/MAX(N$2:N499)-1</f>
        <v>6.8609491788178989E-2</v>
      </c>
      <c r="P500" s="7">
        <f t="shared" si="157"/>
        <v>0.16945833878420502</v>
      </c>
      <c r="Q500" s="1">
        <v>9.9199976171853894</v>
      </c>
      <c r="R500" s="2">
        <v>6.7809268450072198</v>
      </c>
      <c r="S500" s="7">
        <f t="shared" si="168"/>
        <v>6112.4534708069132</v>
      </c>
      <c r="T500" s="7">
        <f>S500/MAX(S$2:S499)-1</f>
        <v>6.780926845007218E-2</v>
      </c>
      <c r="U500" s="7">
        <f t="shared" si="158"/>
        <v>0.14773201329556795</v>
      </c>
      <c r="V500" s="1">
        <v>9.9199976171853894</v>
      </c>
      <c r="W500" s="2">
        <v>6.8158702935049096</v>
      </c>
      <c r="X500" s="7">
        <f t="shared" si="169"/>
        <v>5824.6379866380321</v>
      </c>
      <c r="Y500" s="7">
        <f>X500/MAX(X$2:X499)-1</f>
        <v>6.8158702935048998E-2</v>
      </c>
      <c r="Z500" s="7">
        <f t="shared" si="159"/>
        <v>0.15721927390899193</v>
      </c>
      <c r="AA500" s="1">
        <v>9.9199976171853894</v>
      </c>
      <c r="AB500" s="2">
        <v>7.1073750446208104</v>
      </c>
      <c r="AC500" s="7">
        <f t="shared" si="170"/>
        <v>5144.610844018699</v>
      </c>
      <c r="AD500" s="7">
        <f>AC500/MAX(AC$2:AC499)-1</f>
        <v>7.1073750446208006E-2</v>
      </c>
      <c r="AE500" s="7">
        <f t="shared" si="160"/>
        <v>0.23636376773508527</v>
      </c>
      <c r="AF500" s="1">
        <v>9.9199976171853894</v>
      </c>
      <c r="AG500" s="2">
        <v>7.3044450367562002</v>
      </c>
      <c r="AH500" s="7">
        <f t="shared" si="171"/>
        <v>4360.5685754567621</v>
      </c>
      <c r="AI500" s="7">
        <f>AH500/MAX(AH$2:AH499)-1</f>
        <v>7.3044450367562019E-2</v>
      </c>
      <c r="AJ500" s="7">
        <f t="shared" si="161"/>
        <v>0.28986891547679849</v>
      </c>
      <c r="AK500" s="1">
        <v>9.9199976171853894</v>
      </c>
      <c r="AL500" s="2">
        <v>7.4432563576520501</v>
      </c>
      <c r="AM500" s="7">
        <f t="shared" si="172"/>
        <v>3811.6246819699541</v>
      </c>
      <c r="AN500" s="7">
        <f>AM500/MAX(AM$2:AM499)-1</f>
        <v>7.4432563576520394E-2</v>
      </c>
      <c r="AO500" s="7">
        <f t="shared" si="162"/>
        <v>0.327556643335702</v>
      </c>
      <c r="AP500" s="1">
        <v>9.9199976171853894</v>
      </c>
      <c r="AQ500" s="2">
        <v>7.5487460900371897</v>
      </c>
      <c r="AR500" s="7">
        <f t="shared" si="173"/>
        <v>3393.2676795167135</v>
      </c>
      <c r="AS500" s="7">
        <f>AR500/MAX(AR$2:AR499)-1</f>
        <v>7.548746090037195E-2</v>
      </c>
      <c r="AT500" s="7">
        <f t="shared" si="163"/>
        <v>0.35619745087489862</v>
      </c>
      <c r="AU500" s="1">
        <v>9.9199976171853894</v>
      </c>
      <c r="AV500" s="2">
        <v>7.2711162337837001</v>
      </c>
      <c r="AW500" s="7">
        <f t="shared" si="174"/>
        <v>2954.7493634041871</v>
      </c>
      <c r="AX500" s="7">
        <f>IF(AW500/MAX(AW$2:AW499)-1&lt;0,AW500/MAX(AW$2:AW499)-1,0)</f>
        <v>0</v>
      </c>
      <c r="AY500" s="7">
        <f t="shared" si="164"/>
        <v>0.28082003640710773</v>
      </c>
      <c r="AZ500" s="1">
        <v>9.9199976171853894</v>
      </c>
      <c r="BA500" s="2">
        <v>6.8600000000000012</v>
      </c>
      <c r="BB500" s="7">
        <f t="shared" si="175"/>
        <v>238.23053739439129</v>
      </c>
      <c r="BC500" s="7">
        <f>BB500/MAX(BB$2:BB499)-1</f>
        <v>-0.18918079550683009</v>
      </c>
      <c r="BD500" s="1">
        <v>9.9199976171853894</v>
      </c>
      <c r="BE500" s="2">
        <v>6.2368007575727278</v>
      </c>
      <c r="BF500" s="7">
        <f t="shared" si="176"/>
        <v>154.04777676674649</v>
      </c>
      <c r="BG500" s="7">
        <f>BF500/MAX(BF$2:BF499)-1</f>
        <v>-0.16933734293668279</v>
      </c>
      <c r="BH500" s="2">
        <v>6.8600000000000012</v>
      </c>
    </row>
    <row r="501" spans="1:60" x14ac:dyDescent="0.25">
      <c r="A501" s="5">
        <v>198803</v>
      </c>
      <c r="B501" s="4">
        <v>32203</v>
      </c>
      <c r="C501" s="2">
        <v>6.0999935594195502</v>
      </c>
      <c r="D501" s="7">
        <f t="shared" si="165"/>
        <v>7236.3634277673582</v>
      </c>
      <c r="E501" s="7">
        <f>D501/MAX(D$2:D500)-1</f>
        <v>6.0999935594195476E-2</v>
      </c>
      <c r="F501" s="7">
        <f t="shared" si="155"/>
        <v>0.99999921756280541</v>
      </c>
      <c r="G501" s="1">
        <v>6.0999956197267799</v>
      </c>
      <c r="H501" s="2">
        <v>6.0532836889383201</v>
      </c>
      <c r="I501" s="7">
        <f t="shared" si="166"/>
        <v>9680.1773925651269</v>
      </c>
      <c r="J501" s="7">
        <f>I501/MAX(I$2:I500)-1</f>
        <v>6.0532836889383157E-2</v>
      </c>
      <c r="K501" s="7">
        <f t="shared" si="156"/>
        <v>0.98226033886952668</v>
      </c>
      <c r="L501" s="1">
        <v>6.0999956197267799</v>
      </c>
      <c r="M501" s="2">
        <v>4.7326145565532398</v>
      </c>
      <c r="N501" s="7">
        <f t="shared" si="167"/>
        <v>7796.646713602926</v>
      </c>
      <c r="O501" s="7">
        <f>N501/MAX(N$2:N500)-1</f>
        <v>4.7326145565532496E-2</v>
      </c>
      <c r="P501" s="7">
        <f t="shared" si="157"/>
        <v>0.48071346468689435</v>
      </c>
      <c r="Q501" s="1">
        <v>6.0999956197267799</v>
      </c>
      <c r="R501" s="2">
        <v>3.9929097877337001</v>
      </c>
      <c r="S501" s="7">
        <f t="shared" si="168"/>
        <v>6356.5182237134304</v>
      </c>
      <c r="T501" s="7">
        <f>S501/MAX(S$2:S500)-1</f>
        <v>3.9929097877337005E-2</v>
      </c>
      <c r="U501" s="7">
        <f t="shared" si="158"/>
        <v>0.19979782463599038</v>
      </c>
      <c r="V501" s="1">
        <v>6.0999956197267799</v>
      </c>
      <c r="W501" s="2">
        <v>3.61363567077994</v>
      </c>
      <c r="X501" s="7">
        <f t="shared" si="169"/>
        <v>6035.1191826169825</v>
      </c>
      <c r="Y501" s="7">
        <f>X501/MAX(X$2:X500)-1</f>
        <v>3.6136356707799466E-2</v>
      </c>
      <c r="Z501" s="7">
        <f t="shared" si="159"/>
        <v>5.5761939226145696E-2</v>
      </c>
      <c r="AA501" s="1">
        <v>6.0999956197267799</v>
      </c>
      <c r="AB501" s="2">
        <v>3.3985437239487499</v>
      </c>
      <c r="AC501" s="7">
        <f t="shared" si="170"/>
        <v>5319.452692979683</v>
      </c>
      <c r="AD501" s="7">
        <f>AC501/MAX(AC$2:AC500)-1</f>
        <v>3.3985437239487437E-2</v>
      </c>
      <c r="AE501" s="7">
        <f t="shared" si="160"/>
        <v>-2.5922936228023108E-2</v>
      </c>
      <c r="AF501" s="1">
        <v>6.0999956197267799</v>
      </c>
      <c r="AG501" s="2">
        <v>3.24632447688189</v>
      </c>
      <c r="AH501" s="7">
        <f t="shared" si="171"/>
        <v>4502.1267804530353</v>
      </c>
      <c r="AI501" s="7">
        <f>AH501/MAX(AH$2:AH500)-1</f>
        <v>3.24632447688189E-2</v>
      </c>
      <c r="AJ501" s="7">
        <f t="shared" si="161"/>
        <v>-8.3730819886923324E-2</v>
      </c>
      <c r="AK501" s="1">
        <v>6.0999956197267799</v>
      </c>
      <c r="AL501" s="2">
        <v>3.1386391011732799</v>
      </c>
      <c r="AM501" s="7">
        <f t="shared" si="172"/>
        <v>3931.2578246282351</v>
      </c>
      <c r="AN501" s="7">
        <f>AM501/MAX(AM$2:AM500)-1</f>
        <v>3.1386391011732906E-2</v>
      </c>
      <c r="AO501" s="7">
        <f t="shared" si="162"/>
        <v>-0.1246261980383736</v>
      </c>
      <c r="AP501" s="1">
        <v>6.0999956197267799</v>
      </c>
      <c r="AQ501" s="2">
        <v>3.0603120840203801</v>
      </c>
      <c r="AR501" s="7">
        <f t="shared" si="173"/>
        <v>3497.1122603561216</v>
      </c>
      <c r="AS501" s="7">
        <f>AR501/MAX(AR$2:AR500)-1</f>
        <v>3.0603120840203779E-2</v>
      </c>
      <c r="AT501" s="7">
        <f t="shared" si="163"/>
        <v>-0.15437223332742422</v>
      </c>
      <c r="AU501" s="1">
        <v>6.0999956197267799</v>
      </c>
      <c r="AV501" s="2">
        <v>2.8805557919985998</v>
      </c>
      <c r="AW501" s="7">
        <f t="shared" si="174"/>
        <v>3039.8625673307679</v>
      </c>
      <c r="AX501" s="7">
        <f>IF(AW501/MAX(AW$2:AW500)-1&lt;0,AW501/MAX(AW$2:AW500)-1,0)</f>
        <v>0</v>
      </c>
      <c r="AY501" s="7">
        <f t="shared" si="164"/>
        <v>-0.22263778460548389</v>
      </c>
      <c r="AZ501" s="1">
        <v>6.0999956197267799</v>
      </c>
      <c r="BA501" s="2">
        <v>3.8130000000000002</v>
      </c>
      <c r="BB501" s="7">
        <f t="shared" si="175"/>
        <v>247.31426778523942</v>
      </c>
      <c r="BC501" s="7">
        <f>BB501/MAX(BB$2:BB500)-1</f>
        <v>-0.15826425923950549</v>
      </c>
      <c r="BD501" s="1">
        <v>6.0999956197267799</v>
      </c>
      <c r="BE501" s="2">
        <v>3.4668037878818181</v>
      </c>
      <c r="BF501" s="7">
        <f t="shared" si="176"/>
        <v>159.38831092684379</v>
      </c>
      <c r="BG501" s="7">
        <f>BF501/MAX(BF$2:BF500)-1</f>
        <v>-0.14053989847709192</v>
      </c>
      <c r="BH501" s="2">
        <v>3.8130000000000002</v>
      </c>
    </row>
    <row r="502" spans="1:60" x14ac:dyDescent="0.25">
      <c r="A502" s="5">
        <v>198804</v>
      </c>
      <c r="B502" s="4">
        <v>32234</v>
      </c>
      <c r="C502" s="2">
        <v>0.47500031418348598</v>
      </c>
      <c r="D502" s="7">
        <f t="shared" si="165"/>
        <v>7270.7361767847115</v>
      </c>
      <c r="E502" s="7">
        <f>D502/MAX(D$2:D501)-1</f>
        <v>4.7500031418348243E-3</v>
      </c>
      <c r="F502" s="7">
        <f t="shared" si="155"/>
        <v>-0.77307667456332196</v>
      </c>
      <c r="G502" s="1">
        <v>3.0999930063449601</v>
      </c>
      <c r="H502" s="2">
        <v>0.475009216833988</v>
      </c>
      <c r="I502" s="7">
        <f t="shared" si="166"/>
        <v>9726.159127385692</v>
      </c>
      <c r="J502" s="7">
        <f>I502/MAX(I$2:I501)-1</f>
        <v>4.7500921683398811E-3</v>
      </c>
      <c r="K502" s="7">
        <f t="shared" si="156"/>
        <v>-0.77307066118202994</v>
      </c>
      <c r="L502" s="1">
        <v>3.0999930063449601</v>
      </c>
      <c r="M502" s="2">
        <v>0.47504177092179001</v>
      </c>
      <c r="N502" s="7">
        <f t="shared" si="167"/>
        <v>7833.684042223741</v>
      </c>
      <c r="O502" s="7">
        <f>N502/MAX(N$2:N501)-1</f>
        <v>4.7504177092179134E-3</v>
      </c>
      <c r="P502" s="7">
        <f t="shared" si="157"/>
        <v>-0.77304867220891182</v>
      </c>
      <c r="Q502" s="1">
        <v>3.0999930063449601</v>
      </c>
      <c r="R502" s="2">
        <v>0.474997697962382</v>
      </c>
      <c r="S502" s="7">
        <f t="shared" si="168"/>
        <v>6386.711538946628</v>
      </c>
      <c r="T502" s="7">
        <f>S502/MAX(S$2:S501)-1</f>
        <v>4.7499769796237601E-3</v>
      </c>
      <c r="U502" s="7">
        <f t="shared" si="158"/>
        <v>-0.77307844171514284</v>
      </c>
      <c r="V502" s="1">
        <v>3.0999930063449601</v>
      </c>
      <c r="W502" s="2">
        <v>0.47500028544163903</v>
      </c>
      <c r="X502" s="7">
        <f t="shared" si="169"/>
        <v>6063.7860159611555</v>
      </c>
      <c r="Y502" s="7">
        <f>X502/MAX(X$2:X501)-1</f>
        <v>4.7500028544162909E-3</v>
      </c>
      <c r="Z502" s="7">
        <f t="shared" si="159"/>
        <v>-0.7730766939772804</v>
      </c>
      <c r="AA502" s="1">
        <v>3.0999930063449601</v>
      </c>
      <c r="AB502" s="2">
        <v>0.475010292913773</v>
      </c>
      <c r="AC502" s="7">
        <f t="shared" si="170"/>
        <v>5344.7206407980148</v>
      </c>
      <c r="AD502" s="7">
        <f>AC502/MAX(AC$2:AC501)-1</f>
        <v>4.7501029291376895E-3</v>
      </c>
      <c r="AE502" s="7">
        <f t="shared" si="160"/>
        <v>-0.77306993433354299</v>
      </c>
      <c r="AF502" s="1">
        <v>3.0999930063449601</v>
      </c>
      <c r="AG502" s="2">
        <v>0.47503377982587203</v>
      </c>
      <c r="AH502" s="7">
        <f t="shared" si="171"/>
        <v>4523.5134034707744</v>
      </c>
      <c r="AI502" s="7">
        <f>AH502/MAX(AH$2:AH501)-1</f>
        <v>4.7503377982587303E-3</v>
      </c>
      <c r="AJ502" s="7">
        <f t="shared" si="161"/>
        <v>-0.77305406987185332</v>
      </c>
      <c r="AK502" s="1">
        <v>3.0999930063449601</v>
      </c>
      <c r="AL502" s="2">
        <v>0.47500111254925897</v>
      </c>
      <c r="AM502" s="7">
        <f t="shared" si="172"/>
        <v>3949.9313430323987</v>
      </c>
      <c r="AN502" s="7">
        <f>AM502/MAX(AM$2:AM501)-1</f>
        <v>4.7500111254925592E-3</v>
      </c>
      <c r="AO502" s="7">
        <f t="shared" si="162"/>
        <v>-0.77307613529944752</v>
      </c>
      <c r="AP502" s="1">
        <v>3.0999930063449601</v>
      </c>
      <c r="AQ502" s="2">
        <v>0.47517569524675402</v>
      </c>
      <c r="AR502" s="7">
        <f t="shared" si="173"/>
        <v>3513.7296878528282</v>
      </c>
      <c r="AS502" s="7">
        <f>AR502/MAX(AR$2:AR501)-1</f>
        <v>4.7517569524675451E-3</v>
      </c>
      <c r="AT502" s="7">
        <f t="shared" si="163"/>
        <v>-0.77295821172974177</v>
      </c>
      <c r="AU502" s="1">
        <v>3.0999930063449601</v>
      </c>
      <c r="AV502" s="2">
        <v>0.47514176371911898</v>
      </c>
      <c r="AW502" s="7">
        <f t="shared" si="174"/>
        <v>3054.3062239478209</v>
      </c>
      <c r="AX502" s="7">
        <f>IF(AW502/MAX(AW$2:AW501)-1&lt;0,AW502/MAX(AW$2:AW501)-1,0)</f>
        <v>0</v>
      </c>
      <c r="AY502" s="7">
        <f t="shared" si="164"/>
        <v>-0.77298113110790312</v>
      </c>
      <c r="AZ502" s="1">
        <v>3.0999930063449601</v>
      </c>
      <c r="BA502" s="2">
        <v>1.7810000000000001</v>
      </c>
      <c r="BB502" s="7">
        <f t="shared" si="175"/>
        <v>251.71893489449457</v>
      </c>
      <c r="BC502" s="7">
        <f>BB502/MAX(BB$2:BB501)-1</f>
        <v>-0.14327294569656102</v>
      </c>
      <c r="BD502" s="1">
        <v>3.0999930063449601</v>
      </c>
      <c r="BE502" s="2">
        <v>1.6195196969727277</v>
      </c>
      <c r="BF502" s="7">
        <f t="shared" si="176"/>
        <v>161.96963601697618</v>
      </c>
      <c r="BG502" s="7">
        <f>BF502/MAX(BF$2:BF501)-1</f>
        <v>-0.12662077284530648</v>
      </c>
      <c r="BH502" s="2">
        <v>1.7810000000000001</v>
      </c>
    </row>
    <row r="503" spans="1:60" x14ac:dyDescent="0.25">
      <c r="A503" s="5">
        <v>198805</v>
      </c>
      <c r="B503" s="4">
        <v>32264</v>
      </c>
      <c r="C503" s="2">
        <v>0.49258263073141401</v>
      </c>
      <c r="D503" s="7">
        <f t="shared" si="165"/>
        <v>7306.550560317859</v>
      </c>
      <c r="E503" s="7">
        <f>D503/MAX(D$2:D502)-1</f>
        <v>4.9258263073141961E-3</v>
      </c>
      <c r="F503" s="7">
        <f t="shared" si="155"/>
        <v>0.56791365520697323</v>
      </c>
      <c r="G503" s="1">
        <v>1.8899981872474301</v>
      </c>
      <c r="H503" s="2">
        <v>0.49263479499496099</v>
      </c>
      <c r="I503" s="7">
        <f t="shared" si="166"/>
        <v>9774.0735714637703</v>
      </c>
      <c r="J503" s="7">
        <f>I503/MAX(I$2:I502)-1</f>
        <v>4.9263479499495055E-3</v>
      </c>
      <c r="K503" s="7">
        <f t="shared" si="156"/>
        <v>0.56792978460088162</v>
      </c>
      <c r="L503" s="1">
        <v>1.8899981872474301</v>
      </c>
      <c r="M503" s="2">
        <v>0.492657882956966</v>
      </c>
      <c r="N503" s="7">
        <f t="shared" si="167"/>
        <v>7872.2773041836981</v>
      </c>
      <c r="O503" s="7">
        <f>N503/MAX(N$2:N502)-1</f>
        <v>4.9265788295695945E-3</v>
      </c>
      <c r="P503" s="7">
        <f t="shared" si="157"/>
        <v>0.56793692348885583</v>
      </c>
      <c r="Q503" s="1">
        <v>1.8899981872474301</v>
      </c>
      <c r="R503" s="2">
        <v>0.49250075283411199</v>
      </c>
      <c r="S503" s="7">
        <f t="shared" si="168"/>
        <v>6418.1661413572838</v>
      </c>
      <c r="T503" s="7">
        <f>S503/MAX(S$2:S502)-1</f>
        <v>4.9250075283411299E-3</v>
      </c>
      <c r="U503" s="7">
        <f t="shared" si="158"/>
        <v>0.56788833824152241</v>
      </c>
      <c r="V503" s="1">
        <v>1.8899981872474301</v>
      </c>
      <c r="W503" s="2">
        <v>0.49252266129365901</v>
      </c>
      <c r="X503" s="7">
        <f t="shared" si="169"/>
        <v>6093.6515362221198</v>
      </c>
      <c r="Y503" s="7">
        <f>X503/MAX(X$2:X502)-1</f>
        <v>4.9252266129364841E-3</v>
      </c>
      <c r="Z503" s="7">
        <f t="shared" si="159"/>
        <v>0.56789511242273261</v>
      </c>
      <c r="AA503" s="1">
        <v>1.8899981872474301</v>
      </c>
      <c r="AB503" s="2">
        <v>0.49260945505158998</v>
      </c>
      <c r="AC503" s="7">
        <f t="shared" si="170"/>
        <v>5371.0492400206795</v>
      </c>
      <c r="AD503" s="7">
        <f>AC503/MAX(AC$2:AC502)-1</f>
        <v>4.9260945505158471E-3</v>
      </c>
      <c r="AE503" s="7">
        <f t="shared" si="160"/>
        <v>0.56792194939147844</v>
      </c>
      <c r="AF503" s="1">
        <v>1.8899981872474301</v>
      </c>
      <c r="AG503" s="2">
        <v>0.49256649540462899</v>
      </c>
      <c r="AH503" s="7">
        <f t="shared" si="171"/>
        <v>4545.7947149114088</v>
      </c>
      <c r="AI503" s="7">
        <f>AH503/MAX(AH$2:AH502)-1</f>
        <v>4.9256649540463382E-3</v>
      </c>
      <c r="AJ503" s="7">
        <f t="shared" si="161"/>
        <v>0.56790866610094803</v>
      </c>
      <c r="AK503" s="1">
        <v>1.8899981872474301</v>
      </c>
      <c r="AL503" s="2">
        <v>0.49250549547507699</v>
      </c>
      <c r="AM503" s="7">
        <f t="shared" si="172"/>
        <v>3969.3849719643258</v>
      </c>
      <c r="AN503" s="7">
        <f>AM503/MAX(AM$2:AM502)-1</f>
        <v>4.9250549547508182E-3</v>
      </c>
      <c r="AO503" s="7">
        <f t="shared" si="162"/>
        <v>0.56788980468462147</v>
      </c>
      <c r="AP503" s="1">
        <v>1.8899981872474301</v>
      </c>
      <c r="AQ503" s="2">
        <v>0.49277771375374402</v>
      </c>
      <c r="AR503" s="7">
        <f t="shared" si="173"/>
        <v>3531.0445646761154</v>
      </c>
      <c r="AS503" s="7">
        <f>AR503/MAX(AR$2:AR502)-1</f>
        <v>4.9277771375373369E-3</v>
      </c>
      <c r="AT503" s="7">
        <f t="shared" si="163"/>
        <v>0.56797397563897123</v>
      </c>
      <c r="AU503" s="1">
        <v>1.8899981872474301</v>
      </c>
      <c r="AV503" s="2">
        <v>0.49251742624582601</v>
      </c>
      <c r="AW503" s="7">
        <f t="shared" si="174"/>
        <v>3069.3492143516751</v>
      </c>
      <c r="AX503" s="7">
        <f>IF(AW503/MAX(AW$2:AW502)-1&lt;0,AW503/MAX(AW$2:AW502)-1,0)</f>
        <v>0</v>
      </c>
      <c r="AY503" s="7">
        <f t="shared" si="164"/>
        <v>0.56789349372550801</v>
      </c>
      <c r="AZ503" s="1">
        <v>1.8899981872474301</v>
      </c>
      <c r="BA503" s="2">
        <v>-1.4789999999999999</v>
      </c>
      <c r="BB503" s="7">
        <f t="shared" si="175"/>
        <v>247.99601184740499</v>
      </c>
      <c r="BC503" s="7">
        <f>BB503/MAX(BB$2:BB502)-1</f>
        <v>-0.15594393882970892</v>
      </c>
      <c r="BD503" s="1">
        <v>1.8899981872474301</v>
      </c>
      <c r="BE503" s="2">
        <v>-1.3441136363636363</v>
      </c>
      <c r="BF503" s="7">
        <f t="shared" si="176"/>
        <v>159.79258005250344</v>
      </c>
      <c r="BG503" s="7">
        <f>BF503/MAX(BF$2:BF502)-1</f>
        <v>-0.13835998213466016</v>
      </c>
      <c r="BH503" s="2">
        <v>-1.4789999999999999</v>
      </c>
    </row>
    <row r="504" spans="1:60" x14ac:dyDescent="0.25">
      <c r="A504" s="5">
        <v>198806</v>
      </c>
      <c r="B504" s="4">
        <v>32295</v>
      </c>
      <c r="C504" s="2">
        <v>4.5200816879444004</v>
      </c>
      <c r="D504" s="7">
        <f t="shared" si="165"/>
        <v>7636.812614215185</v>
      </c>
      <c r="E504" s="7">
        <f>D504/MAX(D$2:D503)-1</f>
        <v>4.5200816879443995E-2</v>
      </c>
      <c r="F504" s="7">
        <f t="shared" si="155"/>
        <v>-4.262532710095579E-3</v>
      </c>
      <c r="G504" s="1">
        <v>8.8899996748183394</v>
      </c>
      <c r="H504" s="2">
        <v>4.5204747397062199</v>
      </c>
      <c r="I504" s="7">
        <f t="shared" si="166"/>
        <v>10215.908098302092</v>
      </c>
      <c r="J504" s="7">
        <f>I504/MAX(I$2:I503)-1</f>
        <v>4.5204747397062262E-2</v>
      </c>
      <c r="K504" s="7">
        <f t="shared" si="156"/>
        <v>-4.1722044341425679E-3</v>
      </c>
      <c r="L504" s="1">
        <v>8.8899996748183394</v>
      </c>
      <c r="M504" s="2">
        <v>4.5200949773677399</v>
      </c>
      <c r="N504" s="7">
        <f t="shared" si="167"/>
        <v>8228.1117152145653</v>
      </c>
      <c r="O504" s="7">
        <f>N504/MAX(N$2:N503)-1</f>
        <v>4.520094977367739E-2</v>
      </c>
      <c r="P504" s="7">
        <f t="shared" si="157"/>
        <v>-4.2594786321972222E-3</v>
      </c>
      <c r="Q504" s="1">
        <v>8.8899996748183394</v>
      </c>
      <c r="R504" s="2">
        <v>4.5200663195071202</v>
      </c>
      <c r="S504" s="7">
        <f t="shared" si="168"/>
        <v>6708.2715074427842</v>
      </c>
      <c r="T504" s="7">
        <f>S504/MAX(S$2:S503)-1</f>
        <v>4.5200663195071211E-2</v>
      </c>
      <c r="U504" s="7">
        <f t="shared" si="158"/>
        <v>-4.2660645717444989E-3</v>
      </c>
      <c r="V504" s="1">
        <v>8.8899996748183394</v>
      </c>
      <c r="W504" s="2">
        <v>4.5200013351980903</v>
      </c>
      <c r="X504" s="7">
        <f t="shared" si="169"/>
        <v>6369.0846670216788</v>
      </c>
      <c r="Y504" s="7">
        <f>X504/MAX(X$2:X503)-1</f>
        <v>4.5200013351980983E-2</v>
      </c>
      <c r="Z504" s="7">
        <f t="shared" si="159"/>
        <v>-4.280998789496282E-3</v>
      </c>
      <c r="AA504" s="1">
        <v>8.8899996748183394</v>
      </c>
      <c r="AB504" s="2">
        <v>4.5200017143683304</v>
      </c>
      <c r="AC504" s="7">
        <f t="shared" si="170"/>
        <v>5613.8207577491812</v>
      </c>
      <c r="AD504" s="7">
        <f>AC504/MAX(AC$2:AC503)-1</f>
        <v>4.5200017143683269E-2</v>
      </c>
      <c r="AE504" s="7">
        <f t="shared" si="160"/>
        <v>-4.2809116513697898E-3</v>
      </c>
      <c r="AF504" s="1">
        <v>8.8899996748183394</v>
      </c>
      <c r="AG504" s="2">
        <v>4.5200030192211802</v>
      </c>
      <c r="AH504" s="7">
        <f t="shared" si="171"/>
        <v>4751.2647732730011</v>
      </c>
      <c r="AI504" s="7">
        <f>AH504/MAX(AH$2:AH503)-1</f>
        <v>4.5200030192211749E-2</v>
      </c>
      <c r="AJ504" s="7">
        <f t="shared" si="161"/>
        <v>-4.2806117796487797E-3</v>
      </c>
      <c r="AK504" s="1">
        <v>8.8899996748183394</v>
      </c>
      <c r="AL504" s="2">
        <v>4.5200037938627098</v>
      </c>
      <c r="AM504" s="7">
        <f t="shared" si="172"/>
        <v>4148.8013232901294</v>
      </c>
      <c r="AN504" s="7">
        <f>AM504/MAX(AM$2:AM503)-1</f>
        <v>4.5200037938627036E-2</v>
      </c>
      <c r="AO504" s="7">
        <f t="shared" si="162"/>
        <v>-4.280433757208435E-3</v>
      </c>
      <c r="AP504" s="1">
        <v>8.8899996748183394</v>
      </c>
      <c r="AQ504" s="2">
        <v>4.5200266586308304</v>
      </c>
      <c r="AR504" s="7">
        <f t="shared" si="173"/>
        <v>3690.6487203276106</v>
      </c>
      <c r="AS504" s="7">
        <f>AR504/MAX(AR$2:AR503)-1</f>
        <v>4.5200266586308269E-2</v>
      </c>
      <c r="AT504" s="7">
        <f t="shared" si="163"/>
        <v>-4.2751791437323217E-3</v>
      </c>
      <c r="AU504" s="1">
        <v>8.8899996748183394</v>
      </c>
      <c r="AV504" s="2">
        <v>4.5200241855585901</v>
      </c>
      <c r="AW504" s="7">
        <f t="shared" si="174"/>
        <v>3208.0845411796236</v>
      </c>
      <c r="AX504" s="7">
        <f>IF(AW504/MAX(AW$2:AW503)-1&lt;0,AW504/MAX(AW$2:AW503)-1,0)</f>
        <v>0</v>
      </c>
      <c r="AY504" s="7">
        <f t="shared" si="164"/>
        <v>-4.2757474870740442E-3</v>
      </c>
      <c r="AZ504" s="1">
        <v>8.8899996748183394</v>
      </c>
      <c r="BA504" s="2">
        <v>4.992</v>
      </c>
      <c r="BB504" s="7">
        <f t="shared" si="175"/>
        <v>260.37597275882746</v>
      </c>
      <c r="BC504" s="7">
        <f>BB504/MAX(BB$2:BB503)-1</f>
        <v>-0.11380866025608793</v>
      </c>
      <c r="BD504" s="1">
        <v>8.8899996748183394</v>
      </c>
      <c r="BE504" s="2">
        <v>4.5386295454545467</v>
      </c>
      <c r="BF504" s="7">
        <f t="shared" si="176"/>
        <v>167.04497330221045</v>
      </c>
      <c r="BG504" s="7">
        <f>BF504/MAX(BF$2:BF503)-1</f>
        <v>-9.9253333708364089E-2</v>
      </c>
      <c r="BH504" s="2">
        <v>4.992</v>
      </c>
    </row>
    <row r="505" spans="1:60" x14ac:dyDescent="0.25">
      <c r="A505" s="5">
        <v>198807</v>
      </c>
      <c r="B505" s="4">
        <v>32325</v>
      </c>
      <c r="C505" s="2">
        <v>-0.31999677916371999</v>
      </c>
      <c r="D505" s="7">
        <f t="shared" si="165"/>
        <v>7612.3750598189272</v>
      </c>
      <c r="E505" s="7">
        <f>D505/MAX(D$2:D504)-1</f>
        <v>-3.199967791637226E-3</v>
      </c>
      <c r="F505" s="7">
        <f t="shared" si="155"/>
        <v>-0.28942983341483131</v>
      </c>
      <c r="G505" s="1">
        <v>2.0999890180506799</v>
      </c>
      <c r="H505" s="2">
        <v>0.40999346963859701</v>
      </c>
      <c r="I505" s="7">
        <f t="shared" si="166"/>
        <v>10257.79265436941</v>
      </c>
      <c r="J505" s="7">
        <f>I505/MAX(I$2:I504)-1</f>
        <v>4.0999346963859207E-3</v>
      </c>
      <c r="K505" s="7">
        <f t="shared" si="156"/>
        <v>9.9527492694727826E-2</v>
      </c>
      <c r="L505" s="1">
        <v>2.0999890180506799</v>
      </c>
      <c r="M505" s="2">
        <v>0.41370431282181902</v>
      </c>
      <c r="N505" s="7">
        <f t="shared" si="167"/>
        <v>8262.1517682442045</v>
      </c>
      <c r="O505" s="7">
        <f>N505/MAX(N$2:N504)-1</f>
        <v>4.1370431282181652E-3</v>
      </c>
      <c r="P505" s="7">
        <f t="shared" si="157"/>
        <v>0.10150472409545686</v>
      </c>
      <c r="Q505" s="1">
        <v>2.0999890180506799</v>
      </c>
      <c r="R505" s="2">
        <v>0.471861424555236</v>
      </c>
      <c r="S505" s="7">
        <f t="shared" si="168"/>
        <v>6739.9252529408368</v>
      </c>
      <c r="T505" s="7">
        <f>S505/MAX(S$2:S504)-1</f>
        <v>4.7186142455524216E-3</v>
      </c>
      <c r="U505" s="7">
        <f t="shared" si="158"/>
        <v>0.13249230880798968</v>
      </c>
      <c r="V505" s="1">
        <v>2.0999890180506799</v>
      </c>
      <c r="W505" s="2">
        <v>0.50053372711842503</v>
      </c>
      <c r="X505" s="7">
        <f t="shared" si="169"/>
        <v>6400.9640838888508</v>
      </c>
      <c r="Y505" s="7">
        <f>X505/MAX(X$2:X504)-1</f>
        <v>5.0053372711842403E-3</v>
      </c>
      <c r="Z505" s="7">
        <f t="shared" si="159"/>
        <v>0.14776963909655128</v>
      </c>
      <c r="AA505" s="1">
        <v>2.0999890180506799</v>
      </c>
      <c r="AB505" s="2">
        <v>0.51078860288134298</v>
      </c>
      <c r="AC505" s="7">
        <f t="shared" si="170"/>
        <v>5642.4955143659508</v>
      </c>
      <c r="AD505" s="7">
        <f>AC505/MAX(AC$2:AC504)-1</f>
        <v>5.107886028813402E-3</v>
      </c>
      <c r="AE505" s="7">
        <f t="shared" si="160"/>
        <v>0.15323369709304435</v>
      </c>
      <c r="AF505" s="1">
        <v>2.0999890180506799</v>
      </c>
      <c r="AG505" s="2">
        <v>0.509475632181842</v>
      </c>
      <c r="AH505" s="7">
        <f t="shared" si="171"/>
        <v>4775.4713095132665</v>
      </c>
      <c r="AI505" s="7">
        <f>AH505/MAX(AH$2:AH504)-1</f>
        <v>5.0947563218184388E-3</v>
      </c>
      <c r="AJ505" s="7">
        <f t="shared" si="161"/>
        <v>0.15253411299123498</v>
      </c>
      <c r="AK505" s="1">
        <v>2.0999890180506799</v>
      </c>
      <c r="AL505" s="2">
        <v>0.50838320112687196</v>
      </c>
      <c r="AM505" s="7">
        <f t="shared" si="172"/>
        <v>4169.8931322658655</v>
      </c>
      <c r="AN505" s="7">
        <f>AM505/MAX(AM$2:AM504)-1</f>
        <v>5.0838320112687185E-3</v>
      </c>
      <c r="AO505" s="7">
        <f t="shared" si="162"/>
        <v>0.15195203800763424</v>
      </c>
      <c r="AP505" s="1">
        <v>2.0999890180506799</v>
      </c>
      <c r="AQ505" s="2">
        <v>0.50785233988188305</v>
      </c>
      <c r="AR505" s="7">
        <f t="shared" si="173"/>
        <v>3709.3917662106151</v>
      </c>
      <c r="AS505" s="7">
        <f>AR505/MAX(AR$2:AR504)-1</f>
        <v>5.0785233988188683E-3</v>
      </c>
      <c r="AT505" s="7">
        <f t="shared" si="163"/>
        <v>0.15166918166712173</v>
      </c>
      <c r="AU505" s="1">
        <v>2.0999890180506799</v>
      </c>
      <c r="AV505" s="2">
        <v>0.50724957034191398</v>
      </c>
      <c r="AW505" s="7">
        <f t="shared" si="174"/>
        <v>3224.3575362309625</v>
      </c>
      <c r="AX505" s="7">
        <f>IF(AW505/MAX(AW$2:AW504)-1&lt;0,AW505/MAX(AW$2:AW504)-1,0)</f>
        <v>0</v>
      </c>
      <c r="AY505" s="7">
        <f t="shared" si="164"/>
        <v>0.15134801076256332</v>
      </c>
      <c r="AZ505" s="1">
        <v>2.0999890180506799</v>
      </c>
      <c r="BA505" s="2">
        <v>0.245</v>
      </c>
      <c r="BB505" s="7">
        <f t="shared" si="175"/>
        <v>261.01389389208663</v>
      </c>
      <c r="BC505" s="7">
        <f>BB505/MAX(BB$2:BB504)-1</f>
        <v>-0.11163749147371516</v>
      </c>
      <c r="BD505" s="1">
        <v>2.0999890180506799</v>
      </c>
      <c r="BE505" s="2">
        <v>0.2232015151545455</v>
      </c>
      <c r="BF505" s="7">
        <f t="shared" si="176"/>
        <v>167.41782021361047</v>
      </c>
      <c r="BG505" s="7">
        <f>BF505/MAX(BF$2:BF504)-1</f>
        <v>-9.7242853501497306E-2</v>
      </c>
      <c r="BH505" s="2">
        <v>0.245</v>
      </c>
    </row>
    <row r="506" spans="1:60" x14ac:dyDescent="0.25">
      <c r="A506" s="5">
        <v>198808</v>
      </c>
      <c r="B506" s="4">
        <v>32356</v>
      </c>
      <c r="C506" s="2">
        <v>0.56066990100471903</v>
      </c>
      <c r="D506" s="7">
        <f t="shared" si="165"/>
        <v>7655.0553555309216</v>
      </c>
      <c r="E506" s="7">
        <f>D506/MAX(D$2:D505)-1</f>
        <v>2.3887899621604092E-3</v>
      </c>
      <c r="F506" s="7">
        <f t="shared" si="155"/>
        <v>0.99993980050767539</v>
      </c>
      <c r="G506" s="1">
        <v>0.56082671362529302</v>
      </c>
      <c r="H506" s="2">
        <v>0.56054186926175598</v>
      </c>
      <c r="I506" s="7">
        <f t="shared" si="166"/>
        <v>10315.291877059208</v>
      </c>
      <c r="J506" s="7">
        <f>I506/MAX(I$2:I505)-1</f>
        <v>5.6054186926175475E-3</v>
      </c>
      <c r="K506" s="7">
        <f t="shared" si="156"/>
        <v>0.99989064983409059</v>
      </c>
      <c r="L506" s="1">
        <v>0.56082671362529302</v>
      </c>
      <c r="M506" s="2">
        <v>0.56005409801468298</v>
      </c>
      <c r="N506" s="7">
        <f t="shared" si="167"/>
        <v>8308.4242878064488</v>
      </c>
      <c r="O506" s="7">
        <f>N506/MAX(N$2:N505)-1</f>
        <v>5.6005409801467287E-3</v>
      </c>
      <c r="P506" s="7">
        <f t="shared" si="157"/>
        <v>0.99970339716694656</v>
      </c>
      <c r="Q506" s="1">
        <v>0.56082671362529302</v>
      </c>
      <c r="R506" s="2">
        <v>0.560679706415944</v>
      </c>
      <c r="S506" s="7">
        <f t="shared" si="168"/>
        <v>6777.7146460616786</v>
      </c>
      <c r="T506" s="7">
        <f>S506/MAX(S$2:S505)-1</f>
        <v>5.6067970641593412E-3</v>
      </c>
      <c r="U506" s="7">
        <f t="shared" si="158"/>
        <v>0.9999435647504743</v>
      </c>
      <c r="V506" s="1">
        <v>0.56082671362529302</v>
      </c>
      <c r="W506" s="2">
        <v>0.56038856320577302</v>
      </c>
      <c r="X506" s="7">
        <f t="shared" si="169"/>
        <v>6436.8343545498728</v>
      </c>
      <c r="Y506" s="7">
        <f>X506/MAX(X$2:X505)-1</f>
        <v>5.6038856320577146E-3</v>
      </c>
      <c r="Z506" s="7">
        <f t="shared" si="159"/>
        <v>0.99983179649239728</v>
      </c>
      <c r="AA506" s="1">
        <v>0.56082671362529302</v>
      </c>
      <c r="AB506" s="2">
        <v>0.56056239481005599</v>
      </c>
      <c r="AC506" s="7">
        <f t="shared" si="170"/>
        <v>5674.1252223483307</v>
      </c>
      <c r="AD506" s="7">
        <f>AC506/MAX(AC$2:AC505)-1</f>
        <v>5.605623948100602E-3</v>
      </c>
      <c r="AE506" s="7">
        <f t="shared" si="160"/>
        <v>0.99989852947785152</v>
      </c>
      <c r="AF506" s="1">
        <v>0.56082671362529302</v>
      </c>
      <c r="AG506" s="2">
        <v>0.56033838213548004</v>
      </c>
      <c r="AH506" s="7">
        <f t="shared" si="171"/>
        <v>4802.230108188337</v>
      </c>
      <c r="AI506" s="7">
        <f>AH506/MAX(AH$2:AH505)-1</f>
        <v>5.6033838213547238E-3</v>
      </c>
      <c r="AJ506" s="7">
        <f t="shared" si="161"/>
        <v>0.99981253225878597</v>
      </c>
      <c r="AK506" s="1">
        <v>0.56082671362529302</v>
      </c>
      <c r="AL506" s="2">
        <v>0.56054112435774095</v>
      </c>
      <c r="AM506" s="7">
        <f t="shared" si="172"/>
        <v>4193.2670981139854</v>
      </c>
      <c r="AN506" s="7">
        <f>AM506/MAX(AM$2:AM505)-1</f>
        <v>5.6054112435774961E-3</v>
      </c>
      <c r="AO506" s="7">
        <f t="shared" si="162"/>
        <v>0.99989036386958485</v>
      </c>
      <c r="AP506" s="1">
        <v>0.56082671362529302</v>
      </c>
      <c r="AQ506" s="2">
        <v>0.56049831080179802</v>
      </c>
      <c r="AR506" s="7">
        <f t="shared" si="173"/>
        <v>3730.1828444012467</v>
      </c>
      <c r="AS506" s="7">
        <f>AR506/MAX(AR$2:AR505)-1</f>
        <v>5.6049831080180468E-3</v>
      </c>
      <c r="AT506" s="7">
        <f t="shared" si="163"/>
        <v>0.99987392798372987</v>
      </c>
      <c r="AU506" s="1">
        <v>0.56082671362529302</v>
      </c>
      <c r="AV506" s="2">
        <v>0.56022910978623497</v>
      </c>
      <c r="AW506" s="7">
        <f t="shared" si="174"/>
        <v>3242.4213257525148</v>
      </c>
      <c r="AX506" s="7">
        <f>IF(AW506/MAX(AW$2:AW505)-1&lt;0,AW506/MAX(AW$2:AW505)-1,0)</f>
        <v>0</v>
      </c>
      <c r="AY506" s="7">
        <f t="shared" si="164"/>
        <v>0.99977058321204737</v>
      </c>
      <c r="AZ506" s="1">
        <v>0.56082671362529302</v>
      </c>
      <c r="BA506" s="2">
        <v>-2.2490000000000001</v>
      </c>
      <c r="BB506" s="7">
        <f t="shared" si="175"/>
        <v>255.14369141845359</v>
      </c>
      <c r="BC506" s="7">
        <f>BB506/MAX(BB$2:BB505)-1</f>
        <v>-0.13161676429047131</v>
      </c>
      <c r="BD506" s="1">
        <v>0.56082671362529302</v>
      </c>
      <c r="BE506" s="2">
        <v>-2.044056060609091</v>
      </c>
      <c r="BF506" s="7">
        <f t="shared" si="176"/>
        <v>163.99570611299453</v>
      </c>
      <c r="BG506" s="7">
        <f>BF506/MAX(BF$2:BF505)-1</f>
        <v>-0.11569571566708159</v>
      </c>
      <c r="BH506" s="2">
        <v>-2.2490000000000001</v>
      </c>
    </row>
    <row r="507" spans="1:60" x14ac:dyDescent="0.25">
      <c r="A507" s="5">
        <v>198809</v>
      </c>
      <c r="B507" s="4">
        <v>32387</v>
      </c>
      <c r="C507" s="2">
        <v>2.4999457969396102</v>
      </c>
      <c r="D507" s="7">
        <f t="shared" si="165"/>
        <v>7846.4275901449182</v>
      </c>
      <c r="E507" s="7">
        <f>D507/MAX(D$2:D506)-1</f>
        <v>2.4999457969396177E-2</v>
      </c>
      <c r="F507" s="7">
        <f t="shared" si="155"/>
        <v>0.29442149227843795</v>
      </c>
      <c r="G507" s="1">
        <v>4.14999433421145</v>
      </c>
      <c r="H507" s="2">
        <v>0.93139856664451404</v>
      </c>
      <c r="I507" s="7">
        <f t="shared" si="166"/>
        <v>10411.368357747335</v>
      </c>
      <c r="J507" s="7">
        <f>I507/MAX(I$2:I506)-1</f>
        <v>9.3139856664450349E-3</v>
      </c>
      <c r="K507" s="7">
        <f t="shared" si="156"/>
        <v>-0.37630617969190028</v>
      </c>
      <c r="L507" s="1">
        <v>4.14999433421145</v>
      </c>
      <c r="M507" s="2">
        <v>0.76304092182222005</v>
      </c>
      <c r="N507" s="7">
        <f t="shared" si="167"/>
        <v>8371.8209650810277</v>
      </c>
      <c r="O507" s="7">
        <f>N507/MAX(N$2:N506)-1</f>
        <v>7.6304092182222227E-3</v>
      </c>
      <c r="P507" s="7">
        <f t="shared" si="157"/>
        <v>-0.44829772000963874</v>
      </c>
      <c r="Q507" s="1">
        <v>4.14999433421145</v>
      </c>
      <c r="R507" s="2">
        <v>0.70331049007964097</v>
      </c>
      <c r="S507" s="7">
        <f t="shared" si="168"/>
        <v>6825.3830241550941</v>
      </c>
      <c r="T507" s="7">
        <f>S507/MAX(S$2:S506)-1</f>
        <v>7.0331049007963387E-3</v>
      </c>
      <c r="U507" s="7">
        <f t="shared" si="158"/>
        <v>-0.47383909527377166</v>
      </c>
      <c r="V507" s="1">
        <v>4.14999433421145</v>
      </c>
      <c r="W507" s="2">
        <v>0.67383445119087804</v>
      </c>
      <c r="X507" s="7">
        <f t="shared" si="169"/>
        <v>6480.207961996919</v>
      </c>
      <c r="Y507" s="7">
        <f>X507/MAX(X$2:X506)-1</f>
        <v>6.7383445119086893E-3</v>
      </c>
      <c r="Z507" s="7">
        <f t="shared" si="159"/>
        <v>-0.48644336664088095</v>
      </c>
      <c r="AA507" s="1">
        <v>4.14999433421145</v>
      </c>
      <c r="AB507" s="2">
        <v>0.659817773667563</v>
      </c>
      <c r="AC507" s="7">
        <f t="shared" si="170"/>
        <v>5711.5641090655399</v>
      </c>
      <c r="AD507" s="7">
        <f>AC507/MAX(AC$2:AC506)-1</f>
        <v>6.5981777366757033E-3</v>
      </c>
      <c r="AE507" s="7">
        <f t="shared" si="160"/>
        <v>-0.49243704875793348</v>
      </c>
      <c r="AF507" s="1">
        <v>4.14999433421145</v>
      </c>
      <c r="AG507" s="2">
        <v>0.64478366920444796</v>
      </c>
      <c r="AH507" s="7">
        <f t="shared" si="171"/>
        <v>4833.1941036835542</v>
      </c>
      <c r="AI507" s="7">
        <f>AH507/MAX(AH$2:AH506)-1</f>
        <v>6.4478366920444063E-3</v>
      </c>
      <c r="AJ507" s="7">
        <f t="shared" si="161"/>
        <v>-0.49886579358113337</v>
      </c>
      <c r="AK507" s="1">
        <v>4.14999433421145</v>
      </c>
      <c r="AL507" s="2">
        <v>0.63751791166507199</v>
      </c>
      <c r="AM507" s="7">
        <f t="shared" si="172"/>
        <v>4219.9999269484197</v>
      </c>
      <c r="AN507" s="7">
        <f>AM507/MAX(AM$2:AM506)-1</f>
        <v>6.3751791166506422E-3</v>
      </c>
      <c r="AO507" s="7">
        <f t="shared" si="162"/>
        <v>-0.50197270967862928</v>
      </c>
      <c r="AP507" s="1">
        <v>4.14999433421145</v>
      </c>
      <c r="AQ507" s="2">
        <v>0.62984482720306301</v>
      </c>
      <c r="AR507" s="7">
        <f t="shared" si="173"/>
        <v>3753.6772080919236</v>
      </c>
      <c r="AS507" s="7">
        <f>AR507/MAX(AR$2:AR506)-1</f>
        <v>6.2984482720305213E-3</v>
      </c>
      <c r="AT507" s="7">
        <f t="shared" si="163"/>
        <v>-0.50525380315075075</v>
      </c>
      <c r="AU507" s="1">
        <v>4.14999433421145</v>
      </c>
      <c r="AV507" s="2">
        <v>0.62701389242618299</v>
      </c>
      <c r="AW507" s="7">
        <f t="shared" si="174"/>
        <v>3262.7517579159726</v>
      </c>
      <c r="AX507" s="7">
        <f>IF(AW507/MAX(AW$2:AW506)-1&lt;0,AW507/MAX(AW$2:AW506)-1,0)</f>
        <v>0</v>
      </c>
      <c r="AY507" s="7">
        <f t="shared" si="164"/>
        <v>-0.50646434131990681</v>
      </c>
      <c r="AZ507" s="1">
        <v>4.14999433421145</v>
      </c>
      <c r="BA507" s="2">
        <v>1.992</v>
      </c>
      <c r="BB507" s="7">
        <f t="shared" si="175"/>
        <v>260.22615375150917</v>
      </c>
      <c r="BC507" s="7">
        <f>BB507/MAX(BB$2:BB506)-1</f>
        <v>-0.11431857023513758</v>
      </c>
      <c r="BD507" s="1">
        <v>4.14999433421145</v>
      </c>
      <c r="BE507" s="2">
        <v>1.8114189393909093</v>
      </c>
      <c r="BF507" s="7">
        <f t="shared" si="176"/>
        <v>166.96635539331317</v>
      </c>
      <c r="BG507" s="7">
        <f>BF507/MAX(BF$2:BF506)-1</f>
        <v>-9.9677260378829957E-2</v>
      </c>
      <c r="BH507" s="2">
        <v>1.992</v>
      </c>
    </row>
    <row r="508" spans="1:60" x14ac:dyDescent="0.25">
      <c r="A508" s="5">
        <v>198810</v>
      </c>
      <c r="B508" s="4">
        <v>32417</v>
      </c>
      <c r="C508" s="2">
        <v>1.8199339731825599</v>
      </c>
      <c r="D508" s="7">
        <f t="shared" si="165"/>
        <v>7989.2273915391352</v>
      </c>
      <c r="E508" s="7">
        <f>D508/MAX(D$2:D507)-1</f>
        <v>1.8199339731825637E-2</v>
      </c>
      <c r="F508" s="7">
        <f t="shared" si="155"/>
        <v>0.99997880042843867</v>
      </c>
      <c r="G508" s="1">
        <v>1.8199975026887301</v>
      </c>
      <c r="H508" s="2">
        <v>-1.1695352821426499</v>
      </c>
      <c r="I508" s="7">
        <f t="shared" si="166"/>
        <v>10289.603731449644</v>
      </c>
      <c r="J508" s="7">
        <f>I508/MAX(I$2:I507)-1</f>
        <v>-1.1695352821426419E-2</v>
      </c>
      <c r="K508" s="7">
        <f t="shared" si="156"/>
        <v>2.403481032316912E-3</v>
      </c>
      <c r="L508" s="1">
        <v>1.8199975026887301</v>
      </c>
      <c r="M508" s="2">
        <v>-0.28180721456672603</v>
      </c>
      <c r="N508" s="7">
        <f t="shared" si="167"/>
        <v>8348.2285696108192</v>
      </c>
      <c r="O508" s="7">
        <f>N508/MAX(N$2:N507)-1</f>
        <v>-2.8180721456673163E-3</v>
      </c>
      <c r="P508" s="7">
        <f t="shared" si="157"/>
        <v>0.29863519807421601</v>
      </c>
      <c r="Q508" s="1">
        <v>1.8199975026887301</v>
      </c>
      <c r="R508" s="2">
        <v>1.21814993240428E-2</v>
      </c>
      <c r="S508" s="7">
        <f t="shared" si="168"/>
        <v>6826.2144581420453</v>
      </c>
      <c r="T508" s="7">
        <f>S508/MAX(S$2:S507)-1</f>
        <v>1.2181499324048772E-4</v>
      </c>
      <c r="U508" s="7">
        <f t="shared" si="158"/>
        <v>0.39673819232177998</v>
      </c>
      <c r="V508" s="1">
        <v>1.8199975026887301</v>
      </c>
      <c r="W508" s="2">
        <v>0.16049670481910999</v>
      </c>
      <c r="X508" s="7">
        <f t="shared" si="169"/>
        <v>6490.6084822413495</v>
      </c>
      <c r="Y508" s="7">
        <f>X508/MAX(X$2:X507)-1</f>
        <v>1.6049670481910194E-3</v>
      </c>
      <c r="Z508" s="7">
        <f t="shared" si="159"/>
        <v>0.44623045193591937</v>
      </c>
      <c r="AA508" s="1">
        <v>1.8199975026887301</v>
      </c>
      <c r="AB508" s="2">
        <v>0.245655979673228</v>
      </c>
      <c r="AC508" s="7">
        <f t="shared" si="170"/>
        <v>5725.5949078323292</v>
      </c>
      <c r="AD508" s="7">
        <f>AC508/MAX(AC$2:AC507)-1</f>
        <v>2.4565597967323161E-3</v>
      </c>
      <c r="AE508" s="7">
        <f t="shared" si="160"/>
        <v>0.47464780082178282</v>
      </c>
      <c r="AF508" s="1">
        <v>1.8199975026887301</v>
      </c>
      <c r="AG508" s="2">
        <v>0.30727939973322699</v>
      </c>
      <c r="AH508" s="7">
        <f t="shared" si="171"/>
        <v>4848.0455135132952</v>
      </c>
      <c r="AI508" s="7">
        <f>AH508/MAX(AH$2:AH507)-1</f>
        <v>3.0727939973322904E-3</v>
      </c>
      <c r="AJ508" s="7">
        <f t="shared" si="161"/>
        <v>0.49521131818832864</v>
      </c>
      <c r="AK508" s="1">
        <v>1.8199975026887301</v>
      </c>
      <c r="AL508" s="2">
        <v>0.35014151663866599</v>
      </c>
      <c r="AM508" s="7">
        <f t="shared" si="172"/>
        <v>4234.7758986947874</v>
      </c>
      <c r="AN508" s="7">
        <f>AM508/MAX(AM$2:AM507)-1</f>
        <v>3.5014151663865789E-3</v>
      </c>
      <c r="AO508" s="7">
        <f t="shared" si="162"/>
        <v>0.50951425503431591</v>
      </c>
      <c r="AP508" s="1">
        <v>1.8199975026887301</v>
      </c>
      <c r="AQ508" s="2">
        <v>0.38184579809303598</v>
      </c>
      <c r="AR508" s="7">
        <f t="shared" si="173"/>
        <v>3768.0104667849987</v>
      </c>
      <c r="AS508" s="7">
        <f>AR508/MAX(AR$2:AR507)-1</f>
        <v>3.8184579809303898E-3</v>
      </c>
      <c r="AT508" s="7">
        <f t="shared" si="163"/>
        <v>0.52009386164566651</v>
      </c>
      <c r="AU508" s="1">
        <v>1.8199975026887301</v>
      </c>
      <c r="AV508" s="2">
        <v>0.40532822578557798</v>
      </c>
      <c r="AW508" s="7">
        <f t="shared" si="174"/>
        <v>3275.9766117281215</v>
      </c>
      <c r="AX508" s="7">
        <f>IF(AW508/MAX(AW$2:AW507)-1&lt;0,AW508/MAX(AW$2:AW507)-1,0)</f>
        <v>0</v>
      </c>
      <c r="AY508" s="7">
        <f t="shared" si="164"/>
        <v>0.52792986473011216</v>
      </c>
      <c r="AZ508" s="1">
        <v>1.8199975026887301</v>
      </c>
      <c r="BA508" s="2">
        <v>-1.2950000000000002</v>
      </c>
      <c r="BB508" s="7">
        <f t="shared" si="175"/>
        <v>256.85622506042711</v>
      </c>
      <c r="BC508" s="7">
        <f>BB508/MAX(BB$2:BB507)-1</f>
        <v>-0.12578814475059263</v>
      </c>
      <c r="BD508" s="1">
        <v>1.8199975026887301</v>
      </c>
      <c r="BE508" s="2">
        <v>-1.1767378787909091</v>
      </c>
      <c r="BF508" s="7">
        <f t="shared" si="176"/>
        <v>165.00159904456339</v>
      </c>
      <c r="BG508" s="7">
        <f>BF508/MAX(BF$2:BF507)-1</f>
        <v>-0.11027169908732037</v>
      </c>
      <c r="BH508" s="2">
        <v>-1.2950000000000002</v>
      </c>
    </row>
    <row r="509" spans="1:60" x14ac:dyDescent="0.25">
      <c r="A509" s="5">
        <v>198811</v>
      </c>
      <c r="B509" s="4">
        <v>32448</v>
      </c>
      <c r="C509" s="2">
        <v>-0.19999919722980999</v>
      </c>
      <c r="D509" s="7">
        <f t="shared" si="165"/>
        <v>7973.2490008911927</v>
      </c>
      <c r="E509" s="7">
        <f>D509/MAX(D$2:D508)-1</f>
        <v>-1.9999919722980541E-3</v>
      </c>
      <c r="F509" s="7">
        <f t="shared" si="155"/>
        <v>0.80448066725952438</v>
      </c>
      <c r="G509" s="1">
        <v>0.61249822491172101</v>
      </c>
      <c r="H509" s="2">
        <v>0.34548093600138902</v>
      </c>
      <c r="I509" s="7">
        <f t="shared" si="166"/>
        <v>10325.152350731891</v>
      </c>
      <c r="J509" s="7">
        <f>I509/MAX(I$2:I508)-1</f>
        <v>-8.2809486758086415E-3</v>
      </c>
      <c r="K509" s="7">
        <f t="shared" si="156"/>
        <v>0.93574497501750253</v>
      </c>
      <c r="L509" s="1">
        <v>0.61249822491172101</v>
      </c>
      <c r="M509" s="2">
        <v>0.47509806027171902</v>
      </c>
      <c r="N509" s="7">
        <f t="shared" si="167"/>
        <v>8387.8908416120903</v>
      </c>
      <c r="O509" s="7">
        <f>N509/MAX(N$2:N508)-1</f>
        <v>1.9195198509487366E-3</v>
      </c>
      <c r="P509" s="7">
        <f t="shared" si="157"/>
        <v>0.96693603231621683</v>
      </c>
      <c r="Q509" s="1">
        <v>0.61249822491172101</v>
      </c>
      <c r="R509" s="2">
        <v>0.52102703112688298</v>
      </c>
      <c r="S509" s="7">
        <f t="shared" si="168"/>
        <v>6861.7808806716566</v>
      </c>
      <c r="T509" s="7">
        <f>S509/MAX(S$2:S508)-1</f>
        <v>5.2102703112688609E-3</v>
      </c>
      <c r="U509" s="7">
        <f t="shared" si="158"/>
        <v>0.97798837721029597</v>
      </c>
      <c r="V509" s="1">
        <v>0.61249822491172101</v>
      </c>
      <c r="W509" s="2">
        <v>0.54677292681840794</v>
      </c>
      <c r="X509" s="7">
        <f t="shared" si="169"/>
        <v>6526.0973722080253</v>
      </c>
      <c r="Y509" s="7">
        <f>X509/MAX(X$2:X508)-1</f>
        <v>5.4677292681841738E-3</v>
      </c>
      <c r="Z509" s="7">
        <f t="shared" si="159"/>
        <v>0.98418386806261771</v>
      </c>
      <c r="AA509" s="1">
        <v>0.61249822491172101</v>
      </c>
      <c r="AB509" s="2">
        <v>0.55835227203645399</v>
      </c>
      <c r="AC509" s="7">
        <f t="shared" si="170"/>
        <v>5757.5638970878144</v>
      </c>
      <c r="AD509" s="7">
        <f>AC509/MAX(AC$2:AC508)-1</f>
        <v>5.5835227203644422E-3</v>
      </c>
      <c r="AE509" s="7">
        <f t="shared" si="160"/>
        <v>0.98697032102715354</v>
      </c>
      <c r="AF509" s="1">
        <v>0.61249822491172101</v>
      </c>
      <c r="AG509" s="2">
        <v>0.56876953691403498</v>
      </c>
      <c r="AH509" s="7">
        <f t="shared" si="171"/>
        <v>4875.6197195298864</v>
      </c>
      <c r="AI509" s="7">
        <f>AH509/MAX(AH$2:AH508)-1</f>
        <v>5.6876953691402665E-3</v>
      </c>
      <c r="AJ509" s="7">
        <f t="shared" si="161"/>
        <v>0.98947713104567281</v>
      </c>
      <c r="AK509" s="1">
        <v>0.61249822491172101</v>
      </c>
      <c r="AL509" s="2">
        <v>0.57410322528246005</v>
      </c>
      <c r="AM509" s="7">
        <f t="shared" si="172"/>
        <v>4259.0878837126784</v>
      </c>
      <c r="AN509" s="7">
        <f>AM509/MAX(AM$2:AM508)-1</f>
        <v>5.7410322528246294E-3</v>
      </c>
      <c r="AO509" s="7">
        <f t="shared" si="162"/>
        <v>0.99076062950661736</v>
      </c>
      <c r="AP509" s="1">
        <v>0.61249822491172101</v>
      </c>
      <c r="AQ509" s="2">
        <v>0.57899446335270099</v>
      </c>
      <c r="AR509" s="7">
        <f t="shared" si="173"/>
        <v>3789.8270387662342</v>
      </c>
      <c r="AS509" s="7">
        <f>AR509/MAX(AR$2:AR508)-1</f>
        <v>5.789944633527E-3</v>
      </c>
      <c r="AT509" s="7">
        <f t="shared" si="163"/>
        <v>0.99193765675335954</v>
      </c>
      <c r="AU509" s="1">
        <v>0.61249822491172101</v>
      </c>
      <c r="AV509" s="2">
        <v>0.58307639561147695</v>
      </c>
      <c r="AW509" s="7">
        <f t="shared" si="174"/>
        <v>3295.078058076861</v>
      </c>
      <c r="AX509" s="7">
        <f>IF(AW509/MAX(AW$2:AW508)-1&lt;0,AW509/MAX(AW$2:AW508)-1,0)</f>
        <v>0</v>
      </c>
      <c r="AY509" s="7">
        <f t="shared" si="164"/>
        <v>0.99291993269637002</v>
      </c>
      <c r="AZ509" s="1">
        <v>0.61249822491172101</v>
      </c>
      <c r="BA509" s="2">
        <v>-3.8980000000000001</v>
      </c>
      <c r="BB509" s="7">
        <f t="shared" si="175"/>
        <v>246.84396940757165</v>
      </c>
      <c r="BC509" s="7">
        <f>BB509/MAX(BB$2:BB508)-1</f>
        <v>-0.15986492286821452</v>
      </c>
      <c r="BD509" s="1">
        <v>0.61249822491172101</v>
      </c>
      <c r="BE509" s="2">
        <v>-3.5430878787909093</v>
      </c>
      <c r="BF509" s="7">
        <f t="shared" si="176"/>
        <v>159.15544738900428</v>
      </c>
      <c r="BG509" s="7">
        <f>BF509/MAX(BF$2:BF508)-1</f>
        <v>-0.14179555467112981</v>
      </c>
      <c r="BH509" s="2">
        <v>-3.8980000000000001</v>
      </c>
    </row>
    <row r="510" spans="1:60" x14ac:dyDescent="0.25">
      <c r="A510" s="5">
        <v>198812</v>
      </c>
      <c r="B510" s="4">
        <v>32478</v>
      </c>
      <c r="C510" s="2">
        <v>0.64666818142982796</v>
      </c>
      <c r="D510" s="7">
        <f t="shared" si="165"/>
        <v>8024.8094652061272</v>
      </c>
      <c r="E510" s="7">
        <f>D510/MAX(D$2:D509)-1</f>
        <v>4.4537565302840143E-3</v>
      </c>
      <c r="F510" s="7">
        <f t="shared" si="155"/>
        <v>-0.58504880193259612</v>
      </c>
      <c r="G510" s="1">
        <v>4.9599995801938102</v>
      </c>
      <c r="H510" s="2">
        <v>0.64668095831872496</v>
      </c>
      <c r="I510" s="7">
        <f t="shared" si="166"/>
        <v>10391.923144901471</v>
      </c>
      <c r="J510" s="7">
        <f>I510/MAX(I$2:I509)-1</f>
        <v>-1.8676904108760883E-3</v>
      </c>
      <c r="K510" s="7">
        <f t="shared" si="156"/>
        <v>-0.58504410672358809</v>
      </c>
      <c r="L510" s="1">
        <v>4.9599995801938102</v>
      </c>
      <c r="M510" s="2">
        <v>0.64666995201206301</v>
      </c>
      <c r="N510" s="7">
        <f t="shared" si="167"/>
        <v>8442.1328112923675</v>
      </c>
      <c r="O510" s="7">
        <f>N510/MAX(N$2:N509)-1</f>
        <v>6.4666995201205779E-3</v>
      </c>
      <c r="P510" s="7">
        <f t="shared" si="157"/>
        <v>-0.58504815128487375</v>
      </c>
      <c r="Q510" s="1">
        <v>4.9599995801938102</v>
      </c>
      <c r="R510" s="2">
        <v>0.64669721488949605</v>
      </c>
      <c r="S510" s="7">
        <f t="shared" si="168"/>
        <v>6906.1558265187805</v>
      </c>
      <c r="T510" s="7">
        <f>S510/MAX(S$2:S509)-1</f>
        <v>6.4669721488950227E-3</v>
      </c>
      <c r="U510" s="7">
        <f t="shared" si="158"/>
        <v>-0.58503813281255668</v>
      </c>
      <c r="V510" s="1">
        <v>4.9599995801938102</v>
      </c>
      <c r="W510" s="2">
        <v>0.64666890161822099</v>
      </c>
      <c r="X510" s="7">
        <f t="shared" si="169"/>
        <v>6568.2996144034187</v>
      </c>
      <c r="Y510" s="7">
        <f>X510/MAX(X$2:X509)-1</f>
        <v>6.4666890161821922E-3</v>
      </c>
      <c r="Z510" s="7">
        <f t="shared" si="159"/>
        <v>-0.58504853728013972</v>
      </c>
      <c r="AA510" s="1">
        <v>4.9599995801938102</v>
      </c>
      <c r="AB510" s="2">
        <v>0.64667934440789698</v>
      </c>
      <c r="AC510" s="7">
        <f t="shared" si="170"/>
        <v>5794.7968735513678</v>
      </c>
      <c r="AD510" s="7">
        <f>AC510/MAX(AC$2:AC509)-1</f>
        <v>6.4667934440789665E-3</v>
      </c>
      <c r="AE510" s="7">
        <f t="shared" si="160"/>
        <v>-0.58504469979821816</v>
      </c>
      <c r="AF510" s="1">
        <v>4.9599995801938102</v>
      </c>
      <c r="AG510" s="2">
        <v>0.64668023520458595</v>
      </c>
      <c r="AH510" s="7">
        <f t="shared" si="171"/>
        <v>4907.1493885998234</v>
      </c>
      <c r="AI510" s="7">
        <f>AH510/MAX(AH$2:AH509)-1</f>
        <v>6.4668023520457751E-3</v>
      </c>
      <c r="AJ510" s="7">
        <f t="shared" si="161"/>
        <v>-0.58504437245118779</v>
      </c>
      <c r="AK510" s="1">
        <v>4.9599995801938102</v>
      </c>
      <c r="AL510" s="2">
        <v>0.64670052786845</v>
      </c>
      <c r="AM510" s="7">
        <f t="shared" si="172"/>
        <v>4286.6314275390296</v>
      </c>
      <c r="AN510" s="7">
        <f>AM510/MAX(AM$2:AM509)-1</f>
        <v>6.4670052786846011E-3</v>
      </c>
      <c r="AO510" s="7">
        <f t="shared" si="162"/>
        <v>-0.58503691536997304</v>
      </c>
      <c r="AP510" s="1">
        <v>4.9599995801938102</v>
      </c>
      <c r="AQ510" s="2">
        <v>0.64666711135296795</v>
      </c>
      <c r="AR510" s="7">
        <f t="shared" si="173"/>
        <v>3814.3346038030977</v>
      </c>
      <c r="AS510" s="7">
        <f>AR510/MAX(AR$2:AR509)-1</f>
        <v>6.4666711135297206E-3</v>
      </c>
      <c r="AT510" s="7">
        <f t="shared" si="163"/>
        <v>-0.58504919516091269</v>
      </c>
      <c r="AU510" s="1">
        <v>4.9599995801938102</v>
      </c>
      <c r="AV510" s="2">
        <v>0.64666790397955198</v>
      </c>
      <c r="AW510" s="7">
        <f t="shared" si="174"/>
        <v>3316.3862702895171</v>
      </c>
      <c r="AX510" s="7">
        <f>IF(AW510/MAX(AW$2:AW509)-1&lt;0,AW510/MAX(AW$2:AW509)-1,0)</f>
        <v>0</v>
      </c>
      <c r="AY510" s="7">
        <f t="shared" si="164"/>
        <v>-0.58504890388910868</v>
      </c>
      <c r="AZ510" s="1">
        <v>4.9599995801938102</v>
      </c>
      <c r="BA510" s="2">
        <v>2.4620000000000002</v>
      </c>
      <c r="BB510" s="7">
        <f t="shared" si="175"/>
        <v>252.92126793438609</v>
      </c>
      <c r="BC510" s="7">
        <f>BB510/MAX(BB$2:BB509)-1</f>
        <v>-0.13918079726922983</v>
      </c>
      <c r="BD510" s="1">
        <v>4.9599995801938102</v>
      </c>
      <c r="BE510" s="2">
        <v>2.2387386363636366</v>
      </c>
      <c r="BF510" s="7">
        <f t="shared" si="176"/>
        <v>162.71852188157931</v>
      </c>
      <c r="BG510" s="7">
        <f>BF510/MAX(BF$2:BF509)-1</f>
        <v>-0.12258260017456224</v>
      </c>
      <c r="BH510" s="2">
        <v>2.4620000000000002</v>
      </c>
    </row>
    <row r="511" spans="1:60" x14ac:dyDescent="0.25">
      <c r="A511" s="5">
        <v>198901</v>
      </c>
      <c r="B511" s="4">
        <v>32509</v>
      </c>
      <c r="C511" s="2">
        <v>6.2000352376618801</v>
      </c>
      <c r="D511" s="7">
        <f t="shared" si="165"/>
        <v>8522.350479804134</v>
      </c>
      <c r="E511" s="7">
        <f>D511/MAX(D$2:D510)-1</f>
        <v>6.2000352376618828E-2</v>
      </c>
      <c r="F511" s="7">
        <f t="shared" si="155"/>
        <v>3.2189418675630521E-2</v>
      </c>
      <c r="G511" s="1">
        <v>10.8300000026098</v>
      </c>
      <c r="H511" s="2">
        <v>7.32429060505312</v>
      </c>
      <c r="I511" s="7">
        <f t="shared" si="166"/>
        <v>11153.057795487832</v>
      </c>
      <c r="J511" s="7">
        <f>I511/MAX(I$2:I510)-1</f>
        <v>7.1238420566359872E-2</v>
      </c>
      <c r="K511" s="7">
        <f t="shared" si="156"/>
        <v>0.2671947148086341</v>
      </c>
      <c r="L511" s="1">
        <v>10.8300000026098</v>
      </c>
      <c r="M511" s="2">
        <v>7.3295450753024198</v>
      </c>
      <c r="N511" s="7">
        <f t="shared" si="167"/>
        <v>9060.9027410129365</v>
      </c>
      <c r="O511" s="7">
        <f>N511/MAX(N$2:N510)-1</f>
        <v>7.3295450753024127E-2</v>
      </c>
      <c r="P511" s="7">
        <f t="shared" si="157"/>
        <v>0.2682930669915764</v>
      </c>
      <c r="Q511" s="1">
        <v>10.8300000026098</v>
      </c>
      <c r="R511" s="2">
        <v>7.2994314360552002</v>
      </c>
      <c r="S511" s="7">
        <f t="shared" si="168"/>
        <v>7410.2659359426507</v>
      </c>
      <c r="T511" s="7">
        <f>S511/MAX(S$2:S510)-1</f>
        <v>7.2994314360552037E-2</v>
      </c>
      <c r="U511" s="7">
        <f t="shared" si="158"/>
        <v>0.26199835414056583</v>
      </c>
      <c r="V511" s="1">
        <v>10.8300000026098</v>
      </c>
      <c r="W511" s="2">
        <v>6.8420153375584096</v>
      </c>
      <c r="X511" s="7">
        <f t="shared" si="169"/>
        <v>7017.7036814376906</v>
      </c>
      <c r="Y511" s="7">
        <f>X511/MAX(X$2:X510)-1</f>
        <v>6.8420153375584158E-2</v>
      </c>
      <c r="Z511" s="7">
        <f t="shared" si="159"/>
        <v>0.16638377332457477</v>
      </c>
      <c r="AA511" s="1">
        <v>10.8300000026098</v>
      </c>
      <c r="AB511" s="2">
        <v>6.5745275912051202</v>
      </c>
      <c r="AC511" s="7">
        <f t="shared" si="170"/>
        <v>6175.7773928572942</v>
      </c>
      <c r="AD511" s="7">
        <f>AC511/MAX(AC$2:AC510)-1</f>
        <v>6.5745275912051149E-2</v>
      </c>
      <c r="AE511" s="7">
        <f t="shared" si="160"/>
        <v>0.11047028705893269</v>
      </c>
      <c r="AF511" s="1">
        <v>10.8300000026098</v>
      </c>
      <c r="AG511" s="2">
        <v>6.4723167088637199</v>
      </c>
      <c r="AH511" s="7">
        <f t="shared" si="171"/>
        <v>5224.755638407074</v>
      </c>
      <c r="AI511" s="7">
        <f>AH511/MAX(AH$2:AH510)-1</f>
        <v>6.4723167088637235E-2</v>
      </c>
      <c r="AJ511" s="7">
        <f t="shared" si="161"/>
        <v>8.910494661284396E-2</v>
      </c>
      <c r="AK511" s="1">
        <v>10.8300000026098</v>
      </c>
      <c r="AL511" s="2">
        <v>6.3983929670341499</v>
      </c>
      <c r="AM511" s="7">
        <f t="shared" si="172"/>
        <v>4560.9069513213626</v>
      </c>
      <c r="AN511" s="7">
        <f>AM511/MAX(AM$2:AM510)-1</f>
        <v>6.3983929670341499E-2</v>
      </c>
      <c r="AO511" s="7">
        <f t="shared" si="162"/>
        <v>7.3652522418304001E-2</v>
      </c>
      <c r="AP511" s="1">
        <v>10.8300000026098</v>
      </c>
      <c r="AQ511" s="2">
        <v>6.3401224628608999</v>
      </c>
      <c r="AR511" s="7">
        <f t="shared" si="173"/>
        <v>4056.1680888274946</v>
      </c>
      <c r="AS511" s="7">
        <f>AR511/MAX(AR$2:AR510)-1</f>
        <v>6.3401224628609087E-2</v>
      </c>
      <c r="AT511" s="7">
        <f t="shared" si="163"/>
        <v>6.1472125075990425E-2</v>
      </c>
      <c r="AU511" s="1">
        <v>10.8300000026098</v>
      </c>
      <c r="AV511" s="2">
        <v>6.29767536855916</v>
      </c>
      <c r="AW511" s="7">
        <f t="shared" si="174"/>
        <v>3525.2415115598178</v>
      </c>
      <c r="AX511" s="7">
        <f>IF(AW511/MAX(AW$2:AW510)-1&lt;0,AW511/MAX(AW$2:AW510)-1,0)</f>
        <v>0</v>
      </c>
      <c r="AY511" s="7">
        <f t="shared" si="164"/>
        <v>5.2599326016544601E-2</v>
      </c>
      <c r="AZ511" s="1">
        <v>10.8300000026098</v>
      </c>
      <c r="BA511" s="2">
        <v>6.6500000000000012</v>
      </c>
      <c r="BB511" s="7">
        <f t="shared" si="175"/>
        <v>269.74053225202277</v>
      </c>
      <c r="BC511" s="7">
        <f>BB511/MAX(BB$2:BB510)-1</f>
        <v>-8.1936320287633646E-2</v>
      </c>
      <c r="BD511" s="1">
        <v>10.8300000026098</v>
      </c>
      <c r="BE511" s="2">
        <v>6.0460424242454547</v>
      </c>
      <c r="BF511" s="7">
        <f t="shared" si="176"/>
        <v>172.55655274664471</v>
      </c>
      <c r="BG511" s="7">
        <f>BF511/MAX(BF$2:BF510)-1</f>
        <v>-6.9533571943404926E-2</v>
      </c>
      <c r="BH511" s="2">
        <v>6.6500000000000012</v>
      </c>
    </row>
    <row r="512" spans="1:60" x14ac:dyDescent="0.25">
      <c r="A512" s="5">
        <v>198902</v>
      </c>
      <c r="B512" s="4">
        <v>32540</v>
      </c>
      <c r="C512" s="2">
        <v>-1.1590006168881699</v>
      </c>
      <c r="D512" s="7">
        <f t="shared" si="165"/>
        <v>8423.5763851698321</v>
      </c>
      <c r="E512" s="7">
        <f>D512/MAX(D$2:D511)-1</f>
        <v>-1.1590006168881728E-2</v>
      </c>
      <c r="F512" s="7">
        <f t="shared" si="155"/>
        <v>-1.302269861509803</v>
      </c>
      <c r="G512" s="1">
        <v>1.1899999305990401</v>
      </c>
      <c r="H512" s="2">
        <v>0.93697592156094001</v>
      </c>
      <c r="I512" s="7">
        <f t="shared" si="166"/>
        <v>11257.559261549328</v>
      </c>
      <c r="J512" s="7">
        <f>I512/MAX(I$2:I511)-1</f>
        <v>9.3697592156094522E-3</v>
      </c>
      <c r="K512" s="7">
        <f t="shared" si="156"/>
        <v>0.75200961495307039</v>
      </c>
      <c r="L512" s="1">
        <v>1.1899999305990401</v>
      </c>
      <c r="M512" s="2">
        <v>1.0025374507417499</v>
      </c>
      <c r="N512" s="7">
        <f t="shared" si="167"/>
        <v>9151.7416843668761</v>
      </c>
      <c r="O512" s="7">
        <f>N512/MAX(N$2:N511)-1</f>
        <v>1.0025374507417473E-2</v>
      </c>
      <c r="P512" s="7">
        <f t="shared" si="157"/>
        <v>0.81626687230830564</v>
      </c>
      <c r="Q512" s="1">
        <v>1.1899999305990401</v>
      </c>
      <c r="R512" s="2">
        <v>1.0246999876385099</v>
      </c>
      <c r="S512" s="7">
        <f t="shared" si="168"/>
        <v>7486.1989300722353</v>
      </c>
      <c r="T512" s="7">
        <f>S512/MAX(S$2:S511)-1</f>
        <v>1.0246999876384999E-2</v>
      </c>
      <c r="U512" s="7">
        <f t="shared" si="158"/>
        <v>0.83798851081817793</v>
      </c>
      <c r="V512" s="1">
        <v>1.1899999305990401</v>
      </c>
      <c r="W512" s="2">
        <v>1.03672061772178</v>
      </c>
      <c r="X512" s="7">
        <f t="shared" si="169"/>
        <v>7090.4576623937755</v>
      </c>
      <c r="Y512" s="7">
        <f>X512/MAX(X$2:X511)-1</f>
        <v>1.0367206177217758E-2</v>
      </c>
      <c r="Z512" s="7">
        <f t="shared" si="159"/>
        <v>0.84977000417997195</v>
      </c>
      <c r="AA512" s="1">
        <v>1.1899999305990401</v>
      </c>
      <c r="AB512" s="2">
        <v>1.04243511281727</v>
      </c>
      <c r="AC512" s="7">
        <f t="shared" si="170"/>
        <v>6240.1558648898699</v>
      </c>
      <c r="AD512" s="7">
        <f>AC512/MAX(AC$2:AC511)-1</f>
        <v>1.0424351128172749E-2</v>
      </c>
      <c r="AE512" s="7">
        <f t="shared" si="160"/>
        <v>0.85537081591505881</v>
      </c>
      <c r="AF512" s="1">
        <v>1.1899999305990401</v>
      </c>
      <c r="AG512" s="2">
        <v>1.04716807991759</v>
      </c>
      <c r="AH512" s="7">
        <f t="shared" si="171"/>
        <v>5279.4676117061672</v>
      </c>
      <c r="AI512" s="7">
        <f>AH512/MAX(AH$2:AH511)-1</f>
        <v>1.047168079917582E-2</v>
      </c>
      <c r="AJ512" s="7">
        <f t="shared" si="161"/>
        <v>0.86000962603463948</v>
      </c>
      <c r="AK512" s="1">
        <v>1.1899999305990401</v>
      </c>
      <c r="AL512" s="2">
        <v>1.0459009260236001</v>
      </c>
      <c r="AM512" s="7">
        <f t="shared" si="172"/>
        <v>4608.6095193603069</v>
      </c>
      <c r="AN512" s="7">
        <f>AM512/MAX(AM$2:AM511)-1</f>
        <v>1.0459009260235907E-2</v>
      </c>
      <c r="AO512" s="7">
        <f t="shared" si="162"/>
        <v>0.85876768072170706</v>
      </c>
      <c r="AP512" s="1">
        <v>1.1899999305990401</v>
      </c>
      <c r="AQ512" s="2">
        <v>1.0409660826229401</v>
      </c>
      <c r="AR512" s="7">
        <f t="shared" si="173"/>
        <v>4098.3914228863641</v>
      </c>
      <c r="AS512" s="7">
        <f>AR512/MAX(AR$2:AR511)-1</f>
        <v>1.0409660826229405E-2</v>
      </c>
      <c r="AT512" s="7">
        <f t="shared" si="163"/>
        <v>0.85393101040046604</v>
      </c>
      <c r="AU512" s="1">
        <v>1.1899999305990401</v>
      </c>
      <c r="AV512" s="2">
        <v>1.0388893690840799</v>
      </c>
      <c r="AW512" s="7">
        <f t="shared" si="174"/>
        <v>3561.8648708579512</v>
      </c>
      <c r="AX512" s="7">
        <f>IF(AW512/MAX(AW$2:AW511)-1&lt;0,AW512/MAX(AW$2:AW511)-1,0)</f>
        <v>0</v>
      </c>
      <c r="AY512" s="7">
        <f t="shared" si="164"/>
        <v>0.85189561070819197</v>
      </c>
      <c r="AZ512" s="1">
        <v>1.1899999305990401</v>
      </c>
      <c r="BA512" s="2">
        <v>0.186</v>
      </c>
      <c r="BB512" s="7">
        <f t="shared" si="175"/>
        <v>270.24224964201153</v>
      </c>
      <c r="BC512" s="7">
        <f>BB512/MAX(BB$2:BB511)-1</f>
        <v>-8.0228721843368711E-2</v>
      </c>
      <c r="BD512" s="1">
        <v>1.1899999305990401</v>
      </c>
      <c r="BE512" s="2">
        <v>0.16970227272727276</v>
      </c>
      <c r="BF512" s="7">
        <f t="shared" si="176"/>
        <v>172.8493851383956</v>
      </c>
      <c r="BG512" s="7">
        <f>BF512/MAX(BF$2:BF511)-1</f>
        <v>-6.7954549268028575E-2</v>
      </c>
      <c r="BH512" s="2">
        <v>0.186</v>
      </c>
    </row>
    <row r="513" spans="1:60" x14ac:dyDescent="0.25">
      <c r="A513" s="5">
        <v>198903</v>
      </c>
      <c r="B513" s="4">
        <v>32568</v>
      </c>
      <c r="C513" s="2">
        <v>0.71083337751244702</v>
      </c>
      <c r="D513" s="7">
        <f t="shared" si="165"/>
        <v>8483.4539776958754</v>
      </c>
      <c r="E513" s="7">
        <f>D513/MAX(D$2:D512)-1</f>
        <v>-4.5640580260614128E-3</v>
      </c>
      <c r="F513" s="7">
        <f t="shared" si="155"/>
        <v>-0.39174504118959064</v>
      </c>
      <c r="G513" s="1">
        <v>5.6999999688575</v>
      </c>
      <c r="H513" s="2">
        <v>0.71083341510143805</v>
      </c>
      <c r="I513" s="7">
        <f t="shared" si="166"/>
        <v>11337.581754505267</v>
      </c>
      <c r="J513" s="7">
        <f>I513/MAX(I$2:I512)-1</f>
        <v>7.1083341510143061E-3</v>
      </c>
      <c r="K513" s="7">
        <f t="shared" si="156"/>
        <v>-0.39174503070401356</v>
      </c>
      <c r="L513" s="1">
        <v>5.6999999688575</v>
      </c>
      <c r="M513" s="2">
        <v>0.710833700813995</v>
      </c>
      <c r="N513" s="7">
        <f t="shared" si="167"/>
        <v>9216.7953484707978</v>
      </c>
      <c r="O513" s="7">
        <f>N513/MAX(N$2:N512)-1</f>
        <v>7.1083370081399533E-3</v>
      </c>
      <c r="P513" s="7">
        <f t="shared" si="157"/>
        <v>-0.39174495100352091</v>
      </c>
      <c r="Q513" s="1">
        <v>5.6999999688575</v>
      </c>
      <c r="R513" s="2">
        <v>0.71083296237031002</v>
      </c>
      <c r="S513" s="7">
        <f t="shared" si="168"/>
        <v>7539.4132996958024</v>
      </c>
      <c r="T513" s="7">
        <f>S513/MAX(S$2:S512)-1</f>
        <v>7.1083296237031135E-3</v>
      </c>
      <c r="U513" s="7">
        <f t="shared" si="158"/>
        <v>-0.39174515699490597</v>
      </c>
      <c r="V513" s="1">
        <v>5.6999999688575</v>
      </c>
      <c r="W513" s="2">
        <v>0.71083595839607405</v>
      </c>
      <c r="X513" s="7">
        <f t="shared" si="169"/>
        <v>7140.8591850729199</v>
      </c>
      <c r="Y513" s="7">
        <f>X513/MAX(X$2:X512)-1</f>
        <v>7.1083595839607217E-3</v>
      </c>
      <c r="Z513" s="7">
        <f t="shared" si="159"/>
        <v>-0.39174432124329828</v>
      </c>
      <c r="AA513" s="1">
        <v>5.6999999688575</v>
      </c>
      <c r="AB513" s="2">
        <v>0.71083739826415704</v>
      </c>
      <c r="AC513" s="7">
        <f t="shared" si="170"/>
        <v>6284.5132264874819</v>
      </c>
      <c r="AD513" s="7">
        <f>AC513/MAX(AC$2:AC512)-1</f>
        <v>7.1083739826416359E-3</v>
      </c>
      <c r="AE513" s="7">
        <f t="shared" si="160"/>
        <v>-0.39174391958718435</v>
      </c>
      <c r="AF513" s="1">
        <v>5.6999999688575</v>
      </c>
      <c r="AG513" s="2">
        <v>0.71083084293460697</v>
      </c>
      <c r="AH513" s="7">
        <f t="shared" si="171"/>
        <v>5316.9956958329185</v>
      </c>
      <c r="AI513" s="7">
        <f>AH513/MAX(AH$2:AH512)-1</f>
        <v>7.1083084293461773E-3</v>
      </c>
      <c r="AJ513" s="7">
        <f t="shared" si="161"/>
        <v>-0.39174574821872588</v>
      </c>
      <c r="AK513" s="1">
        <v>5.6999999688575</v>
      </c>
      <c r="AL513" s="2">
        <v>0.71082271376806305</v>
      </c>
      <c r="AM513" s="7">
        <f t="shared" si="172"/>
        <v>4641.3685626127972</v>
      </c>
      <c r="AN513" s="7">
        <f>AM513/MAX(AM$2:AM512)-1</f>
        <v>7.1082271376805561E-3</v>
      </c>
      <c r="AO513" s="7">
        <f t="shared" si="162"/>
        <v>-0.39174801587746599</v>
      </c>
      <c r="AP513" s="1">
        <v>5.6999999688575</v>
      </c>
      <c r="AQ513" s="2">
        <v>0.71083058225936602</v>
      </c>
      <c r="AR513" s="7">
        <f t="shared" si="173"/>
        <v>4127.5240425009351</v>
      </c>
      <c r="AS513" s="7">
        <f>AR513/MAX(AR$2:AR512)-1</f>
        <v>7.1083058225935858E-3</v>
      </c>
      <c r="AT513" s="7">
        <f t="shared" si="163"/>
        <v>-0.39174582093497379</v>
      </c>
      <c r="AU513" s="1">
        <v>5.6999999688575</v>
      </c>
      <c r="AV513" s="2">
        <v>0.71083298277659202</v>
      </c>
      <c r="AW513" s="7">
        <f t="shared" si="174"/>
        <v>3587.1837811619421</v>
      </c>
      <c r="AX513" s="7">
        <f>IF(AW513/MAX(AW$2:AW512)-1&lt;0,AW513/MAX(AW$2:AW512)-1,0)</f>
        <v>0</v>
      </c>
      <c r="AY513" s="7">
        <f t="shared" si="164"/>
        <v>-0.39174515130250431</v>
      </c>
      <c r="AZ513" s="1">
        <v>5.6999999688575</v>
      </c>
      <c r="BA513" s="2">
        <v>2.3260000000000001</v>
      </c>
      <c r="BB513" s="7">
        <f t="shared" si="175"/>
        <v>276.52808436868474</v>
      </c>
      <c r="BC513" s="7">
        <f>BB513/MAX(BB$2:BB512)-1</f>
        <v>-5.8834841913445346E-2</v>
      </c>
      <c r="BD513" s="1">
        <v>5.6999999688575</v>
      </c>
      <c r="BE513" s="2">
        <v>2.1151719697</v>
      </c>
      <c r="BF513" s="7">
        <f t="shared" si="176"/>
        <v>176.50544688264173</v>
      </c>
      <c r="BG513" s="7">
        <f>BF513/MAX(BF$2:BF512)-1</f>
        <v>-4.8240185149281967E-2</v>
      </c>
      <c r="BH513" s="2">
        <v>2.3260000000000001</v>
      </c>
    </row>
    <row r="514" spans="1:60" x14ac:dyDescent="0.25">
      <c r="A514" s="5">
        <v>198904</v>
      </c>
      <c r="B514" s="4">
        <v>32599</v>
      </c>
      <c r="C514" s="2">
        <v>0.73501919159924001</v>
      </c>
      <c r="D514" s="7">
        <f t="shared" si="165"/>
        <v>8545.8089925424283</v>
      </c>
      <c r="E514" s="7">
        <f>D514/MAX(D$2:D513)-1</f>
        <v>2.7525871875235808E-3</v>
      </c>
      <c r="F514" s="7">
        <f t="shared" ref="F514:F577" si="177">1-IF(C514&lt;0,ABS(C514-G514),G514-C514)/IF($BE514&lt;0,ABS($BE514-G514),G514-$BE514)</f>
        <v>-0.5144027691844042</v>
      </c>
      <c r="G514" s="1">
        <v>8.9599979346346892</v>
      </c>
      <c r="H514" s="2">
        <v>0.73748733714219294</v>
      </c>
      <c r="I514" s="7">
        <f t="shared" si="166"/>
        <v>11421.194984282885</v>
      </c>
      <c r="J514" s="7">
        <f>I514/MAX(I$2:I513)-1</f>
        <v>7.3748733714218417E-3</v>
      </c>
      <c r="K514" s="7">
        <f t="shared" ref="K514:K577" si="178">1-IF(H514&lt;0,ABS(H514-L514),L514-H514)/IF($BE514&lt;0,ABS($BE514-L514),L514-$BE514)</f>
        <v>-0.5139483283205708</v>
      </c>
      <c r="L514" s="1">
        <v>8.9599979346346892</v>
      </c>
      <c r="M514" s="2">
        <v>0.73973342653686802</v>
      </c>
      <c r="N514" s="7">
        <f t="shared" si="167"/>
        <v>9284.9750645189306</v>
      </c>
      <c r="O514" s="7">
        <f>N514/MAX(N$2:N513)-1</f>
        <v>7.3973342653685936E-3</v>
      </c>
      <c r="P514" s="7">
        <f t="shared" ref="P514:P577" si="179">1-IF(M514&lt;0,ABS(M514-Q514),Q514-M514)/IF($BE514&lt;0,ABS($BE514-Q514),Q514-$BE514)</f>
        <v>-0.51353477296615591</v>
      </c>
      <c r="Q514" s="1">
        <v>8.9599979346346892</v>
      </c>
      <c r="R514" s="2">
        <v>0.73517107514948099</v>
      </c>
      <c r="S514" s="7">
        <f t="shared" si="168"/>
        <v>7594.8408855111393</v>
      </c>
      <c r="T514" s="7">
        <f>S514/MAX(S$2:S513)-1</f>
        <v>7.3517107514948776E-3</v>
      </c>
      <c r="U514" s="7">
        <f t="shared" ref="U514:U577" si="180">1-IF(R514&lt;0,ABS(R514-V514),V514-R514)/IF($BE514&lt;0,ABS($BE514-V514),V514-$BE514)</f>
        <v>-0.51437480402166491</v>
      </c>
      <c r="V514" s="1">
        <v>8.9599979346346892</v>
      </c>
      <c r="W514" s="2">
        <v>0.73691935564575795</v>
      </c>
      <c r="X514" s="7">
        <f t="shared" si="169"/>
        <v>7193.4815585671295</v>
      </c>
      <c r="Y514" s="7">
        <f>X514/MAX(X$2:X513)-1</f>
        <v>7.3691935564574873E-3</v>
      </c>
      <c r="Z514" s="7">
        <f t="shared" ref="Z514:Z577" si="181">1-IF(W514&lt;0,ABS(W514-AA514),AA514-W514)/IF($BE514&lt;0,ABS($BE514-AA514),AA514-$BE514)</f>
        <v>-0.51405290643291845</v>
      </c>
      <c r="AA514" s="1">
        <v>8.9599979346346892</v>
      </c>
      <c r="AB514" s="2">
        <v>0.73841435667880695</v>
      </c>
      <c r="AC514" s="7">
        <f t="shared" si="170"/>
        <v>6330.9189743992438</v>
      </c>
      <c r="AD514" s="7">
        <f>AC514/MAX(AC$2:AC513)-1</f>
        <v>7.3841435667880706E-3</v>
      </c>
      <c r="AE514" s="7">
        <f t="shared" ref="AE514:AE577" si="182">1-IF(AB514&lt;0,ABS(AB514-AF514),AF514-AB514)/IF($BE514&lt;0,ABS($BE514-AF514),AF514-$BE514)</f>
        <v>-0.51377764326505937</v>
      </c>
      <c r="AF514" s="1">
        <v>8.9599979346346892</v>
      </c>
      <c r="AG514" s="2">
        <v>0.73814042579927397</v>
      </c>
      <c r="AH514" s="7">
        <f t="shared" si="171"/>
        <v>5356.2425905018681</v>
      </c>
      <c r="AI514" s="7">
        <f>AH514/MAX(AH$2:AH513)-1</f>
        <v>7.3814042579927186E-3</v>
      </c>
      <c r="AJ514" s="7">
        <f t="shared" ref="AJ514:AJ577" si="183">1-IF(AG514&lt;0,ABS(AG514-AK514),AK514-AG514)/IF($BE514&lt;0,ABS($BE514-AK514),AK514-$BE514)</f>
        <v>-0.51382808007413683</v>
      </c>
      <c r="AK514" s="1">
        <v>8.9599979346346892</v>
      </c>
      <c r="AL514" s="2">
        <v>0.73716970866996501</v>
      </c>
      <c r="AM514" s="7">
        <f t="shared" si="172"/>
        <v>4675.5833257241093</v>
      </c>
      <c r="AN514" s="7">
        <f>AM514/MAX(AM$2:AM513)-1</f>
        <v>7.3716970866997134E-3</v>
      </c>
      <c r="AO514" s="7">
        <f t="shared" ref="AO514:AO577" si="184">1-IF(AL514&lt;0,ABS(AL514-AP514),AP514-AL514)/IF($BE514&lt;0,ABS($BE514-AP514),AP514-$BE514)</f>
        <v>-0.51400681083498712</v>
      </c>
      <c r="AP514" s="1">
        <v>8.9599979346346892</v>
      </c>
      <c r="AQ514" s="2">
        <v>0.73864103894368105</v>
      </c>
      <c r="AR514" s="7">
        <f t="shared" si="173"/>
        <v>4158.0116289711141</v>
      </c>
      <c r="AS514" s="7">
        <f>AR514/MAX(AR$2:AR513)-1</f>
        <v>7.3864103894367705E-3</v>
      </c>
      <c r="AT514" s="7">
        <f t="shared" ref="AT514:AT577" si="185">1-IF(AQ514&lt;0,ABS(AQ514-AU514),AU514-AQ514)/IF($BE514&lt;0,ABS($BE514-AU514),AU514-$BE514)</f>
        <v>-0.51373590598398211</v>
      </c>
      <c r="AU514" s="1">
        <v>8.9599979346346892</v>
      </c>
      <c r="AV514" s="2">
        <v>0.73530207592175501</v>
      </c>
      <c r="AW514" s="7">
        <f t="shared" si="174"/>
        <v>3613.5604179719544</v>
      </c>
      <c r="AX514" s="7">
        <f>IF(AW514/MAX(AW$2:AW513)-1&lt;0,AW514/MAX(AW$2:AW513)-1,0)</f>
        <v>0</v>
      </c>
      <c r="AY514" s="7">
        <f t="shared" ref="AY514:AY577" si="186">1-IF(AV514&lt;0,ABS(AV514-AZ514),AZ514-AV514)/IF($BE514&lt;0,ABS($BE514-AZ514),AZ514-$BE514)</f>
        <v>-0.5143506838459786</v>
      </c>
      <c r="AZ514" s="1">
        <v>8.9599979346346892</v>
      </c>
      <c r="BA514" s="2">
        <v>3.8810000000000002</v>
      </c>
      <c r="BB514" s="7">
        <f t="shared" si="175"/>
        <v>287.2601393230334</v>
      </c>
      <c r="BC514" s="7">
        <f>BB514/MAX(BB$2:BB513)-1</f>
        <v>-2.2308222128106125E-2</v>
      </c>
      <c r="BD514" s="1">
        <v>8.9599979346346892</v>
      </c>
      <c r="BE514" s="2">
        <v>3.5288280303000006</v>
      </c>
      <c r="BF514" s="7">
        <f t="shared" si="176"/>
        <v>182.73402056724265</v>
      </c>
      <c r="BG514" s="7">
        <f>BF514/MAX(BF$2:BF513)-1</f>
        <v>-1.4654218021698528E-2</v>
      </c>
      <c r="BH514" s="2">
        <v>3.8810000000000002</v>
      </c>
    </row>
    <row r="515" spans="1:60" x14ac:dyDescent="0.25">
      <c r="A515" s="5">
        <v>198905</v>
      </c>
      <c r="B515" s="4">
        <v>32629</v>
      </c>
      <c r="C515" s="2">
        <v>4.5300004200629598</v>
      </c>
      <c r="D515" s="7">
        <f t="shared" si="165"/>
        <v>8932.9341758023784</v>
      </c>
      <c r="E515" s="7">
        <f>D515/MAX(D$2:D514)-1</f>
        <v>4.5300004200629518E-2</v>
      </c>
      <c r="F515" s="7">
        <f t="shared" si="177"/>
        <v>0.40175059895078324</v>
      </c>
      <c r="G515" s="1">
        <v>6.6299998543002898</v>
      </c>
      <c r="H515" s="2">
        <v>4.9186099599895998</v>
      </c>
      <c r="I515" s="7">
        <f t="shared" si="166"/>
        <v>11982.959018329657</v>
      </c>
      <c r="J515" s="7">
        <f>I515/MAX(I$2:I514)-1</f>
        <v>4.918609959989606E-2</v>
      </c>
      <c r="K515" s="7">
        <f t="shared" si="178"/>
        <v>0.51245797377803282</v>
      </c>
      <c r="L515" s="1">
        <v>6.6299998543002898</v>
      </c>
      <c r="M515" s="2">
        <v>3.5577754236003201</v>
      </c>
      <c r="N515" s="7">
        <f t="shared" si="167"/>
        <v>9615.3136254518031</v>
      </c>
      <c r="O515" s="7">
        <f>N515/MAX(N$2:N514)-1</f>
        <v>3.5577754236003178E-2</v>
      </c>
      <c r="P515" s="7">
        <f t="shared" si="179"/>
        <v>0.12478241870454121</v>
      </c>
      <c r="Q515" s="1">
        <v>6.6299998543002898</v>
      </c>
      <c r="R515" s="2">
        <v>2.5963275136219202</v>
      </c>
      <c r="S515" s="7">
        <f t="shared" si="168"/>
        <v>7792.0278290374708</v>
      </c>
      <c r="T515" s="7">
        <f>S515/MAX(S$2:S514)-1</f>
        <v>2.5963275136219099E-2</v>
      </c>
      <c r="U515" s="7">
        <f t="shared" si="180"/>
        <v>-0.14911557712682111</v>
      </c>
      <c r="V515" s="1">
        <v>6.6299998543002898</v>
      </c>
      <c r="W515" s="2">
        <v>2.1270675163348902</v>
      </c>
      <c r="X515" s="7">
        <f t="shared" si="169"/>
        <v>7346.491768092952</v>
      </c>
      <c r="Y515" s="7">
        <f>X515/MAX(X$2:X514)-1</f>
        <v>2.1270675163348907E-2</v>
      </c>
      <c r="Z515" s="7">
        <f t="shared" si="181"/>
        <v>-0.28279871424408332</v>
      </c>
      <c r="AA515" s="1">
        <v>6.6299998543002898</v>
      </c>
      <c r="AB515" s="2">
        <v>1.8431281455449</v>
      </c>
      <c r="AC515" s="7">
        <f t="shared" si="170"/>
        <v>6447.6059238880389</v>
      </c>
      <c r="AD515" s="7">
        <f>AC515/MAX(AC$2:AC514)-1</f>
        <v>1.8431281455449033E-2</v>
      </c>
      <c r="AE515" s="7">
        <f t="shared" si="182"/>
        <v>-0.36368757342184543</v>
      </c>
      <c r="AF515" s="1">
        <v>6.6299998543002898</v>
      </c>
      <c r="AG515" s="2">
        <v>1.6698692896224001</v>
      </c>
      <c r="AH515" s="7">
        <f t="shared" si="171"/>
        <v>5445.6848405983346</v>
      </c>
      <c r="AI515" s="7">
        <f>AH515/MAX(AH$2:AH514)-1</f>
        <v>1.6698692896224054E-2</v>
      </c>
      <c r="AJ515" s="7">
        <f t="shared" si="183"/>
        <v>-0.41304568518712403</v>
      </c>
      <c r="AK515" s="1">
        <v>6.6299998543002898</v>
      </c>
      <c r="AL515" s="2">
        <v>1.5286840257744401</v>
      </c>
      <c r="AM515" s="7">
        <f t="shared" si="172"/>
        <v>4747.0582211362271</v>
      </c>
      <c r="AN515" s="7">
        <f>AM515/MAX(AM$2:AM514)-1</f>
        <v>1.5286840257744405E-2</v>
      </c>
      <c r="AO515" s="7">
        <f t="shared" si="184"/>
        <v>-0.45326664818214191</v>
      </c>
      <c r="AP515" s="1">
        <v>6.6299998543002898</v>
      </c>
      <c r="AQ515" s="2">
        <v>1.4236806940406499</v>
      </c>
      <c r="AR515" s="7">
        <f t="shared" si="173"/>
        <v>4217.2084377887404</v>
      </c>
      <c r="AS515" s="7">
        <f>AR515/MAX(AR$2:AR514)-1</f>
        <v>1.423680694040641E-2</v>
      </c>
      <c r="AT515" s="7">
        <f t="shared" si="185"/>
        <v>-0.48318007544014785</v>
      </c>
      <c r="AU515" s="1">
        <v>6.6299998543002898</v>
      </c>
      <c r="AV515" s="2">
        <v>1.3533528072785601</v>
      </c>
      <c r="AW515" s="7">
        <f t="shared" si="174"/>
        <v>3662.4646393312846</v>
      </c>
      <c r="AX515" s="7">
        <f>IF(AW515/MAX(AW$2:AW514)-1&lt;0,AW515/MAX(AW$2:AW514)-1,0)</f>
        <v>0</v>
      </c>
      <c r="AY515" s="7">
        <f t="shared" si="186"/>
        <v>-0.50321513613898894</v>
      </c>
      <c r="AZ515" s="1">
        <v>6.6299998543002898</v>
      </c>
      <c r="BA515" s="2">
        <v>3.4310000000000005</v>
      </c>
      <c r="BB515" s="7">
        <f t="shared" si="175"/>
        <v>297.11603470320671</v>
      </c>
      <c r="BC515" s="7">
        <f>BB515/MAX(BB$2:BB514)-1</f>
        <v>1.1236382770678732E-2</v>
      </c>
      <c r="BD515" s="1">
        <v>6.6299998543002898</v>
      </c>
      <c r="BE515" s="2">
        <v>3.1197590909090911</v>
      </c>
      <c r="BF515" s="7">
        <f t="shared" si="176"/>
        <v>188.43488178607291</v>
      </c>
      <c r="BG515" s="7">
        <f>BF515/MAX(BF$2:BF514)-1</f>
        <v>1.608619658845889E-2</v>
      </c>
      <c r="BH515" s="2">
        <v>3.4310000000000005</v>
      </c>
    </row>
    <row r="516" spans="1:60" x14ac:dyDescent="0.25">
      <c r="A516" s="5">
        <v>198906</v>
      </c>
      <c r="B516" s="4">
        <v>32660</v>
      </c>
      <c r="C516" s="2">
        <v>-0.32999294465384499</v>
      </c>
      <c r="D516" s="7">
        <f t="shared" ref="D516:D579" si="187">D515*(1+C516/100)</f>
        <v>8903.4561232716587</v>
      </c>
      <c r="E516" s="7">
        <f>D516/MAX(D$2:D515)-1</f>
        <v>-3.2999294465384521E-3</v>
      </c>
      <c r="F516" s="7">
        <f t="shared" si="177"/>
        <v>0.25974508307300581</v>
      </c>
      <c r="G516" s="1">
        <v>2.42999940395576</v>
      </c>
      <c r="H516" s="2">
        <v>-1.121601904934</v>
      </c>
      <c r="I516" s="7">
        <f t="shared" ref="I516:I579" si="188">I515*(1+H516/100)</f>
        <v>11848.557921712611</v>
      </c>
      <c r="J516" s="7">
        <f>I516/MAX(I$2:I515)-1</f>
        <v>-1.1216019049339998E-2</v>
      </c>
      <c r="K516" s="7">
        <f t="shared" si="178"/>
        <v>4.7428398417682649E-2</v>
      </c>
      <c r="L516" s="1">
        <v>2.42999940395576</v>
      </c>
      <c r="M516" s="2">
        <v>-0.63659634363474404</v>
      </c>
      <c r="N516" s="7">
        <f t="shared" ref="N516:N579" si="189">N515*(1+M516/100)</f>
        <v>9554.1028904831637</v>
      </c>
      <c r="O516" s="7">
        <f>N516/MAX(N$2:N515)-1</f>
        <v>-6.3659634363474327E-3</v>
      </c>
      <c r="P516" s="7">
        <f t="shared" si="179"/>
        <v>0.1775112776943506</v>
      </c>
      <c r="Q516" s="1">
        <v>2.42999940395576</v>
      </c>
      <c r="R516" s="2">
        <v>-0.47233255699902799</v>
      </c>
      <c r="S516" s="7">
        <f t="shared" ref="S516:S579" si="190">S515*(1+R516/100)</f>
        <v>7755.2235447505018</v>
      </c>
      <c r="T516" s="7">
        <f>S516/MAX(S$2:S515)-1</f>
        <v>-4.7233255699903332E-3</v>
      </c>
      <c r="U516" s="7">
        <f t="shared" si="180"/>
        <v>0.22156831132757515</v>
      </c>
      <c r="V516" s="1">
        <v>2.42999940395576</v>
      </c>
      <c r="W516" s="2">
        <v>-0.39273345954359401</v>
      </c>
      <c r="X516" s="7">
        <f t="shared" ref="X516:X579" si="191">X515*(1+W516/100)</f>
        <v>7317.6396368170354</v>
      </c>
      <c r="Y516" s="7">
        <f>X516/MAX(X$2:X515)-1</f>
        <v>-3.9273345954359273E-3</v>
      </c>
      <c r="Z516" s="7">
        <f t="shared" si="181"/>
        <v>0.24291750938025081</v>
      </c>
      <c r="AA516" s="1">
        <v>2.42999940395576</v>
      </c>
      <c r="AB516" s="2">
        <v>-0.34283949100057098</v>
      </c>
      <c r="AC516" s="7">
        <f t="shared" ref="AC516:AC579" si="192">AC515*(1+AB516/100)</f>
        <v>6425.5009845568584</v>
      </c>
      <c r="AD516" s="7">
        <f>AC516/MAX(AC$2:AC515)-1</f>
        <v>-3.4283949100056832E-3</v>
      </c>
      <c r="AE516" s="7">
        <f t="shared" si="182"/>
        <v>0.25629952312299897</v>
      </c>
      <c r="AF516" s="1">
        <v>2.42999940395576</v>
      </c>
      <c r="AG516" s="2">
        <v>-0.31258875656962898</v>
      </c>
      <c r="AH516" s="7">
        <f t="shared" ref="AH516:AH579" si="193">AH515*(1+AG516/100)</f>
        <v>5428.6622420684071</v>
      </c>
      <c r="AI516" s="7">
        <f>AH516/MAX(AH$2:AH515)-1</f>
        <v>-3.125887565696317E-3</v>
      </c>
      <c r="AJ516" s="7">
        <f t="shared" si="183"/>
        <v>0.2644130437689669</v>
      </c>
      <c r="AK516" s="1">
        <v>2.42999940395576</v>
      </c>
      <c r="AL516" s="2">
        <v>-0.28232874782518602</v>
      </c>
      <c r="AM516" s="7">
        <f t="shared" ref="AM516:AM579" si="194">AM515*(1+AL516/100)</f>
        <v>4733.6559111019606</v>
      </c>
      <c r="AN516" s="7">
        <f>AM516/MAX(AM$2:AM515)-1</f>
        <v>-2.8232874782518902E-3</v>
      </c>
      <c r="AO516" s="7">
        <f t="shared" si="184"/>
        <v>0.27252905186971843</v>
      </c>
      <c r="AP516" s="1">
        <v>2.42999940395576</v>
      </c>
      <c r="AQ516" s="2">
        <v>-0.26987928391485899</v>
      </c>
      <c r="AR516" s="7">
        <f t="shared" ref="AR516:AR579" si="195">AR515*(1+AQ516/100)</f>
        <v>4205.8270658556385</v>
      </c>
      <c r="AS516" s="7">
        <f>AR516/MAX(AR$2:AR515)-1</f>
        <v>-2.6987928391487559E-3</v>
      </c>
      <c r="AT516" s="7">
        <f t="shared" si="185"/>
        <v>0.27586811071796746</v>
      </c>
      <c r="AU516" s="1">
        <v>2.42999940395576</v>
      </c>
      <c r="AV516" s="2">
        <v>-0.259236661721093</v>
      </c>
      <c r="AW516" s="7">
        <f t="shared" ref="AW516:AW579" si="196">AW515*(1+AV516/100)</f>
        <v>3652.9701882635668</v>
      </c>
      <c r="AX516" s="7">
        <f>IF(AW516/MAX(AW$2:AW515)-1&lt;0,AW516/MAX(AW$2:AW515)-1,0)</f>
        <v>-2.5923666172109616E-3</v>
      </c>
      <c r="AY516" s="7">
        <f t="shared" si="186"/>
        <v>0.27872255827174441</v>
      </c>
      <c r="AZ516" s="1">
        <v>2.42999940395576</v>
      </c>
      <c r="BA516" s="2">
        <v>-1.429</v>
      </c>
      <c r="BB516" s="7">
        <f t="shared" ref="BB516:BB579" si="197">BB515*(1+BA516/100)</f>
        <v>292.8702465672979</v>
      </c>
      <c r="BC516" s="7">
        <f>BB516/MAX(BB$2:BB515)-1</f>
        <v>-1.4289999999999914E-2</v>
      </c>
      <c r="BD516" s="1">
        <v>2.42999940395576</v>
      </c>
      <c r="BE516" s="2">
        <v>-1.2984356060636364</v>
      </c>
      <c r="BF516" s="7">
        <f t="shared" ref="BF516:BF579" si="198">BF515*(1+BE516/100)</f>
        <v>185.98817618671862</v>
      </c>
      <c r="BG516" s="7">
        <f>BF516/MAX(BF$2:BF515)-1</f>
        <v>-1.2984356060636304E-2</v>
      </c>
      <c r="BH516" s="2">
        <v>-1.429</v>
      </c>
    </row>
    <row r="517" spans="1:60" x14ac:dyDescent="0.25">
      <c r="A517" s="5">
        <v>198907</v>
      </c>
      <c r="B517" s="4">
        <v>32690</v>
      </c>
      <c r="C517" s="2">
        <v>4.7299943511544704</v>
      </c>
      <c r="D517" s="7">
        <f t="shared" si="187"/>
        <v>9324.5890949599252</v>
      </c>
      <c r="E517" s="7">
        <f>D517/MAX(D$2:D516)-1</f>
        <v>4.3843927588592901E-2</v>
      </c>
      <c r="F517" s="7">
        <f t="shared" si="177"/>
        <v>0.41210963466234574</v>
      </c>
      <c r="G517" s="1">
        <v>6.4499997337649697</v>
      </c>
      <c r="H517" s="2">
        <v>2.2112468218243602</v>
      </c>
      <c r="I517" s="7">
        <f t="shared" si="188"/>
        <v>12110.5587821885</v>
      </c>
      <c r="J517" s="7">
        <f>I517/MAX(I$2:I516)-1</f>
        <v>1.0648435304139836E-2</v>
      </c>
      <c r="K517" s="7">
        <f t="shared" si="178"/>
        <v>-0.44878732541798949</v>
      </c>
      <c r="L517" s="1">
        <v>6.4499997337649697</v>
      </c>
      <c r="M517" s="2">
        <v>1.4480438549708301</v>
      </c>
      <c r="N517" s="7">
        <f t="shared" si="189"/>
        <v>9692.4504902863955</v>
      </c>
      <c r="O517" s="7">
        <f>N517/MAX(N$2:N516)-1</f>
        <v>8.0222931710112189E-3</v>
      </c>
      <c r="P517" s="7">
        <f t="shared" si="179"/>
        <v>-0.70964678292115702</v>
      </c>
      <c r="Q517" s="1">
        <v>6.4499997337649697</v>
      </c>
      <c r="R517" s="2">
        <v>1.19410534880215</v>
      </c>
      <c r="S517" s="7">
        <f t="shared" si="190"/>
        <v>7847.8290839099318</v>
      </c>
      <c r="T517" s="7">
        <f>S517/MAX(S$2:S516)-1</f>
        <v>7.1613264347585304E-3</v>
      </c>
      <c r="U517" s="7">
        <f t="shared" si="180"/>
        <v>-0.79644186081691637</v>
      </c>
      <c r="V517" s="1">
        <v>6.4499997337649697</v>
      </c>
      <c r="W517" s="2">
        <v>1.0668337472175999</v>
      </c>
      <c r="X517" s="7">
        <f t="shared" si="191"/>
        <v>7395.7066859623719</v>
      </c>
      <c r="Y517" s="7">
        <f>X517/MAX(X$2:X516)-1</f>
        <v>6.6991047459099562E-3</v>
      </c>
      <c r="Z517" s="7">
        <f t="shared" si="181"/>
        <v>-0.83994274116828516</v>
      </c>
      <c r="AA517" s="1">
        <v>6.4499997337649697</v>
      </c>
      <c r="AB517" s="2">
        <v>0.98751122266761604</v>
      </c>
      <c r="AC517" s="7">
        <f t="shared" si="192"/>
        <v>6488.9535278919757</v>
      </c>
      <c r="AD517" s="7">
        <f>AC517/MAX(AC$2:AC516)-1</f>
        <v>6.4128615321767946E-3</v>
      </c>
      <c r="AE517" s="7">
        <f t="shared" si="182"/>
        <v>-0.86705483535628036</v>
      </c>
      <c r="AF517" s="1">
        <v>6.4499997337649697</v>
      </c>
      <c r="AG517" s="2">
        <v>0.936636824179926</v>
      </c>
      <c r="AH517" s="7">
        <f t="shared" si="193"/>
        <v>5479.5090916879717</v>
      </c>
      <c r="AI517" s="7">
        <f>AH517/MAX(AH$2:AH516)-1</f>
        <v>6.2112024620801787E-3</v>
      </c>
      <c r="AJ517" s="7">
        <f t="shared" si="183"/>
        <v>-0.88444348368008319</v>
      </c>
      <c r="AK517" s="1">
        <v>6.4499997337649697</v>
      </c>
      <c r="AL517" s="2">
        <v>0.89973004982739402</v>
      </c>
      <c r="AM517" s="7">
        <f t="shared" si="194"/>
        <v>4776.2460357895761</v>
      </c>
      <c r="AN517" s="7">
        <f>AM517/MAX(AM$2:AM516)-1</f>
        <v>6.1486110541872918E-3</v>
      </c>
      <c r="AO517" s="7">
        <f t="shared" si="184"/>
        <v>-0.89705805877206002</v>
      </c>
      <c r="AP517" s="1">
        <v>6.4499997337649697</v>
      </c>
      <c r="AQ517" s="2">
        <v>0.86941615795568605</v>
      </c>
      <c r="AR517" s="7">
        <f t="shared" si="195"/>
        <v>4242.3932059418612</v>
      </c>
      <c r="AS517" s="7">
        <f>AR517/MAX(AR$2:AR516)-1</f>
        <v>5.971904999394928E-3</v>
      </c>
      <c r="AT517" s="7">
        <f t="shared" si="185"/>
        <v>-0.90741921528205682</v>
      </c>
      <c r="AU517" s="1">
        <v>6.4499997337649697</v>
      </c>
      <c r="AV517" s="2">
        <v>0.85121714134285897</v>
      </c>
      <c r="AW517" s="7">
        <f t="shared" si="196"/>
        <v>3684.064896674211</v>
      </c>
      <c r="AX517" s="7">
        <f>IF(AW517/MAX(AW$2:AW516)-1&lt;0,AW517/MAX(AW$2:AW516)-1,0)</f>
        <v>0</v>
      </c>
      <c r="AY517" s="7">
        <f t="shared" si="186"/>
        <v>-0.91363956007485192</v>
      </c>
      <c r="AZ517" s="1">
        <v>6.4499997337649697</v>
      </c>
      <c r="BA517" s="2">
        <v>3.8760000000000003</v>
      </c>
      <c r="BB517" s="7">
        <f t="shared" si="197"/>
        <v>304.22189732424636</v>
      </c>
      <c r="BC517" s="7">
        <f>BB517/MAX(BB$2:BB516)-1</f>
        <v>2.3916119599999952E-2</v>
      </c>
      <c r="BD517" s="1">
        <v>6.4499997337649697</v>
      </c>
      <c r="BE517" s="2">
        <v>3.5242749999999998</v>
      </c>
      <c r="BF517" s="7">
        <f t="shared" si="198"/>
        <v>192.54291098302312</v>
      </c>
      <c r="BG517" s="7">
        <f>BF517/MAX(BF$2:BF516)-1</f>
        <v>2.1800789524807795E-2</v>
      </c>
      <c r="BH517" s="2">
        <v>3.8760000000000003</v>
      </c>
    </row>
    <row r="518" spans="1:60" x14ac:dyDescent="0.25">
      <c r="A518" s="5">
        <v>198908</v>
      </c>
      <c r="B518" s="4">
        <v>32721</v>
      </c>
      <c r="C518" s="2">
        <v>1.00000382332153</v>
      </c>
      <c r="D518" s="7">
        <f t="shared" si="187"/>
        <v>9417.8353424185461</v>
      </c>
      <c r="E518" s="7">
        <f>D518/MAX(D$2:D517)-1</f>
        <v>1.0000038233215269E-2</v>
      </c>
      <c r="F518" s="7">
        <f t="shared" si="177"/>
        <v>-0.41072141881369606</v>
      </c>
      <c r="G518" s="1">
        <v>3.6499839232474498</v>
      </c>
      <c r="H518" s="2">
        <v>1.10129021839557</v>
      </c>
      <c r="I518" s="7">
        <f t="shared" si="188"/>
        <v>12243.931181449789</v>
      </c>
      <c r="J518" s="7">
        <f>I518/MAX(I$2:I517)-1</f>
        <v>1.1012902183955786E-2</v>
      </c>
      <c r="K518" s="7">
        <f t="shared" si="178"/>
        <v>-0.35680143391668939</v>
      </c>
      <c r="L518" s="1">
        <v>3.6499839232474498</v>
      </c>
      <c r="M518" s="2">
        <v>1.7077000301107299</v>
      </c>
      <c r="N518" s="7">
        <f t="shared" si="189"/>
        <v>9857.9684702274844</v>
      </c>
      <c r="O518" s="7">
        <f>N518/MAX(N$2:N517)-1</f>
        <v>1.707700030110737E-2</v>
      </c>
      <c r="P518" s="7">
        <f t="shared" si="179"/>
        <v>-3.3978138002402236E-2</v>
      </c>
      <c r="Q518" s="1">
        <v>3.6499839232474498</v>
      </c>
      <c r="R518" s="2">
        <v>1.91467991003701</v>
      </c>
      <c r="S518" s="7">
        <f t="shared" si="190"/>
        <v>7998.0898907535975</v>
      </c>
      <c r="T518" s="7">
        <f>S518/MAX(S$2:S517)-1</f>
        <v>1.9146799100370204E-2</v>
      </c>
      <c r="U518" s="7">
        <f t="shared" si="180"/>
        <v>7.6207953539814466E-2</v>
      </c>
      <c r="V518" s="1">
        <v>3.6499839232474498</v>
      </c>
      <c r="W518" s="2">
        <v>2.0205601283147798</v>
      </c>
      <c r="X518" s="7">
        <f t="shared" si="191"/>
        <v>7545.1413864660371</v>
      </c>
      <c r="Y518" s="7">
        <f>X518/MAX(X$2:X517)-1</f>
        <v>2.0205601283147745E-2</v>
      </c>
      <c r="Z518" s="7">
        <f t="shared" si="181"/>
        <v>0.13257346804209125</v>
      </c>
      <c r="AA518" s="1">
        <v>3.6499839232474498</v>
      </c>
      <c r="AB518" s="2">
        <v>2.0746986870925301</v>
      </c>
      <c r="AC518" s="7">
        <f t="shared" si="192"/>
        <v>6623.5797615411957</v>
      </c>
      <c r="AD518" s="7">
        <f>AC518/MAX(AC$2:AC517)-1</f>
        <v>2.0746986870925355E-2</v>
      </c>
      <c r="AE518" s="7">
        <f t="shared" si="182"/>
        <v>0.16139422199930464</v>
      </c>
      <c r="AF518" s="1">
        <v>3.6499839232474498</v>
      </c>
      <c r="AG518" s="2">
        <v>2.1183796470792999</v>
      </c>
      <c r="AH518" s="7">
        <f t="shared" si="193"/>
        <v>5595.5858970461495</v>
      </c>
      <c r="AI518" s="7">
        <f>AH518/MAX(AH$2:AH517)-1</f>
        <v>2.1183796470793048E-2</v>
      </c>
      <c r="AJ518" s="7">
        <f t="shared" si="183"/>
        <v>0.18464785543202467</v>
      </c>
      <c r="AK518" s="1">
        <v>3.6499839232474498</v>
      </c>
      <c r="AL518" s="2">
        <v>2.1436913006321499</v>
      </c>
      <c r="AM518" s="7">
        <f t="shared" si="194"/>
        <v>4878.6340065555851</v>
      </c>
      <c r="AN518" s="7">
        <f>AM518/MAX(AM$2:AM517)-1</f>
        <v>2.1436913006321445E-2</v>
      </c>
      <c r="AO518" s="7">
        <f t="shared" si="184"/>
        <v>0.19812255730378414</v>
      </c>
      <c r="AP518" s="1">
        <v>3.6499839232474498</v>
      </c>
      <c r="AQ518" s="2">
        <v>2.16593742043551</v>
      </c>
      <c r="AR518" s="7">
        <f t="shared" si="195"/>
        <v>4334.2807879113698</v>
      </c>
      <c r="AS518" s="7">
        <f>AR518/MAX(AR$2:AR517)-1</f>
        <v>2.1659374204355153E-2</v>
      </c>
      <c r="AT518" s="7">
        <f t="shared" si="185"/>
        <v>0.20996531706374344</v>
      </c>
      <c r="AU518" s="1">
        <v>3.6499839232474498</v>
      </c>
      <c r="AV518" s="2">
        <v>2.18286567270381</v>
      </c>
      <c r="AW518" s="7">
        <f t="shared" si="196"/>
        <v>3764.4830846638433</v>
      </c>
      <c r="AX518" s="7">
        <f>IF(AW518/MAX(AW$2:AW517)-1&lt;0,AW518/MAX(AW$2:AW517)-1,0)</f>
        <v>0</v>
      </c>
      <c r="AY518" s="7">
        <f t="shared" si="186"/>
        <v>0.21897710098568313</v>
      </c>
      <c r="AZ518" s="1">
        <v>3.6499839232474498</v>
      </c>
      <c r="BA518" s="2">
        <v>1.9480000000000004</v>
      </c>
      <c r="BB518" s="7">
        <f t="shared" si="197"/>
        <v>310.14813988412266</v>
      </c>
      <c r="BC518" s="7">
        <f>BB518/MAX(BB$2:BB517)-1</f>
        <v>1.9479999999999942E-2</v>
      </c>
      <c r="BD518" s="1">
        <v>3.6499839232474498</v>
      </c>
      <c r="BE518" s="2">
        <v>1.7715265151545456</v>
      </c>
      <c r="BF518" s="7">
        <f t="shared" si="198"/>
        <v>195.95385970413781</v>
      </c>
      <c r="BG518" s="7">
        <f>BF518/MAX(BF$2:BF517)-1</f>
        <v>1.7715265151545534E-2</v>
      </c>
      <c r="BH518" s="2">
        <v>1.9480000000000004</v>
      </c>
    </row>
    <row r="519" spans="1:60" x14ac:dyDescent="0.25">
      <c r="A519" s="5">
        <v>198909</v>
      </c>
      <c r="B519" s="4">
        <v>32752</v>
      </c>
      <c r="C519" s="2">
        <v>0.65836665555114804</v>
      </c>
      <c r="D519" s="7">
        <f t="shared" si="187"/>
        <v>9479.8392299877414</v>
      </c>
      <c r="E519" s="7">
        <f>D519/MAX(D$2:D518)-1</f>
        <v>6.5836665555114582E-3</v>
      </c>
      <c r="F519" s="7">
        <f t="shared" si="177"/>
        <v>9.9690532400753429E-2</v>
      </c>
      <c r="G519" s="1">
        <v>2.7399945600623199</v>
      </c>
      <c r="H519" s="2">
        <v>0.65832054554761599</v>
      </c>
      <c r="I519" s="7">
        <f t="shared" si="188"/>
        <v>12324.535495999984</v>
      </c>
      <c r="J519" s="7">
        <f>I519/MAX(I$2:I518)-1</f>
        <v>6.5832054554761932E-3</v>
      </c>
      <c r="K519" s="7">
        <f t="shared" si="178"/>
        <v>9.9670589704635271E-2</v>
      </c>
      <c r="L519" s="1">
        <v>2.7399945600623199</v>
      </c>
      <c r="M519" s="2">
        <v>0.65833328920143397</v>
      </c>
      <c r="N519" s="7">
        <f t="shared" si="189"/>
        <v>9922.8667583059741</v>
      </c>
      <c r="O519" s="7">
        <f>N519/MAX(N$2:N518)-1</f>
        <v>6.5833328920144041E-3</v>
      </c>
      <c r="P519" s="7">
        <f t="shared" si="179"/>
        <v>9.9676101367963232E-2</v>
      </c>
      <c r="Q519" s="1">
        <v>2.7399945600623199</v>
      </c>
      <c r="R519" s="2">
        <v>0.65833208132749899</v>
      </c>
      <c r="S519" s="7">
        <f t="shared" si="190"/>
        <v>8050.7438823978409</v>
      </c>
      <c r="T519" s="7">
        <f>S519/MAX(S$2:S518)-1</f>
        <v>6.583320813275062E-3</v>
      </c>
      <c r="U519" s="7">
        <f t="shared" si="180"/>
        <v>9.967557895935375E-2</v>
      </c>
      <c r="V519" s="1">
        <v>2.7399945600623199</v>
      </c>
      <c r="W519" s="2">
        <v>0.65833421733541397</v>
      </c>
      <c r="X519" s="7">
        <f t="shared" si="191"/>
        <v>7594.8136339594785</v>
      </c>
      <c r="Y519" s="7">
        <f>X519/MAX(X$2:X518)-1</f>
        <v>6.5833421733541009E-3</v>
      </c>
      <c r="Z519" s="7">
        <f t="shared" si="181"/>
        <v>9.9676502788316967E-2</v>
      </c>
      <c r="AA519" s="1">
        <v>2.7399945600623199</v>
      </c>
      <c r="AB519" s="2">
        <v>0.65835482459026895</v>
      </c>
      <c r="AC519" s="7">
        <f t="shared" si="192"/>
        <v>6667.1864184618871</v>
      </c>
      <c r="AD519" s="7">
        <f>AC519/MAX(AC$2:AC518)-1</f>
        <v>6.5835482459026817E-3</v>
      </c>
      <c r="AE519" s="7">
        <f t="shared" si="182"/>
        <v>9.9685415479488615E-2</v>
      </c>
      <c r="AF519" s="1">
        <v>2.7399945600623199</v>
      </c>
      <c r="AG519" s="2">
        <v>0.65833060215136097</v>
      </c>
      <c r="AH519" s="7">
        <f t="shared" si="193"/>
        <v>5632.423351376071</v>
      </c>
      <c r="AI519" s="7">
        <f>AH519/MAX(AH$2:AH518)-1</f>
        <v>6.5833060215136907E-3</v>
      </c>
      <c r="AJ519" s="7">
        <f t="shared" si="183"/>
        <v>9.9674939211837676E-2</v>
      </c>
      <c r="AK519" s="1">
        <v>2.7399945600623199</v>
      </c>
      <c r="AL519" s="2">
        <v>0.65828251193850695</v>
      </c>
      <c r="AM519" s="7">
        <f t="shared" si="194"/>
        <v>4910.7492010422256</v>
      </c>
      <c r="AN519" s="7">
        <f>AM519/MAX(AM$2:AM518)-1</f>
        <v>6.5828251193851273E-3</v>
      </c>
      <c r="AO519" s="7">
        <f t="shared" si="184"/>
        <v>9.96541400700518E-2</v>
      </c>
      <c r="AP519" s="1">
        <v>2.7399945600623199</v>
      </c>
      <c r="AQ519" s="2">
        <v>0.65831969384671196</v>
      </c>
      <c r="AR519" s="7">
        <f t="shared" si="195"/>
        <v>4362.814211924805</v>
      </c>
      <c r="AS519" s="7">
        <f>AR519/MAX(AR$2:AR518)-1</f>
        <v>6.5831969384670952E-3</v>
      </c>
      <c r="AT519" s="7">
        <f t="shared" si="185"/>
        <v>9.9670221341785159E-2</v>
      </c>
      <c r="AU519" s="1">
        <v>2.7399945600623199</v>
      </c>
      <c r="AV519" s="2">
        <v>0.65833329800289397</v>
      </c>
      <c r="AW519" s="7">
        <f t="shared" si="196"/>
        <v>3789.2659303078717</v>
      </c>
      <c r="AX519" s="7">
        <f>IF(AW519/MAX(AW$2:AW518)-1&lt;0,AW519/MAX(AW$2:AW518)-1,0)</f>
        <v>0</v>
      </c>
      <c r="AY519" s="7">
        <f t="shared" si="186"/>
        <v>9.9676105174617557E-2</v>
      </c>
      <c r="AZ519" s="1">
        <v>2.7399945600623199</v>
      </c>
      <c r="BA519" s="2">
        <v>0.47000000000000008</v>
      </c>
      <c r="BB519" s="7">
        <f t="shared" si="197"/>
        <v>311.60583614157804</v>
      </c>
      <c r="BC519" s="7">
        <f>BB519/MAX(BB$2:BB518)-1</f>
        <v>4.6999999999999265E-3</v>
      </c>
      <c r="BD519" s="1">
        <v>2.7399945600623199</v>
      </c>
      <c r="BE519" s="2">
        <v>0.42786969697272731</v>
      </c>
      <c r="BF519" s="7">
        <f t="shared" si="198"/>
        <v>196.79228688986026</v>
      </c>
      <c r="BG519" s="7">
        <f>BF519/MAX(BF$2:BF518)-1</f>
        <v>4.2786969697272692E-3</v>
      </c>
      <c r="BH519" s="2">
        <v>0.47000000000000008</v>
      </c>
    </row>
    <row r="520" spans="1:60" x14ac:dyDescent="0.25">
      <c r="A520" s="5">
        <v>198910</v>
      </c>
      <c r="B520" s="4">
        <v>32782</v>
      </c>
      <c r="C520" s="2">
        <v>0.64583219918179302</v>
      </c>
      <c r="D520" s="7">
        <f t="shared" si="187"/>
        <v>9541.0630841656694</v>
      </c>
      <c r="E520" s="7">
        <f>D520/MAX(D$2:D519)-1</f>
        <v>6.4583219918179502E-3</v>
      </c>
      <c r="F520" s="7">
        <f t="shared" si="177"/>
        <v>0.99999989130265587</v>
      </c>
      <c r="G520" s="1">
        <v>0.64583276883075003</v>
      </c>
      <c r="H520" s="2">
        <v>0.64580193822570997</v>
      </c>
      <c r="I520" s="7">
        <f t="shared" si="188"/>
        <v>12404.127585110469</v>
      </c>
      <c r="J520" s="7">
        <f>I520/MAX(I$2:I519)-1</f>
        <v>6.4580193822572074E-3</v>
      </c>
      <c r="K520" s="7">
        <f t="shared" si="178"/>
        <v>0.99999411707009456</v>
      </c>
      <c r="L520" s="1">
        <v>0.64583276883075003</v>
      </c>
      <c r="M520" s="2">
        <v>0.64577388952066495</v>
      </c>
      <c r="N520" s="7">
        <f t="shared" si="189"/>
        <v>9986.9460409230414</v>
      </c>
      <c r="O520" s="7">
        <f>N520/MAX(N$2:N519)-1</f>
        <v>6.4577388952067327E-3</v>
      </c>
      <c r="P520" s="7">
        <f t="shared" si="179"/>
        <v>0.99998876496735423</v>
      </c>
      <c r="Q520" s="1">
        <v>0.64583276883075003</v>
      </c>
      <c r="R520" s="2">
        <v>0.64577464132001405</v>
      </c>
      <c r="S520" s="7">
        <f t="shared" si="190"/>
        <v>8102.7335448279882</v>
      </c>
      <c r="T520" s="7">
        <f>S520/MAX(S$2:S519)-1</f>
        <v>6.4577464132000717E-3</v>
      </c>
      <c r="U520" s="7">
        <f t="shared" si="180"/>
        <v>0.99998890842165455</v>
      </c>
      <c r="V520" s="1">
        <v>0.64583276883075003</v>
      </c>
      <c r="W520" s="2">
        <v>0.64582739574877401</v>
      </c>
      <c r="X520" s="7">
        <f t="shared" si="191"/>
        <v>7643.8630210636511</v>
      </c>
      <c r="Y520" s="7">
        <f>X520/MAX(X$2:X519)-1</f>
        <v>6.4582739574876591E-3</v>
      </c>
      <c r="Z520" s="7">
        <f t="shared" si="181"/>
        <v>0.99999897473745325</v>
      </c>
      <c r="AA520" s="1">
        <v>0.64583276883075003</v>
      </c>
      <c r="AB520" s="2">
        <v>0.64561750248439398</v>
      </c>
      <c r="AC520" s="7">
        <f t="shared" si="192"/>
        <v>6710.2309409027393</v>
      </c>
      <c r="AD520" s="7">
        <f>AC520/MAX(AC$2:AC519)-1</f>
        <v>6.4561750248439687E-3</v>
      </c>
      <c r="AE520" s="7">
        <f t="shared" si="182"/>
        <v>0.9999589240358735</v>
      </c>
      <c r="AF520" s="1">
        <v>0.64583276883075003</v>
      </c>
      <c r="AG520" s="2">
        <v>0.64578731047701898</v>
      </c>
      <c r="AH520" s="7">
        <f t="shared" si="193"/>
        <v>5668.7968266516018</v>
      </c>
      <c r="AI520" s="7">
        <f>AH520/MAX(AH$2:AH519)-1</f>
        <v>6.4578731047701954E-3</v>
      </c>
      <c r="AJ520" s="7">
        <f t="shared" si="183"/>
        <v>0.9999913258819193</v>
      </c>
      <c r="AK520" s="1">
        <v>0.64583276883075003</v>
      </c>
      <c r="AL520" s="2">
        <v>0.64575291735040596</v>
      </c>
      <c r="AM520" s="7">
        <f t="shared" si="194"/>
        <v>4942.4605072717177</v>
      </c>
      <c r="AN520" s="7">
        <f>AM520/MAX(AM$2:AM519)-1</f>
        <v>6.4575291735040619E-3</v>
      </c>
      <c r="AO520" s="7">
        <f t="shared" si="184"/>
        <v>0.99998476317084584</v>
      </c>
      <c r="AP520" s="1">
        <v>0.64583276883075003</v>
      </c>
      <c r="AQ520" s="2">
        <v>0.64527537047549899</v>
      </c>
      <c r="AR520" s="7">
        <f t="shared" si="195"/>
        <v>4390.96637749396</v>
      </c>
      <c r="AS520" s="7">
        <f>AR520/MAX(AR$2:AR519)-1</f>
        <v>6.4527537047549544E-3</v>
      </c>
      <c r="AT520" s="7">
        <f t="shared" si="185"/>
        <v>0.99989364024970917</v>
      </c>
      <c r="AU520" s="1">
        <v>0.64583276883075003</v>
      </c>
      <c r="AV520" s="2">
        <v>0.64579459892603797</v>
      </c>
      <c r="AW520" s="7">
        <f t="shared" si="196"/>
        <v>3813.7368050247446</v>
      </c>
      <c r="AX520" s="7">
        <f>IF(AW520/MAX(AW$2:AW519)-1&lt;0,AW520/MAX(AW$2:AW519)-1,0)</f>
        <v>0</v>
      </c>
      <c r="AY520" s="7">
        <f t="shared" si="186"/>
        <v>0.99999271662448308</v>
      </c>
      <c r="AZ520" s="1">
        <v>0.64583276883075003</v>
      </c>
      <c r="BA520" s="2">
        <v>-5.0550000000000015</v>
      </c>
      <c r="BB520" s="7">
        <f t="shared" si="197"/>
        <v>295.85416112462127</v>
      </c>
      <c r="BC520" s="7">
        <f>BB520/MAX(BB$2:BB519)-1</f>
        <v>-5.0549999999999984E-2</v>
      </c>
      <c r="BD520" s="1">
        <v>0.64583276883075003</v>
      </c>
      <c r="BE520" s="2">
        <v>-4.5948560606090911</v>
      </c>
      <c r="BF520" s="7">
        <f t="shared" si="198"/>
        <v>187.74996456889031</v>
      </c>
      <c r="BG520" s="7">
        <f>BF520/MAX(BF$2:BF519)-1</f>
        <v>-4.5948560606090871E-2</v>
      </c>
      <c r="BH520" s="2">
        <v>-5.0550000000000015</v>
      </c>
    </row>
    <row r="521" spans="1:60" x14ac:dyDescent="0.25">
      <c r="A521" s="5">
        <v>198911</v>
      </c>
      <c r="B521" s="4">
        <v>32813</v>
      </c>
      <c r="C521" s="2">
        <v>2.9699943972512401</v>
      </c>
      <c r="D521" s="7">
        <f t="shared" si="187"/>
        <v>9824.4321232035945</v>
      </c>
      <c r="E521" s="7">
        <f>D521/MAX(D$2:D520)-1</f>
        <v>2.9699943972512299E-2</v>
      </c>
      <c r="F521" s="7">
        <f t="shared" si="177"/>
        <v>0.95997137615993622</v>
      </c>
      <c r="G521" s="1">
        <v>3.1099982288236099</v>
      </c>
      <c r="H521" s="2">
        <v>1.2577976293978601</v>
      </c>
      <c r="I521" s="7">
        <f t="shared" si="188"/>
        <v>12560.146407823475</v>
      </c>
      <c r="J521" s="7">
        <f>I521/MAX(I$2:I520)-1</f>
        <v>1.257797629397861E-2</v>
      </c>
      <c r="K521" s="7">
        <f t="shared" si="178"/>
        <v>0.47043562852471232</v>
      </c>
      <c r="L521" s="1">
        <v>3.1099982288236099</v>
      </c>
      <c r="M521" s="2">
        <v>0.94647206391903005</v>
      </c>
      <c r="N521" s="7">
        <f t="shared" si="189"/>
        <v>10081.469695239044</v>
      </c>
      <c r="O521" s="7">
        <f>N521/MAX(N$2:N520)-1</f>
        <v>9.4647206391902383E-3</v>
      </c>
      <c r="P521" s="7">
        <f t="shared" si="179"/>
        <v>0.38142425067606023</v>
      </c>
      <c r="Q521" s="1">
        <v>3.1099982288236099</v>
      </c>
      <c r="R521" s="2">
        <v>0.84432084201973401</v>
      </c>
      <c r="S521" s="7">
        <f t="shared" si="190"/>
        <v>8171.1466129202954</v>
      </c>
      <c r="T521" s="7">
        <f>S521/MAX(S$2:S520)-1</f>
        <v>8.4432084201973012E-3</v>
      </c>
      <c r="U521" s="7">
        <f t="shared" si="180"/>
        <v>0.35221810117081509</v>
      </c>
      <c r="V521" s="1">
        <v>3.1099982288236099</v>
      </c>
      <c r="W521" s="2">
        <v>0.78571092140326604</v>
      </c>
      <c r="X521" s="7">
        <f t="shared" si="191"/>
        <v>7703.9216876372539</v>
      </c>
      <c r="Y521" s="7">
        <f>X521/MAX(X$2:X520)-1</f>
        <v>7.8571092140327092E-3</v>
      </c>
      <c r="Z521" s="7">
        <f t="shared" si="181"/>
        <v>0.33546088503391325</v>
      </c>
      <c r="AA521" s="1">
        <v>3.1099982288236099</v>
      </c>
      <c r="AB521" s="2">
        <v>0.756386457431519</v>
      </c>
      <c r="AC521" s="7">
        <f t="shared" si="192"/>
        <v>6760.9862190021076</v>
      </c>
      <c r="AD521" s="7">
        <f>AC521/MAX(AC$2:AC520)-1</f>
        <v>7.5638645743152377E-3</v>
      </c>
      <c r="AE521" s="7">
        <f t="shared" si="182"/>
        <v>0.32707670065514638</v>
      </c>
      <c r="AF521" s="1">
        <v>3.1099982288236099</v>
      </c>
      <c r="AG521" s="2">
        <v>0.73993640669415495</v>
      </c>
      <c r="AH521" s="7">
        <f t="shared" si="193"/>
        <v>5710.7423181935201</v>
      </c>
      <c r="AI521" s="7">
        <f>AH521/MAX(AH$2:AH520)-1</f>
        <v>7.3993640669416383E-3</v>
      </c>
      <c r="AJ521" s="7">
        <f t="shared" si="183"/>
        <v>0.322373451567456</v>
      </c>
      <c r="AK521" s="1">
        <v>3.1099982288236099</v>
      </c>
      <c r="AL521" s="2">
        <v>0.72532063888254905</v>
      </c>
      <c r="AM521" s="7">
        <f t="shared" si="194"/>
        <v>4978.3091933995793</v>
      </c>
      <c r="AN521" s="7">
        <f>AM521/MAX(AM$2:AM520)-1</f>
        <v>7.2532063888255394E-3</v>
      </c>
      <c r="AO521" s="7">
        <f t="shared" si="184"/>
        <v>0.31819464399273567</v>
      </c>
      <c r="AP521" s="1">
        <v>3.1099982288236099</v>
      </c>
      <c r="AQ521" s="2">
        <v>0.71397503557177799</v>
      </c>
      <c r="AR521" s="7">
        <f t="shared" si="195"/>
        <v>4422.3167812496176</v>
      </c>
      <c r="AS521" s="7">
        <f>AR521/MAX(AR$2:AR520)-1</f>
        <v>7.1397503557177888E-3</v>
      </c>
      <c r="AT521" s="7">
        <f t="shared" si="185"/>
        <v>0.31495081214852871</v>
      </c>
      <c r="AU521" s="1">
        <v>3.1099982288236099</v>
      </c>
      <c r="AV521" s="2">
        <v>0.70692757791639405</v>
      </c>
      <c r="AW521" s="7">
        <f t="shared" si="196"/>
        <v>3840.6971622486121</v>
      </c>
      <c r="AX521" s="7">
        <f>IF(AW521/MAX(AW$2:AW520)-1&lt;0,AW521/MAX(AW$2:AW520)-1,0)</f>
        <v>0</v>
      </c>
      <c r="AY521" s="7">
        <f t="shared" si="186"/>
        <v>0.31293586706918408</v>
      </c>
      <c r="AZ521" s="1">
        <v>3.1099982288236099</v>
      </c>
      <c r="BA521" s="2">
        <v>-0.42699999999999994</v>
      </c>
      <c r="BB521" s="7">
        <f t="shared" si="197"/>
        <v>294.59086385661914</v>
      </c>
      <c r="BC521" s="7">
        <f>BB521/MAX(BB$2:BB520)-1</f>
        <v>-5.4604151499999976E-2</v>
      </c>
      <c r="BD521" s="1">
        <v>3.1099982288236099</v>
      </c>
      <c r="BE521" s="2">
        <v>-0.38759469697272725</v>
      </c>
      <c r="BF521" s="7">
        <f t="shared" si="198"/>
        <v>187.02225566265312</v>
      </c>
      <c r="BG521" s="7">
        <f>BF521/MAX(BF$2:BF520)-1</f>
        <v>-4.9646413391573496E-2</v>
      </c>
      <c r="BH521" s="2">
        <v>-0.42699999999999994</v>
      </c>
    </row>
    <row r="522" spans="1:60" x14ac:dyDescent="0.25">
      <c r="A522" s="5">
        <v>198912</v>
      </c>
      <c r="B522" s="4">
        <v>32843</v>
      </c>
      <c r="C522" s="2">
        <v>0.64084549172864802</v>
      </c>
      <c r="D522" s="7">
        <f t="shared" si="187"/>
        <v>9887.391553553085</v>
      </c>
      <c r="E522" s="7">
        <f>D522/MAX(D$2:D521)-1</f>
        <v>6.4084549172864769E-3</v>
      </c>
      <c r="F522" s="7">
        <f t="shared" si="177"/>
        <v>0.10074898745223426</v>
      </c>
      <c r="G522" s="1">
        <v>6.3799898654674898</v>
      </c>
      <c r="H522" s="2">
        <v>0.64408838516240596</v>
      </c>
      <c r="I522" s="7">
        <f t="shared" si="188"/>
        <v>12641.044851995659</v>
      </c>
      <c r="J522" s="7">
        <f>I522/MAX(I$2:I521)-1</f>
        <v>6.4408838516241129E-3</v>
      </c>
      <c r="K522" s="7">
        <f t="shared" si="178"/>
        <v>0.10125710765517526</v>
      </c>
      <c r="L522" s="1">
        <v>6.3799898654674898</v>
      </c>
      <c r="M522" s="2">
        <v>0.64126265358918499</v>
      </c>
      <c r="N522" s="7">
        <f t="shared" si="189"/>
        <v>10146.118395327525</v>
      </c>
      <c r="O522" s="7">
        <f>N522/MAX(N$2:N521)-1</f>
        <v>6.4126265358919188E-3</v>
      </c>
      <c r="P522" s="7">
        <f t="shared" si="179"/>
        <v>0.1008143514161034</v>
      </c>
      <c r="Q522" s="1">
        <v>6.3799898654674898</v>
      </c>
      <c r="R522" s="2">
        <v>0.640914876223866</v>
      </c>
      <c r="S522" s="7">
        <f t="shared" si="190"/>
        <v>8223.5167071205633</v>
      </c>
      <c r="T522" s="7">
        <f>S522/MAX(S$2:S521)-1</f>
        <v>6.4091487622386367E-3</v>
      </c>
      <c r="U522" s="7">
        <f t="shared" si="180"/>
        <v>0.1007598591211657</v>
      </c>
      <c r="V522" s="1">
        <v>6.3799898654674898</v>
      </c>
      <c r="W522" s="2">
        <v>0.64089009971125899</v>
      </c>
      <c r="X522" s="7">
        <f t="shared" si="191"/>
        <v>7753.2953590228299</v>
      </c>
      <c r="Y522" s="7">
        <f>X522/MAX(X$2:X521)-1</f>
        <v>6.4089009971126654E-3</v>
      </c>
      <c r="Z522" s="7">
        <f t="shared" si="181"/>
        <v>0.10075597695640393</v>
      </c>
      <c r="AA522" s="1">
        <v>6.3799898654674898</v>
      </c>
      <c r="AB522" s="2">
        <v>0.64295535020415095</v>
      </c>
      <c r="AC522" s="7">
        <f t="shared" si="192"/>
        <v>6804.456341623747</v>
      </c>
      <c r="AD522" s="7">
        <f>AC522/MAX(AC$2:AC521)-1</f>
        <v>6.4295535020415517E-3</v>
      </c>
      <c r="AE522" s="7">
        <f t="shared" si="182"/>
        <v>0.10107957547143631</v>
      </c>
      <c r="AF522" s="1">
        <v>6.3799898654674898</v>
      </c>
      <c r="AG522" s="2">
        <v>0.64170636183262297</v>
      </c>
      <c r="AH522" s="7">
        <f t="shared" si="193"/>
        <v>5747.3885149572361</v>
      </c>
      <c r="AI522" s="7">
        <f>AH522/MAX(AH$2:AH521)-1</f>
        <v>6.4170636183262797E-3</v>
      </c>
      <c r="AJ522" s="7">
        <f t="shared" si="183"/>
        <v>0.10088387486092432</v>
      </c>
      <c r="AK522" s="1">
        <v>6.3799898654674898</v>
      </c>
      <c r="AL522" s="2">
        <v>0.64130266869790897</v>
      </c>
      <c r="AM522" s="7">
        <f t="shared" si="194"/>
        <v>5010.2352231128843</v>
      </c>
      <c r="AN522" s="7">
        <f>AM522/MAX(AM$2:AM521)-1</f>
        <v>6.4130266869790731E-3</v>
      </c>
      <c r="AO522" s="7">
        <f t="shared" si="184"/>
        <v>0.10082062127528346</v>
      </c>
      <c r="AP522" s="1">
        <v>6.3799898654674898</v>
      </c>
      <c r="AQ522" s="2">
        <v>0.64120419268892204</v>
      </c>
      <c r="AR522" s="7">
        <f t="shared" si="195"/>
        <v>4450.6728618649759</v>
      </c>
      <c r="AS522" s="7">
        <f>AR522/MAX(AR$2:AR521)-1</f>
        <v>6.412041926889156E-3</v>
      </c>
      <c r="AT522" s="7">
        <f t="shared" si="185"/>
        <v>0.10080519133572685</v>
      </c>
      <c r="AU522" s="1">
        <v>6.3799898654674898</v>
      </c>
      <c r="AV522" s="2">
        <v>0.64123761272516899</v>
      </c>
      <c r="AW522" s="7">
        <f t="shared" si="196"/>
        <v>3865.3251570438183</v>
      </c>
      <c r="AX522" s="7">
        <f>IF(AW522/MAX(AW$2:AW521)-1&lt;0,AW522/MAX(AW$2:AW521)-1,0)</f>
        <v>0</v>
      </c>
      <c r="AY522" s="7">
        <f t="shared" si="186"/>
        <v>0.10081042783083438</v>
      </c>
      <c r="AZ522" s="1">
        <v>6.3799898654674898</v>
      </c>
      <c r="BA522" s="2">
        <v>-3.0000000000000027E-3</v>
      </c>
      <c r="BB522" s="7">
        <f t="shared" si="197"/>
        <v>294.58202613070347</v>
      </c>
      <c r="BC522" s="7">
        <f>BB522/MAX(BB$2:BB521)-1</f>
        <v>-5.4632513375454939E-2</v>
      </c>
      <c r="BD522" s="1">
        <v>6.3799898654674898</v>
      </c>
      <c r="BE522" s="2">
        <v>-2.1484848454545076E-3</v>
      </c>
      <c r="BF522" s="7">
        <f t="shared" si="198"/>
        <v>187.01823751783257</v>
      </c>
      <c r="BG522" s="7">
        <f>BF522/MAX(BF$2:BF521)-1</f>
        <v>-4.9666831594360139E-2</v>
      </c>
      <c r="BH522" s="2">
        <v>-3.0000000000000027E-3</v>
      </c>
    </row>
    <row r="523" spans="1:60" x14ac:dyDescent="0.25">
      <c r="A523" s="5">
        <v>199001</v>
      </c>
      <c r="B523" s="4">
        <v>32874</v>
      </c>
      <c r="C523" s="2">
        <v>0.63502900027964604</v>
      </c>
      <c r="D523" s="7">
        <f t="shared" si="187"/>
        <v>9950.1793572893475</v>
      </c>
      <c r="E523" s="7">
        <f>D523/MAX(D$2:D522)-1</f>
        <v>6.3502900027965214E-3</v>
      </c>
      <c r="F523" s="7">
        <f t="shared" si="177"/>
        <v>0.9998554878001229</v>
      </c>
      <c r="G523" s="1">
        <v>0.63583311550328503</v>
      </c>
      <c r="H523" s="2">
        <v>0.63578677865458599</v>
      </c>
      <c r="I523" s="7">
        <f t="shared" si="188"/>
        <v>12721.414943848444</v>
      </c>
      <c r="J523" s="7">
        <f>I523/MAX(I$2:I522)-1</f>
        <v>6.357867786545901E-3</v>
      </c>
      <c r="K523" s="7">
        <f t="shared" si="178"/>
        <v>0.99999167253679078</v>
      </c>
      <c r="L523" s="1">
        <v>0.63583311550328503</v>
      </c>
      <c r="M523" s="2">
        <v>0.63556757444914302</v>
      </c>
      <c r="N523" s="7">
        <f t="shared" si="189"/>
        <v>10210.603833913447</v>
      </c>
      <c r="O523" s="7">
        <f>N523/MAX(N$2:N522)-1</f>
        <v>6.3556757444913625E-3</v>
      </c>
      <c r="P523" s="7">
        <f t="shared" si="179"/>
        <v>0.99995227808059883</v>
      </c>
      <c r="Q523" s="1">
        <v>0.63583311550328503</v>
      </c>
      <c r="R523" s="2">
        <v>0.63582814258911702</v>
      </c>
      <c r="S523" s="7">
        <f t="shared" si="190"/>
        <v>8275.8041406549528</v>
      </c>
      <c r="T523" s="7">
        <f>S523/MAX(S$2:S522)-1</f>
        <v>6.3582814258911213E-3</v>
      </c>
      <c r="U523" s="7">
        <f t="shared" si="180"/>
        <v>0.99999910628881894</v>
      </c>
      <c r="V523" s="1">
        <v>0.63583311550328503</v>
      </c>
      <c r="W523" s="2">
        <v>0.63495364291490097</v>
      </c>
      <c r="X523" s="7">
        <f t="shared" si="191"/>
        <v>7802.5251903508979</v>
      </c>
      <c r="Y523" s="7">
        <f>X523/MAX(X$2:X522)-1</f>
        <v>6.3495364291490386E-3</v>
      </c>
      <c r="Z523" s="7">
        <f t="shared" si="181"/>
        <v>0.99984194489204692</v>
      </c>
      <c r="AA523" s="1">
        <v>0.63583311550328503</v>
      </c>
      <c r="AB523" s="2">
        <v>0.63575948729920195</v>
      </c>
      <c r="AC523" s="7">
        <f t="shared" si="192"/>
        <v>6847.7163183747516</v>
      </c>
      <c r="AD523" s="7">
        <f>AC523/MAX(AC$2:AC522)-1</f>
        <v>6.3575948729919229E-3</v>
      </c>
      <c r="AE523" s="7">
        <f t="shared" si="182"/>
        <v>0.99998676784939244</v>
      </c>
      <c r="AF523" s="1">
        <v>0.63583311550328503</v>
      </c>
      <c r="AG523" s="2">
        <v>0.63532373607722004</v>
      </c>
      <c r="AH523" s="7">
        <f t="shared" si="193"/>
        <v>5783.9030383973359</v>
      </c>
      <c r="AI523" s="7">
        <f>AH523/MAX(AH$2:AH522)-1</f>
        <v>6.3532373607722015E-3</v>
      </c>
      <c r="AJ523" s="7">
        <f t="shared" si="183"/>
        <v>0.99990845647580251</v>
      </c>
      <c r="AK523" s="1">
        <v>0.63583311550328503</v>
      </c>
      <c r="AL523" s="2">
        <v>0.63580191916121098</v>
      </c>
      <c r="AM523" s="7">
        <f t="shared" si="194"/>
        <v>5042.0903948159275</v>
      </c>
      <c r="AN523" s="7">
        <f>AM523/MAX(AM$2:AM522)-1</f>
        <v>6.3580191916121631E-3</v>
      </c>
      <c r="AO523" s="7">
        <f t="shared" si="184"/>
        <v>0.99999439352484731</v>
      </c>
      <c r="AP523" s="1">
        <v>0.63583311550328503</v>
      </c>
      <c r="AQ523" s="2">
        <v>0.635701439315425</v>
      </c>
      <c r="AR523" s="7">
        <f t="shared" si="195"/>
        <v>4478.9658533070724</v>
      </c>
      <c r="AS523" s="7">
        <f>AR523/MAX(AR$2:AR522)-1</f>
        <v>6.3570143931541701E-3</v>
      </c>
      <c r="AT523" s="7">
        <f t="shared" si="185"/>
        <v>0.99997633571033151</v>
      </c>
      <c r="AU523" s="1">
        <v>0.63583311550328503</v>
      </c>
      <c r="AV523" s="2">
        <v>0.63574723043347603</v>
      </c>
      <c r="AW523" s="7">
        <f t="shared" si="196"/>
        <v>3889.8988546769724</v>
      </c>
      <c r="AX523" s="7">
        <f>IF(AW523/MAX(AW$2:AW522)-1&lt;0,AW523/MAX(AW$2:AW522)-1,0)</f>
        <v>0</v>
      </c>
      <c r="AY523" s="7">
        <f t="shared" si="186"/>
        <v>0.99998456509712808</v>
      </c>
      <c r="AZ523" s="1">
        <v>0.63583311550328503</v>
      </c>
      <c r="BA523" s="2">
        <v>-5.4220000000000006</v>
      </c>
      <c r="BB523" s="7">
        <f t="shared" si="197"/>
        <v>278.60978867389673</v>
      </c>
      <c r="BC523" s="7">
        <f>BB523/MAX(BB$2:BB522)-1</f>
        <v>-0.10589033850023777</v>
      </c>
      <c r="BD523" s="1">
        <v>0.63583311550328503</v>
      </c>
      <c r="BE523" s="2">
        <v>-4.9285083333363646</v>
      </c>
      <c r="BF523" s="7">
        <f t="shared" si="198"/>
        <v>177.8010280969074</v>
      </c>
      <c r="BG523" s="7">
        <f>BF523/MAX(BF$2:BF522)-1</f>
        <v>-9.6504080993691566E-2</v>
      </c>
      <c r="BH523" s="2">
        <v>-5.4220000000000006</v>
      </c>
    </row>
    <row r="524" spans="1:60" x14ac:dyDescent="0.25">
      <c r="A524" s="5">
        <v>199002</v>
      </c>
      <c r="B524" s="4">
        <v>32905</v>
      </c>
      <c r="C524" s="2">
        <v>0.63667065680749602</v>
      </c>
      <c r="D524" s="7">
        <f t="shared" si="187"/>
        <v>10013.529229556927</v>
      </c>
      <c r="E524" s="7">
        <f>D524/MAX(D$2:D523)-1</f>
        <v>6.3667065680750312E-3</v>
      </c>
      <c r="F524" s="7">
        <f t="shared" si="177"/>
        <v>-0.38347254117418639</v>
      </c>
      <c r="G524" s="1">
        <v>4.7799997920809503</v>
      </c>
      <c r="H524" s="2">
        <v>0.63666850226684102</v>
      </c>
      <c r="I524" s="7">
        <f t="shared" si="188"/>
        <v>12802.408185838594</v>
      </c>
      <c r="J524" s="7">
        <f>I524/MAX(I$2:I523)-1</f>
        <v>6.3666850226684613E-3</v>
      </c>
      <c r="K524" s="7">
        <f t="shared" si="178"/>
        <v>-0.38347326058308151</v>
      </c>
      <c r="L524" s="1">
        <v>4.7799997920809503</v>
      </c>
      <c r="M524" s="2">
        <v>0.63666695916150196</v>
      </c>
      <c r="N524" s="7">
        <f t="shared" si="189"/>
        <v>10275.611374854851</v>
      </c>
      <c r="O524" s="7">
        <f>N524/MAX(N$2:N523)-1</f>
        <v>6.3666695916149152E-3</v>
      </c>
      <c r="P524" s="7">
        <f t="shared" si="179"/>
        <v>-0.38347377583151943</v>
      </c>
      <c r="Q524" s="1">
        <v>4.7799997920809503</v>
      </c>
      <c r="R524" s="2">
        <v>0.63667009365722904</v>
      </c>
      <c r="S524" s="7">
        <f t="shared" si="190"/>
        <v>8328.4937106281486</v>
      </c>
      <c r="T524" s="7">
        <f>S524/MAX(S$2:S523)-1</f>
        <v>6.3667009365722116E-3</v>
      </c>
      <c r="U524" s="7">
        <f t="shared" si="180"/>
        <v>-0.38347272921209163</v>
      </c>
      <c r="V524" s="1">
        <v>4.7799997920809503</v>
      </c>
      <c r="W524" s="2">
        <v>0.63666790040481003</v>
      </c>
      <c r="X524" s="7">
        <f t="shared" si="191"/>
        <v>7852.2013636588617</v>
      </c>
      <c r="Y524" s="7">
        <f>X524/MAX(X$2:X523)-1</f>
        <v>6.3666790040481924E-3</v>
      </c>
      <c r="Z524" s="7">
        <f t="shared" si="181"/>
        <v>-0.38347346154698414</v>
      </c>
      <c r="AA524" s="1">
        <v>4.7799997920809503</v>
      </c>
      <c r="AB524" s="2">
        <v>0.63668747257877001</v>
      </c>
      <c r="AC524" s="7">
        <f t="shared" si="192"/>
        <v>6891.3148703315755</v>
      </c>
      <c r="AD524" s="7">
        <f>AC524/MAX(AC$2:AC523)-1</f>
        <v>6.3668747257876745E-3</v>
      </c>
      <c r="AE524" s="7">
        <f t="shared" si="182"/>
        <v>-0.38346692632751189</v>
      </c>
      <c r="AF524" s="1">
        <v>4.7799997920809503</v>
      </c>
      <c r="AG524" s="2">
        <v>0.63666778077350905</v>
      </c>
      <c r="AH524" s="7">
        <f t="shared" si="193"/>
        <v>5820.7272855139918</v>
      </c>
      <c r="AI524" s="7">
        <f>AH524/MAX(AH$2:AH523)-1</f>
        <v>6.3666778077351438E-3</v>
      </c>
      <c r="AJ524" s="7">
        <f t="shared" si="183"/>
        <v>-0.38347350149230719</v>
      </c>
      <c r="AK524" s="1">
        <v>4.7799997920809503</v>
      </c>
      <c r="AL524" s="2">
        <v>0.636692717901159</v>
      </c>
      <c r="AM524" s="7">
        <f t="shared" si="194"/>
        <v>5074.1930171897147</v>
      </c>
      <c r="AN524" s="7">
        <f>AM524/MAX(AM$2:AM523)-1</f>
        <v>6.3669271790116611E-3</v>
      </c>
      <c r="AO524" s="7">
        <f t="shared" si="184"/>
        <v>-0.38346517489544918</v>
      </c>
      <c r="AP524" s="1">
        <v>4.7799997920809503</v>
      </c>
      <c r="AQ524" s="2">
        <v>0.63668012697552401</v>
      </c>
      <c r="AR524" s="7">
        <f t="shared" si="195"/>
        <v>4507.4825387890987</v>
      </c>
      <c r="AS524" s="7">
        <f>AR524/MAX(AR$2:AR523)-1</f>
        <v>6.3668012697553067E-3</v>
      </c>
      <c r="AT524" s="7">
        <f t="shared" si="185"/>
        <v>-0.38346937905092782</v>
      </c>
      <c r="AU524" s="1">
        <v>4.7799997920809503</v>
      </c>
      <c r="AV524" s="2">
        <v>0.63666836578919495</v>
      </c>
      <c r="AW524" s="7">
        <f t="shared" si="196"/>
        <v>3914.6646101458969</v>
      </c>
      <c r="AX524" s="7">
        <f>IF(AW524/MAX(AW$2:AW523)-1&lt;0,AW524/MAX(AW$2:AW523)-1,0)</f>
        <v>0</v>
      </c>
      <c r="AY524" s="7">
        <f t="shared" si="186"/>
        <v>-0.38347330615345987</v>
      </c>
      <c r="AZ524" s="1">
        <v>4.7799997920809503</v>
      </c>
      <c r="BA524" s="2">
        <v>1.9630000000000001</v>
      </c>
      <c r="BB524" s="7">
        <f t="shared" si="197"/>
        <v>284.07889882556532</v>
      </c>
      <c r="BC524" s="7">
        <f>BB524/MAX(BB$2:BB523)-1</f>
        <v>-8.8338965844997452E-2</v>
      </c>
      <c r="BD524" s="1">
        <v>4.7799997920809503</v>
      </c>
      <c r="BE524" s="2">
        <v>1.7851234848454549</v>
      </c>
      <c r="BF524" s="7">
        <f t="shared" si="198"/>
        <v>180.97499600576197</v>
      </c>
      <c r="BG524" s="7">
        <f>BF524/MAX(BF$2:BF523)-1</f>
        <v>-8.0375563158889718E-2</v>
      </c>
      <c r="BH524" s="2">
        <v>1.9630000000000001</v>
      </c>
    </row>
    <row r="525" spans="1:60" x14ac:dyDescent="0.25">
      <c r="A525" s="5">
        <v>199003</v>
      </c>
      <c r="B525" s="4">
        <v>32933</v>
      </c>
      <c r="C525" s="2">
        <v>0.64499976294321004</v>
      </c>
      <c r="D525" s="7">
        <f t="shared" si="187"/>
        <v>10078.116469349818</v>
      </c>
      <c r="E525" s="7">
        <f>D525/MAX(D$2:D524)-1</f>
        <v>6.4499976294321026E-3</v>
      </c>
      <c r="F525" s="7">
        <f t="shared" si="177"/>
        <v>-0.91956008712904946</v>
      </c>
      <c r="G525" s="1">
        <v>4.7499975241880401</v>
      </c>
      <c r="H525" s="2">
        <v>0.64495188182149299</v>
      </c>
      <c r="I525" s="7">
        <f t="shared" si="188"/>
        <v>12884.977558351629</v>
      </c>
      <c r="J525" s="7">
        <f>I525/MAX(I$2:I524)-1</f>
        <v>6.4495188182149832E-3</v>
      </c>
      <c r="K525" s="7">
        <f t="shared" si="178"/>
        <v>-0.9195824770779657</v>
      </c>
      <c r="L525" s="1">
        <v>4.7499975241880401</v>
      </c>
      <c r="M525" s="2">
        <v>0.64499694197496105</v>
      </c>
      <c r="N525" s="7">
        <f t="shared" si="189"/>
        <v>10341.888753991894</v>
      </c>
      <c r="O525" s="7">
        <f>N525/MAX(N$2:N524)-1</f>
        <v>6.4499694197495128E-3</v>
      </c>
      <c r="P525" s="7">
        <f t="shared" si="179"/>
        <v>-0.91956140625718863</v>
      </c>
      <c r="Q525" s="1">
        <v>4.7499975241880401</v>
      </c>
      <c r="R525" s="2">
        <v>0.64499466793010696</v>
      </c>
      <c r="S525" s="7">
        <f t="shared" si="190"/>
        <v>8382.2120509805954</v>
      </c>
      <c r="T525" s="7">
        <f>S525/MAX(S$2:S524)-1</f>
        <v>6.4499466793010996E-3</v>
      </c>
      <c r="U525" s="7">
        <f t="shared" si="180"/>
        <v>-0.91956246963553645</v>
      </c>
      <c r="V525" s="1">
        <v>4.7499975241880401</v>
      </c>
      <c r="W525" s="2">
        <v>0.645002048386632</v>
      </c>
      <c r="X525" s="7">
        <f t="shared" si="191"/>
        <v>7902.848223297904</v>
      </c>
      <c r="Y525" s="7">
        <f>X525/MAX(X$2:X524)-1</f>
        <v>6.4500204838662256E-3</v>
      </c>
      <c r="Z525" s="7">
        <f t="shared" si="181"/>
        <v>-0.91955901842055554</v>
      </c>
      <c r="AA525" s="1">
        <v>4.7499975241880401</v>
      </c>
      <c r="AB525" s="2">
        <v>0.64499996112812896</v>
      </c>
      <c r="AC525" s="7">
        <f t="shared" si="192"/>
        <v>6935.7638485664311</v>
      </c>
      <c r="AD525" s="7">
        <f>AC525/MAX(AC$2:AC524)-1</f>
        <v>6.4499996112812319E-3</v>
      </c>
      <c r="AE525" s="7">
        <f t="shared" si="182"/>
        <v>-0.91955999445473324</v>
      </c>
      <c r="AF525" s="1">
        <v>4.7499975241880401</v>
      </c>
      <c r="AG525" s="2">
        <v>0.64501319278631597</v>
      </c>
      <c r="AH525" s="7">
        <f t="shared" si="193"/>
        <v>5858.2717444216696</v>
      </c>
      <c r="AI525" s="7">
        <f>AH525/MAX(AH$2:AH524)-1</f>
        <v>6.4501319278631453E-3</v>
      </c>
      <c r="AJ525" s="7">
        <f t="shared" si="183"/>
        <v>-0.91955380712786505</v>
      </c>
      <c r="AK525" s="1">
        <v>4.7499975241880401</v>
      </c>
      <c r="AL525" s="2">
        <v>0.64501648937646805</v>
      </c>
      <c r="AM525" s="7">
        <f t="shared" si="194"/>
        <v>5106.9223988533777</v>
      </c>
      <c r="AN525" s="7">
        <f>AM525/MAX(AM$2:AM524)-1</f>
        <v>6.4501648937647094E-3</v>
      </c>
      <c r="AO525" s="7">
        <f t="shared" si="184"/>
        <v>-0.91955226559160907</v>
      </c>
      <c r="AP525" s="1">
        <v>4.7499975241880401</v>
      </c>
      <c r="AQ525" s="2">
        <v>0.645019272622262</v>
      </c>
      <c r="AR525" s="7">
        <f t="shared" si="195"/>
        <v>4536.5566698743714</v>
      </c>
      <c r="AS525" s="7">
        <f>AR525/MAX(AR$2:AR524)-1</f>
        <v>6.4501927262226033E-3</v>
      </c>
      <c r="AT525" s="7">
        <f t="shared" si="185"/>
        <v>-0.91955096410307013</v>
      </c>
      <c r="AU525" s="1">
        <v>4.7499975241880401</v>
      </c>
      <c r="AV525" s="2">
        <v>0.64499724638006195</v>
      </c>
      <c r="AW525" s="7">
        <f t="shared" si="196"/>
        <v>3939.9140890863523</v>
      </c>
      <c r="AX525" s="7">
        <f>IF(AW525/MAX(AW$2:AW524)-1&lt;0,AW525/MAX(AW$2:AW524)-1,0)</f>
        <v>0</v>
      </c>
      <c r="AY525" s="7">
        <f t="shared" si="186"/>
        <v>-0.91956126391268156</v>
      </c>
      <c r="AZ525" s="1">
        <v>4.7499975241880401</v>
      </c>
      <c r="BA525" s="2">
        <v>2.8719999999999999</v>
      </c>
      <c r="BB525" s="7">
        <f t="shared" si="197"/>
        <v>292.23764479983555</v>
      </c>
      <c r="BC525" s="7">
        <f>BB525/MAX(BB$2:BB524)-1</f>
        <v>-6.2156060944065783E-2</v>
      </c>
      <c r="BD525" s="1">
        <v>4.7499975241880401</v>
      </c>
      <c r="BE525" s="2">
        <v>2.6114878787909088</v>
      </c>
      <c r="BF525" s="7">
        <f t="shared" si="198"/>
        <v>185.70113609009476</v>
      </c>
      <c r="BG525" s="7">
        <f>BF525/MAX(BF$2:BF524)-1</f>
        <v>-5.6359682460384919E-2</v>
      </c>
      <c r="BH525" s="2">
        <v>2.8719999999999999</v>
      </c>
    </row>
    <row r="526" spans="1:60" x14ac:dyDescent="0.25">
      <c r="A526" s="5">
        <v>199004</v>
      </c>
      <c r="B526" s="4">
        <v>32964</v>
      </c>
      <c r="C526" s="2">
        <v>-1.6300007893670401</v>
      </c>
      <c r="D526" s="7">
        <f t="shared" si="187"/>
        <v>9913.843091346087</v>
      </c>
      <c r="E526" s="7">
        <f>D526/MAX(D$2:D525)-1</f>
        <v>-1.6300007893670254E-2</v>
      </c>
      <c r="F526" s="7">
        <f t="shared" si="177"/>
        <v>0.26795093760320821</v>
      </c>
      <c r="G526" s="1">
        <v>0.658330032674734</v>
      </c>
      <c r="H526" s="2">
        <v>0.57758676056810998</v>
      </c>
      <c r="I526" s="7">
        <f t="shared" si="188"/>
        <v>12959.39948283084</v>
      </c>
      <c r="J526" s="7">
        <f>I526/MAX(I$2:I525)-1</f>
        <v>5.775867605681162E-3</v>
      </c>
      <c r="K526" s="7">
        <f t="shared" si="178"/>
        <v>0.97416980269148157</v>
      </c>
      <c r="L526" s="1">
        <v>0.658330032674734</v>
      </c>
      <c r="M526" s="2">
        <v>0.618409551685832</v>
      </c>
      <c r="N526" s="7">
        <f t="shared" si="189"/>
        <v>10405.843981871303</v>
      </c>
      <c r="O526" s="7">
        <f>N526/MAX(N$2:N525)-1</f>
        <v>6.18409551685839E-3</v>
      </c>
      <c r="P526" s="7">
        <f t="shared" si="179"/>
        <v>0.98722922822309422</v>
      </c>
      <c r="Q526" s="1">
        <v>0.658330032674734</v>
      </c>
      <c r="R526" s="2">
        <v>0.63103644467182995</v>
      </c>
      <c r="S526" s="7">
        <f t="shared" si="190"/>
        <v>8435.1068638919587</v>
      </c>
      <c r="T526" s="7">
        <f>S526/MAX(S$2:S525)-1</f>
        <v>6.3103644467183972E-3</v>
      </c>
      <c r="U526" s="7">
        <f t="shared" si="180"/>
        <v>0.99126863768362705</v>
      </c>
      <c r="V526" s="1">
        <v>0.658330032674734</v>
      </c>
      <c r="W526" s="2">
        <v>0.63800224716979703</v>
      </c>
      <c r="X526" s="7">
        <f t="shared" si="191"/>
        <v>7953.2685725529627</v>
      </c>
      <c r="Y526" s="7">
        <f>X526/MAX(X$2:X525)-1</f>
        <v>6.3800224716978882E-3</v>
      </c>
      <c r="Z526" s="7">
        <f t="shared" si="181"/>
        <v>0.99349703453007965</v>
      </c>
      <c r="AA526" s="1">
        <v>0.658330032674734</v>
      </c>
      <c r="AB526" s="2">
        <v>0.64125649589479705</v>
      </c>
      <c r="AC526" s="7">
        <f t="shared" si="192"/>
        <v>6980.2398847852864</v>
      </c>
      <c r="AD526" s="7">
        <f>AC526/MAX(AC$2:AC525)-1</f>
        <v>6.4125649589479305E-3</v>
      </c>
      <c r="AE526" s="7">
        <f t="shared" si="182"/>
        <v>0.99453808580859038</v>
      </c>
      <c r="AF526" s="1">
        <v>0.658330032674734</v>
      </c>
      <c r="AG526" s="2">
        <v>0.644020716648803</v>
      </c>
      <c r="AH526" s="7">
        <f t="shared" si="193"/>
        <v>5896.0002280933277</v>
      </c>
      <c r="AI526" s="7">
        <f>AH526/MAX(AH$2:AH525)-1</f>
        <v>6.4402071664879657E-3</v>
      </c>
      <c r="AJ526" s="7">
        <f t="shared" si="183"/>
        <v>0.99542237456253124</v>
      </c>
      <c r="AK526" s="1">
        <v>0.658330032674734</v>
      </c>
      <c r="AL526" s="2">
        <v>0.64683368762159099</v>
      </c>
      <c r="AM526" s="7">
        <f t="shared" si="194"/>
        <v>5139.9556933298545</v>
      </c>
      <c r="AN526" s="7">
        <f>AM526/MAX(AM$2:AM525)-1</f>
        <v>6.4683368762159521E-3</v>
      </c>
      <c r="AO526" s="7">
        <f t="shared" si="184"/>
        <v>0.99632225876779734</v>
      </c>
      <c r="AP526" s="1">
        <v>0.658330032674734</v>
      </c>
      <c r="AQ526" s="2">
        <v>0.64828757522978797</v>
      </c>
      <c r="AR526" s="7">
        <f t="shared" si="195"/>
        <v>4565.9666031084253</v>
      </c>
      <c r="AS526" s="7">
        <f>AR526/MAX(AR$2:AR525)-1</f>
        <v>6.4828757522978897E-3</v>
      </c>
      <c r="AT526" s="7">
        <f t="shared" si="185"/>
        <v>0.99678736505844334</v>
      </c>
      <c r="AU526" s="1">
        <v>0.658330032674734</v>
      </c>
      <c r="AV526" s="2">
        <v>0.64946851144276996</v>
      </c>
      <c r="AW526" s="7">
        <f t="shared" si="196"/>
        <v>3965.502590472865</v>
      </c>
      <c r="AX526" s="7">
        <f>IF(AW526/MAX(AW$2:AW525)-1&lt;0,AW526/MAX(AW$2:AW525)-1,0)</f>
        <v>0</v>
      </c>
      <c r="AY526" s="7">
        <f t="shared" si="186"/>
        <v>0.99716515276253614</v>
      </c>
      <c r="AZ526" s="1">
        <v>0.658330032674734</v>
      </c>
      <c r="BA526" s="2">
        <v>-2.7150000000000007</v>
      </c>
      <c r="BB526" s="7">
        <f t="shared" si="197"/>
        <v>284.30339274352002</v>
      </c>
      <c r="BC526" s="7">
        <f>BB526/MAX(BB$2:BB525)-1</f>
        <v>-8.7618523889434363E-2</v>
      </c>
      <c r="BD526" s="1">
        <v>0.658330032674734</v>
      </c>
      <c r="BE526" s="2">
        <v>-2.4675954545454553</v>
      </c>
      <c r="BF526" s="7">
        <f t="shared" si="198"/>
        <v>181.11878329689631</v>
      </c>
      <c r="BG526" s="7">
        <f>BF526/MAX(BF$2:BF525)-1</f>
        <v>-7.9644908043250862E-2</v>
      </c>
      <c r="BH526" s="2">
        <v>-2.7150000000000007</v>
      </c>
    </row>
    <row r="527" spans="1:60" x14ac:dyDescent="0.25">
      <c r="A527" s="5">
        <v>199005</v>
      </c>
      <c r="B527" s="4">
        <v>32994</v>
      </c>
      <c r="C527" s="2">
        <v>0.647503213291443</v>
      </c>
      <c r="D527" s="7">
        <f t="shared" si="187"/>
        <v>9978.0355439232244</v>
      </c>
      <c r="E527" s="7">
        <f>D527/MAX(D$2:D526)-1</f>
        <v>-9.9305188356341167E-3</v>
      </c>
      <c r="F527" s="7">
        <f t="shared" si="177"/>
        <v>-0.86342478579447191</v>
      </c>
      <c r="G527" s="1">
        <v>9.2299998214333705</v>
      </c>
      <c r="H527" s="2">
        <v>0.64763763243386396</v>
      </c>
      <c r="I527" s="7">
        <f t="shared" si="188"/>
        <v>13043.329430819094</v>
      </c>
      <c r="J527" s="7">
        <f>I527/MAX(I$2:I526)-1</f>
        <v>6.4763763243387285E-3</v>
      </c>
      <c r="K527" s="7">
        <f t="shared" si="178"/>
        <v>-0.86339560081798927</v>
      </c>
      <c r="L527" s="1">
        <v>9.2299998214333705</v>
      </c>
      <c r="M527" s="2">
        <v>0.64751354930875304</v>
      </c>
      <c r="N527" s="7">
        <f t="shared" si="189"/>
        <v>10473.223231573847</v>
      </c>
      <c r="O527" s="7">
        <f>N527/MAX(N$2:N526)-1</f>
        <v>6.475135493087425E-3</v>
      </c>
      <c r="P527" s="7">
        <f t="shared" si="179"/>
        <v>-0.86342254164667653</v>
      </c>
      <c r="Q527" s="1">
        <v>9.2299998214333705</v>
      </c>
      <c r="R527" s="2">
        <v>0.64750015201962396</v>
      </c>
      <c r="S527" s="7">
        <f t="shared" si="190"/>
        <v>8489.7241936586761</v>
      </c>
      <c r="T527" s="7">
        <f>S527/MAX(S$2:S526)-1</f>
        <v>6.4750015201961997E-3</v>
      </c>
      <c r="U527" s="7">
        <f t="shared" si="180"/>
        <v>-0.86342545045535601</v>
      </c>
      <c r="V527" s="1">
        <v>9.2299998214333705</v>
      </c>
      <c r="W527" s="2">
        <v>0.64762078240104803</v>
      </c>
      <c r="X527" s="7">
        <f t="shared" si="191"/>
        <v>8004.7755927089856</v>
      </c>
      <c r="Y527" s="7">
        <f>X527/MAX(X$2:X526)-1</f>
        <v>6.4762078240103715E-3</v>
      </c>
      <c r="Z527" s="7">
        <f t="shared" si="181"/>
        <v>-0.86339925928361083</v>
      </c>
      <c r="AA527" s="1">
        <v>9.2299998214333705</v>
      </c>
      <c r="AB527" s="2">
        <v>0.64776105043715604</v>
      </c>
      <c r="AC527" s="7">
        <f t="shared" si="192"/>
        <v>7025.4551599860051</v>
      </c>
      <c r="AD527" s="7">
        <f>AC527/MAX(AC$2:AC526)-1</f>
        <v>6.477610504371567E-3</v>
      </c>
      <c r="AE527" s="7">
        <f t="shared" si="182"/>
        <v>-0.86336880440001806</v>
      </c>
      <c r="AF527" s="1">
        <v>9.2299998214333705</v>
      </c>
      <c r="AG527" s="2">
        <v>0.64755519263504502</v>
      </c>
      <c r="AH527" s="7">
        <f t="shared" si="193"/>
        <v>5934.1800837281198</v>
      </c>
      <c r="AI527" s="7">
        <f>AH527/MAX(AH$2:AH526)-1</f>
        <v>6.4755519263504091E-3</v>
      </c>
      <c r="AJ527" s="7">
        <f t="shared" si="183"/>
        <v>-0.86341350008104389</v>
      </c>
      <c r="AK527" s="1">
        <v>9.2299998214333705</v>
      </c>
      <c r="AL527" s="2">
        <v>0.64759099679674703</v>
      </c>
      <c r="AM527" s="7">
        <f t="shared" si="194"/>
        <v>5173.2415836392001</v>
      </c>
      <c r="AN527" s="7">
        <f>AM527/MAX(AM$2:AM526)-1</f>
        <v>6.4759099679674303E-3</v>
      </c>
      <c r="AO527" s="7">
        <f t="shared" si="184"/>
        <v>-0.86340572631014734</v>
      </c>
      <c r="AP527" s="1">
        <v>9.2299998214333705</v>
      </c>
      <c r="AQ527" s="2">
        <v>0.647523316519245</v>
      </c>
      <c r="AR527" s="7">
        <f t="shared" si="195"/>
        <v>4595.5323014880341</v>
      </c>
      <c r="AS527" s="7">
        <f>AR527/MAX(AR$2:AR526)-1</f>
        <v>6.4752331651924955E-3</v>
      </c>
      <c r="AT527" s="7">
        <f t="shared" si="185"/>
        <v>-0.86342042099776184</v>
      </c>
      <c r="AU527" s="1">
        <v>9.2299998214333705</v>
      </c>
      <c r="AV527" s="2">
        <v>0.64750501437560404</v>
      </c>
      <c r="AW527" s="7">
        <f t="shared" si="196"/>
        <v>3991.1794185913714</v>
      </c>
      <c r="AX527" s="7">
        <f>IF(AW527/MAX(AW$2:AW526)-1&lt;0,AW527/MAX(AW$2:AW526)-1,0)</f>
        <v>0</v>
      </c>
      <c r="AY527" s="7">
        <f t="shared" si="186"/>
        <v>-0.86342439474452237</v>
      </c>
      <c r="AZ527" s="1">
        <v>9.2299998214333705</v>
      </c>
      <c r="BA527" s="2">
        <v>5.0859999999999994</v>
      </c>
      <c r="BB527" s="7">
        <f t="shared" si="197"/>
        <v>298.76306329845545</v>
      </c>
      <c r="BC527" s="7">
        <f>BB527/MAX(BB$2:BB526)-1</f>
        <v>-4.1214802014450935E-2</v>
      </c>
      <c r="BD527" s="1">
        <v>9.2299998214333705</v>
      </c>
      <c r="BE527" s="2">
        <v>4.6242348484818185</v>
      </c>
      <c r="BF527" s="7">
        <f t="shared" si="198"/>
        <v>189.49414119125765</v>
      </c>
      <c r="BG527" s="7">
        <f>BF527/MAX(BF$2:BF526)-1</f>
        <v>-3.708552715120994E-2</v>
      </c>
      <c r="BH527" s="2">
        <v>5.0859999999999994</v>
      </c>
    </row>
    <row r="528" spans="1:60" x14ac:dyDescent="0.25">
      <c r="A528" s="5">
        <v>199006</v>
      </c>
      <c r="B528" s="4">
        <v>33025</v>
      </c>
      <c r="C528" s="2">
        <v>0.29002451813355301</v>
      </c>
      <c r="D528" s="7">
        <f t="shared" si="187"/>
        <v>10006.974293428682</v>
      </c>
      <c r="E528" s="7">
        <f>D528/MAX(D$2:D527)-1</f>
        <v>-7.0590745936998101E-3</v>
      </c>
      <c r="F528" s="7">
        <f t="shared" si="177"/>
        <v>-0.1060717704439369</v>
      </c>
      <c r="G528" s="1">
        <v>5.1399913515066897</v>
      </c>
      <c r="H528" s="2">
        <v>4.0000010569295403</v>
      </c>
      <c r="I528" s="7">
        <f t="shared" si="188"/>
        <v>13565.06274591066</v>
      </c>
      <c r="J528" s="7">
        <f>I528/MAX(I$2:I527)-1</f>
        <v>4.0000010569295474E-2</v>
      </c>
      <c r="K528" s="7">
        <f t="shared" si="178"/>
        <v>0.74001655542561862</v>
      </c>
      <c r="L528" s="1">
        <v>5.1399913515066897</v>
      </c>
      <c r="M528" s="2">
        <v>3.15471522387476</v>
      </c>
      <c r="N528" s="7">
        <f t="shared" si="189"/>
        <v>10803.623599290695</v>
      </c>
      <c r="O528" s="7">
        <f>N528/MAX(N$2:N527)-1</f>
        <v>3.15471522387476E-2</v>
      </c>
      <c r="P528" s="7">
        <f t="shared" si="179"/>
        <v>0.54724270149643073</v>
      </c>
      <c r="Q528" s="1">
        <v>5.1399913515066897</v>
      </c>
      <c r="R528" s="2">
        <v>2.2796418237105498</v>
      </c>
      <c r="S528" s="7">
        <f t="shared" si="190"/>
        <v>8683.2594970949922</v>
      </c>
      <c r="T528" s="7">
        <f>S528/MAX(S$2:S527)-1</f>
        <v>2.2796418237105431E-2</v>
      </c>
      <c r="U528" s="7">
        <f t="shared" si="180"/>
        <v>0.347675566659994</v>
      </c>
      <c r="V528" s="1">
        <v>5.1399913515066897</v>
      </c>
      <c r="W528" s="2">
        <v>1.8385817857170299</v>
      </c>
      <c r="X528" s="7">
        <f t="shared" si="191"/>
        <v>8151.9499387440555</v>
      </c>
      <c r="Y528" s="7">
        <f>X528/MAX(X$2:X527)-1</f>
        <v>1.8385817857170306E-2</v>
      </c>
      <c r="Z528" s="7">
        <f t="shared" si="181"/>
        <v>0.24708847527234645</v>
      </c>
      <c r="AA528" s="1">
        <v>5.1399913515066897</v>
      </c>
      <c r="AB528" s="2">
        <v>1.57658792493204</v>
      </c>
      <c r="AC528" s="7">
        <f t="shared" si="192"/>
        <v>7136.2176377098604</v>
      </c>
      <c r="AD528" s="7">
        <f>AC528/MAX(AC$2:AC527)-1</f>
        <v>1.5765879249320491E-2</v>
      </c>
      <c r="AE528" s="7">
        <f t="shared" si="182"/>
        <v>0.18733878555284966</v>
      </c>
      <c r="AF528" s="1">
        <v>5.1399913515066897</v>
      </c>
      <c r="AG528" s="2">
        <v>1.40349223261181</v>
      </c>
      <c r="AH528" s="7">
        <f t="shared" si="193"/>
        <v>6017.4658402724408</v>
      </c>
      <c r="AI528" s="7">
        <f>AH528/MAX(AH$2:AH527)-1</f>
        <v>1.4034922326118027E-2</v>
      </c>
      <c r="AJ528" s="7">
        <f t="shared" si="183"/>
        <v>0.1478629983075791</v>
      </c>
      <c r="AK528" s="1">
        <v>5.1399913515066897</v>
      </c>
      <c r="AL528" s="2">
        <v>1.2789921081887401</v>
      </c>
      <c r="AM528" s="7">
        <f t="shared" si="194"/>
        <v>5239.4069352314837</v>
      </c>
      <c r="AN528" s="7">
        <f>AM528/MAX(AM$2:AM527)-1</f>
        <v>1.2789921081887368E-2</v>
      </c>
      <c r="AO528" s="7">
        <f t="shared" si="184"/>
        <v>0.11946979939051749</v>
      </c>
      <c r="AP528" s="1">
        <v>5.1399913515066897</v>
      </c>
      <c r="AQ528" s="2">
        <v>1.18862273349984</v>
      </c>
      <c r="AR528" s="7">
        <f t="shared" si="195"/>
        <v>4650.1558431488493</v>
      </c>
      <c r="AS528" s="7">
        <f>AR528/MAX(AR$2:AR527)-1</f>
        <v>1.1886227334998445E-2</v>
      </c>
      <c r="AT528" s="7">
        <f t="shared" si="185"/>
        <v>9.886037716349072E-2</v>
      </c>
      <c r="AU528" s="1">
        <v>5.1399913515066897</v>
      </c>
      <c r="AV528" s="2">
        <v>1.1197292320835299</v>
      </c>
      <c r="AW528" s="7">
        <f t="shared" si="196"/>
        <v>4035.86982124624</v>
      </c>
      <c r="AX528" s="7">
        <f>IF(AW528/MAX(AW$2:AW527)-1&lt;0,AW528/MAX(AW$2:AW527)-1,0)</f>
        <v>0</v>
      </c>
      <c r="AY528" s="7">
        <f t="shared" si="186"/>
        <v>8.3148690939314429E-2</v>
      </c>
      <c r="AZ528" s="1">
        <v>5.1399913515066897</v>
      </c>
      <c r="BA528" s="2">
        <v>0.83000000000000018</v>
      </c>
      <c r="BB528" s="7">
        <f t="shared" si="197"/>
        <v>301.24279672383261</v>
      </c>
      <c r="BC528" s="7">
        <f>BB528/MAX(BB$2:BB527)-1</f>
        <v>-3.3256884871170955E-2</v>
      </c>
      <c r="BD528" s="1">
        <v>5.1399913515066897</v>
      </c>
      <c r="BE528" s="2">
        <v>0.75513409090909089</v>
      </c>
      <c r="BF528" s="7">
        <f t="shared" si="198"/>
        <v>190.92507605166824</v>
      </c>
      <c r="BG528" s="7">
        <f>BF528/MAX(BF$2:BF527)-1</f>
        <v>-2.9814231700431182E-2</v>
      </c>
      <c r="BH528" s="2">
        <v>0.83000000000000018</v>
      </c>
    </row>
    <row r="529" spans="1:60" x14ac:dyDescent="0.25">
      <c r="A529" s="5">
        <v>199007</v>
      </c>
      <c r="B529" s="4">
        <v>33055</v>
      </c>
      <c r="C529" s="2">
        <v>0.36999947556087198</v>
      </c>
      <c r="D529" s="7">
        <f t="shared" si="187"/>
        <v>10044.00004583388</v>
      </c>
      <c r="E529" s="7">
        <f>D529/MAX(D$2:D528)-1</f>
        <v>-3.385198377067189E-3</v>
      </c>
      <c r="F529" s="7">
        <f t="shared" si="177"/>
        <v>0.43869448631596497</v>
      </c>
      <c r="G529" s="1">
        <v>4.0599976293785298</v>
      </c>
      <c r="H529" s="2">
        <v>0.58839255188073603</v>
      </c>
      <c r="I529" s="7">
        <f t="shared" si="188"/>
        <v>13644.878564765548</v>
      </c>
      <c r="J529" s="7">
        <f>I529/MAX(I$2:I528)-1</f>
        <v>5.8839255188074535E-3</v>
      </c>
      <c r="K529" s="7">
        <f t="shared" si="178"/>
        <v>0.47191543461425389</v>
      </c>
      <c r="L529" s="1">
        <v>4.0599976293785298</v>
      </c>
      <c r="M529" s="2">
        <v>0.61619745448062102</v>
      </c>
      <c r="N529" s="7">
        <f t="shared" si="189"/>
        <v>10870.195252901192</v>
      </c>
      <c r="O529" s="7">
        <f>N529/MAX(N$2:N528)-1</f>
        <v>6.1619745448062702E-3</v>
      </c>
      <c r="P529" s="7">
        <f t="shared" si="179"/>
        <v>0.47614498825796392</v>
      </c>
      <c r="Q529" s="1">
        <v>4.0599976293785298</v>
      </c>
      <c r="R529" s="2">
        <v>0.62561511547451698</v>
      </c>
      <c r="S529" s="7">
        <f t="shared" si="190"/>
        <v>8737.5832810246957</v>
      </c>
      <c r="T529" s="7">
        <f>S529/MAX(S$2:S528)-1</f>
        <v>6.2561511547452042E-3</v>
      </c>
      <c r="U529" s="7">
        <f t="shared" si="180"/>
        <v>0.47757755944676294</v>
      </c>
      <c r="V529" s="1">
        <v>4.0599976293785298</v>
      </c>
      <c r="W529" s="2">
        <v>0.63028973608221295</v>
      </c>
      <c r="X529" s="7">
        <f t="shared" si="191"/>
        <v>8203.3308424985189</v>
      </c>
      <c r="Y529" s="7">
        <f>X529/MAX(X$2:X528)-1</f>
        <v>6.3028973608221239E-3</v>
      </c>
      <c r="Z529" s="7">
        <f t="shared" si="181"/>
        <v>0.47828864119046688</v>
      </c>
      <c r="AA529" s="1">
        <v>4.0599976293785298</v>
      </c>
      <c r="AB529" s="2">
        <v>0.63307736375772905</v>
      </c>
      <c r="AC529" s="7">
        <f t="shared" si="192"/>
        <v>7181.3954162026876</v>
      </c>
      <c r="AD529" s="7">
        <f>AC529/MAX(AC$2:AC528)-1</f>
        <v>6.3307736375772805E-3</v>
      </c>
      <c r="AE529" s="7">
        <f t="shared" si="182"/>
        <v>0.47871268226559494</v>
      </c>
      <c r="AF529" s="1">
        <v>4.0599976293785298</v>
      </c>
      <c r="AG529" s="2">
        <v>0.63442884186974202</v>
      </c>
      <c r="AH529" s="7">
        <f t="shared" si="193"/>
        <v>6055.6423791127891</v>
      </c>
      <c r="AI529" s="7">
        <f>AH529/MAX(AH$2:AH528)-1</f>
        <v>6.3442884186974968E-3</v>
      </c>
      <c r="AJ529" s="7">
        <f t="shared" si="183"/>
        <v>0.47891826288766415</v>
      </c>
      <c r="AK529" s="1">
        <v>4.0599976293785298</v>
      </c>
      <c r="AL529" s="2">
        <v>0.63623708641208498</v>
      </c>
      <c r="AM529" s="7">
        <f t="shared" si="194"/>
        <v>5272.7419852614739</v>
      </c>
      <c r="AN529" s="7">
        <f>AM529/MAX(AM$2:AM528)-1</f>
        <v>6.3623708641209475E-3</v>
      </c>
      <c r="AO529" s="7">
        <f t="shared" si="184"/>
        <v>0.47919332471409248</v>
      </c>
      <c r="AP529" s="1">
        <v>4.0599976293785298</v>
      </c>
      <c r="AQ529" s="2">
        <v>0.63715161836093703</v>
      </c>
      <c r="AR529" s="7">
        <f t="shared" si="195"/>
        <v>4679.7843863597773</v>
      </c>
      <c r="AS529" s="7">
        <f>AR529/MAX(AR$2:AR528)-1</f>
        <v>6.3715161836093159E-3</v>
      </c>
      <c r="AT529" s="7">
        <f t="shared" si="185"/>
        <v>0.47933243909950207</v>
      </c>
      <c r="AU529" s="1">
        <v>4.0599976293785298</v>
      </c>
      <c r="AV529" s="2">
        <v>0.63794016458673197</v>
      </c>
      <c r="AW529" s="7">
        <f t="shared" si="196"/>
        <v>4061.6162558264045</v>
      </c>
      <c r="AX529" s="7">
        <f>IF(AW529/MAX(AW$2:AW528)-1&lt;0,AW529/MAX(AW$2:AW528)-1,0)</f>
        <v>0</v>
      </c>
      <c r="AY529" s="7">
        <f t="shared" si="186"/>
        <v>0.47945238911732946</v>
      </c>
      <c r="AZ529" s="1">
        <v>4.0599976293785298</v>
      </c>
      <c r="BA529" s="2">
        <v>-2.7660000000000009</v>
      </c>
      <c r="BB529" s="7">
        <f t="shared" si="197"/>
        <v>292.9104209664514</v>
      </c>
      <c r="BC529" s="7">
        <f>BB529/MAX(BB$2:BB528)-1</f>
        <v>-5.9996999435634413E-2</v>
      </c>
      <c r="BD529" s="1">
        <v>4.0599976293785298</v>
      </c>
      <c r="BE529" s="2">
        <v>-2.5139590909090916</v>
      </c>
      <c r="BF529" s="7">
        <f t="shared" si="198"/>
        <v>186.12529774544223</v>
      </c>
      <c r="BG529" s="7">
        <f>BF529/MAX(BF$2:BF528)-1</f>
        <v>-5.4204305021304466E-2</v>
      </c>
      <c r="BH529" s="2">
        <v>-2.7660000000000009</v>
      </c>
    </row>
    <row r="530" spans="1:60" x14ac:dyDescent="0.25">
      <c r="A530" s="5">
        <v>199008</v>
      </c>
      <c r="B530" s="4">
        <v>33086</v>
      </c>
      <c r="C530" s="2">
        <v>-5.0795606928585997</v>
      </c>
      <c r="D530" s="7">
        <f t="shared" si="187"/>
        <v>9533.8089675150022</v>
      </c>
      <c r="E530" s="7">
        <f>D530/MAX(D$2:D529)-1</f>
        <v>-5.4008852099516447E-2</v>
      </c>
      <c r="F530" s="7">
        <f t="shared" si="177"/>
        <v>0.35814774416149386</v>
      </c>
      <c r="G530" s="1">
        <v>3.3399944912904398</v>
      </c>
      <c r="H530" s="2">
        <v>-7.7126880389086799E-2</v>
      </c>
      <c r="I530" s="7">
        <f t="shared" si="188"/>
        <v>13634.354695595664</v>
      </c>
      <c r="J530" s="7">
        <f>I530/MAX(I$2:I529)-1</f>
        <v>-7.7126880389088992E-4</v>
      </c>
      <c r="K530" s="7">
        <f t="shared" si="178"/>
        <v>0.73950083906859643</v>
      </c>
      <c r="L530" s="1">
        <v>3.3399944912904398</v>
      </c>
      <c r="M530" s="2">
        <v>0.28944990375803697</v>
      </c>
      <c r="N530" s="7">
        <f t="shared" si="189"/>
        <v>10901.659022599026</v>
      </c>
      <c r="O530" s="7">
        <f>N530/MAX(N$2:N529)-1</f>
        <v>2.8944990375803226E-3</v>
      </c>
      <c r="P530" s="7">
        <f t="shared" si="179"/>
        <v>0.76744627450986747</v>
      </c>
      <c r="Q530" s="1">
        <v>3.3399944912904398</v>
      </c>
      <c r="R530" s="2">
        <v>0.40037583625784101</v>
      </c>
      <c r="S530" s="7">
        <f t="shared" si="190"/>
        <v>8772.5664531548246</v>
      </c>
      <c r="T530" s="7">
        <f>S530/MAX(S$2:S529)-1</f>
        <v>4.0037583625784912E-3</v>
      </c>
      <c r="U530" s="7">
        <f t="shared" si="180"/>
        <v>0.77590254784602064</v>
      </c>
      <c r="V530" s="1">
        <v>3.3399944912904398</v>
      </c>
      <c r="W530" s="2">
        <v>0.437331653129723</v>
      </c>
      <c r="X530" s="7">
        <f t="shared" si="191"/>
        <v>8239.2066048837169</v>
      </c>
      <c r="Y530" s="7">
        <f>X530/MAX(X$2:X529)-1</f>
        <v>4.3733165312971334E-3</v>
      </c>
      <c r="Z530" s="7">
        <f t="shared" si="181"/>
        <v>0.7787198195316114</v>
      </c>
      <c r="AA530" s="1">
        <v>3.3399944912904398</v>
      </c>
      <c r="AB530" s="2">
        <v>0.49932513587083699</v>
      </c>
      <c r="AC530" s="7">
        <f t="shared" si="192"/>
        <v>7217.2539286220635</v>
      </c>
      <c r="AD530" s="7">
        <f>AC530/MAX(AC$2:AC529)-1</f>
        <v>4.9932513587083172E-3</v>
      </c>
      <c r="AE530" s="7">
        <f t="shared" si="182"/>
        <v>0.78344580040285516</v>
      </c>
      <c r="AF530" s="1">
        <v>3.3399944912904398</v>
      </c>
      <c r="AG530" s="2">
        <v>0.51837195187226803</v>
      </c>
      <c r="AH530" s="7">
        <f t="shared" si="193"/>
        <v>6087.0331307118004</v>
      </c>
      <c r="AI530" s="7">
        <f>AH530/MAX(AH$2:AH529)-1</f>
        <v>5.1837195187227625E-3</v>
      </c>
      <c r="AJ530" s="7">
        <f t="shared" si="183"/>
        <v>0.78489780606701121</v>
      </c>
      <c r="AK530" s="1">
        <v>3.3399944912904398</v>
      </c>
      <c r="AL530" s="2">
        <v>0.53674606551295601</v>
      </c>
      <c r="AM530" s="7">
        <f t="shared" si="194"/>
        <v>5301.0432204120143</v>
      </c>
      <c r="AN530" s="7">
        <f>AM530/MAX(AM$2:AM529)-1</f>
        <v>5.3674606551294968E-3</v>
      </c>
      <c r="AO530" s="7">
        <f t="shared" si="184"/>
        <v>0.78629852926810284</v>
      </c>
      <c r="AP530" s="1">
        <v>3.3399944912904398</v>
      </c>
      <c r="AQ530" s="2">
        <v>0.546439374101648</v>
      </c>
      <c r="AR530" s="7">
        <f t="shared" si="195"/>
        <v>4705.356570869908</v>
      </c>
      <c r="AS530" s="7">
        <f>AR530/MAX(AR$2:AR529)-1</f>
        <v>5.4643937410163712E-3</v>
      </c>
      <c r="AT530" s="7">
        <f t="shared" si="185"/>
        <v>0.78703748421858577</v>
      </c>
      <c r="AU530" s="1">
        <v>3.3399944912904398</v>
      </c>
      <c r="AV530" s="2">
        <v>0.55657790161027898</v>
      </c>
      <c r="AW530" s="7">
        <f t="shared" si="196"/>
        <v>4084.2223143545452</v>
      </c>
      <c r="AX530" s="7">
        <f>IF(AW530/MAX(AW$2:AW529)-1&lt;0,AW530/MAX(AW$2:AW529)-1,0)</f>
        <v>0</v>
      </c>
      <c r="AY530" s="7">
        <f t="shared" si="186"/>
        <v>0.78781037977066271</v>
      </c>
      <c r="AZ530" s="1">
        <v>3.3399944912904398</v>
      </c>
      <c r="BA530" s="2">
        <v>-10.755999999999998</v>
      </c>
      <c r="BB530" s="7">
        <f t="shared" si="197"/>
        <v>261.40497608729987</v>
      </c>
      <c r="BC530" s="7">
        <f>BB530/MAX(BB$2:BB529)-1</f>
        <v>-0.16110372217633762</v>
      </c>
      <c r="BD530" s="1">
        <v>3.3399944912904398</v>
      </c>
      <c r="BE530" s="2">
        <v>-9.7775962121181816</v>
      </c>
      <c r="BF530" s="7">
        <f t="shared" si="198"/>
        <v>167.92671768329018</v>
      </c>
      <c r="BG530" s="7">
        <f>BF530/MAX(BF$2:BF529)-1</f>
        <v>-0.14668038906791825</v>
      </c>
      <c r="BH530" s="2">
        <v>-10.755999999999998</v>
      </c>
    </row>
    <row r="531" spans="1:60" x14ac:dyDescent="0.25">
      <c r="A531" s="5">
        <v>199009</v>
      </c>
      <c r="B531" s="4">
        <v>33117</v>
      </c>
      <c r="C531" s="2">
        <v>0.62083319757478295</v>
      </c>
      <c r="D531" s="7">
        <f t="shared" si="187"/>
        <v>9592.9980185786972</v>
      </c>
      <c r="E531" s="7">
        <f>D531/MAX(D$2:D530)-1</f>
        <v>-4.8135825007231459E-2</v>
      </c>
      <c r="F531" s="7">
        <f t="shared" si="177"/>
        <v>0.95387977228045218</v>
      </c>
      <c r="G531" s="1">
        <v>0.95999987919079899</v>
      </c>
      <c r="H531" s="2">
        <v>0.62082170189484498</v>
      </c>
      <c r="I531" s="7">
        <f t="shared" si="188"/>
        <v>13718.999728459239</v>
      </c>
      <c r="J531" s="7">
        <f>I531/MAX(I$2:I530)-1</f>
        <v>5.4321600109428214E-3</v>
      </c>
      <c r="K531" s="7">
        <f t="shared" si="178"/>
        <v>0.95387820908629051</v>
      </c>
      <c r="L531" s="1">
        <v>0.95999987919079899</v>
      </c>
      <c r="M531" s="2">
        <v>0.62083121408167397</v>
      </c>
      <c r="N531" s="7">
        <f t="shared" si="189"/>
        <v>10969.339924664071</v>
      </c>
      <c r="O531" s="7">
        <f>N531/MAX(N$2:N530)-1</f>
        <v>6.2083121408167408E-3</v>
      </c>
      <c r="P531" s="7">
        <f t="shared" si="179"/>
        <v>0.95387950256305709</v>
      </c>
      <c r="Q531" s="1">
        <v>0.95999987919079899</v>
      </c>
      <c r="R531" s="2">
        <v>0.62082661009362194</v>
      </c>
      <c r="S531" s="7">
        <f t="shared" si="190"/>
        <v>8827.0288800841554</v>
      </c>
      <c r="T531" s="7">
        <f>S531/MAX(S$2:S530)-1</f>
        <v>6.2082661009361662E-3</v>
      </c>
      <c r="U531" s="7">
        <f t="shared" si="180"/>
        <v>0.95387887650811454</v>
      </c>
      <c r="V531" s="1">
        <v>0.95999987919079899</v>
      </c>
      <c r="W531" s="2">
        <v>0.62082474859008396</v>
      </c>
      <c r="X531" s="7">
        <f t="shared" si="191"/>
        <v>8290.3576385743036</v>
      </c>
      <c r="Y531" s="7">
        <f>X531/MAX(X$2:X530)-1</f>
        <v>6.2082474859008752E-3</v>
      </c>
      <c r="Z531" s="7">
        <f t="shared" si="181"/>
        <v>0.95387862337898444</v>
      </c>
      <c r="AA531" s="1">
        <v>0.95999987919079899</v>
      </c>
      <c r="AB531" s="2">
        <v>0.62079793305342501</v>
      </c>
      <c r="AC531" s="7">
        <f t="shared" si="192"/>
        <v>7262.0584918341665</v>
      </c>
      <c r="AD531" s="7">
        <f>AC531/MAX(AC$2:AC530)-1</f>
        <v>6.2079793305342967E-3</v>
      </c>
      <c r="AE531" s="7">
        <f t="shared" si="182"/>
        <v>0.95387497697524204</v>
      </c>
      <c r="AF531" s="1">
        <v>0.95999987919079899</v>
      </c>
      <c r="AG531" s="2">
        <v>0.62080108136105405</v>
      </c>
      <c r="AH531" s="7">
        <f t="shared" si="193"/>
        <v>6124.8214982100644</v>
      </c>
      <c r="AI531" s="7">
        <f>AH531/MAX(AH$2:AH530)-1</f>
        <v>6.2080108136104428E-3</v>
      </c>
      <c r="AJ531" s="7">
        <f t="shared" si="183"/>
        <v>0.95387540508529134</v>
      </c>
      <c r="AK531" s="1">
        <v>0.95999987919079899</v>
      </c>
      <c r="AL531" s="2">
        <v>0.62083347134015998</v>
      </c>
      <c r="AM531" s="7">
        <f t="shared" si="194"/>
        <v>5333.9538710545403</v>
      </c>
      <c r="AN531" s="7">
        <f>AM531/MAX(AM$2:AM530)-1</f>
        <v>6.2083347134016531E-3</v>
      </c>
      <c r="AO531" s="7">
        <f t="shared" si="184"/>
        <v>0.95387980950734441</v>
      </c>
      <c r="AP531" s="1">
        <v>0.95999987919079899</v>
      </c>
      <c r="AQ531" s="2">
        <v>0.62083426586422696</v>
      </c>
      <c r="AR531" s="7">
        <f t="shared" si="195"/>
        <v>4734.5690367929628</v>
      </c>
      <c r="AS531" s="7">
        <f>AR531/MAX(AR$2:AR530)-1</f>
        <v>6.2083426586423407E-3</v>
      </c>
      <c r="AT531" s="7">
        <f t="shared" si="185"/>
        <v>0.9538799175475291</v>
      </c>
      <c r="AU531" s="1">
        <v>0.95999987919079899</v>
      </c>
      <c r="AV531" s="2">
        <v>0.62082926594800802</v>
      </c>
      <c r="AW531" s="7">
        <f t="shared" si="196"/>
        <v>4109.5783617684365</v>
      </c>
      <c r="AX531" s="7">
        <f>IF(AW531/MAX(AW$2:AW530)-1&lt;0,AW531/MAX(AW$2:AW530)-1,0)</f>
        <v>0</v>
      </c>
      <c r="AY531" s="7">
        <f t="shared" si="186"/>
        <v>0.95387923765387472</v>
      </c>
      <c r="AZ531" s="1">
        <v>0.95999987919079899</v>
      </c>
      <c r="BA531" s="2">
        <v>-7.0339999999999998</v>
      </c>
      <c r="BB531" s="7">
        <f t="shared" si="197"/>
        <v>243.01775006931922</v>
      </c>
      <c r="BC531" s="7">
        <f>BB531/MAX(BB$2:BB530)-1</f>
        <v>-0.22011168635845391</v>
      </c>
      <c r="BD531" s="1">
        <v>0.95999987919079899</v>
      </c>
      <c r="BE531" s="2">
        <v>-6.3939681818181819</v>
      </c>
      <c r="BF531" s="7">
        <f t="shared" si="198"/>
        <v>157.18953678584896</v>
      </c>
      <c r="BG531" s="7">
        <f>BF531/MAX(BF$2:BF530)-1</f>
        <v>-0.20124137348013027</v>
      </c>
      <c r="BH531" s="2">
        <v>-7.0339999999999998</v>
      </c>
    </row>
    <row r="532" spans="1:60" x14ac:dyDescent="0.25">
      <c r="A532" s="5">
        <v>199010</v>
      </c>
      <c r="B532" s="4">
        <v>33147</v>
      </c>
      <c r="C532" s="2">
        <v>-4.5499954777471698</v>
      </c>
      <c r="D532" s="7">
        <f t="shared" si="187"/>
        <v>9156.5170425529905</v>
      </c>
      <c r="E532" s="7">
        <f>D532/MAX(D$2:D531)-1</f>
        <v>-9.1445601923697883E-2</v>
      </c>
      <c r="F532" s="7">
        <f t="shared" si="177"/>
        <v>9.6502294113769316E-2</v>
      </c>
      <c r="G532" s="1">
        <v>2.3899968698565002</v>
      </c>
      <c r="H532" s="2">
        <v>-4.5489172854601199</v>
      </c>
      <c r="I532" s="7">
        <f t="shared" si="188"/>
        <v>13094.93377841913</v>
      </c>
      <c r="J532" s="7">
        <f>I532/MAX(I$2:I531)-1</f>
        <v>-4.548917285460119E-2</v>
      </c>
      <c r="K532" s="7">
        <f t="shared" si="178"/>
        <v>9.6642660876304798E-2</v>
      </c>
      <c r="L532" s="1">
        <v>2.3899968698565002</v>
      </c>
      <c r="M532" s="2">
        <v>-4.1404769963800998</v>
      </c>
      <c r="N532" s="7">
        <f t="shared" si="189"/>
        <v>10515.156928428616</v>
      </c>
      <c r="O532" s="7">
        <f>N532/MAX(N$2:N531)-1</f>
        <v>-4.1404769963801047E-2</v>
      </c>
      <c r="P532" s="7">
        <f t="shared" si="179"/>
        <v>0.14981633106093106</v>
      </c>
      <c r="Q532" s="1">
        <v>2.3899968698565002</v>
      </c>
      <c r="R532" s="2">
        <v>-3.7715047584850501</v>
      </c>
      <c r="S532" s="7">
        <f t="shared" si="190"/>
        <v>8494.1170658389328</v>
      </c>
      <c r="T532" s="7">
        <f>S532/MAX(S$2:S531)-1</f>
        <v>-3.7715047584850336E-2</v>
      </c>
      <c r="U532" s="7">
        <f t="shared" si="180"/>
        <v>0.19785176882175126</v>
      </c>
      <c r="V532" s="1">
        <v>2.3899968698565002</v>
      </c>
      <c r="W532" s="2">
        <v>-3.5495453610645198</v>
      </c>
      <c r="X532" s="7">
        <f t="shared" si="191"/>
        <v>7996.0876335986313</v>
      </c>
      <c r="Y532" s="7">
        <f>X532/MAX(X$2:X531)-1</f>
        <v>-3.5495453610645211E-2</v>
      </c>
      <c r="Z532" s="7">
        <f t="shared" si="181"/>
        <v>0.22674802638586578</v>
      </c>
      <c r="AA532" s="1">
        <v>2.3899968698565002</v>
      </c>
      <c r="AB532" s="2">
        <v>-2.6984029062844801</v>
      </c>
      <c r="AC532" s="7">
        <f t="shared" si="192"/>
        <v>7066.0988944344344</v>
      </c>
      <c r="AD532" s="7">
        <f>AC532/MAX(AC$2:AC531)-1</f>
        <v>-2.6984029062844805E-2</v>
      </c>
      <c r="AE532" s="7">
        <f t="shared" si="182"/>
        <v>0.33755582223908076</v>
      </c>
      <c r="AF532" s="1">
        <v>2.3899968698565002</v>
      </c>
      <c r="AG532" s="2">
        <v>-2.1653657807392199</v>
      </c>
      <c r="AH532" s="7">
        <f t="shared" si="193"/>
        <v>5992.1967093564645</v>
      </c>
      <c r="AI532" s="7">
        <f>AH532/MAX(AH$2:AH531)-1</f>
        <v>-2.1653657807392257E-2</v>
      </c>
      <c r="AJ532" s="7">
        <f t="shared" si="183"/>
        <v>0.40695039732800364</v>
      </c>
      <c r="AK532" s="1">
        <v>2.3899968698565002</v>
      </c>
      <c r="AL532" s="2">
        <v>-1.77040056704056</v>
      </c>
      <c r="AM532" s="7">
        <f t="shared" si="194"/>
        <v>5239.5215214757081</v>
      </c>
      <c r="AN532" s="7">
        <f>AM532/MAX(AM$2:AM531)-1</f>
        <v>-1.7704005670405754E-2</v>
      </c>
      <c r="AO532" s="7">
        <f t="shared" si="184"/>
        <v>0.4583697860835001</v>
      </c>
      <c r="AP532" s="1">
        <v>2.3899968698565002</v>
      </c>
      <c r="AQ532" s="2">
        <v>-1.4703158404835699</v>
      </c>
      <c r="AR532" s="7">
        <f t="shared" si="195"/>
        <v>4664.9559182663652</v>
      </c>
      <c r="AS532" s="7">
        <f>AR532/MAX(AR$2:AR531)-1</f>
        <v>-1.4703158404835714E-2</v>
      </c>
      <c r="AT532" s="7">
        <f t="shared" si="185"/>
        <v>0.49743695625255013</v>
      </c>
      <c r="AU532" s="1">
        <v>2.3899968698565002</v>
      </c>
      <c r="AV532" s="2">
        <v>-1.23935426785249</v>
      </c>
      <c r="AW532" s="7">
        <f t="shared" si="196"/>
        <v>4058.6461269511169</v>
      </c>
      <c r="AX532" s="7">
        <f>IF(AW532/MAX(AW$2:AW531)-1&lt;0,AW532/MAX(AW$2:AW531)-1,0)</f>
        <v>-1.2393542678524883E-2</v>
      </c>
      <c r="AY532" s="7">
        <f t="shared" si="186"/>
        <v>0.52750518119693501</v>
      </c>
      <c r="AZ532" s="1">
        <v>2.3899968698565002</v>
      </c>
      <c r="BA532" s="2">
        <v>-5.8210000000000015</v>
      </c>
      <c r="BB532" s="7">
        <f t="shared" si="197"/>
        <v>228.87168683778415</v>
      </c>
      <c r="BC532" s="7">
        <f>BB532/MAX(BB$2:BB531)-1</f>
        <v>-0.26550898509552834</v>
      </c>
      <c r="BD532" s="1">
        <v>2.3899968698565002</v>
      </c>
      <c r="BE532" s="2">
        <v>-5.2912537878818178</v>
      </c>
      <c r="BF532" s="7">
        <f t="shared" si="198"/>
        <v>148.87223946651383</v>
      </c>
      <c r="BG532" s="7">
        <f>BF532/MAX(BF$2:BF531)-1</f>
        <v>-0.24350571956189571</v>
      </c>
      <c r="BH532" s="2">
        <v>-5.8210000000000015</v>
      </c>
    </row>
    <row r="533" spans="1:60" x14ac:dyDescent="0.25">
      <c r="A533" s="5">
        <v>199011</v>
      </c>
      <c r="B533" s="4">
        <v>33178</v>
      </c>
      <c r="C533" s="2">
        <v>3.5799964164290698</v>
      </c>
      <c r="D533" s="7">
        <f t="shared" si="187"/>
        <v>9484.3200245461048</v>
      </c>
      <c r="E533" s="7">
        <f>D533/MAX(D$2:D532)-1</f>
        <v>-5.8919387031257542E-2</v>
      </c>
      <c r="F533" s="7">
        <f t="shared" si="177"/>
        <v>5.1615161627974082E-2</v>
      </c>
      <c r="G533" s="1">
        <v>6.7099952475162699</v>
      </c>
      <c r="H533" s="2">
        <v>1.4997975214452299</v>
      </c>
      <c r="I533" s="7">
        <f t="shared" si="188"/>
        <v>13291.331270662753</v>
      </c>
      <c r="J533" s="7">
        <f>I533/MAX(I$2:I532)-1</f>
        <v>-3.1173443127148204E-2</v>
      </c>
      <c r="K533" s="7">
        <f t="shared" si="178"/>
        <v>-0.57868190852002233</v>
      </c>
      <c r="L533" s="1">
        <v>6.7099952475162699</v>
      </c>
      <c r="M533" s="2">
        <v>1.0667495247657801</v>
      </c>
      <c r="N533" s="7">
        <f t="shared" si="189"/>
        <v>10627.327314991004</v>
      </c>
      <c r="O533" s="7">
        <f>N533/MAX(N$2:N532)-1</f>
        <v>-3.11789599029626E-2</v>
      </c>
      <c r="P533" s="7">
        <f t="shared" si="179"/>
        <v>-0.7098947863841063</v>
      </c>
      <c r="Q533" s="1">
        <v>6.7099952475162699</v>
      </c>
      <c r="R533" s="2">
        <v>0.91035120657660096</v>
      </c>
      <c r="S533" s="7">
        <f t="shared" si="190"/>
        <v>8571.4433630358271</v>
      </c>
      <c r="T533" s="7">
        <f>S533/MAX(S$2:S532)-1</f>
        <v>-2.895487490983395E-2</v>
      </c>
      <c r="U533" s="7">
        <f t="shared" si="180"/>
        <v>-0.75728323657914376</v>
      </c>
      <c r="V533" s="1">
        <v>6.7099952475162699</v>
      </c>
      <c r="W533" s="2">
        <v>0.82895522125450805</v>
      </c>
      <c r="X533" s="7">
        <f t="shared" si="191"/>
        <v>8062.3716195334327</v>
      </c>
      <c r="Y533" s="7">
        <f>X533/MAX(X$2:X532)-1</f>
        <v>-2.7500142814113615E-2</v>
      </c>
      <c r="Z533" s="7">
        <f t="shared" si="181"/>
        <v>-0.78194609511350666</v>
      </c>
      <c r="AA533" s="1">
        <v>6.7099952475162699</v>
      </c>
      <c r="AB533" s="2">
        <v>0.78285707729962595</v>
      </c>
      <c r="AC533" s="7">
        <f t="shared" si="192"/>
        <v>7121.4163497185054</v>
      </c>
      <c r="AD533" s="7">
        <f>AC533/MAX(AC$2:AC532)-1</f>
        <v>-1.9366704671107571E-2</v>
      </c>
      <c r="AE533" s="7">
        <f t="shared" si="182"/>
        <v>-0.79591376192848595</v>
      </c>
      <c r="AF533" s="1">
        <v>6.7099952475162699</v>
      </c>
      <c r="AG533" s="2">
        <v>0.75248712383854199</v>
      </c>
      <c r="AH533" s="7">
        <f t="shared" si="193"/>
        <v>6037.2872180294489</v>
      </c>
      <c r="AI533" s="7">
        <f>AH533/MAX(AH$2:AH532)-1</f>
        <v>-1.42917275558474E-2</v>
      </c>
      <c r="AJ533" s="7">
        <f t="shared" si="183"/>
        <v>-0.80511581118118558</v>
      </c>
      <c r="AK533" s="1">
        <v>6.7099952475162699</v>
      </c>
      <c r="AL533" s="2">
        <v>0.72617057074067604</v>
      </c>
      <c r="AM533" s="7">
        <f t="shared" si="194"/>
        <v>5277.5693848122883</v>
      </c>
      <c r="AN533" s="7">
        <f>AM533/MAX(AM$2:AM532)-1</f>
        <v>-1.057086124201978E-2</v>
      </c>
      <c r="AO533" s="7">
        <f t="shared" si="184"/>
        <v>-0.81308968634955403</v>
      </c>
      <c r="AP533" s="1">
        <v>6.7099952475162699</v>
      </c>
      <c r="AQ533" s="2">
        <v>0.713448134448604</v>
      </c>
      <c r="AR533" s="7">
        <f t="shared" si="195"/>
        <v>4698.2379592380867</v>
      </c>
      <c r="AS533" s="7">
        <f>AR533/MAX(AR$2:AR532)-1</f>
        <v>-7.6735764696940212E-3</v>
      </c>
      <c r="AT533" s="7">
        <f t="shared" si="185"/>
        <v>-0.81694456500532775</v>
      </c>
      <c r="AU533" s="1">
        <v>6.7099952475162699</v>
      </c>
      <c r="AV533" s="2">
        <v>0.69933421087507897</v>
      </c>
      <c r="AW533" s="7">
        <f t="shared" si="196"/>
        <v>4087.0296278152418</v>
      </c>
      <c r="AX533" s="7">
        <f>IF(AW533/MAX(AW$2:AW532)-1&lt;0,AW533/MAX(AW$2:AW532)-1,0)</f>
        <v>-5.4868728536645595E-3</v>
      </c>
      <c r="AY533" s="7">
        <f t="shared" si="186"/>
        <v>-0.82122106217016011</v>
      </c>
      <c r="AZ533" s="1">
        <v>6.7099952475162699</v>
      </c>
      <c r="BA533" s="2">
        <v>3.75</v>
      </c>
      <c r="BB533" s="7">
        <f t="shared" si="197"/>
        <v>237.45437509420108</v>
      </c>
      <c r="BC533" s="7">
        <f>BB533/MAX(BB$2:BB532)-1</f>
        <v>-0.23796557203661051</v>
      </c>
      <c r="BD533" s="1">
        <v>6.7099952475162699</v>
      </c>
      <c r="BE533" s="2">
        <v>3.4096484848454547</v>
      </c>
      <c r="BF533" s="7">
        <f t="shared" si="198"/>
        <v>153.94825952383934</v>
      </c>
      <c r="BG533" s="7">
        <f>BF533/MAX(BF$2:BF532)-1</f>
        <v>-0.21771192379099524</v>
      </c>
      <c r="BH533" s="2">
        <v>3.75</v>
      </c>
    </row>
    <row r="534" spans="1:60" x14ac:dyDescent="0.25">
      <c r="A534" s="5">
        <v>199012</v>
      </c>
      <c r="B534" s="4">
        <v>33208</v>
      </c>
      <c r="C534" s="2">
        <v>-0.56999922068144104</v>
      </c>
      <c r="D534" s="7">
        <f t="shared" si="187"/>
        <v>9430.2594743192585</v>
      </c>
      <c r="E534" s="7">
        <f>D534/MAX(D$2:D533)-1</f>
        <v>-6.4283539191163475E-2</v>
      </c>
      <c r="F534" s="7">
        <f t="shared" si="177"/>
        <v>-0.10994348770082318</v>
      </c>
      <c r="G534" s="1">
        <v>3.8499992919186998</v>
      </c>
      <c r="H534" s="2">
        <v>-0.56999458046916796</v>
      </c>
      <c r="I534" s="7">
        <f t="shared" si="188"/>
        <v>13215.571402747772</v>
      </c>
      <c r="J534" s="7">
        <f>I534/MAX(I$2:I533)-1</f>
        <v>-3.6695701995469565E-2</v>
      </c>
      <c r="K534" s="7">
        <f t="shared" si="178"/>
        <v>-0.10994232245758173</v>
      </c>
      <c r="L534" s="1">
        <v>3.8499992919186998</v>
      </c>
      <c r="M534" s="2">
        <v>-0.56999894031986098</v>
      </c>
      <c r="N534" s="7">
        <f t="shared" si="189"/>
        <v>10566.751661911232</v>
      </c>
      <c r="O534" s="7">
        <f>N534/MAX(N$2:N533)-1</f>
        <v>-3.670122956511146E-2</v>
      </c>
      <c r="P534" s="7">
        <f t="shared" si="179"/>
        <v>-0.10994341729683788</v>
      </c>
      <c r="Q534" s="1">
        <v>3.8499992919186998</v>
      </c>
      <c r="R534" s="2">
        <v>-0.56999812372831704</v>
      </c>
      <c r="S534" s="7">
        <f t="shared" si="190"/>
        <v>8522.5862966900877</v>
      </c>
      <c r="T534" s="7">
        <f>S534/MAX(S$2:S533)-1</f>
        <v>-3.448981390340311E-2</v>
      </c>
      <c r="U534" s="7">
        <f t="shared" si="180"/>
        <v>-0.10994321223557746</v>
      </c>
      <c r="V534" s="1">
        <v>3.8499992919186998</v>
      </c>
      <c r="W534" s="2">
        <v>-0.569999880876638</v>
      </c>
      <c r="X534" s="7">
        <f t="shared" si="191"/>
        <v>8016.4161109062607</v>
      </c>
      <c r="Y534" s="7">
        <f>X534/MAX(X$2:X533)-1</f>
        <v>-3.3043390841598574E-2</v>
      </c>
      <c r="Z534" s="7">
        <f t="shared" si="181"/>
        <v>-0.10994365348806445</v>
      </c>
      <c r="AA534" s="1">
        <v>3.8499992919186998</v>
      </c>
      <c r="AB534" s="2">
        <v>-0.56999991971035202</v>
      </c>
      <c r="AC534" s="7">
        <f t="shared" si="192"/>
        <v>7080.8242822428701</v>
      </c>
      <c r="AD534" s="7">
        <f>AC534/MAX(AC$2:AC533)-1</f>
        <v>-2.4956313667135244E-2</v>
      </c>
      <c r="AE534" s="7">
        <f t="shared" si="182"/>
        <v>-0.10994366323992932</v>
      </c>
      <c r="AF534" s="1">
        <v>3.8499992919186998</v>
      </c>
      <c r="AG534" s="2">
        <v>-0.56999747560284697</v>
      </c>
      <c r="AH534" s="7">
        <f t="shared" si="193"/>
        <v>6002.8748332917876</v>
      </c>
      <c r="AI534" s="7">
        <f>AH534/MAX(AH$2:AH533)-1</f>
        <v>-1.9910239825587595E-2</v>
      </c>
      <c r="AJ534" s="7">
        <f t="shared" si="183"/>
        <v>-0.10994304947926836</v>
      </c>
      <c r="AK534" s="1">
        <v>3.8499992919186998</v>
      </c>
      <c r="AL534" s="2">
        <v>-0.56999977595792894</v>
      </c>
      <c r="AM534" s="7">
        <f t="shared" si="194"/>
        <v>5247.4872511428339</v>
      </c>
      <c r="AN534" s="7">
        <f>AM534/MAX(AM$2:AM533)-1</f>
        <v>-1.6210605116202759E-2</v>
      </c>
      <c r="AO534" s="7">
        <f t="shared" si="184"/>
        <v>-0.10994362714103345</v>
      </c>
      <c r="AP534" s="1">
        <v>3.8499992919186998</v>
      </c>
      <c r="AQ534" s="2">
        <v>-0.56999985637322803</v>
      </c>
      <c r="AR534" s="7">
        <f t="shared" si="195"/>
        <v>4671.4580096183572</v>
      </c>
      <c r="AS534" s="7">
        <f>AR534/MAX(AR$2:AR533)-1</f>
        <v>-1.3329835658570266E-2</v>
      </c>
      <c r="AT534" s="7">
        <f t="shared" si="185"/>
        <v>-0.10994364733480433</v>
      </c>
      <c r="AU534" s="1">
        <v>3.8499992919186998</v>
      </c>
      <c r="AV534" s="2">
        <v>-0.56999948840012404</v>
      </c>
      <c r="AW534" s="7">
        <f t="shared" si="196"/>
        <v>4063.7335798459335</v>
      </c>
      <c r="AX534" s="7">
        <f>IF(AW534/MAX(AW$2:AW533)-1&lt;0,AW534/MAX(AW$2:AW533)-1,0)</f>
        <v>-1.115559259047072E-2</v>
      </c>
      <c r="AY534" s="7">
        <f t="shared" si="186"/>
        <v>-0.10994355492994301</v>
      </c>
      <c r="AZ534" s="1">
        <v>3.8499992919186998</v>
      </c>
      <c r="BA534" s="2">
        <v>-0.14600000000000002</v>
      </c>
      <c r="BB534" s="7">
        <f t="shared" si="197"/>
        <v>237.10769170656354</v>
      </c>
      <c r="BC534" s="7">
        <f>BB534/MAX(BB$2:BB533)-1</f>
        <v>-0.23907814230143709</v>
      </c>
      <c r="BD534" s="1">
        <v>3.8499992919186998</v>
      </c>
      <c r="BE534" s="2">
        <v>-0.13218409090909092</v>
      </c>
      <c r="BF534" s="7">
        <f t="shared" si="198"/>
        <v>153.74476441651737</v>
      </c>
      <c r="BG534" s="7">
        <f>BF534/MAX(BF$2:BF533)-1</f>
        <v>-0.21874598417282243</v>
      </c>
      <c r="BH534" s="2">
        <v>-0.14600000000000002</v>
      </c>
    </row>
    <row r="535" spans="1:60" x14ac:dyDescent="0.25">
      <c r="A535" s="5">
        <v>199101</v>
      </c>
      <c r="B535" s="4">
        <v>33239</v>
      </c>
      <c r="C535" s="2">
        <v>10.489996308026299</v>
      </c>
      <c r="D535" s="7">
        <f t="shared" si="187"/>
        <v>10419.493345012648</v>
      </c>
      <c r="E535" s="7">
        <f>D535/MAX(D$2:D534)-1</f>
        <v>3.3873083001277671E-2</v>
      </c>
      <c r="F535" s="7">
        <f t="shared" si="177"/>
        <v>0.39664450389650185</v>
      </c>
      <c r="G535" s="1">
        <v>15.9099999476873</v>
      </c>
      <c r="H535" s="2">
        <v>10.4899455430588</v>
      </c>
      <c r="I535" s="7">
        <f t="shared" si="188"/>
        <v>14601.877646100065</v>
      </c>
      <c r="J535" s="7">
        <f>I535/MAX(I$2:I534)-1</f>
        <v>6.4354394279150684E-2</v>
      </c>
      <c r="K535" s="7">
        <f t="shared" si="178"/>
        <v>0.39663885273384836</v>
      </c>
      <c r="L535" s="1">
        <v>15.9099999476873</v>
      </c>
      <c r="M535" s="2">
        <v>10.489959730973901</v>
      </c>
      <c r="N535" s="7">
        <f t="shared" si="189"/>
        <v>11675.199656117737</v>
      </c>
      <c r="O535" s="7">
        <f>N535/MAX(N$2:N534)-1</f>
        <v>6.4348423542475164E-2</v>
      </c>
      <c r="P535" s="7">
        <f t="shared" si="179"/>
        <v>0.39664043213436606</v>
      </c>
      <c r="Q535" s="1">
        <v>15.9099999476873</v>
      </c>
      <c r="R535" s="2">
        <v>10.489999761737099</v>
      </c>
      <c r="S535" s="7">
        <f t="shared" si="190"/>
        <v>9416.6055789067159</v>
      </c>
      <c r="T535" s="7">
        <f>S535/MAX(S$2:S534)-1</f>
        <v>6.6792202317677241E-2</v>
      </c>
      <c r="U535" s="7">
        <f t="shared" si="180"/>
        <v>0.39664488836402834</v>
      </c>
      <c r="V535" s="1">
        <v>15.9099999476873</v>
      </c>
      <c r="W535" s="2">
        <v>10.489998578111299</v>
      </c>
      <c r="X535" s="7">
        <f t="shared" si="191"/>
        <v>8857.3380469558124</v>
      </c>
      <c r="Y535" s="7">
        <f>X535/MAX(X$2:X534)-1</f>
        <v>6.8390343710071022E-2</v>
      </c>
      <c r="Z535" s="7">
        <f t="shared" si="181"/>
        <v>0.39664475660265341</v>
      </c>
      <c r="AA535" s="1">
        <v>15.9099999476873</v>
      </c>
      <c r="AB535" s="2">
        <v>10.489976701658801</v>
      </c>
      <c r="AC535" s="7">
        <f t="shared" si="192"/>
        <v>7823.601099735547</v>
      </c>
      <c r="AD535" s="7">
        <f>AC535/MAX(AC$2:AC534)-1</f>
        <v>7.7325541860177482E-2</v>
      </c>
      <c r="AE535" s="7">
        <f t="shared" si="182"/>
        <v>0.39664232131317256</v>
      </c>
      <c r="AF535" s="1">
        <v>15.9099999476873</v>
      </c>
      <c r="AG535" s="2">
        <v>10.4899702949547</v>
      </c>
      <c r="AH535" s="7">
        <f t="shared" si="193"/>
        <v>6632.5746201474085</v>
      </c>
      <c r="AI535" s="7">
        <f>AH535/MAX(AH$2:AH534)-1</f>
        <v>8.2900884880601211E-2</v>
      </c>
      <c r="AJ535" s="7">
        <f t="shared" si="183"/>
        <v>0.39664160811805538</v>
      </c>
      <c r="AK535" s="1">
        <v>15.9099999476873</v>
      </c>
      <c r="AL535" s="2">
        <v>10.4899972756228</v>
      </c>
      <c r="AM535" s="7">
        <f t="shared" si="194"/>
        <v>5797.9485208263714</v>
      </c>
      <c r="AN535" s="7">
        <f>AM535/MAX(AM$2:AM534)-1</f>
        <v>8.6988875604973703E-2</v>
      </c>
      <c r="AO535" s="7">
        <f t="shared" si="184"/>
        <v>0.39664461160946762</v>
      </c>
      <c r="AP535" s="1">
        <v>15.9099999476873</v>
      </c>
      <c r="AQ535" s="2">
        <v>10.489967919684901</v>
      </c>
      <c r="AR535" s="7">
        <f t="shared" si="195"/>
        <v>5161.4924562088736</v>
      </c>
      <c r="AS535" s="7">
        <f>AR535/MAX(AR$2:AR534)-1</f>
        <v>9.0171548053948003E-2</v>
      </c>
      <c r="AT535" s="7">
        <f t="shared" si="185"/>
        <v>0.39664134370271842</v>
      </c>
      <c r="AU535" s="1">
        <v>15.9099999476873</v>
      </c>
      <c r="AV535" s="2">
        <v>10.4899134571963</v>
      </c>
      <c r="AW535" s="7">
        <f t="shared" si="196"/>
        <v>4490.0157155027973</v>
      </c>
      <c r="AX535" s="7">
        <f>IF(AW535/MAX(AW$2:AW534)-1&lt;0,AW535/MAX(AW$2:AW534)-1,0)</f>
        <v>0</v>
      </c>
      <c r="AY535" s="7">
        <f t="shared" si="186"/>
        <v>0.39663528093154454</v>
      </c>
      <c r="AZ535" s="1">
        <v>15.9099999476873</v>
      </c>
      <c r="BA535" s="2">
        <v>7.6189999999999998</v>
      </c>
      <c r="BB535" s="7">
        <f t="shared" si="197"/>
        <v>255.17292673768662</v>
      </c>
      <c r="BC535" s="7">
        <f>BB535/MAX(BB$2:BB534)-1</f>
        <v>-0.18110350596338365</v>
      </c>
      <c r="BD535" s="1">
        <v>15.9099999476873</v>
      </c>
      <c r="BE535" s="2">
        <v>6.9268984848454549</v>
      </c>
      <c r="BF535" s="7">
        <f t="shared" si="198"/>
        <v>164.39450817341432</v>
      </c>
      <c r="BG535" s="7">
        <f>BF535/MAX(BF$2:BF534)-1</f>
        <v>-0.16462931158769534</v>
      </c>
      <c r="BH535" s="2">
        <v>7.6189999999999998</v>
      </c>
    </row>
    <row r="536" spans="1:60" x14ac:dyDescent="0.25">
      <c r="A536" s="5">
        <v>199102</v>
      </c>
      <c r="B536" s="4">
        <v>33270</v>
      </c>
      <c r="C536" s="2">
        <v>13.9999983553028</v>
      </c>
      <c r="D536" s="7">
        <f t="shared" si="187"/>
        <v>11878.222241945303</v>
      </c>
      <c r="E536" s="7">
        <f>D536/MAX(D$2:D535)-1</f>
        <v>0.1399999835530279</v>
      </c>
      <c r="F536" s="7">
        <f t="shared" si="177"/>
        <v>0.24361752612499821</v>
      </c>
      <c r="G536" s="1">
        <v>21.2099999144001</v>
      </c>
      <c r="H536" s="2">
        <v>13.999999516486699</v>
      </c>
      <c r="I536" s="7">
        <f t="shared" si="188"/>
        <v>16646.140445952053</v>
      </c>
      <c r="J536" s="7">
        <f>I536/MAX(I$2:I535)-1</f>
        <v>0.13999999516486694</v>
      </c>
      <c r="K536" s="7">
        <f t="shared" si="178"/>
        <v>0.24361764794177498</v>
      </c>
      <c r="L536" s="1">
        <v>21.2099999144001</v>
      </c>
      <c r="M536" s="2">
        <v>13.9999914911657</v>
      </c>
      <c r="N536" s="7">
        <f t="shared" si="189"/>
        <v>13309.726614550827</v>
      </c>
      <c r="O536" s="7">
        <f>N536/MAX(N$2:N535)-1</f>
        <v>0.13999991491165709</v>
      </c>
      <c r="P536" s="7">
        <f t="shared" si="179"/>
        <v>0.24361680602626334</v>
      </c>
      <c r="Q536" s="1">
        <v>21.2099999144001</v>
      </c>
      <c r="R536" s="2">
        <v>13.9999750842228</v>
      </c>
      <c r="S536" s="7">
        <f t="shared" si="190"/>
        <v>10734.92801373319</v>
      </c>
      <c r="T536" s="7">
        <f>S536/MAX(S$2:S535)-1</f>
        <v>0.13999975084222793</v>
      </c>
      <c r="U536" s="7">
        <f t="shared" si="180"/>
        <v>0.24361508481664118</v>
      </c>
      <c r="V536" s="1">
        <v>21.2099999144001</v>
      </c>
      <c r="W536" s="2">
        <v>13.9999672353644</v>
      </c>
      <c r="X536" s="7">
        <f t="shared" si="191"/>
        <v>10097.362471455092</v>
      </c>
      <c r="Y536" s="7">
        <f>X536/MAX(X$2:X535)-1</f>
        <v>0.13999967235364408</v>
      </c>
      <c r="Z536" s="7">
        <f t="shared" si="181"/>
        <v>0.24361426141336096</v>
      </c>
      <c r="AA536" s="1">
        <v>21.2099999144001</v>
      </c>
      <c r="AB536" s="2">
        <v>13.999999477721</v>
      </c>
      <c r="AC536" s="7">
        <f t="shared" si="192"/>
        <v>8918.9052128374969</v>
      </c>
      <c r="AD536" s="7">
        <f>AC536/MAX(AC$2:AC535)-1</f>
        <v>0.13999999477720992</v>
      </c>
      <c r="AE536" s="7">
        <f t="shared" si="182"/>
        <v>0.24361764387496643</v>
      </c>
      <c r="AF536" s="1">
        <v>21.2099999144001</v>
      </c>
      <c r="AG536" s="2">
        <v>13.999995837101</v>
      </c>
      <c r="AH536" s="7">
        <f t="shared" si="193"/>
        <v>7561.134790860664</v>
      </c>
      <c r="AI536" s="7">
        <f>AH536/MAX(AH$2:AH535)-1</f>
        <v>0.13999995837101009</v>
      </c>
      <c r="AJ536" s="7">
        <f t="shared" si="183"/>
        <v>0.24361726194700994</v>
      </c>
      <c r="AK536" s="1">
        <v>21.2099999144001</v>
      </c>
      <c r="AL536" s="2">
        <v>13.9999990977999</v>
      </c>
      <c r="AM536" s="7">
        <f t="shared" si="194"/>
        <v>6609.6612614329661</v>
      </c>
      <c r="AN536" s="7">
        <f>AM536/MAX(AM$2:AM535)-1</f>
        <v>0.13999999097799898</v>
      </c>
      <c r="AO536" s="7">
        <f t="shared" si="184"/>
        <v>0.24361760401843402</v>
      </c>
      <c r="AP536" s="1">
        <v>21.2099999144001</v>
      </c>
      <c r="AQ536" s="2">
        <v>14.0060830443831</v>
      </c>
      <c r="AR536" s="7">
        <f t="shared" si="195"/>
        <v>5884.4153759550582</v>
      </c>
      <c r="AS536" s="7">
        <f>AR536/MAX(AR$2:AR535)-1</f>
        <v>0.14006083044383111</v>
      </c>
      <c r="AT536" s="7">
        <f t="shared" si="185"/>
        <v>0.24425585499935332</v>
      </c>
      <c r="AU536" s="1">
        <v>21.2099999144001</v>
      </c>
      <c r="AV536" s="2">
        <v>14.0655419967597</v>
      </c>
      <c r="AW536" s="7">
        <f t="shared" si="196"/>
        <v>5121.5607616279531</v>
      </c>
      <c r="AX536" s="7">
        <f>IF(AW536/MAX(AW$2:AW535)-1&lt;0,AW536/MAX(AW$2:AW535)-1,0)</f>
        <v>0</v>
      </c>
      <c r="AY536" s="7">
        <f t="shared" si="186"/>
        <v>0.25049353873964086</v>
      </c>
      <c r="AZ536" s="1">
        <v>21.2099999144001</v>
      </c>
      <c r="BA536" s="2">
        <v>12.845000000000001</v>
      </c>
      <c r="BB536" s="7">
        <f t="shared" si="197"/>
        <v>287.94988917714244</v>
      </c>
      <c r="BC536" s="7">
        <f>BB536/MAX(BB$2:BB535)-1</f>
        <v>-7.5916251304380289E-2</v>
      </c>
      <c r="BD536" s="1">
        <v>21.2099999144001</v>
      </c>
      <c r="BE536" s="2">
        <v>11.677783333336365</v>
      </c>
      <c r="BF536" s="7">
        <f t="shared" si="198"/>
        <v>183.59214264980957</v>
      </c>
      <c r="BG536" s="7">
        <f>BF536/MAX(BF$2:BF535)-1</f>
        <v>-6.7076532564706026E-2</v>
      </c>
      <c r="BH536" s="2">
        <v>12.845000000000001</v>
      </c>
    </row>
    <row r="537" spans="1:60" x14ac:dyDescent="0.25">
      <c r="A537" s="5">
        <v>199103</v>
      </c>
      <c r="B537" s="4">
        <v>33298</v>
      </c>
      <c r="C537" s="2">
        <v>15.899981023030399</v>
      </c>
      <c r="D537" s="7">
        <f t="shared" si="187"/>
        <v>13766.857324287983</v>
      </c>
      <c r="E537" s="7">
        <f>D537/MAX(D$2:D536)-1</f>
        <v>0.15899981023030407</v>
      </c>
      <c r="F537" s="7">
        <f t="shared" si="177"/>
        <v>0.9999978735133227</v>
      </c>
      <c r="G537" s="1">
        <v>15.8999999322943</v>
      </c>
      <c r="H537" s="2">
        <v>15.8990062798848</v>
      </c>
      <c r="I537" s="7">
        <f t="shared" si="188"/>
        <v>19292.711360812416</v>
      </c>
      <c r="J537" s="7">
        <f>I537/MAX(I$2:I536)-1</f>
        <v>0.15899006279884809</v>
      </c>
      <c r="K537" s="7">
        <f t="shared" si="178"/>
        <v>0.9998882564323055</v>
      </c>
      <c r="L537" s="1">
        <v>15.8999999322943</v>
      </c>
      <c r="M537" s="2">
        <v>14.231832623334901</v>
      </c>
      <c r="N537" s="7">
        <f t="shared" si="189"/>
        <v>15203.944628957159</v>
      </c>
      <c r="O537" s="7">
        <f>N537/MAX(N$2:N536)-1</f>
        <v>0.14231832623334895</v>
      </c>
      <c r="P537" s="7">
        <f t="shared" si="179"/>
        <v>0.81240223962392588</v>
      </c>
      <c r="Q537" s="1">
        <v>15.8999999322943</v>
      </c>
      <c r="R537" s="2">
        <v>13.0383628284747</v>
      </c>
      <c r="S537" s="7">
        <f t="shared" si="190"/>
        <v>12134.586877539296</v>
      </c>
      <c r="T537" s="7">
        <f>S537/MAX(S$2:S536)-1</f>
        <v>0.13038362828474703</v>
      </c>
      <c r="U537" s="7">
        <f t="shared" si="180"/>
        <v>0.67818772805198413</v>
      </c>
      <c r="V537" s="1">
        <v>15.8999999322943</v>
      </c>
      <c r="W537" s="2">
        <v>11.7700568506176</v>
      </c>
      <c r="X537" s="7">
        <f t="shared" si="191"/>
        <v>11285.827774758283</v>
      </c>
      <c r="Y537" s="7">
        <f>X537/MAX(X$2:X536)-1</f>
        <v>0.11770056850617605</v>
      </c>
      <c r="Z537" s="7">
        <f t="shared" si="181"/>
        <v>0.5355573338225228</v>
      </c>
      <c r="AA537" s="1">
        <v>15.8999999322943</v>
      </c>
      <c r="AB537" s="2">
        <v>9.7894852431735107</v>
      </c>
      <c r="AC537" s="7">
        <f t="shared" si="192"/>
        <v>9792.0201225008568</v>
      </c>
      <c r="AD537" s="7">
        <f>AC537/MAX(AC$2:AC536)-1</f>
        <v>9.7894852431735124E-2</v>
      </c>
      <c r="AE537" s="7">
        <f t="shared" si="182"/>
        <v>0.31282739790696701</v>
      </c>
      <c r="AF537" s="1">
        <v>15.8999999322943</v>
      </c>
      <c r="AG537" s="2">
        <v>8.4526677154949699</v>
      </c>
      <c r="AH537" s="7">
        <f t="shared" si="193"/>
        <v>8200.2523902528028</v>
      </c>
      <c r="AI537" s="7">
        <f>AH537/MAX(AH$2:AH536)-1</f>
        <v>8.452667715494977E-2</v>
      </c>
      <c r="AJ537" s="7">
        <f t="shared" si="183"/>
        <v>0.16249237283060736</v>
      </c>
      <c r="AK537" s="1">
        <v>15.8999999322943</v>
      </c>
      <c r="AL537" s="2">
        <v>7.5068362759827902</v>
      </c>
      <c r="AM537" s="7">
        <f t="shared" si="194"/>
        <v>7105.8377107257975</v>
      </c>
      <c r="AN537" s="7">
        <f>AM537/MAX(AM$2:AM536)-1</f>
        <v>7.5068362759827867E-2</v>
      </c>
      <c r="AO537" s="7">
        <f t="shared" si="184"/>
        <v>5.6126627145033803E-2</v>
      </c>
      <c r="AP537" s="1">
        <v>15.8999999322943</v>
      </c>
      <c r="AQ537" s="2">
        <v>6.7848731845610404</v>
      </c>
      <c r="AR537" s="7">
        <f t="shared" si="195"/>
        <v>6283.6654968664197</v>
      </c>
      <c r="AS537" s="7">
        <f>AR537/MAX(AR$2:AR536)-1</f>
        <v>6.7848731845610466E-2</v>
      </c>
      <c r="AT537" s="7">
        <f t="shared" si="185"/>
        <v>-2.5063465897488202E-2</v>
      </c>
      <c r="AU537" s="1">
        <v>15.8999999322943</v>
      </c>
      <c r="AV537" s="2">
        <v>6.2559040756098598</v>
      </c>
      <c r="AW537" s="7">
        <f t="shared" si="196"/>
        <v>5441.9606900494709</v>
      </c>
      <c r="AX537" s="7">
        <f>IF(AW537/MAX(AW$2:AW536)-1&lt;0,AW537/MAX(AW$2:AW536)-1,0)</f>
        <v>0</v>
      </c>
      <c r="AY537" s="7">
        <f t="shared" si="186"/>
        <v>-8.4549957219075544E-2</v>
      </c>
      <c r="AZ537" s="1">
        <v>15.8999999322943</v>
      </c>
      <c r="BA537" s="2">
        <v>7.7080000000000002</v>
      </c>
      <c r="BB537" s="7">
        <f t="shared" si="197"/>
        <v>310.14506663491659</v>
      </c>
      <c r="BC537" s="7">
        <f>BB537/MAX(BB$2:BB536)-1</f>
        <v>-4.6878759549219273E-3</v>
      </c>
      <c r="BD537" s="1">
        <v>15.8999999322943</v>
      </c>
      <c r="BE537" s="2">
        <v>7.0077439393909096</v>
      </c>
      <c r="BF537" s="7">
        <f t="shared" si="198"/>
        <v>196.45780989954955</v>
      </c>
      <c r="BG537" s="7">
        <f>BF537/MAX(BF$2:BF536)-1</f>
        <v>-1.6996448163535405E-3</v>
      </c>
      <c r="BH537" s="2">
        <v>7.7080000000000002</v>
      </c>
    </row>
    <row r="538" spans="1:60" x14ac:dyDescent="0.25">
      <c r="A538" s="5">
        <v>199104</v>
      </c>
      <c r="B538" s="4">
        <v>33329</v>
      </c>
      <c r="C538" s="2">
        <v>4.1599996410692004</v>
      </c>
      <c r="D538" s="7">
        <f t="shared" si="187"/>
        <v>14339.55853956487</v>
      </c>
      <c r="E538" s="7">
        <f>D538/MAX(D$2:D537)-1</f>
        <v>4.1599996410691897E-2</v>
      </c>
      <c r="F538" s="7">
        <f t="shared" si="177"/>
        <v>0.13649046931410025</v>
      </c>
      <c r="G538" s="1">
        <v>10.799995257947</v>
      </c>
      <c r="H538" s="2">
        <v>3.3120397272804398</v>
      </c>
      <c r="I538" s="7">
        <f t="shared" si="188"/>
        <v>19931.69362555207</v>
      </c>
      <c r="J538" s="7">
        <f>I538/MAX(I$2:I537)-1</f>
        <v>3.3120397272804469E-2</v>
      </c>
      <c r="K538" s="7">
        <f t="shared" si="178"/>
        <v>2.6216079172185158E-2</v>
      </c>
      <c r="L538" s="1">
        <v>10.799995257947</v>
      </c>
      <c r="M538" s="2">
        <v>3.2342237089016601</v>
      </c>
      <c r="N538" s="7">
        <f t="shared" si="189"/>
        <v>15695.67421083517</v>
      </c>
      <c r="O538" s="7">
        <f>N538/MAX(N$2:N537)-1</f>
        <v>3.2342237089016512E-2</v>
      </c>
      <c r="P538" s="7">
        <f t="shared" si="179"/>
        <v>1.609636262609182E-2</v>
      </c>
      <c r="Q538" s="1">
        <v>10.799995257947</v>
      </c>
      <c r="R538" s="2">
        <v>3.1963170490963302</v>
      </c>
      <c r="S538" s="7">
        <f t="shared" si="190"/>
        <v>12522.44674674349</v>
      </c>
      <c r="T538" s="7">
        <f>S538/MAX(S$2:S537)-1</f>
        <v>3.1963170490963311E-2</v>
      </c>
      <c r="U538" s="7">
        <f t="shared" si="180"/>
        <v>1.1166726537903959E-2</v>
      </c>
      <c r="V538" s="1">
        <v>10.799995257947</v>
      </c>
      <c r="W538" s="2">
        <v>3.1462307337356399</v>
      </c>
      <c r="X538" s="7">
        <f t="shared" si="191"/>
        <v>11640.905956764202</v>
      </c>
      <c r="Y538" s="7">
        <f>X538/MAX(X$2:X537)-1</f>
        <v>3.1462307337356332E-2</v>
      </c>
      <c r="Z538" s="7">
        <f t="shared" si="181"/>
        <v>4.6531664143157903E-3</v>
      </c>
      <c r="AA538" s="1">
        <v>10.799995257947</v>
      </c>
      <c r="AB538" s="2">
        <v>3.1132263039261598</v>
      </c>
      <c r="AC538" s="7">
        <f t="shared" si="192"/>
        <v>10096.867868640296</v>
      </c>
      <c r="AD538" s="7">
        <f>AC538/MAX(AC$2:AC537)-1</f>
        <v>3.1132263039261643E-2</v>
      </c>
      <c r="AE538" s="7">
        <f t="shared" si="182"/>
        <v>3.6104916910273399E-4</v>
      </c>
      <c r="AF538" s="1">
        <v>10.799995257947</v>
      </c>
      <c r="AG538" s="2">
        <v>3.0971143446959601</v>
      </c>
      <c r="AH538" s="7">
        <f t="shared" si="193"/>
        <v>8454.223583332594</v>
      </c>
      <c r="AI538" s="7">
        <f>AH538/MAX(AH$2:AH537)-1</f>
        <v>3.0971143446959504E-2</v>
      </c>
      <c r="AJ538" s="7">
        <f t="shared" si="183"/>
        <v>-1.7342579901273858E-3</v>
      </c>
      <c r="AK538" s="1">
        <v>10.799995257947</v>
      </c>
      <c r="AL538" s="2">
        <v>3.08350364813717</v>
      </c>
      <c r="AM538" s="7">
        <f t="shared" si="194"/>
        <v>7324.9464757667338</v>
      </c>
      <c r="AN538" s="7">
        <f>AM538/MAX(AM$2:AM537)-1</f>
        <v>3.0835036481371647E-2</v>
      </c>
      <c r="AO538" s="7">
        <f t="shared" si="184"/>
        <v>-3.5042841883246023E-3</v>
      </c>
      <c r="AP538" s="1">
        <v>10.799995257947</v>
      </c>
      <c r="AQ538" s="2">
        <v>3.0720830910047399</v>
      </c>
      <c r="AR538" s="7">
        <f t="shared" si="195"/>
        <v>6476.7049220909512</v>
      </c>
      <c r="AS538" s="7">
        <f>AR538/MAX(AR$2:AR537)-1</f>
        <v>3.0720830910047292E-2</v>
      </c>
      <c r="AT538" s="7">
        <f t="shared" si="185"/>
        <v>-4.9894899773961221E-3</v>
      </c>
      <c r="AU538" s="1">
        <v>10.799995257947</v>
      </c>
      <c r="AV538" s="2">
        <v>3.0597317068637899</v>
      </c>
      <c r="AW538" s="7">
        <f t="shared" si="196"/>
        <v>5608.4700867579786</v>
      </c>
      <c r="AX538" s="7">
        <f>IF(AW538/MAX(AW$2:AW537)-1&lt;0,AW538/MAX(AW$2:AW537)-1,0)</f>
        <v>0</v>
      </c>
      <c r="AY538" s="7">
        <f t="shared" si="186"/>
        <v>-6.5957467489763388E-3</v>
      </c>
      <c r="AZ538" s="1">
        <v>10.799995257947</v>
      </c>
      <c r="BA538" s="2">
        <v>3.4210000000000003</v>
      </c>
      <c r="BB538" s="7">
        <f t="shared" si="197"/>
        <v>320.75512936449712</v>
      </c>
      <c r="BC538" s="7">
        <f>BB538/MAX(BB$2:BB537)-1</f>
        <v>2.9361751808660408E-2</v>
      </c>
      <c r="BD538" s="1">
        <v>10.799995257947</v>
      </c>
      <c r="BE538" s="2">
        <v>3.1104500000000002</v>
      </c>
      <c r="BF538" s="7">
        <f t="shared" si="198"/>
        <v>202.56853184757011</v>
      </c>
      <c r="BG538" s="7">
        <f>BF538/MAX(BF$2:BF537)-1</f>
        <v>2.9351988581456379E-2</v>
      </c>
      <c r="BH538" s="2">
        <v>3.4210000000000003</v>
      </c>
    </row>
    <row r="539" spans="1:60" x14ac:dyDescent="0.25">
      <c r="A539" s="5">
        <v>199105</v>
      </c>
      <c r="B539" s="4">
        <v>33359</v>
      </c>
      <c r="C539" s="2">
        <v>1.7600358803929901</v>
      </c>
      <c r="D539" s="7">
        <f t="shared" si="187"/>
        <v>14591.93991495117</v>
      </c>
      <c r="E539" s="7">
        <f>D539/MAX(D$2:D538)-1</f>
        <v>1.7600358803929961E-2</v>
      </c>
      <c r="F539" s="7">
        <f t="shared" si="177"/>
        <v>-0.15552299698011907</v>
      </c>
      <c r="G539" s="1">
        <v>6.1399925719060704</v>
      </c>
      <c r="H539" s="2">
        <v>2.2017009006094299</v>
      </c>
      <c r="I539" s="7">
        <f t="shared" si="188"/>
        <v>20370.529903612562</v>
      </c>
      <c r="J539" s="7">
        <f>I539/MAX(I$2:I538)-1</f>
        <v>2.2017009006094268E-2</v>
      </c>
      <c r="K539" s="7">
        <f t="shared" si="178"/>
        <v>-3.9002646719422662E-2</v>
      </c>
      <c r="L539" s="1">
        <v>6.1399925719060704</v>
      </c>
      <c r="M539" s="2">
        <v>2.4711906197921398</v>
      </c>
      <c r="N539" s="7">
        <f t="shared" si="189"/>
        <v>16083.54423964646</v>
      </c>
      <c r="O539" s="7">
        <f>N539/MAX(N$2:N538)-1</f>
        <v>2.4711906197921296E-2</v>
      </c>
      <c r="P539" s="7">
        <f t="shared" si="179"/>
        <v>3.2094304665674422E-2</v>
      </c>
      <c r="Q539" s="1">
        <v>6.1399925719060704</v>
      </c>
      <c r="R539" s="2">
        <v>2.5684982640451701</v>
      </c>
      <c r="S539" s="7">
        <f t="shared" si="190"/>
        <v>12844.085574049577</v>
      </c>
      <c r="T539" s="7">
        <f>S539/MAX(S$2:S538)-1</f>
        <v>2.5684982640451715E-2</v>
      </c>
      <c r="U539" s="7">
        <f t="shared" si="180"/>
        <v>5.7766070081577081E-2</v>
      </c>
      <c r="V539" s="1">
        <v>6.1399925719060704</v>
      </c>
      <c r="W539" s="2">
        <v>2.6115193498665001</v>
      </c>
      <c r="X539" s="7">
        <f t="shared" si="191"/>
        <v>11944.910468324861</v>
      </c>
      <c r="Y539" s="7">
        <f>X539/MAX(X$2:X538)-1</f>
        <v>2.6115193498664979E-2</v>
      </c>
      <c r="Z539" s="7">
        <f t="shared" si="181"/>
        <v>6.9115920667526365E-2</v>
      </c>
      <c r="AA539" s="1">
        <v>6.1399925719060704</v>
      </c>
      <c r="AB539" s="2">
        <v>2.6390578148736399</v>
      </c>
      <c r="AC539" s="7">
        <f t="shared" si="192"/>
        <v>10363.330049185113</v>
      </c>
      <c r="AD539" s="7">
        <f>AC539/MAX(AC$2:AC538)-1</f>
        <v>2.6390578148736354E-2</v>
      </c>
      <c r="AE539" s="7">
        <f t="shared" si="182"/>
        <v>7.6381136252635096E-2</v>
      </c>
      <c r="AF539" s="1">
        <v>6.1399925719060704</v>
      </c>
      <c r="AG539" s="2">
        <v>2.6571016602605302</v>
      </c>
      <c r="AH539" s="7">
        <f t="shared" si="193"/>
        <v>8678.8608985274604</v>
      </c>
      <c r="AI539" s="7">
        <f>AH539/MAX(AH$2:AH538)-1</f>
        <v>2.6571016602605191E-2</v>
      </c>
      <c r="AJ539" s="7">
        <f t="shared" si="183"/>
        <v>8.1141475170804278E-2</v>
      </c>
      <c r="AK539" s="1">
        <v>6.1399925719060704</v>
      </c>
      <c r="AL539" s="2">
        <v>2.6700498183492001</v>
      </c>
      <c r="AM539" s="7">
        <f t="shared" si="194"/>
        <v>7520.5261958371193</v>
      </c>
      <c r="AN539" s="7">
        <f>AM539/MAX(AM$2:AM538)-1</f>
        <v>2.6700498183491961E-2</v>
      </c>
      <c r="AO539" s="7">
        <f t="shared" si="184"/>
        <v>8.4557466582085516E-2</v>
      </c>
      <c r="AP539" s="1">
        <v>6.1399925719060704</v>
      </c>
      <c r="AQ539" s="2">
        <v>2.68090465249418</v>
      </c>
      <c r="AR539" s="7">
        <f t="shared" si="195"/>
        <v>6650.3392056756065</v>
      </c>
      <c r="AS539" s="7">
        <f>AR539/MAX(AR$2:AR538)-1</f>
        <v>2.680904652494176E-2</v>
      </c>
      <c r="AT539" s="7">
        <f t="shared" si="185"/>
        <v>8.7421195921517869E-2</v>
      </c>
      <c r="AU539" s="1">
        <v>6.1399925719060704</v>
      </c>
      <c r="AV539" s="2">
        <v>2.6863591806376199</v>
      </c>
      <c r="AW539" s="7">
        <f t="shared" si="196"/>
        <v>5759.1337378269163</v>
      </c>
      <c r="AX539" s="7">
        <f>IF(AW539/MAX(AW$2:AW538)-1&lt;0,AW539/MAX(AW$2:AW538)-1,0)</f>
        <v>0</v>
      </c>
      <c r="AY539" s="7">
        <f t="shared" si="186"/>
        <v>8.8860213051443648E-2</v>
      </c>
      <c r="AZ539" s="1">
        <v>6.1399925719060704</v>
      </c>
      <c r="BA539" s="2">
        <v>2.5839999999999996</v>
      </c>
      <c r="BB539" s="7">
        <f t="shared" si="197"/>
        <v>329.04344190727574</v>
      </c>
      <c r="BC539" s="7">
        <f>BB539/MAX(BB$2:BB538)-1</f>
        <v>2.5840000000000085E-2</v>
      </c>
      <c r="BD539" s="1">
        <v>6.1399925719060704</v>
      </c>
      <c r="BE539" s="2">
        <v>2.3495386363636364</v>
      </c>
      <c r="BF539" s="7">
        <f t="shared" si="198"/>
        <v>207.32795776844338</v>
      </c>
      <c r="BG539" s="7">
        <f>BF539/MAX(BF$2:BF538)-1</f>
        <v>2.3495386363636461E-2</v>
      </c>
      <c r="BH539" s="2">
        <v>2.5839999999999996</v>
      </c>
    </row>
    <row r="540" spans="1:60" x14ac:dyDescent="0.25">
      <c r="A540" s="5">
        <v>199106</v>
      </c>
      <c r="B540" s="4">
        <v>33390</v>
      </c>
      <c r="C540" s="2">
        <v>-2.8590186021635202</v>
      </c>
      <c r="D540" s="7">
        <f t="shared" si="187"/>
        <v>14174.753638366192</v>
      </c>
      <c r="E540" s="7">
        <f>D540/MAX(D$2:D539)-1</f>
        <v>-2.8590186021635211E-2</v>
      </c>
      <c r="F540" s="7">
        <f t="shared" si="177"/>
        <v>0.12475516619786375</v>
      </c>
      <c r="G540" s="1">
        <v>0.45499853081880898</v>
      </c>
      <c r="H540" s="2">
        <v>0.196200943947825</v>
      </c>
      <c r="I540" s="7">
        <f t="shared" si="188"/>
        <v>20410.497075570624</v>
      </c>
      <c r="J540" s="7">
        <f>I540/MAX(I$2:I539)-1</f>
        <v>1.9620094394783294E-3</v>
      </c>
      <c r="K540" s="7">
        <f t="shared" si="178"/>
        <v>0.931650549221679</v>
      </c>
      <c r="L540" s="1">
        <v>0.45499853081880898</v>
      </c>
      <c r="M540" s="2">
        <v>0.327253985544815</v>
      </c>
      <c r="N540" s="7">
        <f t="shared" si="189"/>
        <v>16136.178279187565</v>
      </c>
      <c r="O540" s="7">
        <f>N540/MAX(N$2:N539)-1</f>
        <v>3.2725398554480645E-3</v>
      </c>
      <c r="P540" s="7">
        <f t="shared" si="179"/>
        <v>0.96626216799402931</v>
      </c>
      <c r="Q540" s="1">
        <v>0.45499853081880898</v>
      </c>
      <c r="R540" s="2">
        <v>0.37669192284942798</v>
      </c>
      <c r="S540" s="7">
        <f t="shared" si="190"/>
        <v>12892.468206970892</v>
      </c>
      <c r="T540" s="7">
        <f>S540/MAX(S$2:S539)-1</f>
        <v>3.7669192284943698E-3</v>
      </c>
      <c r="U540" s="7">
        <f t="shared" si="180"/>
        <v>0.9793189198101423</v>
      </c>
      <c r="V540" s="1">
        <v>0.45499853081880898</v>
      </c>
      <c r="W540" s="2">
        <v>0.39173919024683801</v>
      </c>
      <c r="X540" s="7">
        <f t="shared" si="191"/>
        <v>11991.703363869186</v>
      </c>
      <c r="Y540" s="7">
        <f>X540/MAX(X$2:X539)-1</f>
        <v>3.9173919024684256E-3</v>
      </c>
      <c r="Z540" s="7">
        <f t="shared" si="181"/>
        <v>0.98329296174292202</v>
      </c>
      <c r="AA540" s="1">
        <v>0.45499853081880898</v>
      </c>
      <c r="AB540" s="2">
        <v>0.40419345851934402</v>
      </c>
      <c r="AC540" s="7">
        <f t="shared" si="192"/>
        <v>10405.217951328688</v>
      </c>
      <c r="AD540" s="7">
        <f>AC540/MAX(AC$2:AC539)-1</f>
        <v>4.0419345851934185E-3</v>
      </c>
      <c r="AE540" s="7">
        <f t="shared" si="182"/>
        <v>0.98658218250639085</v>
      </c>
      <c r="AF540" s="1">
        <v>0.45499853081880898</v>
      </c>
      <c r="AG540" s="2">
        <v>0.41248483798921698</v>
      </c>
      <c r="AH540" s="7">
        <f t="shared" si="193"/>
        <v>8714.6598838440605</v>
      </c>
      <c r="AI540" s="7">
        <f>AH540/MAX(AH$2:AH539)-1</f>
        <v>4.124848379892132E-3</v>
      </c>
      <c r="AJ540" s="7">
        <f t="shared" si="183"/>
        <v>0.98877196812152091</v>
      </c>
      <c r="AK540" s="1">
        <v>0.45499853081880898</v>
      </c>
      <c r="AL540" s="2">
        <v>0.41845555762228098</v>
      </c>
      <c r="AM540" s="7">
        <f t="shared" si="194"/>
        <v>7551.9962556660394</v>
      </c>
      <c r="AN540" s="7">
        <f>AM540/MAX(AM$2:AM539)-1</f>
        <v>4.1845555762227704E-3</v>
      </c>
      <c r="AO540" s="7">
        <f t="shared" si="184"/>
        <v>0.99034885843416021</v>
      </c>
      <c r="AP540" s="1">
        <v>0.45499853081880898</v>
      </c>
      <c r="AQ540" s="2">
        <v>0.42225054209201002</v>
      </c>
      <c r="AR540" s="7">
        <f t="shared" si="195"/>
        <v>6678.4202990225294</v>
      </c>
      <c r="AS540" s="7">
        <f>AR540/MAX(AR$2:AR539)-1</f>
        <v>4.2225054209201751E-3</v>
      </c>
      <c r="AT540" s="7">
        <f t="shared" si="185"/>
        <v>0.99135112861509334</v>
      </c>
      <c r="AU540" s="1">
        <v>0.45499853081880898</v>
      </c>
      <c r="AV540" s="2">
        <v>0.42677386506208798</v>
      </c>
      <c r="AW540" s="7">
        <f t="shared" si="196"/>
        <v>5783.7122154739354</v>
      </c>
      <c r="AX540" s="7">
        <f>IF(AW540/MAX(AW$2:AW539)-1&lt;0,AW540/MAX(AW$2:AW539)-1,0)</f>
        <v>0</v>
      </c>
      <c r="AY540" s="7">
        <f t="shared" si="186"/>
        <v>0.99254575583104154</v>
      </c>
      <c r="AZ540" s="1">
        <v>0.45499853081880898</v>
      </c>
      <c r="BA540" s="2">
        <v>-3.6650000000000005</v>
      </c>
      <c r="BB540" s="7">
        <f t="shared" si="197"/>
        <v>316.98399976137409</v>
      </c>
      <c r="BC540" s="7">
        <f>BB540/MAX(BB$2:BB539)-1</f>
        <v>-3.664999999999996E-2</v>
      </c>
      <c r="BD540" s="1">
        <v>0.45499853081880898</v>
      </c>
      <c r="BE540" s="2">
        <v>-3.3313901515181819</v>
      </c>
      <c r="BF540" s="7">
        <f t="shared" si="198"/>
        <v>200.4210546020017</v>
      </c>
      <c r="BG540" s="7">
        <f>BF540/MAX(BF$2:BF539)-1</f>
        <v>-3.3313901515181765E-2</v>
      </c>
      <c r="BH540" s="2">
        <v>-3.6650000000000005</v>
      </c>
    </row>
    <row r="541" spans="1:60" x14ac:dyDescent="0.25">
      <c r="A541" s="5">
        <v>199107</v>
      </c>
      <c r="B541" s="4">
        <v>33420</v>
      </c>
      <c r="C541" s="2">
        <v>3.0084821560684198</v>
      </c>
      <c r="D541" s="7">
        <f t="shared" si="187"/>
        <v>14601.198572243096</v>
      </c>
      <c r="E541" s="7">
        <f>D541/MAX(D$2:D540)-1</f>
        <v>6.3450489420113776E-4</v>
      </c>
      <c r="F541" s="7">
        <f t="shared" si="177"/>
        <v>-5.4013498968388474E-2</v>
      </c>
      <c r="G541" s="1">
        <v>9.0599990740097098</v>
      </c>
      <c r="H541" s="2">
        <v>0.59699034685405195</v>
      </c>
      <c r="I541" s="7">
        <f t="shared" si="188"/>
        <v>20532.345772856708</v>
      </c>
      <c r="J541" s="7">
        <f>I541/MAX(I$2:I540)-1</f>
        <v>5.9699034685405383E-3</v>
      </c>
      <c r="K541" s="7">
        <f t="shared" si="178"/>
        <v>-0.4740313150019162</v>
      </c>
      <c r="L541" s="1">
        <v>9.0599990740097098</v>
      </c>
      <c r="M541" s="2">
        <v>0.53828054223944599</v>
      </c>
      <c r="N541" s="7">
        <f t="shared" si="189"/>
        <v>16223.036187125501</v>
      </c>
      <c r="O541" s="7">
        <f>N541/MAX(N$2:N540)-1</f>
        <v>5.3828054223945543E-3</v>
      </c>
      <c r="P541" s="7">
        <f t="shared" si="179"/>
        <v>-0.48425700344081446</v>
      </c>
      <c r="Q541" s="1">
        <v>9.0599990740097098</v>
      </c>
      <c r="R541" s="2">
        <v>0.50800149441112397</v>
      </c>
      <c r="S541" s="7">
        <f t="shared" si="190"/>
        <v>12957.962138128783</v>
      </c>
      <c r="T541" s="7">
        <f>S541/MAX(S$2:S540)-1</f>
        <v>5.0800149441112552E-3</v>
      </c>
      <c r="U541" s="7">
        <f t="shared" si="180"/>
        <v>-0.48953080926168946</v>
      </c>
      <c r="V541" s="1">
        <v>9.0599990740097098</v>
      </c>
      <c r="W541" s="2">
        <v>0.49652083948905301</v>
      </c>
      <c r="X541" s="7">
        <f t="shared" si="191"/>
        <v>12051.244670080507</v>
      </c>
      <c r="Y541" s="7">
        <f>X541/MAX(X$2:X540)-1</f>
        <v>4.9652083948905634E-3</v>
      </c>
      <c r="Z541" s="7">
        <f t="shared" si="181"/>
        <v>-0.49153043438526556</v>
      </c>
      <c r="AA541" s="1">
        <v>9.0599990740097098</v>
      </c>
      <c r="AB541" s="2">
        <v>0.49041279473102001</v>
      </c>
      <c r="AC541" s="7">
        <f t="shared" si="192"/>
        <v>10456.246471481652</v>
      </c>
      <c r="AD541" s="7">
        <f>AC541/MAX(AC$2:AC540)-1</f>
        <v>4.9041279473100996E-3</v>
      </c>
      <c r="AE541" s="7">
        <f t="shared" si="182"/>
        <v>-0.49259429353241302</v>
      </c>
      <c r="AF541" s="1">
        <v>9.0599990740097098</v>
      </c>
      <c r="AG541" s="2">
        <v>0.48677895554060402</v>
      </c>
      <c r="AH541" s="7">
        <f t="shared" si="193"/>
        <v>8757.0810142055525</v>
      </c>
      <c r="AI541" s="7">
        <f>AH541/MAX(AH$2:AH540)-1</f>
        <v>4.8677895554061212E-3</v>
      </c>
      <c r="AJ541" s="7">
        <f t="shared" si="183"/>
        <v>-0.49322721179269635</v>
      </c>
      <c r="AK541" s="1">
        <v>9.0599990740097098</v>
      </c>
      <c r="AL541" s="2">
        <v>0.48551640007431601</v>
      </c>
      <c r="AM541" s="7">
        <f t="shared" si="194"/>
        <v>7588.6624360202968</v>
      </c>
      <c r="AN541" s="7">
        <f>AM541/MAX(AM$2:AM540)-1</f>
        <v>4.8551640007432617E-3</v>
      </c>
      <c r="AO541" s="7">
        <f t="shared" si="184"/>
        <v>-0.49344711541730968</v>
      </c>
      <c r="AP541" s="1">
        <v>9.0599990740097098</v>
      </c>
      <c r="AQ541" s="2">
        <v>0.48132176319791597</v>
      </c>
      <c r="AR541" s="7">
        <f t="shared" si="195"/>
        <v>6710.5649893595519</v>
      </c>
      <c r="AS541" s="7">
        <f>AR541/MAX(AR$2:AR540)-1</f>
        <v>4.8132176319790609E-3</v>
      </c>
      <c r="AT541" s="7">
        <f t="shared" si="185"/>
        <v>-0.49417770973786546</v>
      </c>
      <c r="AU541" s="1">
        <v>9.0599990740097098</v>
      </c>
      <c r="AV541" s="2">
        <v>0.47888410195144598</v>
      </c>
      <c r="AW541" s="7">
        <f t="shared" si="196"/>
        <v>5811.4094937764639</v>
      </c>
      <c r="AX541" s="7">
        <f>IF(AW541/MAX(AW$2:AW540)-1&lt;0,AW541/MAX(AW$2:AW540)-1,0)</f>
        <v>0</v>
      </c>
      <c r="AY541" s="7">
        <f t="shared" si="186"/>
        <v>-0.49460228557472297</v>
      </c>
      <c r="AZ541" s="1">
        <v>9.0599990740097098</v>
      </c>
      <c r="BA541" s="2">
        <v>3.6500000000000004</v>
      </c>
      <c r="BB541" s="7">
        <f t="shared" si="197"/>
        <v>328.55391575266424</v>
      </c>
      <c r="BC541" s="7">
        <f>BB541/MAX(BB$2:BB540)-1</f>
        <v>-1.4877249999999398E-3</v>
      </c>
      <c r="BD541" s="1">
        <v>9.0599990740097098</v>
      </c>
      <c r="BE541" s="2">
        <v>3.3185954545454543</v>
      </c>
      <c r="BF541" s="7">
        <f t="shared" si="198"/>
        <v>207.07221860997578</v>
      </c>
      <c r="BG541" s="7">
        <f>BF541/MAX(BF$2:BF540)-1</f>
        <v>-1.2335005911418007E-3</v>
      </c>
      <c r="BH541" s="2">
        <v>3.6500000000000004</v>
      </c>
    </row>
    <row r="542" spans="1:60" x14ac:dyDescent="0.25">
      <c r="A542" s="5">
        <v>199108</v>
      </c>
      <c r="B542" s="4">
        <v>33451</v>
      </c>
      <c r="C542" s="2">
        <v>3.1399991819851398</v>
      </c>
      <c r="D542" s="7">
        <f t="shared" si="187"/>
        <v>15059.676087971555</v>
      </c>
      <c r="E542" s="7">
        <f>D542/MAX(D$2:D541)-1</f>
        <v>3.1399991819851314E-2</v>
      </c>
      <c r="F542" s="7">
        <f t="shared" si="177"/>
        <v>9.2613061432304744E-2</v>
      </c>
      <c r="G542" s="1">
        <v>6.2799999660090497</v>
      </c>
      <c r="H542" s="2">
        <v>3.2464838932984201</v>
      </c>
      <c r="I542" s="7">
        <f t="shared" si="188"/>
        <v>21198.925071288842</v>
      </c>
      <c r="J542" s="7">
        <f>I542/MAX(I$2:I541)-1</f>
        <v>3.2464838932984241E-2</v>
      </c>
      <c r="K542" s="7">
        <f t="shared" si="178"/>
        <v>0.12338465763522033</v>
      </c>
      <c r="L542" s="1">
        <v>6.2799999660090497</v>
      </c>
      <c r="M542" s="2">
        <v>2.0186874841554898</v>
      </c>
      <c r="N542" s="7">
        <f t="shared" si="189"/>
        <v>16550.528588185018</v>
      </c>
      <c r="O542" s="7">
        <f>N542/MAX(N$2:N541)-1</f>
        <v>2.0186874841554792E-2</v>
      </c>
      <c r="P542" s="7">
        <f t="shared" si="179"/>
        <v>-0.23141984768369595</v>
      </c>
      <c r="Q542" s="1">
        <v>6.2799999660090497</v>
      </c>
      <c r="R542" s="2">
        <v>1.5025705835493699</v>
      </c>
      <c r="S542" s="7">
        <f t="shared" si="190"/>
        <v>13152.664665443772</v>
      </c>
      <c r="T542" s="7">
        <f>S542/MAX(S$2:S541)-1</f>
        <v>1.5025705835493675E-2</v>
      </c>
      <c r="U542" s="7">
        <f t="shared" si="180"/>
        <v>-0.38056558572516419</v>
      </c>
      <c r="V542" s="1">
        <v>6.2799999660090497</v>
      </c>
      <c r="W542" s="2">
        <v>1.2423709227646</v>
      </c>
      <c r="X542" s="7">
        <f t="shared" si="191"/>
        <v>12200.965829692806</v>
      </c>
      <c r="Y542" s="7">
        <f>X542/MAX(X$2:X541)-1</f>
        <v>1.2423709227646018E-2</v>
      </c>
      <c r="Z542" s="7">
        <f t="shared" si="181"/>
        <v>-0.45575721459898899</v>
      </c>
      <c r="AA542" s="1">
        <v>6.2799999660090497</v>
      </c>
      <c r="AB542" s="2">
        <v>1.0869200189981401</v>
      </c>
      <c r="AC542" s="7">
        <f t="shared" si="192"/>
        <v>10569.897507615975</v>
      </c>
      <c r="AD542" s="7">
        <f>AC542/MAX(AC$2:AC541)-1</f>
        <v>1.0869200189981498E-2</v>
      </c>
      <c r="AE542" s="7">
        <f t="shared" si="182"/>
        <v>-0.50067889754375217</v>
      </c>
      <c r="AF542" s="1">
        <v>6.2799999660090497</v>
      </c>
      <c r="AG542" s="2">
        <v>0.98298250665202302</v>
      </c>
      <c r="AH542" s="7">
        <f t="shared" si="193"/>
        <v>8843.1615886685395</v>
      </c>
      <c r="AI542" s="7">
        <f>AH542/MAX(AH$2:AH541)-1</f>
        <v>9.8298250665203035E-3</v>
      </c>
      <c r="AJ542" s="7">
        <f t="shared" si="183"/>
        <v>-0.53071441269710351</v>
      </c>
      <c r="AK542" s="1">
        <v>6.2799999660090497</v>
      </c>
      <c r="AL542" s="2">
        <v>0.91412235893431804</v>
      </c>
      <c r="AM542" s="7">
        <f t="shared" si="194"/>
        <v>7658.0320960920071</v>
      </c>
      <c r="AN542" s="7">
        <f>AM542/MAX(AM$2:AM541)-1</f>
        <v>9.141223589343106E-3</v>
      </c>
      <c r="AO542" s="7">
        <f t="shared" si="184"/>
        <v>-0.55061338818296823</v>
      </c>
      <c r="AP542" s="1">
        <v>6.2799999660090497</v>
      </c>
      <c r="AQ542" s="2">
        <v>0.85349232307780398</v>
      </c>
      <c r="AR542" s="7">
        <f t="shared" si="195"/>
        <v>6767.839146378883</v>
      </c>
      <c r="AS542" s="7">
        <f>AR542/MAX(AR$2:AR541)-1</f>
        <v>8.5349232307780909E-3</v>
      </c>
      <c r="AT542" s="7">
        <f t="shared" si="185"/>
        <v>-0.56813405343279988</v>
      </c>
      <c r="AU542" s="1">
        <v>6.2799999660090497</v>
      </c>
      <c r="AV542" s="2">
        <v>0.81001742696104595</v>
      </c>
      <c r="AW542" s="7">
        <f t="shared" si="196"/>
        <v>5858.4829234281224</v>
      </c>
      <c r="AX542" s="7">
        <f>IF(AW542/MAX(AW$2:AW541)-1&lt;0,AW542/MAX(AW$2:AW541)-1,0)</f>
        <v>0</v>
      </c>
      <c r="AY542" s="7">
        <f t="shared" si="186"/>
        <v>-0.58069728370097184</v>
      </c>
      <c r="AZ542" s="1">
        <v>6.2799999660090497</v>
      </c>
      <c r="BA542" s="2">
        <v>3.1010000000000004</v>
      </c>
      <c r="BB542" s="7">
        <f t="shared" si="197"/>
        <v>338.74237268015435</v>
      </c>
      <c r="BC542" s="7">
        <f>BB542/MAX(BB$2:BB541)-1</f>
        <v>2.9476140647749949E-2</v>
      </c>
      <c r="BD542" s="1">
        <v>6.2799999660090497</v>
      </c>
      <c r="BE542" s="2">
        <v>2.8195128787909089</v>
      </c>
      <c r="BF542" s="7">
        <f t="shared" si="198"/>
        <v>212.91064648208214</v>
      </c>
      <c r="BG542" s="7">
        <f>BF542/MAX(BF$2:BF541)-1</f>
        <v>2.6926849488740245E-2</v>
      </c>
      <c r="BH542" s="2">
        <v>3.1010000000000004</v>
      </c>
    </row>
    <row r="543" spans="1:60" x14ac:dyDescent="0.25">
      <c r="A543" s="5">
        <v>199109</v>
      </c>
      <c r="B543" s="4">
        <v>33482</v>
      </c>
      <c r="C543" s="2">
        <v>2.7799985679756798</v>
      </c>
      <c r="D543" s="7">
        <f t="shared" si="187"/>
        <v>15478.33486755894</v>
      </c>
      <c r="E543" s="7">
        <f>D543/MAX(D$2:D542)-1</f>
        <v>2.7799985679756833E-2</v>
      </c>
      <c r="F543" s="7">
        <f t="shared" si="177"/>
        <v>0.18204443465267395</v>
      </c>
      <c r="G543" s="1">
        <v>7.5000000212744604</v>
      </c>
      <c r="H543" s="2">
        <v>1.2600063112287601</v>
      </c>
      <c r="I543" s="7">
        <f t="shared" si="188"/>
        <v>21466.032865099736</v>
      </c>
      <c r="J543" s="7">
        <f>I543/MAX(I$2:I542)-1</f>
        <v>1.2600063112287563E-2</v>
      </c>
      <c r="K543" s="7">
        <f t="shared" si="178"/>
        <v>-8.1363561720305899E-2</v>
      </c>
      <c r="L543" s="1">
        <v>7.5000000212744604</v>
      </c>
      <c r="M543" s="2">
        <v>0.85118306693262202</v>
      </c>
      <c r="N543" s="7">
        <f t="shared" si="189"/>
        <v>16691.40388501549</v>
      </c>
      <c r="O543" s="7">
        <f>N543/MAX(N$2:N542)-1</f>
        <v>8.5118306693261481E-3</v>
      </c>
      <c r="P543" s="7">
        <f t="shared" si="179"/>
        <v>-0.15221083819342351</v>
      </c>
      <c r="Q543" s="1">
        <v>7.5000000212744604</v>
      </c>
      <c r="R543" s="2">
        <v>0.71492115205067497</v>
      </c>
      <c r="S543" s="7">
        <f t="shared" si="190"/>
        <v>13246.695847195324</v>
      </c>
      <c r="T543" s="7">
        <f>S543/MAX(S$2:S542)-1</f>
        <v>7.1492115205067375E-3</v>
      </c>
      <c r="U543" s="7">
        <f t="shared" si="180"/>
        <v>-0.17582443084278077</v>
      </c>
      <c r="V543" s="1">
        <v>7.5000000212744604</v>
      </c>
      <c r="W543" s="2">
        <v>0.64753192349196798</v>
      </c>
      <c r="X543" s="7">
        <f t="shared" si="191"/>
        <v>12279.970978414412</v>
      </c>
      <c r="Y543" s="7">
        <f>X543/MAX(X$2:X542)-1</f>
        <v>6.4753192349196187E-3</v>
      </c>
      <c r="Z543" s="7">
        <f t="shared" si="181"/>
        <v>-0.18750268880296272</v>
      </c>
      <c r="AA543" s="1">
        <v>7.5000000212744604</v>
      </c>
      <c r="AB543" s="2">
        <v>0.60728111294495202</v>
      </c>
      <c r="AC543" s="7">
        <f t="shared" si="192"/>
        <v>10634.086498837365</v>
      </c>
      <c r="AD543" s="7">
        <f>AC543/MAX(AC$2:AC542)-1</f>
        <v>6.0728111294494624E-3</v>
      </c>
      <c r="AE543" s="7">
        <f t="shared" si="182"/>
        <v>-0.19447797786217746</v>
      </c>
      <c r="AF543" s="1">
        <v>7.5000000212744604</v>
      </c>
      <c r="AG543" s="2">
        <v>0.57800181114784899</v>
      </c>
      <c r="AH543" s="7">
        <f t="shared" si="193"/>
        <v>8894.2752228137742</v>
      </c>
      <c r="AI543" s="7">
        <f>AH543/MAX(AH$2:AH542)-1</f>
        <v>5.7800181114784355E-3</v>
      </c>
      <c r="AJ543" s="7">
        <f t="shared" si="183"/>
        <v>-0.19955195254023339</v>
      </c>
      <c r="AK543" s="1">
        <v>7.5000000212744604</v>
      </c>
      <c r="AL543" s="2">
        <v>0.56087760600491898</v>
      </c>
      <c r="AM543" s="7">
        <f t="shared" si="194"/>
        <v>7700.9842831796559</v>
      </c>
      <c r="AN543" s="7">
        <f>AM543/MAX(AM$2:AM542)-1</f>
        <v>5.6087760600491698E-3</v>
      </c>
      <c r="AO543" s="7">
        <f t="shared" si="184"/>
        <v>-0.2025195022406725</v>
      </c>
      <c r="AP543" s="1">
        <v>7.5000000212744604</v>
      </c>
      <c r="AQ543" s="2">
        <v>0.54529622560110202</v>
      </c>
      <c r="AR543" s="7">
        <f t="shared" si="195"/>
        <v>6804.7439177988417</v>
      </c>
      <c r="AS543" s="7">
        <f>AR543/MAX(AR$2:AR542)-1</f>
        <v>5.4529622560111068E-3</v>
      </c>
      <c r="AT543" s="7">
        <f t="shared" si="185"/>
        <v>-0.20521968717561312</v>
      </c>
      <c r="AU543" s="1">
        <v>7.5000000212744604</v>
      </c>
      <c r="AV543" s="2">
        <v>0.53511377854427</v>
      </c>
      <c r="AW543" s="7">
        <f t="shared" si="196"/>
        <v>5889.8324727650497</v>
      </c>
      <c r="AX543" s="7">
        <f>IF(AW543/MAX(AW$2:AW542)-1&lt;0,AW543/MAX(AW$2:AW542)-1,0)</f>
        <v>0</v>
      </c>
      <c r="AY543" s="7">
        <f t="shared" si="186"/>
        <v>-0.20698426062360853</v>
      </c>
      <c r="AZ543" s="1">
        <v>7.5000000212744604</v>
      </c>
      <c r="BA543" s="2">
        <v>1.9020000000000001</v>
      </c>
      <c r="BB543" s="7">
        <f t="shared" si="197"/>
        <v>345.1852526085309</v>
      </c>
      <c r="BC543" s="7">
        <f>BB543/MAX(BB$2:BB542)-1</f>
        <v>1.9020000000000037E-2</v>
      </c>
      <c r="BD543" s="1">
        <v>7.5000000212744604</v>
      </c>
      <c r="BE543" s="2">
        <v>1.7295136363636363</v>
      </c>
      <c r="BF543" s="7">
        <f t="shared" si="198"/>
        <v>216.59296514625976</v>
      </c>
      <c r="BG543" s="7">
        <f>BF543/MAX(BF$2:BF542)-1</f>
        <v>1.7295136363636443E-2</v>
      </c>
      <c r="BH543" s="2">
        <v>1.9020000000000001</v>
      </c>
    </row>
    <row r="544" spans="1:60" x14ac:dyDescent="0.25">
      <c r="A544" s="5">
        <v>199110</v>
      </c>
      <c r="B544" s="4">
        <v>33512</v>
      </c>
      <c r="C544" s="2">
        <v>3.0699977727066599</v>
      </c>
      <c r="D544" s="7">
        <f t="shared" si="187"/>
        <v>15953.51940324508</v>
      </c>
      <c r="E544" s="7">
        <f>D544/MAX(D$2:D543)-1</f>
        <v>3.0699977727066674E-2</v>
      </c>
      <c r="F544" s="7">
        <f t="shared" si="177"/>
        <v>3.1476824836792594E-2</v>
      </c>
      <c r="G544" s="1">
        <v>10.609995273911199</v>
      </c>
      <c r="H544" s="2">
        <v>3.0250758551748498</v>
      </c>
      <c r="I544" s="7">
        <f t="shared" si="188"/>
        <v>22115.396642365766</v>
      </c>
      <c r="J544" s="7">
        <f>I544/MAX(I$2:I543)-1</f>
        <v>3.0250758551748413E-2</v>
      </c>
      <c r="K544" s="7">
        <f t="shared" si="178"/>
        <v>2.5706541995799803E-2</v>
      </c>
      <c r="L544" s="1">
        <v>10.609995273911199</v>
      </c>
      <c r="M544" s="2">
        <v>3.0209619937105501</v>
      </c>
      <c r="N544" s="7">
        <f t="shared" si="189"/>
        <v>17195.644852598536</v>
      </c>
      <c r="O544" s="7">
        <f>N544/MAX(N$2:N543)-1</f>
        <v>3.0209619937105581E-2</v>
      </c>
      <c r="P544" s="7">
        <f t="shared" si="179"/>
        <v>2.5178110763966144E-2</v>
      </c>
      <c r="Q544" s="1">
        <v>10.609995273911199</v>
      </c>
      <c r="R544" s="2">
        <v>2.94918527769565</v>
      </c>
      <c r="S544" s="7">
        <f t="shared" si="190"/>
        <v>13637.365450901931</v>
      </c>
      <c r="T544" s="7">
        <f>S544/MAX(S$2:S543)-1</f>
        <v>2.949185277695654E-2</v>
      </c>
      <c r="U544" s="7">
        <f t="shared" si="180"/>
        <v>1.5958291674313396E-2</v>
      </c>
      <c r="V544" s="1">
        <v>10.609995273911199</v>
      </c>
      <c r="W544" s="2">
        <v>2.58024006535214</v>
      </c>
      <c r="X544" s="7">
        <f t="shared" si="191"/>
        <v>12596.823709613076</v>
      </c>
      <c r="Y544" s="7">
        <f>X544/MAX(X$2:X543)-1</f>
        <v>2.5802400653521351E-2</v>
      </c>
      <c r="Z544" s="7">
        <f t="shared" si="181"/>
        <v>-3.1433234445306102E-2</v>
      </c>
      <c r="AA544" s="1">
        <v>10.609995273911199</v>
      </c>
      <c r="AB544" s="2">
        <v>2.15275249316048</v>
      </c>
      <c r="AC544" s="7">
        <f t="shared" si="192"/>
        <v>10863.012061065927</v>
      </c>
      <c r="AD544" s="7">
        <f>AC544/MAX(AC$2:AC543)-1</f>
        <v>2.1527524931604702E-2</v>
      </c>
      <c r="AE544" s="7">
        <f t="shared" si="182"/>
        <v>-8.6344608181933014E-2</v>
      </c>
      <c r="AF544" s="1">
        <v>10.609995273911199</v>
      </c>
      <c r="AG544" s="2">
        <v>1.8666820388894301</v>
      </c>
      <c r="AH544" s="7">
        <f t="shared" si="193"/>
        <v>9060.3030608874305</v>
      </c>
      <c r="AI544" s="7">
        <f>AH544/MAX(AH$2:AH543)-1</f>
        <v>1.8666820388894223E-2</v>
      </c>
      <c r="AJ544" s="7">
        <f t="shared" si="183"/>
        <v>-0.12309075626045929</v>
      </c>
      <c r="AK544" s="1">
        <v>10.609995273911199</v>
      </c>
      <c r="AL544" s="2">
        <v>1.6624306534831801</v>
      </c>
      <c r="AM544" s="7">
        <f t="shared" si="194"/>
        <v>7829.0078065231555</v>
      </c>
      <c r="AN544" s="7">
        <f>AM544/MAX(AM$2:AM543)-1</f>
        <v>1.6624306534831712E-2</v>
      </c>
      <c r="AO544" s="7">
        <f t="shared" si="184"/>
        <v>-0.14932713104619899</v>
      </c>
      <c r="AP544" s="1">
        <v>10.609995273911199</v>
      </c>
      <c r="AQ544" s="2">
        <v>1.5109369567080799</v>
      </c>
      <c r="AR544" s="7">
        <f t="shared" si="195"/>
        <v>6907.5593084622096</v>
      </c>
      <c r="AS544" s="7">
        <f>AR544/MAX(AR$2:AR543)-1</f>
        <v>1.5109369567080755E-2</v>
      </c>
      <c r="AT544" s="7">
        <f t="shared" si="185"/>
        <v>-0.16878670728536815</v>
      </c>
      <c r="AU544" s="1">
        <v>10.609995273911199</v>
      </c>
      <c r="AV544" s="2">
        <v>1.38945020879337</v>
      </c>
      <c r="AW544" s="7">
        <f t="shared" si="196"/>
        <v>5971.6687623554635</v>
      </c>
      <c r="AX544" s="7">
        <f>IF(AW544/MAX(AW$2:AW543)-1&lt;0,AW544/MAX(AW$2:AW543)-1,0)</f>
        <v>0</v>
      </c>
      <c r="AY544" s="7">
        <f t="shared" si="186"/>
        <v>-0.1843918491719283</v>
      </c>
      <c r="AZ544" s="1">
        <v>10.609995273911199</v>
      </c>
      <c r="BA544" s="2">
        <v>3.1069999999999998</v>
      </c>
      <c r="BB544" s="7">
        <f t="shared" si="197"/>
        <v>355.91015840707792</v>
      </c>
      <c r="BC544" s="7">
        <f>BB544/MAX(BB$2:BB543)-1</f>
        <v>3.1069999999999931E-2</v>
      </c>
      <c r="BD544" s="1">
        <v>10.609995273911199</v>
      </c>
      <c r="BE544" s="2">
        <v>2.8249492424272726</v>
      </c>
      <c r="BF544" s="7">
        <f t="shared" si="198"/>
        <v>222.71160647430978</v>
      </c>
      <c r="BG544" s="7">
        <f>BF544/MAX(BF$2:BF543)-1</f>
        <v>2.824949242427266E-2</v>
      </c>
      <c r="BH544" s="2">
        <v>3.1069999999999998</v>
      </c>
    </row>
    <row r="545" spans="1:60" x14ac:dyDescent="0.25">
      <c r="A545" s="5">
        <v>199111</v>
      </c>
      <c r="B545" s="4">
        <v>33543</v>
      </c>
      <c r="C545" s="2">
        <v>-3.99999543970796</v>
      </c>
      <c r="D545" s="7">
        <f t="shared" si="187"/>
        <v>15315.379354642353</v>
      </c>
      <c r="E545" s="7">
        <f>D545/MAX(D$2:D544)-1</f>
        <v>-3.9999954397079596E-2</v>
      </c>
      <c r="F545" s="7">
        <f t="shared" si="177"/>
        <v>-0.50728308248402265</v>
      </c>
      <c r="G545" s="1">
        <v>1.3899982174691701</v>
      </c>
      <c r="H545" s="2">
        <v>-3.9136815744507301</v>
      </c>
      <c r="I545" s="7">
        <f t="shared" si="188"/>
        <v>21249.8704388568</v>
      </c>
      <c r="J545" s="7">
        <f>I545/MAX(I$2:I544)-1</f>
        <v>-3.9136815744507336E-2</v>
      </c>
      <c r="K545" s="7">
        <f t="shared" si="178"/>
        <v>-0.48314586875784449</v>
      </c>
      <c r="L545" s="1">
        <v>1.3899982174691701</v>
      </c>
      <c r="M545" s="2">
        <v>-2.5548618810432</v>
      </c>
      <c r="N545" s="7">
        <f t="shared" si="189"/>
        <v>16756.31987705993</v>
      </c>
      <c r="O545" s="7">
        <f>N545/MAX(N$2:N544)-1</f>
        <v>-2.5548618810431911E-2</v>
      </c>
      <c r="P545" s="7">
        <f t="shared" si="179"/>
        <v>-0.10315916259686753</v>
      </c>
      <c r="Q545" s="1">
        <v>1.3899982174691701</v>
      </c>
      <c r="R545" s="2">
        <v>-1.5639260458627799</v>
      </c>
      <c r="S545" s="7">
        <f t="shared" si="190"/>
        <v>13424.087140645783</v>
      </c>
      <c r="T545" s="7">
        <f>S545/MAX(S$2:S544)-1</f>
        <v>-1.5639260458627846E-2</v>
      </c>
      <c r="U545" s="7">
        <f t="shared" si="180"/>
        <v>0.17395077763576505</v>
      </c>
      <c r="V545" s="1">
        <v>1.3899982174691701</v>
      </c>
      <c r="W545" s="2">
        <v>-1.0701793982802701</v>
      </c>
      <c r="X545" s="7">
        <f t="shared" si="191"/>
        <v>12462.015097435113</v>
      </c>
      <c r="Y545" s="7">
        <f>X545/MAX(X$2:X544)-1</f>
        <v>-1.0701793982802688E-2</v>
      </c>
      <c r="Z545" s="7">
        <f t="shared" si="181"/>
        <v>0.31202440374167806</v>
      </c>
      <c r="AA545" s="1">
        <v>1.3899982174691701</v>
      </c>
      <c r="AB545" s="2">
        <v>-0.772093534860254</v>
      </c>
      <c r="AC545" s="7">
        <f t="shared" si="192"/>
        <v>10779.139447251348</v>
      </c>
      <c r="AD545" s="7">
        <f>AC545/MAX(AC$2:AC544)-1</f>
        <v>-7.7209353486025201E-3</v>
      </c>
      <c r="AE545" s="7">
        <f t="shared" si="182"/>
        <v>0.39538253134584722</v>
      </c>
      <c r="AF545" s="1">
        <v>1.3899982174691701</v>
      </c>
      <c r="AG545" s="2">
        <v>-0.57483376476128201</v>
      </c>
      <c r="AH545" s="7">
        <f t="shared" si="193"/>
        <v>9008.2213797037493</v>
      </c>
      <c r="AI545" s="7">
        <f>AH545/MAX(AH$2:AH544)-1</f>
        <v>-5.7483376476128445E-3</v>
      </c>
      <c r="AJ545" s="7">
        <f t="shared" si="183"/>
        <v>0.45054517776732461</v>
      </c>
      <c r="AK545" s="1">
        <v>1.3899982174691701</v>
      </c>
      <c r="AL545" s="2">
        <v>-0.43357193338059102</v>
      </c>
      <c r="AM545" s="7">
        <f t="shared" si="194"/>
        <v>7795.063426011895</v>
      </c>
      <c r="AN545" s="7">
        <f>AM545/MAX(AM$2:AM544)-1</f>
        <v>-4.335719333805943E-3</v>
      </c>
      <c r="AO545" s="7">
        <f t="shared" si="184"/>
        <v>0.49004829821298734</v>
      </c>
      <c r="AP545" s="1">
        <v>1.3899982174691701</v>
      </c>
      <c r="AQ545" s="2">
        <v>-0.32598798082750602</v>
      </c>
      <c r="AR545" s="7">
        <f t="shared" si="195"/>
        <v>6885.0414953480913</v>
      </c>
      <c r="AS545" s="7">
        <f>AR545/MAX(AR$2:AR544)-1</f>
        <v>-3.2598798082750235E-3</v>
      </c>
      <c r="AT545" s="7">
        <f t="shared" si="185"/>
        <v>0.52013357881700117</v>
      </c>
      <c r="AU545" s="1">
        <v>1.3899982174691701</v>
      </c>
      <c r="AV545" s="2">
        <v>-0.24403804281198399</v>
      </c>
      <c r="AW545" s="7">
        <f t="shared" si="196"/>
        <v>5957.0956187845959</v>
      </c>
      <c r="AX545" s="7">
        <f>IF(AW545/MAX(AW$2:AW544)-1&lt;0,AW545/MAX(AW$2:AW544)-1,0)</f>
        <v>-2.4403804281200037E-3</v>
      </c>
      <c r="AY545" s="7">
        <f t="shared" si="186"/>
        <v>0.54305044348101306</v>
      </c>
      <c r="AZ545" s="1">
        <v>1.3899982174691701</v>
      </c>
      <c r="BA545" s="2">
        <v>-2.4050000000000002</v>
      </c>
      <c r="BB545" s="7">
        <f t="shared" si="197"/>
        <v>347.35051909738769</v>
      </c>
      <c r="BC545" s="7">
        <f>BB545/MAX(BB$2:BB544)-1</f>
        <v>-2.4050000000000016E-2</v>
      </c>
      <c r="BD545" s="1">
        <v>1.3899982174691701</v>
      </c>
      <c r="BE545" s="2">
        <v>-2.1859681818181813</v>
      </c>
      <c r="BF545" s="7">
        <f t="shared" si="198"/>
        <v>217.84320161956526</v>
      </c>
      <c r="BG545" s="7">
        <f>BF545/MAX(BF$2:BF544)-1</f>
        <v>-2.1859681818181764E-2</v>
      </c>
      <c r="BH545" s="2">
        <v>-2.4050000000000002</v>
      </c>
    </row>
    <row r="546" spans="1:60" x14ac:dyDescent="0.25">
      <c r="A546" s="5">
        <v>199112</v>
      </c>
      <c r="B546" s="4">
        <v>33573</v>
      </c>
      <c r="C546" s="2">
        <v>3.88999996903472</v>
      </c>
      <c r="D546" s="7">
        <f t="shared" si="187"/>
        <v>15911.14760679549</v>
      </c>
      <c r="E546" s="7">
        <f>D546/MAX(D$2:D545)-1</f>
        <v>-2.6559529203926679E-3</v>
      </c>
      <c r="F546" s="7">
        <f t="shared" si="177"/>
        <v>0.12720371110176654</v>
      </c>
      <c r="G546" s="1">
        <v>10.780000006741</v>
      </c>
      <c r="H546" s="2">
        <v>3.9022723568780702</v>
      </c>
      <c r="I546" s="7">
        <f t="shared" si="188"/>
        <v>22079.098258864717</v>
      </c>
      <c r="J546" s="7">
        <f>I546/MAX(I$2:I545)-1</f>
        <v>-1.641317317886748E-3</v>
      </c>
      <c r="K546" s="7">
        <f t="shared" si="178"/>
        <v>0.12875832568913614</v>
      </c>
      <c r="L546" s="1">
        <v>10.780000006741</v>
      </c>
      <c r="M546" s="2">
        <v>3.9037742209656598</v>
      </c>
      <c r="N546" s="7">
        <f t="shared" si="189"/>
        <v>17410.448772803142</v>
      </c>
      <c r="O546" s="7">
        <f>N546/MAX(N$2:N545)-1</f>
        <v>1.2491763004290224E-2</v>
      </c>
      <c r="P546" s="7">
        <f t="shared" si="179"/>
        <v>0.12894857552874495</v>
      </c>
      <c r="Q546" s="1">
        <v>10.780000006741</v>
      </c>
      <c r="R546" s="2">
        <v>3.9044059220340501</v>
      </c>
      <c r="S546" s="7">
        <f t="shared" si="190"/>
        <v>13948.217993944168</v>
      </c>
      <c r="T546" s="7">
        <f>S546/MAX(S$2:S545)-1</f>
        <v>2.2794178550203714E-2</v>
      </c>
      <c r="U546" s="7">
        <f t="shared" si="180"/>
        <v>0.12902859676897216</v>
      </c>
      <c r="V546" s="1">
        <v>10.780000006741</v>
      </c>
      <c r="W546" s="2">
        <v>3.8420196945766301</v>
      </c>
      <c r="X546" s="7">
        <f t="shared" si="191"/>
        <v>12940.808171819683</v>
      </c>
      <c r="Y546" s="7">
        <f>X546/MAX(X$2:X545)-1</f>
        <v>2.7307237930471295E-2</v>
      </c>
      <c r="Z546" s="7">
        <f t="shared" si="181"/>
        <v>0.1211257712965178</v>
      </c>
      <c r="AA546" s="1">
        <v>10.780000006741</v>
      </c>
      <c r="AB546" s="2">
        <v>3.79910932779572</v>
      </c>
      <c r="AC546" s="7">
        <f t="shared" si="192"/>
        <v>11188.650739447981</v>
      </c>
      <c r="AD546" s="7">
        <f>AC546/MAX(AC$2:AC545)-1</f>
        <v>2.9976831154332917E-2</v>
      </c>
      <c r="AE546" s="7">
        <f t="shared" si="182"/>
        <v>0.11569006611848009</v>
      </c>
      <c r="AF546" s="1">
        <v>10.780000006741</v>
      </c>
      <c r="AG546" s="2">
        <v>3.7708198801004502</v>
      </c>
      <c r="AH546" s="7">
        <f t="shared" si="193"/>
        <v>9347.9051823330756</v>
      </c>
      <c r="AI546" s="7">
        <f>AH546/MAX(AH$2:AH545)-1</f>
        <v>3.1743101694599929E-2</v>
      </c>
      <c r="AJ546" s="7">
        <f t="shared" si="183"/>
        <v>0.1121064776092946</v>
      </c>
      <c r="AK546" s="1">
        <v>10.780000006741</v>
      </c>
      <c r="AL546" s="2">
        <v>3.7506471177310599</v>
      </c>
      <c r="AM546" s="7">
        <f t="shared" si="194"/>
        <v>8087.4287477249181</v>
      </c>
      <c r="AN546" s="7">
        <f>AM546/MAX(AM$2:AM545)-1</f>
        <v>3.3008134311278248E-2</v>
      </c>
      <c r="AO546" s="7">
        <f t="shared" si="184"/>
        <v>0.10955107673317321</v>
      </c>
      <c r="AP546" s="1">
        <v>10.780000006741</v>
      </c>
      <c r="AQ546" s="2">
        <v>3.7354926904399202</v>
      </c>
      <c r="AR546" s="7">
        <f t="shared" si="195"/>
        <v>7142.2317171405739</v>
      </c>
      <c r="AS546" s="7">
        <f>AR546/MAX(AR$2:AR545)-1</f>
        <v>3.3973274524168762E-2</v>
      </c>
      <c r="AT546" s="7">
        <f t="shared" si="185"/>
        <v>0.10763137748386997</v>
      </c>
      <c r="AU546" s="1">
        <v>10.780000006741</v>
      </c>
      <c r="AV546" s="2">
        <v>3.7237067970835498</v>
      </c>
      <c r="AW546" s="7">
        <f t="shared" si="196"/>
        <v>6178.920393250045</v>
      </c>
      <c r="AX546" s="7">
        <f>IF(AW546/MAX(AW$2:AW545)-1&lt;0,AW546/MAX(AW$2:AW545)-1,0)</f>
        <v>0</v>
      </c>
      <c r="AY546" s="7">
        <f t="shared" si="186"/>
        <v>0.10613838997639602</v>
      </c>
      <c r="AZ546" s="1">
        <v>10.780000006741</v>
      </c>
      <c r="BA546" s="2">
        <v>3.1739999999999999</v>
      </c>
      <c r="BB546" s="7">
        <f t="shared" si="197"/>
        <v>358.37542457353879</v>
      </c>
      <c r="BC546" s="7">
        <f>BB546/MAX(BB$2:BB545)-1</f>
        <v>6.9266530000000603E-3</v>
      </c>
      <c r="BD546" s="1">
        <v>10.780000006741</v>
      </c>
      <c r="BE546" s="2">
        <v>2.8858325757545455</v>
      </c>
      <c r="BF546" s="7">
        <f t="shared" si="198"/>
        <v>224.12979169596932</v>
      </c>
      <c r="BG546" s="7">
        <f>BF546/MAX(BF$2:BF545)-1</f>
        <v>6.3678101204982518E-3</v>
      </c>
      <c r="BH546" s="2">
        <v>3.1739999999999999</v>
      </c>
    </row>
    <row r="547" spans="1:60" x14ac:dyDescent="0.25">
      <c r="A547" s="5">
        <v>199201</v>
      </c>
      <c r="B547" s="4">
        <v>33604</v>
      </c>
      <c r="C547" s="2">
        <v>21.179998712076902</v>
      </c>
      <c r="D547" s="7">
        <f t="shared" si="187"/>
        <v>19281.128464991431</v>
      </c>
      <c r="E547" s="7">
        <f>D547/MAX(D$2:D546)-1</f>
        <v>0.20858150340604387</v>
      </c>
      <c r="F547" s="7">
        <f t="shared" si="177"/>
        <v>0.71955965111748488</v>
      </c>
      <c r="G547" s="1">
        <v>24.779987596608599</v>
      </c>
      <c r="H547" s="2">
        <v>20.7888826421303</v>
      </c>
      <c r="I547" s="7">
        <f t="shared" si="188"/>
        <v>26669.096084340737</v>
      </c>
      <c r="J547" s="7">
        <f>I547/MAX(I$2:I546)-1</f>
        <v>0.20590629757241574</v>
      </c>
      <c r="K547" s="7">
        <f t="shared" si="178"/>
        <v>0.68909157729073711</v>
      </c>
      <c r="L547" s="1">
        <v>24.779987596608599</v>
      </c>
      <c r="M547" s="2">
        <v>16.876724152084702</v>
      </c>
      <c r="N547" s="7">
        <f t="shared" si="189"/>
        <v>20348.762185829142</v>
      </c>
      <c r="O547" s="7">
        <f>N547/MAX(N$2:N546)-1</f>
        <v>0.16876724152084699</v>
      </c>
      <c r="P547" s="7">
        <f t="shared" si="179"/>
        <v>0.38433311080041621</v>
      </c>
      <c r="Q547" s="1">
        <v>24.779987596608599</v>
      </c>
      <c r="R547" s="2">
        <v>15.508411442269599</v>
      </c>
      <c r="S547" s="7">
        <f t="shared" si="190"/>
        <v>16111.365029309713</v>
      </c>
      <c r="T547" s="7">
        <f>S547/MAX(S$2:S546)-1</f>
        <v>0.15508411442269598</v>
      </c>
      <c r="U547" s="7">
        <f t="shared" si="180"/>
        <v>0.27774108898342542</v>
      </c>
      <c r="V547" s="1">
        <v>24.779987596608599</v>
      </c>
      <c r="W547" s="2">
        <v>14.8326288850298</v>
      </c>
      <c r="X547" s="7">
        <f t="shared" si="191"/>
        <v>14860.270222669307</v>
      </c>
      <c r="Y547" s="7">
        <f>X547/MAX(X$2:X546)-1</f>
        <v>0.14832628885029808</v>
      </c>
      <c r="Z547" s="7">
        <f t="shared" si="181"/>
        <v>0.22509739973889586</v>
      </c>
      <c r="AA547" s="1">
        <v>24.779987596608599</v>
      </c>
      <c r="AB547" s="2">
        <v>14.42376841968</v>
      </c>
      <c r="AC547" s="7">
        <f t="shared" si="192"/>
        <v>12802.475811392773</v>
      </c>
      <c r="AD547" s="7">
        <f>AC547/MAX(AC$2:AC546)-1</f>
        <v>0.14423768419680005</v>
      </c>
      <c r="AE547" s="7">
        <f t="shared" si="182"/>
        <v>0.1932470315225836</v>
      </c>
      <c r="AF547" s="1">
        <v>24.779987596608599</v>
      </c>
      <c r="AG547" s="2">
        <v>14.1508414657714</v>
      </c>
      <c r="AH547" s="7">
        <f t="shared" si="193"/>
        <v>10670.712425055657</v>
      </c>
      <c r="AI547" s="7">
        <f>AH547/MAX(AH$2:AH546)-1</f>
        <v>0.14150841465771391</v>
      </c>
      <c r="AJ547" s="7">
        <f t="shared" si="183"/>
        <v>0.17198592971684112</v>
      </c>
      <c r="AK547" s="1">
        <v>24.779987596608599</v>
      </c>
      <c r="AL547" s="2">
        <v>13.9561134618494</v>
      </c>
      <c r="AM547" s="7">
        <f t="shared" si="194"/>
        <v>9216.119479903633</v>
      </c>
      <c r="AN547" s="7">
        <f>AM547/MAX(AM$2:AM546)-1</f>
        <v>0.13956113461849395</v>
      </c>
      <c r="AO547" s="7">
        <f t="shared" si="184"/>
        <v>0.15681655250244864</v>
      </c>
      <c r="AP547" s="1">
        <v>24.779987596608599</v>
      </c>
      <c r="AQ547" s="2">
        <v>13.816770372610399</v>
      </c>
      <c r="AR547" s="7">
        <f t="shared" si="195"/>
        <v>8129.0574729776354</v>
      </c>
      <c r="AS547" s="7">
        <f>AR547/MAX(AR$2:AR546)-1</f>
        <v>0.13816770372610399</v>
      </c>
      <c r="AT547" s="7">
        <f t="shared" si="185"/>
        <v>0.14596167883090505</v>
      </c>
      <c r="AU547" s="1">
        <v>24.779987596608599</v>
      </c>
      <c r="AV547" s="2">
        <v>13.6933300001633</v>
      </c>
      <c r="AW547" s="7">
        <f t="shared" si="196"/>
        <v>7025.0203531451616</v>
      </c>
      <c r="AX547" s="7">
        <f>IF(AW547/MAX(AW$2:AW546)-1&lt;0,AW547/MAX(AW$2:AW546)-1,0)</f>
        <v>0</v>
      </c>
      <c r="AY547" s="7">
        <f t="shared" si="186"/>
        <v>0.13634563216365114</v>
      </c>
      <c r="AZ547" s="1">
        <v>24.779987596608599</v>
      </c>
      <c r="BA547" s="2">
        <v>13.137</v>
      </c>
      <c r="BB547" s="7">
        <f t="shared" si="197"/>
        <v>405.45520409976456</v>
      </c>
      <c r="BC547" s="7">
        <f>BB547/MAX(BB$2:BB546)-1</f>
        <v>0.13136999999999999</v>
      </c>
      <c r="BD547" s="1">
        <v>24.779987596608599</v>
      </c>
      <c r="BE547" s="2">
        <v>11.943072727272728</v>
      </c>
      <c r="BF547" s="7">
        <f t="shared" si="198"/>
        <v>250.89777572170379</v>
      </c>
      <c r="BG547" s="7">
        <f>BF547/MAX(BF$2:BF546)-1</f>
        <v>0.1194307272727273</v>
      </c>
      <c r="BH547" s="2">
        <v>13.137</v>
      </c>
    </row>
    <row r="548" spans="1:60" x14ac:dyDescent="0.25">
      <c r="A548" s="5">
        <v>199202</v>
      </c>
      <c r="B548" s="4">
        <v>33635</v>
      </c>
      <c r="C548" s="2">
        <v>8.3799995195087806</v>
      </c>
      <c r="D548" s="7">
        <f t="shared" si="187"/>
        <v>20896.886937713585</v>
      </c>
      <c r="E548" s="7">
        <f>D548/MAX(D$2:D547)-1</f>
        <v>8.3799995195087851E-2</v>
      </c>
      <c r="F548" s="7">
        <f t="shared" si="177"/>
        <v>0.60808705530720908</v>
      </c>
      <c r="G548" s="1">
        <v>10.9999915426614</v>
      </c>
      <c r="H548" s="2">
        <v>8.1341494891863793</v>
      </c>
      <c r="I548" s="7">
        <f t="shared" si="188"/>
        <v>28838.400227255766</v>
      </c>
      <c r="J548" s="7">
        <f>I548/MAX(I$2:I547)-1</f>
        <v>8.1341494891863819E-2</v>
      </c>
      <c r="K548" s="7">
        <f t="shared" si="178"/>
        <v>0.57131144359350428</v>
      </c>
      <c r="L548" s="1">
        <v>10.9999915426614</v>
      </c>
      <c r="M548" s="2">
        <v>7.5609396055746396</v>
      </c>
      <c r="N548" s="7">
        <f t="shared" si="189"/>
        <v>21887.319805181694</v>
      </c>
      <c r="O548" s="7">
        <f>N548/MAX(N$2:N547)-1</f>
        <v>7.5609396055746458E-2</v>
      </c>
      <c r="P548" s="7">
        <f t="shared" si="179"/>
        <v>0.48556752856319407</v>
      </c>
      <c r="Q548" s="1">
        <v>10.9999915426614</v>
      </c>
      <c r="R548" s="2">
        <v>7.3694057985248502</v>
      </c>
      <c r="S548" s="7">
        <f t="shared" si="190"/>
        <v>17298.676898001169</v>
      </c>
      <c r="T548" s="7">
        <f>S548/MAX(S$2:S547)-1</f>
        <v>7.3694057985248529E-2</v>
      </c>
      <c r="U548" s="7">
        <f t="shared" si="180"/>
        <v>0.45691683891766643</v>
      </c>
      <c r="V548" s="1">
        <v>10.9999915426614</v>
      </c>
      <c r="W548" s="2">
        <v>7.2738474663838701</v>
      </c>
      <c r="X548" s="7">
        <f t="shared" si="191"/>
        <v>15941.183611758735</v>
      </c>
      <c r="Y548" s="7">
        <f>X548/MAX(X$2:X547)-1</f>
        <v>7.2738474663838648E-2</v>
      </c>
      <c r="Z548" s="7">
        <f t="shared" si="181"/>
        <v>0.44262269335983406</v>
      </c>
      <c r="AA548" s="1">
        <v>10.9999915426614</v>
      </c>
      <c r="AB548" s="2">
        <v>7.2168784424471104</v>
      </c>
      <c r="AC548" s="7">
        <f t="shared" si="192"/>
        <v>13726.414928324684</v>
      </c>
      <c r="AD548" s="7">
        <f>AC548/MAX(AC$2:AC547)-1</f>
        <v>7.2168784424471166E-2</v>
      </c>
      <c r="AE548" s="7">
        <f t="shared" si="182"/>
        <v>0.43410095064839482</v>
      </c>
      <c r="AF548" s="1">
        <v>10.9999915426614</v>
      </c>
      <c r="AG548" s="2">
        <v>7.1784081242617201</v>
      </c>
      <c r="AH548" s="7">
        <f t="shared" si="193"/>
        <v>11436.699712692456</v>
      </c>
      <c r="AI548" s="7">
        <f>AH548/MAX(AH$2:AH547)-1</f>
        <v>7.1784081242617148E-2</v>
      </c>
      <c r="AJ548" s="7">
        <f t="shared" si="183"/>
        <v>0.42834634698927265</v>
      </c>
      <c r="AK548" s="1">
        <v>10.9999915426614</v>
      </c>
      <c r="AL548" s="2">
        <v>7.1508690052735897</v>
      </c>
      <c r="AM548" s="7">
        <f t="shared" si="194"/>
        <v>9875.1521112810442</v>
      </c>
      <c r="AN548" s="7">
        <f>AM548/MAX(AM$2:AM547)-1</f>
        <v>7.1508690052735968E-2</v>
      </c>
      <c r="AO548" s="7">
        <f t="shared" si="184"/>
        <v>0.42422689276135628</v>
      </c>
      <c r="AP548" s="1">
        <v>10.9999915426614</v>
      </c>
      <c r="AQ548" s="2">
        <v>7.1308821039421</v>
      </c>
      <c r="AR548" s="7">
        <f t="shared" si="195"/>
        <v>8708.7309775373651</v>
      </c>
      <c r="AS548" s="7">
        <f>AR548/MAX(AR$2:AR547)-1</f>
        <v>7.1308821039421044E-2</v>
      </c>
      <c r="AT548" s="7">
        <f t="shared" si="185"/>
        <v>0.4212371411564324</v>
      </c>
      <c r="AU548" s="1">
        <v>10.9999915426614</v>
      </c>
      <c r="AV548" s="2">
        <v>7.11479149280746</v>
      </c>
      <c r="AW548" s="7">
        <f t="shared" si="196"/>
        <v>7524.8359035987251</v>
      </c>
      <c r="AX548" s="7">
        <f>IF(AW548/MAX(AW$2:AW547)-1&lt;0,AW548/MAX(AW$2:AW547)-1,0)</f>
        <v>0</v>
      </c>
      <c r="AY548" s="7">
        <f t="shared" si="186"/>
        <v>0.41883021825897437</v>
      </c>
      <c r="AZ548" s="1">
        <v>10.9999915426614</v>
      </c>
      <c r="BA548" s="2">
        <v>4.7460000000000004</v>
      </c>
      <c r="BB548" s="7">
        <f t="shared" si="197"/>
        <v>424.6981080863394</v>
      </c>
      <c r="BC548" s="7">
        <f>BB548/MAX(BB$2:BB547)-1</f>
        <v>4.7460000000000058E-2</v>
      </c>
      <c r="BD548" s="1">
        <v>10.9999915426614</v>
      </c>
      <c r="BE548" s="2">
        <v>4.3148537878818178</v>
      </c>
      <c r="BF548" s="7">
        <f t="shared" si="198"/>
        <v>261.72364790114295</v>
      </c>
      <c r="BG548" s="7">
        <f>BF548/MAX(BF$2:BF547)-1</f>
        <v>4.3148537878818116E-2</v>
      </c>
      <c r="BH548" s="2">
        <v>4.7460000000000004</v>
      </c>
    </row>
    <row r="549" spans="1:60" x14ac:dyDescent="0.25">
      <c r="A549" s="5">
        <v>199203</v>
      </c>
      <c r="B549" s="4">
        <v>33664</v>
      </c>
      <c r="C549" s="2">
        <v>0.59998491255247299</v>
      </c>
      <c r="D549" s="7">
        <f t="shared" si="187"/>
        <v>21022.265106533014</v>
      </c>
      <c r="E549" s="7">
        <f>D549/MAX(D$2:D548)-1</f>
        <v>5.9998491255246478E-3</v>
      </c>
      <c r="F549" s="7">
        <f t="shared" si="177"/>
        <v>0.9306853587904601</v>
      </c>
      <c r="G549" s="1">
        <v>0.74999962382660401</v>
      </c>
      <c r="H549" s="2">
        <v>0.59994819585303705</v>
      </c>
      <c r="I549" s="7">
        <f t="shared" si="188"/>
        <v>29011.415689132064</v>
      </c>
      <c r="J549" s="7">
        <f>I549/MAX(I$2:I548)-1</f>
        <v>5.9994819585302839E-3</v>
      </c>
      <c r="K549" s="7">
        <f t="shared" si="178"/>
        <v>0.93066839375532329</v>
      </c>
      <c r="L549" s="1">
        <v>0.74999962382660401</v>
      </c>
      <c r="M549" s="2">
        <v>0.59999680373795605</v>
      </c>
      <c r="N549" s="7">
        <f t="shared" si="189"/>
        <v>22018.643024436686</v>
      </c>
      <c r="O549" s="7">
        <f>N549/MAX(N$2:N548)-1</f>
        <v>5.9999680373794551E-3</v>
      </c>
      <c r="P549" s="7">
        <f t="shared" si="179"/>
        <v>0.93069085313996958</v>
      </c>
      <c r="Q549" s="1">
        <v>0.74999962382660401</v>
      </c>
      <c r="R549" s="2">
        <v>0.59970294918620604</v>
      </c>
      <c r="S549" s="7">
        <f t="shared" si="190"/>
        <v>17402.417573528677</v>
      </c>
      <c r="T549" s="7">
        <f>S549/MAX(S$2:S548)-1</f>
        <v>5.9970294918620937E-3</v>
      </c>
      <c r="U549" s="7">
        <f t="shared" si="180"/>
        <v>0.93055507697075701</v>
      </c>
      <c r="V549" s="1">
        <v>0.74999962382660401</v>
      </c>
      <c r="W549" s="2">
        <v>0.56255577774678001</v>
      </c>
      <c r="X549" s="7">
        <f t="shared" si="191"/>
        <v>16030.861661207906</v>
      </c>
      <c r="Y549" s="7">
        <f>X549/MAX(X$2:X548)-1</f>
        <v>5.6255577774677601E-3</v>
      </c>
      <c r="Z549" s="7">
        <f t="shared" si="181"/>
        <v>0.91339114125802601</v>
      </c>
      <c r="AA549" s="1">
        <v>0.74999962382660401</v>
      </c>
      <c r="AB549" s="2">
        <v>0.47632842732967701</v>
      </c>
      <c r="AC549" s="7">
        <f t="shared" si="192"/>
        <v>13791.797744681518</v>
      </c>
      <c r="AD549" s="7">
        <f>AC549/MAX(AC$2:AC548)-1</f>
        <v>4.7632842732967529E-3</v>
      </c>
      <c r="AE549" s="7">
        <f t="shared" si="182"/>
        <v>0.8735495963465475</v>
      </c>
      <c r="AF549" s="1">
        <v>0.74999962382660401</v>
      </c>
      <c r="AG549" s="2">
        <v>0.41924107588875598</v>
      </c>
      <c r="AH549" s="7">
        <f t="shared" si="193"/>
        <v>11484.647055614114</v>
      </c>
      <c r="AI549" s="7">
        <f>AH549/MAX(AH$2:AH548)-1</f>
        <v>4.1924107588875437E-3</v>
      </c>
      <c r="AJ549" s="7">
        <f t="shared" si="183"/>
        <v>0.84717225475703162</v>
      </c>
      <c r="AK549" s="1">
        <v>0.74999962382660401</v>
      </c>
      <c r="AL549" s="2">
        <v>0.380640888038494</v>
      </c>
      <c r="AM549" s="7">
        <f t="shared" si="194"/>
        <v>9912.7409779725749</v>
      </c>
      <c r="AN549" s="7">
        <f>AM549/MAX(AM$2:AM548)-1</f>
        <v>3.8064088803848595E-3</v>
      </c>
      <c r="AO549" s="7">
        <f t="shared" si="184"/>
        <v>0.82933694948105408</v>
      </c>
      <c r="AP549" s="1">
        <v>0.74999962382660401</v>
      </c>
      <c r="AQ549" s="2">
        <v>0.34813690679590698</v>
      </c>
      <c r="AR549" s="7">
        <f t="shared" si="195"/>
        <v>8739.0492841837422</v>
      </c>
      <c r="AS549" s="7">
        <f>AR549/MAX(AR$2:AR548)-1</f>
        <v>3.4813690679591502E-3</v>
      </c>
      <c r="AT549" s="7">
        <f t="shared" si="185"/>
        <v>0.81431841044194297</v>
      </c>
      <c r="AU549" s="1">
        <v>0.74999962382660401</v>
      </c>
      <c r="AV549" s="2">
        <v>0.32206883642509998</v>
      </c>
      <c r="AW549" s="7">
        <f t="shared" si="196"/>
        <v>7549.0710550363428</v>
      </c>
      <c r="AX549" s="7">
        <f>IF(AW549/MAX(AW$2:AW548)-1&lt;0,AW549/MAX(AW$2:AW548)-1,0)</f>
        <v>0</v>
      </c>
      <c r="AY549" s="7">
        <f t="shared" si="186"/>
        <v>0.80227359877360149</v>
      </c>
      <c r="AZ549" s="1">
        <v>0.74999962382660401</v>
      </c>
      <c r="BA549" s="2">
        <v>-1.556</v>
      </c>
      <c r="BB549" s="7">
        <f t="shared" si="197"/>
        <v>418.08980552451595</v>
      </c>
      <c r="BC549" s="7">
        <f>BB549/MAX(BB$2:BB548)-1</f>
        <v>-1.5560000000000018E-2</v>
      </c>
      <c r="BD549" s="1">
        <v>0.74999962382660401</v>
      </c>
      <c r="BE549" s="2">
        <v>-1.4142575757545455</v>
      </c>
      <c r="BF549" s="7">
        <f t="shared" si="198"/>
        <v>258.02220138315988</v>
      </c>
      <c r="BG549" s="7">
        <f>BF549/MAX(BF$2:BF548)-1</f>
        <v>-1.4142575757545517E-2</v>
      </c>
      <c r="BH549" s="2">
        <v>-1.556</v>
      </c>
    </row>
    <row r="550" spans="1:60" x14ac:dyDescent="0.25">
      <c r="A550" s="5">
        <v>199204</v>
      </c>
      <c r="B550" s="4">
        <v>33695</v>
      </c>
      <c r="C550" s="2">
        <v>-5.4299986160330196</v>
      </c>
      <c r="D550" s="7">
        <f t="shared" si="187"/>
        <v>19880.75640218948</v>
      </c>
      <c r="E550" s="7">
        <f>D550/MAX(D$2:D549)-1</f>
        <v>-5.429998616033016E-2</v>
      </c>
      <c r="F550" s="7">
        <f t="shared" si="177"/>
        <v>-0.58210261424172782</v>
      </c>
      <c r="G550" s="1">
        <v>0.98999793928523705</v>
      </c>
      <c r="H550" s="2">
        <v>-1.92882377912701</v>
      </c>
      <c r="I550" s="7">
        <f t="shared" si="188"/>
        <v>28451.8366046587</v>
      </c>
      <c r="J550" s="7">
        <f>I550/MAX(I$2:I549)-1</f>
        <v>-1.9288237791270091E-2</v>
      </c>
      <c r="K550" s="7">
        <f t="shared" si="178"/>
        <v>0.28070436932241816</v>
      </c>
      <c r="L550" s="1">
        <v>0.98999793928523705</v>
      </c>
      <c r="M550" s="2">
        <v>-0.79449412673366504</v>
      </c>
      <c r="N550" s="7">
        <f t="shared" si="189"/>
        <v>21843.706198821084</v>
      </c>
      <c r="O550" s="7">
        <f>N550/MAX(N$2:N549)-1</f>
        <v>-7.9449412673366915E-3</v>
      </c>
      <c r="P550" s="7">
        <f t="shared" si="179"/>
        <v>0.56024126517585482</v>
      </c>
      <c r="Q550" s="1">
        <v>0.98999793928523705</v>
      </c>
      <c r="R550" s="2">
        <v>-0.42184832641270498</v>
      </c>
      <c r="S550" s="7">
        <f t="shared" si="190"/>
        <v>17329.005766239396</v>
      </c>
      <c r="T550" s="7">
        <f>S550/MAX(S$2:S549)-1</f>
        <v>-4.2184832641271042E-3</v>
      </c>
      <c r="U550" s="7">
        <f t="shared" si="180"/>
        <v>0.65207369682811223</v>
      </c>
      <c r="V550" s="1">
        <v>0.98999793928523705</v>
      </c>
      <c r="W550" s="2">
        <v>-0.22890145477024099</v>
      </c>
      <c r="X550" s="7">
        <f t="shared" si="191"/>
        <v>15994.166785653197</v>
      </c>
      <c r="Y550" s="7">
        <f>X550/MAX(X$2:X549)-1</f>
        <v>-2.2890145477023616E-3</v>
      </c>
      <c r="Z550" s="7">
        <f t="shared" si="181"/>
        <v>0.69962228153606354</v>
      </c>
      <c r="AA550" s="1">
        <v>0.98999793928523705</v>
      </c>
      <c r="AB550" s="2">
        <v>-0.11839458175192</v>
      </c>
      <c r="AC550" s="7">
        <f t="shared" si="192"/>
        <v>13775.469003425631</v>
      </c>
      <c r="AD550" s="7">
        <f>AC550/MAX(AC$2:AC549)-1</f>
        <v>-1.1839458175192386E-3</v>
      </c>
      <c r="AE550" s="7">
        <f t="shared" si="182"/>
        <v>0.72685488379488161</v>
      </c>
      <c r="AF550" s="1">
        <v>0.98999793928523705</v>
      </c>
      <c r="AG550" s="2">
        <v>-4.1694998663195197E-2</v>
      </c>
      <c r="AH550" s="7">
        <f t="shared" si="193"/>
        <v>11479.858532177803</v>
      </c>
      <c r="AI550" s="7">
        <f>AH550/MAX(AH$2:AH549)-1</f>
        <v>-4.1694998663199812E-4</v>
      </c>
      <c r="AJ550" s="7">
        <f t="shared" si="183"/>
        <v>0.74575623520065448</v>
      </c>
      <c r="AK550" s="1">
        <v>0.98999793928523705</v>
      </c>
      <c r="AL550" s="2">
        <v>1.4995326996988001E-2</v>
      </c>
      <c r="AM550" s="7">
        <f t="shared" si="194"/>
        <v>9914.2274258965863</v>
      </c>
      <c r="AN550" s="7">
        <f>AM550/MAX(AM$2:AM549)-1</f>
        <v>1.4995326996980474E-4</v>
      </c>
      <c r="AO550" s="7">
        <f t="shared" si="184"/>
        <v>0.75972663404064955</v>
      </c>
      <c r="AP550" s="1">
        <v>0.98999793928523705</v>
      </c>
      <c r="AQ550" s="2">
        <v>5.58040037668334E-2</v>
      </c>
      <c r="AR550" s="7">
        <f t="shared" si="195"/>
        <v>8743.9260235754737</v>
      </c>
      <c r="AS550" s="7">
        <f>AR550/MAX(AR$2:AR549)-1</f>
        <v>5.5804003766835031E-4</v>
      </c>
      <c r="AT550" s="7">
        <f t="shared" si="185"/>
        <v>0.76978326158631927</v>
      </c>
      <c r="AU550" s="1">
        <v>0.98999793928523705</v>
      </c>
      <c r="AV550" s="2">
        <v>8.4804388014205104E-2</v>
      </c>
      <c r="AW550" s="7">
        <f t="shared" si="196"/>
        <v>7555.472998545325</v>
      </c>
      <c r="AX550" s="7">
        <f>IF(AW550/MAX(AW$2:AW549)-1&lt;0,AW550/MAX(AW$2:AW549)-1,0)</f>
        <v>0</v>
      </c>
      <c r="AY550" s="7">
        <f t="shared" si="186"/>
        <v>0.77692992955357443</v>
      </c>
      <c r="AZ550" s="1">
        <v>0.98999793928523705</v>
      </c>
      <c r="BA550" s="2">
        <v>-3.375</v>
      </c>
      <c r="BB550" s="7">
        <f t="shared" si="197"/>
        <v>403.97927458806356</v>
      </c>
      <c r="BC550" s="7">
        <f>BB550/MAX(BB$2:BB549)-1</f>
        <v>-4.8784849999999991E-2</v>
      </c>
      <c r="BD550" s="1">
        <v>0.98999793928523705</v>
      </c>
      <c r="BE550" s="2">
        <v>-3.0678909090909099</v>
      </c>
      <c r="BF550" s="7">
        <f t="shared" si="198"/>
        <v>250.10636172348967</v>
      </c>
      <c r="BG550" s="7">
        <f>BF550/MAX(BF$2:BF549)-1</f>
        <v>-4.4387606052477602E-2</v>
      </c>
      <c r="BH550" s="2">
        <v>-3.375</v>
      </c>
    </row>
    <row r="551" spans="1:60" x14ac:dyDescent="0.25">
      <c r="A551" s="5">
        <v>199205</v>
      </c>
      <c r="B551" s="4">
        <v>33725</v>
      </c>
      <c r="C551" s="2">
        <v>-1.4396937452238101</v>
      </c>
      <c r="D551" s="7">
        <f t="shared" si="187"/>
        <v>19594.534395763974</v>
      </c>
      <c r="E551" s="7">
        <f>D551/MAX(D$2:D550)-1</f>
        <v>-6.7915170108160616E-2</v>
      </c>
      <c r="F551" s="7">
        <f t="shared" si="177"/>
        <v>-0.43673783970603508</v>
      </c>
      <c r="G551" s="1">
        <v>3.7699991234661998</v>
      </c>
      <c r="H551" s="2">
        <v>-1.43997225124301</v>
      </c>
      <c r="I551" s="7">
        <f t="shared" si="188"/>
        <v>28042.138052582613</v>
      </c>
      <c r="J551" s="7">
        <f>I551/MAX(I$2:I550)-1</f>
        <v>-3.3410215031752122E-2</v>
      </c>
      <c r="K551" s="7">
        <f t="shared" si="178"/>
        <v>-0.43681464656326363</v>
      </c>
      <c r="L551" s="1">
        <v>3.7699991234661998</v>
      </c>
      <c r="M551" s="2">
        <v>-1.4399669326817</v>
      </c>
      <c r="N551" s="7">
        <f t="shared" si="189"/>
        <v>21529.164052685919</v>
      </c>
      <c r="O551" s="7">
        <f>N551/MAX(N$2:N550)-1</f>
        <v>-2.2230206067082925E-2</v>
      </c>
      <c r="P551" s="7">
        <f t="shared" si="179"/>
        <v>-0.43681317980150269</v>
      </c>
      <c r="Q551" s="1">
        <v>3.7699991234661998</v>
      </c>
      <c r="R551" s="2">
        <v>-1.4399290649712799</v>
      </c>
      <c r="S551" s="7">
        <f t="shared" si="190"/>
        <v>17079.480375540767</v>
      </c>
      <c r="T551" s="7">
        <f>S551/MAX(S$2:S550)-1</f>
        <v>-1.8557030747218706E-2</v>
      </c>
      <c r="U551" s="7">
        <f t="shared" si="180"/>
        <v>-0.43680273658079161</v>
      </c>
      <c r="V551" s="1">
        <v>3.7699991234661998</v>
      </c>
      <c r="W551" s="2">
        <v>-1.1469350213674701</v>
      </c>
      <c r="X551" s="7">
        <f t="shared" si="191"/>
        <v>15810.724085412618</v>
      </c>
      <c r="Y551" s="7">
        <f>X551/MAX(X$2:X550)-1</f>
        <v>-1.3732111251885226E-2</v>
      </c>
      <c r="Z551" s="7">
        <f t="shared" si="181"/>
        <v>-0.35600034767529687</v>
      </c>
      <c r="AA551" s="1">
        <v>3.7699991234661998</v>
      </c>
      <c r="AB551" s="2">
        <v>-0.77877846941398998</v>
      </c>
      <c r="AC551" s="7">
        <f t="shared" si="192"/>
        <v>13668.188616766154</v>
      </c>
      <c r="AD551" s="7">
        <f>AC551/MAX(AC$2:AC550)-1</f>
        <v>-8.9625101965428167E-3</v>
      </c>
      <c r="AE551" s="7">
        <f t="shared" si="182"/>
        <v>-0.25446951611587898</v>
      </c>
      <c r="AF551" s="1">
        <v>3.7699991234661998</v>
      </c>
      <c r="AG551" s="2">
        <v>-0.529537571499335</v>
      </c>
      <c r="AH551" s="7">
        <f t="shared" si="193"/>
        <v>11419.06836809495</v>
      </c>
      <c r="AI551" s="7">
        <f>AH551/MAX(AH$2:AH550)-1</f>
        <v>-5.7101177947916915E-3</v>
      </c>
      <c r="AJ551" s="7">
        <f t="shared" si="183"/>
        <v>-0.18573344313383822</v>
      </c>
      <c r="AK551" s="1">
        <v>3.7699991234661998</v>
      </c>
      <c r="AL551" s="2">
        <v>-0.35096175338348501</v>
      </c>
      <c r="AM551" s="7">
        <f t="shared" si="194"/>
        <v>9879.4322794882337</v>
      </c>
      <c r="AN551" s="7">
        <f>AM551/MAX(AM$2:AM550)-1</f>
        <v>-3.5096175338348301E-3</v>
      </c>
      <c r="AO551" s="7">
        <f t="shared" si="184"/>
        <v>-0.13648550441456031</v>
      </c>
      <c r="AP551" s="1">
        <v>3.7699991234661998</v>
      </c>
      <c r="AQ551" s="2">
        <v>-0.21831964937169401</v>
      </c>
      <c r="AR551" s="7">
        <f t="shared" si="195"/>
        <v>8724.8363149394845</v>
      </c>
      <c r="AS551" s="7">
        <f>AR551/MAX(AR$2:AR550)-1</f>
        <v>-2.183196493716788E-3</v>
      </c>
      <c r="AT551" s="7">
        <f t="shared" si="185"/>
        <v>-9.9905242434570773E-2</v>
      </c>
      <c r="AU551" s="1">
        <v>3.7699991234661998</v>
      </c>
      <c r="AV551" s="2">
        <v>-0.108634149951908</v>
      </c>
      <c r="AW551" s="7">
        <f t="shared" si="196"/>
        <v>7547.2651746785095</v>
      </c>
      <c r="AX551" s="7">
        <f>IF(AW551/MAX(AW$2:AW550)-1&lt;0,AW551/MAX(AW$2:AW550)-1,0)</f>
        <v>-1.0863414995190279E-3</v>
      </c>
      <c r="AY551" s="7">
        <f t="shared" si="186"/>
        <v>-6.9655991383599236E-2</v>
      </c>
      <c r="AZ551" s="1">
        <v>3.7699991234661998</v>
      </c>
      <c r="BA551" s="2">
        <v>0.15799999999999997</v>
      </c>
      <c r="BB551" s="7">
        <f t="shared" si="197"/>
        <v>404.61756184191267</v>
      </c>
      <c r="BC551" s="7">
        <f>BB551/MAX(BB$2:BB550)-1</f>
        <v>-4.7281930063000077E-2</v>
      </c>
      <c r="BD551" s="1">
        <v>3.7699991234661998</v>
      </c>
      <c r="BE551" s="2">
        <v>0.14394242424545442</v>
      </c>
      <c r="BF551" s="7">
        <f t="shared" si="198"/>
        <v>250.46637088374655</v>
      </c>
      <c r="BG551" s="7">
        <f>BF551/MAX(BF$2:BF550)-1</f>
        <v>-4.3012074406239553E-2</v>
      </c>
      <c r="BH551" s="2">
        <v>0.15799999999999997</v>
      </c>
    </row>
    <row r="552" spans="1:60" x14ac:dyDescent="0.25">
      <c r="A552" s="5">
        <v>199206</v>
      </c>
      <c r="B552" s="4">
        <v>33756</v>
      </c>
      <c r="C552" s="2">
        <v>0.24998583192535601</v>
      </c>
      <c r="D552" s="7">
        <f t="shared" si="187"/>
        <v>19643.517955585125</v>
      </c>
      <c r="E552" s="7">
        <f>D552/MAX(D$2:D551)-1</f>
        <v>-6.5585090091905496E-2</v>
      </c>
      <c r="F552" s="7">
        <f t="shared" si="177"/>
        <v>0.98600419715867993</v>
      </c>
      <c r="G552" s="1">
        <v>0.30248821764643102</v>
      </c>
      <c r="H552" s="2">
        <v>0.28362744587628302</v>
      </c>
      <c r="I552" s="7">
        <f t="shared" si="188"/>
        <v>28121.673252510256</v>
      </c>
      <c r="J552" s="7">
        <f>I552/MAX(I$2:I551)-1</f>
        <v>-3.0668701112545604E-2</v>
      </c>
      <c r="K552" s="7">
        <f t="shared" si="178"/>
        <v>0.99497219717723862</v>
      </c>
      <c r="L552" s="1">
        <v>0.30248821764643102</v>
      </c>
      <c r="M552" s="2">
        <v>0.29329940028465301</v>
      </c>
      <c r="N552" s="7">
        <f t="shared" si="189"/>
        <v>21592.308961738749</v>
      </c>
      <c r="O552" s="7">
        <f>N552/MAX(N$2:N551)-1</f>
        <v>-1.9362413125313171E-2</v>
      </c>
      <c r="P552" s="7">
        <f t="shared" si="179"/>
        <v>0.99755049462278589</v>
      </c>
      <c r="Q552" s="1">
        <v>0.30248821764643102</v>
      </c>
      <c r="R552" s="2">
        <v>0.296262187467356</v>
      </c>
      <c r="S552" s="7">
        <f t="shared" si="190"/>
        <v>17130.080417709403</v>
      </c>
      <c r="T552" s="7">
        <f>S552/MAX(S$2:S551)-1</f>
        <v>-1.5649386337765692E-2</v>
      </c>
      <c r="U552" s="7">
        <f t="shared" si="180"/>
        <v>0.99834029845170513</v>
      </c>
      <c r="V552" s="1">
        <v>0.30248821764643102</v>
      </c>
      <c r="W552" s="2">
        <v>0.297756904515948</v>
      </c>
      <c r="X552" s="7">
        <f t="shared" si="191"/>
        <v>15857.801608030899</v>
      </c>
      <c r="Y552" s="7">
        <f>X552/MAX(X$2:X551)-1</f>
        <v>-1.0795430516114091E-2</v>
      </c>
      <c r="Z552" s="7">
        <f t="shared" si="181"/>
        <v>0.99873875206154283</v>
      </c>
      <c r="AA552" s="1">
        <v>0.30248821764643102</v>
      </c>
      <c r="AB552" s="2">
        <v>0.29870952642355802</v>
      </c>
      <c r="AC552" s="7">
        <f t="shared" si="192"/>
        <v>13709.016798253977</v>
      </c>
      <c r="AD552" s="7">
        <f>AC552/MAX(AC$2:AC551)-1</f>
        <v>-6.0021868040708304E-3</v>
      </c>
      <c r="AE552" s="7">
        <f t="shared" si="182"/>
        <v>0.9989926968722046</v>
      </c>
      <c r="AF552" s="1">
        <v>0.30248821764643102</v>
      </c>
      <c r="AG552" s="2">
        <v>0.29936210139907998</v>
      </c>
      <c r="AH552" s="7">
        <f t="shared" si="193"/>
        <v>11453.252731121875</v>
      </c>
      <c r="AI552" s="7">
        <f>AH552/MAX(AH$2:AH551)-1</f>
        <v>-2.7335907094239165E-3</v>
      </c>
      <c r="AJ552" s="7">
        <f t="shared" si="183"/>
        <v>0.99916665678985683</v>
      </c>
      <c r="AK552" s="1">
        <v>0.30248821764643102</v>
      </c>
      <c r="AL552" s="2">
        <v>0.299656541756116</v>
      </c>
      <c r="AM552" s="7">
        <f t="shared" si="194"/>
        <v>9909.0366446020853</v>
      </c>
      <c r="AN552" s="7">
        <f>AM552/MAX(AM$2:AM551)-1</f>
        <v>-5.2356891480442869E-4</v>
      </c>
      <c r="AO552" s="7">
        <f t="shared" si="184"/>
        <v>0.99924514711232526</v>
      </c>
      <c r="AP552" s="1">
        <v>0.30248821764643102</v>
      </c>
      <c r="AQ552" s="2">
        <v>0.30011270342407298</v>
      </c>
      <c r="AR552" s="7">
        <f t="shared" si="195"/>
        <v>8751.0206570735754</v>
      </c>
      <c r="AS552" s="7">
        <f>AR552/MAX(AR$2:AR551)-1</f>
        <v>8.1137849050572086E-4</v>
      </c>
      <c r="AT552" s="7">
        <f t="shared" si="185"/>
        <v>0.9993667482296994</v>
      </c>
      <c r="AU552" s="1">
        <v>0.30248821764643102</v>
      </c>
      <c r="AV552" s="2">
        <v>0.30038764996475098</v>
      </c>
      <c r="AW552" s="7">
        <f t="shared" si="196"/>
        <v>7569.9362271733353</v>
      </c>
      <c r="AX552" s="7">
        <f>IF(AW552/MAX(AW$2:AW551)-1&lt;0,AW552/MAX(AW$2:AW551)-1,0)</f>
        <v>0</v>
      </c>
      <c r="AY552" s="7">
        <f t="shared" si="186"/>
        <v>0.99944004199573278</v>
      </c>
      <c r="AZ552" s="1">
        <v>0.30248821764643102</v>
      </c>
      <c r="BA552" s="2">
        <v>-3.794</v>
      </c>
      <c r="BB552" s="7">
        <f t="shared" si="197"/>
        <v>389.26637154563053</v>
      </c>
      <c r="BC552" s="7">
        <f>BB552/MAX(BB$2:BB551)-1</f>
        <v>-8.3428053636409705E-2</v>
      </c>
      <c r="BD552" s="1">
        <v>0.30248821764643102</v>
      </c>
      <c r="BE552" s="2">
        <v>-3.4488068181818181</v>
      </c>
      <c r="BF552" s="7">
        <f t="shared" si="198"/>
        <v>241.82826960745535</v>
      </c>
      <c r="BG552" s="7">
        <f>BF552/MAX(BF$2:BF551)-1</f>
        <v>-7.6016739233293884E-2</v>
      </c>
      <c r="BH552" s="2">
        <v>-3.794</v>
      </c>
    </row>
    <row r="553" spans="1:60" x14ac:dyDescent="0.25">
      <c r="A553" s="5">
        <v>199207</v>
      </c>
      <c r="B553" s="4">
        <v>33786</v>
      </c>
      <c r="C553" s="2">
        <v>1.3799890982942</v>
      </c>
      <c r="D553" s="7">
        <f t="shared" si="187"/>
        <v>19914.596361893662</v>
      </c>
      <c r="E553" s="7">
        <f>D553/MAX(D$2:D552)-1</f>
        <v>-5.2690266202338298E-2</v>
      </c>
      <c r="F553" s="7">
        <f t="shared" si="177"/>
        <v>-0.28920489261737603</v>
      </c>
      <c r="G553" s="1">
        <v>6.8399886260318601</v>
      </c>
      <c r="H553" s="2">
        <v>2.0420230252954901</v>
      </c>
      <c r="I553" s="7">
        <f t="shared" si="188"/>
        <v>28695.924295424877</v>
      </c>
      <c r="J553" s="7">
        <f>I553/MAX(I$2:I552)-1</f>
        <v>-1.0874732797867992E-2</v>
      </c>
      <c r="K553" s="7">
        <f t="shared" si="178"/>
        <v>-0.13288667804009346</v>
      </c>
      <c r="L553" s="1">
        <v>6.8399886260318601</v>
      </c>
      <c r="M553" s="2">
        <v>2.5111907339885402</v>
      </c>
      <c r="N553" s="7">
        <f t="shared" si="189"/>
        <v>22134.533023640106</v>
      </c>
      <c r="O553" s="7">
        <f>N553/MAX(N$2:N552)-1</f>
        <v>5.2632670902927892E-3</v>
      </c>
      <c r="P553" s="7">
        <f t="shared" si="179"/>
        <v>-2.2107674776006281E-2</v>
      </c>
      <c r="Q553" s="1">
        <v>6.8399886260318601</v>
      </c>
      <c r="R553" s="2">
        <v>2.65767692965869</v>
      </c>
      <c r="S553" s="7">
        <f t="shared" si="190"/>
        <v>17585.342613002846</v>
      </c>
      <c r="T553" s="7">
        <f>S553/MAX(S$2:S552)-1</f>
        <v>1.0511472828489188E-2</v>
      </c>
      <c r="U553" s="7">
        <f t="shared" si="180"/>
        <v>1.248037220082443E-2</v>
      </c>
      <c r="V553" s="1">
        <v>6.8399886260318601</v>
      </c>
      <c r="W553" s="2">
        <v>2.72880633536735</v>
      </c>
      <c r="X553" s="7">
        <f t="shared" si="191"/>
        <v>16290.530302960829</v>
      </c>
      <c r="Y553" s="7">
        <f>X553/MAX(X$2:X552)-1</f>
        <v>1.6198046445705439E-2</v>
      </c>
      <c r="Z553" s="7">
        <f t="shared" si="181"/>
        <v>2.9275314651408424E-2</v>
      </c>
      <c r="AA553" s="1">
        <v>6.8399886260318601</v>
      </c>
      <c r="AB553" s="2">
        <v>2.7719260368387499</v>
      </c>
      <c r="AC553" s="7">
        <f t="shared" si="192"/>
        <v>14089.020604279378</v>
      </c>
      <c r="AD553" s="7">
        <f>AC553/MAX(AC$2:AC552)-1</f>
        <v>2.1550697385515072E-2</v>
      </c>
      <c r="AE553" s="7">
        <f t="shared" si="182"/>
        <v>3.9456658042140269E-2</v>
      </c>
      <c r="AF553" s="1">
        <v>6.8399886260318601</v>
      </c>
      <c r="AG553" s="2">
        <v>2.7990811663866402</v>
      </c>
      <c r="AH553" s="7">
        <f t="shared" si="193"/>
        <v>11773.838571257369</v>
      </c>
      <c r="AI553" s="7">
        <f>AH553/MAX(AH$2:AH552)-1</f>
        <v>2.5180705531728798E-2</v>
      </c>
      <c r="AJ553" s="7">
        <f t="shared" si="183"/>
        <v>4.5868476522150869E-2</v>
      </c>
      <c r="AK553" s="1">
        <v>6.8399886260318601</v>
      </c>
      <c r="AL553" s="2">
        <v>2.81033901667334</v>
      </c>
      <c r="AM553" s="7">
        <f t="shared" si="194"/>
        <v>10187.514167601796</v>
      </c>
      <c r="AN553" s="7">
        <f>AM553/MAX(AM$2:AM552)-1</f>
        <v>2.7565107190437033E-2</v>
      </c>
      <c r="AO553" s="7">
        <f t="shared" si="184"/>
        <v>4.8526659109207171E-2</v>
      </c>
      <c r="AP553" s="1">
        <v>6.8399886260318601</v>
      </c>
      <c r="AQ553" s="2">
        <v>2.83381957229376</v>
      </c>
      <c r="AR553" s="7">
        <f t="shared" si="195"/>
        <v>8999.0087932291972</v>
      </c>
      <c r="AS553" s="7">
        <f>AR553/MAX(AR$2:AR552)-1</f>
        <v>2.8338195722937609E-2</v>
      </c>
      <c r="AT553" s="7">
        <f t="shared" si="185"/>
        <v>5.4070844055274958E-2</v>
      </c>
      <c r="AU553" s="1">
        <v>6.8399886260318601</v>
      </c>
      <c r="AV553" s="2">
        <v>2.89180616810807</v>
      </c>
      <c r="AW553" s="7">
        <f t="shared" si="196"/>
        <v>7788.8441099125812</v>
      </c>
      <c r="AX553" s="7">
        <f>IF(AW553/MAX(AW$2:AW552)-1&lt;0,AW553/MAX(AW$2:AW552)-1,0)</f>
        <v>0</v>
      </c>
      <c r="AY553" s="7">
        <f t="shared" si="186"/>
        <v>6.7762530776172891E-2</v>
      </c>
      <c r="AZ553" s="1">
        <v>6.8399886260318601</v>
      </c>
      <c r="BA553" s="2">
        <v>2.8650000000000002</v>
      </c>
      <c r="BB553" s="7">
        <f t="shared" si="197"/>
        <v>400.41885309041288</v>
      </c>
      <c r="BC553" s="7">
        <f>BB553/MAX(BB$2:BB552)-1</f>
        <v>-5.7168267373092774E-2</v>
      </c>
      <c r="BD553" s="1">
        <v>6.8399886260318601</v>
      </c>
      <c r="BE553" s="2">
        <v>2.6048204545454543</v>
      </c>
      <c r="BF553" s="7">
        <f t="shared" si="198"/>
        <v>248.1274618390637</v>
      </c>
      <c r="BG553" s="7">
        <f>BF553/MAX(BF$2:BF552)-1</f>
        <v>-5.1948634260266524E-2</v>
      </c>
      <c r="BH553" s="2">
        <v>2.8650000000000002</v>
      </c>
    </row>
    <row r="554" spans="1:60" x14ac:dyDescent="0.25">
      <c r="A554" s="5">
        <v>199208</v>
      </c>
      <c r="B554" s="4">
        <v>33817</v>
      </c>
      <c r="C554" s="2">
        <v>-2.2899990286963199</v>
      </c>
      <c r="D554" s="7">
        <f t="shared" si="187"/>
        <v>19458.552298637504</v>
      </c>
      <c r="E554" s="7">
        <f>D554/MAX(D$2:D553)-1</f>
        <v>-7.438364990505042E-2</v>
      </c>
      <c r="F554" s="7">
        <f t="shared" si="177"/>
        <v>-6.1781222053623353E-2</v>
      </c>
      <c r="G554" s="1">
        <v>2.4799996387497698</v>
      </c>
      <c r="H554" s="2">
        <v>-2.2899698823451802</v>
      </c>
      <c r="I554" s="7">
        <f t="shared" si="188"/>
        <v>28038.796271599076</v>
      </c>
      <c r="J554" s="7">
        <f>I554/MAX(I$2:I553)-1</f>
        <v>-3.352540351546307E-2</v>
      </c>
      <c r="K554" s="7">
        <f t="shared" si="178"/>
        <v>-6.1774734201007542E-2</v>
      </c>
      <c r="L554" s="1">
        <v>2.4799996387497698</v>
      </c>
      <c r="M554" s="2">
        <v>-2.2900006096272101</v>
      </c>
      <c r="N554" s="7">
        <f t="shared" si="189"/>
        <v>21627.652082460612</v>
      </c>
      <c r="O554" s="7">
        <f>N554/MAX(N$2:N553)-1</f>
        <v>-2.2900006096272074E-2</v>
      </c>
      <c r="P554" s="7">
        <f t="shared" si="179"/>
        <v>-6.1781573962051306E-2</v>
      </c>
      <c r="Q554" s="1">
        <v>2.4799996387497698</v>
      </c>
      <c r="R554" s="2">
        <v>-2.2901283366345302</v>
      </c>
      <c r="S554" s="7">
        <f t="shared" si="190"/>
        <v>17182.615698728201</v>
      </c>
      <c r="T554" s="7">
        <f>S554/MAX(S$2:S553)-1</f>
        <v>-2.2901283366345226E-2</v>
      </c>
      <c r="U554" s="7">
        <f t="shared" si="180"/>
        <v>-6.1810005445449345E-2</v>
      </c>
      <c r="V554" s="1">
        <v>2.4799996387497698</v>
      </c>
      <c r="W554" s="2">
        <v>-2.2900101541031801</v>
      </c>
      <c r="X554" s="7">
        <f t="shared" si="191"/>
        <v>15917.47550486577</v>
      </c>
      <c r="Y554" s="7">
        <f>X554/MAX(X$2:X553)-1</f>
        <v>-2.2900101541031836E-2</v>
      </c>
      <c r="Z554" s="7">
        <f t="shared" si="181"/>
        <v>-6.1783698521420405E-2</v>
      </c>
      <c r="AA554" s="1">
        <v>2.4799996387497698</v>
      </c>
      <c r="AB554" s="2">
        <v>-2.29002360472467</v>
      </c>
      <c r="AC554" s="7">
        <f t="shared" si="192"/>
        <v>13766.378706766858</v>
      </c>
      <c r="AD554" s="7">
        <f>AC554/MAX(AC$2:AC553)-1</f>
        <v>-2.2900236047246669E-2</v>
      </c>
      <c r="AE554" s="7">
        <f t="shared" si="182"/>
        <v>-6.1786692572010082E-2</v>
      </c>
      <c r="AF554" s="1">
        <v>2.4799996387497698</v>
      </c>
      <c r="AG554" s="2">
        <v>-2.28999779853934</v>
      </c>
      <c r="AH554" s="7">
        <f t="shared" si="193"/>
        <v>11504.217927172</v>
      </c>
      <c r="AI554" s="7">
        <f>AH554/MAX(AH$2:AH553)-1</f>
        <v>-2.2899977985393338E-2</v>
      </c>
      <c r="AJ554" s="7">
        <f t="shared" si="183"/>
        <v>-6.1780948225961696E-2</v>
      </c>
      <c r="AK554" s="1">
        <v>2.4799996387497698</v>
      </c>
      <c r="AL554" s="2">
        <v>-2.2899501141785201</v>
      </c>
      <c r="AM554" s="7">
        <f t="shared" si="194"/>
        <v>9954.225175288846</v>
      </c>
      <c r="AN554" s="7">
        <f>AM554/MAX(AM$2:AM553)-1</f>
        <v>-2.2899501141785183E-2</v>
      </c>
      <c r="AO554" s="7">
        <f t="shared" si="184"/>
        <v>-6.1770333891989271E-2</v>
      </c>
      <c r="AP554" s="1">
        <v>2.4799996387497698</v>
      </c>
      <c r="AQ554" s="2">
        <v>-2.2649995678375299</v>
      </c>
      <c r="AR554" s="7">
        <f t="shared" si="195"/>
        <v>8795.1812829528935</v>
      </c>
      <c r="AS554" s="7">
        <f>AR554/MAX(AR$2:AR553)-1</f>
        <v>-2.2649995678375445E-2</v>
      </c>
      <c r="AT554" s="7">
        <f t="shared" si="185"/>
        <v>-5.6216449408615699E-2</v>
      </c>
      <c r="AU554" s="1">
        <v>2.4799996387497698</v>
      </c>
      <c r="AV554" s="2">
        <v>-2.21918564949778</v>
      </c>
      <c r="AW554" s="7">
        <f t="shared" si="196"/>
        <v>7615.9951991636481</v>
      </c>
      <c r="AX554" s="7">
        <f>IF(AW554/MAX(AW$2:AW553)-1&lt;0,AW554/MAX(AW$2:AW553)-1,0)</f>
        <v>-2.2191856494977791E-2</v>
      </c>
      <c r="AY554" s="7">
        <f t="shared" si="186"/>
        <v>-4.6018467901025595E-2</v>
      </c>
      <c r="AZ554" s="1">
        <v>2.4799996387497698</v>
      </c>
      <c r="BA554" s="2">
        <v>-2.214</v>
      </c>
      <c r="BB554" s="7">
        <f t="shared" si="197"/>
        <v>391.55357968299114</v>
      </c>
      <c r="BC554" s="7">
        <f>BB554/MAX(BB$2:BB553)-1</f>
        <v>-7.8042561933452492E-2</v>
      </c>
      <c r="BD554" s="1">
        <v>2.4799996387497698</v>
      </c>
      <c r="BE554" s="2">
        <v>-2.0124499999999999</v>
      </c>
      <c r="BF554" s="7">
        <f t="shared" si="198"/>
        <v>243.13402073328348</v>
      </c>
      <c r="BG554" s="7">
        <f>BF554/MAX(BF$2:BF553)-1</f>
        <v>-7.1027693970095784E-2</v>
      </c>
      <c r="BH554" s="2">
        <v>-2.214</v>
      </c>
    </row>
    <row r="555" spans="1:60" x14ac:dyDescent="0.25">
      <c r="A555" s="5">
        <v>199209</v>
      </c>
      <c r="B555" s="4">
        <v>33848</v>
      </c>
      <c r="C555" s="2">
        <v>0.84988988938839105</v>
      </c>
      <c r="D555" s="7">
        <f t="shared" si="187"/>
        <v>19623.928567244977</v>
      </c>
      <c r="E555" s="7">
        <f>D555/MAX(D$2:D554)-1</f>
        <v>-6.6516930131067631E-2</v>
      </c>
      <c r="F555" s="7">
        <f t="shared" si="177"/>
        <v>-9.4315596390960987E-2</v>
      </c>
      <c r="G555" s="1">
        <v>6.35999771256642</v>
      </c>
      <c r="H555" s="2">
        <v>0.31972468719884001</v>
      </c>
      <c r="I555" s="7">
        <f t="shared" si="188"/>
        <v>28128.443225272764</v>
      </c>
      <c r="J555" s="7">
        <f>I555/MAX(I$2:I554)-1</f>
        <v>-3.0435345634996724E-2</v>
      </c>
      <c r="K555" s="7">
        <f t="shared" si="178"/>
        <v>-0.19960719286015194</v>
      </c>
      <c r="L555" s="1">
        <v>6.35999771256642</v>
      </c>
      <c r="M555" s="2">
        <v>0.29188288083777703</v>
      </c>
      <c r="N555" s="7">
        <f t="shared" si="189"/>
        <v>21690.779496416468</v>
      </c>
      <c r="O555" s="7">
        <f>N555/MAX(N$2:N554)-1</f>
        <v>-2.0048018485400165E-2</v>
      </c>
      <c r="P555" s="7">
        <f t="shared" si="179"/>
        <v>-0.20513661694954033</v>
      </c>
      <c r="Q555" s="1">
        <v>6.35999771256642</v>
      </c>
      <c r="R555" s="2">
        <v>0.27949024247251097</v>
      </c>
      <c r="S555" s="7">
        <f t="shared" si="190"/>
        <v>17230.639433007698</v>
      </c>
      <c r="T555" s="7">
        <f>S555/MAX(S$2:S554)-1</f>
        <v>-2.0170387794029909E-2</v>
      </c>
      <c r="U555" s="7">
        <f t="shared" si="180"/>
        <v>-0.2075978133323948</v>
      </c>
      <c r="V555" s="1">
        <v>6.35999771256642</v>
      </c>
      <c r="W555" s="2">
        <v>0.27569692788988498</v>
      </c>
      <c r="X555" s="7">
        <f t="shared" si="191"/>
        <v>15961.359495830311</v>
      </c>
      <c r="Y555" s="7">
        <f>X555/MAX(X$2:X554)-1</f>
        <v>-2.0206267138565215E-2</v>
      </c>
      <c r="Z555" s="7">
        <f t="shared" si="181"/>
        <v>-0.20835117124171254</v>
      </c>
      <c r="AA555" s="1">
        <v>6.35999771256642</v>
      </c>
      <c r="AB555" s="2">
        <v>0.27266772918687099</v>
      </c>
      <c r="AC555" s="7">
        <f t="shared" si="192"/>
        <v>13803.915178977866</v>
      </c>
      <c r="AD555" s="7">
        <f>AC555/MAX(AC$2:AC554)-1</f>
        <v>-2.0236000308986313E-2</v>
      </c>
      <c r="AE555" s="7">
        <f t="shared" si="182"/>
        <v>-0.20895277460259987</v>
      </c>
      <c r="AF555" s="1">
        <v>6.35999771256642</v>
      </c>
      <c r="AG555" s="2">
        <v>0.27071449821703503</v>
      </c>
      <c r="AH555" s="7">
        <f t="shared" si="193"/>
        <v>11535.361513007338</v>
      </c>
      <c r="AI555" s="7">
        <f>AH555/MAX(AH$2:AH554)-1</f>
        <v>-2.025482656371802E-2</v>
      </c>
      <c r="AJ555" s="7">
        <f t="shared" si="183"/>
        <v>-0.20934068917382742</v>
      </c>
      <c r="AK555" s="1">
        <v>6.35999771256642</v>
      </c>
      <c r="AL555" s="2">
        <v>0.26888293892478399</v>
      </c>
      <c r="AM555" s="7">
        <f t="shared" si="194"/>
        <v>9980.9903884873529</v>
      </c>
      <c r="AN555" s="7">
        <f>AM555/MAX(AM$2:AM554)-1</f>
        <v>-2.0272244604206513E-2</v>
      </c>
      <c r="AO555" s="7">
        <f t="shared" si="184"/>
        <v>-0.20970443956919982</v>
      </c>
      <c r="AP555" s="1">
        <v>6.35999771256642</v>
      </c>
      <c r="AQ555" s="2">
        <v>0.26820921263227399</v>
      </c>
      <c r="AR555" s="7">
        <f t="shared" si="195"/>
        <v>8818.7707694214823</v>
      </c>
      <c r="AS555" s="7">
        <f>AR555/MAX(AR$2:AR554)-1</f>
        <v>-2.002865292712297E-2</v>
      </c>
      <c r="AT555" s="7">
        <f t="shared" si="185"/>
        <v>-0.20983824261139983</v>
      </c>
      <c r="AU555" s="1">
        <v>6.35999771256642</v>
      </c>
      <c r="AV555" s="2">
        <v>0.26755772497101699</v>
      </c>
      <c r="AW555" s="7">
        <f t="shared" si="196"/>
        <v>7636.3723826524329</v>
      </c>
      <c r="AX555" s="7">
        <f>IF(AW555/MAX(AW$2:AW554)-1&lt;0,AW555/MAX(AW$2:AW554)-1,0)</f>
        <v>-1.9575655271634296E-2</v>
      </c>
      <c r="AY555" s="7">
        <f t="shared" si="186"/>
        <v>-0.20996762902840804</v>
      </c>
      <c r="AZ555" s="1">
        <v>6.35999771256642</v>
      </c>
      <c r="BA555" s="2">
        <v>1.4570000000000003</v>
      </c>
      <c r="BB555" s="7">
        <f t="shared" si="197"/>
        <v>397.2585153389723</v>
      </c>
      <c r="BC555" s="7">
        <f>BB555/MAX(BB$2:BB554)-1</f>
        <v>-6.460964206082298E-2</v>
      </c>
      <c r="BD555" s="1">
        <v>6.35999771256642</v>
      </c>
      <c r="BE555" s="2">
        <v>1.3247886363636365</v>
      </c>
      <c r="BF555" s="7">
        <f t="shared" si="198"/>
        <v>246.35503261109201</v>
      </c>
      <c r="BG555" s="7">
        <f>BF555/MAX(BF$2:BF554)-1</f>
        <v>-5.8720774424846356E-2</v>
      </c>
      <c r="BH555" s="2">
        <v>1.4570000000000003</v>
      </c>
    </row>
    <row r="556" spans="1:60" x14ac:dyDescent="0.25">
      <c r="A556" s="5">
        <v>199210</v>
      </c>
      <c r="B556" s="4">
        <v>33878</v>
      </c>
      <c r="C556" s="2">
        <v>3.8699998382813399</v>
      </c>
      <c r="D556" s="7">
        <f t="shared" si="187"/>
        <v>20383.374571061802</v>
      </c>
      <c r="E556" s="7">
        <f>D556/MAX(D$2:D555)-1</f>
        <v>-3.0391136836756316E-2</v>
      </c>
      <c r="F556" s="7">
        <f t="shared" si="177"/>
        <v>0.72874334356334192</v>
      </c>
      <c r="G556" s="1">
        <v>4.5899981364277398</v>
      </c>
      <c r="H556" s="2">
        <v>3.9104279538967401</v>
      </c>
      <c r="I556" s="7">
        <f t="shared" si="188"/>
        <v>29228.385732149804</v>
      </c>
      <c r="J556" s="7">
        <f>I556/MAX(I$2:I555)-1</f>
        <v>7.4787816403947271E-3</v>
      </c>
      <c r="K556" s="7">
        <f t="shared" si="178"/>
        <v>0.74397448438145308</v>
      </c>
      <c r="L556" s="1">
        <v>4.5899981364277398</v>
      </c>
      <c r="M556" s="2">
        <v>4.2786234252408697</v>
      </c>
      <c r="N556" s="7">
        <f t="shared" si="189"/>
        <v>22618.84626906749</v>
      </c>
      <c r="O556" s="7">
        <f>N556/MAX(N$2:N555)-1</f>
        <v>2.1880436551795723E-2</v>
      </c>
      <c r="P556" s="7">
        <f t="shared" si="179"/>
        <v>0.88269074625186628</v>
      </c>
      <c r="Q556" s="1">
        <v>4.5899981364277398</v>
      </c>
      <c r="R556" s="2">
        <v>4.4002015139560298</v>
      </c>
      <c r="S556" s="7">
        <f t="shared" si="190"/>
        <v>17988.82229020321</v>
      </c>
      <c r="T556" s="7">
        <f>S556/MAX(S$2:S555)-1</f>
        <v>2.2944089636446785E-2</v>
      </c>
      <c r="U556" s="7">
        <f t="shared" si="180"/>
        <v>0.92849483485282014</v>
      </c>
      <c r="V556" s="1">
        <v>4.5899981364277398</v>
      </c>
      <c r="W556" s="2">
        <v>4.4619778071362797</v>
      </c>
      <c r="X556" s="7">
        <f t="shared" si="191"/>
        <v>16673.551814251499</v>
      </c>
      <c r="Y556" s="7">
        <f>X556/MAX(X$2:X555)-1</f>
        <v>2.3511911777424066E-2</v>
      </c>
      <c r="Z556" s="7">
        <f t="shared" si="181"/>
        <v>0.951768821441769</v>
      </c>
      <c r="AA556" s="1">
        <v>4.5899981364277398</v>
      </c>
      <c r="AB556" s="2">
        <v>4.4986466888728103</v>
      </c>
      <c r="AC556" s="7">
        <f t="shared" si="192"/>
        <v>14424.904552111766</v>
      </c>
      <c r="AD556" s="7">
        <f>AC556/MAX(AC$2:AC555)-1</f>
        <v>2.3840120421881439E-2</v>
      </c>
      <c r="AE556" s="7">
        <f t="shared" si="182"/>
        <v>0.96558368500565495</v>
      </c>
      <c r="AF556" s="1">
        <v>4.5899981364277398</v>
      </c>
      <c r="AG556" s="2">
        <v>4.5235376881586999</v>
      </c>
      <c r="AH556" s="7">
        <f t="shared" si="193"/>
        <v>12057.167938513578</v>
      </c>
      <c r="AI556" s="7">
        <f>AH556/MAX(AH$2:AH555)-1</f>
        <v>2.4064315604587883E-2</v>
      </c>
      <c r="AJ556" s="7">
        <f t="shared" si="183"/>
        <v>0.97496127556252143</v>
      </c>
      <c r="AK556" s="1">
        <v>4.5899981364277398</v>
      </c>
      <c r="AL556" s="2">
        <v>4.5406864251513799</v>
      </c>
      <c r="AM556" s="7">
        <f t="shared" si="194"/>
        <v>10434.195864153062</v>
      </c>
      <c r="AN556" s="7">
        <f>AM556/MAX(AM$2:AM555)-1</f>
        <v>2.4214120588490484E-2</v>
      </c>
      <c r="AO556" s="7">
        <f t="shared" si="184"/>
        <v>0.98142199785967354</v>
      </c>
      <c r="AP556" s="1">
        <v>4.5899981364277398</v>
      </c>
      <c r="AQ556" s="2">
        <v>4.5546929431884298</v>
      </c>
      <c r="AR556" s="7">
        <f t="shared" si="195"/>
        <v>9220.438699332286</v>
      </c>
      <c r="AS556" s="7">
        <f>AR556/MAX(AR$2:AR555)-1</f>
        <v>2.4606032863274008E-2</v>
      </c>
      <c r="AT556" s="7">
        <f t="shared" si="185"/>
        <v>0.98669890095907131</v>
      </c>
      <c r="AU556" s="1">
        <v>4.5899981364277398</v>
      </c>
      <c r="AV556" s="2">
        <v>4.5637777119143301</v>
      </c>
      <c r="AW556" s="7">
        <f t="shared" si="196"/>
        <v>7984.8794434507063</v>
      </c>
      <c r="AX556" s="7">
        <f>IF(AW556/MAX(AW$2:AW555)-1&lt;0,AW556/MAX(AW$2:AW555)-1,0)</f>
        <v>0</v>
      </c>
      <c r="AY556" s="7">
        <f t="shared" si="186"/>
        <v>0.99012155347843467</v>
      </c>
      <c r="AZ556" s="1">
        <v>4.5899981364277398</v>
      </c>
      <c r="BA556" s="2">
        <v>2.1290000000000004</v>
      </c>
      <c r="BB556" s="7">
        <f t="shared" si="197"/>
        <v>405.71614913053901</v>
      </c>
      <c r="BC556" s="7">
        <f>BB556/MAX(BB$2:BB555)-1</f>
        <v>-4.4695181340297929E-2</v>
      </c>
      <c r="BD556" s="1">
        <v>4.5899981364277398</v>
      </c>
      <c r="BE556" s="2">
        <v>1.9356916666636363</v>
      </c>
      <c r="BF556" s="7">
        <f t="shared" si="198"/>
        <v>251.1237064477514</v>
      </c>
      <c r="BG556" s="7">
        <f>BF556/MAX(BF$2:BF555)-1</f>
        <v>-4.0500510895352115E-2</v>
      </c>
      <c r="BH556" s="2">
        <v>2.1290000000000004</v>
      </c>
    </row>
    <row r="557" spans="1:60" x14ac:dyDescent="0.25">
      <c r="A557" s="5">
        <v>199211</v>
      </c>
      <c r="B557" s="4">
        <v>33909</v>
      </c>
      <c r="C557" s="2">
        <v>10.8099997284359</v>
      </c>
      <c r="D557" s="7">
        <f t="shared" si="187"/>
        <v>22586.817306839657</v>
      </c>
      <c r="E557" s="7">
        <f>D557/MAX(D$2:D556)-1</f>
        <v>7.4423578638080912E-2</v>
      </c>
      <c r="F557" s="7">
        <f t="shared" si="177"/>
        <v>0.75392081865813365</v>
      </c>
      <c r="G557" s="1">
        <v>12.2899998683679</v>
      </c>
      <c r="H557" s="2">
        <v>10.6720332080305</v>
      </c>
      <c r="I557" s="7">
        <f t="shared" si="188"/>
        <v>32347.648763656078</v>
      </c>
      <c r="J557" s="7">
        <f>I557/MAX(I$2:I556)-1</f>
        <v>0.10672033208030496</v>
      </c>
      <c r="K557" s="7">
        <f t="shared" si="178"/>
        <v>0.73098116650681266</v>
      </c>
      <c r="L557" s="1">
        <v>12.2899998683679</v>
      </c>
      <c r="M557" s="2">
        <v>10.553899709329301</v>
      </c>
      <c r="N557" s="7">
        <f t="shared" si="189"/>
        <v>25006.016619712245</v>
      </c>
      <c r="O557" s="7">
        <f>N557/MAX(N$2:N556)-1</f>
        <v>0.10553899709329295</v>
      </c>
      <c r="P557" s="7">
        <f t="shared" si="179"/>
        <v>0.71133914495215445</v>
      </c>
      <c r="Q557" s="1">
        <v>12.2899998683679</v>
      </c>
      <c r="R557" s="2">
        <v>10.0803049447874</v>
      </c>
      <c r="S557" s="7">
        <f t="shared" si="190"/>
        <v>19802.150433031584</v>
      </c>
      <c r="T557" s="7">
        <f>S557/MAX(S$2:S556)-1</f>
        <v>0.10080304944787399</v>
      </c>
      <c r="U557" s="7">
        <f t="shared" si="180"/>
        <v>0.63259468486607684</v>
      </c>
      <c r="V557" s="1">
        <v>12.2899998683679</v>
      </c>
      <c r="W557" s="2">
        <v>9.8417113769763898</v>
      </c>
      <c r="X557" s="7">
        <f t="shared" si="191"/>
        <v>18314.51466010074</v>
      </c>
      <c r="Y557" s="7">
        <f>X557/MAX(X$2:X556)-1</f>
        <v>9.8417113769763809E-2</v>
      </c>
      <c r="Z557" s="7">
        <f t="shared" si="181"/>
        <v>0.59292380358962893</v>
      </c>
      <c r="AA557" s="1">
        <v>12.2899998683679</v>
      </c>
      <c r="AB557" s="2">
        <v>9.7012764999824697</v>
      </c>
      <c r="AC557" s="7">
        <f t="shared" si="192"/>
        <v>15824.304427570687</v>
      </c>
      <c r="AD557" s="7">
        <f>AC557/MAX(AC$2:AC556)-1</f>
        <v>9.7012764999824697E-2</v>
      </c>
      <c r="AE557" s="7">
        <f t="shared" si="182"/>
        <v>0.56957373852538018</v>
      </c>
      <c r="AF557" s="1">
        <v>12.2899998683679</v>
      </c>
      <c r="AG557" s="2">
        <v>9.6060130313751895</v>
      </c>
      <c r="AH557" s="7">
        <f t="shared" si="193"/>
        <v>13215.381061901982</v>
      </c>
      <c r="AI557" s="7">
        <f>AH557/MAX(AH$2:AH556)-1</f>
        <v>9.6060130313751824E-2</v>
      </c>
      <c r="AJ557" s="7">
        <f t="shared" si="183"/>
        <v>0.55373431004549967</v>
      </c>
      <c r="AK557" s="1">
        <v>12.2899998683679</v>
      </c>
      <c r="AL557" s="2">
        <v>9.53825575941325</v>
      </c>
      <c r="AM557" s="7">
        <f t="shared" si="194"/>
        <v>11429.4361521141</v>
      </c>
      <c r="AN557" s="7">
        <f>AM557/MAX(AM$2:AM556)-1</f>
        <v>9.53825575941325E-2</v>
      </c>
      <c r="AO557" s="7">
        <f t="shared" si="184"/>
        <v>0.54246832866855299</v>
      </c>
      <c r="AP557" s="1">
        <v>12.2899998683679</v>
      </c>
      <c r="AQ557" s="2">
        <v>9.4873694594031797</v>
      </c>
      <c r="AR557" s="7">
        <f t="shared" si="195"/>
        <v>10095.215784515729</v>
      </c>
      <c r="AS557" s="7">
        <f>AR557/MAX(AR$2:AR556)-1</f>
        <v>9.4873694594031832E-2</v>
      </c>
      <c r="AT557" s="7">
        <f t="shared" si="185"/>
        <v>0.53400747876041044</v>
      </c>
      <c r="AU557" s="1">
        <v>12.2899998683679</v>
      </c>
      <c r="AV557" s="2">
        <v>9.4476999876669794</v>
      </c>
      <c r="AW557" s="7">
        <f t="shared" si="196"/>
        <v>8739.2668976448203</v>
      </c>
      <c r="AX557" s="7">
        <f>IF(AW557/MAX(AW$2:AW556)-1&lt;0,AW557/MAX(AW$2:AW556)-1,0)</f>
        <v>0</v>
      </c>
      <c r="AY557" s="7">
        <f t="shared" si="186"/>
        <v>0.52741164754004521</v>
      </c>
      <c r="AZ557" s="1">
        <v>12.2899998683679</v>
      </c>
      <c r="BA557" s="2">
        <v>6.9030000000000014</v>
      </c>
      <c r="BB557" s="7">
        <f t="shared" si="197"/>
        <v>433.7227349050201</v>
      </c>
      <c r="BC557" s="7">
        <f>BB557/MAX(BB$2:BB556)-1</f>
        <v>2.1249510291781348E-2</v>
      </c>
      <c r="BD557" s="1">
        <v>12.2899998683679</v>
      </c>
      <c r="BE557" s="2">
        <v>6.2756749999999997</v>
      </c>
      <c r="BF557" s="7">
        <f t="shared" si="198"/>
        <v>266.88341411236632</v>
      </c>
      <c r="BG557" s="7">
        <f>BF557/MAX(BF$2:BF556)-1</f>
        <v>1.9714558667516036E-2</v>
      </c>
      <c r="BH557" s="2">
        <v>6.9030000000000014</v>
      </c>
    </row>
    <row r="558" spans="1:60" x14ac:dyDescent="0.25">
      <c r="A558" s="5">
        <v>199212</v>
      </c>
      <c r="B558" s="4">
        <v>33939</v>
      </c>
      <c r="C558" s="2">
        <v>4.9999979323482302</v>
      </c>
      <c r="D558" s="7">
        <f t="shared" si="187"/>
        <v>23716.157705164911</v>
      </c>
      <c r="E558" s="7">
        <f>D558/MAX(D$2:D557)-1</f>
        <v>4.9999979323482213E-2</v>
      </c>
      <c r="F558" s="7">
        <f t="shared" si="177"/>
        <v>0.5140917166742961</v>
      </c>
      <c r="G558" s="1">
        <v>6.8299998855213202</v>
      </c>
      <c r="H558" s="2">
        <v>3.8920757962583599</v>
      </c>
      <c r="I558" s="7">
        <f t="shared" si="188"/>
        <v>33606.643771845003</v>
      </c>
      <c r="J558" s="7">
        <f>I558/MAX(I$2:I557)-1</f>
        <v>3.8920757962583652E-2</v>
      </c>
      <c r="K558" s="7">
        <f t="shared" si="178"/>
        <v>0.21991249884749609</v>
      </c>
      <c r="L558" s="1">
        <v>6.8299998855213202</v>
      </c>
      <c r="M558" s="2">
        <v>3.7000847594099802</v>
      </c>
      <c r="N558" s="7">
        <f t="shared" si="189"/>
        <v>25931.260429593742</v>
      </c>
      <c r="O558" s="7">
        <f>N558/MAX(N$2:N557)-1</f>
        <v>3.7000847594099717E-2</v>
      </c>
      <c r="P558" s="7">
        <f t="shared" si="179"/>
        <v>0.16893439198418925</v>
      </c>
      <c r="Q558" s="1">
        <v>6.8299998855213202</v>
      </c>
      <c r="R558" s="2">
        <v>3.6437401257075801</v>
      </c>
      <c r="S558" s="7">
        <f t="shared" si="190"/>
        <v>20523.689334112933</v>
      </c>
      <c r="T558" s="7">
        <f>S558/MAX(S$2:S557)-1</f>
        <v>3.6437401257075841E-2</v>
      </c>
      <c r="U558" s="7">
        <f t="shared" si="180"/>
        <v>0.15397357503561881</v>
      </c>
      <c r="V558" s="1">
        <v>6.8299998855213202</v>
      </c>
      <c r="W558" s="2">
        <v>3.62089437252222</v>
      </c>
      <c r="X558" s="7">
        <f t="shared" si="191"/>
        <v>18977.663890783086</v>
      </c>
      <c r="Y558" s="7">
        <f>X558/MAX(X$2:X557)-1</f>
        <v>3.6208943725222209E-2</v>
      </c>
      <c r="Z558" s="7">
        <f t="shared" si="181"/>
        <v>0.1479074936894581</v>
      </c>
      <c r="AA558" s="1">
        <v>6.8299998855213202</v>
      </c>
      <c r="AB558" s="2">
        <v>3.6096230815778001</v>
      </c>
      <c r="AC558" s="7">
        <f t="shared" si="192"/>
        <v>16395.502172687415</v>
      </c>
      <c r="AD558" s="7">
        <f>AC558/MAX(AC$2:AC557)-1</f>
        <v>3.6096230815777952E-2</v>
      </c>
      <c r="AE558" s="7">
        <f t="shared" si="182"/>
        <v>0.14491470254834959</v>
      </c>
      <c r="AF558" s="1">
        <v>6.8299998855213202</v>
      </c>
      <c r="AG558" s="2">
        <v>3.5976120801921798</v>
      </c>
      <c r="AH558" s="7">
        <f t="shared" si="193"/>
        <v>13690.819207428398</v>
      </c>
      <c r="AI558" s="7">
        <f>AH558/MAX(AH$2:AH557)-1</f>
        <v>3.5976120801921807E-2</v>
      </c>
      <c r="AJ558" s="7">
        <f t="shared" si="183"/>
        <v>0.14172550099903447</v>
      </c>
      <c r="AK558" s="1">
        <v>6.8299998855213202</v>
      </c>
      <c r="AL558" s="2">
        <v>3.5915402323452201</v>
      </c>
      <c r="AM558" s="7">
        <f t="shared" si="194"/>
        <v>11839.928949847488</v>
      </c>
      <c r="AN558" s="7">
        <f>AM558/MAX(AM$2:AM557)-1</f>
        <v>3.591540232345225E-2</v>
      </c>
      <c r="AO558" s="7">
        <f t="shared" si="184"/>
        <v>0.14011328350450369</v>
      </c>
      <c r="AP558" s="1">
        <v>6.8299998855213202</v>
      </c>
      <c r="AQ558" s="2">
        <v>3.6501366174522998</v>
      </c>
      <c r="AR558" s="7">
        <f t="shared" si="195"/>
        <v>10463.704952477163</v>
      </c>
      <c r="AS558" s="7">
        <f>AR558/MAX(AR$2:AR557)-1</f>
        <v>3.6501366174523042E-2</v>
      </c>
      <c r="AT558" s="7">
        <f t="shared" si="185"/>
        <v>0.15567199307150925</v>
      </c>
      <c r="AU558" s="1">
        <v>6.8299998855213202</v>
      </c>
      <c r="AV558" s="2">
        <v>3.7411214069569101</v>
      </c>
      <c r="AW558" s="7">
        <f t="shared" si="196"/>
        <v>9066.2134823637098</v>
      </c>
      <c r="AX558" s="7">
        <f>IF(AW558/MAX(AW$2:AW557)-1&lt;0,AW558/MAX(AW$2:AW557)-1,0)</f>
        <v>0</v>
      </c>
      <c r="AY558" s="7">
        <f t="shared" si="186"/>
        <v>0.17983058088081638</v>
      </c>
      <c r="AZ558" s="1">
        <v>6.8299998855213202</v>
      </c>
      <c r="BA558" s="2">
        <v>3.37</v>
      </c>
      <c r="BB558" s="7">
        <f t="shared" si="197"/>
        <v>448.33919107131931</v>
      </c>
      <c r="BC558" s="7">
        <f>BB558/MAX(BB$2:BB557)-1</f>
        <v>3.3700000000000063E-2</v>
      </c>
      <c r="BD558" s="1">
        <v>6.8299998855213202</v>
      </c>
      <c r="BE558" s="2">
        <v>3.0638530303000002</v>
      </c>
      <c r="BF558" s="7">
        <f t="shared" si="198"/>
        <v>275.06032968301611</v>
      </c>
      <c r="BG558" s="7">
        <f>BF558/MAX(BF$2:BF557)-1</f>
        <v>3.06385303029999E-2</v>
      </c>
      <c r="BH558" s="2">
        <v>3.37</v>
      </c>
    </row>
    <row r="559" spans="1:60" x14ac:dyDescent="0.25">
      <c r="A559" s="5">
        <v>199301</v>
      </c>
      <c r="B559" s="4">
        <v>33970</v>
      </c>
      <c r="C559" s="2">
        <v>10.4099659553319</v>
      </c>
      <c r="D559" s="7">
        <f t="shared" si="187"/>
        <v>26185.0016481854</v>
      </c>
      <c r="E559" s="7">
        <f>D559/MAX(D$2:D558)-1</f>
        <v>0.10409965955331901</v>
      </c>
      <c r="F559" s="7">
        <f t="shared" si="177"/>
        <v>0.99999253393174592</v>
      </c>
      <c r="G559" s="1">
        <v>10.4099998902346</v>
      </c>
      <c r="H559" s="2">
        <v>9.3788567658488091</v>
      </c>
      <c r="I559" s="7">
        <f t="shared" si="188"/>
        <v>36758.562755015402</v>
      </c>
      <c r="J559" s="7">
        <f>I559/MAX(I$2:I558)-1</f>
        <v>9.3788567658488198E-2</v>
      </c>
      <c r="K559" s="7">
        <f t="shared" si="178"/>
        <v>0.77313667245330653</v>
      </c>
      <c r="L559" s="1">
        <v>10.4099998902346</v>
      </c>
      <c r="M559" s="2">
        <v>9.3013036586397195</v>
      </c>
      <c r="N559" s="7">
        <f t="shared" si="189"/>
        <v>28343.205704662942</v>
      </c>
      <c r="O559" s="7">
        <f>N559/MAX(N$2:N558)-1</f>
        <v>9.3013036586397257E-2</v>
      </c>
      <c r="P559" s="7">
        <f t="shared" si="179"/>
        <v>0.75607409835766926</v>
      </c>
      <c r="Q559" s="1">
        <v>10.4099998902346</v>
      </c>
      <c r="R559" s="2">
        <v>9.2780116999933497</v>
      </c>
      <c r="S559" s="7">
        <f t="shared" si="190"/>
        <v>22427.879631802221</v>
      </c>
      <c r="T559" s="7">
        <f>S559/MAX(S$2:S558)-1</f>
        <v>9.2780116999933604E-2</v>
      </c>
      <c r="U559" s="7">
        <f t="shared" si="180"/>
        <v>0.75094960000372546</v>
      </c>
      <c r="V559" s="1">
        <v>10.4099998902346</v>
      </c>
      <c r="W559" s="2">
        <v>9.2659485280815801</v>
      </c>
      <c r="X559" s="7">
        <f t="shared" si="191"/>
        <v>20736.124458735372</v>
      </c>
      <c r="Y559" s="7">
        <f>X559/MAX(X$2:X558)-1</f>
        <v>9.2659485280815801E-2</v>
      </c>
      <c r="Z559" s="7">
        <f t="shared" si="181"/>
        <v>0.74829556366681826</v>
      </c>
      <c r="AA559" s="1">
        <v>10.4099998902346</v>
      </c>
      <c r="AB559" s="2">
        <v>9.2604290079267297</v>
      </c>
      <c r="AC559" s="7">
        <f t="shared" si="192"/>
        <v>17913.796011882219</v>
      </c>
      <c r="AD559" s="7">
        <f>AC559/MAX(AC$2:AC558)-1</f>
        <v>9.2604290079267404E-2</v>
      </c>
      <c r="AE559" s="7">
        <f t="shared" si="182"/>
        <v>0.74708120585442805</v>
      </c>
      <c r="AF559" s="1">
        <v>10.4099998902346</v>
      </c>
      <c r="AG559" s="2">
        <v>9.2560031624646602</v>
      </c>
      <c r="AH559" s="7">
        <f t="shared" si="193"/>
        <v>14958.041866235289</v>
      </c>
      <c r="AI559" s="7">
        <f>AH559/MAX(AH$2:AH558)-1</f>
        <v>9.2560031624646655E-2</v>
      </c>
      <c r="AJ559" s="7">
        <f t="shared" si="183"/>
        <v>0.74610746903265501</v>
      </c>
      <c r="AK559" s="1">
        <v>10.4099998902346</v>
      </c>
      <c r="AL559" s="2">
        <v>9.2523621327741399</v>
      </c>
      <c r="AM559" s="7">
        <f t="shared" si="194"/>
        <v>12935.40205255054</v>
      </c>
      <c r="AN559" s="7">
        <f>AM559/MAX(AM$2:AM558)-1</f>
        <v>9.252362132774139E-2</v>
      </c>
      <c r="AO559" s="7">
        <f t="shared" si="184"/>
        <v>0.74530640069233156</v>
      </c>
      <c r="AP559" s="1">
        <v>10.4099998902346</v>
      </c>
      <c r="AQ559" s="2">
        <v>9.24974579588004</v>
      </c>
      <c r="AR559" s="7">
        <f t="shared" si="195"/>
        <v>11431.571061412211</v>
      </c>
      <c r="AS559" s="7">
        <f>AR559/MAX(AR$2:AR558)-1</f>
        <v>9.2497457958800489E-2</v>
      </c>
      <c r="AT559" s="7">
        <f t="shared" si="185"/>
        <v>0.74473077653333586</v>
      </c>
      <c r="AU559" s="1">
        <v>10.4099998902346</v>
      </c>
      <c r="AV559" s="2">
        <v>9.2446486143456905</v>
      </c>
      <c r="AW559" s="7">
        <f t="shared" si="196"/>
        <v>9904.3530614346673</v>
      </c>
      <c r="AX559" s="7">
        <f>IF(AW559/MAX(AW$2:AW558)-1&lt;0,AW559/MAX(AW$2:AW558)-1,0)</f>
        <v>0</v>
      </c>
      <c r="AY559" s="7">
        <f t="shared" si="186"/>
        <v>0.74360933806699214</v>
      </c>
      <c r="AZ559" s="1">
        <v>10.4099998902346</v>
      </c>
      <c r="BA559" s="2">
        <v>6.4510000000000005</v>
      </c>
      <c r="BB559" s="7">
        <f t="shared" si="197"/>
        <v>477.26155228733012</v>
      </c>
      <c r="BC559" s="7">
        <f>BB559/MAX(BB$2:BB558)-1</f>
        <v>6.4510000000000067E-2</v>
      </c>
      <c r="BD559" s="1">
        <v>10.4099998902346</v>
      </c>
      <c r="BE559" s="2">
        <v>5.8647825757545462</v>
      </c>
      <c r="BF559" s="7">
        <f t="shared" si="198"/>
        <v>291.19201997107865</v>
      </c>
      <c r="BG559" s="7">
        <f>BF559/MAX(BF$2:BF558)-1</f>
        <v>5.8647825757545569E-2</v>
      </c>
      <c r="BH559" s="2">
        <v>6.4510000000000005</v>
      </c>
    </row>
    <row r="560" spans="1:60" x14ac:dyDescent="0.25">
      <c r="A560" s="5">
        <v>199302</v>
      </c>
      <c r="B560" s="4">
        <v>34001</v>
      </c>
      <c r="C560" s="2">
        <v>-12.749974469116101</v>
      </c>
      <c r="D560" s="7">
        <f t="shared" si="187"/>
        <v>22846.420623304133</v>
      </c>
      <c r="E560" s="7">
        <f>D560/MAX(D$2:D559)-1</f>
        <v>-0.12749974469116099</v>
      </c>
      <c r="F560" s="7">
        <f t="shared" si="177"/>
        <v>-1.5900002755562284</v>
      </c>
      <c r="G560" s="1">
        <v>7.1499911780604801</v>
      </c>
      <c r="H560" s="2">
        <v>-6.6716211267865804</v>
      </c>
      <c r="I560" s="7">
        <f t="shared" si="188"/>
        <v>34306.170716348686</v>
      </c>
      <c r="J560" s="7">
        <f>I560/MAX(I$2:I559)-1</f>
        <v>-6.6716211267865977E-2</v>
      </c>
      <c r="K560" s="7">
        <f t="shared" si="178"/>
        <v>-0.79889655655080438</v>
      </c>
      <c r="L560" s="1">
        <v>7.1499911780604801</v>
      </c>
      <c r="M560" s="2">
        <v>-4.5209990024989697</v>
      </c>
      <c r="N560" s="7">
        <f t="shared" si="189"/>
        <v>27061.809657478898</v>
      </c>
      <c r="O560" s="7">
        <f>N560/MAX(N$2:N559)-1</f>
        <v>-4.520999002498971E-2</v>
      </c>
      <c r="P560" s="7">
        <f t="shared" si="179"/>
        <v>-0.51899095302969855</v>
      </c>
      <c r="Q560" s="1">
        <v>7.1499911780604801</v>
      </c>
      <c r="R560" s="2">
        <v>-3.7720709239163002</v>
      </c>
      <c r="S560" s="7">
        <f t="shared" si="190"/>
        <v>21581.884105360063</v>
      </c>
      <c r="T560" s="7">
        <f>S560/MAX(S$2:S559)-1</f>
        <v>-3.7720709239163042E-2</v>
      </c>
      <c r="U560" s="7">
        <f t="shared" si="180"/>
        <v>-0.42151722044684248</v>
      </c>
      <c r="V560" s="1">
        <v>7.1499911780604801</v>
      </c>
      <c r="W560" s="2">
        <v>-3.5308997194791201</v>
      </c>
      <c r="X560" s="7">
        <f t="shared" si="191"/>
        <v>20003.952698391044</v>
      </c>
      <c r="Y560" s="7">
        <f>X560/MAX(X$2:X559)-1</f>
        <v>-3.5308997194791192E-2</v>
      </c>
      <c r="Z560" s="7">
        <f t="shared" si="181"/>
        <v>-0.39012854887709292</v>
      </c>
      <c r="AA560" s="1">
        <v>7.1499911780604801</v>
      </c>
      <c r="AB560" s="2">
        <v>-3.3915519304104702</v>
      </c>
      <c r="AC560" s="7">
        <f t="shared" si="192"/>
        <v>17306.240317431435</v>
      </c>
      <c r="AD560" s="7">
        <f>AC560/MAX(AC$2:AC559)-1</f>
        <v>-3.3915519304104635E-2</v>
      </c>
      <c r="AE560" s="7">
        <f t="shared" si="182"/>
        <v>-0.37199229585611548</v>
      </c>
      <c r="AF560" s="1">
        <v>7.1499911780604801</v>
      </c>
      <c r="AG560" s="2">
        <v>-3.0355353529764599</v>
      </c>
      <c r="AH560" s="7">
        <f t="shared" si="193"/>
        <v>14503.985217272697</v>
      </c>
      <c r="AI560" s="7">
        <f>AH560/MAX(AH$2:AH559)-1</f>
        <v>-3.0355353529764595E-2</v>
      </c>
      <c r="AJ560" s="7">
        <f t="shared" si="183"/>
        <v>-0.32565638503068661</v>
      </c>
      <c r="AK560" s="1">
        <v>7.1499911780604801</v>
      </c>
      <c r="AL560" s="2">
        <v>-2.7852190835194901</v>
      </c>
      <c r="AM560" s="7">
        <f t="shared" si="194"/>
        <v>12575.122766052931</v>
      </c>
      <c r="AN560" s="7">
        <f>AM560/MAX(AM$2:AM559)-1</f>
        <v>-2.7852190835194857E-2</v>
      </c>
      <c r="AO560" s="7">
        <f t="shared" si="184"/>
        <v>-0.29307747417403673</v>
      </c>
      <c r="AP560" s="1">
        <v>7.1499911780604801</v>
      </c>
      <c r="AQ560" s="2">
        <v>-2.5900397802979098</v>
      </c>
      <c r="AR560" s="7">
        <f t="shared" si="195"/>
        <v>11135.48882340861</v>
      </c>
      <c r="AS560" s="7">
        <f>AR560/MAX(AR$2:AR559)-1</f>
        <v>-2.5900397802979147E-2</v>
      </c>
      <c r="AT560" s="7">
        <f t="shared" si="185"/>
        <v>-0.26767469418489198</v>
      </c>
      <c r="AU560" s="1">
        <v>7.1499911780604801</v>
      </c>
      <c r="AV560" s="2">
        <v>-2.4347228618224301</v>
      </c>
      <c r="AW560" s="7">
        <f t="shared" si="196"/>
        <v>9663.2095131323076</v>
      </c>
      <c r="AX560" s="7">
        <f>IF(AW560/MAX(AW$2:AW559)-1&lt;0,AW560/MAX(AW$2:AW559)-1,0)</f>
        <v>-2.4347228618224359E-2</v>
      </c>
      <c r="AY560" s="7">
        <f t="shared" si="186"/>
        <v>-0.24746004312557668</v>
      </c>
      <c r="AZ560" s="1">
        <v>7.1499911780604801</v>
      </c>
      <c r="BA560" s="2">
        <v>-0.58700000000000019</v>
      </c>
      <c r="BB560" s="7">
        <f t="shared" si="197"/>
        <v>474.46002697540348</v>
      </c>
      <c r="BC560" s="7">
        <f>BB560/MAX(BB$2:BB559)-1</f>
        <v>-5.8700000000000419E-3</v>
      </c>
      <c r="BD560" s="1">
        <v>7.1499911780604801</v>
      </c>
      <c r="BE560" s="2">
        <v>-0.53339242424545485</v>
      </c>
      <c r="BF560" s="7">
        <f t="shared" si="198"/>
        <v>289.63882379654558</v>
      </c>
      <c r="BG560" s="7">
        <f>BF560/MAX(BF$2:BF559)-1</f>
        <v>-5.3339242424546018E-3</v>
      </c>
      <c r="BH560" s="2">
        <v>-0.58700000000000019</v>
      </c>
    </row>
    <row r="561" spans="1:60" x14ac:dyDescent="0.25">
      <c r="A561" s="5">
        <v>199303</v>
      </c>
      <c r="B561" s="4">
        <v>34029</v>
      </c>
      <c r="C561" s="2">
        <v>3.0005332550523298</v>
      </c>
      <c r="D561" s="7">
        <f t="shared" si="187"/>
        <v>23531.935071695509</v>
      </c>
      <c r="E561" s="7">
        <f>D561/MAX(D$2:D560)-1</f>
        <v>-0.10132008438020268</v>
      </c>
      <c r="F561" s="7">
        <f t="shared" si="177"/>
        <v>-6.0725908770803194E-2</v>
      </c>
      <c r="G561" s="1">
        <v>8.9499961646410107</v>
      </c>
      <c r="H561" s="2">
        <v>1.28033204888375</v>
      </c>
      <c r="I561" s="7">
        <f t="shared" si="188"/>
        <v>34745.40361477487</v>
      </c>
      <c r="J561" s="7">
        <f>I561/MAX(I$2:I560)-1</f>
        <v>-5.4767079813691888E-2</v>
      </c>
      <c r="K561" s="7">
        <f t="shared" si="178"/>
        <v>-0.3674194734522489</v>
      </c>
      <c r="L561" s="1">
        <v>8.9499961646410107</v>
      </c>
      <c r="M561" s="2">
        <v>0.77198052489037505</v>
      </c>
      <c r="N561" s="7">
        <f t="shared" si="189"/>
        <v>27270.721557717538</v>
      </c>
      <c r="O561" s="7">
        <f>N561/MAX(N$2:N560)-1</f>
        <v>-3.783919709438377E-2</v>
      </c>
      <c r="P561" s="7">
        <f t="shared" si="179"/>
        <v>-0.45805313912210921</v>
      </c>
      <c r="Q561" s="1">
        <v>8.9499961646410107</v>
      </c>
      <c r="R561" s="2">
        <v>0.59898895566340904</v>
      </c>
      <c r="S561" s="7">
        <f t="shared" si="190"/>
        <v>21711.157207575248</v>
      </c>
      <c r="T561" s="7">
        <f>S561/MAX(S$2:S560)-1</f>
        <v>-3.1956762564869345E-2</v>
      </c>
      <c r="U561" s="7">
        <f t="shared" si="180"/>
        <v>-0.48889569453702286</v>
      </c>
      <c r="V561" s="1">
        <v>8.9499961646410107</v>
      </c>
      <c r="W561" s="2">
        <v>0.50711725400389895</v>
      </c>
      <c r="X561" s="7">
        <f t="shared" si="191"/>
        <v>20105.396194007364</v>
      </c>
      <c r="Y561" s="7">
        <f>X561/MAX(X$2:X560)-1</f>
        <v>-3.0416882671742695E-2</v>
      </c>
      <c r="Z561" s="7">
        <f t="shared" si="181"/>
        <v>-0.50527544103078492</v>
      </c>
      <c r="AA561" s="1">
        <v>8.9499961646410107</v>
      </c>
      <c r="AB561" s="2">
        <v>0.45531774272405201</v>
      </c>
      <c r="AC561" s="7">
        <f t="shared" si="192"/>
        <v>17385.038700195164</v>
      </c>
      <c r="AD561" s="7">
        <f>AC561/MAX(AC$2:AC560)-1</f>
        <v>-2.9516765253792654E-2</v>
      </c>
      <c r="AE561" s="7">
        <f t="shared" si="182"/>
        <v>-0.51451074252121787</v>
      </c>
      <c r="AF561" s="1">
        <v>8.9499961646410107</v>
      </c>
      <c r="AG561" s="2">
        <v>0.41707801443672099</v>
      </c>
      <c r="AH561" s="7">
        <f t="shared" si="193"/>
        <v>14564.478150831092</v>
      </c>
      <c r="AI561" s="7">
        <f>AH561/MAX(AH$2:AH560)-1</f>
        <v>-2.6311178891174736E-2</v>
      </c>
      <c r="AJ561" s="7">
        <f t="shared" si="183"/>
        <v>-0.52132847903880419</v>
      </c>
      <c r="AK561" s="1">
        <v>8.9499961646410107</v>
      </c>
      <c r="AL561" s="2">
        <v>0.40060147549552999</v>
      </c>
      <c r="AM561" s="7">
        <f t="shared" si="194"/>
        <v>12625.498893399112</v>
      </c>
      <c r="AN561" s="7">
        <f>AM561/MAX(AM$2:AM560)-1</f>
        <v>-2.3957752367683383E-2</v>
      </c>
      <c r="AO561" s="7">
        <f t="shared" si="184"/>
        <v>-0.52426607055040519</v>
      </c>
      <c r="AP561" s="1">
        <v>8.9499961646410107</v>
      </c>
      <c r="AQ561" s="2">
        <v>0.37950083329603201</v>
      </c>
      <c r="AR561" s="7">
        <f t="shared" si="195"/>
        <v>11177.748096285033</v>
      </c>
      <c r="AS561" s="7">
        <f>AR561/MAX(AR$2:AR560)-1</f>
        <v>-2.2203681695508015E-2</v>
      </c>
      <c r="AT561" s="7">
        <f t="shared" si="185"/>
        <v>-0.52802809045251053</v>
      </c>
      <c r="AU561" s="1">
        <v>8.9499961646410107</v>
      </c>
      <c r="AV561" s="2">
        <v>0.36332388919660402</v>
      </c>
      <c r="AW561" s="7">
        <f t="shared" si="196"/>
        <v>9698.3182617566363</v>
      </c>
      <c r="AX561" s="7">
        <f>IF(AW561/MAX(AW$2:AW560)-1&lt;0,AW561/MAX(AW$2:AW560)-1,0)</f>
        <v>-2.0802449024185599E-2</v>
      </c>
      <c r="AY561" s="7">
        <f t="shared" si="186"/>
        <v>-0.5309122673928095</v>
      </c>
      <c r="AZ561" s="1">
        <v>8.9499961646410107</v>
      </c>
      <c r="BA561" s="2">
        <v>3.6749999999999998</v>
      </c>
      <c r="BB561" s="7">
        <f t="shared" si="197"/>
        <v>491.89643296674961</v>
      </c>
      <c r="BC561" s="7">
        <f>BB561/MAX(BB$2:BB560)-1</f>
        <v>3.0664277500000114E-2</v>
      </c>
      <c r="BD561" s="1">
        <v>8.9499961646410107</v>
      </c>
      <c r="BE561" s="2">
        <v>3.3411363636363633</v>
      </c>
      <c r="BF561" s="7">
        <f t="shared" si="198"/>
        <v>299.31605186162056</v>
      </c>
      <c r="BG561" s="7">
        <f>BF561/MAX(BF$2:BF560)-1</f>
        <v>2.7899225711435438E-2</v>
      </c>
      <c r="BH561" s="2">
        <v>3.6749999999999998</v>
      </c>
    </row>
    <row r="562" spans="1:60" x14ac:dyDescent="0.25">
      <c r="A562" s="5">
        <v>199304</v>
      </c>
      <c r="B562" s="4">
        <v>34060</v>
      </c>
      <c r="C562" s="2">
        <v>4.0099985047647202</v>
      </c>
      <c r="D562" s="7">
        <f t="shared" si="187"/>
        <v>24475.565316212702</v>
      </c>
      <c r="E562" s="7">
        <f>D562/MAX(D$2:D561)-1</f>
        <v>-6.528303320122808E-2</v>
      </c>
      <c r="F562" s="7">
        <f t="shared" si="177"/>
        <v>1.0000006554139838</v>
      </c>
      <c r="G562" s="1">
        <v>4.0099950496900902</v>
      </c>
      <c r="H562" s="2">
        <v>-0.13648198331991299</v>
      </c>
      <c r="I562" s="7">
        <f t="shared" si="188"/>
        <v>34697.982398808919</v>
      </c>
      <c r="J562" s="7">
        <f>I562/MAX(I$2:I561)-1</f>
        <v>-5.6057152450154857E-2</v>
      </c>
      <c r="K562" s="7">
        <f t="shared" si="178"/>
        <v>0.2134297165543767</v>
      </c>
      <c r="L562" s="1">
        <v>4.0099950496900902</v>
      </c>
      <c r="M562" s="2">
        <v>5.3826457064881199E-2</v>
      </c>
      <c r="N562" s="7">
        <f t="shared" si="189"/>
        <v>27285.400420948088</v>
      </c>
      <c r="O562" s="7">
        <f>N562/MAX(N$2:N561)-1</f>
        <v>-3.7321300022912562E-2</v>
      </c>
      <c r="P562" s="7">
        <f t="shared" si="179"/>
        <v>0.249530474548181</v>
      </c>
      <c r="Q562" s="1">
        <v>4.0099950496900902</v>
      </c>
      <c r="R562" s="2">
        <v>0.117737310115354</v>
      </c>
      <c r="S562" s="7">
        <f t="shared" si="190"/>
        <v>21736.719340066364</v>
      </c>
      <c r="T562" s="7">
        <f>S562/MAX(S$2:S561)-1</f>
        <v>-3.0817014496359652E-2</v>
      </c>
      <c r="U562" s="7">
        <f t="shared" si="180"/>
        <v>0.26165411044413822</v>
      </c>
      <c r="V562" s="1">
        <v>4.0099950496900902</v>
      </c>
      <c r="W562" s="2">
        <v>0.15088129699957001</v>
      </c>
      <c r="X562" s="7">
        <f t="shared" si="191"/>
        <v>20135.731476551784</v>
      </c>
      <c r="Y562" s="7">
        <f>X562/MAX(X$2:X561)-1</f>
        <v>-2.8953963088829027E-2</v>
      </c>
      <c r="Z562" s="7">
        <f t="shared" si="181"/>
        <v>0.26794139358847802</v>
      </c>
      <c r="AA562" s="1">
        <v>4.0099950496900902</v>
      </c>
      <c r="AB562" s="2">
        <v>0.16957017924231699</v>
      </c>
      <c r="AC562" s="7">
        <f t="shared" si="192"/>
        <v>17414.518541480429</v>
      </c>
      <c r="AD562" s="7">
        <f>AC562/MAX(AC$2:AC561)-1</f>
        <v>-2.7871115093117016E-2</v>
      </c>
      <c r="AE562" s="7">
        <f t="shared" si="182"/>
        <v>0.27148660058852458</v>
      </c>
      <c r="AF562" s="1">
        <v>4.0099950496900902</v>
      </c>
      <c r="AG562" s="2">
        <v>0.18201812854871899</v>
      </c>
      <c r="AH562" s="7">
        <f t="shared" si="193"/>
        <v>14590.988141394122</v>
      </c>
      <c r="AI562" s="7">
        <f>AH562/MAX(AH$2:AH561)-1</f>
        <v>-2.4538888721104324E-2</v>
      </c>
      <c r="AJ562" s="7">
        <f t="shared" si="183"/>
        <v>0.27384792730908902</v>
      </c>
      <c r="AK562" s="1">
        <v>4.0099950496900902</v>
      </c>
      <c r="AL562" s="2">
        <v>0.19102487034791299</v>
      </c>
      <c r="AM562" s="7">
        <f t="shared" si="194"/>
        <v>12649.616736291006</v>
      </c>
      <c r="AN562" s="7">
        <f>AM562/MAX(AM$2:AM561)-1</f>
        <v>-2.2093268929602727E-2</v>
      </c>
      <c r="AO562" s="7">
        <f t="shared" si="184"/>
        <v>0.27555647058414268</v>
      </c>
      <c r="AP562" s="1">
        <v>4.0099950496900902</v>
      </c>
      <c r="AQ562" s="2">
        <v>0.19781403908077599</v>
      </c>
      <c r="AR562" s="7">
        <f t="shared" si="195"/>
        <v>11199.859251272568</v>
      </c>
      <c r="AS562" s="7">
        <f>AR562/MAX(AR$2:AR561)-1</f>
        <v>-2.0269463304286917E-2</v>
      </c>
      <c r="AT562" s="7">
        <f t="shared" si="185"/>
        <v>0.27684434902457666</v>
      </c>
      <c r="AU562" s="1">
        <v>4.0099950496900902</v>
      </c>
      <c r="AV562" s="2">
        <v>0.20323441697057701</v>
      </c>
      <c r="AW562" s="7">
        <f t="shared" si="196"/>
        <v>9718.02858233187</v>
      </c>
      <c r="AX562" s="7">
        <f>IF(AW562/MAX(AW$2:AW561)-1&lt;0,AW562/MAX(AW$2:AW561)-1,0)</f>
        <v>-1.8812382590469579E-2</v>
      </c>
      <c r="AY562" s="7">
        <f t="shared" si="186"/>
        <v>0.27787257325908254</v>
      </c>
      <c r="AZ562" s="1">
        <v>4.0099950496900902</v>
      </c>
      <c r="BA562" s="2">
        <v>-1.3880000000000001</v>
      </c>
      <c r="BB562" s="7">
        <f t="shared" si="197"/>
        <v>485.06891047717113</v>
      </c>
      <c r="BC562" s="7">
        <f>BB562/MAX(BB$2:BB561)-1</f>
        <v>-1.3880000000000003E-2</v>
      </c>
      <c r="BD562" s="1">
        <v>4.0099950496900902</v>
      </c>
      <c r="BE562" s="2">
        <v>-1.2615962121181816</v>
      </c>
      <c r="BF562" s="7">
        <f t="shared" si="198"/>
        <v>295.53989188907269</v>
      </c>
      <c r="BG562" s="7">
        <f>BF562/MAX(BF$2:BF561)-1</f>
        <v>-1.2615962121181767E-2</v>
      </c>
      <c r="BH562" s="2">
        <v>-1.3880000000000001</v>
      </c>
    </row>
    <row r="563" spans="1:60" x14ac:dyDescent="0.25">
      <c r="A563" s="5">
        <v>199305</v>
      </c>
      <c r="B563" s="4">
        <v>34090</v>
      </c>
      <c r="C563" s="2">
        <v>0.23916822378906499</v>
      </c>
      <c r="D563" s="7">
        <f t="shared" si="187"/>
        <v>24534.103091041819</v>
      </c>
      <c r="E563" s="7">
        <f>D563/MAX(D$2:D562)-1</f>
        <v>-6.3047487234280442E-2</v>
      </c>
      <c r="F563" s="7">
        <f t="shared" si="177"/>
        <v>-1.1349400847752436</v>
      </c>
      <c r="G563" s="1">
        <v>7.9399980270278103</v>
      </c>
      <c r="H563" s="2">
        <v>0.24184744912831899</v>
      </c>
      <c r="I563" s="7">
        <f t="shared" si="188"/>
        <v>34781.898584139431</v>
      </c>
      <c r="J563" s="7">
        <f>I563/MAX(I$2:I562)-1</f>
        <v>-5.3774250752126385E-2</v>
      </c>
      <c r="K563" s="7">
        <f t="shared" si="178"/>
        <v>-1.1341973095524338</v>
      </c>
      <c r="L563" s="1">
        <v>7.9399980270278103</v>
      </c>
      <c r="M563" s="2">
        <v>0.24083674524464599</v>
      </c>
      <c r="N563" s="7">
        <f t="shared" si="189"/>
        <v>27351.113691248869</v>
      </c>
      <c r="O563" s="7">
        <f>N563/MAX(N$2:N562)-1</f>
        <v>-3.5002815974724322E-2</v>
      </c>
      <c r="P563" s="7">
        <f t="shared" si="179"/>
        <v>-1.1344775121137456</v>
      </c>
      <c r="Q563" s="1">
        <v>7.9399980270278103</v>
      </c>
      <c r="R563" s="2">
        <v>0.241929089379917</v>
      </c>
      <c r="S563" s="7">
        <f t="shared" si="190"/>
        <v>21789.306787226855</v>
      </c>
      <c r="T563" s="7">
        <f>S563/MAX(S$2:S562)-1</f>
        <v>-2.847227892510551E-2</v>
      </c>
      <c r="U563" s="7">
        <f t="shared" si="180"/>
        <v>-1.1341746760116185</v>
      </c>
      <c r="V563" s="1">
        <v>7.9399980270278103</v>
      </c>
      <c r="W563" s="2">
        <v>0.23956157623652499</v>
      </c>
      <c r="X563" s="7">
        <f t="shared" si="191"/>
        <v>20183.968952263764</v>
      </c>
      <c r="Y563" s="7">
        <f>X563/MAX(X$2:X562)-1</f>
        <v>-2.6627709896822394E-2</v>
      </c>
      <c r="Z563" s="7">
        <f t="shared" si="181"/>
        <v>-1.1348310336821816</v>
      </c>
      <c r="AA563" s="1">
        <v>7.9399980270278103</v>
      </c>
      <c r="AB563" s="2">
        <v>0.24068390548271301</v>
      </c>
      <c r="AC563" s="7">
        <f t="shared" si="192"/>
        <v>17456.432484827073</v>
      </c>
      <c r="AD563" s="7">
        <f>AC563/MAX(AC$2:AC562)-1</f>
        <v>-2.5531357326597726E-2</v>
      </c>
      <c r="AE563" s="7">
        <f t="shared" si="182"/>
        <v>-1.1345198846557487</v>
      </c>
      <c r="AF563" s="1">
        <v>7.9399980270278103</v>
      </c>
      <c r="AG563" s="2">
        <v>0.24088328535723899</v>
      </c>
      <c r="AH563" s="7">
        <f t="shared" si="193"/>
        <v>14626.135392995197</v>
      </c>
      <c r="AI563" s="7">
        <f>AH563/MAX(AH$2:AH562)-1</f>
        <v>-2.2189165948873546E-2</v>
      </c>
      <c r="AJ563" s="7">
        <f t="shared" si="183"/>
        <v>-1.1344646095624018</v>
      </c>
      <c r="AK563" s="1">
        <v>7.9399980270278103</v>
      </c>
      <c r="AL563" s="2">
        <v>0.23938462402897101</v>
      </c>
      <c r="AM563" s="7">
        <f t="shared" si="194"/>
        <v>12679.897973756282</v>
      </c>
      <c r="AN563" s="7">
        <f>AM563/MAX(AM$2:AM562)-1</f>
        <v>-1.9752310578075805E-2</v>
      </c>
      <c r="AO563" s="7">
        <f t="shared" si="184"/>
        <v>-1.1348800910397197</v>
      </c>
      <c r="AP563" s="1">
        <v>7.9399980270278103</v>
      </c>
      <c r="AQ563" s="2">
        <v>0.24011817408371899</v>
      </c>
      <c r="AR563" s="7">
        <f t="shared" si="195"/>
        <v>11226.75214880667</v>
      </c>
      <c r="AS563" s="7">
        <f>AR563/MAX(AR$2:AR562)-1</f>
        <v>-1.7916952228632543E-2</v>
      </c>
      <c r="AT563" s="7">
        <f t="shared" si="185"/>
        <v>-1.134676725239399</v>
      </c>
      <c r="AU563" s="1">
        <v>7.9399980270278103</v>
      </c>
      <c r="AV563" s="2">
        <v>0.24057227847971699</v>
      </c>
      <c r="AW563" s="7">
        <f t="shared" si="196"/>
        <v>9741.4074651156952</v>
      </c>
      <c r="AX563" s="7">
        <f>IF(AW563/MAX(AW$2:AW562)-1&lt;0,AW563/MAX(AW$2:AW562)-1,0)</f>
        <v>-1.6451917183106679E-2</v>
      </c>
      <c r="AY563" s="7">
        <f t="shared" si="186"/>
        <v>-1.1345508315756692</v>
      </c>
      <c r="AZ563" s="1">
        <v>7.9399980270278103</v>
      </c>
      <c r="BA563" s="2">
        <v>4.7660000000000009</v>
      </c>
      <c r="BB563" s="7">
        <f t="shared" si="197"/>
        <v>508.1872947505131</v>
      </c>
      <c r="BC563" s="7">
        <f>BB563/MAX(BB$2:BB562)-1</f>
        <v>3.3118479200000106E-2</v>
      </c>
      <c r="BD563" s="1">
        <v>7.9399980270278103</v>
      </c>
      <c r="BE563" s="2">
        <v>4.3329507575727275</v>
      </c>
      <c r="BF563" s="7">
        <f t="shared" si="198"/>
        <v>308.34548987360984</v>
      </c>
      <c r="BG563" s="7">
        <f>BF563/MAX(BF$2:BF562)-1</f>
        <v>3.0166902028240461E-2</v>
      </c>
      <c r="BH563" s="2">
        <v>4.7660000000000009</v>
      </c>
    </row>
    <row r="564" spans="1:60" x14ac:dyDescent="0.25">
      <c r="A564" s="5">
        <v>199306</v>
      </c>
      <c r="B564" s="4">
        <v>34121</v>
      </c>
      <c r="C564" s="2">
        <v>-1.9993794249413499E-2</v>
      </c>
      <c r="D564" s="7">
        <f t="shared" si="187"/>
        <v>24529.197792948857</v>
      </c>
      <c r="E564" s="7">
        <f>D564/MAX(D$2:D563)-1</f>
        <v>-6.3234819591897584E-2</v>
      </c>
      <c r="F564" s="7">
        <f t="shared" si="177"/>
        <v>-0.19101402500412923</v>
      </c>
      <c r="G564" s="1">
        <v>12.139997666574301</v>
      </c>
      <c r="H564" s="2">
        <v>3.1009054687569799</v>
      </c>
      <c r="I564" s="7">
        <f t="shared" si="188"/>
        <v>35860.452379472517</v>
      </c>
      <c r="J564" s="7">
        <f>I564/MAX(I$2:I563)-1</f>
        <v>-2.4432684746912292E-2</v>
      </c>
      <c r="K564" s="7">
        <f t="shared" si="178"/>
        <v>0.11466339301388251</v>
      </c>
      <c r="L564" s="1">
        <v>12.139997666574301</v>
      </c>
      <c r="M564" s="2">
        <v>1.6755423072679001</v>
      </c>
      <c r="N564" s="7">
        <f t="shared" si="189"/>
        <v>27809.393172654687</v>
      </c>
      <c r="O564" s="7">
        <f>N564/MAX(N$2:N563)-1</f>
        <v>-1.88338798924369E-2</v>
      </c>
      <c r="P564" s="7">
        <f t="shared" si="179"/>
        <v>-2.4944231015050944E-2</v>
      </c>
      <c r="Q564" s="1">
        <v>12.139997666574301</v>
      </c>
      <c r="R564" s="2">
        <v>1.197832627088</v>
      </c>
      <c r="S564" s="7">
        <f t="shared" si="190"/>
        <v>22050.306213140557</v>
      </c>
      <c r="T564" s="7">
        <f>S564/MAX(S$2:S563)-1</f>
        <v>-1.6835002900866036E-2</v>
      </c>
      <c r="U564" s="7">
        <f t="shared" si="180"/>
        <v>-7.1733649478668671E-2</v>
      </c>
      <c r="V564" s="1">
        <v>12.139997666574301</v>
      </c>
      <c r="W564" s="2">
        <v>0.96064966696049603</v>
      </c>
      <c r="X564" s="7">
        <f t="shared" si="191"/>
        <v>20377.866182783095</v>
      </c>
      <c r="Y564" s="7">
        <f>X564/MAX(X$2:X563)-1</f>
        <v>-1.7277012233660516E-2</v>
      </c>
      <c r="Z564" s="7">
        <f t="shared" si="181"/>
        <v>-9.4964605924152679E-2</v>
      </c>
      <c r="AA564" s="1">
        <v>12.139997666574301</v>
      </c>
      <c r="AB564" s="2">
        <v>0.81633884198002704</v>
      </c>
      <c r="AC564" s="7">
        <f t="shared" si="192"/>
        <v>17598.936123624735</v>
      </c>
      <c r="AD564" s="7">
        <f>AC564/MAX(AC$2:AC563)-1</f>
        <v>-1.7576391293539273E-2</v>
      </c>
      <c r="AE564" s="7">
        <f t="shared" si="182"/>
        <v>-0.10909917312885775</v>
      </c>
      <c r="AF564" s="1">
        <v>12.139997666574301</v>
      </c>
      <c r="AG564" s="2">
        <v>0.72226255440443898</v>
      </c>
      <c r="AH564" s="7">
        <f t="shared" si="193"/>
        <v>14731.774492095295</v>
      </c>
      <c r="AI564" s="7">
        <f>AH564/MAX(AH$2:AH563)-1</f>
        <v>-1.5126804441612518E-2</v>
      </c>
      <c r="AJ564" s="7">
        <f t="shared" si="183"/>
        <v>-0.11831350344182145</v>
      </c>
      <c r="AK564" s="1">
        <v>12.139997666574301</v>
      </c>
      <c r="AL564" s="2">
        <v>0.65141977213263702</v>
      </c>
      <c r="AM564" s="7">
        <f t="shared" si="194"/>
        <v>12762.497336243576</v>
      </c>
      <c r="AN564" s="7">
        <f>AM564/MAX(AM$2:AM563)-1</f>
        <v>-1.3366783313308095E-2</v>
      </c>
      <c r="AO564" s="7">
        <f t="shared" si="184"/>
        <v>-0.12525222108219669</v>
      </c>
      <c r="AP564" s="1">
        <v>12.139997666574301</v>
      </c>
      <c r="AQ564" s="2">
        <v>0.60762059879277497</v>
      </c>
      <c r="AR564" s="7">
        <f t="shared" si="195"/>
        <v>11294.968207438231</v>
      </c>
      <c r="AS564" s="7">
        <f>AR564/MAX(AR$2:AR563)-1</f>
        <v>-1.1949613333121722E-2</v>
      </c>
      <c r="AT564" s="7">
        <f t="shared" si="185"/>
        <v>-0.1295421443029019</v>
      </c>
      <c r="AU564" s="1">
        <v>12.139997666574301</v>
      </c>
      <c r="AV564" s="2">
        <v>0.56885280078729805</v>
      </c>
      <c r="AW564" s="7">
        <f t="shared" si="196"/>
        <v>9796.8217343171073</v>
      </c>
      <c r="AX564" s="7">
        <f>IF(AW564/MAX(AW$2:AW563)-1&lt;0,AW564/MAX(AW$2:AW563)-1,0)</f>
        <v>-1.0856976366913185E-2</v>
      </c>
      <c r="AY564" s="7">
        <f t="shared" si="186"/>
        <v>-0.13333926795153328</v>
      </c>
      <c r="AZ564" s="1">
        <v>12.139997666574301</v>
      </c>
      <c r="BA564" s="2">
        <v>2.1230000000000002</v>
      </c>
      <c r="BB564" s="7">
        <f t="shared" si="197"/>
        <v>518.97611101806649</v>
      </c>
      <c r="BC564" s="7">
        <f>BB564/MAX(BB$2:BB563)-1</f>
        <v>2.1230000000000082E-2</v>
      </c>
      <c r="BD564" s="1">
        <v>12.139997666574301</v>
      </c>
      <c r="BE564" s="2">
        <v>1.9302174242454546</v>
      </c>
      <c r="BF564" s="7">
        <f t="shared" si="198"/>
        <v>314.29722824602527</v>
      </c>
      <c r="BG564" s="7">
        <f>BF564/MAX(BF$2:BF563)-1</f>
        <v>1.9302174242454617E-2</v>
      </c>
      <c r="BH564" s="2">
        <v>2.1230000000000002</v>
      </c>
    </row>
    <row r="565" spans="1:60" x14ac:dyDescent="0.25">
      <c r="A565" s="5">
        <v>199307</v>
      </c>
      <c r="B565" s="4">
        <v>34151</v>
      </c>
      <c r="C565" s="2">
        <v>7.8099630718768402</v>
      </c>
      <c r="D565" s="7">
        <f t="shared" si="187"/>
        <v>26444.919082405791</v>
      </c>
      <c r="E565" s="7">
        <f>D565/MAX(D$2:D564)-1</f>
        <v>9.9261950681757138E-3</v>
      </c>
      <c r="F565" s="7">
        <f t="shared" si="177"/>
        <v>0.99999455115009417</v>
      </c>
      <c r="G565" s="1">
        <v>7.8099985476134499</v>
      </c>
      <c r="H565" s="2">
        <v>6.8217394815725401</v>
      </c>
      <c r="I565" s="7">
        <f t="shared" si="188"/>
        <v>38306.759017713513</v>
      </c>
      <c r="J565" s="7">
        <f>I565/MAX(I$2:I564)-1</f>
        <v>4.2117975967024712E-2</v>
      </c>
      <c r="K565" s="7">
        <f t="shared" si="178"/>
        <v>0.84820962625311958</v>
      </c>
      <c r="L565" s="1">
        <v>7.8099985476134499</v>
      </c>
      <c r="M565" s="2">
        <v>3.7211967719179202</v>
      </c>
      <c r="N565" s="7">
        <f t="shared" si="189"/>
        <v>28844.235413685474</v>
      </c>
      <c r="O565" s="7">
        <f>N565/MAX(N$2:N564)-1</f>
        <v>1.7677242096157952E-2</v>
      </c>
      <c r="P565" s="7">
        <f t="shared" si="179"/>
        <v>0.37198577676995381</v>
      </c>
      <c r="Q565" s="1">
        <v>7.8099985476134499</v>
      </c>
      <c r="R565" s="2">
        <v>2.6985665273883002</v>
      </c>
      <c r="S565" s="7">
        <f t="shared" si="190"/>
        <v>22645.34839579499</v>
      </c>
      <c r="T565" s="7">
        <f>S565/MAX(S$2:S564)-1</f>
        <v>9.696358619849299E-3</v>
      </c>
      <c r="U565" s="7">
        <f t="shared" si="180"/>
        <v>0.2149162062939981</v>
      </c>
      <c r="V565" s="1">
        <v>7.8099985476134499</v>
      </c>
      <c r="W565" s="2">
        <v>2.1871884652886999</v>
      </c>
      <c r="X565" s="7">
        <f t="shared" si="191"/>
        <v>20823.56852140489</v>
      </c>
      <c r="Y565" s="7">
        <f>X565/MAX(X$2:X564)-1</f>
        <v>4.2169916005052599E-3</v>
      </c>
      <c r="Z565" s="7">
        <f t="shared" si="181"/>
        <v>0.13637175389345668</v>
      </c>
      <c r="AA565" s="1">
        <v>7.8099985476134499</v>
      </c>
      <c r="AB565" s="2">
        <v>1.87859047263217</v>
      </c>
      <c r="AC565" s="7">
        <f t="shared" si="192"/>
        <v>17929.548060927769</v>
      </c>
      <c r="AD565" s="7">
        <f>AC565/MAX(AC$2:AC564)-1</f>
        <v>8.7932502050946937E-4</v>
      </c>
      <c r="AE565" s="7">
        <f t="shared" si="182"/>
        <v>8.8973044129500245E-2</v>
      </c>
      <c r="AF565" s="1">
        <v>7.8099985476134499</v>
      </c>
      <c r="AG565" s="2">
        <v>1.67389869646333</v>
      </c>
      <c r="AH565" s="7">
        <f t="shared" si="193"/>
        <v>14978.369473284396</v>
      </c>
      <c r="AI565" s="7">
        <f>AH565/MAX(AH$2:AH564)-1</f>
        <v>1.3589751406559714E-3</v>
      </c>
      <c r="AJ565" s="7">
        <f t="shared" si="183"/>
        <v>5.753367536959364E-2</v>
      </c>
      <c r="AK565" s="1">
        <v>7.8099985476134499</v>
      </c>
      <c r="AL565" s="2">
        <v>1.52720316499278</v>
      </c>
      <c r="AM565" s="7">
        <f t="shared" si="194"/>
        <v>12957.406599494807</v>
      </c>
      <c r="AN565" s="7">
        <f>AM565/MAX(AM$2:AM564)-1</f>
        <v>1.7011103988011644E-3</v>
      </c>
      <c r="AO565" s="7">
        <f t="shared" si="184"/>
        <v>3.5002164843597416E-2</v>
      </c>
      <c r="AP565" s="1">
        <v>7.8099985476134499</v>
      </c>
      <c r="AQ565" s="2">
        <v>1.41816398909251</v>
      </c>
      <c r="AR565" s="7">
        <f t="shared" si="195"/>
        <v>11455.149379135568</v>
      </c>
      <c r="AS565" s="7">
        <f>AR565/MAX(AR$2:AR564)-1</f>
        <v>2.0625614446772023E-3</v>
      </c>
      <c r="AT565" s="7">
        <f t="shared" si="185"/>
        <v>1.8254433573840712E-2</v>
      </c>
      <c r="AU565" s="1">
        <v>7.8099985476134499</v>
      </c>
      <c r="AV565" s="2">
        <v>1.34331673048357</v>
      </c>
      <c r="AW565" s="7">
        <f t="shared" si="196"/>
        <v>9928.4240797298407</v>
      </c>
      <c r="AX565" s="7">
        <f>IF(AW565/MAX(AW$2:AW564)-1&lt;0,AW565/MAX(AW$2:AW564)-1,0)</f>
        <v>0</v>
      </c>
      <c r="AY565" s="7">
        <f t="shared" si="186"/>
        <v>6.758365641274855E-3</v>
      </c>
      <c r="AZ565" s="1">
        <v>7.8099985476134499</v>
      </c>
      <c r="BA565" s="2">
        <v>1.4289999999999998</v>
      </c>
      <c r="BB565" s="7">
        <f t="shared" si="197"/>
        <v>526.39227964451459</v>
      </c>
      <c r="BC565" s="7">
        <f>BB565/MAX(BB$2:BB564)-1</f>
        <v>1.4289999999999914E-2</v>
      </c>
      <c r="BD565" s="1">
        <v>7.8099985476134499</v>
      </c>
      <c r="BE565" s="2">
        <v>1.2993151515181816</v>
      </c>
      <c r="BF565" s="7">
        <f t="shared" si="198"/>
        <v>318.38093975342753</v>
      </c>
      <c r="BG565" s="7">
        <f>BF565/MAX(BF$2:BF564)-1</f>
        <v>1.2993151515181767E-2</v>
      </c>
      <c r="BH565" s="2">
        <v>1.4289999999999998</v>
      </c>
    </row>
    <row r="566" spans="1:60" x14ac:dyDescent="0.25">
      <c r="A566" s="5">
        <v>199308</v>
      </c>
      <c r="B566" s="4">
        <v>34182</v>
      </c>
      <c r="C566" s="2">
        <v>5.8999993255105299</v>
      </c>
      <c r="D566" s="7">
        <f t="shared" si="187"/>
        <v>28005.169129899539</v>
      </c>
      <c r="E566" s="7">
        <f>D566/MAX(D$2:D565)-1</f>
        <v>5.8999993255105299E-2</v>
      </c>
      <c r="F566" s="7">
        <f t="shared" si="177"/>
        <v>0.19073594501507307</v>
      </c>
      <c r="G566" s="1">
        <v>13.539997294508201</v>
      </c>
      <c r="H566" s="2">
        <v>5.7251298436787197</v>
      </c>
      <c r="I566" s="7">
        <f t="shared" si="188"/>
        <v>40499.870710382718</v>
      </c>
      <c r="J566" s="7">
        <f>I566/MAX(I$2:I565)-1</f>
        <v>5.7251298436787224E-2</v>
      </c>
      <c r="K566" s="7">
        <f t="shared" si="178"/>
        <v>0.17221295763541933</v>
      </c>
      <c r="L566" s="1">
        <v>13.539997294508201</v>
      </c>
      <c r="M566" s="2">
        <v>5.0277007571275503</v>
      </c>
      <c r="N566" s="7">
        <f t="shared" si="189"/>
        <v>30294.43725596699</v>
      </c>
      <c r="O566" s="7">
        <f>N566/MAX(N$2:N565)-1</f>
        <v>5.0277007571275512E-2</v>
      </c>
      <c r="P566" s="7">
        <f t="shared" si="179"/>
        <v>9.833803084392978E-2</v>
      </c>
      <c r="Q566" s="1">
        <v>13.539997294508201</v>
      </c>
      <c r="R566" s="2">
        <v>4.5314354631969804</v>
      </c>
      <c r="S566" s="7">
        <f t="shared" si="190"/>
        <v>23671.507743766553</v>
      </c>
      <c r="T566" s="7">
        <f>S566/MAX(S$2:S565)-1</f>
        <v>4.5314354631969866E-2</v>
      </c>
      <c r="U566" s="7">
        <f t="shared" si="180"/>
        <v>4.5771306907060882E-2</v>
      </c>
      <c r="V566" s="1">
        <v>13.539997294508201</v>
      </c>
      <c r="W566" s="2">
        <v>4.2000880366884097</v>
      </c>
      <c r="X566" s="7">
        <f t="shared" si="191"/>
        <v>21698.176731684031</v>
      </c>
      <c r="Y566" s="7">
        <f>X566/MAX(X$2:X565)-1</f>
        <v>4.2000880366884097E-2</v>
      </c>
      <c r="Z566" s="7">
        <f t="shared" si="181"/>
        <v>1.0673449149341319E-2</v>
      </c>
      <c r="AA566" s="1">
        <v>13.539997294508201</v>
      </c>
      <c r="AB566" s="2">
        <v>4.0031889630397401</v>
      </c>
      <c r="AC566" s="7">
        <f t="shared" si="192"/>
        <v>18647.301750025737</v>
      </c>
      <c r="AD566" s="7">
        <f>AC566/MAX(AC$2:AC565)-1</f>
        <v>4.0031889630397499E-2</v>
      </c>
      <c r="AE566" s="7">
        <f t="shared" si="182"/>
        <v>-1.0183014872023222E-2</v>
      </c>
      <c r="AF566" s="1">
        <v>13.539997294508201</v>
      </c>
      <c r="AG566" s="2">
        <v>3.8688687886795701</v>
      </c>
      <c r="AH566" s="7">
        <f t="shared" si="193"/>
        <v>15557.862934889406</v>
      </c>
      <c r="AI566" s="7">
        <f>AH566/MAX(AH$2:AH565)-1</f>
        <v>3.8688687886795803E-2</v>
      </c>
      <c r="AJ566" s="7">
        <f t="shared" si="183"/>
        <v>-2.4410831346594053E-2</v>
      </c>
      <c r="AK566" s="1">
        <v>13.539997294508201</v>
      </c>
      <c r="AL566" s="2">
        <v>3.7744127744298499</v>
      </c>
      <c r="AM566" s="7">
        <f t="shared" si="194"/>
        <v>13446.472609420955</v>
      </c>
      <c r="AN566" s="7">
        <f>AM566/MAX(AM$2:AM565)-1</f>
        <v>3.7744127744298472E-2</v>
      </c>
      <c r="AO566" s="7">
        <f t="shared" si="184"/>
        <v>-3.441605090550337E-2</v>
      </c>
      <c r="AP566" s="1">
        <v>13.539997294508201</v>
      </c>
      <c r="AQ566" s="2">
        <v>3.70336663437224</v>
      </c>
      <c r="AR566" s="7">
        <f t="shared" si="195"/>
        <v>11879.375559159973</v>
      </c>
      <c r="AS566" s="7">
        <f>AR566/MAX(AR$2:AR565)-1</f>
        <v>3.7033666343722293E-2</v>
      </c>
      <c r="AT566" s="7">
        <f t="shared" si="185"/>
        <v>-4.1941587905298006E-2</v>
      </c>
      <c r="AU566" s="1">
        <v>13.539997294508201</v>
      </c>
      <c r="AV566" s="2">
        <v>3.64829617415546</v>
      </c>
      <c r="AW566" s="7">
        <f t="shared" si="196"/>
        <v>10290.642395584553</v>
      </c>
      <c r="AX566" s="7">
        <f>IF(AW566/MAX(AW$2:AW565)-1&lt;0,AW566/MAX(AW$2:AW565)-1,0)</f>
        <v>0</v>
      </c>
      <c r="AY566" s="7">
        <f t="shared" si="186"/>
        <v>-4.7774906726293143E-2</v>
      </c>
      <c r="AZ566" s="1">
        <v>13.539997294508201</v>
      </c>
      <c r="BA566" s="2">
        <v>4.5090000000000003</v>
      </c>
      <c r="BB566" s="7">
        <f t="shared" si="197"/>
        <v>550.12730753368578</v>
      </c>
      <c r="BC566" s="7">
        <f>BB566/MAX(BB$2:BB565)-1</f>
        <v>4.5090000000000074E-2</v>
      </c>
      <c r="BD566" s="1">
        <v>13.539997294508201</v>
      </c>
      <c r="BE566" s="2">
        <v>4.0993234848454554</v>
      </c>
      <c r="BF566" s="7">
        <f t="shared" si="198"/>
        <v>331.43240438801143</v>
      </c>
      <c r="BG566" s="7">
        <f>BF566/MAX(BF$2:BF565)-1</f>
        <v>4.0993234848454518E-2</v>
      </c>
      <c r="BH566" s="2">
        <v>4.5090000000000003</v>
      </c>
    </row>
    <row r="567" spans="1:60" x14ac:dyDescent="0.25">
      <c r="A567" s="5">
        <v>199309</v>
      </c>
      <c r="B567" s="4">
        <v>34213</v>
      </c>
      <c r="C567" s="2">
        <v>3.3300023756102601</v>
      </c>
      <c r="D567" s="7">
        <f t="shared" si="187"/>
        <v>28937.741927218864</v>
      </c>
      <c r="E567" s="7">
        <f>D567/MAX(D$2:D566)-1</f>
        <v>3.3300023756102526E-2</v>
      </c>
      <c r="F567" s="7">
        <f t="shared" si="177"/>
        <v>0.13359604527391256</v>
      </c>
      <c r="G567" s="1">
        <v>7.8799916343802696</v>
      </c>
      <c r="H567" s="2">
        <v>3.1108165591384598</v>
      </c>
      <c r="I567" s="7">
        <f t="shared" si="188"/>
        <v>41759.747394870967</v>
      </c>
      <c r="J567" s="7">
        <f>I567/MAX(I$2:I566)-1</f>
        <v>3.1108165591384518E-2</v>
      </c>
      <c r="K567" s="7">
        <f t="shared" si="178"/>
        <v>9.1858922962030354E-2</v>
      </c>
      <c r="L567" s="1">
        <v>7.8799916343802696</v>
      </c>
      <c r="M567" s="2">
        <v>3.0683514052745</v>
      </c>
      <c r="N567" s="7">
        <f t="shared" si="189"/>
        <v>31223.977047230455</v>
      </c>
      <c r="O567" s="7">
        <f>N567/MAX(N$2:N566)-1</f>
        <v>3.0683514052745053E-2</v>
      </c>
      <c r="P567" s="7">
        <f t="shared" si="179"/>
        <v>8.3772755027705981E-2</v>
      </c>
      <c r="Q567" s="1">
        <v>7.8799916343802696</v>
      </c>
      <c r="R567" s="2">
        <v>3.0576121172808199</v>
      </c>
      <c r="S567" s="7">
        <f t="shared" si="190"/>
        <v>24395.290632883025</v>
      </c>
      <c r="T567" s="7">
        <f>S567/MAX(S$2:S566)-1</f>
        <v>3.0576121172808168E-2</v>
      </c>
      <c r="U567" s="7">
        <f t="shared" si="180"/>
        <v>8.1727791609224942E-2</v>
      </c>
      <c r="V567" s="1">
        <v>7.8799916343802696</v>
      </c>
      <c r="W567" s="2">
        <v>3.0616691152689</v>
      </c>
      <c r="X567" s="7">
        <f t="shared" si="191"/>
        <v>22362.503107254466</v>
      </c>
      <c r="Y567" s="7">
        <f>X567/MAX(X$2:X566)-1</f>
        <v>3.0616691152689057E-2</v>
      </c>
      <c r="Z567" s="7">
        <f t="shared" si="181"/>
        <v>8.2500320707928454E-2</v>
      </c>
      <c r="AA567" s="1">
        <v>7.8799916343802696</v>
      </c>
      <c r="AB567" s="2">
        <v>3.0789831428132501</v>
      </c>
      <c r="AC567" s="7">
        <f t="shared" si="192"/>
        <v>19221.449027498551</v>
      </c>
      <c r="AD567" s="7">
        <f>AC567/MAX(AC$2:AC566)-1</f>
        <v>3.0789831428132519E-2</v>
      </c>
      <c r="AE567" s="7">
        <f t="shared" si="182"/>
        <v>8.579723880674528E-2</v>
      </c>
      <c r="AF567" s="1">
        <v>7.8799916343802696</v>
      </c>
      <c r="AG567" s="2">
        <v>3.0775996862791701</v>
      </c>
      <c r="AH567" s="7">
        <f t="shared" si="193"/>
        <v>16036.671675765305</v>
      </c>
      <c r="AI567" s="7">
        <f>AH567/MAX(AH$2:AH566)-1</f>
        <v>3.0775996862791644E-2</v>
      </c>
      <c r="AJ567" s="7">
        <f t="shared" si="183"/>
        <v>8.5533802533789505E-2</v>
      </c>
      <c r="AK567" s="1">
        <v>7.8799916343802696</v>
      </c>
      <c r="AL567" s="2">
        <v>3.0815694987526099</v>
      </c>
      <c r="AM567" s="7">
        <f t="shared" si="194"/>
        <v>13860.835008010994</v>
      </c>
      <c r="AN567" s="7">
        <f>AM567/MAX(AM$2:AM566)-1</f>
        <v>3.081569498752601E-2</v>
      </c>
      <c r="AO567" s="7">
        <f t="shared" si="184"/>
        <v>8.6289729862602416E-2</v>
      </c>
      <c r="AP567" s="1">
        <v>7.8799916343802696</v>
      </c>
      <c r="AQ567" s="2">
        <v>3.1048094868292</v>
      </c>
      <c r="AR567" s="7">
        <f t="shared" si="195"/>
        <v>12248.207538496841</v>
      </c>
      <c r="AS567" s="7">
        <f>AR567/MAX(AR$2:AR566)-1</f>
        <v>3.1048094868292075E-2</v>
      </c>
      <c r="AT567" s="7">
        <f t="shared" si="185"/>
        <v>9.0715062854001327E-2</v>
      </c>
      <c r="AU567" s="1">
        <v>7.8799916343802696</v>
      </c>
      <c r="AV567" s="2">
        <v>3.1203551229981201</v>
      </c>
      <c r="AW567" s="7">
        <f t="shared" si="196"/>
        <v>10611.746982764593</v>
      </c>
      <c r="AX567" s="7">
        <f>IF(AW567/MAX(AW$2:AW566)-1&lt;0,AW567/MAX(AW$2:AW566)-1,0)</f>
        <v>0</v>
      </c>
      <c r="AY567" s="7">
        <f t="shared" si="186"/>
        <v>9.3675245810372898E-2</v>
      </c>
      <c r="AZ567" s="1">
        <v>7.8799916343802696</v>
      </c>
      <c r="BA567" s="2">
        <v>2.891</v>
      </c>
      <c r="BB567" s="7">
        <f t="shared" si="197"/>
        <v>566.03148799448468</v>
      </c>
      <c r="BC567" s="7">
        <f>BB567/MAX(BB$2:BB566)-1</f>
        <v>2.8909999999999991E-2</v>
      </c>
      <c r="BD567" s="1">
        <v>7.8799916343802696</v>
      </c>
      <c r="BE567" s="2">
        <v>2.6284121212090912</v>
      </c>
      <c r="BF567" s="7">
        <f t="shared" si="198"/>
        <v>340.14381387856071</v>
      </c>
      <c r="BG567" s="7">
        <f>BF567/MAX(BF$2:BF566)-1</f>
        <v>2.6284121212091005E-2</v>
      </c>
      <c r="BH567" s="2">
        <v>2.891</v>
      </c>
    </row>
    <row r="568" spans="1:60" x14ac:dyDescent="0.25">
      <c r="A568" s="5">
        <v>199310</v>
      </c>
      <c r="B568" s="4">
        <v>34243</v>
      </c>
      <c r="C568" s="2">
        <v>5.0799977965362499</v>
      </c>
      <c r="D568" s="7">
        <f t="shared" si="187"/>
        <v>30407.778579488928</v>
      </c>
      <c r="E568" s="7">
        <f>D568/MAX(D$2:D567)-1</f>
        <v>5.0799977965362508E-2</v>
      </c>
      <c r="F568" s="7">
        <f t="shared" si="177"/>
        <v>0.14144504678863279</v>
      </c>
      <c r="G568" s="1">
        <v>12.0699978628693</v>
      </c>
      <c r="H568" s="2">
        <v>4.50225807874493</v>
      </c>
      <c r="I568" s="7">
        <f t="shared" si="188"/>
        <v>43639.87899562002</v>
      </c>
      <c r="J568" s="7">
        <f>I568/MAX(I$2:I567)-1</f>
        <v>4.5022580787449362E-2</v>
      </c>
      <c r="K568" s="7">
        <f t="shared" si="178"/>
        <v>7.0483488609866196E-2</v>
      </c>
      <c r="L568" s="1">
        <v>12.0699978628693</v>
      </c>
      <c r="M568" s="2">
        <v>4.2547966567054498</v>
      </c>
      <c r="N568" s="7">
        <f t="shared" si="189"/>
        <v>32552.493778726493</v>
      </c>
      <c r="O568" s="7">
        <f>N568/MAX(N$2:N567)-1</f>
        <v>4.2547966567054507E-2</v>
      </c>
      <c r="P568" s="7">
        <f t="shared" si="179"/>
        <v>4.008874932452311E-2</v>
      </c>
      <c r="Q568" s="1">
        <v>12.0699978628693</v>
      </c>
      <c r="R568" s="2">
        <v>4.1710774857957302</v>
      </c>
      <c r="S568" s="7">
        <f t="shared" si="190"/>
        <v>25412.837108065643</v>
      </c>
      <c r="T568" s="7">
        <f>S568/MAX(S$2:S567)-1</f>
        <v>4.1710774857957267E-2</v>
      </c>
      <c r="U568" s="7">
        <f t="shared" si="180"/>
        <v>2.9805844005325266E-2</v>
      </c>
      <c r="V568" s="1">
        <v>12.0699978628693</v>
      </c>
      <c r="W568" s="2">
        <v>4.12939154701448</v>
      </c>
      <c r="X568" s="7">
        <f t="shared" si="191"/>
        <v>23285.938420266284</v>
      </c>
      <c r="Y568" s="7">
        <f>X568/MAX(X$2:X567)-1</f>
        <v>4.1293915470144826E-2</v>
      </c>
      <c r="Z568" s="7">
        <f t="shared" si="181"/>
        <v>2.4685719701995623E-2</v>
      </c>
      <c r="AA568" s="1">
        <v>12.0699978628693</v>
      </c>
      <c r="AB568" s="2">
        <v>4.1051584930542697</v>
      </c>
      <c r="AC568" s="7">
        <f t="shared" si="192"/>
        <v>20010.519974739003</v>
      </c>
      <c r="AD568" s="7">
        <f>AC568/MAX(AC$2:AC567)-1</f>
        <v>4.1051584930542617E-2</v>
      </c>
      <c r="AE568" s="7">
        <f t="shared" si="182"/>
        <v>2.1709266438542096E-2</v>
      </c>
      <c r="AF568" s="1">
        <v>12.0699978628693</v>
      </c>
      <c r="AG568" s="2">
        <v>4.0931720321670904</v>
      </c>
      <c r="AH568" s="7">
        <f t="shared" si="193"/>
        <v>16693.08023568819</v>
      </c>
      <c r="AI568" s="7">
        <f>AH568/MAX(AH$2:AH567)-1</f>
        <v>4.0931720321670806E-2</v>
      </c>
      <c r="AJ568" s="7">
        <f t="shared" si="183"/>
        <v>2.0237015327168262E-2</v>
      </c>
      <c r="AK568" s="1">
        <v>12.0699978628693</v>
      </c>
      <c r="AL568" s="2">
        <v>4.0849218463120698</v>
      </c>
      <c r="AM568" s="7">
        <f t="shared" si="194"/>
        <v>14427.039285334506</v>
      </c>
      <c r="AN568" s="7">
        <f>AM568/MAX(AM$2:AM567)-1</f>
        <v>4.0849218463120618E-2</v>
      </c>
      <c r="AO568" s="7">
        <f t="shared" si="184"/>
        <v>1.9223676577021731E-2</v>
      </c>
      <c r="AP568" s="1">
        <v>12.0699978628693</v>
      </c>
      <c r="AQ568" s="2">
        <v>4.08041411345227</v>
      </c>
      <c r="AR568" s="7">
        <f t="shared" si="195"/>
        <v>12747.985127542592</v>
      </c>
      <c r="AS568" s="7">
        <f>AR568/MAX(AR$2:AR567)-1</f>
        <v>4.0804141134522798E-2</v>
      </c>
      <c r="AT568" s="7">
        <f t="shared" si="185"/>
        <v>1.8670009003658561E-2</v>
      </c>
      <c r="AU568" s="1">
        <v>12.0699978628693</v>
      </c>
      <c r="AV568" s="2">
        <v>4.0755547398128904</v>
      </c>
      <c r="AW568" s="7">
        <f t="shared" si="196"/>
        <v>11044.234539897607</v>
      </c>
      <c r="AX568" s="7">
        <f>IF(AW568/MAX(AW$2:AW567)-1&lt;0,AW568/MAX(AW$2:AW567)-1,0)</f>
        <v>0</v>
      </c>
      <c r="AY568" s="7">
        <f t="shared" si="186"/>
        <v>1.8073150739280508E-2</v>
      </c>
      <c r="AZ568" s="1">
        <v>12.0699978628693</v>
      </c>
      <c r="BA568" s="2">
        <v>4.3210000000000006</v>
      </c>
      <c r="BB568" s="7">
        <f t="shared" si="197"/>
        <v>590.48970859072631</v>
      </c>
      <c r="BC568" s="7">
        <f>BB568/MAX(BB$2:BB567)-1</f>
        <v>4.3209999999999971E-2</v>
      </c>
      <c r="BD568" s="1">
        <v>12.0699978628693</v>
      </c>
      <c r="BE568" s="2">
        <v>3.9284106060636366</v>
      </c>
      <c r="BF568" s="7">
        <f t="shared" si="198"/>
        <v>353.50605953883542</v>
      </c>
      <c r="BG568" s="7">
        <f>BF568/MAX(BF$2:BF567)-1</f>
        <v>3.928410606063637E-2</v>
      </c>
      <c r="BH568" s="2">
        <v>4.3210000000000006</v>
      </c>
    </row>
    <row r="569" spans="1:60" x14ac:dyDescent="0.25">
      <c r="A569" s="5">
        <v>199311</v>
      </c>
      <c r="B569" s="4">
        <v>34274</v>
      </c>
      <c r="C569" s="2">
        <v>6.9965845364520204E-2</v>
      </c>
      <c r="D569" s="7">
        <f t="shared" si="187"/>
        <v>30429.053638828638</v>
      </c>
      <c r="E569" s="7">
        <f>D569/MAX(D$2:D568)-1</f>
        <v>6.9965845364516888E-4</v>
      </c>
      <c r="F569" s="7">
        <f t="shared" si="177"/>
        <v>0.94710647301630313</v>
      </c>
      <c r="G569" s="1">
        <v>0.251658907588305</v>
      </c>
      <c r="H569" s="2">
        <v>-0.25338180665032201</v>
      </c>
      <c r="I569" s="7">
        <f t="shared" si="188"/>
        <v>43529.303481800904</v>
      </c>
      <c r="J569" s="7">
        <f>I569/MAX(I$2:I568)-1</f>
        <v>-2.5338180665032128E-3</v>
      </c>
      <c r="K569" s="7">
        <f t="shared" si="178"/>
        <v>0.85297520819179962</v>
      </c>
      <c r="L569" s="1">
        <v>0.251658907588305</v>
      </c>
      <c r="M569" s="2">
        <v>-0.72369791785779702</v>
      </c>
      <c r="N569" s="7">
        <f t="shared" si="189"/>
        <v>32316.912059039059</v>
      </c>
      <c r="O569" s="7">
        <f>N569/MAX(N$2:N568)-1</f>
        <v>-7.236979178578018E-3</v>
      </c>
      <c r="P569" s="7">
        <f t="shared" si="179"/>
        <v>0.71605925986362262</v>
      </c>
      <c r="Q569" s="1">
        <v>0.251658907588305</v>
      </c>
      <c r="R569" s="2">
        <v>-0.879891756473966</v>
      </c>
      <c r="S569" s="7">
        <f t="shared" si="190"/>
        <v>25189.231649265617</v>
      </c>
      <c r="T569" s="7">
        <f>S569/MAX(S$2:S568)-1</f>
        <v>-8.7989175647396056E-3</v>
      </c>
      <c r="U569" s="7">
        <f t="shared" si="180"/>
        <v>0.67058893250816221</v>
      </c>
      <c r="V569" s="1">
        <v>0.251658907588305</v>
      </c>
      <c r="W569" s="2">
        <v>-0.95882146463895601</v>
      </c>
      <c r="X569" s="7">
        <f t="shared" si="191"/>
        <v>23062.667844450159</v>
      </c>
      <c r="Y569" s="7">
        <f>X569/MAX(X$2:X568)-1</f>
        <v>-9.5882146463897033E-3</v>
      </c>
      <c r="Z569" s="7">
        <f t="shared" si="181"/>
        <v>0.6476113317261456</v>
      </c>
      <c r="AA569" s="1">
        <v>0.251658907588305</v>
      </c>
      <c r="AB569" s="2">
        <v>-1.0063257744823499</v>
      </c>
      <c r="AC569" s="7">
        <f t="shared" si="192"/>
        <v>19809.148954625267</v>
      </c>
      <c r="AD569" s="7">
        <f>AC569/MAX(AC$2:AC568)-1</f>
        <v>-1.0063257744823417E-2</v>
      </c>
      <c r="AE569" s="7">
        <f t="shared" si="182"/>
        <v>0.63378212733171102</v>
      </c>
      <c r="AF569" s="1">
        <v>0.251658907588305</v>
      </c>
      <c r="AG569" s="2">
        <v>-1.0374729978596</v>
      </c>
      <c r="AH569" s="7">
        <f t="shared" si="193"/>
        <v>16519.894035731886</v>
      </c>
      <c r="AI569" s="7">
        <f>AH569/MAX(AH$2:AH568)-1</f>
        <v>-1.037472997859612E-2</v>
      </c>
      <c r="AJ569" s="7">
        <f t="shared" si="183"/>
        <v>0.62471471176829974</v>
      </c>
      <c r="AK569" s="1">
        <v>0.251658907588305</v>
      </c>
      <c r="AL569" s="2">
        <v>-1.0597159081522201</v>
      </c>
      <c r="AM569" s="7">
        <f t="shared" si="194"/>
        <v>14274.153654952446</v>
      </c>
      <c r="AN569" s="7">
        <f>AM569/MAX(AM$2:AM568)-1</f>
        <v>-1.0597159081522145E-2</v>
      </c>
      <c r="AO569" s="7">
        <f t="shared" si="184"/>
        <v>0.61823947291570336</v>
      </c>
      <c r="AP569" s="1">
        <v>0.251658907588305</v>
      </c>
      <c r="AQ569" s="2">
        <v>-1.0724154135715001</v>
      </c>
      <c r="AR569" s="7">
        <f t="shared" si="195"/>
        <v>12611.273770115022</v>
      </c>
      <c r="AS569" s="7">
        <f>AR569/MAX(AR$2:AR568)-1</f>
        <v>-1.0724154135715036E-2</v>
      </c>
      <c r="AT569" s="7">
        <f t="shared" si="185"/>
        <v>0.61454245980825217</v>
      </c>
      <c r="AU569" s="1">
        <v>0.251658907588305</v>
      </c>
      <c r="AV569" s="2">
        <v>-1.1372127691180101</v>
      </c>
      <c r="AW569" s="7">
        <f t="shared" si="196"/>
        <v>10918.638094458549</v>
      </c>
      <c r="AX569" s="7">
        <f>IF(AW569/MAX(AW$2:AW568)-1&lt;0,AW569/MAX(AW$2:AW568)-1,0)</f>
        <v>-1.1372127691180123E-2</v>
      </c>
      <c r="AY569" s="7">
        <f t="shared" si="186"/>
        <v>0.59567899506103927</v>
      </c>
      <c r="AZ569" s="1">
        <v>0.251658907588305</v>
      </c>
      <c r="BA569" s="2">
        <v>-3.5020000000000002</v>
      </c>
      <c r="BB569" s="7">
        <f t="shared" si="197"/>
        <v>569.81075899587904</v>
      </c>
      <c r="BC569" s="7">
        <f>BB569/MAX(BB$2:BB568)-1</f>
        <v>-3.5020000000000051E-2</v>
      </c>
      <c r="BD569" s="1">
        <v>0.251658907588305</v>
      </c>
      <c r="BE569" s="2">
        <v>-3.1834128787909091</v>
      </c>
      <c r="BF569" s="7">
        <f t="shared" si="198"/>
        <v>342.25250211216985</v>
      </c>
      <c r="BG569" s="7">
        <f>BF569/MAX(BF$2:BF568)-1</f>
        <v>-3.1834128787909144E-2</v>
      </c>
      <c r="BH569" s="2">
        <v>-3.5020000000000002</v>
      </c>
    </row>
    <row r="570" spans="1:60" x14ac:dyDescent="0.25">
      <c r="A570" s="5">
        <v>199312</v>
      </c>
      <c r="B570" s="4">
        <v>34304</v>
      </c>
      <c r="C570" s="2">
        <v>0.25833433000877798</v>
      </c>
      <c r="D570" s="7">
        <f t="shared" si="187"/>
        <v>30507.662330674517</v>
      </c>
      <c r="E570" s="7">
        <f>D570/MAX(D$2:D569)-1</f>
        <v>2.5833433000876926E-3</v>
      </c>
      <c r="F570" s="7">
        <f t="shared" si="177"/>
        <v>-0.11371718993851676</v>
      </c>
      <c r="G570" s="1">
        <v>4.22999989094202</v>
      </c>
      <c r="H570" s="2">
        <v>0.25833583047204101</v>
      </c>
      <c r="I570" s="7">
        <f t="shared" si="188"/>
        <v>43641.755269449306</v>
      </c>
      <c r="J570" s="7">
        <f>I570/MAX(I$2:I569)-1</f>
        <v>4.299447827227354E-5</v>
      </c>
      <c r="K570" s="7">
        <f t="shared" si="178"/>
        <v>-0.11371676918513174</v>
      </c>
      <c r="L570" s="1">
        <v>4.22999989094202</v>
      </c>
      <c r="M570" s="2">
        <v>0.25835039649717001</v>
      </c>
      <c r="N570" s="7">
        <f t="shared" si="189"/>
        <v>32400.402929479231</v>
      </c>
      <c r="O570" s="7">
        <f>N570/MAX(N$2:N569)-1</f>
        <v>-4.6721719780085103E-3</v>
      </c>
      <c r="P570" s="7">
        <f t="shared" si="179"/>
        <v>-0.11371268464369044</v>
      </c>
      <c r="Q570" s="1">
        <v>4.22999989094202</v>
      </c>
      <c r="R570" s="2">
        <v>0.25833397996533097</v>
      </c>
      <c r="S570" s="7">
        <f t="shared" si="190"/>
        <v>25254.303993907852</v>
      </c>
      <c r="T570" s="7">
        <f>S570/MAX(S$2:S569)-1</f>
        <v>-6.2383083590251687E-3</v>
      </c>
      <c r="U570" s="7">
        <f t="shared" si="180"/>
        <v>-0.11371728809617854</v>
      </c>
      <c r="V570" s="1">
        <v>4.22999989094202</v>
      </c>
      <c r="W570" s="2">
        <v>0.25833455074397399</v>
      </c>
      <c r="X570" s="7">
        <f t="shared" si="191"/>
        <v>23122.246683815694</v>
      </c>
      <c r="Y570" s="7">
        <f>X570/MAX(X$2:X569)-1</f>
        <v>-7.0296388101810381E-3</v>
      </c>
      <c r="Z570" s="7">
        <f t="shared" si="181"/>
        <v>-0.11371712804091283</v>
      </c>
      <c r="AA570" s="1">
        <v>4.22999989094202</v>
      </c>
      <c r="AB570" s="2">
        <v>0.25833798265002</v>
      </c>
      <c r="AC570" s="7">
        <f t="shared" si="192"/>
        <v>19860.323510414786</v>
      </c>
      <c r="AD570" s="7">
        <f>AC570/MAX(AC$2:AC569)-1</f>
        <v>-7.5058751353699327E-3</v>
      </c>
      <c r="AE570" s="7">
        <f t="shared" si="182"/>
        <v>-0.1137161656807395</v>
      </c>
      <c r="AF570" s="1">
        <v>4.22999989094202</v>
      </c>
      <c r="AG570" s="2">
        <v>0.25833439191219898</v>
      </c>
      <c r="AH570" s="7">
        <f t="shared" si="193"/>
        <v>16562.570603533633</v>
      </c>
      <c r="AI570" s="7">
        <f>AH570/MAX(AH$2:AH569)-1</f>
        <v>-7.8181875550769053E-3</v>
      </c>
      <c r="AJ570" s="7">
        <f t="shared" si="183"/>
        <v>-0.11371717257982872</v>
      </c>
      <c r="AK570" s="1">
        <v>4.22999989094202</v>
      </c>
      <c r="AL570" s="2">
        <v>0.25833444394048999</v>
      </c>
      <c r="AM570" s="7">
        <f t="shared" si="194"/>
        <v>14311.02871042418</v>
      </c>
      <c r="AN570" s="7">
        <f>AM570/MAX(AM$2:AM569)-1</f>
        <v>-8.0411907541039218E-3</v>
      </c>
      <c r="AO570" s="7">
        <f t="shared" si="184"/>
        <v>-0.11371715799028137</v>
      </c>
      <c r="AP570" s="1">
        <v>4.22999989094202</v>
      </c>
      <c r="AQ570" s="2">
        <v>0.25833400159365399</v>
      </c>
      <c r="AR570" s="7">
        <f t="shared" si="195"/>
        <v>12643.852978297291</v>
      </c>
      <c r="AS570" s="7">
        <f>AR570/MAX(AR$2:AR569)-1</f>
        <v>-8.1685182562943881E-3</v>
      </c>
      <c r="AT570" s="7">
        <f t="shared" si="185"/>
        <v>-0.11371728203125819</v>
      </c>
      <c r="AU570" s="1">
        <v>4.22999989094202</v>
      </c>
      <c r="AV570" s="2">
        <v>0.25834175049680003</v>
      </c>
      <c r="AW570" s="7">
        <f t="shared" si="196"/>
        <v>10946.845495242183</v>
      </c>
      <c r="AX570" s="7">
        <f>IF(AW570/MAX(AW$2:AW569)-1&lt;0,AW570/MAX(AW$2:AW569)-1,0)</f>
        <v>-8.8180891399582961E-3</v>
      </c>
      <c r="AY570" s="7">
        <f t="shared" si="186"/>
        <v>-0.11371510911752591</v>
      </c>
      <c r="AZ570" s="1">
        <v>4.22999989094202</v>
      </c>
      <c r="BA570" s="2">
        <v>0.73000000000000009</v>
      </c>
      <c r="BB570" s="7">
        <f t="shared" si="197"/>
        <v>573.97037753654899</v>
      </c>
      <c r="BC570" s="7">
        <f>BB570/MAX(BB$2:BB569)-1</f>
        <v>-2.7975646000000021E-2</v>
      </c>
      <c r="BD570" s="1">
        <v>4.22999989094202</v>
      </c>
      <c r="BE570" s="2">
        <v>0.66386515151818193</v>
      </c>
      <c r="BF570" s="7">
        <f t="shared" si="198"/>
        <v>344.52459720389152</v>
      </c>
      <c r="BG570" s="7">
        <f>BF570/MAX(BF$2:BF569)-1</f>
        <v>-2.5406812960039882E-2</v>
      </c>
      <c r="BH570" s="2">
        <v>0.73000000000000009</v>
      </c>
    </row>
    <row r="571" spans="1:60" x14ac:dyDescent="0.25">
      <c r="A571" s="5">
        <v>199401</v>
      </c>
      <c r="B571" s="4">
        <v>34335</v>
      </c>
      <c r="C571" s="2">
        <v>4.8400019513299304</v>
      </c>
      <c r="D571" s="7">
        <f t="shared" si="187"/>
        <v>31984.233782784308</v>
      </c>
      <c r="E571" s="7">
        <f>D571/MAX(D$2:D570)-1</f>
        <v>4.8400019513299197E-2</v>
      </c>
      <c r="F571" s="7">
        <f t="shared" si="177"/>
        <v>0.34104241007709346</v>
      </c>
      <c r="G571" s="1">
        <v>6.6399985964761399</v>
      </c>
      <c r="H571" s="2">
        <v>4.8006340400926302</v>
      </c>
      <c r="I571" s="7">
        <f t="shared" si="188"/>
        <v>45736.836228608408</v>
      </c>
      <c r="J571" s="7">
        <f>I571/MAX(I$2:I570)-1</f>
        <v>4.8006340400926328E-2</v>
      </c>
      <c r="K571" s="7">
        <f t="shared" si="178"/>
        <v>0.32663028104386238</v>
      </c>
      <c r="L571" s="1">
        <v>6.6399985964761399</v>
      </c>
      <c r="M571" s="2">
        <v>4.8440695087409997</v>
      </c>
      <c r="N571" s="7">
        <f t="shared" si="189"/>
        <v>33969.900968495356</v>
      </c>
      <c r="O571" s="7">
        <f>N571/MAX(N$2:N570)-1</f>
        <v>4.3542199851218655E-2</v>
      </c>
      <c r="P571" s="7">
        <f t="shared" si="179"/>
        <v>0.34253149497938984</v>
      </c>
      <c r="Q571" s="1">
        <v>6.6399985964761399</v>
      </c>
      <c r="R571" s="2">
        <v>4.8615851776341303</v>
      </c>
      <c r="S571" s="7">
        <f t="shared" si="190"/>
        <v>26482.06349359034</v>
      </c>
      <c r="T571" s="7">
        <f>S571/MAX(S$2:S570)-1</f>
        <v>4.2074262742798574E-2</v>
      </c>
      <c r="U571" s="7">
        <f t="shared" si="180"/>
        <v>0.34894377524159415</v>
      </c>
      <c r="V571" s="1">
        <v>6.6399985964761399</v>
      </c>
      <c r="W571" s="2">
        <v>4.91565034134398</v>
      </c>
      <c r="X571" s="7">
        <f t="shared" si="191"/>
        <v>24258.855481855077</v>
      </c>
      <c r="Y571" s="7">
        <f>X571/MAX(X$2:X570)-1</f>
        <v>4.1781312139090865E-2</v>
      </c>
      <c r="Z571" s="7">
        <f t="shared" si="181"/>
        <v>0.36873639545180348</v>
      </c>
      <c r="AA571" s="1">
        <v>6.6399985964761399</v>
      </c>
      <c r="AB571" s="2">
        <v>4.9894824922429999</v>
      </c>
      <c r="AC571" s="7">
        <f t="shared" si="192"/>
        <v>20851.250874869751</v>
      </c>
      <c r="AD571" s="7">
        <f>AC571/MAX(AC$2:AC570)-1</f>
        <v>4.2014445461291183E-2</v>
      </c>
      <c r="AE571" s="7">
        <f t="shared" si="182"/>
        <v>0.39576547705950316</v>
      </c>
      <c r="AF571" s="1">
        <v>6.6399985964761399</v>
      </c>
      <c r="AG571" s="2">
        <v>5.0381505886913098</v>
      </c>
      <c r="AH571" s="7">
        <f t="shared" si="193"/>
        <v>17397.017851897977</v>
      </c>
      <c r="AI571" s="7">
        <f>AH571/MAX(AH$2:AH570)-1</f>
        <v>4.216942626950515E-2</v>
      </c>
      <c r="AJ571" s="7">
        <f t="shared" si="183"/>
        <v>0.41358229445646488</v>
      </c>
      <c r="AK571" s="1">
        <v>6.6399985964761399</v>
      </c>
      <c r="AL571" s="2">
        <v>5.0721485552857803</v>
      </c>
      <c r="AM571" s="7">
        <f t="shared" si="194"/>
        <v>15036.905346406491</v>
      </c>
      <c r="AN571" s="7">
        <f>AM571/MAX(AM$2:AM570)-1</f>
        <v>4.2272433658091746E-2</v>
      </c>
      <c r="AO571" s="7">
        <f t="shared" si="184"/>
        <v>0.42602854994798667</v>
      </c>
      <c r="AP571" s="1">
        <v>6.6399985964761399</v>
      </c>
      <c r="AQ571" s="2">
        <v>5.0981815583708503</v>
      </c>
      <c r="AR571" s="7">
        <f t="shared" si="195"/>
        <v>13288.459559104367</v>
      </c>
      <c r="AS571" s="7">
        <f>AR571/MAX(AR$2:AR570)-1</f>
        <v>4.2396851436079519E-2</v>
      </c>
      <c r="AT571" s="7">
        <f t="shared" si="185"/>
        <v>0.43555892602821533</v>
      </c>
      <c r="AU571" s="1">
        <v>6.6399985964761399</v>
      </c>
      <c r="AV571" s="2">
        <v>5.1190034466760199</v>
      </c>
      <c r="AW571" s="7">
        <f t="shared" si="196"/>
        <v>11507.214893445929</v>
      </c>
      <c r="AX571" s="7">
        <f>IF(AW571/MAX(AW$2:AW570)-1&lt;0,AW571/MAX(AW$2:AW570)-1,0)</f>
        <v>0</v>
      </c>
      <c r="AY571" s="7">
        <f t="shared" si="186"/>
        <v>0.4431815743104871</v>
      </c>
      <c r="AZ571" s="1">
        <v>6.6399985964761399</v>
      </c>
      <c r="BA571" s="2">
        <v>4.2989999999999995</v>
      </c>
      <c r="BB571" s="7">
        <f t="shared" si="197"/>
        <v>598.64536406684533</v>
      </c>
      <c r="BC571" s="7">
        <f>BB571/MAX(BB$2:BB570)-1</f>
        <v>1.3811680978460084E-2</v>
      </c>
      <c r="BD571" s="1">
        <v>6.6399985964761399</v>
      </c>
      <c r="BE571" s="2">
        <v>3.9084166666636362</v>
      </c>
      <c r="BF571" s="7">
        <f t="shared" si="198"/>
        <v>357.99005398176416</v>
      </c>
      <c r="BG571" s="7">
        <f>BF571/MAX(BF$2:BF570)-1</f>
        <v>1.2684349594398237E-2</v>
      </c>
      <c r="BH571" s="2">
        <v>4.2989999999999995</v>
      </c>
    </row>
    <row r="572" spans="1:60" x14ac:dyDescent="0.25">
      <c r="A572" s="5">
        <v>199402</v>
      </c>
      <c r="B572" s="4">
        <v>34366</v>
      </c>
      <c r="C572" s="2">
        <v>-2.92999769881559</v>
      </c>
      <c r="D572" s="7">
        <f t="shared" si="187"/>
        <v>31047.09646896493</v>
      </c>
      <c r="E572" s="7">
        <f>D572/MAX(D$2:D571)-1</f>
        <v>-2.9299976988155896E-2</v>
      </c>
      <c r="F572" s="7">
        <f t="shared" si="177"/>
        <v>-1.0704148999531529</v>
      </c>
      <c r="G572" s="1">
        <v>1.1199936811226201</v>
      </c>
      <c r="H572" s="2">
        <v>-2.4251733215983502</v>
      </c>
      <c r="I572" s="7">
        <f t="shared" si="188"/>
        <v>44627.638678249066</v>
      </c>
      <c r="J572" s="7">
        <f>I572/MAX(I$2:I571)-1</f>
        <v>-2.4251733215983506E-2</v>
      </c>
      <c r="K572" s="7">
        <f t="shared" si="178"/>
        <v>-0.81234128586410503</v>
      </c>
      <c r="L572" s="1">
        <v>1.1199936811226201</v>
      </c>
      <c r="M572" s="2">
        <v>-1.97825213656625</v>
      </c>
      <c r="N572" s="7">
        <f t="shared" si="189"/>
        <v>33297.890676796655</v>
      </c>
      <c r="O572" s="7">
        <f>N572/MAX(N$2:N571)-1</f>
        <v>-1.9782521365662609E-2</v>
      </c>
      <c r="P572" s="7">
        <f t="shared" si="179"/>
        <v>-0.58386863153235735</v>
      </c>
      <c r="Q572" s="1">
        <v>1.1199936811226201</v>
      </c>
      <c r="R572" s="2">
        <v>-1.83026484083604</v>
      </c>
      <c r="S572" s="7">
        <f t="shared" si="190"/>
        <v>25997.371596339279</v>
      </c>
      <c r="T572" s="7">
        <f>S572/MAX(S$2:S571)-1</f>
        <v>-1.8302648408360378E-2</v>
      </c>
      <c r="U572" s="7">
        <f t="shared" si="180"/>
        <v>-0.5082153588855709</v>
      </c>
      <c r="V572" s="1">
        <v>1.1199936811226201</v>
      </c>
      <c r="W572" s="2">
        <v>-1.75632066286704</v>
      </c>
      <c r="X572" s="7">
        <f t="shared" si="191"/>
        <v>23832.792190452201</v>
      </c>
      <c r="Y572" s="7">
        <f>X572/MAX(X$2:X571)-1</f>
        <v>-1.7563206628670502E-2</v>
      </c>
      <c r="Z572" s="7">
        <f t="shared" si="181"/>
        <v>-0.47041401229748492</v>
      </c>
      <c r="AA572" s="1">
        <v>1.1199936811226201</v>
      </c>
      <c r="AB572" s="2">
        <v>-1.7134167195493</v>
      </c>
      <c r="AC572" s="7">
        <f t="shared" si="192"/>
        <v>20493.982056144563</v>
      </c>
      <c r="AD572" s="7">
        <f>AC572/MAX(AC$2:AC571)-1</f>
        <v>-1.7134167195492989E-2</v>
      </c>
      <c r="AE572" s="7">
        <f t="shared" si="182"/>
        <v>-0.44848088820447773</v>
      </c>
      <c r="AF572" s="1">
        <v>1.1199936811226201</v>
      </c>
      <c r="AG572" s="2">
        <v>-1.6865636279974501</v>
      </c>
      <c r="AH572" s="7">
        <f t="shared" si="193"/>
        <v>17103.606076451644</v>
      </c>
      <c r="AI572" s="7">
        <f>AH572/MAX(AH$2:AH571)-1</f>
        <v>-1.6865636279974394E-2</v>
      </c>
      <c r="AJ572" s="7">
        <f t="shared" si="183"/>
        <v>-0.43475319457674333</v>
      </c>
      <c r="AK572" s="1">
        <v>1.1199936811226201</v>
      </c>
      <c r="AL572" s="2">
        <v>-1.6164994238562</v>
      </c>
      <c r="AM572" s="7">
        <f t="shared" si="194"/>
        <v>14793.833858116028</v>
      </c>
      <c r="AN572" s="7">
        <f>AM572/MAX(AM$2:AM571)-1</f>
        <v>-1.6164994238561992E-2</v>
      </c>
      <c r="AO572" s="7">
        <f t="shared" si="184"/>
        <v>-0.39893534742625958</v>
      </c>
      <c r="AP572" s="1">
        <v>1.1199936811226201</v>
      </c>
      <c r="AQ572" s="2">
        <v>-1.3759994203119801</v>
      </c>
      <c r="AR572" s="7">
        <f t="shared" si="195"/>
        <v>13105.6104326027</v>
      </c>
      <c r="AS572" s="7">
        <f>AR572/MAX(AR$2:AR571)-1</f>
        <v>-1.3759994203119796E-2</v>
      </c>
      <c r="AT572" s="7">
        <f t="shared" si="185"/>
        <v>-0.27598822382415067</v>
      </c>
      <c r="AU572" s="1">
        <v>1.1199936811226201</v>
      </c>
      <c r="AV572" s="2">
        <v>-1.2025469133362401</v>
      </c>
      <c r="AW572" s="7">
        <f t="shared" si="196"/>
        <v>11368.835235933826</v>
      </c>
      <c r="AX572" s="7">
        <f>IF(AW572/MAX(AW$2:AW571)-1&lt;0,AW572/MAX(AW$2:AW571)-1,0)</f>
        <v>-1.2025469133362443E-2</v>
      </c>
      <c r="AY572" s="7">
        <f t="shared" si="186"/>
        <v>-0.18731676228581029</v>
      </c>
      <c r="AZ572" s="1">
        <v>1.1199936811226201</v>
      </c>
      <c r="BA572" s="2">
        <v>-0.92000000000000015</v>
      </c>
      <c r="BB572" s="7">
        <f t="shared" si="197"/>
        <v>593.13782671743036</v>
      </c>
      <c r="BC572" s="7">
        <f>BB572/MAX(BB$2:BB571)-1</f>
        <v>-9.199999999999986E-3</v>
      </c>
      <c r="BD572" s="1">
        <v>1.1199936811226201</v>
      </c>
      <c r="BE572" s="2">
        <v>-0.83613181818181825</v>
      </c>
      <c r="BF572" s="7">
        <f t="shared" si="198"/>
        <v>354.99678523449637</v>
      </c>
      <c r="BG572" s="7">
        <f>BF572/MAX(BF$2:BF571)-1</f>
        <v>-8.3613181818181781E-3</v>
      </c>
      <c r="BH572" s="2">
        <v>-0.92000000000000015</v>
      </c>
    </row>
    <row r="573" spans="1:60" x14ac:dyDescent="0.25">
      <c r="A573" s="5">
        <v>199403</v>
      </c>
      <c r="B573" s="4">
        <v>34394</v>
      </c>
      <c r="C573" s="2">
        <v>0.27082903879222298</v>
      </c>
      <c r="D573" s="7">
        <f t="shared" si="187"/>
        <v>31131.181021904726</v>
      </c>
      <c r="E573" s="7">
        <f>D573/MAX(D$2:D572)-1</f>
        <v>-2.6671039446276912E-2</v>
      </c>
      <c r="F573" s="7">
        <f t="shared" si="177"/>
        <v>0.99999910174855555</v>
      </c>
      <c r="G573" s="1">
        <v>0.27083296469646001</v>
      </c>
      <c r="H573" s="2">
        <v>0.27083169214335401</v>
      </c>
      <c r="I573" s="7">
        <f t="shared" si="188"/>
        <v>44748.504467244988</v>
      </c>
      <c r="J573" s="7">
        <f>I573/MAX(I$2:I572)-1</f>
        <v>-2.1609097673992994E-2</v>
      </c>
      <c r="K573" s="7">
        <f t="shared" si="178"/>
        <v>0.99999970883837286</v>
      </c>
      <c r="L573" s="1">
        <v>0.27083296469646001</v>
      </c>
      <c r="M573" s="2">
        <v>0.27081226532918001</v>
      </c>
      <c r="N573" s="7">
        <f t="shared" si="189"/>
        <v>33388.065448845322</v>
      </c>
      <c r="O573" s="7">
        <f>N573/MAX(N$2:N572)-1</f>
        <v>-1.7127972206620323E-2</v>
      </c>
      <c r="P573" s="7">
        <f t="shared" si="179"/>
        <v>0.99999526396074978</v>
      </c>
      <c r="Q573" s="1">
        <v>0.27083296469646001</v>
      </c>
      <c r="R573" s="2">
        <v>0.27075995326124702</v>
      </c>
      <c r="S573" s="7">
        <f t="shared" si="190"/>
        <v>26067.762067522679</v>
      </c>
      <c r="T573" s="7">
        <f>S573/MAX(S$2:S572)-1</f>
        <v>-1.5644605118024013E-2</v>
      </c>
      <c r="U573" s="7">
        <f t="shared" si="180"/>
        <v>0.99998329489891158</v>
      </c>
      <c r="V573" s="1">
        <v>0.27083296469646001</v>
      </c>
      <c r="W573" s="2">
        <v>0.27082371837897601</v>
      </c>
      <c r="X573" s="7">
        <f t="shared" si="191"/>
        <v>23897.337044455915</v>
      </c>
      <c r="Y573" s="7">
        <f>X573/MAX(X$2:X572)-1</f>
        <v>-1.4902534774139164E-2</v>
      </c>
      <c r="Z573" s="7">
        <f t="shared" si="181"/>
        <v>0.99999788443183157</v>
      </c>
      <c r="AA573" s="1">
        <v>0.27083296469646001</v>
      </c>
      <c r="AB573" s="2">
        <v>0.27081370976431401</v>
      </c>
      <c r="AC573" s="7">
        <f t="shared" si="192"/>
        <v>20549.482569229243</v>
      </c>
      <c r="AD573" s="7">
        <f>AC573/MAX(AC$2:AC572)-1</f>
        <v>-1.4472431771669125E-2</v>
      </c>
      <c r="AE573" s="7">
        <f t="shared" si="182"/>
        <v>0.9999955944491844</v>
      </c>
      <c r="AF573" s="1">
        <v>0.27083296469646001</v>
      </c>
      <c r="AG573" s="2">
        <v>0.27082524824537901</v>
      </c>
      <c r="AH573" s="7">
        <f t="shared" si="193"/>
        <v>17149.926960067107</v>
      </c>
      <c r="AI573" s="7">
        <f>AH573/MAX(AH$2:AH572)-1</f>
        <v>-1.4203060198843986E-2</v>
      </c>
      <c r="AJ573" s="7">
        <f t="shared" si="183"/>
        <v>0.99999823446703962</v>
      </c>
      <c r="AK573" s="1">
        <v>0.27083296469646001</v>
      </c>
      <c r="AL573" s="2">
        <v>0.270783143339137</v>
      </c>
      <c r="AM573" s="7">
        <f t="shared" si="194"/>
        <v>14833.893066457402</v>
      </c>
      <c r="AN573" s="7">
        <f>AM573/MAX(AM$2:AM572)-1</f>
        <v>-1.3500934884690508E-2</v>
      </c>
      <c r="AO573" s="7">
        <f t="shared" si="184"/>
        <v>0.99998860081563912</v>
      </c>
      <c r="AP573" s="1">
        <v>0.27083296469646001</v>
      </c>
      <c r="AQ573" s="2">
        <v>0.27076676200979399</v>
      </c>
      <c r="AR573" s="7">
        <f t="shared" si="195"/>
        <v>13141.096069612675</v>
      </c>
      <c r="AS573" s="7">
        <f>AR573/MAX(AR$2:AR572)-1</f>
        <v>-1.1089584073778358E-2</v>
      </c>
      <c r="AT573" s="7">
        <f t="shared" si="185"/>
        <v>0.99998485274847893</v>
      </c>
      <c r="AU573" s="1">
        <v>0.27083296469646001</v>
      </c>
      <c r="AV573" s="2">
        <v>0.27074833739600002</v>
      </c>
      <c r="AW573" s="7">
        <f t="shared" si="196"/>
        <v>11399.616168316406</v>
      </c>
      <c r="AX573" s="7">
        <f>IF(AW573/MAX(AW$2:AW572)-1&lt;0,AW573/MAX(AW$2:AW572)-1,0)</f>
        <v>-9.3505445171452317E-3</v>
      </c>
      <c r="AY573" s="7">
        <f t="shared" si="186"/>
        <v>0.9999806371754657</v>
      </c>
      <c r="AZ573" s="1">
        <v>0.27083296469646001</v>
      </c>
      <c r="BA573" s="2">
        <v>-4.5100000000000007</v>
      </c>
      <c r="BB573" s="7">
        <f t="shared" si="197"/>
        <v>566.38731073247425</v>
      </c>
      <c r="BC573" s="7">
        <f>BB573/MAX(BB$2:BB572)-1</f>
        <v>-5.388508000000003E-2</v>
      </c>
      <c r="BD573" s="1">
        <v>0.27083296469646001</v>
      </c>
      <c r="BE573" s="2">
        <v>-4.0997742424272721</v>
      </c>
      <c r="BF573" s="7">
        <f t="shared" si="198"/>
        <v>340.44271847200764</v>
      </c>
      <c r="BG573" s="7">
        <f>BF573/MAX(BF$2:BF572)-1</f>
        <v>-4.9016265436945261E-2</v>
      </c>
      <c r="BH573" s="2">
        <v>-4.5100000000000007</v>
      </c>
    </row>
    <row r="574" spans="1:60" x14ac:dyDescent="0.25">
      <c r="A574" s="5">
        <v>199404</v>
      </c>
      <c r="B574" s="4">
        <v>34425</v>
      </c>
      <c r="C574" s="2">
        <v>0.29167177148929702</v>
      </c>
      <c r="D574" s="7">
        <f t="shared" si="187"/>
        <v>31221.981889076855</v>
      </c>
      <c r="E574" s="7">
        <f>D574/MAX(D$2:D573)-1</f>
        <v>-2.3832113624611462E-2</v>
      </c>
      <c r="F574" s="7">
        <f t="shared" si="177"/>
        <v>0.47471823772276323</v>
      </c>
      <c r="G574" s="1">
        <v>1.7799998809772599</v>
      </c>
      <c r="H574" s="2">
        <v>0.29166707059335001</v>
      </c>
      <c r="I574" s="7">
        <f t="shared" si="188"/>
        <v>44879.021119358942</v>
      </c>
      <c r="J574" s="7">
        <f>I574/MAX(I$2:I573)-1</f>
        <v>-1.8755453590226789E-2</v>
      </c>
      <c r="K574" s="7">
        <f t="shared" si="178"/>
        <v>0.4747165786162183</v>
      </c>
      <c r="L574" s="1">
        <v>1.7799998809772599</v>
      </c>
      <c r="M574" s="2">
        <v>0.29166840766141999</v>
      </c>
      <c r="N574" s="7">
        <f t="shared" si="189"/>
        <v>33485.447887688919</v>
      </c>
      <c r="O574" s="7">
        <f>N574/MAX(N$2:N573)-1</f>
        <v>-1.426124501380599E-2</v>
      </c>
      <c r="P574" s="7">
        <f t="shared" si="179"/>
        <v>0.47471705051315261</v>
      </c>
      <c r="Q574" s="1">
        <v>1.7799998809772599</v>
      </c>
      <c r="R574" s="2">
        <v>0.29175435575306402</v>
      </c>
      <c r="S574" s="7">
        <f t="shared" si="190"/>
        <v>26143.815898802019</v>
      </c>
      <c r="T574" s="7">
        <f>S574/MAX(S$2:S573)-1</f>
        <v>-1.2772705377365745E-2</v>
      </c>
      <c r="U574" s="7">
        <f t="shared" si="180"/>
        <v>0.47474738452670462</v>
      </c>
      <c r="V574" s="1">
        <v>1.7799998809772599</v>
      </c>
      <c r="W574" s="2">
        <v>0.29168823458354098</v>
      </c>
      <c r="X574" s="7">
        <f t="shared" si="191"/>
        <v>23967.042764993366</v>
      </c>
      <c r="Y574" s="7">
        <f>X574/MAX(X$2:X573)-1</f>
        <v>-1.2029121368894669E-2</v>
      </c>
      <c r="Z574" s="7">
        <f t="shared" si="181"/>
        <v>0.47472404811033952</v>
      </c>
      <c r="AA574" s="1">
        <v>1.7799998809772599</v>
      </c>
      <c r="AB574" s="2">
        <v>0.29166683677689498</v>
      </c>
      <c r="AC574" s="7">
        <f t="shared" si="192"/>
        <v>20609.418595012936</v>
      </c>
      <c r="AD574" s="7">
        <f>AC574/MAX(AC$2:AC573)-1</f>
        <v>-1.1597974687853174E-2</v>
      </c>
      <c r="AE574" s="7">
        <f t="shared" si="182"/>
        <v>0.47471649609441491</v>
      </c>
      <c r="AF574" s="1">
        <v>1.7799998809772599</v>
      </c>
      <c r="AG574" s="2">
        <v>0.29166676472493303</v>
      </c>
      <c r="AH574" s="7">
        <f t="shared" si="193"/>
        <v>17199.947597184226</v>
      </c>
      <c r="AI574" s="7">
        <f>AH574/MAX(AH$2:AH573)-1</f>
        <v>-1.1327818157768399E-2</v>
      </c>
      <c r="AJ574" s="7">
        <f t="shared" si="183"/>
        <v>0.4747164706648197</v>
      </c>
      <c r="AK574" s="1">
        <v>1.7799998809772599</v>
      </c>
      <c r="AL574" s="2">
        <v>0.29166709199087398</v>
      </c>
      <c r="AM574" s="7">
        <f t="shared" si="194"/>
        <v>14877.158650993373</v>
      </c>
      <c r="AN574" s="7">
        <f>AM574/MAX(AM$2:AM573)-1</f>
        <v>-1.0623641748951584E-2</v>
      </c>
      <c r="AO574" s="7">
        <f t="shared" si="184"/>
        <v>0.4747165861681345</v>
      </c>
      <c r="AP574" s="1">
        <v>1.7799998809772599</v>
      </c>
      <c r="AQ574" s="2">
        <v>0.29166700218883002</v>
      </c>
      <c r="AR574" s="7">
        <f t="shared" si="195"/>
        <v>13179.42431057367</v>
      </c>
      <c r="AS574" s="7">
        <f>AR574/MAX(AR$2:AR573)-1</f>
        <v>-8.2052587093132123E-3</v>
      </c>
      <c r="AT574" s="7">
        <f t="shared" si="185"/>
        <v>0.47471655447392969</v>
      </c>
      <c r="AU574" s="1">
        <v>1.7799998809772599</v>
      </c>
      <c r="AV574" s="2">
        <v>0.29166710203188601</v>
      </c>
      <c r="AW574" s="7">
        <f t="shared" si="196"/>
        <v>11432.865098437293</v>
      </c>
      <c r="AX574" s="7">
        <f>IF(AW574/MAX(AW$2:AW573)-1&lt;0,AW574/MAX(AW$2:AW573)-1,0)</f>
        <v>-6.4611459590437903E-3</v>
      </c>
      <c r="AY574" s="7">
        <f t="shared" si="186"/>
        <v>0.47471658971195008</v>
      </c>
      <c r="AZ574" s="1">
        <v>1.7799998809772599</v>
      </c>
      <c r="BA574" s="2">
        <v>-1.1589999999999998</v>
      </c>
      <c r="BB574" s="7">
        <f t="shared" si="197"/>
        <v>559.82288180108492</v>
      </c>
      <c r="BC574" s="7">
        <f>BB574/MAX(BB$2:BB573)-1</f>
        <v>-6.4850551922799871E-2</v>
      </c>
      <c r="BD574" s="1">
        <v>1.7799998809772599</v>
      </c>
      <c r="BE574" s="2">
        <v>-1.0533901515181818</v>
      </c>
      <c r="BF574" s="7">
        <f t="shared" si="198"/>
        <v>336.85652840406271</v>
      </c>
      <c r="BG574" s="7">
        <f>BF574/MAX(BF$2:BF573)-1</f>
        <v>-5.9033834439372379E-2</v>
      </c>
      <c r="BH574" s="2">
        <v>-1.1589999999999998</v>
      </c>
    </row>
    <row r="575" spans="1:60" x14ac:dyDescent="0.25">
      <c r="A575" s="5">
        <v>199405</v>
      </c>
      <c r="B575" s="4">
        <v>34455</v>
      </c>
      <c r="C575" s="2">
        <v>0.30666466197454001</v>
      </c>
      <c r="D575" s="7">
        <f t="shared" si="187"/>
        <v>31317.728674298742</v>
      </c>
      <c r="E575" s="7">
        <f>D575/MAX(D$2:D574)-1</f>
        <v>-2.0838551675554484E-2</v>
      </c>
      <c r="F575" s="7">
        <f t="shared" si="177"/>
        <v>0.48826025749999913</v>
      </c>
      <c r="G575" s="1">
        <v>1.2899994160908299</v>
      </c>
      <c r="H575" s="2">
        <v>0.30663147697350501</v>
      </c>
      <c r="I575" s="7">
        <f t="shared" si="188"/>
        <v>45016.634324668477</v>
      </c>
      <c r="J575" s="7">
        <f>I575/MAX(I$2:I574)-1</f>
        <v>-1.5746648944848674E-2</v>
      </c>
      <c r="K575" s="7">
        <f t="shared" si="178"/>
        <v>0.48824298760913709</v>
      </c>
      <c r="L575" s="1">
        <v>1.2899994160908299</v>
      </c>
      <c r="M575" s="2">
        <v>0.30542235945359503</v>
      </c>
      <c r="N575" s="7">
        <f t="shared" si="189"/>
        <v>33587.719932701097</v>
      </c>
      <c r="O575" s="7">
        <f>N575/MAX(N$2:N574)-1</f>
        <v>-1.125057845027877E-2</v>
      </c>
      <c r="P575" s="7">
        <f t="shared" si="179"/>
        <v>0.48761374768275301</v>
      </c>
      <c r="Q575" s="1">
        <v>1.2899994160908299</v>
      </c>
      <c r="R575" s="2">
        <v>0.306386749061894</v>
      </c>
      <c r="S575" s="7">
        <f t="shared" si="190"/>
        <v>26223.917086415084</v>
      </c>
      <c r="T575" s="7">
        <f>S575/MAX(S$2:S574)-1</f>
        <v>-9.7479717635197138E-3</v>
      </c>
      <c r="U575" s="7">
        <f t="shared" si="180"/>
        <v>0.4881156281336928</v>
      </c>
      <c r="V575" s="1">
        <v>1.2899994160908299</v>
      </c>
      <c r="W575" s="2">
        <v>0.30666044106178703</v>
      </c>
      <c r="X575" s="7">
        <f t="shared" si="191"/>
        <v>24040.540204045959</v>
      </c>
      <c r="Y575" s="7">
        <f>X575/MAX(X$2:X574)-1</f>
        <v>-8.9994055149226204E-3</v>
      </c>
      <c r="Z575" s="7">
        <f t="shared" si="181"/>
        <v>0.48825806088404888</v>
      </c>
      <c r="AA575" s="1">
        <v>1.2899994160908299</v>
      </c>
      <c r="AB575" s="2">
        <v>0.30665887691603699</v>
      </c>
      <c r="AC575" s="7">
        <f t="shared" si="192"/>
        <v>20672.619206615327</v>
      </c>
      <c r="AD575" s="7">
        <f>AC575/MAX(AC$2:AC574)-1</f>
        <v>-8.5669521376156021E-3</v>
      </c>
      <c r="AE575" s="7">
        <f t="shared" si="182"/>
        <v>0.48825724688297756</v>
      </c>
      <c r="AF575" s="1">
        <v>1.2899994160908299</v>
      </c>
      <c r="AG575" s="2">
        <v>0.30653303333920001</v>
      </c>
      <c r="AH575" s="7">
        <f t="shared" si="193"/>
        <v>17252.671118286627</v>
      </c>
      <c r="AI575" s="7">
        <f>AH575/MAX(AH$2:AH574)-1</f>
        <v>-8.2972113289866423E-3</v>
      </c>
      <c r="AJ575" s="7">
        <f t="shared" si="183"/>
        <v>0.48819175630681688</v>
      </c>
      <c r="AK575" s="1">
        <v>1.2899994160908299</v>
      </c>
      <c r="AL575" s="2">
        <v>0.30536305825941501</v>
      </c>
      <c r="AM575" s="7">
        <f t="shared" si="194"/>
        <v>14922.58799763215</v>
      </c>
      <c r="AN575" s="7">
        <f>AM575/MAX(AM$2:AM574)-1</f>
        <v>-7.6024518437006749E-3</v>
      </c>
      <c r="AO575" s="7">
        <f t="shared" si="184"/>
        <v>0.48758288659733673</v>
      </c>
      <c r="AP575" s="1">
        <v>1.2899994160908299</v>
      </c>
      <c r="AQ575" s="2">
        <v>0.30664754857004101</v>
      </c>
      <c r="AR575" s="7">
        <f t="shared" si="195"/>
        <v>13219.838692137688</v>
      </c>
      <c r="AS575" s="7">
        <f>AR575/MAX(AR$2:AR574)-1</f>
        <v>-5.1639444482987074E-3</v>
      </c>
      <c r="AT575" s="7">
        <f t="shared" si="185"/>
        <v>0.48825135146960119</v>
      </c>
      <c r="AU575" s="1">
        <v>1.2899994160908299</v>
      </c>
      <c r="AV575" s="2">
        <v>0.30665822955338101</v>
      </c>
      <c r="AW575" s="7">
        <f t="shared" si="196"/>
        <v>11467.924920135387</v>
      </c>
      <c r="AX575" s="7">
        <f>IF(AW575/MAX(AW$2:AW574)-1&lt;0,AW575/MAX(AW$2:AW574)-1,0)</f>
        <v>-3.4143772993168175E-3</v>
      </c>
      <c r="AY575" s="7">
        <f t="shared" si="186"/>
        <v>0.48825690998732985</v>
      </c>
      <c r="AZ575" s="1">
        <v>1.2899994160908299</v>
      </c>
      <c r="BA575" s="2">
        <v>-0.69500000000000006</v>
      </c>
      <c r="BB575" s="7">
        <f t="shared" si="197"/>
        <v>555.93211277256739</v>
      </c>
      <c r="BC575" s="7">
        <f>BB575/MAX(BB$2:BB574)-1</f>
        <v>-7.1349840586936386E-2</v>
      </c>
      <c r="BD575" s="1">
        <v>1.2899994160908299</v>
      </c>
      <c r="BE575" s="2">
        <v>-0.63155303029999998</v>
      </c>
      <c r="BF575" s="7">
        <f t="shared" si="198"/>
        <v>334.72910079116349</v>
      </c>
      <c r="BG575" s="7">
        <f>BF575/MAX(BF$2:BF574)-1</f>
        <v>-6.4976534772068217E-2</v>
      </c>
      <c r="BH575" s="2">
        <v>-0.69500000000000006</v>
      </c>
    </row>
    <row r="576" spans="1:60" x14ac:dyDescent="0.25">
      <c r="A576" s="5">
        <v>199406</v>
      </c>
      <c r="B576" s="4">
        <v>34486</v>
      </c>
      <c r="C576" s="2">
        <v>0.34499934356678902</v>
      </c>
      <c r="D576" s="7">
        <f t="shared" si="187"/>
        <v>31425.774632645105</v>
      </c>
      <c r="E576" s="7">
        <f>D576/MAX(D$2:D575)-1</f>
        <v>-1.7460451106375952E-2</v>
      </c>
      <c r="F576" s="7">
        <f t="shared" si="177"/>
        <v>0.61931048075960826</v>
      </c>
      <c r="G576" s="1">
        <v>2.0399997040340998</v>
      </c>
      <c r="H576" s="2">
        <v>0.34499838090093599</v>
      </c>
      <c r="I576" s="7">
        <f t="shared" si="188"/>
        <v>45171.940984224682</v>
      </c>
      <c r="J576" s="7">
        <f>I576/MAX(I$2:I575)-1</f>
        <v>-1.2350990819745111E-2</v>
      </c>
      <c r="K576" s="7">
        <f t="shared" si="178"/>
        <v>0.61931026454915239</v>
      </c>
      <c r="L576" s="1">
        <v>2.0399997040340998</v>
      </c>
      <c r="M576" s="2">
        <v>0.34491072658710498</v>
      </c>
      <c r="N576" s="7">
        <f t="shared" si="189"/>
        <v>33703.567581565017</v>
      </c>
      <c r="O576" s="7">
        <f>N576/MAX(N$2:N575)-1</f>
        <v>-7.840275636285865E-3</v>
      </c>
      <c r="P576" s="7">
        <f t="shared" si="179"/>
        <v>0.61929057778130847</v>
      </c>
      <c r="Q576" s="1">
        <v>2.0399997040340998</v>
      </c>
      <c r="R576" s="2">
        <v>0.344695270225088</v>
      </c>
      <c r="S576" s="7">
        <f t="shared" si="190"/>
        <v>26314.309688279707</v>
      </c>
      <c r="T576" s="7">
        <f>S576/MAX(S$2:S575)-1</f>
        <v>-6.334619858880508E-3</v>
      </c>
      <c r="U576" s="7">
        <f t="shared" si="180"/>
        <v>0.61924218724359148</v>
      </c>
      <c r="V576" s="1">
        <v>2.0399997040340998</v>
      </c>
      <c r="W576" s="2">
        <v>0.34415667503983099</v>
      </c>
      <c r="X576" s="7">
        <f t="shared" si="191"/>
        <v>24123.27732787382</v>
      </c>
      <c r="Y576" s="7">
        <f>X576/MAX(X$2:X575)-1</f>
        <v>-5.5888108193177244E-3</v>
      </c>
      <c r="Z576" s="7">
        <f t="shared" si="181"/>
        <v>0.61912122116775881</v>
      </c>
      <c r="AA576" s="1">
        <v>2.0399997040340998</v>
      </c>
      <c r="AB576" s="2">
        <v>0.34486814213025202</v>
      </c>
      <c r="AC576" s="7">
        <f t="shared" si="192"/>
        <v>20743.912484402845</v>
      </c>
      <c r="AD576" s="7">
        <f>AC576/MAX(AC$2:AC575)-1</f>
        <v>-5.1478154049870994E-3</v>
      </c>
      <c r="AE576" s="7">
        <f t="shared" si="182"/>
        <v>0.61928101350227671</v>
      </c>
      <c r="AF576" s="1">
        <v>2.0399997040340998</v>
      </c>
      <c r="AG576" s="2">
        <v>0.34499147871514602</v>
      </c>
      <c r="AH576" s="7">
        <f t="shared" si="193"/>
        <v>17312.191363495465</v>
      </c>
      <c r="AI576" s="7">
        <f>AH576/MAX(AH$2:AH575)-1</f>
        <v>-4.8759212138911323E-3</v>
      </c>
      <c r="AJ576" s="7">
        <f t="shared" si="183"/>
        <v>0.61930871434901591</v>
      </c>
      <c r="AK576" s="1">
        <v>2.0399997040340998</v>
      </c>
      <c r="AL576" s="2">
        <v>0.34498396058814901</v>
      </c>
      <c r="AM576" s="7">
        <f t="shared" si="194"/>
        <v>14974.068532728634</v>
      </c>
      <c r="AN576" s="7">
        <f>AM576/MAX(AM$2:AM575)-1</f>
        <v>-4.1788394772913628E-3</v>
      </c>
      <c r="AO576" s="7">
        <f t="shared" si="184"/>
        <v>0.61930702581123209</v>
      </c>
      <c r="AP576" s="1">
        <v>2.0399997040340998</v>
      </c>
      <c r="AQ576" s="2">
        <v>0.34497529650223002</v>
      </c>
      <c r="AR576" s="7">
        <f t="shared" si="195"/>
        <v>13265.443869863007</v>
      </c>
      <c r="AS576" s="7">
        <f>AR576/MAX(AR$2:AR575)-1</f>
        <v>-1.7320058159481233E-3</v>
      </c>
      <c r="AT576" s="7">
        <f t="shared" si="185"/>
        <v>0.61930507989618688</v>
      </c>
      <c r="AU576" s="1">
        <v>2.0399997040340998</v>
      </c>
      <c r="AV576" s="2">
        <v>0.34499176063600101</v>
      </c>
      <c r="AW576" s="7">
        <f t="shared" si="196"/>
        <v>11507.488316225777</v>
      </c>
      <c r="AX576" s="7">
        <f>IF(AW576/MAX(AW$2:AW575)-1&lt;0,AW576/MAX(AW$2:AW575)-1,0)</f>
        <v>0</v>
      </c>
      <c r="AY576" s="7">
        <f t="shared" si="186"/>
        <v>0.61930877766718218</v>
      </c>
      <c r="AZ576" s="1">
        <v>2.0399997040340998</v>
      </c>
      <c r="BA576" s="2">
        <v>-2.6539999999999999</v>
      </c>
      <c r="BB576" s="7">
        <f t="shared" si="197"/>
        <v>541.17767449958342</v>
      </c>
      <c r="BC576" s="7">
        <f>BB576/MAX(BB$2:BB575)-1</f>
        <v>-9.599621581775919E-2</v>
      </c>
      <c r="BD576" s="1">
        <v>2.0399997040340998</v>
      </c>
      <c r="BE576" s="2">
        <v>-2.4124484848454553</v>
      </c>
      <c r="BF576" s="7">
        <f t="shared" si="198"/>
        <v>326.65393367079025</v>
      </c>
      <c r="BG576" s="7">
        <f>BF576/MAX(BF$2:BF575)-1</f>
        <v>-8.7533494191908923E-2</v>
      </c>
      <c r="BH576" s="2">
        <v>-2.6539999999999999</v>
      </c>
    </row>
    <row r="577" spans="1:60" x14ac:dyDescent="0.25">
      <c r="A577" s="5">
        <v>199407</v>
      </c>
      <c r="B577" s="4">
        <v>34516</v>
      </c>
      <c r="C577" s="2">
        <v>0.34506894761172402</v>
      </c>
      <c r="D577" s="7">
        <f t="shared" si="187"/>
        <v>31534.215222448805</v>
      </c>
      <c r="E577" s="7">
        <f>D577/MAX(D$2:D576)-1</f>
        <v>-1.4070012225139705E-2</v>
      </c>
      <c r="F577" s="7">
        <f t="shared" si="177"/>
        <v>-0.43586022585515805</v>
      </c>
      <c r="G577" s="1">
        <v>4.0399983939994701</v>
      </c>
      <c r="H577" s="2">
        <v>0.34500214118737199</v>
      </c>
      <c r="I577" s="7">
        <f t="shared" si="188"/>
        <v>45327.785147836155</v>
      </c>
      <c r="J577" s="7">
        <f>I577/MAX(I$2:I576)-1</f>
        <v>-8.9435805906572519E-3</v>
      </c>
      <c r="K577" s="7">
        <f t="shared" si="178"/>
        <v>-0.43588618702409243</v>
      </c>
      <c r="L577" s="1">
        <v>4.0399983939994701</v>
      </c>
      <c r="M577" s="2">
        <v>0.34530475393350002</v>
      </c>
      <c r="N577" s="7">
        <f t="shared" si="189"/>
        <v>33819.947602669352</v>
      </c>
      <c r="O577" s="7">
        <f>N577/MAX(N$2:N576)-1</f>
        <v>-4.4143009414444601E-3</v>
      </c>
      <c r="P577" s="7">
        <f t="shared" si="179"/>
        <v>-0.43576859083929209</v>
      </c>
      <c r="Q577" s="1">
        <v>4.0399983939994701</v>
      </c>
      <c r="R577" s="2">
        <v>0.34537881543593002</v>
      </c>
      <c r="S577" s="7">
        <f t="shared" si="190"/>
        <v>26405.193739371229</v>
      </c>
      <c r="T577" s="7">
        <f>S577/MAX(S$2:S576)-1</f>
        <v>-2.9027101395522337E-3</v>
      </c>
      <c r="U577" s="7">
        <f t="shared" si="180"/>
        <v>-0.43573981032611875</v>
      </c>
      <c r="V577" s="1">
        <v>4.0399983939994701</v>
      </c>
      <c r="W577" s="2">
        <v>0.34560384022826302</v>
      </c>
      <c r="X577" s="7">
        <f t="shared" si="191"/>
        <v>24206.648300707864</v>
      </c>
      <c r="Y577" s="7">
        <f>X577/MAX(X$2:X576)-1</f>
        <v>-2.1520875618498136E-3</v>
      </c>
      <c r="Z577" s="7">
        <f t="shared" si="181"/>
        <v>-0.43565236504364968</v>
      </c>
      <c r="AA577" s="1">
        <v>4.0399983939994701</v>
      </c>
      <c r="AB577" s="2">
        <v>0.34506152222039899</v>
      </c>
      <c r="AC577" s="7">
        <f t="shared" si="192"/>
        <v>20815.491744589592</v>
      </c>
      <c r="AD577" s="7">
        <f>AC577/MAX(AC$2:AC576)-1</f>
        <v>-1.7149633129807107E-3</v>
      </c>
      <c r="AE577" s="7">
        <f t="shared" si="182"/>
        <v>-0.43586311138361533</v>
      </c>
      <c r="AF577" s="1">
        <v>4.0399983939994701</v>
      </c>
      <c r="AG577" s="2">
        <v>0.34513472808072898</v>
      </c>
      <c r="AH577" s="7">
        <f t="shared" si="193"/>
        <v>17371.941748082681</v>
      </c>
      <c r="AI577" s="7">
        <f>AH577/MAX(AH$2:AH576)-1</f>
        <v>-1.4414024305068329E-3</v>
      </c>
      <c r="AJ577" s="7">
        <f t="shared" si="183"/>
        <v>-0.43583466337542665</v>
      </c>
      <c r="AK577" s="1">
        <v>4.0399983939994701</v>
      </c>
      <c r="AL577" s="2">
        <v>0.34500961581158301</v>
      </c>
      <c r="AM577" s="7">
        <f t="shared" si="194"/>
        <v>15025.730509044764</v>
      </c>
      <c r="AN577" s="7">
        <f>AM577/MAX(AM$2:AM576)-1</f>
        <v>-7.4316071720148535E-4</v>
      </c>
      <c r="AO577" s="7">
        <f t="shared" si="184"/>
        <v>-0.43588328236359386</v>
      </c>
      <c r="AP577" s="1">
        <v>4.0399983939994701</v>
      </c>
      <c r="AQ577" s="2">
        <v>0.34501670750716001</v>
      </c>
      <c r="AR577" s="7">
        <f t="shared" si="195"/>
        <v>13311.211867539017</v>
      </c>
      <c r="AS577" s="7">
        <f>AR577/MAX(AR$2:AR576)-1</f>
        <v>1.7121855496833316E-3</v>
      </c>
      <c r="AT577" s="7">
        <f t="shared" si="185"/>
        <v>-0.43588052651026543</v>
      </c>
      <c r="AU577" s="1">
        <v>4.0399983939994701</v>
      </c>
      <c r="AV577" s="2">
        <v>0.34502874057391503</v>
      </c>
      <c r="AW577" s="7">
        <f t="shared" si="196"/>
        <v>11547.192458234942</v>
      </c>
      <c r="AX577" s="7">
        <f>IF(AW577/MAX(AW$2:AW576)-1&lt;0,AW577/MAX(AW$2:AW576)-1,0)</f>
        <v>0</v>
      </c>
      <c r="AY577" s="7">
        <f t="shared" si="186"/>
        <v>-0.43587585042586419</v>
      </c>
      <c r="AZ577" s="1">
        <v>4.0399983939994701</v>
      </c>
      <c r="BA577" s="2">
        <v>1.613</v>
      </c>
      <c r="BB577" s="7">
        <f t="shared" si="197"/>
        <v>549.90687038926171</v>
      </c>
      <c r="BC577" s="7">
        <f>BB577/MAX(BB$2:BB576)-1</f>
        <v>-8.1414634778899653E-2</v>
      </c>
      <c r="BD577" s="1">
        <v>4.0399983939994701</v>
      </c>
      <c r="BE577" s="2">
        <v>1.4666772727272726</v>
      </c>
      <c r="BF577" s="7">
        <f t="shared" si="198"/>
        <v>331.44489267640932</v>
      </c>
      <c r="BG577" s="7">
        <f>BF577/MAX(BF$2:BF576)-1</f>
        <v>-7.4150555329973056E-2</v>
      </c>
      <c r="BH577" s="2">
        <v>1.613</v>
      </c>
    </row>
    <row r="578" spans="1:60" x14ac:dyDescent="0.25">
      <c r="A578" s="5">
        <v>199408</v>
      </c>
      <c r="B578" s="4">
        <v>34547</v>
      </c>
      <c r="C578" s="2">
        <v>3.3900001019863799</v>
      </c>
      <c r="D578" s="7">
        <f t="shared" si="187"/>
        <v>32603.225150650425</v>
      </c>
      <c r="E578" s="7">
        <f>D578/MAX(D$2:D577)-1</f>
        <v>1.9353015365942472E-2</v>
      </c>
      <c r="F578" s="7">
        <f t="shared" ref="F578:F641" si="199">1-IF(C578&lt;0,ABS(C578-G578),G578-C578)/IF($BE578&lt;0,ABS($BE578-G578),G578-$BE578)</f>
        <v>1.215798758650799E-2</v>
      </c>
      <c r="G578" s="1">
        <v>6.9099996524263503</v>
      </c>
      <c r="H578" s="2">
        <v>3.6186866933517199</v>
      </c>
      <c r="I578" s="7">
        <f t="shared" si="188"/>
        <v>46968.055677371958</v>
      </c>
      <c r="J578" s="7">
        <f>I578/MAX(I$2:I577)-1</f>
        <v>2.6919646182116619E-2</v>
      </c>
      <c r="K578" s="7">
        <f t="shared" ref="K578:K641" si="200">1-IF(H578&lt;0,ABS(H578-L578),L578-H578)/IF($BE578&lt;0,ABS($BE578-L578),L578-$BE578)</f>
        <v>7.6335899938253293E-2</v>
      </c>
      <c r="L578" s="1">
        <v>6.9099996524263503</v>
      </c>
      <c r="M578" s="2">
        <v>3.2240907002474901</v>
      </c>
      <c r="N578" s="7">
        <f t="shared" si="189"/>
        <v>34910.333388155588</v>
      </c>
      <c r="O578" s="7">
        <f>N578/MAX(N$2:N577)-1</f>
        <v>2.7684284994896391E-2</v>
      </c>
      <c r="P578" s="7">
        <f t="shared" ref="P578:P641" si="201">1-IF(M578&lt;0,ABS(M578-Q578),Q578-M578)/IF($BE578&lt;0,ABS($BE578-Q578),Q578-$BE578)</f>
        <v>-3.4402324408866702E-2</v>
      </c>
      <c r="Q578" s="1">
        <v>6.9099996524263503</v>
      </c>
      <c r="R578" s="2">
        <v>2.98175231879623</v>
      </c>
      <c r="S578" s="7">
        <f t="shared" si="190"/>
        <v>27192.531215977568</v>
      </c>
      <c r="T578" s="7">
        <f>S578/MAX(S$2:S577)-1</f>
        <v>2.6828261421516064E-2</v>
      </c>
      <c r="U578" s="7">
        <f t="shared" ref="U578:U641" si="202">1-IF(R578&lt;0,ABS(R578-V578),V578-R578)/IF($BE578&lt;0,ABS($BE578-V578),V578-$BE578)</f>
        <v>-0.10241143378159911</v>
      </c>
      <c r="V578" s="1">
        <v>6.9099996524263503</v>
      </c>
      <c r="W578" s="2">
        <v>2.8578367691806901</v>
      </c>
      <c r="X578" s="7">
        <f t="shared" si="191"/>
        <v>24898.434796431749</v>
      </c>
      <c r="Y578" s="7">
        <f>X578/MAX(X$2:X577)-1</f>
        <v>2.6364776980309701E-2</v>
      </c>
      <c r="Z578" s="7">
        <f t="shared" ref="Z578:Z641" si="203">1-IF(W578&lt;0,ABS(W578-AA578),AA578-W578)/IF($BE578&lt;0,ABS($BE578-AA578),AA578-$BE578)</f>
        <v>-0.13718671830862106</v>
      </c>
      <c r="AA578" s="1">
        <v>6.9099996524263503</v>
      </c>
      <c r="AB578" s="2">
        <v>2.7828069799469599</v>
      </c>
      <c r="AC578" s="7">
        <f t="shared" si="192"/>
        <v>21394.746701768312</v>
      </c>
      <c r="AD578" s="7">
        <f>AC578/MAX(AC$2:AC577)-1</f>
        <v>2.6065382367711498E-2</v>
      </c>
      <c r="AE578" s="7">
        <f t="shared" ref="AE578:AE641" si="204">1-IF(AB578&lt;0,ABS(AB578-AF578),AF578-AB578)/IF($BE578&lt;0,ABS($BE578-AF578),AF578-$BE578)</f>
        <v>-0.15824285110794034</v>
      </c>
      <c r="AF578" s="1">
        <v>6.9099996524263503</v>
      </c>
      <c r="AG578" s="2">
        <v>2.61397081720665</v>
      </c>
      <c r="AH578" s="7">
        <f t="shared" si="193"/>
        <v>17826.039235759701</v>
      </c>
      <c r="AI578" s="7">
        <f>AH578/MAX(AH$2:AH577)-1</f>
        <v>2.4660627902667764E-2</v>
      </c>
      <c r="AJ578" s="7">
        <f t="shared" ref="AJ578:AJ641" si="205">1-IF(AG578&lt;0,ABS(AG578-AK578),AK578-AG578)/IF($BE578&lt;0,ABS($BE578-AK578),AK578-$BE578)</f>
        <v>-0.20562452044614021</v>
      </c>
      <c r="AK578" s="1">
        <v>6.9099996524263503</v>
      </c>
      <c r="AL578" s="2">
        <v>2.2813927203203899</v>
      </c>
      <c r="AM578" s="7">
        <f t="shared" si="194"/>
        <v>15368.526431053073</v>
      </c>
      <c r="AN578" s="7">
        <f>AM578/MAX(AM$2:AM577)-1</f>
        <v>2.2053812071499923E-2</v>
      </c>
      <c r="AO578" s="7">
        <f t="shared" ref="AO578:AO641" si="206">1-IF(AL578&lt;0,ABS(AL578-AP578),AP578-AL578)/IF($BE578&lt;0,ABS($BE578-AP578),AP578-$BE578)</f>
        <v>-0.29895823023928725</v>
      </c>
      <c r="AP578" s="1">
        <v>6.9099996524263503</v>
      </c>
      <c r="AQ578" s="2">
        <v>2.0422935486651999</v>
      </c>
      <c r="AR578" s="7">
        <f t="shared" si="195"/>
        <v>13583.065888758925</v>
      </c>
      <c r="AS578" s="7">
        <f>AR578/MAX(AR$2:AR577)-1</f>
        <v>2.0422935486652083E-2</v>
      </c>
      <c r="AT578" s="7">
        <f t="shared" ref="AT578:AT641" si="207">1-IF(AQ578&lt;0,ABS(AQ578-AU578),AU578-AQ578)/IF($BE578&lt;0,ABS($BE578-AU578),AU578-$BE578)</f>
        <v>-0.3660582975858131</v>
      </c>
      <c r="AU578" s="1">
        <v>6.9099996524263503</v>
      </c>
      <c r="AV578" s="2">
        <v>1.8508406452853801</v>
      </c>
      <c r="AW578" s="7">
        <f t="shared" si="196"/>
        <v>11760.912589641282</v>
      </c>
      <c r="AX578" s="7">
        <f>IF(AW578/MAX(AW$2:AW577)-1&lt;0,AW578/MAX(AW$2:AW577)-1,0)</f>
        <v>0</v>
      </c>
      <c r="AY578" s="7">
        <f t="shared" ref="AY578:AY641" si="208">1-IF(AV578&lt;0,ABS(AV578-AZ578),AZ578-AV578)/IF($BE578&lt;0,ABS($BE578-AZ578),AZ578-$BE578)</f>
        <v>-0.41978706051519676</v>
      </c>
      <c r="AZ578" s="1">
        <v>6.9099996524263503</v>
      </c>
      <c r="BA578" s="2">
        <v>3.6809999999999996</v>
      </c>
      <c r="BB578" s="7">
        <f t="shared" si="197"/>
        <v>570.14894228829041</v>
      </c>
      <c r="BC578" s="7">
        <f>BB578/MAX(BB$2:BB577)-1</f>
        <v>-4.7601507485110939E-2</v>
      </c>
      <c r="BD578" s="1">
        <v>6.9099996524263503</v>
      </c>
      <c r="BE578" s="2">
        <v>3.3466772727272724</v>
      </c>
      <c r="BF578" s="7">
        <f t="shared" si="198"/>
        <v>342.53728357122606</v>
      </c>
      <c r="BG578" s="7">
        <f>BF578/MAX(BF$2:BF577)-1</f>
        <v>-4.3165362385529482E-2</v>
      </c>
      <c r="BH578" s="2">
        <v>3.6809999999999996</v>
      </c>
    </row>
    <row r="579" spans="1:60" x14ac:dyDescent="0.25">
      <c r="A579" s="5">
        <v>199409</v>
      </c>
      <c r="B579" s="4">
        <v>34578</v>
      </c>
      <c r="C579" s="2">
        <v>2.73999903417947</v>
      </c>
      <c r="D579" s="7">
        <f t="shared" si="187"/>
        <v>33496.553204889606</v>
      </c>
      <c r="E579" s="7">
        <f>D579/MAX(D$2:D578)-1</f>
        <v>2.7399990341794744E-2</v>
      </c>
      <c r="F579" s="7">
        <f t="shared" si="199"/>
        <v>0.75949076173887087</v>
      </c>
      <c r="G579" s="1">
        <v>3.3599956353010798</v>
      </c>
      <c r="H579" s="2">
        <v>1.2916910526570899</v>
      </c>
      <c r="I579" s="7">
        <f t="shared" si="188"/>
        <v>47574.737850163576</v>
      </c>
      <c r="J579" s="7">
        <f>I579/MAX(I$2:I578)-1</f>
        <v>1.2916910526570957E-2</v>
      </c>
      <c r="K579" s="7">
        <f t="shared" si="200"/>
        <v>0.19766276337031652</v>
      </c>
      <c r="L579" s="1">
        <v>3.3599956353010798</v>
      </c>
      <c r="M579" s="2">
        <v>0.83052004858057105</v>
      </c>
      <c r="N579" s="7">
        <f t="shared" si="189"/>
        <v>35200.270705970535</v>
      </c>
      <c r="O579" s="7">
        <f>N579/MAX(N$2:N578)-1</f>
        <v>8.3052004858057416E-3</v>
      </c>
      <c r="P579" s="7">
        <f t="shared" si="201"/>
        <v>1.876519087087003E-2</v>
      </c>
      <c r="Q579" s="1">
        <v>3.3599956353010798</v>
      </c>
      <c r="R579" s="2">
        <v>0.67766125639003905</v>
      </c>
      <c r="S579" s="7">
        <f t="shared" si="190"/>
        <v>27376.804464660014</v>
      </c>
      <c r="T579" s="7">
        <f>S579/MAX(S$2:S578)-1</f>
        <v>6.776612563900386E-3</v>
      </c>
      <c r="U579" s="7">
        <f t="shared" si="202"/>
        <v>-4.0531830443041983E-2</v>
      </c>
      <c r="V579" s="1">
        <v>3.3599956353010798</v>
      </c>
      <c r="W579" s="2">
        <v>0.60004276019001601</v>
      </c>
      <c r="X579" s="7">
        <f t="shared" si="191"/>
        <v>25047.83605182837</v>
      </c>
      <c r="Y579" s="7">
        <f>X579/MAX(X$2:X578)-1</f>
        <v>6.0004276019001157E-3</v>
      </c>
      <c r="Z579" s="7">
        <f t="shared" si="203"/>
        <v>-7.064161711327599E-2</v>
      </c>
      <c r="AA579" s="1">
        <v>3.3599956353010798</v>
      </c>
      <c r="AB579" s="2">
        <v>0.55538803398487802</v>
      </c>
      <c r="AC579" s="7">
        <f t="shared" si="192"/>
        <v>21513.570564851307</v>
      </c>
      <c r="AD579" s="7">
        <f>AC579/MAX(AC$2:AC578)-1</f>
        <v>5.5538803398487158E-3</v>
      </c>
      <c r="AE579" s="7">
        <f t="shared" si="204"/>
        <v>-8.7964089792848865E-2</v>
      </c>
      <c r="AF579" s="1">
        <v>3.3599956353010798</v>
      </c>
      <c r="AG579" s="2">
        <v>0.52679603110086703</v>
      </c>
      <c r="AH579" s="7">
        <f t="shared" si="193"/>
        <v>17919.946102956164</v>
      </c>
      <c r="AI579" s="7">
        <f>AH579/MAX(AH$2:AH578)-1</f>
        <v>5.2679603110086237E-3</v>
      </c>
      <c r="AJ579" s="7">
        <f t="shared" si="205"/>
        <v>-9.9055506780543867E-2</v>
      </c>
      <c r="AK579" s="1">
        <v>3.3599956353010798</v>
      </c>
      <c r="AL579" s="2">
        <v>0.50398835744597903</v>
      </c>
      <c r="AM579" s="7">
        <f t="shared" si="194"/>
        <v>15445.982014976589</v>
      </c>
      <c r="AN579" s="7">
        <f>AM579/MAX(AM$2:AM578)-1</f>
        <v>5.0398835744598358E-3</v>
      </c>
      <c r="AO579" s="7">
        <f t="shared" si="206"/>
        <v>-0.10790306531122296</v>
      </c>
      <c r="AP579" s="1">
        <v>3.3599956353010798</v>
      </c>
      <c r="AQ579" s="2">
        <v>0.49057347823334302</v>
      </c>
      <c r="AR579" s="7">
        <f t="shared" si="195"/>
        <v>13649.700807540135</v>
      </c>
      <c r="AS579" s="7">
        <f>AR579/MAX(AR$2:AR578)-1</f>
        <v>4.9057347823333597E-3</v>
      </c>
      <c r="AT579" s="7">
        <f t="shared" si="207"/>
        <v>-0.11310696864707892</v>
      </c>
      <c r="AU579" s="1">
        <v>3.3599956353010798</v>
      </c>
      <c r="AV579" s="2">
        <v>0.47345412544955501</v>
      </c>
      <c r="AW579" s="7">
        <f t="shared" si="196"/>
        <v>11816.595115487455</v>
      </c>
      <c r="AX579" s="7">
        <f>IF(AW579/MAX(AW$2:AW578)-1&lt;0,AW579/MAX(AW$2:AW578)-1,0)</f>
        <v>0</v>
      </c>
      <c r="AY579" s="7">
        <f t="shared" si="208"/>
        <v>-0.11974791230726001</v>
      </c>
      <c r="AZ579" s="1">
        <v>3.3599956353010798</v>
      </c>
      <c r="BA579" s="2">
        <v>0.86000000000000021</v>
      </c>
      <c r="BB579" s="7">
        <f t="shared" si="197"/>
        <v>575.05222319196969</v>
      </c>
      <c r="BC579" s="7">
        <f>BB579/MAX(BB$2:BB578)-1</f>
        <v>-3.9410880449482932E-2</v>
      </c>
      <c r="BD579" s="1">
        <v>3.3599956353010798</v>
      </c>
      <c r="BE579" s="2">
        <v>0.78214621211818181</v>
      </c>
      <c r="BF579" s="7">
        <f t="shared" si="198"/>
        <v>345.2164259597709</v>
      </c>
      <c r="BG579" s="7">
        <f>BF579/MAX(BF$2:BF578)-1</f>
        <v>-3.5681516511193223E-2</v>
      </c>
      <c r="BH579" s="2">
        <v>0.86000000000000021</v>
      </c>
    </row>
    <row r="580" spans="1:60" x14ac:dyDescent="0.25">
      <c r="A580" s="5">
        <v>199410</v>
      </c>
      <c r="B580" s="4">
        <v>34608</v>
      </c>
      <c r="C580" s="2">
        <v>0.384999927106564</v>
      </c>
      <c r="D580" s="7">
        <f t="shared" ref="D580:D643" si="209">D579*(1+C580/100)</f>
        <v>33625.514910311642</v>
      </c>
      <c r="E580" s="7">
        <f>D580/MAX(D$2:D579)-1</f>
        <v>3.8499992710656628E-3</v>
      </c>
      <c r="F580" s="7">
        <f t="shared" si="199"/>
        <v>6.4568066198253504E-2</v>
      </c>
      <c r="G580" s="1">
        <v>4.9699954798567703</v>
      </c>
      <c r="H580" s="2">
        <v>0.38473936440670298</v>
      </c>
      <c r="I580" s="7">
        <f t="shared" ref="I580:I643" si="210">I579*(1+H580/100)</f>
        <v>47757.776594186449</v>
      </c>
      <c r="J580" s="7">
        <f>I580/MAX(I$2:I579)-1</f>
        <v>3.8473936440670542E-3</v>
      </c>
      <c r="K580" s="7">
        <f t="shared" si="200"/>
        <v>6.4514906131378225E-2</v>
      </c>
      <c r="L580" s="1">
        <v>4.9699954798567703</v>
      </c>
      <c r="M580" s="2">
        <v>0.38489920468559502</v>
      </c>
      <c r="N580" s="7">
        <f t="shared" ref="N580:N643" si="211">N579*(1+M580/100)</f>
        <v>35335.756267964985</v>
      </c>
      <c r="O580" s="7">
        <f>N580/MAX(N$2:N579)-1</f>
        <v>3.8489920468558481E-3</v>
      </c>
      <c r="P580" s="7">
        <f t="shared" si="201"/>
        <v>6.4547516784859482E-2</v>
      </c>
      <c r="Q580" s="1">
        <v>4.9699954798567703</v>
      </c>
      <c r="R580" s="2">
        <v>0.38496772143684299</v>
      </c>
      <c r="S580" s="7">
        <f t="shared" ref="S580:S643" si="212">S579*(1+R580/100)</f>
        <v>27482.196325009834</v>
      </c>
      <c r="T580" s="7">
        <f>S580/MAX(S$2:S579)-1</f>
        <v>3.8496772143683522E-3</v>
      </c>
      <c r="U580" s="7">
        <f t="shared" si="202"/>
        <v>6.4561495589501749E-2</v>
      </c>
      <c r="V580" s="1">
        <v>4.9699954798567703</v>
      </c>
      <c r="W580" s="2">
        <v>0.38498357526562998</v>
      </c>
      <c r="X580" s="7">
        <f t="shared" ref="X580:X643" si="213">X579*(1+W580/100)</f>
        <v>25144.266106587376</v>
      </c>
      <c r="Y580" s="7">
        <f>X580/MAX(X$2:X579)-1</f>
        <v>3.8498357526564053E-3</v>
      </c>
      <c r="Z580" s="7">
        <f t="shared" si="203"/>
        <v>6.4564730091596578E-2</v>
      </c>
      <c r="AA580" s="1">
        <v>4.9699954798567703</v>
      </c>
      <c r="AB580" s="2">
        <v>0.38499019428880599</v>
      </c>
      <c r="AC580" s="7">
        <f t="shared" ref="AC580:AC643" si="214">AC579*(1+AB580/100)</f>
        <v>21596.395701967391</v>
      </c>
      <c r="AD580" s="7">
        <f>AC580/MAX(AC$2:AC579)-1</f>
        <v>3.8499019428881454E-3</v>
      </c>
      <c r="AE580" s="7">
        <f t="shared" si="204"/>
        <v>6.4566080506352264E-2</v>
      </c>
      <c r="AF580" s="1">
        <v>4.9699954798567703</v>
      </c>
      <c r="AG580" s="2">
        <v>0.384983691501604</v>
      </c>
      <c r="AH580" s="7">
        <f t="shared" ref="AH580:AH643" si="215">AH579*(1+AG580/100)</f>
        <v>17988.934972978423</v>
      </c>
      <c r="AI580" s="7">
        <f>AH580/MAX(AH$2:AH579)-1</f>
        <v>3.8498369150159473E-3</v>
      </c>
      <c r="AJ580" s="7">
        <f t="shared" si="205"/>
        <v>6.4564753806088837E-2</v>
      </c>
      <c r="AK580" s="1">
        <v>4.9699954798567703</v>
      </c>
      <c r="AL580" s="2">
        <v>0.38500041750925101</v>
      </c>
      <c r="AM580" s="7">
        <f t="shared" ref="AM580:AM643" si="216">AM579*(1+AL580/100)</f>
        <v>15505.449110222651</v>
      </c>
      <c r="AN580" s="7">
        <f>AM580/MAX(AM$2:AM579)-1</f>
        <v>3.850004175092403E-3</v>
      </c>
      <c r="AO580" s="7">
        <f t="shared" si="206"/>
        <v>6.4568166250331904E-2</v>
      </c>
      <c r="AP580" s="1">
        <v>4.9699954798567703</v>
      </c>
      <c r="AQ580" s="2">
        <v>0.38499337526183502</v>
      </c>
      <c r="AR580" s="7">
        <f t="shared" ref="AR580:AR643" si="217">AR579*(1+AQ580/100)</f>
        <v>13702.251251392227</v>
      </c>
      <c r="AS580" s="7">
        <f>AR580/MAX(AR$2:AR579)-1</f>
        <v>3.8499337526183286E-3</v>
      </c>
      <c r="AT580" s="7">
        <f t="shared" si="207"/>
        <v>6.4566729489261232E-2</v>
      </c>
      <c r="AU580" s="1">
        <v>4.9699954798567703</v>
      </c>
      <c r="AV580" s="2">
        <v>0.38499699973232299</v>
      </c>
      <c r="AW580" s="7">
        <f t="shared" ref="AW580:AW643" si="218">AW579*(1+AV580/100)</f>
        <v>11862.088652152597</v>
      </c>
      <c r="AX580" s="7">
        <f>IF(AW580/MAX(AW$2:AW579)-1&lt;0,AW580/MAX(AW$2:AW579)-1,0)</f>
        <v>0</v>
      </c>
      <c r="AY580" s="7">
        <f t="shared" si="208"/>
        <v>6.456746895463239E-2</v>
      </c>
      <c r="AZ580" s="1">
        <v>4.9699954798567703</v>
      </c>
      <c r="BA580" s="2">
        <v>7.4999999999999983E-2</v>
      </c>
      <c r="BB580" s="7">
        <f t="shared" ref="BB580:BB643" si="219">BB579*(1+BA580/100)</f>
        <v>575.48351235936366</v>
      </c>
      <c r="BC580" s="7">
        <f>BB580/MAX(BB$2:BB579)-1</f>
        <v>-3.8690438609820132E-2</v>
      </c>
      <c r="BD580" s="1">
        <v>4.9699954798567703</v>
      </c>
      <c r="BE580" s="2">
        <v>6.8521212118181782E-2</v>
      </c>
      <c r="BF580" s="7">
        <f t="shared" ref="BF580:BF643" si="220">BF579*(1+BE580/100)</f>
        <v>345.45297243926962</v>
      </c>
      <c r="BG580" s="7">
        <f>BF580/MAX(BF$2:BF579)-1</f>
        <v>-3.5020753797626925E-2</v>
      </c>
      <c r="BH580" s="2">
        <v>7.4999999999999983E-2</v>
      </c>
    </row>
    <row r="581" spans="1:60" x14ac:dyDescent="0.25">
      <c r="A581" s="5">
        <v>199411</v>
      </c>
      <c r="B581" s="4">
        <v>34639</v>
      </c>
      <c r="C581" s="2">
        <v>0.41177951043255001</v>
      </c>
      <c r="D581" s="7">
        <f t="shared" si="209"/>
        <v>33763.977890989743</v>
      </c>
      <c r="E581" s="7">
        <f>D581/MAX(D$2:D580)-1</f>
        <v>4.1177951043254168E-3</v>
      </c>
      <c r="F581" s="7">
        <f t="shared" si="199"/>
        <v>0.99983781046174713</v>
      </c>
      <c r="G581" s="1">
        <v>0.412499243342004</v>
      </c>
      <c r="H581" s="2">
        <v>0.41210627850658399</v>
      </c>
      <c r="I581" s="7">
        <f t="shared" si="210"/>
        <v>47954.589390006236</v>
      </c>
      <c r="J581" s="7">
        <f>I581/MAX(I$2:I580)-1</f>
        <v>4.1210627850658543E-3</v>
      </c>
      <c r="K581" s="7">
        <f t="shared" si="200"/>
        <v>0.99991144661530795</v>
      </c>
      <c r="L581" s="1">
        <v>0.412499243342004</v>
      </c>
      <c r="M581" s="2">
        <v>0.41248535084190902</v>
      </c>
      <c r="N581" s="7">
        <f t="shared" si="211"/>
        <v>35481.51108617954</v>
      </c>
      <c r="O581" s="7">
        <f>N581/MAX(N$2:N580)-1</f>
        <v>4.1248535084190685E-3</v>
      </c>
      <c r="P581" s="7">
        <f t="shared" si="201"/>
        <v>0.99999686936897569</v>
      </c>
      <c r="Q581" s="1">
        <v>0.412499243342004</v>
      </c>
      <c r="R581" s="2">
        <v>0.41215751145727703</v>
      </c>
      <c r="S581" s="7">
        <f t="shared" si="212"/>
        <v>27595.466261476795</v>
      </c>
      <c r="T581" s="7">
        <f>S581/MAX(S$2:S580)-1</f>
        <v>4.1215751145726731E-3</v>
      </c>
      <c r="U581" s="7">
        <f t="shared" si="202"/>
        <v>0.99992299179895472</v>
      </c>
      <c r="V581" s="1">
        <v>0.412499243342004</v>
      </c>
      <c r="W581" s="2">
        <v>0.41192425811802602</v>
      </c>
      <c r="X581" s="7">
        <f t="shared" si="213"/>
        <v>25247.841438206156</v>
      </c>
      <c r="Y581" s="7">
        <f>X581/MAX(X$2:X580)-1</f>
        <v>4.119242581180238E-3</v>
      </c>
      <c r="Z581" s="7">
        <f t="shared" si="203"/>
        <v>0.99987042889556077</v>
      </c>
      <c r="AA581" s="1">
        <v>0.412499243342004</v>
      </c>
      <c r="AB581" s="2">
        <v>0.41233434457424101</v>
      </c>
      <c r="AC581" s="7">
        <f t="shared" si="214"/>
        <v>21685.445058636757</v>
      </c>
      <c r="AD581" s="7">
        <f>AC581/MAX(AC$2:AC580)-1</f>
        <v>4.123343445742389E-3</v>
      </c>
      <c r="AE581" s="7">
        <f t="shared" si="204"/>
        <v>0.99996284058342944</v>
      </c>
      <c r="AF581" s="1">
        <v>0.412499243342004</v>
      </c>
      <c r="AG581" s="2">
        <v>0.41246704822917502</v>
      </c>
      <c r="AH581" s="7">
        <f t="shared" si="215"/>
        <v>18063.133402069332</v>
      </c>
      <c r="AI581" s="7">
        <f>AH581/MAX(AH$2:AH580)-1</f>
        <v>4.1246704822917035E-3</v>
      </c>
      <c r="AJ581" s="7">
        <f t="shared" si="205"/>
        <v>0.99999274493299506</v>
      </c>
      <c r="AK581" s="1">
        <v>0.412499243342004</v>
      </c>
      <c r="AL581" s="2">
        <v>0.41175821985296601</v>
      </c>
      <c r="AM581" s="7">
        <f t="shared" si="216"/>
        <v>15569.294071459113</v>
      </c>
      <c r="AN581" s="7">
        <f>AM581/MAX(AM$2:AM580)-1</f>
        <v>4.1175821985297567E-3</v>
      </c>
      <c r="AO581" s="7">
        <f t="shared" si="206"/>
        <v>0.99983301269687286</v>
      </c>
      <c r="AP581" s="1">
        <v>0.412499243342004</v>
      </c>
      <c r="AQ581" s="2">
        <v>0.41222695679682098</v>
      </c>
      <c r="AR581" s="7">
        <f t="shared" si="217"/>
        <v>13758.735624738494</v>
      </c>
      <c r="AS581" s="7">
        <f>AR581/MAX(AR$2:AR580)-1</f>
        <v>4.1222695679681287E-3</v>
      </c>
      <c r="AT581" s="7">
        <f t="shared" si="207"/>
        <v>0.99993864108691488</v>
      </c>
      <c r="AU581" s="1">
        <v>0.412499243342004</v>
      </c>
      <c r="AV581" s="2">
        <v>0.412478919398378</v>
      </c>
      <c r="AW581" s="7">
        <f t="shared" si="218"/>
        <v>11911.017267243073</v>
      </c>
      <c r="AX581" s="7">
        <f>IF(AW581/MAX(AW$2:AW580)-1&lt;0,AW581/MAX(AW$2:AW580)-1,0)</f>
        <v>0</v>
      </c>
      <c r="AY581" s="7">
        <f t="shared" si="208"/>
        <v>0.99999542006348618</v>
      </c>
      <c r="AZ581" s="1">
        <v>0.412499243342004</v>
      </c>
      <c r="BA581" s="2">
        <v>-4.4280000000000008</v>
      </c>
      <c r="BB581" s="7">
        <f t="shared" si="219"/>
        <v>550.00110243209099</v>
      </c>
      <c r="BC581" s="7">
        <f>BB581/MAX(BB$2:BB580)-1</f>
        <v>-8.1257225988177306E-2</v>
      </c>
      <c r="BD581" s="1">
        <v>0.412499243342004</v>
      </c>
      <c r="BE581" s="2">
        <v>-4.0251045454545453</v>
      </c>
      <c r="BF581" s="7">
        <f t="shared" si="220"/>
        <v>331.54812914320871</v>
      </c>
      <c r="BG581" s="7">
        <f>BF581/MAX(BF$2:BF580)-1</f>
        <v>-7.386217729921174E-2</v>
      </c>
      <c r="BH581" s="2">
        <v>-4.4280000000000008</v>
      </c>
    </row>
    <row r="582" spans="1:60" x14ac:dyDescent="0.25">
      <c r="A582" s="5">
        <v>199412</v>
      </c>
      <c r="B582" s="4">
        <v>34669</v>
      </c>
      <c r="C582" s="2">
        <v>1.3197001636874</v>
      </c>
      <c r="D582" s="7">
        <f t="shared" si="209"/>
        <v>34209.561162484519</v>
      </c>
      <c r="E582" s="7">
        <f>D582/MAX(D$2:D581)-1</f>
        <v>1.3197001636874095E-2</v>
      </c>
      <c r="F582" s="7">
        <f t="shared" si="199"/>
        <v>0.99989669129875935</v>
      </c>
      <c r="G582" s="1">
        <v>1.3199961509365501</v>
      </c>
      <c r="H582" s="2">
        <v>0.483492790041191</v>
      </c>
      <c r="I582" s="7">
        <f t="shared" si="210"/>
        <v>48186.446372200771</v>
      </c>
      <c r="J582" s="7">
        <f>I582/MAX(I$2:I581)-1</f>
        <v>4.8349279004118451E-3</v>
      </c>
      <c r="K582" s="7">
        <f t="shared" si="200"/>
        <v>0.708034464168247</v>
      </c>
      <c r="L582" s="1">
        <v>1.3199961509365501</v>
      </c>
      <c r="M582" s="2">
        <v>0.461758951059137</v>
      </c>
      <c r="N582" s="7">
        <f t="shared" si="211"/>
        <v>35645.350139591013</v>
      </c>
      <c r="O582" s="7">
        <f>N582/MAX(N$2:N581)-1</f>
        <v>4.6175895105913245E-3</v>
      </c>
      <c r="P582" s="7">
        <f t="shared" si="201"/>
        <v>0.70044868240009672</v>
      </c>
      <c r="Q582" s="1">
        <v>1.3199961509365501</v>
      </c>
      <c r="R582" s="2">
        <v>0.45511801684641301</v>
      </c>
      <c r="S582" s="7">
        <f t="shared" si="212"/>
        <v>27721.05820026555</v>
      </c>
      <c r="T582" s="7">
        <f>S582/MAX(S$2:S581)-1</f>
        <v>4.5511801684641195E-3</v>
      </c>
      <c r="U582" s="7">
        <f t="shared" si="202"/>
        <v>0.69813079103649711</v>
      </c>
      <c r="V582" s="1">
        <v>1.3199961509365501</v>
      </c>
      <c r="W582" s="2">
        <v>0.451566747274667</v>
      </c>
      <c r="X582" s="7">
        <f t="shared" si="213"/>
        <v>25361.85229454573</v>
      </c>
      <c r="Y582" s="7">
        <f>X582/MAX(X$2:X581)-1</f>
        <v>4.5156674727466761E-3</v>
      </c>
      <c r="Z582" s="7">
        <f t="shared" si="203"/>
        <v>0.69689128815836399</v>
      </c>
      <c r="AA582" s="1">
        <v>1.3199961509365501</v>
      </c>
      <c r="AB582" s="2">
        <v>0.44896382994374601</v>
      </c>
      <c r="AC582" s="7">
        <f t="shared" si="214"/>
        <v>21782.804863312358</v>
      </c>
      <c r="AD582" s="7">
        <f>AC582/MAX(AC$2:AC581)-1</f>
        <v>4.4896382994374928E-3</v>
      </c>
      <c r="AE582" s="7">
        <f t="shared" si="204"/>
        <v>0.69598278953328419</v>
      </c>
      <c r="AF582" s="1">
        <v>1.3199961509365501</v>
      </c>
      <c r="AG582" s="2">
        <v>0.44784323728834202</v>
      </c>
      <c r="AH582" s="7">
        <f t="shared" si="215"/>
        <v>18144.027923452872</v>
      </c>
      <c r="AI582" s="7">
        <f>AH582/MAX(AH$2:AH581)-1</f>
        <v>4.4784323728834785E-3</v>
      </c>
      <c r="AJ582" s="7">
        <f t="shared" si="205"/>
        <v>0.69559166805024075</v>
      </c>
      <c r="AK582" s="1">
        <v>1.3199961509365501</v>
      </c>
      <c r="AL582" s="2">
        <v>0.44660683504209903</v>
      </c>
      <c r="AM582" s="7">
        <f t="shared" si="216"/>
        <v>15638.827602950054</v>
      </c>
      <c r="AN582" s="7">
        <f>AM582/MAX(AM$2:AM581)-1</f>
        <v>4.4660683504209597E-3</v>
      </c>
      <c r="AO582" s="7">
        <f t="shared" si="206"/>
        <v>0.69516012543941197</v>
      </c>
      <c r="AP582" s="1">
        <v>1.3199961509365501</v>
      </c>
      <c r="AQ582" s="2">
        <v>0.445906969866259</v>
      </c>
      <c r="AR582" s="7">
        <f t="shared" si="217"/>
        <v>13820.086785854675</v>
      </c>
      <c r="AS582" s="7">
        <f>AR582/MAX(AR$2:AR581)-1</f>
        <v>4.4590696986626099E-3</v>
      </c>
      <c r="AT582" s="7">
        <f t="shared" si="207"/>
        <v>0.69491585085472241</v>
      </c>
      <c r="AU582" s="1">
        <v>1.3199961509365501</v>
      </c>
      <c r="AV582" s="2">
        <v>0.44588379304214398</v>
      </c>
      <c r="AW582" s="7">
        <f t="shared" si="218"/>
        <v>11964.12656282416</v>
      </c>
      <c r="AX582" s="7">
        <f>IF(AW582/MAX(AW$2:AW581)-1&lt;0,AW582/MAX(AW$2:AW581)-1,0)</f>
        <v>0</v>
      </c>
      <c r="AY582" s="7">
        <f t="shared" si="208"/>
        <v>0.69490776142652888</v>
      </c>
      <c r="AZ582" s="1">
        <v>1.3199961509365501</v>
      </c>
      <c r="BA582" s="2">
        <v>-1.7000000000000002</v>
      </c>
      <c r="BB582" s="7">
        <f t="shared" si="219"/>
        <v>540.65108369074539</v>
      </c>
      <c r="BC582" s="7">
        <f>BB582/MAX(BB$2:BB581)-1</f>
        <v>-9.6875853146378366E-2</v>
      </c>
      <c r="BD582" s="1">
        <v>1.3199961509365501</v>
      </c>
      <c r="BE582" s="2">
        <v>-1.5450795454545454</v>
      </c>
      <c r="BF582" s="7">
        <f t="shared" si="220"/>
        <v>326.42544681647979</v>
      </c>
      <c r="BG582" s="7">
        <f>BF582/MAX(BF$2:BF581)-1</f>
        <v>-8.8171743360479615E-2</v>
      </c>
      <c r="BH582" s="2">
        <v>-1.7000000000000002</v>
      </c>
    </row>
    <row r="583" spans="1:60" x14ac:dyDescent="0.25">
      <c r="A583" s="5">
        <v>199501</v>
      </c>
      <c r="B583" s="4">
        <v>34700</v>
      </c>
      <c r="C583" s="2">
        <v>4.00964561226498</v>
      </c>
      <c r="D583" s="7">
        <f t="shared" si="209"/>
        <v>35581.243330611185</v>
      </c>
      <c r="E583" s="7">
        <f>D583/MAX(D$2:D582)-1</f>
        <v>4.0096456122649782E-2</v>
      </c>
      <c r="F583" s="7">
        <f t="shared" si="199"/>
        <v>0.33254544603404712</v>
      </c>
      <c r="G583" s="1">
        <v>7.3599999570197401</v>
      </c>
      <c r="H583" s="2">
        <v>0.80340639994075103</v>
      </c>
      <c r="I583" s="7">
        <f t="shared" si="210"/>
        <v>48573.579366259044</v>
      </c>
      <c r="J583" s="7">
        <f>I583/MAX(I$2:I582)-1</f>
        <v>8.0340639994074259E-3</v>
      </c>
      <c r="K583" s="7">
        <f t="shared" si="200"/>
        <v>-0.30619862195397984</v>
      </c>
      <c r="L583" s="1">
        <v>7.3599999570197401</v>
      </c>
      <c r="M583" s="2">
        <v>0.63410325354986796</v>
      </c>
      <c r="N583" s="7">
        <f t="shared" si="211"/>
        <v>35871.378464565401</v>
      </c>
      <c r="O583" s="7">
        <f>N583/MAX(N$2:N582)-1</f>
        <v>6.3410325354986696E-3</v>
      </c>
      <c r="P583" s="7">
        <f t="shared" si="201"/>
        <v>-0.33992704122887618</v>
      </c>
      <c r="Q583" s="1">
        <v>7.3599999570197401</v>
      </c>
      <c r="R583" s="2">
        <v>0.58390402341160796</v>
      </c>
      <c r="S583" s="7">
        <f t="shared" si="212"/>
        <v>27882.922574429176</v>
      </c>
      <c r="T583" s="7">
        <f>S583/MAX(S$2:S582)-1</f>
        <v>5.8390402341161884E-3</v>
      </c>
      <c r="U583" s="7">
        <f t="shared" si="202"/>
        <v>-0.34992768632894511</v>
      </c>
      <c r="V583" s="1">
        <v>7.3599999570197401</v>
      </c>
      <c r="W583" s="2">
        <v>0.55244864406563698</v>
      </c>
      <c r="X583" s="7">
        <f t="shared" si="213"/>
        <v>25501.963503656876</v>
      </c>
      <c r="Y583" s="7">
        <f>X583/MAX(X$2:X582)-1</f>
        <v>5.5244864406562844E-3</v>
      </c>
      <c r="Z583" s="7">
        <f t="shared" si="203"/>
        <v>-0.35619419847386635</v>
      </c>
      <c r="AA583" s="1">
        <v>7.3599999570197401</v>
      </c>
      <c r="AB583" s="2">
        <v>0.53408119004143595</v>
      </c>
      <c r="AC583" s="7">
        <f t="shared" si="214"/>
        <v>21899.142726750739</v>
      </c>
      <c r="AD583" s="7">
        <f>AC583/MAX(AC$2:AC582)-1</f>
        <v>5.3408119004143551E-3</v>
      </c>
      <c r="AE583" s="7">
        <f t="shared" si="204"/>
        <v>-0.35985334600624808</v>
      </c>
      <c r="AF583" s="1">
        <v>7.3599999570197401</v>
      </c>
      <c r="AG583" s="2">
        <v>0.52293132839819001</v>
      </c>
      <c r="AH583" s="7">
        <f t="shared" si="215"/>
        <v>18238.90872969792</v>
      </c>
      <c r="AI583" s="7">
        <f>AH583/MAX(AH$2:AH582)-1</f>
        <v>5.2293132839817957E-3</v>
      </c>
      <c r="AJ583" s="7">
        <f t="shared" si="205"/>
        <v>-0.36207461133047425</v>
      </c>
      <c r="AK583" s="1">
        <v>7.3599999570197401</v>
      </c>
      <c r="AL583" s="2">
        <v>0.517543971224806</v>
      </c>
      <c r="AM583" s="7">
        <f t="shared" si="216"/>
        <v>15719.765412379364</v>
      </c>
      <c r="AN583" s="7">
        <f>AM583/MAX(AM$2:AM582)-1</f>
        <v>5.1754397122480977E-3</v>
      </c>
      <c r="AO583" s="7">
        <f t="shared" si="206"/>
        <v>-0.36314787574050467</v>
      </c>
      <c r="AP583" s="1">
        <v>7.3599999570197401</v>
      </c>
      <c r="AQ583" s="2">
        <v>0.50984356630100602</v>
      </c>
      <c r="AR583" s="7">
        <f t="shared" si="217"/>
        <v>13890.547609189573</v>
      </c>
      <c r="AS583" s="7">
        <f>AR583/MAX(AR$2:AR582)-1</f>
        <v>5.098435663010159E-3</v>
      </c>
      <c r="AT583" s="7">
        <f t="shared" si="207"/>
        <v>-0.36468194342555971</v>
      </c>
      <c r="AU583" s="1">
        <v>7.3599999570197401</v>
      </c>
      <c r="AV583" s="2">
        <v>0.50778830211315096</v>
      </c>
      <c r="AW583" s="7">
        <f t="shared" si="218"/>
        <v>12024.878997960193</v>
      </c>
      <c r="AX583" s="7">
        <f>IF(AW583/MAX(AW$2:AW582)-1&lt;0,AW583/MAX(AW$2:AW582)-1,0)</f>
        <v>0</v>
      </c>
      <c r="AY583" s="7">
        <f t="shared" si="208"/>
        <v>-0.36509139129304713</v>
      </c>
      <c r="AZ583" s="1">
        <v>7.3599999570197401</v>
      </c>
      <c r="BA583" s="2">
        <v>2.5739999999999998</v>
      </c>
      <c r="BB583" s="7">
        <f t="shared" si="219"/>
        <v>554.56744258494518</v>
      </c>
      <c r="BC583" s="7">
        <f>BB583/MAX(BB$2:BB582)-1</f>
        <v>-7.3629437606366199E-2</v>
      </c>
      <c r="BD583" s="1">
        <v>7.3599999570197401</v>
      </c>
      <c r="BE583" s="2">
        <v>2.3404007575727275</v>
      </c>
      <c r="BF583" s="7">
        <f t="shared" si="220"/>
        <v>334.06511044668287</v>
      </c>
      <c r="BG583" s="7">
        <f>BF583/MAX(BF$2:BF582)-1</f>
        <v>-6.6831307934326123E-2</v>
      </c>
      <c r="BH583" s="2">
        <v>2.5739999999999998</v>
      </c>
    </row>
    <row r="584" spans="1:60" x14ac:dyDescent="0.25">
      <c r="A584" s="5">
        <v>199502</v>
      </c>
      <c r="B584" s="4">
        <v>34731</v>
      </c>
      <c r="C584" s="2">
        <v>2.6600010996557302</v>
      </c>
      <c r="D584" s="7">
        <f t="shared" si="209"/>
        <v>36527.704794476631</v>
      </c>
      <c r="E584" s="7">
        <f>D584/MAX(D$2:D583)-1</f>
        <v>2.6600010996557399E-2</v>
      </c>
      <c r="F584" s="7">
        <f t="shared" si="199"/>
        <v>-4.7846827062261621E-2</v>
      </c>
      <c r="G584" s="1">
        <v>4.6999977580120103</v>
      </c>
      <c r="H584" s="2">
        <v>2.8893970337127102</v>
      </c>
      <c r="I584" s="7">
        <f t="shared" si="210"/>
        <v>49977.062927635823</v>
      </c>
      <c r="J584" s="7">
        <f>I584/MAX(I$2:I583)-1</f>
        <v>2.8893970337127151E-2</v>
      </c>
      <c r="K584" s="7">
        <f t="shared" si="200"/>
        <v>6.9982680480299209E-2</v>
      </c>
      <c r="L584" s="1">
        <v>4.6999977580120103</v>
      </c>
      <c r="M584" s="2">
        <v>2.6458120751366501</v>
      </c>
      <c r="N584" s="7">
        <f t="shared" si="211"/>
        <v>36820.467727498843</v>
      </c>
      <c r="O584" s="7">
        <f>N584/MAX(N$2:N583)-1</f>
        <v>2.6458120751366554E-2</v>
      </c>
      <c r="P584" s="7">
        <f t="shared" si="201"/>
        <v>-5.5135037197569625E-2</v>
      </c>
      <c r="Q584" s="1">
        <v>4.6999977580120103</v>
      </c>
      <c r="R584" s="2">
        <v>1.9172156566782701</v>
      </c>
      <c r="S584" s="7">
        <f t="shared" si="212"/>
        <v>28417.49833156561</v>
      </c>
      <c r="T584" s="7">
        <f>S584/MAX(S$2:S583)-1</f>
        <v>1.9172156566782617E-2</v>
      </c>
      <c r="U584" s="7">
        <f t="shared" si="202"/>
        <v>-0.42937949596334746</v>
      </c>
      <c r="V584" s="1">
        <v>4.6999977580120103</v>
      </c>
      <c r="W584" s="2">
        <v>1.5604819653846</v>
      </c>
      <c r="X584" s="7">
        <f t="shared" si="213"/>
        <v>25899.917044950405</v>
      </c>
      <c r="Y584" s="7">
        <f>X584/MAX(X$2:X583)-1</f>
        <v>1.560481965384608E-2</v>
      </c>
      <c r="Z584" s="7">
        <f t="shared" si="203"/>
        <v>-0.61261620127710525</v>
      </c>
      <c r="AA584" s="1">
        <v>4.6999977580120103</v>
      </c>
      <c r="AB584" s="2">
        <v>1.3437671530356401</v>
      </c>
      <c r="AC584" s="7">
        <f t="shared" si="214"/>
        <v>22193.416213509208</v>
      </c>
      <c r="AD584" s="7">
        <f>AC584/MAX(AC$2:AC583)-1</f>
        <v>1.3437671530356354E-2</v>
      </c>
      <c r="AE584" s="7">
        <f t="shared" si="204"/>
        <v>-0.72393203484333446</v>
      </c>
      <c r="AF584" s="1">
        <v>4.6999977580120103</v>
      </c>
      <c r="AG584" s="2">
        <v>1.19989931361668</v>
      </c>
      <c r="AH584" s="7">
        <f t="shared" si="215"/>
        <v>18457.757270356738</v>
      </c>
      <c r="AI584" s="7">
        <f>AH584/MAX(AH$2:AH583)-1</f>
        <v>1.1998993136166813E-2</v>
      </c>
      <c r="AJ584" s="7">
        <f t="shared" si="205"/>
        <v>-0.79782992993740165</v>
      </c>
      <c r="AK584" s="1">
        <v>4.6999977580120103</v>
      </c>
      <c r="AL584" s="2">
        <v>1.09768477910047</v>
      </c>
      <c r="AM584" s="7">
        <f t="shared" si="216"/>
        <v>15892.318884621351</v>
      </c>
      <c r="AN584" s="7">
        <f>AM584/MAX(AM$2:AM583)-1</f>
        <v>1.0976847791004607E-2</v>
      </c>
      <c r="AO584" s="7">
        <f t="shared" si="206"/>
        <v>-0.85033255303422406</v>
      </c>
      <c r="AP584" s="1">
        <v>4.6999977580120103</v>
      </c>
      <c r="AQ584" s="2">
        <v>1.0182969424880699</v>
      </c>
      <c r="AR584" s="7">
        <f t="shared" si="217"/>
        <v>14031.9946307888</v>
      </c>
      <c r="AS584" s="7">
        <f>AR584/MAX(AR$2:AR583)-1</f>
        <v>1.0182969424880728E-2</v>
      </c>
      <c r="AT584" s="7">
        <f t="shared" si="207"/>
        <v>-0.89111021429209458</v>
      </c>
      <c r="AU584" s="1">
        <v>4.6999977580120103</v>
      </c>
      <c r="AV584" s="2">
        <v>0.95959803631074203</v>
      </c>
      <c r="AW584" s="7">
        <f t="shared" si="218"/>
        <v>12140.269500693361</v>
      </c>
      <c r="AX584" s="7">
        <f>IF(AW584/MAX(AW$2:AW583)-1&lt;0,AW584/MAX(AW$2:AW583)-1,0)</f>
        <v>0</v>
      </c>
      <c r="AY584" s="7">
        <f t="shared" si="208"/>
        <v>-0.92126098063673068</v>
      </c>
      <c r="AZ584" s="1">
        <v>4.6999977580120103</v>
      </c>
      <c r="BA584" s="2">
        <v>3.028</v>
      </c>
      <c r="BB584" s="7">
        <f t="shared" si="219"/>
        <v>571.35974474641739</v>
      </c>
      <c r="BC584" s="7">
        <f>BB584/MAX(BB$2:BB583)-1</f>
        <v>-4.5578936977086815E-2</v>
      </c>
      <c r="BD584" s="1">
        <v>4.6999977580120103</v>
      </c>
      <c r="BE584" s="2">
        <v>2.7531515151545451</v>
      </c>
      <c r="BF584" s="7">
        <f t="shared" si="220"/>
        <v>343.26242909654837</v>
      </c>
      <c r="BG584" s="7">
        <f>BF584/MAX(BF$2:BF583)-1</f>
        <v>-4.1139759949772259E-2</v>
      </c>
      <c r="BH584" s="2">
        <v>3.028</v>
      </c>
    </row>
    <row r="585" spans="1:60" x14ac:dyDescent="0.25">
      <c r="A585" s="5">
        <v>199503</v>
      </c>
      <c r="B585" s="4">
        <v>34759</v>
      </c>
      <c r="C585" s="2">
        <v>2.45999937358846</v>
      </c>
      <c r="D585" s="7">
        <f t="shared" si="209"/>
        <v>37426.286103606995</v>
      </c>
      <c r="E585" s="7">
        <f>D585/MAX(D$2:D584)-1</f>
        <v>2.4599993735884507E-2</v>
      </c>
      <c r="F585" s="7">
        <f t="shared" si="199"/>
        <v>0.37235077313623743</v>
      </c>
      <c r="G585" s="1">
        <v>4.2199963851298197</v>
      </c>
      <c r="H585" s="2">
        <v>2.0566825438668399</v>
      </c>
      <c r="I585" s="7">
        <f t="shared" si="210"/>
        <v>51004.932456805851</v>
      </c>
      <c r="J585" s="7">
        <f>I585/MAX(I$2:I584)-1</f>
        <v>2.056682543866839E-2</v>
      </c>
      <c r="K585" s="7">
        <f t="shared" si="200"/>
        <v>0.22852013325678455</v>
      </c>
      <c r="L585" s="1">
        <v>4.2199963851298197</v>
      </c>
      <c r="M585" s="2">
        <v>1.4070550894718401</v>
      </c>
      <c r="N585" s="7">
        <f t="shared" si="211"/>
        <v>37338.551992625951</v>
      </c>
      <c r="O585" s="7">
        <f>N585/MAX(N$2:N584)-1</f>
        <v>1.4070550894718314E-2</v>
      </c>
      <c r="P585" s="7">
        <f t="shared" si="201"/>
        <v>-3.1496746046555391E-3</v>
      </c>
      <c r="Q585" s="1">
        <v>4.2199963851298197</v>
      </c>
      <c r="R585" s="2">
        <v>1.0924235564382501</v>
      </c>
      <c r="S585" s="7">
        <f t="shared" si="212"/>
        <v>28727.937777490082</v>
      </c>
      <c r="T585" s="7">
        <f>S585/MAX(S$2:S584)-1</f>
        <v>1.0924235564382601E-2</v>
      </c>
      <c r="U585" s="7">
        <f t="shared" si="202"/>
        <v>-0.11535340970222085</v>
      </c>
      <c r="V585" s="1">
        <v>4.2199963851298197</v>
      </c>
      <c r="W585" s="2">
        <v>0.94182656038860901</v>
      </c>
      <c r="X585" s="7">
        <f t="shared" si="213"/>
        <v>26143.849342798367</v>
      </c>
      <c r="Y585" s="7">
        <f>X585/MAX(X$2:X584)-1</f>
        <v>9.4182656038861445E-3</v>
      </c>
      <c r="Z585" s="7">
        <f t="shared" si="203"/>
        <v>-0.16905923279096702</v>
      </c>
      <c r="AA585" s="1">
        <v>4.2199963851298197</v>
      </c>
      <c r="AB585" s="2">
        <v>0.84868281493168596</v>
      </c>
      <c r="AC585" s="7">
        <f t="shared" si="214"/>
        <v>22381.767922959523</v>
      </c>
      <c r="AD585" s="7">
        <f>AC585/MAX(AC$2:AC584)-1</f>
        <v>8.486828149316894E-3</v>
      </c>
      <c r="AE585" s="7">
        <f t="shared" si="204"/>
        <v>-0.2022761072741992</v>
      </c>
      <c r="AF585" s="1">
        <v>4.2199963851298197</v>
      </c>
      <c r="AG585" s="2">
        <v>0.78759669417306299</v>
      </c>
      <c r="AH585" s="7">
        <f t="shared" si="215"/>
        <v>18603.129956436554</v>
      </c>
      <c r="AI585" s="7">
        <f>AH585/MAX(AH$2:AH584)-1</f>
        <v>7.8759669417305389E-3</v>
      </c>
      <c r="AJ585" s="7">
        <f t="shared" si="205"/>
        <v>-0.22406060816529916</v>
      </c>
      <c r="AK585" s="1">
        <v>4.2199963851298197</v>
      </c>
      <c r="AL585" s="2">
        <v>0.74669593852644101</v>
      </c>
      <c r="AM585" s="7">
        <f t="shared" si="216"/>
        <v>16010.986184270487</v>
      </c>
      <c r="AN585" s="7">
        <f>AM585/MAX(AM$2:AM584)-1</f>
        <v>7.4669593852643157E-3</v>
      </c>
      <c r="AO585" s="7">
        <f t="shared" si="206"/>
        <v>-0.23864661455701675</v>
      </c>
      <c r="AP585" s="1">
        <v>4.2199963851298197</v>
      </c>
      <c r="AQ585" s="2">
        <v>0.71045271447166203</v>
      </c>
      <c r="AR585" s="7">
        <f t="shared" si="217"/>
        <v>14131.685317537756</v>
      </c>
      <c r="AS585" s="7">
        <f>AR585/MAX(AR$2:AR584)-1</f>
        <v>7.1045271447165437E-3</v>
      </c>
      <c r="AT585" s="7">
        <f t="shared" si="207"/>
        <v>-0.25157165443370944</v>
      </c>
      <c r="AU585" s="1">
        <v>4.2199963851298197</v>
      </c>
      <c r="AV585" s="2">
        <v>0.68696677774528903</v>
      </c>
      <c r="AW585" s="7">
        <f t="shared" si="218"/>
        <v>12223.669118891868</v>
      </c>
      <c r="AX585" s="7">
        <f>IF(AW585/MAX(AW$2:AW584)-1&lt;0,AW585/MAX(AW$2:AW584)-1,0)</f>
        <v>0</v>
      </c>
      <c r="AY585" s="7">
        <f t="shared" si="208"/>
        <v>-0.25994719708055158</v>
      </c>
      <c r="AZ585" s="1">
        <v>4.2199963851298197</v>
      </c>
      <c r="BA585" s="2">
        <v>1.5569999999999999</v>
      </c>
      <c r="BB585" s="7">
        <f t="shared" si="219"/>
        <v>580.25581597211919</v>
      </c>
      <c r="BC585" s="7">
        <f>BB585/MAX(BB$2:BB584)-1</f>
        <v>-3.0718601025819914E-2</v>
      </c>
      <c r="BD585" s="1">
        <v>4.2199963851298197</v>
      </c>
      <c r="BE585" s="2">
        <v>1.4158871212090909</v>
      </c>
      <c r="BF585" s="7">
        <f t="shared" si="220"/>
        <v>348.12263762207584</v>
      </c>
      <c r="BG585" s="7">
        <f>BF585/MAX(BF$2:BF584)-1</f>
        <v>-2.7563381300506617E-2</v>
      </c>
      <c r="BH585" s="2">
        <v>1.5569999999999999</v>
      </c>
    </row>
    <row r="586" spans="1:60" x14ac:dyDescent="0.25">
      <c r="A586" s="5">
        <v>199504</v>
      </c>
      <c r="B586" s="4">
        <v>34790</v>
      </c>
      <c r="C586" s="2">
        <v>1.2300001729512</v>
      </c>
      <c r="D586" s="7">
        <f t="shared" si="209"/>
        <v>37886.629487410573</v>
      </c>
      <c r="E586" s="7">
        <f>D586/MAX(D$2:D585)-1</f>
        <v>1.2300001729512067E-2</v>
      </c>
      <c r="F586" s="7">
        <f t="shared" si="199"/>
        <v>-0.19447872563389601</v>
      </c>
      <c r="G586" s="1">
        <v>4.4599997484001497</v>
      </c>
      <c r="H586" s="2">
        <v>1.02112259437551</v>
      </c>
      <c r="I586" s="7">
        <f t="shared" si="210"/>
        <v>51525.755346368256</v>
      </c>
      <c r="J586" s="7">
        <f>I586/MAX(I$2:I585)-1</f>
        <v>1.0211225943755009E-2</v>
      </c>
      <c r="K586" s="7">
        <f t="shared" si="200"/>
        <v>-0.27172326330102736</v>
      </c>
      <c r="L586" s="1">
        <v>4.4599997484001497</v>
      </c>
      <c r="M586" s="2">
        <v>0.748239306439345</v>
      </c>
      <c r="N586" s="7">
        <f t="shared" si="211"/>
        <v>37617.933715090068</v>
      </c>
      <c r="O586" s="7">
        <f>N586/MAX(N$2:N585)-1</f>
        <v>7.4823930643934666E-3</v>
      </c>
      <c r="P586" s="7">
        <f t="shared" si="201"/>
        <v>-0.3726376053642062</v>
      </c>
      <c r="Q586" s="1">
        <v>4.4599997484001497</v>
      </c>
      <c r="R586" s="2">
        <v>0.66078407221620294</v>
      </c>
      <c r="S586" s="7">
        <f t="shared" si="212"/>
        <v>28917.767414599923</v>
      </c>
      <c r="T586" s="7">
        <f>S586/MAX(S$2:S585)-1</f>
        <v>6.6078407221621394E-3</v>
      </c>
      <c r="U586" s="7">
        <f t="shared" si="202"/>
        <v>-0.40497922470028702</v>
      </c>
      <c r="V586" s="1">
        <v>4.4599997484001497</v>
      </c>
      <c r="W586" s="2">
        <v>0.61421980936568099</v>
      </c>
      <c r="X586" s="7">
        <f t="shared" si="213"/>
        <v>26304.430044392557</v>
      </c>
      <c r="Y586" s="7">
        <f>X586/MAX(X$2:X585)-1</f>
        <v>6.1421980936569032E-3</v>
      </c>
      <c r="Z586" s="7">
        <f t="shared" si="203"/>
        <v>-0.42219904781498263</v>
      </c>
      <c r="AA586" s="1">
        <v>4.4599997484001497</v>
      </c>
      <c r="AB586" s="2">
        <v>0.58634819813734496</v>
      </c>
      <c r="AC586" s="7">
        <f t="shared" si="214"/>
        <v>22513.00301588708</v>
      </c>
      <c r="AD586" s="7">
        <f>AC586/MAX(AC$2:AC585)-1</f>
        <v>5.8634819813734307E-3</v>
      </c>
      <c r="AE586" s="7">
        <f t="shared" si="204"/>
        <v>-0.43250618435903587</v>
      </c>
      <c r="AF586" s="1">
        <v>4.4599997484001497</v>
      </c>
      <c r="AG586" s="2">
        <v>0.56971552896152899</v>
      </c>
      <c r="AH586" s="7">
        <f t="shared" si="215"/>
        <v>18709.114876671265</v>
      </c>
      <c r="AI586" s="7">
        <f>AH586/MAX(AH$2:AH585)-1</f>
        <v>5.69715528961523E-3</v>
      </c>
      <c r="AJ586" s="7">
        <f t="shared" si="205"/>
        <v>-0.43865707355172479</v>
      </c>
      <c r="AK586" s="1">
        <v>4.4599997484001497</v>
      </c>
      <c r="AL586" s="2">
        <v>0.55545681332307895</v>
      </c>
      <c r="AM586" s="7">
        <f t="shared" si="216"/>
        <v>16099.920297911232</v>
      </c>
      <c r="AN586" s="7">
        <f>AM586/MAX(AM$2:AM585)-1</f>
        <v>5.5545681332307417E-3</v>
      </c>
      <c r="AO586" s="7">
        <f t="shared" si="206"/>
        <v>-0.44393005643830152</v>
      </c>
      <c r="AP586" s="1">
        <v>4.4599997484001497</v>
      </c>
      <c r="AQ586" s="2">
        <v>0.54543108511926597</v>
      </c>
      <c r="AR586" s="7">
        <f t="shared" si="217"/>
        <v>14208.763922110842</v>
      </c>
      <c r="AS586" s="7">
        <f>AR586/MAX(AR$2:AR585)-1</f>
        <v>5.4543108511926341E-3</v>
      </c>
      <c r="AT586" s="7">
        <f t="shared" si="207"/>
        <v>-0.44763764796229655</v>
      </c>
      <c r="AU586" s="1">
        <v>4.4599997484001497</v>
      </c>
      <c r="AV586" s="2">
        <v>0.53885658054772201</v>
      </c>
      <c r="AW586" s="7">
        <f t="shared" si="218"/>
        <v>12289.537164323398</v>
      </c>
      <c r="AX586" s="7">
        <f>IF(AW586/MAX(AW$2:AW585)-1&lt;0,AW586/MAX(AW$2:AW585)-1,0)</f>
        <v>0</v>
      </c>
      <c r="AY586" s="7">
        <f t="shared" si="208"/>
        <v>-0.45006895040022354</v>
      </c>
      <c r="AZ586" s="1">
        <v>4.4599997484001497</v>
      </c>
      <c r="BA586" s="2">
        <v>1.9310000000000003</v>
      </c>
      <c r="BB586" s="7">
        <f t="shared" si="219"/>
        <v>591.46055577854077</v>
      </c>
      <c r="BC586" s="7">
        <f>BB586/MAX(BB$2:BB585)-1</f>
        <v>-1.2001777211628539E-2</v>
      </c>
      <c r="BD586" s="1">
        <v>4.4599997484001497</v>
      </c>
      <c r="BE586" s="2">
        <v>1.7558916666636364</v>
      </c>
      <c r="BF586" s="7">
        <f t="shared" si="220"/>
        <v>354.23529400585153</v>
      </c>
      <c r="BG586" s="7">
        <f>BF586/MAX(BF$2:BF585)-1</f>
        <v>-1.0488447749176566E-2</v>
      </c>
      <c r="BH586" s="2">
        <v>1.9310000000000003</v>
      </c>
    </row>
    <row r="587" spans="1:60" x14ac:dyDescent="0.25">
      <c r="A587" s="5">
        <v>199505</v>
      </c>
      <c r="B587" s="4">
        <v>34820</v>
      </c>
      <c r="C587" s="2">
        <v>2.1099991231274098</v>
      </c>
      <c r="D587" s="7">
        <f t="shared" si="209"/>
        <v>38686.037037377471</v>
      </c>
      <c r="E587" s="7">
        <f>D587/MAX(D$2:D586)-1</f>
        <v>2.1099991231274151E-2</v>
      </c>
      <c r="F587" s="7">
        <f t="shared" si="199"/>
        <v>0.26216380980207887</v>
      </c>
      <c r="G587" s="1">
        <v>3.9099967166626599</v>
      </c>
      <c r="H587" s="2">
        <v>2.1099994524669801</v>
      </c>
      <c r="I587" s="7">
        <f t="shared" si="210"/>
        <v>52612.948502056097</v>
      </c>
      <c r="J587" s="7">
        <f>I587/MAX(I$2:I586)-1</f>
        <v>2.1099994524669707E-2</v>
      </c>
      <c r="K587" s="7">
        <f t="shared" si="200"/>
        <v>0.26216394480151151</v>
      </c>
      <c r="L587" s="1">
        <v>3.9099967166626599</v>
      </c>
      <c r="M587" s="2">
        <v>2.1098760634648301</v>
      </c>
      <c r="N587" s="7">
        <f t="shared" si="211"/>
        <v>38411.625494114815</v>
      </c>
      <c r="O587" s="7">
        <f>N587/MAX(N$2:N586)-1</f>
        <v>2.1098760634648217E-2</v>
      </c>
      <c r="P587" s="7">
        <f t="shared" si="201"/>
        <v>0.26211336647208172</v>
      </c>
      <c r="Q587" s="1">
        <v>3.9099967166626599</v>
      </c>
      <c r="R587" s="2">
        <v>2.1095685312833199</v>
      </c>
      <c r="S587" s="7">
        <f t="shared" si="212"/>
        <v>29527.807535928026</v>
      </c>
      <c r="T587" s="7">
        <f>S587/MAX(S$2:S586)-1</f>
        <v>2.1095685312833234E-2</v>
      </c>
      <c r="U587" s="7">
        <f t="shared" si="202"/>
        <v>0.26198730609623244</v>
      </c>
      <c r="V587" s="1">
        <v>3.9099967166626599</v>
      </c>
      <c r="W587" s="2">
        <v>2.1098842691241799</v>
      </c>
      <c r="X587" s="7">
        <f t="shared" si="213"/>
        <v>26859.423075981969</v>
      </c>
      <c r="Y587" s="7">
        <f>X587/MAX(X$2:X586)-1</f>
        <v>2.1098842691241737E-2</v>
      </c>
      <c r="Z587" s="7">
        <f t="shared" si="203"/>
        <v>0.26211673005015235</v>
      </c>
      <c r="AA587" s="1">
        <v>3.9099967166626599</v>
      </c>
      <c r="AB587" s="2">
        <v>2.10857190639963</v>
      </c>
      <c r="AC587" s="7">
        <f t="shared" si="214"/>
        <v>22987.705872766979</v>
      </c>
      <c r="AD587" s="7">
        <f>AC587/MAX(AC$2:AC586)-1</f>
        <v>2.1085719063996367E-2</v>
      </c>
      <c r="AE587" s="7">
        <f t="shared" si="204"/>
        <v>0.26157878004604262</v>
      </c>
      <c r="AF587" s="1">
        <v>3.9099967166626599</v>
      </c>
      <c r="AG587" s="2">
        <v>2.1001183188968402</v>
      </c>
      <c r="AH587" s="7">
        <f t="shared" si="215"/>
        <v>19102.028425499695</v>
      </c>
      <c r="AI587" s="7">
        <f>AH587/MAX(AH$2:AH586)-1</f>
        <v>2.1001183188968486E-2</v>
      </c>
      <c r="AJ587" s="7">
        <f t="shared" si="205"/>
        <v>0.25811357385967615</v>
      </c>
      <c r="AK587" s="1">
        <v>3.9099967166626599</v>
      </c>
      <c r="AL587" s="2">
        <v>2.0900892073491502</v>
      </c>
      <c r="AM587" s="7">
        <f t="shared" si="216"/>
        <v>16436.422994449691</v>
      </c>
      <c r="AN587" s="7">
        <f>AM587/MAX(AM$2:AM586)-1</f>
        <v>2.0900892073491661E-2</v>
      </c>
      <c r="AO587" s="7">
        <f t="shared" si="206"/>
        <v>0.25400254533275235</v>
      </c>
      <c r="AP587" s="1">
        <v>3.9099967166626599</v>
      </c>
      <c r="AQ587" s="2">
        <v>2.0804493875861998</v>
      </c>
      <c r="AR587" s="7">
        <f t="shared" si="217"/>
        <v>14504.370064111967</v>
      </c>
      <c r="AS587" s="7">
        <f>AR587/MAX(AR$2:AR586)-1</f>
        <v>2.0804493875862029E-2</v>
      </c>
      <c r="AT587" s="7">
        <f t="shared" si="207"/>
        <v>0.25005109122323843</v>
      </c>
      <c r="AU587" s="1">
        <v>3.9099967166626599</v>
      </c>
      <c r="AV587" s="2">
        <v>2.07346475168782</v>
      </c>
      <c r="AW587" s="7">
        <f t="shared" si="218"/>
        <v>12544.356385571218</v>
      </c>
      <c r="AX587" s="7">
        <f>IF(AW587/MAX(AW$2:AW586)-1&lt;0,AW587/MAX(AW$2:AW586)-1,0)</f>
        <v>0</v>
      </c>
      <c r="AY587" s="7">
        <f t="shared" si="208"/>
        <v>0.24718802231709702</v>
      </c>
      <c r="AZ587" s="1">
        <v>3.9099967166626599</v>
      </c>
      <c r="BA587" s="2">
        <v>1.6170000000000002</v>
      </c>
      <c r="BB587" s="7">
        <f t="shared" si="219"/>
        <v>601.02447296547973</v>
      </c>
      <c r="BC587" s="7">
        <f>BB587/MAX(BB$2:BB586)-1</f>
        <v>3.9741540508593243E-3</v>
      </c>
      <c r="BD587" s="1">
        <v>3.9099967166626599</v>
      </c>
      <c r="BE587" s="2">
        <v>1.4704340909090909</v>
      </c>
      <c r="BF587" s="7">
        <f t="shared" si="220"/>
        <v>359.44409053094563</v>
      </c>
      <c r="BG587" s="7">
        <f>BF587/MAX(BF$2:BF586)-1</f>
        <v>4.0616674486033677E-3</v>
      </c>
      <c r="BH587" s="2">
        <v>1.6170000000000002</v>
      </c>
    </row>
    <row r="588" spans="1:60" x14ac:dyDescent="0.25">
      <c r="A588" s="5">
        <v>199506</v>
      </c>
      <c r="B588" s="4">
        <v>34851</v>
      </c>
      <c r="C588" s="2">
        <v>1.4700015893920899</v>
      </c>
      <c r="D588" s="7">
        <f t="shared" si="209"/>
        <v>39254.722396699734</v>
      </c>
      <c r="E588" s="7">
        <f>D588/MAX(D$2:D587)-1</f>
        <v>1.4700015893921003E-2</v>
      </c>
      <c r="F588" s="7">
        <f t="shared" si="199"/>
        <v>-0.34813132146809855</v>
      </c>
      <c r="G588" s="1">
        <v>11.3499955167186</v>
      </c>
      <c r="H588" s="2">
        <v>3.8410308087319902</v>
      </c>
      <c r="I588" s="7">
        <f t="shared" si="210"/>
        <v>54633.828063402369</v>
      </c>
      <c r="J588" s="7">
        <f>I588/MAX(I$2:I587)-1</f>
        <v>3.8410308087319933E-2</v>
      </c>
      <c r="K588" s="7">
        <f t="shared" si="200"/>
        <v>-2.4602908574314242E-2</v>
      </c>
      <c r="L588" s="1">
        <v>11.3499955167186</v>
      </c>
      <c r="M588" s="2">
        <v>4.0257639701704298</v>
      </c>
      <c r="N588" s="7">
        <f t="shared" si="211"/>
        <v>39957.986873613685</v>
      </c>
      <c r="O588" s="7">
        <f>N588/MAX(N$2:N587)-1</f>
        <v>4.0257639701704262E-2</v>
      </c>
      <c r="P588" s="7">
        <f t="shared" si="201"/>
        <v>6.0404629639332352E-4</v>
      </c>
      <c r="Q588" s="1">
        <v>11.3499955167186</v>
      </c>
      <c r="R588" s="2">
        <v>4.0879872682961702</v>
      </c>
      <c r="S588" s="7">
        <f t="shared" si="212"/>
        <v>30734.900548603764</v>
      </c>
      <c r="T588" s="7">
        <f>S588/MAX(S$2:S587)-1</f>
        <v>4.0879872682961782E-2</v>
      </c>
      <c r="U588" s="7">
        <f t="shared" si="202"/>
        <v>9.0944540583196565E-3</v>
      </c>
      <c r="V588" s="1">
        <v>11.3499955167186</v>
      </c>
      <c r="W588" s="2">
        <v>4.1195318745210203</v>
      </c>
      <c r="X588" s="7">
        <f t="shared" si="213"/>
        <v>27965.905570909497</v>
      </c>
      <c r="Y588" s="7">
        <f>X588/MAX(X$2:X587)-1</f>
        <v>4.1195318745210097E-2</v>
      </c>
      <c r="Z588" s="7">
        <f t="shared" si="203"/>
        <v>1.3398735213541513E-2</v>
      </c>
      <c r="AA588" s="1">
        <v>11.3499955167186</v>
      </c>
      <c r="AB588" s="2">
        <v>4.13403291829799</v>
      </c>
      <c r="AC588" s="7">
        <f t="shared" si="214"/>
        <v>23938.025200708686</v>
      </c>
      <c r="AD588" s="7">
        <f>AC588/MAX(AC$2:AC587)-1</f>
        <v>4.1340329182979918E-2</v>
      </c>
      <c r="AE588" s="7">
        <f t="shared" si="204"/>
        <v>1.537741166349782E-2</v>
      </c>
      <c r="AF588" s="1">
        <v>11.3499955167186</v>
      </c>
      <c r="AG588" s="2">
        <v>4.1505841135589998</v>
      </c>
      <c r="AH588" s="7">
        <f t="shared" si="215"/>
        <v>19894.87418269601</v>
      </c>
      <c r="AI588" s="7">
        <f>AH588/MAX(AH$2:AH587)-1</f>
        <v>4.1505841135589971E-2</v>
      </c>
      <c r="AJ588" s="7">
        <f t="shared" si="205"/>
        <v>1.7635832559626863E-2</v>
      </c>
      <c r="AK588" s="1">
        <v>11.3499955167186</v>
      </c>
      <c r="AL588" s="2">
        <v>4.1577488591625498</v>
      </c>
      <c r="AM588" s="7">
        <f t="shared" si="216"/>
        <v>17119.808183988556</v>
      </c>
      <c r="AN588" s="7">
        <f>AM588/MAX(AM$2:AM587)-1</f>
        <v>4.1577488591625578E-2</v>
      </c>
      <c r="AO588" s="7">
        <f t="shared" si="206"/>
        <v>1.8613466557131697E-2</v>
      </c>
      <c r="AP588" s="1">
        <v>11.3499955167186</v>
      </c>
      <c r="AQ588" s="2">
        <v>4.1648819962825296</v>
      </c>
      <c r="AR588" s="7">
        <f t="shared" si="217"/>
        <v>15108.459961586359</v>
      </c>
      <c r="AS588" s="7">
        <f>AR588/MAX(AR$2:AR587)-1</f>
        <v>4.1648819962825323E-2</v>
      </c>
      <c r="AT588" s="7">
        <f t="shared" si="207"/>
        <v>1.9586787557377972E-2</v>
      </c>
      <c r="AU588" s="1">
        <v>11.3499955167186</v>
      </c>
      <c r="AV588" s="2">
        <v>4.1698379491908799</v>
      </c>
      <c r="AW588" s="7">
        <f t="shared" si="218"/>
        <v>13067.435718618517</v>
      </c>
      <c r="AX588" s="7">
        <f>IF(AW588/MAX(AW$2:AW587)-1&lt;0,AW588/MAX(AW$2:AW587)-1,0)</f>
        <v>0</v>
      </c>
      <c r="AY588" s="7">
        <f t="shared" si="208"/>
        <v>2.0263030416696748E-2</v>
      </c>
      <c r="AZ588" s="1">
        <v>11.3499955167186</v>
      </c>
      <c r="BA588" s="2">
        <v>4.4230000000000009</v>
      </c>
      <c r="BB588" s="7">
        <f t="shared" si="219"/>
        <v>627.60778540474291</v>
      </c>
      <c r="BC588" s="7">
        <f>BB588/MAX(BB$2:BB587)-1</f>
        <v>4.4229999999999992E-2</v>
      </c>
      <c r="BD588" s="1">
        <v>11.3499955167186</v>
      </c>
      <c r="BE588" s="2">
        <v>4.0213371212090907</v>
      </c>
      <c r="BF588" s="7">
        <f t="shared" si="220"/>
        <v>373.89854917345895</v>
      </c>
      <c r="BG588" s="7">
        <f>BF588/MAX(BF$2:BF587)-1</f>
        <v>4.0213371212090898E-2</v>
      </c>
      <c r="BH588" s="2">
        <v>4.4230000000000009</v>
      </c>
    </row>
    <row r="589" spans="1:60" x14ac:dyDescent="0.25">
      <c r="A589" s="5">
        <v>199507</v>
      </c>
      <c r="B589" s="4">
        <v>34881</v>
      </c>
      <c r="C589" s="2">
        <v>9.9799954217904805</v>
      </c>
      <c r="D589" s="7">
        <f t="shared" si="209"/>
        <v>43172.341894726931</v>
      </c>
      <c r="E589" s="7">
        <f>D589/MAX(D$2:D588)-1</f>
        <v>9.9799954217904885E-2</v>
      </c>
      <c r="F589" s="7">
        <f t="shared" si="199"/>
        <v>1.0000065721215241</v>
      </c>
      <c r="G589" s="1">
        <v>9.9799626299727002</v>
      </c>
      <c r="H589" s="2">
        <v>9.6040104636759001</v>
      </c>
      <c r="I589" s="7">
        <f t="shared" si="210"/>
        <v>59880.866627318232</v>
      </c>
      <c r="J589" s="7">
        <f>I589/MAX(I$2:I588)-1</f>
        <v>9.6040104636758938E-2</v>
      </c>
      <c r="K589" s="7">
        <f t="shared" si="200"/>
        <v>0.92465183416393637</v>
      </c>
      <c r="L589" s="1">
        <v>9.9799626299727002</v>
      </c>
      <c r="M589" s="2">
        <v>7.5580667593129496</v>
      </c>
      <c r="N589" s="7">
        <f t="shared" si="211"/>
        <v>42978.038197198912</v>
      </c>
      <c r="O589" s="7">
        <f>N589/MAX(N$2:N588)-1</f>
        <v>7.5580667593129425E-2</v>
      </c>
      <c r="P589" s="7">
        <f t="shared" si="201"/>
        <v>0.51460470756781529</v>
      </c>
      <c r="Q589" s="1">
        <v>9.9799626299727002</v>
      </c>
      <c r="R589" s="2">
        <v>6.7173975987311403</v>
      </c>
      <c r="S589" s="7">
        <f t="shared" si="212"/>
        <v>32799.486020028075</v>
      </c>
      <c r="T589" s="7">
        <f>S589/MAX(S$2:S588)-1</f>
        <v>6.7173975987311341E-2</v>
      </c>
      <c r="U589" s="7">
        <f t="shared" si="202"/>
        <v>0.34611816857876809</v>
      </c>
      <c r="V589" s="1">
        <v>9.9799626299727002</v>
      </c>
      <c r="W589" s="2">
        <v>6.2986821783357803</v>
      </c>
      <c r="X589" s="7">
        <f t="shared" si="213"/>
        <v>29727.389081114587</v>
      </c>
      <c r="Y589" s="7">
        <f>X589/MAX(X$2:X588)-1</f>
        <v>6.2986821783357794E-2</v>
      </c>
      <c r="Z589" s="7">
        <f t="shared" si="203"/>
        <v>0.26219941038983507</v>
      </c>
      <c r="AA589" s="1">
        <v>9.9799626299727002</v>
      </c>
      <c r="AB589" s="2">
        <v>6.0466219348208696</v>
      </c>
      <c r="AC589" s="7">
        <f t="shared" si="214"/>
        <v>25385.467083257681</v>
      </c>
      <c r="AD589" s="7">
        <f>AC589/MAX(AC$2:AC588)-1</f>
        <v>6.0466219348208616E-2</v>
      </c>
      <c r="AE589" s="7">
        <f t="shared" si="204"/>
        <v>0.21168160857446694</v>
      </c>
      <c r="AF589" s="1">
        <v>9.9799626299727002</v>
      </c>
      <c r="AG589" s="2">
        <v>5.8803152399884198</v>
      </c>
      <c r="AH589" s="7">
        <f t="shared" si="215"/>
        <v>21064.755501237607</v>
      </c>
      <c r="AI589" s="7">
        <f>AH589/MAX(AH$2:AH588)-1</f>
        <v>5.8803152399884207E-2</v>
      </c>
      <c r="AJ589" s="7">
        <f t="shared" si="205"/>
        <v>0.17835049481785581</v>
      </c>
      <c r="AK589" s="1">
        <v>9.9799626299727002</v>
      </c>
      <c r="AL589" s="2">
        <v>5.7602780537101799</v>
      </c>
      <c r="AM589" s="7">
        <f t="shared" si="216"/>
        <v>18105.956737648128</v>
      </c>
      <c r="AN589" s="7">
        <f>AM589/MAX(AM$2:AM588)-1</f>
        <v>5.7602780537101772E-2</v>
      </c>
      <c r="AO589" s="7">
        <f t="shared" si="206"/>
        <v>0.15429269537151102</v>
      </c>
      <c r="AP589" s="1">
        <v>9.9799626299727002</v>
      </c>
      <c r="AQ589" s="2">
        <v>5.6684273933630802</v>
      </c>
      <c r="AR589" s="7">
        <f t="shared" si="217"/>
        <v>15964.872044764214</v>
      </c>
      <c r="AS589" s="7">
        <f>AR589/MAX(AR$2:AR588)-1</f>
        <v>5.6684273933630847E-2</v>
      </c>
      <c r="AT589" s="7">
        <f t="shared" si="207"/>
        <v>0.13588402690670021</v>
      </c>
      <c r="AU589" s="1">
        <v>9.9799626299727002</v>
      </c>
      <c r="AV589" s="2">
        <v>5.5541931880654003</v>
      </c>
      <c r="AW589" s="7">
        <f t="shared" si="218"/>
        <v>13793.226343156852</v>
      </c>
      <c r="AX589" s="7">
        <f>IF(AW589/MAX(AW$2:AW588)-1&lt;0,AW589/MAX(AW$2:AW588)-1,0)</f>
        <v>0</v>
      </c>
      <c r="AY589" s="7">
        <f t="shared" si="208"/>
        <v>0.11298925832562123</v>
      </c>
      <c r="AZ589" s="1">
        <v>9.9799626299727002</v>
      </c>
      <c r="BA589" s="2">
        <v>5.4890000000000008</v>
      </c>
      <c r="BB589" s="7">
        <f t="shared" si="219"/>
        <v>662.05717674560935</v>
      </c>
      <c r="BC589" s="7">
        <f>BB589/MAX(BB$2:BB588)-1</f>
        <v>5.4890000000000105E-2</v>
      </c>
      <c r="BD589" s="1">
        <v>9.9799626299727002</v>
      </c>
      <c r="BE589" s="2">
        <v>4.9904295454545444</v>
      </c>
      <c r="BF589" s="7">
        <f t="shared" si="220"/>
        <v>392.55769284143713</v>
      </c>
      <c r="BG589" s="7">
        <f>BF589/MAX(BF$2:BF588)-1</f>
        <v>4.9904295454545444E-2</v>
      </c>
      <c r="BH589" s="2">
        <v>5.4890000000000008</v>
      </c>
    </row>
    <row r="590" spans="1:60" x14ac:dyDescent="0.25">
      <c r="A590" s="5">
        <v>199508</v>
      </c>
      <c r="B590" s="4">
        <v>34912</v>
      </c>
      <c r="C590" s="2">
        <v>4.2299968984104996</v>
      </c>
      <c r="D590" s="7">
        <f t="shared" si="209"/>
        <v>44998.530617845056</v>
      </c>
      <c r="E590" s="7">
        <f>D590/MAX(D$2:D589)-1</f>
        <v>4.2299968984105041E-2</v>
      </c>
      <c r="F590" s="7">
        <f t="shared" si="199"/>
        <v>0.25287190473630339</v>
      </c>
      <c r="G590" s="1">
        <v>8.1099957959506899</v>
      </c>
      <c r="H590" s="2">
        <v>4.1366807432988804</v>
      </c>
      <c r="I590" s="7">
        <f t="shared" si="210"/>
        <v>62357.946906010984</v>
      </c>
      <c r="J590" s="7">
        <f>I590/MAX(I$2:I589)-1</f>
        <v>4.1366807432988706E-2</v>
      </c>
      <c r="K590" s="7">
        <f t="shared" si="200"/>
        <v>0.23490305395387778</v>
      </c>
      <c r="L590" s="1">
        <v>8.1099957959506899</v>
      </c>
      <c r="M590" s="2">
        <v>2.9055413538025898</v>
      </c>
      <c r="N590" s="7">
        <f t="shared" si="211"/>
        <v>44226.782870071598</v>
      </c>
      <c r="O590" s="7">
        <f>N590/MAX(N$2:N589)-1</f>
        <v>2.9055413538025876E-2</v>
      </c>
      <c r="P590" s="7">
        <f t="shared" si="201"/>
        <v>-2.1637214159844209E-3</v>
      </c>
      <c r="Q590" s="1">
        <v>8.1099957959506899</v>
      </c>
      <c r="R590" s="2">
        <v>2.47734255502519</v>
      </c>
      <c r="S590" s="7">
        <f t="shared" si="212"/>
        <v>33612.041645031764</v>
      </c>
      <c r="T590" s="7">
        <f>S590/MAX(S$2:S589)-1</f>
        <v>2.477342555025186E-2</v>
      </c>
      <c r="U590" s="7">
        <f t="shared" si="202"/>
        <v>-8.461718631969406E-2</v>
      </c>
      <c r="V590" s="1">
        <v>8.1099957959506899</v>
      </c>
      <c r="W590" s="2">
        <v>2.2611226080272102</v>
      </c>
      <c r="X590" s="7">
        <f t="shared" si="213"/>
        <v>30399.561796403879</v>
      </c>
      <c r="Y590" s="7">
        <f>X590/MAX(X$2:X589)-1</f>
        <v>2.2611226080271996E-2</v>
      </c>
      <c r="Z590" s="7">
        <f t="shared" si="203"/>
        <v>-0.12625224896392129</v>
      </c>
      <c r="AA590" s="1">
        <v>8.1099957959506899</v>
      </c>
      <c r="AB590" s="2">
        <v>2.13410258731157</v>
      </c>
      <c r="AC590" s="7">
        <f t="shared" si="214"/>
        <v>25927.21899308261</v>
      </c>
      <c r="AD590" s="7">
        <f>AC590/MAX(AC$2:AC589)-1</f>
        <v>2.1341025873115704E-2</v>
      </c>
      <c r="AE590" s="7">
        <f t="shared" si="204"/>
        <v>-0.15071107708312392</v>
      </c>
      <c r="AF590" s="1">
        <v>8.1099957959506899</v>
      </c>
      <c r="AG590" s="2">
        <v>2.0553188895120198</v>
      </c>
      <c r="AH590" s="7">
        <f t="shared" si="215"/>
        <v>21497.703400084069</v>
      </c>
      <c r="AI590" s="7">
        <f>AH590/MAX(AH$2:AH589)-1</f>
        <v>2.0553188895120256E-2</v>
      </c>
      <c r="AJ590" s="7">
        <f t="shared" si="205"/>
        <v>-0.16588157471190557</v>
      </c>
      <c r="AK590" s="1">
        <v>8.1099957959506899</v>
      </c>
      <c r="AL590" s="2">
        <v>2.1203693794770602</v>
      </c>
      <c r="AM590" s="7">
        <f t="shared" si="216"/>
        <v>18489.869900174584</v>
      </c>
      <c r="AN590" s="7">
        <f>AM590/MAX(AM$2:AM589)-1</f>
        <v>2.1203693794770606E-2</v>
      </c>
      <c r="AO590" s="7">
        <f t="shared" si="206"/>
        <v>-0.15335552768277827</v>
      </c>
      <c r="AP590" s="1">
        <v>8.1099957959506899</v>
      </c>
      <c r="AQ590" s="2">
        <v>2.2257453104364302</v>
      </c>
      <c r="AR590" s="7">
        <f t="shared" si="217"/>
        <v>16320.209435617728</v>
      </c>
      <c r="AS590" s="7">
        <f>AR590/MAX(AR$2:AR589)-1</f>
        <v>2.2257453104364222E-2</v>
      </c>
      <c r="AT590" s="7">
        <f t="shared" si="207"/>
        <v>-0.13306446042648967</v>
      </c>
      <c r="AU590" s="1">
        <v>8.1099957959506899</v>
      </c>
      <c r="AV590" s="2">
        <v>2.30487107701278</v>
      </c>
      <c r="AW590" s="7">
        <f t="shared" si="218"/>
        <v>14111.142427727182</v>
      </c>
      <c r="AX590" s="7">
        <f>IF(AW590/MAX(AW$2:AW589)-1&lt;0,AW590/MAX(AW$2:AW589)-1,0)</f>
        <v>0</v>
      </c>
      <c r="AY590" s="7">
        <f t="shared" si="208"/>
        <v>-0.11782809443011089</v>
      </c>
      <c r="AZ590" s="1">
        <v>8.1099957959506899</v>
      </c>
      <c r="BA590" s="2">
        <v>3.2079999999999997</v>
      </c>
      <c r="BB590" s="7">
        <f t="shared" si="219"/>
        <v>683.29597097560861</v>
      </c>
      <c r="BC590" s="7">
        <f>BB590/MAX(BB$2:BB589)-1</f>
        <v>3.2080000000000108E-2</v>
      </c>
      <c r="BD590" s="1">
        <v>8.1099957959506899</v>
      </c>
      <c r="BE590" s="2">
        <v>2.9167780302999997</v>
      </c>
      <c r="BF590" s="7">
        <f t="shared" si="220"/>
        <v>404.00772938248872</v>
      </c>
      <c r="BG590" s="7">
        <f>BF590/MAX(BF$2:BF589)-1</f>
        <v>2.9167780302999935E-2</v>
      </c>
      <c r="BH590" s="2">
        <v>3.2079999999999997</v>
      </c>
    </row>
    <row r="591" spans="1:60" x14ac:dyDescent="0.25">
      <c r="A591" s="5">
        <v>199509</v>
      </c>
      <c r="B591" s="4">
        <v>34943</v>
      </c>
      <c r="C591" s="2">
        <v>5.77995597523865</v>
      </c>
      <c r="D591" s="7">
        <f t="shared" si="209"/>
        <v>47599.425877060792</v>
      </c>
      <c r="E591" s="7">
        <f>D591/MAX(D$2:D590)-1</f>
        <v>5.7799559752386598E-2</v>
      </c>
      <c r="F591" s="7">
        <f t="shared" si="199"/>
        <v>0.99998700710115507</v>
      </c>
      <c r="G591" s="1">
        <v>5.7799983739796996</v>
      </c>
      <c r="H591" s="2">
        <v>5.3214770166865897</v>
      </c>
      <c r="I591" s="7">
        <f t="shared" si="210"/>
        <v>65676.310718691981</v>
      </c>
      <c r="J591" s="7">
        <f>I591/MAX(I$2:I590)-1</f>
        <v>5.3214770166865932E-2</v>
      </c>
      <c r="K591" s="7">
        <f t="shared" si="200"/>
        <v>0.85948824266785018</v>
      </c>
      <c r="L591" s="1">
        <v>5.7799983739796996</v>
      </c>
      <c r="M591" s="2">
        <v>4.1021552148574596</v>
      </c>
      <c r="N591" s="7">
        <f t="shared" si="211"/>
        <v>46041.034149939929</v>
      </c>
      <c r="O591" s="7">
        <f>N591/MAX(N$2:N590)-1</f>
        <v>4.1021552148574614E-2</v>
      </c>
      <c r="P591" s="7">
        <f t="shared" si="201"/>
        <v>0.48583269445116761</v>
      </c>
      <c r="Q591" s="1">
        <v>5.7799983739796996</v>
      </c>
      <c r="R591" s="2">
        <v>3.6200257143547701</v>
      </c>
      <c r="S591" s="7">
        <f t="shared" si="212"/>
        <v>34828.806195701552</v>
      </c>
      <c r="T591" s="7">
        <f>S591/MAX(S$2:S590)-1</f>
        <v>3.6200257143547798E-2</v>
      </c>
      <c r="U591" s="7">
        <f t="shared" si="202"/>
        <v>0.33808633040558056</v>
      </c>
      <c r="V591" s="1">
        <v>5.7799983739796996</v>
      </c>
      <c r="W591" s="2">
        <v>3.37743696710417</v>
      </c>
      <c r="X591" s="7">
        <f t="shared" si="213"/>
        <v>31426.287834353301</v>
      </c>
      <c r="Y591" s="7">
        <f>X591/MAX(X$2:X590)-1</f>
        <v>3.3774369671041748E-2</v>
      </c>
      <c r="Z591" s="7">
        <f t="shared" si="203"/>
        <v>0.26374612652409224</v>
      </c>
      <c r="AA591" s="1">
        <v>5.7799983739796996</v>
      </c>
      <c r="AB591" s="2">
        <v>3.2408370195138598</v>
      </c>
      <c r="AC591" s="7">
        <f t="shared" si="214"/>
        <v>26767.47790434086</v>
      </c>
      <c r="AD591" s="7">
        <f>AC591/MAX(AC$2:AC590)-1</f>
        <v>3.2408370195138536E-2</v>
      </c>
      <c r="AE591" s="7">
        <f t="shared" si="204"/>
        <v>0.22188570196130719</v>
      </c>
      <c r="AF591" s="1">
        <v>5.7799983739796996</v>
      </c>
      <c r="AG591" s="2">
        <v>3.13908839865891</v>
      </c>
      <c r="AH591" s="7">
        <f t="shared" si="215"/>
        <v>22172.535313494209</v>
      </c>
      <c r="AI591" s="7">
        <f>AH591/MAX(AH$2:AH590)-1</f>
        <v>3.1390883986589069E-2</v>
      </c>
      <c r="AJ591" s="7">
        <f t="shared" si="205"/>
        <v>0.19070530590112467</v>
      </c>
      <c r="AK591" s="1">
        <v>5.7799983739796996</v>
      </c>
      <c r="AL591" s="2">
        <v>3.0712257381158001</v>
      </c>
      <c r="AM591" s="7">
        <f t="shared" si="216"/>
        <v>19057.735543492872</v>
      </c>
      <c r="AN591" s="7">
        <f>AM591/MAX(AM$2:AM590)-1</f>
        <v>3.0712257381158015E-2</v>
      </c>
      <c r="AO591" s="7">
        <f t="shared" si="206"/>
        <v>0.16990910625092626</v>
      </c>
      <c r="AP591" s="1">
        <v>5.7799983739796996</v>
      </c>
      <c r="AQ591" s="2">
        <v>3.0189426750167501</v>
      </c>
      <c r="AR591" s="7">
        <f t="shared" si="217"/>
        <v>16812.907202921702</v>
      </c>
      <c r="AS591" s="7">
        <f>AR591/MAX(AR$2:AR590)-1</f>
        <v>3.0189426750167447E-2</v>
      </c>
      <c r="AT591" s="7">
        <f t="shared" si="207"/>
        <v>0.15388720245537624</v>
      </c>
      <c r="AU591" s="1">
        <v>5.7799983739796996</v>
      </c>
      <c r="AV591" s="2">
        <v>2.9859352289516399</v>
      </c>
      <c r="AW591" s="7">
        <f t="shared" si="218"/>
        <v>14532.492000684228</v>
      </c>
      <c r="AX591" s="7">
        <f>IF(AW591/MAX(AW$2:AW590)-1&lt;0,AW591/MAX(AW$2:AW590)-1,0)</f>
        <v>0</v>
      </c>
      <c r="AY591" s="7">
        <f t="shared" si="208"/>
        <v>0.14377222268859957</v>
      </c>
      <c r="AZ591" s="1">
        <v>5.7799983739796996</v>
      </c>
      <c r="BA591" s="2">
        <v>2.7680000000000007</v>
      </c>
      <c r="BB591" s="7">
        <f t="shared" si="219"/>
        <v>702.2096034522134</v>
      </c>
      <c r="BC591" s="7">
        <f>BB591/MAX(BB$2:BB590)-1</f>
        <v>2.7679999999999927E-2</v>
      </c>
      <c r="BD591" s="1">
        <v>5.7799983739796996</v>
      </c>
      <c r="BE591" s="2">
        <v>2.5167742424272723</v>
      </c>
      <c r="BF591" s="7">
        <f t="shared" si="220"/>
        <v>414.17569185300243</v>
      </c>
      <c r="BG591" s="7">
        <f>BF591/MAX(BF$2:BF590)-1</f>
        <v>2.5167742424272666E-2</v>
      </c>
      <c r="BH591" s="2">
        <v>2.7680000000000007</v>
      </c>
    </row>
    <row r="592" spans="1:60" x14ac:dyDescent="0.25">
      <c r="A592" s="5">
        <v>199510</v>
      </c>
      <c r="B592" s="4">
        <v>34973</v>
      </c>
      <c r="C592" s="2">
        <v>-5.6099924760360196</v>
      </c>
      <c r="D592" s="7">
        <f t="shared" si="209"/>
        <v>44929.101666721341</v>
      </c>
      <c r="E592" s="7">
        <f>D592/MAX(D$2:D591)-1</f>
        <v>-5.6099924760360187E-2</v>
      </c>
      <c r="F592" s="7">
        <f t="shared" si="199"/>
        <v>-0.24193856891270649</v>
      </c>
      <c r="G592" s="1">
        <v>1.1399995959400999</v>
      </c>
      <c r="H592" s="2">
        <v>-3.6548112784207998</v>
      </c>
      <c r="I592" s="7">
        <f t="shared" si="210"/>
        <v>63275.965507294539</v>
      </c>
      <c r="J592" s="7">
        <f>I592/MAX(I$2:I591)-1</f>
        <v>-3.6548112784207998E-2</v>
      </c>
      <c r="K592" s="7">
        <f t="shared" si="200"/>
        <v>0.1177974000542017</v>
      </c>
      <c r="L592" s="1">
        <v>1.1399995959400999</v>
      </c>
      <c r="M592" s="2">
        <v>-2.7709414512750001</v>
      </c>
      <c r="N592" s="7">
        <f t="shared" si="211"/>
        <v>44765.264050083562</v>
      </c>
      <c r="O592" s="7">
        <f>N592/MAX(N$2:N591)-1</f>
        <v>-2.7709414512750108E-2</v>
      </c>
      <c r="P592" s="7">
        <f t="shared" si="201"/>
        <v>0.28042159524221344</v>
      </c>
      <c r="Q592" s="1">
        <v>1.1399995959400999</v>
      </c>
      <c r="R592" s="2">
        <v>-2.47851350359843</v>
      </c>
      <c r="S592" s="7">
        <f t="shared" si="212"/>
        <v>33965.569530998961</v>
      </c>
      <c r="T592" s="7">
        <f>S592/MAX(S$2:S591)-1</f>
        <v>-2.478513503598434E-2</v>
      </c>
      <c r="U592" s="7">
        <f t="shared" si="202"/>
        <v>0.3342257394508148</v>
      </c>
      <c r="V592" s="1">
        <v>1.1399995959400999</v>
      </c>
      <c r="W592" s="2">
        <v>-2.3318654350049401</v>
      </c>
      <c r="X592" s="7">
        <f t="shared" si="213"/>
        <v>30693.469090838855</v>
      </c>
      <c r="Y592" s="7">
        <f>X592/MAX(X$2:X591)-1</f>
        <v>-2.3318654350049428E-2</v>
      </c>
      <c r="Z592" s="7">
        <f t="shared" si="203"/>
        <v>0.36120768113322799</v>
      </c>
      <c r="AA592" s="1">
        <v>1.1399995959400999</v>
      </c>
      <c r="AB592" s="2">
        <v>-2.2417563542245098</v>
      </c>
      <c r="AC592" s="7">
        <f t="shared" si="214"/>
        <v>26167.416267554658</v>
      </c>
      <c r="AD592" s="7">
        <f>AC592/MAX(AC$2:AC591)-1</f>
        <v>-2.2417563542245111E-2</v>
      </c>
      <c r="AE592" s="7">
        <f t="shared" si="204"/>
        <v>0.37778695139564844</v>
      </c>
      <c r="AF592" s="1">
        <v>1.1399995959400999</v>
      </c>
      <c r="AG592" s="2">
        <v>-2.1849645426598499</v>
      </c>
      <c r="AH592" s="7">
        <f t="shared" si="215"/>
        <v>21688.073278685628</v>
      </c>
      <c r="AI592" s="7">
        <f>AH592/MAX(AH$2:AH591)-1</f>
        <v>-2.1849645426598396E-2</v>
      </c>
      <c r="AJ592" s="7">
        <f t="shared" si="205"/>
        <v>0.38823614013964713</v>
      </c>
      <c r="AK592" s="1">
        <v>1.1399995959400999</v>
      </c>
      <c r="AL592" s="2">
        <v>-2.1426338684373798</v>
      </c>
      <c r="AM592" s="7">
        <f t="shared" si="216"/>
        <v>18649.398047180766</v>
      </c>
      <c r="AN592" s="7">
        <f>AM592/MAX(AM$2:AM591)-1</f>
        <v>-2.1426338684373714E-2</v>
      </c>
      <c r="AO592" s="7">
        <f t="shared" si="206"/>
        <v>0.39602460809699891</v>
      </c>
      <c r="AP592" s="1">
        <v>1.1399995959400999</v>
      </c>
      <c r="AQ592" s="2">
        <v>-2.10841059870567</v>
      </c>
      <c r="AR592" s="7">
        <f t="shared" si="217"/>
        <v>16458.422085504753</v>
      </c>
      <c r="AS592" s="7">
        <f>AR592/MAX(AR$2:AR591)-1</f>
        <v>-2.1084105987056678E-2</v>
      </c>
      <c r="AT592" s="7">
        <f t="shared" si="207"/>
        <v>0.40232138566071984</v>
      </c>
      <c r="AU592" s="1">
        <v>1.1399995959400999</v>
      </c>
      <c r="AV592" s="2">
        <v>-2.08888827504527</v>
      </c>
      <c r="AW592" s="7">
        <f t="shared" si="218"/>
        <v>14228.924479210042</v>
      </c>
      <c r="AX592" s="7">
        <f>IF(AW592/MAX(AW$2:AW591)-1&lt;0,AW592/MAX(AW$2:AW591)-1,0)</f>
        <v>-2.0888882750452753E-2</v>
      </c>
      <c r="AY592" s="7">
        <f t="shared" si="208"/>
        <v>0.40591331976228828</v>
      </c>
      <c r="AZ592" s="1">
        <v>1.1399995959400999</v>
      </c>
      <c r="BA592" s="2">
        <v>-4.7250000000000005</v>
      </c>
      <c r="BB592" s="7">
        <f t="shared" si="219"/>
        <v>669.03019968909632</v>
      </c>
      <c r="BC592" s="7">
        <f>BB592/MAX(BB$2:BB591)-1</f>
        <v>-4.7250000000000014E-2</v>
      </c>
      <c r="BD592" s="1">
        <v>1.1399995959400999</v>
      </c>
      <c r="BE592" s="2">
        <v>-4.2950454545454555</v>
      </c>
      <c r="BF592" s="7">
        <f t="shared" si="220"/>
        <v>396.38665762623788</v>
      </c>
      <c r="BG592" s="7">
        <f>BF592/MAX(BF$2:BF591)-1</f>
        <v>-4.2950454545454542E-2</v>
      </c>
      <c r="BH592" s="2">
        <v>-4.7250000000000005</v>
      </c>
    </row>
    <row r="593" spans="1:60" x14ac:dyDescent="0.25">
      <c r="A593" s="5">
        <v>199511</v>
      </c>
      <c r="B593" s="4">
        <v>35004</v>
      </c>
      <c r="C593" s="2">
        <v>2.5192744074009998</v>
      </c>
      <c r="D593" s="7">
        <f t="shared" si="209"/>
        <v>46060.989026486233</v>
      </c>
      <c r="E593" s="7">
        <f>D593/MAX(D$2:D592)-1</f>
        <v>-3.2320491733409007E-2</v>
      </c>
      <c r="F593" s="7">
        <f t="shared" si="199"/>
        <v>0.92553272682743626</v>
      </c>
      <c r="G593" s="1">
        <v>2.6199768045348502</v>
      </c>
      <c r="H593" s="2">
        <v>0.60003996253512804</v>
      </c>
      <c r="I593" s="7">
        <f t="shared" si="210"/>
        <v>63655.646587018251</v>
      </c>
      <c r="J593" s="7">
        <f>I593/MAX(I$2:I592)-1</f>
        <v>-3.0767016441114348E-2</v>
      </c>
      <c r="K593" s="7">
        <f t="shared" si="200"/>
        <v>-0.49370017880097605</v>
      </c>
      <c r="L593" s="1">
        <v>2.6199768045348502</v>
      </c>
      <c r="M593" s="2">
        <v>0.51912427794314697</v>
      </c>
      <c r="N593" s="7">
        <f t="shared" si="211"/>
        <v>44997.651403852899</v>
      </c>
      <c r="O593" s="7">
        <f>N593/MAX(N$2:N592)-1</f>
        <v>-2.2662018031330278E-2</v>
      </c>
      <c r="P593" s="7">
        <f t="shared" si="201"/>
        <v>-0.5535356003992038</v>
      </c>
      <c r="Q593" s="1">
        <v>2.6199768045348502</v>
      </c>
      <c r="R593" s="2">
        <v>0.490985470997787</v>
      </c>
      <c r="S593" s="7">
        <f t="shared" si="212"/>
        <v>34132.335542537818</v>
      </c>
      <c r="T593" s="7">
        <f>S593/MAX(S$2:S592)-1</f>
        <v>-1.9996971738000302E-2</v>
      </c>
      <c r="U593" s="7">
        <f t="shared" si="202"/>
        <v>-0.57434364750820133</v>
      </c>
      <c r="V593" s="1">
        <v>2.6199768045348502</v>
      </c>
      <c r="W593" s="2">
        <v>0.47915433858759299</v>
      </c>
      <c r="X593" s="7">
        <f t="shared" si="213"/>
        <v>30840.538179650648</v>
      </c>
      <c r="Y593" s="7">
        <f>X593/MAX(X$2:X592)-1</f>
        <v>-1.8638843308192099E-2</v>
      </c>
      <c r="Z593" s="7">
        <f t="shared" si="203"/>
        <v>-0.58309251738822687</v>
      </c>
      <c r="AA593" s="1">
        <v>2.6199768045348502</v>
      </c>
      <c r="AB593" s="2">
        <v>0.468993312259182</v>
      </c>
      <c r="AC593" s="7">
        <f t="shared" si="214"/>
        <v>26290.139699840511</v>
      </c>
      <c r="AD593" s="7">
        <f>AC593/MAX(AC$2:AC592)-1</f>
        <v>-1.7832767293437857E-2</v>
      </c>
      <c r="AE593" s="7">
        <f t="shared" si="204"/>
        <v>-0.59060637946944095</v>
      </c>
      <c r="AF593" s="1">
        <v>2.6199768045348502</v>
      </c>
      <c r="AG593" s="2">
        <v>0.466415794476298</v>
      </c>
      <c r="AH593" s="7">
        <f t="shared" si="215"/>
        <v>21789.229877975013</v>
      </c>
      <c r="AI593" s="7">
        <f>AH593/MAX(AH$2:AH592)-1</f>
        <v>-1.7287397679142114E-2</v>
      </c>
      <c r="AJ593" s="7">
        <f t="shared" si="205"/>
        <v>-0.59251239885237594</v>
      </c>
      <c r="AK593" s="1">
        <v>2.6199768045348502</v>
      </c>
      <c r="AL593" s="2">
        <v>0.46199207436231099</v>
      </c>
      <c r="AM593" s="7">
        <f t="shared" si="216"/>
        <v>18735.55678807502</v>
      </c>
      <c r="AN593" s="7">
        <f>AM593/MAX(AM$2:AM592)-1</f>
        <v>-1.69054059272985E-2</v>
      </c>
      <c r="AO593" s="7">
        <f t="shared" si="206"/>
        <v>-0.5957836454516936</v>
      </c>
      <c r="AP593" s="1">
        <v>2.6199768045348502</v>
      </c>
      <c r="AQ593" s="2">
        <v>0.45967788161549999</v>
      </c>
      <c r="AR593" s="7">
        <f t="shared" si="217"/>
        <v>16534.077811494739</v>
      </c>
      <c r="AS593" s="7">
        <f>AR593/MAX(AR$2:AR592)-1</f>
        <v>-1.6584246142660519E-2</v>
      </c>
      <c r="AT593" s="7">
        <f t="shared" si="207"/>
        <v>-0.5974949415911659</v>
      </c>
      <c r="AU593" s="1">
        <v>2.6199768045348502</v>
      </c>
      <c r="AV593" s="2">
        <v>0.457394023990851</v>
      </c>
      <c r="AW593" s="7">
        <f t="shared" si="218"/>
        <v>14294.00672945612</v>
      </c>
      <c r="AX593" s="7">
        <f>IF(AW593/MAX(AW$2:AW592)-1&lt;0,AW593/MAX(AW$2:AW592)-1,0)</f>
        <v>-1.6410487011923269E-2</v>
      </c>
      <c r="AY593" s="7">
        <f t="shared" si="208"/>
        <v>-0.5991838055553067</v>
      </c>
      <c r="AZ593" s="1">
        <v>2.6199768045348502</v>
      </c>
      <c r="BA593" s="2">
        <v>1.3939999999999999</v>
      </c>
      <c r="BB593" s="7">
        <f t="shared" si="219"/>
        <v>678.35648067276236</v>
      </c>
      <c r="BC593" s="7">
        <f>BB593/MAX(BB$2:BB592)-1</f>
        <v>-3.3968664999999953E-2</v>
      </c>
      <c r="BD593" s="1">
        <v>2.6199768045348502</v>
      </c>
      <c r="BE593" s="2">
        <v>1.2676727272727273</v>
      </c>
      <c r="BF593" s="7">
        <f t="shared" si="220"/>
        <v>401.41154317951361</v>
      </c>
      <c r="BG593" s="7">
        <f>BF593/MAX(BF$2:BF592)-1</f>
        <v>-3.0818198471239677E-2</v>
      </c>
      <c r="BH593" s="2">
        <v>1.3939999999999999</v>
      </c>
    </row>
    <row r="594" spans="1:60" x14ac:dyDescent="0.25">
      <c r="A594" s="5">
        <v>199512</v>
      </c>
      <c r="B594" s="4">
        <v>35034</v>
      </c>
      <c r="C594" s="2">
        <v>-2.5899947776840699</v>
      </c>
      <c r="D594" s="7">
        <f t="shared" si="209"/>
        <v>44868.011816150611</v>
      </c>
      <c r="E594" s="7">
        <f>D594/MAX(D$2:D593)-1</f>
        <v>-5.738334046223259E-2</v>
      </c>
      <c r="F594" s="7">
        <f t="shared" si="199"/>
        <v>-0.58533950467230023</v>
      </c>
      <c r="G594" s="1">
        <v>7.2499901641108497</v>
      </c>
      <c r="H594" s="2">
        <v>-2.5899972844280201</v>
      </c>
      <c r="I594" s="7">
        <f t="shared" si="210"/>
        <v>62006.967069029379</v>
      </c>
      <c r="J594" s="7">
        <f>I594/MAX(I$2:I593)-1</f>
        <v>-5.587012439507022E-2</v>
      </c>
      <c r="K594" s="7">
        <f t="shared" si="200"/>
        <v>-0.58533990853879336</v>
      </c>
      <c r="L594" s="1">
        <v>7.2499901641108497</v>
      </c>
      <c r="M594" s="2">
        <v>-2.5899144536291798</v>
      </c>
      <c r="N594" s="7">
        <f t="shared" si="211"/>
        <v>43832.250726350838</v>
      </c>
      <c r="O594" s="7">
        <f>N594/MAX(N$2:N593)-1</f>
        <v>-4.7974235687144651E-2</v>
      </c>
      <c r="P594" s="7">
        <f t="shared" si="201"/>
        <v>-0.58532656350438694</v>
      </c>
      <c r="Q594" s="1">
        <v>7.2499901641108497</v>
      </c>
      <c r="R594" s="2">
        <v>-2.5899113200567898</v>
      </c>
      <c r="S594" s="7">
        <f t="shared" si="212"/>
        <v>33248.338320521863</v>
      </c>
      <c r="T594" s="7">
        <f>S594/MAX(S$2:S593)-1</f>
        <v>-4.5378181103857163E-2</v>
      </c>
      <c r="U594" s="7">
        <f t="shared" si="202"/>
        <v>-0.58532605864831977</v>
      </c>
      <c r="V594" s="1">
        <v>7.2499901641108497</v>
      </c>
      <c r="W594" s="2">
        <v>-2.58993168292398</v>
      </c>
      <c r="X594" s="7">
        <f t="shared" si="213"/>
        <v>30041.789310151609</v>
      </c>
      <c r="Y594" s="7">
        <f>X594/MAX(X$2:X593)-1</f>
        <v>-4.4055426829262445E-2</v>
      </c>
      <c r="Z594" s="7">
        <f t="shared" si="203"/>
        <v>-0.58532933935026965</v>
      </c>
      <c r="AA594" s="1">
        <v>7.2499901641108497</v>
      </c>
      <c r="AB594" s="2">
        <v>-2.5887047426174199</v>
      </c>
      <c r="AC594" s="7">
        <f t="shared" si="214"/>
        <v>25609.565606589993</v>
      </c>
      <c r="AD594" s="7">
        <f>AC594/MAX(AC$2:AC593)-1</f>
        <v>-4.3258177026946898E-2</v>
      </c>
      <c r="AE594" s="7">
        <f t="shared" si="204"/>
        <v>-0.58513166456221133</v>
      </c>
      <c r="AF594" s="1">
        <v>7.2499901641108497</v>
      </c>
      <c r="AG594" s="2">
        <v>-2.58840906987693</v>
      </c>
      <c r="AH594" s="7">
        <f t="shared" si="215"/>
        <v>21225.235475557172</v>
      </c>
      <c r="AI594" s="7">
        <f>AH594/MAX(AH$2:AH593)-1</f>
        <v>-4.2724019808438873E-2</v>
      </c>
      <c r="AJ594" s="7">
        <f t="shared" si="205"/>
        <v>-0.58508402814013083</v>
      </c>
      <c r="AK594" s="1">
        <v>7.2499901641108497</v>
      </c>
      <c r="AL594" s="2">
        <v>-2.5890568984906199</v>
      </c>
      <c r="AM594" s="7">
        <f t="shared" si="216"/>
        <v>18250.482562582736</v>
      </c>
      <c r="AN594" s="7">
        <f>AM594/MAX(AM$2:AM593)-1</f>
        <v>-4.2358284333826157E-2</v>
      </c>
      <c r="AO594" s="7">
        <f t="shared" si="206"/>
        <v>-0.58518840109391235</v>
      </c>
      <c r="AP594" s="1">
        <v>7.2499901641108497</v>
      </c>
      <c r="AQ594" s="2">
        <v>-2.5886659791092401</v>
      </c>
      <c r="AR594" s="7">
        <f t="shared" si="217"/>
        <v>16106.065764229124</v>
      </c>
      <c r="AS594" s="7">
        <f>AR594/MAX(AR$2:AR593)-1</f>
        <v>-4.2041595195966175E-2</v>
      </c>
      <c r="AT594" s="7">
        <f t="shared" si="207"/>
        <v>-0.58512541929646966</v>
      </c>
      <c r="AU594" s="1">
        <v>7.2499901641108497</v>
      </c>
      <c r="AV594" s="2">
        <v>-2.5815865663323598</v>
      </c>
      <c r="AW594" s="7">
        <f t="shared" si="218"/>
        <v>13924.994571937837</v>
      </c>
      <c r="AX594" s="7">
        <f>IF(AW594/MAX(AW$2:AW593)-1&lt;0,AW594/MAX(AW$2:AW593)-1,0)</f>
        <v>-4.1802701747077342E-2</v>
      </c>
      <c r="AY594" s="7">
        <f t="shared" si="208"/>
        <v>-0.58398484105255388</v>
      </c>
      <c r="AZ594" s="1">
        <v>7.2499901641108497</v>
      </c>
      <c r="BA594" s="2">
        <v>1.147</v>
      </c>
      <c r="BB594" s="7">
        <f t="shared" si="219"/>
        <v>686.13722950607905</v>
      </c>
      <c r="BC594" s="7">
        <f>BB594/MAX(BB$2:BB593)-1</f>
        <v>-2.2888285587549739E-2</v>
      </c>
      <c r="BD594" s="1">
        <v>7.2499901641108497</v>
      </c>
      <c r="BE594" s="2">
        <v>1.0431272727272727</v>
      </c>
      <c r="BF594" s="7">
        <f t="shared" si="220"/>
        <v>405.5987764622945</v>
      </c>
      <c r="BG594" s="7">
        <f>BF594/MAX(BF$2:BF593)-1</f>
        <v>-2.0708398777183779E-2</v>
      </c>
      <c r="BH594" s="2">
        <v>1.147</v>
      </c>
    </row>
    <row r="595" spans="1:60" x14ac:dyDescent="0.25">
      <c r="A595" s="5">
        <v>199601</v>
      </c>
      <c r="B595" s="4">
        <v>35065</v>
      </c>
      <c r="C595" s="2">
        <v>0.28029880366566801</v>
      </c>
      <c r="D595" s="7">
        <f t="shared" si="209"/>
        <v>44993.776316499854</v>
      </c>
      <c r="E595" s="7">
        <f>D595/MAX(D$2:D594)-1</f>
        <v>-5.474119724239479E-2</v>
      </c>
      <c r="F595" s="7">
        <f t="shared" si="199"/>
        <v>-0.3067530422313085</v>
      </c>
      <c r="G595" s="1">
        <v>9.4899960364275895</v>
      </c>
      <c r="H595" s="2">
        <v>9.2326766255656594</v>
      </c>
      <c r="I595" s="7">
        <f t="shared" si="210"/>
        <v>67731.869823833855</v>
      </c>
      <c r="J595" s="7">
        <f>I595/MAX(I$2:I594)-1</f>
        <v>3.1298333944888457E-2</v>
      </c>
      <c r="K595" s="7">
        <f t="shared" si="200"/>
        <v>0.96348925328697743</v>
      </c>
      <c r="L595" s="1">
        <v>9.4899960364275895</v>
      </c>
      <c r="M595" s="2">
        <v>7.50655111032561</v>
      </c>
      <c r="N595" s="7">
        <f t="shared" si="211"/>
        <v>47122.541029930435</v>
      </c>
      <c r="O595" s="7">
        <f>N595/MAX(N$2:N594)-1</f>
        <v>2.3490064894468032E-2</v>
      </c>
      <c r="P595" s="7">
        <f t="shared" si="201"/>
        <v>0.71857134650834431</v>
      </c>
      <c r="Q595" s="1">
        <v>9.4899960364275895</v>
      </c>
      <c r="R595" s="2">
        <v>6.1585699707141703</v>
      </c>
      <c r="S595" s="7">
        <f t="shared" si="212"/>
        <v>35295.96050009098</v>
      </c>
      <c r="T595" s="7">
        <f>S595/MAX(S$2:S594)-1</f>
        <v>1.3412871568566187E-2</v>
      </c>
      <c r="U595" s="7">
        <f t="shared" si="202"/>
        <v>0.52730789771748543</v>
      </c>
      <c r="V595" s="1">
        <v>9.4899960364275895</v>
      </c>
      <c r="W595" s="2">
        <v>5.4875478004682599</v>
      </c>
      <c r="X595" s="7">
        <f t="shared" si="213"/>
        <v>31690.346858662138</v>
      </c>
      <c r="Y595" s="7">
        <f>X595/MAX(X$2:X594)-1</f>
        <v>8.4024885694640172E-3</v>
      </c>
      <c r="Z595" s="7">
        <f t="shared" si="203"/>
        <v>0.43209735602299648</v>
      </c>
      <c r="AA595" s="1">
        <v>9.4899960364275895</v>
      </c>
      <c r="AB595" s="2">
        <v>5.0784707681760697</v>
      </c>
      <c r="AC595" s="7">
        <f t="shared" si="214"/>
        <v>26910.139909777539</v>
      </c>
      <c r="AD595" s="7">
        <f>AC595/MAX(AC$2:AC594)-1</f>
        <v>5.3296767796544575E-3</v>
      </c>
      <c r="AE595" s="7">
        <f t="shared" si="204"/>
        <v>0.37405389998481531</v>
      </c>
      <c r="AF595" s="1">
        <v>9.4899960364275895</v>
      </c>
      <c r="AG595" s="2">
        <v>4.8050001733877004</v>
      </c>
      <c r="AH595" s="7">
        <f t="shared" si="215"/>
        <v>22245.108076959641</v>
      </c>
      <c r="AI595" s="7">
        <f>AH595/MAX(AH$2:AH594)-1</f>
        <v>3.2730926995643284E-3</v>
      </c>
      <c r="AJ595" s="7">
        <f t="shared" si="205"/>
        <v>0.33525148089667578</v>
      </c>
      <c r="AK595" s="1">
        <v>9.4899960364275895</v>
      </c>
      <c r="AL595" s="2">
        <v>4.62050109489455</v>
      </c>
      <c r="AM595" s="7">
        <f t="shared" si="216"/>
        <v>19093.746309210412</v>
      </c>
      <c r="AN595" s="7">
        <f>AM595/MAX(AM$2:AM594)-1</f>
        <v>1.8895616236964674E-3</v>
      </c>
      <c r="AO595" s="7">
        <f t="shared" si="206"/>
        <v>0.30907312497286277</v>
      </c>
      <c r="AP595" s="1">
        <v>9.4899960364275895</v>
      </c>
      <c r="AQ595" s="2">
        <v>4.4626660862428702</v>
      </c>
      <c r="AR595" s="7">
        <f t="shared" si="217"/>
        <v>16824.82569891735</v>
      </c>
      <c r="AS595" s="7">
        <f>AR595/MAX(AR$2:AR594)-1</f>
        <v>7.0888965553650429E-4</v>
      </c>
      <c r="AT595" s="7">
        <f t="shared" si="207"/>
        <v>0.28667810236642099</v>
      </c>
      <c r="AU595" s="1">
        <v>9.4899960364275895</v>
      </c>
      <c r="AV595" s="2">
        <v>4.3474741704225996</v>
      </c>
      <c r="AW595" s="7">
        <f t="shared" si="218"/>
        <v>14530.380114185586</v>
      </c>
      <c r="AX595" s="7">
        <f>IF(AW595/MAX(AW$2:AW594)-1&lt;0,AW595/MAX(AW$2:AW594)-1,0)</f>
        <v>-1.4532170384418119E-4</v>
      </c>
      <c r="AY595" s="7">
        <f t="shared" si="208"/>
        <v>0.27033365774091089</v>
      </c>
      <c r="AZ595" s="1">
        <v>9.4899960364275895</v>
      </c>
      <c r="BA595" s="2">
        <v>2.6859999999999999</v>
      </c>
      <c r="BB595" s="7">
        <f t="shared" si="219"/>
        <v>704.56687549061246</v>
      </c>
      <c r="BC595" s="7">
        <f>BB595/MAX(BB$2:BB594)-1</f>
        <v>3.3569350615687554E-3</v>
      </c>
      <c r="BD595" s="1">
        <v>9.4899960364275895</v>
      </c>
      <c r="BE595" s="2">
        <v>2.4422242424272724</v>
      </c>
      <c r="BF595" s="7">
        <f t="shared" si="220"/>
        <v>415.50440810804508</v>
      </c>
      <c r="BG595" s="7">
        <f>BF595/MAX(BF$2:BF594)-1</f>
        <v>3.2080981119342322E-3</v>
      </c>
      <c r="BH595" s="2">
        <v>2.6859999999999999</v>
      </c>
    </row>
    <row r="596" spans="1:60" x14ac:dyDescent="0.25">
      <c r="A596" s="5">
        <v>199602</v>
      </c>
      <c r="B596" s="4">
        <v>35096</v>
      </c>
      <c r="C596" s="2">
        <v>5.2599882833731701</v>
      </c>
      <c r="D596" s="7">
        <f t="shared" si="209"/>
        <v>47360.443678994881</v>
      </c>
      <c r="E596" s="7">
        <f>D596/MAX(D$2:D595)-1</f>
        <v>-5.020694969791295E-3</v>
      </c>
      <c r="F596" s="7">
        <f t="shared" si="199"/>
        <v>0.42343510264743633</v>
      </c>
      <c r="G596" s="1">
        <v>7.7499999507707598</v>
      </c>
      <c r="H596" s="2">
        <v>3.8960047460406</v>
      </c>
      <c r="I596" s="7">
        <f t="shared" si="210"/>
        <v>70370.706686752455</v>
      </c>
      <c r="J596" s="7">
        <f>I596/MAX(I$2:I595)-1</f>
        <v>3.8960047460405933E-2</v>
      </c>
      <c r="K596" s="7">
        <f t="shared" si="200"/>
        <v>0.10760323788566828</v>
      </c>
      <c r="L596" s="1">
        <v>7.7499999507707598</v>
      </c>
      <c r="M596" s="2">
        <v>3.1193948315466198</v>
      </c>
      <c r="N596" s="7">
        <f t="shared" si="211"/>
        <v>48592.479139311523</v>
      </c>
      <c r="O596" s="7">
        <f>N596/MAX(N$2:N595)-1</f>
        <v>3.119394831546618E-2</v>
      </c>
      <c r="P596" s="7">
        <f t="shared" si="201"/>
        <v>-7.2221628598263976E-2</v>
      </c>
      <c r="Q596" s="1">
        <v>7.7499999507707598</v>
      </c>
      <c r="R596" s="2">
        <v>2.8747788612360501</v>
      </c>
      <c r="S596" s="7">
        <f t="shared" si="212"/>
        <v>36310.641311417821</v>
      </c>
      <c r="T596" s="7">
        <f>S596/MAX(S$2:S595)-1</f>
        <v>2.8747788612360603E-2</v>
      </c>
      <c r="U596" s="7">
        <f t="shared" si="202"/>
        <v>-0.12886272135278709</v>
      </c>
      <c r="V596" s="1">
        <v>7.7499999507707598</v>
      </c>
      <c r="W596" s="2">
        <v>2.7487131235675299</v>
      </c>
      <c r="X596" s="7">
        <f t="shared" si="213"/>
        <v>32561.423581670253</v>
      </c>
      <c r="Y596" s="7">
        <f>X596/MAX(X$2:X595)-1</f>
        <v>2.7487131235675255E-2</v>
      </c>
      <c r="Z596" s="7">
        <f t="shared" si="203"/>
        <v>-0.15805337939275166</v>
      </c>
      <c r="AA596" s="1">
        <v>7.7499999507707598</v>
      </c>
      <c r="AB596" s="2">
        <v>2.66978522549427</v>
      </c>
      <c r="AC596" s="7">
        <f t="shared" si="214"/>
        <v>27628.582849248614</v>
      </c>
      <c r="AD596" s="7">
        <f>AC596/MAX(AC$2:AC595)-1</f>
        <v>2.6697852254942589E-2</v>
      </c>
      <c r="AE596" s="7">
        <f t="shared" si="204"/>
        <v>-0.17632921964149384</v>
      </c>
      <c r="AF596" s="1">
        <v>7.7499999507707598</v>
      </c>
      <c r="AG596" s="2">
        <v>2.6217050234760899</v>
      </c>
      <c r="AH596" s="7">
        <f t="shared" si="215"/>
        <v>22828.309192890978</v>
      </c>
      <c r="AI596" s="7">
        <f>AH596/MAX(AH$2:AH595)-1</f>
        <v>2.6217050234760952E-2</v>
      </c>
      <c r="AJ596" s="7">
        <f t="shared" si="205"/>
        <v>-0.1874622424719754</v>
      </c>
      <c r="AK596" s="1">
        <v>7.7499999507707598</v>
      </c>
      <c r="AL596" s="2">
        <v>2.5922671875097798</v>
      </c>
      <c r="AM596" s="7">
        <f t="shared" si="216"/>
        <v>19588.707229650434</v>
      </c>
      <c r="AN596" s="7">
        <f>AM596/MAX(AM$2:AM595)-1</f>
        <v>2.592267187509778E-2</v>
      </c>
      <c r="AO596" s="7">
        <f t="shared" si="206"/>
        <v>-0.19427860526032181</v>
      </c>
      <c r="AP596" s="1">
        <v>7.7499999507707598</v>
      </c>
      <c r="AQ596" s="2">
        <v>2.57133284524827</v>
      </c>
      <c r="AR596" s="7">
        <f t="shared" si="217"/>
        <v>17257.447968269382</v>
      </c>
      <c r="AS596" s="7">
        <f>AR596/MAX(AR$2:AR595)-1</f>
        <v>2.5713328452482642E-2</v>
      </c>
      <c r="AT596" s="7">
        <f t="shared" si="207"/>
        <v>-0.19912597487516592</v>
      </c>
      <c r="AU596" s="1">
        <v>7.7499999507707598</v>
      </c>
      <c r="AV596" s="2">
        <v>2.5536871915765702</v>
      </c>
      <c r="AW596" s="7">
        <f t="shared" si="218"/>
        <v>14901.44057004893</v>
      </c>
      <c r="AX596" s="7">
        <f>IF(AW596/MAX(AW$2:AW595)-1&lt;0,AW596/MAX(AW$2:AW595)-1,0)</f>
        <v>0</v>
      </c>
      <c r="AY596" s="7">
        <f t="shared" si="208"/>
        <v>-0.20321184508659984</v>
      </c>
      <c r="AZ596" s="1">
        <v>7.7499999507707598</v>
      </c>
      <c r="BA596" s="2">
        <v>3.774</v>
      </c>
      <c r="BB596" s="7">
        <f t="shared" si="219"/>
        <v>731.1572293716282</v>
      </c>
      <c r="BC596" s="7">
        <f>BB596/MAX(BB$2:BB595)-1</f>
        <v>3.7740000000000107E-2</v>
      </c>
      <c r="BD596" s="1">
        <v>7.7499999507707598</v>
      </c>
      <c r="BE596" s="2">
        <v>3.4312984848454549</v>
      </c>
      <c r="BF596" s="7">
        <f t="shared" si="220"/>
        <v>429.76160456792246</v>
      </c>
      <c r="BG596" s="7">
        <f>BF596/MAX(BF$2:BF595)-1</f>
        <v>3.4312984848454464E-2</v>
      </c>
      <c r="BH596" s="2">
        <v>3.774</v>
      </c>
    </row>
    <row r="597" spans="1:60" x14ac:dyDescent="0.25">
      <c r="A597" s="5">
        <v>199603</v>
      </c>
      <c r="B597" s="4">
        <v>35125</v>
      </c>
      <c r="C597" s="2">
        <v>6.2599988020192701</v>
      </c>
      <c r="D597" s="7">
        <f t="shared" si="209"/>
        <v>50325.206885930966</v>
      </c>
      <c r="E597" s="7">
        <f>D597/MAX(D$2:D596)-1</f>
        <v>5.7264997605439349E-2</v>
      </c>
      <c r="F597" s="7">
        <f t="shared" si="199"/>
        <v>0.89067168786843787</v>
      </c>
      <c r="G597" s="1">
        <v>6.6599995765065199</v>
      </c>
      <c r="H597" s="2">
        <v>6.2599192905388499</v>
      </c>
      <c r="I597" s="7">
        <f t="shared" si="210"/>
        <v>74775.856129524982</v>
      </c>
      <c r="J597" s="7">
        <f>I597/MAX(I$2:I596)-1</f>
        <v>6.2599192905388401E-2</v>
      </c>
      <c r="K597" s="7">
        <f t="shared" si="200"/>
        <v>0.89064995577064243</v>
      </c>
      <c r="L597" s="1">
        <v>6.6599995765065199</v>
      </c>
      <c r="M597" s="2">
        <v>6.2578175913151703</v>
      </c>
      <c r="N597" s="7">
        <f t="shared" si="211"/>
        <v>51633.307846947508</v>
      </c>
      <c r="O597" s="7">
        <f>N597/MAX(N$2:N596)-1</f>
        <v>6.2578175913151624E-2</v>
      </c>
      <c r="P597" s="7">
        <f t="shared" si="201"/>
        <v>0.89007551881104496</v>
      </c>
      <c r="Q597" s="1">
        <v>6.6599995765065199</v>
      </c>
      <c r="R597" s="2">
        <v>6.2596858228023002</v>
      </c>
      <c r="S597" s="7">
        <f t="shared" si="212"/>
        <v>38583.573377757239</v>
      </c>
      <c r="T597" s="7">
        <f>S597/MAX(S$2:S596)-1</f>
        <v>6.2596858228022967E-2</v>
      </c>
      <c r="U597" s="7">
        <f t="shared" si="202"/>
        <v>0.89058614431025995</v>
      </c>
      <c r="V597" s="1">
        <v>6.6599995765065199</v>
      </c>
      <c r="W597" s="2">
        <v>6.2580367117433804</v>
      </c>
      <c r="X597" s="7">
        <f t="shared" si="213"/>
        <v>34599.129423277445</v>
      </c>
      <c r="Y597" s="7">
        <f>X597/MAX(X$2:X596)-1</f>
        <v>6.2580367117433866E-2</v>
      </c>
      <c r="Z597" s="7">
        <f t="shared" si="203"/>
        <v>0.8901354088615091</v>
      </c>
      <c r="AA597" s="1">
        <v>6.6599995765065199</v>
      </c>
      <c r="AB597" s="2">
        <v>6.2510338642590701</v>
      </c>
      <c r="AC597" s="7">
        <f t="shared" si="214"/>
        <v>29355.654919370019</v>
      </c>
      <c r="AD597" s="7">
        <f>AC597/MAX(AC$2:AC596)-1</f>
        <v>6.2510338642590701E-2</v>
      </c>
      <c r="AE597" s="7">
        <f t="shared" si="204"/>
        <v>0.88822138882853341</v>
      </c>
      <c r="AF597" s="1">
        <v>6.6599995765065199</v>
      </c>
      <c r="AG597" s="2">
        <v>6.2478456575046799</v>
      </c>
      <c r="AH597" s="7">
        <f t="shared" si="215"/>
        <v>24254.586717480757</v>
      </c>
      <c r="AI597" s="7">
        <f>AH597/MAX(AH$2:AH596)-1</f>
        <v>6.2478456575046692E-2</v>
      </c>
      <c r="AJ597" s="7">
        <f t="shared" si="205"/>
        <v>0.88734998735779691</v>
      </c>
      <c r="AK597" s="1">
        <v>6.6599995765065199</v>
      </c>
      <c r="AL597" s="2">
        <v>6.2438495963998903</v>
      </c>
      <c r="AM597" s="7">
        <f t="shared" si="216"/>
        <v>20811.796646948918</v>
      </c>
      <c r="AN597" s="7">
        <f>AM597/MAX(AM$2:AM596)-1</f>
        <v>6.2438495963998975E-2</v>
      </c>
      <c r="AO597" s="7">
        <f t="shared" si="206"/>
        <v>0.88625778293313984</v>
      </c>
      <c r="AP597" s="1">
        <v>6.6599995765065199</v>
      </c>
      <c r="AQ597" s="2">
        <v>6.2359659483266103</v>
      </c>
      <c r="AR597" s="7">
        <f t="shared" si="217"/>
        <v>18333.616547120841</v>
      </c>
      <c r="AS597" s="7">
        <f>AR597/MAX(AR$2:AR596)-1</f>
        <v>6.235965948326605E-2</v>
      </c>
      <c r="AT597" s="7">
        <f t="shared" si="207"/>
        <v>0.88410302226199911</v>
      </c>
      <c r="AU597" s="1">
        <v>6.6599995765065199</v>
      </c>
      <c r="AV597" s="2">
        <v>6.2379079998869198</v>
      </c>
      <c r="AW597" s="7">
        <f t="shared" si="218"/>
        <v>15830.978723466407</v>
      </c>
      <c r="AX597" s="7">
        <f>IF(AW597/MAX(AW$2:AW596)-1&lt;0,AW597/MAX(AW$2:AW596)-1,0)</f>
        <v>0</v>
      </c>
      <c r="AY597" s="7">
        <f t="shared" si="208"/>
        <v>0.88463382428215342</v>
      </c>
      <c r="AZ597" s="1">
        <v>6.6599995765065199</v>
      </c>
      <c r="BA597" s="2">
        <v>3.3009999999999997</v>
      </c>
      <c r="BB597" s="7">
        <f t="shared" si="219"/>
        <v>755.29272951318569</v>
      </c>
      <c r="BC597" s="7">
        <f>BB597/MAX(BB$2:BB596)-1</f>
        <v>3.3009999999999984E-2</v>
      </c>
      <c r="BD597" s="1">
        <v>6.6599995765065199</v>
      </c>
      <c r="BE597" s="2">
        <v>3.001287878790909</v>
      </c>
      <c r="BF597" s="7">
        <f t="shared" si="220"/>
        <v>442.6599875135168</v>
      </c>
      <c r="BG597" s="7">
        <f>BF597/MAX(BF$2:BF596)-1</f>
        <v>3.0012878787909036E-2</v>
      </c>
      <c r="BH597" s="2">
        <v>3.3009999999999997</v>
      </c>
    </row>
    <row r="598" spans="1:60" x14ac:dyDescent="0.25">
      <c r="A598" s="5">
        <v>199604</v>
      </c>
      <c r="B598" s="4">
        <v>35156</v>
      </c>
      <c r="C598" s="2">
        <v>6.1899996481305104</v>
      </c>
      <c r="D598" s="7">
        <f t="shared" si="209"/>
        <v>53440.337015091049</v>
      </c>
      <c r="E598" s="7">
        <f>D598/MAX(D$2:D597)-1</f>
        <v>6.1899996481305175E-2</v>
      </c>
      <c r="F598" s="7">
        <f t="shared" si="199"/>
        <v>8.3732594097982727E-2</v>
      </c>
      <c r="G598" s="1">
        <v>13.0699955275736</v>
      </c>
      <c r="H598" s="2">
        <v>2.79606724590393</v>
      </c>
      <c r="I598" s="7">
        <f t="shared" si="210"/>
        <v>76866.639350606885</v>
      </c>
      <c r="J598" s="7">
        <f>I598/MAX(I$2:I597)-1</f>
        <v>2.7960672459039326E-2</v>
      </c>
      <c r="K598" s="7">
        <f t="shared" si="200"/>
        <v>-0.36826617050689858</v>
      </c>
      <c r="L598" s="1">
        <v>13.0699955275736</v>
      </c>
      <c r="M598" s="2">
        <v>2.7576267834929</v>
      </c>
      <c r="N598" s="7">
        <f t="shared" si="211"/>
        <v>53057.161773338274</v>
      </c>
      <c r="O598" s="7">
        <f>N598/MAX(N$2:N597)-1</f>
        <v>2.7576267834928947E-2</v>
      </c>
      <c r="P598" s="7">
        <f t="shared" si="201"/>
        <v>-0.37338561292986139</v>
      </c>
      <c r="Q598" s="1">
        <v>13.0699955275736</v>
      </c>
      <c r="R598" s="2">
        <v>2.7473681392596001</v>
      </c>
      <c r="S598" s="7">
        <f t="shared" si="212"/>
        <v>39643.60617972559</v>
      </c>
      <c r="T598" s="7">
        <f>S598/MAX(S$2:S597)-1</f>
        <v>2.7473681392595983E-2</v>
      </c>
      <c r="U598" s="7">
        <f t="shared" si="202"/>
        <v>-0.3747518435940107</v>
      </c>
      <c r="V598" s="1">
        <v>13.0699955275736</v>
      </c>
      <c r="W598" s="2">
        <v>3.0852508566729</v>
      </c>
      <c r="X598" s="7">
        <f t="shared" si="213"/>
        <v>35666.599360210479</v>
      </c>
      <c r="Y598" s="7">
        <f>X598/MAX(X$2:X597)-1</f>
        <v>3.0852508566729053E-2</v>
      </c>
      <c r="Z598" s="7">
        <f t="shared" si="203"/>
        <v>-0.32975313626797242</v>
      </c>
      <c r="AA598" s="1">
        <v>13.0699955275736</v>
      </c>
      <c r="AB598" s="2">
        <v>3.34954355876827</v>
      </c>
      <c r="AC598" s="7">
        <f t="shared" si="214"/>
        <v>30338.935367856018</v>
      </c>
      <c r="AD598" s="7">
        <f>AC598/MAX(AC$2:AC597)-1</f>
        <v>3.3495435587682643E-2</v>
      </c>
      <c r="AE598" s="7">
        <f t="shared" si="204"/>
        <v>-0.29455503545641193</v>
      </c>
      <c r="AF598" s="1">
        <v>13.0699955275736</v>
      </c>
      <c r="AG598" s="2">
        <v>3.5262948939293199</v>
      </c>
      <c r="AH598" s="7">
        <f t="shared" si="215"/>
        <v>25109.874970442943</v>
      </c>
      <c r="AI598" s="7">
        <f>AH598/MAX(AH$2:AH597)-1</f>
        <v>3.526294893929327E-2</v>
      </c>
      <c r="AJ598" s="7">
        <f t="shared" si="205"/>
        <v>-0.27101556098642976</v>
      </c>
      <c r="AK598" s="1">
        <v>13.0699955275736</v>
      </c>
      <c r="AL598" s="2">
        <v>3.6596980641604202</v>
      </c>
      <c r="AM598" s="7">
        <f t="shared" si="216"/>
        <v>21573.445565954313</v>
      </c>
      <c r="AN598" s="7">
        <f>AM598/MAX(AM$2:AM597)-1</f>
        <v>3.6596980641604215E-2</v>
      </c>
      <c r="AO598" s="7">
        <f t="shared" si="206"/>
        <v>-0.25324912930992571</v>
      </c>
      <c r="AP598" s="1">
        <v>13.0699955275736</v>
      </c>
      <c r="AQ598" s="2">
        <v>3.7493449490379902</v>
      </c>
      <c r="AR598" s="7">
        <f t="shared" si="217"/>
        <v>19021.007073106306</v>
      </c>
      <c r="AS598" s="7">
        <f>AR598/MAX(AR$2:AR597)-1</f>
        <v>3.7493449490379804E-2</v>
      </c>
      <c r="AT598" s="7">
        <f t="shared" si="207"/>
        <v>-0.24131009328529696</v>
      </c>
      <c r="AU598" s="1">
        <v>13.0699955275736</v>
      </c>
      <c r="AV598" s="2">
        <v>3.8209212272574899</v>
      </c>
      <c r="AW598" s="7">
        <f t="shared" si="218"/>
        <v>16435.86794999395</v>
      </c>
      <c r="AX598" s="7">
        <f>IF(AW598/MAX(AW$2:AW597)-1&lt;0,AW598/MAX(AW$2:AW597)-1,0)</f>
        <v>0</v>
      </c>
      <c r="AY598" s="7">
        <f t="shared" si="208"/>
        <v>-0.23177767322029963</v>
      </c>
      <c r="AZ598" s="1">
        <v>13.0699955275736</v>
      </c>
      <c r="BA598" s="2">
        <v>6.117</v>
      </c>
      <c r="BB598" s="7">
        <f t="shared" si="219"/>
        <v>801.49398577750719</v>
      </c>
      <c r="BC598" s="7">
        <f>BB598/MAX(BB$2:BB597)-1</f>
        <v>6.1169999999999947E-2</v>
      </c>
      <c r="BD598" s="1">
        <v>13.0699955275736</v>
      </c>
      <c r="BE598" s="2">
        <v>5.5612749999999993</v>
      </c>
      <c r="BF598" s="7">
        <f t="shared" si="220"/>
        <v>467.27752673410919</v>
      </c>
      <c r="BG598" s="7">
        <f>BF598/MAX(BF$2:BF597)-1</f>
        <v>5.56127500000001E-2</v>
      </c>
      <c r="BH598" s="2">
        <v>6.117</v>
      </c>
    </row>
    <row r="599" spans="1:60" x14ac:dyDescent="0.25">
      <c r="A599" s="5">
        <v>199605</v>
      </c>
      <c r="B599" s="4">
        <v>35186</v>
      </c>
      <c r="C599" s="2">
        <v>11.529992008971901</v>
      </c>
      <c r="D599" s="7">
        <f t="shared" si="209"/>
        <v>59602.003602498691</v>
      </c>
      <c r="E599" s="7">
        <f>D599/MAX(D$2:D598)-1</f>
        <v>0.1152999200897189</v>
      </c>
      <c r="F599" s="7">
        <f t="shared" si="199"/>
        <v>0.99999889201055236</v>
      </c>
      <c r="G599" s="1">
        <v>11.529997821468699</v>
      </c>
      <c r="H599" s="2">
        <v>5.9648951125367402</v>
      </c>
      <c r="I599" s="7">
        <f t="shared" si="210"/>
        <v>81451.653764402479</v>
      </c>
      <c r="J599" s="7">
        <f>I599/MAX(I$2:I598)-1</f>
        <v>5.96489511253675E-2</v>
      </c>
      <c r="K599" s="7">
        <f t="shared" si="200"/>
        <v>-6.0830705020137321E-2</v>
      </c>
      <c r="L599" s="1">
        <v>11.529997821468699</v>
      </c>
      <c r="M599" s="2">
        <v>5.2254708979651197</v>
      </c>
      <c r="N599" s="7">
        <f t="shared" si="211"/>
        <v>55829.648321090339</v>
      </c>
      <c r="O599" s="7">
        <f>N599/MAX(N$2:N598)-1</f>
        <v>5.2254708979651232E-2</v>
      </c>
      <c r="P599" s="7">
        <f t="shared" si="201"/>
        <v>-0.2017811873165396</v>
      </c>
      <c r="Q599" s="1">
        <v>11.529997821468699</v>
      </c>
      <c r="R599" s="2">
        <v>5.0278022539764304</v>
      </c>
      <c r="S599" s="7">
        <f t="shared" si="212"/>
        <v>41636.808304787373</v>
      </c>
      <c r="T599" s="7">
        <f>S599/MAX(S$2:S598)-1</f>
        <v>5.0278022539764322E-2</v>
      </c>
      <c r="U599" s="7">
        <f t="shared" si="202"/>
        <v>-0.23946116878864054</v>
      </c>
      <c r="V599" s="1">
        <v>11.529997821468699</v>
      </c>
      <c r="W599" s="2">
        <v>4.9614790334481604</v>
      </c>
      <c r="X599" s="7">
        <f t="shared" si="213"/>
        <v>37436.190209411281</v>
      </c>
      <c r="Y599" s="7">
        <f>X599/MAX(X$2:X598)-1</f>
        <v>4.9614790334481684E-2</v>
      </c>
      <c r="Z599" s="7">
        <f t="shared" si="203"/>
        <v>-0.25210383011442117</v>
      </c>
      <c r="AA599" s="1">
        <v>11.529997821468699</v>
      </c>
      <c r="AB599" s="2">
        <v>4.9271728178214396</v>
      </c>
      <c r="AC599" s="7">
        <f t="shared" si="214"/>
        <v>31833.787144517435</v>
      </c>
      <c r="AD599" s="7">
        <f>AC599/MAX(AC$2:AC598)-1</f>
        <v>4.9271728178214458E-2</v>
      </c>
      <c r="AE599" s="7">
        <f t="shared" si="204"/>
        <v>-0.25864334767830299</v>
      </c>
      <c r="AF599" s="1">
        <v>11.529997821468699</v>
      </c>
      <c r="AG599" s="2">
        <v>4.9000499155489701</v>
      </c>
      <c r="AH599" s="7">
        <f t="shared" si="215"/>
        <v>26340.271377726585</v>
      </c>
      <c r="AI599" s="7">
        <f>AH599/MAX(AH$2:AH598)-1</f>
        <v>4.9000499155489763E-2</v>
      </c>
      <c r="AJ599" s="7">
        <f t="shared" si="205"/>
        <v>-0.26381356807580181</v>
      </c>
      <c r="AK599" s="1">
        <v>11.529997821468699</v>
      </c>
      <c r="AL599" s="2">
        <v>4.8795467863357</v>
      </c>
      <c r="AM599" s="7">
        <f t="shared" si="216"/>
        <v>22626.131935769721</v>
      </c>
      <c r="AN599" s="7">
        <f>AM599/MAX(AM$2:AM598)-1</f>
        <v>4.8795467863357089E-2</v>
      </c>
      <c r="AO599" s="7">
        <f t="shared" si="206"/>
        <v>-0.26772191445430149</v>
      </c>
      <c r="AP599" s="1">
        <v>11.529997821468699</v>
      </c>
      <c r="AQ599" s="2">
        <v>4.8671340709642497</v>
      </c>
      <c r="AR599" s="7">
        <f t="shared" si="217"/>
        <v>19946.784989001982</v>
      </c>
      <c r="AS599" s="7">
        <f>AR599/MAX(AR$2:AR598)-1</f>
        <v>4.8671340709642408E-2</v>
      </c>
      <c r="AT599" s="7">
        <f t="shared" si="207"/>
        <v>-0.27008805040675665</v>
      </c>
      <c r="AU599" s="1">
        <v>11.529997821468699</v>
      </c>
      <c r="AV599" s="2">
        <v>4.8552524865417102</v>
      </c>
      <c r="AW599" s="7">
        <f t="shared" si="218"/>
        <v>17233.870837320741</v>
      </c>
      <c r="AX599" s="7">
        <f>IF(AW599/MAX(AW$2:AW598)-1&lt;0,AW599/MAX(AW$2:AW598)-1,0)</f>
        <v>0</v>
      </c>
      <c r="AY599" s="7">
        <f t="shared" si="208"/>
        <v>-0.27235294114444053</v>
      </c>
      <c r="AZ599" s="1">
        <v>11.529997821468699</v>
      </c>
      <c r="BA599" s="2">
        <v>6.9119999999999999</v>
      </c>
      <c r="BB599" s="7">
        <f t="shared" si="219"/>
        <v>856.89325007444859</v>
      </c>
      <c r="BC599" s="7">
        <f>BB599/MAX(BB$2:BB598)-1</f>
        <v>6.912000000000007E-2</v>
      </c>
      <c r="BD599" s="1">
        <v>11.529997821468699</v>
      </c>
      <c r="BE599" s="2">
        <v>6.2840121212090914</v>
      </c>
      <c r="BF599" s="7">
        <f t="shared" si="220"/>
        <v>496.64130315376661</v>
      </c>
      <c r="BG599" s="7">
        <f>BF599/MAX(BF$2:BF598)-1</f>
        <v>6.2840121212090816E-2</v>
      </c>
      <c r="BH599" s="2">
        <v>6.9119999999999999</v>
      </c>
    </row>
    <row r="600" spans="1:60" x14ac:dyDescent="0.25">
      <c r="A600" s="5">
        <v>199606</v>
      </c>
      <c r="B600" s="4">
        <v>35217</v>
      </c>
      <c r="C600" s="2">
        <v>-6.4699946928309604</v>
      </c>
      <c r="D600" s="7">
        <f t="shared" si="209"/>
        <v>55745.757132596111</v>
      </c>
      <c r="E600" s="7">
        <f>D600/MAX(D$2:D599)-1</f>
        <v>-6.4699946928309604E-2</v>
      </c>
      <c r="F600" s="7">
        <f t="shared" si="199"/>
        <v>-0.78738770357934018</v>
      </c>
      <c r="G600" s="1">
        <v>2.8399999053627401</v>
      </c>
      <c r="H600" s="2">
        <v>-4.3769128496661001</v>
      </c>
      <c r="I600" s="7">
        <f t="shared" si="210"/>
        <v>77886.5858645228</v>
      </c>
      <c r="J600" s="7">
        <f>I600/MAX(I$2:I599)-1</f>
        <v>-4.3769128496661036E-2</v>
      </c>
      <c r="K600" s="7">
        <f t="shared" si="200"/>
        <v>-0.38554549952651507</v>
      </c>
      <c r="L600" s="1">
        <v>2.8399999053627401</v>
      </c>
      <c r="M600" s="2">
        <v>-2.59671035272939</v>
      </c>
      <c r="N600" s="7">
        <f t="shared" si="211"/>
        <v>54379.914063244178</v>
      </c>
      <c r="O600" s="7">
        <f>N600/MAX(N$2:N599)-1</f>
        <v>-2.5967103527293922E-2</v>
      </c>
      <c r="P600" s="7">
        <f t="shared" si="201"/>
        <v>-4.3771718742231958E-2</v>
      </c>
      <c r="Q600" s="1">
        <v>2.8399999053627401</v>
      </c>
      <c r="R600" s="2">
        <v>-2.0102483313271202</v>
      </c>
      <c r="S600" s="7">
        <f t="shared" si="212"/>
        <v>40799.805060622508</v>
      </c>
      <c r="T600" s="7">
        <f>S600/MAX(S$2:S599)-1</f>
        <v>-2.0102483313271358E-2</v>
      </c>
      <c r="U600" s="7">
        <f t="shared" si="202"/>
        <v>6.8820720986366379E-2</v>
      </c>
      <c r="V600" s="1">
        <v>2.8399999053627401</v>
      </c>
      <c r="W600" s="2">
        <v>-1.72540986905405</v>
      </c>
      <c r="X600" s="7">
        <f t="shared" si="213"/>
        <v>36790.26248894025</v>
      </c>
      <c r="Y600" s="7">
        <f>X600/MAX(X$2:X599)-1</f>
        <v>-1.7254098690540509E-2</v>
      </c>
      <c r="Z600" s="7">
        <f t="shared" si="203"/>
        <v>0.12350568987690813</v>
      </c>
      <c r="AA600" s="1">
        <v>2.8399999053627401</v>
      </c>
      <c r="AB600" s="2">
        <v>-1.5446671792345199</v>
      </c>
      <c r="AC600" s="7">
        <f t="shared" si="214"/>
        <v>31342.061082588698</v>
      </c>
      <c r="AD600" s="7">
        <f>AC600/MAX(AC$2:AC599)-1</f>
        <v>-1.5446671792345157E-2</v>
      </c>
      <c r="AE600" s="7">
        <f t="shared" si="204"/>
        <v>0.15820573807650218</v>
      </c>
      <c r="AF600" s="1">
        <v>2.8399999053627401</v>
      </c>
      <c r="AG600" s="2">
        <v>-1.44636037053602</v>
      </c>
      <c r="AH600" s="7">
        <f t="shared" si="215"/>
        <v>25959.296131027506</v>
      </c>
      <c r="AI600" s="7">
        <f>AH600/MAX(AH$2:AH599)-1</f>
        <v>-1.4463603705360151E-2</v>
      </c>
      <c r="AJ600" s="7">
        <f t="shared" si="205"/>
        <v>0.177079259343627</v>
      </c>
      <c r="AK600" s="1">
        <v>2.8399999053627401</v>
      </c>
      <c r="AL600" s="2">
        <v>-1.3764908750753899</v>
      </c>
      <c r="AM600" s="7">
        <f t="shared" si="216"/>
        <v>22314.685294291332</v>
      </c>
      <c r="AN600" s="7">
        <f>AM600/MAX(AM$2:AM599)-1</f>
        <v>-1.3764908750753868E-2</v>
      </c>
      <c r="AO600" s="7">
        <f t="shared" si="206"/>
        <v>0.19049321739961256</v>
      </c>
      <c r="AP600" s="1">
        <v>2.8399999053627401</v>
      </c>
      <c r="AQ600" s="2">
        <v>-1.33023128326062</v>
      </c>
      <c r="AR600" s="7">
        <f t="shared" si="217"/>
        <v>19681.446615073546</v>
      </c>
      <c r="AS600" s="7">
        <f>AR600/MAX(AR$2:AR599)-1</f>
        <v>-1.3302312832606078E-2</v>
      </c>
      <c r="AT600" s="7">
        <f t="shared" si="207"/>
        <v>0.19937440682569041</v>
      </c>
      <c r="AU600" s="1">
        <v>2.8399999053627401</v>
      </c>
      <c r="AV600" s="2">
        <v>-1.38630668921329</v>
      </c>
      <c r="AW600" s="7">
        <f t="shared" si="218"/>
        <v>16994.956533092583</v>
      </c>
      <c r="AX600" s="7">
        <f>IF(AW600/MAX(AW$2:AW599)-1&lt;0,AW600/MAX(AW$2:AW599)-1,0)</f>
        <v>-1.3863066892133014E-2</v>
      </c>
      <c r="AY600" s="7">
        <f t="shared" si="208"/>
        <v>0.18860871947583213</v>
      </c>
      <c r="AZ600" s="1">
        <v>2.8399999053627401</v>
      </c>
      <c r="BA600" s="2">
        <v>-2.6060000000000003</v>
      </c>
      <c r="BB600" s="7">
        <f t="shared" si="219"/>
        <v>834.56261197750848</v>
      </c>
      <c r="BC600" s="7">
        <f>BB600/MAX(BB$2:BB599)-1</f>
        <v>-2.6059999999999972E-2</v>
      </c>
      <c r="BD600" s="1">
        <v>2.8399999053627401</v>
      </c>
      <c r="BE600" s="2">
        <v>-2.3687159090909091</v>
      </c>
      <c r="BF600" s="7">
        <f t="shared" si="220"/>
        <v>484.87728159484692</v>
      </c>
      <c r="BG600" s="7">
        <f>BF600/MAX(BF$2:BF599)-1</f>
        <v>-2.3687159090909127E-2</v>
      </c>
      <c r="BH600" s="2">
        <v>-2.6060000000000003</v>
      </c>
    </row>
    <row r="601" spans="1:60" x14ac:dyDescent="0.25">
      <c r="A601" s="5">
        <v>199607</v>
      </c>
      <c r="B601" s="4">
        <v>35247</v>
      </c>
      <c r="C601" s="2">
        <v>-3.1995888663035799</v>
      </c>
      <c r="D601" s="7">
        <f t="shared" si="209"/>
        <v>53962.122093944934</v>
      </c>
      <c r="E601" s="7">
        <f>D601/MAX(D$2:D600)-1</f>
        <v>-9.4625703292922858E-2</v>
      </c>
      <c r="F601" s="7">
        <f t="shared" si="199"/>
        <v>0.55293291586380522</v>
      </c>
      <c r="G601" s="1">
        <v>0.42415483219045103</v>
      </c>
      <c r="H601" s="2">
        <v>-0.12833109026554801</v>
      </c>
      <c r="I601" s="7">
        <f t="shared" si="210"/>
        <v>77786.633159712248</v>
      </c>
      <c r="J601" s="7">
        <f>I601/MAX(I$2:I600)-1</f>
        <v>-4.4996269999517002E-2</v>
      </c>
      <c r="K601" s="7">
        <f t="shared" si="200"/>
        <v>0.93183892379548039</v>
      </c>
      <c r="L601" s="1">
        <v>0.42415483219045103</v>
      </c>
      <c r="M601" s="2">
        <v>0.13250778871378899</v>
      </c>
      <c r="N601" s="7">
        <f t="shared" si="211"/>
        <v>54451.971684873839</v>
      </c>
      <c r="O601" s="7">
        <f>N601/MAX(N$2:N600)-1</f>
        <v>-2.4676434074833109E-2</v>
      </c>
      <c r="P601" s="7">
        <f t="shared" si="201"/>
        <v>0.96401903551340029</v>
      </c>
      <c r="Q601" s="1">
        <v>0.42415483219045103</v>
      </c>
      <c r="R601" s="2">
        <v>0.233886440959273</v>
      </c>
      <c r="S601" s="7">
        <f t="shared" si="212"/>
        <v>40895.230272597117</v>
      </c>
      <c r="T601" s="7">
        <f>S601/MAX(S$2:S600)-1</f>
        <v>-1.7810635886444492E-2</v>
      </c>
      <c r="U601" s="7">
        <f t="shared" si="202"/>
        <v>0.97652628277591536</v>
      </c>
      <c r="V601" s="1">
        <v>0.42415483219045103</v>
      </c>
      <c r="W601" s="2">
        <v>0.275604777558561</v>
      </c>
      <c r="X601" s="7">
        <f t="shared" si="213"/>
        <v>36891.658210036105</v>
      </c>
      <c r="Y601" s="7">
        <f>X601/MAX(X$2:X600)-1</f>
        <v>-1.4545604035270721E-2</v>
      </c>
      <c r="Z601" s="7">
        <f t="shared" si="203"/>
        <v>0.98167314101155911</v>
      </c>
      <c r="AA601" s="1">
        <v>0.42415483219045103</v>
      </c>
      <c r="AB601" s="2">
        <v>0.30643077370954103</v>
      </c>
      <c r="AC601" s="7">
        <f t="shared" si="214"/>
        <v>31438.102802860587</v>
      </c>
      <c r="AD601" s="7">
        <f>AC601/MAX(AC$2:AC600)-1</f>
        <v>-1.2429697411135532E-2</v>
      </c>
      <c r="AE601" s="7">
        <f t="shared" si="204"/>
        <v>0.98547619370000927</v>
      </c>
      <c r="AF601" s="1">
        <v>0.42415483219045103</v>
      </c>
      <c r="AG601" s="2">
        <v>0.32619180950506399</v>
      </c>
      <c r="AH601" s="7">
        <f t="shared" si="215"/>
        <v>26043.973228812083</v>
      </c>
      <c r="AI601" s="7">
        <f>AH601/MAX(AH$2:AH600)-1</f>
        <v>-1.1248864700955652E-2</v>
      </c>
      <c r="AJ601" s="7">
        <f t="shared" si="205"/>
        <v>0.98791414444588765</v>
      </c>
      <c r="AK601" s="1">
        <v>0.42415483219045103</v>
      </c>
      <c r="AL601" s="2">
        <v>0.34240919913128098</v>
      </c>
      <c r="AM601" s="7">
        <f t="shared" si="216"/>
        <v>22391.092829496181</v>
      </c>
      <c r="AN601" s="7">
        <f>AM601/MAX(AM$2:AM600)-1</f>
        <v>-1.0387949073255687E-2</v>
      </c>
      <c r="AO601" s="7">
        <f t="shared" si="206"/>
        <v>0.98991490986853781</v>
      </c>
      <c r="AP601" s="1">
        <v>0.42415483219045103</v>
      </c>
      <c r="AQ601" s="2">
        <v>0.35109356608535602</v>
      </c>
      <c r="AR601" s="7">
        <f t="shared" si="217"/>
        <v>19750.546907851593</v>
      </c>
      <c r="AS601" s="7">
        <f>AR601/MAX(AR$2:AR600)-1</f>
        <v>-9.8380807362484779E-3</v>
      </c>
      <c r="AT601" s="7">
        <f t="shared" si="207"/>
        <v>0.99098631417710981</v>
      </c>
      <c r="AU601" s="1">
        <v>0.42415483219045103</v>
      </c>
      <c r="AV601" s="2">
        <v>0.35952043767758701</v>
      </c>
      <c r="AW601" s="7">
        <f t="shared" si="218"/>
        <v>17056.056875203474</v>
      </c>
      <c r="AX601" s="7">
        <f>IF(AW601/MAX(AW$2:AW600)-1&lt;0,AW601/MAX(AW$2:AW600)-1,0)</f>
        <v>-1.0317703074123274E-2</v>
      </c>
      <c r="AY601" s="7">
        <f t="shared" si="208"/>
        <v>0.99202595086904655</v>
      </c>
      <c r="AZ601" s="1">
        <v>0.42415483219045103</v>
      </c>
      <c r="BA601" s="2">
        <v>-8.4500000000000011</v>
      </c>
      <c r="BB601" s="7">
        <f t="shared" si="219"/>
        <v>764.04207126540905</v>
      </c>
      <c r="BC601" s="7">
        <f>BB601/MAX(BB$2:BB600)-1</f>
        <v>-0.10835792999999994</v>
      </c>
      <c r="BD601" s="1">
        <v>0.42415483219045103</v>
      </c>
      <c r="BE601" s="2">
        <v>-7.6814378787909092</v>
      </c>
      <c r="BF601" s="7">
        <f t="shared" si="220"/>
        <v>447.63173442076868</v>
      </c>
      <c r="BG601" s="7">
        <f>BF601/MAX(BF$2:BF600)-1</f>
        <v>-9.8682023467999702E-2</v>
      </c>
      <c r="BH601" s="2">
        <v>-8.4500000000000011</v>
      </c>
    </row>
    <row r="602" spans="1:60" x14ac:dyDescent="0.25">
      <c r="A602" s="5">
        <v>199608</v>
      </c>
      <c r="B602" s="4">
        <v>35278</v>
      </c>
      <c r="C602" s="2">
        <v>0.43014229533631099</v>
      </c>
      <c r="D602" s="7">
        <f t="shared" si="209"/>
        <v>54194.236004532009</v>
      </c>
      <c r="E602" s="7">
        <f>D602/MAX(D$2:D601)-1</f>
        <v>-9.073130551168207E-2</v>
      </c>
      <c r="F602" s="7">
        <f t="shared" si="199"/>
        <v>-2.0350494395688554</v>
      </c>
      <c r="G602" s="1">
        <v>6.0299912799167199</v>
      </c>
      <c r="H602" s="2">
        <v>0.42923722070783599</v>
      </c>
      <c r="I602" s="7">
        <f t="shared" si="210"/>
        <v>78120.522341969205</v>
      </c>
      <c r="J602" s="7">
        <f>I602/MAX(I$2:I601)-1</f>
        <v>-4.0897038531206742E-2</v>
      </c>
      <c r="K602" s="7">
        <f t="shared" si="200"/>
        <v>-2.0355399789122353</v>
      </c>
      <c r="L602" s="1">
        <v>6.0299912799167199</v>
      </c>
      <c r="M602" s="2">
        <v>0.431419828687997</v>
      </c>
      <c r="N602" s="7">
        <f t="shared" si="211"/>
        <v>54686.888287833957</v>
      </c>
      <c r="O602" s="7">
        <f>N602/MAX(N$2:N601)-1</f>
        <v>-2.0468694817565081E-2</v>
      </c>
      <c r="P602" s="7">
        <f t="shared" si="201"/>
        <v>-2.0343570321675588</v>
      </c>
      <c r="Q602" s="1">
        <v>6.0299912799167199</v>
      </c>
      <c r="R602" s="2">
        <v>0.42950516794721</v>
      </c>
      <c r="S602" s="7">
        <f t="shared" si="212"/>
        <v>41070.877400061836</v>
      </c>
      <c r="T602" s="7">
        <f>S602/MAX(S$2:S601)-1</f>
        <v>-1.3592081808548873E-2</v>
      </c>
      <c r="U602" s="7">
        <f t="shared" si="202"/>
        <v>-2.0353947547962035</v>
      </c>
      <c r="V602" s="1">
        <v>6.0299912799167199</v>
      </c>
      <c r="W602" s="2">
        <v>0.42926651723480802</v>
      </c>
      <c r="X602" s="7">
        <f t="shared" si="213"/>
        <v>37050.021746384497</v>
      </c>
      <c r="Y602" s="7">
        <f>X602/MAX(X$2:X601)-1</f>
        <v>-1.0315378270775666E-2</v>
      </c>
      <c r="Z602" s="7">
        <f t="shared" si="203"/>
        <v>-2.0355241005540843</v>
      </c>
      <c r="AA602" s="1">
        <v>6.0299912799167199</v>
      </c>
      <c r="AB602" s="2">
        <v>0.42957346570328098</v>
      </c>
      <c r="AC602" s="7">
        <f t="shared" si="214"/>
        <v>31573.152550622191</v>
      </c>
      <c r="AD602" s="7">
        <f>AC602/MAX(AC$2:AC601)-1</f>
        <v>-8.1873574360482593E-3</v>
      </c>
      <c r="AE602" s="7">
        <f t="shared" si="204"/>
        <v>-2.0353577382504255</v>
      </c>
      <c r="AF602" s="1">
        <v>6.0299912799167199</v>
      </c>
      <c r="AG602" s="2">
        <v>0.43116778389077698</v>
      </c>
      <c r="AH602" s="7">
        <f t="shared" si="215"/>
        <v>26156.266451019863</v>
      </c>
      <c r="AI602" s="7">
        <f>AH602/MAX(AH$2:AH601)-1</f>
        <v>-6.9856883426917538E-3</v>
      </c>
      <c r="AJ602" s="7">
        <f t="shared" si="205"/>
        <v>-2.0344936373550659</v>
      </c>
      <c r="AK602" s="1">
        <v>6.0299912799167199</v>
      </c>
      <c r="AL602" s="2">
        <v>0.42921334619287299</v>
      </c>
      <c r="AM602" s="7">
        <f t="shared" si="216"/>
        <v>22487.198388278815</v>
      </c>
      <c r="AN602" s="7">
        <f>AM602/MAX(AM$2:AM601)-1</f>
        <v>-6.1404020751449906E-3</v>
      </c>
      <c r="AO602" s="7">
        <f t="shared" si="206"/>
        <v>-2.0355529186064047</v>
      </c>
      <c r="AP602" s="1">
        <v>6.0299912799167199</v>
      </c>
      <c r="AQ602" s="2">
        <v>0.42960738827633799</v>
      </c>
      <c r="AR602" s="7">
        <f t="shared" si="217"/>
        <v>19835.396716592706</v>
      </c>
      <c r="AS602" s="7">
        <f>AR602/MAX(AR$2:AR601)-1</f>
        <v>-5.5842719751926229E-3</v>
      </c>
      <c r="AT602" s="7">
        <f t="shared" si="207"/>
        <v>-2.0353393526320582</v>
      </c>
      <c r="AU602" s="1">
        <v>6.0299912799167199</v>
      </c>
      <c r="AV602" s="2">
        <v>0.429236929493306</v>
      </c>
      <c r="AW602" s="7">
        <f t="shared" si="218"/>
        <v>17129.267770027229</v>
      </c>
      <c r="AX602" s="7">
        <f>IF(AW602/MAX(AW$2:AW601)-1&lt;0,AW602/MAX(AW$2:AW601)-1,0)</f>
        <v>-6.0696211710598025E-3</v>
      </c>
      <c r="AY602" s="7">
        <f t="shared" si="208"/>
        <v>-2.035540136746937</v>
      </c>
      <c r="AZ602" s="1">
        <v>6.0299912799167199</v>
      </c>
      <c r="BA602" s="2">
        <v>4.6029999999999998</v>
      </c>
      <c r="BB602" s="7">
        <f t="shared" si="219"/>
        <v>799.21092780575589</v>
      </c>
      <c r="BC602" s="7">
        <f>BB602/MAX(BB$2:BB601)-1</f>
        <v>-6.7315645517899814E-2</v>
      </c>
      <c r="BD602" s="1">
        <v>6.0299912799167199</v>
      </c>
      <c r="BE602" s="2">
        <v>4.1849310606090908</v>
      </c>
      <c r="BF602" s="7">
        <f t="shared" si="220"/>
        <v>466.36481391168661</v>
      </c>
      <c r="BG602" s="7">
        <f>BF602/MAX(BF$2:BF601)-1</f>
        <v>-6.0962487513258612E-2</v>
      </c>
      <c r="BH602" s="2">
        <v>4.6029999999999998</v>
      </c>
    </row>
    <row r="603" spans="1:60" x14ac:dyDescent="0.25">
      <c r="A603" s="5">
        <v>199609</v>
      </c>
      <c r="B603" s="4">
        <v>35309</v>
      </c>
      <c r="C603" s="2">
        <v>2.10000432459668</v>
      </c>
      <c r="D603" s="7">
        <f t="shared" si="209"/>
        <v>55332.317304309305</v>
      </c>
      <c r="E603" s="7">
        <f>D603/MAX(D$2:D602)-1</f>
        <v>-7.1636623605223715E-2</v>
      </c>
      <c r="F603" s="7">
        <f t="shared" si="199"/>
        <v>-0.17381421849140333</v>
      </c>
      <c r="G603" s="1">
        <v>5.1599990912431704</v>
      </c>
      <c r="H603" s="2">
        <v>3.0373482261759501</v>
      </c>
      <c r="I603" s="7">
        <f t="shared" si="210"/>
        <v>80493.314641602381</v>
      </c>
      <c r="J603" s="7">
        <f>I603/MAX(I$2:I602)-1</f>
        <v>-1.1765741743833491E-2</v>
      </c>
      <c r="K603" s="7">
        <f t="shared" si="200"/>
        <v>0.18575097138496999</v>
      </c>
      <c r="L603" s="1">
        <v>5.1599990912431704</v>
      </c>
      <c r="M603" s="2">
        <v>2.0281874366863</v>
      </c>
      <c r="N603" s="7">
        <f t="shared" si="211"/>
        <v>55796.040885602473</v>
      </c>
      <c r="O603" s="7">
        <f>N603/MAX(N$2:N602)-1</f>
        <v>-6.0196394744560511E-4</v>
      </c>
      <c r="P603" s="7">
        <f t="shared" si="201"/>
        <v>-0.20136318199809367</v>
      </c>
      <c r="Q603" s="1">
        <v>5.1599990912431704</v>
      </c>
      <c r="R603" s="2">
        <v>1.4951260230167001</v>
      </c>
      <c r="S603" s="7">
        <f t="shared" si="212"/>
        <v>41684.938775951443</v>
      </c>
      <c r="T603" s="7">
        <f>S603/MAX(S$2:S602)-1</f>
        <v>1.1559596694288299E-3</v>
      </c>
      <c r="U603" s="7">
        <f t="shared" si="202"/>
        <v>-0.40584557965272672</v>
      </c>
      <c r="V603" s="1">
        <v>5.1599990912431704</v>
      </c>
      <c r="W603" s="2">
        <v>1.22359541739213</v>
      </c>
      <c r="X603" s="7">
        <f t="shared" si="213"/>
        <v>37503.364114616044</v>
      </c>
      <c r="Y603" s="7">
        <f>X603/MAX(X$2:X602)-1</f>
        <v>1.7943574073377988E-3</v>
      </c>
      <c r="Z603" s="7">
        <f t="shared" si="203"/>
        <v>-0.51000474002508289</v>
      </c>
      <c r="AA603" s="1">
        <v>5.1599990912431704</v>
      </c>
      <c r="AB603" s="2">
        <v>1.06131043022639</v>
      </c>
      <c r="AC603" s="7">
        <f t="shared" si="214"/>
        <v>31908.241711793235</v>
      </c>
      <c r="AD603" s="7">
        <f>AC603/MAX(AC$2:AC602)-1</f>
        <v>2.3388535877868488E-3</v>
      </c>
      <c r="AE603" s="7">
        <f t="shared" si="204"/>
        <v>-0.57225727308794316</v>
      </c>
      <c r="AF603" s="1">
        <v>5.1599990912431704</v>
      </c>
      <c r="AG603" s="2">
        <v>0.956159306827988</v>
      </c>
      <c r="AH603" s="7">
        <f t="shared" si="215"/>
        <v>26406.362027010018</v>
      </c>
      <c r="AI603" s="7">
        <f>AH603/MAX(AH$2:AH602)-1</f>
        <v>2.5091104163534883E-3</v>
      </c>
      <c r="AJ603" s="7">
        <f t="shared" si="205"/>
        <v>-0.61259325178984647</v>
      </c>
      <c r="AK603" s="1">
        <v>5.1599990912431704</v>
      </c>
      <c r="AL603" s="2">
        <v>0.88111712928818797</v>
      </c>
      <c r="AM603" s="7">
        <f t="shared" si="216"/>
        <v>22685.336945174957</v>
      </c>
      <c r="AN603" s="7">
        <f>AM603/MAX(AM$2:AM602)-1</f>
        <v>2.6166650832455396E-3</v>
      </c>
      <c r="AO603" s="7">
        <f t="shared" si="206"/>
        <v>-0.64137943663659658</v>
      </c>
      <c r="AP603" s="1">
        <v>5.1599990912431704</v>
      </c>
      <c r="AQ603" s="2">
        <v>0.82235199465953102</v>
      </c>
      <c r="AR603" s="7">
        <f t="shared" si="217"/>
        <v>19998.513497140237</v>
      </c>
      <c r="AS603" s="7">
        <f>AR603/MAX(AR$2:AR602)-1</f>
        <v>2.5933255994274873E-3</v>
      </c>
      <c r="AT603" s="7">
        <f t="shared" si="207"/>
        <v>-0.66392174662043835</v>
      </c>
      <c r="AU603" s="1">
        <v>5.1599990912431704</v>
      </c>
      <c r="AV603" s="2">
        <v>0.77670163711941997</v>
      </c>
      <c r="AW603" s="7">
        <f t="shared" si="218"/>
        <v>17262.311073223602</v>
      </c>
      <c r="AX603" s="7">
        <f>IF(AW603/MAX(AW$2:AW602)-1&lt;0,AW603/MAX(AW$2:AW602)-1,0)</f>
        <v>0</v>
      </c>
      <c r="AY603" s="7">
        <f t="shared" si="208"/>
        <v>-0.68143322714448007</v>
      </c>
      <c r="AZ603" s="1">
        <v>5.1599990912431704</v>
      </c>
      <c r="BA603" s="2">
        <v>2.8080000000000003</v>
      </c>
      <c r="BB603" s="7">
        <f t="shared" si="219"/>
        <v>821.65277065854161</v>
      </c>
      <c r="BC603" s="7">
        <f>BB603/MAX(BB$2:BB602)-1</f>
        <v>-4.1125868844042346E-2</v>
      </c>
      <c r="BD603" s="1">
        <v>5.1599990912431704</v>
      </c>
      <c r="BE603" s="2">
        <v>2.5531174242454546</v>
      </c>
      <c r="BF603" s="7">
        <f t="shared" si="220"/>
        <v>478.27165523621585</v>
      </c>
      <c r="BG603" s="7">
        <f>BF603/MAX(BF$2:BF602)-1</f>
        <v>-3.6987757161758394E-2</v>
      </c>
      <c r="BH603" s="2">
        <v>2.8080000000000003</v>
      </c>
    </row>
    <row r="604" spans="1:60" x14ac:dyDescent="0.25">
      <c r="A604" s="5">
        <v>199610</v>
      </c>
      <c r="B604" s="4">
        <v>35339</v>
      </c>
      <c r="C604" s="2">
        <v>-7.2299900083480404</v>
      </c>
      <c r="D604" s="7">
        <f t="shared" si="209"/>
        <v>51331.796291820305</v>
      </c>
      <c r="E604" s="7">
        <f>D604/MAX(D$2:D603)-1</f>
        <v>-0.1387572029597286</v>
      </c>
      <c r="F604" s="7">
        <f t="shared" si="199"/>
        <v>-0.56432299887460835</v>
      </c>
      <c r="G604" s="1">
        <v>8.0499946928072692</v>
      </c>
      <c r="H604" s="2">
        <v>-7.1957480842418997</v>
      </c>
      <c r="I604" s="7">
        <f t="shared" si="210"/>
        <v>74701.218495336463</v>
      </c>
      <c r="J604" s="7">
        <f>I604/MAX(I$2:I603)-1</f>
        <v>-8.2876589450123772E-2</v>
      </c>
      <c r="K604" s="7">
        <f t="shared" si="200"/>
        <v>-0.56081740443504691</v>
      </c>
      <c r="L604" s="1">
        <v>8.0499946928072692</v>
      </c>
      <c r="M604" s="2">
        <v>-4.3998437481944697</v>
      </c>
      <c r="N604" s="7">
        <f t="shared" si="211"/>
        <v>53341.102268957264</v>
      </c>
      <c r="O604" s="7">
        <f>N604/MAX(N$2:N603)-1</f>
        <v>-4.457391595628224E-2</v>
      </c>
      <c r="P604" s="7">
        <f t="shared" si="201"/>
        <v>-0.27458037337299701</v>
      </c>
      <c r="Q604" s="1">
        <v>8.0499946928072692</v>
      </c>
      <c r="R604" s="2">
        <v>-2.7876643806064001</v>
      </c>
      <c r="S604" s="7">
        <f t="shared" si="212"/>
        <v>40522.902585616655</v>
      </c>
      <c r="T604" s="7">
        <f>S604/MAX(S$2:S603)-1</f>
        <v>-2.7876643806064139E-2</v>
      </c>
      <c r="U604" s="7">
        <f t="shared" si="202"/>
        <v>-0.10952986367985229</v>
      </c>
      <c r="V604" s="1">
        <v>8.0499946928072692</v>
      </c>
      <c r="W604" s="2">
        <v>-1.9978157698077099</v>
      </c>
      <c r="X604" s="7">
        <f t="shared" si="213"/>
        <v>36754.115992125837</v>
      </c>
      <c r="Y604" s="7">
        <f>X604/MAX(X$2:X603)-1</f>
        <v>-1.9978157698077204E-2</v>
      </c>
      <c r="Z604" s="7">
        <f t="shared" si="203"/>
        <v>-2.8667325420365097E-2</v>
      </c>
      <c r="AA604" s="1">
        <v>8.0499946928072692</v>
      </c>
      <c r="AB604" s="2">
        <v>-1.50613021199438</v>
      </c>
      <c r="AC604" s="7">
        <f t="shared" si="214"/>
        <v>31427.662043255725</v>
      </c>
      <c r="AD604" s="7">
        <f>AC604/MAX(AC$2:AC603)-1</f>
        <v>-1.5061302119943831E-2</v>
      </c>
      <c r="AE604" s="7">
        <f t="shared" si="204"/>
        <v>2.1670095810411905E-2</v>
      </c>
      <c r="AF604" s="1">
        <v>8.0499946928072692</v>
      </c>
      <c r="AG604" s="2">
        <v>-1.1842115460343401</v>
      </c>
      <c r="AH604" s="7">
        <f t="shared" si="215"/>
        <v>26093.654838998536</v>
      </c>
      <c r="AI604" s="7">
        <f>AH604/MAX(AH$2:AH603)-1</f>
        <v>-1.1842115460343416E-2</v>
      </c>
      <c r="AJ604" s="7">
        <f t="shared" si="205"/>
        <v>5.4627247455350747E-2</v>
      </c>
      <c r="AK604" s="1">
        <v>8.0499946928072692</v>
      </c>
      <c r="AL604" s="2">
        <v>-0.95181215624232796</v>
      </c>
      <c r="AM604" s="7">
        <f t="shared" si="216"/>
        <v>22469.41515044625</v>
      </c>
      <c r="AN604" s="7">
        <f>AM604/MAX(AM$2:AM603)-1</f>
        <v>-9.5181215624232651E-3</v>
      </c>
      <c r="AO604" s="7">
        <f t="shared" si="206"/>
        <v>7.8419660699624694E-2</v>
      </c>
      <c r="AP604" s="1">
        <v>8.0499946928072692</v>
      </c>
      <c r="AQ604" s="2">
        <v>-0.78182922481732697</v>
      </c>
      <c r="AR604" s="7">
        <f t="shared" si="217"/>
        <v>19842.159274090554</v>
      </c>
      <c r="AS604" s="7">
        <f>AR604/MAX(AR$2:AR603)-1</f>
        <v>-7.8182922481734307E-3</v>
      </c>
      <c r="AT604" s="7">
        <f t="shared" si="207"/>
        <v>9.5822047825323109E-2</v>
      </c>
      <c r="AU604" s="1">
        <v>8.0499946928072692</v>
      </c>
      <c r="AV604" s="2">
        <v>-0.64568315602192505</v>
      </c>
      <c r="AW604" s="7">
        <f t="shared" si="218"/>
        <v>17150.851238283689</v>
      </c>
      <c r="AX604" s="7">
        <f>IF(AW604/MAX(AW$2:AW603)-1&lt;0,AW604/MAX(AW$2:AW603)-1,0)</f>
        <v>-6.4568315602192561E-3</v>
      </c>
      <c r="AY604" s="7">
        <f t="shared" si="208"/>
        <v>0.10976030959641703</v>
      </c>
      <c r="AZ604" s="1">
        <v>8.0499946928072692</v>
      </c>
      <c r="BA604" s="2">
        <v>-1.89</v>
      </c>
      <c r="BB604" s="7">
        <f t="shared" si="219"/>
        <v>806.12353329309519</v>
      </c>
      <c r="BC604" s="7">
        <f>BB604/MAX(BB$2:BB603)-1</f>
        <v>-5.9248589922889949E-2</v>
      </c>
      <c r="BD604" s="1">
        <v>8.0499946928072692</v>
      </c>
      <c r="BE604" s="2">
        <v>-1.7177992424272728</v>
      </c>
      <c r="BF604" s="7">
        <f t="shared" si="220"/>
        <v>470.05590836582377</v>
      </c>
      <c r="BG604" s="7">
        <f>BF604/MAX(BF$2:BF603)-1</f>
        <v>-5.3530374173715645E-2</v>
      </c>
      <c r="BH604" s="2">
        <v>-1.89</v>
      </c>
    </row>
    <row r="605" spans="1:60" x14ac:dyDescent="0.25">
      <c r="A605" s="5">
        <v>199611</v>
      </c>
      <c r="B605" s="4">
        <v>35370</v>
      </c>
      <c r="C605" s="2">
        <v>2.7399372426237898</v>
      </c>
      <c r="D605" s="7">
        <f t="shared" si="209"/>
        <v>52738.255295727664</v>
      </c>
      <c r="E605" s="7">
        <f>D605/MAX(D$2:D604)-1</f>
        <v>-0.1151596908142074</v>
      </c>
      <c r="F605" s="7">
        <f t="shared" si="199"/>
        <v>0.16581304551657261</v>
      </c>
      <c r="G605" s="1">
        <v>6.5199950693835298</v>
      </c>
      <c r="H605" s="2">
        <v>1.28540838885399</v>
      </c>
      <c r="I605" s="7">
        <f t="shared" si="210"/>
        <v>75661.434224451659</v>
      </c>
      <c r="J605" s="7">
        <f>I605/MAX(I$2:I604)-1</f>
        <v>-7.1087808194772006E-2</v>
      </c>
      <c r="K605" s="7">
        <f t="shared" si="200"/>
        <v>-0.1551738415476871</v>
      </c>
      <c r="L605" s="1">
        <v>6.5199950693835298</v>
      </c>
      <c r="M605" s="2">
        <v>0.84943432774535699</v>
      </c>
      <c r="N605" s="7">
        <f t="shared" si="211"/>
        <v>53794.199902427543</v>
      </c>
      <c r="O605" s="7">
        <f>N605/MAX(N$2:N604)-1</f>
        <v>-3.6458198822181709E-2</v>
      </c>
      <c r="P605" s="7">
        <f t="shared" si="201"/>
        <v>-0.25138503485150276</v>
      </c>
      <c r="Q605" s="1">
        <v>6.5199950693835298</v>
      </c>
      <c r="R605" s="2">
        <v>0.70283807646658902</v>
      </c>
      <c r="S605" s="7">
        <f t="shared" si="212"/>
        <v>40807.71297467783</v>
      </c>
      <c r="T605" s="7">
        <f>S605/MAX(S$2:S604)-1</f>
        <v>-2.104419070850827E-2</v>
      </c>
      <c r="U605" s="7">
        <f t="shared" si="202"/>
        <v>-0.28373604269249864</v>
      </c>
      <c r="V605" s="1">
        <v>6.5199950693835298</v>
      </c>
      <c r="W605" s="2">
        <v>0.63144381353664303</v>
      </c>
      <c r="X605" s="7">
        <f t="shared" si="213"/>
        <v>36986.197583778194</v>
      </c>
      <c r="Y605" s="7">
        <f>X605/MAX(X$2:X604)-1</f>
        <v>-1.378987040355395E-2</v>
      </c>
      <c r="Z605" s="7">
        <f t="shared" si="203"/>
        <v>-0.29949140027975862</v>
      </c>
      <c r="AA605" s="1">
        <v>6.5199950693835298</v>
      </c>
      <c r="AB605" s="2">
        <v>0.59023943378071198</v>
      </c>
      <c r="AC605" s="7">
        <f t="shared" si="214"/>
        <v>31613.160497750356</v>
      </c>
      <c r="AD605" s="7">
        <f>AC605/MAX(AC$2:AC604)-1</f>
        <v>-9.2478055264892944E-3</v>
      </c>
      <c r="AE605" s="7">
        <f t="shared" si="204"/>
        <v>-0.30858442415274068</v>
      </c>
      <c r="AF605" s="1">
        <v>6.5199950693835298</v>
      </c>
      <c r="AG605" s="2">
        <v>0.56232951227162897</v>
      </c>
      <c r="AH605" s="7">
        <f t="shared" si="215"/>
        <v>26240.387160988517</v>
      </c>
      <c r="AI605" s="7">
        <f>AH605/MAX(AH$2:AH604)-1</f>
        <v>-6.285412047738026E-3</v>
      </c>
      <c r="AJ605" s="7">
        <f t="shared" si="205"/>
        <v>-0.31474361363886838</v>
      </c>
      <c r="AK605" s="1">
        <v>6.5199950693835298</v>
      </c>
      <c r="AL605" s="2">
        <v>0.54122466720304396</v>
      </c>
      <c r="AM605" s="7">
        <f t="shared" si="216"/>
        <v>22591.025167816719</v>
      </c>
      <c r="AN605" s="7">
        <f>AM605/MAX(AM$2:AM604)-1</f>
        <v>-4.157389312143267E-3</v>
      </c>
      <c r="AO605" s="7">
        <f t="shared" si="206"/>
        <v>-0.3194010520272379</v>
      </c>
      <c r="AP605" s="1">
        <v>6.5199950693835298</v>
      </c>
      <c r="AQ605" s="2">
        <v>0.52539128237917199</v>
      </c>
      <c r="AR605" s="7">
        <f t="shared" si="217"/>
        <v>19946.408249152413</v>
      </c>
      <c r="AS605" s="7">
        <f>AR605/MAX(AR$2:AR604)-1</f>
        <v>-2.6054560502846158E-3</v>
      </c>
      <c r="AT605" s="7">
        <f t="shared" si="207"/>
        <v>-0.32289517927891342</v>
      </c>
      <c r="AU605" s="1">
        <v>6.5199950693835298</v>
      </c>
      <c r="AV605" s="2">
        <v>0.506610712246509</v>
      </c>
      <c r="AW605" s="7">
        <f t="shared" si="218"/>
        <v>17237.739287898297</v>
      </c>
      <c r="AX605" s="7">
        <f>IF(AW605/MAX(AW$2:AW604)-1&lt;0,AW605/MAX(AW$2:AW604)-1,0)</f>
        <v>-1.4234354381099656E-3</v>
      </c>
      <c r="AY605" s="7">
        <f t="shared" si="208"/>
        <v>-0.32703969434202218</v>
      </c>
      <c r="AZ605" s="1">
        <v>6.5199950693835298</v>
      </c>
      <c r="BA605" s="2">
        <v>2.1870000000000003</v>
      </c>
      <c r="BB605" s="7">
        <f t="shared" si="219"/>
        <v>823.75345496621526</v>
      </c>
      <c r="BC605" s="7">
        <f>BB605/MAX(BB$2:BB604)-1</f>
        <v>-3.8674356584503466E-2</v>
      </c>
      <c r="BD605" s="1">
        <v>6.5199950693835298</v>
      </c>
      <c r="BE605" s="2">
        <v>1.9885674242454543</v>
      </c>
      <c r="BF605" s="7">
        <f t="shared" si="220"/>
        <v>479.40328703532759</v>
      </c>
      <c r="BG605" s="7">
        <f>BF605/MAX(BF$2:BF604)-1</f>
        <v>-3.4709187514156303E-2</v>
      </c>
      <c r="BH605" s="2">
        <v>2.1870000000000003</v>
      </c>
    </row>
    <row r="606" spans="1:60" x14ac:dyDescent="0.25">
      <c r="A606" s="5">
        <v>199612</v>
      </c>
      <c r="B606" s="4">
        <v>35400</v>
      </c>
      <c r="C606" s="2">
        <v>1.0899995686748301</v>
      </c>
      <c r="D606" s="7">
        <f t="shared" si="209"/>
        <v>53313.10205097773</v>
      </c>
      <c r="E606" s="7">
        <f>D606/MAX(D$2:D605)-1</f>
        <v>-0.10551493526062117</v>
      </c>
      <c r="F606" s="7">
        <f t="shared" si="199"/>
        <v>1.0000001136764942</v>
      </c>
      <c r="G606" s="1">
        <v>1.08999934870219</v>
      </c>
      <c r="H606" s="2">
        <v>0.182492056728813</v>
      </c>
      <c r="I606" s="7">
        <f t="shared" si="210"/>
        <v>75799.510331918384</v>
      </c>
      <c r="J606" s="7">
        <f>I606/MAX(I$2:I605)-1</f>
        <v>-6.939261723074186E-2</v>
      </c>
      <c r="K606" s="7">
        <f t="shared" si="200"/>
        <v>0.53102237027304222</v>
      </c>
      <c r="L606" s="1">
        <v>1.08999934870219</v>
      </c>
      <c r="M606" s="2">
        <v>0.16459163858877901</v>
      </c>
      <c r="N606" s="7">
        <f t="shared" si="211"/>
        <v>53882.740657512666</v>
      </c>
      <c r="O606" s="7">
        <f>N606/MAX(N$2:N605)-1</f>
        <v>-3.4872289583135374E-2</v>
      </c>
      <c r="P606" s="7">
        <f t="shared" si="201"/>
        <v>0.52177187086142884</v>
      </c>
      <c r="Q606" s="1">
        <v>1.08999934870219</v>
      </c>
      <c r="R606" s="2">
        <v>0.15875514113824399</v>
      </c>
      <c r="S606" s="7">
        <f t="shared" si="212"/>
        <v>40872.497317006062</v>
      </c>
      <c r="T606" s="7">
        <f>S606/MAX(S$2:S605)-1</f>
        <v>-1.9490048031786666E-2</v>
      </c>
      <c r="U606" s="7">
        <f t="shared" si="202"/>
        <v>0.51875571136114829</v>
      </c>
      <c r="V606" s="1">
        <v>1.08999934870219</v>
      </c>
      <c r="W606" s="2">
        <v>0.156551693451288</v>
      </c>
      <c r="X606" s="7">
        <f t="shared" si="213"/>
        <v>37044.100102438832</v>
      </c>
      <c r="Y606" s="7">
        <f>X606/MAX(X$2:X605)-1</f>
        <v>-1.2245941744682742E-2</v>
      </c>
      <c r="Z606" s="7">
        <f t="shared" si="203"/>
        <v>0.5176170233499382</v>
      </c>
      <c r="AA606" s="1">
        <v>1.08999934870219</v>
      </c>
      <c r="AB606" s="2">
        <v>0.15344540372576601</v>
      </c>
      <c r="AC606" s="7">
        <f t="shared" si="214"/>
        <v>31661.669439506604</v>
      </c>
      <c r="AD606" s="7">
        <f>AC606/MAX(AC$2:AC605)-1</f>
        <v>-7.7275418217574998E-3</v>
      </c>
      <c r="AE606" s="7">
        <f t="shared" si="204"/>
        <v>0.51601176859815223</v>
      </c>
      <c r="AF606" s="1">
        <v>1.08999934870219</v>
      </c>
      <c r="AG606" s="2">
        <v>0.152810287267275</v>
      </c>
      <c r="AH606" s="7">
        <f t="shared" si="215"/>
        <v>26280.485171989269</v>
      </c>
      <c r="AI606" s="7">
        <f>AH606/MAX(AH$2:AH605)-1</f>
        <v>-4.7669139312713771E-3</v>
      </c>
      <c r="AJ606" s="7">
        <f t="shared" si="205"/>
        <v>0.51568355590615722</v>
      </c>
      <c r="AK606" s="1">
        <v>1.08999934870219</v>
      </c>
      <c r="AL606" s="2">
        <v>0.151923569393627</v>
      </c>
      <c r="AM606" s="7">
        <f t="shared" si="216"/>
        <v>22625.346259614278</v>
      </c>
      <c r="AN606" s="7">
        <f>AM606/MAX(AM$2:AM605)-1</f>
        <v>-2.6444696724435834E-3</v>
      </c>
      <c r="AO606" s="7">
        <f t="shared" si="206"/>
        <v>0.51522532174066016</v>
      </c>
      <c r="AP606" s="1">
        <v>1.08999934870219</v>
      </c>
      <c r="AQ606" s="2">
        <v>0.151291043748041</v>
      </c>
      <c r="AR606" s="7">
        <f t="shared" si="217"/>
        <v>19976.585378382802</v>
      </c>
      <c r="AS606" s="7">
        <f>AR606/MAX(AR$2:AR605)-1</f>
        <v>-1.0964874344571163E-3</v>
      </c>
      <c r="AT606" s="7">
        <f t="shared" si="207"/>
        <v>0.51489844791757122</v>
      </c>
      <c r="AU606" s="1">
        <v>1.08999934870219</v>
      </c>
      <c r="AV606" s="2">
        <v>0.15093701907621301</v>
      </c>
      <c r="AW606" s="7">
        <f t="shared" si="218"/>
        <v>17263.757417735578</v>
      </c>
      <c r="AX606" s="7">
        <f>IF(AW606/MAX(AW$2:AW605)-1&lt;0,AW606/MAX(AW$2:AW605)-1,0)</f>
        <v>0</v>
      </c>
      <c r="AY606" s="7">
        <f t="shared" si="208"/>
        <v>0.5147154966036509</v>
      </c>
      <c r="AZ606" s="1">
        <v>1.08999934870219</v>
      </c>
      <c r="BA606" s="2">
        <v>-0.93</v>
      </c>
      <c r="BB606" s="7">
        <f t="shared" si="219"/>
        <v>816.09254783502945</v>
      </c>
      <c r="BC606" s="7">
        <f>BB606/MAX(BB$2:BB605)-1</f>
        <v>-4.7614685068267604E-2</v>
      </c>
      <c r="BD606" s="1">
        <v>1.08999934870219</v>
      </c>
      <c r="BE606" s="2">
        <v>-0.8450765151545454</v>
      </c>
      <c r="BF606" s="7">
        <f t="shared" si="220"/>
        <v>475.35196244371315</v>
      </c>
      <c r="BG606" s="7">
        <f>BF606/MAX(BF$2:BF605)-1</f>
        <v>-4.2866633473418569E-2</v>
      </c>
      <c r="BH606" s="2">
        <v>-0.93</v>
      </c>
    </row>
    <row r="607" spans="1:60" x14ac:dyDescent="0.25">
      <c r="A607" s="5">
        <v>199701</v>
      </c>
      <c r="B607" s="4">
        <v>35431</v>
      </c>
      <c r="C607" s="2">
        <v>0.40917916255738002</v>
      </c>
      <c r="D607" s="7">
        <f t="shared" si="209"/>
        <v>53531.248155483285</v>
      </c>
      <c r="E607" s="7">
        <f>D607/MAX(D$2:D606)-1</f>
        <v>-0.10185488876351978</v>
      </c>
      <c r="F607" s="7">
        <f t="shared" si="199"/>
        <v>-1.3354219915399166</v>
      </c>
      <c r="G607" s="1">
        <v>9.4399977536792896</v>
      </c>
      <c r="H607" s="2">
        <v>0.40918082308190101</v>
      </c>
      <c r="I607" s="7">
        <f t="shared" si="210"/>
        <v>76109.667392186573</v>
      </c>
      <c r="J607" s="7">
        <f>I607/MAX(I$2:I606)-1</f>
        <v>-6.5584750282265736E-2</v>
      </c>
      <c r="K607" s="7">
        <f t="shared" si="200"/>
        <v>-1.3354215621186585</v>
      </c>
      <c r="L607" s="1">
        <v>9.4399977536792896</v>
      </c>
      <c r="M607" s="2">
        <v>0.40925267210406502</v>
      </c>
      <c r="N607" s="7">
        <f t="shared" si="211"/>
        <v>54103.257213456433</v>
      </c>
      <c r="O607" s="7">
        <f>N607/MAX(N$2:N606)-1</f>
        <v>-3.0922478639037743E-2</v>
      </c>
      <c r="P607" s="7">
        <f t="shared" si="201"/>
        <v>-1.335402981545398</v>
      </c>
      <c r="Q607" s="1">
        <v>9.4399977536792896</v>
      </c>
      <c r="R607" s="2">
        <v>0.40926173086197698</v>
      </c>
      <c r="S607" s="7">
        <f t="shared" si="212"/>
        <v>41039.772806972156</v>
      </c>
      <c r="T607" s="7">
        <f>S607/MAX(S$2:S606)-1</f>
        <v>-1.5477196031087659E-2</v>
      </c>
      <c r="U607" s="7">
        <f t="shared" si="202"/>
        <v>-1.3354006388981365</v>
      </c>
      <c r="V607" s="1">
        <v>9.4399977536792896</v>
      </c>
      <c r="W607" s="2">
        <v>0.40921535645247398</v>
      </c>
      <c r="X607" s="7">
        <f t="shared" si="213"/>
        <v>37195.690248717634</v>
      </c>
      <c r="Y607" s="7">
        <f>X607/MAX(X$2:X606)-1</f>
        <v>-8.2039004543195126E-3</v>
      </c>
      <c r="Z607" s="7">
        <f t="shared" si="203"/>
        <v>-1.3354126315890209</v>
      </c>
      <c r="AA607" s="1">
        <v>9.4399977536792896</v>
      </c>
      <c r="AB607" s="2">
        <v>0.409277760788332</v>
      </c>
      <c r="AC607" s="7">
        <f t="shared" si="214"/>
        <v>31791.253611216824</v>
      </c>
      <c r="AD607" s="7">
        <f>AC607/MAX(AC$2:AC606)-1</f>
        <v>-3.6663913240061463E-3</v>
      </c>
      <c r="AE607" s="7">
        <f t="shared" si="204"/>
        <v>-1.3353964934663405</v>
      </c>
      <c r="AF607" s="1">
        <v>9.4399977536792896</v>
      </c>
      <c r="AG607" s="2">
        <v>0.40921078759736501</v>
      </c>
      <c r="AH607" s="7">
        <f t="shared" si="215"/>
        <v>26388.027752345977</v>
      </c>
      <c r="AI607" s="7">
        <f>AH607/MAX(AH$2:AH606)-1</f>
        <v>-6.9431278133991192E-4</v>
      </c>
      <c r="AJ607" s="7">
        <f t="shared" si="205"/>
        <v>-1.3354138131214137</v>
      </c>
      <c r="AK607" s="1">
        <v>9.4399977536792896</v>
      </c>
      <c r="AL607" s="2">
        <v>0.40922728069320302</v>
      </c>
      <c r="AM607" s="7">
        <f t="shared" si="216"/>
        <v>22717.935348859923</v>
      </c>
      <c r="AN607" s="7">
        <f>AM607/MAX(AM$2:AM606)-1</f>
        <v>1.4369812431593854E-3</v>
      </c>
      <c r="AO607" s="7">
        <f t="shared" si="206"/>
        <v>-1.3354095479113068</v>
      </c>
      <c r="AP607" s="1">
        <v>9.4399977536792896</v>
      </c>
      <c r="AQ607" s="2">
        <v>0.409168214146509</v>
      </c>
      <c r="AR607" s="7">
        <f t="shared" si="217"/>
        <v>20058.323216022985</v>
      </c>
      <c r="AS607" s="7">
        <f>AR607/MAX(AR$2:AR606)-1</f>
        <v>2.9907082289541975E-3</v>
      </c>
      <c r="AT607" s="7">
        <f t="shared" si="207"/>
        <v>-1.335424822862378</v>
      </c>
      <c r="AU607" s="1">
        <v>9.4399977536792896</v>
      </c>
      <c r="AV607" s="2">
        <v>0.40916753971319803</v>
      </c>
      <c r="AW607" s="7">
        <f t="shared" si="218"/>
        <v>17334.395109223784</v>
      </c>
      <c r="AX607" s="7">
        <f>IF(AW607/MAX(AW$2:AW606)-1&lt;0,AW607/MAX(AW$2:AW606)-1,0)</f>
        <v>0</v>
      </c>
      <c r="AY607" s="7">
        <f t="shared" si="208"/>
        <v>-1.3354249972747385</v>
      </c>
      <c r="AZ607" s="1">
        <v>9.4399977536792896</v>
      </c>
      <c r="BA607" s="2">
        <v>6.1300000000000008</v>
      </c>
      <c r="BB607" s="7">
        <f t="shared" si="219"/>
        <v>866.11902101731664</v>
      </c>
      <c r="BC607" s="7">
        <f>BB607/MAX(BB$2:BB606)-1</f>
        <v>1.0766534737047362E-2</v>
      </c>
      <c r="BD607" s="1">
        <v>9.4399977536792896</v>
      </c>
      <c r="BE607" s="2">
        <v>5.5731083333363642</v>
      </c>
      <c r="BF607" s="7">
        <f t="shared" si="220"/>
        <v>501.84384227534173</v>
      </c>
      <c r="BG607" s="7">
        <f>BF607/MAX(BF$2:BF606)-1</f>
        <v>1.0475445937617289E-2</v>
      </c>
      <c r="BH607" s="2">
        <v>6.1300000000000008</v>
      </c>
    </row>
    <row r="608" spans="1:60" x14ac:dyDescent="0.25">
      <c r="A608" s="5">
        <v>199702</v>
      </c>
      <c r="B608" s="4">
        <v>35462</v>
      </c>
      <c r="C608" s="2">
        <v>-1.36003142311133</v>
      </c>
      <c r="D608" s="7">
        <f t="shared" si="209"/>
        <v>52803.206359385011</v>
      </c>
      <c r="E608" s="7">
        <f>D608/MAX(D$2:D607)-1</f>
        <v>-0.11406994450147401</v>
      </c>
      <c r="F608" s="7">
        <f t="shared" si="199"/>
        <v>0.17341256861058629</v>
      </c>
      <c r="G608" s="1">
        <v>1.6799998424793801</v>
      </c>
      <c r="H608" s="2">
        <v>0.51113486519516504</v>
      </c>
      <c r="I608" s="7">
        <f t="shared" si="210"/>
        <v>76498.690438012112</v>
      </c>
      <c r="J608" s="7">
        <f>I608/MAX(I$2:I607)-1</f>
        <v>-6.0808628155258004E-2</v>
      </c>
      <c r="K608" s="7">
        <f t="shared" si="200"/>
        <v>0.68218448601163728</v>
      </c>
      <c r="L608" s="1">
        <v>1.6799998424793801</v>
      </c>
      <c r="M608" s="2">
        <v>1.0621771087540399</v>
      </c>
      <c r="N608" s="7">
        <f t="shared" si="211"/>
        <v>54677.92962666809</v>
      </c>
      <c r="O608" s="7">
        <f>N608/MAX(N$2:N607)-1</f>
        <v>-2.0629159041060441E-2</v>
      </c>
      <c r="P608" s="7">
        <f t="shared" si="201"/>
        <v>0.83201340318294947</v>
      </c>
      <c r="Q608" s="1">
        <v>1.6799998424793801</v>
      </c>
      <c r="R608" s="2">
        <v>1.25349891650481</v>
      </c>
      <c r="S608" s="7">
        <f t="shared" si="212"/>
        <v>41554.205914443592</v>
      </c>
      <c r="T608" s="7">
        <f>S608/MAX(S$2:S607)-1</f>
        <v>-3.1362133505944412E-3</v>
      </c>
      <c r="U608" s="7">
        <f t="shared" si="202"/>
        <v>0.88403398712479231</v>
      </c>
      <c r="V608" s="1">
        <v>1.6799998424793801</v>
      </c>
      <c r="W608" s="2">
        <v>1.3420234260442701</v>
      </c>
      <c r="X608" s="7">
        <f t="shared" si="213"/>
        <v>37694.86512533429</v>
      </c>
      <c r="Y608" s="7">
        <f>X608/MAX(X$2:X607)-1</f>
        <v>5.1062355401769732E-3</v>
      </c>
      <c r="Z608" s="7">
        <f t="shared" si="203"/>
        <v>0.90810388659703067</v>
      </c>
      <c r="AA608" s="1">
        <v>1.6799998424793801</v>
      </c>
      <c r="AB608" s="2">
        <v>1.3873630492442299</v>
      </c>
      <c r="AC608" s="7">
        <f t="shared" si="214"/>
        <v>32232.313716710367</v>
      </c>
      <c r="AD608" s="7">
        <f>AC608/MAX(AC$2:AC607)-1</f>
        <v>1.015637300996608E-2</v>
      </c>
      <c r="AE608" s="7">
        <f t="shared" si="204"/>
        <v>0.92043177384780095</v>
      </c>
      <c r="AF608" s="1">
        <v>1.6799998424793801</v>
      </c>
      <c r="AG608" s="2">
        <v>1.4156302044398501</v>
      </c>
      <c r="AH608" s="7">
        <f t="shared" si="215"/>
        <v>26761.584643564154</v>
      </c>
      <c r="AI608" s="7">
        <f>AH608/MAX(AH$2:AH607)-1</f>
        <v>1.3452160361612675E-2</v>
      </c>
      <c r="AJ608" s="7">
        <f t="shared" si="205"/>
        <v>0.92811764059210011</v>
      </c>
      <c r="AK608" s="1">
        <v>1.6799998424793801</v>
      </c>
      <c r="AL608" s="2">
        <v>1.4295791959642701</v>
      </c>
      <c r="AM608" s="7">
        <f t="shared" si="216"/>
        <v>23042.706226359838</v>
      </c>
      <c r="AN608" s="7">
        <f>AM608/MAX(AM$2:AM607)-1</f>
        <v>1.4295791959642701E-2</v>
      </c>
      <c r="AO608" s="7">
        <f t="shared" si="206"/>
        <v>0.93191038483297317</v>
      </c>
      <c r="AP608" s="1">
        <v>1.6799998424793801</v>
      </c>
      <c r="AQ608" s="2">
        <v>1.44564265550523</v>
      </c>
      <c r="AR608" s="7">
        <f t="shared" si="217"/>
        <v>20348.29489241292</v>
      </c>
      <c r="AS608" s="7">
        <f>AR608/MAX(AR$2:AR607)-1</f>
        <v>1.4456426555052193E-2</v>
      </c>
      <c r="AT608" s="7">
        <f t="shared" si="207"/>
        <v>0.93627805496567151</v>
      </c>
      <c r="AU608" s="1">
        <v>1.6799998424793801</v>
      </c>
      <c r="AV608" s="2">
        <v>1.4494425624999101</v>
      </c>
      <c r="AW608" s="7">
        <f t="shared" si="218"/>
        <v>17585.647209888775</v>
      </c>
      <c r="AX608" s="7">
        <f>IF(AW608/MAX(AW$2:AW607)-1&lt;0,AW608/MAX(AW$2:AW607)-1,0)</f>
        <v>0</v>
      </c>
      <c r="AY608" s="7">
        <f t="shared" si="208"/>
        <v>0.9373112533402419</v>
      </c>
      <c r="AZ608" s="1">
        <v>1.6799998424793801</v>
      </c>
      <c r="BA608" s="2">
        <v>-2.1980000000000004</v>
      </c>
      <c r="BB608" s="7">
        <f t="shared" si="219"/>
        <v>847.08172493535596</v>
      </c>
      <c r="BC608" s="7">
        <f>BB608/MAX(BB$2:BB607)-1</f>
        <v>-2.1980000000000111E-2</v>
      </c>
      <c r="BD608" s="1">
        <v>1.6799998424793801</v>
      </c>
      <c r="BE608" s="2">
        <v>-1.9978098484818181</v>
      </c>
      <c r="BF608" s="7">
        <f t="shared" si="220"/>
        <v>491.81795657036542</v>
      </c>
      <c r="BG608" s="7">
        <f>BF608/MAX(BF$2:BF607)-1</f>
        <v>-1.997809848481813E-2</v>
      </c>
      <c r="BH608" s="2">
        <v>-2.1980000000000004</v>
      </c>
    </row>
    <row r="609" spans="1:60" x14ac:dyDescent="0.25">
      <c r="A609" s="5">
        <v>199703</v>
      </c>
      <c r="B609" s="4">
        <v>35490</v>
      </c>
      <c r="C609" s="2">
        <v>-4.1199538170034504</v>
      </c>
      <c r="D609" s="7">
        <f t="shared" si="209"/>
        <v>50627.738643481316</v>
      </c>
      <c r="E609" s="7">
        <f>D609/MAX(D$2:D608)-1</f>
        <v>-0.15056985363896636</v>
      </c>
      <c r="F609" s="7">
        <f t="shared" si="199"/>
        <v>3.0299406687433361E-2</v>
      </c>
      <c r="G609" s="1">
        <v>1.3099996979544599</v>
      </c>
      <c r="H609" s="2">
        <v>-3.3285257833462398</v>
      </c>
      <c r="I609" s="7">
        <f t="shared" si="210"/>
        <v>73952.411802860661</v>
      </c>
      <c r="J609" s="7">
        <f>I609/MAX(I$2:I608)-1</f>
        <v>-9.206985512207333E-2</v>
      </c>
      <c r="K609" s="7">
        <f t="shared" si="200"/>
        <v>0.17163546632173821</v>
      </c>
      <c r="L609" s="1">
        <v>1.3099996979544599</v>
      </c>
      <c r="M609" s="2">
        <v>-3.3279165231904702</v>
      </c>
      <c r="N609" s="7">
        <f t="shared" si="211"/>
        <v>52858.293772083751</v>
      </c>
      <c r="O609" s="7">
        <f>N609/MAX(N$2:N608)-1</f>
        <v>-5.3221803080642394E-2</v>
      </c>
      <c r="P609" s="7">
        <f t="shared" si="201"/>
        <v>0.17174427018772054</v>
      </c>
      <c r="Q609" s="1">
        <v>1.3099996979544599</v>
      </c>
      <c r="R609" s="2">
        <v>-3.3279654104905201</v>
      </c>
      <c r="S609" s="7">
        <f t="shared" si="212"/>
        <v>40171.296315006904</v>
      </c>
      <c r="T609" s="7">
        <f>S609/MAX(S$2:S608)-1</f>
        <v>-3.6311495359992674E-2</v>
      </c>
      <c r="U609" s="7">
        <f t="shared" si="202"/>
        <v>0.17173553971816247</v>
      </c>
      <c r="V609" s="1">
        <v>1.3099996979544599</v>
      </c>
      <c r="W609" s="2">
        <v>-3.3278569380673901</v>
      </c>
      <c r="X609" s="7">
        <f t="shared" si="213"/>
        <v>36440.433940965711</v>
      </c>
      <c r="Y609" s="7">
        <f>X609/MAX(X$2:X608)-1</f>
        <v>-3.3278569380673861E-2</v>
      </c>
      <c r="Z609" s="7">
        <f t="shared" si="203"/>
        <v>0.17175491111292274</v>
      </c>
      <c r="AA609" s="1">
        <v>1.3099996979544599</v>
      </c>
      <c r="AB609" s="2">
        <v>-3.3278148093859898</v>
      </c>
      <c r="AC609" s="7">
        <f t="shared" si="214"/>
        <v>31159.682007437928</v>
      </c>
      <c r="AD609" s="7">
        <f>AC609/MAX(AC$2:AC608)-1</f>
        <v>-3.3278148093859872E-2</v>
      </c>
      <c r="AE609" s="7">
        <f t="shared" si="204"/>
        <v>0.17176243460409757</v>
      </c>
      <c r="AF609" s="1">
        <v>1.3099996979544599</v>
      </c>
      <c r="AG609" s="2">
        <v>-3.3278718489524399</v>
      </c>
      <c r="AH609" s="7">
        <f t="shared" si="215"/>
        <v>25870.993401877404</v>
      </c>
      <c r="AI609" s="7">
        <f>AH609/MAX(AH$2:AH608)-1</f>
        <v>-3.327871848952435E-2</v>
      </c>
      <c r="AJ609" s="7">
        <f t="shared" si="205"/>
        <v>0.17175224827353741</v>
      </c>
      <c r="AK609" s="1">
        <v>1.3099996979544599</v>
      </c>
      <c r="AL609" s="2">
        <v>-3.3277829285519802</v>
      </c>
      <c r="AM609" s="7">
        <f t="shared" si="216"/>
        <v>22275.894982282651</v>
      </c>
      <c r="AN609" s="7">
        <f>AM609/MAX(AM$2:AM608)-1</f>
        <v>-3.3277829285519811E-2</v>
      </c>
      <c r="AO609" s="7">
        <f t="shared" si="206"/>
        <v>0.17176812799789343</v>
      </c>
      <c r="AP609" s="1">
        <v>1.3099996979544599</v>
      </c>
      <c r="AQ609" s="2">
        <v>-3.3277410744080602</v>
      </c>
      <c r="AR609" s="7">
        <f t="shared" si="217"/>
        <v>19671.156325336418</v>
      </c>
      <c r="AS609" s="7">
        <f>AR609/MAX(AR$2:AR608)-1</f>
        <v>-3.3277410744080527E-2</v>
      </c>
      <c r="AT609" s="7">
        <f t="shared" si="207"/>
        <v>0.1717756024611794</v>
      </c>
      <c r="AU609" s="1">
        <v>1.3099996979544599</v>
      </c>
      <c r="AV609" s="2">
        <v>-3.32770051009159</v>
      </c>
      <c r="AW609" s="7">
        <f t="shared" si="218"/>
        <v>17000.4495379824</v>
      </c>
      <c r="AX609" s="7">
        <f>IF(AW609/MAX(AW$2:AW608)-1&lt;0,AW609/MAX(AW$2:AW608)-1,0)</f>
        <v>-3.3277005100915802E-2</v>
      </c>
      <c r="AY609" s="7">
        <f t="shared" si="208"/>
        <v>0.17178284658244847</v>
      </c>
      <c r="AZ609" s="1">
        <v>1.3099996979544599</v>
      </c>
      <c r="BA609" s="2">
        <v>-4.7190000000000003</v>
      </c>
      <c r="BB609" s="7">
        <f t="shared" si="219"/>
        <v>807.10793833565651</v>
      </c>
      <c r="BC609" s="7">
        <f>BB609/MAX(BB$2:BB608)-1</f>
        <v>-6.8132763800000107E-2</v>
      </c>
      <c r="BD609" s="1">
        <v>1.3099996979544599</v>
      </c>
      <c r="BE609" s="2">
        <v>-4.289618939390909</v>
      </c>
      <c r="BF609" s="7">
        <f t="shared" si="220"/>
        <v>470.7208403579977</v>
      </c>
      <c r="BG609" s="7">
        <f>BF609/MAX(BF$2:BF608)-1</f>
        <v>-6.2017303582392214E-2</v>
      </c>
      <c r="BH609" s="2">
        <v>-4.7190000000000003</v>
      </c>
    </row>
    <row r="610" spans="1:60" x14ac:dyDescent="0.25">
      <c r="A610" s="5">
        <v>199704</v>
      </c>
      <c r="B610" s="4">
        <v>35521</v>
      </c>
      <c r="C610" s="2">
        <v>0.42829332610667797</v>
      </c>
      <c r="D610" s="7">
        <f t="shared" si="209"/>
        <v>50844.573869250074</v>
      </c>
      <c r="E610" s="7">
        <f>D610/MAX(D$2:D609)-1</f>
        <v>-0.14693180101216397</v>
      </c>
      <c r="F610" s="7">
        <f t="shared" si="199"/>
        <v>0.99998765701756276</v>
      </c>
      <c r="G610" s="1">
        <v>0.42832743473439699</v>
      </c>
      <c r="H610" s="2">
        <v>0.42832861192460298</v>
      </c>
      <c r="I610" s="7">
        <f t="shared" si="210"/>
        <v>74269.171141820625</v>
      </c>
      <c r="J610" s="7">
        <f>I610/MAX(I$2:I609)-1</f>
        <v>-8.818093053527265E-2</v>
      </c>
      <c r="K610" s="7">
        <f t="shared" si="200"/>
        <v>1.0000004259930408</v>
      </c>
      <c r="L610" s="1">
        <v>0.42832743473439699</v>
      </c>
      <c r="M610" s="2">
        <v>0.42831347094384697</v>
      </c>
      <c r="N610" s="7">
        <f t="shared" si="211"/>
        <v>53084.692964820664</v>
      </c>
      <c r="O610" s="7">
        <f>N610/MAX(N$2:N609)-1</f>
        <v>-4.9166624523277469E-2</v>
      </c>
      <c r="P610" s="7">
        <f t="shared" si="201"/>
        <v>0.99999494688490731</v>
      </c>
      <c r="Q610" s="1">
        <v>0.42832743473439699</v>
      </c>
      <c r="R610" s="2">
        <v>0.42833158364678398</v>
      </c>
      <c r="S610" s="7">
        <f t="shared" si="212"/>
        <v>40343.36266468442</v>
      </c>
      <c r="T610" s="7">
        <f>S610/MAX(S$2:S609)-1</f>
        <v>-3.218371312664603E-2</v>
      </c>
      <c r="U610" s="7">
        <f t="shared" si="202"/>
        <v>1.0000015013782773</v>
      </c>
      <c r="V610" s="1">
        <v>0.42832743473439699</v>
      </c>
      <c r="W610" s="2">
        <v>0.42832891625156699</v>
      </c>
      <c r="X610" s="7">
        <f t="shared" si="213"/>
        <v>36596.518856742419</v>
      </c>
      <c r="Y610" s="7">
        <f>X610/MAX(X$2:X609)-1</f>
        <v>-2.9137821953730381E-2</v>
      </c>
      <c r="Z610" s="7">
        <f t="shared" si="203"/>
        <v>1.0000005361206719</v>
      </c>
      <c r="AA610" s="1">
        <v>0.42832743473439699</v>
      </c>
      <c r="AB610" s="2">
        <v>0.42832298890138398</v>
      </c>
      <c r="AC610" s="7">
        <f t="shared" si="214"/>
        <v>31293.146088744354</v>
      </c>
      <c r="AD610" s="7">
        <f>AC610/MAX(AC$2:AC609)-1</f>
        <v>-2.9137456163412678E-2</v>
      </c>
      <c r="AE610" s="7">
        <f t="shared" si="204"/>
        <v>0.99999839117424338</v>
      </c>
      <c r="AF610" s="1">
        <v>0.42832743473439699</v>
      </c>
      <c r="AG610" s="2">
        <v>0.42825036925079701</v>
      </c>
      <c r="AH610" s="7">
        <f t="shared" si="215"/>
        <v>25981.786026649796</v>
      </c>
      <c r="AI610" s="7">
        <f>AH610/MAX(AH$2:AH609)-1</f>
        <v>-2.9138731031829623E-2</v>
      </c>
      <c r="AJ610" s="7">
        <f t="shared" si="205"/>
        <v>0.99997211210259085</v>
      </c>
      <c r="AK610" s="1">
        <v>0.42832743473439699</v>
      </c>
      <c r="AL610" s="2">
        <v>0.428325558650202</v>
      </c>
      <c r="AM610" s="7">
        <f t="shared" si="216"/>
        <v>22371.308333909845</v>
      </c>
      <c r="AN610" s="7">
        <f>AM610/MAX(AM$2:AM609)-1</f>
        <v>-2.9137111147211736E-2</v>
      </c>
      <c r="AO610" s="7">
        <f t="shared" si="206"/>
        <v>0.9999993210962792</v>
      </c>
      <c r="AP610" s="1">
        <v>0.42832743473439699</v>
      </c>
      <c r="AQ610" s="2">
        <v>0.42832456631069499</v>
      </c>
      <c r="AR610" s="7">
        <f t="shared" si="217"/>
        <v>19755.412720355216</v>
      </c>
      <c r="AS610" s="7">
        <f>AR610/MAX(AR$2:AR609)-1</f>
        <v>-2.9136700406222515E-2</v>
      </c>
      <c r="AT610" s="7">
        <f t="shared" si="207"/>
        <v>0.99999896199566662</v>
      </c>
      <c r="AU610" s="1">
        <v>0.42832743473439699</v>
      </c>
      <c r="AV610" s="2">
        <v>0.42833251159470398</v>
      </c>
      <c r="AW610" s="7">
        <f t="shared" si="218"/>
        <v>17073.267990470831</v>
      </c>
      <c r="AX610" s="7">
        <f>IF(AW610/MAX(AW$2:AW609)-1&lt;0,AW610/MAX(AW$2:AW609)-1,0)</f>
        <v>-2.9136216216701039E-2</v>
      </c>
      <c r="AY610" s="7">
        <f t="shared" si="208"/>
        <v>1.00000183717733</v>
      </c>
      <c r="AZ610" s="1">
        <v>0.42832743473439699</v>
      </c>
      <c r="BA610" s="2">
        <v>-2.569</v>
      </c>
      <c r="BB610" s="7">
        <f t="shared" si="219"/>
        <v>786.37333539981353</v>
      </c>
      <c r="BC610" s="7">
        <f>BB610/MAX(BB$2:BB609)-1</f>
        <v>-9.2072433097978079E-2</v>
      </c>
      <c r="BD610" s="1">
        <v>0.42832743473439699</v>
      </c>
      <c r="BE610" s="2">
        <v>-2.3350749999999998</v>
      </c>
      <c r="BF610" s="7">
        <f t="shared" si="220"/>
        <v>459.72915569500822</v>
      </c>
      <c r="BG610" s="7">
        <f>BF610/MAX(BF$2:BF609)-1</f>
        <v>-8.3919903030765575E-2</v>
      </c>
      <c r="BH610" s="2">
        <v>-2.569</v>
      </c>
    </row>
    <row r="611" spans="1:60" x14ac:dyDescent="0.25">
      <c r="A611" s="5">
        <v>199705</v>
      </c>
      <c r="B611" s="4">
        <v>35551</v>
      </c>
      <c r="C611" s="2">
        <v>3.82953781647113</v>
      </c>
      <c r="D611" s="7">
        <f t="shared" si="209"/>
        <v>52791.686053196601</v>
      </c>
      <c r="E611" s="7">
        <f>D611/MAX(D$2:D610)-1</f>
        <v>-0.11426323173163566</v>
      </c>
      <c r="F611" s="7">
        <f t="shared" si="199"/>
        <v>-0.61470497433676496</v>
      </c>
      <c r="G611" s="1">
        <v>14.689996936775399</v>
      </c>
      <c r="H611" s="2">
        <v>0.98107892510620398</v>
      </c>
      <c r="I611" s="7">
        <f t="shared" si="210"/>
        <v>74997.810327744082</v>
      </c>
      <c r="J611" s="7">
        <f>I611/MAX(I$2:I610)-1</f>
        <v>-7.9235265809654787E-2</v>
      </c>
      <c r="K611" s="7">
        <f t="shared" si="200"/>
        <v>-1.0382064755285372</v>
      </c>
      <c r="L611" s="1">
        <v>14.689996936775399</v>
      </c>
      <c r="M611" s="2">
        <v>0.70273605872520195</v>
      </c>
      <c r="N611" s="7">
        <f t="shared" si="211"/>
        <v>53457.738243948013</v>
      </c>
      <c r="O611" s="7">
        <f>N611/MAX(N$2:N610)-1</f>
        <v>-4.2484775535408636E-2</v>
      </c>
      <c r="P611" s="7">
        <f t="shared" si="201"/>
        <v>-1.0795897730427551</v>
      </c>
      <c r="Q611" s="1">
        <v>14.689996936775399</v>
      </c>
      <c r="R611" s="2">
        <v>0.60731143891911499</v>
      </c>
      <c r="S611" s="7">
        <f t="shared" si="212"/>
        <v>40588.372520991674</v>
      </c>
      <c r="T611" s="7">
        <f>S611/MAX(S$2:S610)-1</f>
        <v>-2.6306054108741872E-2</v>
      </c>
      <c r="U611" s="7">
        <f t="shared" si="202"/>
        <v>-1.0937772587252912</v>
      </c>
      <c r="V611" s="1">
        <v>14.689996936775399</v>
      </c>
      <c r="W611" s="2">
        <v>0.56391469452836096</v>
      </c>
      <c r="X611" s="7">
        <f t="shared" si="213"/>
        <v>36802.892004261434</v>
      </c>
      <c r="Y611" s="7">
        <f>X611/MAX(X$2:X610)-1</f>
        <v>-2.3662987468109353E-2</v>
      </c>
      <c r="Z611" s="7">
        <f t="shared" si="203"/>
        <v>-1.1002293744472467</v>
      </c>
      <c r="AA611" s="1">
        <v>14.689996936775399</v>
      </c>
      <c r="AB611" s="2">
        <v>0.54540144238080301</v>
      </c>
      <c r="AC611" s="7">
        <f t="shared" si="214"/>
        <v>31463.819358878696</v>
      </c>
      <c r="AD611" s="7">
        <f>AC611/MAX(AC$2:AC610)-1</f>
        <v>-2.3842357845793027E-2</v>
      </c>
      <c r="AE611" s="7">
        <f t="shared" si="204"/>
        <v>-1.1029818768969752</v>
      </c>
      <c r="AF611" s="1">
        <v>14.689996936775399</v>
      </c>
      <c r="AG611" s="2">
        <v>0.525871962895889</v>
      </c>
      <c r="AH611" s="7">
        <f t="shared" si="215"/>
        <v>26118.416954823548</v>
      </c>
      <c r="AI611" s="7">
        <f>AH611/MAX(AH$2:AH610)-1</f>
        <v>-2.4033243819710837E-2</v>
      </c>
      <c r="AJ611" s="7">
        <f t="shared" si="205"/>
        <v>-1.1058854693990217</v>
      </c>
      <c r="AK611" s="1">
        <v>14.689996936775399</v>
      </c>
      <c r="AL611" s="2">
        <v>0.50819173292890596</v>
      </c>
      <c r="AM611" s="7">
        <f t="shared" si="216"/>
        <v>22484.997473410811</v>
      </c>
      <c r="AN611" s="7">
        <f>AM611/MAX(AM$2:AM610)-1</f>
        <v>-2.4203266207987073E-2</v>
      </c>
      <c r="AO611" s="7">
        <f t="shared" si="206"/>
        <v>-1.1085141202653315</v>
      </c>
      <c r="AP611" s="1">
        <v>14.689996936775399</v>
      </c>
      <c r="AQ611" s="2">
        <v>0.50055476533367305</v>
      </c>
      <c r="AR611" s="7">
        <f t="shared" si="217"/>
        <v>19854.299380138291</v>
      </c>
      <c r="AS611" s="7">
        <f>AR611/MAX(AR$2:AR610)-1</f>
        <v>-2.4276997895230079E-2</v>
      </c>
      <c r="AT611" s="7">
        <f t="shared" si="207"/>
        <v>-1.1096495648564182</v>
      </c>
      <c r="AU611" s="1">
        <v>14.689996936775399</v>
      </c>
      <c r="AV611" s="2">
        <v>0.49156488460727499</v>
      </c>
      <c r="AW611" s="7">
        <f t="shared" si="218"/>
        <v>17157.194180566879</v>
      </c>
      <c r="AX611" s="7">
        <f>IF(AW611/MAX(AW$2:AW610)-1&lt;0,AW611/MAX(AW$2:AW610)-1,0)</f>
        <v>-2.4363790778252792E-2</v>
      </c>
      <c r="AY611" s="7">
        <f t="shared" si="208"/>
        <v>-1.1109861570728992</v>
      </c>
      <c r="AZ611" s="1">
        <v>14.689996936775399</v>
      </c>
      <c r="BA611" s="2">
        <v>8.76</v>
      </c>
      <c r="BB611" s="7">
        <f t="shared" si="219"/>
        <v>855.25963958083707</v>
      </c>
      <c r="BC611" s="7">
        <f>BB611/MAX(BB$2:BB610)-1</f>
        <v>-1.2537978237361025E-2</v>
      </c>
      <c r="BD611" s="1">
        <v>14.689996936775399</v>
      </c>
      <c r="BE611" s="2">
        <v>7.9640257575727276</v>
      </c>
      <c r="BF611" s="7">
        <f t="shared" si="220"/>
        <v>496.34210406963035</v>
      </c>
      <c r="BG611" s="7">
        <f>BF611/MAX(BF$2:BF610)-1</f>
        <v>-1.0963048148138421E-2</v>
      </c>
      <c r="BH611" s="2">
        <v>8.76</v>
      </c>
    </row>
    <row r="612" spans="1:60" x14ac:dyDescent="0.25">
      <c r="A612" s="5">
        <v>199706</v>
      </c>
      <c r="B612" s="4">
        <v>35582</v>
      </c>
      <c r="C612" s="2">
        <v>2.7012092692146199</v>
      </c>
      <c r="D612" s="7">
        <f t="shared" si="209"/>
        <v>54217.699970240232</v>
      </c>
      <c r="E612" s="7">
        <f>D612/MAX(D$2:D611)-1</f>
        <v>-9.03376280463285E-2</v>
      </c>
      <c r="F612" s="7">
        <f t="shared" si="199"/>
        <v>-0.24637740390125518</v>
      </c>
      <c r="G612" s="1">
        <v>8.9699984147083391</v>
      </c>
      <c r="H612" s="2">
        <v>4.8795857144464403</v>
      </c>
      <c r="I612" s="7">
        <f t="shared" si="210"/>
        <v>78657.39276664432</v>
      </c>
      <c r="J612" s="7">
        <f>I612/MAX(I$2:I611)-1</f>
        <v>-3.4305761376441923E-2</v>
      </c>
      <c r="K612" s="7">
        <f t="shared" si="200"/>
        <v>0.18673322009850069</v>
      </c>
      <c r="L612" s="1">
        <v>8.9699984147083391</v>
      </c>
      <c r="M612" s="2">
        <v>5.1449508817843403</v>
      </c>
      <c r="N612" s="7">
        <f t="shared" si="211"/>
        <v>56208.112619111984</v>
      </c>
      <c r="O612" s="7">
        <f>N612/MAX(N$2:N611)-1</f>
        <v>6.7789124489017194E-3</v>
      </c>
      <c r="P612" s="7">
        <f t="shared" si="201"/>
        <v>0.23949383154611781</v>
      </c>
      <c r="Q612" s="1">
        <v>8.9699984147083391</v>
      </c>
      <c r="R612" s="2">
        <v>5.3148437434743103</v>
      </c>
      <c r="S612" s="7">
        <f t="shared" si="212"/>
        <v>42745.581098501643</v>
      </c>
      <c r="T612" s="7">
        <f>S612/MAX(S$2:S611)-1</f>
        <v>2.5444257655047764E-2</v>
      </c>
      <c r="U612" s="7">
        <f t="shared" si="202"/>
        <v>0.27327238414693633</v>
      </c>
      <c r="V612" s="1">
        <v>8.9699984147083391</v>
      </c>
      <c r="W612" s="2">
        <v>5.3997923313017999</v>
      </c>
      <c r="X612" s="7">
        <f t="shared" si="213"/>
        <v>38790.171744404819</v>
      </c>
      <c r="Y612" s="7">
        <f>X612/MAX(X$2:X611)-1</f>
        <v>2.9057183662248631E-2</v>
      </c>
      <c r="Z612" s="7">
        <f t="shared" si="203"/>
        <v>0.29016208930436915</v>
      </c>
      <c r="AA612" s="1">
        <v>8.9699984147083391</v>
      </c>
      <c r="AB612" s="2">
        <v>5.4550886342576304</v>
      </c>
      <c r="AC612" s="7">
        <f t="shared" si="214"/>
        <v>33180.198592628243</v>
      </c>
      <c r="AD612" s="7">
        <f>AC612/MAX(AC$2:AC611)-1</f>
        <v>2.9407906743798451E-2</v>
      </c>
      <c r="AE612" s="7">
        <f t="shared" si="204"/>
        <v>0.30115624797262941</v>
      </c>
      <c r="AF612" s="1">
        <v>8.9699984147083391</v>
      </c>
      <c r="AG612" s="2">
        <v>5.4954785790956997</v>
      </c>
      <c r="AH612" s="7">
        <f t="shared" si="215"/>
        <v>27553.748963774771</v>
      </c>
      <c r="AI612" s="7">
        <f>AH612/MAX(AH$2:AH611)-1</f>
        <v>2.9600800205271893E-2</v>
      </c>
      <c r="AJ612" s="7">
        <f t="shared" si="205"/>
        <v>0.30918668470013921</v>
      </c>
      <c r="AK612" s="1">
        <v>8.9699984147083391</v>
      </c>
      <c r="AL612" s="2">
        <v>5.5172128448704898</v>
      </c>
      <c r="AM612" s="7">
        <f t="shared" si="216"/>
        <v>23725.542642182641</v>
      </c>
      <c r="AN612" s="7">
        <f>AM612/MAX(AM$2:AM611)-1</f>
        <v>2.9633516528612791E-2</v>
      </c>
      <c r="AO612" s="7">
        <f t="shared" si="206"/>
        <v>0.31350794948084337</v>
      </c>
      <c r="AP612" s="1">
        <v>8.9699984147083391</v>
      </c>
      <c r="AQ612" s="2">
        <v>5.5178175231391497</v>
      </c>
      <c r="AR612" s="7">
        <f t="shared" si="217"/>
        <v>20949.82339043207</v>
      </c>
      <c r="AS612" s="7">
        <f>AR612/MAX(AR$2:AR611)-1</f>
        <v>2.9561616892206377E-2</v>
      </c>
      <c r="AT612" s="7">
        <f t="shared" si="207"/>
        <v>0.31362817322951264</v>
      </c>
      <c r="AU612" s="1">
        <v>8.9699984147083391</v>
      </c>
      <c r="AV612" s="2">
        <v>5.5169071051248197</v>
      </c>
      <c r="AW612" s="7">
        <f t="shared" si="218"/>
        <v>18103.740645354635</v>
      </c>
      <c r="AX612" s="7">
        <f>IF(AW612/MAX(AW$2:AW611)-1&lt;0,AW612/MAX(AW$2:AW611)-1,0)</f>
        <v>0</v>
      </c>
      <c r="AY612" s="7">
        <f t="shared" si="208"/>
        <v>0.31344716148787799</v>
      </c>
      <c r="AZ612" s="1">
        <v>8.9699984147083391</v>
      </c>
      <c r="BA612" s="2">
        <v>4.3340000000000005</v>
      </c>
      <c r="BB612" s="7">
        <f t="shared" si="219"/>
        <v>892.32659236027052</v>
      </c>
      <c r="BC612" s="7">
        <f>BB612/MAX(BB$2:BB611)-1</f>
        <v>3.0258625785831716E-2</v>
      </c>
      <c r="BD612" s="1">
        <v>8.9699984147083391</v>
      </c>
      <c r="BE612" s="2">
        <v>3.9403909090909095</v>
      </c>
      <c r="BF612" s="7">
        <f t="shared" si="220"/>
        <v>515.89992321638056</v>
      </c>
      <c r="BG612" s="7">
        <f>BF612/MAX(BF$2:BF611)-1</f>
        <v>2.8008873990182037E-2</v>
      </c>
      <c r="BH612" s="2">
        <v>4.3340000000000005</v>
      </c>
    </row>
    <row r="613" spans="1:60" x14ac:dyDescent="0.25">
      <c r="A613" s="5">
        <v>199707</v>
      </c>
      <c r="B613" s="4">
        <v>35612</v>
      </c>
      <c r="C613" s="2">
        <v>5.4499713007842896</v>
      </c>
      <c r="D613" s="7">
        <f t="shared" si="209"/>
        <v>57172.549058563651</v>
      </c>
      <c r="E613" s="7">
        <f>D613/MAX(D$2:D612)-1</f>
        <v>-4.0761289840819837E-2</v>
      </c>
      <c r="F613" s="7">
        <f t="shared" si="199"/>
        <v>0.49836277146329311</v>
      </c>
      <c r="G613" s="1">
        <v>7.0399386009603502</v>
      </c>
      <c r="H613" s="2">
        <v>4.5989597428893996</v>
      </c>
      <c r="I613" s="7">
        <f t="shared" si="210"/>
        <v>82274.814594788695</v>
      </c>
      <c r="J613" s="7">
        <f>I613/MAX(I$2:I612)-1</f>
        <v>1.0106127897257844E-2</v>
      </c>
      <c r="K613" s="7">
        <f t="shared" si="200"/>
        <v>0.22986726258847123</v>
      </c>
      <c r="L613" s="1">
        <v>7.0399386009603502</v>
      </c>
      <c r="M613" s="2">
        <v>2.5081700783389</v>
      </c>
      <c r="N613" s="7">
        <f t="shared" si="211"/>
        <v>57617.907681423581</v>
      </c>
      <c r="O613" s="7">
        <f>N613/MAX(N$2:N612)-1</f>
        <v>2.5081700783389005E-2</v>
      </c>
      <c r="P613" s="7">
        <f t="shared" si="201"/>
        <v>-0.42978022365993485</v>
      </c>
      <c r="Q613" s="1">
        <v>7.0399386009603502</v>
      </c>
      <c r="R613" s="2">
        <v>1.8131602318371201</v>
      </c>
      <c r="S613" s="7">
        <f t="shared" si="212"/>
        <v>43520.626975847365</v>
      </c>
      <c r="T613" s="7">
        <f>S613/MAX(S$2:S612)-1</f>
        <v>1.8131602318371298E-2</v>
      </c>
      <c r="U613" s="7">
        <f t="shared" si="202"/>
        <v>-0.64905694285175053</v>
      </c>
      <c r="V613" s="1">
        <v>7.0399386009603502</v>
      </c>
      <c r="W613" s="2">
        <v>1.4626459871781801</v>
      </c>
      <c r="X613" s="7">
        <f t="shared" si="213"/>
        <v>39357.534634843883</v>
      </c>
      <c r="Y613" s="7">
        <f>X613/MAX(X$2:X612)-1</f>
        <v>1.4626459871781794E-2</v>
      </c>
      <c r="Z613" s="7">
        <f t="shared" si="203"/>
        <v>-0.75964474816943084</v>
      </c>
      <c r="AA613" s="1">
        <v>7.0399386009603502</v>
      </c>
      <c r="AB613" s="2">
        <v>1.2536101008112801</v>
      </c>
      <c r="AC613" s="7">
        <f t="shared" si="214"/>
        <v>33596.148913654673</v>
      </c>
      <c r="AD613" s="7">
        <f>AC613/MAX(AC$2:AC612)-1</f>
        <v>1.2536101008112865E-2</v>
      </c>
      <c r="AE613" s="7">
        <f t="shared" si="204"/>
        <v>-0.82559590495749435</v>
      </c>
      <c r="AF613" s="1">
        <v>7.0399386009603502</v>
      </c>
      <c r="AG613" s="2">
        <v>1.11061517556506</v>
      </c>
      <c r="AH613" s="7">
        <f t="shared" si="215"/>
        <v>27859.765081203554</v>
      </c>
      <c r="AI613" s="7">
        <f>AH613/MAX(AH$2:AH612)-1</f>
        <v>1.1106151755650551E-2</v>
      </c>
      <c r="AJ613" s="7">
        <f t="shared" si="205"/>
        <v>-0.87071103278898176</v>
      </c>
      <c r="AK613" s="1">
        <v>7.0399386009603502</v>
      </c>
      <c r="AL613" s="2">
        <v>1.01042157266045</v>
      </c>
      <c r="AM613" s="7">
        <f t="shared" si="216"/>
        <v>23965.270643270007</v>
      </c>
      <c r="AN613" s="7">
        <f>AM613/MAX(AM$2:AM612)-1</f>
        <v>1.0104215726604471E-2</v>
      </c>
      <c r="AO613" s="7">
        <f t="shared" si="206"/>
        <v>-0.9023222749023323</v>
      </c>
      <c r="AP613" s="1">
        <v>7.0399386009603502</v>
      </c>
      <c r="AQ613" s="2">
        <v>0.93588537707427699</v>
      </c>
      <c r="AR613" s="7">
        <f t="shared" si="217"/>
        <v>21145.889724066008</v>
      </c>
      <c r="AS613" s="7">
        <f>AR613/MAX(AR$2:AR612)-1</f>
        <v>9.3588537707427477E-3</v>
      </c>
      <c r="AT613" s="7">
        <f t="shared" si="207"/>
        <v>-0.92583856393253883</v>
      </c>
      <c r="AU613" s="1">
        <v>7.0399386009603502</v>
      </c>
      <c r="AV613" s="2">
        <v>0.87669769871368197</v>
      </c>
      <c r="AW613" s="7">
        <f t="shared" si="218"/>
        <v>18262.455722973551</v>
      </c>
      <c r="AX613" s="7">
        <f>IF(AW613/MAX(AW$2:AW612)-1&lt;0,AW613/MAX(AW$2:AW612)-1,0)</f>
        <v>0</v>
      </c>
      <c r="AY613" s="7">
        <f t="shared" si="208"/>
        <v>-0.9445123712070933</v>
      </c>
      <c r="AZ613" s="1">
        <v>7.0399386009603502</v>
      </c>
      <c r="BA613" s="2">
        <v>4.2569999999999997</v>
      </c>
      <c r="BB613" s="7">
        <f t="shared" si="219"/>
        <v>930.31293539704723</v>
      </c>
      <c r="BC613" s="7">
        <f>BB613/MAX(BB$2:BB612)-1</f>
        <v>4.2569999999999997E-2</v>
      </c>
      <c r="BD613" s="1">
        <v>7.0399386009603502</v>
      </c>
      <c r="BE613" s="2">
        <v>3.8703825757545456</v>
      </c>
      <c r="BF613" s="7">
        <f t="shared" si="220"/>
        <v>535.86722395287836</v>
      </c>
      <c r="BG613" s="7">
        <f>BF613/MAX(BF$2:BF612)-1</f>
        <v>3.8703825757545385E-2</v>
      </c>
      <c r="BH613" s="2">
        <v>4.2569999999999997</v>
      </c>
    </row>
    <row r="614" spans="1:60" x14ac:dyDescent="0.25">
      <c r="A614" s="5">
        <v>199708</v>
      </c>
      <c r="B614" s="4">
        <v>35643</v>
      </c>
      <c r="C614" s="2">
        <v>1.58000303983591</v>
      </c>
      <c r="D614" s="7">
        <f t="shared" si="209"/>
        <v>58075.877071640636</v>
      </c>
      <c r="E614" s="7">
        <f>D614/MAX(D$2:D613)-1</f>
        <v>-2.5605289061021996E-2</v>
      </c>
      <c r="F614" s="7">
        <f t="shared" si="199"/>
        <v>-0.37012684900500781</v>
      </c>
      <c r="G614" s="1">
        <v>7.4099896098617499</v>
      </c>
      <c r="H614" s="2">
        <v>1.58000034032504</v>
      </c>
      <c r="I614" s="7">
        <f t="shared" si="210"/>
        <v>83574.756945388144</v>
      </c>
      <c r="J614" s="7">
        <f>I614/MAX(I$2:I613)-1</f>
        <v>1.5800003403250384E-2</v>
      </c>
      <c r="K614" s="7">
        <f t="shared" si="200"/>
        <v>-0.37012748342710777</v>
      </c>
      <c r="L614" s="1">
        <v>7.4099896098617499</v>
      </c>
      <c r="M614" s="2">
        <v>1.5800225575701601</v>
      </c>
      <c r="N614" s="7">
        <f t="shared" si="211"/>
        <v>58528.283619990027</v>
      </c>
      <c r="O614" s="7">
        <f>N614/MAX(N$2:N613)-1</f>
        <v>1.580022557570171E-2</v>
      </c>
      <c r="P614" s="7">
        <f t="shared" si="201"/>
        <v>-0.37012226206961674</v>
      </c>
      <c r="Q614" s="1">
        <v>7.4099896098617499</v>
      </c>
      <c r="R614" s="2">
        <v>1.5800020843781599</v>
      </c>
      <c r="S614" s="7">
        <f t="shared" si="212"/>
        <v>44208.2537892002</v>
      </c>
      <c r="T614" s="7">
        <f>S614/MAX(S$2:S613)-1</f>
        <v>1.5800020843781626E-2</v>
      </c>
      <c r="U614" s="7">
        <f t="shared" si="202"/>
        <v>-0.37012707355069097</v>
      </c>
      <c r="V614" s="1">
        <v>7.4099896098617499</v>
      </c>
      <c r="W614" s="2">
        <v>1.58006343359429</v>
      </c>
      <c r="X614" s="7">
        <f t="shared" si="213"/>
        <v>39979.408647973258</v>
      </c>
      <c r="Y614" s="7">
        <f>X614/MAX(X$2:X613)-1</f>
        <v>1.580063433594292E-2</v>
      </c>
      <c r="Z614" s="7">
        <f t="shared" si="203"/>
        <v>-0.37011265564300344</v>
      </c>
      <c r="AA614" s="1">
        <v>7.4099896098617499</v>
      </c>
      <c r="AB614" s="2">
        <v>1.5800528690911699</v>
      </c>
      <c r="AC614" s="7">
        <f t="shared" si="214"/>
        <v>34126.98582846902</v>
      </c>
      <c r="AD614" s="7">
        <f>AC614/MAX(AC$2:AC613)-1</f>
        <v>1.5800528690911753E-2</v>
      </c>
      <c r="AE614" s="7">
        <f t="shared" si="204"/>
        <v>-0.37011513844621358</v>
      </c>
      <c r="AF614" s="1">
        <v>7.4099896098617499</v>
      </c>
      <c r="AG614" s="2">
        <v>1.5800086908848701</v>
      </c>
      <c r="AH614" s="7">
        <f t="shared" si="215"/>
        <v>28299.951790746676</v>
      </c>
      <c r="AI614" s="7">
        <f>AH614/MAX(AH$2:AH613)-1</f>
        <v>1.5800086908848598E-2</v>
      </c>
      <c r="AJ614" s="7">
        <f t="shared" si="205"/>
        <v>-0.37012552093095263</v>
      </c>
      <c r="AK614" s="1">
        <v>7.4099896098617499</v>
      </c>
      <c r="AL614" s="2">
        <v>1.58000245548903</v>
      </c>
      <c r="AM614" s="7">
        <f t="shared" si="216"/>
        <v>24343.922507898267</v>
      </c>
      <c r="AN614" s="7">
        <f>AM614/MAX(AM$2:AM613)-1</f>
        <v>1.5800024554890379E-2</v>
      </c>
      <c r="AO614" s="7">
        <f t="shared" si="206"/>
        <v>-0.37012698633454355</v>
      </c>
      <c r="AP614" s="1">
        <v>7.4099896098617499</v>
      </c>
      <c r="AQ614" s="2">
        <v>1.58000840346553</v>
      </c>
      <c r="AR614" s="7">
        <f t="shared" si="217"/>
        <v>21479.996558693805</v>
      </c>
      <c r="AS614" s="7">
        <f>AR614/MAX(AR$2:AR613)-1</f>
        <v>1.5800084034655271E-2</v>
      </c>
      <c r="AT614" s="7">
        <f t="shared" si="207"/>
        <v>-0.37012558847844201</v>
      </c>
      <c r="AU614" s="1">
        <v>7.4099896098617499</v>
      </c>
      <c r="AV614" s="2">
        <v>1.58028750305538</v>
      </c>
      <c r="AW614" s="7">
        <f t="shared" si="218"/>
        <v>18551.055028514726</v>
      </c>
      <c r="AX614" s="7">
        <f>IF(AW614/MAX(AW$2:AW613)-1&lt;0,AW614/MAX(AW$2:AW613)-1,0)</f>
        <v>0</v>
      </c>
      <c r="AY614" s="7">
        <f t="shared" si="208"/>
        <v>-0.37005999624473662</v>
      </c>
      <c r="AZ614" s="1">
        <v>7.4099896098617499</v>
      </c>
      <c r="BA614" s="2">
        <v>3.4699999999999998</v>
      </c>
      <c r="BB614" s="7">
        <f t="shared" si="219"/>
        <v>962.5947942553247</v>
      </c>
      <c r="BC614" s="7">
        <f>BB614/MAX(BB$2:BB613)-1</f>
        <v>3.4699999999999953E-2</v>
      </c>
      <c r="BD614" s="1">
        <v>7.4099896098617499</v>
      </c>
      <c r="BE614" s="2">
        <v>3.1549189393909089</v>
      </c>
      <c r="BF614" s="7">
        <f t="shared" si="220"/>
        <v>552.77340049135603</v>
      </c>
      <c r="BG614" s="7">
        <f>BF614/MAX(BF$2:BF613)-1</f>
        <v>3.154918939390905E-2</v>
      </c>
      <c r="BH614" s="2">
        <v>3.4699999999999998</v>
      </c>
    </row>
    <row r="615" spans="1:60" x14ac:dyDescent="0.25">
      <c r="A615" s="5">
        <v>199709</v>
      </c>
      <c r="B615" s="4">
        <v>35674</v>
      </c>
      <c r="C615" s="2">
        <v>9.2699982683139694</v>
      </c>
      <c r="D615" s="7">
        <f t="shared" si="209"/>
        <v>63459.50987048987</v>
      </c>
      <c r="E615" s="7">
        <f>D615/MAX(D$2:D614)-1</f>
        <v>6.4721083769564203E-2</v>
      </c>
      <c r="F615" s="7">
        <f t="shared" si="199"/>
        <v>0.31257527715367639</v>
      </c>
      <c r="G615" s="1">
        <v>12.5599999118642</v>
      </c>
      <c r="H615" s="2">
        <v>7.3864647902935001</v>
      </c>
      <c r="I615" s="7">
        <f t="shared" si="210"/>
        <v>89747.976940732609</v>
      </c>
      <c r="J615" s="7">
        <f>I615/MAX(I$2:I614)-1</f>
        <v>7.386464790293501E-2</v>
      </c>
      <c r="K615" s="7">
        <f t="shared" si="200"/>
        <v>-8.097695150198847E-2</v>
      </c>
      <c r="L615" s="1">
        <v>12.5599999118642</v>
      </c>
      <c r="M615" s="2">
        <v>7.0297122180625697</v>
      </c>
      <c r="N615" s="7">
        <f t="shared" si="211"/>
        <v>62642.653524646776</v>
      </c>
      <c r="O615" s="7">
        <f>N615/MAX(N$2:N614)-1</f>
        <v>7.0297122180625671E-2</v>
      </c>
      <c r="P615" s="7">
        <f t="shared" si="201"/>
        <v>-0.15551811125226811</v>
      </c>
      <c r="Q615" s="1">
        <v>12.5599999118642</v>
      </c>
      <c r="R615" s="2">
        <v>7.4423799276769902</v>
      </c>
      <c r="S615" s="7">
        <f t="shared" si="212"/>
        <v>47498.399995584143</v>
      </c>
      <c r="T615" s="7">
        <f>S615/MAX(S$2:S614)-1</f>
        <v>7.4423799276770009E-2</v>
      </c>
      <c r="U615" s="7">
        <f t="shared" si="202"/>
        <v>-6.9293842499865699E-2</v>
      </c>
      <c r="V615" s="1">
        <v>12.5599999118642</v>
      </c>
      <c r="W615" s="2">
        <v>7.6504496706248997</v>
      </c>
      <c r="X615" s="7">
        <f t="shared" si="213"/>
        <v>43038.01318519991</v>
      </c>
      <c r="Y615" s="7">
        <f>X615/MAX(X$2:X614)-1</f>
        <v>7.6504496706248926E-2</v>
      </c>
      <c r="Z615" s="7">
        <f t="shared" si="203"/>
        <v>-2.5819005440414822E-2</v>
      </c>
      <c r="AA615" s="1">
        <v>12.5599999118642</v>
      </c>
      <c r="AB615" s="2">
        <v>7.7748981539267996</v>
      </c>
      <c r="AC615" s="7">
        <f t="shared" si="214"/>
        <v>36780.324219637521</v>
      </c>
      <c r="AD615" s="7">
        <f>AC615/MAX(AC$2:AC614)-1</f>
        <v>7.7748981539268014E-2</v>
      </c>
      <c r="AE615" s="7">
        <f t="shared" si="204"/>
        <v>1.8370623304764244E-4</v>
      </c>
      <c r="AF615" s="1">
        <v>12.5599999118642</v>
      </c>
      <c r="AG615" s="2">
        <v>7.8578739937413502</v>
      </c>
      <c r="AH615" s="7">
        <f t="shared" si="215"/>
        <v>30523.7263427531</v>
      </c>
      <c r="AI615" s="7">
        <f>AH615/MAX(AH$2:AH614)-1</f>
        <v>7.85787399374136E-2</v>
      </c>
      <c r="AJ615" s="7">
        <f t="shared" si="205"/>
        <v>1.7520975288605634E-2</v>
      </c>
      <c r="AK615" s="1">
        <v>12.5599999118642</v>
      </c>
      <c r="AL615" s="2">
        <v>7.9175734205111201</v>
      </c>
      <c r="AM615" s="7">
        <f t="shared" si="216"/>
        <v>26271.370445893444</v>
      </c>
      <c r="AN615" s="7">
        <f>AM615/MAX(AM$2:AM614)-1</f>
        <v>7.9175734205111148E-2</v>
      </c>
      <c r="AO615" s="7">
        <f t="shared" si="206"/>
        <v>2.9994787264276401E-2</v>
      </c>
      <c r="AP615" s="1">
        <v>12.5599999118642</v>
      </c>
      <c r="AQ615" s="2">
        <v>7.9619552127109996</v>
      </c>
      <c r="AR615" s="7">
        <f t="shared" si="217"/>
        <v>23190.224264388868</v>
      </c>
      <c r="AS615" s="7">
        <f>AR615/MAX(AR$2:AR614)-1</f>
        <v>7.9619552127109916E-2</v>
      </c>
      <c r="AT615" s="7">
        <f t="shared" si="207"/>
        <v>3.9268077830023063E-2</v>
      </c>
      <c r="AU615" s="1">
        <v>12.5599999118642</v>
      </c>
      <c r="AV615" s="2">
        <v>7.9966031065232102</v>
      </c>
      <c r="AW615" s="7">
        <f t="shared" si="218"/>
        <v>20034.509271217765</v>
      </c>
      <c r="AX615" s="7">
        <f>IF(AW615/MAX(AW$2:AW614)-1&lt;0,AW615/MAX(AW$2:AW614)-1,0)</f>
        <v>0</v>
      </c>
      <c r="AY615" s="7">
        <f t="shared" si="208"/>
        <v>4.6507532815633912E-2</v>
      </c>
      <c r="AZ615" s="1">
        <v>12.5599999118642</v>
      </c>
      <c r="BA615" s="2">
        <v>8.5510000000000002</v>
      </c>
      <c r="BB615" s="7">
        <f t="shared" si="219"/>
        <v>1044.9062751120975</v>
      </c>
      <c r="BC615" s="7">
        <f>BB615/MAX(BB$2:BB614)-1</f>
        <v>8.5509999999999975E-2</v>
      </c>
      <c r="BD615" s="1">
        <v>12.5599999118642</v>
      </c>
      <c r="BE615" s="2">
        <v>7.7740189393909089</v>
      </c>
      <c r="BF615" s="7">
        <f t="shared" si="220"/>
        <v>595.74610933746919</v>
      </c>
      <c r="BG615" s="7">
        <f>BF615/MAX(BF$2:BF614)-1</f>
        <v>7.7740189393909143E-2</v>
      </c>
      <c r="BH615" s="2">
        <v>8.5510000000000002</v>
      </c>
    </row>
    <row r="616" spans="1:60" x14ac:dyDescent="0.25">
      <c r="A616" s="5">
        <v>199710</v>
      </c>
      <c r="B616" s="4">
        <v>35704</v>
      </c>
      <c r="C616" s="2">
        <v>-2.21995565841697</v>
      </c>
      <c r="D616" s="7">
        <f t="shared" si="209"/>
        <v>62050.73689031625</v>
      </c>
      <c r="E616" s="7">
        <f>D616/MAX(D$2:D615)-1</f>
        <v>-2.2199556584169833E-2</v>
      </c>
      <c r="F616" s="7">
        <f t="shared" si="199"/>
        <v>-0.29273130200485631</v>
      </c>
      <c r="G616" s="1">
        <v>1.18999598062662</v>
      </c>
      <c r="H616" s="2">
        <v>-1.7300923739944201</v>
      </c>
      <c r="I616" s="7">
        <f t="shared" si="210"/>
        <v>88195.254035866732</v>
      </c>
      <c r="J616" s="7">
        <f>I616/MAX(I$2:I615)-1</f>
        <v>-1.7300923739944074E-2</v>
      </c>
      <c r="K616" s="7">
        <f t="shared" si="200"/>
        <v>-0.1070214537403944</v>
      </c>
      <c r="L616" s="1">
        <v>1.18999598062662</v>
      </c>
      <c r="M616" s="2">
        <v>-1.29216879458328</v>
      </c>
      <c r="N616" s="7">
        <f t="shared" si="211"/>
        <v>61833.204703702366</v>
      </c>
      <c r="O616" s="7">
        <f>N616/MAX(N$2:N615)-1</f>
        <v>-1.2921687945832816E-2</v>
      </c>
      <c r="P616" s="7">
        <f t="shared" si="201"/>
        <v>5.8997768499828518E-2</v>
      </c>
      <c r="Q616" s="1">
        <v>1.18999598062662</v>
      </c>
      <c r="R616" s="2">
        <v>-0.96633931314579102</v>
      </c>
      <c r="S616" s="7">
        <f t="shared" si="212"/>
        <v>47039.404283311575</v>
      </c>
      <c r="T616" s="7">
        <f>S616/MAX(S$2:S615)-1</f>
        <v>-9.6633931314579202E-3</v>
      </c>
      <c r="U616" s="7">
        <f t="shared" si="202"/>
        <v>0.18252150559552272</v>
      </c>
      <c r="V616" s="1">
        <v>1.18999598062662</v>
      </c>
      <c r="W616" s="2">
        <v>-0.93415505421865697</v>
      </c>
      <c r="X616" s="7">
        <f t="shared" si="213"/>
        <v>42635.971409795071</v>
      </c>
      <c r="Y616" s="7">
        <f>X616/MAX(X$2:X615)-1</f>
        <v>-9.3415505421866607E-3</v>
      </c>
      <c r="Z616" s="7">
        <f t="shared" si="203"/>
        <v>0.1947227340442067</v>
      </c>
      <c r="AA616" s="1">
        <v>1.18999598062662</v>
      </c>
      <c r="AB616" s="2">
        <v>-0.91484970252255204</v>
      </c>
      <c r="AC616" s="7">
        <f t="shared" si="214"/>
        <v>36443.839532927341</v>
      </c>
      <c r="AD616" s="7">
        <f>AC616/MAX(AC$2:AC615)-1</f>
        <v>-9.148497025225466E-3</v>
      </c>
      <c r="AE616" s="7">
        <f t="shared" si="204"/>
        <v>0.20204149837740637</v>
      </c>
      <c r="AF616" s="1">
        <v>1.18999598062662</v>
      </c>
      <c r="AG616" s="2">
        <v>-0.90283796544462502</v>
      </c>
      <c r="AH616" s="7">
        <f t="shared" si="215"/>
        <v>30248.146552862301</v>
      </c>
      <c r="AI616" s="7">
        <f>AH616/MAX(AH$2:AH615)-1</f>
        <v>-9.0283796544462502E-3</v>
      </c>
      <c r="AJ616" s="7">
        <f t="shared" si="205"/>
        <v>0.20659521354869947</v>
      </c>
      <c r="AK616" s="1">
        <v>1.18999598062662</v>
      </c>
      <c r="AL616" s="2">
        <v>-0.894361866997337</v>
      </c>
      <c r="AM616" s="7">
        <f t="shared" si="216"/>
        <v>26036.409326687764</v>
      </c>
      <c r="AN616" s="7">
        <f>AM616/MAX(AM$2:AM615)-1</f>
        <v>-8.9436186699733966E-3</v>
      </c>
      <c r="AO616" s="7">
        <f t="shared" si="206"/>
        <v>0.20980854879258493</v>
      </c>
      <c r="AP616" s="1">
        <v>1.18999598062662</v>
      </c>
      <c r="AQ616" s="2">
        <v>-0.88624653760108296</v>
      </c>
      <c r="AR616" s="7">
        <f t="shared" si="217"/>
        <v>22984.701704783794</v>
      </c>
      <c r="AS616" s="7">
        <f>AR616/MAX(AR$2:AR615)-1</f>
        <v>-8.8624653760108751E-3</v>
      </c>
      <c r="AT616" s="7">
        <f t="shared" si="207"/>
        <v>0.21288511451759329</v>
      </c>
      <c r="AU616" s="1">
        <v>1.18999598062662</v>
      </c>
      <c r="AV616" s="2">
        <v>-0.89046560300840705</v>
      </c>
      <c r="AW616" s="7">
        <f t="shared" si="218"/>
        <v>19856.108857426039</v>
      </c>
      <c r="AX616" s="7">
        <f>IF(AW616/MAX(AW$2:AW615)-1&lt;0,AW616/MAX(AW$2:AW615)-1,0)</f>
        <v>-8.9046560300841682E-3</v>
      </c>
      <c r="AY616" s="7">
        <f t="shared" si="208"/>
        <v>0.21128564376416548</v>
      </c>
      <c r="AZ616" s="1">
        <v>1.18999598062662</v>
      </c>
      <c r="BA616" s="2">
        <v>-1.593</v>
      </c>
      <c r="BB616" s="7">
        <f t="shared" si="219"/>
        <v>1028.2609181495618</v>
      </c>
      <c r="BC616" s="7">
        <f>BB616/MAX(BB$2:BB615)-1</f>
        <v>-1.593E-2</v>
      </c>
      <c r="BD616" s="1">
        <v>1.18999598062662</v>
      </c>
      <c r="BE616" s="2">
        <v>-1.4477924242454545</v>
      </c>
      <c r="BF616" s="7">
        <f t="shared" si="220"/>
        <v>587.12094229874424</v>
      </c>
      <c r="BG616" s="7">
        <f>BF616/MAX(BF$2:BF615)-1</f>
        <v>-1.4477924242454643E-2</v>
      </c>
      <c r="BH616" s="2">
        <v>-1.593</v>
      </c>
    </row>
    <row r="617" spans="1:60" x14ac:dyDescent="0.25">
      <c r="A617" s="5">
        <v>199711</v>
      </c>
      <c r="B617" s="4">
        <v>35735</v>
      </c>
      <c r="C617" s="2">
        <v>-0.15053503230556101</v>
      </c>
      <c r="D617" s="7">
        <f t="shared" si="209"/>
        <v>61957.328793492568</v>
      </c>
      <c r="E617" s="7">
        <f>D617/MAX(D$2:D616)-1</f>
        <v>-2.3671488797549767E-2</v>
      </c>
      <c r="F617" s="7">
        <f t="shared" si="199"/>
        <v>0.23426254229182664</v>
      </c>
      <c r="G617" s="1">
        <v>5.5399973399188696</v>
      </c>
      <c r="H617" s="2">
        <v>-0.18811248957145699</v>
      </c>
      <c r="I617" s="7">
        <f t="shared" si="210"/>
        <v>88029.347747815991</v>
      </c>
      <c r="J617" s="7">
        <f>I617/MAX(I$2:I616)-1</f>
        <v>-1.9149503437292603E-2</v>
      </c>
      <c r="K617" s="7">
        <f t="shared" si="200"/>
        <v>0.22920599139082953</v>
      </c>
      <c r="L617" s="1">
        <v>5.5399973399188696</v>
      </c>
      <c r="M617" s="2">
        <v>-0.206263658806914</v>
      </c>
      <c r="N617" s="7">
        <f t="shared" si="211"/>
        <v>61705.665273322942</v>
      </c>
      <c r="O617" s="7">
        <f>N617/MAX(N$2:N616)-1</f>
        <v>-1.4957671787565241E-2</v>
      </c>
      <c r="P617" s="7">
        <f t="shared" si="201"/>
        <v>0.22676350810883805</v>
      </c>
      <c r="Q617" s="1">
        <v>5.5399973399188696</v>
      </c>
      <c r="R617" s="2">
        <v>-0.21053687839799401</v>
      </c>
      <c r="S617" s="7">
        <f t="shared" si="212"/>
        <v>46940.368989916482</v>
      </c>
      <c r="T617" s="7">
        <f>S617/MAX(S$2:S616)-1</f>
        <v>-1.1748416909191484E-2</v>
      </c>
      <c r="U617" s="7">
        <f t="shared" si="202"/>
        <v>0.22618848909622802</v>
      </c>
      <c r="V617" s="1">
        <v>5.5399973399188696</v>
      </c>
      <c r="W617" s="2">
        <v>-0.21361055849178201</v>
      </c>
      <c r="X617" s="7">
        <f t="shared" si="213"/>
        <v>42544.896473148212</v>
      </c>
      <c r="Y617" s="7">
        <f>X617/MAX(X$2:X616)-1</f>
        <v>-1.1457701588819424E-2</v>
      </c>
      <c r="Z617" s="7">
        <f t="shared" si="203"/>
        <v>0.22577488421238379</v>
      </c>
      <c r="AA617" s="1">
        <v>5.5399973399188696</v>
      </c>
      <c r="AB617" s="2">
        <v>-0.21244623576740401</v>
      </c>
      <c r="AC617" s="7">
        <f t="shared" si="214"/>
        <v>36366.415967670524</v>
      </c>
      <c r="AD617" s="7">
        <f>AC617/MAX(AC$2:AC616)-1</f>
        <v>-1.1253523745340055E-2</v>
      </c>
      <c r="AE617" s="7">
        <f t="shared" si="204"/>
        <v>0.22593155945199206</v>
      </c>
      <c r="AF617" s="1">
        <v>5.5399973399188696</v>
      </c>
      <c r="AG617" s="2">
        <v>-0.208918078186278</v>
      </c>
      <c r="AH617" s="7">
        <f t="shared" si="215"/>
        <v>30184.952706397093</v>
      </c>
      <c r="AI617" s="7">
        <f>AH617/MAX(AH$2:AH616)-1</f>
        <v>-1.1098698519043659E-2</v>
      </c>
      <c r="AJ617" s="7">
        <f t="shared" si="205"/>
        <v>0.2264063203776574</v>
      </c>
      <c r="AK617" s="1">
        <v>5.5399973399188696</v>
      </c>
      <c r="AL617" s="2">
        <v>-0.21589948565417999</v>
      </c>
      <c r="AM617" s="7">
        <f t="shared" si="216"/>
        <v>25980.196852868627</v>
      </c>
      <c r="AN617" s="7">
        <f>AM617/MAX(AM$2:AM616)-1</f>
        <v>-1.1083304299807972E-2</v>
      </c>
      <c r="AO617" s="7">
        <f t="shared" si="206"/>
        <v>0.22546687836133739</v>
      </c>
      <c r="AP617" s="1">
        <v>5.5399973399188696</v>
      </c>
      <c r="AQ617" s="2">
        <v>-0.210094472319591</v>
      </c>
      <c r="AR617" s="7">
        <f t="shared" si="217"/>
        <v>22936.412117022897</v>
      </c>
      <c r="AS617" s="7">
        <f>AR617/MAX(AR$2:AR616)-1</f>
        <v>-1.09447905493405E-2</v>
      </c>
      <c r="AT617" s="7">
        <f t="shared" si="207"/>
        <v>0.22624802076806316</v>
      </c>
      <c r="AU617" s="1">
        <v>5.5399973399188696</v>
      </c>
      <c r="AV617" s="2">
        <v>-0.20658279910003399</v>
      </c>
      <c r="AW617" s="7">
        <f t="shared" si="218"/>
        <v>19815.089551956018</v>
      </c>
      <c r="AX617" s="7">
        <f>IF(AW617/MAX(AW$2:AW616)-1&lt;0,AW617/MAX(AW$2:AW616)-1,0)</f>
        <v>-1.0952088533407345E-2</v>
      </c>
      <c r="AY617" s="7">
        <f t="shared" si="208"/>
        <v>0.22672056350177483</v>
      </c>
      <c r="AZ617" s="1">
        <v>5.5399973399188696</v>
      </c>
      <c r="BA617" s="2">
        <v>-2.0810000000000008</v>
      </c>
      <c r="BB617" s="7">
        <f t="shared" si="219"/>
        <v>1006.8628084428694</v>
      </c>
      <c r="BC617" s="7">
        <f>BB617/MAX(BB$2:BB616)-1</f>
        <v>-3.6408496700000015E-2</v>
      </c>
      <c r="BD617" s="1">
        <v>5.5399973399188696</v>
      </c>
      <c r="BE617" s="2">
        <v>-1.8914431818181818</v>
      </c>
      <c r="BF617" s="7">
        <f t="shared" si="220"/>
        <v>576.01588326660794</v>
      </c>
      <c r="BG617" s="7">
        <f>BF617/MAX(BF$2:BF616)-1</f>
        <v>-3.3118514349683714E-2</v>
      </c>
      <c r="BH617" s="2">
        <v>-2.0810000000000008</v>
      </c>
    </row>
    <row r="618" spans="1:60" x14ac:dyDescent="0.25">
      <c r="A618" s="5">
        <v>199712</v>
      </c>
      <c r="B618" s="4">
        <v>35765</v>
      </c>
      <c r="C618" s="2">
        <v>-7.9999738340414401</v>
      </c>
      <c r="D618" s="7">
        <f t="shared" si="209"/>
        <v>57000.758701742139</v>
      </c>
      <c r="E618" s="7">
        <f>D618/MAX(D$2:D617)-1</f>
        <v>-0.10177751422803216</v>
      </c>
      <c r="F618" s="7">
        <f t="shared" si="199"/>
        <v>-0.47843181545739855</v>
      </c>
      <c r="G618" s="1">
        <v>8.5699955951795808</v>
      </c>
      <c r="H618" s="2">
        <v>-1.0926434196755801</v>
      </c>
      <c r="I618" s="7">
        <f t="shared" si="210"/>
        <v>87067.500872266144</v>
      </c>
      <c r="J618" s="7">
        <f>I618/MAX(I$2:I617)-1</f>
        <v>-2.9866701844840304E-2</v>
      </c>
      <c r="K618" s="7">
        <f t="shared" si="200"/>
        <v>0.13786485835940432</v>
      </c>
      <c r="L618" s="1">
        <v>8.5699955951795808</v>
      </c>
      <c r="M618" s="2">
        <v>0.58120999343427704</v>
      </c>
      <c r="N618" s="7">
        <f t="shared" si="211"/>
        <v>62064.304766406596</v>
      </c>
      <c r="O618" s="7">
        <f>N618/MAX(N$2:N617)-1</f>
        <v>-9.2325073364369903E-3</v>
      </c>
      <c r="P618" s="7">
        <f t="shared" si="201"/>
        <v>0.28721203434088161</v>
      </c>
      <c r="Q618" s="1">
        <v>8.5699955951795808</v>
      </c>
      <c r="R618" s="2">
        <v>1.1341534156961299</v>
      </c>
      <c r="S618" s="7">
        <f t="shared" si="212"/>
        <v>47472.744788155993</v>
      </c>
      <c r="T618" s="7">
        <f>S618/MAX(S$2:S617)-1</f>
        <v>-5.4012782389589731E-4</v>
      </c>
      <c r="U618" s="7">
        <f t="shared" si="202"/>
        <v>0.33654762008904726</v>
      </c>
      <c r="V618" s="1">
        <v>8.5699955951795808</v>
      </c>
      <c r="W618" s="2">
        <v>1.4032845063013999</v>
      </c>
      <c r="X618" s="7">
        <f t="shared" si="213"/>
        <v>43141.922413577871</v>
      </c>
      <c r="Y618" s="7">
        <f>X618/MAX(X$2:X617)-1</f>
        <v>2.4143593230203653E-3</v>
      </c>
      <c r="Z618" s="7">
        <f t="shared" si="203"/>
        <v>0.36056045659904701</v>
      </c>
      <c r="AA618" s="1">
        <v>8.5699955951795808</v>
      </c>
      <c r="AB618" s="2">
        <v>1.5603333701125199</v>
      </c>
      <c r="AC618" s="7">
        <f t="shared" si="214"/>
        <v>36933.853291528016</v>
      </c>
      <c r="AD618" s="7">
        <f>AC618/MAX(AC$2:AC617)-1</f>
        <v>4.1742174694729961E-3</v>
      </c>
      <c r="AE618" s="7">
        <f t="shared" si="204"/>
        <v>0.3745729167807984</v>
      </c>
      <c r="AF618" s="1">
        <v>8.5699955951795808</v>
      </c>
      <c r="AG618" s="2">
        <v>1.6805571808547499</v>
      </c>
      <c r="AH618" s="7">
        <f t="shared" si="215"/>
        <v>30692.228096642062</v>
      </c>
      <c r="AI618" s="7">
        <f>AH618/MAX(AH$2:AH617)-1</f>
        <v>5.5203533145606887E-3</v>
      </c>
      <c r="AJ618" s="7">
        <f t="shared" si="205"/>
        <v>0.38529971428854715</v>
      </c>
      <c r="AK618" s="1">
        <v>8.5699955951795808</v>
      </c>
      <c r="AL618" s="2">
        <v>1.74442846383094</v>
      </c>
      <c r="AM618" s="7">
        <f t="shared" si="216"/>
        <v>26433.402801729375</v>
      </c>
      <c r="AN618" s="7">
        <f>AM618/MAX(AM$2:AM617)-1</f>
        <v>6.1676400235626261E-3</v>
      </c>
      <c r="AO618" s="7">
        <f t="shared" si="206"/>
        <v>0.39099853813064522</v>
      </c>
      <c r="AP618" s="1">
        <v>8.5699955951795808</v>
      </c>
      <c r="AQ618" s="2">
        <v>1.76723883612465</v>
      </c>
      <c r="AR618" s="7">
        <f t="shared" si="217"/>
        <v>23341.753299568525</v>
      </c>
      <c r="AS618" s="7">
        <f>AR618/MAX(AR$2:AR617)-1</f>
        <v>6.5341772227855976E-3</v>
      </c>
      <c r="AT618" s="7">
        <f t="shared" si="207"/>
        <v>0.39303376096346343</v>
      </c>
      <c r="AU618" s="1">
        <v>8.5699955951795808</v>
      </c>
      <c r="AV618" s="2">
        <v>1.7962540046496001</v>
      </c>
      <c r="AW618" s="7">
        <f t="shared" si="218"/>
        <v>20171.018891557931</v>
      </c>
      <c r="AX618" s="7">
        <f>IF(AW618/MAX(AW$2:AW617)-1&lt;0,AW618/MAX(AW$2:AW617)-1,0)</f>
        <v>0</v>
      </c>
      <c r="AY618" s="7">
        <f t="shared" si="208"/>
        <v>0.39562259786273346</v>
      </c>
      <c r="AZ618" s="1">
        <v>8.5699955951795808</v>
      </c>
      <c r="BA618" s="2">
        <v>-2.9020000000000006</v>
      </c>
      <c r="BB618" s="7">
        <f t="shared" si="219"/>
        <v>977.6436497418573</v>
      </c>
      <c r="BC618" s="7">
        <f>BB618/MAX(BB$2:BB617)-1</f>
        <v>-6.4371922125766035E-2</v>
      </c>
      <c r="BD618" s="1">
        <v>8.5699955951795808</v>
      </c>
      <c r="BE618" s="2">
        <v>-2.6378053030272732</v>
      </c>
      <c r="BF618" s="7">
        <f t="shared" si="220"/>
        <v>560.82170575152202</v>
      </c>
      <c r="BG618" s="7">
        <f>BF618/MAX(BF$2:BF617)-1</f>
        <v>-5.8622965452156617E-2</v>
      </c>
      <c r="BH618" s="2">
        <v>-2.9020000000000006</v>
      </c>
    </row>
    <row r="619" spans="1:60" x14ac:dyDescent="0.25">
      <c r="A619" s="5">
        <v>199801</v>
      </c>
      <c r="B619" s="4">
        <v>35796</v>
      </c>
      <c r="C619" s="2">
        <v>0.43026151135276403</v>
      </c>
      <c r="D619" s="7">
        <f t="shared" si="209"/>
        <v>57246.011027614797</v>
      </c>
      <c r="E619" s="7">
        <f>D619/MAX(D$2:D618)-1</f>
        <v>-9.7912808585439381E-2</v>
      </c>
      <c r="F619" s="7">
        <f t="shared" si="199"/>
        <v>-2.2793737664029035E-2</v>
      </c>
      <c r="G619" s="1">
        <v>4.7599999145751504</v>
      </c>
      <c r="H619" s="2">
        <v>0.430023237400668</v>
      </c>
      <c r="I619" s="7">
        <f t="shared" si="210"/>
        <v>87441.911358240919</v>
      </c>
      <c r="J619" s="7">
        <f>I619/MAX(I$2:I618)-1</f>
        <v>-2.5694903229011579E-2</v>
      </c>
      <c r="K619" s="7">
        <f t="shared" si="200"/>
        <v>-2.2850023998988833E-2</v>
      </c>
      <c r="L619" s="1">
        <v>4.7599999145751504</v>
      </c>
      <c r="M619" s="2">
        <v>0.43060260580372101</v>
      </c>
      <c r="N619" s="7">
        <f t="shared" si="211"/>
        <v>62331.555280004708</v>
      </c>
      <c r="O619" s="7">
        <f>N619/MAX(N$2:N618)-1</f>
        <v>-4.966236695571391E-3</v>
      </c>
      <c r="P619" s="7">
        <f t="shared" si="201"/>
        <v>-2.2713162526249109E-2</v>
      </c>
      <c r="Q619" s="1">
        <v>4.7599999145751504</v>
      </c>
      <c r="R619" s="2">
        <v>0.43065230281983702</v>
      </c>
      <c r="S619" s="7">
        <f t="shared" si="212"/>
        <v>47677.187256797974</v>
      </c>
      <c r="T619" s="7">
        <f>S619/MAX(S$2:S618)-1</f>
        <v>3.7640691313907126E-3</v>
      </c>
      <c r="U619" s="7">
        <f t="shared" si="202"/>
        <v>-2.2701422833886653E-2</v>
      </c>
      <c r="V619" s="1">
        <v>4.7599999145751504</v>
      </c>
      <c r="W619" s="2">
        <v>0.43001192171309099</v>
      </c>
      <c r="X619" s="7">
        <f t="shared" si="213"/>
        <v>43327.437823212465</v>
      </c>
      <c r="Y619" s="7">
        <f>X619/MAX(X$2:X618)-1</f>
        <v>4.3001192171308045E-3</v>
      </c>
      <c r="Z619" s="7">
        <f t="shared" si="203"/>
        <v>-2.2852697050640858E-2</v>
      </c>
      <c r="AA619" s="1">
        <v>4.7599999145751504</v>
      </c>
      <c r="AB619" s="2">
        <v>0.43002860877344901</v>
      </c>
      <c r="AC619" s="7">
        <f t="shared" si="214"/>
        <v>37092.679427004005</v>
      </c>
      <c r="AD619" s="7">
        <f>AC619/MAX(AC$2:AC618)-1</f>
        <v>4.3002860877345839E-3</v>
      </c>
      <c r="AE619" s="7">
        <f t="shared" si="204"/>
        <v>-2.2848755144861732E-2</v>
      </c>
      <c r="AF619" s="1">
        <v>4.7599999145751504</v>
      </c>
      <c r="AG619" s="2">
        <v>0.42985769651900202</v>
      </c>
      <c r="AH619" s="7">
        <f t="shared" si="215"/>
        <v>30824.161001348646</v>
      </c>
      <c r="AI619" s="7">
        <f>AH619/MAX(AH$2:AH618)-1</f>
        <v>4.2985769651899819E-3</v>
      </c>
      <c r="AJ619" s="7">
        <f t="shared" si="205"/>
        <v>-2.2889128942827908E-2</v>
      </c>
      <c r="AK619" s="1">
        <v>4.7599999145751504</v>
      </c>
      <c r="AL619" s="2">
        <v>0.42999236741296498</v>
      </c>
      <c r="AM619" s="7">
        <f t="shared" si="216"/>
        <v>26547.064416224337</v>
      </c>
      <c r="AN619" s="7">
        <f>AM619/MAX(AM$2:AM618)-1</f>
        <v>4.2999236741296798E-3</v>
      </c>
      <c r="AO619" s="7">
        <f t="shared" si="206"/>
        <v>-2.2857316270983974E-2</v>
      </c>
      <c r="AP619" s="1">
        <v>4.7599999145751504</v>
      </c>
      <c r="AQ619" s="2">
        <v>0.42994089580100298</v>
      </c>
      <c r="AR619" s="7">
        <f t="shared" si="217"/>
        <v>23442.109042800348</v>
      </c>
      <c r="AS619" s="7">
        <f>AR619/MAX(AR$2:AR618)-1</f>
        <v>4.2994089580099537E-3</v>
      </c>
      <c r="AT619" s="7">
        <f t="shared" si="207"/>
        <v>-2.2869475167776265E-2</v>
      </c>
      <c r="AU619" s="1">
        <v>4.7599999145751504</v>
      </c>
      <c r="AV619" s="2">
        <v>0.430091129315815</v>
      </c>
      <c r="AW619" s="7">
        <f t="shared" si="218"/>
        <v>20257.77265450314</v>
      </c>
      <c r="AX619" s="7">
        <f>IF(AW619/MAX(AW$2:AW618)-1&lt;0,AW619/MAX(AW$2:AW618)-1,0)</f>
        <v>0</v>
      </c>
      <c r="AY619" s="7">
        <f t="shared" si="208"/>
        <v>-2.2833986211209689E-2</v>
      </c>
      <c r="AZ619" s="1">
        <v>4.7599999145751504</v>
      </c>
      <c r="BA619" s="2">
        <v>0.57899999999999996</v>
      </c>
      <c r="BB619" s="7">
        <f t="shared" si="219"/>
        <v>983.30420647386256</v>
      </c>
      <c r="BC619" s="7">
        <f>BB619/MAX(BB$2:BB618)-1</f>
        <v>-5.8954635554874346E-2</v>
      </c>
      <c r="BD619" s="1">
        <v>4.7599999145751504</v>
      </c>
      <c r="BE619" s="2">
        <v>0.52675303029999987</v>
      </c>
      <c r="BF619" s="7">
        <f t="shared" si="220"/>
        <v>563.7758510811484</v>
      </c>
      <c r="BG619" s="7">
        <f>BF619/MAX(BF$2:BF618)-1</f>
        <v>-5.366423339612747E-2</v>
      </c>
      <c r="BH619" s="2">
        <v>0.57899999999999996</v>
      </c>
    </row>
    <row r="620" spans="1:60" x14ac:dyDescent="0.25">
      <c r="A620" s="5">
        <v>199802</v>
      </c>
      <c r="B620" s="4">
        <v>35827</v>
      </c>
      <c r="C620" s="2">
        <v>8.1099998302331606</v>
      </c>
      <c r="D620" s="7">
        <f t="shared" si="209"/>
        <v>61888.662424769609</v>
      </c>
      <c r="E620" s="7">
        <f>D620/MAX(D$2:D619)-1</f>
        <v>-2.4753538893163451E-2</v>
      </c>
      <c r="F620" s="7">
        <f t="shared" si="199"/>
        <v>0.67848574187212685</v>
      </c>
      <c r="G620" s="1">
        <v>9.3099988021434203</v>
      </c>
      <c r="H620" s="2">
        <v>8.0488931130049508</v>
      </c>
      <c r="I620" s="7">
        <f t="shared" si="210"/>
        <v>94480.017339434256</v>
      </c>
      <c r="J620" s="7">
        <f>I620/MAX(I$2:I619)-1</f>
        <v>5.2725872604644675E-2</v>
      </c>
      <c r="K620" s="7">
        <f t="shared" si="200"/>
        <v>0.66211349379846185</v>
      </c>
      <c r="L620" s="1">
        <v>9.3099988021434203</v>
      </c>
      <c r="M620" s="2">
        <v>8.0485303514524809</v>
      </c>
      <c r="N620" s="7">
        <f t="shared" si="211"/>
        <v>67348.329425248259</v>
      </c>
      <c r="O620" s="7">
        <f>N620/MAX(N$2:N619)-1</f>
        <v>7.5119357751185278E-2</v>
      </c>
      <c r="P620" s="7">
        <f t="shared" si="201"/>
        <v>0.66201629953900842</v>
      </c>
      <c r="Q620" s="1">
        <v>9.3099988021434203</v>
      </c>
      <c r="R620" s="2">
        <v>8.0479269425417801</v>
      </c>
      <c r="S620" s="7">
        <f t="shared" si="212"/>
        <v>51514.21245548391</v>
      </c>
      <c r="T620" s="7">
        <f>S620/MAX(S$2:S619)-1</f>
        <v>8.0479269425417721E-2</v>
      </c>
      <c r="U620" s="7">
        <f t="shared" si="202"/>
        <v>0.6618546289269388</v>
      </c>
      <c r="V620" s="1">
        <v>9.3099988021434203</v>
      </c>
      <c r="W620" s="2">
        <v>7.9257985725773601</v>
      </c>
      <c r="X620" s="7">
        <f t="shared" si="213"/>
        <v>46761.48327173898</v>
      </c>
      <c r="Y620" s="7">
        <f>X620/MAX(X$2:X619)-1</f>
        <v>7.9257985725773583E-2</v>
      </c>
      <c r="Z620" s="7">
        <f t="shared" si="203"/>
        <v>0.62913292400500043</v>
      </c>
      <c r="AA620" s="1">
        <v>9.3099988021434203</v>
      </c>
      <c r="AB620" s="2">
        <v>7.4782091711896097</v>
      </c>
      <c r="AC620" s="7">
        <f t="shared" si="214"/>
        <v>39866.547581754181</v>
      </c>
      <c r="AD620" s="7">
        <f>AC620/MAX(AC$2:AC619)-1</f>
        <v>7.4782091711896204E-2</v>
      </c>
      <c r="AE620" s="7">
        <f t="shared" si="204"/>
        <v>0.50921084265188132</v>
      </c>
      <c r="AF620" s="1">
        <v>9.3099988021434203</v>
      </c>
      <c r="AG620" s="2">
        <v>7.1823923948537498</v>
      </c>
      <c r="AH620" s="7">
        <f t="shared" si="215"/>
        <v>33038.073196886988</v>
      </c>
      <c r="AI620" s="7">
        <f>AH620/MAX(AH$2:AH619)-1</f>
        <v>7.1823923948537427E-2</v>
      </c>
      <c r="AJ620" s="7">
        <f t="shared" si="205"/>
        <v>0.42995301526057961</v>
      </c>
      <c r="AK620" s="1">
        <v>9.3099988021434203</v>
      </c>
      <c r="AL620" s="2">
        <v>6.9836254385655803</v>
      </c>
      <c r="AM620" s="7">
        <f t="shared" si="216"/>
        <v>28401.011959988173</v>
      </c>
      <c r="AN620" s="7">
        <f>AM620/MAX(AM$2:AM619)-1</f>
        <v>6.9836254385655883E-2</v>
      </c>
      <c r="AO620" s="7">
        <f t="shared" si="206"/>
        <v>0.37669762755837632</v>
      </c>
      <c r="AP620" s="1">
        <v>9.3099988021434203</v>
      </c>
      <c r="AQ620" s="2">
        <v>6.8592891559033999</v>
      </c>
      <c r="AR620" s="7">
        <f t="shared" si="217"/>
        <v>25050.071086288201</v>
      </c>
      <c r="AS620" s="7">
        <f>AR620/MAX(AR$2:AR619)-1</f>
        <v>6.8592891559033919E-2</v>
      </c>
      <c r="AT620" s="7">
        <f t="shared" si="207"/>
        <v>0.3433843592854281</v>
      </c>
      <c r="AU620" s="1">
        <v>9.3099988021434203</v>
      </c>
      <c r="AV620" s="2">
        <v>6.7642849500648596</v>
      </c>
      <c r="AW620" s="7">
        <f t="shared" si="218"/>
        <v>21628.066121390053</v>
      </c>
      <c r="AX620" s="7">
        <f>IF(AW620/MAX(AW$2:AW619)-1&lt;0,AW620/MAX(AW$2:AW619)-1,0)</f>
        <v>0</v>
      </c>
      <c r="AY620" s="7">
        <f t="shared" si="208"/>
        <v>0.31792999851161718</v>
      </c>
      <c r="AZ620" s="1">
        <v>9.3099988021434203</v>
      </c>
      <c r="BA620" s="2">
        <v>6.1349999999999998</v>
      </c>
      <c r="BB620" s="7">
        <f t="shared" si="219"/>
        <v>1043.629919541034</v>
      </c>
      <c r="BC620" s="7">
        <f>BB620/MAX(BB$2:BB619)-1</f>
        <v>-1.221502446165923E-3</v>
      </c>
      <c r="BD620" s="1">
        <v>9.3099988021434203</v>
      </c>
      <c r="BE620" s="2">
        <v>5.5776636363636367</v>
      </c>
      <c r="BF620" s="7">
        <f t="shared" si="220"/>
        <v>595.22137171750114</v>
      </c>
      <c r="BG620" s="7">
        <f>BF620/MAX(BF$2:BF619)-1</f>
        <v>-8.8080746436025592E-4</v>
      </c>
      <c r="BH620" s="2">
        <v>6.1349999999999998</v>
      </c>
    </row>
    <row r="621" spans="1:60" x14ac:dyDescent="0.25">
      <c r="A621" s="5">
        <v>199803</v>
      </c>
      <c r="B621" s="4">
        <v>35855</v>
      </c>
      <c r="C621" s="2">
        <v>5.5899999520822803</v>
      </c>
      <c r="D621" s="7">
        <f t="shared" si="209"/>
        <v>65348.238624658588</v>
      </c>
      <c r="E621" s="7">
        <f>D621/MAX(D$2:D620)-1</f>
        <v>2.9762737815392848E-2</v>
      </c>
      <c r="F621" s="7">
        <f t="shared" si="199"/>
        <v>0.41594460764592189</v>
      </c>
      <c r="G621" s="1">
        <v>7.23999738484014</v>
      </c>
      <c r="H621" s="2">
        <v>5.5899947628467803</v>
      </c>
      <c r="I621" s="7">
        <f t="shared" si="210"/>
        <v>99761.445360645361</v>
      </c>
      <c r="J621" s="7">
        <f>I621/MAX(I$2:I620)-1</f>
        <v>5.5899947628467839E-2</v>
      </c>
      <c r="K621" s="7">
        <f t="shared" si="200"/>
        <v>0.41594277079398767</v>
      </c>
      <c r="L621" s="1">
        <v>7.23999738484014</v>
      </c>
      <c r="M621" s="2">
        <v>5.59013379048434</v>
      </c>
      <c r="N621" s="7">
        <f t="shared" si="211"/>
        <v>71113.191145775767</v>
      </c>
      <c r="O621" s="7">
        <f>N621/MAX(N$2:N620)-1</f>
        <v>5.5901337904843418E-2</v>
      </c>
      <c r="P621" s="7">
        <f t="shared" si="201"/>
        <v>0.41599198289564965</v>
      </c>
      <c r="Q621" s="1">
        <v>7.23999738484014</v>
      </c>
      <c r="R621" s="2">
        <v>5.5901388760481101</v>
      </c>
      <c r="S621" s="7">
        <f t="shared" si="212"/>
        <v>54393.928472647938</v>
      </c>
      <c r="T621" s="7">
        <f>S621/MAX(S$2:S620)-1</f>
        <v>5.5901388760481119E-2</v>
      </c>
      <c r="U621" s="7">
        <f t="shared" si="202"/>
        <v>0.41599378305053725</v>
      </c>
      <c r="V621" s="1">
        <v>7.23999738484014</v>
      </c>
      <c r="W621" s="2">
        <v>5.5905495576452999</v>
      </c>
      <c r="X621" s="7">
        <f t="shared" si="213"/>
        <v>49375.707167935565</v>
      </c>
      <c r="Y621" s="7">
        <f>X621/MAX(X$2:X620)-1</f>
        <v>5.5905495576453079E-2</v>
      </c>
      <c r="Z621" s="7">
        <f t="shared" si="203"/>
        <v>0.4161391534593738</v>
      </c>
      <c r="AA621" s="1">
        <v>7.23999738484014</v>
      </c>
      <c r="AB621" s="2">
        <v>5.6022434673099797</v>
      </c>
      <c r="AC621" s="7">
        <f t="shared" si="214"/>
        <v>42099.968639295024</v>
      </c>
      <c r="AD621" s="7">
        <f>AC621/MAX(AC$2:AC620)-1</f>
        <v>5.6022434673099752E-2</v>
      </c>
      <c r="AE621" s="7">
        <f t="shared" si="204"/>
        <v>0.42027848777696852</v>
      </c>
      <c r="AF621" s="1">
        <v>7.23999738484014</v>
      </c>
      <c r="AG621" s="2">
        <v>5.6754216394873396</v>
      </c>
      <c r="AH621" s="7">
        <f t="shared" si="215"/>
        <v>34913.123152372777</v>
      </c>
      <c r="AI621" s="7">
        <f>AH621/MAX(AH$2:AH620)-1</f>
        <v>5.6754216394873325E-2</v>
      </c>
      <c r="AJ621" s="7">
        <f t="shared" si="205"/>
        <v>0.44618162266328465</v>
      </c>
      <c r="AK621" s="1">
        <v>7.23999738484014</v>
      </c>
      <c r="AL621" s="2">
        <v>5.7292822530256</v>
      </c>
      <c r="AM621" s="7">
        <f t="shared" si="216"/>
        <v>30028.186097891456</v>
      </c>
      <c r="AN621" s="7">
        <f>AM621/MAX(AM$2:AM620)-1</f>
        <v>5.7292822530256027E-2</v>
      </c>
      <c r="AO621" s="7">
        <f t="shared" si="206"/>
        <v>0.46524685340121419</v>
      </c>
      <c r="AP621" s="1">
        <v>7.23999738484014</v>
      </c>
      <c r="AQ621" s="2">
        <v>5.7686167703251696</v>
      </c>
      <c r="AR621" s="7">
        <f t="shared" si="217"/>
        <v>26495.113687950197</v>
      </c>
      <c r="AS621" s="7">
        <f>AR621/MAX(AR$2:AR620)-1</f>
        <v>5.7686167703251634E-2</v>
      </c>
      <c r="AT621" s="7">
        <f t="shared" si="207"/>
        <v>0.47917023078251098</v>
      </c>
      <c r="AU621" s="1">
        <v>7.23999738484014</v>
      </c>
      <c r="AV621" s="2">
        <v>5.79775338496139</v>
      </c>
      <c r="AW621" s="7">
        <f t="shared" si="218"/>
        <v>22882.00805704463</v>
      </c>
      <c r="AX621" s="7">
        <f>IF(AW621/MAX(AW$2:AW620)-1&lt;0,AW621/MAX(AW$2:AW620)-1,0)</f>
        <v>0</v>
      </c>
      <c r="AY621" s="7">
        <f t="shared" si="208"/>
        <v>0.48948382070415331</v>
      </c>
      <c r="AZ621" s="1">
        <v>7.23999738484014</v>
      </c>
      <c r="BA621" s="2">
        <v>4.8559999999999999</v>
      </c>
      <c r="BB621" s="7">
        <f t="shared" si="219"/>
        <v>1094.3085884339466</v>
      </c>
      <c r="BC621" s="7">
        <f>BB621/MAX(BB$2:BB620)-1</f>
        <v>4.7279181395048386E-2</v>
      </c>
      <c r="BD621" s="1">
        <v>7.23999738484014</v>
      </c>
      <c r="BE621" s="2">
        <v>4.4149272727272733</v>
      </c>
      <c r="BF621" s="7">
        <f t="shared" si="220"/>
        <v>621.49996239055849</v>
      </c>
      <c r="BG621" s="7">
        <f>BF621/MAX(BF$2:BF620)-1</f>
        <v>4.3229578253948242E-2</v>
      </c>
      <c r="BH621" s="2">
        <v>4.8559999999999999</v>
      </c>
    </row>
    <row r="622" spans="1:60" x14ac:dyDescent="0.25">
      <c r="A622" s="5">
        <v>199804</v>
      </c>
      <c r="B622" s="4">
        <v>35886</v>
      </c>
      <c r="C622" s="2">
        <v>3.12999976515948</v>
      </c>
      <c r="D622" s="7">
        <f t="shared" si="209"/>
        <v>67393.638340146266</v>
      </c>
      <c r="E622" s="7">
        <f>D622/MAX(D$2:D621)-1</f>
        <v>3.1299997651594857E-2</v>
      </c>
      <c r="F622" s="7">
        <f t="shared" si="199"/>
        <v>0.45680427687776903</v>
      </c>
      <c r="G622" s="1">
        <v>4.5899981878589298</v>
      </c>
      <c r="H622" s="2">
        <v>3.12998351620538</v>
      </c>
      <c r="I622" s="7">
        <f t="shared" si="210"/>
        <v>102883.96215596178</v>
      </c>
      <c r="J622" s="7">
        <f>I622/MAX(I$2:I621)-1</f>
        <v>3.1299835162053702E-2</v>
      </c>
      <c r="K622" s="7">
        <f t="shared" si="200"/>
        <v>0.45679823141755815</v>
      </c>
      <c r="L622" s="1">
        <v>4.5899981878589298</v>
      </c>
      <c r="M622" s="2">
        <v>3.12997336014408</v>
      </c>
      <c r="N622" s="7">
        <f t="shared" si="211"/>
        <v>73339.015084186889</v>
      </c>
      <c r="O622" s="7">
        <f>N622/MAX(N$2:N621)-1</f>
        <v>3.1299733601440893E-2</v>
      </c>
      <c r="P622" s="7">
        <f t="shared" si="201"/>
        <v>0.45679445283192677</v>
      </c>
      <c r="Q622" s="1">
        <v>4.5899981878589298</v>
      </c>
      <c r="R622" s="2">
        <v>3.1298519675626402</v>
      </c>
      <c r="S622" s="7">
        <f t="shared" si="212"/>
        <v>56096.377913183722</v>
      </c>
      <c r="T622" s="7">
        <f>S622/MAX(S$2:S621)-1</f>
        <v>3.1298519675626357E-2</v>
      </c>
      <c r="U622" s="7">
        <f t="shared" si="202"/>
        <v>0.45674928844679341</v>
      </c>
      <c r="V622" s="1">
        <v>4.5899981878589298</v>
      </c>
      <c r="W622" s="2">
        <v>3.1321483892836501</v>
      </c>
      <c r="X622" s="7">
        <f t="shared" si="213"/>
        <v>50922.227584693464</v>
      </c>
      <c r="Y622" s="7">
        <f>X622/MAX(X$2:X621)-1</f>
        <v>3.1321483892836399E-2</v>
      </c>
      <c r="Z622" s="7">
        <f t="shared" si="203"/>
        <v>0.45760367735430418</v>
      </c>
      <c r="AA622" s="1">
        <v>4.5899981878589298</v>
      </c>
      <c r="AB622" s="2">
        <v>3.1866468139067399</v>
      </c>
      <c r="AC622" s="7">
        <f t="shared" si="214"/>
        <v>43441.54594859486</v>
      </c>
      <c r="AD622" s="7">
        <f>AC622/MAX(AC$2:AC621)-1</f>
        <v>3.1866468139067461E-2</v>
      </c>
      <c r="AE622" s="7">
        <f t="shared" si="204"/>
        <v>0.47787993978849697</v>
      </c>
      <c r="AF622" s="1">
        <v>4.5899981878589298</v>
      </c>
      <c r="AG622" s="2">
        <v>3.2279367697288501</v>
      </c>
      <c r="AH622" s="7">
        <f t="shared" si="215"/>
        <v>36040.096692068939</v>
      </c>
      <c r="AI622" s="7">
        <f>AH622/MAX(AH$2:AH621)-1</f>
        <v>3.2279367697288563E-2</v>
      </c>
      <c r="AJ622" s="7">
        <f t="shared" si="205"/>
        <v>0.49324196146041577</v>
      </c>
      <c r="AK622" s="1">
        <v>4.5899981878589298</v>
      </c>
      <c r="AL622" s="2">
        <v>3.2587911404617298</v>
      </c>
      <c r="AM622" s="7">
        <f t="shared" si="216"/>
        <v>31006.741966090904</v>
      </c>
      <c r="AN622" s="7">
        <f>AM622/MAX(AM$2:AM621)-1</f>
        <v>3.2587911404617254E-2</v>
      </c>
      <c r="AO622" s="7">
        <f t="shared" si="206"/>
        <v>0.50472140004141086</v>
      </c>
      <c r="AP622" s="1">
        <v>4.5899981878589298</v>
      </c>
      <c r="AQ622" s="2">
        <v>3.2812284569209802</v>
      </c>
      <c r="AR622" s="7">
        <f t="shared" si="217"/>
        <v>27364.478897972785</v>
      </c>
      <c r="AS622" s="7">
        <f>AR622/MAX(AR$2:AR621)-1</f>
        <v>3.2812284569209815E-2</v>
      </c>
      <c r="AT622" s="7">
        <f t="shared" si="207"/>
        <v>0.51306925449763019</v>
      </c>
      <c r="AU622" s="1">
        <v>4.5899981878589298</v>
      </c>
      <c r="AV622" s="2">
        <v>3.29691513464706</v>
      </c>
      <c r="AW622" s="7">
        <f t="shared" si="218"/>
        <v>23636.408443788492</v>
      </c>
      <c r="AX622" s="7">
        <f>IF(AW622/MAX(AW$2:AW621)-1&lt;0,AW622/MAX(AW$2:AW621)-1,0)</f>
        <v>0</v>
      </c>
      <c r="AY622" s="7">
        <f t="shared" si="208"/>
        <v>0.51890551850882582</v>
      </c>
      <c r="AZ622" s="1">
        <v>4.5899981878589298</v>
      </c>
      <c r="BA622" s="2">
        <v>2.0920000000000001</v>
      </c>
      <c r="BB622" s="7">
        <f t="shared" si="219"/>
        <v>1117.2015241039849</v>
      </c>
      <c r="BC622" s="7">
        <f>BB622/MAX(BB$2:BB621)-1</f>
        <v>2.092000000000005E-2</v>
      </c>
      <c r="BD622" s="1">
        <v>4.5899981878589298</v>
      </c>
      <c r="BE622" s="2">
        <v>1.9022037878818183</v>
      </c>
      <c r="BF622" s="7">
        <f t="shared" si="220"/>
        <v>633.32215821683576</v>
      </c>
      <c r="BG622" s="7">
        <f>BF622/MAX(BF$2:BF621)-1</f>
        <v>1.9022037878818177E-2</v>
      </c>
      <c r="BH622" s="2">
        <v>2.0920000000000001</v>
      </c>
    </row>
    <row r="623" spans="1:60" x14ac:dyDescent="0.25">
      <c r="A623" s="5">
        <v>199805</v>
      </c>
      <c r="B623" s="4">
        <v>35916</v>
      </c>
      <c r="C623" s="2">
        <v>-1.46000848246486</v>
      </c>
      <c r="D623" s="7">
        <f t="shared" si="209"/>
        <v>66409.685503738438</v>
      </c>
      <c r="E623" s="7">
        <f>D623/MAX(D$2:D622)-1</f>
        <v>-1.4600084824648696E-2</v>
      </c>
      <c r="F623" s="7">
        <f t="shared" si="199"/>
        <v>0.55707267480558709</v>
      </c>
      <c r="G623" s="1">
        <v>0.41249880310151599</v>
      </c>
      <c r="H623" s="2">
        <v>-1.49820079978194</v>
      </c>
      <c r="I623" s="7">
        <f t="shared" si="210"/>
        <v>101342.55381209381</v>
      </c>
      <c r="J623" s="7">
        <f>I623/MAX(I$2:I622)-1</f>
        <v>-1.4982007997819347E-2</v>
      </c>
      <c r="K623" s="7">
        <f t="shared" si="200"/>
        <v>0.54803857326556893</v>
      </c>
      <c r="L623" s="1">
        <v>0.41249880310151599</v>
      </c>
      <c r="M623" s="2">
        <v>-2.2545275007679901</v>
      </c>
      <c r="N623" s="7">
        <f t="shared" si="211"/>
        <v>71685.566820321517</v>
      </c>
      <c r="O623" s="7">
        <f>N623/MAX(N$2:N622)-1</f>
        <v>-2.2545275007679777E-2</v>
      </c>
      <c r="P623" s="7">
        <f t="shared" si="201"/>
        <v>0.36913525725548502</v>
      </c>
      <c r="Q623" s="1">
        <v>0.41249880310151599</v>
      </c>
      <c r="R623" s="2">
        <v>-2.6386899299372701</v>
      </c>
      <c r="S623" s="7">
        <f t="shared" si="212"/>
        <v>54616.168438128989</v>
      </c>
      <c r="T623" s="7">
        <f>S623/MAX(S$2:S622)-1</f>
        <v>-2.6386899299372657E-2</v>
      </c>
      <c r="U623" s="7">
        <f t="shared" si="202"/>
        <v>0.27826456291761481</v>
      </c>
      <c r="V623" s="1">
        <v>0.41249880310151599</v>
      </c>
      <c r="W623" s="2">
        <v>-2.8121005589048802</v>
      </c>
      <c r="X623" s="7">
        <f t="shared" si="213"/>
        <v>49490.243338177483</v>
      </c>
      <c r="Y623" s="7">
        <f>X623/MAX(X$2:X622)-1</f>
        <v>-2.8121005589048842E-2</v>
      </c>
      <c r="Z623" s="7">
        <f t="shared" si="203"/>
        <v>0.23724560045965459</v>
      </c>
      <c r="AA623" s="1">
        <v>0.41249880310151599</v>
      </c>
      <c r="AB623" s="2">
        <v>-2.9152027108446101</v>
      </c>
      <c r="AC623" s="7">
        <f t="shared" si="214"/>
        <v>42175.136823468616</v>
      </c>
      <c r="AD623" s="7">
        <f>AC623/MAX(AC$2:AC622)-1</f>
        <v>-2.915202710844611E-2</v>
      </c>
      <c r="AE623" s="7">
        <f t="shared" si="204"/>
        <v>0.21285757231553992</v>
      </c>
      <c r="AF623" s="1">
        <v>0.41249880310151599</v>
      </c>
      <c r="AG623" s="2">
        <v>-2.9843215686946301</v>
      </c>
      <c r="AH623" s="7">
        <f t="shared" si="215"/>
        <v>34964.544313109131</v>
      </c>
      <c r="AI623" s="7">
        <f>AH623/MAX(AH$2:AH622)-1</f>
        <v>-2.9843215686946145E-2</v>
      </c>
      <c r="AJ623" s="7">
        <f t="shared" si="205"/>
        <v>0.19650803335033251</v>
      </c>
      <c r="AK623" s="1">
        <v>0.41249880310151599</v>
      </c>
      <c r="AL623" s="2">
        <v>-3.0337393462752398</v>
      </c>
      <c r="AM623" s="7">
        <f t="shared" si="216"/>
        <v>30066.078235067565</v>
      </c>
      <c r="AN623" s="7">
        <f>AM623/MAX(AM$2:AM622)-1</f>
        <v>-3.0337393462752438E-2</v>
      </c>
      <c r="AO623" s="7">
        <f t="shared" si="206"/>
        <v>0.18481863475116422</v>
      </c>
      <c r="AP623" s="1">
        <v>0.41249880310151599</v>
      </c>
      <c r="AQ623" s="2">
        <v>-3.0702357321312101</v>
      </c>
      <c r="AR623" s="7">
        <f t="shared" si="217"/>
        <v>26524.32488893572</v>
      </c>
      <c r="AS623" s="7">
        <f>AR623/MAX(AR$2:AR622)-1</f>
        <v>-3.0702357321312101E-2</v>
      </c>
      <c r="AT623" s="7">
        <f t="shared" si="207"/>
        <v>0.17618569287101615</v>
      </c>
      <c r="AU623" s="1">
        <v>0.41249880310151599</v>
      </c>
      <c r="AV623" s="2">
        <v>-3.0995331499396901</v>
      </c>
      <c r="AW623" s="7">
        <f t="shared" si="218"/>
        <v>22903.790128618122</v>
      </c>
      <c r="AX623" s="7">
        <f>IF(AW623/MAX(AW$2:AW622)-1&lt;0,AW623/MAX(AW$2:AW622)-1,0)</f>
        <v>-3.0995331499396928E-2</v>
      </c>
      <c r="AY623" s="7">
        <f t="shared" si="208"/>
        <v>0.16925561200829309</v>
      </c>
      <c r="AZ623" s="1">
        <v>0.41249880310151599</v>
      </c>
      <c r="BA623" s="2">
        <v>-4.1970000000000001</v>
      </c>
      <c r="BB623" s="7">
        <f t="shared" si="219"/>
        <v>1070.3125761373408</v>
      </c>
      <c r="BC623" s="7">
        <f>BB623/MAX(BB$2:BB622)-1</f>
        <v>-4.1969999999999841E-2</v>
      </c>
      <c r="BD623" s="1">
        <v>0.41249880310151599</v>
      </c>
      <c r="BE623" s="2">
        <v>-3.8150734848454548</v>
      </c>
      <c r="BF623" s="7">
        <f t="shared" si="220"/>
        <v>609.16045248505429</v>
      </c>
      <c r="BG623" s="7">
        <f>BF623/MAX(BF$2:BF622)-1</f>
        <v>-3.8150734848454548E-2</v>
      </c>
      <c r="BH623" s="2">
        <v>-4.1970000000000001</v>
      </c>
    </row>
    <row r="624" spans="1:60" x14ac:dyDescent="0.25">
      <c r="A624" s="5">
        <v>199806</v>
      </c>
      <c r="B624" s="4">
        <v>35947</v>
      </c>
      <c r="C624" s="2">
        <v>-2.9699989980733998</v>
      </c>
      <c r="D624" s="7">
        <f t="shared" si="209"/>
        <v>64437.318509653713</v>
      </c>
      <c r="E624" s="7">
        <f>D624/MAX(D$2:D623)-1</f>
        <v>-4.3866452432372638E-2</v>
      </c>
      <c r="F624" s="7">
        <f t="shared" si="199"/>
        <v>-0.14189875426245302</v>
      </c>
      <c r="G624" s="1">
        <v>2.7099996655280401</v>
      </c>
      <c r="H624" s="2">
        <v>-1.89634634710799</v>
      </c>
      <c r="I624" s="7">
        <f t="shared" si="210"/>
        <v>99420.74799481222</v>
      </c>
      <c r="J624" s="7">
        <f>I624/MAX(I$2:I623)-1</f>
        <v>-3.3661360707509247E-2</v>
      </c>
      <c r="K624" s="7">
        <f t="shared" si="200"/>
        <v>7.3946829030453243E-2</v>
      </c>
      <c r="L624" s="1">
        <v>2.7099996655280401</v>
      </c>
      <c r="M624" s="2">
        <v>-1.7598285671407701</v>
      </c>
      <c r="N624" s="7">
        <f t="shared" si="211"/>
        <v>70424.023736900708</v>
      </c>
      <c r="O624" s="7">
        <f>N624/MAX(N$2:N623)-1</f>
        <v>-3.9746802488962008E-2</v>
      </c>
      <c r="P624" s="7">
        <f t="shared" si="201"/>
        <v>0.10139216698065656</v>
      </c>
      <c r="Q624" s="1">
        <v>2.7099996655280401</v>
      </c>
      <c r="R624" s="2">
        <v>-1.7157170841804401</v>
      </c>
      <c r="S624" s="7">
        <f t="shared" si="212"/>
        <v>53679.109505511246</v>
      </c>
      <c r="T624" s="7">
        <f>S624/MAX(S$2:S623)-1</f>
        <v>-4.309134560191219E-2</v>
      </c>
      <c r="U624" s="7">
        <f t="shared" si="202"/>
        <v>0.11026027601100841</v>
      </c>
      <c r="V624" s="1">
        <v>2.7099996655280401</v>
      </c>
      <c r="W624" s="2">
        <v>-1.6934149593494401</v>
      </c>
      <c r="X624" s="7">
        <f t="shared" si="213"/>
        <v>48652.16815407035</v>
      </c>
      <c r="Y624" s="7">
        <f>X624/MAX(X$2:X623)-1</f>
        <v>-4.4578949867178697E-2</v>
      </c>
      <c r="Z624" s="7">
        <f t="shared" si="203"/>
        <v>0.11474386308033657</v>
      </c>
      <c r="AA624" s="1">
        <v>2.7099996655280401</v>
      </c>
      <c r="AB624" s="2">
        <v>-1.6748397510414199</v>
      </c>
      <c r="AC624" s="7">
        <f t="shared" si="214"/>
        <v>41468.770866893057</v>
      </c>
      <c r="AD624" s="7">
        <f>AC624/MAX(AC$2:AC623)-1</f>
        <v>-4.5412174880613665E-2</v>
      </c>
      <c r="AE624" s="7">
        <f t="shared" si="204"/>
        <v>0.11847819621724687</v>
      </c>
      <c r="AF624" s="1">
        <v>2.7099996655280401</v>
      </c>
      <c r="AG624" s="2">
        <v>-1.67266436208877</v>
      </c>
      <c r="AH624" s="7">
        <f t="shared" si="215"/>
        <v>34379.704841017017</v>
      </c>
      <c r="AI624" s="7">
        <f>AH624/MAX(AH$2:AH623)-1</f>
        <v>-4.607068247453705E-2</v>
      </c>
      <c r="AJ624" s="7">
        <f t="shared" si="205"/>
        <v>0.11891553328054338</v>
      </c>
      <c r="AK624" s="1">
        <v>2.7099996655280401</v>
      </c>
      <c r="AL624" s="2">
        <v>-1.66488097048396</v>
      </c>
      <c r="AM624" s="7">
        <f t="shared" si="216"/>
        <v>29565.513819961106</v>
      </c>
      <c r="AN624" s="7">
        <f>AM624/MAX(AM$2:AM623)-1</f>
        <v>-4.6481121676889781E-2</v>
      </c>
      <c r="AO624" s="7">
        <f t="shared" si="206"/>
        <v>0.12048029512360947</v>
      </c>
      <c r="AP624" s="1">
        <v>2.7099996655280401</v>
      </c>
      <c r="AQ624" s="2">
        <v>-1.6604880064460501</v>
      </c>
      <c r="AR624" s="7">
        <f t="shared" si="217"/>
        <v>26083.891655364157</v>
      </c>
      <c r="AS624" s="7">
        <f>AR624/MAX(AR$2:AR623)-1</f>
        <v>-4.6797428424755982E-2</v>
      </c>
      <c r="AT624" s="7">
        <f t="shared" si="207"/>
        <v>0.12136345028956996</v>
      </c>
      <c r="AU624" s="1">
        <v>2.7099996655280401</v>
      </c>
      <c r="AV624" s="2">
        <v>-1.6559659125319</v>
      </c>
      <c r="AW624" s="7">
        <f t="shared" si="218"/>
        <v>22524.511171410359</v>
      </c>
      <c r="AX624" s="7">
        <f>IF(AW624/MAX(AW$2:AW623)-1&lt;0,AW624/MAX(AW$2:AW623)-1,0)</f>
        <v>-4.7041718500609786E-2</v>
      </c>
      <c r="AY624" s="7">
        <f t="shared" si="208"/>
        <v>0.12227256553995136</v>
      </c>
      <c r="AZ624" s="1">
        <v>2.7099996655280401</v>
      </c>
      <c r="BA624" s="2">
        <v>-2.4910000000000001</v>
      </c>
      <c r="BB624" s="7">
        <f t="shared" si="219"/>
        <v>1043.6510898657596</v>
      </c>
      <c r="BC624" s="7">
        <f>BB624/MAX(BB$2:BB623)-1</f>
        <v>-6.5834527299999945E-2</v>
      </c>
      <c r="BD624" s="1">
        <v>2.7099996655280401</v>
      </c>
      <c r="BE624" s="2">
        <v>-2.2641704545454542</v>
      </c>
      <c r="BF624" s="7">
        <f t="shared" si="220"/>
        <v>595.36802149911227</v>
      </c>
      <c r="BG624" s="7">
        <f>BF624/MAX(BF$2:BF623)-1</f>
        <v>-5.9928641727278409E-2</v>
      </c>
      <c r="BH624" s="2">
        <v>-2.4910000000000001</v>
      </c>
    </row>
    <row r="625" spans="1:60" x14ac:dyDescent="0.25">
      <c r="A625" s="5">
        <v>199807</v>
      </c>
      <c r="B625" s="4">
        <v>35977</v>
      </c>
      <c r="C625" s="2">
        <v>-7.0699510080929802</v>
      </c>
      <c r="D625" s="7">
        <f t="shared" si="209"/>
        <v>59881.631660092367</v>
      </c>
      <c r="E625" s="7">
        <f>D625/MAX(D$2:D624)-1</f>
        <v>-0.11146462581734529</v>
      </c>
      <c r="F625" s="7">
        <f t="shared" si="199"/>
        <v>-0.25066282858707289</v>
      </c>
      <c r="G625" s="1">
        <v>1.4499999310440399</v>
      </c>
      <c r="H625" s="2">
        <v>-6.5938028389480996</v>
      </c>
      <c r="I625" s="7">
        <f t="shared" si="210"/>
        <v>92865.139891026847</v>
      </c>
      <c r="J625" s="7">
        <f>I625/MAX(I$2:I624)-1</f>
        <v>-9.7379825339030002E-2</v>
      </c>
      <c r="K625" s="7">
        <f t="shared" si="200"/>
        <v>-0.1807679641326525</v>
      </c>
      <c r="L625" s="1">
        <v>1.4499999310440399</v>
      </c>
      <c r="M625" s="2">
        <v>-5.3291793430016501</v>
      </c>
      <c r="N625" s="7">
        <f t="shared" si="211"/>
        <v>66671.001211403214</v>
      </c>
      <c r="O625" s="7">
        <f>N625/MAX(N$2:N624)-1</f>
        <v>-9.0920417531233144E-2</v>
      </c>
      <c r="P625" s="7">
        <f t="shared" si="201"/>
        <v>4.8689731967376249E-3</v>
      </c>
      <c r="Q625" s="1">
        <v>1.4499999310440399</v>
      </c>
      <c r="R625" s="2">
        <v>-4.88104026050069</v>
      </c>
      <c r="S625" s="7">
        <f t="shared" si="212"/>
        <v>51059.010559068985</v>
      </c>
      <c r="T625" s="7">
        <f>S625/MAX(S$2:S624)-1</f>
        <v>-8.9798442279298341E-2</v>
      </c>
      <c r="U625" s="7">
        <f t="shared" si="202"/>
        <v>7.0652320603880825E-2</v>
      </c>
      <c r="V625" s="1">
        <v>1.4499999310440399</v>
      </c>
      <c r="W625" s="2">
        <v>-4.6247213096763202</v>
      </c>
      <c r="X625" s="7">
        <f t="shared" si="213"/>
        <v>46402.140965829502</v>
      </c>
      <c r="Y625" s="7">
        <f>X625/MAX(X$2:X624)-1</f>
        <v>-8.8764510769804628E-2</v>
      </c>
      <c r="Z625" s="7">
        <f t="shared" si="203"/>
        <v>0.1082779579283778</v>
      </c>
      <c r="AA625" s="1">
        <v>1.4499999310440399</v>
      </c>
      <c r="AB625" s="2">
        <v>-4.47873709053549</v>
      </c>
      <c r="AC625" s="7">
        <f t="shared" si="214"/>
        <v>39611.49364508834</v>
      </c>
      <c r="AD625" s="7">
        <f>AC625/MAX(AC$2:AC624)-1</f>
        <v>-8.8165653865971749E-2</v>
      </c>
      <c r="AE625" s="7">
        <f t="shared" si="204"/>
        <v>0.12970731095446919</v>
      </c>
      <c r="AF625" s="1">
        <v>1.4499999310440399</v>
      </c>
      <c r="AG625" s="2">
        <v>-4.3864382661633803</v>
      </c>
      <c r="AH625" s="7">
        <f t="shared" si="215"/>
        <v>32871.660312076623</v>
      </c>
      <c r="AI625" s="7">
        <f>AH625/MAX(AH$2:AH624)-1</f>
        <v>-8.7914203090625143E-2</v>
      </c>
      <c r="AJ625" s="7">
        <f t="shared" si="205"/>
        <v>0.14325606371010147</v>
      </c>
      <c r="AK625" s="1">
        <v>1.4499999310440399</v>
      </c>
      <c r="AL625" s="2">
        <v>-4.3135265336059199</v>
      </c>
      <c r="AM625" s="7">
        <f t="shared" si="216"/>
        <v>28290.197536540159</v>
      </c>
      <c r="AN625" s="7">
        <f>AM625/MAX(AM$2:AM624)-1</f>
        <v>-8.7611411496298697E-2</v>
      </c>
      <c r="AO625" s="7">
        <f t="shared" si="206"/>
        <v>0.153958941499998</v>
      </c>
      <c r="AP625" s="1">
        <v>1.4499999310440399</v>
      </c>
      <c r="AQ625" s="2">
        <v>-4.2804660775460501</v>
      </c>
      <c r="AR625" s="7">
        <f t="shared" si="217"/>
        <v>24967.379521352428</v>
      </c>
      <c r="AS625" s="7">
        <f>AR625/MAX(AR$2:AR624)-1</f>
        <v>-8.7598941151331045E-2</v>
      </c>
      <c r="AT625" s="7">
        <f t="shared" si="207"/>
        <v>0.15881196046519908</v>
      </c>
      <c r="AU625" s="1">
        <v>1.4499999310440399</v>
      </c>
      <c r="AV625" s="2">
        <v>-4.2595336910576904</v>
      </c>
      <c r="AW625" s="7">
        <f t="shared" si="218"/>
        <v>21565.072029318082</v>
      </c>
      <c r="AX625" s="7">
        <f>IF(AW625/MAX(AW$2:AW624)-1&lt;0,AW625/MAX(AW$2:AW624)-1,0)</f>
        <v>-8.7633297562800583E-2</v>
      </c>
      <c r="AY625" s="7">
        <f t="shared" si="208"/>
        <v>0.16188467272394613</v>
      </c>
      <c r="AZ625" s="1">
        <v>1.4499999310440399</v>
      </c>
      <c r="BA625" s="2">
        <v>-5.8990000000000009</v>
      </c>
      <c r="BB625" s="7">
        <f t="shared" si="219"/>
        <v>982.08611207457841</v>
      </c>
      <c r="BC625" s="7">
        <f>BB625/MAX(BB$2:BB624)-1</f>
        <v>-0.12094094853457293</v>
      </c>
      <c r="BD625" s="1">
        <v>1.4499999310440399</v>
      </c>
      <c r="BE625" s="2">
        <v>-5.3623484848454543</v>
      </c>
      <c r="BF625" s="7">
        <f t="shared" si="220"/>
        <v>563.44231341900024</v>
      </c>
      <c r="BG625" s="7">
        <f>BF625/MAX(BF$2:BF624)-1</f>
        <v>-0.11033854396408183</v>
      </c>
      <c r="BH625" s="2">
        <v>-5.8990000000000009</v>
      </c>
    </row>
    <row r="626" spans="1:60" x14ac:dyDescent="0.25">
      <c r="A626" s="5">
        <v>199808</v>
      </c>
      <c r="B626" s="4">
        <v>36008</v>
      </c>
      <c r="C626" s="2">
        <v>-18.7000012512406</v>
      </c>
      <c r="D626" s="7">
        <f t="shared" si="209"/>
        <v>48683.765790391801</v>
      </c>
      <c r="E626" s="7">
        <f>D626/MAX(D$2:D625)-1</f>
        <v>-0.27762075190721713</v>
      </c>
      <c r="F626" s="7">
        <f t="shared" si="199"/>
        <v>-7.1907739635258761E-2</v>
      </c>
      <c r="G626" s="1">
        <v>0.41333174515620902</v>
      </c>
      <c r="H626" s="2">
        <v>-18.700011288164401</v>
      </c>
      <c r="I626" s="7">
        <f t="shared" si="210"/>
        <v>75499.348248635171</v>
      </c>
      <c r="J626" s="7">
        <f>I626/MAX(I$2:I625)-1</f>
        <v>-0.2661698998898806</v>
      </c>
      <c r="K626" s="7">
        <f t="shared" si="200"/>
        <v>-7.1908302522762924E-2</v>
      </c>
      <c r="L626" s="1">
        <v>0.41333174515620902</v>
      </c>
      <c r="M626" s="2">
        <v>-18.700245245136401</v>
      </c>
      <c r="N626" s="7">
        <f t="shared" si="211"/>
        <v>54203.360477482951</v>
      </c>
      <c r="O626" s="7">
        <f>N626/MAX(N$2:N625)-1</f>
        <v>-0.26092052892635453</v>
      </c>
      <c r="P626" s="7">
        <f t="shared" si="201"/>
        <v>-7.1921423221757319E-2</v>
      </c>
      <c r="Q626" s="1">
        <v>0.41333174515620902</v>
      </c>
      <c r="R626" s="2">
        <v>-18.7107044292136</v>
      </c>
      <c r="S626" s="7">
        <f t="shared" si="212"/>
        <v>41505.510008880628</v>
      </c>
      <c r="T626" s="7">
        <f>S626/MAX(S$2:S625)-1</f>
        <v>-0.26010356545451685</v>
      </c>
      <c r="U626" s="7">
        <f t="shared" si="202"/>
        <v>-7.2507991789611648E-2</v>
      </c>
      <c r="V626" s="1">
        <v>0.41333174515620902</v>
      </c>
      <c r="W626" s="2">
        <v>-19.003236319335802</v>
      </c>
      <c r="X626" s="7">
        <f t="shared" si="213"/>
        <v>37584.232460861589</v>
      </c>
      <c r="Y626" s="7">
        <f>X626/MAX(X$2:X625)-1</f>
        <v>-0.26192874421387446</v>
      </c>
      <c r="Z626" s="7">
        <f t="shared" si="203"/>
        <v>-8.8913670337211537E-2</v>
      </c>
      <c r="AA626" s="1">
        <v>0.41333174515620902</v>
      </c>
      <c r="AB626" s="2">
        <v>-19.213681836680198</v>
      </c>
      <c r="AC626" s="7">
        <f t="shared" si="214"/>
        <v>32000.66728536427</v>
      </c>
      <c r="AD626" s="7">
        <f>AC626/MAX(AC$2:AC625)-1</f>
        <v>-0.2633626040097371</v>
      </c>
      <c r="AE626" s="7">
        <f t="shared" si="204"/>
        <v>-0.10071580756024479</v>
      </c>
      <c r="AF626" s="1">
        <v>0.41333174515620902</v>
      </c>
      <c r="AG626" s="2">
        <v>-19.367154959385001</v>
      </c>
      <c r="AH626" s="7">
        <f t="shared" si="215"/>
        <v>26505.354921714083</v>
      </c>
      <c r="AI626" s="7">
        <f>AH626/MAX(AH$2:AH625)-1</f>
        <v>-0.26455927274060542</v>
      </c>
      <c r="AJ626" s="7">
        <f t="shared" si="205"/>
        <v>-0.10932283743223437</v>
      </c>
      <c r="AK626" s="1">
        <v>0.41333174515620902</v>
      </c>
      <c r="AL626" s="2">
        <v>-19.454010809703099</v>
      </c>
      <c r="AM626" s="7">
        <f t="shared" si="216"/>
        <v>22786.619449695274</v>
      </c>
      <c r="AN626" s="7">
        <f>AM626/MAX(AM$2:AM625)-1</f>
        <v>-0.26510758613030638</v>
      </c>
      <c r="AO626" s="7">
        <f t="shared" si="206"/>
        <v>-0.1141938590487217</v>
      </c>
      <c r="AP626" s="1">
        <v>0.41333174515620902</v>
      </c>
      <c r="AQ626" s="2">
        <v>-19.521452001599901</v>
      </c>
      <c r="AR626" s="7">
        <f t="shared" si="217"/>
        <v>20093.384512034329</v>
      </c>
      <c r="AS626" s="7">
        <f>AR626/MAX(AR$2:AR625)-1</f>
        <v>-0.26571287591656323</v>
      </c>
      <c r="AT626" s="7">
        <f t="shared" si="207"/>
        <v>-0.11797607409086197</v>
      </c>
      <c r="AU626" s="1">
        <v>0.41333174515620902</v>
      </c>
      <c r="AV626" s="2">
        <v>-18.959327004388498</v>
      </c>
      <c r="AW626" s="7">
        <f t="shared" si="218"/>
        <v>17476.479504547748</v>
      </c>
      <c r="AX626" s="7">
        <f>IF(AW626/MAX(AW$2:AW625)-1&lt;0,AW626/MAX(AW$2:AW625)-1,0)</f>
        <v>-0.26061188415702541</v>
      </c>
      <c r="AY626" s="7">
        <f t="shared" si="208"/>
        <v>-8.6451162383053726E-2</v>
      </c>
      <c r="AZ626" s="1">
        <v>0.41333174515620902</v>
      </c>
      <c r="BA626" s="2">
        <v>-19.160000000000004</v>
      </c>
      <c r="BB626" s="7">
        <f t="shared" si="219"/>
        <v>793.91841300108922</v>
      </c>
      <c r="BC626" s="7">
        <f>BB626/MAX(BB$2:BB625)-1</f>
        <v>-0.28936866279534867</v>
      </c>
      <c r="BD626" s="1">
        <v>0.41333174515620902</v>
      </c>
      <c r="BE626" s="2">
        <v>-17.417804545454548</v>
      </c>
      <c r="BF626" s="7">
        <f t="shared" si="220"/>
        <v>465.30303254129132</v>
      </c>
      <c r="BG626" s="7">
        <f>BF626/MAX(BF$2:BF625)-1</f>
        <v>-0.26529803749266312</v>
      </c>
      <c r="BH626" s="2">
        <v>-19.160000000000004</v>
      </c>
    </row>
    <row r="627" spans="1:60" x14ac:dyDescent="0.25">
      <c r="A627" s="5">
        <v>199809</v>
      </c>
      <c r="B627" s="4">
        <v>36039</v>
      </c>
      <c r="C627" s="2">
        <v>0.40875760448055698</v>
      </c>
      <c r="D627" s="7">
        <f t="shared" si="209"/>
        <v>48882.764385207534</v>
      </c>
      <c r="E627" s="7">
        <f>D627/MAX(D$2:D626)-1</f>
        <v>-0.2746679717974484</v>
      </c>
      <c r="F627" s="7">
        <f t="shared" si="199"/>
        <v>-0.43552151659466398</v>
      </c>
      <c r="G627" s="1">
        <v>13.1699897159468</v>
      </c>
      <c r="H627" s="2">
        <v>0.40834727550811301</v>
      </c>
      <c r="I627" s="7">
        <f t="shared" si="210"/>
        <v>75807.647780234853</v>
      </c>
      <c r="J627" s="7">
        <f>I627/MAX(I$2:I626)-1</f>
        <v>-0.2631733246692225</v>
      </c>
      <c r="K627" s="7">
        <f t="shared" si="200"/>
        <v>-0.43556767483892123</v>
      </c>
      <c r="L627" s="1">
        <v>13.1699897159468</v>
      </c>
      <c r="M627" s="2">
        <v>0.40836350782118203</v>
      </c>
      <c r="N627" s="7">
        <f t="shared" si="211"/>
        <v>54424.707221685763</v>
      </c>
      <c r="O627" s="7">
        <f>N627/MAX(N$2:N626)-1</f>
        <v>-0.25790239807269189</v>
      </c>
      <c r="P627" s="7">
        <f t="shared" si="201"/>
        <v>-0.43556584885264726</v>
      </c>
      <c r="Q627" s="1">
        <v>13.1699897159468</v>
      </c>
      <c r="R627" s="2">
        <v>0.40837921966223201</v>
      </c>
      <c r="S627" s="7">
        <f t="shared" si="212"/>
        <v>41675.009886771724</v>
      </c>
      <c r="T627" s="7">
        <f>S627/MAX(S$2:S626)-1</f>
        <v>-0.25708198216881128</v>
      </c>
      <c r="U627" s="7">
        <f t="shared" si="202"/>
        <v>-0.43556408141469971</v>
      </c>
      <c r="V627" s="1">
        <v>13.1699897159468</v>
      </c>
      <c r="W627" s="2">
        <v>0.40844939357652299</v>
      </c>
      <c r="X627" s="7">
        <f t="shared" si="213"/>
        <v>37737.745030428363</v>
      </c>
      <c r="Y627" s="7">
        <f>X627/MAX(X$2:X626)-1</f>
        <v>-0.25891409664545351</v>
      </c>
      <c r="Z627" s="7">
        <f t="shared" si="203"/>
        <v>-0.43555618749325165</v>
      </c>
      <c r="AA627" s="1">
        <v>13.1699897159468</v>
      </c>
      <c r="AB627" s="2">
        <v>0.408756269376715</v>
      </c>
      <c r="AC627" s="7">
        <f t="shared" si="214"/>
        <v>32131.472019135577</v>
      </c>
      <c r="AD627" s="7">
        <f>AC627/MAX(AC$2:AC626)-1</f>
        <v>-0.26035155247105368</v>
      </c>
      <c r="AE627" s="7">
        <f t="shared" si="204"/>
        <v>-0.43552166678159554</v>
      </c>
      <c r="AF627" s="1">
        <v>13.1699897159468</v>
      </c>
      <c r="AG627" s="2">
        <v>0.40840469979980398</v>
      </c>
      <c r="AH627" s="7">
        <f t="shared" si="215"/>
        <v>26613.604036912984</v>
      </c>
      <c r="AI627" s="7">
        <f>AH627/MAX(AH$2:AH626)-1</f>
        <v>-0.26155569824623603</v>
      </c>
      <c r="AJ627" s="7">
        <f t="shared" si="205"/>
        <v>-0.43556121513302637</v>
      </c>
      <c r="AK627" s="1">
        <v>13.1699897159468</v>
      </c>
      <c r="AL627" s="2">
        <v>0.40898444516226901</v>
      </c>
      <c r="AM627" s="7">
        <f t="shared" si="216"/>
        <v>22879.813178822846</v>
      </c>
      <c r="AN627" s="7">
        <f>AM627/MAX(AM$2:AM626)-1</f>
        <v>-0.26210199046890192</v>
      </c>
      <c r="AO627" s="7">
        <f t="shared" si="206"/>
        <v>-0.43549599909944159</v>
      </c>
      <c r="AP627" s="1">
        <v>13.1699897159468</v>
      </c>
      <c r="AQ627" s="2">
        <v>0.40846778842803999</v>
      </c>
      <c r="AR627" s="7">
        <f t="shared" si="217"/>
        <v>20175.459515370978</v>
      </c>
      <c r="AS627" s="7">
        <f>AR627/MAX(AR$2:AR626)-1</f>
        <v>-0.26271354954010784</v>
      </c>
      <c r="AT627" s="7">
        <f t="shared" si="207"/>
        <v>-0.43555411824124568</v>
      </c>
      <c r="AU627" s="1">
        <v>13.1699897159468</v>
      </c>
      <c r="AV627" s="2">
        <v>0.40841753482919302</v>
      </c>
      <c r="AW627" s="7">
        <f t="shared" si="218"/>
        <v>17547.856511315149</v>
      </c>
      <c r="AX627" s="7">
        <f>IF(AW627/MAX(AW$2:AW626)-1&lt;0,AW627/MAX(AW$2:AW626)-1,0)</f>
        <v>-0.2575920934414796</v>
      </c>
      <c r="AY627" s="7">
        <f t="shared" si="208"/>
        <v>-0.43555977130999324</v>
      </c>
      <c r="AZ627" s="1">
        <v>13.1699897159468</v>
      </c>
      <c r="BA627" s="2">
        <v>4.7080000000000002</v>
      </c>
      <c r="BB627" s="7">
        <f t="shared" si="219"/>
        <v>831.29609188518054</v>
      </c>
      <c r="BC627" s="7">
        <f>BB627/MAX(BB$2:BB626)-1</f>
        <v>-0.25591213943975366</v>
      </c>
      <c r="BD627" s="1">
        <v>13.1699897159468</v>
      </c>
      <c r="BE627" s="2">
        <v>4.2803757575727275</v>
      </c>
      <c r="BF627" s="7">
        <f t="shared" si="220"/>
        <v>485.21975074543946</v>
      </c>
      <c r="BG627" s="7">
        <f>BF627/MAX(BF$2:BF626)-1</f>
        <v>-0.23385003279908811</v>
      </c>
      <c r="BH627" s="2">
        <v>4.7080000000000002</v>
      </c>
    </row>
    <row r="628" spans="1:60" x14ac:dyDescent="0.25">
      <c r="A628" s="5">
        <v>199810</v>
      </c>
      <c r="B628" s="4">
        <v>36069</v>
      </c>
      <c r="C628" s="2">
        <v>6.8099999596473397</v>
      </c>
      <c r="D628" s="7">
        <f t="shared" si="209"/>
        <v>52211.680620114668</v>
      </c>
      <c r="E628" s="7">
        <f>D628/MAX(D$2:D627)-1</f>
        <v>-0.22527286096954546</v>
      </c>
      <c r="F628" s="7">
        <f t="shared" si="199"/>
        <v>1.0000000079692706</v>
      </c>
      <c r="G628" s="1">
        <v>6.8099999309391901</v>
      </c>
      <c r="H628" s="2">
        <v>6.1410743352955501</v>
      </c>
      <c r="I628" s="7">
        <f t="shared" si="210"/>
        <v>80463.051782258102</v>
      </c>
      <c r="J628" s="7">
        <f>I628/MAX(I$2:I627)-1</f>
        <v>-0.21792425081487266</v>
      </c>
      <c r="K628" s="7">
        <f t="shared" si="200"/>
        <v>0.81430885864332969</v>
      </c>
      <c r="L628" s="1">
        <v>6.8099999309391901</v>
      </c>
      <c r="M628" s="2">
        <v>5.3695106601052398</v>
      </c>
      <c r="N628" s="7">
        <f t="shared" si="211"/>
        <v>57347.047677685252</v>
      </c>
      <c r="O628" s="7">
        <f>N628/MAX(N$2:N627)-1</f>
        <v>-0.21805538822881976</v>
      </c>
      <c r="P628" s="7">
        <f t="shared" si="201"/>
        <v>0.60012578595408805</v>
      </c>
      <c r="Q628" s="1">
        <v>6.8099999309391901</v>
      </c>
      <c r="R628" s="2">
        <v>5.10876344823971</v>
      </c>
      <c r="S628" s="7">
        <f t="shared" si="212"/>
        <v>43804.087558917403</v>
      </c>
      <c r="T628" s="7">
        <f>S628/MAX(S$2:S627)-1</f>
        <v>-0.21912805802346458</v>
      </c>
      <c r="U628" s="7">
        <f t="shared" si="202"/>
        <v>0.52774337497713697</v>
      </c>
      <c r="V628" s="1">
        <v>6.8099999309391901</v>
      </c>
      <c r="W628" s="2">
        <v>4.9781200691194201</v>
      </c>
      <c r="X628" s="7">
        <f t="shared" si="213"/>
        <v>39616.37528942123</v>
      </c>
      <c r="Y628" s="7">
        <f>X628/MAX(X$2:X627)-1</f>
        <v>-0.22202195056114593</v>
      </c>
      <c r="Z628" s="7">
        <f t="shared" si="203"/>
        <v>0.49147728150197767</v>
      </c>
      <c r="AA628" s="1">
        <v>6.8099999309391901</v>
      </c>
      <c r="AB628" s="2">
        <v>4.9022762546000598</v>
      </c>
      <c r="AC628" s="7">
        <f t="shared" si="214"/>
        <v>33706.645542183127</v>
      </c>
      <c r="AD628" s="7">
        <f>AC628/MAX(AC$2:AC627)-1</f>
        <v>-0.22409194226032403</v>
      </c>
      <c r="AE628" s="7">
        <f t="shared" si="204"/>
        <v>0.47042333383625501</v>
      </c>
      <c r="AF628" s="1">
        <v>6.8099999309391901</v>
      </c>
      <c r="AG628" s="2">
        <v>4.8505822937668901</v>
      </c>
      <c r="AH628" s="7">
        <f t="shared" si="215"/>
        <v>27904.518802060717</v>
      </c>
      <c r="AI628" s="7">
        <f>AH628/MAX(AH$2:AH627)-1</f>
        <v>-0.22573684969603747</v>
      </c>
      <c r="AJ628" s="7">
        <f t="shared" si="205"/>
        <v>0.45607329154325216</v>
      </c>
      <c r="AK628" s="1">
        <v>6.8099999309391901</v>
      </c>
      <c r="AL628" s="2">
        <v>4.8140655982452296</v>
      </c>
      <c r="AM628" s="7">
        <f t="shared" si="216"/>
        <v>23981.262394007332</v>
      </c>
      <c r="AN628" s="7">
        <f>AM628/MAX(AM$2:AM627)-1</f>
        <v>-0.22657909624192907</v>
      </c>
      <c r="AO628" s="7">
        <f t="shared" si="206"/>
        <v>0.44593639901865589</v>
      </c>
      <c r="AP628" s="1">
        <v>6.8099999309391901</v>
      </c>
      <c r="AQ628" s="2">
        <v>4.7865259269429901</v>
      </c>
      <c r="AR628" s="7">
        <f t="shared" si="217"/>
        <v>21141.163115954099</v>
      </c>
      <c r="AS628" s="7">
        <f>AR628/MAX(AR$2:AR627)-1</f>
        <v>-0.22742314243300721</v>
      </c>
      <c r="AT628" s="7">
        <f t="shared" si="207"/>
        <v>0.43829149347160501</v>
      </c>
      <c r="AU628" s="1">
        <v>6.8099999309391901</v>
      </c>
      <c r="AV628" s="2">
        <v>4.7651776246822104</v>
      </c>
      <c r="AW628" s="7">
        <f t="shared" si="218"/>
        <v>18384.043043403679</v>
      </c>
      <c r="AX628" s="7">
        <f>IF(AW628/MAX(AW$2:AW627)-1&lt;0,AW628/MAX(AW$2:AW627)-1,0)</f>
        <v>-0.22221503799428144</v>
      </c>
      <c r="AY628" s="7">
        <f t="shared" si="208"/>
        <v>0.43236528786869777</v>
      </c>
      <c r="AZ628" s="1">
        <v>6.8099999309391901</v>
      </c>
      <c r="BA628" s="2">
        <v>3.5280000000000009</v>
      </c>
      <c r="BB628" s="7">
        <f t="shared" si="219"/>
        <v>860.62421800688969</v>
      </c>
      <c r="BC628" s="7">
        <f>BB628/MAX(BB$2:BB627)-1</f>
        <v>-0.22966071971918822</v>
      </c>
      <c r="BD628" s="1">
        <v>6.8099999309391901</v>
      </c>
      <c r="BE628" s="2">
        <v>3.20764393939091</v>
      </c>
      <c r="BF628" s="7">
        <f t="shared" si="220"/>
        <v>500.78387267295318</v>
      </c>
      <c r="BG628" s="7">
        <f>BF628/MAX(BF$2:BF627)-1</f>
        <v>-0.2092746698095227</v>
      </c>
      <c r="BH628" s="2">
        <v>3.5280000000000009</v>
      </c>
    </row>
    <row r="629" spans="1:60" x14ac:dyDescent="0.25">
      <c r="A629" s="5">
        <v>199811</v>
      </c>
      <c r="B629" s="4">
        <v>36100</v>
      </c>
      <c r="C629" s="2">
        <v>7.2903252083163199</v>
      </c>
      <c r="D629" s="7">
        <f t="shared" si="209"/>
        <v>56018.081934048496</v>
      </c>
      <c r="E629" s="7">
        <f>D629/MAX(D$2:D628)-1</f>
        <v>-0.16879273305714038</v>
      </c>
      <c r="F629" s="7">
        <f t="shared" si="199"/>
        <v>0.13404457943143722</v>
      </c>
      <c r="G629" s="1">
        <v>17.279995557466599</v>
      </c>
      <c r="H629" s="2">
        <v>11.5537985245047</v>
      </c>
      <c r="I629" s="7">
        <f t="shared" si="210"/>
        <v>89759.590671848098</v>
      </c>
      <c r="J629" s="7">
        <f>I629/MAX(I$2:I628)-1</f>
        <v>-0.12756479444501223</v>
      </c>
      <c r="K629" s="7">
        <f t="shared" si="200"/>
        <v>0.50362412505846521</v>
      </c>
      <c r="L629" s="1">
        <v>17.279995557466599</v>
      </c>
      <c r="M629" s="2">
        <v>13.571171227264401</v>
      </c>
      <c r="N629" s="7">
        <f t="shared" si="211"/>
        <v>65129.713711804878</v>
      </c>
      <c r="O629" s="7">
        <f>N629/MAX(N$2:N628)-1</f>
        <v>-0.11193634606298486</v>
      </c>
      <c r="P629" s="7">
        <f t="shared" si="201"/>
        <v>0.6785002487145787</v>
      </c>
      <c r="Q629" s="1">
        <v>17.279995557466599</v>
      </c>
      <c r="R629" s="2">
        <v>14.2442555425715</v>
      </c>
      <c r="S629" s="7">
        <f t="shared" si="212"/>
        <v>50043.653728901365</v>
      </c>
      <c r="T629" s="7">
        <f>S629/MAX(S$2:S628)-1</f>
        <v>-0.10789866314808627</v>
      </c>
      <c r="U629" s="7">
        <f t="shared" si="202"/>
        <v>0.73684661961253739</v>
      </c>
      <c r="V629" s="1">
        <v>17.279995557466599</v>
      </c>
      <c r="W629" s="2">
        <v>14.535815146828501</v>
      </c>
      <c r="X629" s="7">
        <f t="shared" si="213"/>
        <v>45374.938369365344</v>
      </c>
      <c r="Y629" s="7">
        <f>X629/MAX(X$2:X628)-1</f>
        <v>-0.10893649941181205</v>
      </c>
      <c r="Z629" s="7">
        <f t="shared" si="203"/>
        <v>0.7621204886092906</v>
      </c>
      <c r="AA629" s="1">
        <v>17.279995557466599</v>
      </c>
      <c r="AB629" s="2">
        <v>14.682992099339</v>
      </c>
      <c r="AC629" s="7">
        <f t="shared" si="214"/>
        <v>38655.789644094075</v>
      </c>
      <c r="AD629" s="7">
        <f>AC629/MAX(AC$2:AC628)-1</f>
        <v>-0.11016542344427271</v>
      </c>
      <c r="AE629" s="7">
        <f t="shared" si="204"/>
        <v>0.7748785352069012</v>
      </c>
      <c r="AF629" s="1">
        <v>17.279995557466599</v>
      </c>
      <c r="AG629" s="2">
        <v>14.7858487264425</v>
      </c>
      <c r="AH629" s="7">
        <f t="shared" si="215"/>
        <v>32030.438739975121</v>
      </c>
      <c r="AI629" s="7">
        <f>AH629/MAX(AH$2:AH628)-1</f>
        <v>-0.11125547154750537</v>
      </c>
      <c r="AJ629" s="7">
        <f t="shared" si="205"/>
        <v>0.78379467064166586</v>
      </c>
      <c r="AK629" s="1">
        <v>17.279995557466599</v>
      </c>
      <c r="AL629" s="2">
        <v>14.8581550768144</v>
      </c>
      <c r="AM629" s="7">
        <f t="shared" si="216"/>
        <v>27544.435549886715</v>
      </c>
      <c r="AN629" s="7">
        <f>AM629/MAX(AM$2:AM628)-1</f>
        <v>-0.11166301896505537</v>
      </c>
      <c r="AO629" s="7">
        <f t="shared" si="206"/>
        <v>0.79006255274964776</v>
      </c>
      <c r="AP629" s="1">
        <v>17.279995557466599</v>
      </c>
      <c r="AQ629" s="2">
        <v>14.912207533221</v>
      </c>
      <c r="AR629" s="7">
        <f t="shared" si="217"/>
        <v>24293.777234741945</v>
      </c>
      <c r="AS629" s="7">
        <f>AR629/MAX(AR$2:AR628)-1</f>
        <v>-0.11221487807898012</v>
      </c>
      <c r="AT629" s="7">
        <f t="shared" si="207"/>
        <v>0.79474809451272732</v>
      </c>
      <c r="AU629" s="1">
        <v>17.279995557466599</v>
      </c>
      <c r="AV629" s="2">
        <v>14.9549455029039</v>
      </c>
      <c r="AW629" s="7">
        <f t="shared" si="218"/>
        <v>21133.366661775097</v>
      </c>
      <c r="AX629" s="7">
        <f>IF(AW629/MAX(AW$2:AW628)-1&lt;0,AW629/MAX(AW$2:AW628)-1,0)</f>
        <v>-0.10589772079654425</v>
      </c>
      <c r="AY629" s="7">
        <f t="shared" si="208"/>
        <v>0.7984528390355683</v>
      </c>
      <c r="AZ629" s="1">
        <v>17.279995557466599</v>
      </c>
      <c r="BA629" s="2">
        <v>6.3179999999999996</v>
      </c>
      <c r="BB629" s="7">
        <f t="shared" si="219"/>
        <v>914.99845610056502</v>
      </c>
      <c r="BC629" s="7">
        <f>BB629/MAX(BB$2:BB628)-1</f>
        <v>-0.18099068399104645</v>
      </c>
      <c r="BD629" s="1">
        <v>17.279995557466599</v>
      </c>
      <c r="BE629" s="2">
        <v>5.7439856060636361</v>
      </c>
      <c r="BF629" s="7">
        <f t="shared" si="220"/>
        <v>529.54882623677565</v>
      </c>
      <c r="BG629" s="7">
        <f>BF629/MAX(BF$2:BF628)-1</f>
        <v>-0.16385552065988251</v>
      </c>
      <c r="BH629" s="2">
        <v>6.3179999999999996</v>
      </c>
    </row>
    <row r="630" spans="1:60" x14ac:dyDescent="0.25">
      <c r="A630" s="5">
        <v>199812</v>
      </c>
      <c r="B630" s="4">
        <v>36130</v>
      </c>
      <c r="C630" s="2">
        <v>5.4800000637515298</v>
      </c>
      <c r="D630" s="7">
        <f t="shared" si="209"/>
        <v>59087.872859746742</v>
      </c>
      <c r="E630" s="7">
        <f>D630/MAX(D$2:D629)-1</f>
        <v>-0.12324257429876428</v>
      </c>
      <c r="F630" s="7">
        <f t="shared" si="199"/>
        <v>0.78356170813285608</v>
      </c>
      <c r="G630" s="1">
        <v>6.5099803965255303</v>
      </c>
      <c r="H630" s="2">
        <v>5.0374955102649404</v>
      </c>
      <c r="I630" s="7">
        <f t="shared" si="210"/>
        <v>94281.226021974624</v>
      </c>
      <c r="J630" s="7">
        <f>I630/MAX(I$2:I629)-1</f>
        <v>-8.3615910135209082E-2</v>
      </c>
      <c r="K630" s="7">
        <f t="shared" si="200"/>
        <v>0.69057456395882677</v>
      </c>
      <c r="L630" s="1">
        <v>6.5099803965255303</v>
      </c>
      <c r="M630" s="2">
        <v>3.39592750891173</v>
      </c>
      <c r="N630" s="7">
        <f t="shared" si="211"/>
        <v>67341.471576219512</v>
      </c>
      <c r="O630" s="7">
        <f>N630/MAX(N$2:N629)-1</f>
        <v>-8.1778348142291124E-2</v>
      </c>
      <c r="P630" s="7">
        <f t="shared" si="201"/>
        <v>0.34561829354175833</v>
      </c>
      <c r="Q630" s="1">
        <v>6.5099803965255303</v>
      </c>
      <c r="R630" s="2">
        <v>2.8492481790772501</v>
      </c>
      <c r="S630" s="7">
        <f t="shared" si="212"/>
        <v>51469.521621515814</v>
      </c>
      <c r="T630" s="7">
        <f>S630/MAX(S$2:S629)-1</f>
        <v>-8.248048205230929E-2</v>
      </c>
      <c r="U630" s="7">
        <f t="shared" si="202"/>
        <v>0.23074004142040228</v>
      </c>
      <c r="V630" s="1">
        <v>6.5099803965255303</v>
      </c>
      <c r="W630" s="2">
        <v>2.57570962254997</v>
      </c>
      <c r="X630" s="7">
        <f t="shared" si="213"/>
        <v>46543.665023171197</v>
      </c>
      <c r="Y630" s="7">
        <f>X630/MAX(X$2:X629)-1</f>
        <v>-8.5985291084131665E-2</v>
      </c>
      <c r="Z630" s="7">
        <f t="shared" si="203"/>
        <v>0.1732591206195977</v>
      </c>
      <c r="AA630" s="1">
        <v>6.5099803965255303</v>
      </c>
      <c r="AB630" s="2">
        <v>2.4137248157291098</v>
      </c>
      <c r="AC630" s="7">
        <f t="shared" si="214"/>
        <v>39588.834031449616</v>
      </c>
      <c r="AD630" s="7">
        <f>AC630/MAX(AC$2:AC629)-1</f>
        <v>-8.8687265451009134E-2</v>
      </c>
      <c r="AE630" s="7">
        <f t="shared" si="204"/>
        <v>0.1392199125093696</v>
      </c>
      <c r="AF630" s="1">
        <v>6.5099803965255303</v>
      </c>
      <c r="AG630" s="2">
        <v>2.30955558061815</v>
      </c>
      <c r="AH630" s="7">
        <f t="shared" si="215"/>
        <v>32770.199525390701</v>
      </c>
      <c r="AI630" s="7">
        <f>AH630/MAX(AH$2:AH629)-1</f>
        <v>-9.0729422693192174E-2</v>
      </c>
      <c r="AJ630" s="7">
        <f t="shared" si="205"/>
        <v>0.11732996898802051</v>
      </c>
      <c r="AK630" s="1">
        <v>6.5099803965255303</v>
      </c>
      <c r="AL630" s="2">
        <v>2.2345242981726599</v>
      </c>
      <c r="AM630" s="7">
        <f t="shared" si="216"/>
        <v>28159.922655043443</v>
      </c>
      <c r="AN630" s="7">
        <f>AM630/MAX(AM$2:AM629)-1</f>
        <v>-9.1812913274176067E-2</v>
      </c>
      <c r="AO630" s="7">
        <f t="shared" si="206"/>
        <v>0.10156302461796085</v>
      </c>
      <c r="AP630" s="1">
        <v>6.5099803965255303</v>
      </c>
      <c r="AQ630" s="2">
        <v>2.1781342968627699</v>
      </c>
      <c r="AR630" s="7">
        <f t="shared" si="217"/>
        <v>24822.9283286953</v>
      </c>
      <c r="AS630" s="7">
        <f>AR630/MAX(AR$2:AR629)-1</f>
        <v>-9.2877725855973425E-2</v>
      </c>
      <c r="AT630" s="7">
        <f t="shared" si="207"/>
        <v>8.9713326935843551E-2</v>
      </c>
      <c r="AU630" s="1">
        <v>6.5099803965255303</v>
      </c>
      <c r="AV630" s="2">
        <v>2.1782318023822498</v>
      </c>
      <c r="AW630" s="7">
        <f t="shared" si="218"/>
        <v>21593.700375315933</v>
      </c>
      <c r="AX630" s="7">
        <f>IF(AW630/MAX(AW$2:AW629)-1&lt;0,AW630/MAX(AW$2:AW629)-1,0)</f>
        <v>-8.6422100605109908E-2</v>
      </c>
      <c r="AY630" s="7">
        <f t="shared" si="208"/>
        <v>8.9733816577647674E-2</v>
      </c>
      <c r="AZ630" s="1">
        <v>6.5099803965255303</v>
      </c>
      <c r="BA630" s="2">
        <v>1.9259999999999999</v>
      </c>
      <c r="BB630" s="7">
        <f t="shared" si="219"/>
        <v>932.62132636506192</v>
      </c>
      <c r="BC630" s="7">
        <f>BB630/MAX(BB$2:BB629)-1</f>
        <v>-0.16521656456471401</v>
      </c>
      <c r="BD630" s="1">
        <v>6.5099803965255303</v>
      </c>
      <c r="BE630" s="2">
        <v>1.7512090909090909</v>
      </c>
      <c r="BF630" s="7">
        <f t="shared" si="220"/>
        <v>538.82233342263646</v>
      </c>
      <c r="BG630" s="7">
        <f>BF630/MAX(BF$2:BF629)-1</f>
        <v>-0.1492128825245439</v>
      </c>
      <c r="BH630" s="2">
        <v>1.9259999999999999</v>
      </c>
    </row>
    <row r="631" spans="1:60" x14ac:dyDescent="0.25">
      <c r="A631" s="5">
        <v>199901</v>
      </c>
      <c r="B631" s="4">
        <v>36161</v>
      </c>
      <c r="C631" s="2">
        <v>4.3600004473360396</v>
      </c>
      <c r="D631" s="7">
        <f t="shared" si="209"/>
        <v>61664.104380753051</v>
      </c>
      <c r="E631" s="7">
        <f>D631/MAX(D$2:D630)-1</f>
        <v>-8.5015946616138427E-2</v>
      </c>
      <c r="F631" s="7">
        <f t="shared" si="199"/>
        <v>-8.3081121705490091E-2</v>
      </c>
      <c r="G631" s="1">
        <v>18.4199903958948</v>
      </c>
      <c r="H631" s="2">
        <v>4.3517394988868201</v>
      </c>
      <c r="I631" s="7">
        <f t="shared" si="210"/>
        <v>98384.099374807658</v>
      </c>
      <c r="J631" s="7">
        <f>I631/MAX(I$2:I630)-1</f>
        <v>-4.3737261735048438E-2</v>
      </c>
      <c r="K631" s="7">
        <f t="shared" si="200"/>
        <v>-8.371748612292329E-2</v>
      </c>
      <c r="L631" s="1">
        <v>18.4199903958948</v>
      </c>
      <c r="M631" s="2">
        <v>4.3898166170635404</v>
      </c>
      <c r="N631" s="7">
        <f t="shared" si="211"/>
        <v>70297.638685647515</v>
      </c>
      <c r="O631" s="7">
        <f>N631/MAX(N$2:N630)-1</f>
        <v>-4.1470101487566136E-2</v>
      </c>
      <c r="P631" s="7">
        <f t="shared" si="201"/>
        <v>-8.0784297122288073E-2</v>
      </c>
      <c r="Q631" s="1">
        <v>18.4199903958948</v>
      </c>
      <c r="R631" s="2">
        <v>4.4537636515879999</v>
      </c>
      <c r="S631" s="7">
        <f t="shared" si="212"/>
        <v>53761.852467141114</v>
      </c>
      <c r="T631" s="7">
        <f>S631/MAX(S$2:S630)-1</f>
        <v>-4.16163312657295E-2</v>
      </c>
      <c r="U631" s="7">
        <f t="shared" si="202"/>
        <v>-7.5858274690131955E-2</v>
      </c>
      <c r="V631" s="1">
        <v>18.4199903958948</v>
      </c>
      <c r="W631" s="2">
        <v>4.4854527115165004</v>
      </c>
      <c r="X631" s="7">
        <f t="shared" si="213"/>
        <v>48631.35910799219</v>
      </c>
      <c r="Y631" s="7">
        <f>X631/MAX(X$2:X630)-1</f>
        <v>-4.498759353940518E-2</v>
      </c>
      <c r="Z631" s="7">
        <f t="shared" si="203"/>
        <v>-7.3417176033679921E-2</v>
      </c>
      <c r="AA631" s="1">
        <v>18.4199903958948</v>
      </c>
      <c r="AB631" s="2">
        <v>4.5043987149471496</v>
      </c>
      <c r="AC631" s="7">
        <f t="shared" si="214"/>
        <v>41372.072962824794</v>
      </c>
      <c r="AD631" s="7">
        <f>AC631/MAX(AC$2:AC630)-1</f>
        <v>-4.763810634683463E-2</v>
      </c>
      <c r="AE631" s="7">
        <f t="shared" si="204"/>
        <v>-7.1957711359623922E-2</v>
      </c>
      <c r="AF631" s="1">
        <v>18.4199903958948</v>
      </c>
      <c r="AG631" s="2">
        <v>4.51708034154953</v>
      </c>
      <c r="AH631" s="7">
        <f t="shared" si="215"/>
        <v>34250.455766038685</v>
      </c>
      <c r="AI631" s="7">
        <f>AH631/MAX(AH$2:AH630)-1</f>
        <v>-4.9656940194172328E-2</v>
      </c>
      <c r="AJ631" s="7">
        <f t="shared" si="205"/>
        <v>-7.0980809497260822E-2</v>
      </c>
      <c r="AK631" s="1">
        <v>18.4199903958948</v>
      </c>
      <c r="AL631" s="2">
        <v>4.5260931225269099</v>
      </c>
      <c r="AM631" s="7">
        <f t="shared" si="216"/>
        <v>29434.466977642263</v>
      </c>
      <c r="AN631" s="7">
        <f>AM631/MAX(AM$2:AM630)-1</f>
        <v>-5.0707520002201023E-2</v>
      </c>
      <c r="AO631" s="7">
        <f t="shared" si="206"/>
        <v>-7.028652927612411E-2</v>
      </c>
      <c r="AP631" s="1">
        <v>18.4199903958948</v>
      </c>
      <c r="AQ631" s="2">
        <v>4.5340042079595504</v>
      </c>
      <c r="AR631" s="7">
        <f t="shared" si="217"/>
        <v>25948.400943657129</v>
      </c>
      <c r="AS631" s="7">
        <f>AR631/MAX(AR$2:AR630)-1</f>
        <v>-5.1748763774944861E-2</v>
      </c>
      <c r="AT631" s="7">
        <f t="shared" si="207"/>
        <v>-6.967711580458924E-2</v>
      </c>
      <c r="AU631" s="1">
        <v>18.4199903958948</v>
      </c>
      <c r="AV631" s="2">
        <v>4.5392082306527399</v>
      </c>
      <c r="AW631" s="7">
        <f t="shared" si="218"/>
        <v>22573.883400054769</v>
      </c>
      <c r="AX631" s="7">
        <f>IF(AW631/MAX(AW$2:AW630)-1&lt;0,AW631/MAX(AW$2:AW630)-1,0)</f>
        <v>-4.4952897402352532E-2</v>
      </c>
      <c r="AY631" s="7">
        <f t="shared" si="208"/>
        <v>-6.9276235095816263E-2</v>
      </c>
      <c r="AZ631" s="1">
        <v>18.4199903958948</v>
      </c>
      <c r="BA631" s="2">
        <v>5.982000000000002</v>
      </c>
      <c r="BB631" s="7">
        <f t="shared" si="219"/>
        <v>988.41073410821991</v>
      </c>
      <c r="BC631" s="7">
        <f>BB631/MAX(BB$2:BB630)-1</f>
        <v>-0.1152798194569753</v>
      </c>
      <c r="BD631" s="1">
        <v>18.4199903958948</v>
      </c>
      <c r="BE631" s="2">
        <v>5.4385159090909081</v>
      </c>
      <c r="BF631" s="7">
        <f t="shared" si="220"/>
        <v>568.12627174756142</v>
      </c>
      <c r="BG631" s="7">
        <f>BF631/MAX(BF$2:BF630)-1</f>
        <v>-0.10294268978814525</v>
      </c>
      <c r="BH631" s="2">
        <v>5.982000000000002</v>
      </c>
    </row>
    <row r="632" spans="1:60" x14ac:dyDescent="0.25">
      <c r="A632" s="5">
        <v>199902</v>
      </c>
      <c r="B632" s="4">
        <v>36192</v>
      </c>
      <c r="C632" s="2">
        <v>-7.0999614767967403</v>
      </c>
      <c r="D632" s="7">
        <f t="shared" si="209"/>
        <v>57285.976724707849</v>
      </c>
      <c r="E632" s="7">
        <f>D632/MAX(D$2:D631)-1</f>
        <v>-0.14997946192522604</v>
      </c>
      <c r="F632" s="7">
        <f t="shared" si="199"/>
        <v>-0.41185807463785595</v>
      </c>
      <c r="G632" s="1">
        <v>0.361666503956803</v>
      </c>
      <c r="H632" s="2">
        <v>-3.0430613120869499</v>
      </c>
      <c r="I632" s="7">
        <f t="shared" si="210"/>
        <v>95390.210909487709</v>
      </c>
      <c r="J632" s="7">
        <f>I632/MAX(I$2:I631)-1</f>
        <v>-7.2836923165092493E-2</v>
      </c>
      <c r="K632" s="7">
        <f t="shared" si="200"/>
        <v>0.35577162632275439</v>
      </c>
      <c r="L632" s="1">
        <v>0.361666503956803</v>
      </c>
      <c r="M632" s="2">
        <v>-2.8224514120072399</v>
      </c>
      <c r="N632" s="7">
        <f t="shared" si="211"/>
        <v>68313.521989956702</v>
      </c>
      <c r="O632" s="7">
        <f>N632/MAX(N$2:N631)-1</f>
        <v>-6.8524142142642019E-2</v>
      </c>
      <c r="P632" s="7">
        <f t="shared" si="201"/>
        <v>0.39751450999049986</v>
      </c>
      <c r="Q632" s="1">
        <v>0.361666503956803</v>
      </c>
      <c r="R632" s="2">
        <v>-2.7549958485885</v>
      </c>
      <c r="S632" s="7">
        <f t="shared" si="212"/>
        <v>52280.715663547104</v>
      </c>
      <c r="T632" s="7">
        <f>S632/MAX(S$2:S631)-1</f>
        <v>-6.8019761552908786E-2</v>
      </c>
      <c r="U632" s="7">
        <f t="shared" si="202"/>
        <v>0.41027816989657517</v>
      </c>
      <c r="V632" s="1">
        <v>0.361666503956803</v>
      </c>
      <c r="W632" s="2">
        <v>-2.7237935727668598</v>
      </c>
      <c r="X632" s="7">
        <f t="shared" si="213"/>
        <v>47306.741274259526</v>
      </c>
      <c r="Y632" s="7">
        <f>X632/MAX(X$2:X631)-1</f>
        <v>-7.1000160085704977E-2</v>
      </c>
      <c r="Z632" s="7">
        <f t="shared" si="203"/>
        <v>0.41618213417615202</v>
      </c>
      <c r="AA632" s="1">
        <v>0.361666503956803</v>
      </c>
      <c r="AB632" s="2">
        <v>-2.7048897731444699</v>
      </c>
      <c r="AC632" s="7">
        <f t="shared" si="214"/>
        <v>40253.003992315476</v>
      </c>
      <c r="AD632" s="7">
        <f>AC632/MAX(AC$2:AC631)-1</f>
        <v>-7.3398445811584168E-2</v>
      </c>
      <c r="AE632" s="7">
        <f t="shared" si="204"/>
        <v>0.41975903216772303</v>
      </c>
      <c r="AF632" s="1">
        <v>0.361666503956803</v>
      </c>
      <c r="AG632" s="2">
        <v>-2.6880058423014201</v>
      </c>
      <c r="AH632" s="7">
        <f t="shared" si="215"/>
        <v>33329.801514032704</v>
      </c>
      <c r="AI632" s="7">
        <f>AH632/MAX(AH$2:AH631)-1</f>
        <v>-7.5202217163658935E-2</v>
      </c>
      <c r="AJ632" s="7">
        <f t="shared" si="205"/>
        <v>0.42295373902712075</v>
      </c>
      <c r="AK632" s="1">
        <v>0.361666503956803</v>
      </c>
      <c r="AL632" s="2">
        <v>-2.6842869574495798</v>
      </c>
      <c r="AM632" s="7">
        <f t="shared" si="216"/>
        <v>28644.361419566609</v>
      </c>
      <c r="AN632" s="7">
        <f>AM632/MAX(AM$2:AM631)-1</f>
        <v>-7.618925423083156E-2</v>
      </c>
      <c r="AO632" s="7">
        <f t="shared" si="206"/>
        <v>0.42365741088268127</v>
      </c>
      <c r="AP632" s="1">
        <v>0.361666503956803</v>
      </c>
      <c r="AQ632" s="2">
        <v>-2.6773095627199202</v>
      </c>
      <c r="AR632" s="7">
        <f t="shared" si="217"/>
        <v>25253.681923819691</v>
      </c>
      <c r="AS632" s="7">
        <f>AR632/MAX(AR$2:AR631)-1</f>
        <v>-7.713638480100804E-2</v>
      </c>
      <c r="AT632" s="7">
        <f t="shared" si="207"/>
        <v>0.42497764436449181</v>
      </c>
      <c r="AU632" s="1">
        <v>0.361666503956803</v>
      </c>
      <c r="AV632" s="2">
        <v>-2.6721655696890201</v>
      </c>
      <c r="AW632" s="7">
        <f t="shared" si="218"/>
        <v>21970.671860096758</v>
      </c>
      <c r="AX632" s="7">
        <f>IF(AW632/MAX(AW$2:AW631)-1&lt;0,AW632/MAX(AW$2:AW631)-1,0)</f>
        <v>-7.0473337252279555E-2</v>
      </c>
      <c r="AY632" s="7">
        <f t="shared" si="208"/>
        <v>0.42595096923612707</v>
      </c>
      <c r="AZ632" s="1">
        <v>0.361666503956803</v>
      </c>
      <c r="BA632" s="2">
        <v>-5.4160000000000004</v>
      </c>
      <c r="BB632" s="7">
        <f t="shared" si="219"/>
        <v>934.87840874891879</v>
      </c>
      <c r="BC632" s="7">
        <f>BB632/MAX(BB$2:BB631)-1</f>
        <v>-0.16319626443518542</v>
      </c>
      <c r="BD632" s="1">
        <v>0.361666503956803</v>
      </c>
      <c r="BE632" s="2">
        <v>-4.9233037878818182</v>
      </c>
      <c r="BF632" s="7">
        <f t="shared" si="220"/>
        <v>540.15568949066198</v>
      </c>
      <c r="BG632" s="7">
        <f>BF632/MAX(BF$2:BF631)-1</f>
        <v>-0.14710754632127621</v>
      </c>
      <c r="BH632" s="2">
        <v>-5.4160000000000004</v>
      </c>
    </row>
    <row r="633" spans="1:60" x14ac:dyDescent="0.25">
      <c r="A633" s="5">
        <v>199903</v>
      </c>
      <c r="B633" s="4">
        <v>36220</v>
      </c>
      <c r="C633" s="2">
        <v>0.370007431898148</v>
      </c>
      <c r="D633" s="7">
        <f t="shared" si="209"/>
        <v>57497.939096024711</v>
      </c>
      <c r="E633" s="7">
        <f>D633/MAX(D$2:D632)-1</f>
        <v>-0.14683432276168873</v>
      </c>
      <c r="F633" s="7">
        <f t="shared" si="199"/>
        <v>-1.819790365564633E-2</v>
      </c>
      <c r="G633" s="1">
        <v>21.089999991288099</v>
      </c>
      <c r="H633" s="2">
        <v>0.36999988938593498</v>
      </c>
      <c r="I633" s="7">
        <f t="shared" si="210"/>
        <v>95743.154584337812</v>
      </c>
      <c r="J633" s="7">
        <f>I633/MAX(I$2:I632)-1</f>
        <v>-6.9406420806376268E-2</v>
      </c>
      <c r="K633" s="7">
        <f t="shared" si="200"/>
        <v>-1.8198274301055806E-2</v>
      </c>
      <c r="L633" s="1">
        <v>21.089999991288099</v>
      </c>
      <c r="M633" s="2">
        <v>0.36998028873382699</v>
      </c>
      <c r="N633" s="7">
        <f t="shared" si="211"/>
        <v>68566.268555859395</v>
      </c>
      <c r="O633" s="7">
        <f>N633/MAX(N$2:N632)-1</f>
        <v>-6.5077865074255392E-2</v>
      </c>
      <c r="P633" s="7">
        <f t="shared" si="201"/>
        <v>-1.8199237493625953E-2</v>
      </c>
      <c r="Q633" s="1">
        <v>21.089999991288099</v>
      </c>
      <c r="R633" s="2">
        <v>0.37000412578722403</v>
      </c>
      <c r="S633" s="7">
        <f t="shared" si="212"/>
        <v>52474.156468493318</v>
      </c>
      <c r="T633" s="7">
        <f>S633/MAX(S$2:S632)-1</f>
        <v>-6.4571396219132882E-2</v>
      </c>
      <c r="U633" s="7">
        <f t="shared" si="202"/>
        <v>-1.819806612072461E-2</v>
      </c>
      <c r="V633" s="1">
        <v>21.089999991288099</v>
      </c>
      <c r="W633" s="2">
        <v>0.36999986055272699</v>
      </c>
      <c r="X633" s="7">
        <f t="shared" si="213"/>
        <v>47481.776151006328</v>
      </c>
      <c r="Y633" s="7">
        <f>X633/MAX(X$2:X632)-1</f>
        <v>-6.7562861973486932E-2</v>
      </c>
      <c r="Z633" s="7">
        <f t="shared" si="203"/>
        <v>-1.8198275717943968E-2</v>
      </c>
      <c r="AA633" s="1">
        <v>21.089999991288099</v>
      </c>
      <c r="AB633" s="2">
        <v>0.37000790476552498</v>
      </c>
      <c r="AC633" s="7">
        <f t="shared" si="214"/>
        <v>40401.943288992632</v>
      </c>
      <c r="AD633" s="7">
        <f>AC633/MAX(AC$2:AC632)-1</f>
        <v>-6.9969946815406692E-2</v>
      </c>
      <c r="AE633" s="7">
        <f t="shared" si="204"/>
        <v>-1.8197880418544754E-2</v>
      </c>
      <c r="AF633" s="1">
        <v>21.089999991288099</v>
      </c>
      <c r="AG633" s="2">
        <v>0.370000143503673</v>
      </c>
      <c r="AH633" s="7">
        <f t="shared" si="215"/>
        <v>33453.121827464114</v>
      </c>
      <c r="AI633" s="7">
        <f>AH633/MAX(AH$2:AH632)-1</f>
        <v>-7.1780464040045677E-2</v>
      </c>
      <c r="AJ633" s="7">
        <f t="shared" si="205"/>
        <v>-1.8198261813495931E-2</v>
      </c>
      <c r="AK633" s="1">
        <v>21.089999991288099</v>
      </c>
      <c r="AL633" s="2">
        <v>0.36999489871445201</v>
      </c>
      <c r="AM633" s="7">
        <f t="shared" si="216"/>
        <v>28750.344095588338</v>
      </c>
      <c r="AN633" s="7">
        <f>AM633/MAX(AM$2:AM632)-1</f>
        <v>-7.2771201597709667E-2</v>
      </c>
      <c r="AO633" s="7">
        <f t="shared" si="206"/>
        <v>-1.8198519546860137E-2</v>
      </c>
      <c r="AP633" s="1">
        <v>21.089999991288099</v>
      </c>
      <c r="AQ633" s="2">
        <v>0.36999997731010797</v>
      </c>
      <c r="AR633" s="7">
        <f t="shared" si="217"/>
        <v>25347.120541207791</v>
      </c>
      <c r="AS633" s="7">
        <f>AR633/MAX(AR$2:AR632)-1</f>
        <v>-7.3721789634168533E-2</v>
      </c>
      <c r="AT633" s="7">
        <f t="shared" si="207"/>
        <v>-1.819826998038776E-2</v>
      </c>
      <c r="AU633" s="1">
        <v>21.089999991288099</v>
      </c>
      <c r="AV633" s="2">
        <v>0.36997820824050098</v>
      </c>
      <c r="AW633" s="7">
        <f t="shared" si="218"/>
        <v>22051.958558183142</v>
      </c>
      <c r="AX633" s="7">
        <f>IF(AW633/MAX(AW$2:AW632)-1&lt;0,AW633/MAX(AW$2:AW632)-1,0)</f>
        <v>-6.7034291160327886E-2</v>
      </c>
      <c r="AY633" s="7">
        <f t="shared" si="208"/>
        <v>-1.8199339730821995E-2</v>
      </c>
      <c r="AZ633" s="1">
        <v>21.089999991288099</v>
      </c>
      <c r="BA633" s="2">
        <v>0.81399999999999983</v>
      </c>
      <c r="BB633" s="7">
        <f t="shared" si="219"/>
        <v>942.48831899613504</v>
      </c>
      <c r="BC633" s="7">
        <f>BB633/MAX(BB$2:BB632)-1</f>
        <v>-0.15638468202768774</v>
      </c>
      <c r="BD633" s="1">
        <v>21.089999991288099</v>
      </c>
      <c r="BE633" s="2">
        <v>0.74032878788181855</v>
      </c>
      <c r="BF633" s="7">
        <f t="shared" si="220"/>
        <v>544.15461755934291</v>
      </c>
      <c r="BG633" s="7">
        <f>BF633/MAX(BF$2:BF632)-1</f>
        <v>-0.14079333795702098</v>
      </c>
      <c r="BH633" s="2">
        <v>0.81399999999999983</v>
      </c>
    </row>
    <row r="634" spans="1:60" x14ac:dyDescent="0.25">
      <c r="A634" s="5">
        <v>199904</v>
      </c>
      <c r="B634" s="4">
        <v>36251</v>
      </c>
      <c r="C634" s="2">
        <v>14.7599937918853</v>
      </c>
      <c r="D634" s="7">
        <f t="shared" si="209"/>
        <v>65984.631337059953</v>
      </c>
      <c r="E634" s="7">
        <f>D634/MAX(D$2:D633)-1</f>
        <v>-2.0907121766817749E-2</v>
      </c>
      <c r="F634" s="7">
        <f t="shared" si="199"/>
        <v>0.4584181186523506</v>
      </c>
      <c r="G634" s="1">
        <v>21.309996301960499</v>
      </c>
      <c r="H634" s="2">
        <v>14.4709859253334</v>
      </c>
      <c r="I634" s="7">
        <f t="shared" si="210"/>
        <v>109598.13300870753</v>
      </c>
      <c r="J634" s="7">
        <f>I634/MAX(I$2:I633)-1</f>
        <v>6.5259645060789406E-2</v>
      </c>
      <c r="K634" s="7">
        <f t="shared" si="200"/>
        <v>0.43452172718521953</v>
      </c>
      <c r="L634" s="1">
        <v>21.309996301960499</v>
      </c>
      <c r="M634" s="2">
        <v>14.3746643672342</v>
      </c>
      <c r="N634" s="7">
        <f t="shared" si="211"/>
        <v>78422.439529900628</v>
      </c>
      <c r="O634" s="7">
        <f>N634/MAX(N$2:N633)-1</f>
        <v>6.9314053916300855E-2</v>
      </c>
      <c r="P634" s="7">
        <f t="shared" si="201"/>
        <v>0.42655745380220023</v>
      </c>
      <c r="Q634" s="1">
        <v>21.309996301960499</v>
      </c>
      <c r="R634" s="2">
        <v>14.339921840059199</v>
      </c>
      <c r="S634" s="7">
        <f t="shared" si="212"/>
        <v>59998.909492305625</v>
      </c>
      <c r="T634" s="7">
        <f>S634/MAX(S$2:S633)-1</f>
        <v>6.9568334432600354E-2</v>
      </c>
      <c r="U634" s="7">
        <f t="shared" si="202"/>
        <v>0.42368479486790722</v>
      </c>
      <c r="V634" s="1">
        <v>21.309996301960499</v>
      </c>
      <c r="W634" s="2">
        <v>14.3227068723195</v>
      </c>
      <c r="X634" s="7">
        <f t="shared" si="213"/>
        <v>54282.451766885883</v>
      </c>
      <c r="Y634" s="7">
        <f>X634/MAX(X$2:X633)-1</f>
        <v>6.5987376074695847E-2</v>
      </c>
      <c r="Z634" s="7">
        <f t="shared" si="203"/>
        <v>0.42226138860180829</v>
      </c>
      <c r="AA634" s="1">
        <v>21.309996301960499</v>
      </c>
      <c r="AB634" s="2">
        <v>14.310245905856901</v>
      </c>
      <c r="AC634" s="7">
        <f t="shared" si="214"/>
        <v>46183.56072439233</v>
      </c>
      <c r="AD634" s="7">
        <f>AC634/MAX(AC$2:AC633)-1</f>
        <v>6.3119640793680487E-2</v>
      </c>
      <c r="AE634" s="7">
        <f t="shared" si="204"/>
        <v>0.42123106324699444</v>
      </c>
      <c r="AF634" s="1">
        <v>21.309996301960499</v>
      </c>
      <c r="AG634" s="2">
        <v>12.6112599757426</v>
      </c>
      <c r="AH634" s="7">
        <f t="shared" si="215"/>
        <v>37671.981991127504</v>
      </c>
      <c r="AI634" s="7">
        <f>AH634/MAX(AH$2:AH633)-1</f>
        <v>4.5279714785495528E-2</v>
      </c>
      <c r="AJ634" s="7">
        <f t="shared" si="205"/>
        <v>0.28075172831557549</v>
      </c>
      <c r="AK634" s="1">
        <v>21.309996301960499</v>
      </c>
      <c r="AL634" s="2">
        <v>10.8672920719098</v>
      </c>
      <c r="AM634" s="7">
        <f t="shared" si="216"/>
        <v>31874.727960134995</v>
      </c>
      <c r="AN634" s="7">
        <f>AM634/MAX(AM$2:AM633)-1</f>
        <v>2.7993460099526857E-2</v>
      </c>
      <c r="AO634" s="7">
        <f t="shared" si="206"/>
        <v>0.13655309374790092</v>
      </c>
      <c r="AP634" s="1">
        <v>21.309996301960499</v>
      </c>
      <c r="AQ634" s="2">
        <v>9.5478565669793394</v>
      </c>
      <c r="AR634" s="7">
        <f t="shared" si="217"/>
        <v>27767.227254341669</v>
      </c>
      <c r="AS634" s="7">
        <f>AR634/MAX(AR$2:AR633)-1</f>
        <v>1.4717925302744295E-2</v>
      </c>
      <c r="AT634" s="7">
        <f t="shared" si="207"/>
        <v>2.7456591574358979E-2</v>
      </c>
      <c r="AU634" s="1">
        <v>21.309996301960499</v>
      </c>
      <c r="AV634" s="2">
        <v>8.5261616735991392</v>
      </c>
      <c r="AW634" s="7">
        <f t="shared" si="218"/>
        <v>23932.144197048918</v>
      </c>
      <c r="AX634" s="7">
        <f>IF(AW634/MAX(AW$2:AW633)-1&lt;0,AW634/MAX(AW$2:AW633)-1,0)</f>
        <v>0</v>
      </c>
      <c r="AY634" s="7">
        <f t="shared" si="208"/>
        <v>-5.7021458879667808E-2</v>
      </c>
      <c r="AZ634" s="1">
        <v>21.309996301960499</v>
      </c>
      <c r="BA634" s="2">
        <v>10.137</v>
      </c>
      <c r="BB634" s="7">
        <f t="shared" si="219"/>
        <v>1038.0283598927731</v>
      </c>
      <c r="BC634" s="7">
        <f>BB634/MAX(BB$2:BB633)-1</f>
        <v>-7.0867397244834596E-2</v>
      </c>
      <c r="BD634" s="1">
        <v>21.309996301960499</v>
      </c>
      <c r="BE634" s="2">
        <v>9.2157909090909094</v>
      </c>
      <c r="BF634" s="7">
        <f t="shared" si="220"/>
        <v>594.30276933577522</v>
      </c>
      <c r="BG634" s="7">
        <f>BF634/MAX(BF$2:BF633)-1</f>
        <v>-6.1610648506160604E-2</v>
      </c>
      <c r="BH634" s="2">
        <v>10.137</v>
      </c>
    </row>
    <row r="635" spans="1:60" x14ac:dyDescent="0.25">
      <c r="A635" s="5">
        <v>199905</v>
      </c>
      <c r="B635" s="4">
        <v>36281</v>
      </c>
      <c r="C635" s="2">
        <v>2.71000597401859</v>
      </c>
      <c r="D635" s="7">
        <f t="shared" si="209"/>
        <v>67772.818788228411</v>
      </c>
      <c r="E635" s="7">
        <f>D635/MAX(D$2:D634)-1</f>
        <v>5.6263537244920503E-3</v>
      </c>
      <c r="F635" s="7">
        <f t="shared" si="199"/>
        <v>-0.27466337846407196</v>
      </c>
      <c r="G635" s="1">
        <v>6.95999927787099</v>
      </c>
      <c r="H635" s="2">
        <v>2.5792358392852401</v>
      </c>
      <c r="I635" s="7">
        <f t="shared" si="210"/>
        <v>112424.92733445561</v>
      </c>
      <c r="J635" s="7">
        <f>I635/MAX(I$2:I634)-1</f>
        <v>2.5792358392852321E-2</v>
      </c>
      <c r="K635" s="7">
        <f t="shared" si="200"/>
        <v>-0.31388412302155611</v>
      </c>
      <c r="L635" s="1">
        <v>6.95999927787099</v>
      </c>
      <c r="M635" s="2">
        <v>2.5110591750129698</v>
      </c>
      <c r="N635" s="7">
        <f t="shared" si="211"/>
        <v>80391.673392985205</v>
      </c>
      <c r="O635" s="7">
        <f>N635/MAX(N$2:N634)-1</f>
        <v>2.5110591750129752E-2</v>
      </c>
      <c r="P635" s="7">
        <f t="shared" si="201"/>
        <v>-0.33433175458251196</v>
      </c>
      <c r="Q635" s="1">
        <v>6.95999927787099</v>
      </c>
      <c r="R635" s="2">
        <v>2.4887318476170601</v>
      </c>
      <c r="S635" s="7">
        <f t="shared" si="212"/>
        <v>61492.121461063572</v>
      </c>
      <c r="T635" s="7">
        <f>S635/MAX(S$2:S634)-1</f>
        <v>2.488731847617065E-2</v>
      </c>
      <c r="U635" s="7">
        <f t="shared" si="202"/>
        <v>-0.34102819491448733</v>
      </c>
      <c r="V635" s="1">
        <v>6.95999927787099</v>
      </c>
      <c r="W635" s="2">
        <v>2.4774382100615902</v>
      </c>
      <c r="X635" s="7">
        <f t="shared" si="213"/>
        <v>55627.265968316962</v>
      </c>
      <c r="Y635" s="7">
        <f>X635/MAX(X$2:X634)-1</f>
        <v>2.4774382100615888E-2</v>
      </c>
      <c r="Z635" s="7">
        <f t="shared" si="203"/>
        <v>-0.34441539700456025</v>
      </c>
      <c r="AA635" s="1">
        <v>6.95999927787099</v>
      </c>
      <c r="AB635" s="2">
        <v>2.4714893315337898</v>
      </c>
      <c r="AC635" s="7">
        <f t="shared" si="214"/>
        <v>47324.982500618113</v>
      </c>
      <c r="AD635" s="7">
        <f>AC635/MAX(AC$2:AC634)-1</f>
        <v>2.4714893315337827E-2</v>
      </c>
      <c r="AE635" s="7">
        <f t="shared" si="204"/>
        <v>-0.34619959219269036</v>
      </c>
      <c r="AF635" s="1">
        <v>6.95999927787099</v>
      </c>
      <c r="AG635" s="2">
        <v>2.4675041434140002</v>
      </c>
      <c r="AH635" s="7">
        <f t="shared" si="215"/>
        <v>38601.53970766475</v>
      </c>
      <c r="AI635" s="7">
        <f>AH635/MAX(AH$2:AH634)-1</f>
        <v>2.4675041434139899E-2</v>
      </c>
      <c r="AJ635" s="7">
        <f t="shared" si="205"/>
        <v>-0.34739483486471534</v>
      </c>
      <c r="AK635" s="1">
        <v>6.95999927787099</v>
      </c>
      <c r="AL635" s="2">
        <v>2.4645916712119802</v>
      </c>
      <c r="AM635" s="7">
        <f t="shared" si="216"/>
        <v>32660.309850661957</v>
      </c>
      <c r="AN635" s="7">
        <f>AM635/MAX(AM$2:AM634)-1</f>
        <v>2.4645916712119798E-2</v>
      </c>
      <c r="AO635" s="7">
        <f t="shared" si="206"/>
        <v>-0.34826834721903954</v>
      </c>
      <c r="AP635" s="1">
        <v>6.95999927787099</v>
      </c>
      <c r="AQ635" s="2">
        <v>2.4626897021786198</v>
      </c>
      <c r="AR635" s="7">
        <f t="shared" si="217"/>
        <v>28451.047900514877</v>
      </c>
      <c r="AS635" s="7">
        <f>AR635/MAX(AR$2:AR634)-1</f>
        <v>2.462689702178622E-2</v>
      </c>
      <c r="AT635" s="7">
        <f t="shared" si="207"/>
        <v>-0.34883878818222858</v>
      </c>
      <c r="AU635" s="1">
        <v>6.95999927787099</v>
      </c>
      <c r="AV635" s="2">
        <v>2.46098993792666</v>
      </c>
      <c r="AW635" s="7">
        <f t="shared" si="218"/>
        <v>24521.111857668388</v>
      </c>
      <c r="AX635" s="7">
        <f>IF(AW635/MAX(AW$2:AW634)-1&lt;0,AW635/MAX(AW$2:AW634)-1,0)</f>
        <v>0</v>
      </c>
      <c r="AY635" s="7">
        <f t="shared" si="208"/>
        <v>-0.34934858363109011</v>
      </c>
      <c r="AZ635" s="1">
        <v>6.95999927787099</v>
      </c>
      <c r="BA635" s="2">
        <v>3.988</v>
      </c>
      <c r="BB635" s="7">
        <f t="shared" si="219"/>
        <v>1079.4249308852968</v>
      </c>
      <c r="BC635" s="7">
        <f>BB635/MAX(BB$2:BB634)-1</f>
        <v>-3.3813589046958636E-2</v>
      </c>
      <c r="BD635" s="1">
        <v>6.95999927787099</v>
      </c>
      <c r="BE635" s="2">
        <v>3.6257909090909091</v>
      </c>
      <c r="BF635" s="7">
        <f t="shared" si="220"/>
        <v>615.85094511882733</v>
      </c>
      <c r="BG635" s="7">
        <f>BF635/MAX(BF$2:BF634)-1</f>
        <v>-2.7586612707819813E-2</v>
      </c>
      <c r="BH635" s="2">
        <v>3.988</v>
      </c>
    </row>
    <row r="636" spans="1:60" x14ac:dyDescent="0.25">
      <c r="A636" s="5">
        <v>199906</v>
      </c>
      <c r="B636" s="4">
        <v>36312</v>
      </c>
      <c r="C636" s="2">
        <v>3.6599977355095401</v>
      </c>
      <c r="D636" s="7">
        <f t="shared" si="209"/>
        <v>70253.302421168555</v>
      </c>
      <c r="E636" s="7">
        <f>D636/MAX(D$2:D635)-1</f>
        <v>3.6599977355095348E-2</v>
      </c>
      <c r="F636" s="7">
        <f t="shared" si="199"/>
        <v>5.3931225491571477E-2</v>
      </c>
      <c r="G636" s="1">
        <v>7.3699997084328297</v>
      </c>
      <c r="H636" s="2">
        <v>2.61779585536148</v>
      </c>
      <c r="I636" s="7">
        <f t="shared" si="210"/>
        <v>115367.98242261015</v>
      </c>
      <c r="J636" s="7">
        <f>I636/MAX(I$2:I635)-1</f>
        <v>2.6177958553614822E-2</v>
      </c>
      <c r="K636" s="7">
        <f t="shared" si="200"/>
        <v>-0.21183538669304225</v>
      </c>
      <c r="L636" s="1">
        <v>7.3699997084328297</v>
      </c>
      <c r="M636" s="2">
        <v>2.4558118367300401</v>
      </c>
      <c r="N636" s="7">
        <f t="shared" si="211"/>
        <v>82365.941623915496</v>
      </c>
      <c r="O636" s="7">
        <f>N636/MAX(N$2:N635)-1</f>
        <v>2.4558118367300485E-2</v>
      </c>
      <c r="P636" s="7">
        <f t="shared" si="201"/>
        <v>-0.25314210920021263</v>
      </c>
      <c r="Q636" s="1">
        <v>7.3699997084328297</v>
      </c>
      <c r="R636" s="2">
        <v>2.4054356801835302</v>
      </c>
      <c r="S636" s="7">
        <f t="shared" si="212"/>
        <v>62971.274891189787</v>
      </c>
      <c r="T636" s="7">
        <f>S636/MAX(S$2:S635)-1</f>
        <v>2.4054356801835208E-2</v>
      </c>
      <c r="U636" s="7">
        <f t="shared" si="202"/>
        <v>-0.26598827721743534</v>
      </c>
      <c r="V636" s="1">
        <v>7.3699997084328297</v>
      </c>
      <c r="W636" s="2">
        <v>2.3826804901290699</v>
      </c>
      <c r="X636" s="7">
        <f t="shared" si="213"/>
        <v>56952.685981736257</v>
      </c>
      <c r="Y636" s="7">
        <f>X636/MAX(X$2:X635)-1</f>
        <v>2.3826804901290632E-2</v>
      </c>
      <c r="Z636" s="7">
        <f t="shared" si="203"/>
        <v>-0.27179096274850734</v>
      </c>
      <c r="AA636" s="1">
        <v>7.3699997084328297</v>
      </c>
      <c r="AB636" s="2">
        <v>2.3671186323454201</v>
      </c>
      <c r="AC636" s="7">
        <f t="shared" si="214"/>
        <v>48445.220979144455</v>
      </c>
      <c r="AD636" s="7">
        <f>AC636/MAX(AC$2:AC635)-1</f>
        <v>2.3671186323454219E-2</v>
      </c>
      <c r="AE636" s="7">
        <f t="shared" si="204"/>
        <v>-0.27575931312403301</v>
      </c>
      <c r="AF636" s="1">
        <v>7.3699997084328297</v>
      </c>
      <c r="AG636" s="2">
        <v>2.3615999992347199</v>
      </c>
      <c r="AH636" s="7">
        <f t="shared" si="215"/>
        <v>39513.153669105544</v>
      </c>
      <c r="AI636" s="7">
        <f>AH636/MAX(AH$2:AH635)-1</f>
        <v>2.3615999992347092E-2</v>
      </c>
      <c r="AJ636" s="7">
        <f t="shared" si="205"/>
        <v>-0.27716659174601399</v>
      </c>
      <c r="AK636" s="1">
        <v>7.3699997084328297</v>
      </c>
      <c r="AL636" s="2">
        <v>2.1745032307075598</v>
      </c>
      <c r="AM636" s="7">
        <f t="shared" si="216"/>
        <v>33370.509343523699</v>
      </c>
      <c r="AN636" s="7">
        <f>AM636/MAX(AM$2:AM635)-1</f>
        <v>2.1745032307075585E-2</v>
      </c>
      <c r="AO636" s="7">
        <f t="shared" si="206"/>
        <v>-0.32487718915453923</v>
      </c>
      <c r="AP636" s="1">
        <v>7.3699997084328297</v>
      </c>
      <c r="AQ636" s="2">
        <v>1.9548821032041701</v>
      </c>
      <c r="AR636" s="7">
        <f t="shared" si="217"/>
        <v>29007.23234409609</v>
      </c>
      <c r="AS636" s="7">
        <f>AR636/MAX(AR$2:AR635)-1</f>
        <v>1.9548821032041808E-2</v>
      </c>
      <c r="AT636" s="7">
        <f t="shared" si="207"/>
        <v>-0.38088165828143139</v>
      </c>
      <c r="AU636" s="1">
        <v>7.3699997084328297</v>
      </c>
      <c r="AV636" s="2">
        <v>1.7793780174656899</v>
      </c>
      <c r="AW636" s="7">
        <f t="shared" si="218"/>
        <v>24957.43513170191</v>
      </c>
      <c r="AX636" s="7">
        <f>IF(AW636/MAX(AW$2:AW635)-1&lt;0,AW636/MAX(AW$2:AW635)-1,0)</f>
        <v>0</v>
      </c>
      <c r="AY636" s="7">
        <f t="shared" si="208"/>
        <v>-0.42563606448596403</v>
      </c>
      <c r="AZ636" s="1">
        <v>7.3699997084328297</v>
      </c>
      <c r="BA636" s="2">
        <v>3.7930000000000001</v>
      </c>
      <c r="BB636" s="7">
        <f t="shared" si="219"/>
        <v>1120.3675185137761</v>
      </c>
      <c r="BC636" s="7">
        <f>BB636/MAX(BB$2:BB635)-1</f>
        <v>2.8338615204901441E-3</v>
      </c>
      <c r="BD636" s="1">
        <v>7.3699997084328297</v>
      </c>
      <c r="BE636" s="2">
        <v>3.4485068181818184</v>
      </c>
      <c r="BF636" s="7">
        <f t="shared" si="220"/>
        <v>637.08860695108729</v>
      </c>
      <c r="BG636" s="7">
        <f>BF636/MAX(BF$2:BF635)-1</f>
        <v>5.9471292538637588E-3</v>
      </c>
      <c r="BH636" s="2">
        <v>3.7930000000000001</v>
      </c>
    </row>
    <row r="637" spans="1:60" x14ac:dyDescent="0.25">
      <c r="A637" s="5">
        <v>199907</v>
      </c>
      <c r="B637" s="4">
        <v>36342</v>
      </c>
      <c r="C637" s="2">
        <v>1.8299981552393301</v>
      </c>
      <c r="D637" s="7">
        <f t="shared" si="209"/>
        <v>71538.936559470647</v>
      </c>
      <c r="E637" s="7">
        <f>D637/MAX(D$2:D636)-1</f>
        <v>1.8299981552393207E-2</v>
      </c>
      <c r="F637" s="7">
        <f t="shared" si="199"/>
        <v>0.22459938267373836</v>
      </c>
      <c r="G637" s="1">
        <v>4.2799989531172198</v>
      </c>
      <c r="H637" s="2">
        <v>0.95735827893177705</v>
      </c>
      <c r="I637" s="7">
        <f t="shared" si="210"/>
        <v>116472.46735356956</v>
      </c>
      <c r="J637" s="7">
        <f>I637/MAX(I$2:I636)-1</f>
        <v>9.5735827893177472E-3</v>
      </c>
      <c r="K637" s="7">
        <f t="shared" si="200"/>
        <v>-5.1582363625477967E-2</v>
      </c>
      <c r="L637" s="1">
        <v>4.2799989531172198</v>
      </c>
      <c r="M637" s="2">
        <v>0.51888368284029196</v>
      </c>
      <c r="N637" s="7">
        <f t="shared" si="211"/>
        <v>82793.325055219757</v>
      </c>
      <c r="O637" s="7">
        <f>N637/MAX(N$2:N636)-1</f>
        <v>5.1888368284029873E-3</v>
      </c>
      <c r="P637" s="7">
        <f t="shared" si="201"/>
        <v>-0.19035516434689481</v>
      </c>
      <c r="Q637" s="1">
        <v>4.2799989531172198</v>
      </c>
      <c r="R637" s="2">
        <v>0.37222856723599301</v>
      </c>
      <c r="S637" s="7">
        <f t="shared" si="212"/>
        <v>63205.671965487505</v>
      </c>
      <c r="T637" s="7">
        <f>S637/MAX(S$2:S636)-1</f>
        <v>3.7222856723599929E-3</v>
      </c>
      <c r="U637" s="7">
        <f t="shared" si="202"/>
        <v>-0.23677003379188655</v>
      </c>
      <c r="V637" s="1">
        <v>4.2799989531172198</v>
      </c>
      <c r="W637" s="2">
        <v>0.299982612655184</v>
      </c>
      <c r="X637" s="7">
        <f t="shared" si="213"/>
        <v>57123.534137121569</v>
      </c>
      <c r="Y637" s="7">
        <f>X637/MAX(X$2:X636)-1</f>
        <v>2.9998261265518078E-3</v>
      </c>
      <c r="Z637" s="7">
        <f t="shared" si="203"/>
        <v>-0.25963515197054465</v>
      </c>
      <c r="AA637" s="1">
        <v>4.2799989531172198</v>
      </c>
      <c r="AB637" s="2">
        <v>0.25627868447959001</v>
      </c>
      <c r="AC637" s="7">
        <f t="shared" si="214"/>
        <v>48569.37575416304</v>
      </c>
      <c r="AD637" s="7">
        <f>AC637/MAX(AC$2:AC636)-1</f>
        <v>2.562786844795939E-3</v>
      </c>
      <c r="AE637" s="7">
        <f t="shared" si="204"/>
        <v>-0.27346700578720085</v>
      </c>
      <c r="AF637" s="1">
        <v>4.2799989531172198</v>
      </c>
      <c r="AG637" s="2">
        <v>0.228434108309198</v>
      </c>
      <c r="AH637" s="7">
        <f t="shared" si="215"/>
        <v>39603.415189354404</v>
      </c>
      <c r="AI637" s="7">
        <f>AH637/MAX(AH$2:AH636)-1</f>
        <v>2.2843410830919453E-3</v>
      </c>
      <c r="AJ637" s="7">
        <f t="shared" si="205"/>
        <v>-0.28227953416286966</v>
      </c>
      <c r="AK637" s="1">
        <v>4.2799989531172198</v>
      </c>
      <c r="AL637" s="2">
        <v>0.20920646995908099</v>
      </c>
      <c r="AM637" s="7">
        <f t="shared" si="216"/>
        <v>33440.322608128648</v>
      </c>
      <c r="AN637" s="7">
        <f>AM637/MAX(AM$2:AM636)-1</f>
        <v>2.0920646995907788E-3</v>
      </c>
      <c r="AO637" s="7">
        <f t="shared" si="206"/>
        <v>-0.28836488836329277</v>
      </c>
      <c r="AP637" s="1">
        <v>4.2799989531172198</v>
      </c>
      <c r="AQ637" s="2">
        <v>0.19354327759534801</v>
      </c>
      <c r="AR637" s="7">
        <f t="shared" si="217"/>
        <v>29063.373892314554</v>
      </c>
      <c r="AS637" s="7">
        <f>AR637/MAX(AR$2:AR636)-1</f>
        <v>1.9354327759535384E-3</v>
      </c>
      <c r="AT637" s="7">
        <f t="shared" si="207"/>
        <v>-0.29332213125017637</v>
      </c>
      <c r="AU637" s="1">
        <v>4.2799989531172198</v>
      </c>
      <c r="AV637" s="2">
        <v>0.18119552151035601</v>
      </c>
      <c r="AW637" s="7">
        <f t="shared" si="218"/>
        <v>25002.656886444405</v>
      </c>
      <c r="AX637" s="7">
        <f>IF(AW637/MAX(AW$2:AW636)-1&lt;0,AW637/MAX(AW$2:AW636)-1,0)</f>
        <v>0</v>
      </c>
      <c r="AY637" s="7">
        <f t="shared" si="208"/>
        <v>-0.297230071892151</v>
      </c>
      <c r="AZ637" s="1">
        <v>4.2799989531172198</v>
      </c>
      <c r="BA637" s="2">
        <v>1.232</v>
      </c>
      <c r="BB637" s="7">
        <f t="shared" si="219"/>
        <v>1134.170446341866</v>
      </c>
      <c r="BC637" s="7">
        <f>BB637/MAX(BB$2:BB636)-1</f>
        <v>1.2320000000000109E-2</v>
      </c>
      <c r="BD637" s="1">
        <v>4.2799989531172198</v>
      </c>
      <c r="BE637" s="2">
        <v>1.1203409090909091</v>
      </c>
      <c r="BF637" s="7">
        <f t="shared" si="220"/>
        <v>644.22617124191765</v>
      </c>
      <c r="BG637" s="7">
        <f>BF637/MAX(BF$2:BF636)-1</f>
        <v>1.1203409090909E-2</v>
      </c>
      <c r="BH637" s="2">
        <v>1.232</v>
      </c>
    </row>
    <row r="638" spans="1:60" x14ac:dyDescent="0.25">
      <c r="A638" s="5">
        <v>199908</v>
      </c>
      <c r="B638" s="4">
        <v>36373</v>
      </c>
      <c r="C638" s="2">
        <v>-0.87000295663782301</v>
      </c>
      <c r="D638" s="7">
        <f t="shared" si="209"/>
        <v>70916.545696255998</v>
      </c>
      <c r="E638" s="7">
        <f>D638/MAX(D$2:D637)-1</f>
        <v>-8.7000295663781646E-3</v>
      </c>
      <c r="F638" s="7">
        <f t="shared" si="199"/>
        <v>0.38275411911188972</v>
      </c>
      <c r="G638" s="1">
        <v>2.16999967352867</v>
      </c>
      <c r="H638" s="2">
        <v>-0.636484844411911</v>
      </c>
      <c r="I638" s="7">
        <f t="shared" si="210"/>
        <v>115731.13775095149</v>
      </c>
      <c r="J638" s="7">
        <f>I638/MAX(I$2:I637)-1</f>
        <v>-6.3648484441191089E-3</v>
      </c>
      <c r="K638" s="7">
        <f t="shared" si="200"/>
        <v>0.43016792443360352</v>
      </c>
      <c r="L638" s="1">
        <v>2.16999967352867</v>
      </c>
      <c r="M638" s="2">
        <v>-0.12897851711574601</v>
      </c>
      <c r="N638" s="7">
        <f t="shared" si="211"/>
        <v>82686.539452292724</v>
      </c>
      <c r="O638" s="7">
        <f>N638/MAX(N$2:N637)-1</f>
        <v>-1.2897851711574093E-3</v>
      </c>
      <c r="P638" s="7">
        <f t="shared" si="201"/>
        <v>0.53321263463869129</v>
      </c>
      <c r="Q638" s="1">
        <v>2.16999967352867</v>
      </c>
      <c r="R638" s="2">
        <v>3.8989490706738697E-2</v>
      </c>
      <c r="S638" s="7">
        <f t="shared" si="212"/>
        <v>63230.315535084614</v>
      </c>
      <c r="T638" s="7">
        <f>S638/MAX(S$2:S637)-1</f>
        <v>3.8989490706731189E-4</v>
      </c>
      <c r="U638" s="7">
        <f t="shared" si="202"/>
        <v>0.56731706597062481</v>
      </c>
      <c r="V638" s="1">
        <v>2.16999967352867</v>
      </c>
      <c r="W638" s="2">
        <v>0.124075135957459</v>
      </c>
      <c r="X638" s="7">
        <f t="shared" si="213"/>
        <v>57194.410239765915</v>
      </c>
      <c r="Y638" s="7">
        <f>X638/MAX(X$2:X637)-1</f>
        <v>1.2407513595746877E-3</v>
      </c>
      <c r="Z638" s="7">
        <f t="shared" si="203"/>
        <v>0.5845929602519524</v>
      </c>
      <c r="AA638" s="1">
        <v>2.16999967352867</v>
      </c>
      <c r="AB638" s="2">
        <v>0.17639259628367901</v>
      </c>
      <c r="AC638" s="7">
        <f t="shared" si="214"/>
        <v>48655.048537054587</v>
      </c>
      <c r="AD638" s="7">
        <f>AC638/MAX(AC$2:AC637)-1</f>
        <v>1.7639259628368098E-3</v>
      </c>
      <c r="AE638" s="7">
        <f t="shared" si="204"/>
        <v>0.5952155618788193</v>
      </c>
      <c r="AF638" s="1">
        <v>2.16999967352867</v>
      </c>
      <c r="AG638" s="2">
        <v>0.211311478874632</v>
      </c>
      <c r="AH638" s="7">
        <f t="shared" si="215"/>
        <v>39687.101751675887</v>
      </c>
      <c r="AI638" s="7">
        <f>AH638/MAX(AH$2:AH637)-1</f>
        <v>2.1131147887463175E-3</v>
      </c>
      <c r="AJ638" s="7">
        <f t="shared" si="205"/>
        <v>0.60230553483825089</v>
      </c>
      <c r="AK638" s="1">
        <v>2.16999967352867</v>
      </c>
      <c r="AL638" s="2">
        <v>0.23396418804206601</v>
      </c>
      <c r="AM638" s="7">
        <f t="shared" si="216"/>
        <v>33518.560987397403</v>
      </c>
      <c r="AN638" s="7">
        <f>AM638/MAX(AM$2:AM637)-1</f>
        <v>2.3396418804206842E-3</v>
      </c>
      <c r="AO638" s="7">
        <f t="shared" si="206"/>
        <v>0.60690496882748701</v>
      </c>
      <c r="AP638" s="1">
        <v>2.16999967352867</v>
      </c>
      <c r="AQ638" s="2">
        <v>0.25189299600781401</v>
      </c>
      <c r="AR638" s="7">
        <f t="shared" si="217"/>
        <v>29136.582495552855</v>
      </c>
      <c r="AS638" s="7">
        <f>AR638/MAX(AR$2:AR637)-1</f>
        <v>2.5189299600780757E-3</v>
      </c>
      <c r="AT638" s="7">
        <f t="shared" si="207"/>
        <v>0.61054525609443777</v>
      </c>
      <c r="AU638" s="1">
        <v>2.16999967352867</v>
      </c>
      <c r="AV638" s="2">
        <v>0.26643472898662401</v>
      </c>
      <c r="AW638" s="7">
        <f t="shared" si="218"/>
        <v>25069.272647559257</v>
      </c>
      <c r="AX638" s="7">
        <f>IF(AW638/MAX(AW$2:AW637)-1&lt;0,AW638/MAX(AW$2:AW637)-1,0)</f>
        <v>0</v>
      </c>
      <c r="AY638" s="7">
        <f t="shared" si="208"/>
        <v>0.61349782748140846</v>
      </c>
      <c r="AZ638" s="1">
        <v>2.16999967352867</v>
      </c>
      <c r="BA638" s="2">
        <v>-3.0309999999999997</v>
      </c>
      <c r="BB638" s="7">
        <f t="shared" si="219"/>
        <v>1099.793740113244</v>
      </c>
      <c r="BC638" s="7">
        <f>BB638/MAX(BB$2:BB637)-1</f>
        <v>-3.0310000000000059E-2</v>
      </c>
      <c r="BD638" s="1">
        <v>2.16999967352867</v>
      </c>
      <c r="BE638" s="2">
        <v>-2.7551083333363642</v>
      </c>
      <c r="BF638" s="7">
        <f t="shared" si="220"/>
        <v>626.47704231249782</v>
      </c>
      <c r="BG638" s="7">
        <f>BF638/MAX(BF$2:BF637)-1</f>
        <v>-2.7551083333363646E-2</v>
      </c>
      <c r="BH638" s="2">
        <v>-3.0309999999999997</v>
      </c>
    </row>
    <row r="639" spans="1:60" x14ac:dyDescent="0.25">
      <c r="A639" s="5">
        <v>199909</v>
      </c>
      <c r="B639" s="4">
        <v>36404</v>
      </c>
      <c r="C639" s="2">
        <v>0.39327702000672699</v>
      </c>
      <c r="D639" s="7">
        <f t="shared" si="209"/>
        <v>71195.44417386195</v>
      </c>
      <c r="E639" s="7">
        <f>D639/MAX(D$2:D638)-1</f>
        <v>-4.801474583329135E-3</v>
      </c>
      <c r="F639" s="7">
        <f t="shared" si="199"/>
        <v>0.57851027377971675</v>
      </c>
      <c r="G639" s="1">
        <v>1.93999832155531</v>
      </c>
      <c r="H639" s="2">
        <v>0.393322129679673</v>
      </c>
      <c r="I639" s="7">
        <f t="shared" si="210"/>
        <v>116186.33392665604</v>
      </c>
      <c r="J639" s="7">
        <f>I639/MAX(I$2:I638)-1</f>
        <v>-2.4566615047737494E-3</v>
      </c>
      <c r="K639" s="7">
        <f t="shared" si="200"/>
        <v>0.57852256640391531</v>
      </c>
      <c r="L639" s="1">
        <v>1.93999832155531</v>
      </c>
      <c r="M639" s="2">
        <v>0.392814905882788</v>
      </c>
      <c r="N639" s="7">
        <f t="shared" si="211"/>
        <v>83011.344504419976</v>
      </c>
      <c r="O639" s="7">
        <f>N639/MAX(N$2:N638)-1</f>
        <v>2.6332974192642133E-3</v>
      </c>
      <c r="P639" s="7">
        <f t="shared" si="201"/>
        <v>0.57838434523952875</v>
      </c>
      <c r="Q639" s="1">
        <v>1.93999832155531</v>
      </c>
      <c r="R639" s="2">
        <v>0.39282114785885702</v>
      </c>
      <c r="S639" s="7">
        <f t="shared" si="212"/>
        <v>63478.697586364309</v>
      </c>
      <c r="T639" s="7">
        <f>S639/MAX(S$2:S638)-1</f>
        <v>3.9282114785885724E-3</v>
      </c>
      <c r="U639" s="7">
        <f t="shared" si="202"/>
        <v>0.57838604621098488</v>
      </c>
      <c r="V639" s="1">
        <v>1.93999832155531</v>
      </c>
      <c r="W639" s="2">
        <v>0.39332780790119198</v>
      </c>
      <c r="X639" s="7">
        <f t="shared" si="213"/>
        <v>57419.371759804009</v>
      </c>
      <c r="Y639" s="7">
        <f>X639/MAX(X$2:X638)-1</f>
        <v>3.9332780790120037E-3</v>
      </c>
      <c r="Z639" s="7">
        <f t="shared" si="203"/>
        <v>0.57852411374927804</v>
      </c>
      <c r="AA639" s="1">
        <v>1.93999832155531</v>
      </c>
      <c r="AB639" s="2">
        <v>0.393048423349392</v>
      </c>
      <c r="AC639" s="7">
        <f t="shared" si="214"/>
        <v>48846.286438209361</v>
      </c>
      <c r="AD639" s="7">
        <f>AC639/MAX(AC$2:AC638)-1</f>
        <v>3.9304842334939583E-3</v>
      </c>
      <c r="AE639" s="7">
        <f t="shared" si="204"/>
        <v>0.57844797998288433</v>
      </c>
      <c r="AF639" s="1">
        <v>1.93999832155531</v>
      </c>
      <c r="AG639" s="2">
        <v>0.39325095914024399</v>
      </c>
      <c r="AH639" s="7">
        <f t="shared" si="215"/>
        <v>39843.171659969317</v>
      </c>
      <c r="AI639" s="7">
        <f>AH639/MAX(AH$2:AH638)-1</f>
        <v>3.9325095914024555E-3</v>
      </c>
      <c r="AJ639" s="7">
        <f t="shared" si="205"/>
        <v>0.57850317205591684</v>
      </c>
      <c r="AK639" s="1">
        <v>1.93999832155531</v>
      </c>
      <c r="AL639" s="2">
        <v>0.39332780815729601</v>
      </c>
      <c r="AM639" s="7">
        <f t="shared" si="216"/>
        <v>33650.398808655002</v>
      </c>
      <c r="AN639" s="7">
        <f>AM639/MAX(AM$2:AM638)-1</f>
        <v>3.9332780815730661E-3</v>
      </c>
      <c r="AO639" s="7">
        <f t="shared" si="206"/>
        <v>0.57852411381906776</v>
      </c>
      <c r="AP639" s="1">
        <v>1.93999832155531</v>
      </c>
      <c r="AQ639" s="2">
        <v>0.39303206564208998</v>
      </c>
      <c r="AR639" s="7">
        <f t="shared" si="217"/>
        <v>29251.098607592641</v>
      </c>
      <c r="AS639" s="7">
        <f>AR639/MAX(AR$2:AR638)-1</f>
        <v>3.9303206564209603E-3</v>
      </c>
      <c r="AT639" s="7">
        <f t="shared" si="207"/>
        <v>0.57844352242122443</v>
      </c>
      <c r="AU639" s="1">
        <v>1.93999832155531</v>
      </c>
      <c r="AV639" s="2">
        <v>0.39331928239125402</v>
      </c>
      <c r="AW639" s="7">
        <f t="shared" si="218"/>
        <v>25167.874930837344</v>
      </c>
      <c r="AX639" s="7">
        <f>IF(AW639/MAX(AW$2:AW638)-1&lt;0,AW639/MAX(AW$2:AW638)-1,0)</f>
        <v>0</v>
      </c>
      <c r="AY639" s="7">
        <f t="shared" si="208"/>
        <v>0.57852179050277841</v>
      </c>
      <c r="AZ639" s="1">
        <v>1.93999832155531</v>
      </c>
      <c r="BA639" s="2">
        <v>-1.903</v>
      </c>
      <c r="BB639" s="7">
        <f t="shared" si="219"/>
        <v>1078.8646652388891</v>
      </c>
      <c r="BC639" s="7">
        <f>BB639/MAX(BB$2:BB638)-1</f>
        <v>-4.8763200699999953E-2</v>
      </c>
      <c r="BD639" s="1">
        <v>1.93999832155531</v>
      </c>
      <c r="BE639" s="2">
        <v>-1.7296553030272728</v>
      </c>
      <c r="BF639" s="7">
        <f t="shared" si="220"/>
        <v>615.64114892789121</v>
      </c>
      <c r="BG639" s="7">
        <f>BF639/MAX(BF$2:BF638)-1</f>
        <v>-4.4371097589719466E-2</v>
      </c>
      <c r="BH639" s="2">
        <v>-1.903</v>
      </c>
    </row>
    <row r="640" spans="1:60" x14ac:dyDescent="0.25">
      <c r="A640" s="5">
        <v>199910</v>
      </c>
      <c r="B640" s="4">
        <v>36434</v>
      </c>
      <c r="C640" s="2">
        <v>8.8599982443157899</v>
      </c>
      <c r="D640" s="7">
        <f t="shared" si="209"/>
        <v>77503.359277698939</v>
      </c>
      <c r="E640" s="7">
        <f>D640/MAX(D$2:D639)-1</f>
        <v>8.3373097296044474E-2</v>
      </c>
      <c r="F640" s="7">
        <f t="shared" si="199"/>
        <v>1.0000000234635136</v>
      </c>
      <c r="G640" s="1">
        <v>8.8599980261135496</v>
      </c>
      <c r="H640" s="2">
        <v>0.99589488729425402</v>
      </c>
      <c r="I640" s="7">
        <f t="shared" si="210"/>
        <v>117343.42768596624</v>
      </c>
      <c r="J640" s="7">
        <f>I640/MAX(I$2:I639)-1</f>
        <v>7.4778216018447363E-3</v>
      </c>
      <c r="K640" s="7">
        <f t="shared" si="200"/>
        <v>0.1543648186403046</v>
      </c>
      <c r="L640" s="1">
        <v>8.8599980261135496</v>
      </c>
      <c r="M640" s="2">
        <v>0.69154137565404095</v>
      </c>
      <c r="N640" s="7">
        <f t="shared" si="211"/>
        <v>83585.402298154761</v>
      </c>
      <c r="O640" s="7">
        <f>N640/MAX(N$2:N639)-1</f>
        <v>6.9154137565403673E-3</v>
      </c>
      <c r="P640" s="7">
        <f t="shared" si="201"/>
        <v>0.12163736930881297</v>
      </c>
      <c r="Q640" s="1">
        <v>8.8599980261135496</v>
      </c>
      <c r="R640" s="2">
        <v>0.59224584278777404</v>
      </c>
      <c r="S640" s="7">
        <f t="shared" si="212"/>
        <v>63854.647533875366</v>
      </c>
      <c r="T640" s="7">
        <f>S640/MAX(S$2:S639)-1</f>
        <v>5.9224584278776415E-3</v>
      </c>
      <c r="U640" s="7">
        <f t="shared" si="202"/>
        <v>0.11096001749114859</v>
      </c>
      <c r="V640" s="1">
        <v>8.8599980261135496</v>
      </c>
      <c r="W640" s="2">
        <v>0.54396527614346302</v>
      </c>
      <c r="X640" s="7">
        <f t="shared" si="213"/>
        <v>57731.713203957072</v>
      </c>
      <c r="Y640" s="7">
        <f>X640/MAX(X$2:X639)-1</f>
        <v>5.4396527614346546E-3</v>
      </c>
      <c r="Z640" s="7">
        <f t="shared" si="203"/>
        <v>0.10576835799613593</v>
      </c>
      <c r="AA640" s="1">
        <v>8.8599980261135496</v>
      </c>
      <c r="AB640" s="2">
        <v>0.51153550856969598</v>
      </c>
      <c r="AC640" s="7">
        <f t="shared" si="214"/>
        <v>49096.152537958471</v>
      </c>
      <c r="AD640" s="7">
        <f>AC640/MAX(AC$2:AC639)-1</f>
        <v>5.1153550856970487E-3</v>
      </c>
      <c r="AE640" s="7">
        <f t="shared" si="204"/>
        <v>0.10228115139423799</v>
      </c>
      <c r="AF640" s="1">
        <v>8.8599980261135496</v>
      </c>
      <c r="AG640" s="2">
        <v>0.49082996975910897</v>
      </c>
      <c r="AH640" s="7">
        <f t="shared" si="215"/>
        <v>40038.733887379014</v>
      </c>
      <c r="AI640" s="7">
        <f>AH640/MAX(AH$2:AH639)-1</f>
        <v>4.9082996975911009E-3</v>
      </c>
      <c r="AJ640" s="7">
        <f t="shared" si="205"/>
        <v>0.10005466329277735</v>
      </c>
      <c r="AK640" s="1">
        <v>8.8599980261135496</v>
      </c>
      <c r="AL640" s="2">
        <v>0.473297199845089</v>
      </c>
      <c r="AM640" s="7">
        <f t="shared" si="216"/>
        <v>33809.665203953067</v>
      </c>
      <c r="AN640" s="7">
        <f>AM640/MAX(AM$2:AM639)-1</f>
        <v>4.7329719984507967E-3</v>
      </c>
      <c r="AO640" s="7">
        <f t="shared" si="206"/>
        <v>9.8169346327287244E-2</v>
      </c>
      <c r="AP640" s="1">
        <v>8.8599980261135496</v>
      </c>
      <c r="AQ640" s="2">
        <v>0.467231749528774</v>
      </c>
      <c r="AR640" s="7">
        <f t="shared" si="217"/>
        <v>29387.769027373288</v>
      </c>
      <c r="AS640" s="7">
        <f>AR640/MAX(AR$2:AR639)-1</f>
        <v>4.6723174952878477E-3</v>
      </c>
      <c r="AT640" s="7">
        <f t="shared" si="207"/>
        <v>9.7517122152740665E-2</v>
      </c>
      <c r="AU640" s="1">
        <v>8.8599980261135496</v>
      </c>
      <c r="AV640" s="2">
        <v>0.45736386662153</v>
      </c>
      <c r="AW640" s="7">
        <f t="shared" si="218"/>
        <v>25282.983696767496</v>
      </c>
      <c r="AX640" s="7">
        <f>IF(AW640/MAX(AW$2:AW639)-1&lt;0,AW640/MAX(AW$2:AW639)-1,0)</f>
        <v>0</v>
      </c>
      <c r="AY640" s="7">
        <f t="shared" si="208"/>
        <v>9.6456018450945091E-2</v>
      </c>
      <c r="AZ640" s="1">
        <v>8.8599980261135496</v>
      </c>
      <c r="BA640" s="2">
        <v>-0.48400000000000004</v>
      </c>
      <c r="BB640" s="7">
        <f t="shared" si="219"/>
        <v>1073.6429602591329</v>
      </c>
      <c r="BC640" s="7">
        <f>BB640/MAX(BB$2:BB639)-1</f>
        <v>-5.3367186808611855E-2</v>
      </c>
      <c r="BD640" s="1">
        <v>8.8599980261135496</v>
      </c>
      <c r="BE640" s="2">
        <v>-0.43964242424545469</v>
      </c>
      <c r="BF640" s="7">
        <f t="shared" si="220"/>
        <v>612.93452925609199</v>
      </c>
      <c r="BG640" s="7">
        <f>BF640/MAX(BF$2:BF639)-1</f>
        <v>-4.8572447663066343E-2</v>
      </c>
      <c r="BH640" s="2">
        <v>-0.48400000000000004</v>
      </c>
    </row>
    <row r="641" spans="1:60" x14ac:dyDescent="0.25">
      <c r="A641" s="5">
        <v>199911</v>
      </c>
      <c r="B641" s="4">
        <v>36465</v>
      </c>
      <c r="C641" s="2">
        <v>28.929986613486999</v>
      </c>
      <c r="D641" s="7">
        <f t="shared" si="209"/>
        <v>99925.070741739983</v>
      </c>
      <c r="E641" s="7">
        <f>D641/MAX(D$2:D640)-1</f>
        <v>0.28929986613487002</v>
      </c>
      <c r="F641" s="7">
        <f t="shared" si="199"/>
        <v>0.99999963476487308</v>
      </c>
      <c r="G641" s="1">
        <v>28.929994885267199</v>
      </c>
      <c r="H641" s="2">
        <v>26.512510305927599</v>
      </c>
      <c r="I641" s="7">
        <f t="shared" si="210"/>
        <v>148454.11604453673</v>
      </c>
      <c r="J641" s="7">
        <f>I641/MAX(I$2:I640)-1</f>
        <v>0.26512510305927606</v>
      </c>
      <c r="K641" s="7">
        <f t="shared" si="200"/>
        <v>0.89325752549296444</v>
      </c>
      <c r="L641" s="1">
        <v>28.929994885267199</v>
      </c>
      <c r="M641" s="2">
        <v>22.551396750575002</v>
      </c>
      <c r="N641" s="7">
        <f t="shared" si="211"/>
        <v>102435.07799597588</v>
      </c>
      <c r="O641" s="7">
        <f>N641/MAX(N$2:N640)-1</f>
        <v>0.22551396750575003</v>
      </c>
      <c r="P641" s="7">
        <f t="shared" si="201"/>
        <v>0.71835710779631801</v>
      </c>
      <c r="Q641" s="1">
        <v>28.929994885267199</v>
      </c>
      <c r="R641" s="2">
        <v>15.1498328734581</v>
      </c>
      <c r="S641" s="7">
        <f t="shared" si="212"/>
        <v>73528.519917193218</v>
      </c>
      <c r="T641" s="7">
        <f>S641/MAX(S$2:S640)-1</f>
        <v>0.15149832873458102</v>
      </c>
      <c r="U641" s="7">
        <f t="shared" si="202"/>
        <v>0.39154582212467492</v>
      </c>
      <c r="V641" s="1">
        <v>28.929994885267199</v>
      </c>
      <c r="W641" s="2">
        <v>11.470737588270699</v>
      </c>
      <c r="X641" s="7">
        <f t="shared" si="213"/>
        <v>64353.966530796017</v>
      </c>
      <c r="Y641" s="7">
        <f>X641/MAX(X$2:X640)-1</f>
        <v>0.11470737588270707</v>
      </c>
      <c r="Z641" s="7">
        <f t="shared" si="203"/>
        <v>0.22909773950015144</v>
      </c>
      <c r="AA641" s="1">
        <v>28.929994885267199</v>
      </c>
      <c r="AB641" s="2">
        <v>9.2654549656479208</v>
      </c>
      <c r="AC641" s="7">
        <f t="shared" si="214"/>
        <v>53645.134441228824</v>
      </c>
      <c r="AD641" s="7">
        <f>AC641/MAX(AC$2:AC640)-1</f>
        <v>9.2654549656479235E-2</v>
      </c>
      <c r="AE641" s="7">
        <f t="shared" si="204"/>
        <v>0.1317249057133788</v>
      </c>
      <c r="AF641" s="1">
        <v>28.929994885267199</v>
      </c>
      <c r="AG641" s="2">
        <v>7.7911976356686701</v>
      </c>
      <c r="AH641" s="7">
        <f t="shared" si="215"/>
        <v>43158.230775364158</v>
      </c>
      <c r="AI641" s="7">
        <f>AH641/MAX(AH$2:AH640)-1</f>
        <v>7.7911976356686674E-2</v>
      </c>
      <c r="AJ641" s="7">
        <f t="shared" si="205"/>
        <v>6.6630022872343653E-2</v>
      </c>
      <c r="AK641" s="1">
        <v>28.929994885267199</v>
      </c>
      <c r="AL641" s="2">
        <v>6.73073867100715</v>
      </c>
      <c r="AM641" s="7">
        <f t="shared" si="216"/>
        <v>36085.305414373586</v>
      </c>
      <c r="AN641" s="7">
        <f>AM641/MAX(AM$2:AM640)-1</f>
        <v>6.7307386710071526E-2</v>
      </c>
      <c r="AO641" s="7">
        <f t="shared" si="206"/>
        <v>1.9806140325774435E-2</v>
      </c>
      <c r="AP641" s="1">
        <v>28.929994885267199</v>
      </c>
      <c r="AQ641" s="2">
        <v>5.9391839570841203</v>
      </c>
      <c r="AR641" s="7">
        <f t="shared" si="217"/>
        <v>31133.162690791982</v>
      </c>
      <c r="AS641" s="7">
        <f>AR641/MAX(AR$2:AR640)-1</f>
        <v>5.9391839570841265E-2</v>
      </c>
      <c r="AT641" s="7">
        <f t="shared" si="207"/>
        <v>-1.5144448229762242E-2</v>
      </c>
      <c r="AU641" s="1">
        <v>28.929994885267199</v>
      </c>
      <c r="AV641" s="2">
        <v>5.3179318480895503</v>
      </c>
      <c r="AW641" s="7">
        <f t="shared" si="218"/>
        <v>26627.515538925185</v>
      </c>
      <c r="AX641" s="7">
        <f>IF(AW641/MAX(AW$2:AW640)-1&lt;0,AW641/MAX(AW$2:AW640)-1,0)</f>
        <v>0</v>
      </c>
      <c r="AY641" s="7">
        <f t="shared" si="208"/>
        <v>-4.2575434956018787E-2</v>
      </c>
      <c r="AZ641" s="1">
        <v>28.929994885267199</v>
      </c>
      <c r="BA641" s="2">
        <v>6.910000000000001</v>
      </c>
      <c r="BB641" s="7">
        <f t="shared" si="219"/>
        <v>1147.8316888130389</v>
      </c>
      <c r="BC641" s="7">
        <f>BB641/MAX(BB$2:BB640)-1</f>
        <v>1.204514058291295E-2</v>
      </c>
      <c r="BD641" s="1">
        <v>28.929994885267199</v>
      </c>
      <c r="BE641" s="2">
        <v>6.2821727272727266</v>
      </c>
      <c r="BF641" s="7">
        <f t="shared" si="220"/>
        <v>651.44013508905562</v>
      </c>
      <c r="BG641" s="7">
        <f>BF641/MAX(BF$2:BF640)-1</f>
        <v>1.119787454960286E-2</v>
      </c>
      <c r="BH641" s="2">
        <v>6.910000000000001</v>
      </c>
    </row>
    <row r="642" spans="1:60" x14ac:dyDescent="0.25">
      <c r="A642" s="5">
        <v>199912</v>
      </c>
      <c r="B642" s="4">
        <v>36495</v>
      </c>
      <c r="C642" s="2">
        <v>25.299993615788299</v>
      </c>
      <c r="D642" s="7">
        <f t="shared" si="209"/>
        <v>125206.10725997214</v>
      </c>
      <c r="E642" s="7">
        <f>D642/MAX(D$2:D641)-1</f>
        <v>0.25299993615788297</v>
      </c>
      <c r="F642" s="7">
        <f t="shared" ref="F642:F705" si="221">1-IF(C642&lt;0,ABS(C642-G642),G642-C642)/IF($BE642&lt;0,ABS($BE642-G642),G642-$BE642)</f>
        <v>1.0000000105391018</v>
      </c>
      <c r="G642" s="1">
        <v>25.2999934182799</v>
      </c>
      <c r="H642" s="2">
        <v>23.3276818169123</v>
      </c>
      <c r="I642" s="7">
        <f t="shared" si="210"/>
        <v>183085.01987951601</v>
      </c>
      <c r="J642" s="7">
        <f>I642/MAX(I$2:I641)-1</f>
        <v>0.23327681816912293</v>
      </c>
      <c r="K642" s="7">
        <f t="shared" ref="K642:K705" si="222">1-IF(H642&lt;0,ABS(H642-L642),L642-H642)/IF($BE642&lt;0,ABS($BE642-L642),L642-$BE642)</f>
        <v>0.89475691744354313</v>
      </c>
      <c r="L642" s="1">
        <v>25.2999934182799</v>
      </c>
      <c r="M642" s="2">
        <v>23.043394565311399</v>
      </c>
      <c r="N642" s="7">
        <f t="shared" si="211"/>
        <v>126039.59719187308</v>
      </c>
      <c r="O642" s="7">
        <f>N642/MAX(N$2:N641)-1</f>
        <v>0.23043394565311393</v>
      </c>
      <c r="P642" s="7">
        <f t="shared" ref="P642:P705" si="223">1-IF(M642&lt;0,ABS(M642-Q642),Q642-M642)/IF($BE642&lt;0,ABS($BE642-Q642),Q642-$BE642)</f>
        <v>0.87958727251054381</v>
      </c>
      <c r="Q642" s="1">
        <v>25.2999934182799</v>
      </c>
      <c r="R642" s="2">
        <v>18.758312373738601</v>
      </c>
      <c r="S642" s="7">
        <f t="shared" si="212"/>
        <v>87321.229367046923</v>
      </c>
      <c r="T642" s="7">
        <f>S642/MAX(S$2:S641)-1</f>
        <v>0.18758312373738595</v>
      </c>
      <c r="U642" s="7">
        <f t="shared" ref="U642:U705" si="224">1-IF(R642&lt;0,ABS(R642-V642),V642-R642)/IF($BE642&lt;0,ABS($BE642-V642),V642-$BE642)</f>
        <v>0.6509341233143453</v>
      </c>
      <c r="V642" s="1">
        <v>25.2999934182799</v>
      </c>
      <c r="W642" s="2">
        <v>14.525335739942401</v>
      </c>
      <c r="X642" s="7">
        <f t="shared" si="213"/>
        <v>73701.59623136431</v>
      </c>
      <c r="Y642" s="7">
        <f>X642/MAX(X$2:X641)-1</f>
        <v>0.14525335739942413</v>
      </c>
      <c r="Z642" s="7">
        <f t="shared" ref="Z642:Z705" si="225">1-IF(W642&lt;0,ABS(W642-AA642),AA642-W642)/IF($BE642&lt;0,ABS($BE642-AA642),AA642-$BE642)</f>
        <v>0.42506134082842228</v>
      </c>
      <c r="AA642" s="1">
        <v>25.2999934182799</v>
      </c>
      <c r="AB642" s="2">
        <v>11.9922161368935</v>
      </c>
      <c r="AC642" s="7">
        <f t="shared" si="214"/>
        <v>60078.37491034808</v>
      </c>
      <c r="AD642" s="7">
        <f>AC642/MAX(AC$2:AC641)-1</f>
        <v>0.11992216136893497</v>
      </c>
      <c r="AE642" s="7">
        <f t="shared" ref="AE642:AE705" si="226">1-IF(AB642&lt;0,ABS(AB642-AF642),AF642-AB642)/IF($BE642&lt;0,ABS($BE642-AF642),AF642-$BE642)</f>
        <v>0.2898933910358038</v>
      </c>
      <c r="AF642" s="1">
        <v>25.2999934182799</v>
      </c>
      <c r="AG642" s="2">
        <v>10.2827251041554</v>
      </c>
      <c r="AH642" s="7">
        <f t="shared" si="215"/>
        <v>47596.07300581185</v>
      </c>
      <c r="AI642" s="7">
        <f>AH642/MAX(AH$2:AH641)-1</f>
        <v>0.10282725104155399</v>
      </c>
      <c r="AJ642" s="7">
        <f t="shared" ref="AJ642:AJ705" si="227">1-IF(AG642&lt;0,ABS(AG642-AK642),AK642-AG642)/IF($BE642&lt;0,ABS($BE642-AK642),AK642-$BE642)</f>
        <v>0.19867448538051702</v>
      </c>
      <c r="AK642" s="1">
        <v>25.2999934182799</v>
      </c>
      <c r="AL642" s="2">
        <v>9.0631923021641096</v>
      </c>
      <c r="AM642" s="7">
        <f t="shared" si="216"/>
        <v>39355.786036901496</v>
      </c>
      <c r="AN642" s="7">
        <f>AM642/MAX(AM$2:AM641)-1</f>
        <v>9.0631923021641025E-2</v>
      </c>
      <c r="AO642" s="7">
        <f t="shared" ref="AO642:AO705" si="228">1-IF(AL642&lt;0,ABS(AL642-AP642),AP642-AL642)/IF($BE642&lt;0,ABS($BE642-AP642),AP642-$BE642)</f>
        <v>0.13359988394772082</v>
      </c>
      <c r="AP642" s="1">
        <v>25.2999934182799</v>
      </c>
      <c r="AQ642" s="2">
        <v>8.1521411251400302</v>
      </c>
      <c r="AR642" s="7">
        <f t="shared" si="217"/>
        <v>33671.182050064788</v>
      </c>
      <c r="AS642" s="7">
        <f>AR642/MAX(AR$2:AR641)-1</f>
        <v>8.1521411251400222E-2</v>
      </c>
      <c r="AT642" s="7">
        <f t="shared" ref="AT642:AT705" si="229">1-IF(AQ642&lt;0,ABS(AQ642-AU642),AU642-AQ642)/IF($BE642&lt;0,ABS($BE642-AU642),AU642-$BE642)</f>
        <v>8.4985945779827987E-2</v>
      </c>
      <c r="AU642" s="1">
        <v>25.2999934182799</v>
      </c>
      <c r="AV642" s="2">
        <v>7.4453697526308202</v>
      </c>
      <c r="AW642" s="7">
        <f t="shared" si="218"/>
        <v>28610.032526737392</v>
      </c>
      <c r="AX642" s="7">
        <f>IF(AW642/MAX(AW$2:AW641)-1&lt;0,AW642/MAX(AW$2:AW641)-1,0)</f>
        <v>0</v>
      </c>
      <c r="AY642" s="7">
        <f t="shared" ref="AY642:AY705" si="230">1-IF(AV642&lt;0,ABS(AV642-AZ642),AZ642-AV642)/IF($BE642&lt;0,ABS($BE642-AZ642),AZ642-$BE642)</f>
        <v>4.7272433445392559E-2</v>
      </c>
      <c r="AZ642" s="1">
        <v>25.2999934182799</v>
      </c>
      <c r="BA642" s="2">
        <v>7.214999999999999</v>
      </c>
      <c r="BB642" s="7">
        <f t="shared" si="219"/>
        <v>1230.6477451608996</v>
      </c>
      <c r="BC642" s="7">
        <f>BB642/MAX(BB$2:BB641)-1</f>
        <v>7.2149999999999936E-2</v>
      </c>
      <c r="BD642" s="1">
        <v>25.2999934182799</v>
      </c>
      <c r="BE642" s="2">
        <v>6.5594590909090913</v>
      </c>
      <c r="BF642" s="7">
        <f t="shared" si="220"/>
        <v>694.17108425198512</v>
      </c>
      <c r="BG642" s="7">
        <f>BF642/MAX(BF$2:BF641)-1</f>
        <v>6.5594590909090922E-2</v>
      </c>
      <c r="BH642" s="2">
        <v>7.214999999999999</v>
      </c>
    </row>
    <row r="643" spans="1:60" x14ac:dyDescent="0.25">
      <c r="A643" s="5">
        <v>200001</v>
      </c>
      <c r="B643" s="4">
        <v>36526</v>
      </c>
      <c r="C643" s="2">
        <v>12.269992219991799</v>
      </c>
      <c r="D643" s="7">
        <f t="shared" si="209"/>
        <v>140568.88687972532</v>
      </c>
      <c r="E643" s="7">
        <f>D643/MAX(D$2:D642)-1</f>
        <v>0.1226999221999181</v>
      </c>
      <c r="F643" s="7">
        <f t="shared" si="221"/>
        <v>0.36888747422534285</v>
      </c>
      <c r="G643" s="1">
        <v>24.0399957198476</v>
      </c>
      <c r="H643" s="2">
        <v>9.5010894201318798</v>
      </c>
      <c r="I643" s="7">
        <f t="shared" si="210"/>
        <v>200480.09133313506</v>
      </c>
      <c r="J643" s="7">
        <f>I643/MAX(I$2:I642)-1</f>
        <v>9.5010894201318807E-2</v>
      </c>
      <c r="K643" s="7">
        <f t="shared" si="222"/>
        <v>0.22041774440193851</v>
      </c>
      <c r="L643" s="1">
        <v>24.0399957198476</v>
      </c>
      <c r="M643" s="2">
        <v>5.6155876752326996</v>
      </c>
      <c r="N643" s="7">
        <f t="shared" si="211"/>
        <v>133117.46127769284</v>
      </c>
      <c r="O643" s="7">
        <f>N643/MAX(N$2:N642)-1</f>
        <v>5.6155876752326916E-2</v>
      </c>
      <c r="P643" s="7">
        <f t="shared" si="223"/>
        <v>1.2075510675737644E-2</v>
      </c>
      <c r="Q643" s="1">
        <v>24.0399957198476</v>
      </c>
      <c r="R643" s="2">
        <v>3.4647312603270102</v>
      </c>
      <c r="S643" s="7">
        <f t="shared" si="212"/>
        <v>90346.675297828842</v>
      </c>
      <c r="T643" s="7">
        <f>S643/MAX(S$2:S642)-1</f>
        <v>3.4647312603270031E-2</v>
      </c>
      <c r="U643" s="7">
        <f t="shared" si="224"/>
        <v>-0.10325431268467034</v>
      </c>
      <c r="V643" s="1">
        <v>24.0399957198476</v>
      </c>
      <c r="W643" s="2">
        <v>2.3909908481222502</v>
      </c>
      <c r="X643" s="7">
        <f t="shared" si="213"/>
        <v>75463.794652176235</v>
      </c>
      <c r="Y643" s="7">
        <f>X643/MAX(X$2:X642)-1</f>
        <v>2.3909908481222431E-2</v>
      </c>
      <c r="Z643" s="7">
        <f t="shared" si="225"/>
        <v>-0.16082872407555637</v>
      </c>
      <c r="AA643" s="1">
        <v>24.0399957198476</v>
      </c>
      <c r="AB643" s="2">
        <v>1.74656807345026</v>
      </c>
      <c r="AC643" s="7">
        <f t="shared" si="214"/>
        <v>61127.684625579968</v>
      </c>
      <c r="AD643" s="7">
        <f>AC643/MAX(AC$2:AC642)-1</f>
        <v>1.7465680734502609E-2</v>
      </c>
      <c r="AE643" s="7">
        <f t="shared" si="226"/>
        <v>-0.19538294362145003</v>
      </c>
      <c r="AF643" s="1">
        <v>24.0399957198476</v>
      </c>
      <c r="AG643" s="2">
        <v>1.3142350445287101</v>
      </c>
      <c r="AH643" s="7">
        <f t="shared" si="215"/>
        <v>48221.597277073692</v>
      </c>
      <c r="AI643" s="7">
        <f>AH643/MAX(AH$2:AH642)-1</f>
        <v>1.3142350445286999E-2</v>
      </c>
      <c r="AJ643" s="7">
        <f t="shared" si="227"/>
        <v>-0.21856482201781824</v>
      </c>
      <c r="AK643" s="1">
        <v>24.0399957198476</v>
      </c>
      <c r="AL643" s="2">
        <v>1.01076788628673</v>
      </c>
      <c r="AM643" s="7">
        <f t="shared" si="216"/>
        <v>39753.581683558215</v>
      </c>
      <c r="AN643" s="7">
        <f>AM643/MAX(AM$2:AM642)-1</f>
        <v>1.0107678862867342E-2</v>
      </c>
      <c r="AO643" s="7">
        <f t="shared" si="228"/>
        <v>-0.23483685836259105</v>
      </c>
      <c r="AP643" s="1">
        <v>24.0399957198476</v>
      </c>
      <c r="AQ643" s="2">
        <v>0.77973051762318701</v>
      </c>
      <c r="AR643" s="7">
        <f t="shared" si="217"/>
        <v>33933.726532153603</v>
      </c>
      <c r="AS643" s="7">
        <f>AR643/MAX(AR$2:AR642)-1</f>
        <v>7.7973051762318946E-3</v>
      </c>
      <c r="AT643" s="7">
        <f t="shared" si="229"/>
        <v>-0.24722517900220375</v>
      </c>
      <c r="AU643" s="1">
        <v>24.0399957198476</v>
      </c>
      <c r="AV643" s="2">
        <v>0.60227982123574597</v>
      </c>
      <c r="AW643" s="7">
        <f t="shared" si="218"/>
        <v>28782.344979494916</v>
      </c>
      <c r="AX643" s="7">
        <f>IF(AW643/MAX(AW$2:AW642)-1&lt;0,AW643/MAX(AW$2:AW642)-1,0)</f>
        <v>0</v>
      </c>
      <c r="AY643" s="7">
        <f t="shared" si="230"/>
        <v>-0.25674015979204978</v>
      </c>
      <c r="AZ643" s="1">
        <v>24.0399957198476</v>
      </c>
      <c r="BA643" s="2">
        <v>5.9290000000000003</v>
      </c>
      <c r="BB643" s="7">
        <f t="shared" si="219"/>
        <v>1303.6128499714894</v>
      </c>
      <c r="BC643" s="7">
        <f>BB643/MAX(BB$2:BB642)-1</f>
        <v>5.9290000000000065E-2</v>
      </c>
      <c r="BD643" s="1">
        <v>24.0399957198476</v>
      </c>
      <c r="BE643" s="2">
        <v>5.3903840909090919</v>
      </c>
      <c r="BF643" s="7">
        <f t="shared" si="220"/>
        <v>731.58957194119523</v>
      </c>
      <c r="BG643" s="7">
        <f>BF643/MAX(BF$2:BF642)-1</f>
        <v>5.3903840909090839E-2</v>
      </c>
      <c r="BH643" s="2">
        <v>5.9290000000000003</v>
      </c>
    </row>
    <row r="644" spans="1:60" x14ac:dyDescent="0.25">
      <c r="A644" s="5">
        <v>200002</v>
      </c>
      <c r="B644" s="4">
        <v>36557</v>
      </c>
      <c r="C644" s="2">
        <v>34.449964883672799</v>
      </c>
      <c r="D644" s="7">
        <f t="shared" ref="D644:D707" si="231">D643*(1+C644/100)</f>
        <v>188994.81904716045</v>
      </c>
      <c r="E644" s="7">
        <f>D644/MAX(D$2:D643)-1</f>
        <v>0.34449964883672801</v>
      </c>
      <c r="F644" s="7">
        <f t="shared" si="221"/>
        <v>0.73487939504660826</v>
      </c>
      <c r="G644" s="1">
        <v>42.999999934642403</v>
      </c>
      <c r="H644" s="2">
        <v>31.215731639091299</v>
      </c>
      <c r="I644" s="7">
        <f t="shared" ref="I644:I707" si="232">I643*(1+H644/100)</f>
        <v>263061.41863349167</v>
      </c>
      <c r="J644" s="7">
        <f>I644/MAX(I$2:I643)-1</f>
        <v>0.31215731639091326</v>
      </c>
      <c r="K644" s="7">
        <f t="shared" si="222"/>
        <v>0.63459186765611197</v>
      </c>
      <c r="L644" s="1">
        <v>42.999999934642403</v>
      </c>
      <c r="M644" s="2">
        <v>24.392873077810101</v>
      </c>
      <c r="N644" s="7">
        <f t="shared" ref="N644:N707" si="233">N643*(1+M644/100)</f>
        <v>165588.63465156348</v>
      </c>
      <c r="O644" s="7">
        <f>N644/MAX(N$2:N643)-1</f>
        <v>0.24392873077810107</v>
      </c>
      <c r="P644" s="7">
        <f t="shared" si="223"/>
        <v>0.42302777715882611</v>
      </c>
      <c r="Q644" s="1">
        <v>42.999999934642403</v>
      </c>
      <c r="R644" s="2">
        <v>16.235822986643001</v>
      </c>
      <c r="S644" s="7">
        <f t="shared" ref="S644:S707" si="234">S643*(1+R644/100)</f>
        <v>105015.20157350146</v>
      </c>
      <c r="T644" s="7">
        <f>S644/MAX(S$2:S643)-1</f>
        <v>0.16235822986643011</v>
      </c>
      <c r="U644" s="7">
        <f t="shared" si="224"/>
        <v>0.17009290122985621</v>
      </c>
      <c r="V644" s="1">
        <v>42.999999934642403</v>
      </c>
      <c r="W644" s="2">
        <v>12.0371991318768</v>
      </c>
      <c r="X644" s="7">
        <f t="shared" ref="X644:X707" si="235">X643*(1+W644/100)</f>
        <v>84547.521886929288</v>
      </c>
      <c r="Y644" s="7">
        <f>X644/MAX(X$2:X643)-1</f>
        <v>0.12037199131876797</v>
      </c>
      <c r="Z644" s="7">
        <f t="shared" si="225"/>
        <v>3.9901423684846282E-2</v>
      </c>
      <c r="AA644" s="1">
        <v>42.999999934642403</v>
      </c>
      <c r="AB644" s="2">
        <v>9.5744215221531803</v>
      </c>
      <c r="AC644" s="7">
        <f t="shared" ref="AC644:AC707" si="236">AC643*(1+AB644/100)</f>
        <v>66980.30681836541</v>
      </c>
      <c r="AD644" s="7">
        <f>AC644/MAX(AC$2:AC643)-1</f>
        <v>9.5744215221531759E-2</v>
      </c>
      <c r="AE644" s="7">
        <f t="shared" si="226"/>
        <v>-3.6464706496286636E-2</v>
      </c>
      <c r="AF644" s="1">
        <v>42.999999934642403</v>
      </c>
      <c r="AG644" s="2">
        <v>7.90613820151128</v>
      </c>
      <c r="AH644" s="7">
        <f t="shared" ref="AH644:AH707" si="237">AH643*(1+AG644/100)</f>
        <v>52034.063400775332</v>
      </c>
      <c r="AI644" s="7">
        <f>AH644/MAX(AH$2:AH643)-1</f>
        <v>7.9061382015112702E-2</v>
      </c>
      <c r="AJ644" s="7">
        <f t="shared" si="227"/>
        <v>-8.8195053865105288E-2</v>
      </c>
      <c r="AK644" s="1">
        <v>42.999999934642403</v>
      </c>
      <c r="AL644" s="2">
        <v>6.6852382679734799</v>
      </c>
      <c r="AM644" s="7">
        <f t="shared" ref="AM644:AM707" si="238">AM643*(1+AL644/100)</f>
        <v>42411.203339157539</v>
      </c>
      <c r="AN644" s="7">
        <f>AM644/MAX(AM$2:AM643)-1</f>
        <v>6.6852382679734701E-2</v>
      </c>
      <c r="AO644" s="7">
        <f t="shared" si="228"/>
        <v>-0.12605287866202119</v>
      </c>
      <c r="AP644" s="1">
        <v>42.999999934642403</v>
      </c>
      <c r="AQ644" s="2">
        <v>5.8134051418039698</v>
      </c>
      <c r="AR644" s="7">
        <f t="shared" ref="AR644:AR707" si="239">AR643*(1+AQ644/100)</f>
        <v>35906.431535179523</v>
      </c>
      <c r="AS644" s="7">
        <f>AR644/MAX(AR$2:AR643)-1</f>
        <v>5.8134051418039734E-2</v>
      </c>
      <c r="AT644" s="7">
        <f t="shared" si="229"/>
        <v>-0.15308679424839711</v>
      </c>
      <c r="AU644" s="1">
        <v>42.999999934642403</v>
      </c>
      <c r="AV644" s="2">
        <v>5.1203524457893099</v>
      </c>
      <c r="AW644" s="7">
        <f t="shared" ref="AW644:AW707" si="240">AW643*(1+AV644/100)</f>
        <v>30256.102484607996</v>
      </c>
      <c r="AX644" s="7">
        <f>IF(AW644/MAX(AW$2:AW643)-1&lt;0,AW644/MAX(AW$2:AW643)-1,0)</f>
        <v>0</v>
      </c>
      <c r="AY644" s="7">
        <f t="shared" si="230"/>
        <v>-0.17457706287731334</v>
      </c>
      <c r="AZ644" s="1">
        <v>42.999999934642403</v>
      </c>
      <c r="BA644" s="2">
        <v>11.825000000000001</v>
      </c>
      <c r="BB644" s="7">
        <f t="shared" ref="BB644:BB707" si="241">BB643*(1+BA644/100)</f>
        <v>1457.765069480618</v>
      </c>
      <c r="BC644" s="7">
        <f>BB644/MAX(BB$2:BB643)-1</f>
        <v>0.11824999999999997</v>
      </c>
      <c r="BD644" s="1">
        <v>42.999999934642403</v>
      </c>
      <c r="BE644" s="2">
        <v>10.750393939390911</v>
      </c>
      <c r="BF644" s="7">
        <f t="shared" ref="BF644:BF707" si="242">BF643*(1+BE644/100)</f>
        <v>810.23833294437736</v>
      </c>
      <c r="BG644" s="7">
        <f>BF644/MAX(BF$2:BF643)-1</f>
        <v>0.10750393939390901</v>
      </c>
      <c r="BH644" s="2">
        <v>11.825000000000001</v>
      </c>
    </row>
    <row r="645" spans="1:60" x14ac:dyDescent="0.25">
      <c r="A645" s="5">
        <v>200003</v>
      </c>
      <c r="B645" s="4">
        <v>36586</v>
      </c>
      <c r="C645" s="2">
        <v>-3.4600257216053998</v>
      </c>
      <c r="D645" s="7">
        <f t="shared" si="231"/>
        <v>182455.54969562712</v>
      </c>
      <c r="E645" s="7">
        <f>D645/MAX(D$2:D644)-1</f>
        <v>-3.4600257216053976E-2</v>
      </c>
      <c r="F645" s="7">
        <f t="shared" si="221"/>
        <v>-0.4191264608038312</v>
      </c>
      <c r="G645" s="1">
        <v>16.8599925292766</v>
      </c>
      <c r="H645" s="2">
        <v>-7.8078163884478204</v>
      </c>
      <c r="I645" s="7">
        <f t="shared" si="232"/>
        <v>242522.06607774258</v>
      </c>
      <c r="J645" s="7">
        <f>I645/MAX(I$2:I644)-1</f>
        <v>-7.8078163884478191E-2</v>
      </c>
      <c r="K645" s="7">
        <f t="shared" si="222"/>
        <v>-0.72277110842043468</v>
      </c>
      <c r="L645" s="1">
        <v>16.8599925292766</v>
      </c>
      <c r="M645" s="2">
        <v>-8.4443252247823004</v>
      </c>
      <c r="N645" s="7">
        <f t="shared" si="233"/>
        <v>151605.7918063089</v>
      </c>
      <c r="O645" s="7">
        <f>N645/MAX(N$2:N644)-1</f>
        <v>-8.4443252247823009E-2</v>
      </c>
      <c r="P645" s="7">
        <f t="shared" si="223"/>
        <v>-0.76722414586485255</v>
      </c>
      <c r="Q645" s="1">
        <v>16.8599925292766</v>
      </c>
      <c r="R645" s="2">
        <v>-7.2010364876830897</v>
      </c>
      <c r="S645" s="7">
        <f t="shared" si="234"/>
        <v>97453.018590579668</v>
      </c>
      <c r="T645" s="7">
        <f>S645/MAX(S$2:S644)-1</f>
        <v>-7.2010364876830879E-2</v>
      </c>
      <c r="U645" s="7">
        <f t="shared" si="224"/>
        <v>-0.68039430528829303</v>
      </c>
      <c r="V645" s="1">
        <v>16.8599925292766</v>
      </c>
      <c r="W645" s="2">
        <v>-4.9855844632988404</v>
      </c>
      <c r="X645" s="7">
        <f t="shared" si="235"/>
        <v>80332.33377163035</v>
      </c>
      <c r="Y645" s="7">
        <f>X645/MAX(X$2:X644)-1</f>
        <v>-4.9855844632988422E-2</v>
      </c>
      <c r="Z645" s="7">
        <f t="shared" si="225"/>
        <v>-0.52566971047604971</v>
      </c>
      <c r="AA645" s="1">
        <v>16.8599925292766</v>
      </c>
      <c r="AB645" s="2">
        <v>-3.6580959105294801</v>
      </c>
      <c r="AC645" s="7">
        <f t="shared" si="236"/>
        <v>64530.102953782683</v>
      </c>
      <c r="AD645" s="7">
        <f>AC645/MAX(AC$2:AC644)-1</f>
        <v>-3.6580959105294797E-2</v>
      </c>
      <c r="AE645" s="7">
        <f t="shared" si="226"/>
        <v>-0.43295945262146285</v>
      </c>
      <c r="AF645" s="1">
        <v>16.8599925292766</v>
      </c>
      <c r="AG645" s="2">
        <v>-2.7725615929496401</v>
      </c>
      <c r="AH645" s="7">
        <f t="shared" si="237"/>
        <v>50591.38694367437</v>
      </c>
      <c r="AI645" s="7">
        <f>AH645/MAX(AH$2:AH644)-1</f>
        <v>-2.7725615929496406E-2</v>
      </c>
      <c r="AJ645" s="7">
        <f t="shared" si="227"/>
        <v>-0.37111476495870099</v>
      </c>
      <c r="AK645" s="1">
        <v>16.8599925292766</v>
      </c>
      <c r="AL645" s="2">
        <v>-2.1422669365692499</v>
      </c>
      <c r="AM645" s="7">
        <f t="shared" si="238"/>
        <v>41502.642152621615</v>
      </c>
      <c r="AN645" s="7">
        <f>AM645/MAX(AM$2:AM644)-1</f>
        <v>-2.1422669365692482E-2</v>
      </c>
      <c r="AO645" s="7">
        <f t="shared" si="228"/>
        <v>-0.32709571862079523</v>
      </c>
      <c r="AP645" s="1">
        <v>16.8599925292766</v>
      </c>
      <c r="AQ645" s="2">
        <v>-1.6647007887256899</v>
      </c>
      <c r="AR645" s="7">
        <f t="shared" si="239"/>
        <v>35308.696886210142</v>
      </c>
      <c r="AS645" s="7">
        <f>AR645/MAX(AR$2:AR644)-1</f>
        <v>-1.6647007887256815E-2</v>
      </c>
      <c r="AT645" s="7">
        <f t="shared" si="229"/>
        <v>-0.29374305383371824</v>
      </c>
      <c r="AU645" s="1">
        <v>16.8599925292766</v>
      </c>
      <c r="AV645" s="2">
        <v>-1.2997723793492399</v>
      </c>
      <c r="AW645" s="7">
        <f t="shared" si="240"/>
        <v>29862.842021445464</v>
      </c>
      <c r="AX645" s="7">
        <f>IF(AW645/MAX(AW$2:AW644)-1&lt;0,AW645/MAX(AW$2:AW644)-1,0)</f>
        <v>-1.2997723793492399E-2</v>
      </c>
      <c r="AY645" s="7">
        <f t="shared" si="230"/>
        <v>-0.26825687780517593</v>
      </c>
      <c r="AZ645" s="1">
        <v>16.8599925292766</v>
      </c>
      <c r="BA645" s="2">
        <v>2.7950000000000004</v>
      </c>
      <c r="BB645" s="7">
        <f t="shared" si="241"/>
        <v>1498.5096031726011</v>
      </c>
      <c r="BC645" s="7">
        <f>BB645/MAX(BB$2:BB644)-1</f>
        <v>2.7949999999999919E-2</v>
      </c>
      <c r="BD645" s="1">
        <v>16.8599925292766</v>
      </c>
      <c r="BE645" s="2">
        <v>2.5413121212090912</v>
      </c>
      <c r="BF645" s="7">
        <f t="shared" si="242"/>
        <v>830.82901791017537</v>
      </c>
      <c r="BG645" s="7">
        <f>BF645/MAX(BF$2:BF644)-1</f>
        <v>2.5413121212090939E-2</v>
      </c>
      <c r="BH645" s="2">
        <v>2.7950000000000004</v>
      </c>
    </row>
    <row r="646" spans="1:60" x14ac:dyDescent="0.25">
      <c r="A646" s="5">
        <v>200004</v>
      </c>
      <c r="B646" s="4">
        <v>36617</v>
      </c>
      <c r="C646" s="2">
        <v>-20.289868217635899</v>
      </c>
      <c r="D646" s="7">
        <f t="shared" si="231"/>
        <v>145435.55910662119</v>
      </c>
      <c r="E646" s="7">
        <f>D646/MAX(D$2:D645)-1</f>
        <v>-0.23047859280031258</v>
      </c>
      <c r="F646" s="7">
        <f t="shared" si="221"/>
        <v>-1.1207819431392152</v>
      </c>
      <c r="G646" s="1">
        <v>5.5499963638643397</v>
      </c>
      <c r="H646" s="2">
        <v>-5.5206503413862302</v>
      </c>
      <c r="I646" s="7">
        <f t="shared" si="232"/>
        <v>229133.27080888473</v>
      </c>
      <c r="J646" s="7">
        <f>I646/MAX(I$2:I645)-1</f>
        <v>-0.12897424487730402</v>
      </c>
      <c r="K646" s="7">
        <f t="shared" si="222"/>
        <v>9.1387357804569413E-2</v>
      </c>
      <c r="L646" s="1">
        <v>5.5499963638643397</v>
      </c>
      <c r="M646" s="2">
        <v>-5.4903409666480298</v>
      </c>
      <c r="N646" s="7">
        <f t="shared" si="233"/>
        <v>143282.11691095599</v>
      </c>
      <c r="O646" s="7">
        <f>N646/MAX(N$2:N645)-1</f>
        <v>-0.13471043944257122</v>
      </c>
      <c r="P646" s="7">
        <f t="shared" si="223"/>
        <v>9.3874970479545961E-2</v>
      </c>
      <c r="Q646" s="1">
        <v>5.5499963638643397</v>
      </c>
      <c r="R646" s="2">
        <v>-5.4899843461620996</v>
      </c>
      <c r="S646" s="7">
        <f t="shared" si="234"/>
        <v>92102.863125094402</v>
      </c>
      <c r="T646" s="7">
        <f>S646/MAX(S$2:S645)-1</f>
        <v>-0.12295685057909966</v>
      </c>
      <c r="U646" s="7">
        <f t="shared" si="224"/>
        <v>9.3904239761694375E-2</v>
      </c>
      <c r="V646" s="1">
        <v>5.5499963638643397</v>
      </c>
      <c r="W646" s="2">
        <v>-5.4896229802938903</v>
      </c>
      <c r="X646" s="7">
        <f t="shared" si="235"/>
        <v>75922.391516296542</v>
      </c>
      <c r="Y646" s="7">
        <f>X646/MAX(X$2:X645)-1</f>
        <v>-0.10201517653193515</v>
      </c>
      <c r="Z646" s="7">
        <f t="shared" si="225"/>
        <v>9.3933898516512904E-2</v>
      </c>
      <c r="AA646" s="1">
        <v>5.5499963638643397</v>
      </c>
      <c r="AB646" s="2">
        <v>-5.3105786014684098</v>
      </c>
      <c r="AC646" s="7">
        <f t="shared" si="236"/>
        <v>61103.181114813568</v>
      </c>
      <c r="AD646" s="7">
        <f>AC646/MAX(AC$2:AC645)-1</f>
        <v>-8.7744084533521227E-2</v>
      </c>
      <c r="AE646" s="7">
        <f t="shared" si="226"/>
        <v>0.10862879308285323</v>
      </c>
      <c r="AF646" s="1">
        <v>5.5499963638643397</v>
      </c>
      <c r="AG646" s="2">
        <v>-5.1823958444109399</v>
      </c>
      <c r="AH646" s="7">
        <f t="shared" si="237"/>
        <v>47969.541009075532</v>
      </c>
      <c r="AI646" s="7">
        <f>AH646/MAX(AH$2:AH645)-1</f>
        <v>-7.8112723205838175E-2</v>
      </c>
      <c r="AJ646" s="7">
        <f t="shared" si="227"/>
        <v>0.1191492691376661</v>
      </c>
      <c r="AK646" s="1">
        <v>5.5499963638643397</v>
      </c>
      <c r="AL646" s="2">
        <v>-5.0902555520256696</v>
      </c>
      <c r="AM646" s="7">
        <f t="shared" si="238"/>
        <v>39390.051606210451</v>
      </c>
      <c r="AN646" s="7">
        <f>AM646/MAX(AM$2:AM645)-1</f>
        <v>-7.1234756269169863E-2</v>
      </c>
      <c r="AO646" s="7">
        <f t="shared" si="228"/>
        <v>0.12671159469513638</v>
      </c>
      <c r="AP646" s="1">
        <v>5.5499963638643397</v>
      </c>
      <c r="AQ646" s="2">
        <v>-5.0200253848935299</v>
      </c>
      <c r="AR646" s="7">
        <f t="shared" si="239"/>
        <v>33536.191339447279</v>
      </c>
      <c r="AS646" s="7">
        <f>AR646/MAX(AR$2:AR645)-1</f>
        <v>-6.6011577714426672E-2</v>
      </c>
      <c r="AT646" s="7">
        <f t="shared" si="229"/>
        <v>0.1324756678715926</v>
      </c>
      <c r="AU646" s="1">
        <v>5.5499963638643397</v>
      </c>
      <c r="AV646" s="2">
        <v>-4.97013674108688</v>
      </c>
      <c r="AW646" s="7">
        <f t="shared" si="240"/>
        <v>28378.617938204869</v>
      </c>
      <c r="AX646" s="7">
        <f>IF(AW646/MAX(AW$2:AW645)-1&lt;0,AW646/MAX(AW$2:AW645)-1,0)</f>
        <v>-6.2053086558595871E-2</v>
      </c>
      <c r="AY646" s="7">
        <f t="shared" si="230"/>
        <v>0.13657023015612546</v>
      </c>
      <c r="AZ646" s="1">
        <v>5.5499963638643397</v>
      </c>
      <c r="BA646" s="2">
        <v>-7.298</v>
      </c>
      <c r="BB646" s="7">
        <f t="shared" si="241"/>
        <v>1389.1483723330646</v>
      </c>
      <c r="BC646" s="7">
        <f>BB646/MAX(BB$2:BB645)-1</f>
        <v>-7.2980000000000045E-2</v>
      </c>
      <c r="BD646" s="1">
        <v>5.5499963638643397</v>
      </c>
      <c r="BE646" s="2">
        <v>-6.634125</v>
      </c>
      <c r="BF646" s="7">
        <f t="shared" si="242"/>
        <v>775.71078232574189</v>
      </c>
      <c r="BG646" s="7">
        <f>BF646/MAX(BF$2:BF645)-1</f>
        <v>-6.6341250000000018E-2</v>
      </c>
      <c r="BH646" s="2">
        <v>-7.298</v>
      </c>
    </row>
    <row r="647" spans="1:60" x14ac:dyDescent="0.25">
      <c r="A647" s="5">
        <v>200005</v>
      </c>
      <c r="B647" s="4">
        <v>36647</v>
      </c>
      <c r="C647" s="2">
        <v>0.47147638896773297</v>
      </c>
      <c r="D647" s="7">
        <f t="shared" si="231"/>
        <v>146121.25342897212</v>
      </c>
      <c r="E647" s="7">
        <f>D647/MAX(D$2:D646)-1</f>
        <v>-0.22685048105731387</v>
      </c>
      <c r="F647" s="7">
        <f t="shared" si="221"/>
        <v>0.20687927965261721</v>
      </c>
      <c r="G647" s="1">
        <v>16.0299999157603</v>
      </c>
      <c r="H647" s="2">
        <v>0.47160091204752402</v>
      </c>
      <c r="I647" s="7">
        <f t="shared" si="232"/>
        <v>230213.86540382376</v>
      </c>
      <c r="J647" s="7">
        <f>I647/MAX(I$2:I646)-1</f>
        <v>-0.12486647947197649</v>
      </c>
      <c r="K647" s="7">
        <f t="shared" si="222"/>
        <v>0.20688562741656624</v>
      </c>
      <c r="L647" s="1">
        <v>16.0299999157603</v>
      </c>
      <c r="M647" s="2">
        <v>0.470526282804892</v>
      </c>
      <c r="N647" s="7">
        <f t="shared" si="233"/>
        <v>143956.29692958127</v>
      </c>
      <c r="O647" s="7">
        <f>N647/MAX(N$2:N646)-1</f>
        <v>-0.13063902463778154</v>
      </c>
      <c r="P647" s="7">
        <f t="shared" si="223"/>
        <v>0.2068308464653047</v>
      </c>
      <c r="Q647" s="1">
        <v>16.0299999157603</v>
      </c>
      <c r="R647" s="2">
        <v>0.471576486186635</v>
      </c>
      <c r="S647" s="7">
        <f t="shared" si="234"/>
        <v>92537.198570697001</v>
      </c>
      <c r="T647" s="7">
        <f>S647/MAX(S$2:S646)-1</f>
        <v>-0.11882092131272015</v>
      </c>
      <c r="U647" s="7">
        <f t="shared" si="224"/>
        <v>0.20688438226908479</v>
      </c>
      <c r="V647" s="1">
        <v>16.0299999157603</v>
      </c>
      <c r="W647" s="2">
        <v>0.47165206820284</v>
      </c>
      <c r="X647" s="7">
        <f t="shared" si="235"/>
        <v>76280.481046112211</v>
      </c>
      <c r="Y647" s="7">
        <f>X647/MAX(X$2:X646)-1</f>
        <v>-9.7779812539900424E-2</v>
      </c>
      <c r="Z647" s="7">
        <f t="shared" si="225"/>
        <v>0.20688823518372901</v>
      </c>
      <c r="AA647" s="1">
        <v>16.0299999157603</v>
      </c>
      <c r="AB647" s="2">
        <v>0.47163935126102002</v>
      </c>
      <c r="AC647" s="7">
        <f t="shared" si="236"/>
        <v>61391.36776182332</v>
      </c>
      <c r="AD647" s="7">
        <f>AC647/MAX(AC$2:AC646)-1</f>
        <v>-8.3441526651974907E-2</v>
      </c>
      <c r="AE647" s="7">
        <f t="shared" si="226"/>
        <v>0.20688758691719911</v>
      </c>
      <c r="AF647" s="1">
        <v>16.0299999157603</v>
      </c>
      <c r="AG647" s="2">
        <v>0.47166416312800202</v>
      </c>
      <c r="AH647" s="7">
        <f t="shared" si="237"/>
        <v>48195.796143232335</v>
      </c>
      <c r="AI647" s="7">
        <f>AH647/MAX(AH$2:AH646)-1</f>
        <v>-7.3764511296763424E-2</v>
      </c>
      <c r="AJ647" s="7">
        <f t="shared" si="227"/>
        <v>0.20688885174196092</v>
      </c>
      <c r="AK647" s="1">
        <v>16.0299999157603</v>
      </c>
      <c r="AL647" s="2">
        <v>0.47148377075133102</v>
      </c>
      <c r="AM647" s="7">
        <f t="shared" si="238"/>
        <v>39575.769306824302</v>
      </c>
      <c r="AN647" s="7">
        <f>AM647/MAX(AM$2:AM646)-1</f>
        <v>-6.6855778876599992E-2</v>
      </c>
      <c r="AO647" s="7">
        <f t="shared" si="228"/>
        <v>0.20687965595088953</v>
      </c>
      <c r="AP647" s="1">
        <v>16.0299999157603</v>
      </c>
      <c r="AQ647" s="2">
        <v>0.47139176303781</v>
      </c>
      <c r="AR647" s="7">
        <f t="shared" si="239"/>
        <v>33694.278183058035</v>
      </c>
      <c r="AS647" s="7">
        <f>AR647/MAX(AR$2:AR646)-1</f>
        <v>-6.1608833224045645E-2</v>
      </c>
      <c r="AT647" s="7">
        <f t="shared" si="229"/>
        <v>0.20687496570994868</v>
      </c>
      <c r="AU647" s="1">
        <v>16.0299999157603</v>
      </c>
      <c r="AV647" s="2">
        <v>0.47098995504403302</v>
      </c>
      <c r="AW647" s="7">
        <f t="shared" si="240"/>
        <v>28512.278378074141</v>
      </c>
      <c r="AX647" s="7">
        <f>IF(AW647/MAX(AW$2:AW646)-1&lt;0,AW647/MAX(AW$2:AW646)-1,0)</f>
        <v>-5.7635450812641209E-2</v>
      </c>
      <c r="AY647" s="7">
        <f t="shared" si="230"/>
        <v>0.20685448290225061</v>
      </c>
      <c r="AZ647" s="1">
        <v>16.0299999157603</v>
      </c>
      <c r="BA647" s="2">
        <v>-3.9460000000000002</v>
      </c>
      <c r="BB647" s="7">
        <f t="shared" si="241"/>
        <v>1334.3325775608018</v>
      </c>
      <c r="BC647" s="7">
        <f>BB647/MAX(BB$2:BB646)-1</f>
        <v>-0.10956020920000009</v>
      </c>
      <c r="BD647" s="1">
        <v>16.0299999157603</v>
      </c>
      <c r="BE647" s="2">
        <v>-3.586841666663636</v>
      </c>
      <c r="BF647" s="7">
        <f t="shared" si="242"/>
        <v>747.88726477247974</v>
      </c>
      <c r="BG647" s="7">
        <f>BF647/MAX(BF$2:BF646)-1</f>
        <v>-9.9830111069450944E-2</v>
      </c>
      <c r="BH647" s="2">
        <v>-3.9460000000000002</v>
      </c>
    </row>
    <row r="648" spans="1:60" x14ac:dyDescent="0.25">
      <c r="A648" s="5">
        <v>200006</v>
      </c>
      <c r="B648" s="4">
        <v>36678</v>
      </c>
      <c r="C648" s="2">
        <v>3.5400029896372001</v>
      </c>
      <c r="D648" s="7">
        <f t="shared" si="231"/>
        <v>151293.95016885307</v>
      </c>
      <c r="E648" s="7">
        <f>D648/MAX(D$2:D647)-1</f>
        <v>-0.19948096497237722</v>
      </c>
      <c r="F648" s="7">
        <f t="shared" si="221"/>
        <v>-0.14104780381678039</v>
      </c>
      <c r="G648" s="1">
        <v>19.1199799699693</v>
      </c>
      <c r="H648" s="2">
        <v>1.2005122312921499</v>
      </c>
      <c r="I648" s="7">
        <f t="shared" si="232"/>
        <v>232977.61101612708</v>
      </c>
      <c r="J648" s="7">
        <f>I648/MAX(I$2:I647)-1</f>
        <v>-0.11436039451790014</v>
      </c>
      <c r="K648" s="7">
        <f t="shared" si="222"/>
        <v>-0.31238764566822663</v>
      </c>
      <c r="L648" s="1">
        <v>19.1199799699693</v>
      </c>
      <c r="M648" s="2">
        <v>0.83201886277290504</v>
      </c>
      <c r="N648" s="7">
        <f t="shared" si="233"/>
        <v>145154.04047418476</v>
      </c>
      <c r="O648" s="7">
        <f>N648/MAX(N$2:N647)-1</f>
        <v>-0.12340577733718139</v>
      </c>
      <c r="P648" s="7">
        <f t="shared" si="223"/>
        <v>-0.33937539728048671</v>
      </c>
      <c r="Q648" s="1">
        <v>19.1199799699693</v>
      </c>
      <c r="R648" s="2">
        <v>0.71718840074673096</v>
      </c>
      <c r="S648" s="7">
        <f t="shared" si="234"/>
        <v>93200.864625222006</v>
      </c>
      <c r="T648" s="7">
        <f>S648/MAX(S$2:S647)-1</f>
        <v>-0.112501207170568</v>
      </c>
      <c r="U648" s="7">
        <f t="shared" si="224"/>
        <v>-0.34778536134343985</v>
      </c>
      <c r="V648" s="1">
        <v>19.1199799699693</v>
      </c>
      <c r="W648" s="2">
        <v>0.65913465218216405</v>
      </c>
      <c r="X648" s="7">
        <f t="shared" si="235"/>
        <v>76783.272129538382</v>
      </c>
      <c r="Y648" s="7">
        <f>X648/MAX(X$2:X647)-1</f>
        <v>-9.1832966645368108E-2</v>
      </c>
      <c r="Z648" s="7">
        <f t="shared" si="225"/>
        <v>-0.3520371071827666</v>
      </c>
      <c r="AA648" s="1">
        <v>19.1199799699693</v>
      </c>
      <c r="AB648" s="2">
        <v>0.62331388639846497</v>
      </c>
      <c r="AC648" s="7">
        <f t="shared" si="236"/>
        <v>61774.028682132717</v>
      </c>
      <c r="AD648" s="7">
        <f>AC648/MAX(AC$2:AC647)-1</f>
        <v>-7.7728490410634787E-2</v>
      </c>
      <c r="AE648" s="7">
        <f t="shared" si="226"/>
        <v>-0.35466055176038846</v>
      </c>
      <c r="AF648" s="1">
        <v>19.1199799699693</v>
      </c>
      <c r="AG648" s="2">
        <v>0.60429082642822496</v>
      </c>
      <c r="AH648" s="7">
        <f t="shared" si="237"/>
        <v>48487.038918049941</v>
      </c>
      <c r="AI648" s="7">
        <f>AH648/MAX(AH$2:AH647)-1</f>
        <v>-6.8167355207407021E-2</v>
      </c>
      <c r="AJ648" s="7">
        <f t="shared" si="227"/>
        <v>-0.35605376439660197</v>
      </c>
      <c r="AK648" s="1">
        <v>19.1199799699693</v>
      </c>
      <c r="AL648" s="2">
        <v>0.58352633769573403</v>
      </c>
      <c r="AM648" s="7">
        <f t="shared" si="238"/>
        <v>39806.704344075326</v>
      </c>
      <c r="AN648" s="7">
        <f>AM648/MAX(AM$2:AM647)-1</f>
        <v>-6.1410636577659217E-2</v>
      </c>
      <c r="AO648" s="7">
        <f t="shared" si="228"/>
        <v>-0.35757451595454715</v>
      </c>
      <c r="AP648" s="1">
        <v>19.1199799699693</v>
      </c>
      <c r="AQ648" s="2">
        <v>0.56839102984373902</v>
      </c>
      <c r="AR648" s="7">
        <f t="shared" si="239"/>
        <v>33885.793437821136</v>
      </c>
      <c r="AS648" s="7">
        <f>AR648/MAX(AR$2:AR647)-1</f>
        <v>-5.6275102007245059E-2</v>
      </c>
      <c r="AT648" s="7">
        <f t="shared" si="229"/>
        <v>-0.3586829970393659</v>
      </c>
      <c r="AU648" s="1">
        <v>19.1199799699693</v>
      </c>
      <c r="AV648" s="2">
        <v>0.56154971137809295</v>
      </c>
      <c r="AW648" s="7">
        <f t="shared" si="240"/>
        <v>28672.388995013534</v>
      </c>
      <c r="AX648" s="7">
        <f>IF(AW648/MAX(AW$2:AW647)-1&lt;0,AW648/MAX(AW$2:AW647)-1,0)</f>
        <v>-5.2343605406550142E-2</v>
      </c>
      <c r="AY648" s="7">
        <f t="shared" si="230"/>
        <v>-0.35918404215774391</v>
      </c>
      <c r="AZ648" s="1">
        <v>19.1199799699693</v>
      </c>
      <c r="BA648" s="2">
        <v>6.0119999999999996</v>
      </c>
      <c r="BB648" s="7">
        <f t="shared" si="241"/>
        <v>1414.5526521237571</v>
      </c>
      <c r="BC648" s="7">
        <f>BB648/MAX(BB$2:BB647)-1</f>
        <v>-5.6026968977104241E-2</v>
      </c>
      <c r="BD648" s="1">
        <v>19.1199799699693</v>
      </c>
      <c r="BE648" s="2">
        <v>5.4658833333363637</v>
      </c>
      <c r="BF648" s="7">
        <f t="shared" si="242"/>
        <v>788.76591012982396</v>
      </c>
      <c r="BG648" s="7">
        <f>BF648/MAX(BF$2:BF647)-1</f>
        <v>-5.0627875138683498E-2</v>
      </c>
      <c r="BH648" s="2">
        <v>6.0119999999999996</v>
      </c>
    </row>
    <row r="649" spans="1:60" x14ac:dyDescent="0.25">
      <c r="A649" s="5">
        <v>200007</v>
      </c>
      <c r="B649" s="4">
        <v>36708</v>
      </c>
      <c r="C649" s="2">
        <v>-8.2299924691533999</v>
      </c>
      <c r="D649" s="7">
        <f t="shared" si="231"/>
        <v>138842.46946367176</v>
      </c>
      <c r="E649" s="7">
        <f>D649/MAX(D$2:D648)-1</f>
        <v>-0.26536362126929003</v>
      </c>
      <c r="F649" s="7">
        <f t="shared" si="221"/>
        <v>-0.81681890402031354</v>
      </c>
      <c r="G649" s="1">
        <v>5.2499915821734202</v>
      </c>
      <c r="H649" s="2">
        <v>-2.4109926693351702</v>
      </c>
      <c r="I649" s="7">
        <f t="shared" si="232"/>
        <v>227360.53789333606</v>
      </c>
      <c r="J649" s="7">
        <f>I649/MAX(I$2:I648)-1</f>
        <v>-0.13571310048280238</v>
      </c>
      <c r="K649" s="7">
        <f t="shared" si="222"/>
        <v>-3.2539872343003706E-2</v>
      </c>
      <c r="L649" s="1">
        <v>5.2499915821734202</v>
      </c>
      <c r="M649" s="2">
        <v>-2.4236162789311</v>
      </c>
      <c r="N649" s="7">
        <f t="shared" si="233"/>
        <v>141636.06351972619</v>
      </c>
      <c r="O649" s="7">
        <f>N649/MAX(N$2:N648)-1</f>
        <v>-0.14465105761780694</v>
      </c>
      <c r="P649" s="7">
        <f t="shared" si="223"/>
        <v>-3.4241269945814556E-2</v>
      </c>
      <c r="Q649" s="1">
        <v>5.2499915821734202</v>
      </c>
      <c r="R649" s="2">
        <v>-2.5284245272257899</v>
      </c>
      <c r="S649" s="7">
        <f t="shared" si="234"/>
        <v>90844.351104451387</v>
      </c>
      <c r="T649" s="7">
        <f>S649/MAX(S$2:S648)-1</f>
        <v>-0.13494094432730019</v>
      </c>
      <c r="U649" s="7">
        <f t="shared" si="224"/>
        <v>-4.8367221881217892E-2</v>
      </c>
      <c r="V649" s="1">
        <v>5.2499915821734202</v>
      </c>
      <c r="W649" s="2">
        <v>-2.1772053931325899</v>
      </c>
      <c r="X649" s="7">
        <f t="shared" si="235"/>
        <v>75111.542587710399</v>
      </c>
      <c r="Y649" s="7">
        <f>X649/MAX(X$2:X648)-1</f>
        <v>-0.11160562827421738</v>
      </c>
      <c r="Z649" s="7">
        <f t="shared" si="225"/>
        <v>-1.0302547272129647E-3</v>
      </c>
      <c r="AA649" s="1">
        <v>5.2499915821734202</v>
      </c>
      <c r="AB649" s="2">
        <v>-1.80416173658</v>
      </c>
      <c r="AC649" s="7">
        <f t="shared" si="236"/>
        <v>60659.525293505721</v>
      </c>
      <c r="AD649" s="7">
        <f>AC649/MAX(AC$2:AC648)-1</f>
        <v>-9.4367760094024922E-2</v>
      </c>
      <c r="AE649" s="7">
        <f t="shared" si="226"/>
        <v>4.9248199955594929E-2</v>
      </c>
      <c r="AF649" s="1">
        <v>5.2499915821734202</v>
      </c>
      <c r="AG649" s="2">
        <v>-1.52267816096639</v>
      </c>
      <c r="AH649" s="7">
        <f t="shared" si="237"/>
        <v>47748.737365545516</v>
      </c>
      <c r="AI649" s="7">
        <f>AH649/MAX(AH$2:AH648)-1</f>
        <v>-8.2356167386419488E-2</v>
      </c>
      <c r="AJ649" s="7">
        <f t="shared" si="227"/>
        <v>8.7186277582304128E-2</v>
      </c>
      <c r="AK649" s="1">
        <v>5.2499915821734202</v>
      </c>
      <c r="AL649" s="2">
        <v>-1.3302706246432801</v>
      </c>
      <c r="AM649" s="7">
        <f t="shared" si="238"/>
        <v>39277.167449547487</v>
      </c>
      <c r="AN649" s="7">
        <f>AM649/MAX(AM$2:AM648)-1</f>
        <v>-7.3896415165293106E-2</v>
      </c>
      <c r="AO649" s="7">
        <f t="shared" si="228"/>
        <v>0.11311877482686827</v>
      </c>
      <c r="AP649" s="1">
        <v>5.2499915821734202</v>
      </c>
      <c r="AQ649" s="2">
        <v>-1.1864863754255399</v>
      </c>
      <c r="AR649" s="7">
        <f t="shared" si="239"/>
        <v>33483.743115476544</v>
      </c>
      <c r="AS649" s="7">
        <f>AR649/MAX(AR$2:AR648)-1</f>
        <v>-6.747226934342776E-2</v>
      </c>
      <c r="AT649" s="7">
        <f t="shared" si="229"/>
        <v>0.13249787357687348</v>
      </c>
      <c r="AU649" s="1">
        <v>5.2499915821734202</v>
      </c>
      <c r="AV649" s="2">
        <v>-1.07225617652117</v>
      </c>
      <c r="AW649" s="7">
        <f t="shared" si="240"/>
        <v>28364.947533058326</v>
      </c>
      <c r="AX649" s="7">
        <f>IF(AW649/MAX(AW$2:AW648)-1&lt;0,AW649/MAX(AW$2:AW648)-1,0)</f>
        <v>-6.2504909629776173E-2</v>
      </c>
      <c r="AY649" s="7">
        <f t="shared" si="230"/>
        <v>0.14789370668685631</v>
      </c>
      <c r="AZ649" s="1">
        <v>5.2499915821734202</v>
      </c>
      <c r="BA649" s="2">
        <v>-2.3870000000000005</v>
      </c>
      <c r="BB649" s="7">
        <f t="shared" si="241"/>
        <v>1380.7872803175628</v>
      </c>
      <c r="BC649" s="7">
        <f>BB649/MAX(BB$2:BB648)-1</f>
        <v>-7.8559605227620843E-2</v>
      </c>
      <c r="BD649" s="1">
        <v>5.2499915821734202</v>
      </c>
      <c r="BE649" s="2">
        <v>-2.169561363636364</v>
      </c>
      <c r="BF649" s="7">
        <f t="shared" si="242"/>
        <v>771.65314969411259</v>
      </c>
      <c r="BG649" s="7">
        <f>BF649/MAX(BF$2:BF648)-1</f>
        <v>-7.122508595680821E-2</v>
      </c>
      <c r="BH649" s="2">
        <v>-2.3870000000000005</v>
      </c>
    </row>
    <row r="650" spans="1:60" x14ac:dyDescent="0.25">
      <c r="A650" s="5">
        <v>200008</v>
      </c>
      <c r="B650" s="4">
        <v>36739</v>
      </c>
      <c r="C650" s="2">
        <v>10.0397566947454</v>
      </c>
      <c r="D650" s="7">
        <f t="shared" si="231"/>
        <v>152781.91558680058</v>
      </c>
      <c r="E650" s="7">
        <f>D650/MAX(D$2:D649)-1</f>
        <v>-0.19160791625363849</v>
      </c>
      <c r="F650" s="7">
        <f t="shared" si="221"/>
        <v>0.40477969663824531</v>
      </c>
      <c r="G650" s="1">
        <v>16.1599707628068</v>
      </c>
      <c r="H650" s="2">
        <v>4.2594413372390303</v>
      </c>
      <c r="I650" s="7">
        <f t="shared" si="232"/>
        <v>237044.82662893384</v>
      </c>
      <c r="J650" s="7">
        <f>I650/MAX(I$2:I649)-1</f>
        <v>-9.889930701242533E-2</v>
      </c>
      <c r="K650" s="7">
        <f t="shared" si="222"/>
        <v>-0.15738381959826464</v>
      </c>
      <c r="L650" s="1">
        <v>16.1599707628068</v>
      </c>
      <c r="M650" s="2">
        <v>4.2176412033258401</v>
      </c>
      <c r="N650" s="7">
        <f t="shared" si="233"/>
        <v>147609.76449350291</v>
      </c>
      <c r="O650" s="7">
        <f>N650/MAX(N$2:N649)-1</f>
        <v>-0.10857550819168382</v>
      </c>
      <c r="P650" s="7">
        <f t="shared" si="223"/>
        <v>-0.16144908400105895</v>
      </c>
      <c r="Q650" s="1">
        <v>16.1599707628068</v>
      </c>
      <c r="R650" s="2">
        <v>4.1944663487495299</v>
      </c>
      <c r="S650" s="7">
        <f t="shared" si="234"/>
        <v>94654.786841267472</v>
      </c>
      <c r="T650" s="7">
        <f>S650/MAX(S$2:S649)-1</f>
        <v>-9.865633334029833E-2</v>
      </c>
      <c r="U650" s="7">
        <f t="shared" si="224"/>
        <v>-0.16370295025767589</v>
      </c>
      <c r="V650" s="1">
        <v>16.1599707628068</v>
      </c>
      <c r="W650" s="2">
        <v>4.1916417355553897</v>
      </c>
      <c r="X650" s="7">
        <f t="shared" si="235"/>
        <v>78259.94935503634</v>
      </c>
      <c r="Y650" s="7">
        <f>X650/MAX(X$2:X649)-1</f>
        <v>-7.436731901263427E-2</v>
      </c>
      <c r="Z650" s="7">
        <f t="shared" si="225"/>
        <v>-0.16397765749889293</v>
      </c>
      <c r="AA650" s="1">
        <v>16.1599707628068</v>
      </c>
      <c r="AB650" s="2">
        <v>4.1844701868029404</v>
      </c>
      <c r="AC650" s="7">
        <f t="shared" si="236"/>
        <v>63197.805044868663</v>
      </c>
      <c r="AD650" s="7">
        <f>AC650/MAX(AC$2:AC649)-1</f>
        <v>-5.6471849013083664E-2</v>
      </c>
      <c r="AE650" s="7">
        <f t="shared" si="226"/>
        <v>-0.16467512516530713</v>
      </c>
      <c r="AF650" s="1">
        <v>16.1599707628068</v>
      </c>
      <c r="AG650" s="2">
        <v>4.1820713590557999</v>
      </c>
      <c r="AH650" s="7">
        <f t="shared" si="237"/>
        <v>49745.623635220771</v>
      </c>
      <c r="AI650" s="7">
        <f>AH650/MAX(AH$2:AH649)-1</f>
        <v>-4.397964748454497E-2</v>
      </c>
      <c r="AJ650" s="7">
        <f t="shared" si="227"/>
        <v>-0.16490842272050488</v>
      </c>
      <c r="AK650" s="1">
        <v>16.1599707628068</v>
      </c>
      <c r="AL650" s="2">
        <v>4.1798464748883397</v>
      </c>
      <c r="AM650" s="7">
        <f t="shared" si="238"/>
        <v>40918.892748623388</v>
      </c>
      <c r="AN650" s="7">
        <f>AM650/MAX(AM$2:AM649)-1</f>
        <v>-3.5186707120765104E-2</v>
      </c>
      <c r="AO650" s="7">
        <f t="shared" si="228"/>
        <v>-0.16512480342457403</v>
      </c>
      <c r="AP650" s="1">
        <v>16.1599707628068</v>
      </c>
      <c r="AQ650" s="2">
        <v>4.1783190198883702</v>
      </c>
      <c r="AR650" s="7">
        <f t="shared" si="239"/>
        <v>34882.800722641063</v>
      </c>
      <c r="AS650" s="7">
        <f>AR650/MAX(AR$2:AR649)-1</f>
        <v>-2.850828580767073E-2</v>
      </c>
      <c r="AT650" s="7">
        <f t="shared" si="229"/>
        <v>-0.16527335578211289</v>
      </c>
      <c r="AU650" s="1">
        <v>16.1599707628068</v>
      </c>
      <c r="AV650" s="2">
        <v>4.1771036828533097</v>
      </c>
      <c r="AW650" s="7">
        <f t="shared" si="240"/>
        <v>29549.780801101115</v>
      </c>
      <c r="AX650" s="7">
        <f>IF(AW650/MAX(AW$2:AW649)-1&lt;0,AW650/MAX(AW$2:AW649)-1,0)</f>
        <v>-2.3344767683352585E-2</v>
      </c>
      <c r="AY650" s="7">
        <f t="shared" si="230"/>
        <v>-0.16539155316387943</v>
      </c>
      <c r="AZ650" s="1">
        <v>16.1599707628068</v>
      </c>
      <c r="BA650" s="2">
        <v>6.4649999999999999</v>
      </c>
      <c r="BB650" s="7">
        <f t="shared" si="241"/>
        <v>1470.0551779900934</v>
      </c>
      <c r="BC650" s="7">
        <f>BB650/MAX(BB$2:BB649)-1</f>
        <v>-1.8988483705586479E-2</v>
      </c>
      <c r="BD650" s="1">
        <v>16.1599707628068</v>
      </c>
      <c r="BE650" s="2">
        <v>5.8777037878818179</v>
      </c>
      <c r="BF650" s="7">
        <f t="shared" si="242"/>
        <v>817.0086361029928</v>
      </c>
      <c r="BG650" s="7">
        <f>BF650/MAX(BF$2:BF649)-1</f>
        <v>-1.6634447653195439E-2</v>
      </c>
      <c r="BH650" s="2">
        <v>6.4649999999999999</v>
      </c>
    </row>
    <row r="651" spans="1:60" x14ac:dyDescent="0.25">
      <c r="A651" s="5">
        <v>200009</v>
      </c>
      <c r="B651" s="4">
        <v>36770</v>
      </c>
      <c r="C651" s="2">
        <v>-10.819944248895199</v>
      </c>
      <c r="D651" s="7">
        <f t="shared" si="231"/>
        <v>136250.99749791462</v>
      </c>
      <c r="E651" s="7">
        <f>D651/MAX(D$2:D650)-1</f>
        <v>-0.27907548902747703</v>
      </c>
      <c r="F651" s="7">
        <f t="shared" si="221"/>
        <v>-0.77216347813463382</v>
      </c>
      <c r="G651" s="1">
        <v>6.8299950338766999</v>
      </c>
      <c r="H651" s="2">
        <v>-5.7268580601427699</v>
      </c>
      <c r="I651" s="7">
        <f t="shared" si="232"/>
        <v>223469.60586898329</v>
      </c>
      <c r="J651" s="7">
        <f>I651/MAX(I$2:I650)-1</f>
        <v>-0.15050406467878663</v>
      </c>
      <c r="K651" s="7">
        <f t="shared" si="222"/>
        <v>-0.2607860059464413</v>
      </c>
      <c r="L651" s="1">
        <v>6.8299950338766999</v>
      </c>
      <c r="M651" s="2">
        <v>-5.5828795751734397</v>
      </c>
      <c r="N651" s="7">
        <f t="shared" si="233"/>
        <v>139368.88910063353</v>
      </c>
      <c r="O651" s="7">
        <f>N651/MAX(N$2:N650)-1</f>
        <v>-0.15834266407294384</v>
      </c>
      <c r="P651" s="7">
        <f t="shared" si="223"/>
        <v>-0.2463296722099928</v>
      </c>
      <c r="Q651" s="1">
        <v>6.8299950338766999</v>
      </c>
      <c r="R651" s="2">
        <v>-5.5800110560251097</v>
      </c>
      <c r="S651" s="7">
        <f t="shared" si="234"/>
        <v>89373.039270467736</v>
      </c>
      <c r="T651" s="7">
        <f>S651/MAX(S$2:S650)-1</f>
        <v>-0.14895140959269193</v>
      </c>
      <c r="U651" s="7">
        <f t="shared" si="224"/>
        <v>-0.24604165507919373</v>
      </c>
      <c r="V651" s="1">
        <v>6.8299950338766999</v>
      </c>
      <c r="W651" s="2">
        <v>-5.5799765154936898</v>
      </c>
      <c r="X651" s="7">
        <f t="shared" si="235"/>
        <v>73893.062559988059</v>
      </c>
      <c r="Y651" s="7">
        <f>X651/MAX(X$2:X650)-1</f>
        <v>-0.12601740523146387</v>
      </c>
      <c r="Z651" s="7">
        <f t="shared" si="225"/>
        <v>-0.24603818699540514</v>
      </c>
      <c r="AA651" s="1">
        <v>6.8299950338766999</v>
      </c>
      <c r="AB651" s="2">
        <v>-5.5799775046785003</v>
      </c>
      <c r="AC651" s="7">
        <f t="shared" si="236"/>
        <v>59671.381739914417</v>
      </c>
      <c r="AD651" s="7">
        <f>AC651/MAX(AC$2:AC650)-1</f>
        <v>-0.10912050758846259</v>
      </c>
      <c r="AE651" s="7">
        <f t="shared" si="226"/>
        <v>-0.24603828631570113</v>
      </c>
      <c r="AF651" s="1">
        <v>6.8299950338766999</v>
      </c>
      <c r="AG651" s="2">
        <v>-5.5799211228444197</v>
      </c>
      <c r="AH651" s="7">
        <f t="shared" si="237"/>
        <v>46969.857074308398</v>
      </c>
      <c r="AI651" s="7">
        <f>AH651/MAX(AH$2:AH650)-1</f>
        <v>-9.7324829073246577E-2</v>
      </c>
      <c r="AJ651" s="7">
        <f t="shared" si="227"/>
        <v>-0.24603262522953062</v>
      </c>
      <c r="AK651" s="1">
        <v>6.8299950338766999</v>
      </c>
      <c r="AL651" s="2">
        <v>-5.57993353505129</v>
      </c>
      <c r="AM651" s="7">
        <f t="shared" si="238"/>
        <v>38635.645729971286</v>
      </c>
      <c r="AN651" s="7">
        <f>AM651/MAX(AM$2:AM650)-1</f>
        <v>-8.9022647600766058E-2</v>
      </c>
      <c r="AO651" s="7">
        <f t="shared" si="228"/>
        <v>-0.2460338714921575</v>
      </c>
      <c r="AP651" s="1">
        <v>6.8299950338766999</v>
      </c>
      <c r="AQ651" s="2">
        <v>-5.5799287148152903</v>
      </c>
      <c r="AR651" s="7">
        <f t="shared" si="239"/>
        <v>32936.365308586617</v>
      </c>
      <c r="AS651" s="7">
        <f>AR651/MAX(AR$2:AR650)-1</f>
        <v>-8.2716830929939866E-2</v>
      </c>
      <c r="AT651" s="7">
        <f t="shared" si="229"/>
        <v>-0.24603338751053827</v>
      </c>
      <c r="AU651" s="1">
        <v>6.8299950338766999</v>
      </c>
      <c r="AV651" s="2">
        <v>-5.5485330556278596</v>
      </c>
      <c r="AW651" s="7">
        <f t="shared" si="240"/>
        <v>27910.201445486444</v>
      </c>
      <c r="AX651" s="7">
        <f>IF(AW651/MAX(AW$2:AW650)-1&lt;0,AW651/MAX(AW$2:AW650)-1,0)</f>
        <v>-7.7534806087960928E-2</v>
      </c>
      <c r="AY651" s="7">
        <f t="shared" si="230"/>
        <v>-0.24288106841796009</v>
      </c>
      <c r="AZ651" s="1">
        <v>6.8299950338766999</v>
      </c>
      <c r="BA651" s="2">
        <v>-3.4430000000000005</v>
      </c>
      <c r="BB651" s="7">
        <f t="shared" si="241"/>
        <v>1419.4411782118946</v>
      </c>
      <c r="BC651" s="7">
        <f>BB651/MAX(BB$2:BB650)-1</f>
        <v>-5.2764710211603005E-2</v>
      </c>
      <c r="BD651" s="1">
        <v>6.8299950338766999</v>
      </c>
      <c r="BE651" s="2">
        <v>-3.1295484848454538</v>
      </c>
      <c r="BF651" s="7">
        <f t="shared" si="242"/>
        <v>791.43995471077505</v>
      </c>
      <c r="BG651" s="7">
        <f>BF651/MAX(BF$2:BF650)-1</f>
        <v>-4.7409349397157019E-2</v>
      </c>
      <c r="BH651" s="2">
        <v>-3.4430000000000005</v>
      </c>
    </row>
    <row r="652" spans="1:60" x14ac:dyDescent="0.25">
      <c r="A652" s="5">
        <v>200010</v>
      </c>
      <c r="B652" s="4">
        <v>36800</v>
      </c>
      <c r="C652" s="2">
        <v>-13.1398781252179</v>
      </c>
      <c r="D652" s="7">
        <f t="shared" si="231"/>
        <v>118347.78248229495</v>
      </c>
      <c r="E652" s="7">
        <f>D652/MAX(D$2:D651)-1</f>
        <v>-0.37380409114408963</v>
      </c>
      <c r="F652" s="7">
        <f t="shared" si="221"/>
        <v>-1.1822241936687399</v>
      </c>
      <c r="G652" s="1">
        <v>0.499999892999619</v>
      </c>
      <c r="H652" s="2">
        <v>-0.33369062422280799</v>
      </c>
      <c r="I652" s="7">
        <f t="shared" si="232"/>
        <v>222723.90874621083</v>
      </c>
      <c r="J652" s="7">
        <f>I652/MAX(I$2:I651)-1</f>
        <v>-0.15333875296810728</v>
      </c>
      <c r="K652" s="7">
        <f t="shared" si="222"/>
        <v>0.86661906988573389</v>
      </c>
      <c r="L652" s="1">
        <v>0.499999892999619</v>
      </c>
      <c r="M652" s="2">
        <v>9.1400835365470195E-2</v>
      </c>
      <c r="N652" s="7">
        <f t="shared" si="233"/>
        <v>139496.27342951109</v>
      </c>
      <c r="O652" s="7">
        <f>N652/MAX(N$2:N651)-1</f>
        <v>-0.1575733822369918</v>
      </c>
      <c r="P652" s="7">
        <f t="shared" si="223"/>
        <v>0.93462883261209617</v>
      </c>
      <c r="Q652" s="1">
        <v>0.499999892999619</v>
      </c>
      <c r="R652" s="2">
        <v>0.227145973485915</v>
      </c>
      <c r="S652" s="7">
        <f t="shared" si="234"/>
        <v>89576.046530552587</v>
      </c>
      <c r="T652" s="7">
        <f>S652/MAX(S$2:S651)-1</f>
        <v>-0.14701828698717312</v>
      </c>
      <c r="U652" s="7">
        <f t="shared" si="224"/>
        <v>0.95634649930850635</v>
      </c>
      <c r="V652" s="1">
        <v>0.499999892999619</v>
      </c>
      <c r="W652" s="2">
        <v>0.29467064298805601</v>
      </c>
      <c r="X652" s="7">
        <f t="shared" si="235"/>
        <v>74110.803722557132</v>
      </c>
      <c r="Y652" s="7">
        <f>X652/MAX(X$2:X651)-1</f>
        <v>-0.12344203509985585</v>
      </c>
      <c r="Z652" s="7">
        <f t="shared" si="225"/>
        <v>0.96714967271374142</v>
      </c>
      <c r="AA652" s="1">
        <v>0.499999892999619</v>
      </c>
      <c r="AB652" s="2">
        <v>0.33623355418324302</v>
      </c>
      <c r="AC652" s="7">
        <f t="shared" si="236"/>
        <v>59872.01694756878</v>
      </c>
      <c r="AD652" s="7">
        <f>AC652/MAX(AC$2:AC651)-1</f>
        <v>-0.10612507180763764</v>
      </c>
      <c r="AE652" s="7">
        <f t="shared" si="226"/>
        <v>0.97379926226639746</v>
      </c>
      <c r="AF652" s="1">
        <v>0.499999892999619</v>
      </c>
      <c r="AG652" s="2">
        <v>0.36266889678960601</v>
      </c>
      <c r="AH652" s="7">
        <f t="shared" si="237"/>
        <v>47140.202136783446</v>
      </c>
      <c r="AI652" s="7">
        <f>AH652/MAX(AH$2:AH651)-1</f>
        <v>-9.4051106989252897E-2</v>
      </c>
      <c r="AJ652" s="7">
        <f t="shared" si="227"/>
        <v>0.97802861418043063</v>
      </c>
      <c r="AK652" s="1">
        <v>0.499999892999619</v>
      </c>
      <c r="AL652" s="2">
        <v>0.38336717313362201</v>
      </c>
      <c r="AM652" s="7">
        <f t="shared" si="238"/>
        <v>38783.762112828204</v>
      </c>
      <c r="AN652" s="7">
        <f>AM652/MAX(AM$2:AM651)-1</f>
        <v>-8.5530259476985449E-2</v>
      </c>
      <c r="AO652" s="7">
        <f t="shared" si="228"/>
        <v>0.98134010122927562</v>
      </c>
      <c r="AP652" s="1">
        <v>0.499999892999619</v>
      </c>
      <c r="AQ652" s="2">
        <v>0.39819605938140501</v>
      </c>
      <c r="AR652" s="7">
        <f t="shared" si="239"/>
        <v>33067.516617348876</v>
      </c>
      <c r="AS652" s="7">
        <f>AR652/MAX(AR$2:AR651)-1</f>
        <v>-7.9064245497333929E-2</v>
      </c>
      <c r="AT652" s="7">
        <f t="shared" si="229"/>
        <v>0.98371255311571137</v>
      </c>
      <c r="AU652" s="1">
        <v>0.499999892999619</v>
      </c>
      <c r="AV652" s="2">
        <v>0.40494915765522799</v>
      </c>
      <c r="AW652" s="7">
        <f t="shared" si="240"/>
        <v>28023.223571139821</v>
      </c>
      <c r="AX652" s="7">
        <f>IF(AW652/MAX(AW$2:AW651)-1&lt;0,AW652/MAX(AW$2:AW651)-1,0)</f>
        <v>-7.3799291055551386E-2</v>
      </c>
      <c r="AY652" s="7">
        <f t="shared" si="230"/>
        <v>0.98479297146077849</v>
      </c>
      <c r="AZ652" s="1">
        <v>0.499999892999619</v>
      </c>
      <c r="BA652" s="2">
        <v>-6.3260000000000005</v>
      </c>
      <c r="BB652" s="7">
        <f t="shared" si="241"/>
        <v>1329.6473292782102</v>
      </c>
      <c r="BC652" s="7">
        <f>BB652/MAX(BB$2:BB651)-1</f>
        <v>-0.11268681464361696</v>
      </c>
      <c r="BD652" s="1">
        <v>0.499999892999619</v>
      </c>
      <c r="BE652" s="2">
        <v>-5.7504477272727295</v>
      </c>
      <c r="BF652" s="7">
        <f t="shared" si="242"/>
        <v>745.92861382238095</v>
      </c>
      <c r="BG652" s="7">
        <f>BF652/MAX(BF$2:BF651)-1</f>
        <v>-0.10218757681496071</v>
      </c>
      <c r="BH652" s="2">
        <v>-6.3260000000000005</v>
      </c>
    </row>
    <row r="653" spans="1:60" x14ac:dyDescent="0.25">
      <c r="A653" s="5">
        <v>200011</v>
      </c>
      <c r="B653" s="4">
        <v>36831</v>
      </c>
      <c r="C653" s="2">
        <v>3.77617826381177</v>
      </c>
      <c r="D653" s="7">
        <f t="shared" si="231"/>
        <v>122816.80572009462</v>
      </c>
      <c r="E653" s="7">
        <f>D653/MAX(D$2:D652)-1</f>
        <v>-0.35015781734499418</v>
      </c>
      <c r="F653" s="7">
        <f t="shared" si="221"/>
        <v>0.9975883664038494</v>
      </c>
      <c r="G653" s="1">
        <v>3.8099970330542399</v>
      </c>
      <c r="H653" s="2">
        <v>0.53612434997009195</v>
      </c>
      <c r="I653" s="7">
        <f t="shared" si="232"/>
        <v>223917.98585420445</v>
      </c>
      <c r="J653" s="7">
        <f>I653/MAX(I$2:I652)-1</f>
        <v>-0.14879959586100888</v>
      </c>
      <c r="K653" s="7">
        <f t="shared" si="222"/>
        <v>0.76653847762944449</v>
      </c>
      <c r="L653" s="1">
        <v>3.8099970330542399</v>
      </c>
      <c r="M653" s="2">
        <v>0.51634684044941404</v>
      </c>
      <c r="N653" s="7">
        <f t="shared" si="233"/>
        <v>140216.55802990904</v>
      </c>
      <c r="O653" s="7">
        <f>N653/MAX(N$2:N652)-1</f>
        <v>-0.15322353901306762</v>
      </c>
      <c r="P653" s="7">
        <f t="shared" si="223"/>
        <v>0.76512813338934849</v>
      </c>
      <c r="Q653" s="1">
        <v>3.8099970330542399</v>
      </c>
      <c r="R653" s="2">
        <v>0.52056218699025003</v>
      </c>
      <c r="S653" s="7">
        <f t="shared" si="234"/>
        <v>90042.34555739144</v>
      </c>
      <c r="T653" s="7">
        <f>S653/MAX(S$2:S652)-1</f>
        <v>-0.14257798672728661</v>
      </c>
      <c r="U653" s="7">
        <f t="shared" si="224"/>
        <v>0.76542873189026994</v>
      </c>
      <c r="V653" s="1">
        <v>3.8099970330542399</v>
      </c>
      <c r="W653" s="2">
        <v>0.51510067878997901</v>
      </c>
      <c r="X653" s="7">
        <f t="shared" si="235"/>
        <v>74492.548975588725</v>
      </c>
      <c r="Y653" s="7">
        <f>X653/MAX(X$2:X652)-1</f>
        <v>-0.11892687907266764</v>
      </c>
      <c r="Z653" s="7">
        <f t="shared" si="225"/>
        <v>0.76503926896904439</v>
      </c>
      <c r="AA653" s="1">
        <v>3.8099970330542399</v>
      </c>
      <c r="AB653" s="2">
        <v>0.51635011188220303</v>
      </c>
      <c r="AC653" s="7">
        <f t="shared" si="236"/>
        <v>60181.166174063685</v>
      </c>
      <c r="AD653" s="7">
        <f>AC653/MAX(AC$2:AC652)-1</f>
        <v>-0.10150954761582942</v>
      </c>
      <c r="AE653" s="7">
        <f t="shared" si="226"/>
        <v>0.76512836667688067</v>
      </c>
      <c r="AF653" s="1">
        <v>3.8099970330542399</v>
      </c>
      <c r="AG653" s="2">
        <v>0.51529974612471297</v>
      </c>
      <c r="AH653" s="7">
        <f t="shared" si="237"/>
        <v>47383.115478716973</v>
      </c>
      <c r="AI653" s="7">
        <f>AH653/MAX(AH$2:AH652)-1</f>
        <v>-8.9382754643548723E-2</v>
      </c>
      <c r="AJ653" s="7">
        <f t="shared" si="227"/>
        <v>0.76505346456170176</v>
      </c>
      <c r="AK653" s="1">
        <v>3.8099970330542399</v>
      </c>
      <c r="AL653" s="2">
        <v>0.51602909028385402</v>
      </c>
      <c r="AM653" s="7">
        <f t="shared" si="238"/>
        <v>38983.897607636885</v>
      </c>
      <c r="AN653" s="7">
        <f>AM653/MAX(AM$2:AM652)-1</f>
        <v>-8.0811329594043357E-2</v>
      </c>
      <c r="AO653" s="7">
        <f t="shared" si="228"/>
        <v>0.76510547446379873</v>
      </c>
      <c r="AP653" s="1">
        <v>3.8099970330542399</v>
      </c>
      <c r="AQ653" s="2">
        <v>0.51319711891423503</v>
      </c>
      <c r="AR653" s="7">
        <f t="shared" si="239"/>
        <v>33237.2181599256</v>
      </c>
      <c r="AS653" s="7">
        <f>AR653/MAX(AR$2:AR652)-1</f>
        <v>-7.4338029738175049E-2</v>
      </c>
      <c r="AT653" s="7">
        <f t="shared" si="229"/>
        <v>0.76490352514833604</v>
      </c>
      <c r="AU653" s="1">
        <v>3.8099970330542399</v>
      </c>
      <c r="AV653" s="2">
        <v>0.51177954947931903</v>
      </c>
      <c r="AW653" s="7">
        <f t="shared" si="240"/>
        <v>28166.640698481784</v>
      </c>
      <c r="AX653" s="7">
        <f>IF(AW653/MAX(AW$2:AW652)-1&lt;0,AW653/MAX(AW$2:AW652)-1,0)</f>
        <v>-6.9059185240041177E-2</v>
      </c>
      <c r="AY653" s="7">
        <f t="shared" si="230"/>
        <v>0.76480243755258082</v>
      </c>
      <c r="AZ653" s="1">
        <v>3.8099970330542399</v>
      </c>
      <c r="BA653" s="2">
        <v>-11.235000000000001</v>
      </c>
      <c r="BB653" s="7">
        <f t="shared" si="241"/>
        <v>1180.2614518338034</v>
      </c>
      <c r="BC653" s="7">
        <f>BB653/MAX(BB$2:BB652)-1</f>
        <v>-0.21237645101840652</v>
      </c>
      <c r="BD653" s="1">
        <v>3.8099970330542399</v>
      </c>
      <c r="BE653" s="2">
        <v>-10.21318181818182</v>
      </c>
      <c r="BF653" s="7">
        <f t="shared" si="242"/>
        <v>669.74556825885793</v>
      </c>
      <c r="BG653" s="7">
        <f>BF653/MAX(BF$2:BF652)-1</f>
        <v>-0.19388279198107272</v>
      </c>
      <c r="BH653" s="2">
        <v>-11.235000000000001</v>
      </c>
    </row>
    <row r="654" spans="1:60" x14ac:dyDescent="0.25">
      <c r="A654" s="5">
        <v>200012</v>
      </c>
      <c r="B654" s="4">
        <v>36861</v>
      </c>
      <c r="C654" s="2">
        <v>8.2398430395448496</v>
      </c>
      <c r="D654" s="7">
        <f t="shared" si="231"/>
        <v>132936.71773761316</v>
      </c>
      <c r="E654" s="7">
        <f>D654/MAX(D$2:D653)-1</f>
        <v>-0.29661184148946929</v>
      </c>
      <c r="F654" s="7">
        <f t="shared" si="221"/>
        <v>0.29925484334399377</v>
      </c>
      <c r="G654" s="1">
        <v>24.929980715156098</v>
      </c>
      <c r="H654" s="2">
        <v>2.5401271636479201</v>
      </c>
      <c r="I654" s="7">
        <f t="shared" si="232"/>
        <v>229605.78743718038</v>
      </c>
      <c r="J654" s="7">
        <f>I654/MAX(I$2:I653)-1</f>
        <v>-0.12717802317839355</v>
      </c>
      <c r="K654" s="7">
        <f t="shared" si="222"/>
        <v>5.9948950727751749E-2</v>
      </c>
      <c r="L654" s="1">
        <v>24.929980715156098</v>
      </c>
      <c r="M654" s="2">
        <v>1.5290927009724899</v>
      </c>
      <c r="N654" s="7">
        <f t="shared" si="233"/>
        <v>142360.59918429924</v>
      </c>
      <c r="O654" s="7">
        <f>N654/MAX(N$2:N653)-1</f>
        <v>-0.14027554195456327</v>
      </c>
      <c r="P654" s="7">
        <f t="shared" si="223"/>
        <v>1.7500079621829756E-2</v>
      </c>
      <c r="Q654" s="1">
        <v>24.929980715156098</v>
      </c>
      <c r="R654" s="2">
        <v>1.19104591973478</v>
      </c>
      <c r="S654" s="7">
        <f t="shared" si="234"/>
        <v>91114.791240186241</v>
      </c>
      <c r="T654" s="7">
        <f>S654/MAX(S$2:S653)-1</f>
        <v>-0.13236569682329413</v>
      </c>
      <c r="U654" s="7">
        <f t="shared" si="224"/>
        <v>3.3069885114052067E-3</v>
      </c>
      <c r="V654" s="1">
        <v>24.929980715156098</v>
      </c>
      <c r="W654" s="2">
        <v>1.0265912290041499</v>
      </c>
      <c r="X654" s="7">
        <f t="shared" si="235"/>
        <v>75257.282949633736</v>
      </c>
      <c r="Y654" s="7">
        <f>X654/MAX(X$2:X653)-1</f>
        <v>-0.10988185969211461</v>
      </c>
      <c r="Z654" s="7">
        <f t="shared" si="225"/>
        <v>-3.5977375165441305E-3</v>
      </c>
      <c r="AA654" s="1">
        <v>24.929980715156098</v>
      </c>
      <c r="AB654" s="2">
        <v>0.92329727332798694</v>
      </c>
      <c r="AC654" s="7">
        <f t="shared" si="236"/>
        <v>60736.817240405799</v>
      </c>
      <c r="AD654" s="7">
        <f>AC654/MAX(AC$2:AC653)-1</f>
        <v>-9.3213809767854094E-2</v>
      </c>
      <c r="AE654" s="7">
        <f t="shared" si="226"/>
        <v>-7.9345944411985947E-3</v>
      </c>
      <c r="AF654" s="1">
        <v>24.929980715156098</v>
      </c>
      <c r="AG654" s="2">
        <v>0.85191340694581597</v>
      </c>
      <c r="AH654" s="7">
        <f t="shared" si="237"/>
        <v>47786.778592108778</v>
      </c>
      <c r="AI654" s="7">
        <f>AH654/MAX(AH$2:AH653)-1</f>
        <v>-8.1625084244396517E-2</v>
      </c>
      <c r="AJ654" s="7">
        <f t="shared" si="227"/>
        <v>-1.0931687670919565E-2</v>
      </c>
      <c r="AK654" s="1">
        <v>24.929980715156098</v>
      </c>
      <c r="AL654" s="2">
        <v>0.80388327521139602</v>
      </c>
      <c r="AM654" s="7">
        <f t="shared" si="238"/>
        <v>39297.282640530211</v>
      </c>
      <c r="AN654" s="7">
        <f>AM654/MAX(AM$2:AM653)-1</f>
        <v>-7.3422125605011934E-2</v>
      </c>
      <c r="AO654" s="7">
        <f t="shared" si="228"/>
        <v>-1.2948260741830975E-2</v>
      </c>
      <c r="AP654" s="1">
        <v>24.929980715156098</v>
      </c>
      <c r="AQ654" s="2">
        <v>0.76766149132043804</v>
      </c>
      <c r="AR654" s="7">
        <f t="shared" si="239"/>
        <v>33492.367484525515</v>
      </c>
      <c r="AS654" s="7">
        <f>AR654/MAX(AR$2:AR653)-1</f>
        <v>-6.7232079252676935E-2</v>
      </c>
      <c r="AT654" s="7">
        <f t="shared" si="229"/>
        <v>-1.4469053447101476E-2</v>
      </c>
      <c r="AU654" s="1">
        <v>24.929980715156098</v>
      </c>
      <c r="AV654" s="2">
        <v>0.73328548930685999</v>
      </c>
      <c r="AW654" s="7">
        <f t="shared" si="240"/>
        <v>28373.182587548952</v>
      </c>
      <c r="AX654" s="7">
        <f>IF(AW654/MAX(AW$2:AW653)-1&lt;0,AW654/MAX(AW$2:AW653)-1,0)</f>
        <v>-6.2232731331371305E-2</v>
      </c>
      <c r="AY654" s="7">
        <f t="shared" si="230"/>
        <v>-1.5912349924602331E-2</v>
      </c>
      <c r="AZ654" s="1">
        <v>24.929980715156098</v>
      </c>
      <c r="BA654" s="2">
        <v>1.2230000000000003</v>
      </c>
      <c r="BB654" s="7">
        <f t="shared" si="241"/>
        <v>1194.6960493897309</v>
      </c>
      <c r="BC654" s="7">
        <f>BB654/MAX(BB$2:BB653)-1</f>
        <v>-0.20274381501436156</v>
      </c>
      <c r="BD654" s="1">
        <v>24.929980715156098</v>
      </c>
      <c r="BE654" s="2">
        <v>1.1122810606090909</v>
      </c>
      <c r="BF654" s="7">
        <f t="shared" si="242"/>
        <v>677.19502136887002</v>
      </c>
      <c r="BG654" s="7">
        <f>BF654/MAX(BF$2:BF653)-1</f>
        <v>-0.18491650294996731</v>
      </c>
      <c r="BH654" s="2">
        <v>1.2230000000000003</v>
      </c>
    </row>
    <row r="655" spans="1:60" x14ac:dyDescent="0.25">
      <c r="A655" s="5">
        <v>200101</v>
      </c>
      <c r="B655" s="4">
        <v>36892</v>
      </c>
      <c r="C655" s="2">
        <v>15.580000623663899</v>
      </c>
      <c r="D655" s="7">
        <f t="shared" si="231"/>
        <v>153648.2591902116</v>
      </c>
      <c r="E655" s="7">
        <f>D655/MAX(D$2:D654)-1</f>
        <v>-0.18702396200675064</v>
      </c>
      <c r="F655" s="7">
        <f t="shared" si="221"/>
        <v>-0.11606538419677093</v>
      </c>
      <c r="G655" s="1">
        <v>53.129947431427802</v>
      </c>
      <c r="H655" s="2">
        <v>15.5814814547405</v>
      </c>
      <c r="I655" s="7">
        <f t="shared" si="232"/>
        <v>265381.77062571555</v>
      </c>
      <c r="J655" s="7">
        <f>I655/MAX(I$2:I654)-1</f>
        <v>8.8205712729645391E-3</v>
      </c>
      <c r="K655" s="7">
        <f t="shared" si="222"/>
        <v>-0.11602137070421126</v>
      </c>
      <c r="L655" s="1">
        <v>53.129947431427802</v>
      </c>
      <c r="M655" s="2">
        <v>15.582486564186601</v>
      </c>
      <c r="N655" s="7">
        <f t="shared" si="233"/>
        <v>164543.9204248882</v>
      </c>
      <c r="O655" s="7">
        <f>N655/MAX(N$2:N654)-1</f>
        <v>-6.3090937906070677E-3</v>
      </c>
      <c r="P655" s="7">
        <f t="shared" si="223"/>
        <v>-0.11599149668425945</v>
      </c>
      <c r="Q655" s="1">
        <v>53.129947431427802</v>
      </c>
      <c r="R655" s="2">
        <v>15.583203586764499</v>
      </c>
      <c r="S655" s="7">
        <f t="shared" si="234"/>
        <v>105313.39465679994</v>
      </c>
      <c r="T655" s="7">
        <f>S655/MAX(S$2:S654)-1</f>
        <v>2.8395230293374318E-3</v>
      </c>
      <c r="U655" s="7">
        <f t="shared" si="224"/>
        <v>-0.11597018522720282</v>
      </c>
      <c r="V655" s="1">
        <v>53.129947431427802</v>
      </c>
      <c r="W655" s="2">
        <v>15.583284308762</v>
      </c>
      <c r="X655" s="7">
        <f t="shared" si="235"/>
        <v>86984.839314724624</v>
      </c>
      <c r="Y655" s="7">
        <f>X655/MAX(X$2:X654)-1</f>
        <v>2.8827780795928071E-2</v>
      </c>
      <c r="Z655" s="7">
        <f t="shared" si="225"/>
        <v>-0.11596778599538449</v>
      </c>
      <c r="AA655" s="1">
        <v>53.129947431427802</v>
      </c>
      <c r="AB655" s="2">
        <v>15.5830764814679</v>
      </c>
      <c r="AC655" s="7">
        <f t="shared" si="236"/>
        <v>70201.481923387619</v>
      </c>
      <c r="AD655" s="7">
        <f>AC655/MAX(AC$2:AC654)-1</f>
        <v>4.8091375779410361E-2</v>
      </c>
      <c r="AE655" s="7">
        <f t="shared" si="226"/>
        <v>-0.11597396307068175</v>
      </c>
      <c r="AF655" s="1">
        <v>53.129947431427802</v>
      </c>
      <c r="AG655" s="2">
        <v>15.583281232160299</v>
      </c>
      <c r="AH655" s="7">
        <f t="shared" si="237"/>
        <v>55233.526691906867</v>
      </c>
      <c r="AI655" s="7">
        <f>AH655/MAX(AH$2:AH654)-1</f>
        <v>6.1487861643414465E-2</v>
      </c>
      <c r="AJ655" s="7">
        <f t="shared" si="227"/>
        <v>-0.1159678774386208</v>
      </c>
      <c r="AK655" s="1">
        <v>53.129947431427802</v>
      </c>
      <c r="AL655" s="2">
        <v>15.583394153125401</v>
      </c>
      <c r="AM655" s="7">
        <f t="shared" si="238"/>
        <v>45421.133085871756</v>
      </c>
      <c r="AN655" s="7">
        <f>AM655/MAX(AM$2:AM654)-1</f>
        <v>7.0970156697610198E-2</v>
      </c>
      <c r="AO655" s="7">
        <f t="shared" si="228"/>
        <v>-0.11596452118405809</v>
      </c>
      <c r="AP655" s="1">
        <v>53.129947431427802</v>
      </c>
      <c r="AQ655" s="2">
        <v>15.583417582723399</v>
      </c>
      <c r="AR655" s="7">
        <f t="shared" si="239"/>
        <v>38711.622967979398</v>
      </c>
      <c r="AS655" s="7">
        <f>AR655/MAX(AR$2:AR654)-1</f>
        <v>7.8125040915064892E-2</v>
      </c>
      <c r="AT655" s="7">
        <f t="shared" si="229"/>
        <v>-0.11596382480588674</v>
      </c>
      <c r="AU655" s="1">
        <v>53.129947431427802</v>
      </c>
      <c r="AV655" s="2">
        <v>15.5835062497277</v>
      </c>
      <c r="AW655" s="7">
        <f t="shared" si="240"/>
        <v>32794.719269326299</v>
      </c>
      <c r="AX655" s="7">
        <f>IF(AW655/MAX(AW$2:AW654)-1&lt;0,AW655/MAX(AW$2:AW654)-1,0)</f>
        <v>0</v>
      </c>
      <c r="AY655" s="7">
        <f t="shared" si="230"/>
        <v>-0.11596118943133549</v>
      </c>
      <c r="AZ655" s="1">
        <v>53.129947431427802</v>
      </c>
      <c r="BA655" s="2">
        <v>21.433000000000003</v>
      </c>
      <c r="BB655" s="7">
        <f t="shared" si="241"/>
        <v>1450.7552536554317</v>
      </c>
      <c r="BC655" s="7">
        <f>BB655/MAX(BB$2:BB654)-1</f>
        <v>-3.1867896886389802E-2</v>
      </c>
      <c r="BD655" s="1">
        <v>53.129947431427802</v>
      </c>
      <c r="BE655" s="2">
        <v>19.485012878790911</v>
      </c>
      <c r="BF655" s="7">
        <f t="shared" si="242"/>
        <v>809.14655849712528</v>
      </c>
      <c r="BG655" s="7">
        <f>BF655/MAX(BF$2:BF654)-1</f>
        <v>-2.6097378576869001E-2</v>
      </c>
      <c r="BH655" s="2">
        <v>21.433000000000003</v>
      </c>
    </row>
    <row r="656" spans="1:60" x14ac:dyDescent="0.25">
      <c r="A656" s="5">
        <v>200102</v>
      </c>
      <c r="B656" s="4">
        <v>36923</v>
      </c>
      <c r="C656" s="2">
        <v>-1.9800002742754199</v>
      </c>
      <c r="D656" s="7">
        <f t="shared" si="231"/>
        <v>150606.023236826</v>
      </c>
      <c r="E656" s="7">
        <f>D656/MAX(D$2:D655)-1</f>
        <v>-0.20312088978881038</v>
      </c>
      <c r="F656" s="7">
        <f t="shared" si="221"/>
        <v>0.39669098658804347</v>
      </c>
      <c r="G656" s="1">
        <v>2.9399880065422699</v>
      </c>
      <c r="H656" s="2">
        <v>-1.8600790020950799</v>
      </c>
      <c r="I656" s="7">
        <f t="shared" si="232"/>
        <v>260445.46003491848</v>
      </c>
      <c r="J656" s="7">
        <f>I656/MAX(I$2:I655)-1</f>
        <v>-1.860079002095083E-2</v>
      </c>
      <c r="K656" s="7">
        <f t="shared" si="222"/>
        <v>0.41139622169770984</v>
      </c>
      <c r="L656" s="1">
        <v>2.9399880065422699</v>
      </c>
      <c r="M656" s="2">
        <v>-2.4122986931514001</v>
      </c>
      <c r="N656" s="7">
        <f t="shared" si="233"/>
        <v>160574.62958281854</v>
      </c>
      <c r="O656" s="7">
        <f>N656/MAX(N$2:N655)-1</f>
        <v>-3.027988653506053E-2</v>
      </c>
      <c r="P656" s="7">
        <f t="shared" si="223"/>
        <v>0.34368079272061614</v>
      </c>
      <c r="Q656" s="1">
        <v>2.9399880065422699</v>
      </c>
      <c r="R656" s="2">
        <v>-2.5982173878046</v>
      </c>
      <c r="S656" s="7">
        <f t="shared" si="234"/>
        <v>102577.12372513968</v>
      </c>
      <c r="T656" s="7">
        <f>S656/MAX(S$2:S655)-1</f>
        <v>-2.5982173878046022E-2</v>
      </c>
      <c r="U656" s="7">
        <f t="shared" si="224"/>
        <v>0.32088268470816805</v>
      </c>
      <c r="V656" s="1">
        <v>2.9399880065422699</v>
      </c>
      <c r="W656" s="2">
        <v>-2.6890754025553898</v>
      </c>
      <c r="X656" s="7">
        <f t="shared" si="235"/>
        <v>84645.751396760039</v>
      </c>
      <c r="Y656" s="7">
        <f>X656/MAX(X$2:X655)-1</f>
        <v>-2.6890754025553854E-2</v>
      </c>
      <c r="Z656" s="7">
        <f t="shared" si="225"/>
        <v>0.30974130466594607</v>
      </c>
      <c r="AA656" s="1">
        <v>2.9399880065422699</v>
      </c>
      <c r="AB656" s="2">
        <v>-2.7444485853180201</v>
      </c>
      <c r="AC656" s="7">
        <f t="shared" si="236"/>
        <v>68274.83834586892</v>
      </c>
      <c r="AD656" s="7">
        <f>AC656/MAX(AC$2:AC655)-1</f>
        <v>-2.7444485853180267E-2</v>
      </c>
      <c r="AE656" s="7">
        <f t="shared" si="226"/>
        <v>0.30295121933337477</v>
      </c>
      <c r="AF656" s="1">
        <v>2.9399880065422699</v>
      </c>
      <c r="AG656" s="2">
        <v>-2.7802180901668101</v>
      </c>
      <c r="AH656" s="7">
        <f t="shared" si="237"/>
        <v>53697.914190981362</v>
      </c>
      <c r="AI656" s="7">
        <f>AH656/MAX(AH$2:AH655)-1</f>
        <v>-2.7802180901668083E-2</v>
      </c>
      <c r="AJ656" s="7">
        <f t="shared" si="227"/>
        <v>0.29856501687742687</v>
      </c>
      <c r="AK656" s="1">
        <v>2.9399880065422699</v>
      </c>
      <c r="AL656" s="2">
        <v>-2.8070597849766701</v>
      </c>
      <c r="AM656" s="7">
        <f t="shared" si="238"/>
        <v>44146.134725137512</v>
      </c>
      <c r="AN656" s="7">
        <f>AM656/MAX(AM$2:AM655)-1</f>
        <v>-2.8070597849766843E-2</v>
      </c>
      <c r="AO656" s="7">
        <f t="shared" si="228"/>
        <v>0.29527357887193839</v>
      </c>
      <c r="AP656" s="1">
        <v>2.9399880065422699</v>
      </c>
      <c r="AQ656" s="2">
        <v>-2.8265781835043899</v>
      </c>
      <c r="AR656" s="7">
        <f t="shared" si="239"/>
        <v>37617.408678686013</v>
      </c>
      <c r="AS656" s="7">
        <f>AR656/MAX(AR$2:AR655)-1</f>
        <v>-2.8265781835044024E-2</v>
      </c>
      <c r="AT656" s="7">
        <f t="shared" si="229"/>
        <v>0.29288015330118</v>
      </c>
      <c r="AU656" s="1">
        <v>2.9399880065422699</v>
      </c>
      <c r="AV656" s="2">
        <v>-2.84282536944347</v>
      </c>
      <c r="AW656" s="7">
        <f t="shared" si="240"/>
        <v>31862.422670100124</v>
      </c>
      <c r="AX656" s="7">
        <f>IF(AW656/MAX(AW$2:AW655)-1&lt;0,AW656/MAX(AW$2:AW655)-1,0)</f>
        <v>-2.8428253694434691E-2</v>
      </c>
      <c r="AY656" s="7">
        <f t="shared" si="230"/>
        <v>0.29088785714920684</v>
      </c>
      <c r="AZ656" s="1">
        <v>2.9399880065422699</v>
      </c>
      <c r="BA656" s="2">
        <v>-5.737000000000001</v>
      </c>
      <c r="BB656" s="7">
        <f t="shared" si="241"/>
        <v>1367.5254247532196</v>
      </c>
      <c r="BC656" s="7">
        <f>BB656/MAX(BB$2:BB655)-1</f>
        <v>-8.7409635642017647E-2</v>
      </c>
      <c r="BD656" s="1">
        <v>2.9399880065422699</v>
      </c>
      <c r="BE656" s="2">
        <v>-5.2150174242454543</v>
      </c>
      <c r="BF656" s="7">
        <f t="shared" si="242"/>
        <v>766.94942448381778</v>
      </c>
      <c r="BG656" s="7">
        <f>BF656/MAX(BF$2:BF655)-1</f>
        <v>-7.688656997926846E-2</v>
      </c>
      <c r="BH656" s="2">
        <v>-5.737000000000001</v>
      </c>
    </row>
    <row r="657" spans="1:60" x14ac:dyDescent="0.25">
      <c r="A657" s="5">
        <v>200103</v>
      </c>
      <c r="B657" s="4">
        <v>36951</v>
      </c>
      <c r="C657" s="2">
        <v>-5.7998868167139204</v>
      </c>
      <c r="D657" s="7">
        <f t="shared" si="231"/>
        <v>141871.04434993624</v>
      </c>
      <c r="E657" s="7">
        <f>D657/MAX(D$2:D656)-1</f>
        <v>-0.24933897624709633</v>
      </c>
      <c r="F657" s="7">
        <f t="shared" si="221"/>
        <v>-5.1631545637158105E-2</v>
      </c>
      <c r="G657" s="1">
        <v>2.3899889447481701</v>
      </c>
      <c r="H657" s="2">
        <v>-2.7298138588671201</v>
      </c>
      <c r="I657" s="7">
        <f t="shared" si="232"/>
        <v>253335.78377209502</v>
      </c>
      <c r="J657" s="7">
        <f>I657/MAX(I$2:I656)-1</f>
        <v>-4.5391161665771507E-2</v>
      </c>
      <c r="K657" s="7">
        <f t="shared" si="222"/>
        <v>0.34258512674162933</v>
      </c>
      <c r="L657" s="1">
        <v>2.3899889447481701</v>
      </c>
      <c r="M657" s="2">
        <v>-2.6870037024025</v>
      </c>
      <c r="N657" s="7">
        <f t="shared" si="233"/>
        <v>156259.98334080909</v>
      </c>
      <c r="O657" s="7">
        <f>N657/MAX(N$2:N656)-1</f>
        <v>-5.6336301886805273E-2</v>
      </c>
      <c r="P657" s="7">
        <f t="shared" si="223"/>
        <v>0.34808222002156686</v>
      </c>
      <c r="Q657" s="1">
        <v>2.3899889447481701</v>
      </c>
      <c r="R657" s="2">
        <v>-2.6772300212611699</v>
      </c>
      <c r="S657" s="7">
        <f t="shared" si="234"/>
        <v>99830.898173824025</v>
      </c>
      <c r="T657" s="7">
        <f>S657/MAX(S$2:S656)-1</f>
        <v>-5.2058871531418416E-2</v>
      </c>
      <c r="U657" s="7">
        <f t="shared" si="224"/>
        <v>0.34933722213693308</v>
      </c>
      <c r="V657" s="1">
        <v>2.3899889447481701</v>
      </c>
      <c r="W657" s="2">
        <v>-2.4911414373138498</v>
      </c>
      <c r="X657" s="7">
        <f t="shared" si="235"/>
        <v>82537.106008789677</v>
      </c>
      <c r="Y657" s="7">
        <f>X657/MAX(X$2:X656)-1</f>
        <v>-5.1132281682355729E-2</v>
      </c>
      <c r="Z657" s="7">
        <f t="shared" si="225"/>
        <v>0.37323216643911794</v>
      </c>
      <c r="AA657" s="1">
        <v>2.3899889447481701</v>
      </c>
      <c r="AB657" s="2">
        <v>-1.9099462327640699</v>
      </c>
      <c r="AC657" s="7">
        <f t="shared" si="236"/>
        <v>66970.825642956232</v>
      </c>
      <c r="AD657" s="7">
        <f>AC657/MAX(AC$2:AC656)-1</f>
        <v>-4.6019773257166774E-2</v>
      </c>
      <c r="AE657" s="7">
        <f t="shared" si="226"/>
        <v>0.44786128525354973</v>
      </c>
      <c r="AF657" s="1">
        <v>2.3899889447481701</v>
      </c>
      <c r="AG657" s="2">
        <v>-1.5109186197707301</v>
      </c>
      <c r="AH657" s="7">
        <f t="shared" si="237"/>
        <v>52886.582407041315</v>
      </c>
      <c r="AI657" s="7">
        <f>AH657/MAX(AH$2:AH656)-1</f>
        <v>-4.2491298771429764E-2</v>
      </c>
      <c r="AJ657" s="7">
        <f t="shared" si="227"/>
        <v>0.49909893984395071</v>
      </c>
      <c r="AK657" s="1">
        <v>2.3899889447481701</v>
      </c>
      <c r="AL657" s="2">
        <v>-1.2515474311575101</v>
      </c>
      <c r="AM657" s="7">
        <f t="shared" si="238"/>
        <v>43593.624910029721</v>
      </c>
      <c r="AN657" s="7">
        <f>AM657/MAX(AM$2:AM656)-1</f>
        <v>-4.0234755315042614E-2</v>
      </c>
      <c r="AO657" s="7">
        <f t="shared" si="228"/>
        <v>0.53240383138559877</v>
      </c>
      <c r="AP657" s="1">
        <v>2.3899889447481701</v>
      </c>
      <c r="AQ657" s="2">
        <v>-1.0378349217357801</v>
      </c>
      <c r="AR657" s="7">
        <f t="shared" si="239"/>
        <v>37227.00207476654</v>
      </c>
      <c r="AS657" s="7">
        <f>AR657/MAX(AR$2:AR656)-1</f>
        <v>-3.8350778897616178E-2</v>
      </c>
      <c r="AT657" s="7">
        <f t="shared" si="229"/>
        <v>0.55984586141769377</v>
      </c>
      <c r="AU657" s="1">
        <v>2.3899889447481701</v>
      </c>
      <c r="AV657" s="2">
        <v>-0.87355685472195199</v>
      </c>
      <c r="AW657" s="7">
        <f t="shared" si="240"/>
        <v>31584.086292784981</v>
      </c>
      <c r="AX657" s="7">
        <f>IF(AW657/MAX(AW$2:AW656)-1&lt;0,AW657/MAX(AW$2:AW656)-1,0)</f>
        <v>-3.6915485282828842E-2</v>
      </c>
      <c r="AY657" s="7">
        <f t="shared" si="230"/>
        <v>0.58094019820128318</v>
      </c>
      <c r="AZ657" s="1">
        <v>2.3899889447481701</v>
      </c>
      <c r="BA657" s="2">
        <v>-5.9380000000000006</v>
      </c>
      <c r="BB657" s="7">
        <f t="shared" si="241"/>
        <v>1286.3217650313734</v>
      </c>
      <c r="BC657" s="7">
        <f>BB657/MAX(BB$2:BB656)-1</f>
        <v>-0.14159925147759467</v>
      </c>
      <c r="BD657" s="1">
        <v>2.3899889447481701</v>
      </c>
      <c r="BE657" s="2">
        <v>-5.397791666663637</v>
      </c>
      <c r="BF657" s="7">
        <f t="shared" si="242"/>
        <v>725.55109236150554</v>
      </c>
      <c r="BG657" s="7">
        <f>BF657/MAX(BF$2:BF656)-1</f>
        <v>-0.1267143097787804</v>
      </c>
      <c r="BH657" s="2">
        <v>-5.9380000000000006</v>
      </c>
    </row>
    <row r="658" spans="1:60" x14ac:dyDescent="0.25">
      <c r="A658" s="5">
        <v>200104</v>
      </c>
      <c r="B658" s="4">
        <v>36982</v>
      </c>
      <c r="C658" s="2">
        <v>14.2199867404016</v>
      </c>
      <c r="D658" s="7">
        <f t="shared" si="231"/>
        <v>162045.08804496643</v>
      </c>
      <c r="E658" s="7">
        <f>D658/MAX(D$2:D657)-1</f>
        <v>-0.14259507820407058</v>
      </c>
      <c r="F658" s="7">
        <f t="shared" si="221"/>
        <v>1.0000005863331989</v>
      </c>
      <c r="G658" s="1">
        <v>14.2199821267196</v>
      </c>
      <c r="H658" s="2">
        <v>1.3741894094576701</v>
      </c>
      <c r="I658" s="7">
        <f t="shared" si="232"/>
        <v>256817.09728305769</v>
      </c>
      <c r="J658" s="7">
        <f>I658/MAX(I$2:I657)-1</f>
        <v>-3.2273028107635771E-2</v>
      </c>
      <c r="K658" s="7">
        <f t="shared" si="222"/>
        <v>-0.63251709514305698</v>
      </c>
      <c r="L658" s="1">
        <v>14.2199821267196</v>
      </c>
      <c r="M658" s="2">
        <v>0.86582670446839205</v>
      </c>
      <c r="N658" s="7">
        <f t="shared" si="233"/>
        <v>157612.92400497169</v>
      </c>
      <c r="O658" s="7">
        <f>N658/MAX(N$2:N657)-1</f>
        <v>-4.8165809588167185E-2</v>
      </c>
      <c r="P658" s="7">
        <f t="shared" si="223"/>
        <v>-0.69712274655707573</v>
      </c>
      <c r="Q658" s="1">
        <v>14.2199821267196</v>
      </c>
      <c r="R658" s="2">
        <v>0.697006773197827</v>
      </c>
      <c r="S658" s="7">
        <f t="shared" si="234"/>
        <v>100526.72629583979</v>
      </c>
      <c r="T658" s="7">
        <f>S658/MAX(S$2:S657)-1</f>
        <v>-4.5451657660064537E-2</v>
      </c>
      <c r="U658" s="7">
        <f t="shared" si="224"/>
        <v>-0.71857735273562029</v>
      </c>
      <c r="V658" s="1">
        <v>14.2199821267196</v>
      </c>
      <c r="W658" s="2">
        <v>0.62176682153099705</v>
      </c>
      <c r="X658" s="7">
        <f t="shared" si="235"/>
        <v>83050.294349404197</v>
      </c>
      <c r="Y658" s="7">
        <f>X658/MAX(X$2:X657)-1</f>
        <v>-4.5232537029638364E-2</v>
      </c>
      <c r="Z658" s="7">
        <f t="shared" si="225"/>
        <v>-0.72813927779835175</v>
      </c>
      <c r="AA658" s="1">
        <v>14.2199821267196</v>
      </c>
      <c r="AB658" s="2">
        <v>0.57086959818539096</v>
      </c>
      <c r="AC658" s="7">
        <f t="shared" si="236"/>
        <v>67353.14172620562</v>
      </c>
      <c r="AD658" s="7">
        <f>AC658/MAX(AC$2:AC657)-1</f>
        <v>-4.0573790169991741E-2</v>
      </c>
      <c r="AE658" s="7">
        <f t="shared" si="226"/>
        <v>-0.73460758917748215</v>
      </c>
      <c r="AF658" s="1">
        <v>14.2199821267196</v>
      </c>
      <c r="AG658" s="2">
        <v>0.53707479523286905</v>
      </c>
      <c r="AH658" s="7">
        <f t="shared" si="237"/>
        <v>53170.62291120959</v>
      </c>
      <c r="AI658" s="7">
        <f>AH658/MAX(AH$2:AH657)-1</f>
        <v>-3.7348760874969522E-2</v>
      </c>
      <c r="AJ658" s="7">
        <f t="shared" si="227"/>
        <v>-0.73890242677616502</v>
      </c>
      <c r="AK658" s="1">
        <v>14.2199821267196</v>
      </c>
      <c r="AL658" s="2">
        <v>0.51358363851467703</v>
      </c>
      <c r="AM658" s="7">
        <f t="shared" si="238"/>
        <v>43817.514635003092</v>
      </c>
      <c r="AN658" s="7">
        <f>AM658/MAX(AM$2:AM657)-1</f>
        <v>-3.5305558050190311E-2</v>
      </c>
      <c r="AO658" s="7">
        <f t="shared" si="228"/>
        <v>-0.74188781785098756</v>
      </c>
      <c r="AP658" s="1">
        <v>14.2199821267196</v>
      </c>
      <c r="AQ658" s="2">
        <v>0.495222455482492</v>
      </c>
      <c r="AR658" s="7">
        <f t="shared" si="239"/>
        <v>37411.358548543722</v>
      </c>
      <c r="AS658" s="7">
        <f>AR658/MAX(AR$2:AR657)-1</f>
        <v>-3.3588476011744528E-2</v>
      </c>
      <c r="AT658" s="7">
        <f t="shared" si="229"/>
        <v>-0.74422126241504394</v>
      </c>
      <c r="AU658" s="1">
        <v>14.2199821267196</v>
      </c>
      <c r="AV658" s="2">
        <v>0.47827235561395698</v>
      </c>
      <c r="AW658" s="7">
        <f t="shared" si="240"/>
        <v>31735.144246296626</v>
      </c>
      <c r="AX658" s="7">
        <f>IF(AW658/MAX(AW$2:AW657)-1&lt;0,AW658/MAX(AW$2:AW657)-1,0)</f>
        <v>-3.2309318287737865E-2</v>
      </c>
      <c r="AY658" s="7">
        <f t="shared" si="230"/>
        <v>-0.74637537842865398</v>
      </c>
      <c r="AZ658" s="1">
        <v>14.2199821267196</v>
      </c>
      <c r="BA658" s="2">
        <v>6.9860000000000007</v>
      </c>
      <c r="BB658" s="7">
        <f t="shared" si="241"/>
        <v>1376.1842035364652</v>
      </c>
      <c r="BC658" s="7">
        <f>BB658/MAX(BB$2:BB657)-1</f>
        <v>-8.1631375185819421E-2</v>
      </c>
      <c r="BD658" s="1">
        <v>14.2199821267196</v>
      </c>
      <c r="BE658" s="2">
        <v>6.3512787878818182</v>
      </c>
      <c r="BF658" s="7">
        <f t="shared" si="242"/>
        <v>771.63286498590662</v>
      </c>
      <c r="BG658" s="7">
        <f>BF658/MAX(BF$2:BF657)-1</f>
        <v>-7.1249500978152747E-2</v>
      </c>
      <c r="BH658" s="2">
        <v>6.9860000000000007</v>
      </c>
    </row>
    <row r="659" spans="1:60" x14ac:dyDescent="0.25">
      <c r="A659" s="5">
        <v>200105</v>
      </c>
      <c r="B659" s="4">
        <v>37012</v>
      </c>
      <c r="C659" s="2">
        <v>8.5199997604392603</v>
      </c>
      <c r="D659" s="7">
        <f t="shared" si="231"/>
        <v>175851.32915820117</v>
      </c>
      <c r="E659" s="7">
        <f>D659/MAX(D$2:D658)-1</f>
        <v>-6.9544180921062959E-2</v>
      </c>
      <c r="F659" s="7">
        <f t="shared" si="221"/>
        <v>0.37154541411828457</v>
      </c>
      <c r="G659" s="1">
        <v>13.559986817618601</v>
      </c>
      <c r="H659" s="2">
        <v>8.5198818513451098</v>
      </c>
      <c r="I659" s="7">
        <f t="shared" si="232"/>
        <v>278697.61054562824</v>
      </c>
      <c r="J659" s="7">
        <f>I659/MAX(I$2:I658)-1</f>
        <v>5.0176166541193279E-2</v>
      </c>
      <c r="K659" s="7">
        <f t="shared" si="222"/>
        <v>0.37153071159819961</v>
      </c>
      <c r="L659" s="1">
        <v>13.559986817618601</v>
      </c>
      <c r="M659" s="2">
        <v>8.5197756881039695</v>
      </c>
      <c r="N659" s="7">
        <f t="shared" si="233"/>
        <v>171041.19158565704</v>
      </c>
      <c r="O659" s="7">
        <f>N659/MAX(N$2:N658)-1</f>
        <v>3.29283283576014E-2</v>
      </c>
      <c r="P659" s="7">
        <f t="shared" si="223"/>
        <v>0.37151747371187382</v>
      </c>
      <c r="Q659" s="1">
        <v>13.559986817618601</v>
      </c>
      <c r="R659" s="2">
        <v>8.3528906679325292</v>
      </c>
      <c r="S659" s="7">
        <f t="shared" si="234"/>
        <v>108923.61383538306</v>
      </c>
      <c r="T659" s="7">
        <f>S659/MAX(S$2:S658)-1</f>
        <v>3.4280721748152443E-2</v>
      </c>
      <c r="U659" s="7">
        <f t="shared" si="224"/>
        <v>0.35070796466912624</v>
      </c>
      <c r="V659" s="1">
        <v>13.559986817618601</v>
      </c>
      <c r="W659" s="2">
        <v>8.1643646661966294</v>
      </c>
      <c r="X659" s="7">
        <f t="shared" si="235"/>
        <v>89830.823236439246</v>
      </c>
      <c r="Y659" s="7">
        <f>X659/MAX(X$2:X658)-1</f>
        <v>3.2718160361455695E-2</v>
      </c>
      <c r="Z659" s="7">
        <f t="shared" si="225"/>
        <v>0.32719996177056743</v>
      </c>
      <c r="AA659" s="1">
        <v>13.559986817618601</v>
      </c>
      <c r="AB659" s="2">
        <v>8.0435823489745903</v>
      </c>
      <c r="AC659" s="7">
        <f t="shared" si="236"/>
        <v>72770.74714557454</v>
      </c>
      <c r="AD659" s="7">
        <f>AC659/MAX(AC$2:AC658)-1</f>
        <v>3.6598447095330666E-2</v>
      </c>
      <c r="AE659" s="7">
        <f t="shared" si="226"/>
        <v>0.31213916889740245</v>
      </c>
      <c r="AF659" s="1">
        <v>13.559986817618601</v>
      </c>
      <c r="AG659" s="2">
        <v>7.9676203371055001</v>
      </c>
      <c r="AH659" s="7">
        <f t="shared" si="237"/>
        <v>57407.0562756488</v>
      </c>
      <c r="AI659" s="7">
        <f>AH659/MAX(AH$2:AH658)-1</f>
        <v>3.9351635028954446E-2</v>
      </c>
      <c r="AJ659" s="7">
        <f t="shared" si="227"/>
        <v>0.3026671853049191</v>
      </c>
      <c r="AK659" s="1">
        <v>13.559986817618601</v>
      </c>
      <c r="AL659" s="2">
        <v>7.9132111798670497</v>
      </c>
      <c r="AM659" s="7">
        <f t="shared" si="238"/>
        <v>47284.887101840039</v>
      </c>
      <c r="AN659" s="7">
        <f>AM659/MAX(AM$2:AM658)-1</f>
        <v>4.1032750381738037E-2</v>
      </c>
      <c r="AO659" s="7">
        <f t="shared" si="228"/>
        <v>0.29588270669564265</v>
      </c>
      <c r="AP659" s="1">
        <v>13.559986817618601</v>
      </c>
      <c r="AQ659" s="2">
        <v>7.8722419875442</v>
      </c>
      <c r="AR659" s="7">
        <f t="shared" si="239"/>
        <v>40356.471224312882</v>
      </c>
      <c r="AS659" s="7">
        <f>AR659/MAX(AR$2:AR658)-1</f>
        <v>4.248977775212448E-2</v>
      </c>
      <c r="AT659" s="7">
        <f t="shared" si="229"/>
        <v>0.29077410691094907</v>
      </c>
      <c r="AU659" s="1">
        <v>13.559986817618601</v>
      </c>
      <c r="AV659" s="2">
        <v>7.84041993186288</v>
      </c>
      <c r="AW659" s="7">
        <f t="shared" si="240"/>
        <v>34223.312821188701</v>
      </c>
      <c r="AX659" s="7">
        <f>IF(AW659/MAX(AW$2:AW658)-1&lt;0,AW659/MAX(AW$2:AW658)-1,0)</f>
        <v>0</v>
      </c>
      <c r="AY659" s="7">
        <f t="shared" si="230"/>
        <v>0.28680609735095997</v>
      </c>
      <c r="AZ659" s="1">
        <v>13.559986817618601</v>
      </c>
      <c r="BA659" s="2">
        <v>6.0939999999999994</v>
      </c>
      <c r="BB659" s="7">
        <f t="shared" si="241"/>
        <v>1460.0488688999774</v>
      </c>
      <c r="BC659" s="7">
        <f>BB659/MAX(BB$2:BB658)-1</f>
        <v>-2.5665991189643189E-2</v>
      </c>
      <c r="BD659" s="1">
        <v>13.559986817618601</v>
      </c>
      <c r="BE659" s="2">
        <v>5.5403348484818178</v>
      </c>
      <c r="BF659" s="7">
        <f t="shared" si="242"/>
        <v>814.38390950705946</v>
      </c>
      <c r="BG659" s="7">
        <f>BF659/MAX(BF$2:BF658)-1</f>
        <v>-1.9793613425396539E-2</v>
      </c>
      <c r="BH659" s="2">
        <v>6.0939999999999994</v>
      </c>
    </row>
    <row r="660" spans="1:60" x14ac:dyDescent="0.25">
      <c r="A660" s="5">
        <v>200106</v>
      </c>
      <c r="B660" s="4">
        <v>37043</v>
      </c>
      <c r="C660" s="2">
        <v>3.1800122319664599</v>
      </c>
      <c r="D660" s="7">
        <f t="shared" si="231"/>
        <v>181443.42293550758</v>
      </c>
      <c r="E660" s="7">
        <f>D660/MAX(D$2:D659)-1</f>
        <v>-3.9955572061308953E-2</v>
      </c>
      <c r="F660" s="7">
        <f t="shared" si="221"/>
        <v>0.43070104100379392</v>
      </c>
      <c r="G660" s="1">
        <v>7.2699990062625002</v>
      </c>
      <c r="H660" s="2">
        <v>3.1799991513892101</v>
      </c>
      <c r="I660" s="7">
        <f t="shared" si="232"/>
        <v>287560.1921959212</v>
      </c>
      <c r="J660" s="7">
        <f>I660/MAX(I$2:I659)-1</f>
        <v>3.1799991513892012E-2</v>
      </c>
      <c r="K660" s="7">
        <f t="shared" si="222"/>
        <v>0.43069922027443153</v>
      </c>
      <c r="L660" s="1">
        <v>7.2699990062625002</v>
      </c>
      <c r="M660" s="2">
        <v>3.1799332611395501</v>
      </c>
      <c r="N660" s="7">
        <f t="shared" si="233"/>
        <v>176480.18732713876</v>
      </c>
      <c r="O660" s="7">
        <f>N660/MAX(N$2:N659)-1</f>
        <v>3.1799332611395448E-2</v>
      </c>
      <c r="P660" s="7">
        <f t="shared" si="223"/>
        <v>0.43069004878987438</v>
      </c>
      <c r="Q660" s="1">
        <v>7.2699990062625002</v>
      </c>
      <c r="R660" s="2">
        <v>3.1797803919181198</v>
      </c>
      <c r="S660" s="7">
        <f t="shared" si="234"/>
        <v>112387.14555028919</v>
      </c>
      <c r="T660" s="7">
        <f>S660/MAX(S$2:S659)-1</f>
        <v>3.17978039191813E-2</v>
      </c>
      <c r="U660" s="7">
        <f t="shared" si="224"/>
        <v>0.43066877041089058</v>
      </c>
      <c r="V660" s="1">
        <v>7.2699990062625002</v>
      </c>
      <c r="W660" s="2">
        <v>3.1566158893193399</v>
      </c>
      <c r="X660" s="7">
        <f t="shared" si="235"/>
        <v>92666.437276227065</v>
      </c>
      <c r="Y660" s="7">
        <f>X660/MAX(X$2:X659)-1</f>
        <v>3.1566158893193474E-2</v>
      </c>
      <c r="Z660" s="7">
        <f t="shared" si="225"/>
        <v>0.42744442570199592</v>
      </c>
      <c r="AA660" s="1">
        <v>7.2699990062625002</v>
      </c>
      <c r="AB660" s="2">
        <v>3.1265467586153699</v>
      </c>
      <c r="AC660" s="7">
        <f t="shared" si="236"/>
        <v>75045.958581674684</v>
      </c>
      <c r="AD660" s="7">
        <f>AC660/MAX(AC$2:AC659)-1</f>
        <v>3.1265467586153672E-2</v>
      </c>
      <c r="AE660" s="7">
        <f t="shared" si="226"/>
        <v>0.42325900267929251</v>
      </c>
      <c r="AF660" s="1">
        <v>7.2699990062625002</v>
      </c>
      <c r="AG660" s="2">
        <v>3.1088582847773498</v>
      </c>
      <c r="AH660" s="7">
        <f t="shared" si="237"/>
        <v>59191.760300721107</v>
      </c>
      <c r="AI660" s="7">
        <f>AH660/MAX(AH$2:AH659)-1</f>
        <v>3.1088582847773605E-2</v>
      </c>
      <c r="AJ660" s="7">
        <f t="shared" si="227"/>
        <v>0.42079688475619736</v>
      </c>
      <c r="AK660" s="1">
        <v>7.2699990062625002</v>
      </c>
      <c r="AL660" s="2">
        <v>3.0948781152410398</v>
      </c>
      <c r="AM660" s="7">
        <f t="shared" si="238"/>
        <v>48748.296724571315</v>
      </c>
      <c r="AN660" s="7">
        <f>AM660/MAX(AM$2:AM659)-1</f>
        <v>3.0948781152410287E-2</v>
      </c>
      <c r="AO660" s="7">
        <f t="shared" si="228"/>
        <v>0.41885093813024965</v>
      </c>
      <c r="AP660" s="1">
        <v>7.2699990062625002</v>
      </c>
      <c r="AQ660" s="2">
        <v>3.08467944150483</v>
      </c>
      <c r="AR660" s="7">
        <f t="shared" si="239"/>
        <v>41601.338995486076</v>
      </c>
      <c r="AS660" s="7">
        <f>AR660/MAX(AR$2:AR659)-1</f>
        <v>3.084679441504834E-2</v>
      </c>
      <c r="AT660" s="7">
        <f t="shared" si="229"/>
        <v>0.41743135057127401</v>
      </c>
      <c r="AU660" s="1">
        <v>7.2699990062625002</v>
      </c>
      <c r="AV660" s="2">
        <v>3.0772167523355098</v>
      </c>
      <c r="AW660" s="7">
        <f t="shared" si="240"/>
        <v>35276.438336526502</v>
      </c>
      <c r="AX660" s="7">
        <f>IF(AW660/MAX(AW$2:AW659)-1&lt;0,AW660/MAX(AW$2:AW659)-1,0)</f>
        <v>0</v>
      </c>
      <c r="AY660" s="7">
        <f t="shared" si="230"/>
        <v>0.41639259386865901</v>
      </c>
      <c r="AZ660" s="1">
        <v>7.2699990062625002</v>
      </c>
      <c r="BA660" s="2">
        <v>9.3999999999999972E-2</v>
      </c>
      <c r="BB660" s="7">
        <f t="shared" si="241"/>
        <v>1461.4213148367432</v>
      </c>
      <c r="BC660" s="7">
        <f>BB660/MAX(BB$2:BB659)-1</f>
        <v>-2.4750117221361556E-2</v>
      </c>
      <c r="BD660" s="1">
        <v>7.2699990062625002</v>
      </c>
      <c r="BE660" s="2">
        <v>8.5747727272727156E-2</v>
      </c>
      <c r="BF660" s="7">
        <f t="shared" si="242"/>
        <v>815.0822252007365</v>
      </c>
      <c r="BG660" s="7">
        <f>BF660/MAX(BF$2:BF659)-1</f>
        <v>-1.8953108726326828E-2</v>
      </c>
      <c r="BH660" s="2">
        <v>9.3999999999999972E-2</v>
      </c>
    </row>
    <row r="661" spans="1:60" x14ac:dyDescent="0.25">
      <c r="A661" s="5">
        <v>200107</v>
      </c>
      <c r="B661" s="4">
        <v>37073</v>
      </c>
      <c r="C661" s="2">
        <v>-0.47999963007287799</v>
      </c>
      <c r="D661" s="7">
        <f t="shared" si="231"/>
        <v>180572.49517662558</v>
      </c>
      <c r="E661" s="7">
        <f>D661/MAX(D$2:D660)-1</f>
        <v>-4.4563781763949928E-2</v>
      </c>
      <c r="F661" s="7">
        <f t="shared" si="221"/>
        <v>0.60289667005472602</v>
      </c>
      <c r="G661" s="1">
        <v>1.1999992636246799</v>
      </c>
      <c r="H661" s="2">
        <v>-0.48001800482568002</v>
      </c>
      <c r="I661" s="7">
        <f t="shared" si="232"/>
        <v>286179.85149866948</v>
      </c>
      <c r="J661" s="7">
        <f>I661/MAX(I$2:I660)-1</f>
        <v>-4.8001800482566637E-3</v>
      </c>
      <c r="K661" s="7">
        <f t="shared" si="222"/>
        <v>0.60289232679262517</v>
      </c>
      <c r="L661" s="1">
        <v>1.1999992636246799</v>
      </c>
      <c r="M661" s="2">
        <v>-0.47998739372563498</v>
      </c>
      <c r="N661" s="7">
        <f t="shared" si="233"/>
        <v>175633.10467554512</v>
      </c>
      <c r="O661" s="7">
        <f>N661/MAX(N$2:N660)-1</f>
        <v>-4.7998739372562271E-3</v>
      </c>
      <c r="P661" s="7">
        <f t="shared" si="223"/>
        <v>0.60289956237462872</v>
      </c>
      <c r="Q661" s="1">
        <v>1.1999992636246799</v>
      </c>
      <c r="R661" s="2">
        <v>-0.47948938451265</v>
      </c>
      <c r="S661" s="7">
        <f t="shared" si="234"/>
        <v>111848.26111781877</v>
      </c>
      <c r="T661" s="7">
        <f>S661/MAX(S$2:S660)-1</f>
        <v>-4.7948938451265466E-3</v>
      </c>
      <c r="U661" s="7">
        <f t="shared" si="224"/>
        <v>0.60301727740263356</v>
      </c>
      <c r="V661" s="1">
        <v>1.1999992636246799</v>
      </c>
      <c r="W661" s="2">
        <v>-0.23232083734350201</v>
      </c>
      <c r="X661" s="7">
        <f t="shared" si="235"/>
        <v>92451.153833210541</v>
      </c>
      <c r="Y661" s="7">
        <f>X661/MAX(X$2:X660)-1</f>
        <v>-2.3232083734350262E-3</v>
      </c>
      <c r="Z661" s="7">
        <f t="shared" si="225"/>
        <v>0.66144079988637738</v>
      </c>
      <c r="AA661" s="1">
        <v>1.1999992636246799</v>
      </c>
      <c r="AB661" s="2">
        <v>-6.6731728457074896E-2</v>
      </c>
      <c r="AC661" s="7">
        <f t="shared" si="236"/>
        <v>74995.87911637596</v>
      </c>
      <c r="AD661" s="7">
        <f>AC661/MAX(AC$2:AC660)-1</f>
        <v>-6.6731728457058992E-4</v>
      </c>
      <c r="AE661" s="7">
        <f t="shared" si="226"/>
        <v>0.70058129384036238</v>
      </c>
      <c r="AF661" s="1">
        <v>1.1999992636246799</v>
      </c>
      <c r="AG661" s="2">
        <v>4.6998916779197902E-2</v>
      </c>
      <c r="AH661" s="7">
        <f t="shared" si="237"/>
        <v>59219.579786884984</v>
      </c>
      <c r="AI661" s="7">
        <f>AH661/MAX(AH$2:AH660)-1</f>
        <v>4.6998916779195099E-4</v>
      </c>
      <c r="AJ661" s="7">
        <f t="shared" si="227"/>
        <v>0.72746394126922387</v>
      </c>
      <c r="AK661" s="1">
        <v>1.1999992636246799</v>
      </c>
      <c r="AL661" s="2">
        <v>0.12442848683789701</v>
      </c>
      <c r="AM661" s="7">
        <f t="shared" si="238"/>
        <v>48808.953492544948</v>
      </c>
      <c r="AN661" s="7">
        <f>AM661/MAX(AM$2:AM660)-1</f>
        <v>1.2442848683789087E-3</v>
      </c>
      <c r="AO661" s="7">
        <f t="shared" si="228"/>
        <v>0.74576606052768779</v>
      </c>
      <c r="AP661" s="1">
        <v>1.1999992636246799</v>
      </c>
      <c r="AQ661" s="2">
        <v>0.18457722285587999</v>
      </c>
      <c r="AR661" s="7">
        <f t="shared" si="239"/>
        <v>41678.125591674805</v>
      </c>
      <c r="AS661" s="7">
        <f>AR661/MAX(AR$2:AR660)-1</f>
        <v>1.8457722285587508E-3</v>
      </c>
      <c r="AT661" s="7">
        <f t="shared" si="229"/>
        <v>0.75998348855954234</v>
      </c>
      <c r="AU661" s="1">
        <v>1.1999992636246799</v>
      </c>
      <c r="AV661" s="2">
        <v>0.23123157791933399</v>
      </c>
      <c r="AW661" s="7">
        <f t="shared" si="240"/>
        <v>35358.008601525791</v>
      </c>
      <c r="AX661" s="7">
        <f>IF(AW661/MAX(AW$2:AW660)-1&lt;0,AW661/MAX(AW$2:AW660)-1,0)</f>
        <v>0</v>
      </c>
      <c r="AY661" s="7">
        <f t="shared" si="230"/>
        <v>0.77101123376916625</v>
      </c>
      <c r="AZ661" s="1">
        <v>1.1999992636246799</v>
      </c>
      <c r="BA661" s="2">
        <v>-3.3340000000000005</v>
      </c>
      <c r="BB661" s="7">
        <f t="shared" si="241"/>
        <v>1412.6975282000863</v>
      </c>
      <c r="BC661" s="7">
        <f>BB661/MAX(BB$2:BB660)-1</f>
        <v>-5.7264948313201391E-2</v>
      </c>
      <c r="BD661" s="1">
        <v>1.1999992636246799</v>
      </c>
      <c r="BE661" s="2">
        <v>-3.0306348484818186</v>
      </c>
      <c r="BF661" s="7">
        <f t="shared" si="242"/>
        <v>790.38005924002198</v>
      </c>
      <c r="BG661" s="7">
        <f>BF661/MAX(BF$2:BF660)-1</f>
        <v>-4.8685057693214184E-2</v>
      </c>
      <c r="BH661" s="2">
        <v>-3.3340000000000005</v>
      </c>
    </row>
    <row r="662" spans="1:60" x14ac:dyDescent="0.25">
      <c r="A662" s="5">
        <v>200108</v>
      </c>
      <c r="B662" s="4">
        <v>37104</v>
      </c>
      <c r="C662" s="2">
        <v>-1.22941313080304</v>
      </c>
      <c r="D662" s="7">
        <f t="shared" si="231"/>
        <v>178352.51321030548</v>
      </c>
      <c r="E662" s="7">
        <f>D662/MAX(D$2:D661)-1</f>
        <v>-5.6310040087391822E-2</v>
      </c>
      <c r="F662" s="7">
        <f t="shared" si="221"/>
        <v>0.54423778599281281</v>
      </c>
      <c r="G662" s="1">
        <v>0.699996051033838</v>
      </c>
      <c r="H662" s="2">
        <v>-1.2222592021131899</v>
      </c>
      <c r="I662" s="7">
        <f t="shared" si="232"/>
        <v>282681.99192913313</v>
      </c>
      <c r="J662" s="7">
        <f>I662/MAX(I$2:I661)-1</f>
        <v>-1.6964101427030753E-2</v>
      </c>
      <c r="K662" s="7">
        <f t="shared" si="222"/>
        <v>0.5459276765609874</v>
      </c>
      <c r="L662" s="1">
        <v>0.699996051033838</v>
      </c>
      <c r="M662" s="2">
        <v>-1.20949316859852</v>
      </c>
      <c r="N662" s="7">
        <f t="shared" si="233"/>
        <v>173508.83427269693</v>
      </c>
      <c r="O662" s="7">
        <f>N662/MAX(N$2:N661)-1</f>
        <v>-1.6836751475868938E-2</v>
      </c>
      <c r="P662" s="7">
        <f t="shared" si="223"/>
        <v>0.54894325031978797</v>
      </c>
      <c r="Q662" s="1">
        <v>0.699996051033838</v>
      </c>
      <c r="R662" s="2">
        <v>-1.2027221218539701</v>
      </c>
      <c r="S662" s="7">
        <f t="shared" si="234"/>
        <v>110503.03733844576</v>
      </c>
      <c r="T662" s="7">
        <f>S662/MAX(S$2:S661)-1</f>
        <v>-1.6764445814671514E-2</v>
      </c>
      <c r="U662" s="7">
        <f t="shared" si="224"/>
        <v>0.55054269707503978</v>
      </c>
      <c r="V662" s="1">
        <v>0.699996051033838</v>
      </c>
      <c r="W662" s="2">
        <v>-1.19942475907858</v>
      </c>
      <c r="X662" s="7">
        <f t="shared" si="235"/>
        <v>91342.271804081189</v>
      </c>
      <c r="Y662" s="7">
        <f>X662/MAX(X$2:X661)-1</f>
        <v>-1.4289590827784915E-2</v>
      </c>
      <c r="Z662" s="7">
        <f t="shared" si="225"/>
        <v>0.55132159528545766</v>
      </c>
      <c r="AA662" s="1">
        <v>0.699996051033838</v>
      </c>
      <c r="AB662" s="2">
        <v>-1.1990214192000801</v>
      </c>
      <c r="AC662" s="7">
        <f t="shared" si="236"/>
        <v>74096.662462253211</v>
      </c>
      <c r="AD662" s="7">
        <f>AC662/MAX(AC$2:AC661)-1</f>
        <v>-1.2649530199395409E-2</v>
      </c>
      <c r="AE662" s="7">
        <f t="shared" si="226"/>
        <v>0.55141687164142872</v>
      </c>
      <c r="AF662" s="1">
        <v>0.699996051033838</v>
      </c>
      <c r="AG662" s="2">
        <v>-1.2023842375574301</v>
      </c>
      <c r="AH662" s="7">
        <f t="shared" si="237"/>
        <v>58507.532893979733</v>
      </c>
      <c r="AI662" s="7">
        <f>AH662/MAX(AH$2:AH661)-1</f>
        <v>-1.2023842375574301E-2</v>
      </c>
      <c r="AJ662" s="7">
        <f t="shared" si="227"/>
        <v>0.5506225116092085</v>
      </c>
      <c r="AK662" s="1">
        <v>0.699996051033838</v>
      </c>
      <c r="AL662" s="2">
        <v>-1.20510684131317</v>
      </c>
      <c r="AM662" s="7">
        <f t="shared" si="238"/>
        <v>48220.75345483292</v>
      </c>
      <c r="AN662" s="7">
        <f>AM662/MAX(AM$2:AM661)-1</f>
        <v>-1.2051068413131749E-2</v>
      </c>
      <c r="AO662" s="7">
        <f t="shared" si="228"/>
        <v>0.54997938213348019</v>
      </c>
      <c r="AP662" s="1">
        <v>0.699996051033838</v>
      </c>
      <c r="AQ662" s="2">
        <v>-1.2065508987221001</v>
      </c>
      <c r="AR662" s="7">
        <f t="shared" si="239"/>
        <v>41175.257792777928</v>
      </c>
      <c r="AS662" s="7">
        <f>AR662/MAX(AR$2:AR661)-1</f>
        <v>-1.206550898722103E-2</v>
      </c>
      <c r="AT662" s="7">
        <f t="shared" si="229"/>
        <v>0.54963826900514889</v>
      </c>
      <c r="AU662" s="1">
        <v>0.699996051033838</v>
      </c>
      <c r="AV662" s="2">
        <v>-1.1253454975049</v>
      </c>
      <c r="AW662" s="7">
        <f t="shared" si="240"/>
        <v>34960.108843721122</v>
      </c>
      <c r="AX662" s="7">
        <f>IF(AW662/MAX(AW$2:AW661)-1&lt;0,AW662/MAX(AW$2:AW661)-1,0)</f>
        <v>-1.1253454975049149E-2</v>
      </c>
      <c r="AY662" s="7">
        <f t="shared" si="230"/>
        <v>0.56882049006872737</v>
      </c>
      <c r="AZ662" s="1">
        <v>0.699996051033838</v>
      </c>
      <c r="BA662" s="2">
        <v>-3.8869999999999996</v>
      </c>
      <c r="BB662" s="7">
        <f t="shared" si="241"/>
        <v>1357.7859752789489</v>
      </c>
      <c r="BC662" s="7">
        <f>BB662/MAX(BB$2:BB661)-1</f>
        <v>-9.3909059772267267E-2</v>
      </c>
      <c r="BD662" s="1">
        <v>0.699996051033838</v>
      </c>
      <c r="BE662" s="2">
        <v>-3.5333719697000006</v>
      </c>
      <c r="BF662" s="7">
        <f t="shared" si="242"/>
        <v>762.45299177273671</v>
      </c>
      <c r="BG662" s="7">
        <f>BF662/MAX(BF$2:BF661)-1</f>
        <v>-8.2298553208249969E-2</v>
      </c>
      <c r="BH662" s="2">
        <v>-3.8869999999999996</v>
      </c>
    </row>
    <row r="663" spans="1:60" x14ac:dyDescent="0.25">
      <c r="A663" s="5">
        <v>200109</v>
      </c>
      <c r="B663" s="4">
        <v>37135</v>
      </c>
      <c r="C663" s="2">
        <v>-4.6899734052859996</v>
      </c>
      <c r="D663" s="7">
        <f t="shared" si="231"/>
        <v>169987.82777308297</v>
      </c>
      <c r="E663" s="7">
        <f>D663/MAX(D$2:D662)-1</f>
        <v>-0.10056884823564716</v>
      </c>
      <c r="F663" s="7">
        <f t="shared" si="221"/>
        <v>0.60271167961675221</v>
      </c>
      <c r="G663" s="1">
        <v>0.27999641641643003</v>
      </c>
      <c r="H663" s="2">
        <v>-1.06922602900777</v>
      </c>
      <c r="I663" s="7">
        <f t="shared" si="232"/>
        <v>279659.48249210918</v>
      </c>
      <c r="J663" s="7">
        <f>I663/MAX(I$2:I662)-1</f>
        <v>-2.7474977129063438E-2</v>
      </c>
      <c r="K663" s="7">
        <f t="shared" si="222"/>
        <v>0.89214616217079057</v>
      </c>
      <c r="L663" s="1">
        <v>0.27999641641643003</v>
      </c>
      <c r="M663" s="2">
        <v>-0.38900226415286299</v>
      </c>
      <c r="N663" s="7">
        <f t="shared" si="233"/>
        <v>172833.8809788709</v>
      </c>
      <c r="O663" s="7">
        <f>N663/MAX(N$2:N662)-1</f>
        <v>-2.0661278772946656E-2</v>
      </c>
      <c r="P663" s="7">
        <f t="shared" si="223"/>
        <v>0.94652173520624305</v>
      </c>
      <c r="Q663" s="1">
        <v>0.27999641641643003</v>
      </c>
      <c r="R663" s="2">
        <v>-0.163032362836663</v>
      </c>
      <c r="S663" s="7">
        <f t="shared" si="234"/>
        <v>110322.8816256666</v>
      </c>
      <c r="T663" s="7">
        <f>S663/MAX(S$2:S662)-1</f>
        <v>-1.8367437970910117E-2</v>
      </c>
      <c r="U663" s="7">
        <f t="shared" si="224"/>
        <v>0.9645852659260995</v>
      </c>
      <c r="V663" s="1">
        <v>0.27999641641643003</v>
      </c>
      <c r="W663" s="2">
        <v>-5.0091524095063698E-2</v>
      </c>
      <c r="X663" s="7">
        <f t="shared" si="235"/>
        <v>91296.517067991474</v>
      </c>
      <c r="Y663" s="7">
        <f>X663/MAX(X$2:X662)-1</f>
        <v>-1.4783348194902901E-2</v>
      </c>
      <c r="Z663" s="7">
        <f t="shared" si="225"/>
        <v>0.97361350507765143</v>
      </c>
      <c r="AA663" s="1">
        <v>0.27999641641643003</v>
      </c>
      <c r="AB663" s="2">
        <v>7.9084013045145306E-3</v>
      </c>
      <c r="AC663" s="7">
        <f t="shared" si="236"/>
        <v>74102.522323673969</v>
      </c>
      <c r="AD663" s="7">
        <f>AC663/MAX(AC$2:AC662)-1</f>
        <v>-1.2571446561961741E-2</v>
      </c>
      <c r="AE663" s="7">
        <f t="shared" si="226"/>
        <v>0.97824988995945317</v>
      </c>
      <c r="AF663" s="1">
        <v>0.27999641641643003</v>
      </c>
      <c r="AG663" s="2">
        <v>5.7321260314481003E-2</v>
      </c>
      <c r="AH663" s="7">
        <f t="shared" si="237"/>
        <v>58541.070149213469</v>
      </c>
      <c r="AI663" s="7">
        <f>AH663/MAX(AH$2:AH662)-1</f>
        <v>-1.1457521990417496E-2</v>
      </c>
      <c r="AJ663" s="7">
        <f t="shared" si="227"/>
        <v>0.98219984387580905</v>
      </c>
      <c r="AK663" s="1">
        <v>0.27999641641643003</v>
      </c>
      <c r="AL663" s="2">
        <v>8.40190849839514E-2</v>
      </c>
      <c r="AM663" s="7">
        <f t="shared" si="238"/>
        <v>48261.268090658035</v>
      </c>
      <c r="AN663" s="7">
        <f>AM663/MAX(AM$2:AM662)-1</f>
        <v>-1.1221002760703813E-2</v>
      </c>
      <c r="AO663" s="7">
        <f t="shared" si="228"/>
        <v>0.98433400852898334</v>
      </c>
      <c r="AP663" s="1">
        <v>0.27999641641643003</v>
      </c>
      <c r="AQ663" s="2">
        <v>0.114557082131445</v>
      </c>
      <c r="AR663" s="7">
        <f t="shared" si="239"/>
        <v>41222.426966665429</v>
      </c>
      <c r="AS663" s="7">
        <f>AR663/MAX(AR$2:AR662)-1</f>
        <v>-1.0933760060946707E-2</v>
      </c>
      <c r="AT663" s="7">
        <f t="shared" si="229"/>
        <v>0.98677514801872779</v>
      </c>
      <c r="AU663" s="1">
        <v>0.27999641641643003</v>
      </c>
      <c r="AV663" s="2">
        <v>0.13069326705440701</v>
      </c>
      <c r="AW663" s="7">
        <f t="shared" si="240"/>
        <v>35005.79935213476</v>
      </c>
      <c r="AX663" s="7">
        <f>IF(AW663/MAX(AW$2:AW662)-1&lt;0,AW663/MAX(AW$2:AW662)-1,0)</f>
        <v>-9.9612298124683862E-3</v>
      </c>
      <c r="AY663" s="7">
        <f t="shared" si="230"/>
        <v>0.98806503870929963</v>
      </c>
      <c r="AZ663" s="1">
        <v>0.27999641641643003</v>
      </c>
      <c r="BA663" s="2">
        <v>-13.453000000000001</v>
      </c>
      <c r="BB663" s="7">
        <f t="shared" si="241"/>
        <v>1175.1230280246718</v>
      </c>
      <c r="BC663" s="7">
        <f>BB663/MAX(BB$2:BB662)-1</f>
        <v>-0.21580547396110417</v>
      </c>
      <c r="BD663" s="1">
        <v>0.27999641641643003</v>
      </c>
      <c r="BE663" s="2">
        <v>-12.229734090909089</v>
      </c>
      <c r="BF663" s="7">
        <f t="shared" si="242"/>
        <v>669.20701831075007</v>
      </c>
      <c r="BG663" s="7">
        <f>BF663/MAX(BF$2:BF662)-1</f>
        <v>-0.19453099989930656</v>
      </c>
      <c r="BH663" s="2">
        <v>-13.453000000000001</v>
      </c>
    </row>
    <row r="664" spans="1:60" x14ac:dyDescent="0.25">
      <c r="A664" s="5">
        <v>200110</v>
      </c>
      <c r="B664" s="4">
        <v>37165</v>
      </c>
      <c r="C664" s="2">
        <v>1.7200294008466901</v>
      </c>
      <c r="D664" s="7">
        <f t="shared" si="231"/>
        <v>172911.66838864065</v>
      </c>
      <c r="E664" s="7">
        <f>D664/MAX(D$2:D663)-1</f>
        <v>-8.5098367984926204E-2</v>
      </c>
      <c r="F664" s="7">
        <f t="shared" si="221"/>
        <v>-0.31791117481526432</v>
      </c>
      <c r="G664" s="1">
        <v>20.699965235498599</v>
      </c>
      <c r="H664" s="2">
        <v>1.72000694238553</v>
      </c>
      <c r="I664" s="7">
        <f t="shared" si="232"/>
        <v>284469.64500601287</v>
      </c>
      <c r="J664" s="7">
        <f>I664/MAX(I$2:I663)-1</f>
        <v>-1.0747479219247014E-2</v>
      </c>
      <c r="K664" s="7">
        <f t="shared" si="222"/>
        <v>-0.31791273426505318</v>
      </c>
      <c r="L664" s="1">
        <v>20.699965235498599</v>
      </c>
      <c r="M664" s="2">
        <v>1.7200033268819701</v>
      </c>
      <c r="N664" s="7">
        <f t="shared" si="233"/>
        <v>175806.62948168672</v>
      </c>
      <c r="O664" s="7">
        <f>N664/MAX(N$2:N663)-1</f>
        <v>-3.8166201863979454E-3</v>
      </c>
      <c r="P664" s="7">
        <f t="shared" si="223"/>
        <v>-0.31791298531503509</v>
      </c>
      <c r="Q664" s="1">
        <v>20.699965235498599</v>
      </c>
      <c r="R664" s="2">
        <v>1.7202581027214601</v>
      </c>
      <c r="S664" s="7">
        <f t="shared" si="234"/>
        <v>112220.71993598793</v>
      </c>
      <c r="T664" s="7">
        <f>S664/MAX(S$2:S663)-1</f>
        <v>-1.4808242836525931E-3</v>
      </c>
      <c r="U664" s="7">
        <f t="shared" si="224"/>
        <v>-0.31789529442667486</v>
      </c>
      <c r="V664" s="1">
        <v>20.699965235498599</v>
      </c>
      <c r="W664" s="2">
        <v>1.72003342545591</v>
      </c>
      <c r="X664" s="7">
        <f t="shared" si="235"/>
        <v>92866.847677837985</v>
      </c>
      <c r="Y664" s="7">
        <f>X664/MAX(X$2:X663)-1</f>
        <v>2.1627075293022546E-3</v>
      </c>
      <c r="Z664" s="7">
        <f t="shared" si="225"/>
        <v>-0.31791089535818351</v>
      </c>
      <c r="AA664" s="1">
        <v>20.699965235498599</v>
      </c>
      <c r="AB664" s="2">
        <v>1.72003092861249</v>
      </c>
      <c r="AC664" s="7">
        <f t="shared" si="236"/>
        <v>75377.108626523128</v>
      </c>
      <c r="AD664" s="7">
        <f>AC664/MAX(AC$2:AC663)-1</f>
        <v>4.4126299551232595E-3</v>
      </c>
      <c r="AE664" s="7">
        <f t="shared" si="226"/>
        <v>-0.31791106873168018</v>
      </c>
      <c r="AF664" s="1">
        <v>20.699965235498599</v>
      </c>
      <c r="AG664" s="2">
        <v>1.7535292960458799</v>
      </c>
      <c r="AH664" s="7">
        <f t="shared" si="237"/>
        <v>59567.6049644987</v>
      </c>
      <c r="AI664" s="7">
        <f>AH664/MAX(AH$2:AH663)-1</f>
        <v>5.8768599653384879E-3</v>
      </c>
      <c r="AJ664" s="7">
        <f t="shared" si="227"/>
        <v>-0.31558504017377897</v>
      </c>
      <c r="AK664" s="1">
        <v>20.699965235498599</v>
      </c>
      <c r="AL664" s="2">
        <v>1.89848290887494</v>
      </c>
      <c r="AM664" s="7">
        <f t="shared" si="238"/>
        <v>49177.500016965489</v>
      </c>
      <c r="AN664" s="7">
        <f>AM664/MAX(AM$2:AM663)-1</f>
        <v>7.5507975084290191E-3</v>
      </c>
      <c r="AO664" s="7">
        <f t="shared" si="228"/>
        <v>-0.30551988569477984</v>
      </c>
      <c r="AP664" s="1">
        <v>20.699965235498599</v>
      </c>
      <c r="AQ664" s="2">
        <v>1.99344042789188</v>
      </c>
      <c r="AR664" s="7">
        <f t="shared" si="239"/>
        <v>42044.171491177149</v>
      </c>
      <c r="AS664" s="7">
        <f>AR664/MAX(AR$2:AR663)-1</f>
        <v>8.782686224628522E-3</v>
      </c>
      <c r="AT664" s="7">
        <f t="shared" si="229"/>
        <v>-0.29892631359130206</v>
      </c>
      <c r="AU664" s="1">
        <v>20.699965235498599</v>
      </c>
      <c r="AV664" s="2">
        <v>2.0814799931062899</v>
      </c>
      <c r="AW664" s="7">
        <f t="shared" si="240"/>
        <v>35734.438062076377</v>
      </c>
      <c r="AX664" s="7">
        <f>IF(AW664/MAX(AW$2:AW663)-1&lt;0,AW664/MAX(AW$2:AW663)-1,0)</f>
        <v>0</v>
      </c>
      <c r="AY664" s="7">
        <f t="shared" si="230"/>
        <v>-0.29281310394545534</v>
      </c>
      <c r="AZ664" s="1">
        <v>20.699965235498599</v>
      </c>
      <c r="BA664" s="2">
        <v>6.9280000000000008</v>
      </c>
      <c r="BB664" s="7">
        <f t="shared" si="241"/>
        <v>1256.5355514062212</v>
      </c>
      <c r="BC664" s="7">
        <f>BB664/MAX(BB$2:BB663)-1</f>
        <v>-0.16147647719712943</v>
      </c>
      <c r="BD664" s="1">
        <v>20.699965235498599</v>
      </c>
      <c r="BE664" s="2">
        <v>6.2984363636363634</v>
      </c>
      <c r="BF664" s="7">
        <f t="shared" si="242"/>
        <v>711.35659650004095</v>
      </c>
      <c r="BG664" s="7">
        <f>BF664/MAX(BF$2:BF663)-1</f>
        <v>-0.14379904749914629</v>
      </c>
      <c r="BH664" s="2">
        <v>6.9280000000000008</v>
      </c>
    </row>
    <row r="665" spans="1:60" x14ac:dyDescent="0.25">
      <c r="A665" s="5">
        <v>200111</v>
      </c>
      <c r="B665" s="4">
        <v>37196</v>
      </c>
      <c r="C665" s="2">
        <v>15.2299678439211</v>
      </c>
      <c r="D665" s="7">
        <f t="shared" si="231"/>
        <v>199246.05988261811</v>
      </c>
      <c r="E665" s="7">
        <f>D665/MAX(D$2:D664)-1</f>
        <v>5.4240856374478952E-2</v>
      </c>
      <c r="F665" s="7">
        <f t="shared" si="221"/>
        <v>0.96999166689004235</v>
      </c>
      <c r="G665" s="1">
        <v>15.5099939698204</v>
      </c>
      <c r="H665" s="2">
        <v>11.3869002704228</v>
      </c>
      <c r="I665" s="7">
        <f t="shared" si="232"/>
        <v>316861.9197824733</v>
      </c>
      <c r="J665" s="7">
        <f>I665/MAX(I$2:I664)-1</f>
        <v>0.10189771874470077</v>
      </c>
      <c r="K665" s="7">
        <f t="shared" si="222"/>
        <v>0.55815847975704735</v>
      </c>
      <c r="L665" s="1">
        <v>15.5099939698204</v>
      </c>
      <c r="M665" s="2">
        <v>8.44030352255891</v>
      </c>
      <c r="N665" s="7">
        <f t="shared" si="233"/>
        <v>190645.24262272162</v>
      </c>
      <c r="O665" s="7">
        <f>N665/MAX(N$2:N664)-1</f>
        <v>8.0264280711155989E-2</v>
      </c>
      <c r="P665" s="7">
        <f t="shared" si="223"/>
        <v>0.24239345438075344</v>
      </c>
      <c r="Q665" s="1">
        <v>15.5099939698204</v>
      </c>
      <c r="R665" s="2">
        <v>7.4602524465360096</v>
      </c>
      <c r="S665" s="7">
        <f t="shared" si="234"/>
        <v>120592.66894053279</v>
      </c>
      <c r="T665" s="7">
        <f>S665/MAX(S$2:S664)-1</f>
        <v>7.3011226951857466E-2</v>
      </c>
      <c r="U665" s="7">
        <f t="shared" si="224"/>
        <v>0.13736861407480394</v>
      </c>
      <c r="V665" s="1">
        <v>15.5099939698204</v>
      </c>
      <c r="W665" s="2">
        <v>6.9699420042900302</v>
      </c>
      <c r="X665" s="7">
        <f t="shared" si="235"/>
        <v>99339.613102195668</v>
      </c>
      <c r="Y665" s="7">
        <f>X665/MAX(X$2:X664)-1</f>
        <v>6.9699420042900417E-2</v>
      </c>
      <c r="Z665" s="7">
        <f t="shared" si="225"/>
        <v>8.4825662837821225E-2</v>
      </c>
      <c r="AA665" s="1">
        <v>15.5099939698204</v>
      </c>
      <c r="AB665" s="2">
        <v>6.6744916950143098</v>
      </c>
      <c r="AC665" s="7">
        <f t="shared" si="236"/>
        <v>80408.14748174233</v>
      </c>
      <c r="AD665" s="7">
        <f>AC665/MAX(AC$2:AC664)-1</f>
        <v>6.6744916950143063E-2</v>
      </c>
      <c r="AE665" s="7">
        <f t="shared" si="226"/>
        <v>5.3164433837445513E-2</v>
      </c>
      <c r="AF665" s="1">
        <v>15.5099939698204</v>
      </c>
      <c r="AG665" s="2">
        <v>6.4808636206100001</v>
      </c>
      <c r="AH665" s="7">
        <f t="shared" si="237"/>
        <v>63428.100204311573</v>
      </c>
      <c r="AI665" s="7">
        <f>AH665/MAX(AH$2:AH664)-1</f>
        <v>6.4808636206100001E-2</v>
      </c>
      <c r="AJ665" s="7">
        <f t="shared" si="227"/>
        <v>3.2414742223836113E-2</v>
      </c>
      <c r="AK665" s="1">
        <v>15.5099939698204</v>
      </c>
      <c r="AL665" s="2">
        <v>6.3317858642524696</v>
      </c>
      <c r="AM665" s="7">
        <f t="shared" si="238"/>
        <v>52291.314011432463</v>
      </c>
      <c r="AN665" s="7">
        <f>AM665/MAX(AM$2:AM664)-1</f>
        <v>6.3317858642524705E-2</v>
      </c>
      <c r="AO665" s="7">
        <f t="shared" si="228"/>
        <v>1.6439179380565494E-2</v>
      </c>
      <c r="AP665" s="1">
        <v>15.5099939698204</v>
      </c>
      <c r="AQ665" s="2">
        <v>6.2339735988038196</v>
      </c>
      <c r="AR665" s="7">
        <f t="shared" si="239"/>
        <v>44665.194041772935</v>
      </c>
      <c r="AS665" s="7">
        <f>AR665/MAX(AR$2:AR664)-1</f>
        <v>6.2339735988038214E-2</v>
      </c>
      <c r="AT665" s="7">
        <f t="shared" si="229"/>
        <v>5.957360820256441E-3</v>
      </c>
      <c r="AU665" s="1">
        <v>15.5099939698204</v>
      </c>
      <c r="AV665" s="2">
        <v>6.15374599899173</v>
      </c>
      <c r="AW665" s="7">
        <f t="shared" si="240"/>
        <v>37933.444614583575</v>
      </c>
      <c r="AX665" s="7">
        <f>IF(AW665/MAX(AW$2:AW664)-1&lt;0,AW665/MAX(AW$2:AW664)-1,0)</f>
        <v>0</v>
      </c>
      <c r="AY665" s="7">
        <f t="shared" si="230"/>
        <v>-2.6400389117930967E-3</v>
      </c>
      <c r="AZ665" s="1">
        <v>15.5099939698204</v>
      </c>
      <c r="BA665" s="2">
        <v>6.7960000000000003</v>
      </c>
      <c r="BB665" s="7">
        <f t="shared" si="241"/>
        <v>1341.929707479788</v>
      </c>
      <c r="BC665" s="7">
        <f>BB665/MAX(BB$2:BB664)-1</f>
        <v>-0.10449041858744634</v>
      </c>
      <c r="BD665" s="1">
        <v>15.5099939698204</v>
      </c>
      <c r="BE665" s="2">
        <v>6.1783818181818191</v>
      </c>
      <c r="BF665" s="7">
        <f t="shared" si="242"/>
        <v>755.3069231206365</v>
      </c>
      <c r="BG665" s="7">
        <f>BF665/MAX(BF$2:BF664)-1</f>
        <v>-9.0899683522734032E-2</v>
      </c>
      <c r="BH665" s="2">
        <v>6.7960000000000003</v>
      </c>
    </row>
    <row r="666" spans="1:60" x14ac:dyDescent="0.25">
      <c r="A666" s="5">
        <v>200112</v>
      </c>
      <c r="B666" s="4">
        <v>37226</v>
      </c>
      <c r="C666" s="2">
        <v>7.4799962483960103</v>
      </c>
      <c r="D666" s="7">
        <f t="shared" si="231"/>
        <v>214149.65768691481</v>
      </c>
      <c r="E666" s="7">
        <f>D666/MAX(D$2:D665)-1</f>
        <v>7.4799962483960147E-2</v>
      </c>
      <c r="F666" s="7">
        <f t="shared" si="221"/>
        <v>0.59429144804002787</v>
      </c>
      <c r="G666" s="1">
        <v>8.7899994221660993</v>
      </c>
      <c r="H666" s="2">
        <v>6.7095636171761202</v>
      </c>
      <c r="I666" s="7">
        <f t="shared" si="232"/>
        <v>338121.97186888388</v>
      </c>
      <c r="J666" s="7">
        <f>I666/MAX(I$2:I665)-1</f>
        <v>6.7095636171761175E-2</v>
      </c>
      <c r="K666" s="7">
        <f t="shared" si="222"/>
        <v>0.3556881274882332</v>
      </c>
      <c r="L666" s="1">
        <v>8.7899994221660993</v>
      </c>
      <c r="M666" s="2">
        <v>6.7000029750936996</v>
      </c>
      <c r="N666" s="7">
        <f t="shared" si="233"/>
        <v>203418.47955031856</v>
      </c>
      <c r="O666" s="7">
        <f>N666/MAX(N$2:N665)-1</f>
        <v>6.7000029750936996E-2</v>
      </c>
      <c r="P666" s="7">
        <f t="shared" si="223"/>
        <v>0.3527271924823252</v>
      </c>
      <c r="Q666" s="1">
        <v>8.7899994221660993</v>
      </c>
      <c r="R666" s="2">
        <v>6.7000010338835398</v>
      </c>
      <c r="S666" s="7">
        <f t="shared" si="234"/>
        <v>128672.37900633622</v>
      </c>
      <c r="T666" s="7">
        <f>S666/MAX(S$2:S665)-1</f>
        <v>6.7000010338835292E-2</v>
      </c>
      <c r="U666" s="7">
        <f t="shared" si="224"/>
        <v>0.35272659128869555</v>
      </c>
      <c r="V666" s="1">
        <v>8.7899994221660993</v>
      </c>
      <c r="W666" s="2">
        <v>6.6999788613066098</v>
      </c>
      <c r="X666" s="7">
        <f t="shared" si="235"/>
        <v>105995.34618094654</v>
      </c>
      <c r="Y666" s="7">
        <f>X666/MAX(X$2:X665)-1</f>
        <v>6.6999788613065991E-2</v>
      </c>
      <c r="Z666" s="7">
        <f t="shared" si="225"/>
        <v>0.35271972443198885</v>
      </c>
      <c r="AA666" s="1">
        <v>8.7899994221660993</v>
      </c>
      <c r="AB666" s="2">
        <v>6.6999995047506902</v>
      </c>
      <c r="AC666" s="7">
        <f t="shared" si="236"/>
        <v>85795.492964798264</v>
      </c>
      <c r="AD666" s="7">
        <f>AC666/MAX(AC$2:AC665)-1</f>
        <v>6.6999995047506866E-2</v>
      </c>
      <c r="AE666" s="7">
        <f t="shared" si="226"/>
        <v>0.35272611771558771</v>
      </c>
      <c r="AF666" s="1">
        <v>8.7899994221660993</v>
      </c>
      <c r="AG666" s="2">
        <v>6.6999842353612697</v>
      </c>
      <c r="AH666" s="7">
        <f t="shared" si="237"/>
        <v>67677.772918789589</v>
      </c>
      <c r="AI666" s="7">
        <f>AH666/MAX(AH$2:AH665)-1</f>
        <v>6.6999842353612671E-2</v>
      </c>
      <c r="AJ666" s="7">
        <f t="shared" si="227"/>
        <v>0.35272138877905146</v>
      </c>
      <c r="AK666" s="1">
        <v>8.7899994221660993</v>
      </c>
      <c r="AL666" s="2">
        <v>6.6999929925249102</v>
      </c>
      <c r="AM666" s="7">
        <f t="shared" si="238"/>
        <v>55794.828385897636</v>
      </c>
      <c r="AN666" s="7">
        <f>AM666/MAX(AM$2:AM665)-1</f>
        <v>6.6999929925249058E-2</v>
      </c>
      <c r="AO666" s="7">
        <f t="shared" si="228"/>
        <v>0.35272410087643491</v>
      </c>
      <c r="AP666" s="1">
        <v>8.7899994221660993</v>
      </c>
      <c r="AQ666" s="2">
        <v>6.69998914331289</v>
      </c>
      <c r="AR666" s="7">
        <f t="shared" si="239"/>
        <v>47657.757193411358</v>
      </c>
      <c r="AS666" s="7">
        <f>AR666/MAX(AR$2:AR665)-1</f>
        <v>6.69998914331289E-2</v>
      </c>
      <c r="AT666" s="7">
        <f t="shared" si="229"/>
        <v>0.35272290877380019</v>
      </c>
      <c r="AU666" s="1">
        <v>8.7899994221660993</v>
      </c>
      <c r="AV666" s="2">
        <v>6.6999801218477497</v>
      </c>
      <c r="AW666" s="7">
        <f t="shared" si="240"/>
        <v>40474.977863292806</v>
      </c>
      <c r="AX666" s="7">
        <f>IF(AW666/MAX(AW$2:AW665)-1&lt;0,AW666/MAX(AW$2:AW665)-1,0)</f>
        <v>0</v>
      </c>
      <c r="AY666" s="7">
        <f t="shared" si="230"/>
        <v>0.35272011482212751</v>
      </c>
      <c r="AZ666" s="1">
        <v>8.7899994221660993</v>
      </c>
      <c r="BA666" s="2">
        <v>6.1170000000000009</v>
      </c>
      <c r="BB666" s="7">
        <f t="shared" si="241"/>
        <v>1424.0155476863265</v>
      </c>
      <c r="BC666" s="7">
        <f>BB666/MAX(BB$2:BB665)-1</f>
        <v>-4.9712097492440432E-2</v>
      </c>
      <c r="BD666" s="1">
        <v>8.7899994221660993</v>
      </c>
      <c r="BE666" s="2">
        <v>5.5610727272727267</v>
      </c>
      <c r="BF666" s="7">
        <f t="shared" si="242"/>
        <v>797.31009042950097</v>
      </c>
      <c r="BG666" s="7">
        <f>BF666/MAX(BF$2:BF665)-1</f>
        <v>-4.0343953759566786E-2</v>
      </c>
      <c r="BH666" s="2">
        <v>6.1170000000000009</v>
      </c>
    </row>
    <row r="667" spans="1:60" x14ac:dyDescent="0.25">
      <c r="A667" s="5">
        <v>200201</v>
      </c>
      <c r="B667" s="4">
        <v>37257</v>
      </c>
      <c r="C667" s="2">
        <v>-11.5799385080247</v>
      </c>
      <c r="D667" s="7">
        <f t="shared" si="231"/>
        <v>189351.25901162467</v>
      </c>
      <c r="E667" s="7">
        <f>D667/MAX(D$2:D666)-1</f>
        <v>-0.11579938508024712</v>
      </c>
      <c r="F667" s="7">
        <f t="shared" si="221"/>
        <v>-2.0225308419416494</v>
      </c>
      <c r="G667" s="1">
        <v>5.6699796583228403</v>
      </c>
      <c r="H667" s="2">
        <v>4.77451067798519</v>
      </c>
      <c r="I667" s="7">
        <f t="shared" si="232"/>
        <v>354265.64152037783</v>
      </c>
      <c r="J667" s="7">
        <f>I667/MAX(I$2:I666)-1</f>
        <v>4.7745106779851998E-2</v>
      </c>
      <c r="K667" s="7">
        <f t="shared" si="222"/>
        <v>0.84309591587786215</v>
      </c>
      <c r="L667" s="1">
        <v>5.6699796583228403</v>
      </c>
      <c r="M667" s="2">
        <v>5.4669168976459304</v>
      </c>
      <c r="N667" s="7">
        <f t="shared" si="233"/>
        <v>214539.19878178937</v>
      </c>
      <c r="O667" s="7">
        <f>N667/MAX(N$2:N666)-1</f>
        <v>5.4669168976459348E-2</v>
      </c>
      <c r="P667" s="7">
        <f t="shared" si="223"/>
        <v>0.96441934094544557</v>
      </c>
      <c r="Q667" s="1">
        <v>5.6699796583228403</v>
      </c>
      <c r="R667" s="2">
        <v>5.66234764322573</v>
      </c>
      <c r="S667" s="7">
        <f t="shared" si="234"/>
        <v>135958.25642648397</v>
      </c>
      <c r="T667" s="7">
        <f>S667/MAX(S$2:S666)-1</f>
        <v>5.6623476432257291E-2</v>
      </c>
      <c r="U667" s="7">
        <f t="shared" si="224"/>
        <v>0.99866271823467645</v>
      </c>
      <c r="V667" s="1">
        <v>5.6699796583228403</v>
      </c>
      <c r="W667" s="2">
        <v>5.6687190752382604</v>
      </c>
      <c r="X667" s="7">
        <f t="shared" si="235"/>
        <v>112003.92458877069</v>
      </c>
      <c r="Y667" s="7">
        <f>X667/MAX(X$2:X666)-1</f>
        <v>5.668719075238271E-2</v>
      </c>
      <c r="Z667" s="7">
        <f t="shared" si="225"/>
        <v>0.999779120618705</v>
      </c>
      <c r="AA667" s="1">
        <v>5.6699796583228403</v>
      </c>
      <c r="AB667" s="2">
        <v>5.4763423279939101</v>
      </c>
      <c r="AC667" s="7">
        <f t="shared" si="236"/>
        <v>90493.947861540539</v>
      </c>
      <c r="AD667" s="7">
        <f>AC667/MAX(AC$2:AC666)-1</f>
        <v>5.4763423279938994E-2</v>
      </c>
      <c r="AE667" s="7">
        <f t="shared" si="226"/>
        <v>0.96607086494982719</v>
      </c>
      <c r="AF667" s="1">
        <v>5.6699796583228403</v>
      </c>
      <c r="AG667" s="2">
        <v>5.21392294413429</v>
      </c>
      <c r="AH667" s="7">
        <f t="shared" si="237"/>
        <v>71206.439849081464</v>
      </c>
      <c r="AI667" s="7">
        <f>AH667/MAX(AH$2:AH666)-1</f>
        <v>5.2139229441342971E-2</v>
      </c>
      <c r="AJ667" s="7">
        <f t="shared" si="227"/>
        <v>0.92008973775895131</v>
      </c>
      <c r="AK667" s="1">
        <v>5.6699796583228403</v>
      </c>
      <c r="AL667" s="2">
        <v>5.0326970137062297</v>
      </c>
      <c r="AM667" s="7">
        <f t="shared" si="238"/>
        <v>58602.813047877222</v>
      </c>
      <c r="AN667" s="7">
        <f>AM667/MAX(AM$2:AM666)-1</f>
        <v>5.0326970137062332E-2</v>
      </c>
      <c r="AO667" s="7">
        <f t="shared" si="228"/>
        <v>0.88833532832952011</v>
      </c>
      <c r="AP667" s="1">
        <v>5.6699796583228403</v>
      </c>
      <c r="AQ667" s="2">
        <v>4.8978115013220096</v>
      </c>
      <c r="AR667" s="7">
        <f t="shared" si="239"/>
        <v>49991.944306502373</v>
      </c>
      <c r="AS667" s="7">
        <f>AR667/MAX(AR$2:AR666)-1</f>
        <v>4.8978115013220025E-2</v>
      </c>
      <c r="AT667" s="7">
        <f t="shared" si="229"/>
        <v>0.86470068743552608</v>
      </c>
      <c r="AU667" s="1">
        <v>5.6699796583228403</v>
      </c>
      <c r="AV667" s="2">
        <v>4.7923048170681799</v>
      </c>
      <c r="AW667" s="7">
        <f t="shared" si="240"/>
        <v>42414.662177142665</v>
      </c>
      <c r="AX667" s="7">
        <f>IF(AW667/MAX(AW$2:AW666)-1&lt;0,AW667/MAX(AW$2:AW666)-1,0)</f>
        <v>0</v>
      </c>
      <c r="AY667" s="7">
        <f t="shared" si="230"/>
        <v>0.84621380511452304</v>
      </c>
      <c r="AZ667" s="1">
        <v>5.6699796583228403</v>
      </c>
      <c r="BA667" s="2">
        <v>-4.1000000000000092E-2</v>
      </c>
      <c r="BB667" s="7">
        <f t="shared" si="241"/>
        <v>1423.431701311775</v>
      </c>
      <c r="BC667" s="7">
        <f>BB667/MAX(BB$2:BB666)-1</f>
        <v>-5.0101715532468671E-2</v>
      </c>
      <c r="BD667" s="1">
        <v>5.6699796583228403</v>
      </c>
      <c r="BE667" s="2">
        <v>-3.7131060609090813E-2</v>
      </c>
      <c r="BF667" s="7">
        <f t="shared" si="242"/>
        <v>797.01404073658125</v>
      </c>
      <c r="BG667" s="7">
        <f>BF667/MAX(BF$2:BF666)-1</f>
        <v>-4.0700284227735084E-2</v>
      </c>
      <c r="BH667" s="2">
        <v>-4.1000000000000092E-2</v>
      </c>
    </row>
    <row r="668" spans="1:60" x14ac:dyDescent="0.25">
      <c r="A668" s="5">
        <v>200202</v>
      </c>
      <c r="B668" s="4">
        <v>37288</v>
      </c>
      <c r="C668" s="2">
        <v>0.139995984674082</v>
      </c>
      <c r="D668" s="7">
        <f t="shared" si="231"/>
        <v>189616.3431711708</v>
      </c>
      <c r="E668" s="7">
        <f>D668/MAX(D$2:D667)-1</f>
        <v>-0.11456153972289573</v>
      </c>
      <c r="F668" s="7">
        <f t="shared" si="221"/>
        <v>0.66638696155569654</v>
      </c>
      <c r="G668" s="1">
        <v>1.6099604333711901</v>
      </c>
      <c r="H668" s="2">
        <v>-1.7557704848958799</v>
      </c>
      <c r="I668" s="7">
        <f t="shared" si="232"/>
        <v>348045.54994843598</v>
      </c>
      <c r="J668" s="7">
        <f>I668/MAX(I$2:I667)-1</f>
        <v>-1.7557704848958799E-2</v>
      </c>
      <c r="K668" s="7">
        <f t="shared" si="222"/>
        <v>0.23613682002701242</v>
      </c>
      <c r="L668" s="1">
        <v>1.6099604333711901</v>
      </c>
      <c r="M668" s="2">
        <v>-1.9734309289929599</v>
      </c>
      <c r="N668" s="7">
        <f t="shared" si="233"/>
        <v>210305.41587821586</v>
      </c>
      <c r="O668" s="7">
        <f>N668/MAX(N$2:N667)-1</f>
        <v>-1.9734309289929586E-2</v>
      </c>
      <c r="P668" s="7">
        <f t="shared" si="223"/>
        <v>0.1867381000996533</v>
      </c>
      <c r="Q668" s="1">
        <v>1.6099604333711901</v>
      </c>
      <c r="R668" s="2">
        <v>-1.98994757180329</v>
      </c>
      <c r="S668" s="7">
        <f t="shared" si="234"/>
        <v>133252.75840405907</v>
      </c>
      <c r="T668" s="7">
        <f>S668/MAX(S$2:S667)-1</f>
        <v>-1.9899475718032855E-2</v>
      </c>
      <c r="U668" s="7">
        <f t="shared" si="224"/>
        <v>0.1829895962513205</v>
      </c>
      <c r="V668" s="1">
        <v>1.6099604333711901</v>
      </c>
      <c r="W668" s="2">
        <v>-1.98996486682929</v>
      </c>
      <c r="X668" s="7">
        <f t="shared" si="235"/>
        <v>109775.08583998418</v>
      </c>
      <c r="Y668" s="7">
        <f>X668/MAX(X$2:X667)-1</f>
        <v>-1.9899648668292969E-2</v>
      </c>
      <c r="Z668" s="7">
        <f t="shared" si="225"/>
        <v>0.18298567109096786</v>
      </c>
      <c r="AA668" s="1">
        <v>1.6099604333711901</v>
      </c>
      <c r="AB668" s="2">
        <v>-1.98990228054555</v>
      </c>
      <c r="AC668" s="7">
        <f t="shared" si="236"/>
        <v>88693.206729288038</v>
      </c>
      <c r="AD668" s="7">
        <f>AC668/MAX(AC$2:AC667)-1</f>
        <v>-1.9899022805455524E-2</v>
      </c>
      <c r="AE668" s="7">
        <f t="shared" si="226"/>
        <v>0.18299987524420569</v>
      </c>
      <c r="AF668" s="1">
        <v>1.6099604333711901</v>
      </c>
      <c r="AG668" s="2">
        <v>-1.9895441193444701</v>
      </c>
      <c r="AH668" s="7">
        <f t="shared" si="237"/>
        <v>69789.756312469515</v>
      </c>
      <c r="AI668" s="7">
        <f>AH668/MAX(AH$2:AH667)-1</f>
        <v>-1.9895441193444552E-2</v>
      </c>
      <c r="AJ668" s="7">
        <f t="shared" si="227"/>
        <v>0.18308116105125427</v>
      </c>
      <c r="AK668" s="1">
        <v>1.6099604333711901</v>
      </c>
      <c r="AL668" s="2">
        <v>-1.9897663733572699</v>
      </c>
      <c r="AM668" s="7">
        <f t="shared" si="238"/>
        <v>57436.753980009133</v>
      </c>
      <c r="AN668" s="7">
        <f>AM668/MAX(AM$2:AM667)-1</f>
        <v>-1.9897663733572712E-2</v>
      </c>
      <c r="AO668" s="7">
        <f t="shared" si="228"/>
        <v>0.18303071980651375</v>
      </c>
      <c r="AP668" s="1">
        <v>1.6099604333711901</v>
      </c>
      <c r="AQ668" s="2">
        <v>-1.9210388539839001</v>
      </c>
      <c r="AR668" s="7">
        <f t="shared" si="239"/>
        <v>49031.579632512468</v>
      </c>
      <c r="AS668" s="7">
        <f>AR668/MAX(AR$2:AR667)-1</f>
        <v>-1.9210388539839029E-2</v>
      </c>
      <c r="AT668" s="7">
        <f t="shared" si="229"/>
        <v>0.19862864571772343</v>
      </c>
      <c r="AU668" s="1">
        <v>1.6099604333711901</v>
      </c>
      <c r="AV668" s="2">
        <v>-1.7938699506675</v>
      </c>
      <c r="AW668" s="7">
        <f t="shared" si="240"/>
        <v>41653.798297669768</v>
      </c>
      <c r="AX668" s="7">
        <f>IF(AW668/MAX(AW$2:AW667)-1&lt;0,AW668/MAX(AW$2:AW667)-1,0)</f>
        <v>-1.7938699506675038E-2</v>
      </c>
      <c r="AY668" s="7">
        <f t="shared" si="230"/>
        <v>0.22749002686787123</v>
      </c>
      <c r="AZ668" s="1">
        <v>1.6099604333711901</v>
      </c>
      <c r="BA668" s="2">
        <v>-3.0760000000000001</v>
      </c>
      <c r="BB668" s="7">
        <f t="shared" si="241"/>
        <v>1379.6469421794247</v>
      </c>
      <c r="BC668" s="7">
        <f>BB668/MAX(BB$2:BB667)-1</f>
        <v>-7.9320586762689937E-2</v>
      </c>
      <c r="BD668" s="1">
        <v>1.6099604333711901</v>
      </c>
      <c r="BE668" s="2">
        <v>-2.7962356060636369</v>
      </c>
      <c r="BF668" s="7">
        <f t="shared" si="242"/>
        <v>774.72765034417841</v>
      </c>
      <c r="BG668" s="7">
        <f>BF668/MAX(BF$2:BF667)-1</f>
        <v>-6.7524564449026436E-2</v>
      </c>
      <c r="BH668" s="2">
        <v>-3.0760000000000001</v>
      </c>
    </row>
    <row r="669" spans="1:60" x14ac:dyDescent="0.25">
      <c r="A669" s="5">
        <v>200203</v>
      </c>
      <c r="B669" s="4">
        <v>37316</v>
      </c>
      <c r="C669" s="2">
        <v>9.6600017946473695</v>
      </c>
      <c r="D669" s="7">
        <f t="shared" si="231"/>
        <v>207933.28532445061</v>
      </c>
      <c r="E669" s="7">
        <f>D669/MAX(D$2:D668)-1</f>
        <v>-2.902816856962942E-2</v>
      </c>
      <c r="F669" s="7">
        <f t="shared" si="221"/>
        <v>0.30269020301217964</v>
      </c>
      <c r="G669" s="1">
        <v>14.329962062694699</v>
      </c>
      <c r="H669" s="2">
        <v>1.94070931939223</v>
      </c>
      <c r="I669" s="7">
        <f t="shared" si="232"/>
        <v>354800.10237201519</v>
      </c>
      <c r="J669" s="7">
        <f>I669/MAX(I$2:I668)-1</f>
        <v>1.5086443306882025E-3</v>
      </c>
      <c r="K669" s="7">
        <f t="shared" si="222"/>
        <v>-0.8499402177730655</v>
      </c>
      <c r="L669" s="1">
        <v>14.329962062694699</v>
      </c>
      <c r="M669" s="2">
        <v>1.0428051682580901</v>
      </c>
      <c r="N669" s="7">
        <f t="shared" si="233"/>
        <v>212498.49162412059</v>
      </c>
      <c r="O669" s="7">
        <f>N669/MAX(N$2:N668)-1</f>
        <v>-9.5120480045439715E-3</v>
      </c>
      <c r="P669" s="7">
        <f t="shared" si="223"/>
        <v>-0.98401359857372706</v>
      </c>
      <c r="Q669" s="1">
        <v>14.329962062694699</v>
      </c>
      <c r="R669" s="2">
        <v>0.75373486433042702</v>
      </c>
      <c r="S669" s="7">
        <f t="shared" si="234"/>
        <v>134257.13090183248</v>
      </c>
      <c r="T669" s="7">
        <f>S669/MAX(S$2:S668)-1</f>
        <v>-1.251211636103422E-2</v>
      </c>
      <c r="U669" s="7">
        <f t="shared" si="224"/>
        <v>-1.0271770396689743</v>
      </c>
      <c r="V669" s="1">
        <v>14.329962062694699</v>
      </c>
      <c r="W669" s="2">
        <v>0.61885443445613297</v>
      </c>
      <c r="X669" s="7">
        <f t="shared" si="235"/>
        <v>110454.43382663294</v>
      </c>
      <c r="Y669" s="7">
        <f>X669/MAX(X$2:X668)-1</f>
        <v>-1.3834254181956607E-2</v>
      </c>
      <c r="Z669" s="7">
        <f t="shared" si="225"/>
        <v>-1.0473171350391222</v>
      </c>
      <c r="AA669" s="1">
        <v>14.329962062694699</v>
      </c>
      <c r="AB669" s="2">
        <v>0.51832462355926701</v>
      </c>
      <c r="AC669" s="7">
        <f t="shared" si="236"/>
        <v>89152.925459190272</v>
      </c>
      <c r="AD669" s="7">
        <f>AC669/MAX(AC$2:AC668)-1</f>
        <v>-1.4818918104911094E-2</v>
      </c>
      <c r="AE669" s="7">
        <f t="shared" si="226"/>
        <v>-1.0623280597588369</v>
      </c>
      <c r="AF669" s="1">
        <v>14.329962062694699</v>
      </c>
      <c r="AG669" s="2">
        <v>0.45047591327779701</v>
      </c>
      <c r="AH669" s="7">
        <f t="shared" si="237"/>
        <v>70104.142354592463</v>
      </c>
      <c r="AI669" s="7">
        <f>AH669/MAX(AH$2:AH668)-1</f>
        <v>-1.5480306231083429E-2</v>
      </c>
      <c r="AJ669" s="7">
        <f t="shared" si="227"/>
        <v>-1.0724591032103135</v>
      </c>
      <c r="AK669" s="1">
        <v>14.329962062694699</v>
      </c>
      <c r="AL669" s="2">
        <v>0.408624835235399</v>
      </c>
      <c r="AM669" s="7">
        <f t="shared" si="238"/>
        <v>57671.454821324507</v>
      </c>
      <c r="AN669" s="7">
        <f>AM669/MAX(AM$2:AM668)-1</f>
        <v>-1.589272217686577E-2</v>
      </c>
      <c r="AO669" s="7">
        <f t="shared" si="228"/>
        <v>-1.0787082284829936</v>
      </c>
      <c r="AP669" s="1">
        <v>14.329962062694699</v>
      </c>
      <c r="AQ669" s="2">
        <v>0.37626763783646799</v>
      </c>
      <c r="AR669" s="7">
        <f t="shared" si="239"/>
        <v>49216.069598989634</v>
      </c>
      <c r="AS669" s="7">
        <f>AR669/MAX(AR$2:AR668)-1</f>
        <v>-1.5519994636652323E-2</v>
      </c>
      <c r="AT669" s="7">
        <f t="shared" si="229"/>
        <v>-1.0835397451243067</v>
      </c>
      <c r="AU669" s="1">
        <v>14.329962062694699</v>
      </c>
      <c r="AV669" s="2">
        <v>0.349622854606287</v>
      </c>
      <c r="AW669" s="7">
        <f t="shared" si="240"/>
        <v>41799.429496330027</v>
      </c>
      <c r="AX669" s="7">
        <f>IF(AW669/MAX(AW$2:AW668)-1&lt;0,AW669/MAX(AW$2:AW668)-1,0)</f>
        <v>-1.4505188753906606E-2</v>
      </c>
      <c r="AY669" s="7">
        <f t="shared" si="230"/>
        <v>-1.0875182946875972</v>
      </c>
      <c r="AZ669" s="1">
        <v>14.329962062694699</v>
      </c>
      <c r="BA669" s="2">
        <v>8.3960000000000008</v>
      </c>
      <c r="BB669" s="7">
        <f t="shared" si="241"/>
        <v>1495.4820994448094</v>
      </c>
      <c r="BC669" s="7">
        <f>BB669/MAX(BB$2:BB668)-1</f>
        <v>-2.0203432272852817E-3</v>
      </c>
      <c r="BD669" s="1">
        <v>14.329962062694699</v>
      </c>
      <c r="BE669" s="2">
        <v>7.6328522727272734</v>
      </c>
      <c r="BF669" s="7">
        <f t="shared" si="242"/>
        <v>833.86146741092068</v>
      </c>
      <c r="BG669" s="7">
        <f>BF669/MAX(BF$2:BF668)-1</f>
        <v>3.6499080260496974E-3</v>
      </c>
      <c r="BH669" s="2">
        <v>8.3960000000000008</v>
      </c>
    </row>
    <row r="670" spans="1:60" x14ac:dyDescent="0.25">
      <c r="A670" s="5">
        <v>200204</v>
      </c>
      <c r="B670" s="4">
        <v>37347</v>
      </c>
      <c r="C670" s="2">
        <v>5.6195464944210203</v>
      </c>
      <c r="D670" s="7">
        <f t="shared" si="231"/>
        <v>219618.19297063525</v>
      </c>
      <c r="E670" s="7">
        <f>D670/MAX(D$2:D669)-1</f>
        <v>2.5536044945331682E-2</v>
      </c>
      <c r="F670" s="7">
        <f t="shared" si="221"/>
        <v>0.99991547204577713</v>
      </c>
      <c r="G670" s="1">
        <v>5.6199998605399601</v>
      </c>
      <c r="H670" s="2">
        <v>4.8700897679842701</v>
      </c>
      <c r="I670" s="7">
        <f t="shared" si="232"/>
        <v>372079.18585443241</v>
      </c>
      <c r="J670" s="7">
        <f>I670/MAX(I$2:I669)-1</f>
        <v>4.8700897679842647E-2</v>
      </c>
      <c r="K670" s="7">
        <f t="shared" si="222"/>
        <v>0.8601828338584222</v>
      </c>
      <c r="L670" s="1">
        <v>5.6199998605399601</v>
      </c>
      <c r="M670" s="2">
        <v>4.8702415831473198</v>
      </c>
      <c r="N670" s="7">
        <f t="shared" si="233"/>
        <v>222847.68152675935</v>
      </c>
      <c r="O670" s="7">
        <f>N670/MAX(N$2:N669)-1</f>
        <v>3.8727108109603003E-2</v>
      </c>
      <c r="P670" s="7">
        <f t="shared" si="223"/>
        <v>0.8602111390727214</v>
      </c>
      <c r="Q670" s="1">
        <v>5.6199998605399601</v>
      </c>
      <c r="R670" s="2">
        <v>4.8703138892864901</v>
      </c>
      <c r="S670" s="7">
        <f t="shared" si="234"/>
        <v>140795.87459550198</v>
      </c>
      <c r="T670" s="7">
        <f>S670/MAX(S$2:S669)-1</f>
        <v>3.558164319085555E-2</v>
      </c>
      <c r="U670" s="7">
        <f t="shared" si="224"/>
        <v>0.86022462020809187</v>
      </c>
      <c r="V670" s="1">
        <v>5.6199998605399601</v>
      </c>
      <c r="W670" s="2">
        <v>4.8703178159203402</v>
      </c>
      <c r="X670" s="7">
        <f t="shared" si="235"/>
        <v>115833.91579576538</v>
      </c>
      <c r="Y670" s="7">
        <f>X670/MAX(X$2:X669)-1</f>
        <v>3.4195151831123205E-2</v>
      </c>
      <c r="Z670" s="7">
        <f t="shared" si="225"/>
        <v>0.86022535231027697</v>
      </c>
      <c r="AA670" s="1">
        <v>5.6199998605399601</v>
      </c>
      <c r="AB670" s="2">
        <v>4.8703665537392604</v>
      </c>
      <c r="AC670" s="7">
        <f t="shared" si="236"/>
        <v>93494.999722434775</v>
      </c>
      <c r="AD670" s="7">
        <f>AC670/MAX(AC$2:AC669)-1</f>
        <v>3.3163011801473852E-2</v>
      </c>
      <c r="AE670" s="7">
        <f t="shared" si="226"/>
        <v>0.86023443924455489</v>
      </c>
      <c r="AF670" s="1">
        <v>5.6199998605399601</v>
      </c>
      <c r="AG670" s="2">
        <v>4.7615761129084904</v>
      </c>
      <c r="AH670" s="7">
        <f t="shared" si="237"/>
        <v>73442.204451108089</v>
      </c>
      <c r="AI670" s="7">
        <f>AH670/MAX(AH$2:AH669)-1</f>
        <v>3.1398348334296999E-2</v>
      </c>
      <c r="AJ670" s="7">
        <f t="shared" si="227"/>
        <v>0.83995097954552211</v>
      </c>
      <c r="AK670" s="1">
        <v>5.6199998605399601</v>
      </c>
      <c r="AL670" s="2">
        <v>4.6484431516144804</v>
      </c>
      <c r="AM670" s="7">
        <f t="shared" si="238"/>
        <v>60352.279613402803</v>
      </c>
      <c r="AN670" s="7">
        <f>AM670/MAX(AM$2:AM669)-1</f>
        <v>2.9852945183643342E-2</v>
      </c>
      <c r="AO670" s="7">
        <f t="shared" si="228"/>
        <v>0.81885787758255768</v>
      </c>
      <c r="AP670" s="1">
        <v>5.6199998605399601</v>
      </c>
      <c r="AQ670" s="2">
        <v>4.56291068684137</v>
      </c>
      <c r="AR670" s="7">
        <f t="shared" si="239"/>
        <v>51461.754898365216</v>
      </c>
      <c r="AS670" s="7">
        <f>AR670/MAX(AR$2:AR669)-1</f>
        <v>2.9400948737888344E-2</v>
      </c>
      <c r="AT670" s="7">
        <f t="shared" si="229"/>
        <v>0.80291075677914947</v>
      </c>
      <c r="AU670" s="1">
        <v>5.6199998605399601</v>
      </c>
      <c r="AV670" s="2">
        <v>4.49967947340006</v>
      </c>
      <c r="AW670" s="7">
        <f t="shared" si="240"/>
        <v>43680.269845374722</v>
      </c>
      <c r="AX670" s="7">
        <f>IF(AW670/MAX(AW$2:AW669)-1&lt;0,AW670/MAX(AW$2:AW669)-1,0)</f>
        <v>0</v>
      </c>
      <c r="AY670" s="7">
        <f t="shared" si="230"/>
        <v>0.79112159810157012</v>
      </c>
      <c r="AZ670" s="1">
        <v>5.6199998605399601</v>
      </c>
      <c r="BA670" s="2">
        <v>0.28200000000000014</v>
      </c>
      <c r="BB670" s="7">
        <f t="shared" si="241"/>
        <v>1499.6993589652438</v>
      </c>
      <c r="BC670" s="7">
        <f>BB670/MAX(BB$2:BB669)-1</f>
        <v>7.9395940481385985E-4</v>
      </c>
      <c r="BD670" s="1">
        <v>5.6199998605399601</v>
      </c>
      <c r="BE670" s="2">
        <v>0.25649469697272737</v>
      </c>
      <c r="BF670" s="7">
        <f t="shared" si="242"/>
        <v>836.00027785492864</v>
      </c>
      <c r="BG670" s="7">
        <f>BF670/MAX(BF$2:BF669)-1</f>
        <v>2.5649469697273108E-3</v>
      </c>
      <c r="BH670" s="2">
        <v>0.28200000000000014</v>
      </c>
    </row>
    <row r="671" spans="1:60" x14ac:dyDescent="0.25">
      <c r="A671" s="5">
        <v>200205</v>
      </c>
      <c r="B671" s="4">
        <v>37377</v>
      </c>
      <c r="C671" s="2">
        <v>0.25000636769655898</v>
      </c>
      <c r="D671" s="7">
        <f t="shared" si="231"/>
        <v>220167.25243768198</v>
      </c>
      <c r="E671" s="7">
        <f>D671/MAX(D$2:D670)-1</f>
        <v>2.500063676965647E-3</v>
      </c>
      <c r="F671" s="7">
        <f t="shared" si="221"/>
        <v>0.65954753510623865</v>
      </c>
      <c r="G671" s="1">
        <v>1.7299998724024701</v>
      </c>
      <c r="H671" s="2">
        <v>0.24999792761149001</v>
      </c>
      <c r="I671" s="7">
        <f t="shared" si="232"/>
        <v>373009.3761081422</v>
      </c>
      <c r="J671" s="7">
        <f>I671/MAX(I$2:I670)-1</f>
        <v>2.4999792761148942E-3</v>
      </c>
      <c r="K671" s="7">
        <f t="shared" si="222"/>
        <v>0.65954559357895737</v>
      </c>
      <c r="L671" s="1">
        <v>1.7299998724024701</v>
      </c>
      <c r="M671" s="2">
        <v>0.249999355931985</v>
      </c>
      <c r="N671" s="7">
        <f t="shared" si="233"/>
        <v>223404.79929528563</v>
      </c>
      <c r="O671" s="7">
        <f>N671/MAX(N$2:N670)-1</f>
        <v>2.4999935593199574E-3</v>
      </c>
      <c r="P671" s="7">
        <f t="shared" si="223"/>
        <v>0.65954592214474606</v>
      </c>
      <c r="Q671" s="1">
        <v>1.7299998724024701</v>
      </c>
      <c r="R671" s="2">
        <v>0.24998341996704701</v>
      </c>
      <c r="S671" s="7">
        <f t="shared" si="234"/>
        <v>141147.84093798834</v>
      </c>
      <c r="T671" s="7">
        <f>S671/MAX(S$2:S670)-1</f>
        <v>2.4998341996704809E-3</v>
      </c>
      <c r="U671" s="7">
        <f t="shared" si="224"/>
        <v>0.65954225629180385</v>
      </c>
      <c r="V671" s="1">
        <v>1.7299998724024701</v>
      </c>
      <c r="W671" s="2">
        <v>0.25000070431793098</v>
      </c>
      <c r="X671" s="7">
        <f t="shared" si="235"/>
        <v>116123.50140109383</v>
      </c>
      <c r="Y671" s="7">
        <f>X671/MAX(X$2:X670)-1</f>
        <v>2.5000070431793198E-3</v>
      </c>
      <c r="Z671" s="7">
        <f t="shared" si="225"/>
        <v>0.65954623232267418</v>
      </c>
      <c r="AA671" s="1">
        <v>1.7299998724024701</v>
      </c>
      <c r="AB671" s="2">
        <v>0.25050298876889798</v>
      </c>
      <c r="AC671" s="7">
        <f t="shared" si="236"/>
        <v>93729.20749108895</v>
      </c>
      <c r="AD671" s="7">
        <f>AC671/MAX(AC$2:AC670)-1</f>
        <v>2.5050298876889698E-3</v>
      </c>
      <c r="AE671" s="7">
        <f t="shared" si="226"/>
        <v>0.65966177605909304</v>
      </c>
      <c r="AF671" s="1">
        <v>1.7299998724024701</v>
      </c>
      <c r="AG671" s="2">
        <v>0.308167174676862</v>
      </c>
      <c r="AH671" s="7">
        <f t="shared" si="237"/>
        <v>73668.52921758547</v>
      </c>
      <c r="AI671" s="7">
        <f>AH671/MAX(AH$2:AH670)-1</f>
        <v>3.0816717467685439E-3</v>
      </c>
      <c r="AJ671" s="7">
        <f t="shared" si="227"/>
        <v>0.67292664118588941</v>
      </c>
      <c r="AK671" s="1">
        <v>1.7299998724024701</v>
      </c>
      <c r="AL671" s="2">
        <v>0.36707966961403599</v>
      </c>
      <c r="AM671" s="7">
        <f t="shared" si="238"/>
        <v>60573.820562012224</v>
      </c>
      <c r="AN671" s="7">
        <f>AM671/MAX(AM$2:AM670)-1</f>
        <v>3.6707966961404548E-3</v>
      </c>
      <c r="AO671" s="7">
        <f t="shared" si="228"/>
        <v>0.68647866290127357</v>
      </c>
      <c r="AP671" s="1">
        <v>1.7299998724024701</v>
      </c>
      <c r="AQ671" s="2">
        <v>0.41093828091598</v>
      </c>
      <c r="AR671" s="7">
        <f t="shared" si="239"/>
        <v>51673.230949273755</v>
      </c>
      <c r="AS671" s="7">
        <f>AR671/MAX(AR$2:AR670)-1</f>
        <v>4.109382809159845E-3</v>
      </c>
      <c r="AT671" s="7">
        <f t="shared" si="229"/>
        <v>0.69656774253377596</v>
      </c>
      <c r="AU671" s="1">
        <v>1.7299998724024701</v>
      </c>
      <c r="AV671" s="2">
        <v>0.448521250180062</v>
      </c>
      <c r="AW671" s="7">
        <f t="shared" si="240"/>
        <v>43876.185137767221</v>
      </c>
      <c r="AX671" s="7">
        <f>IF(AW671/MAX(AW$2:AW670)-1&lt;0,AW671/MAX(AW$2:AW670)-1,0)</f>
        <v>0</v>
      </c>
      <c r="AY671" s="7">
        <f t="shared" si="230"/>
        <v>0.70521319569508956</v>
      </c>
      <c r="AZ671" s="1">
        <v>1.7299998724024701</v>
      </c>
      <c r="BA671" s="2">
        <v>-2.8790000000000009</v>
      </c>
      <c r="BB671" s="7">
        <f t="shared" si="241"/>
        <v>1456.5230144206346</v>
      </c>
      <c r="BC671" s="7">
        <f>BB671/MAX(BB$2:BB670)-1</f>
        <v>-2.8789999999999982E-2</v>
      </c>
      <c r="BD671" s="1">
        <v>1.7299998724024701</v>
      </c>
      <c r="BE671" s="2">
        <v>-2.6171371212090908</v>
      </c>
      <c r="BF671" s="7">
        <f t="shared" si="242"/>
        <v>814.12100424977621</v>
      </c>
      <c r="BG671" s="7">
        <f>BF671/MAX(BF$2:BF670)-1</f>
        <v>-2.6171371212090899E-2</v>
      </c>
      <c r="BH671" s="2">
        <v>-2.8790000000000009</v>
      </c>
    </row>
    <row r="672" spans="1:60" x14ac:dyDescent="0.25">
      <c r="A672" s="5">
        <v>200206</v>
      </c>
      <c r="B672" s="4">
        <v>37408</v>
      </c>
      <c r="C672" s="2">
        <v>-4.06993166082274</v>
      </c>
      <c r="D672" s="7">
        <f t="shared" si="231"/>
        <v>211206.59572395723</v>
      </c>
      <c r="E672" s="7">
        <f>D672/MAX(D$2:D671)-1</f>
        <v>-4.0699316608227454E-2</v>
      </c>
      <c r="F672" s="7">
        <f t="shared" si="221"/>
        <v>0.37865486194051201</v>
      </c>
      <c r="G672" s="1">
        <v>0.14416657435004901</v>
      </c>
      <c r="H672" s="2">
        <v>-0.90342285862766203</v>
      </c>
      <c r="I672" s="7">
        <f t="shared" si="232"/>
        <v>369639.5241395568</v>
      </c>
      <c r="J672" s="7">
        <f>I672/MAX(I$2:I671)-1</f>
        <v>-9.0342285862766714E-3</v>
      </c>
      <c r="K672" s="7">
        <f t="shared" si="222"/>
        <v>0.84553881648264251</v>
      </c>
      <c r="L672" s="1">
        <v>0.14416657435004901</v>
      </c>
      <c r="M672" s="2">
        <v>-0.381313315362588</v>
      </c>
      <c r="N672" s="7">
        <f t="shared" si="233"/>
        <v>222552.92704841364</v>
      </c>
      <c r="O672" s="7">
        <f>N672/MAX(N$2:N671)-1</f>
        <v>-3.8131331536258584E-3</v>
      </c>
      <c r="P672" s="7">
        <f t="shared" si="223"/>
        <v>0.9225209389055461</v>
      </c>
      <c r="Q672" s="1">
        <v>0.14416657435004901</v>
      </c>
      <c r="R672" s="2">
        <v>-0.19950078535105101</v>
      </c>
      <c r="S672" s="7">
        <f t="shared" si="234"/>
        <v>140866.24988681101</v>
      </c>
      <c r="T672" s="7">
        <f>S672/MAX(S$2:S671)-1</f>
        <v>-1.9950078535103666E-3</v>
      </c>
      <c r="U672" s="7">
        <f t="shared" si="224"/>
        <v>0.94932817624474186</v>
      </c>
      <c r="V672" s="1">
        <v>0.14416657435004901</v>
      </c>
      <c r="W672" s="2">
        <v>-0.12001475381111699</v>
      </c>
      <c r="X672" s="7">
        <f t="shared" si="235"/>
        <v>115984.13606677046</v>
      </c>
      <c r="Y672" s="7">
        <f>X672/MAX(X$2:X671)-1</f>
        <v>-1.2001475381111515E-3</v>
      </c>
      <c r="Z672" s="7">
        <f t="shared" si="225"/>
        <v>0.96104794557255779</v>
      </c>
      <c r="AA672" s="1">
        <v>0.14416657435004901</v>
      </c>
      <c r="AB672" s="2">
        <v>-7.0430360184342206E-2</v>
      </c>
      <c r="AC672" s="7">
        <f t="shared" si="236"/>
        <v>93663.193672655048</v>
      </c>
      <c r="AD672" s="7">
        <f>AC672/MAX(AC$2:AC671)-1</f>
        <v>-7.0430360184337015E-4</v>
      </c>
      <c r="AE672" s="7">
        <f t="shared" si="226"/>
        <v>0.96835888617818444</v>
      </c>
      <c r="AF672" s="1">
        <v>0.14416657435004901</v>
      </c>
      <c r="AG672" s="2">
        <v>-2.9466500202196599E-2</v>
      </c>
      <c r="AH672" s="7">
        <f t="shared" si="237"/>
        <v>73646.821680274617</v>
      </c>
      <c r="AI672" s="7">
        <f>AH672/MAX(AH$2:AH671)-1</f>
        <v>-2.9466500202190993E-4</v>
      </c>
      <c r="AJ672" s="7">
        <f t="shared" si="227"/>
        <v>0.97439877747061232</v>
      </c>
      <c r="AK672" s="1">
        <v>0.14416657435004901</v>
      </c>
      <c r="AL672" s="2">
        <v>-6.0738170902394596E-3</v>
      </c>
      <c r="AM672" s="7">
        <f t="shared" si="238"/>
        <v>60570.141418946718</v>
      </c>
      <c r="AN672" s="7">
        <f>AM672/MAX(AM$2:AM671)-1</f>
        <v>-6.0738170902352451E-5</v>
      </c>
      <c r="AO672" s="7">
        <f t="shared" si="228"/>
        <v>0.97784789733128996</v>
      </c>
      <c r="AP672" s="1">
        <v>0.14416657435004901</v>
      </c>
      <c r="AQ672" s="2">
        <v>1.1951410961866899E-2</v>
      </c>
      <c r="AR672" s="7">
        <f t="shared" si="239"/>
        <v>51679.406629461773</v>
      </c>
      <c r="AS672" s="7">
        <f>AR672/MAX(AR$2:AR671)-1</f>
        <v>1.1951410961863473E-4</v>
      </c>
      <c r="AT672" s="7">
        <f t="shared" si="229"/>
        <v>0.98050561606198072</v>
      </c>
      <c r="AU672" s="1">
        <v>0.14416657435004901</v>
      </c>
      <c r="AV672" s="2">
        <v>2.7686993635386199E-2</v>
      </c>
      <c r="AW672" s="7">
        <f t="shared" si="240"/>
        <v>43888.333134353765</v>
      </c>
      <c r="AX672" s="7">
        <f>IF(AW672/MAX(AW$2:AW671)-1&lt;0,AW672/MAX(AW$2:AW671)-1,0)</f>
        <v>0</v>
      </c>
      <c r="AY672" s="7">
        <f t="shared" si="230"/>
        <v>0.98282573942956597</v>
      </c>
      <c r="AZ672" s="1">
        <v>0.14416657435004901</v>
      </c>
      <c r="BA672" s="2">
        <v>-7.3020000000000014</v>
      </c>
      <c r="BB672" s="7">
        <f t="shared" si="241"/>
        <v>1350.1677039076399</v>
      </c>
      <c r="BC672" s="7">
        <f>BB672/MAX(BB$2:BB671)-1</f>
        <v>-9.9707754199999887E-2</v>
      </c>
      <c r="BD672" s="1">
        <v>0.14416657435004901</v>
      </c>
      <c r="BE672" s="2">
        <v>-6.6380515151545456</v>
      </c>
      <c r="BF672" s="7">
        <f t="shared" si="242"/>
        <v>760.07923259198253</v>
      </c>
      <c r="BG672" s="7">
        <f>BF672/MAX(BF$2:BF671)-1</f>
        <v>-9.0814617260355446E-2</v>
      </c>
      <c r="BH672" s="2">
        <v>-7.3020000000000014</v>
      </c>
    </row>
    <row r="673" spans="1:60" x14ac:dyDescent="0.25">
      <c r="A673" s="5">
        <v>200207</v>
      </c>
      <c r="B673" s="4">
        <v>37438</v>
      </c>
      <c r="C673" s="2">
        <v>-11.689999047142701</v>
      </c>
      <c r="D673" s="7">
        <f t="shared" si="231"/>
        <v>186516.54669632411</v>
      </c>
      <c r="E673" s="7">
        <f>D673/MAX(D$2:D672)-1</f>
        <v>-0.15284155735595895</v>
      </c>
      <c r="F673" s="7">
        <f t="shared" si="221"/>
        <v>-4.2546977734484237E-2</v>
      </c>
      <c r="G673" s="1">
        <v>0.141663963958331</v>
      </c>
      <c r="H673" s="2">
        <v>-2.1468992569927798</v>
      </c>
      <c r="I673" s="7">
        <f t="shared" si="232"/>
        <v>361703.73594225297</v>
      </c>
      <c r="J673" s="7">
        <f>I673/MAX(I$2:I672)-1</f>
        <v>-3.0309265369810712E-2</v>
      </c>
      <c r="K673" s="7">
        <f t="shared" si="222"/>
        <v>0.79834325342783352</v>
      </c>
      <c r="L673" s="1">
        <v>0.141663963958331</v>
      </c>
      <c r="M673" s="2">
        <v>-0.99646153048971797</v>
      </c>
      <c r="N673" s="7">
        <f t="shared" si="233"/>
        <v>220335.27274539735</v>
      </c>
      <c r="O673" s="7">
        <f>N673/MAX(N$2:N672)-1</f>
        <v>-1.3739752053540832E-2</v>
      </c>
      <c r="P673" s="7">
        <f t="shared" si="223"/>
        <v>0.89971407287326377</v>
      </c>
      <c r="Q673" s="1">
        <v>0.141663963958331</v>
      </c>
      <c r="R673" s="2">
        <v>-0.61155761338473502</v>
      </c>
      <c r="S673" s="7">
        <f t="shared" si="234"/>
        <v>140004.77161093865</v>
      </c>
      <c r="T673" s="7">
        <f>S673/MAX(S$2:S672)-1</f>
        <v>-8.0983833649419523E-3</v>
      </c>
      <c r="U673" s="7">
        <f t="shared" si="224"/>
        <v>0.93362988125281809</v>
      </c>
      <c r="V673" s="1">
        <v>0.141663963958331</v>
      </c>
      <c r="W673" s="2">
        <v>-0.44578354863550801</v>
      </c>
      <c r="X673" s="7">
        <f t="shared" si="235"/>
        <v>115467.09786915778</v>
      </c>
      <c r="Y673" s="7">
        <f>X673/MAX(X$2:X672)-1</f>
        <v>-5.6526329641819473E-3</v>
      </c>
      <c r="Z673" s="7">
        <f t="shared" si="225"/>
        <v>0.9482370628492609</v>
      </c>
      <c r="AA673" s="1">
        <v>0.141663963958331</v>
      </c>
      <c r="AB673" s="2">
        <v>-0.31388895637691</v>
      </c>
      <c r="AC673" s="7">
        <f t="shared" si="236"/>
        <v>93369.195251526675</v>
      </c>
      <c r="AD673" s="7">
        <f>AC673/MAX(AC$2:AC672)-1</f>
        <v>-3.8409824343869081E-3</v>
      </c>
      <c r="AE673" s="7">
        <f t="shared" si="226"/>
        <v>0.95985895475149885</v>
      </c>
      <c r="AF673" s="1">
        <v>0.141663963958331</v>
      </c>
      <c r="AG673" s="2">
        <v>-0.24081018850334801</v>
      </c>
      <c r="AH673" s="7">
        <f t="shared" si="237"/>
        <v>73469.472630159624</v>
      </c>
      <c r="AI673" s="7">
        <f>AH673/MAX(AH$2:AH672)-1</f>
        <v>-2.7020573037085382E-3</v>
      </c>
      <c r="AJ673" s="7">
        <f t="shared" si="227"/>
        <v>0.96629829033024706</v>
      </c>
      <c r="AK673" s="1">
        <v>0.141663963958331</v>
      </c>
      <c r="AL673" s="2">
        <v>-0.18756033396435001</v>
      </c>
      <c r="AM673" s="7">
        <f t="shared" si="238"/>
        <v>60456.535859418662</v>
      </c>
      <c r="AN673" s="7">
        <f>AM673/MAX(AM$2:AM672)-1</f>
        <v>-1.9362275898296977E-3</v>
      </c>
      <c r="AO673" s="7">
        <f t="shared" si="228"/>
        <v>0.97099040122474656</v>
      </c>
      <c r="AP673" s="1">
        <v>0.141663963958331</v>
      </c>
      <c r="AQ673" s="2">
        <v>-0.13474513832078699</v>
      </c>
      <c r="AR673" s="7">
        <f t="shared" si="239"/>
        <v>51609.771141515543</v>
      </c>
      <c r="AS673" s="7">
        <f>AR673/MAX(AR$2:AR672)-1</f>
        <v>-1.3474513832079094E-3</v>
      </c>
      <c r="AT673" s="7">
        <f t="shared" si="229"/>
        <v>0.97564421215098651</v>
      </c>
      <c r="AU673" s="1">
        <v>0.141663963958331</v>
      </c>
      <c r="AV673" s="2">
        <v>-0.107768757783993</v>
      </c>
      <c r="AW673" s="7">
        <f t="shared" si="240"/>
        <v>43841.035222922772</v>
      </c>
      <c r="AX673" s="7">
        <f>IF(AW673/MAX(AW$2:AW672)-1&lt;0,AW673/MAX(AW$2:AW672)-1,0)</f>
        <v>-1.0776875778398809E-3</v>
      </c>
      <c r="AY673" s="7">
        <f t="shared" si="230"/>
        <v>0.97802123590263179</v>
      </c>
      <c r="AZ673" s="1">
        <v>0.141663963958331</v>
      </c>
      <c r="BA673" s="2">
        <v>-12.328000000000001</v>
      </c>
      <c r="BB673" s="7">
        <f t="shared" si="241"/>
        <v>1183.7190293699059</v>
      </c>
      <c r="BC673" s="7">
        <f>BB673/MAX(BB$2:BB672)-1</f>
        <v>-0.21069578226222396</v>
      </c>
      <c r="BD673" s="1">
        <v>0.141663963958331</v>
      </c>
      <c r="BE673" s="2">
        <v>-11.207141666663638</v>
      </c>
      <c r="BF673" s="7">
        <f t="shared" si="242"/>
        <v>674.8960762165093</v>
      </c>
      <c r="BG673" s="7">
        <f>BF673/MAX(BF$2:BF672)-1</f>
        <v>-0.19270831111658526</v>
      </c>
      <c r="BH673" s="2">
        <v>-12.328000000000001</v>
      </c>
    </row>
    <row r="674" spans="1:60" x14ac:dyDescent="0.25">
      <c r="A674" s="5">
        <v>200208</v>
      </c>
      <c r="B674" s="4">
        <v>37469</v>
      </c>
      <c r="C674" s="2">
        <v>3.1699956695422</v>
      </c>
      <c r="D674" s="7">
        <f t="shared" si="231"/>
        <v>192429.11314957723</v>
      </c>
      <c r="E674" s="7">
        <f>D674/MAX(D$2:D673)-1</f>
        <v>-0.12598667140998177</v>
      </c>
      <c r="F674" s="7">
        <f t="shared" si="221"/>
        <v>0.61384559960980112</v>
      </c>
      <c r="G674" s="1">
        <v>4.7099998308727997</v>
      </c>
      <c r="H674" s="2">
        <v>0.25722026195217801</v>
      </c>
      <c r="I674" s="7">
        <f t="shared" si="232"/>
        <v>362634.11123933445</v>
      </c>
      <c r="J674" s="7">
        <f>I674/MAX(I$2:I673)-1</f>
        <v>-2.7815024322068949E-2</v>
      </c>
      <c r="K674" s="7">
        <f t="shared" si="222"/>
        <v>-0.11652972614088064</v>
      </c>
      <c r="L674" s="1">
        <v>4.7099998308727997</v>
      </c>
      <c r="M674" s="2">
        <v>0.19898189098961699</v>
      </c>
      <c r="N674" s="7">
        <f t="shared" si="233"/>
        <v>220773.70003762326</v>
      </c>
      <c r="O674" s="7">
        <f>N674/MAX(N$2:N673)-1</f>
        <v>-1.1777272762098168E-2</v>
      </c>
      <c r="P674" s="7">
        <f t="shared" si="223"/>
        <v>-0.13113293552397653</v>
      </c>
      <c r="Q674" s="1">
        <v>4.7099998308727997</v>
      </c>
      <c r="R674" s="2">
        <v>0.18000080014285499</v>
      </c>
      <c r="S674" s="7">
        <f t="shared" si="234"/>
        <v>140256.78132007652</v>
      </c>
      <c r="T674" s="7">
        <f>S674/MAX(S$2:S673)-1</f>
        <v>-6.3129525183689417E-3</v>
      </c>
      <c r="U674" s="7">
        <f t="shared" si="224"/>
        <v>-0.13589242380246969</v>
      </c>
      <c r="V674" s="1">
        <v>4.7099998308727997</v>
      </c>
      <c r="W674" s="2">
        <v>0.169417296737429</v>
      </c>
      <c r="X674" s="7">
        <f t="shared" si="235"/>
        <v>115662.71910498886</v>
      </c>
      <c r="Y674" s="7">
        <f>X674/MAX(X$2:X673)-1</f>
        <v>-3.9680365347700697E-3</v>
      </c>
      <c r="Z674" s="7">
        <f t="shared" si="225"/>
        <v>-0.13854622598961353</v>
      </c>
      <c r="AA674" s="1">
        <v>4.7099998308727997</v>
      </c>
      <c r="AB674" s="2">
        <v>0.16354141191663499</v>
      </c>
      <c r="AC674" s="7">
        <f t="shared" si="236"/>
        <v>93521.892551736222</v>
      </c>
      <c r="AD674" s="7">
        <f>AC674/MAX(AC$2:AC673)-1</f>
        <v>-2.2118499121251967E-3</v>
      </c>
      <c r="AE674" s="7">
        <f t="shared" si="226"/>
        <v>-0.14001959783931994</v>
      </c>
      <c r="AF674" s="1">
        <v>4.7099998308727997</v>
      </c>
      <c r="AG674" s="2">
        <v>0.16192987823208899</v>
      </c>
      <c r="AH674" s="7">
        <f t="shared" si="237"/>
        <v>73588.441657727395</v>
      </c>
      <c r="AI674" s="7">
        <f>AH674/MAX(AH$2:AH673)-1</f>
        <v>-1.0871339594894502E-3</v>
      </c>
      <c r="AJ674" s="7">
        <f t="shared" si="227"/>
        <v>-0.14042368819134032</v>
      </c>
      <c r="AK674" s="1">
        <v>4.7099998308727997</v>
      </c>
      <c r="AL674" s="2">
        <v>0.15613690103461</v>
      </c>
      <c r="AM674" s="7">
        <f t="shared" si="238"/>
        <v>60550.930820982445</v>
      </c>
      <c r="AN674" s="7">
        <f>AM674/MAX(AM$2:AM673)-1</f>
        <v>-3.7788174523922802E-4</v>
      </c>
      <c r="AO674" s="7">
        <f t="shared" si="228"/>
        <v>-0.14187627104295664</v>
      </c>
      <c r="AP674" s="1">
        <v>4.7099998308727997</v>
      </c>
      <c r="AQ674" s="2">
        <v>0.15513418790794201</v>
      </c>
      <c r="AR674" s="7">
        <f t="shared" si="239"/>
        <v>51689.835540857079</v>
      </c>
      <c r="AS674" s="7">
        <f>AR674/MAX(AR$2:AR673)-1</f>
        <v>2.018001381107748E-4</v>
      </c>
      <c r="AT674" s="7">
        <f t="shared" si="229"/>
        <v>-0.14212770028965238</v>
      </c>
      <c r="AU674" s="1">
        <v>4.7099998308727997</v>
      </c>
      <c r="AV674" s="2">
        <v>0.15304388211961201</v>
      </c>
      <c r="AW674" s="7">
        <f t="shared" si="240"/>
        <v>43908.131245189361</v>
      </c>
      <c r="AX674" s="7">
        <f>IF(AW674/MAX(AW$2:AW673)-1&lt;0,AW674/MAX(AW$2:AW673)-1,0)</f>
        <v>0</v>
      </c>
      <c r="AY674" s="7">
        <f t="shared" si="230"/>
        <v>-0.14265184223588401</v>
      </c>
      <c r="AZ674" s="1">
        <v>4.7099998308727997</v>
      </c>
      <c r="BA674" s="2">
        <v>0.79399999999999993</v>
      </c>
      <c r="BB674" s="7">
        <f t="shared" si="241"/>
        <v>1193.117758463103</v>
      </c>
      <c r="BC674" s="7">
        <f>BB674/MAX(BB$2:BB673)-1</f>
        <v>-0.20442870677338609</v>
      </c>
      <c r="BD674" s="1">
        <v>4.7099998308727997</v>
      </c>
      <c r="BE674" s="2">
        <v>0.72194696970000005</v>
      </c>
      <c r="BF674" s="7">
        <f t="shared" si="242"/>
        <v>679.76846798737859</v>
      </c>
      <c r="BG674" s="7">
        <f>BF674/MAX(BF$2:BF673)-1</f>
        <v>-0.18688009323205157</v>
      </c>
      <c r="BH674" s="2">
        <v>0.79399999999999993</v>
      </c>
    </row>
    <row r="675" spans="1:60" x14ac:dyDescent="0.25">
      <c r="A675" s="5">
        <v>200209</v>
      </c>
      <c r="B675" s="4">
        <v>37500</v>
      </c>
      <c r="C675" s="2">
        <v>-5.4100000470434404</v>
      </c>
      <c r="D675" s="7">
        <f t="shared" si="231"/>
        <v>182018.69803765984</v>
      </c>
      <c r="E675" s="7">
        <f>D675/MAX(D$2:D674)-1</f>
        <v>-0.17327079289786762</v>
      </c>
      <c r="F675" s="7">
        <f t="shared" si="221"/>
        <v>0.29521102829422285</v>
      </c>
      <c r="G675" s="1">
        <v>0.134992096328241</v>
      </c>
      <c r="H675" s="2">
        <v>-5.4100007262885796</v>
      </c>
      <c r="I675" s="7">
        <f t="shared" si="232"/>
        <v>343015.60318751633</v>
      </c>
      <c r="J675" s="7">
        <f>I675/MAX(I$2:I674)-1</f>
        <v>-8.041023856711349E-2</v>
      </c>
      <c r="K675" s="7">
        <f t="shared" si="222"/>
        <v>0.29521094195965802</v>
      </c>
      <c r="L675" s="1">
        <v>0.134992096328241</v>
      </c>
      <c r="M675" s="2">
        <v>-5.4100183256009098</v>
      </c>
      <c r="N675" s="7">
        <f t="shared" si="233"/>
        <v>208829.80240748066</v>
      </c>
      <c r="O675" s="7">
        <f>N675/MAX(N$2:N674)-1</f>
        <v>-6.5240303403421684E-2</v>
      </c>
      <c r="P675" s="7">
        <f t="shared" si="223"/>
        <v>0.29520870502209007</v>
      </c>
      <c r="Q675" s="1">
        <v>0.134992096328241</v>
      </c>
      <c r="R675" s="2">
        <v>-5.4100582913343702</v>
      </c>
      <c r="S675" s="7">
        <f t="shared" si="234"/>
        <v>132668.80769311101</v>
      </c>
      <c r="T675" s="7">
        <f>S675/MAX(S$2:S674)-1</f>
        <v>-6.0072001020564647E-2</v>
      </c>
      <c r="U675" s="7">
        <f t="shared" si="224"/>
        <v>0.2952036252298269</v>
      </c>
      <c r="V675" s="1">
        <v>0.134992096328241</v>
      </c>
      <c r="W675" s="2">
        <v>-5.41000220344542</v>
      </c>
      <c r="X675" s="7">
        <f t="shared" si="235"/>
        <v>109405.36345284407</v>
      </c>
      <c r="Y675" s="7">
        <f>X675/MAX(X$2:X674)-1</f>
        <v>-5.7853387705259718E-2</v>
      </c>
      <c r="Z675" s="7">
        <f t="shared" si="225"/>
        <v>0.29521075420757048</v>
      </c>
      <c r="AA675" s="1">
        <v>0.134992096328241</v>
      </c>
      <c r="AB675" s="2">
        <v>-5.4100071195981103</v>
      </c>
      <c r="AC675" s="7">
        <f t="shared" si="236"/>
        <v>88462.351506304389</v>
      </c>
      <c r="AD675" s="7">
        <f>AC675/MAX(AC$2:AC674)-1</f>
        <v>-5.6192259870385564E-2</v>
      </c>
      <c r="AE675" s="7">
        <f t="shared" si="226"/>
        <v>0.29521012934641466</v>
      </c>
      <c r="AF675" s="1">
        <v>0.134992096328241</v>
      </c>
      <c r="AG675" s="2">
        <v>-5.4100071524118301</v>
      </c>
      <c r="AH675" s="7">
        <f t="shared" si="237"/>
        <v>69607.301700695927</v>
      </c>
      <c r="AI675" s="7">
        <f>AH675/MAX(AH$2:AH674)-1</f>
        <v>-5.5128391458643122E-2</v>
      </c>
      <c r="AJ675" s="7">
        <f t="shared" si="227"/>
        <v>0.2952101251756698</v>
      </c>
      <c r="AK675" s="1">
        <v>0.134992096328241</v>
      </c>
      <c r="AL675" s="2">
        <v>-5.4100189669350396</v>
      </c>
      <c r="AM675" s="7">
        <f t="shared" si="238"/>
        <v>57275.113978911584</v>
      </c>
      <c r="AN675" s="7">
        <f>AM675/MAX(AM$2:AM674)-1</f>
        <v>-5.4457627940499465E-2</v>
      </c>
      <c r="AO675" s="7">
        <f t="shared" si="228"/>
        <v>0.29520862350615451</v>
      </c>
      <c r="AP675" s="1">
        <v>0.134992096328241</v>
      </c>
      <c r="AQ675" s="2">
        <v>-5.4100078853190396</v>
      </c>
      <c r="AR675" s="7">
        <f t="shared" si="239"/>
        <v>48893.411362188272</v>
      </c>
      <c r="AS675" s="7">
        <f>AR675/MAX(AR$2:AR674)-1</f>
        <v>-5.4100078853190348E-2</v>
      </c>
      <c r="AT675" s="7">
        <f t="shared" si="229"/>
        <v>0.29521003202045781</v>
      </c>
      <c r="AU675" s="1">
        <v>0.134992096328241</v>
      </c>
      <c r="AV675" s="2">
        <v>-5.4100004818085301</v>
      </c>
      <c r="AW675" s="7">
        <f t="shared" si="240"/>
        <v>41532.701133271497</v>
      </c>
      <c r="AX675" s="7">
        <f>IF(AW675/MAX(AW$2:AW674)-1&lt;0,AW675/MAX(AW$2:AW674)-1,0)</f>
        <v>-5.410000481808519E-2</v>
      </c>
      <c r="AY675" s="7">
        <f t="shared" si="230"/>
        <v>0.29521097303397492</v>
      </c>
      <c r="AZ675" s="1">
        <v>0.134992096328241</v>
      </c>
      <c r="BA675" s="2">
        <v>-8.5060000000000002</v>
      </c>
      <c r="BB675" s="7">
        <f t="shared" si="241"/>
        <v>1091.6311619282314</v>
      </c>
      <c r="BC675" s="7">
        <f>BB675/MAX(BB$2:BB674)-1</f>
        <v>-0.27210000097524178</v>
      </c>
      <c r="BD675" s="1">
        <v>0.134992096328241</v>
      </c>
      <c r="BE675" s="2">
        <v>-7.7326000000000006</v>
      </c>
      <c r="BF675" s="7">
        <f t="shared" si="242"/>
        <v>627.2046914317865</v>
      </c>
      <c r="BG675" s="7">
        <f>BF675/MAX(BF$2:BF674)-1</f>
        <v>-0.24975540314278999</v>
      </c>
      <c r="BH675" s="2">
        <v>-8.5060000000000002</v>
      </c>
    </row>
    <row r="676" spans="1:60" x14ac:dyDescent="0.25">
      <c r="A676" s="5">
        <v>200210</v>
      </c>
      <c r="B676" s="4">
        <v>37530</v>
      </c>
      <c r="C676" s="2">
        <v>0.75041320625530905</v>
      </c>
      <c r="D676" s="7">
        <f t="shared" si="231"/>
        <v>183384.59038558841</v>
      </c>
      <c r="E676" s="7">
        <f>D676/MAX(D$2:D675)-1</f>
        <v>-0.16706690774780342</v>
      </c>
      <c r="F676" s="7">
        <f t="shared" si="221"/>
        <v>-0.28932202242902405</v>
      </c>
      <c r="G676" s="1">
        <v>12.679999960124899</v>
      </c>
      <c r="H676" s="2">
        <v>1.6783682679001699</v>
      </c>
      <c r="I676" s="7">
        <f t="shared" si="232"/>
        <v>348772.66822536197</v>
      </c>
      <c r="J676" s="7">
        <f>I676/MAX(I$2:I675)-1</f>
        <v>-6.4976135816365077E-2</v>
      </c>
      <c r="K676" s="7">
        <f t="shared" si="222"/>
        <v>-0.18903079512267018</v>
      </c>
      <c r="L676" s="1">
        <v>12.679999960124899</v>
      </c>
      <c r="M676" s="2">
        <v>1.6804591256721699</v>
      </c>
      <c r="N676" s="7">
        <f t="shared" si="233"/>
        <v>212339.10187916033</v>
      </c>
      <c r="O676" s="7">
        <f>N676/MAX(N$2:N675)-1</f>
        <v>-4.9532048778859084E-2</v>
      </c>
      <c r="P676" s="7">
        <f t="shared" si="223"/>
        <v>-0.18880482007199784</v>
      </c>
      <c r="Q676" s="1">
        <v>12.679999960124899</v>
      </c>
      <c r="R676" s="2">
        <v>1.68059929161935</v>
      </c>
      <c r="S676" s="7">
        <f t="shared" si="234"/>
        <v>134898.43873540126</v>
      </c>
      <c r="T676" s="7">
        <f>S676/MAX(S$2:S675)-1</f>
        <v>-4.4275577727984405E-2</v>
      </c>
      <c r="U676" s="7">
        <f t="shared" si="224"/>
        <v>-0.18878967126204982</v>
      </c>
      <c r="V676" s="1">
        <v>12.679999960124899</v>
      </c>
      <c r="W676" s="2">
        <v>1.6811641992845801</v>
      </c>
      <c r="X676" s="7">
        <f t="shared" si="235"/>
        <v>111244.64725531048</v>
      </c>
      <c r="Y676" s="7">
        <f>X676/MAX(X$2:X675)-1</f>
        <v>-4.2014356154587928E-2</v>
      </c>
      <c r="Z676" s="7">
        <f t="shared" si="225"/>
        <v>-0.18872861735394308</v>
      </c>
      <c r="AA676" s="1">
        <v>12.679999960124899</v>
      </c>
      <c r="AB676" s="2">
        <v>1.6811554254229</v>
      </c>
      <c r="AC676" s="7">
        <f t="shared" si="236"/>
        <v>89949.541128109311</v>
      </c>
      <c r="AD676" s="7">
        <f>AC676/MAX(AC$2:AC675)-1</f>
        <v>-4.032538484163517E-2</v>
      </c>
      <c r="AE676" s="7">
        <f t="shared" si="226"/>
        <v>-0.18872956561253074</v>
      </c>
      <c r="AF676" s="1">
        <v>12.679999960124899</v>
      </c>
      <c r="AG676" s="2">
        <v>1.68125439806094</v>
      </c>
      <c r="AH676" s="7">
        <f t="shared" si="237"/>
        <v>70777.577521910425</v>
      </c>
      <c r="AI676" s="7">
        <f>AH676/MAX(AH$2:AH675)-1</f>
        <v>-3.9242695984012421E-2</v>
      </c>
      <c r="AJ676" s="7">
        <f t="shared" si="227"/>
        <v>-0.18871886887973743</v>
      </c>
      <c r="AK676" s="1">
        <v>12.679999960124899</v>
      </c>
      <c r="AL676" s="2">
        <v>1.6812898152490099</v>
      </c>
      <c r="AM676" s="7">
        <f t="shared" si="238"/>
        <v>58238.074636911289</v>
      </c>
      <c r="AN676" s="7">
        <f>AM676/MAX(AM$2:AM675)-1</f>
        <v>-3.8560320340199183E-2</v>
      </c>
      <c r="AO676" s="7">
        <f t="shared" si="228"/>
        <v>-0.1887150410723295</v>
      </c>
      <c r="AP676" s="1">
        <v>12.679999960124899</v>
      </c>
      <c r="AQ676" s="2">
        <v>1.68148755004154</v>
      </c>
      <c r="AR676" s="7">
        <f t="shared" si="239"/>
        <v>49715.547987034064</v>
      </c>
      <c r="AS676" s="7">
        <f>AR676/MAX(AR$2:AR675)-1</f>
        <v>-3.8194889443253999E-2</v>
      </c>
      <c r="AT676" s="7">
        <f t="shared" si="229"/>
        <v>-0.18869367035531548</v>
      </c>
      <c r="AU676" s="1">
        <v>12.679999960124899</v>
      </c>
      <c r="AV676" s="2">
        <v>1.6813541355738</v>
      </c>
      <c r="AW676" s="7">
        <f t="shared" si="240"/>
        <v>42231.012921391266</v>
      </c>
      <c r="AX676" s="7">
        <f>IF(AW676/MAX(AW$2:AW675)-1&lt;0,AW676/MAX(AW$2:AW675)-1,0)</f>
        <v>-3.819607613070175E-2</v>
      </c>
      <c r="AY676" s="7">
        <f t="shared" si="230"/>
        <v>-0.18870808948105022</v>
      </c>
      <c r="AZ676" s="1">
        <v>12.679999960124899</v>
      </c>
      <c r="BA676" s="2">
        <v>3.7700000000000005</v>
      </c>
      <c r="BB676" s="7">
        <f t="shared" si="241"/>
        <v>1132.7856567329259</v>
      </c>
      <c r="BC676" s="7">
        <f>BB676/MAX(BB$2:BB675)-1</f>
        <v>-0.24465817101200837</v>
      </c>
      <c r="BD676" s="1">
        <v>12.679999960124899</v>
      </c>
      <c r="BE676" s="2">
        <v>3.4273954545454548</v>
      </c>
      <c r="BF676" s="7">
        <f t="shared" si="242"/>
        <v>648.70147651661534</v>
      </c>
      <c r="BG676" s="7">
        <f>BF676/MAX(BF$2:BF675)-1</f>
        <v>-0.22404155393213321</v>
      </c>
      <c r="BH676" s="2">
        <v>3.7700000000000005</v>
      </c>
    </row>
    <row r="677" spans="1:60" x14ac:dyDescent="0.25">
      <c r="A677" s="5">
        <v>200211</v>
      </c>
      <c r="B677" s="4">
        <v>37561</v>
      </c>
      <c r="C677" s="2">
        <v>8.4900546299603405</v>
      </c>
      <c r="D677" s="7">
        <f t="shared" si="231"/>
        <v>198954.04229225384</v>
      </c>
      <c r="E677" s="7">
        <f>D677/MAX(D$2:D676)-1</f>
        <v>-9.6350433184574147E-2</v>
      </c>
      <c r="F677" s="7">
        <f t="shared" si="221"/>
        <v>-0.11790108888894535</v>
      </c>
      <c r="G677" s="1">
        <v>26.979994942028899</v>
      </c>
      <c r="H677" s="2">
        <v>9.8655988088559798</v>
      </c>
      <c r="I677" s="7">
        <f t="shared" si="232"/>
        <v>383181.1804274185</v>
      </c>
      <c r="J677" s="7">
        <f>I677/MAX(I$2:I676)-1</f>
        <v>2.7269567391054794E-2</v>
      </c>
      <c r="K677" s="7">
        <f t="shared" si="222"/>
        <v>-3.4735740085812372E-2</v>
      </c>
      <c r="L677" s="1">
        <v>26.979994942028899</v>
      </c>
      <c r="M677" s="2">
        <v>9.8668770390010891</v>
      </c>
      <c r="N677" s="7">
        <f t="shared" si="233"/>
        <v>233290.33996729631</v>
      </c>
      <c r="O677" s="7">
        <f>N677/MAX(N$2:N676)-1</f>
        <v>4.4249455263243753E-2</v>
      </c>
      <c r="P677" s="7">
        <f t="shared" si="223"/>
        <v>-3.4658458339795528E-2</v>
      </c>
      <c r="Q677" s="1">
        <v>26.979994942028899</v>
      </c>
      <c r="R677" s="2">
        <v>9.8669885320856903</v>
      </c>
      <c r="S677" s="7">
        <f t="shared" si="234"/>
        <v>148208.85221538594</v>
      </c>
      <c r="T677" s="7">
        <f>S677/MAX(S$2:S676)-1</f>
        <v>5.0025641415937683E-2</v>
      </c>
      <c r="U677" s="7">
        <f t="shared" si="224"/>
        <v>-3.4651717472135912E-2</v>
      </c>
      <c r="V677" s="1">
        <v>26.979994942028899</v>
      </c>
      <c r="W677" s="2">
        <v>9.8674461846940904</v>
      </c>
      <c r="X677" s="7">
        <f t="shared" si="235"/>
        <v>122221.65295658101</v>
      </c>
      <c r="Y677" s="7">
        <f>X677/MAX(X$2:X676)-1</f>
        <v>5.2514361708953183E-2</v>
      </c>
      <c r="Z677" s="7">
        <f t="shared" si="225"/>
        <v>-3.4624047812816805E-2</v>
      </c>
      <c r="AA677" s="1">
        <v>26.979994942028899</v>
      </c>
      <c r="AB677" s="2">
        <v>9.8673768625163891</v>
      </c>
      <c r="AC677" s="7">
        <f t="shared" si="236"/>
        <v>98825.201337324033</v>
      </c>
      <c r="AD677" s="7">
        <f>AC677/MAX(AC$2:AC676)-1</f>
        <v>5.4369326089944492E-2</v>
      </c>
      <c r="AE677" s="7">
        <f t="shared" si="226"/>
        <v>-3.4628239029047103E-2</v>
      </c>
      <c r="AF677" s="1">
        <v>26.979994942028899</v>
      </c>
      <c r="AG677" s="2">
        <v>9.8674925072356405</v>
      </c>
      <c r="AH677" s="7">
        <f t="shared" si="237"/>
        <v>77761.549680687836</v>
      </c>
      <c r="AI677" s="7">
        <f>AH677/MAX(AH$2:AH676)-1</f>
        <v>5.5559959002484227E-2</v>
      </c>
      <c r="AJ677" s="7">
        <f t="shared" si="227"/>
        <v>-3.4621247153714174E-2</v>
      </c>
      <c r="AK677" s="1">
        <v>26.979994942028899</v>
      </c>
      <c r="AL677" s="2">
        <v>9.8672834432717202</v>
      </c>
      <c r="AM677" s="7">
        <f t="shared" si="238"/>
        <v>63984.590533239469</v>
      </c>
      <c r="AN677" s="7">
        <f>AM677/MAX(AM$2:AM676)-1</f>
        <v>5.6307657987917148E-2</v>
      </c>
      <c r="AO677" s="7">
        <f t="shared" si="228"/>
        <v>-3.4633887153031173E-2</v>
      </c>
      <c r="AP677" s="1">
        <v>26.979994942028899</v>
      </c>
      <c r="AQ677" s="2">
        <v>9.8675849026341709</v>
      </c>
      <c r="AR677" s="7">
        <f t="shared" si="239"/>
        <v>54621.271894464488</v>
      </c>
      <c r="AS677" s="7">
        <f>AR677/MAX(AR$2:AR676)-1</f>
        <v>5.6712046438807562E-2</v>
      </c>
      <c r="AT677" s="7">
        <f t="shared" si="229"/>
        <v>-3.4615660931428982E-2</v>
      </c>
      <c r="AU677" s="1">
        <v>26.979994942028899</v>
      </c>
      <c r="AV677" s="2">
        <v>9.8675552621075102</v>
      </c>
      <c r="AW677" s="7">
        <f t="shared" si="240"/>
        <v>46398.181459157313</v>
      </c>
      <c r="AX677" s="7">
        <f>IF(AW677/MAX(AW$2:AW676)-1&lt;0,AW677/MAX(AW$2:AW676)-1,0)</f>
        <v>0</v>
      </c>
      <c r="AY677" s="7">
        <f t="shared" si="230"/>
        <v>-3.461745299654484E-2</v>
      </c>
      <c r="AZ677" s="1">
        <v>26.979994942028899</v>
      </c>
      <c r="BA677" s="2">
        <v>11.484</v>
      </c>
      <c r="BB677" s="7">
        <f t="shared" si="241"/>
        <v>1262.8747615521352</v>
      </c>
      <c r="BC677" s="7">
        <f>BB677/MAX(BB$2:BB676)-1</f>
        <v>-0.15791471537102741</v>
      </c>
      <c r="BD677" s="1">
        <v>26.979994942028899</v>
      </c>
      <c r="BE677" s="2">
        <v>10.440123484845454</v>
      </c>
      <c r="BF677" s="7">
        <f t="shared" si="242"/>
        <v>716.42671171296581</v>
      </c>
      <c r="BG677" s="7">
        <f>BF677/MAX(BF$2:BF676)-1</f>
        <v>-0.14303053397155985</v>
      </c>
      <c r="BH677" s="2">
        <v>11.484</v>
      </c>
    </row>
    <row r="678" spans="1:60" x14ac:dyDescent="0.25">
      <c r="A678" s="5">
        <v>200212</v>
      </c>
      <c r="B678" s="4">
        <v>37591</v>
      </c>
      <c r="C678" s="2">
        <v>-7.0799983543238403</v>
      </c>
      <c r="D678" s="7">
        <f t="shared" si="231"/>
        <v>184868.09937210151</v>
      </c>
      <c r="E678" s="7">
        <f>D678/MAX(D$2:D677)-1</f>
        <v>-0.16032880764396074</v>
      </c>
      <c r="F678" s="7">
        <f t="shared" si="221"/>
        <v>-0.58476326271395762</v>
      </c>
      <c r="G678" s="1">
        <v>2.27999989491502</v>
      </c>
      <c r="H678" s="2">
        <v>-6.4639095610945603</v>
      </c>
      <c r="I678" s="7">
        <f t="shared" si="232"/>
        <v>358412.69546945562</v>
      </c>
      <c r="J678" s="7">
        <f>I678/MAX(I$2:I677)-1</f>
        <v>-6.4639095610945496E-2</v>
      </c>
      <c r="K678" s="7">
        <f t="shared" si="222"/>
        <v>-0.48045182374986029</v>
      </c>
      <c r="L678" s="1">
        <v>2.27999989491502</v>
      </c>
      <c r="M678" s="2">
        <v>-6.0812808433944703</v>
      </c>
      <c r="N678" s="7">
        <f t="shared" si="233"/>
        <v>219103.29921337531</v>
      </c>
      <c r="O678" s="7">
        <f>N678/MAX(N$2:N677)-1</f>
        <v>-6.0812808433944543E-2</v>
      </c>
      <c r="P678" s="7">
        <f t="shared" si="223"/>
        <v>-0.41566805788539951</v>
      </c>
      <c r="Q678" s="1">
        <v>2.27999989491502</v>
      </c>
      <c r="R678" s="2">
        <v>-5.9527425706630401</v>
      </c>
      <c r="S678" s="7">
        <f t="shared" si="234"/>
        <v>139386.36077606957</v>
      </c>
      <c r="T678" s="7">
        <f>S678/MAX(S$2:S677)-1</f>
        <v>-5.9527425706630499E-2</v>
      </c>
      <c r="U678" s="7">
        <f t="shared" si="224"/>
        <v>-0.39390494137049603</v>
      </c>
      <c r="V678" s="1">
        <v>2.27999989491502</v>
      </c>
      <c r="W678" s="2">
        <v>-5.88825181729585</v>
      </c>
      <c r="X678" s="7">
        <f t="shared" si="235"/>
        <v>115024.93425523609</v>
      </c>
      <c r="Y678" s="7">
        <f>X678/MAX(X$2:X677)-1</f>
        <v>-5.8882518172958531E-2</v>
      </c>
      <c r="Z678" s="7">
        <f t="shared" si="225"/>
        <v>-0.38298586061859741</v>
      </c>
      <c r="AA678" s="1">
        <v>2.27999989491502</v>
      </c>
      <c r="AB678" s="2">
        <v>-5.8497244447641901</v>
      </c>
      <c r="AC678" s="7">
        <f t="shared" si="236"/>
        <v>93044.199377107157</v>
      </c>
      <c r="AD678" s="7">
        <f>AC678/MAX(AC$2:AC677)-1</f>
        <v>-5.8497244447641927E-2</v>
      </c>
      <c r="AE678" s="7">
        <f t="shared" si="226"/>
        <v>-0.37646270078766109</v>
      </c>
      <c r="AF678" s="1">
        <v>2.27999989491502</v>
      </c>
      <c r="AG678" s="2">
        <v>-5.8272479766554204</v>
      </c>
      <c r="AH678" s="7">
        <f t="shared" si="237"/>
        <v>73230.191350304056</v>
      </c>
      <c r="AI678" s="7">
        <f>AH678/MAX(AH$2:AH677)-1</f>
        <v>-5.8272479766554142E-2</v>
      </c>
      <c r="AJ678" s="7">
        <f t="shared" si="227"/>
        <v>-0.37265715724097959</v>
      </c>
      <c r="AK678" s="1">
        <v>2.27999989491502</v>
      </c>
      <c r="AL678" s="2">
        <v>-5.7040470880376404</v>
      </c>
      <c r="AM678" s="7">
        <f t="shared" si="238"/>
        <v>60334.879360135412</v>
      </c>
      <c r="AN678" s="7">
        <f>AM678/MAX(AM$2:AM677)-1</f>
        <v>-5.7040470880376448E-2</v>
      </c>
      <c r="AO678" s="7">
        <f t="shared" si="228"/>
        <v>-0.35179772575219181</v>
      </c>
      <c r="AP678" s="1">
        <v>2.27999989491502</v>
      </c>
      <c r="AQ678" s="2">
        <v>-5.5964233738086104</v>
      </c>
      <c r="AR678" s="7">
        <f t="shared" si="239"/>
        <v>51564.434267091121</v>
      </c>
      <c r="AS678" s="7">
        <f>AR678/MAX(AR$2:AR677)-1</f>
        <v>-5.5964233738086122E-2</v>
      </c>
      <c r="AT678" s="7">
        <f t="shared" si="229"/>
        <v>-0.33357570220417876</v>
      </c>
      <c r="AU678" s="1">
        <v>2.27999989491502</v>
      </c>
      <c r="AV678" s="2">
        <v>-5.4991200542824599</v>
      </c>
      <c r="AW678" s="7">
        <f t="shared" si="240"/>
        <v>43846.689757714426</v>
      </c>
      <c r="AX678" s="7">
        <f>IF(AW678/MAX(AW$2:AW677)-1&lt;0,AW678/MAX(AW$2:AW677)-1,0)</f>
        <v>-5.4991200542824581E-2</v>
      </c>
      <c r="AY678" s="7">
        <f t="shared" si="230"/>
        <v>-0.31710104889559498</v>
      </c>
      <c r="AZ678" s="1">
        <v>2.27999989491502</v>
      </c>
      <c r="BA678" s="2">
        <v>-3.9890000000000012</v>
      </c>
      <c r="BB678" s="7">
        <f t="shared" si="241"/>
        <v>1212.4986873138205</v>
      </c>
      <c r="BC678" s="7">
        <f>BB678/MAX(BB$2:BB677)-1</f>
        <v>-0.1915054973748771</v>
      </c>
      <c r="BD678" s="1">
        <v>2.27999989491502</v>
      </c>
      <c r="BE678" s="2">
        <v>-3.6262439393909096</v>
      </c>
      <c r="BF678" s="7">
        <f t="shared" si="242"/>
        <v>690.44733149929687</v>
      </c>
      <c r="BG678" s="7">
        <f>BF678/MAX(BF$2:BF677)-1</f>
        <v>-0.17410633729584668</v>
      </c>
      <c r="BH678" s="2">
        <v>-3.9890000000000012</v>
      </c>
    </row>
    <row r="679" spans="1:60" x14ac:dyDescent="0.25">
      <c r="A679" s="5">
        <v>200301</v>
      </c>
      <c r="B679" s="4">
        <v>37622</v>
      </c>
      <c r="C679" s="2">
        <v>1.9399918840785</v>
      </c>
      <c r="D679" s="7">
        <f t="shared" si="231"/>
        <v>188454.52549617045</v>
      </c>
      <c r="E679" s="7">
        <f>D679/MAX(D$2:D678)-1</f>
        <v>-0.14403925465930845</v>
      </c>
      <c r="F679" s="7">
        <f t="shared" si="221"/>
        <v>0.78005919228300735</v>
      </c>
      <c r="G679" s="1">
        <v>2.5799988975844199</v>
      </c>
      <c r="H679" s="2">
        <v>0.70717160576354299</v>
      </c>
      <c r="I679" s="7">
        <f t="shared" si="232"/>
        <v>360947.28828326735</v>
      </c>
      <c r="J679" s="7">
        <f>I679/MAX(I$2:I678)-1</f>
        <v>-5.8024488883693159E-2</v>
      </c>
      <c r="K679" s="7">
        <f t="shared" si="222"/>
        <v>0.35639588538086953</v>
      </c>
      <c r="L679" s="1">
        <v>2.5799988975844199</v>
      </c>
      <c r="M679" s="2">
        <v>0.40311838585505499</v>
      </c>
      <c r="N679" s="7">
        <f t="shared" si="233"/>
        <v>219986.54489651942</v>
      </c>
      <c r="O679" s="7">
        <f>N679/MAX(N$2:N678)-1</f>
        <v>-5.7026772187146135E-2</v>
      </c>
      <c r="P679" s="7">
        <f t="shared" si="223"/>
        <v>0.25190685734773111</v>
      </c>
      <c r="Q679" s="1">
        <v>2.5799988975844199</v>
      </c>
      <c r="R679" s="2">
        <v>0.30252970320672301</v>
      </c>
      <c r="S679" s="7">
        <f t="shared" si="234"/>
        <v>139808.04591963606</v>
      </c>
      <c r="T679" s="7">
        <f>S679/MAX(S$2:S678)-1</f>
        <v>-5.6682216818880193E-2</v>
      </c>
      <c r="U679" s="7">
        <f t="shared" si="224"/>
        <v>0.21733917974108907</v>
      </c>
      <c r="V679" s="1">
        <v>2.5799988975844199</v>
      </c>
      <c r="W679" s="2">
        <v>0.25116056888973898</v>
      </c>
      <c r="X679" s="7">
        <f t="shared" si="235"/>
        <v>115313.83153447659</v>
      </c>
      <c r="Y679" s="7">
        <f>X679/MAX(X$2:X678)-1</f>
        <v>-5.6518802151681036E-2</v>
      </c>
      <c r="Z679" s="7">
        <f t="shared" si="225"/>
        <v>0.1996859842995119</v>
      </c>
      <c r="AA679" s="1">
        <v>2.5799988975844199</v>
      </c>
      <c r="AB679" s="2">
        <v>0.22056766459577001</v>
      </c>
      <c r="AC679" s="7">
        <f t="shared" si="236"/>
        <v>93249.424794715072</v>
      </c>
      <c r="AD679" s="7">
        <f>AC679/MAX(AC$2:AC678)-1</f>
        <v>-5.6420593807615327E-2</v>
      </c>
      <c r="AE679" s="7">
        <f t="shared" si="226"/>
        <v>0.18917261813503017</v>
      </c>
      <c r="AF679" s="1">
        <v>2.5799988975844199</v>
      </c>
      <c r="AG679" s="2">
        <v>0.20046983896415799</v>
      </c>
      <c r="AH679" s="7">
        <f t="shared" si="237"/>
        <v>73376.995796977149</v>
      </c>
      <c r="AI679" s="7">
        <f>AH679/MAX(AH$2:AH678)-1</f>
        <v>-5.6384600123261075E-2</v>
      </c>
      <c r="AJ679" s="7">
        <f t="shared" si="227"/>
        <v>0.18226592506840622</v>
      </c>
      <c r="AK679" s="1">
        <v>2.5799988975844199</v>
      </c>
      <c r="AL679" s="2">
        <v>0.18612583110876799</v>
      </c>
      <c r="AM679" s="7">
        <f t="shared" si="238"/>
        <v>60447.178155792943</v>
      </c>
      <c r="AN679" s="7">
        <f>AM679/MAX(AM$2:AM678)-1</f>
        <v>-5.5285379619783082E-2</v>
      </c>
      <c r="AO679" s="7">
        <f t="shared" si="228"/>
        <v>0.17733655303491658</v>
      </c>
      <c r="AP679" s="1">
        <v>2.5799988975844199</v>
      </c>
      <c r="AQ679" s="2">
        <v>0.17511903891670899</v>
      </c>
      <c r="AR679" s="7">
        <f t="shared" si="239"/>
        <v>51654.733408802495</v>
      </c>
      <c r="AS679" s="7">
        <f>AR679/MAX(AR$2:AR678)-1</f>
        <v>-5.4311047377178179E-2</v>
      </c>
      <c r="AT679" s="7">
        <f t="shared" si="229"/>
        <v>0.17355402766565009</v>
      </c>
      <c r="AU679" s="1">
        <v>2.5799988975844199</v>
      </c>
      <c r="AV679" s="2">
        <v>0.16656363851156999</v>
      </c>
      <c r="AW679" s="7">
        <f t="shared" si="240"/>
        <v>43919.722399541759</v>
      </c>
      <c r="AX679" s="7">
        <f>IF(AW679/MAX(AW$2:AW678)-1&lt;0,AW679/MAX(AW$2:AW678)-1,0)</f>
        <v>-5.3417159502194167E-2</v>
      </c>
      <c r="AY679" s="7">
        <f t="shared" si="230"/>
        <v>0.17061393226709998</v>
      </c>
      <c r="AZ679" s="1">
        <v>2.5799988975844199</v>
      </c>
      <c r="BA679" s="2">
        <v>-0.36300000000000004</v>
      </c>
      <c r="BB679" s="7">
        <f t="shared" si="241"/>
        <v>1208.0973170788714</v>
      </c>
      <c r="BC679" s="7">
        <f>BB679/MAX(BB$2:BB678)-1</f>
        <v>-0.19444033241940628</v>
      </c>
      <c r="BD679" s="1">
        <v>2.5799988975844199</v>
      </c>
      <c r="BE679" s="2">
        <v>-0.32990681818181811</v>
      </c>
      <c r="BF679" s="7">
        <f t="shared" si="242"/>
        <v>688.16949867672633</v>
      </c>
      <c r="BG679" s="7">
        <f>BF679/MAX(BF$2:BF678)-1</f>
        <v>-0.17683101680003921</v>
      </c>
      <c r="BH679" s="2">
        <v>-0.36300000000000004</v>
      </c>
    </row>
    <row r="680" spans="1:60" x14ac:dyDescent="0.25">
      <c r="A680" s="5">
        <v>200302</v>
      </c>
      <c r="B680" s="4">
        <v>37653</v>
      </c>
      <c r="C680" s="2">
        <v>-3.0999999894406098</v>
      </c>
      <c r="D680" s="7">
        <f t="shared" si="231"/>
        <v>182612.43522568882</v>
      </c>
      <c r="E680" s="7">
        <f>D680/MAX(D$2:D679)-1</f>
        <v>-0.17057403767448565</v>
      </c>
      <c r="F680" s="7">
        <f t="shared" si="221"/>
        <v>-8.0114150132265083E-2</v>
      </c>
      <c r="G680" s="1">
        <v>4.3899587236603503</v>
      </c>
      <c r="H680" s="2">
        <v>-3.0763487929048599</v>
      </c>
      <c r="I680" s="7">
        <f t="shared" si="232"/>
        <v>349843.2907371422</v>
      </c>
      <c r="J680" s="7">
        <f>I680/MAX(I$2:I679)-1</f>
        <v>-8.700294114937912E-2</v>
      </c>
      <c r="K680" s="7">
        <f t="shared" si="222"/>
        <v>-7.6703451485670593E-2</v>
      </c>
      <c r="L680" s="1">
        <v>4.3899587236603503</v>
      </c>
      <c r="M680" s="2">
        <v>-3.0664781190900401</v>
      </c>
      <c r="N680" s="7">
        <f t="shared" si="233"/>
        <v>213240.70563232547</v>
      </c>
      <c r="O680" s="7">
        <f>N680/MAX(N$2:N679)-1</f>
        <v>-8.5942839886904432E-2</v>
      </c>
      <c r="P680" s="7">
        <f t="shared" si="223"/>
        <v>-7.528001847794541E-2</v>
      </c>
      <c r="Q680" s="1">
        <v>4.3899587236603503</v>
      </c>
      <c r="R680" s="2">
        <v>-3.0631529966333799</v>
      </c>
      <c r="S680" s="7">
        <f t="shared" si="234"/>
        <v>135525.51157151416</v>
      </c>
      <c r="T680" s="7">
        <f>S680/MAX(S$2:S679)-1</f>
        <v>-8.5577483762168227E-2</v>
      </c>
      <c r="U680" s="7">
        <f t="shared" si="224"/>
        <v>-7.4800508249126763E-2</v>
      </c>
      <c r="V680" s="1">
        <v>4.3899587236603503</v>
      </c>
      <c r="W680" s="2">
        <v>-3.0615454876670398</v>
      </c>
      <c r="X680" s="7">
        <f t="shared" si="235"/>
        <v>111783.44612847685</v>
      </c>
      <c r="Y680" s="7">
        <f>X680/MAX(X$2:X679)-1</f>
        <v>-8.5403908191393096E-2</v>
      </c>
      <c r="Z680" s="7">
        <f t="shared" si="225"/>
        <v>-7.4568692127367386E-2</v>
      </c>
      <c r="AA680" s="1">
        <v>4.3899587236603503</v>
      </c>
      <c r="AB680" s="2">
        <v>-2.9905562141297199</v>
      </c>
      <c r="AC680" s="7">
        <f t="shared" si="236"/>
        <v>90460.748326876492</v>
      </c>
      <c r="AD680" s="7">
        <f>AC680/MAX(AC$2:AC679)-1</f>
        <v>-8.4638866374750044E-2</v>
      </c>
      <c r="AE680" s="7">
        <f t="shared" si="226"/>
        <v>-6.4331450268990897E-2</v>
      </c>
      <c r="AF680" s="1">
        <v>4.3899587236603503</v>
      </c>
      <c r="AG680" s="2">
        <v>-2.7480171686650201</v>
      </c>
      <c r="AH680" s="7">
        <f t="shared" si="237"/>
        <v>71360.583354625604</v>
      </c>
      <c r="AI680" s="7">
        <f>AH680/MAX(AH$2:AH679)-1</f>
        <v>-8.2315313318040984E-2</v>
      </c>
      <c r="AJ680" s="7">
        <f t="shared" si="227"/>
        <v>-2.935530887748028E-2</v>
      </c>
      <c r="AK680" s="1">
        <v>4.3899587236603503</v>
      </c>
      <c r="AL680" s="2">
        <v>-2.5736478811273802</v>
      </c>
      <c r="AM680" s="7">
        <f t="shared" si="238"/>
        <v>58891.480635985085</v>
      </c>
      <c r="AN680" s="7">
        <f>AM680/MAX(AM$2:AM679)-1</f>
        <v>-7.9599007429899116E-2</v>
      </c>
      <c r="AO680" s="7">
        <f t="shared" si="228"/>
        <v>-4.2098118150657449E-3</v>
      </c>
      <c r="AP680" s="1">
        <v>4.3899587236603503</v>
      </c>
      <c r="AQ680" s="2">
        <v>-2.4436791131088502</v>
      </c>
      <c r="AR680" s="7">
        <f t="shared" si="239"/>
        <v>50392.457477559525</v>
      </c>
      <c r="AS680" s="7">
        <f>AR680/MAX(AR$2:AR679)-1</f>
        <v>-7.7420650787400014E-2</v>
      </c>
      <c r="AT680" s="7">
        <f t="shared" si="229"/>
        <v>1.4532762181573955E-2</v>
      </c>
      <c r="AU680" s="1">
        <v>4.3899587236603503</v>
      </c>
      <c r="AV680" s="2">
        <v>-2.3424085239794499</v>
      </c>
      <c r="AW680" s="7">
        <f t="shared" si="240"/>
        <v>42890.943078346783</v>
      </c>
      <c r="AX680" s="7">
        <f>IF(AW680/MAX(AW$2:AW679)-1&lt;0,AW680/MAX(AW$2:AW679)-1,0)</f>
        <v>-7.5589996644541468E-2</v>
      </c>
      <c r="AY680" s="7">
        <f t="shared" si="230"/>
        <v>2.9136820828729038E-2</v>
      </c>
      <c r="AZ680" s="1">
        <v>4.3899587236603503</v>
      </c>
      <c r="BA680" s="2">
        <v>-2.7990000000000004</v>
      </c>
      <c r="BB680" s="7">
        <f t="shared" si="241"/>
        <v>1174.2826731738337</v>
      </c>
      <c r="BC680" s="7">
        <f>BB680/MAX(BB$2:BB679)-1</f>
        <v>-0.21698794751498707</v>
      </c>
      <c r="BD680" s="1">
        <v>4.3899587236603503</v>
      </c>
      <c r="BE680" s="2">
        <v>-2.5444553030272727</v>
      </c>
      <c r="BF680" s="7">
        <f t="shared" si="242"/>
        <v>670.65933337383024</v>
      </c>
      <c r="BG680" s="7">
        <f>BF680/MAX(BF$2:BF679)-1</f>
        <v>-0.19777618364594618</v>
      </c>
      <c r="BH680" s="2">
        <v>-2.7990000000000004</v>
      </c>
    </row>
    <row r="681" spans="1:60" x14ac:dyDescent="0.25">
      <c r="A681" s="5">
        <v>200303</v>
      </c>
      <c r="B681" s="4">
        <v>37681</v>
      </c>
      <c r="C681" s="2">
        <v>1.00000000793692</v>
      </c>
      <c r="D681" s="7">
        <f t="shared" si="231"/>
        <v>184438.5595924395</v>
      </c>
      <c r="E681" s="7">
        <f>D681/MAX(D$2:D680)-1</f>
        <v>-0.16227977798539972</v>
      </c>
      <c r="F681" s="7">
        <f t="shared" si="221"/>
        <v>7.8501792357018596E-2</v>
      </c>
      <c r="G681" s="1">
        <v>4.8299996294129501</v>
      </c>
      <c r="H681" s="2">
        <v>0.904323437790441</v>
      </c>
      <c r="I681" s="7">
        <f t="shared" si="232"/>
        <v>353007.00561081548</v>
      </c>
      <c r="J681" s="7">
        <f>I681/MAX(I$2:I680)-1</f>
        <v>-7.8746494759855623E-2</v>
      </c>
      <c r="K681" s="7">
        <f t="shared" si="222"/>
        <v>5.54820021176059E-2</v>
      </c>
      <c r="L681" s="1">
        <v>4.8299996294129501</v>
      </c>
      <c r="M681" s="2">
        <v>1.2361243012788199</v>
      </c>
      <c r="N681" s="7">
        <f t="shared" si="233"/>
        <v>215876.62581486508</v>
      </c>
      <c r="O681" s="7">
        <f>N681/MAX(N$2:N680)-1</f>
        <v>-7.464395720316741E-2</v>
      </c>
      <c r="P681" s="7">
        <f t="shared" si="223"/>
        <v>0.13531331575128747</v>
      </c>
      <c r="Q681" s="1">
        <v>4.8299996294129501</v>
      </c>
      <c r="R681" s="2">
        <v>1.44378043038459</v>
      </c>
      <c r="S681" s="7">
        <f t="shared" si="234"/>
        <v>137482.2023857623</v>
      </c>
      <c r="T681" s="7">
        <f>S681/MAX(S$2:S680)-1</f>
        <v>-7.2375230421695913E-2</v>
      </c>
      <c r="U681" s="7">
        <f t="shared" si="224"/>
        <v>0.18527539661000592</v>
      </c>
      <c r="V681" s="1">
        <v>4.8299996294129501</v>
      </c>
      <c r="W681" s="2">
        <v>1.5478317374550501</v>
      </c>
      <c r="X681" s="7">
        <f t="shared" si="235"/>
        <v>113513.66578487438</v>
      </c>
      <c r="Y681" s="7">
        <f>X681/MAX(X$2:X680)-1</f>
        <v>-7.1247499612856036E-2</v>
      </c>
      <c r="Z681" s="7">
        <f t="shared" si="225"/>
        <v>0.21031014920650537</v>
      </c>
      <c r="AA681" s="1">
        <v>4.8299996294129501</v>
      </c>
      <c r="AB681" s="2">
        <v>1.6101504442377499</v>
      </c>
      <c r="AC681" s="7">
        <f t="shared" si="236"/>
        <v>91917.302467922491</v>
      </c>
      <c r="AD681" s="7">
        <f>AC681/MAX(AC$2:AC680)-1</f>
        <v>-6.9900175015303323E-2</v>
      </c>
      <c r="AE681" s="7">
        <f t="shared" si="226"/>
        <v>0.2253040349188894</v>
      </c>
      <c r="AF681" s="1">
        <v>4.8299996294129501</v>
      </c>
      <c r="AG681" s="2">
        <v>1.65210651602153</v>
      </c>
      <c r="AH681" s="7">
        <f t="shared" si="237"/>
        <v>72539.536202098345</v>
      </c>
      <c r="AI681" s="7">
        <f>AH681/MAX(AH$2:AH680)-1</f>
        <v>-6.7154184812836637E-2</v>
      </c>
      <c r="AJ681" s="7">
        <f t="shared" si="227"/>
        <v>0.23539866906237639</v>
      </c>
      <c r="AK681" s="1">
        <v>4.8299996294129501</v>
      </c>
      <c r="AL681" s="2">
        <v>1.68162227061519</v>
      </c>
      <c r="AM681" s="7">
        <f t="shared" si="238"/>
        <v>59881.812889854846</v>
      </c>
      <c r="AN681" s="7">
        <f>AM681/MAX(AM$2:AM680)-1</f>
        <v>-6.4121339359877072E-2</v>
      </c>
      <c r="AO681" s="7">
        <f t="shared" si="228"/>
        <v>0.24250016191965384</v>
      </c>
      <c r="AP681" s="1">
        <v>4.8299996294129501</v>
      </c>
      <c r="AQ681" s="2">
        <v>1.70368757922047</v>
      </c>
      <c r="AR681" s="7">
        <f t="shared" si="239"/>
        <v>51250.987516468667</v>
      </c>
      <c r="AS681" s="7">
        <f>AR681/MAX(AR$2:AR680)-1</f>
        <v>-6.17027810064118E-2</v>
      </c>
      <c r="AT681" s="7">
        <f t="shared" si="229"/>
        <v>0.24780907689103937</v>
      </c>
      <c r="AU681" s="1">
        <v>4.8299996294129501</v>
      </c>
      <c r="AV681" s="2">
        <v>1.7209181391247299</v>
      </c>
      <c r="AW681" s="7">
        <f t="shared" si="240"/>
        <v>43629.061097823716</v>
      </c>
      <c r="AX681" s="7">
        <f>IF(AW681/MAX(AW$2:AW680)-1&lt;0,AW681/MAX(AW$2:AW680)-1,0)</f>
        <v>-5.9681657216913875E-2</v>
      </c>
      <c r="AY681" s="7">
        <f t="shared" si="230"/>
        <v>0.25195475094787945</v>
      </c>
      <c r="AZ681" s="1">
        <v>4.8299996294129501</v>
      </c>
      <c r="BA681" s="2">
        <v>0.74100000000000021</v>
      </c>
      <c r="BB681" s="7">
        <f t="shared" si="241"/>
        <v>1182.9841077820518</v>
      </c>
      <c r="BC681" s="7">
        <f>BB681/MAX(BB$2:BB680)-1</f>
        <v>-0.21118582820607323</v>
      </c>
      <c r="BD681" s="1">
        <v>4.8299996294129501</v>
      </c>
      <c r="BE681" s="2">
        <v>0.67372499999999991</v>
      </c>
      <c r="BF681" s="7">
        <f t="shared" si="242"/>
        <v>675.17773296760311</v>
      </c>
      <c r="BG681" s="7">
        <f>BF681/MAX(BF$2:BF680)-1</f>
        <v>-0.19237140123921481</v>
      </c>
      <c r="BH681" s="2">
        <v>0.74100000000000021</v>
      </c>
    </row>
    <row r="682" spans="1:60" x14ac:dyDescent="0.25">
      <c r="A682" s="5">
        <v>200304</v>
      </c>
      <c r="B682" s="4">
        <v>37712</v>
      </c>
      <c r="C682" s="2">
        <v>12.6199999849155</v>
      </c>
      <c r="D682" s="7">
        <f t="shared" si="231"/>
        <v>207714.70578518373</v>
      </c>
      <c r="E682" s="7">
        <f>D682/MAX(D$2:D681)-1</f>
        <v>-5.6559486093523015E-2</v>
      </c>
      <c r="F682" s="7">
        <f t="shared" si="221"/>
        <v>0.56435090971267488</v>
      </c>
      <c r="G682" s="1">
        <v>15.459995383386801</v>
      </c>
      <c r="H682" s="2">
        <v>10.4575295796867</v>
      </c>
      <c r="I682" s="7">
        <f t="shared" si="232"/>
        <v>389922.81764093286</v>
      </c>
      <c r="J682" s="7">
        <f>I682/MAX(I$2:I681)-1</f>
        <v>1.7593863054533143E-2</v>
      </c>
      <c r="K682" s="7">
        <f t="shared" si="222"/>
        <v>0.23263267336683857</v>
      </c>
      <c r="L682" s="1">
        <v>15.459995383386801</v>
      </c>
      <c r="M682" s="2">
        <v>10.1953601312691</v>
      </c>
      <c r="N682" s="7">
        <f t="shared" si="233"/>
        <v>237886.02525592281</v>
      </c>
      <c r="O682" s="7">
        <f>N682/MAX(N$2:N681)-1</f>
        <v>1.9699423856430309E-2</v>
      </c>
      <c r="P682" s="7">
        <f t="shared" si="223"/>
        <v>0.19241645267657415</v>
      </c>
      <c r="Q682" s="1">
        <v>15.459995383386801</v>
      </c>
      <c r="R682" s="2">
        <v>10.069787503277301</v>
      </c>
      <c r="S682" s="7">
        <f t="shared" si="234"/>
        <v>151326.3680208342</v>
      </c>
      <c r="T682" s="7">
        <f>S682/MAX(S$2:S681)-1</f>
        <v>2.1034612702604871E-2</v>
      </c>
      <c r="U682" s="7">
        <f t="shared" si="224"/>
        <v>0.17315388585021141</v>
      </c>
      <c r="V682" s="1">
        <v>15.459995383386801</v>
      </c>
      <c r="W682" s="2">
        <v>9.7690791177695395</v>
      </c>
      <c r="X682" s="7">
        <f t="shared" si="235"/>
        <v>124602.90560487926</v>
      </c>
      <c r="Y682" s="7">
        <f>X682/MAX(X$2:X681)-1</f>
        <v>1.9483066958227102E-2</v>
      </c>
      <c r="Z682" s="7">
        <f t="shared" si="225"/>
        <v>0.12702587639683616</v>
      </c>
      <c r="AA682" s="1">
        <v>15.459995383386801</v>
      </c>
      <c r="AB682" s="2">
        <v>9.5926123335897895</v>
      </c>
      <c r="AC682" s="7">
        <f t="shared" si="236"/>
        <v>100734.57296116346</v>
      </c>
      <c r="AD682" s="7">
        <f>AC682/MAX(AC$2:AC681)-1</f>
        <v>1.9320695510875785E-2</v>
      </c>
      <c r="AE682" s="7">
        <f t="shared" si="226"/>
        <v>9.9956257187164499E-2</v>
      </c>
      <c r="AF682" s="1">
        <v>15.459995383386801</v>
      </c>
      <c r="AG682" s="2">
        <v>9.47227606211775</v>
      </c>
      <c r="AH682" s="7">
        <f t="shared" si="237"/>
        <v>79410.681325340949</v>
      </c>
      <c r="AI682" s="7">
        <f>AH682/MAX(AH$2:AH681)-1</f>
        <v>2.1207546035604263E-2</v>
      </c>
      <c r="AJ682" s="7">
        <f t="shared" si="227"/>
        <v>8.1496936012355081E-2</v>
      </c>
      <c r="AK682" s="1">
        <v>15.459995383386801</v>
      </c>
      <c r="AL682" s="2">
        <v>9.3809892335008094</v>
      </c>
      <c r="AM682" s="7">
        <f t="shared" si="238"/>
        <v>65499.319309877232</v>
      </c>
      <c r="AN682" s="7">
        <f>AM682/MAX(AM$2:AM681)-1</f>
        <v>2.3673337033404573E-2</v>
      </c>
      <c r="AO682" s="7">
        <f t="shared" si="228"/>
        <v>6.7493735914357811E-2</v>
      </c>
      <c r="AP682" s="1">
        <v>15.459995383386801</v>
      </c>
      <c r="AQ682" s="2">
        <v>9.3152451975093609</v>
      </c>
      <c r="AR682" s="7">
        <f t="shared" si="239"/>
        <v>56025.142669772642</v>
      </c>
      <c r="AS682" s="7">
        <f>AR682/MAX(AR$2:AR681)-1</f>
        <v>2.5701905624252452E-2</v>
      </c>
      <c r="AT682" s="7">
        <f t="shared" si="229"/>
        <v>5.7408744408065759E-2</v>
      </c>
      <c r="AU682" s="1">
        <v>15.459995383386801</v>
      </c>
      <c r="AV682" s="2">
        <v>9.2641116662633802</v>
      </c>
      <c r="AW682" s="7">
        <f t="shared" si="240"/>
        <v>47670.906036868379</v>
      </c>
      <c r="AX682" s="7">
        <f>IF(AW682/MAX(AW$2:AW681)-1&lt;0,AW682/MAX(AW$2:AW681)-1,0)</f>
        <v>0</v>
      </c>
      <c r="AY682" s="7">
        <f t="shared" si="230"/>
        <v>4.9564972413758679E-2</v>
      </c>
      <c r="AZ682" s="1">
        <v>15.459995383386801</v>
      </c>
      <c r="BA682" s="2">
        <v>9.8350000000000009</v>
      </c>
      <c r="BB682" s="7">
        <f t="shared" si="241"/>
        <v>1299.3305947824165</v>
      </c>
      <c r="BC682" s="7">
        <f>BB682/MAX(BB$2:BB681)-1</f>
        <v>-0.13360595441014056</v>
      </c>
      <c r="BD682" s="1">
        <v>15.459995383386801</v>
      </c>
      <c r="BE682" s="2">
        <v>8.9409977272727286</v>
      </c>
      <c r="BF682" s="7">
        <f t="shared" si="242"/>
        <v>735.54535872728798</v>
      </c>
      <c r="BG682" s="7">
        <f>BF682/MAX(BF$2:BF681)-1</f>
        <v>-0.12016134657920852</v>
      </c>
      <c r="BH682" s="2">
        <v>9.8350000000000009</v>
      </c>
    </row>
    <row r="683" spans="1:60" x14ac:dyDescent="0.25">
      <c r="A683" s="5">
        <v>200305</v>
      </c>
      <c r="B683" s="4">
        <v>37742</v>
      </c>
      <c r="C683" s="2">
        <v>23.3799999773811</v>
      </c>
      <c r="D683" s="7">
        <f t="shared" si="231"/>
        <v>256278.4039507769</v>
      </c>
      <c r="E683" s="7">
        <f>D683/MAX(D$2:D682)-1</f>
        <v>0.16401690584441542</v>
      </c>
      <c r="F683" s="7">
        <f t="shared" si="221"/>
        <v>0.97392506433265769</v>
      </c>
      <c r="G683" s="1">
        <v>23.669998397005301</v>
      </c>
      <c r="H683" s="2">
        <v>13.143280699117099</v>
      </c>
      <c r="I683" s="7">
        <f t="shared" si="232"/>
        <v>441171.46807338716</v>
      </c>
      <c r="J683" s="7">
        <f>I683/MAX(I$2:I682)-1</f>
        <v>0.13143280699117099</v>
      </c>
      <c r="K683" s="7">
        <f t="shared" si="222"/>
        <v>5.3500060047216746E-2</v>
      </c>
      <c r="L683" s="1">
        <v>23.669998397005301</v>
      </c>
      <c r="M683" s="2">
        <v>10.799180939121699</v>
      </c>
      <c r="N683" s="7">
        <f t="shared" si="233"/>
        <v>263575.76755219465</v>
      </c>
      <c r="O683" s="7">
        <f>N683/MAX(N$2:N682)-1</f>
        <v>0.10799180939121689</v>
      </c>
      <c r="P683" s="7">
        <f t="shared" si="223"/>
        <v>-0.15726746937214608</v>
      </c>
      <c r="Q683" s="1">
        <v>23.669998397005301</v>
      </c>
      <c r="R683" s="2">
        <v>10.0126988274639</v>
      </c>
      <c r="S683" s="7">
        <f t="shared" si="234"/>
        <v>166478.22149729996</v>
      </c>
      <c r="T683" s="7">
        <f>S683/MAX(S$2:S682)-1</f>
        <v>0.10012698827463895</v>
      </c>
      <c r="U683" s="7">
        <f t="shared" si="224"/>
        <v>-0.22798327013950059</v>
      </c>
      <c r="V683" s="1">
        <v>23.669998397005301</v>
      </c>
      <c r="W683" s="2">
        <v>9.6201930711104904</v>
      </c>
      <c r="X683" s="7">
        <f t="shared" si="235"/>
        <v>136589.94569628217</v>
      </c>
      <c r="Y683" s="7">
        <f>X683/MAX(X$2:X682)-1</f>
        <v>9.6201930711104611E-2</v>
      </c>
      <c r="Z683" s="7">
        <f t="shared" si="225"/>
        <v>-0.26327505676109419</v>
      </c>
      <c r="AA683" s="1">
        <v>23.669998397005301</v>
      </c>
      <c r="AB683" s="2">
        <v>9.3892132051109307</v>
      </c>
      <c r="AC683" s="7">
        <f t="shared" si="236"/>
        <v>110192.75678774512</v>
      </c>
      <c r="AD683" s="7">
        <f>AC683/MAX(AC$2:AC682)-1</f>
        <v>9.3892132051109245E-2</v>
      </c>
      <c r="AE683" s="7">
        <f t="shared" si="226"/>
        <v>-0.28404339458236438</v>
      </c>
      <c r="AF683" s="1">
        <v>23.669998397005301</v>
      </c>
      <c r="AG683" s="2">
        <v>9.2296925346234495</v>
      </c>
      <c r="AH683" s="7">
        <f t="shared" si="237"/>
        <v>86740.043051319561</v>
      </c>
      <c r="AI683" s="7">
        <f>AH683/MAX(AH$2:AH682)-1</f>
        <v>9.229692534623446E-2</v>
      </c>
      <c r="AJ683" s="7">
        <f t="shared" si="227"/>
        <v>-0.29838654592078373</v>
      </c>
      <c r="AK683" s="1">
        <v>23.669998397005301</v>
      </c>
      <c r="AL683" s="2">
        <v>9.1183970959512699</v>
      </c>
      <c r="AM683" s="7">
        <f t="shared" si="238"/>
        <v>71471.807339696927</v>
      </c>
      <c r="AN683" s="7">
        <f>AM683/MAX(AM$2:AM682)-1</f>
        <v>9.1183970959512806E-2</v>
      </c>
      <c r="AO683" s="7">
        <f t="shared" si="228"/>
        <v>-0.30839357081149288</v>
      </c>
      <c r="AP683" s="1">
        <v>23.669998397005301</v>
      </c>
      <c r="AQ683" s="2">
        <v>9.0339709272968598</v>
      </c>
      <c r="AR683" s="7">
        <f t="shared" si="239"/>
        <v>61086.43777053649</v>
      </c>
      <c r="AS683" s="7">
        <f>AR683/MAX(AR$2:AR682)-1</f>
        <v>9.0339709272968527E-2</v>
      </c>
      <c r="AT683" s="7">
        <f t="shared" si="229"/>
        <v>-0.31598467051181767</v>
      </c>
      <c r="AU683" s="1">
        <v>23.669998397005301</v>
      </c>
      <c r="AV683" s="2">
        <v>8.9681041618825805</v>
      </c>
      <c r="AW683" s="7">
        <f t="shared" si="240"/>
        <v>51946.082545167905</v>
      </c>
      <c r="AX683" s="7">
        <f>IF(AW683/MAX(AW$2:AW682)-1&lt;0,AW683/MAX(AW$2:AW682)-1,0)</f>
        <v>0</v>
      </c>
      <c r="AY683" s="7">
        <f t="shared" si="230"/>
        <v>-0.3219070188922637</v>
      </c>
      <c r="AZ683" s="1">
        <v>23.669998397005301</v>
      </c>
      <c r="BA683" s="2">
        <v>13.802999999999999</v>
      </c>
      <c r="BB683" s="7">
        <f t="shared" si="241"/>
        <v>1478.6771967802335</v>
      </c>
      <c r="BC683" s="7">
        <f>BB683/MAX(BB$2:BB682)-1</f>
        <v>-1.401758429737221E-2</v>
      </c>
      <c r="BD683" s="1">
        <v>23.669998397005301</v>
      </c>
      <c r="BE683" s="2">
        <v>12.548267424245457</v>
      </c>
      <c r="BF683" s="7">
        <f t="shared" si="242"/>
        <v>827.84355736701366</v>
      </c>
      <c r="BG683" s="7">
        <f>BF683/MAX(BF$2:BF682)-1</f>
        <v>-9.7568394460874064E-3</v>
      </c>
      <c r="BH683" s="2">
        <v>13.802999999999999</v>
      </c>
    </row>
    <row r="684" spans="1:60" x14ac:dyDescent="0.25">
      <c r="A684" s="5">
        <v>200306</v>
      </c>
      <c r="B684" s="4">
        <v>37773</v>
      </c>
      <c r="C684" s="2">
        <v>5.6399985842066904</v>
      </c>
      <c r="D684" s="7">
        <f t="shared" si="231"/>
        <v>270732.50230522826</v>
      </c>
      <c r="E684" s="7">
        <f>D684/MAX(D$2:D683)-1</f>
        <v>5.6399985842066958E-2</v>
      </c>
      <c r="F684" s="7">
        <f t="shared" si="221"/>
        <v>0.24136433230409426</v>
      </c>
      <c r="G684" s="1">
        <v>8.9999999150557706</v>
      </c>
      <c r="H684" s="2">
        <v>5.3599678918342697</v>
      </c>
      <c r="I684" s="7">
        <f t="shared" si="232"/>
        <v>464818.11711005453</v>
      </c>
      <c r="J684" s="7">
        <f>I684/MAX(I$2:I683)-1</f>
        <v>5.3599678918342608E-2</v>
      </c>
      <c r="K684" s="7">
        <f t="shared" si="222"/>
        <v>0.17813778851293038</v>
      </c>
      <c r="L684" s="1">
        <v>8.9999999150557706</v>
      </c>
      <c r="M684" s="2">
        <v>5.3224889434074996</v>
      </c>
      <c r="N684" s="7">
        <f t="shared" si="233"/>
        <v>277604.55863766168</v>
      </c>
      <c r="O684" s="7">
        <f>N684/MAX(N$2:N683)-1</f>
        <v>5.3224889434074996E-2</v>
      </c>
      <c r="P684" s="7">
        <f t="shared" si="223"/>
        <v>0.16967562904792266</v>
      </c>
      <c r="Q684" s="1">
        <v>8.9999999150557706</v>
      </c>
      <c r="R684" s="2">
        <v>5.5935923305625499</v>
      </c>
      <c r="S684" s="7">
        <f t="shared" si="234"/>
        <v>175790.33452702989</v>
      </c>
      <c r="T684" s="7">
        <f>S684/MAX(S$2:S683)-1</f>
        <v>5.5935923305625579E-2</v>
      </c>
      <c r="U684" s="7">
        <f t="shared" si="224"/>
        <v>0.2308865271629601</v>
      </c>
      <c r="V684" s="1">
        <v>8.9999999150557706</v>
      </c>
      <c r="W684" s="2">
        <v>6.0837881443103203</v>
      </c>
      <c r="X684" s="7">
        <f t="shared" si="235"/>
        <v>144899.7886188725</v>
      </c>
      <c r="Y684" s="7">
        <f>X684/MAX(X$2:X683)-1</f>
        <v>6.0837881443103203E-2</v>
      </c>
      <c r="Z684" s="7">
        <f t="shared" si="225"/>
        <v>0.34156506322482016</v>
      </c>
      <c r="AA684" s="1">
        <v>8.9999999150557706</v>
      </c>
      <c r="AB684" s="2">
        <v>6.3789046270594696</v>
      </c>
      <c r="AC684" s="7">
        <f t="shared" si="236"/>
        <v>117221.847649163</v>
      </c>
      <c r="AD684" s="7">
        <f>AC684/MAX(AC$2:AC683)-1</f>
        <v>6.3789046270594785E-2</v>
      </c>
      <c r="AE684" s="7">
        <f t="shared" si="226"/>
        <v>0.40819774217137628</v>
      </c>
      <c r="AF684" s="1">
        <v>8.9999999150557706</v>
      </c>
      <c r="AG684" s="2">
        <v>6.5735875992394304</v>
      </c>
      <c r="AH684" s="7">
        <f t="shared" si="237"/>
        <v>92441.975764916046</v>
      </c>
      <c r="AI684" s="7">
        <f>AH684/MAX(AH$2:AH683)-1</f>
        <v>6.5735875992394277E-2</v>
      </c>
      <c r="AJ684" s="7">
        <f t="shared" si="227"/>
        <v>0.4521541076741975</v>
      </c>
      <c r="AK684" s="1">
        <v>8.9999999150557706</v>
      </c>
      <c r="AL684" s="2">
        <v>6.7131730209206699</v>
      </c>
      <c r="AM684" s="7">
        <f t="shared" si="238"/>
        <v>76269.833427589867</v>
      </c>
      <c r="AN684" s="7">
        <f>AM684/MAX(AM$2:AM683)-1</f>
        <v>6.7131730209206708E-2</v>
      </c>
      <c r="AO684" s="7">
        <f t="shared" si="228"/>
        <v>0.48367030935111832</v>
      </c>
      <c r="AP684" s="1">
        <v>8.9999999150557706</v>
      </c>
      <c r="AQ684" s="2">
        <v>6.8031497352417398</v>
      </c>
      <c r="AR684" s="7">
        <f t="shared" si="239"/>
        <v>65242.239599991357</v>
      </c>
      <c r="AS684" s="7">
        <f>AR684/MAX(AR$2:AR683)-1</f>
        <v>6.8031497352417425E-2</v>
      </c>
      <c r="AT684" s="7">
        <f t="shared" si="229"/>
        <v>0.50398564200272744</v>
      </c>
      <c r="AU684" s="1">
        <v>8.9999999150557706</v>
      </c>
      <c r="AV684" s="2">
        <v>6.7090893659155704</v>
      </c>
      <c r="AW684" s="7">
        <f t="shared" si="240"/>
        <v>55431.191645215484</v>
      </c>
      <c r="AX684" s="7">
        <f>IF(AW684/MAX(AW$2:AW683)-1&lt;0,AW684/MAX(AW$2:AW683)-1,0)</f>
        <v>0</v>
      </c>
      <c r="AY684" s="7">
        <f t="shared" si="230"/>
        <v>0.48274828401946446</v>
      </c>
      <c r="AZ684" s="1">
        <v>8.9999999150557706</v>
      </c>
      <c r="BA684" s="2">
        <v>5.0279999999999996</v>
      </c>
      <c r="BB684" s="7">
        <f t="shared" si="241"/>
        <v>1553.0250862343439</v>
      </c>
      <c r="BC684" s="7">
        <f>BB684/MAX(BB$2:BB683)-1</f>
        <v>3.5557611564156044E-2</v>
      </c>
      <c r="BD684" s="1">
        <v>8.9999999150557706</v>
      </c>
      <c r="BE684" s="2">
        <v>4.5709946969727273</v>
      </c>
      <c r="BF684" s="7">
        <f t="shared" si="242"/>
        <v>865.68424247349026</v>
      </c>
      <c r="BG684" s="7">
        <f>BF684/MAX(BF$2:BF683)-1</f>
        <v>3.5507122909967048E-2</v>
      </c>
      <c r="BH684" s="2">
        <v>5.0279999999999996</v>
      </c>
    </row>
    <row r="685" spans="1:60" x14ac:dyDescent="0.25">
      <c r="A685" s="5">
        <v>200307</v>
      </c>
      <c r="B685" s="4">
        <v>37803</v>
      </c>
      <c r="C685" s="2">
        <v>12.379942111314801</v>
      </c>
      <c r="D685" s="7">
        <f t="shared" si="231"/>
        <v>304249.02936712949</v>
      </c>
      <c r="E685" s="7">
        <f>D685/MAX(D$2:D684)-1</f>
        <v>0.1237994211131479</v>
      </c>
      <c r="F685" s="7">
        <f t="shared" si="221"/>
        <v>0.99999684204036354</v>
      </c>
      <c r="G685" s="1">
        <v>12.3799660856071</v>
      </c>
      <c r="H685" s="2">
        <v>10.354108480256301</v>
      </c>
      <c r="I685" s="7">
        <f t="shared" si="232"/>
        <v>512945.8891915144</v>
      </c>
      <c r="J685" s="7">
        <f>I685/MAX(I$2:I684)-1</f>
        <v>0.10354108480256308</v>
      </c>
      <c r="K685" s="7">
        <f t="shared" si="222"/>
        <v>0.73314847140864403</v>
      </c>
      <c r="L685" s="1">
        <v>12.3799660856071</v>
      </c>
      <c r="M685" s="2">
        <v>8.2120813523821408</v>
      </c>
      <c r="N685" s="7">
        <f t="shared" si="233"/>
        <v>300401.67083090782</v>
      </c>
      <c r="O685" s="7">
        <f>N685/MAX(N$2:N684)-1</f>
        <v>8.212081352382139E-2</v>
      </c>
      <c r="P685" s="7">
        <f t="shared" si="223"/>
        <v>0.4509947742052357</v>
      </c>
      <c r="Q685" s="1">
        <v>12.3799660856071</v>
      </c>
      <c r="R685" s="2">
        <v>7.5007780526818797</v>
      </c>
      <c r="S685" s="7">
        <f t="shared" si="234"/>
        <v>188975.97735796939</v>
      </c>
      <c r="T685" s="7">
        <f>S685/MAX(S$2:S684)-1</f>
        <v>7.5007780526818779E-2</v>
      </c>
      <c r="U685" s="7">
        <f t="shared" si="224"/>
        <v>0.35729994969449619</v>
      </c>
      <c r="V685" s="1">
        <v>12.3799660856071</v>
      </c>
      <c r="W685" s="2">
        <v>7.1462882914159103</v>
      </c>
      <c r="X685" s="7">
        <f t="shared" si="235"/>
        <v>155254.74524722938</v>
      </c>
      <c r="Y685" s="7">
        <f>X685/MAX(X$2:X684)-1</f>
        <v>7.1462882914159032E-2</v>
      </c>
      <c r="Z685" s="7">
        <f t="shared" si="225"/>
        <v>0.31060558459501597</v>
      </c>
      <c r="AA685" s="1">
        <v>12.3799660856071</v>
      </c>
      <c r="AB685" s="2">
        <v>6.9325568393624</v>
      </c>
      <c r="AC685" s="7">
        <f t="shared" si="236"/>
        <v>125348.31886559202</v>
      </c>
      <c r="AD685" s="7">
        <f>AC685/MAX(AC$2:AC684)-1</f>
        <v>6.9325568393624026E-2</v>
      </c>
      <c r="AE685" s="7">
        <f t="shared" si="226"/>
        <v>0.28245229063304811</v>
      </c>
      <c r="AF685" s="1">
        <v>12.3799660856071</v>
      </c>
      <c r="AG685" s="2">
        <v>6.7928794960803298</v>
      </c>
      <c r="AH685" s="7">
        <f t="shared" si="237"/>
        <v>98721.447782422591</v>
      </c>
      <c r="AI685" s="7">
        <f>AH685/MAX(AH$2:AH684)-1</f>
        <v>6.7928794960803396E-2</v>
      </c>
      <c r="AJ685" s="7">
        <f t="shared" si="227"/>
        <v>0.26405360729718474</v>
      </c>
      <c r="AK685" s="1">
        <v>12.3799660856071</v>
      </c>
      <c r="AL685" s="2">
        <v>6.69146768615881</v>
      </c>
      <c r="AM685" s="7">
        <f t="shared" si="238"/>
        <v>81373.404685684189</v>
      </c>
      <c r="AN685" s="7">
        <f>AM685/MAX(AM$2:AM684)-1</f>
        <v>6.6914676861588029E-2</v>
      </c>
      <c r="AO685" s="7">
        <f t="shared" si="228"/>
        <v>0.2506953651269076</v>
      </c>
      <c r="AP685" s="1">
        <v>12.3799660856071</v>
      </c>
      <c r="AQ685" s="2">
        <v>6.6166556322732601</v>
      </c>
      <c r="AR685" s="7">
        <f t="shared" si="239"/>
        <v>69559.093921105406</v>
      </c>
      <c r="AS685" s="7">
        <f>AR685/MAX(AR$2:AR684)-1</f>
        <v>6.6166556322732717E-2</v>
      </c>
      <c r="AT685" s="7">
        <f t="shared" si="229"/>
        <v>0.24084091588837842</v>
      </c>
      <c r="AU685" s="1">
        <v>12.3799660856071</v>
      </c>
      <c r="AV685" s="2">
        <v>6.5544380633845298</v>
      </c>
      <c r="AW685" s="7">
        <f t="shared" si="240"/>
        <v>59064.39476939712</v>
      </c>
      <c r="AX685" s="7">
        <f>IF(AW685/MAX(AW$2:AW684)-1&lt;0,AW685/MAX(AW$2:AW684)-1,0)</f>
        <v>0</v>
      </c>
      <c r="AY685" s="7">
        <f t="shared" si="230"/>
        <v>0.23264544680933585</v>
      </c>
      <c r="AZ685" s="1">
        <v>12.3799660856071</v>
      </c>
      <c r="BA685" s="2">
        <v>5.2670000000000012</v>
      </c>
      <c r="BB685" s="7">
        <f t="shared" si="241"/>
        <v>1634.8229175263068</v>
      </c>
      <c r="BC685" s="7">
        <f>BB685/MAX(BB$2:BB684)-1</f>
        <v>5.2669999999999995E-2</v>
      </c>
      <c r="BD685" s="1">
        <v>12.3799660856071</v>
      </c>
      <c r="BE685" s="2">
        <v>4.7882628787909098</v>
      </c>
      <c r="BF685" s="7">
        <f t="shared" si="242"/>
        <v>907.13547970339062</v>
      </c>
      <c r="BG685" s="7">
        <f>BF685/MAX(BF$2:BF684)-1</f>
        <v>4.7882628787909054E-2</v>
      </c>
      <c r="BH685" s="2">
        <v>5.2670000000000012</v>
      </c>
    </row>
    <row r="686" spans="1:60" x14ac:dyDescent="0.25">
      <c r="A686" s="5">
        <v>200308</v>
      </c>
      <c r="B686" s="4">
        <v>37834</v>
      </c>
      <c r="C686" s="2">
        <v>7.7399999453709798</v>
      </c>
      <c r="D686" s="7">
        <f t="shared" si="231"/>
        <v>327797.90407393704</v>
      </c>
      <c r="E686" s="7">
        <f>D686/MAX(D$2:D685)-1</f>
        <v>7.7399999453709789E-2</v>
      </c>
      <c r="F686" s="7">
        <f t="shared" si="221"/>
        <v>1.0000005283856492</v>
      </c>
      <c r="G686" s="1">
        <v>7.7399981954915598</v>
      </c>
      <c r="H686" s="2">
        <v>6.0743455802137802</v>
      </c>
      <c r="I686" s="7">
        <f t="shared" si="232"/>
        <v>544103.99514050747</v>
      </c>
      <c r="J686" s="7">
        <f>I686/MAX(I$2:I685)-1</f>
        <v>6.0743455802137802E-2</v>
      </c>
      <c r="K686" s="7">
        <f t="shared" si="222"/>
        <v>0.49704709446307127</v>
      </c>
      <c r="L686" s="1">
        <v>7.7399981954915598</v>
      </c>
      <c r="M686" s="2">
        <v>4.65940870629304</v>
      </c>
      <c r="N686" s="7">
        <f t="shared" si="233"/>
        <v>314398.61243545293</v>
      </c>
      <c r="O686" s="7">
        <f>N686/MAX(N$2:N685)-1</f>
        <v>4.6594087062930445E-2</v>
      </c>
      <c r="P686" s="7">
        <f t="shared" si="223"/>
        <v>6.9799176522453932E-2</v>
      </c>
      <c r="Q686" s="1">
        <v>7.7399981954915598</v>
      </c>
      <c r="R686" s="2">
        <v>4.5179973643815003</v>
      </c>
      <c r="S686" s="7">
        <f t="shared" si="234"/>
        <v>197513.90703431662</v>
      </c>
      <c r="T686" s="7">
        <f>S686/MAX(S$2:S685)-1</f>
        <v>4.5179973643814986E-2</v>
      </c>
      <c r="U686" s="7">
        <f t="shared" si="224"/>
        <v>2.7099249396038139E-2</v>
      </c>
      <c r="V686" s="1">
        <v>7.7399981954915598</v>
      </c>
      <c r="W686" s="2">
        <v>4.4451038061681603</v>
      </c>
      <c r="X686" s="7">
        <f t="shared" si="235"/>
        <v>162155.97983747066</v>
      </c>
      <c r="Y686" s="7">
        <f>X686/MAX(X$2:X685)-1</f>
        <v>4.4451038061681603E-2</v>
      </c>
      <c r="Z686" s="7">
        <f t="shared" si="225"/>
        <v>5.0886413244322082E-3</v>
      </c>
      <c r="AA686" s="1">
        <v>7.7399981954915598</v>
      </c>
      <c r="AB686" s="2">
        <v>4.4012817426933202</v>
      </c>
      <c r="AC686" s="7">
        <f t="shared" si="236"/>
        <v>130865.25153859633</v>
      </c>
      <c r="AD686" s="7">
        <f>AC686/MAX(AC$2:AC685)-1</f>
        <v>4.4012817426933193E-2</v>
      </c>
      <c r="AE686" s="7">
        <f t="shared" si="226"/>
        <v>-8.1436701126189615E-3</v>
      </c>
      <c r="AF686" s="1">
        <v>7.7399981954915598</v>
      </c>
      <c r="AG686" s="2">
        <v>4.3547670545461097</v>
      </c>
      <c r="AH686" s="7">
        <f t="shared" si="237"/>
        <v>103020.53686622248</v>
      </c>
      <c r="AI686" s="7">
        <f>AH686/MAX(AH$2:AH685)-1</f>
        <v>4.3547670545461159E-2</v>
      </c>
      <c r="AJ686" s="7">
        <f t="shared" si="227"/>
        <v>-2.218903427751262E-2</v>
      </c>
      <c r="AK686" s="1">
        <v>7.7399981954915598</v>
      </c>
      <c r="AL686" s="2">
        <v>4.3446180619085304</v>
      </c>
      <c r="AM686" s="7">
        <f t="shared" si="238"/>
        <v>84908.768323248354</v>
      </c>
      <c r="AN686" s="7">
        <f>AM686/MAX(AM$2:AM685)-1</f>
        <v>4.3446180619085339E-2</v>
      </c>
      <c r="AO686" s="7">
        <f t="shared" si="228"/>
        <v>-2.525357804163475E-2</v>
      </c>
      <c r="AP686" s="1">
        <v>7.7399981954915598</v>
      </c>
      <c r="AQ686" s="2">
        <v>4.3324505739406902</v>
      </c>
      <c r="AR686" s="7">
        <f t="shared" si="239"/>
        <v>72572.707284918288</v>
      </c>
      <c r="AS686" s="7">
        <f>AR686/MAX(AR$2:AR685)-1</f>
        <v>4.3324505739406938E-2</v>
      </c>
      <c r="AT686" s="7">
        <f t="shared" si="229"/>
        <v>-2.8927617496428359E-2</v>
      </c>
      <c r="AU686" s="1">
        <v>7.7399981954915598</v>
      </c>
      <c r="AV686" s="2">
        <v>4.3204745641987303</v>
      </c>
      <c r="AW686" s="7">
        <f t="shared" si="240"/>
        <v>61616.256921906846</v>
      </c>
      <c r="AX686" s="7">
        <f>IF(AW686/MAX(AW$2:AW685)-1&lt;0,AW686/MAX(AW$2:AW685)-1,0)</f>
        <v>0</v>
      </c>
      <c r="AY686" s="7">
        <f t="shared" si="230"/>
        <v>-3.2543839054999246E-2</v>
      </c>
      <c r="AZ686" s="1">
        <v>7.7399981954915598</v>
      </c>
      <c r="BA686" s="2">
        <v>4.8710000000000004</v>
      </c>
      <c r="BB686" s="7">
        <f t="shared" si="241"/>
        <v>1714.4551418390133</v>
      </c>
      <c r="BC686" s="7">
        <f>BB686/MAX(BB$2:BB685)-1</f>
        <v>4.8710000000000031E-2</v>
      </c>
      <c r="BD686" s="1">
        <v>7.7399981954915598</v>
      </c>
      <c r="BE686" s="2">
        <v>4.4282515151545461</v>
      </c>
      <c r="BF686" s="7">
        <f t="shared" si="242"/>
        <v>947.3057203278604</v>
      </c>
      <c r="BG686" s="7">
        <f>BF686/MAX(BF$2:BF685)-1</f>
        <v>4.4282515151545354E-2</v>
      </c>
      <c r="BH686" s="2">
        <v>4.8710000000000004</v>
      </c>
    </row>
    <row r="687" spans="1:60" x14ac:dyDescent="0.25">
      <c r="A687" s="5">
        <v>200309</v>
      </c>
      <c r="B687" s="4">
        <v>37865</v>
      </c>
      <c r="C687" s="2">
        <v>4.0199638365066397</v>
      </c>
      <c r="D687" s="7">
        <f t="shared" si="231"/>
        <v>340975.26127453608</v>
      </c>
      <c r="E687" s="7">
        <f>D687/MAX(D$2:D686)-1</f>
        <v>4.0199638365066459E-2</v>
      </c>
      <c r="F687" s="7">
        <f t="shared" si="221"/>
        <v>0.4320958812973299</v>
      </c>
      <c r="G687" s="1">
        <v>7.2099940602665402</v>
      </c>
      <c r="H687" s="2">
        <v>0.39572892103091001</v>
      </c>
      <c r="I687" s="7">
        <f t="shared" si="232"/>
        <v>546257.17200976308</v>
      </c>
      <c r="J687" s="7">
        <f>I687/MAX(I$2:I686)-1</f>
        <v>3.9572892103090229E-3</v>
      </c>
      <c r="K687" s="7">
        <f t="shared" si="222"/>
        <v>-0.21310738991769651</v>
      </c>
      <c r="L687" s="1">
        <v>7.2099940602665402</v>
      </c>
      <c r="M687" s="2">
        <v>-3.4530987201237498E-2</v>
      </c>
      <c r="N687" s="7">
        <f t="shared" si="233"/>
        <v>314290.04749083199</v>
      </c>
      <c r="O687" s="7">
        <f>N687/MAX(N$2:N686)-1</f>
        <v>-3.4530987201231156E-4</v>
      </c>
      <c r="P687" s="7">
        <f t="shared" si="223"/>
        <v>-0.28970427360166129</v>
      </c>
      <c r="Q687" s="1">
        <v>7.2099940602665402</v>
      </c>
      <c r="R687" s="2">
        <v>1.02544786563168E-2</v>
      </c>
      <c r="S687" s="7">
        <f t="shared" si="234"/>
        <v>197534.16105575673</v>
      </c>
      <c r="T687" s="7">
        <f>S687/MAX(S$2:S686)-1</f>
        <v>1.0254478656324117E-4</v>
      </c>
      <c r="U687" s="7">
        <f t="shared" si="224"/>
        <v>-0.28173135524838444</v>
      </c>
      <c r="V687" s="1">
        <v>7.2099940602665402</v>
      </c>
      <c r="W687" s="2">
        <v>3.5824240705514598E-2</v>
      </c>
      <c r="X687" s="7">
        <f t="shared" si="235"/>
        <v>162214.07098600603</v>
      </c>
      <c r="Y687" s="7">
        <f>X687/MAX(X$2:X686)-1</f>
        <v>3.5824240705517596E-4</v>
      </c>
      <c r="Z687" s="7">
        <f t="shared" si="225"/>
        <v>-0.27717930647034139</v>
      </c>
      <c r="AA687" s="1">
        <v>7.2099940602665402</v>
      </c>
      <c r="AB687" s="2">
        <v>0.24467940149480999</v>
      </c>
      <c r="AC687" s="7">
        <f t="shared" si="236"/>
        <v>131185.45185282567</v>
      </c>
      <c r="AD687" s="7">
        <f>AC687/MAX(AC$2:AC686)-1</f>
        <v>2.4467940149481837E-3</v>
      </c>
      <c r="AE687" s="7">
        <f t="shared" si="226"/>
        <v>-0.23999793271998526</v>
      </c>
      <c r="AF687" s="1">
        <v>7.2099940602665402</v>
      </c>
      <c r="AG687" s="2">
        <v>0.39620338370018698</v>
      </c>
      <c r="AH687" s="7">
        <f t="shared" si="237"/>
        <v>103428.70771919255</v>
      </c>
      <c r="AI687" s="7">
        <f>AH687/MAX(AH$2:AH686)-1</f>
        <v>3.9620338370018882E-3</v>
      </c>
      <c r="AJ687" s="7">
        <f t="shared" si="227"/>
        <v>-0.21302292385149868</v>
      </c>
      <c r="AK687" s="1">
        <v>7.2099940602665402</v>
      </c>
      <c r="AL687" s="2">
        <v>0.49958224291901498</v>
      </c>
      <c r="AM687" s="7">
        <f t="shared" si="238"/>
        <v>85332.957452472547</v>
      </c>
      <c r="AN687" s="7">
        <f>AM687/MAX(AM$2:AM686)-1</f>
        <v>4.9958224291901665E-3</v>
      </c>
      <c r="AO687" s="7">
        <f t="shared" si="228"/>
        <v>-0.19461893523098994</v>
      </c>
      <c r="AP687" s="1">
        <v>7.2099940602665402</v>
      </c>
      <c r="AQ687" s="2">
        <v>0.450235347106615</v>
      </c>
      <c r="AR687" s="7">
        <f t="shared" si="239"/>
        <v>72899.455265467215</v>
      </c>
      <c r="AS687" s="7">
        <f>AR687/MAX(AR$2:AR686)-1</f>
        <v>4.5023534710662005E-3</v>
      </c>
      <c r="AT687" s="7">
        <f t="shared" si="229"/>
        <v>-0.20340390070508607</v>
      </c>
      <c r="AU687" s="1">
        <v>7.2099940602665402</v>
      </c>
      <c r="AV687" s="2">
        <v>0.40749187795423603</v>
      </c>
      <c r="AW687" s="7">
        <f t="shared" si="240"/>
        <v>61867.338164363035</v>
      </c>
      <c r="AX687" s="7">
        <f>IF(AW687/MAX(AW$2:AW686)-1&lt;0,AW687/MAX(AW$2:AW686)-1,0)</f>
        <v>0</v>
      </c>
      <c r="AY687" s="7">
        <f t="shared" si="230"/>
        <v>-0.21101329324264828</v>
      </c>
      <c r="AZ687" s="1">
        <v>7.2099940602665402</v>
      </c>
      <c r="BA687" s="2">
        <v>1.7520000000000002</v>
      </c>
      <c r="BB687" s="7">
        <f t="shared" si="241"/>
        <v>1744.4923959240327</v>
      </c>
      <c r="BC687" s="7">
        <f>BB687/MAX(BB$2:BB686)-1</f>
        <v>1.751999999999998E-2</v>
      </c>
      <c r="BD687" s="1">
        <v>7.2099940602665402</v>
      </c>
      <c r="BE687" s="2">
        <v>1.5927954545454546</v>
      </c>
      <c r="BF687" s="7">
        <f t="shared" si="242"/>
        <v>962.39436278189157</v>
      </c>
      <c r="BG687" s="7">
        <f>BF687/MAX(BF$2:BF686)-1</f>
        <v>1.5927954545454481E-2</v>
      </c>
      <c r="BH687" s="2">
        <v>1.7520000000000002</v>
      </c>
    </row>
    <row r="688" spans="1:60" x14ac:dyDescent="0.25">
      <c r="A688" s="5">
        <v>200310</v>
      </c>
      <c r="B688" s="4">
        <v>37895</v>
      </c>
      <c r="C688" s="2">
        <v>5.0499991131397302</v>
      </c>
      <c r="D688" s="7">
        <f t="shared" si="231"/>
        <v>358194.50894492603</v>
      </c>
      <c r="E688" s="7">
        <f>D688/MAX(D$2:D687)-1</f>
        <v>5.0499991131397248E-2</v>
      </c>
      <c r="F688" s="7">
        <f t="shared" si="221"/>
        <v>-0.29363614047492104</v>
      </c>
      <c r="G688" s="1">
        <v>12.6799755696732</v>
      </c>
      <c r="H688" s="2">
        <v>4.6162457882420496</v>
      </c>
      <c r="I688" s="7">
        <f t="shared" si="232"/>
        <v>571473.74570563389</v>
      </c>
      <c r="J688" s="7">
        <f>I688/MAX(I$2:I687)-1</f>
        <v>4.616245788242046E-2</v>
      </c>
      <c r="K688" s="7">
        <f t="shared" si="222"/>
        <v>-0.36717751774330276</v>
      </c>
      <c r="L688" s="1">
        <v>12.6799755696732</v>
      </c>
      <c r="M688" s="2">
        <v>2.7365776473597498</v>
      </c>
      <c r="N688" s="7">
        <f t="shared" si="233"/>
        <v>322890.83867834246</v>
      </c>
      <c r="O688" s="7">
        <f>N688/MAX(N$2:N687)-1</f>
        <v>2.701101692881358E-2</v>
      </c>
      <c r="P688" s="7">
        <f t="shared" si="223"/>
        <v>-0.68586875525852342</v>
      </c>
      <c r="Q688" s="1">
        <v>12.6799755696732</v>
      </c>
      <c r="R688" s="2">
        <v>1.84995378416283</v>
      </c>
      <c r="S688" s="7">
        <f t="shared" si="234"/>
        <v>201188.45174322202</v>
      </c>
      <c r="T688" s="7">
        <f>S688/MAX(S$2:S687)-1</f>
        <v>1.8499537841628388E-2</v>
      </c>
      <c r="U688" s="7">
        <f t="shared" si="224"/>
        <v>-0.836192767262111</v>
      </c>
      <c r="V688" s="1">
        <v>12.6799755696732</v>
      </c>
      <c r="W688" s="2">
        <v>1.4074653361932501</v>
      </c>
      <c r="X688" s="7">
        <f t="shared" si="235"/>
        <v>164497.17780556198</v>
      </c>
      <c r="Y688" s="7">
        <f>X688/MAX(X$2:X687)-1</f>
        <v>1.4074653361932477E-2</v>
      </c>
      <c r="Z688" s="7">
        <f t="shared" si="225"/>
        <v>-0.91121515446042922</v>
      </c>
      <c r="AA688" s="1">
        <v>12.6799755696732</v>
      </c>
      <c r="AB688" s="2">
        <v>1.14207263068084</v>
      </c>
      <c r="AC688" s="7">
        <f t="shared" si="236"/>
        <v>132683.68499387181</v>
      </c>
      <c r="AD688" s="7">
        <f>AC688/MAX(AC$2:AC687)-1</f>
        <v>1.142072630680846E-2</v>
      </c>
      <c r="AE688" s="7">
        <f t="shared" si="226"/>
        <v>-0.95621157053394001</v>
      </c>
      <c r="AF688" s="1">
        <v>12.6799755696732</v>
      </c>
      <c r="AG688" s="2">
        <v>0.96496840449183896</v>
      </c>
      <c r="AH688" s="7">
        <f t="shared" si="237"/>
        <v>104426.76206985695</v>
      </c>
      <c r="AI688" s="7">
        <f>AH688/MAX(AH$2:AH687)-1</f>
        <v>9.649684044918283E-3</v>
      </c>
      <c r="AJ688" s="7">
        <f t="shared" si="227"/>
        <v>-0.98623898004616128</v>
      </c>
      <c r="AK688" s="1">
        <v>12.6799755696732</v>
      </c>
      <c r="AL688" s="2">
        <v>0.839766232648544</v>
      </c>
      <c r="AM688" s="7">
        <f t="shared" si="238"/>
        <v>86049.554814478761</v>
      </c>
      <c r="AN688" s="7">
        <f>AM688/MAX(AM$2:AM687)-1</f>
        <v>8.3976623264854222E-3</v>
      </c>
      <c r="AO688" s="7">
        <f t="shared" si="228"/>
        <v>-1.0074665756075798</v>
      </c>
      <c r="AP688" s="1">
        <v>12.6799755696732</v>
      </c>
      <c r="AQ688" s="2">
        <v>0.74559884853945702</v>
      </c>
      <c r="AR688" s="7">
        <f t="shared" si="239"/>
        <v>73442.992764518087</v>
      </c>
      <c r="AS688" s="7">
        <f>AR688/MAX(AR$2:AR687)-1</f>
        <v>7.4559884853946379E-3</v>
      </c>
      <c r="AT688" s="7">
        <f t="shared" si="229"/>
        <v>-1.0234323301589177</v>
      </c>
      <c r="AU688" s="1">
        <v>12.6799755696732</v>
      </c>
      <c r="AV688" s="2">
        <v>0.669109492938881</v>
      </c>
      <c r="AW688" s="7">
        <f t="shared" si="240"/>
        <v>62281.298397049388</v>
      </c>
      <c r="AX688" s="7">
        <f>IF(AW688/MAX(AW$2:AW687)-1&lt;0,AW688/MAX(AW$2:AW687)-1,0)</f>
        <v>0</v>
      </c>
      <c r="AY688" s="7">
        <f t="shared" si="230"/>
        <v>-1.0364008360685015</v>
      </c>
      <c r="AZ688" s="1">
        <v>12.6799755696732</v>
      </c>
      <c r="BA688" s="2">
        <v>7.46</v>
      </c>
      <c r="BB688" s="7">
        <f t="shared" si="241"/>
        <v>1874.6315286599656</v>
      </c>
      <c r="BC688" s="7">
        <f>BB688/MAX(BB$2:BB687)-1</f>
        <v>7.46E-2</v>
      </c>
      <c r="BD688" s="1">
        <v>12.6799755696732</v>
      </c>
      <c r="BE688" s="2">
        <v>6.7818901515181809</v>
      </c>
      <c r="BF688" s="7">
        <f t="shared" si="242"/>
        <v>1027.6628912901629</v>
      </c>
      <c r="BG688" s="7">
        <f>BF688/MAX(BF$2:BF687)-1</f>
        <v>6.7818901515181773E-2</v>
      </c>
      <c r="BH688" s="2">
        <v>7.46</v>
      </c>
    </row>
    <row r="689" spans="1:60" x14ac:dyDescent="0.25">
      <c r="A689" s="5">
        <v>200311</v>
      </c>
      <c r="B689" s="4">
        <v>37926</v>
      </c>
      <c r="C689" s="2">
        <v>4.1099999365056101</v>
      </c>
      <c r="D689" s="7">
        <f t="shared" si="231"/>
        <v>372916.30303512904</v>
      </c>
      <c r="E689" s="7">
        <f>D689/MAX(D$2:D688)-1</f>
        <v>4.1099999365056039E-2</v>
      </c>
      <c r="F689" s="7">
        <f t="shared" si="221"/>
        <v>0.50895686727032474</v>
      </c>
      <c r="G689" s="1">
        <v>5.0799967715320902</v>
      </c>
      <c r="H689" s="2">
        <v>3.8985308807320802</v>
      </c>
      <c r="I689" s="7">
        <f t="shared" si="232"/>
        <v>593752.82615724439</v>
      </c>
      <c r="J689" s="7">
        <f>I689/MAX(I$2:I688)-1</f>
        <v>3.8985308807320873E-2</v>
      </c>
      <c r="K689" s="7">
        <f t="shared" si="222"/>
        <v>0.40190453073400412</v>
      </c>
      <c r="L689" s="1">
        <v>5.0799967715320902</v>
      </c>
      <c r="M689" s="2">
        <v>3.8827727251797901</v>
      </c>
      <c r="N689" s="7">
        <f t="shared" si="233"/>
        <v>335427.95609464939</v>
      </c>
      <c r="O689" s="7">
        <f>N689/MAX(N$2:N688)-1</f>
        <v>3.8827727251797839E-2</v>
      </c>
      <c r="P689" s="7">
        <f t="shared" si="223"/>
        <v>0.39392725308832321</v>
      </c>
      <c r="Q689" s="1">
        <v>5.0799967715320902</v>
      </c>
      <c r="R689" s="2">
        <v>3.83435153004385</v>
      </c>
      <c r="S689" s="7">
        <f t="shared" si="234"/>
        <v>208902.72422090979</v>
      </c>
      <c r="T689" s="7">
        <f>S689/MAX(S$2:S688)-1</f>
        <v>3.8343515300438558E-2</v>
      </c>
      <c r="U689" s="7">
        <f t="shared" si="224"/>
        <v>0.3694149098605044</v>
      </c>
      <c r="V689" s="1">
        <v>5.0799967715320902</v>
      </c>
      <c r="W689" s="2">
        <v>3.8085863889381302</v>
      </c>
      <c r="X689" s="7">
        <f t="shared" si="235"/>
        <v>170762.19492965197</v>
      </c>
      <c r="Y689" s="7">
        <f>X689/MAX(X$2:X688)-1</f>
        <v>3.8085863889381288E-2</v>
      </c>
      <c r="Z689" s="7">
        <f t="shared" si="225"/>
        <v>0.35637177905128958</v>
      </c>
      <c r="AA689" s="1">
        <v>5.0799967715320902</v>
      </c>
      <c r="AB689" s="2">
        <v>3.79406876208499</v>
      </c>
      <c r="AC689" s="7">
        <f t="shared" si="236"/>
        <v>137717.79523860753</v>
      </c>
      <c r="AD689" s="7">
        <f>AC689/MAX(AC$2:AC688)-1</f>
        <v>3.79406876208499E-2</v>
      </c>
      <c r="AE689" s="7">
        <f t="shared" si="226"/>
        <v>0.34902249633989613</v>
      </c>
      <c r="AF689" s="1">
        <v>5.0799967715320902</v>
      </c>
      <c r="AG689" s="2">
        <v>3.7845319414048402</v>
      </c>
      <c r="AH689" s="7">
        <f t="shared" si="237"/>
        <v>108378.82623576553</v>
      </c>
      <c r="AI689" s="7">
        <f>AH689/MAX(AH$2:AH688)-1</f>
        <v>3.7845319414048451E-2</v>
      </c>
      <c r="AJ689" s="7">
        <f t="shared" si="227"/>
        <v>0.34419465553262785</v>
      </c>
      <c r="AK689" s="1">
        <v>5.0799967715320902</v>
      </c>
      <c r="AL689" s="2">
        <v>3.78209163352575</v>
      </c>
      <c r="AM689" s="7">
        <f t="shared" si="238"/>
        <v>89304.027827803307</v>
      </c>
      <c r="AN689" s="7">
        <f>AM689/MAX(AM$2:AM688)-1</f>
        <v>3.7820916335257415E-2</v>
      </c>
      <c r="AO689" s="7">
        <f t="shared" si="228"/>
        <v>0.34295929436184569</v>
      </c>
      <c r="AP689" s="1">
        <v>5.0799967715320902</v>
      </c>
      <c r="AQ689" s="2">
        <v>3.7796747350697002</v>
      </c>
      <c r="AR689" s="7">
        <f t="shared" si="239"/>
        <v>76218.899006717649</v>
      </c>
      <c r="AS689" s="7">
        <f>AR689/MAX(AR$2:AR688)-1</f>
        <v>3.7796747350697046E-2</v>
      </c>
      <c r="AT689" s="7">
        <f t="shared" si="229"/>
        <v>0.34173578378274594</v>
      </c>
      <c r="AU689" s="1">
        <v>5.0799967715320902</v>
      </c>
      <c r="AV689" s="2">
        <v>3.7774150225632801</v>
      </c>
      <c r="AW689" s="7">
        <f t="shared" si="240"/>
        <v>64633.921518946998</v>
      </c>
      <c r="AX689" s="7">
        <f>IF(AW689/MAX(AW$2:AW688)-1&lt;0,AW689/MAX(AW$2:AW688)-1,0)</f>
        <v>0</v>
      </c>
      <c r="AY689" s="7">
        <f t="shared" si="230"/>
        <v>0.34059184571186485</v>
      </c>
      <c r="AZ689" s="1">
        <v>5.0799967715320902</v>
      </c>
      <c r="BA689" s="2">
        <v>3.415</v>
      </c>
      <c r="BB689" s="7">
        <f t="shared" si="241"/>
        <v>1938.6501953637032</v>
      </c>
      <c r="BC689" s="7">
        <f>BB689/MAX(BB$2:BB688)-1</f>
        <v>3.4149999999999903E-2</v>
      </c>
      <c r="BD689" s="1">
        <v>5.0799967715320902</v>
      </c>
      <c r="BE689" s="2">
        <v>3.1046166666636363</v>
      </c>
      <c r="BF689" s="7">
        <f t="shared" si="242"/>
        <v>1059.5678846902747</v>
      </c>
      <c r="BG689" s="7">
        <f>BF689/MAX(BF$2:BF688)-1</f>
        <v>3.1046166666636399E-2</v>
      </c>
      <c r="BH689" s="2">
        <v>3.415</v>
      </c>
    </row>
    <row r="690" spans="1:60" x14ac:dyDescent="0.25">
      <c r="A690" s="5">
        <v>200312</v>
      </c>
      <c r="B690" s="4">
        <v>37956</v>
      </c>
      <c r="C690" s="2">
        <v>3.8900013322681501</v>
      </c>
      <c r="D690" s="7">
        <f t="shared" si="231"/>
        <v>387422.75219144073</v>
      </c>
      <c r="E690" s="7">
        <f>D690/MAX(D$2:D689)-1</f>
        <v>3.8900013322681559E-2</v>
      </c>
      <c r="F690" s="7">
        <f t="shared" si="221"/>
        <v>-4.7327339006491664E-2</v>
      </c>
      <c r="G690" s="1">
        <v>17.309999736996399</v>
      </c>
      <c r="H690" s="2">
        <v>3.26978167785194</v>
      </c>
      <c r="I690" s="7">
        <f t="shared" si="232"/>
        <v>613167.24727866205</v>
      </c>
      <c r="J690" s="7">
        <f>I690/MAX(I$2:I689)-1</f>
        <v>3.2697816778519462E-2</v>
      </c>
      <c r="K690" s="7">
        <f t="shared" si="222"/>
        <v>-9.5730697983821722E-2</v>
      </c>
      <c r="L690" s="1">
        <v>17.309999736996399</v>
      </c>
      <c r="M690" s="2">
        <v>3.2179091562112299</v>
      </c>
      <c r="N690" s="7">
        <f t="shared" si="233"/>
        <v>346221.72300631128</v>
      </c>
      <c r="O690" s="7">
        <f>N690/MAX(N$2:N689)-1</f>
        <v>3.2179091562112294E-2</v>
      </c>
      <c r="P690" s="7">
        <f t="shared" si="223"/>
        <v>-9.9778948096756137E-2</v>
      </c>
      <c r="Q690" s="1">
        <v>17.309999736996399</v>
      </c>
      <c r="R690" s="2">
        <v>3.17417995808683</v>
      </c>
      <c r="S690" s="7">
        <f t="shared" si="234"/>
        <v>215533.67262502728</v>
      </c>
      <c r="T690" s="7">
        <f>S690/MAX(S$2:S689)-1</f>
        <v>3.1741799580868202E-2</v>
      </c>
      <c r="U690" s="7">
        <f t="shared" si="224"/>
        <v>-0.10319167463570866</v>
      </c>
      <c r="V690" s="1">
        <v>17.309999736996399</v>
      </c>
      <c r="W690" s="2">
        <v>2.4106616491763901</v>
      </c>
      <c r="X690" s="7">
        <f t="shared" si="235"/>
        <v>174878.6936741129</v>
      </c>
      <c r="Y690" s="7">
        <f>X690/MAX(X$2:X689)-1</f>
        <v>2.4106616491763821E-2</v>
      </c>
      <c r="Z690" s="7">
        <f t="shared" si="225"/>
        <v>-0.1627783880344349</v>
      </c>
      <c r="AA690" s="1">
        <v>17.309999736996399</v>
      </c>
      <c r="AB690" s="2">
        <v>1.9410090815974701</v>
      </c>
      <c r="AC690" s="7">
        <f t="shared" si="236"/>
        <v>140390.91015116472</v>
      </c>
      <c r="AD690" s="7">
        <f>AC690/MAX(AC$2:AC689)-1</f>
        <v>1.9410090815974668E-2</v>
      </c>
      <c r="AE690" s="7">
        <f t="shared" si="226"/>
        <v>-0.19943114752259516</v>
      </c>
      <c r="AF690" s="1">
        <v>17.309999736996399</v>
      </c>
      <c r="AG690" s="2">
        <v>1.6297468469001499</v>
      </c>
      <c r="AH690" s="7">
        <f t="shared" si="237"/>
        <v>110145.12673905032</v>
      </c>
      <c r="AI690" s="7">
        <f>AH690/MAX(AH$2:AH689)-1</f>
        <v>1.6297468469001597E-2</v>
      </c>
      <c r="AJ690" s="7">
        <f t="shared" si="227"/>
        <v>-0.22372276352486686</v>
      </c>
      <c r="AK690" s="1">
        <v>17.309999736996399</v>
      </c>
      <c r="AL690" s="2">
        <v>1.40785188312554</v>
      </c>
      <c r="AM690" s="7">
        <f t="shared" si="238"/>
        <v>90561.296265283992</v>
      </c>
      <c r="AN690" s="7">
        <f>AM690/MAX(AM$2:AM689)-1</f>
        <v>1.4078518831255327E-2</v>
      </c>
      <c r="AO690" s="7">
        <f t="shared" si="228"/>
        <v>-0.24103995350807317</v>
      </c>
      <c r="AP690" s="1">
        <v>17.309999736996399</v>
      </c>
      <c r="AQ690" s="2">
        <v>1.2411833317074401</v>
      </c>
      <c r="AR690" s="7">
        <f t="shared" si="239"/>
        <v>77164.915276799962</v>
      </c>
      <c r="AS690" s="7">
        <f>AR690/MAX(AR$2:AR689)-1</f>
        <v>1.2411833317074406E-2</v>
      </c>
      <c r="AT690" s="7">
        <f t="shared" si="229"/>
        <v>-0.25404714808354223</v>
      </c>
      <c r="AU690" s="1">
        <v>17.309999736996399</v>
      </c>
      <c r="AV690" s="2">
        <v>1.1127576285246601</v>
      </c>
      <c r="AW690" s="7">
        <f t="shared" si="240"/>
        <v>65353.140411263717</v>
      </c>
      <c r="AX690" s="7">
        <f>IF(AW690/MAX(AW$2:AW689)-1&lt;0,AW690/MAX(AW$2:AW689)-1,0)</f>
        <v>0</v>
      </c>
      <c r="AY690" s="7">
        <f t="shared" si="230"/>
        <v>-0.26406978340122378</v>
      </c>
      <c r="AZ690" s="1">
        <v>17.309999736996399</v>
      </c>
      <c r="BA690" s="2">
        <v>4.9460000000000006</v>
      </c>
      <c r="BB690" s="7">
        <f t="shared" si="241"/>
        <v>2034.5358340263922</v>
      </c>
      <c r="BC690" s="7">
        <f>BB690/MAX(BB$2:BB689)-1</f>
        <v>4.9460000000000059E-2</v>
      </c>
      <c r="BD690" s="1">
        <v>17.309999736996399</v>
      </c>
      <c r="BE690" s="2">
        <v>4.4964333333363635</v>
      </c>
      <c r="BF690" s="7">
        <f t="shared" si="242"/>
        <v>1107.2106482468153</v>
      </c>
      <c r="BG690" s="7">
        <f>BF690/MAX(BF$2:BF689)-1</f>
        <v>4.4964333333363582E-2</v>
      </c>
      <c r="BH690" s="2">
        <v>4.9460000000000006</v>
      </c>
    </row>
    <row r="691" spans="1:60" x14ac:dyDescent="0.25">
      <c r="A691" s="5">
        <v>200401</v>
      </c>
      <c r="B691" s="4">
        <v>37987</v>
      </c>
      <c r="C691" s="2">
        <v>12.3799987336489</v>
      </c>
      <c r="D691" s="7">
        <f t="shared" si="231"/>
        <v>435385.68400660879</v>
      </c>
      <c r="E691" s="7">
        <f>D691/MAX(D$2:D690)-1</f>
        <v>0.123799987336489</v>
      </c>
      <c r="F691" s="7">
        <f t="shared" si="221"/>
        <v>0.99999990509113734</v>
      </c>
      <c r="G691" s="1">
        <v>12.379999361593701</v>
      </c>
      <c r="H691" s="2">
        <v>3.8044468575177901</v>
      </c>
      <c r="I691" s="7">
        <f t="shared" si="232"/>
        <v>636494.86934908351</v>
      </c>
      <c r="J691" s="7">
        <f>I691/MAX(I$2:I690)-1</f>
        <v>3.8044468575177959E-2</v>
      </c>
      <c r="K691" s="7">
        <f t="shared" si="222"/>
        <v>-0.29612656148569849</v>
      </c>
      <c r="L691" s="1">
        <v>12.379999361593701</v>
      </c>
      <c r="M691" s="2">
        <v>1.93806493721449</v>
      </c>
      <c r="N691" s="7">
        <f t="shared" si="233"/>
        <v>352931.72482491645</v>
      </c>
      <c r="O691" s="7">
        <f>N691/MAX(N$2:N690)-1</f>
        <v>1.9380649372144898E-2</v>
      </c>
      <c r="P691" s="7">
        <f t="shared" si="223"/>
        <v>-0.57821534580974343</v>
      </c>
      <c r="Q691" s="1">
        <v>12.379999361593701</v>
      </c>
      <c r="R691" s="2">
        <v>1.31767164280967</v>
      </c>
      <c r="S691" s="7">
        <f t="shared" si="234"/>
        <v>218373.6987099135</v>
      </c>
      <c r="T691" s="7">
        <f>S691/MAX(S$2:S690)-1</f>
        <v>1.3176716428096702E-2</v>
      </c>
      <c r="U691" s="7">
        <f t="shared" si="224"/>
        <v>-0.67198285840598926</v>
      </c>
      <c r="V691" s="1">
        <v>12.379999361593701</v>
      </c>
      <c r="W691" s="2">
        <v>1.0046694177398701</v>
      </c>
      <c r="X691" s="7">
        <f t="shared" si="235"/>
        <v>176635.64642759971</v>
      </c>
      <c r="Y691" s="7">
        <f>X691/MAX(X$2:X690)-1</f>
        <v>1.0046694177398674E-2</v>
      </c>
      <c r="Z691" s="7">
        <f t="shared" si="225"/>
        <v>-0.71929065548661697</v>
      </c>
      <c r="AA691" s="1">
        <v>12.379999361593701</v>
      </c>
      <c r="AB691" s="2">
        <v>0.82173772694698799</v>
      </c>
      <c r="AC691" s="7">
        <f t="shared" si="236"/>
        <v>141544.55522508107</v>
      </c>
      <c r="AD691" s="7">
        <f>AC691/MAX(AC$2:AC690)-1</f>
        <v>8.2173772694698055E-3</v>
      </c>
      <c r="AE691" s="7">
        <f t="shared" si="226"/>
        <v>-0.74693932573397981</v>
      </c>
      <c r="AF691" s="1">
        <v>12.379999361593701</v>
      </c>
      <c r="AG691" s="2">
        <v>0.69943361335204002</v>
      </c>
      <c r="AH691" s="7">
        <f t="shared" si="237"/>
        <v>110915.51877893243</v>
      </c>
      <c r="AI691" s="7">
        <f>AH691/MAX(AH$2:AH690)-1</f>
        <v>6.9943361335202958E-3</v>
      </c>
      <c r="AJ691" s="7">
        <f t="shared" si="227"/>
        <v>-0.76542461984582078</v>
      </c>
      <c r="AK691" s="1">
        <v>12.379999361593701</v>
      </c>
      <c r="AL691" s="2">
        <v>0.60425229387336898</v>
      </c>
      <c r="AM691" s="7">
        <f t="shared" si="238"/>
        <v>91108.514975328435</v>
      </c>
      <c r="AN691" s="7">
        <f>AM691/MAX(AM$2:AM690)-1</f>
        <v>6.042522938733752E-3</v>
      </c>
      <c r="AO691" s="7">
        <f t="shared" si="228"/>
        <v>-0.77981051932867351</v>
      </c>
      <c r="AP691" s="1">
        <v>12.379999361593701</v>
      </c>
      <c r="AQ691" s="2">
        <v>0.53721259084867701</v>
      </c>
      <c r="AR691" s="7">
        <f t="shared" si="239"/>
        <v>77579.454917384632</v>
      </c>
      <c r="AS691" s="7">
        <f>AR691/MAX(AR$2:AR690)-1</f>
        <v>5.3721259084866801E-3</v>
      </c>
      <c r="AT691" s="7">
        <f t="shared" si="229"/>
        <v>-0.78994303728866688</v>
      </c>
      <c r="AU691" s="1">
        <v>12.379999361593701</v>
      </c>
      <c r="AV691" s="2">
        <v>0.48988839619240299</v>
      </c>
      <c r="AW691" s="7">
        <f t="shared" si="240"/>
        <v>65673.297862685824</v>
      </c>
      <c r="AX691" s="7">
        <f>IF(AW691/MAX(AW$2:AW690)-1&lt;0,AW691/MAX(AW$2:AW690)-1,0)</f>
        <v>0</v>
      </c>
      <c r="AY691" s="7">
        <f t="shared" si="230"/>
        <v>-0.7970957129519276</v>
      </c>
      <c r="AZ691" s="1">
        <v>12.379999361593701</v>
      </c>
      <c r="BA691" s="2">
        <v>6.3400000000000007</v>
      </c>
      <c r="BB691" s="7">
        <f t="shared" si="241"/>
        <v>2163.5254059036656</v>
      </c>
      <c r="BC691" s="7">
        <f>BB691/MAX(BB$2:BB690)-1</f>
        <v>6.3400000000000123E-2</v>
      </c>
      <c r="BD691" s="1">
        <v>12.379999361593701</v>
      </c>
      <c r="BE691" s="2">
        <v>5.7637068181818183</v>
      </c>
      <c r="BF691" s="7">
        <f t="shared" si="242"/>
        <v>1171.027023871452</v>
      </c>
      <c r="BG691" s="7">
        <f>BF691/MAX(BF$2:BF690)-1</f>
        <v>5.763706818181813E-2</v>
      </c>
      <c r="BH691" s="2">
        <v>6.3400000000000007</v>
      </c>
    </row>
    <row r="692" spans="1:60" x14ac:dyDescent="0.25">
      <c r="A692" s="5">
        <v>200402</v>
      </c>
      <c r="B692" s="4">
        <v>38018</v>
      </c>
      <c r="C692" s="2">
        <v>0.44999905620448399</v>
      </c>
      <c r="D692" s="7">
        <f t="shared" si="231"/>
        <v>437344.915475488</v>
      </c>
      <c r="E692" s="7">
        <f>D692/MAX(D$2:D691)-1</f>
        <v>4.4999905620448644E-3</v>
      </c>
      <c r="F692" s="7">
        <f t="shared" si="221"/>
        <v>-0.22454812409322722</v>
      </c>
      <c r="G692" s="1">
        <v>4.5899935457514802</v>
      </c>
      <c r="H692" s="2">
        <v>-0.23327419792214199</v>
      </c>
      <c r="I692" s="7">
        <f t="shared" si="232"/>
        <v>635010.09104779386</v>
      </c>
      <c r="J692" s="7">
        <f>I692/MAX(I$2:I691)-1</f>
        <v>-2.3327419792213977E-3</v>
      </c>
      <c r="K692" s="7">
        <f t="shared" si="222"/>
        <v>-0.42665007946935285</v>
      </c>
      <c r="L692" s="1">
        <v>4.5899935457514802</v>
      </c>
      <c r="M692" s="2">
        <v>-8.0067277925520097E-2</v>
      </c>
      <c r="N692" s="7">
        <f t="shared" si="233"/>
        <v>352649.14199991355</v>
      </c>
      <c r="O692" s="7">
        <f>N692/MAX(N$2:N691)-1</f>
        <v>-8.0067277925521818E-4</v>
      </c>
      <c r="P692" s="7">
        <f t="shared" si="223"/>
        <v>-0.38133377604101382</v>
      </c>
      <c r="Q692" s="1">
        <v>4.5899935457514802</v>
      </c>
      <c r="R692" s="2">
        <v>-2.6752510063487198E-2</v>
      </c>
      <c r="S692" s="7">
        <f t="shared" si="234"/>
        <v>218315.27826419013</v>
      </c>
      <c r="T692" s="7">
        <f>S692/MAX(S$2:S691)-1</f>
        <v>-2.6752510063488E-4</v>
      </c>
      <c r="U692" s="7">
        <f t="shared" si="224"/>
        <v>-0.36556406930909446</v>
      </c>
      <c r="V692" s="1">
        <v>4.5899935457514802</v>
      </c>
      <c r="W692" s="2">
        <v>-3.0105492945287299E-3</v>
      </c>
      <c r="X692" s="7">
        <f t="shared" si="235"/>
        <v>176630.32872439231</v>
      </c>
      <c r="Y692" s="7">
        <f>X692/MAX(X$2:X691)-1</f>
        <v>-3.0105492945242673E-5</v>
      </c>
      <c r="Z692" s="7">
        <f t="shared" si="225"/>
        <v>-0.3585415542803112</v>
      </c>
      <c r="AA692" s="1">
        <v>4.5899935457514802</v>
      </c>
      <c r="AB692" s="2">
        <v>1.15126425799267E-2</v>
      </c>
      <c r="AC692" s="7">
        <f t="shared" si="236"/>
        <v>141560.85074381548</v>
      </c>
      <c r="AD692" s="7">
        <f>AC692/MAX(AC$2:AC691)-1</f>
        <v>1.1512642579925014E-4</v>
      </c>
      <c r="AE692" s="7">
        <f t="shared" si="226"/>
        <v>-0.35424581248388765</v>
      </c>
      <c r="AF692" s="1">
        <v>4.5899935457514802</v>
      </c>
      <c r="AG692" s="2">
        <v>2.2688209032445301E-2</v>
      </c>
      <c r="AH692" s="7">
        <f t="shared" si="237"/>
        <v>110940.68352368241</v>
      </c>
      <c r="AI692" s="7">
        <f>AH692/MAX(AH$2:AH691)-1</f>
        <v>2.2688209032439843E-4</v>
      </c>
      <c r="AJ692" s="7">
        <f t="shared" si="227"/>
        <v>-0.35094024795483736</v>
      </c>
      <c r="AK692" s="1">
        <v>4.5899935457514802</v>
      </c>
      <c r="AL692" s="2">
        <v>2.97982990393841E-2</v>
      </c>
      <c r="AM692" s="7">
        <f t="shared" si="238"/>
        <v>91135.663763071119</v>
      </c>
      <c r="AN692" s="7">
        <f>AM692/MAX(AM$2:AM691)-1</f>
        <v>2.9798299039374143E-4</v>
      </c>
      <c r="AO692" s="7">
        <f t="shared" si="228"/>
        <v>-0.34883719023287307</v>
      </c>
      <c r="AP692" s="1">
        <v>4.5899935457514802</v>
      </c>
      <c r="AQ692" s="2">
        <v>3.52373225038752E-2</v>
      </c>
      <c r="AR692" s="7">
        <f t="shared" si="239"/>
        <v>77606.791840110614</v>
      </c>
      <c r="AS692" s="7">
        <f>AR692/MAX(AR$2:AR691)-1</f>
        <v>3.5237322503878232E-4</v>
      </c>
      <c r="AT692" s="7">
        <f t="shared" si="229"/>
        <v>-0.34722840886923634</v>
      </c>
      <c r="AU692" s="1">
        <v>4.5899935457514802</v>
      </c>
      <c r="AV692" s="2">
        <v>3.9439210757553397E-2</v>
      </c>
      <c r="AW692" s="7">
        <f t="shared" si="240"/>
        <v>65699.198893041321</v>
      </c>
      <c r="AX692" s="7">
        <f>IF(AW692/MAX(AW$2:AW691)-1&lt;0,AW692/MAX(AW$2:AW691)-1,0)</f>
        <v>0</v>
      </c>
      <c r="AY692" s="7">
        <f t="shared" si="230"/>
        <v>-0.34598555350030247</v>
      </c>
      <c r="AZ692" s="1">
        <v>4.5899935457514802</v>
      </c>
      <c r="BA692" s="2">
        <v>1.3300000000000003</v>
      </c>
      <c r="BB692" s="7">
        <f t="shared" si="241"/>
        <v>2192.3002938021846</v>
      </c>
      <c r="BC692" s="7">
        <f>BB692/MAX(BB$2:BB691)-1</f>
        <v>1.330000000000009E-2</v>
      </c>
      <c r="BD692" s="1">
        <v>4.5899935457514802</v>
      </c>
      <c r="BE692" s="2">
        <v>1.2091590909090908</v>
      </c>
      <c r="BF692" s="7">
        <f t="shared" si="242"/>
        <v>1185.1866035875958</v>
      </c>
      <c r="BG692" s="7">
        <f>BF692/MAX(BF$2:BF691)-1</f>
        <v>1.2091590909090844E-2</v>
      </c>
      <c r="BH692" s="2">
        <v>1.3300000000000003</v>
      </c>
    </row>
    <row r="693" spans="1:60" x14ac:dyDescent="0.25">
      <c r="A693" s="5">
        <v>200403</v>
      </c>
      <c r="B693" s="4">
        <v>38047</v>
      </c>
      <c r="C693" s="2">
        <v>0.31020327590385099</v>
      </c>
      <c r="D693" s="7">
        <f t="shared" si="231"/>
        <v>438701.57373029192</v>
      </c>
      <c r="E693" s="7">
        <f>D693/MAX(D$2:D692)-1</f>
        <v>3.102032759038531E-3</v>
      </c>
      <c r="F693" s="7">
        <f t="shared" si="221"/>
        <v>6.4850572982986021E-2</v>
      </c>
      <c r="G693" s="1">
        <v>3.1699677350287598</v>
      </c>
      <c r="H693" s="2">
        <v>0.149415811296851</v>
      </c>
      <c r="I693" s="7">
        <f t="shared" si="232"/>
        <v>635958.89652714983</v>
      </c>
      <c r="J693" s="7">
        <f>I693/MAX(I$2:I692)-1</f>
        <v>-8.4206935160657803E-4</v>
      </c>
      <c r="K693" s="7">
        <f t="shared" si="222"/>
        <v>1.2272709474337118E-2</v>
      </c>
      <c r="L693" s="1">
        <v>3.1699677350287598</v>
      </c>
      <c r="M693" s="2">
        <v>0.113477606762029</v>
      </c>
      <c r="N693" s="7">
        <f t="shared" si="233"/>
        <v>353049.31980652193</v>
      </c>
      <c r="O693" s="7">
        <f>N693/MAX(N$2:N692)-1</f>
        <v>3.3319470405723806E-4</v>
      </c>
      <c r="P693" s="7">
        <f t="shared" si="223"/>
        <v>5.2083554936266374E-4</v>
      </c>
      <c r="Q693" s="1">
        <v>3.1699677350287598</v>
      </c>
      <c r="R693" s="2">
        <v>0.10147836091717399</v>
      </c>
      <c r="S693" s="7">
        <f t="shared" si="234"/>
        <v>218536.82103020442</v>
      </c>
      <c r="T693" s="7">
        <f>S693/MAX(S$2:S692)-1</f>
        <v>7.4698702844977483E-4</v>
      </c>
      <c r="U693" s="7">
        <f t="shared" si="224"/>
        <v>-3.4029449006840462E-3</v>
      </c>
      <c r="V693" s="1">
        <v>3.1699677350287598</v>
      </c>
      <c r="W693" s="2">
        <v>9.5348476215970299E-2</v>
      </c>
      <c r="X693" s="7">
        <f t="shared" si="235"/>
        <v>176798.74305136627</v>
      </c>
      <c r="Y693" s="7">
        <f>X693/MAX(X$2:X692)-1</f>
        <v>9.233505640855455E-4</v>
      </c>
      <c r="Z693" s="7">
        <f t="shared" si="225"/>
        <v>-5.4074310211127408E-3</v>
      </c>
      <c r="AA693" s="1">
        <v>3.1699677350287598</v>
      </c>
      <c r="AB693" s="2">
        <v>9.14373957566193E-2</v>
      </c>
      <c r="AC693" s="7">
        <f t="shared" si="236"/>
        <v>141690.29029914652</v>
      </c>
      <c r="AD693" s="7">
        <f>AC693/MAX(AC$2:AC692)-1</f>
        <v>9.1437395756610584E-4</v>
      </c>
      <c r="AE693" s="7">
        <f t="shared" si="226"/>
        <v>-6.6863631509632704E-3</v>
      </c>
      <c r="AF693" s="1">
        <v>3.1699677350287598</v>
      </c>
      <c r="AG693" s="2">
        <v>8.9253769943396594E-2</v>
      </c>
      <c r="AH693" s="7">
        <f t="shared" si="237"/>
        <v>111039.70226612827</v>
      </c>
      <c r="AI693" s="7">
        <f>AH693/MAX(AH$2:AH692)-1</f>
        <v>8.9253769943398176E-4</v>
      </c>
      <c r="AJ693" s="7">
        <f t="shared" si="227"/>
        <v>-7.4004137160506023E-3</v>
      </c>
      <c r="AK693" s="1">
        <v>3.1699677350287598</v>
      </c>
      <c r="AL693" s="2">
        <v>8.8095889358537002E-2</v>
      </c>
      <c r="AM693" s="7">
        <f t="shared" si="238"/>
        <v>91215.95053658601</v>
      </c>
      <c r="AN693" s="7">
        <f>AM693/MAX(AM$2:AM692)-1</f>
        <v>8.8095889358541513E-4</v>
      </c>
      <c r="AO693" s="7">
        <f t="shared" si="228"/>
        <v>-7.7790432783666486E-3</v>
      </c>
      <c r="AP693" s="1">
        <v>3.1699677350287598</v>
      </c>
      <c r="AQ693" s="2">
        <v>8.6580892058510897E-2</v>
      </c>
      <c r="AR693" s="7">
        <f t="shared" si="239"/>
        <v>77673.984492783769</v>
      </c>
      <c r="AS693" s="7">
        <f>AR693/MAX(AR$2:AR692)-1</f>
        <v>8.6580892058507608E-4</v>
      </c>
      <c r="AT693" s="7">
        <f t="shared" si="229"/>
        <v>-8.2744508118546278E-3</v>
      </c>
      <c r="AU693" s="1">
        <v>3.1699677350287598</v>
      </c>
      <c r="AV693" s="2">
        <v>8.5320287884446594E-2</v>
      </c>
      <c r="AW693" s="7">
        <f t="shared" si="240"/>
        <v>65755.253638674636</v>
      </c>
      <c r="AX693" s="7">
        <f>IF(AW693/MAX(AW$2:AW692)-1&lt;0,AW693/MAX(AW$2:AW692)-1,0)</f>
        <v>0</v>
      </c>
      <c r="AY693" s="7">
        <f t="shared" si="230"/>
        <v>-8.6866712194864082E-3</v>
      </c>
      <c r="AZ693" s="1">
        <v>3.1699677350287598</v>
      </c>
      <c r="BA693" s="2">
        <v>0.12300000000000004</v>
      </c>
      <c r="BB693" s="7">
        <f t="shared" si="241"/>
        <v>2194.9968231635612</v>
      </c>
      <c r="BC693" s="7">
        <f>BB693/MAX(BB$2:BB692)-1</f>
        <v>1.2300000000000644E-3</v>
      </c>
      <c r="BD693" s="1">
        <v>3.1699677350287598</v>
      </c>
      <c r="BE693" s="2">
        <v>0.11188484848181821</v>
      </c>
      <c r="BF693" s="7">
        <f t="shared" si="242"/>
        <v>1186.5126478232464</v>
      </c>
      <c r="BG693" s="7">
        <f>BF693/MAX(BF$2:BF692)-1</f>
        <v>1.1188484848181357E-3</v>
      </c>
      <c r="BH693" s="2">
        <v>0.12300000000000004</v>
      </c>
    </row>
    <row r="694" spans="1:60" x14ac:dyDescent="0.25">
      <c r="A694" s="5">
        <v>200404</v>
      </c>
      <c r="B694" s="4">
        <v>38078</v>
      </c>
      <c r="C694" s="2">
        <v>-7.1899587319034897</v>
      </c>
      <c r="D694" s="7">
        <f t="shared" si="231"/>
        <v>407159.11162287276</v>
      </c>
      <c r="E694" s="7">
        <f>D694/MAX(D$2:D693)-1</f>
        <v>-7.1899587319034897E-2</v>
      </c>
      <c r="F694" s="7">
        <f t="shared" si="221"/>
        <v>-1.0500207230006646</v>
      </c>
      <c r="G694" s="1">
        <v>3.0599995716069102</v>
      </c>
      <c r="H694" s="2">
        <v>-1.53836524011565</v>
      </c>
      <c r="I694" s="7">
        <f t="shared" si="232"/>
        <v>626175.52592155314</v>
      </c>
      <c r="J694" s="7">
        <f>I694/MAX(I$2:I693)-1</f>
        <v>-1.6212767650560234E-2</v>
      </c>
      <c r="K694" s="7">
        <f t="shared" si="222"/>
        <v>8.0313999646239309E-2</v>
      </c>
      <c r="L694" s="1">
        <v>3.0599995716069102</v>
      </c>
      <c r="M694" s="2">
        <v>-0.72753350395157601</v>
      </c>
      <c r="N694" s="7">
        <f t="shared" si="233"/>
        <v>350480.76771945634</v>
      </c>
      <c r="O694" s="7">
        <f>N694/MAX(N$2:N693)-1</f>
        <v>-7.2753350395157179E-3</v>
      </c>
      <c r="P694" s="7">
        <f t="shared" si="223"/>
        <v>0.24248264587709101</v>
      </c>
      <c r="Q694" s="1">
        <v>3.0599995716069102</v>
      </c>
      <c r="R694" s="2">
        <v>-0.45978517329811902</v>
      </c>
      <c r="S694" s="7">
        <f t="shared" si="234"/>
        <v>217532.02112891048</v>
      </c>
      <c r="T694" s="7">
        <f>S694/MAX(S$2:S693)-1</f>
        <v>-4.5978517329812174E-3</v>
      </c>
      <c r="U694" s="7">
        <f t="shared" si="224"/>
        <v>0.29603307117008337</v>
      </c>
      <c r="V694" s="1">
        <v>3.0599995716069102</v>
      </c>
      <c r="W694" s="2">
        <v>-0.32731883307587001</v>
      </c>
      <c r="X694" s="7">
        <f t="shared" si="235"/>
        <v>176220.04746871773</v>
      </c>
      <c r="Y694" s="7">
        <f>X694/MAX(X$2:X693)-1</f>
        <v>-3.2731883307587362E-3</v>
      </c>
      <c r="Z694" s="7">
        <f t="shared" si="225"/>
        <v>0.32252671480399597</v>
      </c>
      <c r="AA694" s="1">
        <v>3.0599995716069102</v>
      </c>
      <c r="AB694" s="2">
        <v>-0.24636430726880601</v>
      </c>
      <c r="AC694" s="7">
        <f t="shared" si="236"/>
        <v>141341.21599698387</v>
      </c>
      <c r="AD694" s="7">
        <f>AC694/MAX(AC$2:AC693)-1</f>
        <v>-2.4636430726880931E-3</v>
      </c>
      <c r="AE694" s="7">
        <f t="shared" si="226"/>
        <v>0.33871784950044981</v>
      </c>
      <c r="AF694" s="1">
        <v>3.0599995716069102</v>
      </c>
      <c r="AG694" s="2">
        <v>-0.19022825392959899</v>
      </c>
      <c r="AH694" s="7">
        <f t="shared" si="237"/>
        <v>110828.47337933879</v>
      </c>
      <c r="AI694" s="7">
        <f>AH694/MAX(AH$2:AH693)-1</f>
        <v>-1.9022825392960296E-3</v>
      </c>
      <c r="AJ694" s="7">
        <f t="shared" si="227"/>
        <v>0.34994521933408451</v>
      </c>
      <c r="AK694" s="1">
        <v>3.0599995716069102</v>
      </c>
      <c r="AL694" s="2">
        <v>-0.14924748631257301</v>
      </c>
      <c r="AM694" s="7">
        <f t="shared" si="238"/>
        <v>91079.813023294031</v>
      </c>
      <c r="AN694" s="7">
        <f>AM694/MAX(AM$2:AM693)-1</f>
        <v>-1.4924748631257589E-3</v>
      </c>
      <c r="AO694" s="7">
        <f t="shared" si="228"/>
        <v>0.35814148905262622</v>
      </c>
      <c r="AP694" s="1">
        <v>3.0599995716069102</v>
      </c>
      <c r="AQ694" s="2">
        <v>-0.120911588443367</v>
      </c>
      <c r="AR694" s="7">
        <f t="shared" si="239"/>
        <v>77580.067644326293</v>
      </c>
      <c r="AS694" s="7">
        <f>AR694/MAX(AR$2:AR693)-1</f>
        <v>-1.2091158844336203E-3</v>
      </c>
      <c r="AT694" s="7">
        <f t="shared" si="229"/>
        <v>0.36380874896887472</v>
      </c>
      <c r="AU694" s="1">
        <v>3.0599995716069102</v>
      </c>
      <c r="AV694" s="2">
        <v>-0.105705445048102</v>
      </c>
      <c r="AW694" s="7">
        <f t="shared" si="240"/>
        <v>65685.746755173372</v>
      </c>
      <c r="AX694" s="7">
        <f>IF(AW694/MAX(AW$2:AW693)-1&lt;0,AW694/MAX(AW$2:AW693)-1,0)</f>
        <v>-1.0570544504809876E-3</v>
      </c>
      <c r="AY694" s="7">
        <f t="shared" si="230"/>
        <v>0.36685002076278406</v>
      </c>
      <c r="AZ694" s="1">
        <v>3.0599995716069102</v>
      </c>
      <c r="BA694" s="2">
        <v>-2.1340000000000003</v>
      </c>
      <c r="BB694" s="7">
        <f t="shared" si="241"/>
        <v>2148.1555909572508</v>
      </c>
      <c r="BC694" s="7">
        <f>BB694/MAX(BB$2:BB693)-1</f>
        <v>-2.1340000000000026E-2</v>
      </c>
      <c r="BD694" s="1">
        <v>3.0599995716069102</v>
      </c>
      <c r="BE694" s="2">
        <v>-1.9399295454545453</v>
      </c>
      <c r="BF694" s="7">
        <f t="shared" si="242"/>
        <v>1163.4951384075682</v>
      </c>
      <c r="BG694" s="7">
        <f>BF694/MAX(BF$2:BF693)-1</f>
        <v>-1.939929545454544E-2</v>
      </c>
      <c r="BH694" s="2">
        <v>-2.1340000000000003</v>
      </c>
    </row>
    <row r="695" spans="1:60" x14ac:dyDescent="0.25">
      <c r="A695" s="5">
        <v>200405</v>
      </c>
      <c r="B695" s="4">
        <v>38108</v>
      </c>
      <c r="C695" s="2">
        <v>-1.0999949410873899</v>
      </c>
      <c r="D695" s="7">
        <f t="shared" si="231"/>
        <v>402680.38199284481</v>
      </c>
      <c r="E695" s="7">
        <f>D695/MAX(D$2:D694)-1</f>
        <v>-8.210864490673675E-2</v>
      </c>
      <c r="F695" s="7">
        <f t="shared" si="221"/>
        <v>-0.18844419597336404</v>
      </c>
      <c r="G695" s="1">
        <v>2.2199928397484601</v>
      </c>
      <c r="H695" s="2">
        <v>7.5487290144552105E-2</v>
      </c>
      <c r="I695" s="7">
        <f t="shared" si="232"/>
        <v>626648.20885761967</v>
      </c>
      <c r="J695" s="7">
        <f>I695/MAX(I$2:I694)-1</f>
        <v>-1.5470133328071567E-2</v>
      </c>
      <c r="K695" s="7">
        <f t="shared" si="222"/>
        <v>0.2323389898086361</v>
      </c>
      <c r="L695" s="1">
        <v>2.2199928397484601</v>
      </c>
      <c r="M695" s="2">
        <v>7.6991748868230597E-2</v>
      </c>
      <c r="N695" s="7">
        <f t="shared" si="233"/>
        <v>350750.60899197037</v>
      </c>
      <c r="O695" s="7">
        <f>N695/MAX(N$2:N694)-1</f>
        <v>-6.5110189585163569E-3</v>
      </c>
      <c r="P695" s="7">
        <f t="shared" si="223"/>
        <v>0.23287753553719504</v>
      </c>
      <c r="Q695" s="1">
        <v>2.2199928397484601</v>
      </c>
      <c r="R695" s="2">
        <v>7.7446729374933604E-2</v>
      </c>
      <c r="S695" s="7">
        <f t="shared" si="234"/>
        <v>217700.49256461801</v>
      </c>
      <c r="T695" s="7">
        <f>S695/MAX(S$2:S694)-1</f>
        <v>-3.826945325020592E-3</v>
      </c>
      <c r="U695" s="7">
        <f t="shared" si="224"/>
        <v>0.23304040328797204</v>
      </c>
      <c r="V695" s="1">
        <v>2.2199928397484601</v>
      </c>
      <c r="W695" s="2">
        <v>7.7713797073694996E-2</v>
      </c>
      <c r="X695" s="7">
        <f t="shared" si="235"/>
        <v>176356.99475881073</v>
      </c>
      <c r="Y695" s="7">
        <f>X695/MAX(X$2:X694)-1</f>
        <v>-2.4985940789590266E-3</v>
      </c>
      <c r="Z695" s="7">
        <f t="shared" si="225"/>
        <v>0.2331360045604699</v>
      </c>
      <c r="AA695" s="1">
        <v>2.2199928397484601</v>
      </c>
      <c r="AB695" s="2">
        <v>7.7848507256545907E-2</v>
      </c>
      <c r="AC695" s="7">
        <f t="shared" si="236"/>
        <v>141451.24802377576</v>
      </c>
      <c r="AD695" s="7">
        <f>AC695/MAX(AC$2:AC694)-1</f>
        <v>-1.6870759094789189E-3</v>
      </c>
      <c r="AE695" s="7">
        <f t="shared" si="226"/>
        <v>0.23318422628461954</v>
      </c>
      <c r="AF695" s="1">
        <v>2.2199928397484601</v>
      </c>
      <c r="AG695" s="2">
        <v>7.7924276634935896E-2</v>
      </c>
      <c r="AH695" s="7">
        <f t="shared" si="237"/>
        <v>110914.83566552517</v>
      </c>
      <c r="AI695" s="7">
        <f>AH695/MAX(AH$2:AH694)-1</f>
        <v>-1.1245221128549643E-3</v>
      </c>
      <c r="AJ695" s="7">
        <f t="shared" si="227"/>
        <v>0.23321134917901676</v>
      </c>
      <c r="AK695" s="1">
        <v>2.2199928397484601</v>
      </c>
      <c r="AL695" s="2">
        <v>7.7926226133934601E-2</v>
      </c>
      <c r="AM695" s="7">
        <f t="shared" si="238"/>
        <v>91150.788084352927</v>
      </c>
      <c r="AN695" s="7">
        <f>AM695/MAX(AM$2:AM694)-1</f>
        <v>-7.143756311233096E-4</v>
      </c>
      <c r="AO695" s="7">
        <f t="shared" si="228"/>
        <v>0.23321204703422682</v>
      </c>
      <c r="AP695" s="1">
        <v>2.2199928397484601</v>
      </c>
      <c r="AQ695" s="2">
        <v>7.8012593902531596E-2</v>
      </c>
      <c r="AR695" s="7">
        <f t="shared" si="239"/>
        <v>77640.589867446964</v>
      </c>
      <c r="AS695" s="7">
        <f>AR695/MAX(AR$2:AR694)-1</f>
        <v>-4.2993320807316326E-4</v>
      </c>
      <c r="AT695" s="7">
        <f t="shared" si="229"/>
        <v>0.23324296379660203</v>
      </c>
      <c r="AU695" s="1">
        <v>2.2199928397484601</v>
      </c>
      <c r="AV695" s="2">
        <v>7.8026195452920902E-2</v>
      </c>
      <c r="AW695" s="7">
        <f t="shared" si="240"/>
        <v>65736.998844321279</v>
      </c>
      <c r="AX695" s="7">
        <f>IF(AW695/MAX(AW$2:AW694)-1&lt;0,AW695/MAX(AW$2:AW694)-1,0)</f>
        <v>-2.7761727532327196E-4</v>
      </c>
      <c r="AY695" s="7">
        <f t="shared" si="230"/>
        <v>0.23324783269512916</v>
      </c>
      <c r="AZ695" s="1">
        <v>2.2199928397484601</v>
      </c>
      <c r="BA695" s="2">
        <v>-0.63100000000000001</v>
      </c>
      <c r="BB695" s="7">
        <f t="shared" si="241"/>
        <v>2134.6007291783103</v>
      </c>
      <c r="BC695" s="7">
        <f>BB695/MAX(BB$2:BB694)-1</f>
        <v>-2.7515344600000158E-2</v>
      </c>
      <c r="BD695" s="1">
        <v>2.2199928397484601</v>
      </c>
      <c r="BE695" s="2">
        <v>-0.57356515151818188</v>
      </c>
      <c r="BF695" s="7">
        <f t="shared" si="242"/>
        <v>1156.8217357540541</v>
      </c>
      <c r="BG695" s="7">
        <f>BF695/MAX(BF$2:BF694)-1</f>
        <v>-2.5023679371360075E-2</v>
      </c>
      <c r="BH695" s="2">
        <v>-0.63100000000000001</v>
      </c>
    </row>
    <row r="696" spans="1:60" x14ac:dyDescent="0.25">
      <c r="A696" s="5">
        <v>200406</v>
      </c>
      <c r="B696" s="4">
        <v>38139</v>
      </c>
      <c r="C696" s="2">
        <v>2.6793808708676199</v>
      </c>
      <c r="D696" s="7">
        <f t="shared" si="231"/>
        <v>413469.7231186977</v>
      </c>
      <c r="E696" s="7">
        <f>D696/MAX(D$2:D695)-1</f>
        <v>-5.7514839523020389E-2</v>
      </c>
      <c r="F696" s="7">
        <f t="shared" si="221"/>
        <v>1.015020081628748E-2</v>
      </c>
      <c r="G696" s="1">
        <v>8.0199980187356807</v>
      </c>
      <c r="H696" s="2">
        <v>0.177369347857083</v>
      </c>
      <c r="I696" s="7">
        <f t="shared" si="232"/>
        <v>627759.69069902855</v>
      </c>
      <c r="J696" s="7">
        <f>I696/MAX(I$2:I695)-1</f>
        <v>-1.3723879124097338E-2</v>
      </c>
      <c r="K696" s="7">
        <f t="shared" si="222"/>
        <v>-0.45358189887109845</v>
      </c>
      <c r="L696" s="1">
        <v>8.0199980187356807</v>
      </c>
      <c r="M696" s="2">
        <v>0.13342642608729199</v>
      </c>
      <c r="N696" s="7">
        <f t="shared" si="233"/>
        <v>351218.60299402778</v>
      </c>
      <c r="O696" s="7">
        <f>N696/MAX(N$2:N695)-1</f>
        <v>-5.1854421175415721E-3</v>
      </c>
      <c r="P696" s="7">
        <f t="shared" si="223"/>
        <v>-0.46172644304737176</v>
      </c>
      <c r="Q696" s="1">
        <v>8.0199980187356807</v>
      </c>
      <c r="R696" s="2">
        <v>0.11510265829664</v>
      </c>
      <c r="S696" s="7">
        <f t="shared" si="234"/>
        <v>217951.07161868477</v>
      </c>
      <c r="T696" s="7">
        <f>S696/MAX(S$2:S695)-1</f>
        <v>-2.6803236578548661E-3</v>
      </c>
      <c r="U696" s="7">
        <f t="shared" si="224"/>
        <v>-0.46512263816222021</v>
      </c>
      <c r="V696" s="1">
        <v>8.0199980187356807</v>
      </c>
      <c r="W696" s="2">
        <v>0.10721196716185</v>
      </c>
      <c r="X696" s="7">
        <f t="shared" si="235"/>
        <v>176546.07056211919</v>
      </c>
      <c r="Y696" s="7">
        <f>X696/MAX(X$2:X695)-1</f>
        <v>-1.4291531992038919E-3</v>
      </c>
      <c r="Z696" s="7">
        <f t="shared" si="225"/>
        <v>-0.46658512813649411</v>
      </c>
      <c r="AA696" s="1">
        <v>8.0199980187356807</v>
      </c>
      <c r="AB696" s="2">
        <v>0.102741994679068</v>
      </c>
      <c r="AC696" s="7">
        <f t="shared" si="236"/>
        <v>141596.57785749383</v>
      </c>
      <c r="AD696" s="7">
        <f>AC696/MAX(AC$2:AC695)-1</f>
        <v>-6.6138929812931124E-4</v>
      </c>
      <c r="AE696" s="7">
        <f t="shared" si="226"/>
        <v>-0.46741360942281984</v>
      </c>
      <c r="AF696" s="1">
        <v>8.0199980187356807</v>
      </c>
      <c r="AG696" s="2">
        <v>9.9724555703911894E-2</v>
      </c>
      <c r="AH696" s="7">
        <f t="shared" si="237"/>
        <v>111025.44499260234</v>
      </c>
      <c r="AI696" s="7">
        <f>AH696/MAX(AH$2:AH695)-1</f>
        <v>-1.2839798049679718E-4</v>
      </c>
      <c r="AJ696" s="7">
        <f t="shared" si="227"/>
        <v>-0.46797287275904309</v>
      </c>
      <c r="AK696" s="1">
        <v>8.0199980187356807</v>
      </c>
      <c r="AL696" s="2">
        <v>9.7760853884965193E-2</v>
      </c>
      <c r="AM696" s="7">
        <f t="shared" si="238"/>
        <v>91239.897873107082</v>
      </c>
      <c r="AN696" s="7">
        <f>AM696/MAX(AM$2:AM695)-1</f>
        <v>2.6253452800961696E-4</v>
      </c>
      <c r="AO696" s="7">
        <f t="shared" si="228"/>
        <v>-0.46833683254071667</v>
      </c>
      <c r="AP696" s="1">
        <v>8.0199980187356807</v>
      </c>
      <c r="AQ696" s="2">
        <v>9.8375115980209996E-2</v>
      </c>
      <c r="AR696" s="7">
        <f t="shared" si="239"/>
        <v>77716.968887776791</v>
      </c>
      <c r="AS696" s="7">
        <f>AR696/MAX(AR$2:AR695)-1</f>
        <v>5.5339500443696288E-4</v>
      </c>
      <c r="AT696" s="7">
        <f t="shared" si="229"/>
        <v>-0.46822298292469111</v>
      </c>
      <c r="AU696" s="1">
        <v>8.0199980187356807</v>
      </c>
      <c r="AV696" s="2">
        <v>9.5181196753191796E-2</v>
      </c>
      <c r="AW696" s="7">
        <f t="shared" si="240"/>
        <v>65799.568106530947</v>
      </c>
      <c r="AX696" s="7">
        <f>IF(AW696/MAX(AW$2:AW695)-1&lt;0,AW696/MAX(AW$2:AW695)-1,0)</f>
        <v>0</v>
      </c>
      <c r="AY696" s="7">
        <f t="shared" si="230"/>
        <v>-0.46881495576564558</v>
      </c>
      <c r="AZ696" s="1">
        <v>8.0199980187356807</v>
      </c>
      <c r="BA696" s="2">
        <v>2.8870000000000005</v>
      </c>
      <c r="BB696" s="7">
        <f t="shared" si="241"/>
        <v>2196.2266522296882</v>
      </c>
      <c r="BC696" s="7">
        <f>BB696/MAX(BB$2:BB695)-1</f>
        <v>5.6028740139790756E-4</v>
      </c>
      <c r="BD696" s="1">
        <v>8.0199980187356807</v>
      </c>
      <c r="BE696" s="2">
        <v>2.6246166666636364</v>
      </c>
      <c r="BF696" s="7">
        <f t="shared" si="242"/>
        <v>1187.1838718342424</v>
      </c>
      <c r="BG696" s="7">
        <f>BF696/MAX(BF$2:BF695)-1</f>
        <v>5.6571163588303719E-4</v>
      </c>
      <c r="BH696" s="2">
        <v>2.8870000000000005</v>
      </c>
    </row>
    <row r="697" spans="1:60" x14ac:dyDescent="0.25">
      <c r="A697" s="5">
        <v>200407</v>
      </c>
      <c r="B697" s="4">
        <v>38169</v>
      </c>
      <c r="C697" s="2">
        <v>-5.4699998349378198</v>
      </c>
      <c r="D697" s="7">
        <f t="shared" si="231"/>
        <v>390852.92994658707</v>
      </c>
      <c r="E697" s="7">
        <f>D697/MAX(D$2:D696)-1</f>
        <v>-0.10906877624542455</v>
      </c>
      <c r="F697" s="7">
        <f t="shared" si="221"/>
        <v>-6.5372835186142009E-2</v>
      </c>
      <c r="G697" s="1">
        <v>0.64999206761649797</v>
      </c>
      <c r="H697" s="2">
        <v>-5.4700000870240002</v>
      </c>
      <c r="I697" s="7">
        <f t="shared" si="232"/>
        <v>593421.23507149017</v>
      </c>
      <c r="J697" s="7">
        <f>I697/MAX(I$2:I696)-1</f>
        <v>-6.7673183794306091E-2</v>
      </c>
      <c r="K697" s="7">
        <f t="shared" si="222"/>
        <v>-6.5372879069495626E-2</v>
      </c>
      <c r="L697" s="1">
        <v>0.64999206761649797</v>
      </c>
      <c r="M697" s="2">
        <v>-5.46999996660462</v>
      </c>
      <c r="N697" s="7">
        <f t="shared" si="233"/>
        <v>332006.94552754523</v>
      </c>
      <c r="O697" s="7">
        <f>N697/MAX(N$2:N696)-1</f>
        <v>-5.9601798101490022E-2</v>
      </c>
      <c r="P697" s="7">
        <f t="shared" si="223"/>
        <v>-6.5372858106798493E-2</v>
      </c>
      <c r="Q697" s="1">
        <v>0.64999206761649797</v>
      </c>
      <c r="R697" s="2">
        <v>-5.4699978132929603</v>
      </c>
      <c r="S697" s="7">
        <f t="shared" si="234"/>
        <v>206029.15276709414</v>
      </c>
      <c r="T697" s="7">
        <f>S697/MAX(S$2:S696)-1</f>
        <v>-5.7233688145310602E-2</v>
      </c>
      <c r="U697" s="7">
        <f t="shared" si="224"/>
        <v>-6.5372483256670666E-2</v>
      </c>
      <c r="V697" s="1">
        <v>0.64999206761649797</v>
      </c>
      <c r="W697" s="2">
        <v>-5.4699977117387002</v>
      </c>
      <c r="X697" s="7">
        <f t="shared" si="235"/>
        <v>166889.00454220668</v>
      </c>
      <c r="Y697" s="7">
        <f>X697/MAX(X$2:X696)-1</f>
        <v>-5.6050955669297187E-2</v>
      </c>
      <c r="Z697" s="7">
        <f t="shared" si="225"/>
        <v>-6.5372465578027894E-2</v>
      </c>
      <c r="AA697" s="1">
        <v>0.64999206761649797</v>
      </c>
      <c r="AB697" s="2">
        <v>-5.4699836585509898</v>
      </c>
      <c r="AC697" s="7">
        <f t="shared" si="236"/>
        <v>133851.26818762149</v>
      </c>
      <c r="AD697" s="7">
        <f>AC697/MAX(AC$2:AC696)-1</f>
        <v>-5.5325047997112131E-2</v>
      </c>
      <c r="AE697" s="7">
        <f t="shared" si="226"/>
        <v>-6.5370019188445649E-2</v>
      </c>
      <c r="AF697" s="1">
        <v>0.64999206761649797</v>
      </c>
      <c r="AG697" s="2">
        <v>-5.4091012829759499</v>
      </c>
      <c r="AH697" s="7">
        <f t="shared" si="237"/>
        <v>105019.96622307773</v>
      </c>
      <c r="AI697" s="7">
        <f>AH697/MAX(AH$2:AH696)-1</f>
        <v>-5.4212465633445839E-2</v>
      </c>
      <c r="AJ697" s="7">
        <f t="shared" si="227"/>
        <v>-5.4771569041448531E-2</v>
      </c>
      <c r="AK697" s="1">
        <v>0.64999206761649797</v>
      </c>
      <c r="AL697" s="2">
        <v>-5.1598202486660103</v>
      </c>
      <c r="AM697" s="7">
        <f t="shared" si="238"/>
        <v>86532.083147788304</v>
      </c>
      <c r="AN697" s="7">
        <f>AM697/MAX(AM$2:AM696)-1</f>
        <v>-5.159820248666025E-2</v>
      </c>
      <c r="AO697" s="7">
        <f t="shared" si="228"/>
        <v>-1.1376537396052155E-2</v>
      </c>
      <c r="AP697" s="1">
        <v>0.64999206761649797</v>
      </c>
      <c r="AQ697" s="2">
        <v>-4.9781425214176602</v>
      </c>
      <c r="AR697" s="7">
        <f t="shared" si="239"/>
        <v>73848.10741321744</v>
      </c>
      <c r="AS697" s="7">
        <f>AR697/MAX(AR$2:AR696)-1</f>
        <v>-4.9781425214176611E-2</v>
      </c>
      <c r="AT697" s="7">
        <f t="shared" si="229"/>
        <v>2.0250059248293928E-2</v>
      </c>
      <c r="AU697" s="1">
        <v>0.64999206761649797</v>
      </c>
      <c r="AV697" s="2">
        <v>-4.8332423638759598</v>
      </c>
      <c r="AW697" s="7">
        <f t="shared" si="240"/>
        <v>62619.315505558683</v>
      </c>
      <c r="AX697" s="7">
        <f>IF(AW697/MAX(AW$2:AW696)-1&lt;0,AW697/MAX(AW$2:AW696)-1,0)</f>
        <v>-4.8332423638759558E-2</v>
      </c>
      <c r="AY697" s="7">
        <f t="shared" si="230"/>
        <v>4.5474388645639907E-2</v>
      </c>
      <c r="AZ697" s="1">
        <v>0.64999206761649797</v>
      </c>
      <c r="BA697" s="2">
        <v>-5.6040000000000001</v>
      </c>
      <c r="BB697" s="7">
        <f t="shared" si="241"/>
        <v>2073.1501106387364</v>
      </c>
      <c r="BC697" s="7">
        <f>BB697/MAX(BB$2:BB696)-1</f>
        <v>-5.604000000000009E-2</v>
      </c>
      <c r="BD697" s="1">
        <v>0.64999206761649797</v>
      </c>
      <c r="BE697" s="2">
        <v>-5.0944681818181818</v>
      </c>
      <c r="BF697" s="7">
        <f t="shared" si="242"/>
        <v>1126.7031672239698</v>
      </c>
      <c r="BG697" s="7">
        <f>BF697/MAX(BF$2:BF696)-1</f>
        <v>-5.0944681818181792E-2</v>
      </c>
      <c r="BH697" s="2">
        <v>-5.6040000000000001</v>
      </c>
    </row>
    <row r="698" spans="1:60" x14ac:dyDescent="0.25">
      <c r="A698" s="5">
        <v>200408</v>
      </c>
      <c r="B698" s="4">
        <v>38200</v>
      </c>
      <c r="C698" s="2">
        <v>-3.0499999662551001</v>
      </c>
      <c r="D698" s="7">
        <f t="shared" si="231"/>
        <v>378931.91571510909</v>
      </c>
      <c r="E698" s="7">
        <f>D698/MAX(D$2:D697)-1</f>
        <v>-0.1362421782692953</v>
      </c>
      <c r="F698" s="7">
        <f t="shared" si="221"/>
        <v>-0.30616944685683367</v>
      </c>
      <c r="G698" s="1">
        <v>3.0199999608374402</v>
      </c>
      <c r="H698" s="2">
        <v>-2.86847307349236</v>
      </c>
      <c r="I698" s="7">
        <f t="shared" si="232"/>
        <v>576399.1067310787</v>
      </c>
      <c r="J698" s="7">
        <f>I698/MAX(I$2:I697)-1</f>
        <v>-9.4416727474114892E-2</v>
      </c>
      <c r="K698" s="7">
        <f t="shared" si="222"/>
        <v>-0.26710768673204921</v>
      </c>
      <c r="L698" s="1">
        <v>3.0199999608374402</v>
      </c>
      <c r="M698" s="2">
        <v>-2.8629519776091499</v>
      </c>
      <c r="N698" s="7">
        <f t="shared" si="233"/>
        <v>322501.74611476465</v>
      </c>
      <c r="O698" s="7">
        <f>N698/MAX(N$2:N697)-1</f>
        <v>-8.6524947020144238E-2</v>
      </c>
      <c r="P698" s="7">
        <f t="shared" si="223"/>
        <v>-0.26591963288650788</v>
      </c>
      <c r="Q698" s="1">
        <v>3.0199999608374402</v>
      </c>
      <c r="R698" s="2">
        <v>-2.7345933802843998</v>
      </c>
      <c r="S698" s="7">
        <f t="shared" si="234"/>
        <v>200395.09319406917</v>
      </c>
      <c r="T698" s="7">
        <f>S698/MAX(S$2:S697)-1</f>
        <v>-8.3014513300840309E-2</v>
      </c>
      <c r="U698" s="7">
        <f t="shared" si="224"/>
        <v>-0.23829886186826288</v>
      </c>
      <c r="V698" s="1">
        <v>3.0199999608374402</v>
      </c>
      <c r="W698" s="2">
        <v>-2.27929520257084</v>
      </c>
      <c r="X698" s="7">
        <f t="shared" si="235"/>
        <v>163085.11146805793</v>
      </c>
      <c r="Y698" s="7">
        <f>X698/MAX(X$2:X697)-1</f>
        <v>-7.7566340951440105E-2</v>
      </c>
      <c r="Z698" s="7">
        <f t="shared" si="225"/>
        <v>-0.14032578508374671</v>
      </c>
      <c r="AA698" s="1">
        <v>3.0199999608374402</v>
      </c>
      <c r="AB698" s="2">
        <v>-2.0020597224187302</v>
      </c>
      <c r="AC698" s="7">
        <f t="shared" si="236"/>
        <v>131171.48585929046</v>
      </c>
      <c r="AD698" s="7">
        <f>AC698/MAX(AC$2:AC697)-1</f>
        <v>-7.4238004718940265E-2</v>
      </c>
      <c r="AE698" s="7">
        <f t="shared" si="226"/>
        <v>-8.0669027569942431E-2</v>
      </c>
      <c r="AF698" s="1">
        <v>3.0199999608374402</v>
      </c>
      <c r="AG698" s="2">
        <v>-1.8047415019344499</v>
      </c>
      <c r="AH698" s="7">
        <f t="shared" si="237"/>
        <v>103124.62730733231</v>
      </c>
      <c r="AI698" s="7">
        <f>AH698/MAX(AH$2:AH697)-1</f>
        <v>-7.1281485786281573E-2</v>
      </c>
      <c r="AJ698" s="7">
        <f t="shared" si="227"/>
        <v>-3.8209219662139304E-2</v>
      </c>
      <c r="AK698" s="1">
        <v>3.0199999608374402</v>
      </c>
      <c r="AL698" s="2">
        <v>-1.66583123046476</v>
      </c>
      <c r="AM698" s="7">
        <f t="shared" si="238"/>
        <v>85090.604682340709</v>
      </c>
      <c r="AN698" s="7">
        <f>AM698/MAX(AM$2:AM697)-1</f>
        <v>-6.7396975819926652E-2</v>
      </c>
      <c r="AO698" s="7">
        <f t="shared" si="228"/>
        <v>-8.3178927053686458E-3</v>
      </c>
      <c r="AP698" s="1">
        <v>3.0199999608374402</v>
      </c>
      <c r="AQ698" s="2">
        <v>-1.55753566275518</v>
      </c>
      <c r="AR698" s="7">
        <f t="shared" si="239"/>
        <v>72697.89680398682</v>
      </c>
      <c r="AS698" s="7">
        <f>AR698/MAX(AR$2:AR697)-1</f>
        <v>-6.4581418390589951E-2</v>
      </c>
      <c r="AT698" s="7">
        <f t="shared" si="229"/>
        <v>1.4985626812138553E-2</v>
      </c>
      <c r="AU698" s="1">
        <v>3.0199999608374402</v>
      </c>
      <c r="AV698" s="2">
        <v>-1.47421216470381</v>
      </c>
      <c r="AW698" s="7">
        <f t="shared" si="240"/>
        <v>61696.173938921478</v>
      </c>
      <c r="AX698" s="7">
        <f>IF(AW698/MAX(AW$2:AW697)-1&lt;0,AW698/MAX(AW$2:AW697)-1,0)</f>
        <v>-6.2362022817018858E-2</v>
      </c>
      <c r="AY698" s="7">
        <f t="shared" si="230"/>
        <v>3.2915545867683749E-2</v>
      </c>
      <c r="AZ698" s="1">
        <v>3.0199999608374402</v>
      </c>
      <c r="BA698" s="2">
        <v>-1.79</v>
      </c>
      <c r="BB698" s="7">
        <f t="shared" si="241"/>
        <v>2036.040723658303</v>
      </c>
      <c r="BC698" s="7">
        <f>BB698/MAX(BB$2:BB697)-1</f>
        <v>-7.293688399999998E-2</v>
      </c>
      <c r="BD698" s="1">
        <v>3.0199999608374402</v>
      </c>
      <c r="BE698" s="2">
        <v>-1.6271765151545456</v>
      </c>
      <c r="BF698" s="7">
        <f t="shared" si="242"/>
        <v>1108.3697178913987</v>
      </c>
      <c r="BG698" s="7">
        <f>BF698/MAX(BF$2:BF697)-1</f>
        <v>-6.6387487071461693E-2</v>
      </c>
      <c r="BH698" s="2">
        <v>-1.79</v>
      </c>
    </row>
    <row r="699" spans="1:60" x14ac:dyDescent="0.25">
      <c r="A699" s="5">
        <v>200409</v>
      </c>
      <c r="B699" s="4">
        <v>38231</v>
      </c>
      <c r="C699" s="2">
        <v>1.6798394059619599</v>
      </c>
      <c r="D699" s="7">
        <f t="shared" si="231"/>
        <v>385297.36335705809</v>
      </c>
      <c r="E699" s="7">
        <f>D699/MAX(D$2:D698)-1</f>
        <v>-0.12173243400778422</v>
      </c>
      <c r="F699" s="7">
        <f t="shared" si="221"/>
        <v>-0.20918848134059664</v>
      </c>
      <c r="G699" s="1">
        <v>12.579989964919699</v>
      </c>
      <c r="H699" s="2">
        <v>0.25138565056536899</v>
      </c>
      <c r="I699" s="7">
        <f t="shared" si="232"/>
        <v>577848.09137538762</v>
      </c>
      <c r="J699" s="7">
        <f>I699/MAX(I$2:I698)-1</f>
        <v>-9.2140221073064521E-2</v>
      </c>
      <c r="K699" s="7">
        <f t="shared" si="222"/>
        <v>-0.36765141428915182</v>
      </c>
      <c r="L699" s="1">
        <v>12.579989964919699</v>
      </c>
      <c r="M699" s="2">
        <v>0.187678352170594</v>
      </c>
      <c r="N699" s="7">
        <f t="shared" si="233"/>
        <v>323107.01207759423</v>
      </c>
      <c r="O699" s="7">
        <f>N699/MAX(N$2:N698)-1</f>
        <v>-8.4810552093222191E-2</v>
      </c>
      <c r="P699" s="7">
        <f t="shared" si="223"/>
        <v>-0.37471866817519883</v>
      </c>
      <c r="Q699" s="1">
        <v>12.579989964919699</v>
      </c>
      <c r="R699" s="2">
        <v>0.16622637318143599</v>
      </c>
      <c r="S699" s="7">
        <f t="shared" si="234"/>
        <v>200728.20268951924</v>
      </c>
      <c r="T699" s="7">
        <f>S699/MAX(S$2:S698)-1</f>
        <v>-8.1490241583699996E-2</v>
      </c>
      <c r="U699" s="7">
        <f t="shared" si="224"/>
        <v>-0.37709840465272237</v>
      </c>
      <c r="V699" s="1">
        <v>12.579989964919699</v>
      </c>
      <c r="W699" s="2">
        <v>0.15540950950417901</v>
      </c>
      <c r="X699" s="7">
        <f t="shared" si="235"/>
        <v>163338.56123986479</v>
      </c>
      <c r="Y699" s="7">
        <f>X699/MAX(X$2:X698)-1</f>
        <v>-7.6132791326411264E-2</v>
      </c>
      <c r="Z699" s="7">
        <f t="shared" si="225"/>
        <v>-0.37829835385452681</v>
      </c>
      <c r="AA699" s="1">
        <v>12.579989964919699</v>
      </c>
      <c r="AB699" s="2">
        <v>0.14931703648376399</v>
      </c>
      <c r="AC699" s="7">
        <f t="shared" si="236"/>
        <v>131367.34723468727</v>
      </c>
      <c r="AD699" s="7">
        <f>AC699/MAX(AC$2:AC698)-1</f>
        <v>-7.2855684342693627E-2</v>
      </c>
      <c r="AE699" s="7">
        <f t="shared" si="226"/>
        <v>-0.37897421132634035</v>
      </c>
      <c r="AF699" s="1">
        <v>12.579989964919699</v>
      </c>
      <c r="AG699" s="2">
        <v>0.14474094856056</v>
      </c>
      <c r="AH699" s="7">
        <f t="shared" si="237"/>
        <v>103273.89087109649</v>
      </c>
      <c r="AI699" s="7">
        <f>AH699/MAX(AH$2:AH698)-1</f>
        <v>-6.9937249799351009E-2</v>
      </c>
      <c r="AJ699" s="7">
        <f t="shared" si="227"/>
        <v>-0.37948185136088952</v>
      </c>
      <c r="AK699" s="1">
        <v>12.579989964919699</v>
      </c>
      <c r="AL699" s="2">
        <v>0.143764848335311</v>
      </c>
      <c r="AM699" s="7">
        <f t="shared" si="238"/>
        <v>85212.935061109878</v>
      </c>
      <c r="AN699" s="7">
        <f>AM699/MAX(AM$2:AM698)-1</f>
        <v>-6.6056220496643614E-2</v>
      </c>
      <c r="AO699" s="7">
        <f t="shared" si="228"/>
        <v>-0.37959013327338442</v>
      </c>
      <c r="AP699" s="1">
        <v>12.579989964919699</v>
      </c>
      <c r="AQ699" s="2">
        <v>0.13937058363832699</v>
      </c>
      <c r="AR699" s="7">
        <f t="shared" si="239"/>
        <v>72799.216287055329</v>
      </c>
      <c r="AS699" s="7">
        <f>AR699/MAX(AR$2:AR698)-1</f>
        <v>-6.3277720053939501E-2</v>
      </c>
      <c r="AT699" s="7">
        <f t="shared" si="229"/>
        <v>-0.38007760307729344</v>
      </c>
      <c r="AU699" s="1">
        <v>12.579989964919699</v>
      </c>
      <c r="AV699" s="2">
        <v>0.13862283695494401</v>
      </c>
      <c r="AW699" s="7">
        <f t="shared" si="240"/>
        <v>61781.698925528261</v>
      </c>
      <c r="AX699" s="7">
        <f>IF(AW699/MAX(AW$2:AW698)-1&lt;0,AW699/MAX(AW$2:AW698)-1,0)</f>
        <v>-6.1062242452680993E-2</v>
      </c>
      <c r="AY699" s="7">
        <f t="shared" si="230"/>
        <v>-0.38016055300276608</v>
      </c>
      <c r="AZ699" s="1">
        <v>12.579989964919699</v>
      </c>
      <c r="BA699" s="2">
        <v>3.9220000000000006</v>
      </c>
      <c r="BB699" s="7">
        <f t="shared" si="241"/>
        <v>2115.8942408401817</v>
      </c>
      <c r="BC699" s="7">
        <f>BB699/MAX(BB$2:BB698)-1</f>
        <v>-3.6577468590479945E-2</v>
      </c>
      <c r="BD699" s="1">
        <v>12.579989964919699</v>
      </c>
      <c r="BE699" s="2">
        <v>3.5655553030272733</v>
      </c>
      <c r="BF699" s="7">
        <f t="shared" si="242"/>
        <v>1147.8892531448239</v>
      </c>
      <c r="BG699" s="7">
        <f>BF699/MAX(BF$2:BF698)-1</f>
        <v>-3.3099016607012088E-2</v>
      </c>
      <c r="BH699" s="2">
        <v>3.9220000000000006</v>
      </c>
    </row>
    <row r="700" spans="1:60" x14ac:dyDescent="0.25">
      <c r="A700" s="5">
        <v>200410</v>
      </c>
      <c r="B700" s="4">
        <v>38261</v>
      </c>
      <c r="C700" s="2">
        <v>1.7100006291819401</v>
      </c>
      <c r="D700" s="7">
        <f t="shared" si="231"/>
        <v>391885.95069468522</v>
      </c>
      <c r="E700" s="7">
        <f>D700/MAX(D$2:D699)-1</f>
        <v>-0.10671405310341631</v>
      </c>
      <c r="F700" s="7">
        <f t="shared" si="221"/>
        <v>9.9907414791007843E-2</v>
      </c>
      <c r="G700" s="1">
        <v>3.5599910448163099</v>
      </c>
      <c r="H700" s="2">
        <v>2.3899825720959398</v>
      </c>
      <c r="I700" s="7">
        <f t="shared" si="232"/>
        <v>591658.56005244842</v>
      </c>
      <c r="J700" s="7">
        <f>I700/MAX(I$2:I699)-1</f>
        <v>-7.0442530577642049E-2</v>
      </c>
      <c r="K700" s="7">
        <f t="shared" si="222"/>
        <v>0.43074518547373963</v>
      </c>
      <c r="L700" s="1">
        <v>3.5599910448163099</v>
      </c>
      <c r="M700" s="2">
        <v>2.3900590187926398</v>
      </c>
      <c r="N700" s="7">
        <f t="shared" si="233"/>
        <v>330829.4603601062</v>
      </c>
      <c r="O700" s="7">
        <f>N700/MAX(N$2:N699)-1</f>
        <v>-6.2936984154487674E-2</v>
      </c>
      <c r="P700" s="7">
        <f t="shared" si="223"/>
        <v>0.4307823797771706</v>
      </c>
      <c r="Q700" s="1">
        <v>3.5599910448163099</v>
      </c>
      <c r="R700" s="2">
        <v>2.3900799675681701</v>
      </c>
      <c r="S700" s="7">
        <f t="shared" si="234"/>
        <v>205525.76725126107</v>
      </c>
      <c r="T700" s="7">
        <f>S700/MAX(S$2:S699)-1</f>
        <v>-5.9537123847633211E-2</v>
      </c>
      <c r="U700" s="7">
        <f t="shared" si="224"/>
        <v>0.43079257217458233</v>
      </c>
      <c r="V700" s="1">
        <v>3.5599910448163099</v>
      </c>
      <c r="W700" s="2">
        <v>2.39051349761219</v>
      </c>
      <c r="X700" s="7">
        <f t="shared" si="235"/>
        <v>167243.19159310931</v>
      </c>
      <c r="Y700" s="7">
        <f>X700/MAX(X$2:X699)-1</f>
        <v>-5.4047621003056157E-2</v>
      </c>
      <c r="Z700" s="7">
        <f t="shared" si="225"/>
        <v>0.43100350147172339</v>
      </c>
      <c r="AA700" s="1">
        <v>3.5599910448163099</v>
      </c>
      <c r="AB700" s="2">
        <v>2.3910872941790502</v>
      </c>
      <c r="AC700" s="7">
        <f t="shared" si="236"/>
        <v>134508.45518311596</v>
      </c>
      <c r="AD700" s="7">
        <f>AC700/MAX(AC$2:AC699)-1</f>
        <v>-5.0686854412308469E-2</v>
      </c>
      <c r="AE700" s="7">
        <f t="shared" si="226"/>
        <v>0.43128267591007974</v>
      </c>
      <c r="AF700" s="1">
        <v>3.5599910448163099</v>
      </c>
      <c r="AG700" s="2">
        <v>2.39164774185633</v>
      </c>
      <c r="AH700" s="7">
        <f t="shared" si="237"/>
        <v>105743.83855004224</v>
      </c>
      <c r="AI700" s="7">
        <f>AH700/MAX(AH$2:AH699)-1</f>
        <v>-4.7693425036330339E-2</v>
      </c>
      <c r="AJ700" s="7">
        <f t="shared" si="227"/>
        <v>0.4315553555923386</v>
      </c>
      <c r="AK700" s="1">
        <v>3.5599910448163099</v>
      </c>
      <c r="AL700" s="2">
        <v>2.3919552860479101</v>
      </c>
      <c r="AM700" s="7">
        <f t="shared" si="238"/>
        <v>87251.190365700677</v>
      </c>
      <c r="AN700" s="7">
        <f>AM700/MAX(AM$2:AM699)-1</f>
        <v>-4.3716702894097348E-2</v>
      </c>
      <c r="AO700" s="7">
        <f t="shared" si="228"/>
        <v>0.43170498785211997</v>
      </c>
      <c r="AP700" s="1">
        <v>3.5599910448163099</v>
      </c>
      <c r="AQ700" s="2">
        <v>2.39214774864055</v>
      </c>
      <c r="AR700" s="7">
        <f t="shared" si="239"/>
        <v>74540.681100494097</v>
      </c>
      <c r="AS700" s="7">
        <f>AR700/MAX(AR$2:AR699)-1</f>
        <v>-4.0869939123195254E-2</v>
      </c>
      <c r="AT700" s="7">
        <f t="shared" si="229"/>
        <v>0.43179862841971506</v>
      </c>
      <c r="AU700" s="1">
        <v>3.5599910448163099</v>
      </c>
      <c r="AV700" s="2">
        <v>2.39205163827519</v>
      </c>
      <c r="AW700" s="7">
        <f t="shared" si="240"/>
        <v>63259.549066830601</v>
      </c>
      <c r="AX700" s="7">
        <f>IF(AW700/MAX(AW$2:AW699)-1&lt;0,AW700/MAX(AW$2:AW699)-1,0)</f>
        <v>-3.8602366440885993E-2</v>
      </c>
      <c r="AY700" s="7">
        <f t="shared" si="230"/>
        <v>0.43175186697355228</v>
      </c>
      <c r="AZ700" s="1">
        <v>3.5599910448163099</v>
      </c>
      <c r="BA700" s="2">
        <v>1.6550000000000002</v>
      </c>
      <c r="BB700" s="7">
        <f t="shared" si="241"/>
        <v>2150.912290526087</v>
      </c>
      <c r="BC700" s="7">
        <f>BB700/MAX(BB$2:BB699)-1</f>
        <v>-2.0632825695652279E-2</v>
      </c>
      <c r="BD700" s="1">
        <v>3.5599910448163099</v>
      </c>
      <c r="BE700" s="2">
        <v>1.5046575757545455</v>
      </c>
      <c r="BF700" s="7">
        <f t="shared" si="242"/>
        <v>1165.1610557535398</v>
      </c>
      <c r="BG700" s="7">
        <f>BF700/MAX(BF$2:BF699)-1</f>
        <v>-1.8550467710344187E-2</v>
      </c>
      <c r="BH700" s="2">
        <v>1.6550000000000002</v>
      </c>
    </row>
    <row r="701" spans="1:60" x14ac:dyDescent="0.25">
      <c r="A701" s="5">
        <v>200411</v>
      </c>
      <c r="B701" s="4">
        <v>38292</v>
      </c>
      <c r="C701" s="2">
        <v>8.8699979167390097</v>
      </c>
      <c r="D701" s="7">
        <f t="shared" si="231"/>
        <v>426646.22635729669</v>
      </c>
      <c r="E701" s="7">
        <f>D701/MAX(D$2:D700)-1</f>
        <v>-2.7479608223166974E-2</v>
      </c>
      <c r="F701" s="7">
        <f t="shared" si="221"/>
        <v>0.15588341195280442</v>
      </c>
      <c r="G701" s="1">
        <v>12.6499997381641</v>
      </c>
      <c r="H701" s="2">
        <v>7.1672137098486797</v>
      </c>
      <c r="I701" s="7">
        <f t="shared" si="232"/>
        <v>634063.9934840207</v>
      </c>
      <c r="J701" s="7">
        <f>I701/MAX(I$2:I700)-1</f>
        <v>-3.8191601882805459E-3</v>
      </c>
      <c r="K701" s="7">
        <f t="shared" si="222"/>
        <v>-0.22436730294209584</v>
      </c>
      <c r="L701" s="1">
        <v>12.6499997381641</v>
      </c>
      <c r="M701" s="2">
        <v>7.0234241163734499</v>
      </c>
      <c r="N701" s="7">
        <f t="shared" si="233"/>
        <v>354065.01646310603</v>
      </c>
      <c r="O701" s="7">
        <f>N701/MAX(N$2:N700)-1</f>
        <v>2.8769256860223802E-3</v>
      </c>
      <c r="P701" s="7">
        <f t="shared" si="223"/>
        <v>-0.25647712372394005</v>
      </c>
      <c r="Q701" s="1">
        <v>12.6499997381641</v>
      </c>
      <c r="R701" s="2">
        <v>6.9776010615043802</v>
      </c>
      <c r="S701" s="7">
        <f t="shared" si="234"/>
        <v>219866.53536865007</v>
      </c>
      <c r="T701" s="7">
        <f>S701/MAX(S$2:S700)-1</f>
        <v>6.0846237818288351E-3</v>
      </c>
      <c r="U701" s="7">
        <f t="shared" si="224"/>
        <v>-0.26670992321909903</v>
      </c>
      <c r="V701" s="1">
        <v>12.6499997381641</v>
      </c>
      <c r="W701" s="2">
        <v>7.1799395137386703</v>
      </c>
      <c r="X701" s="7">
        <f t="shared" si="235"/>
        <v>179251.15159034065</v>
      </c>
      <c r="Y701" s="7">
        <f>X701/MAX(X$2:X700)-1</f>
        <v>1.3871187637696458E-2</v>
      </c>
      <c r="Z701" s="7">
        <f t="shared" si="225"/>
        <v>-0.2215254889252638</v>
      </c>
      <c r="AA701" s="1">
        <v>12.6499997381641</v>
      </c>
      <c r="AB701" s="2">
        <v>7.3490714328531599</v>
      </c>
      <c r="AC701" s="7">
        <f t="shared" si="236"/>
        <v>144393.57763775042</v>
      </c>
      <c r="AD701" s="7">
        <f>AC701/MAX(AC$2:AC700)-1</f>
        <v>1.9078846778396219E-2</v>
      </c>
      <c r="AE701" s="7">
        <f t="shared" si="226"/>
        <v>-0.18375644403126601</v>
      </c>
      <c r="AF701" s="1">
        <v>12.6499997381641</v>
      </c>
      <c r="AG701" s="2">
        <v>7.4506984519543797</v>
      </c>
      <c r="AH701" s="7">
        <f t="shared" si="237"/>
        <v>113622.49309192739</v>
      </c>
      <c r="AI701" s="7">
        <f>AH701/MAX(AH$2:AH700)-1</f>
        <v>2.3260066202347662E-2</v>
      </c>
      <c r="AJ701" s="7">
        <f t="shared" si="227"/>
        <v>-0.16106199660245846</v>
      </c>
      <c r="AK701" s="1">
        <v>12.6499997381641</v>
      </c>
      <c r="AL701" s="2">
        <v>7.5223142705159498</v>
      </c>
      <c r="AM701" s="7">
        <f t="shared" si="238"/>
        <v>93814.499109774813</v>
      </c>
      <c r="AN701" s="7">
        <f>AM701/MAX(AM$2:AM700)-1</f>
        <v>2.8217932030660364E-2</v>
      </c>
      <c r="AO701" s="7">
        <f t="shared" si="228"/>
        <v>-0.14506938515138534</v>
      </c>
      <c r="AP701" s="1">
        <v>12.6499997381641</v>
      </c>
      <c r="AQ701" s="2">
        <v>7.5793256427462499</v>
      </c>
      <c r="AR701" s="7">
        <f t="shared" si="239"/>
        <v>80190.36205742156</v>
      </c>
      <c r="AS701" s="7">
        <f>AR701/MAX(AR$2:AR700)-1</f>
        <v>3.1825651528128329E-2</v>
      </c>
      <c r="AT701" s="7">
        <f t="shared" si="229"/>
        <v>-0.13233810953819369</v>
      </c>
      <c r="AU701" s="1">
        <v>12.6499997381641</v>
      </c>
      <c r="AV701" s="2">
        <v>7.6224100056040101</v>
      </c>
      <c r="AW701" s="7">
        <f t="shared" si="240"/>
        <v>68081.451264400675</v>
      </c>
      <c r="AX701" s="7">
        <f>IF(AW701/MAX(AW$2:AW700)-1&lt;0,AW701/MAX(AW$2:AW700)-1,0)</f>
        <v>0</v>
      </c>
      <c r="AY701" s="7">
        <f t="shared" si="230"/>
        <v>-0.12271689053042922</v>
      </c>
      <c r="AZ701" s="1">
        <v>12.6499997381641</v>
      </c>
      <c r="BA701" s="2">
        <v>8.9890000000000025</v>
      </c>
      <c r="BB701" s="7">
        <f t="shared" si="241"/>
        <v>2344.2577963214771</v>
      </c>
      <c r="BC701" s="7">
        <f>BB701/MAX(BB$2:BB700)-1</f>
        <v>6.7402489602565563E-2</v>
      </c>
      <c r="BD701" s="1">
        <v>12.6499997381641</v>
      </c>
      <c r="BE701" s="2">
        <v>8.1719431818181825</v>
      </c>
      <c r="BF701" s="7">
        <f t="shared" si="242"/>
        <v>1260.3773552063919</v>
      </c>
      <c r="BG701" s="7">
        <f>BF701/MAX(BF$2:BF700)-1</f>
        <v>6.1653030426586763E-2</v>
      </c>
      <c r="BH701" s="2">
        <v>8.9890000000000025</v>
      </c>
    </row>
    <row r="702" spans="1:60" x14ac:dyDescent="0.25">
      <c r="A702" s="5">
        <v>200412</v>
      </c>
      <c r="B702" s="4">
        <v>38322</v>
      </c>
      <c r="C702" s="2">
        <v>8.7199757738937098</v>
      </c>
      <c r="D702" s="7">
        <f t="shared" si="231"/>
        <v>463849.67393588473</v>
      </c>
      <c r="E702" s="7">
        <f>D702/MAX(D$2:D701)-1</f>
        <v>5.7323934335949067E-2</v>
      </c>
      <c r="F702" s="7">
        <f t="shared" si="221"/>
        <v>0.91507876042506175</v>
      </c>
      <c r="G702" s="1">
        <v>9.0699938369939108</v>
      </c>
      <c r="H702" s="2">
        <v>5.4964695375589203</v>
      </c>
      <c r="I702" s="7">
        <f t="shared" si="232"/>
        <v>668915.1277344994</v>
      </c>
      <c r="J702" s="7">
        <f>I702/MAX(I$2:I701)-1</f>
        <v>5.0935616210969092E-2</v>
      </c>
      <c r="K702" s="7">
        <f t="shared" si="222"/>
        <v>0.13299299335786752</v>
      </c>
      <c r="L702" s="1">
        <v>9.0699938369939108</v>
      </c>
      <c r="M702" s="2">
        <v>5.3297571513214903</v>
      </c>
      <c r="N702" s="7">
        <f t="shared" si="233"/>
        <v>372935.82199837605</v>
      </c>
      <c r="O702" s="7">
        <f>N702/MAX(N$2:N701)-1</f>
        <v>5.3297571513214903E-2</v>
      </c>
      <c r="P702" s="7">
        <f t="shared" si="223"/>
        <v>9.2545302269063434E-2</v>
      </c>
      <c r="Q702" s="1">
        <v>9.0699938369939108</v>
      </c>
      <c r="R702" s="2">
        <v>5.3057164870705398</v>
      </c>
      <c r="S702" s="7">
        <f t="shared" si="234"/>
        <v>231532.03038525532</v>
      </c>
      <c r="T702" s="7">
        <f>S702/MAX(S$2:S701)-1</f>
        <v>5.3057164870705442E-2</v>
      </c>
      <c r="U702" s="7">
        <f t="shared" si="224"/>
        <v>8.6712566123068657E-2</v>
      </c>
      <c r="V702" s="1">
        <v>9.0699938369939108</v>
      </c>
      <c r="W702" s="2">
        <v>5.2951731755267204</v>
      </c>
      <c r="X702" s="7">
        <f t="shared" si="235"/>
        <v>188742.81048617512</v>
      </c>
      <c r="Y702" s="7">
        <f>X702/MAX(X$2:X701)-1</f>
        <v>5.295173175526724E-2</v>
      </c>
      <c r="Z702" s="7">
        <f t="shared" si="225"/>
        <v>8.4154552180600861E-2</v>
      </c>
      <c r="AA702" s="1">
        <v>9.0699938369939108</v>
      </c>
      <c r="AB702" s="2">
        <v>5.2876959151304899</v>
      </c>
      <c r="AC702" s="7">
        <f t="shared" si="236"/>
        <v>152028.67094421253</v>
      </c>
      <c r="AD702" s="7">
        <f>AC702/MAX(AC$2:AC701)-1</f>
        <v>5.287695915130497E-2</v>
      </c>
      <c r="AE702" s="7">
        <f t="shared" si="226"/>
        <v>8.2340422315849482E-2</v>
      </c>
      <c r="AF702" s="1">
        <v>9.0699938369939108</v>
      </c>
      <c r="AG702" s="2">
        <v>5.2819319351027803</v>
      </c>
      <c r="AH702" s="7">
        <f t="shared" si="237"/>
        <v>119623.95584000985</v>
      </c>
      <c r="AI702" s="7">
        <f>AH702/MAX(AH$2:AH701)-1</f>
        <v>5.2819319351027794E-2</v>
      </c>
      <c r="AJ702" s="7">
        <f t="shared" si="227"/>
        <v>8.094196783466423E-2</v>
      </c>
      <c r="AK702" s="1">
        <v>9.0699938369939108</v>
      </c>
      <c r="AL702" s="2">
        <v>5.2504350954367496</v>
      </c>
      <c r="AM702" s="7">
        <f t="shared" si="238"/>
        <v>98740.168495642618</v>
      </c>
      <c r="AN702" s="7">
        <f>AM702/MAX(AM$2:AM701)-1</f>
        <v>5.2504350954367451E-2</v>
      </c>
      <c r="AO702" s="7">
        <f t="shared" si="228"/>
        <v>7.3300217453436844E-2</v>
      </c>
      <c r="AP702" s="1">
        <v>9.0699938369939108</v>
      </c>
      <c r="AQ702" s="2">
        <v>5.2035254154579</v>
      </c>
      <c r="AR702" s="7">
        <f t="shared" si="239"/>
        <v>84363.087927827204</v>
      </c>
      <c r="AS702" s="7">
        <f>AR702/MAX(AR$2:AR701)-1</f>
        <v>5.2035254154578992E-2</v>
      </c>
      <c r="AT702" s="7">
        <f t="shared" si="229"/>
        <v>6.1919010047785994E-2</v>
      </c>
      <c r="AU702" s="1">
        <v>9.0699938369939108</v>
      </c>
      <c r="AV702" s="2">
        <v>5.1719223130954601</v>
      </c>
      <c r="AW702" s="7">
        <f t="shared" si="240"/>
        <v>71602.571033423432</v>
      </c>
      <c r="AX702" s="7">
        <f>IF(AW702/MAX(AW$2:AW701)-1&lt;0,AW702/MAX(AW$2:AW701)-1,0)</f>
        <v>0</v>
      </c>
      <c r="AY702" s="7">
        <f t="shared" si="230"/>
        <v>5.4251478254537466E-2</v>
      </c>
      <c r="AZ702" s="1">
        <v>9.0699938369939108</v>
      </c>
      <c r="BA702" s="2">
        <v>5.4430000000000014</v>
      </c>
      <c r="BB702" s="7">
        <f t="shared" si="241"/>
        <v>2471.855748175255</v>
      </c>
      <c r="BC702" s="7">
        <f>BB702/MAX(BB$2:BB701)-1</f>
        <v>5.4429999999999978E-2</v>
      </c>
      <c r="BD702" s="1">
        <v>9.0699938369939108</v>
      </c>
      <c r="BE702" s="2">
        <v>4.9483151515181829</v>
      </c>
      <c r="BF702" s="7">
        <f t="shared" si="242"/>
        <v>1322.744798840374</v>
      </c>
      <c r="BG702" s="7">
        <f>BF702/MAX(BF$2:BF701)-1</f>
        <v>4.94831515151819E-2</v>
      </c>
      <c r="BH702" s="2">
        <v>5.4430000000000014</v>
      </c>
    </row>
    <row r="703" spans="1:60" x14ac:dyDescent="0.25">
      <c r="A703" s="5">
        <v>200501</v>
      </c>
      <c r="B703" s="4">
        <v>38353</v>
      </c>
      <c r="C703" s="2">
        <v>-5.7599941716351299</v>
      </c>
      <c r="D703" s="7">
        <f t="shared" si="231"/>
        <v>437131.95975202922</v>
      </c>
      <c r="E703" s="7">
        <f>D703/MAX(D$2:D702)-1</f>
        <v>-5.7599941716351299E-2</v>
      </c>
      <c r="F703" s="7">
        <f t="shared" si="221"/>
        <v>-0.5704637922930722</v>
      </c>
      <c r="G703" s="1">
        <v>3.1499999459797601</v>
      </c>
      <c r="H703" s="2">
        <v>-3.2946022991340298</v>
      </c>
      <c r="I703" s="7">
        <f t="shared" si="232"/>
        <v>646877.03455690329</v>
      </c>
      <c r="J703" s="7">
        <f>I703/MAX(I$2:I702)-1</f>
        <v>-3.2946022991340196E-2</v>
      </c>
      <c r="K703" s="7">
        <f t="shared" si="222"/>
        <v>-0.13591707784327234</v>
      </c>
      <c r="L703" s="1">
        <v>3.1499999459797601</v>
      </c>
      <c r="M703" s="2">
        <v>-2.7447708142124698</v>
      </c>
      <c r="N703" s="7">
        <f t="shared" si="233"/>
        <v>362699.58840042126</v>
      </c>
      <c r="O703" s="7">
        <f>N703/MAX(N$2:N702)-1</f>
        <v>-2.7447708142124716E-2</v>
      </c>
      <c r="P703" s="7">
        <f t="shared" si="223"/>
        <v>-3.9004506686245444E-2</v>
      </c>
      <c r="Q703" s="1">
        <v>3.1499999459797601</v>
      </c>
      <c r="R703" s="2">
        <v>-2.5581561552810599</v>
      </c>
      <c r="S703" s="7">
        <f t="shared" si="234"/>
        <v>225609.07949850769</v>
      </c>
      <c r="T703" s="7">
        <f>S703/MAX(S$2:S702)-1</f>
        <v>-2.5581561552810661E-2</v>
      </c>
      <c r="U703" s="7">
        <f t="shared" si="224"/>
        <v>-6.1120534372016699E-3</v>
      </c>
      <c r="V703" s="1">
        <v>3.1499999459797601</v>
      </c>
      <c r="W703" s="2">
        <v>-2.4652354491616402</v>
      </c>
      <c r="X703" s="7">
        <f t="shared" si="235"/>
        <v>184089.85581432594</v>
      </c>
      <c r="Y703" s="7">
        <f>X703/MAX(X$2:X702)-1</f>
        <v>-2.4652354491616513E-2</v>
      </c>
      <c r="Z703" s="7">
        <f t="shared" si="225"/>
        <v>1.026602746706673E-2</v>
      </c>
      <c r="AA703" s="1">
        <v>3.1499999459797601</v>
      </c>
      <c r="AB703" s="2">
        <v>-2.4084906882116801</v>
      </c>
      <c r="AC703" s="7">
        <f t="shared" si="236"/>
        <v>148367.07456110918</v>
      </c>
      <c r="AD703" s="7">
        <f>AC703/MAX(AC$2:AC702)-1</f>
        <v>-2.4084906882116841E-2</v>
      </c>
      <c r="AE703" s="7">
        <f t="shared" si="226"/>
        <v>2.0267784067338757E-2</v>
      </c>
      <c r="AF703" s="1">
        <v>3.1499999459797601</v>
      </c>
      <c r="AG703" s="2">
        <v>-2.36560406640637</v>
      </c>
      <c r="AH703" s="7">
        <f t="shared" si="237"/>
        <v>116794.12667626241</v>
      </c>
      <c r="AI703" s="7">
        <f>AH703/MAX(AH$2:AH702)-1</f>
        <v>-2.3656040664063682E-2</v>
      </c>
      <c r="AJ703" s="7">
        <f t="shared" si="227"/>
        <v>2.7826923369782541E-2</v>
      </c>
      <c r="AK703" s="1">
        <v>3.1499999459797601</v>
      </c>
      <c r="AL703" s="2">
        <v>-2.3208666388851502</v>
      </c>
      <c r="AM703" s="7">
        <f t="shared" si="238"/>
        <v>96448.540865848263</v>
      </c>
      <c r="AN703" s="7">
        <f>AM703/MAX(AM$2:AM702)-1</f>
        <v>-2.3208666388851551E-2</v>
      </c>
      <c r="AO703" s="7">
        <f t="shared" si="228"/>
        <v>3.5712283242637199E-2</v>
      </c>
      <c r="AP703" s="1">
        <v>3.1499999459797601</v>
      </c>
      <c r="AQ703" s="2">
        <v>-2.2997442528302598</v>
      </c>
      <c r="AR703" s="7">
        <f t="shared" si="239"/>
        <v>82422.952661696865</v>
      </c>
      <c r="AS703" s="7">
        <f>AR703/MAX(AR$2:AR702)-1</f>
        <v>-2.2997442528302492E-2</v>
      </c>
      <c r="AT703" s="7">
        <f t="shared" si="229"/>
        <v>3.9435287104161776E-2</v>
      </c>
      <c r="AU703" s="1">
        <v>3.1499999459797601</v>
      </c>
      <c r="AV703" s="2">
        <v>-2.2771940988231298</v>
      </c>
      <c r="AW703" s="7">
        <f t="shared" si="240"/>
        <v>69972.041511244679</v>
      </c>
      <c r="AX703" s="7">
        <f>IF(AW703/MAX(AW$2:AW702)-1&lt;0,AW703/MAX(AW$2:AW702)-1,0)</f>
        <v>-2.277194098823121E-2</v>
      </c>
      <c r="AY703" s="7">
        <f t="shared" si="230"/>
        <v>4.3409947458742271E-2</v>
      </c>
      <c r="AZ703" s="1">
        <v>3.1499999459797601</v>
      </c>
      <c r="BA703" s="2">
        <v>-2.7760000000000002</v>
      </c>
      <c r="BB703" s="7">
        <f t="shared" si="241"/>
        <v>2403.2370326059099</v>
      </c>
      <c r="BC703" s="7">
        <f>BB703/MAX(BB$2:BB702)-1</f>
        <v>-2.7760000000000007E-2</v>
      </c>
      <c r="BD703" s="1">
        <v>3.1499999459797601</v>
      </c>
      <c r="BE703" s="2">
        <v>-2.5234795454545456</v>
      </c>
      <c r="BF703" s="7">
        <f t="shared" si="242"/>
        <v>1289.3656044030733</v>
      </c>
      <c r="BG703" s="7">
        <f>BF703/MAX(BF$2:BF702)-1</f>
        <v>-2.5234795454545433E-2</v>
      </c>
      <c r="BH703" s="2">
        <v>-2.7760000000000002</v>
      </c>
    </row>
    <row r="704" spans="1:60" x14ac:dyDescent="0.25">
      <c r="A704" s="5">
        <v>200502</v>
      </c>
      <c r="B704" s="4">
        <v>38384</v>
      </c>
      <c r="C704" s="2">
        <v>-2.99658845359159E-2</v>
      </c>
      <c r="D704" s="7">
        <f t="shared" si="231"/>
        <v>437000.9692937003</v>
      </c>
      <c r="E704" s="7">
        <f>D704/MAX(D$2:D703)-1</f>
        <v>-5.7882340229683082E-2</v>
      </c>
      <c r="F704" s="7">
        <f t="shared" si="221"/>
        <v>-0.12894711314276819</v>
      </c>
      <c r="G704" s="1">
        <v>16.589992636894401</v>
      </c>
      <c r="H704" s="2">
        <v>0.77053216907979205</v>
      </c>
      <c r="I704" s="7">
        <f t="shared" si="232"/>
        <v>651861.43020255363</v>
      </c>
      <c r="J704" s="7">
        <f>I704/MAX(I$2:I703)-1</f>
        <v>-2.5494561006123018E-2</v>
      </c>
      <c r="K704" s="7">
        <f t="shared" si="222"/>
        <v>-7.45715281772239E-2</v>
      </c>
      <c r="L704" s="1">
        <v>16.589992636894401</v>
      </c>
      <c r="M704" s="2">
        <v>0.81181241022558603</v>
      </c>
      <c r="N704" s="7">
        <f t="shared" si="233"/>
        <v>365644.02867089299</v>
      </c>
      <c r="O704" s="7">
        <f>N704/MAX(N$2:N703)-1</f>
        <v>-1.9552407940889083E-2</v>
      </c>
      <c r="P704" s="7">
        <f t="shared" si="223"/>
        <v>-7.1767477312037142E-2</v>
      </c>
      <c r="Q704" s="1">
        <v>16.589992636894401</v>
      </c>
      <c r="R704" s="2">
        <v>0.82376185646194799</v>
      </c>
      <c r="S704" s="7">
        <f t="shared" si="234"/>
        <v>227467.56104013135</v>
      </c>
      <c r="T704" s="7">
        <f>S704/MAX(S$2:S703)-1</f>
        <v>-1.7554674134550363E-2</v>
      </c>
      <c r="U704" s="7">
        <f t="shared" si="224"/>
        <v>-7.0955784983515402E-2</v>
      </c>
      <c r="V704" s="1">
        <v>16.589992636894401</v>
      </c>
      <c r="W704" s="2">
        <v>0.82717891895211004</v>
      </c>
      <c r="X704" s="7">
        <f t="shared" si="235"/>
        <v>185612.6082935514</v>
      </c>
      <c r="Y704" s="7">
        <f>X704/MAX(X$2:X703)-1</f>
        <v>-1.6584484381475306E-2</v>
      </c>
      <c r="Z704" s="7">
        <f t="shared" si="225"/>
        <v>-7.0723673523747088E-2</v>
      </c>
      <c r="AA704" s="1">
        <v>16.589992636894401</v>
      </c>
      <c r="AB704" s="2">
        <v>0.84149311769114399</v>
      </c>
      <c r="AC704" s="7">
        <f t="shared" si="236"/>
        <v>149615.57328246062</v>
      </c>
      <c r="AD704" s="7">
        <f>AC704/MAX(AC$2:AC703)-1</f>
        <v>-1.5872648539020595E-2</v>
      </c>
      <c r="AE704" s="7">
        <f t="shared" si="226"/>
        <v>-6.9751350197997164E-2</v>
      </c>
      <c r="AF704" s="1">
        <v>16.589992636894401</v>
      </c>
      <c r="AG704" s="2">
        <v>0.88561614766580499</v>
      </c>
      <c r="AH704" s="7">
        <f t="shared" si="237"/>
        <v>117828.47432163265</v>
      </c>
      <c r="AI704" s="7">
        <f>AH704/MAX(AH$2:AH703)-1</f>
        <v>-1.5009380903424963E-2</v>
      </c>
      <c r="AJ704" s="7">
        <f t="shared" si="227"/>
        <v>-6.6754196670280708E-2</v>
      </c>
      <c r="AK704" s="1">
        <v>16.589992636894401</v>
      </c>
      <c r="AL704" s="2">
        <v>0.90317371991172801</v>
      </c>
      <c r="AM704" s="7">
        <f t="shared" si="238"/>
        <v>97319.638740186929</v>
      </c>
      <c r="AN704" s="7">
        <f>AM704/MAX(AM$2:AM703)-1</f>
        <v>-1.4386543765300353E-2</v>
      </c>
      <c r="AO704" s="7">
        <f t="shared" si="228"/>
        <v>-6.5561560089673732E-2</v>
      </c>
      <c r="AP704" s="1">
        <v>16.589992636894401</v>
      </c>
      <c r="AQ704" s="2">
        <v>0.81280284832553296</v>
      </c>
      <c r="AR704" s="7">
        <f t="shared" si="239"/>
        <v>83092.888768605131</v>
      </c>
      <c r="AS704" s="7">
        <f>AR704/MAX(AR$2:AR703)-1</f>
        <v>-1.5056337912959461E-2</v>
      </c>
      <c r="AT704" s="7">
        <f t="shared" si="229"/>
        <v>-7.1700199633080386E-2</v>
      </c>
      <c r="AU704" s="1">
        <v>16.589992636894401</v>
      </c>
      <c r="AV704" s="2">
        <v>0.74563482198609599</v>
      </c>
      <c r="AW704" s="7">
        <f t="shared" si="240"/>
        <v>70493.777418407073</v>
      </c>
      <c r="AX704" s="7">
        <f>IF(AW704/MAX(AW$2:AW703)-1&lt;0,AW704/MAX(AW$2:AW703)-1,0)</f>
        <v>-1.5485388290020774E-2</v>
      </c>
      <c r="AY704" s="7">
        <f t="shared" si="230"/>
        <v>-7.6262735052986974E-2</v>
      </c>
      <c r="AZ704" s="1">
        <v>16.589992636894401</v>
      </c>
      <c r="BA704" s="2">
        <v>2.0550000000000002</v>
      </c>
      <c r="BB704" s="7">
        <f t="shared" si="241"/>
        <v>2452.6235536259614</v>
      </c>
      <c r="BC704" s="7">
        <f>BB704/MAX(BB$2:BB703)-1</f>
        <v>-7.7804679999999848E-3</v>
      </c>
      <c r="BD704" s="1">
        <v>16.589992636894401</v>
      </c>
      <c r="BE704" s="2">
        <v>1.8683477272727276</v>
      </c>
      <c r="BF704" s="7">
        <f t="shared" si="242"/>
        <v>1313.4554373691744</v>
      </c>
      <c r="BG704" s="7">
        <f>BF704/MAX(BF$2:BF703)-1</f>
        <v>-7.0227919091749857E-3</v>
      </c>
      <c r="BH704" s="2">
        <v>2.0550000000000002</v>
      </c>
    </row>
    <row r="705" spans="1:60" x14ac:dyDescent="0.25">
      <c r="A705" s="5">
        <v>200503</v>
      </c>
      <c r="B705" s="4">
        <v>38412</v>
      </c>
      <c r="C705" s="2">
        <v>-1.2799643591207299</v>
      </c>
      <c r="D705" s="7">
        <f t="shared" si="231"/>
        <v>431407.51263772877</v>
      </c>
      <c r="E705" s="7">
        <f>D705/MAX(D$2:D704)-1</f>
        <v>-6.9941110495725489E-2</v>
      </c>
      <c r="F705" s="7">
        <f t="shared" si="221"/>
        <v>0.40476804358859564</v>
      </c>
      <c r="G705" s="1">
        <v>0.54999574917869098</v>
      </c>
      <c r="H705" s="2">
        <v>-2.2038058334602901</v>
      </c>
      <c r="I705" s="7">
        <f t="shared" si="232"/>
        <v>637495.66997767205</v>
      </c>
      <c r="J705" s="7">
        <f>I705/MAX(I$2:I704)-1</f>
        <v>-4.6970768718057943E-2</v>
      </c>
      <c r="K705" s="7">
        <f t="shared" si="222"/>
        <v>0.10426970720892781</v>
      </c>
      <c r="L705" s="1">
        <v>0.54999574917869098</v>
      </c>
      <c r="M705" s="2">
        <v>-2.2174969934164501</v>
      </c>
      <c r="N705" s="7">
        <f t="shared" si="233"/>
        <v>357535.88332850917</v>
      </c>
      <c r="O705" s="7">
        <f>N705/MAX(N$2:N704)-1</f>
        <v>-4.1293803816823904E-2</v>
      </c>
      <c r="P705" s="7">
        <f t="shared" si="223"/>
        <v>9.9816377385350541E-2</v>
      </c>
      <c r="Q705" s="1">
        <v>0.54999574917869098</v>
      </c>
      <c r="R705" s="2">
        <v>-2.2205589936936199</v>
      </c>
      <c r="S705" s="7">
        <f t="shared" si="234"/>
        <v>222416.50965571919</v>
      </c>
      <c r="T705" s="7">
        <f>S705/MAX(S$2:S704)-1</f>
        <v>-3.9370452176178183E-2</v>
      </c>
      <c r="U705" s="7">
        <f t="shared" si="224"/>
        <v>9.8820399163067951E-2</v>
      </c>
      <c r="V705" s="1">
        <v>0.54999574917869098</v>
      </c>
      <c r="W705" s="2">
        <v>-2.2230191658293998</v>
      </c>
      <c r="X705" s="7">
        <f t="shared" si="235"/>
        <v>181486.40443698989</v>
      </c>
      <c r="Y705" s="7">
        <f>X705/MAX(X$2:X704)-1</f>
        <v>-3.8445999773415118E-2</v>
      </c>
      <c r="Z705" s="7">
        <f t="shared" si="225"/>
        <v>9.8020177853954338E-2</v>
      </c>
      <c r="AA705" s="1">
        <v>0.54999574917869098</v>
      </c>
      <c r="AB705" s="2">
        <v>-2.2239216647714501</v>
      </c>
      <c r="AC705" s="7">
        <f t="shared" si="236"/>
        <v>146288.24013435998</v>
      </c>
      <c r="AD705" s="7">
        <f>AC705/MAX(AC$2:AC704)-1</f>
        <v>-3.7758869917102866E-2</v>
      </c>
      <c r="AE705" s="7">
        <f t="shared" si="226"/>
        <v>9.7726621612755693E-2</v>
      </c>
      <c r="AF705" s="1">
        <v>0.54999574917869098</v>
      </c>
      <c r="AG705" s="2">
        <v>-2.2245595656095198</v>
      </c>
      <c r="AH705" s="7">
        <f t="shared" si="237"/>
        <v>115207.30972509901</v>
      </c>
      <c r="AI705" s="7">
        <f>AH705/MAX(AH$2:AH704)-1</f>
        <v>-3.6921083940894328E-2</v>
      </c>
      <c r="AJ705" s="7">
        <f t="shared" si="227"/>
        <v>9.7519131317137409E-2</v>
      </c>
      <c r="AK705" s="1">
        <v>0.54999574917869098</v>
      </c>
      <c r="AL705" s="2">
        <v>-2.2253045945864098</v>
      </c>
      <c r="AM705" s="7">
        <f t="shared" si="238"/>
        <v>95153.980347866658</v>
      </c>
      <c r="AN705" s="7">
        <f>AM705/MAX(AM$2:AM704)-1</f>
        <v>-3.6319445291752905E-2</v>
      </c>
      <c r="AO705" s="7">
        <f t="shared" si="228"/>
        <v>9.7276795403099636E-2</v>
      </c>
      <c r="AP705" s="1">
        <v>0.54999574917869098</v>
      </c>
      <c r="AQ705" s="2">
        <v>-2.2257044548487999</v>
      </c>
      <c r="AR705" s="7">
        <f t="shared" si="239"/>
        <v>81243.486641619733</v>
      </c>
      <c r="AS705" s="7">
        <f>AR705/MAX(AR$2:AR704)-1</f>
        <v>-3.6978272877781548E-2</v>
      </c>
      <c r="AT705" s="7">
        <f t="shared" si="229"/>
        <v>9.7146732673756953E-2</v>
      </c>
      <c r="AU705" s="1">
        <v>0.54999574917869098</v>
      </c>
      <c r="AV705" s="2">
        <v>-2.2256843130898201</v>
      </c>
      <c r="AW705" s="7">
        <f t="shared" si="240"/>
        <v>68924.80847270113</v>
      </c>
      <c r="AX705" s="7">
        <f>IF(AW705/MAX(AW$2:AW704)-1&lt;0,AW705/MAX(AW$2:AW704)-1,0)</f>
        <v>-3.7397575562926999E-2</v>
      </c>
      <c r="AY705" s="7">
        <f t="shared" si="230"/>
        <v>9.7153284192857736E-2</v>
      </c>
      <c r="AZ705" s="1">
        <v>0.54999574917869098</v>
      </c>
      <c r="BA705" s="2">
        <v>-2.7770000000000006</v>
      </c>
      <c r="BB705" s="7">
        <f t="shared" si="241"/>
        <v>2384.5141975417687</v>
      </c>
      <c r="BC705" s="7">
        <f>BB705/MAX(BB$2:BB704)-1</f>
        <v>-3.5334404403639885E-2</v>
      </c>
      <c r="BD705" s="1">
        <v>0.54999574917869098</v>
      </c>
      <c r="BE705" s="2">
        <v>-2.524368939390909</v>
      </c>
      <c r="BF705" s="7">
        <f t="shared" si="242"/>
        <v>1280.298976275486</v>
      </c>
      <c r="BG705" s="7">
        <f>BF705/MAX(BF$2:BF704)-1</f>
        <v>-3.2089200125450801E-2</v>
      </c>
      <c r="BH705" s="2">
        <v>-2.7770000000000006</v>
      </c>
    </row>
    <row r="706" spans="1:60" x14ac:dyDescent="0.25">
      <c r="A706" s="5">
        <v>200504</v>
      </c>
      <c r="B706" s="4">
        <v>38443</v>
      </c>
      <c r="C706" s="2">
        <v>0.228332317003763</v>
      </c>
      <c r="D706" s="7">
        <f t="shared" si="231"/>
        <v>432392.55540706281</v>
      </c>
      <c r="E706" s="7">
        <f>D706/MAX(D$2:D705)-1</f>
        <v>-6.7817485483820938E-2</v>
      </c>
      <c r="F706" s="7">
        <f t="shared" ref="F706:F769" si="243">1-IF(C706&lt;0,ABS(C706-G706),G706-C706)/IF($BE706&lt;0,ABS($BE706-G706),G706-$BE706)</f>
        <v>1.0000000891514615</v>
      </c>
      <c r="G706" s="1">
        <v>0.22833182975428401</v>
      </c>
      <c r="H706" s="2">
        <v>0.228227549832167</v>
      </c>
      <c r="I706" s="7">
        <f t="shared" si="232"/>
        <v>638950.61072554823</v>
      </c>
      <c r="J706" s="7">
        <f>I706/MAX(I$2:I705)-1</f>
        <v>-4.4795693454318886E-2</v>
      </c>
      <c r="K706" s="7">
        <f t="shared" ref="K706:K769" si="244">1-IF(H706&lt;0,ABS(H706-L706),L706-H706)/IF($BE706&lt;0,ABS($BE706-L706),L706-$BE706)</f>
        <v>0.99998092002586747</v>
      </c>
      <c r="L706" s="1">
        <v>0.22833182975428401</v>
      </c>
      <c r="M706" s="2">
        <v>0.22833114521499001</v>
      </c>
      <c r="N706" s="7">
        <f t="shared" si="233"/>
        <v>358352.24910546769</v>
      </c>
      <c r="O706" s="7">
        <f>N706/MAX(N$2:N705)-1</f>
        <v>-3.9104778979831667E-2</v>
      </c>
      <c r="P706" s="7">
        <f t="shared" ref="P706:P769" si="245">1-IF(M706&lt;0,ABS(M706-Q706),Q706-M706)/IF($BE706&lt;0,ABS($BE706-Q706),Q706-$BE706)</f>
        <v>0.99999987475065422</v>
      </c>
      <c r="Q706" s="1">
        <v>0.22833182975428401</v>
      </c>
      <c r="R706" s="2">
        <v>0.22832445309889701</v>
      </c>
      <c r="S706" s="7">
        <f t="shared" si="234"/>
        <v>222924.34093499227</v>
      </c>
      <c r="T706" s="7">
        <f>S706/MAX(S$2:S705)-1</f>
        <v>-3.7177100014803011E-2</v>
      </c>
      <c r="U706" s="7">
        <f t="shared" ref="U706:U769" si="246">1-IF(R706&lt;0,ABS(R706-V706),V706-R706)/IF($BE706&lt;0,ABS($BE706-V706),V706-$BE706)</f>
        <v>0.99999865030208013</v>
      </c>
      <c r="V706" s="1">
        <v>0.22833182975428401</v>
      </c>
      <c r="W706" s="2">
        <v>0.22819810944365301</v>
      </c>
      <c r="X706" s="7">
        <f t="shared" si="235"/>
        <v>181900.55298081238</v>
      </c>
      <c r="Y706" s="7">
        <f>X706/MAX(X$2:X705)-1</f>
        <v>-3.6251751723618164E-2</v>
      </c>
      <c r="Z706" s="7">
        <f t="shared" ref="Z706:Z769" si="247">1-IF(W706&lt;0,ABS(W706-AA706),AA706-W706)/IF($BE706&lt;0,ABS($BE706-AA706),AA706-$BE706)</f>
        <v>0.9999755333527679</v>
      </c>
      <c r="AA706" s="1">
        <v>0.22833182975428401</v>
      </c>
      <c r="AB706" s="2">
        <v>0.22827582408792901</v>
      </c>
      <c r="AC706" s="7">
        <f t="shared" si="236"/>
        <v>146622.18082007041</v>
      </c>
      <c r="AD706" s="7">
        <f>AC706/MAX(AC$2:AC705)-1</f>
        <v>-3.5562306047693171E-2</v>
      </c>
      <c r="AE706" s="7">
        <f t="shared" ref="AE706:AE769" si="248">1-IF(AB706&lt;0,ABS(AB706-AF706),AF706-AB706)/IF($BE706&lt;0,ABS($BE706-AF706),AF706-$BE706)</f>
        <v>0.99998975270940338</v>
      </c>
      <c r="AF706" s="1">
        <v>0.22833182975428401</v>
      </c>
      <c r="AG706" s="2">
        <v>0.22832874297368599</v>
      </c>
      <c r="AH706" s="7">
        <f t="shared" si="237"/>
        <v>115470.36112720813</v>
      </c>
      <c r="AI706" s="7">
        <f>AH706/MAX(AH$2:AH705)-1</f>
        <v>-3.4722097958011955E-2</v>
      </c>
      <c r="AJ706" s="7">
        <f t="shared" ref="AJ706:AJ769" si="249">1-IF(AG706&lt;0,ABS(AG706-AK706),AK706-AG706)/IF($BE706&lt;0,ABS($BE706-AK706),AK706-$BE706)</f>
        <v>0.99999943521540136</v>
      </c>
      <c r="AK706" s="1">
        <v>0.22833182975428401</v>
      </c>
      <c r="AL706" s="2">
        <v>0.22832627427847901</v>
      </c>
      <c r="AM706" s="7">
        <f t="shared" si="238"/>
        <v>95371.241886022632</v>
      </c>
      <c r="AN706" s="7">
        <f>AM706/MAX(AM$2:AM705)-1</f>
        <v>-3.411910938524132E-2</v>
      </c>
      <c r="AO706" s="7">
        <f t="shared" ref="AO706:AO769" si="250">1-IF(AL706&lt;0,ABS(AL706-AP706),AP706-AL706)/IF($BE706&lt;0,ABS($BE706-AP706),AP706-$BE706)</f>
        <v>0.99999898352115635</v>
      </c>
      <c r="AP706" s="1">
        <v>0.22833182975428401</v>
      </c>
      <c r="AQ706" s="2">
        <v>0.22831827012717901</v>
      </c>
      <c r="AR706" s="7">
        <f t="shared" si="239"/>
        <v>81428.98036491088</v>
      </c>
      <c r="AS706" s="7">
        <f>AR706/MAX(AR$2:AR705)-1</f>
        <v>-3.4779518329467241E-2</v>
      </c>
      <c r="AT706" s="7">
        <f t="shared" ref="AT706:AT769" si="251">1-IF(AQ706&lt;0,ABS(AQ706-AU706),AU706-AQ706)/IF($BE706&lt;0,ABS($BE706-AU706),AU706-$BE706)</f>
        <v>0.99999751901105072</v>
      </c>
      <c r="AU706" s="1">
        <v>0.22833182975428401</v>
      </c>
      <c r="AV706" s="2">
        <v>0.22829220761593</v>
      </c>
      <c r="AW706" s="7">
        <f t="shared" si="240"/>
        <v>69082.158439558509</v>
      </c>
      <c r="AX706" s="7">
        <f>IF(AW706/MAX(AW$2:AW705)-1&lt;0,AW706/MAX(AW$2:AW705)-1,0)</f>
        <v>-3.5200029237615227E-2</v>
      </c>
      <c r="AY706" s="7">
        <f t="shared" ref="AY706:AY769" si="252">1-IF(AV706&lt;0,ABS(AV706-AZ706),AZ706-AV706)/IF($BE706&lt;0,ABS($BE706-AZ706),AZ706-$BE706)</f>
        <v>0.99999275038416291</v>
      </c>
      <c r="AZ706" s="1">
        <v>0.22833182975428401</v>
      </c>
      <c r="BA706" s="2">
        <v>-5.7609999999999992</v>
      </c>
      <c r="BB706" s="7">
        <f t="shared" si="241"/>
        <v>2247.1423346213874</v>
      </c>
      <c r="BC706" s="7">
        <f>BB706/MAX(BB$2:BB705)-1</f>
        <v>-9.0908789365946263E-2</v>
      </c>
      <c r="BD706" s="1">
        <v>0.22833182975428401</v>
      </c>
      <c r="BE706" s="2">
        <v>-5.2370803030272723</v>
      </c>
      <c r="BF706" s="7">
        <f t="shared" si="242"/>
        <v>1213.2486907691027</v>
      </c>
      <c r="BG706" s="7">
        <f>BF706/MAX(BF$2:BF705)-1</f>
        <v>-8.2779465976554611E-2</v>
      </c>
      <c r="BH706" s="2">
        <v>-5.7609999999999992</v>
      </c>
    </row>
    <row r="707" spans="1:60" x14ac:dyDescent="0.25">
      <c r="A707" s="5">
        <v>200505</v>
      </c>
      <c r="B707" s="4">
        <v>38473</v>
      </c>
      <c r="C707" s="2">
        <v>4.71999538560065</v>
      </c>
      <c r="D707" s="7">
        <f t="shared" si="231"/>
        <v>452801.46406995686</v>
      </c>
      <c r="E707" s="7">
        <f>D707/MAX(D$2:D706)-1</f>
        <v>-2.3818513813281261E-2</v>
      </c>
      <c r="F707" s="7">
        <f t="shared" si="243"/>
        <v>0.12204705090583157</v>
      </c>
      <c r="G707" s="1">
        <v>6.8699977884829702</v>
      </c>
      <c r="H707" s="2">
        <v>0.80922787153243103</v>
      </c>
      <c r="I707" s="7">
        <f t="shared" si="232"/>
        <v>644121.17715286615</v>
      </c>
      <c r="J707" s="7">
        <f>I707/MAX(I$2:I706)-1</f>
        <v>-3.7065913975672937E-2</v>
      </c>
      <c r="K707" s="7">
        <f t="shared" si="244"/>
        <v>-1.4749138955540002</v>
      </c>
      <c r="L707" s="1">
        <v>6.8699977884829702</v>
      </c>
      <c r="M707" s="2">
        <v>0.521616906751184</v>
      </c>
      <c r="N707" s="7">
        <f t="shared" si="233"/>
        <v>360221.47502252494</v>
      </c>
      <c r="O707" s="7">
        <f>N707/MAX(N$2:N706)-1</f>
        <v>-3.4092587050826295E-2</v>
      </c>
      <c r="P707" s="7">
        <f t="shared" si="245"/>
        <v>-1.592359761839079</v>
      </c>
      <c r="Q707" s="1">
        <v>6.8699977884829702</v>
      </c>
      <c r="R707" s="2">
        <v>0.42509828566460101</v>
      </c>
      <c r="S707" s="7">
        <f t="shared" si="234"/>
        <v>223871.98848663602</v>
      </c>
      <c r="T707" s="7">
        <f>S707/MAX(S$2:S706)-1</f>
        <v>-3.3084156372979789E-2</v>
      </c>
      <c r="U707" s="7">
        <f t="shared" si="246"/>
        <v>-1.631773116871551</v>
      </c>
      <c r="V707" s="1">
        <v>6.8699977884829702</v>
      </c>
      <c r="W707" s="2">
        <v>0.37684091223946398</v>
      </c>
      <c r="X707" s="7">
        <f t="shared" si="235"/>
        <v>182586.0286840339</v>
      </c>
      <c r="Y707" s="7">
        <f>X707/MAX(X$2:X706)-1</f>
        <v>-3.2619954033121679E-2</v>
      </c>
      <c r="Z707" s="7">
        <f t="shared" si="247"/>
        <v>-1.6514790033660676</v>
      </c>
      <c r="AA707" s="1">
        <v>6.8699977884829702</v>
      </c>
      <c r="AB707" s="2">
        <v>0.34638881791328502</v>
      </c>
      <c r="AC707" s="7">
        <f t="shared" si="236"/>
        <v>147130.06365901174</v>
      </c>
      <c r="AD707" s="7">
        <f>AC707/MAX(AC$2:AC706)-1</f>
        <v>-3.2221601720101578E-2</v>
      </c>
      <c r="AE707" s="7">
        <f t="shared" si="248"/>
        <v>-1.6639141085473086</v>
      </c>
      <c r="AF707" s="1">
        <v>6.8699977884829702</v>
      </c>
      <c r="AG707" s="2">
        <v>0.32755655757534202</v>
      </c>
      <c r="AH707" s="7">
        <f t="shared" si="237"/>
        <v>115848.59186713625</v>
      </c>
      <c r="AI707" s="7">
        <f>AH707/MAX(AH$2:AH706)-1</f>
        <v>-3.1560266891047628E-2</v>
      </c>
      <c r="AJ707" s="7">
        <f t="shared" si="249"/>
        <v>-1.6716042573953476</v>
      </c>
      <c r="AK707" s="1">
        <v>6.8699977884829702</v>
      </c>
      <c r="AL707" s="2">
        <v>0.314649358239664</v>
      </c>
      <c r="AM707" s="7">
        <f t="shared" si="238"/>
        <v>95671.326886562194</v>
      </c>
      <c r="AN707" s="7">
        <f>AM707/MAX(AM$2:AM706)-1</f>
        <v>-3.1079971361562486E-2</v>
      </c>
      <c r="AO707" s="7">
        <f t="shared" si="250"/>
        <v>-1.6768749090495563</v>
      </c>
      <c r="AP707" s="1">
        <v>6.8699977884829702</v>
      </c>
      <c r="AQ707" s="2">
        <v>0.30407961638145597</v>
      </c>
      <c r="AR707" s="7">
        <f t="shared" si="239"/>
        <v>81676.589296027829</v>
      </c>
      <c r="AS707" s="7">
        <f>AR707/MAX(AR$2:AR706)-1</f>
        <v>-3.1844479591568331E-2</v>
      </c>
      <c r="AT707" s="7">
        <f t="shared" si="251"/>
        <v>-1.6811910605213582</v>
      </c>
      <c r="AU707" s="1">
        <v>6.8699977884829702</v>
      </c>
      <c r="AV707" s="2">
        <v>0.29673000486851703</v>
      </c>
      <c r="AW707" s="7">
        <f t="shared" si="240"/>
        <v>69287.145931659485</v>
      </c>
      <c r="AX707" s="7">
        <f>IF(AW707/MAX(AW$2:AW706)-1&lt;0,AW707/MAX(AW$2:AW706)-1,0)</f>
        <v>-3.2337178237400566E-2</v>
      </c>
      <c r="AY707" s="7">
        <f t="shared" si="252"/>
        <v>-1.6841922725636471</v>
      </c>
      <c r="AZ707" s="1">
        <v>6.8699977884829702</v>
      </c>
      <c r="BA707" s="2">
        <v>4.8630000000000013</v>
      </c>
      <c r="BB707" s="7">
        <f t="shared" si="241"/>
        <v>2356.4208663540253</v>
      </c>
      <c r="BC707" s="7">
        <f>BB707/MAX(BB$2:BB706)-1</f>
        <v>-4.6699683792812197E-2</v>
      </c>
      <c r="BD707" s="1">
        <v>6.8699977884829702</v>
      </c>
      <c r="BE707" s="2">
        <v>4.4211166666636359</v>
      </c>
      <c r="BF707" s="7">
        <f t="shared" si="242"/>
        <v>1266.8878308447738</v>
      </c>
      <c r="BG707" s="7">
        <f>BF707/MAX(BF$2:BF706)-1</f>
        <v>-4.2228076076782806E-2</v>
      </c>
      <c r="BH707" s="2">
        <v>4.8630000000000013</v>
      </c>
    </row>
    <row r="708" spans="1:60" x14ac:dyDescent="0.25">
      <c r="A708" s="5">
        <v>200506</v>
      </c>
      <c r="B708" s="4">
        <v>38504</v>
      </c>
      <c r="C708" s="2">
        <v>1.99000132325866</v>
      </c>
      <c r="D708" s="7">
        <f t="shared" ref="D708:D771" si="253">D707*(1+C708/100)</f>
        <v>461812.21919668361</v>
      </c>
      <c r="E708" s="7">
        <f>D708/MAX(D$2:D707)-1</f>
        <v>-4.3924893207594184E-3</v>
      </c>
      <c r="F708" s="7">
        <f t="shared" si="243"/>
        <v>-0.2288666240669508</v>
      </c>
      <c r="G708" s="1">
        <v>13.3399933718201</v>
      </c>
      <c r="H708" s="2">
        <v>3.9661650195801799</v>
      </c>
      <c r="I708" s="7">
        <f t="shared" ref="I708:I771" si="254">I707*(1+H708/100)</f>
        <v>669668.08596481127</v>
      </c>
      <c r="J708" s="7">
        <f>I708/MAX(I$2:I707)-1</f>
        <v>1.125640905837999E-3</v>
      </c>
      <c r="K708" s="7">
        <f t="shared" si="244"/>
        <v>-1.490686094887117E-2</v>
      </c>
      <c r="L708" s="1">
        <v>13.3399933718201</v>
      </c>
      <c r="M708" s="2">
        <v>3.9779983919416</v>
      </c>
      <c r="N708" s="7">
        <f t="shared" ref="N708:N771" si="255">N707*(1+M708/100)</f>
        <v>374551.07950634928</v>
      </c>
      <c r="O708" s="7">
        <f>N708/MAX(N$2:N707)-1</f>
        <v>4.3311943039365808E-3</v>
      </c>
      <c r="P708" s="7">
        <f t="shared" si="245"/>
        <v>-1.3625658611205349E-2</v>
      </c>
      <c r="Q708" s="1">
        <v>13.3399933718201</v>
      </c>
      <c r="R708" s="2">
        <v>3.98283003731872</v>
      </c>
      <c r="S708" s="7">
        <f t="shared" ref="S708:S771" si="256">S707*(1+R708/100)</f>
        <v>232788.42928922447</v>
      </c>
      <c r="T708" s="7">
        <f>S708/MAX(S$2:S707)-1</f>
        <v>5.426458282590918E-3</v>
      </c>
      <c r="U708" s="7">
        <f t="shared" si="246"/>
        <v>-1.3102535095535384E-2</v>
      </c>
      <c r="V708" s="1">
        <v>13.3399933718201</v>
      </c>
      <c r="W708" s="2">
        <v>3.9252770662508598</v>
      </c>
      <c r="X708" s="7">
        <f t="shared" ref="X708:X771" si="257">X707*(1+W708/100)</f>
        <v>189753.03619414649</v>
      </c>
      <c r="Y708" s="7">
        <f>X708/MAX(X$2:X707)-1</f>
        <v>5.3523930547032528E-3</v>
      </c>
      <c r="Z708" s="7">
        <f t="shared" si="247"/>
        <v>-1.9333810409084773E-2</v>
      </c>
      <c r="AA708" s="1">
        <v>13.3399933718201</v>
      </c>
      <c r="AB708" s="2">
        <v>3.8064630508840298</v>
      </c>
      <c r="AC708" s="7">
        <f t="shared" ref="AC708:AC771" si="258">AC707*(1+AB708/100)</f>
        <v>152730.51516893419</v>
      </c>
      <c r="AD708" s="7">
        <f>AC708/MAX(AC$2:AC707)-1</f>
        <v>4.6165254248602405E-3</v>
      </c>
      <c r="AE708" s="7">
        <f t="shared" si="248"/>
        <v>-3.2197835100113537E-2</v>
      </c>
      <c r="AF708" s="1">
        <v>13.3399933718201</v>
      </c>
      <c r="AG708" s="2">
        <v>3.7276143674116899</v>
      </c>
      <c r="AH708" s="7">
        <f t="shared" ref="AH708:AH771" si="259">AH707*(1+AG708/100)</f>
        <v>120166.98062201975</v>
      </c>
      <c r="AI708" s="7">
        <f>AH708/MAX(AH$2:AH707)-1</f>
        <v>4.539431740045119E-3</v>
      </c>
      <c r="AJ708" s="7">
        <f t="shared" si="249"/>
        <v>-4.0734802796321024E-2</v>
      </c>
      <c r="AK708" s="1">
        <v>13.3399933718201</v>
      </c>
      <c r="AL708" s="2">
        <v>3.6719931395845302</v>
      </c>
      <c r="AM708" s="7">
        <f t="shared" ref="AM708:AM771" si="260">AM707*(1+AL708/100)</f>
        <v>99184.371446386242</v>
      </c>
      <c r="AN708" s="7">
        <f>AM708/MAX(AM$2:AM707)-1</f>
        <v>4.4987056181013951E-3</v>
      </c>
      <c r="AO708" s="7">
        <f t="shared" si="250"/>
        <v>-4.6756927761164802E-2</v>
      </c>
      <c r="AP708" s="1">
        <v>13.3399933718201</v>
      </c>
      <c r="AQ708" s="2">
        <v>3.6303440551592199</v>
      </c>
      <c r="AR708" s="7">
        <f t="shared" ref="AR708:AR771" si="261">AR707*(1+AQ708/100)</f>
        <v>84641.730499992991</v>
      </c>
      <c r="AS708" s="7">
        <f>AR708/MAX(AR$2:AR707)-1</f>
        <v>3.3028967882751115E-3</v>
      </c>
      <c r="AT708" s="7">
        <f t="shared" si="251"/>
        <v>-5.126628508531339E-2</v>
      </c>
      <c r="AU708" s="1">
        <v>13.3399933718201</v>
      </c>
      <c r="AV708" s="2">
        <v>3.5987872840742599</v>
      </c>
      <c r="AW708" s="7">
        <f t="shared" ref="AW708:AW771" si="262">AW707*(1+AV708/100)</f>
        <v>71780.642928946021</v>
      </c>
      <c r="AX708" s="7">
        <f>IF(AW708/MAX(AW$2:AW707)-1&lt;0,AW708/MAX(AW$2:AW707)-1,0)</f>
        <v>0</v>
      </c>
      <c r="AY708" s="7">
        <f t="shared" si="252"/>
        <v>-5.4682944989894233E-2</v>
      </c>
      <c r="AZ708" s="1">
        <v>13.3399933718201</v>
      </c>
      <c r="BA708" s="2">
        <v>4.5140000000000002</v>
      </c>
      <c r="BB708" s="7">
        <f t="shared" ref="BB708:BB771" si="263">BB707*(1+BA708/100)</f>
        <v>2462.7897042612458</v>
      </c>
      <c r="BC708" s="7">
        <f>BB708/MAX(BB$2:BB707)-1</f>
        <v>-3.6677075192198538E-3</v>
      </c>
      <c r="BD708" s="1">
        <v>13.3399933718201</v>
      </c>
      <c r="BE708" s="2">
        <v>4.1038469697000002</v>
      </c>
      <c r="BF708" s="7">
        <f t="shared" ref="BF708:BF771" si="264">BF707*(1+BE708/100)</f>
        <v>1318.8789687003953</v>
      </c>
      <c r="BG708" s="7">
        <f>BF708/MAX(BF$2:BF707)-1</f>
        <v>-2.9225820002224401E-3</v>
      </c>
      <c r="BH708" s="2">
        <v>4.5140000000000002</v>
      </c>
    </row>
    <row r="709" spans="1:60" x14ac:dyDescent="0.25">
      <c r="A709" s="5">
        <v>200507</v>
      </c>
      <c r="B709" s="4">
        <v>38534</v>
      </c>
      <c r="C709" s="2">
        <v>7.1400013960543296</v>
      </c>
      <c r="D709" s="7">
        <f t="shared" si="253"/>
        <v>494785.61809447629</v>
      </c>
      <c r="E709" s="7">
        <f>D709/MAX(D$2:D708)-1</f>
        <v>6.6693900840960163E-2</v>
      </c>
      <c r="F709" s="7">
        <f t="shared" si="243"/>
        <v>0.25947604277890468</v>
      </c>
      <c r="G709" s="1">
        <v>10.9999672382664</v>
      </c>
      <c r="H709" s="2">
        <v>7.1400252154931998</v>
      </c>
      <c r="I709" s="7">
        <f t="shared" si="254"/>
        <v>717482.55616280949</v>
      </c>
      <c r="J709" s="7">
        <f>I709/MAX(I$2:I708)-1</f>
        <v>7.1400252154931954E-2</v>
      </c>
      <c r="K709" s="7">
        <f t="shared" si="244"/>
        <v>0.25948061247352161</v>
      </c>
      <c r="L709" s="1">
        <v>10.9999672382664</v>
      </c>
      <c r="M709" s="2">
        <v>7.1404476176920602</v>
      </c>
      <c r="N709" s="7">
        <f t="shared" si="255"/>
        <v>401295.70314000029</v>
      </c>
      <c r="O709" s="7">
        <f>N709/MAX(N$2:N708)-1</f>
        <v>7.1404476176920584E-2</v>
      </c>
      <c r="P709" s="7">
        <f t="shared" si="245"/>
        <v>0.25956164918747859</v>
      </c>
      <c r="Q709" s="1">
        <v>10.9999672382664</v>
      </c>
      <c r="R709" s="2">
        <v>7.1441363085990801</v>
      </c>
      <c r="S709" s="7">
        <f t="shared" si="256"/>
        <v>249419.15198829342</v>
      </c>
      <c r="T709" s="7">
        <f>S709/MAX(S$2:S708)-1</f>
        <v>7.1441363085990695E-2</v>
      </c>
      <c r="U709" s="7">
        <f t="shared" si="246"/>
        <v>0.2602693145138294</v>
      </c>
      <c r="V709" s="1">
        <v>10.9999672382664</v>
      </c>
      <c r="W709" s="2">
        <v>7.1455186939831901</v>
      </c>
      <c r="X709" s="7">
        <f t="shared" si="257"/>
        <v>203311.87486779992</v>
      </c>
      <c r="Y709" s="7">
        <f>X709/MAX(X$2:X708)-1</f>
        <v>7.1455186939831883E-2</v>
      </c>
      <c r="Z709" s="7">
        <f t="shared" si="247"/>
        <v>0.26053452139308486</v>
      </c>
      <c r="AA709" s="1">
        <v>10.9999672382664</v>
      </c>
      <c r="AB709" s="2">
        <v>7.1444303017644399</v>
      </c>
      <c r="AC709" s="7">
        <f t="shared" si="258"/>
        <v>163642.24037470444</v>
      </c>
      <c r="AD709" s="7">
        <f>AC709/MAX(AC$2:AC708)-1</f>
        <v>7.1444303017644373E-2</v>
      </c>
      <c r="AE709" s="7">
        <f t="shared" si="248"/>
        <v>0.26032571630366574</v>
      </c>
      <c r="AF709" s="1">
        <v>10.9999672382664</v>
      </c>
      <c r="AG709" s="2">
        <v>7.1440676828037297</v>
      </c>
      <c r="AH709" s="7">
        <f t="shared" si="259"/>
        <v>128751.79105003849</v>
      </c>
      <c r="AI709" s="7">
        <f>AH709/MAX(AH$2:AH708)-1</f>
        <v>7.1440676828037342E-2</v>
      </c>
      <c r="AJ709" s="7">
        <f t="shared" si="249"/>
        <v>0.26025614884148462</v>
      </c>
      <c r="AK709" s="1">
        <v>10.9999672382664</v>
      </c>
      <c r="AL709" s="2">
        <v>7.14388131725197</v>
      </c>
      <c r="AM709" s="7">
        <f t="shared" si="260"/>
        <v>106269.98522777842</v>
      </c>
      <c r="AN709" s="7">
        <f>AM709/MAX(AM$2:AM708)-1</f>
        <v>7.1438813172519655E-2</v>
      </c>
      <c r="AO709" s="7">
        <f t="shared" si="250"/>
        <v>0.26022039511683515</v>
      </c>
      <c r="AP709" s="1">
        <v>10.9999672382664</v>
      </c>
      <c r="AQ709" s="2">
        <v>7.1432633317634604</v>
      </c>
      <c r="AR709" s="7">
        <f t="shared" si="261"/>
        <v>90687.912198169026</v>
      </c>
      <c r="AS709" s="7">
        <f>AR709/MAX(AR$2:AR708)-1</f>
        <v>7.1432633317634497E-2</v>
      </c>
      <c r="AT709" s="7">
        <f t="shared" si="251"/>
        <v>0.26010183628026418</v>
      </c>
      <c r="AU709" s="1">
        <v>10.9999672382664</v>
      </c>
      <c r="AV709" s="2">
        <v>7.1430364553962997</v>
      </c>
      <c r="AW709" s="7">
        <f t="shared" si="262"/>
        <v>76907.960421278476</v>
      </c>
      <c r="AX709" s="7">
        <f>IF(AW709/MAX(AW$2:AW708)-1&lt;0,AW709/MAX(AW$2:AW708)-1,0)</f>
        <v>0</v>
      </c>
      <c r="AY709" s="7">
        <f t="shared" si="252"/>
        <v>0.26005831066576979</v>
      </c>
      <c r="AZ709" s="1">
        <v>10.9999672382664</v>
      </c>
      <c r="BA709" s="2">
        <v>6.3660000000000005</v>
      </c>
      <c r="BB709" s="7">
        <f t="shared" si="263"/>
        <v>2619.570896834517</v>
      </c>
      <c r="BC709" s="7">
        <f>BB709/MAX(BB$2:BB708)-1</f>
        <v>5.9758806220106653E-2</v>
      </c>
      <c r="BD709" s="1">
        <v>10.9999672382664</v>
      </c>
      <c r="BE709" s="2">
        <v>5.7874878787909099</v>
      </c>
      <c r="BF709" s="7">
        <f t="shared" si="264"/>
        <v>1395.2089291498532</v>
      </c>
      <c r="BG709" s="7">
        <f>BF709/MAX(BF$2:BF708)-1</f>
        <v>5.4783152708676175E-2</v>
      </c>
      <c r="BH709" s="2">
        <v>6.3660000000000005</v>
      </c>
    </row>
    <row r="710" spans="1:60" x14ac:dyDescent="0.25">
      <c r="A710" s="5">
        <v>200508</v>
      </c>
      <c r="B710" s="4">
        <v>38565</v>
      </c>
      <c r="C710" s="2">
        <v>-3.57999938884964</v>
      </c>
      <c r="D710" s="7">
        <f t="shared" si="253"/>
        <v>477072.29599057813</v>
      </c>
      <c r="E710" s="7">
        <f>D710/MAX(D$2:D709)-1</f>
        <v>-3.5799993888496418E-2</v>
      </c>
      <c r="F710" s="7">
        <f t="shared" si="243"/>
        <v>-0.37697239556369877</v>
      </c>
      <c r="G710" s="1">
        <v>7.1099900409599996</v>
      </c>
      <c r="H710" s="2">
        <v>-3.56842724390913</v>
      </c>
      <c r="I710" s="7">
        <f t="shared" si="254"/>
        <v>691879.71315840015</v>
      </c>
      <c r="J710" s="7">
        <f>I710/MAX(I$2:I709)-1</f>
        <v>-3.5684272439091336E-2</v>
      </c>
      <c r="K710" s="7">
        <f t="shared" si="244"/>
        <v>-0.37548179314120178</v>
      </c>
      <c r="L710" s="1">
        <v>7.1099900409599996</v>
      </c>
      <c r="M710" s="2">
        <v>-3.4781161424809302</v>
      </c>
      <c r="N710" s="7">
        <f t="shared" si="255"/>
        <v>387338.17251000559</v>
      </c>
      <c r="O710" s="7">
        <f>N710/MAX(N$2:N709)-1</f>
        <v>-3.4781161424809248E-2</v>
      </c>
      <c r="P710" s="7">
        <f t="shared" si="245"/>
        <v>-0.36384886361436686</v>
      </c>
      <c r="Q710" s="1">
        <v>7.1099900409599996</v>
      </c>
      <c r="R710" s="2">
        <v>-3.4477755442867202</v>
      </c>
      <c r="S710" s="7">
        <f t="shared" si="256"/>
        <v>240819.7394632737</v>
      </c>
      <c r="T710" s="7">
        <f>S710/MAX(S$2:S709)-1</f>
        <v>-3.4477755442867242E-2</v>
      </c>
      <c r="U710" s="7">
        <f t="shared" si="246"/>
        <v>-0.35994070575765136</v>
      </c>
      <c r="V710" s="1">
        <v>7.1099900409599996</v>
      </c>
      <c r="W710" s="2">
        <v>-3.4324584106034099</v>
      </c>
      <c r="X710" s="7">
        <f t="shared" si="257"/>
        <v>196333.27931914464</v>
      </c>
      <c r="Y710" s="7">
        <f>X710/MAX(X$2:X709)-1</f>
        <v>-3.4324584106034117E-2</v>
      </c>
      <c r="Z710" s="7">
        <f t="shared" si="247"/>
        <v>-0.35796771313688547</v>
      </c>
      <c r="AA710" s="1">
        <v>7.1099900409599996</v>
      </c>
      <c r="AB710" s="2">
        <v>-3.4201527459808099</v>
      </c>
      <c r="AC710" s="7">
        <f t="shared" si="258"/>
        <v>158045.42579694447</v>
      </c>
      <c r="AD710" s="7">
        <f>AC710/MAX(AC$2:AC709)-1</f>
        <v>-3.420152745980809E-2</v>
      </c>
      <c r="AE710" s="7">
        <f t="shared" si="248"/>
        <v>-0.35638262639703022</v>
      </c>
      <c r="AF710" s="1">
        <v>7.1099900409599996</v>
      </c>
      <c r="AG710" s="2">
        <v>-3.41211481494505</v>
      </c>
      <c r="AH710" s="7">
        <f t="shared" si="259"/>
        <v>124358.63211311302</v>
      </c>
      <c r="AI710" s="7">
        <f>AH710/MAX(AH$2:AH709)-1</f>
        <v>-3.4121148149450553E-2</v>
      </c>
      <c r="AJ710" s="7">
        <f t="shared" si="249"/>
        <v>-0.35534726436731456</v>
      </c>
      <c r="AK710" s="1">
        <v>7.1099900409599996</v>
      </c>
      <c r="AL710" s="2">
        <v>-3.4059095512251898</v>
      </c>
      <c r="AM710" s="7">
        <f t="shared" si="260"/>
        <v>102650.52565081991</v>
      </c>
      <c r="AN710" s="7">
        <f>AM710/MAX(AM$2:AM709)-1</f>
        <v>-3.4059095512251947E-2</v>
      </c>
      <c r="AO710" s="7">
        <f t="shared" si="250"/>
        <v>-0.35454796733287486</v>
      </c>
      <c r="AP710" s="1">
        <v>7.1099900409599996</v>
      </c>
      <c r="AQ710" s="2">
        <v>-3.4010514761077402</v>
      </c>
      <c r="AR710" s="7">
        <f t="shared" si="261"/>
        <v>87603.569621701899</v>
      </c>
      <c r="AS710" s="7">
        <f>AR710/MAX(AR$2:AR709)-1</f>
        <v>-3.4010514761077526E-2</v>
      </c>
      <c r="AT710" s="7">
        <f t="shared" si="251"/>
        <v>-0.35392220101418714</v>
      </c>
      <c r="AU710" s="1">
        <v>7.1099900409599996</v>
      </c>
      <c r="AV710" s="2">
        <v>-3.3989697296298602</v>
      </c>
      <c r="AW710" s="7">
        <f t="shared" si="262"/>
        <v>74293.882126883502</v>
      </c>
      <c r="AX710" s="7">
        <f>IF(AW710/MAX(AW$2:AW709)-1&lt;0,AW710/MAX(AW$2:AW709)-1,0)</f>
        <v>-3.3989697296298638E-2</v>
      </c>
      <c r="AY710" s="7">
        <f t="shared" si="252"/>
        <v>-0.35365405225188717</v>
      </c>
      <c r="AZ710" s="1">
        <v>7.1099900409599996</v>
      </c>
      <c r="BA710" s="2">
        <v>-0.71899999999999997</v>
      </c>
      <c r="BB710" s="7">
        <f t="shared" si="263"/>
        <v>2600.7361820862766</v>
      </c>
      <c r="BC710" s="7">
        <f>BB710/MAX(BB$2:BB709)-1</f>
        <v>-7.1900000000001407E-3</v>
      </c>
      <c r="BD710" s="1">
        <v>7.1099900409599996</v>
      </c>
      <c r="BE710" s="2">
        <v>-0.65341136363636354</v>
      </c>
      <c r="BF710" s="7">
        <f t="shared" si="264"/>
        <v>1386.0924754603191</v>
      </c>
      <c r="BG710" s="7">
        <f>BF710/MAX(BF$2:BF709)-1</f>
        <v>-6.53411363636347E-3</v>
      </c>
      <c r="BH710" s="2">
        <v>-0.71899999999999997</v>
      </c>
    </row>
    <row r="711" spans="1:60" x14ac:dyDescent="0.25">
      <c r="A711" s="5">
        <v>200509</v>
      </c>
      <c r="B711" s="4">
        <v>38596</v>
      </c>
      <c r="C711" s="2">
        <v>11.4499411648069</v>
      </c>
      <c r="D711" s="7">
        <f t="shared" si="253"/>
        <v>531696.79319509282</v>
      </c>
      <c r="E711" s="7">
        <f>D711/MAX(D$2:D710)-1</f>
        <v>7.4600339522335357E-2</v>
      </c>
      <c r="F711" s="7">
        <f t="shared" si="243"/>
        <v>0.99999482232407433</v>
      </c>
      <c r="G711" s="1">
        <v>11.449995660914</v>
      </c>
      <c r="H711" s="2">
        <v>0.70202015053782496</v>
      </c>
      <c r="I711" s="7">
        <f t="shared" si="254"/>
        <v>696736.84816225537</v>
      </c>
      <c r="J711" s="7">
        <f>I711/MAX(I$2:I710)-1</f>
        <v>-2.8914581716808385E-2</v>
      </c>
      <c r="K711" s="7">
        <f t="shared" si="244"/>
        <v>-2.1165309044580694E-2</v>
      </c>
      <c r="L711" s="1">
        <v>11.449995660914</v>
      </c>
      <c r="M711" s="2">
        <v>0.49233712210875402</v>
      </c>
      <c r="N711" s="7">
        <f t="shared" si="255"/>
        <v>389245.18212136993</v>
      </c>
      <c r="O711" s="7">
        <f>N711/MAX(N$2:N710)-1</f>
        <v>-3.0029030772916854E-2</v>
      </c>
      <c r="P711" s="7">
        <f t="shared" si="245"/>
        <v>-4.1087296615212932E-2</v>
      </c>
      <c r="Q711" s="1">
        <v>11.449995660914</v>
      </c>
      <c r="R711" s="2">
        <v>0.42469931467201999</v>
      </c>
      <c r="S711" s="7">
        <f t="shared" si="256"/>
        <v>241842.49924636915</v>
      </c>
      <c r="T711" s="7">
        <f>S711/MAX(S$2:S710)-1</f>
        <v>-3.0377189087227308E-2</v>
      </c>
      <c r="U711" s="7">
        <f t="shared" si="246"/>
        <v>-4.751356568026166E-2</v>
      </c>
      <c r="V711" s="1">
        <v>11.449995660914</v>
      </c>
      <c r="W711" s="2">
        <v>0.39008646063761998</v>
      </c>
      <c r="X711" s="7">
        <f t="shared" si="257"/>
        <v>197099.14885949448</v>
      </c>
      <c r="Y711" s="7">
        <f>X711/MAX(X$2:X710)-1</f>
        <v>-3.0557615054925602E-2</v>
      </c>
      <c r="Z711" s="7">
        <f t="shared" si="247"/>
        <v>-5.080213344382134E-2</v>
      </c>
      <c r="AA711" s="1">
        <v>11.449995660914</v>
      </c>
      <c r="AB711" s="2">
        <v>0.37006053220202401</v>
      </c>
      <c r="AC711" s="7">
        <f t="shared" si="258"/>
        <v>158630.28954076962</v>
      </c>
      <c r="AD711" s="7">
        <f>AC711/MAX(AC$2:AC710)-1</f>
        <v>-3.0627488492326771E-2</v>
      </c>
      <c r="AE711" s="7">
        <f t="shared" si="248"/>
        <v>-5.270479719478538E-2</v>
      </c>
      <c r="AF711" s="1">
        <v>11.449995660914</v>
      </c>
      <c r="AG711" s="2">
        <v>0.35864942062607502</v>
      </c>
      <c r="AH711" s="7">
        <f t="shared" si="259"/>
        <v>124804.64362668521</v>
      </c>
      <c r="AI711" s="7">
        <f>AH711/MAX(AH$2:AH710)-1</f>
        <v>-3.0657029243338796E-2</v>
      </c>
      <c r="AJ711" s="7">
        <f t="shared" si="249"/>
        <v>-5.3788967071032978E-2</v>
      </c>
      <c r="AK711" s="1">
        <v>11.449995660914</v>
      </c>
      <c r="AL711" s="2">
        <v>0.34853445152663998</v>
      </c>
      <c r="AM711" s="7">
        <f t="shared" si="260"/>
        <v>103008.29809738621</v>
      </c>
      <c r="AN711" s="7">
        <f>AM711/MAX(AM$2:AM710)-1</f>
        <v>-3.0692458678724055E-2</v>
      </c>
      <c r="AO711" s="7">
        <f t="shared" si="250"/>
        <v>-5.4749990431797624E-2</v>
      </c>
      <c r="AP711" s="1">
        <v>11.449995660914</v>
      </c>
      <c r="AQ711" s="2">
        <v>0.338594965890474</v>
      </c>
      <c r="AR711" s="7">
        <f t="shared" si="261"/>
        <v>87900.190898381348</v>
      </c>
      <c r="AS711" s="7">
        <f>AR711/MAX(AR$2:AR710)-1</f>
        <v>-3.0739722993027074E-2</v>
      </c>
      <c r="AT711" s="7">
        <f t="shared" si="251"/>
        <v>-5.5694341106173662E-2</v>
      </c>
      <c r="AU711" s="1">
        <v>11.449995660914</v>
      </c>
      <c r="AV711" s="2">
        <v>0.33222707745102398</v>
      </c>
      <c r="AW711" s="7">
        <f t="shared" si="262"/>
        <v>74540.706520198553</v>
      </c>
      <c r="AX711" s="7">
        <f>IF(AW711/MAX(AW$2:AW710)-1&lt;0,AW711/MAX(AW$2:AW710)-1,0)</f>
        <v>-3.0780349499750392E-2</v>
      </c>
      <c r="AY711" s="7">
        <f t="shared" si="252"/>
        <v>-5.6299354279115255E-2</v>
      </c>
      <c r="AZ711" s="1">
        <v>11.449995660914</v>
      </c>
      <c r="BA711" s="2">
        <v>1.0170000000000001</v>
      </c>
      <c r="BB711" s="7">
        <f t="shared" si="263"/>
        <v>2627.1856690580939</v>
      </c>
      <c r="BC711" s="7">
        <f>BB711/MAX(BB$2:BB710)-1</f>
        <v>2.9068776999998658E-3</v>
      </c>
      <c r="BD711" s="1">
        <v>11.449995660914</v>
      </c>
      <c r="BE711" s="2">
        <v>0.9247893939363635</v>
      </c>
      <c r="BF711" s="7">
        <f t="shared" si="264"/>
        <v>1398.9109116635261</v>
      </c>
      <c r="BG711" s="7">
        <f>BF711/MAX(BF$2:BF710)-1</f>
        <v>2.6533535131032515E-3</v>
      </c>
      <c r="BH711" s="2">
        <v>1.0170000000000001</v>
      </c>
    </row>
    <row r="712" spans="1:60" x14ac:dyDescent="0.25">
      <c r="A712" s="5">
        <v>200510</v>
      </c>
      <c r="B712" s="4">
        <v>38626</v>
      </c>
      <c r="C712" s="2">
        <v>-3.0899828371949498</v>
      </c>
      <c r="D712" s="7">
        <f t="shared" si="253"/>
        <v>515267.45353944856</v>
      </c>
      <c r="E712" s="7">
        <f>D712/MAX(D$2:D711)-1</f>
        <v>-3.0899828371949489E-2</v>
      </c>
      <c r="F712" s="7">
        <f t="shared" si="243"/>
        <v>0.26152311562766928</v>
      </c>
      <c r="G712" s="1">
        <v>0.28499902166872398</v>
      </c>
      <c r="H712" s="2">
        <v>-2.2572853253395699</v>
      </c>
      <c r="I712" s="7">
        <f t="shared" si="254"/>
        <v>681009.50953245535</v>
      </c>
      <c r="J712" s="7">
        <f>I712/MAX(I$2:I711)-1</f>
        <v>-5.0834750360227221E-2</v>
      </c>
      <c r="K712" s="7">
        <f t="shared" si="244"/>
        <v>0.44372494363589254</v>
      </c>
      <c r="L712" s="1">
        <v>0.28499902166872398</v>
      </c>
      <c r="M712" s="2">
        <v>-2.2524214603683901</v>
      </c>
      <c r="N712" s="7">
        <f t="shared" si="255"/>
        <v>380477.74010581814</v>
      </c>
      <c r="O712" s="7">
        <f>N712/MAX(N$2:N711)-1</f>
        <v>-5.1876865043130937E-2</v>
      </c>
      <c r="P712" s="7">
        <f t="shared" si="245"/>
        <v>0.44478920175641889</v>
      </c>
      <c r="Q712" s="1">
        <v>0.28499902166872398</v>
      </c>
      <c r="R712" s="2">
        <v>-2.2506612545070501</v>
      </c>
      <c r="S712" s="7">
        <f t="shared" si="256"/>
        <v>236399.44381889963</v>
      </c>
      <c r="T712" s="7">
        <f>S712/MAX(S$2:S711)-1</f>
        <v>-5.2200114007303178E-2</v>
      </c>
      <c r="U712" s="7">
        <f t="shared" si="246"/>
        <v>0.44517435089045709</v>
      </c>
      <c r="V712" s="1">
        <v>0.28499902166872398</v>
      </c>
      <c r="W712" s="2">
        <v>-2.2497652842379599</v>
      </c>
      <c r="X712" s="7">
        <f t="shared" si="257"/>
        <v>192664.88063292508</v>
      </c>
      <c r="Y712" s="7">
        <f>X712/MAX(X$2:X711)-1</f>
        <v>-5.2367793282108388E-2</v>
      </c>
      <c r="Z712" s="7">
        <f t="shared" si="247"/>
        <v>0.44537039737617978</v>
      </c>
      <c r="AA712" s="1">
        <v>0.28499902166872398</v>
      </c>
      <c r="AB712" s="2">
        <v>-2.2495513432883198</v>
      </c>
      <c r="AC712" s="7">
        <f t="shared" si="258"/>
        <v>155061.81973154307</v>
      </c>
      <c r="AD712" s="7">
        <f>AC712/MAX(AC$2:AC711)-1</f>
        <v>-5.2434020846415352E-2</v>
      </c>
      <c r="AE712" s="7">
        <f t="shared" si="248"/>
        <v>0.44541720961178188</v>
      </c>
      <c r="AF712" s="1">
        <v>0.28499902166872398</v>
      </c>
      <c r="AG712" s="2">
        <v>-2.25056749005455</v>
      </c>
      <c r="AH712" s="7">
        <f t="shared" si="259"/>
        <v>121995.83089114461</v>
      </c>
      <c r="AI712" s="7">
        <f>AH712/MAX(AH$2:AH711)-1</f>
        <v>-5.2472747010317122E-2</v>
      </c>
      <c r="AJ712" s="7">
        <f t="shared" si="249"/>
        <v>0.44519486740984682</v>
      </c>
      <c r="AK712" s="1">
        <v>0.28499902166872398</v>
      </c>
      <c r="AL712" s="2">
        <v>-2.2534226910158801</v>
      </c>
      <c r="AM712" s="7">
        <f t="shared" si="260"/>
        <v>100687.08573443042</v>
      </c>
      <c r="AN712" s="7">
        <f>AM712/MAX(AM$2:AM711)-1</f>
        <v>-5.2535054760585953E-2</v>
      </c>
      <c r="AO712" s="7">
        <f t="shared" si="250"/>
        <v>0.44457012333762536</v>
      </c>
      <c r="AP712" s="1">
        <v>0.28499902166872398</v>
      </c>
      <c r="AQ712" s="2">
        <v>-2.2551067416623001</v>
      </c>
      <c r="AR712" s="7">
        <f t="shared" si="261"/>
        <v>85917.947767497913</v>
      </c>
      <c r="AS712" s="7">
        <f>AR712/MAX(AR$2:AR711)-1</f>
        <v>-5.2597576844066074E-2</v>
      </c>
      <c r="AT712" s="7">
        <f t="shared" si="251"/>
        <v>0.44420163766081289</v>
      </c>
      <c r="AU712" s="1">
        <v>0.28499902166872398</v>
      </c>
      <c r="AV712" s="2">
        <v>-2.2590663541924099</v>
      </c>
      <c r="AW712" s="7">
        <f t="shared" si="262"/>
        <v>72856.782499023437</v>
      </c>
      <c r="AX712" s="7">
        <f>IF(AW712/MAX(AW$2:AW711)-1&lt;0,AW712/MAX(AW$2:AW711)-1,0)</f>
        <v>-5.2675664522422894E-2</v>
      </c>
      <c r="AY712" s="7">
        <f t="shared" si="252"/>
        <v>0.443335238240953</v>
      </c>
      <c r="AZ712" s="1">
        <v>0.28499902166872398</v>
      </c>
      <c r="BA712" s="2">
        <v>-4.7140000000000004</v>
      </c>
      <c r="BB712" s="7">
        <f t="shared" si="263"/>
        <v>2503.3401366186954</v>
      </c>
      <c r="BC712" s="7">
        <f>BB712/MAX(BB$2:BB711)-1</f>
        <v>-4.713999999999996E-2</v>
      </c>
      <c r="BD712" s="1">
        <v>0.28499902166872398</v>
      </c>
      <c r="BE712" s="2">
        <v>-4.2851939393909086</v>
      </c>
      <c r="BF712" s="7">
        <f t="shared" si="264"/>
        <v>1338.9648660594426</v>
      </c>
      <c r="BG712" s="7">
        <f>BF712/MAX(BF$2:BF711)-1</f>
        <v>-4.2851939393909078E-2</v>
      </c>
      <c r="BH712" s="2">
        <v>-4.7140000000000004</v>
      </c>
    </row>
    <row r="713" spans="1:60" x14ac:dyDescent="0.25">
      <c r="A713" s="5">
        <v>200511</v>
      </c>
      <c r="B713" s="4">
        <v>38657</v>
      </c>
      <c r="C713" s="2">
        <v>0.30918110827895201</v>
      </c>
      <c r="D713" s="7">
        <f t="shared" si="253"/>
        <v>516860.5631629026</v>
      </c>
      <c r="E713" s="7">
        <f>D713/MAX(D$2:D712)-1</f>
        <v>-2.7903553720976526E-2</v>
      </c>
      <c r="F713" s="7">
        <f t="shared" si="243"/>
        <v>-0.91065177196185787</v>
      </c>
      <c r="G713" s="1">
        <v>5.1599949262700298</v>
      </c>
      <c r="H713" s="2">
        <v>0.309195225560433</v>
      </c>
      <c r="I713" s="7">
        <f t="shared" si="254"/>
        <v>683115.15842154226</v>
      </c>
      <c r="J713" s="7">
        <f>I713/MAX(I$2:I712)-1</f>
        <v>-4.7899976725662263E-2</v>
      </c>
      <c r="K713" s="7">
        <f t="shared" si="244"/>
        <v>-0.9106462114085383</v>
      </c>
      <c r="L713" s="1">
        <v>5.1599949262700298</v>
      </c>
      <c r="M713" s="2">
        <v>0.30917472521663603</v>
      </c>
      <c r="N713" s="7">
        <f t="shared" si="255"/>
        <v>381654.08111330075</v>
      </c>
      <c r="O713" s="7">
        <f>N713/MAX(N$2:N712)-1</f>
        <v>-4.8945507945912792E-2</v>
      </c>
      <c r="P713" s="7">
        <f t="shared" si="245"/>
        <v>-0.91065428613984567</v>
      </c>
      <c r="Q713" s="1">
        <v>5.1599949262700298</v>
      </c>
      <c r="R713" s="2">
        <v>0.30916906268963801</v>
      </c>
      <c r="S713" s="7">
        <f t="shared" si="256"/>
        <v>237130.31776355801</v>
      </c>
      <c r="T713" s="7">
        <f>S713/MAX(S$2:S712)-1</f>
        <v>-4.9269809983606194E-2</v>
      </c>
      <c r="U713" s="7">
        <f t="shared" si="246"/>
        <v>-0.91065651651141799</v>
      </c>
      <c r="V713" s="1">
        <v>5.1599949262700298</v>
      </c>
      <c r="W713" s="2">
        <v>0.30916701003675301</v>
      </c>
      <c r="X713" s="7">
        <f t="shared" si="257"/>
        <v>193260.5368837688</v>
      </c>
      <c r="Y713" s="7">
        <f>X713/MAX(X$2:X712)-1</f>
        <v>-4.9438027122453265E-2</v>
      </c>
      <c r="Z713" s="7">
        <f t="shared" si="247"/>
        <v>-0.91065732501593266</v>
      </c>
      <c r="AA713" s="1">
        <v>5.1599949262700298</v>
      </c>
      <c r="AB713" s="2">
        <v>0.30916782265000398</v>
      </c>
      <c r="AC713" s="7">
        <f t="shared" si="258"/>
        <v>155541.22098336855</v>
      </c>
      <c r="AD713" s="7">
        <f>AC713/MAX(AC$2:AC712)-1</f>
        <v>-4.9504451740494115E-2</v>
      </c>
      <c r="AE713" s="7">
        <f t="shared" si="248"/>
        <v>-0.91065700494161006</v>
      </c>
      <c r="AF713" s="1">
        <v>5.1599949262700298</v>
      </c>
      <c r="AG713" s="2">
        <v>0.30918218535582598</v>
      </c>
      <c r="AH713" s="7">
        <f t="shared" si="259"/>
        <v>122373.02026713685</v>
      </c>
      <c r="AI713" s="7">
        <f>AH713/MAX(AH$2:AH712)-1</f>
        <v>-4.9543161542681569E-2</v>
      </c>
      <c r="AJ713" s="7">
        <f t="shared" si="249"/>
        <v>-0.9106513477198821</v>
      </c>
      <c r="AK713" s="1">
        <v>5.1599949262700298</v>
      </c>
      <c r="AL713" s="2">
        <v>0.30916739473509502</v>
      </c>
      <c r="AM713" s="7">
        <f t="shared" si="260"/>
        <v>100998.37737423026</v>
      </c>
      <c r="AN713" s="7">
        <f>AM713/MAX(AM$2:AM712)-1</f>
        <v>-4.9605802073360961E-2</v>
      </c>
      <c r="AO713" s="7">
        <f t="shared" si="250"/>
        <v>-0.91065717348990094</v>
      </c>
      <c r="AP713" s="1">
        <v>5.1599949262700298</v>
      </c>
      <c r="AQ713" s="2">
        <v>0.309167138250522</v>
      </c>
      <c r="AR713" s="7">
        <f t="shared" si="261"/>
        <v>86183.577827854271</v>
      </c>
      <c r="AS713" s="7">
        <f>AR713/MAX(AR$2:AR712)-1</f>
        <v>-4.9668519884678686E-2</v>
      </c>
      <c r="AT713" s="7">
        <f t="shared" si="251"/>
        <v>-0.91065727451474388</v>
      </c>
      <c r="AU713" s="1">
        <v>5.1599949262700298</v>
      </c>
      <c r="AV713" s="2">
        <v>0.309167425390666</v>
      </c>
      <c r="AW713" s="7">
        <f t="shared" si="262"/>
        <v>73082.03193769815</v>
      </c>
      <c r="AX713" s="7">
        <f>IF(AW713/MAX(AW$2:AW712)-1&lt;0,AW713/MAX(AW$2:AW712)-1,0)</f>
        <v>-4.9746846264327571E-2</v>
      </c>
      <c r="AY713" s="7">
        <f t="shared" si="252"/>
        <v>-0.91065716141520081</v>
      </c>
      <c r="AZ713" s="1">
        <v>5.1599949262700298</v>
      </c>
      <c r="BA713" s="2">
        <v>2.8830000000000005</v>
      </c>
      <c r="BB713" s="7">
        <f t="shared" si="263"/>
        <v>2575.511432757412</v>
      </c>
      <c r="BC713" s="7">
        <f>BB713/MAX(BB$2:BB712)-1</f>
        <v>-1.9669046200000206E-2</v>
      </c>
      <c r="BD713" s="1">
        <v>5.1599949262700298</v>
      </c>
      <c r="BE713" s="2">
        <v>2.6211681818181818</v>
      </c>
      <c r="BF713" s="7">
        <f t="shared" si="264"/>
        <v>1374.0613870943173</v>
      </c>
      <c r="BG713" s="7">
        <f>BF713/MAX(BF$2:BF712)-1</f>
        <v>-1.7763478976412284E-2</v>
      </c>
      <c r="BH713" s="2">
        <v>2.8830000000000005</v>
      </c>
    </row>
    <row r="714" spans="1:60" x14ac:dyDescent="0.25">
      <c r="A714" s="5">
        <v>200512</v>
      </c>
      <c r="B714" s="4">
        <v>38687</v>
      </c>
      <c r="C714" s="2">
        <v>1.3099955748466601</v>
      </c>
      <c r="D714" s="7">
        <f t="shared" si="253"/>
        <v>523631.41366846411</v>
      </c>
      <c r="E714" s="7">
        <f>D714/MAX(D$2:D713)-1</f>
        <v>-1.5169133291479731E-2</v>
      </c>
      <c r="F714" s="7">
        <f t="shared" si="243"/>
        <v>0.2331393915771357</v>
      </c>
      <c r="G714" s="1">
        <v>3.4799809657806202</v>
      </c>
      <c r="H714" s="2">
        <v>0.77062709780017902</v>
      </c>
      <c r="I714" s="7">
        <f t="shared" si="254"/>
        <v>688379.42894151935</v>
      </c>
      <c r="J714" s="7">
        <f>I714/MAX(I$2:I713)-1</f>
        <v>-4.0562835948148246E-2</v>
      </c>
      <c r="K714" s="7">
        <f t="shared" si="244"/>
        <v>4.2529611345409779E-2</v>
      </c>
      <c r="L714" s="1">
        <v>3.4799809657806202</v>
      </c>
      <c r="M714" s="2">
        <v>0.68354277067664004</v>
      </c>
      <c r="N714" s="7">
        <f t="shared" si="255"/>
        <v>384262.84999374306</v>
      </c>
      <c r="O714" s="7">
        <f>N714/MAX(N$2:N713)-1</f>
        <v>-4.2444643720281672E-2</v>
      </c>
      <c r="P714" s="7">
        <f t="shared" si="245"/>
        <v>1.1754500894868847E-2</v>
      </c>
      <c r="Q714" s="1">
        <v>3.4799809657806202</v>
      </c>
      <c r="R714" s="2">
        <v>0.65484888274910202</v>
      </c>
      <c r="S714" s="7">
        <f t="shared" si="256"/>
        <v>238683.16300009203</v>
      </c>
      <c r="T714" s="7">
        <f>S714/MAX(S$2:S713)-1</f>
        <v>-4.3043963956325593E-2</v>
      </c>
      <c r="U714" s="7">
        <f t="shared" si="246"/>
        <v>1.6142426027803136E-3</v>
      </c>
      <c r="V714" s="1">
        <v>3.4799809657806202</v>
      </c>
      <c r="W714" s="2">
        <v>0.64066462666425705</v>
      </c>
      <c r="X714" s="7">
        <f t="shared" si="257"/>
        <v>194498.68878088452</v>
      </c>
      <c r="Y714" s="7">
        <f>X714/MAX(X$2:X713)-1</f>
        <v>-4.3348112807705008E-2</v>
      </c>
      <c r="Z714" s="7">
        <f t="shared" si="247"/>
        <v>-3.3983935636634488E-3</v>
      </c>
      <c r="AA714" s="1">
        <v>3.4799809657806202</v>
      </c>
      <c r="AB714" s="2">
        <v>0.63173566094695299</v>
      </c>
      <c r="AC714" s="7">
        <f t="shared" si="258"/>
        <v>156523.8303437928</v>
      </c>
      <c r="AD714" s="7">
        <f>AC714/MAX(AC$2:AC713)-1</f>
        <v>-4.349983240642552E-2</v>
      </c>
      <c r="AE714" s="7">
        <f t="shared" si="248"/>
        <v>-6.5538397298754436E-3</v>
      </c>
      <c r="AF714" s="1">
        <v>3.4799809657806202</v>
      </c>
      <c r="AG714" s="2">
        <v>0.62589970196090805</v>
      </c>
      <c r="AH714" s="7">
        <f t="shared" si="259"/>
        <v>123138.9526362694</v>
      </c>
      <c r="AI714" s="7">
        <f>AH714/MAX(AH$2:AH713)-1</f>
        <v>-4.3594255023510331E-2</v>
      </c>
      <c r="AJ714" s="7">
        <f t="shared" si="249"/>
        <v>-8.6162347475871037E-3</v>
      </c>
      <c r="AK714" s="1">
        <v>3.4799809657806202</v>
      </c>
      <c r="AL714" s="2">
        <v>0.62175170301989302</v>
      </c>
      <c r="AM714" s="7">
        <f t="shared" si="260"/>
        <v>101626.336505577</v>
      </c>
      <c r="AN714" s="7">
        <f>AM714/MAX(AM$2:AM713)-1</f>
        <v>-4.3696709962349756E-2</v>
      </c>
      <c r="AO714" s="7">
        <f t="shared" si="250"/>
        <v>-1.008211419771321E-2</v>
      </c>
      <c r="AP714" s="1">
        <v>3.4799809657806202</v>
      </c>
      <c r="AQ714" s="2">
        <v>0.61865145710205305</v>
      </c>
      <c r="AR714" s="7">
        <f t="shared" si="261"/>
        <v>86716.753787868976</v>
      </c>
      <c r="AS714" s="7">
        <f>AR714/MAX(AR$2:AR713)-1</f>
        <v>-4.3789280335645775E-2</v>
      </c>
      <c r="AT714" s="7">
        <f t="shared" si="251"/>
        <v>-1.1177723633955639E-2</v>
      </c>
      <c r="AU714" s="1">
        <v>3.4799809657806202</v>
      </c>
      <c r="AV714" s="2">
        <v>0.61625285129782303</v>
      </c>
      <c r="AW714" s="7">
        <f t="shared" si="262"/>
        <v>73532.402043300608</v>
      </c>
      <c r="AX714" s="7">
        <f>IF(AW714/MAX(AW$2:AW713)-1&lt;0,AW714/MAX(AW$2:AW713)-1,0)</f>
        <v>-4.3890884109883843E-2</v>
      </c>
      <c r="AY714" s="7">
        <f t="shared" si="252"/>
        <v>-1.2025377408070081E-2</v>
      </c>
      <c r="AZ714" s="1">
        <v>3.4799809657806202</v>
      </c>
      <c r="BA714" s="2">
        <v>0.71499999999999986</v>
      </c>
      <c r="BB714" s="7">
        <f t="shared" si="263"/>
        <v>2593.9263395016274</v>
      </c>
      <c r="BC714" s="7">
        <f>BB714/MAX(BB$2:BB713)-1</f>
        <v>-1.2659679880330232E-2</v>
      </c>
      <c r="BD714" s="1">
        <v>3.4799809657806202</v>
      </c>
      <c r="BE714" s="2">
        <v>0.65028106060909097</v>
      </c>
      <c r="BF714" s="7">
        <f t="shared" si="264"/>
        <v>1382.9966480557343</v>
      </c>
      <c r="BG714" s="7">
        <f>BF714/MAX(BF$2:BF713)-1</f>
        <v>-1.1376180909810185E-2</v>
      </c>
      <c r="BH714" s="2">
        <v>0.71499999999999986</v>
      </c>
    </row>
    <row r="715" spans="1:60" x14ac:dyDescent="0.25">
      <c r="A715" s="5">
        <v>200601</v>
      </c>
      <c r="B715" s="4">
        <v>38718</v>
      </c>
      <c r="C715" s="2">
        <v>11.6499966720703</v>
      </c>
      <c r="D715" s="7">
        <f t="shared" si="253"/>
        <v>584634.45593475481</v>
      </c>
      <c r="E715" s="7">
        <f>D715/MAX(D$2:D714)-1</f>
        <v>9.9563629905583984E-2</v>
      </c>
      <c r="F715" s="7">
        <f t="shared" si="243"/>
        <v>0.41547493894606036</v>
      </c>
      <c r="G715" s="1">
        <v>17.789987797800599</v>
      </c>
      <c r="H715" s="2">
        <v>5.4883056205580996</v>
      </c>
      <c r="I715" s="7">
        <f t="shared" si="254"/>
        <v>726159.79583088262</v>
      </c>
      <c r="J715" s="7">
        <f>I715/MAX(I$2:I714)-1</f>
        <v>1.2094007852232913E-2</v>
      </c>
      <c r="K715" s="7">
        <f t="shared" si="244"/>
        <v>-0.17111594764130356</v>
      </c>
      <c r="L715" s="1">
        <v>17.789987797800599</v>
      </c>
      <c r="M715" s="2">
        <v>5.1275698775928502</v>
      </c>
      <c r="N715" s="7">
        <f t="shared" si="255"/>
        <v>403966.196140802</v>
      </c>
      <c r="O715" s="7">
        <f>N715/MAX(N$2:N714)-1</f>
        <v>6.6546762895940414E-3</v>
      </c>
      <c r="P715" s="7">
        <f t="shared" si="245"/>
        <v>-0.20545786733846283</v>
      </c>
      <c r="Q715" s="1">
        <v>17.789987797800599</v>
      </c>
      <c r="R715" s="2">
        <v>5.0082580679254898</v>
      </c>
      <c r="S715" s="7">
        <f t="shared" si="256"/>
        <v>250637.03176782388</v>
      </c>
      <c r="T715" s="7">
        <f>S715/MAX(S$2:S714)-1</f>
        <v>4.8828639253317707E-3</v>
      </c>
      <c r="U715" s="7">
        <f t="shared" si="246"/>
        <v>-0.21681631092611142</v>
      </c>
      <c r="V715" s="1">
        <v>17.789987797800599</v>
      </c>
      <c r="W715" s="2">
        <v>4.9492779653243799</v>
      </c>
      <c r="X715" s="7">
        <f t="shared" si="257"/>
        <v>204124.96952756168</v>
      </c>
      <c r="Y715" s="7">
        <f>X715/MAX(X$2:X714)-1</f>
        <v>3.9992482499631166E-3</v>
      </c>
      <c r="Z715" s="7">
        <f t="shared" si="247"/>
        <v>-0.2224311965778849</v>
      </c>
      <c r="AA715" s="1">
        <v>17.789987797800599</v>
      </c>
      <c r="AB715" s="2">
        <v>4.9122373634075096</v>
      </c>
      <c r="AC715" s="7">
        <f t="shared" si="258"/>
        <v>164212.65242057719</v>
      </c>
      <c r="AD715" s="7">
        <f>AC715/MAX(AC$2:AC714)-1</f>
        <v>3.485726207161477E-3</v>
      </c>
      <c r="AE715" s="7">
        <f t="shared" si="248"/>
        <v>-0.22595744924724182</v>
      </c>
      <c r="AF715" s="1">
        <v>17.789987797800599</v>
      </c>
      <c r="AG715" s="2">
        <v>4.8880200946850296</v>
      </c>
      <c r="AH715" s="7">
        <f t="shared" si="259"/>
        <v>129158.00938551493</v>
      </c>
      <c r="AI715" s="7">
        <f>AH715/MAX(AH$2:AH714)-1</f>
        <v>3.1550499776626939E-3</v>
      </c>
      <c r="AJ715" s="7">
        <f t="shared" si="249"/>
        <v>-0.22826292497004008</v>
      </c>
      <c r="AK715" s="1">
        <v>17.789987797800599</v>
      </c>
      <c r="AL715" s="2">
        <v>4.8699776504652803</v>
      </c>
      <c r="AM715" s="7">
        <f t="shared" si="260"/>
        <v>106575.51638038523</v>
      </c>
      <c r="AN715" s="7">
        <f>AM715/MAX(AM$2:AM714)-1</f>
        <v>2.8750465331479624E-3</v>
      </c>
      <c r="AO715" s="7">
        <f t="shared" si="250"/>
        <v>-0.22998055950617413</v>
      </c>
      <c r="AP715" s="1">
        <v>17.789987797800599</v>
      </c>
      <c r="AQ715" s="2">
        <v>4.8570739149286997</v>
      </c>
      <c r="AR715" s="7">
        <f t="shared" si="261"/>
        <v>90928.650615972496</v>
      </c>
      <c r="AS715" s="7">
        <f>AR715/MAX(AR$2:AR714)-1</f>
        <v>2.6545811009235365E-3</v>
      </c>
      <c r="AT715" s="7">
        <f t="shared" si="251"/>
        <v>-0.23120899072828704</v>
      </c>
      <c r="AU715" s="1">
        <v>17.789987797800599</v>
      </c>
      <c r="AV715" s="2">
        <v>4.66486270461328</v>
      </c>
      <c r="AW715" s="7">
        <f t="shared" si="262"/>
        <v>76962.587642024839</v>
      </c>
      <c r="AX715" s="7">
        <f>IF(AW715/MAX(AW$2:AW714)-1&lt;0,AW715/MAX(AW$2:AW714)-1,0)</f>
        <v>0</v>
      </c>
      <c r="AY715" s="7">
        <f t="shared" si="252"/>
        <v>-0.24950743239443995</v>
      </c>
      <c r="AZ715" s="1">
        <v>17.789987797800599</v>
      </c>
      <c r="BA715" s="2">
        <v>8.0140000000000011</v>
      </c>
      <c r="BB715" s="7">
        <f t="shared" si="263"/>
        <v>2801.803596349288</v>
      </c>
      <c r="BC715" s="7">
        <f>BB715/MAX(BB$2:BB714)-1</f>
        <v>6.6465773374060122E-2</v>
      </c>
      <c r="BD715" s="1">
        <v>17.789987797800599</v>
      </c>
      <c r="BE715" s="2">
        <v>7.2857484848454543</v>
      </c>
      <c r="BF715" s="7">
        <f t="shared" si="264"/>
        <v>1483.7583053869182</v>
      </c>
      <c r="BG715" s="7">
        <f>BF715/MAX(BF$2:BF714)-1</f>
        <v>6.0652464010374496E-2</v>
      </c>
      <c r="BH715" s="2">
        <v>8.0140000000000011</v>
      </c>
    </row>
    <row r="716" spans="1:60" x14ac:dyDescent="0.25">
      <c r="A716" s="5">
        <v>200602</v>
      </c>
      <c r="B716" s="4">
        <v>38749</v>
      </c>
      <c r="C716" s="2">
        <v>1.20000003780854</v>
      </c>
      <c r="D716" s="7">
        <f t="shared" si="253"/>
        <v>591650.06962701364</v>
      </c>
      <c r="E716" s="7">
        <f>D716/MAX(D$2:D715)-1</f>
        <v>1.2000000378085351E-2</v>
      </c>
      <c r="F716" s="7">
        <f t="shared" si="243"/>
        <v>0.59464592798923022</v>
      </c>
      <c r="G716" s="1">
        <v>2.1999993743365098</v>
      </c>
      <c r="H716" s="2">
        <v>1.1999676883953501</v>
      </c>
      <c r="I716" s="7">
        <f t="shared" si="254"/>
        <v>734873.47874697077</v>
      </c>
      <c r="J716" s="7">
        <f>I716/MAX(I$2:I715)-1</f>
        <v>1.1999676883953425E-2</v>
      </c>
      <c r="K716" s="7">
        <f t="shared" si="244"/>
        <v>0.59463281501416643</v>
      </c>
      <c r="L716" s="1">
        <v>2.1999993743365098</v>
      </c>
      <c r="M716" s="2">
        <v>1.1999992374722199</v>
      </c>
      <c r="N716" s="7">
        <f t="shared" si="255"/>
        <v>408813.78741413716</v>
      </c>
      <c r="O716" s="7">
        <f>N716/MAX(N$2:N715)-1</f>
        <v>1.1999992374722268E-2</v>
      </c>
      <c r="P716" s="7">
        <f t="shared" si="245"/>
        <v>0.59464560356942864</v>
      </c>
      <c r="Q716" s="1">
        <v>2.1999993743365098</v>
      </c>
      <c r="R716" s="2">
        <v>1.1999961030375701</v>
      </c>
      <c r="S716" s="7">
        <f t="shared" si="256"/>
        <v>253644.66638180678</v>
      </c>
      <c r="T716" s="7">
        <f>S716/MAX(S$2:S715)-1</f>
        <v>1.1999961030375594E-2</v>
      </c>
      <c r="U716" s="7">
        <f t="shared" si="246"/>
        <v>0.59464433301273689</v>
      </c>
      <c r="V716" s="1">
        <v>2.1999993743365098</v>
      </c>
      <c r="W716" s="2">
        <v>1.19992748380812</v>
      </c>
      <c r="X716" s="7">
        <f t="shared" si="257"/>
        <v>206574.32113823786</v>
      </c>
      <c r="Y716" s="7">
        <f>X716/MAX(X$2:X715)-1</f>
        <v>1.1999274838081275E-2</v>
      </c>
      <c r="Z716" s="7">
        <f t="shared" si="247"/>
        <v>0.59461651791020653</v>
      </c>
      <c r="AA716" s="1">
        <v>2.1999993743365098</v>
      </c>
      <c r="AB716" s="2">
        <v>1.20088091099139</v>
      </c>
      <c r="AC716" s="7">
        <f t="shared" si="258"/>
        <v>166184.65081692854</v>
      </c>
      <c r="AD716" s="7">
        <f>AC716/MAX(AC$2:AC715)-1</f>
        <v>1.2008809109913976E-2</v>
      </c>
      <c r="AE716" s="7">
        <f t="shared" si="248"/>
        <v>0.59500299375772681</v>
      </c>
      <c r="AF716" s="1">
        <v>2.1999993743365098</v>
      </c>
      <c r="AG716" s="2">
        <v>1.20903028117867</v>
      </c>
      <c r="AH716" s="7">
        <f t="shared" si="259"/>
        <v>130719.56882955339</v>
      </c>
      <c r="AI716" s="7">
        <f>AH716/MAX(AH$2:AH715)-1</f>
        <v>1.2090302811786691E-2</v>
      </c>
      <c r="AJ716" s="7">
        <f t="shared" si="249"/>
        <v>0.59830637633916584</v>
      </c>
      <c r="AK716" s="1">
        <v>2.1999993743365098</v>
      </c>
      <c r="AL716" s="2">
        <v>1.2140632254613899</v>
      </c>
      <c r="AM716" s="7">
        <f t="shared" si="260"/>
        <v>107869.41053210506</v>
      </c>
      <c r="AN716" s="7">
        <f>AM716/MAX(AM$2:AM715)-1</f>
        <v>1.2140632254613815E-2</v>
      </c>
      <c r="AO716" s="7">
        <f t="shared" si="250"/>
        <v>0.60034650215193608</v>
      </c>
      <c r="AP716" s="1">
        <v>2.1999993743365098</v>
      </c>
      <c r="AQ716" s="2">
        <v>1.2184788865966001</v>
      </c>
      <c r="AR716" s="7">
        <f t="shared" si="261"/>
        <v>92036.597025595314</v>
      </c>
      <c r="AS716" s="7">
        <f>AR716/MAX(AR$2:AR715)-1</f>
        <v>1.2184788865966079E-2</v>
      </c>
      <c r="AT716" s="7">
        <f t="shared" si="251"/>
        <v>0.60213640956126668</v>
      </c>
      <c r="AU716" s="1">
        <v>2.1999993743365098</v>
      </c>
      <c r="AV716" s="2">
        <v>1.22182249102471</v>
      </c>
      <c r="AW716" s="7">
        <f t="shared" si="262"/>
        <v>77902.933847509703</v>
      </c>
      <c r="AX716" s="7">
        <f>IF(AW716/MAX(AW$2:AW715)-1&lt;0,AW716/MAX(AW$2:AW715)-1,0)</f>
        <v>0</v>
      </c>
      <c r="AY716" s="7">
        <f t="shared" si="252"/>
        <v>0.6034917541306275</v>
      </c>
      <c r="AZ716" s="1">
        <v>2.1999993743365098</v>
      </c>
      <c r="BA716" s="2">
        <v>-0.29400000000000009</v>
      </c>
      <c r="BB716" s="7">
        <f t="shared" si="263"/>
        <v>2793.5662937760208</v>
      </c>
      <c r="BC716" s="7">
        <f>BB716/MAX(BB$2:BB715)-1</f>
        <v>-2.9400000000001647E-3</v>
      </c>
      <c r="BD716" s="1">
        <v>2.1999993743365098</v>
      </c>
      <c r="BE716" s="2">
        <v>-0.2669780303</v>
      </c>
      <c r="BF716" s="7">
        <f t="shared" si="264"/>
        <v>1479.7969966887836</v>
      </c>
      <c r="BG716" s="7">
        <f>BF716/MAX(BF$2:BF715)-1</f>
        <v>-2.6697803030000244E-3</v>
      </c>
      <c r="BH716" s="2">
        <v>-0.29400000000000009</v>
      </c>
    </row>
    <row r="717" spans="1:60" x14ac:dyDescent="0.25">
      <c r="A717" s="5">
        <v>200603</v>
      </c>
      <c r="B717" s="4">
        <v>38777</v>
      </c>
      <c r="C717" s="2">
        <v>2.71892209544274</v>
      </c>
      <c r="D717" s="7">
        <f t="shared" si="253"/>
        <v>607736.57409780484</v>
      </c>
      <c r="E717" s="7">
        <f>D717/MAX(D$2:D716)-1</f>
        <v>2.7189220954427329E-2</v>
      </c>
      <c r="F717" s="7">
        <f t="shared" si="243"/>
        <v>-0.33770577725695672</v>
      </c>
      <c r="G717" s="1">
        <v>6.6099996334290596</v>
      </c>
      <c r="H717" s="2">
        <v>0.34693971135831297</v>
      </c>
      <c r="I717" s="7">
        <f t="shared" si="254"/>
        <v>737423.04667298426</v>
      </c>
      <c r="J717" s="7">
        <f>I717/MAX(I$2:I716)-1</f>
        <v>3.4693971135830726E-3</v>
      </c>
      <c r="K717" s="7">
        <f t="shared" si="244"/>
        <v>-1.1531648648143693</v>
      </c>
      <c r="L717" s="1">
        <v>6.6099996334290596</v>
      </c>
      <c r="M717" s="2">
        <v>0.35830195707475698</v>
      </c>
      <c r="N717" s="7">
        <f t="shared" si="255"/>
        <v>410278.57521523343</v>
      </c>
      <c r="O717" s="7">
        <f>N717/MAX(N$2:N716)-1</f>
        <v>3.5830195707475809E-3</v>
      </c>
      <c r="P717" s="7">
        <f t="shared" si="245"/>
        <v>-1.1492586610471305</v>
      </c>
      <c r="Q717" s="1">
        <v>6.6099996334290596</v>
      </c>
      <c r="R717" s="2">
        <v>0.361869021731068</v>
      </c>
      <c r="S717" s="7">
        <f t="shared" si="256"/>
        <v>254562.52785471568</v>
      </c>
      <c r="T717" s="7">
        <f>S717/MAX(S$2:S716)-1</f>
        <v>3.6186902173107605E-3</v>
      </c>
      <c r="U717" s="7">
        <f t="shared" si="246"/>
        <v>-1.1480323470114904</v>
      </c>
      <c r="V717" s="1">
        <v>6.6099996334290596</v>
      </c>
      <c r="W717" s="2">
        <v>0.36368871328646801</v>
      </c>
      <c r="X717" s="7">
        <f t="shared" si="257"/>
        <v>207325.6086287658</v>
      </c>
      <c r="Y717" s="7">
        <f>X717/MAX(X$2:X716)-1</f>
        <v>3.6368871328646968E-3</v>
      </c>
      <c r="Z717" s="7">
        <f t="shared" si="247"/>
        <v>-1.1474067588851371</v>
      </c>
      <c r="AA717" s="1">
        <v>6.6099996334290596</v>
      </c>
      <c r="AB717" s="2">
        <v>0.36462402633427998</v>
      </c>
      <c r="AC717" s="7">
        <f t="shared" si="258"/>
        <v>166790.5999818868</v>
      </c>
      <c r="AD717" s="7">
        <f>AC717/MAX(AC$2:AC716)-1</f>
        <v>3.6462402633428148E-3</v>
      </c>
      <c r="AE717" s="7">
        <f t="shared" si="248"/>
        <v>-1.1470852094800206</v>
      </c>
      <c r="AF717" s="1">
        <v>6.6099996334290596</v>
      </c>
      <c r="AG717" s="2">
        <v>0.365552948738464</v>
      </c>
      <c r="AH717" s="7">
        <f t="shared" si="259"/>
        <v>131197.41806798801</v>
      </c>
      <c r="AI717" s="7">
        <f>AH717/MAX(AH$2:AH716)-1</f>
        <v>3.6555294873845678E-3</v>
      </c>
      <c r="AJ717" s="7">
        <f t="shared" si="249"/>
        <v>-1.1467658571015162</v>
      </c>
      <c r="AK717" s="1">
        <v>6.6099996334290596</v>
      </c>
      <c r="AL717" s="2">
        <v>0.36603120381361798</v>
      </c>
      <c r="AM717" s="7">
        <f t="shared" si="260"/>
        <v>108264.24623402239</v>
      </c>
      <c r="AN717" s="7">
        <f>AM717/MAX(AM$2:AM716)-1</f>
        <v>3.6603120381362153E-3</v>
      </c>
      <c r="AO717" s="7">
        <f t="shared" si="250"/>
        <v>-1.1466014387441872</v>
      </c>
      <c r="AP717" s="1">
        <v>6.6099996334290596</v>
      </c>
      <c r="AQ717" s="2">
        <v>0.36640049799671598</v>
      </c>
      <c r="AR717" s="7">
        <f t="shared" si="261"/>
        <v>92373.819575436326</v>
      </c>
      <c r="AS717" s="7">
        <f>AR717/MAX(AR$2:AR716)-1</f>
        <v>3.664004979967217E-3</v>
      </c>
      <c r="AT717" s="7">
        <f t="shared" si="251"/>
        <v>-1.1464744798343696</v>
      </c>
      <c r="AU717" s="1">
        <v>6.6099996334290596</v>
      </c>
      <c r="AV717" s="2">
        <v>0.36666924082796598</v>
      </c>
      <c r="AW717" s="7">
        <f t="shared" si="262"/>
        <v>78188.579943631092</v>
      </c>
      <c r="AX717" s="7">
        <f>IF(AW717/MAX(AW$2:AW716)-1&lt;0,AW717/MAX(AW$2:AW716)-1,0)</f>
        <v>0</v>
      </c>
      <c r="AY717" s="7">
        <f t="shared" si="252"/>
        <v>-1.1463820892730276</v>
      </c>
      <c r="AZ717" s="1">
        <v>6.6099996334290596</v>
      </c>
      <c r="BA717" s="2">
        <v>4.0710000000000006</v>
      </c>
      <c r="BB717" s="7">
        <f t="shared" si="263"/>
        <v>2907.2923775956428</v>
      </c>
      <c r="BC717" s="7">
        <f>BB717/MAX(BB$2:BB716)-1</f>
        <v>3.7650312600000069E-2</v>
      </c>
      <c r="BD717" s="1">
        <v>6.6099996334290596</v>
      </c>
      <c r="BE717" s="2">
        <v>3.7012303030272728</v>
      </c>
      <c r="BF717" s="7">
        <f t="shared" si="264"/>
        <v>1534.5676915535162</v>
      </c>
      <c r="BG717" s="7">
        <f>BF717/MAX(BF$2:BF716)-1</f>
        <v>3.4243708009673801E-2</v>
      </c>
      <c r="BH717" s="2">
        <v>4.0710000000000006</v>
      </c>
    </row>
    <row r="718" spans="1:60" x14ac:dyDescent="0.25">
      <c r="A718" s="5">
        <v>200604</v>
      </c>
      <c r="B718" s="4">
        <v>38808</v>
      </c>
      <c r="C718" s="2">
        <v>3.9582359031689598</v>
      </c>
      <c r="D718" s="7">
        <f t="shared" si="253"/>
        <v>631792.22137043311</v>
      </c>
      <c r="E718" s="7">
        <f>D718/MAX(D$2:D717)-1</f>
        <v>3.9582359031689496E-2</v>
      </c>
      <c r="F718" s="7">
        <f t="shared" si="243"/>
        <v>0.63076616262853658</v>
      </c>
      <c r="G718" s="1">
        <v>5.6199998753114899</v>
      </c>
      <c r="H718" s="2">
        <v>0.99942528619494397</v>
      </c>
      <c r="I718" s="7">
        <f t="shared" si="254"/>
        <v>744793.03906766325</v>
      </c>
      <c r="J718" s="7">
        <f>I718/MAX(I$2:I717)-1</f>
        <v>9.9942528619494375E-3</v>
      </c>
      <c r="K718" s="7">
        <f t="shared" si="244"/>
        <v>-2.6663542477044944E-2</v>
      </c>
      <c r="L718" s="1">
        <v>5.6199998753114899</v>
      </c>
      <c r="M718" s="2">
        <v>0.97468837659709495</v>
      </c>
      <c r="N718" s="7">
        <f t="shared" si="255"/>
        <v>414277.51279952447</v>
      </c>
      <c r="O718" s="7">
        <f>N718/MAX(N$2:N717)-1</f>
        <v>9.7468837659708818E-3</v>
      </c>
      <c r="P718" s="7">
        <f t="shared" si="245"/>
        <v>-3.2159933185135881E-2</v>
      </c>
      <c r="Q718" s="1">
        <v>5.6199998753114899</v>
      </c>
      <c r="R718" s="2">
        <v>0.90781989587014</v>
      </c>
      <c r="S718" s="7">
        <f t="shared" si="256"/>
        <v>256873.49713001077</v>
      </c>
      <c r="T718" s="7">
        <f>S718/MAX(S$2:S717)-1</f>
        <v>9.0781989587014333E-3</v>
      </c>
      <c r="U718" s="7">
        <f t="shared" si="246"/>
        <v>-4.7017702490472546E-2</v>
      </c>
      <c r="V718" s="1">
        <v>5.6199998753114899</v>
      </c>
      <c r="W718" s="2">
        <v>0.87034929310200604</v>
      </c>
      <c r="X718" s="7">
        <f t="shared" si="257"/>
        <v>209130.0655978857</v>
      </c>
      <c r="Y718" s="7">
        <f>X718/MAX(X$2:X717)-1</f>
        <v>8.7034929310201292E-3</v>
      </c>
      <c r="Z718" s="7">
        <f t="shared" si="247"/>
        <v>-5.5343442295062051E-2</v>
      </c>
      <c r="AA718" s="1">
        <v>5.6199998753114899</v>
      </c>
      <c r="AB718" s="2">
        <v>0.84985649586801304</v>
      </c>
      <c r="AC718" s="7">
        <f t="shared" si="258"/>
        <v>168208.08073033011</v>
      </c>
      <c r="AD718" s="7">
        <f>AC718/MAX(AC$2:AC717)-1</f>
        <v>8.498564958680177E-3</v>
      </c>
      <c r="AE718" s="7">
        <f t="shared" si="248"/>
        <v>-5.9896817075131947E-2</v>
      </c>
      <c r="AF718" s="1">
        <v>5.6199998753114899</v>
      </c>
      <c r="AG718" s="2">
        <v>0.83498633501909503</v>
      </c>
      <c r="AH718" s="7">
        <f t="shared" si="259"/>
        <v>132292.89858075359</v>
      </c>
      <c r="AI718" s="7">
        <f>AH718/MAX(AH$2:AH717)-1</f>
        <v>8.3498633501910557E-3</v>
      </c>
      <c r="AJ718" s="7">
        <f t="shared" si="249"/>
        <v>-6.3200876282468066E-2</v>
      </c>
      <c r="AK718" s="1">
        <v>5.6199998753114899</v>
      </c>
      <c r="AL718" s="2">
        <v>0.79605492669158295</v>
      </c>
      <c r="AM718" s="7">
        <f t="shared" si="260"/>
        <v>109126.08910001384</v>
      </c>
      <c r="AN718" s="7">
        <f>AM718/MAX(AM$2:AM717)-1</f>
        <v>7.9605492669159172E-3</v>
      </c>
      <c r="AO718" s="7">
        <f t="shared" si="250"/>
        <v>-7.1851198188598309E-2</v>
      </c>
      <c r="AP718" s="1">
        <v>5.6199998753114899</v>
      </c>
      <c r="AQ718" s="2">
        <v>0.74639726067485201</v>
      </c>
      <c r="AR718" s="7">
        <f t="shared" si="261"/>
        <v>93063.295234328107</v>
      </c>
      <c r="AS718" s="7">
        <f>AR718/MAX(AR$2:AR717)-1</f>
        <v>7.4639726067484702E-3</v>
      </c>
      <c r="AT718" s="7">
        <f t="shared" si="251"/>
        <v>-8.2884829249108227E-2</v>
      </c>
      <c r="AU718" s="1">
        <v>5.6199998753114899</v>
      </c>
      <c r="AV718" s="2">
        <v>0.70412551738718598</v>
      </c>
      <c r="AW718" s="7">
        <f t="shared" si="262"/>
        <v>78739.125686696876</v>
      </c>
      <c r="AX718" s="7">
        <f>IF(AW718/MAX(AW$2:AW717)-1&lt;0,AW718/MAX(AW$2:AW717)-1,0)</f>
        <v>0</v>
      </c>
      <c r="AY718" s="7">
        <f t="shared" si="252"/>
        <v>-9.227735324658215E-2</v>
      </c>
      <c r="AZ718" s="1">
        <v>5.6199998753114899</v>
      </c>
      <c r="BA718" s="2">
        <v>1.2310000000000003</v>
      </c>
      <c r="BB718" s="7">
        <f t="shared" si="263"/>
        <v>2943.0811467638455</v>
      </c>
      <c r="BC718" s="7">
        <f>BB718/MAX(BB$2:BB717)-1</f>
        <v>1.2310000000000043E-2</v>
      </c>
      <c r="BD718" s="1">
        <v>5.6199998753114899</v>
      </c>
      <c r="BE718" s="2">
        <v>1.1194265151545455</v>
      </c>
      <c r="BF718" s="7">
        <f t="shared" si="264"/>
        <v>1551.7460491857614</v>
      </c>
      <c r="BG718" s="7">
        <f>BF718/MAX(BF$2:BF717)-1</f>
        <v>1.1194265151545535E-2</v>
      </c>
      <c r="BH718" s="2">
        <v>1.2310000000000003</v>
      </c>
    </row>
    <row r="719" spans="1:60" x14ac:dyDescent="0.25">
      <c r="A719" s="5">
        <v>200605</v>
      </c>
      <c r="B719" s="4">
        <v>38838</v>
      </c>
      <c r="C719" s="2">
        <v>-5.5299812850998196</v>
      </c>
      <c r="D719" s="7">
        <f t="shared" si="253"/>
        <v>596854.22976793174</v>
      </c>
      <c r="E719" s="7">
        <f>D719/MAX(D$2:D718)-1</f>
        <v>-5.5299812850998165E-2</v>
      </c>
      <c r="F719" s="7">
        <f t="shared" si="243"/>
        <v>-0.36615194170325771</v>
      </c>
      <c r="G719" s="1">
        <v>0.38333175251830398</v>
      </c>
      <c r="H719" s="2">
        <v>7.7846037286648601E-2</v>
      </c>
      <c r="I719" s="7">
        <f t="shared" si="254"/>
        <v>745372.83093456423</v>
      </c>
      <c r="J719" s="7">
        <f>I719/MAX(I$2:I718)-1</f>
        <v>7.7846037286644076E-4</v>
      </c>
      <c r="K719" s="7">
        <f t="shared" si="244"/>
        <v>0.92942367495659617</v>
      </c>
      <c r="L719" s="1">
        <v>0.38333175251830398</v>
      </c>
      <c r="M719" s="2">
        <v>0.22747963816762201</v>
      </c>
      <c r="N719" s="7">
        <f t="shared" si="255"/>
        <v>415219.90978665068</v>
      </c>
      <c r="O719" s="7">
        <f>N719/MAX(N$2:N718)-1</f>
        <v>2.2747963816762695E-3</v>
      </c>
      <c r="P719" s="7">
        <f t="shared" si="245"/>
        <v>0.96399350629938829</v>
      </c>
      <c r="Q719" s="1">
        <v>0.38333175251830398</v>
      </c>
      <c r="R719" s="2">
        <v>0.27988084487472498</v>
      </c>
      <c r="S719" s="7">
        <f t="shared" si="256"/>
        <v>257592.43684403753</v>
      </c>
      <c r="T719" s="7">
        <f>S719/MAX(S$2:S718)-1</f>
        <v>2.7988084487473586E-3</v>
      </c>
      <c r="U719" s="7">
        <f t="shared" si="246"/>
        <v>0.97609975026704032</v>
      </c>
      <c r="V719" s="1">
        <v>0.38333175251830398</v>
      </c>
      <c r="W719" s="2">
        <v>0.30749594371774402</v>
      </c>
      <c r="X719" s="7">
        <f t="shared" si="257"/>
        <v>209773.13206669348</v>
      </c>
      <c r="Y719" s="7">
        <f>X719/MAX(X$2:X718)-1</f>
        <v>3.0749594371775046E-3</v>
      </c>
      <c r="Z719" s="7">
        <f t="shared" si="247"/>
        <v>0.98247966295975875</v>
      </c>
      <c r="AA719" s="1">
        <v>0.38333175251830398</v>
      </c>
      <c r="AB719" s="2">
        <v>0.322679735861783</v>
      </c>
      <c r="AC719" s="7">
        <f t="shared" si="258"/>
        <v>168750.85412092891</v>
      </c>
      <c r="AD719" s="7">
        <f>AC719/MAX(AC$2:AC718)-1</f>
        <v>3.2267973586177501E-3</v>
      </c>
      <c r="AE719" s="7">
        <f t="shared" si="248"/>
        <v>0.98598757248324187</v>
      </c>
      <c r="AF719" s="1">
        <v>0.38333175251830398</v>
      </c>
      <c r="AG719" s="2">
        <v>0.33210288849139802</v>
      </c>
      <c r="AH719" s="7">
        <f t="shared" si="259"/>
        <v>132732.24711820926</v>
      </c>
      <c r="AI719" s="7">
        <f>AH719/MAX(AH$2:AH718)-1</f>
        <v>3.3210288849139236E-3</v>
      </c>
      <c r="AJ719" s="7">
        <f t="shared" si="249"/>
        <v>0.98816460220922109</v>
      </c>
      <c r="AK719" s="1">
        <v>0.38333175251830398</v>
      </c>
      <c r="AL719" s="2">
        <v>0.34051421565574702</v>
      </c>
      <c r="AM719" s="7">
        <f t="shared" si="260"/>
        <v>109497.67894638855</v>
      </c>
      <c r="AN719" s="7">
        <f>AM719/MAX(AM$2:AM718)-1</f>
        <v>3.4051421565575168E-3</v>
      </c>
      <c r="AO719" s="7">
        <f t="shared" si="250"/>
        <v>0.99010787002960787</v>
      </c>
      <c r="AP719" s="1">
        <v>0.38333175251830398</v>
      </c>
      <c r="AQ719" s="2">
        <v>0.34545665526818498</v>
      </c>
      <c r="AR719" s="7">
        <f t="shared" si="261"/>
        <v>93384.788581326982</v>
      </c>
      <c r="AS719" s="7">
        <f>AR719/MAX(AR$2:AR718)-1</f>
        <v>3.454566552681948E-3</v>
      </c>
      <c r="AT719" s="7">
        <f t="shared" si="251"/>
        <v>0.99124972121021149</v>
      </c>
      <c r="AU719" s="1">
        <v>0.38333175251830398</v>
      </c>
      <c r="AV719" s="2">
        <v>0.345874235146507</v>
      </c>
      <c r="AW719" s="7">
        <f t="shared" si="262"/>
        <v>79011.46403542679</v>
      </c>
      <c r="AX719" s="7">
        <f>IF(AW719/MAX(AW$2:AW718)-1&lt;0,AW719/MAX(AW$2:AW718)-1,0)</f>
        <v>0</v>
      </c>
      <c r="AY719" s="7">
        <f t="shared" si="252"/>
        <v>0.99134619463516915</v>
      </c>
      <c r="AZ719" s="1">
        <v>0.38333175251830398</v>
      </c>
      <c r="BA719" s="2">
        <v>-4.34</v>
      </c>
      <c r="BB719" s="7">
        <f t="shared" si="263"/>
        <v>2815.3514249942946</v>
      </c>
      <c r="BC719" s="7">
        <f>BB719/MAX(BB$2:BB718)-1</f>
        <v>-4.3399999999999994E-2</v>
      </c>
      <c r="BD719" s="1">
        <v>0.38333175251830398</v>
      </c>
      <c r="BE719" s="2">
        <v>-3.9451128787909093</v>
      </c>
      <c r="BF719" s="7">
        <f t="shared" si="264"/>
        <v>1490.5279159532047</v>
      </c>
      <c r="BG719" s="7">
        <f>BF719/MAX(BF$2:BF718)-1</f>
        <v>-3.945112878790924E-2</v>
      </c>
      <c r="BH719" s="2">
        <v>-4.34</v>
      </c>
    </row>
    <row r="720" spans="1:60" x14ac:dyDescent="0.25">
      <c r="A720" s="5">
        <v>200606</v>
      </c>
      <c r="B720" s="4">
        <v>38869</v>
      </c>
      <c r="C720" s="2">
        <v>2.0194924265313001</v>
      </c>
      <c r="D720" s="7">
        <f t="shared" si="253"/>
        <v>608907.65573552682</v>
      </c>
      <c r="E720" s="7">
        <f>D720/MAX(D$2:D719)-1</f>
        <v>-3.622166411809713E-2</v>
      </c>
      <c r="F720" s="7">
        <f t="shared" si="243"/>
        <v>0.67820505991199231</v>
      </c>
      <c r="G720" s="1">
        <v>3.15999569165115</v>
      </c>
      <c r="H720" s="2">
        <v>0.47934039989830002</v>
      </c>
      <c r="I720" s="7">
        <f t="shared" si="254"/>
        <v>748945.70404309919</v>
      </c>
      <c r="J720" s="7">
        <f>I720/MAX(I$2:I719)-1</f>
        <v>4.7934039989829813E-3</v>
      </c>
      <c r="K720" s="7">
        <f t="shared" si="244"/>
        <v>0.24364854061547947</v>
      </c>
      <c r="L720" s="1">
        <v>3.15999569165115</v>
      </c>
      <c r="M720" s="2">
        <v>0.43878063180107002</v>
      </c>
      <c r="N720" s="7">
        <f t="shared" si="255"/>
        <v>417041.81433017639</v>
      </c>
      <c r="O720" s="7">
        <f>N720/MAX(N$2:N719)-1</f>
        <v>4.387806318010723E-3</v>
      </c>
      <c r="P720" s="7">
        <f t="shared" si="245"/>
        <v>0.23220453291817578</v>
      </c>
      <c r="Q720" s="1">
        <v>3.15999569165115</v>
      </c>
      <c r="R720" s="2">
        <v>0.42123587355041497</v>
      </c>
      <c r="S720" s="7">
        <f t="shared" si="256"/>
        <v>258677.5085955773</v>
      </c>
      <c r="T720" s="7">
        <f>S720/MAX(S$2:S719)-1</f>
        <v>4.2123587355040737E-3</v>
      </c>
      <c r="U720" s="7">
        <f t="shared" si="246"/>
        <v>0.22725424947507233</v>
      </c>
      <c r="V720" s="1">
        <v>3.15999569165115</v>
      </c>
      <c r="W720" s="2">
        <v>0.41413298254750902</v>
      </c>
      <c r="X720" s="7">
        <f t="shared" si="257"/>
        <v>210641.87179510461</v>
      </c>
      <c r="Y720" s="7">
        <f>X720/MAX(X$2:X719)-1</f>
        <v>4.1413298254751041E-3</v>
      </c>
      <c r="Z720" s="7">
        <f t="shared" si="247"/>
        <v>0.22525015667268</v>
      </c>
      <c r="AA720" s="1">
        <v>3.15999569165115</v>
      </c>
      <c r="AB720" s="2">
        <v>0.40998864020936099</v>
      </c>
      <c r="AC720" s="7">
        <f t="shared" si="258"/>
        <v>169442.71345308097</v>
      </c>
      <c r="AD720" s="7">
        <f>AC720/MAX(AC$2:AC719)-1</f>
        <v>4.0998864020935777E-3</v>
      </c>
      <c r="AE720" s="7">
        <f t="shared" si="248"/>
        <v>0.22408082341849722</v>
      </c>
      <c r="AF720" s="1">
        <v>3.15999569165115</v>
      </c>
      <c r="AG720" s="2">
        <v>0.40679868585672402</v>
      </c>
      <c r="AH720" s="7">
        <f t="shared" si="259"/>
        <v>133272.20015519421</v>
      </c>
      <c r="AI720" s="7">
        <f>AH720/MAX(AH$2:AH719)-1</f>
        <v>4.0679868585671297E-3</v>
      </c>
      <c r="AJ720" s="7">
        <f t="shared" si="249"/>
        <v>0.2231807723610526</v>
      </c>
      <c r="AK720" s="1">
        <v>3.15999569165115</v>
      </c>
      <c r="AL720" s="2">
        <v>0.40534319542375702</v>
      </c>
      <c r="AM720" s="7">
        <f t="shared" si="260"/>
        <v>109941.52033714468</v>
      </c>
      <c r="AN720" s="7">
        <f>AM720/MAX(AM$2:AM719)-1</f>
        <v>4.0534319542375741E-3</v>
      </c>
      <c r="AO720" s="7">
        <f t="shared" si="250"/>
        <v>0.22277010325470314</v>
      </c>
      <c r="AP720" s="1">
        <v>3.15999569165115</v>
      </c>
      <c r="AQ720" s="2">
        <v>0.40388639623861999</v>
      </c>
      <c r="AR720" s="7">
        <f t="shared" si="261"/>
        <v>93761.957038563167</v>
      </c>
      <c r="AS720" s="7">
        <f>AR720/MAX(AR$2:AR719)-1</f>
        <v>4.0388639623862854E-3</v>
      </c>
      <c r="AT720" s="7">
        <f t="shared" si="251"/>
        <v>0.22235906488169854</v>
      </c>
      <c r="AU720" s="1">
        <v>3.15999569165115</v>
      </c>
      <c r="AV720" s="2">
        <v>0.402472856563105</v>
      </c>
      <c r="AW720" s="7">
        <f t="shared" si="262"/>
        <v>79329.463731742493</v>
      </c>
      <c r="AX720" s="7">
        <f>IF(AW720/MAX(AW$2:AW719)-1&lt;0,AW720/MAX(AW$2:AW719)-1,0)</f>
        <v>0</v>
      </c>
      <c r="AY720" s="7">
        <f t="shared" si="252"/>
        <v>0.22196023225306361</v>
      </c>
      <c r="AZ720" s="1">
        <v>3.15999569165115</v>
      </c>
      <c r="BA720" s="2">
        <v>-0.42299999999999993</v>
      </c>
      <c r="BB720" s="7">
        <f t="shared" si="263"/>
        <v>2803.4424884665686</v>
      </c>
      <c r="BC720" s="7">
        <f>BB720/MAX(BB$2:BB719)-1</f>
        <v>-4.7446418000000046E-2</v>
      </c>
      <c r="BD720" s="1">
        <v>3.15999569165115</v>
      </c>
      <c r="BE720" s="2">
        <v>-0.3841969697</v>
      </c>
      <c r="BF720" s="7">
        <f t="shared" si="264"/>
        <v>1484.8013528675799</v>
      </c>
      <c r="BG720" s="7">
        <f>BF720/MAX(BF$2:BF719)-1</f>
        <v>-4.3141528443593646E-2</v>
      </c>
      <c r="BH720" s="2">
        <v>-0.42299999999999993</v>
      </c>
    </row>
    <row r="721" spans="1:60" x14ac:dyDescent="0.25">
      <c r="A721" s="5">
        <v>200607</v>
      </c>
      <c r="B721" s="4">
        <v>38899</v>
      </c>
      <c r="C721" s="2">
        <v>5.56811119172185</v>
      </c>
      <c r="D721" s="7">
        <f t="shared" si="253"/>
        <v>642812.31106178777</v>
      </c>
      <c r="E721" s="7">
        <f>D721/MAX(D$2:D720)-1</f>
        <v>1.744258526553355E-2</v>
      </c>
      <c r="F721" s="7">
        <f t="shared" si="243"/>
        <v>0.9997661708597062</v>
      </c>
      <c r="G721" s="1">
        <v>5.5699974709651903</v>
      </c>
      <c r="H721" s="2">
        <v>0.58628903205183003</v>
      </c>
      <c r="I721" s="7">
        <f t="shared" si="254"/>
        <v>753336.69056192716</v>
      </c>
      <c r="J721" s="7">
        <f>I721/MAX(I$2:I720)-1</f>
        <v>5.8628903205182326E-3</v>
      </c>
      <c r="K721" s="7">
        <f t="shared" si="244"/>
        <v>0.3822037411161221</v>
      </c>
      <c r="L721" s="1">
        <v>5.5699974709651903</v>
      </c>
      <c r="M721" s="2">
        <v>0.48902882332620801</v>
      </c>
      <c r="N721" s="7">
        <f t="shared" si="255"/>
        <v>419081.26900757349</v>
      </c>
      <c r="O721" s="7">
        <f>N721/MAX(N$2:N720)-1</f>
        <v>4.8902882332619857E-3</v>
      </c>
      <c r="P721" s="7">
        <f t="shared" si="245"/>
        <v>0.37014705806063097</v>
      </c>
      <c r="Q721" s="1">
        <v>5.5699974709651903</v>
      </c>
      <c r="R721" s="2">
        <v>0.466353986643125</v>
      </c>
      <c r="S721" s="7">
        <f t="shared" si="256"/>
        <v>259883.86146946187</v>
      </c>
      <c r="T721" s="7">
        <f>S721/MAX(S$2:S720)-1</f>
        <v>4.6635398664311989E-3</v>
      </c>
      <c r="U721" s="7">
        <f t="shared" si="246"/>
        <v>0.36733621359705204</v>
      </c>
      <c r="V721" s="1">
        <v>5.5699974709651903</v>
      </c>
      <c r="W721" s="2">
        <v>0.45044318663519001</v>
      </c>
      <c r="X721" s="7">
        <f t="shared" si="257"/>
        <v>211590.69375480647</v>
      </c>
      <c r="Y721" s="7">
        <f>X721/MAX(X$2:X720)-1</f>
        <v>4.5044318663518546E-3</v>
      </c>
      <c r="Z721" s="7">
        <f t="shared" si="247"/>
        <v>0.36536386051074354</v>
      </c>
      <c r="AA721" s="1">
        <v>5.5699974709651903</v>
      </c>
      <c r="AB721" s="2">
        <v>0.43638185119213502</v>
      </c>
      <c r="AC721" s="7">
        <f t="shared" si="258"/>
        <v>170182.13070275768</v>
      </c>
      <c r="AD721" s="7">
        <f>AC721/MAX(AC$2:AC720)-1</f>
        <v>4.3638185119212469E-3</v>
      </c>
      <c r="AE721" s="7">
        <f t="shared" si="248"/>
        <v>0.363620772900762</v>
      </c>
      <c r="AF721" s="1">
        <v>5.5699974709651903</v>
      </c>
      <c r="AG721" s="2">
        <v>0.43124877157074898</v>
      </c>
      <c r="AH721" s="7">
        <f t="shared" si="259"/>
        <v>133846.93488120878</v>
      </c>
      <c r="AI721" s="7">
        <f>AH721/MAX(AH$2:AH720)-1</f>
        <v>4.3124877157074692E-3</v>
      </c>
      <c r="AJ721" s="7">
        <f t="shared" si="249"/>
        <v>0.3629844601177179</v>
      </c>
      <c r="AK721" s="1">
        <v>5.5699974709651903</v>
      </c>
      <c r="AL721" s="2">
        <v>0.42385069940840803</v>
      </c>
      <c r="AM721" s="7">
        <f t="shared" si="260"/>
        <v>110407.5082400339</v>
      </c>
      <c r="AN721" s="7">
        <f>AM721/MAX(AM$2:AM720)-1</f>
        <v>4.2385069940840125E-3</v>
      </c>
      <c r="AO721" s="7">
        <f t="shared" si="250"/>
        <v>0.36206737169634073</v>
      </c>
      <c r="AP721" s="1">
        <v>5.5699974709651903</v>
      </c>
      <c r="AQ721" s="2">
        <v>0.42451553190719499</v>
      </c>
      <c r="AR721" s="7">
        <f t="shared" si="261"/>
        <v>94159.991109212016</v>
      </c>
      <c r="AS721" s="7">
        <f>AR721/MAX(AR$2:AR720)-1</f>
        <v>4.2451553190718805E-3</v>
      </c>
      <c r="AT721" s="7">
        <f t="shared" si="251"/>
        <v>0.36214978643539886</v>
      </c>
      <c r="AU721" s="1">
        <v>5.5699974709651903</v>
      </c>
      <c r="AV721" s="2">
        <v>0.42143132529592198</v>
      </c>
      <c r="AW721" s="7">
        <f t="shared" si="262"/>
        <v>79663.782942097328</v>
      </c>
      <c r="AX721" s="7">
        <f>IF(AW721/MAX(AW$2:AW720)-1&lt;0,AW721/MAX(AW$2:AW720)-1,0)</f>
        <v>0</v>
      </c>
      <c r="AY721" s="7">
        <f t="shared" si="252"/>
        <v>0.36176745843017455</v>
      </c>
      <c r="AZ721" s="1">
        <v>5.5699974709651903</v>
      </c>
      <c r="BA721" s="2">
        <v>-2.7470000000000003</v>
      </c>
      <c r="BB721" s="7">
        <f t="shared" si="263"/>
        <v>2726.431923308392</v>
      </c>
      <c r="BC721" s="7">
        <f>BB721/MAX(BB$2:BB720)-1</f>
        <v>-7.3613064897540048E-2</v>
      </c>
      <c r="BD721" s="1">
        <v>5.5699974709651903</v>
      </c>
      <c r="BE721" s="2">
        <v>-2.496915151518182</v>
      </c>
      <c r="BF721" s="7">
        <f t="shared" si="264"/>
        <v>1447.7271229178823</v>
      </c>
      <c r="BG721" s="7">
        <f>BF721/MAX(BF$2:BF720)-1</f>
        <v>-6.7033472598470811E-2</v>
      </c>
      <c r="BH721" s="2">
        <v>-2.7470000000000003</v>
      </c>
    </row>
    <row r="722" spans="1:60" x14ac:dyDescent="0.25">
      <c r="A722" s="5">
        <v>200608</v>
      </c>
      <c r="B722" s="4">
        <v>38930</v>
      </c>
      <c r="C722" s="2">
        <v>4.3799858112897798</v>
      </c>
      <c r="D722" s="7">
        <f t="shared" si="253"/>
        <v>670967.39907951793</v>
      </c>
      <c r="E722" s="7">
        <f>D722/MAX(D$2:D721)-1</f>
        <v>4.3799858112897772E-2</v>
      </c>
      <c r="F722" s="7">
        <f t="shared" si="243"/>
        <v>0.9999957084324137</v>
      </c>
      <c r="G722" s="1">
        <v>4.3799986766266903</v>
      </c>
      <c r="H722" s="2">
        <v>1.28590808748355</v>
      </c>
      <c r="I722" s="7">
        <f t="shared" si="254"/>
        <v>763023.90799184388</v>
      </c>
      <c r="J722" s="7">
        <f>I722/MAX(I$2:I721)-1</f>
        <v>1.2859080874835449E-2</v>
      </c>
      <c r="K722" s="7">
        <f t="shared" si="244"/>
        <v>-3.2114352991705175E-2</v>
      </c>
      <c r="L722" s="1">
        <v>4.3799986766266903</v>
      </c>
      <c r="M722" s="2">
        <v>0.84766988738814897</v>
      </c>
      <c r="N722" s="7">
        <f t="shared" si="255"/>
        <v>422633.69472863484</v>
      </c>
      <c r="O722" s="7">
        <f>N722/MAX(N$2:N721)-1</f>
        <v>8.4766988738815829E-3</v>
      </c>
      <c r="P722" s="7">
        <f t="shared" si="245"/>
        <v>-0.17830009749926168</v>
      </c>
      <c r="Q722" s="1">
        <v>4.3799986766266903</v>
      </c>
      <c r="R722" s="2">
        <v>0.70322600325621099</v>
      </c>
      <c r="S722" s="7">
        <f t="shared" si="256"/>
        <v>261711.43236158148</v>
      </c>
      <c r="T722" s="7">
        <f>S722/MAX(S$2:S721)-1</f>
        <v>7.0322600325620765E-3</v>
      </c>
      <c r="U722" s="7">
        <f t="shared" si="246"/>
        <v>-0.22648311015492206</v>
      </c>
      <c r="V722" s="1">
        <v>4.3799986766266903</v>
      </c>
      <c r="W722" s="2">
        <v>0.63190399291913801</v>
      </c>
      <c r="X722" s="7">
        <f t="shared" si="257"/>
        <v>212927.74379728842</v>
      </c>
      <c r="Y722" s="7">
        <f>X722/MAX(X$2:X721)-1</f>
        <v>6.3190399291914723E-3</v>
      </c>
      <c r="Z722" s="7">
        <f t="shared" si="247"/>
        <v>-0.25027442085908036</v>
      </c>
      <c r="AA722" s="1">
        <v>4.3799986766266903</v>
      </c>
      <c r="AB722" s="2">
        <v>0.58762255983859701</v>
      </c>
      <c r="AC722" s="7">
        <f t="shared" si="258"/>
        <v>171182.15929558111</v>
      </c>
      <c r="AD722" s="7">
        <f>AC722/MAX(AC$2:AC721)-1</f>
        <v>5.8762255983859646E-3</v>
      </c>
      <c r="AE722" s="7">
        <f t="shared" si="248"/>
        <v>-0.26504564404622188</v>
      </c>
      <c r="AF722" s="1">
        <v>4.3799986766266903</v>
      </c>
      <c r="AG722" s="2">
        <v>0.558212010190271</v>
      </c>
      <c r="AH722" s="7">
        <f t="shared" si="259"/>
        <v>134594.08454698723</v>
      </c>
      <c r="AI722" s="7">
        <f>AH722/MAX(AH$2:AH721)-1</f>
        <v>5.5821201019026212E-3</v>
      </c>
      <c r="AJ722" s="7">
        <f t="shared" si="249"/>
        <v>-0.27485629746662443</v>
      </c>
      <c r="AK722" s="1">
        <v>4.3799986766266903</v>
      </c>
      <c r="AL722" s="2">
        <v>0.53747419390731399</v>
      </c>
      <c r="AM722" s="7">
        <f t="shared" si="260"/>
        <v>111000.92010496017</v>
      </c>
      <c r="AN722" s="7">
        <f>AM722/MAX(AM$2:AM721)-1</f>
        <v>5.3747419390730578E-3</v>
      </c>
      <c r="AO722" s="7">
        <f t="shared" si="250"/>
        <v>-0.28177393520821137</v>
      </c>
      <c r="AP722" s="1">
        <v>4.3799986766266903</v>
      </c>
      <c r="AQ722" s="2">
        <v>0.520913982712919</v>
      </c>
      <c r="AR722" s="7">
        <f t="shared" si="261"/>
        <v>94650.483669021152</v>
      </c>
      <c r="AS722" s="7">
        <f>AR722/MAX(AR$2:AR721)-1</f>
        <v>5.2091398271292277E-3</v>
      </c>
      <c r="AT722" s="7">
        <f t="shared" si="251"/>
        <v>-0.28729802416743011</v>
      </c>
      <c r="AU722" s="1">
        <v>4.3799986766266903</v>
      </c>
      <c r="AV722" s="2">
        <v>0.50882536865031702</v>
      </c>
      <c r="AW722" s="7">
        <f t="shared" si="262"/>
        <v>80069.132479333246</v>
      </c>
      <c r="AX722" s="7">
        <f>IF(AW722/MAX(AW$2:AW721)-1&lt;0,AW722/MAX(AW$2:AW721)-1,0)</f>
        <v>0</v>
      </c>
      <c r="AY722" s="7">
        <f t="shared" si="252"/>
        <v>-0.29133049565535907</v>
      </c>
      <c r="AZ722" s="1">
        <v>4.3799986766266903</v>
      </c>
      <c r="BA722" s="2">
        <v>1.5200000000000002</v>
      </c>
      <c r="BB722" s="7">
        <f t="shared" si="263"/>
        <v>2767.8736885426797</v>
      </c>
      <c r="BC722" s="7">
        <f>BB722/MAX(BB$2:BB721)-1</f>
        <v>-5.9531983483982587E-2</v>
      </c>
      <c r="BD722" s="1">
        <v>4.3799986766266903</v>
      </c>
      <c r="BE722" s="2">
        <v>1.382181060609091</v>
      </c>
      <c r="BF722" s="7">
        <f t="shared" si="264"/>
        <v>1467.7373330201542</v>
      </c>
      <c r="BG722" s="7">
        <f>BF722/MAX(BF$2:BF721)-1</f>
        <v>-5.4138185954904494E-2</v>
      </c>
      <c r="BH722" s="2">
        <v>1.5200000000000002</v>
      </c>
    </row>
    <row r="723" spans="1:60" x14ac:dyDescent="0.25">
      <c r="A723" s="5">
        <v>200609</v>
      </c>
      <c r="B723" s="4">
        <v>38961</v>
      </c>
      <c r="C723" s="2">
        <v>1.1200340898807</v>
      </c>
      <c r="D723" s="7">
        <f t="shared" si="253"/>
        <v>678482.46268119442</v>
      </c>
      <c r="E723" s="7">
        <f>D723/MAX(D$2:D722)-1</f>
        <v>1.120034089880706E-2</v>
      </c>
      <c r="F723" s="7">
        <f t="shared" si="243"/>
        <v>0.18767267069685833</v>
      </c>
      <c r="G723" s="1">
        <v>4.6599982102527697</v>
      </c>
      <c r="H723" s="2">
        <v>4.6078294710620904</v>
      </c>
      <c r="I723" s="7">
        <f t="shared" si="254"/>
        <v>798182.74849554175</v>
      </c>
      <c r="J723" s="7">
        <f>I723/MAX(I$2:I722)-1</f>
        <v>4.607829471062086E-2</v>
      </c>
      <c r="K723" s="7">
        <f t="shared" si="244"/>
        <v>0.98802866607150175</v>
      </c>
      <c r="L723" s="1">
        <v>4.6599982102527697</v>
      </c>
      <c r="M723" s="2">
        <v>4.6228609282719901</v>
      </c>
      <c r="N723" s="7">
        <f t="shared" si="255"/>
        <v>442171.46267195727</v>
      </c>
      <c r="O723" s="7">
        <f>N723/MAX(N$2:N722)-1</f>
        <v>4.622860928271999E-2</v>
      </c>
      <c r="P723" s="7">
        <f t="shared" si="245"/>
        <v>0.99147798450401992</v>
      </c>
      <c r="Q723" s="1">
        <v>4.6599982102527697</v>
      </c>
      <c r="R723" s="2">
        <v>4.6271768492737797</v>
      </c>
      <c r="S723" s="7">
        <f t="shared" si="256"/>
        <v>273821.28317171941</v>
      </c>
      <c r="T723" s="7">
        <f>S723/MAX(S$2:S722)-1</f>
        <v>4.6271768492737841E-2</v>
      </c>
      <c r="U723" s="7">
        <f t="shared" si="246"/>
        <v>0.99246837323725334</v>
      </c>
      <c r="V723" s="1">
        <v>4.6599982102527697</v>
      </c>
      <c r="W723" s="2">
        <v>4.6293593708235097</v>
      </c>
      <c r="X723" s="7">
        <f t="shared" si="257"/>
        <v>222784.93425785127</v>
      </c>
      <c r="Y723" s="7">
        <f>X723/MAX(X$2:X722)-1</f>
        <v>4.6293593708235159E-2</v>
      </c>
      <c r="Z723" s="7">
        <f t="shared" si="247"/>
        <v>0.99296920370935771</v>
      </c>
      <c r="AA723" s="1">
        <v>4.6599982102527697</v>
      </c>
      <c r="AB723" s="2">
        <v>4.6308475638364603</v>
      </c>
      <c r="AC723" s="7">
        <f t="shared" si="258"/>
        <v>179109.3441490432</v>
      </c>
      <c r="AD723" s="7">
        <f>AC723/MAX(AC$2:AC722)-1</f>
        <v>4.630847563836471E-2</v>
      </c>
      <c r="AE723" s="7">
        <f t="shared" si="248"/>
        <v>0.99331070430501089</v>
      </c>
      <c r="AF723" s="1">
        <v>4.6599982102527697</v>
      </c>
      <c r="AG723" s="2">
        <v>4.6325755805016202</v>
      </c>
      <c r="AH723" s="7">
        <f t="shared" si="259"/>
        <v>140829.25724051069</v>
      </c>
      <c r="AI723" s="7">
        <f>AH723/MAX(AH$2:AH722)-1</f>
        <v>4.63257558050163E-2</v>
      </c>
      <c r="AJ723" s="7">
        <f t="shared" si="249"/>
        <v>0.99370723803102312</v>
      </c>
      <c r="AK723" s="1">
        <v>4.6599982102527697</v>
      </c>
      <c r="AL723" s="2">
        <v>4.6329415708091002</v>
      </c>
      <c r="AM723" s="7">
        <f t="shared" si="260"/>
        <v>116143.52787648345</v>
      </c>
      <c r="AN723" s="7">
        <f>AM723/MAX(AM$2:AM722)-1</f>
        <v>4.6329415708090904E-2</v>
      </c>
      <c r="AO723" s="7">
        <f t="shared" si="250"/>
        <v>0.99379122304299405</v>
      </c>
      <c r="AP723" s="1">
        <v>4.6599982102527697</v>
      </c>
      <c r="AQ723" s="2">
        <v>4.6330984819815102</v>
      </c>
      <c r="AR723" s="7">
        <f t="shared" si="261"/>
        <v>99035.733791078717</v>
      </c>
      <c r="AS723" s="7">
        <f>AR723/MAX(AR$2:AR722)-1</f>
        <v>4.6330984819815013E-2</v>
      </c>
      <c r="AT723" s="7">
        <f t="shared" si="251"/>
        <v>0.99382722997111173</v>
      </c>
      <c r="AU723" s="1">
        <v>4.6599982102527697</v>
      </c>
      <c r="AV723" s="2">
        <v>4.6338606468269798</v>
      </c>
      <c r="AW723" s="7">
        <f t="shared" si="262"/>
        <v>83779.424499548826</v>
      </c>
      <c r="AX723" s="7">
        <f>IF(AW723/MAX(AW$2:AW722)-1&lt;0,AW723/MAX(AW$2:AW722)-1,0)</f>
        <v>0</v>
      </c>
      <c r="AY723" s="7">
        <f t="shared" si="252"/>
        <v>0.99400212647072483</v>
      </c>
      <c r="AZ723" s="1">
        <v>4.6599982102527697</v>
      </c>
      <c r="BA723" s="2">
        <v>0.33200000000000007</v>
      </c>
      <c r="BB723" s="7">
        <f t="shared" si="263"/>
        <v>2777.0630291886414</v>
      </c>
      <c r="BC723" s="7">
        <f>BB723/MAX(BB$2:BB722)-1</f>
        <v>-5.6409629669149419E-2</v>
      </c>
      <c r="BD723" s="1">
        <v>4.6599982102527697</v>
      </c>
      <c r="BE723" s="2">
        <v>0.30219318181818189</v>
      </c>
      <c r="BF723" s="7">
        <f t="shared" si="264"/>
        <v>1472.1727351675413</v>
      </c>
      <c r="BG723" s="7">
        <f>BF723/MAX(BF$2:BF722)-1</f>
        <v>-5.1279856043438432E-2</v>
      </c>
      <c r="BH723" s="2">
        <v>0.33200000000000007</v>
      </c>
    </row>
    <row r="724" spans="1:60" x14ac:dyDescent="0.25">
      <c r="A724" s="5">
        <v>200610</v>
      </c>
      <c r="B724" s="4">
        <v>38991</v>
      </c>
      <c r="C724" s="2">
        <v>6.3899969892537802</v>
      </c>
      <c r="D724" s="7">
        <f t="shared" si="253"/>
        <v>721837.47161913756</v>
      </c>
      <c r="E724" s="7">
        <f>D724/MAX(D$2:D723)-1</f>
        <v>6.3899969892537767E-2</v>
      </c>
      <c r="F724" s="7">
        <f t="shared" si="243"/>
        <v>0.91309894124104285</v>
      </c>
      <c r="G724" s="1">
        <v>6.51999991217959</v>
      </c>
      <c r="H724" s="2">
        <v>4.0259972079490796</v>
      </c>
      <c r="I724" s="7">
        <f t="shared" si="254"/>
        <v>830317.56366430339</v>
      </c>
      <c r="J724" s="7">
        <f>I724/MAX(I$2:I723)-1</f>
        <v>4.0259972079490725E-2</v>
      </c>
      <c r="K724" s="7">
        <f t="shared" si="244"/>
        <v>-0.66712771272856819</v>
      </c>
      <c r="L724" s="1">
        <v>6.51999991217959</v>
      </c>
      <c r="M724" s="2">
        <v>2.2233326107617999</v>
      </c>
      <c r="N724" s="7">
        <f t="shared" si="255"/>
        <v>452002.40499702533</v>
      </c>
      <c r="O724" s="7">
        <f>N724/MAX(N$2:N723)-1</f>
        <v>2.2233326107617968E-2</v>
      </c>
      <c r="P724" s="7">
        <f t="shared" si="245"/>
        <v>-1.8721272508717433</v>
      </c>
      <c r="Q724" s="1">
        <v>6.51999991217959</v>
      </c>
      <c r="R724" s="2">
        <v>1.6137146252535399</v>
      </c>
      <c r="S724" s="7">
        <f t="shared" si="256"/>
        <v>278239.97726531839</v>
      </c>
      <c r="T724" s="7">
        <f>S724/MAX(S$2:S723)-1</f>
        <v>1.6137146252535484E-2</v>
      </c>
      <c r="U724" s="7">
        <f t="shared" si="246"/>
        <v>-2.2796292299572678</v>
      </c>
      <c r="V724" s="1">
        <v>6.51999991217959</v>
      </c>
      <c r="W724" s="2">
        <v>1.3074477569782601</v>
      </c>
      <c r="X724" s="7">
        <f t="shared" si="257"/>
        <v>225697.73088369105</v>
      </c>
      <c r="Y724" s="7">
        <f>X724/MAX(X$2:X723)-1</f>
        <v>1.3074477569782639E-2</v>
      </c>
      <c r="Z724" s="7">
        <f t="shared" si="247"/>
        <v>-2.4843547431759245</v>
      </c>
      <c r="AA724" s="1">
        <v>6.51999991217959</v>
      </c>
      <c r="AB724" s="2">
        <v>1.1300553692673001</v>
      </c>
      <c r="AC724" s="7">
        <f t="shared" si="258"/>
        <v>181133.3789094589</v>
      </c>
      <c r="AD724" s="7">
        <f>AC724/MAX(AC$2:AC723)-1</f>
        <v>1.130055369267291E-2</v>
      </c>
      <c r="AE724" s="7">
        <f t="shared" si="248"/>
        <v>-2.6029335101830271</v>
      </c>
      <c r="AF724" s="1">
        <v>6.51999991217959</v>
      </c>
      <c r="AG724" s="2">
        <v>1.0050725613239</v>
      </c>
      <c r="AH724" s="7">
        <f t="shared" si="259"/>
        <v>142244.69346335132</v>
      </c>
      <c r="AI724" s="7">
        <f>AH724/MAX(AH$2:AH723)-1</f>
        <v>1.0050725613238942E-2</v>
      </c>
      <c r="AJ724" s="7">
        <f t="shared" si="249"/>
        <v>-2.6864788497224081</v>
      </c>
      <c r="AK724" s="1">
        <v>6.51999991217959</v>
      </c>
      <c r="AL724" s="2">
        <v>0.91951493901847303</v>
      </c>
      <c r="AM724" s="7">
        <f t="shared" si="260"/>
        <v>117211.4849660108</v>
      </c>
      <c r="AN724" s="7">
        <f>AM724/MAX(AM$2:AM723)-1</f>
        <v>9.1951493901847314E-3</v>
      </c>
      <c r="AO724" s="7">
        <f t="shared" si="250"/>
        <v>-2.7436702404689353</v>
      </c>
      <c r="AP724" s="1">
        <v>6.51999991217959</v>
      </c>
      <c r="AQ724" s="2">
        <v>0.85411848607000895</v>
      </c>
      <c r="AR724" s="7">
        <f t="shared" si="261"/>
        <v>99881.616301203394</v>
      </c>
      <c r="AS724" s="7">
        <f>AR724/MAX(AR$2:AR723)-1</f>
        <v>8.5411848606999907E-3</v>
      </c>
      <c r="AT724" s="7">
        <f t="shared" si="251"/>
        <v>-2.7873848037449092</v>
      </c>
      <c r="AU724" s="1">
        <v>6.51999991217959</v>
      </c>
      <c r="AV724" s="2">
        <v>0.80480557811963205</v>
      </c>
      <c r="AW724" s="7">
        <f t="shared" si="262"/>
        <v>84453.685981237722</v>
      </c>
      <c r="AX724" s="7">
        <f>IF(AW724/MAX(AW$2:AW723)-1&lt;0,AW724/MAX(AW$2:AW723)-1,0)</f>
        <v>0</v>
      </c>
      <c r="AY724" s="7">
        <f t="shared" si="252"/>
        <v>-2.8203482465270096</v>
      </c>
      <c r="AZ724" s="1">
        <v>6.51999991217959</v>
      </c>
      <c r="BA724" s="2">
        <v>5.5260000000000007</v>
      </c>
      <c r="BB724" s="7">
        <f t="shared" si="263"/>
        <v>2930.5235321816058</v>
      </c>
      <c r="BC724" s="7">
        <f>BB724/MAX(BB$2:BB723)-1</f>
        <v>-4.2668258046665297E-3</v>
      </c>
      <c r="BD724" s="1">
        <v>6.51999991217959</v>
      </c>
      <c r="BE724" s="2">
        <v>5.0240121212090916</v>
      </c>
      <c r="BF724" s="7">
        <f t="shared" si="264"/>
        <v>1546.134871827494</v>
      </c>
      <c r="BG724" s="7">
        <f>BF724/MAX(BF$2:BF723)-1</f>
        <v>-3.6160410147084709E-3</v>
      </c>
      <c r="BH724" s="2">
        <v>5.5260000000000007</v>
      </c>
    </row>
    <row r="725" spans="1:60" x14ac:dyDescent="0.25">
      <c r="A725" s="5">
        <v>200611</v>
      </c>
      <c r="B725" s="4">
        <v>39022</v>
      </c>
      <c r="C725" s="2">
        <v>2.6300015815790299</v>
      </c>
      <c r="D725" s="7">
        <f t="shared" si="253"/>
        <v>740821.80853915086</v>
      </c>
      <c r="E725" s="7">
        <f>D725/MAX(D$2:D724)-1</f>
        <v>2.6300015815790223E-2</v>
      </c>
      <c r="F725" s="7">
        <f t="shared" si="243"/>
        <v>-2.0080010945757953E-2</v>
      </c>
      <c r="G725" s="1">
        <v>7.5899621415392096</v>
      </c>
      <c r="H725" s="2">
        <v>1.9607992894386701</v>
      </c>
      <c r="I725" s="7">
        <f t="shared" si="254"/>
        <v>846598.42455271748</v>
      </c>
      <c r="J725" s="7">
        <f>I725/MAX(I$2:I724)-1</f>
        <v>1.9607992894386639E-2</v>
      </c>
      <c r="K725" s="7">
        <f t="shared" si="244"/>
        <v>-0.15771011369337828</v>
      </c>
      <c r="L725" s="1">
        <v>7.5899621415392096</v>
      </c>
      <c r="M725" s="2">
        <v>1.1576536851638399</v>
      </c>
      <c r="N725" s="7">
        <f t="shared" si="255"/>
        <v>457235.02749550261</v>
      </c>
      <c r="O725" s="7">
        <f>N725/MAX(N$2:N724)-1</f>
        <v>1.1576536851638508E-2</v>
      </c>
      <c r="P725" s="7">
        <f t="shared" si="245"/>
        <v>-0.32288739018492429</v>
      </c>
      <c r="Q725" s="1">
        <v>7.5899621415392096</v>
      </c>
      <c r="R725" s="2">
        <v>0.89053587865242601</v>
      </c>
      <c r="S725" s="7">
        <f t="shared" si="256"/>
        <v>280717.80409162038</v>
      </c>
      <c r="T725" s="7">
        <f>S725/MAX(S$2:S724)-1</f>
        <v>8.905358786524209E-3</v>
      </c>
      <c r="U725" s="7">
        <f t="shared" si="246"/>
        <v>-0.37782362036175421</v>
      </c>
      <c r="V725" s="1">
        <v>7.5899621415392096</v>
      </c>
      <c r="W725" s="2">
        <v>0.757373227646022</v>
      </c>
      <c r="X725" s="7">
        <f t="shared" si="257"/>
        <v>227407.10507280868</v>
      </c>
      <c r="Y725" s="7">
        <f>X725/MAX(X$2:X724)-1</f>
        <v>7.5737322764601878E-3</v>
      </c>
      <c r="Z725" s="7">
        <f t="shared" si="247"/>
        <v>-0.40521024105239722</v>
      </c>
      <c r="AA725" s="1">
        <v>7.5899621415392096</v>
      </c>
      <c r="AB725" s="2">
        <v>0.69639356517614504</v>
      </c>
      <c r="AC725" s="7">
        <f t="shared" si="258"/>
        <v>182394.7801045705</v>
      </c>
      <c r="AD725" s="7">
        <f>AC725/MAX(AC$2:AC724)-1</f>
        <v>6.9639356517614548E-3</v>
      </c>
      <c r="AE725" s="7">
        <f t="shared" si="248"/>
        <v>-0.41775149697727088</v>
      </c>
      <c r="AF725" s="1">
        <v>7.5899621415392096</v>
      </c>
      <c r="AG725" s="2">
        <v>0.67033246402962199</v>
      </c>
      <c r="AH725" s="7">
        <f t="shared" si="259"/>
        <v>143198.20582199559</v>
      </c>
      <c r="AI725" s="7">
        <f>AH725/MAX(AH$2:AH724)-1</f>
        <v>6.7033246402963265E-3</v>
      </c>
      <c r="AJ725" s="7">
        <f t="shared" si="249"/>
        <v>-0.42311129934292069</v>
      </c>
      <c r="AK725" s="1">
        <v>7.5899621415392096</v>
      </c>
      <c r="AL725" s="2">
        <v>0.65057928570135304</v>
      </c>
      <c r="AM725" s="7">
        <f t="shared" si="260"/>
        <v>117974.03860766263</v>
      </c>
      <c r="AN725" s="7">
        <f>AM725/MAX(AM$2:AM724)-1</f>
        <v>6.5057928570135815E-3</v>
      </c>
      <c r="AO725" s="7">
        <f t="shared" si="250"/>
        <v>-0.42717379583290804</v>
      </c>
      <c r="AP725" s="1">
        <v>7.5899621415392096</v>
      </c>
      <c r="AQ725" s="2">
        <v>0.63837888053831604</v>
      </c>
      <c r="AR725" s="7">
        <f t="shared" si="261"/>
        <v>100519.23944521061</v>
      </c>
      <c r="AS725" s="7">
        <f>AR725/MAX(AR$2:AR724)-1</f>
        <v>6.3837888053832614E-3</v>
      </c>
      <c r="AT725" s="7">
        <f t="shared" si="251"/>
        <v>-0.42968296688009744</v>
      </c>
      <c r="AU725" s="1">
        <v>7.5899621415392096</v>
      </c>
      <c r="AV725" s="2">
        <v>0.62762249200466202</v>
      </c>
      <c r="AW725" s="7">
        <f t="shared" si="262"/>
        <v>84983.736309782951</v>
      </c>
      <c r="AX725" s="7">
        <f>IF(AW725/MAX(AW$2:AW724)-1&lt;0,AW725/MAX(AW$2:AW724)-1,0)</f>
        <v>0</v>
      </c>
      <c r="AY725" s="7">
        <f t="shared" si="252"/>
        <v>-0.4318951572393761</v>
      </c>
      <c r="AZ725" s="1">
        <v>7.5899621415392096</v>
      </c>
      <c r="BA725" s="2">
        <v>3</v>
      </c>
      <c r="BB725" s="7">
        <f t="shared" si="263"/>
        <v>3018.4392381470539</v>
      </c>
      <c r="BC725" s="7">
        <f>BB725/MAX(BB$2:BB724)-1</f>
        <v>2.5605169421193397E-2</v>
      </c>
      <c r="BD725" s="1">
        <v>7.5899621415392096</v>
      </c>
      <c r="BE725" s="2">
        <v>2.7276371212090913</v>
      </c>
      <c r="BF725" s="7">
        <f t="shared" si="264"/>
        <v>1588.3078205354193</v>
      </c>
      <c r="BG725" s="7">
        <f>BF725/MAX(BF$2:BF724)-1</f>
        <v>2.3561697720347219E-2</v>
      </c>
      <c r="BH725" s="2">
        <v>3</v>
      </c>
    </row>
    <row r="726" spans="1:60" x14ac:dyDescent="0.25">
      <c r="A726" s="5">
        <v>200612</v>
      </c>
      <c r="B726" s="4">
        <v>39052</v>
      </c>
      <c r="C726" s="2">
        <v>1.1599982356323999</v>
      </c>
      <c r="D726" s="7">
        <f t="shared" si="253"/>
        <v>749415.32844738499</v>
      </c>
      <c r="E726" s="7">
        <f>D726/MAX(D$2:D725)-1</f>
        <v>1.1599982356323979E-2</v>
      </c>
      <c r="F726" s="7">
        <f t="shared" si="243"/>
        <v>3.3394846645500187E-2</v>
      </c>
      <c r="G726" s="1">
        <v>3.5699914721234598</v>
      </c>
      <c r="H726" s="2">
        <v>1.69400657155453</v>
      </c>
      <c r="I726" s="7">
        <f t="shared" si="254"/>
        <v>860939.85749931773</v>
      </c>
      <c r="J726" s="7">
        <f>I726/MAX(I$2:I725)-1</f>
        <v>1.6940065715545405E-2</v>
      </c>
      <c r="K726" s="7">
        <f t="shared" si="244"/>
        <v>0.24757603255959038</v>
      </c>
      <c r="L726" s="1">
        <v>3.5699914721234598</v>
      </c>
      <c r="M726" s="2">
        <v>1.76275044708606</v>
      </c>
      <c r="N726" s="7">
        <f t="shared" si="255"/>
        <v>465294.9399869137</v>
      </c>
      <c r="O726" s="7">
        <f>N726/MAX(N$2:N725)-1</f>
        <v>1.76275044708607E-2</v>
      </c>
      <c r="P726" s="7">
        <f t="shared" si="245"/>
        <v>0.27514797066473029</v>
      </c>
      <c r="Q726" s="1">
        <v>3.5699914721234598</v>
      </c>
      <c r="R726" s="2">
        <v>1.7855125137810499</v>
      </c>
      <c r="S726" s="7">
        <f t="shared" si="256"/>
        <v>285730.05561208766</v>
      </c>
      <c r="T726" s="7">
        <f>S726/MAX(S$2:S725)-1</f>
        <v>1.7855125137810512E-2</v>
      </c>
      <c r="U726" s="7">
        <f t="shared" si="246"/>
        <v>0.28427742822304725</v>
      </c>
      <c r="V726" s="1">
        <v>3.5699914721234598</v>
      </c>
      <c r="W726" s="2">
        <v>1.7970440359251201</v>
      </c>
      <c r="X726" s="7">
        <f t="shared" si="257"/>
        <v>231493.71089178955</v>
      </c>
      <c r="Y726" s="7">
        <f>X726/MAX(X$2:X725)-1</f>
        <v>1.7970440359251105E-2</v>
      </c>
      <c r="Z726" s="7">
        <f t="shared" si="247"/>
        <v>0.2889025153650796</v>
      </c>
      <c r="AA726" s="1">
        <v>3.5699914721234598</v>
      </c>
      <c r="AB726" s="2">
        <v>1.8039872376339401</v>
      </c>
      <c r="AC726" s="7">
        <f t="shared" si="258"/>
        <v>185685.15865976742</v>
      </c>
      <c r="AD726" s="7">
        <f>AC726/MAX(AC$2:AC725)-1</f>
        <v>1.8039872376339305E-2</v>
      </c>
      <c r="AE726" s="7">
        <f t="shared" si="248"/>
        <v>0.2916873093018032</v>
      </c>
      <c r="AF726" s="1">
        <v>3.5699914721234598</v>
      </c>
      <c r="AG726" s="2">
        <v>1.8085623404337501</v>
      </c>
      <c r="AH726" s="7">
        <f t="shared" si="259"/>
        <v>145788.03464466901</v>
      </c>
      <c r="AI726" s="7">
        <f>AH726/MAX(AH$2:AH725)-1</f>
        <v>1.8085623404337392E-2</v>
      </c>
      <c r="AJ726" s="7">
        <f t="shared" si="249"/>
        <v>0.29352230115010469</v>
      </c>
      <c r="AK726" s="1">
        <v>3.5699914721234598</v>
      </c>
      <c r="AL726" s="2">
        <v>1.8116935232224001</v>
      </c>
      <c r="AM726" s="7">
        <f t="shared" si="260"/>
        <v>120111.36662420153</v>
      </c>
      <c r="AN726" s="7">
        <f>AM726/MAX(AM$2:AM725)-1</f>
        <v>1.8116935232223907E-2</v>
      </c>
      <c r="AO726" s="7">
        <f t="shared" si="250"/>
        <v>0.2947781625250564</v>
      </c>
      <c r="AP726" s="1">
        <v>3.5699914721234598</v>
      </c>
      <c r="AQ726" s="2">
        <v>1.8141534874541301</v>
      </c>
      <c r="AR726" s="7">
        <f t="shared" si="261"/>
        <v>102342.81273316826</v>
      </c>
      <c r="AS726" s="7">
        <f>AR726/MAX(AR$2:AR725)-1</f>
        <v>1.8141534874541287E-2</v>
      </c>
      <c r="AT726" s="7">
        <f t="shared" si="251"/>
        <v>0.29576481015022571</v>
      </c>
      <c r="AU726" s="1">
        <v>3.5699914721234598</v>
      </c>
      <c r="AV726" s="2">
        <v>1.8153903466716499</v>
      </c>
      <c r="AW726" s="7">
        <f t="shared" si="262"/>
        <v>86526.522854991636</v>
      </c>
      <c r="AX726" s="7">
        <f>IF(AW726/MAX(AW$2:AW725)-1&lt;0,AW726/MAX(AW$2:AW725)-1,0)</f>
        <v>0</v>
      </c>
      <c r="AY726" s="7">
        <f t="shared" si="252"/>
        <v>0.29626089224519847</v>
      </c>
      <c r="AZ726" s="1">
        <v>3.5699914721234598</v>
      </c>
      <c r="BA726" s="2">
        <v>1.1840000000000002</v>
      </c>
      <c r="BB726" s="7">
        <f t="shared" si="263"/>
        <v>3054.1775587267152</v>
      </c>
      <c r="BC726" s="7">
        <f>BB726/MAX(BB$2:BB725)-1</f>
        <v>1.1840000000000073E-2</v>
      </c>
      <c r="BD726" s="1">
        <v>3.5699914721234598</v>
      </c>
      <c r="BE726" s="2">
        <v>1.0767363636363638</v>
      </c>
      <c r="BF726" s="7">
        <f t="shared" si="264"/>
        <v>1605.4097084056043</v>
      </c>
      <c r="BG726" s="7">
        <f>BF726/MAX(BF$2:BF725)-1</f>
        <v>1.0767363636363658E-2</v>
      </c>
      <c r="BH726" s="2">
        <v>1.1840000000000002</v>
      </c>
    </row>
    <row r="727" spans="1:60" x14ac:dyDescent="0.25">
      <c r="A727" s="5">
        <v>200701</v>
      </c>
      <c r="B727" s="4">
        <v>39083</v>
      </c>
      <c r="C727" s="2">
        <v>5.4199989752175002</v>
      </c>
      <c r="D727" s="7">
        <f t="shared" si="253"/>
        <v>790033.63156935608</v>
      </c>
      <c r="E727" s="7">
        <f>D727/MAX(D$2:D726)-1</f>
        <v>5.4199989752174993E-2</v>
      </c>
      <c r="F727" s="7">
        <f t="shared" si="243"/>
        <v>0.99999981840920593</v>
      </c>
      <c r="G727" s="1">
        <v>5.4199995349443499</v>
      </c>
      <c r="H727" s="2">
        <v>3.08708779270395</v>
      </c>
      <c r="I727" s="7">
        <f t="shared" si="254"/>
        <v>887517.82674270193</v>
      </c>
      <c r="J727" s="7">
        <f>I727/MAX(I$2:I726)-1</f>
        <v>3.0870877927039464E-2</v>
      </c>
      <c r="K727" s="7">
        <f t="shared" si="244"/>
        <v>0.24313922795672749</v>
      </c>
      <c r="L727" s="1">
        <v>5.4199995349443499</v>
      </c>
      <c r="M727" s="2">
        <v>3.0488362678360699</v>
      </c>
      <c r="N727" s="7">
        <f t="shared" si="255"/>
        <v>479481.02086964081</v>
      </c>
      <c r="O727" s="7">
        <f>N727/MAX(N$2:N726)-1</f>
        <v>3.0488362678360748E-2</v>
      </c>
      <c r="P727" s="7">
        <f t="shared" si="245"/>
        <v>0.23072938058910564</v>
      </c>
      <c r="Q727" s="1">
        <v>5.4199995349443499</v>
      </c>
      <c r="R727" s="2">
        <v>3.0312052194741801</v>
      </c>
      <c r="S727" s="7">
        <f t="shared" si="256"/>
        <v>294391.11997140775</v>
      </c>
      <c r="T727" s="7">
        <f>S727/MAX(S$2:S726)-1</f>
        <v>3.0312052194741756E-2</v>
      </c>
      <c r="U727" s="7">
        <f t="shared" si="246"/>
        <v>0.22500938328552267</v>
      </c>
      <c r="V727" s="1">
        <v>5.4199995349443499</v>
      </c>
      <c r="W727" s="2">
        <v>3.0288029446110398</v>
      </c>
      <c r="X727" s="7">
        <f t="shared" si="257"/>
        <v>238505.19922386942</v>
      </c>
      <c r="Y727" s="7">
        <f>X727/MAX(X$2:X726)-1</f>
        <v>3.0288029446110309E-2</v>
      </c>
      <c r="Z727" s="7">
        <f t="shared" si="247"/>
        <v>0.22423001920815278</v>
      </c>
      <c r="AA727" s="1">
        <v>5.4199995349443499</v>
      </c>
      <c r="AB727" s="2">
        <v>3.02463381797905</v>
      </c>
      <c r="AC727" s="7">
        <f t="shared" si="258"/>
        <v>191301.45476355878</v>
      </c>
      <c r="AD727" s="7">
        <f>AC727/MAX(AC$2:AC726)-1</f>
        <v>3.0246338179790389E-2</v>
      </c>
      <c r="AE727" s="7">
        <f t="shared" si="248"/>
        <v>0.22287743979235219</v>
      </c>
      <c r="AF727" s="1">
        <v>5.4199995349443499</v>
      </c>
      <c r="AG727" s="2">
        <v>3.02188870202444</v>
      </c>
      <c r="AH727" s="7">
        <f t="shared" si="259"/>
        <v>150193.58679249976</v>
      </c>
      <c r="AI727" s="7">
        <f>AH727/MAX(AH$2:AH726)-1</f>
        <v>3.0218887020244445E-2</v>
      </c>
      <c r="AJ727" s="7">
        <f t="shared" si="249"/>
        <v>0.22198684862975671</v>
      </c>
      <c r="AK727" s="1">
        <v>5.4199995349443499</v>
      </c>
      <c r="AL727" s="2">
        <v>3.0200781365680598</v>
      </c>
      <c r="AM727" s="7">
        <f t="shared" si="260"/>
        <v>123738.82374715214</v>
      </c>
      <c r="AN727" s="7">
        <f>AM727/MAX(AM$2:AM726)-1</f>
        <v>3.0200781365680607E-2</v>
      </c>
      <c r="AO727" s="7">
        <f t="shared" si="250"/>
        <v>0.22139945136806916</v>
      </c>
      <c r="AP727" s="1">
        <v>5.4199995349443499</v>
      </c>
      <c r="AQ727" s="2">
        <v>3.0188074834859799</v>
      </c>
      <c r="AR727" s="7">
        <f t="shared" si="261"/>
        <v>105432.34522276718</v>
      </c>
      <c r="AS727" s="7">
        <f>AR727/MAX(AR$2:AR726)-1</f>
        <v>3.0188074834859746E-2</v>
      </c>
      <c r="AT727" s="7">
        <f t="shared" si="251"/>
        <v>0.22098721653925446</v>
      </c>
      <c r="AU727" s="1">
        <v>5.4199995349443499</v>
      </c>
      <c r="AV727" s="2">
        <v>2.99995935358782</v>
      </c>
      <c r="AW727" s="7">
        <f t="shared" si="262"/>
        <v>89122.283370714256</v>
      </c>
      <c r="AX727" s="7">
        <f>IF(AW727/MAX(AW$2:AW726)-1&lt;0,AW727/MAX(AW$2:AW726)-1,0)</f>
        <v>0</v>
      </c>
      <c r="AY727" s="7">
        <f t="shared" si="252"/>
        <v>0.21487236449063241</v>
      </c>
      <c r="AZ727" s="1">
        <v>5.4199995349443499</v>
      </c>
      <c r="BA727" s="2">
        <v>2.5710000000000006</v>
      </c>
      <c r="BB727" s="7">
        <f t="shared" si="263"/>
        <v>3132.7004637615787</v>
      </c>
      <c r="BC727" s="7">
        <f>BB727/MAX(BB$2:BB726)-1</f>
        <v>2.57099999999999E-2</v>
      </c>
      <c r="BD727" s="1">
        <v>5.4199995349443499</v>
      </c>
      <c r="BE727" s="2">
        <v>2.3376469697000002</v>
      </c>
      <c r="BF727" s="7">
        <f t="shared" si="264"/>
        <v>1642.9385198054176</v>
      </c>
      <c r="BG727" s="7">
        <f>BF727/MAX(BF$2:BF726)-1</f>
        <v>2.3376469697000024E-2</v>
      </c>
      <c r="BH727" s="2">
        <v>2.5710000000000006</v>
      </c>
    </row>
    <row r="728" spans="1:60" x14ac:dyDescent="0.25">
      <c r="A728" s="5">
        <v>200702</v>
      </c>
      <c r="B728" s="4">
        <v>39114</v>
      </c>
      <c r="C728" s="2">
        <v>0.61999947582660397</v>
      </c>
      <c r="D728" s="7">
        <f t="shared" si="253"/>
        <v>794931.83594393998</v>
      </c>
      <c r="E728" s="7">
        <f>D728/MAX(D$2:D727)-1</f>
        <v>6.1999947582660475E-3</v>
      </c>
      <c r="F728" s="7">
        <f t="shared" si="243"/>
        <v>0.11727711087225245</v>
      </c>
      <c r="G728" s="1">
        <v>2.6699971935934901</v>
      </c>
      <c r="H728" s="2">
        <v>0.44509602962267503</v>
      </c>
      <c r="I728" s="7">
        <f t="shared" si="254"/>
        <v>891468.13335172727</v>
      </c>
      <c r="J728" s="7">
        <f>I728/MAX(I$2:I727)-1</f>
        <v>4.4509602962268247E-3</v>
      </c>
      <c r="K728" s="7">
        <f t="shared" si="244"/>
        <v>4.196420978292148E-2</v>
      </c>
      <c r="L728" s="1">
        <v>2.6699971935934901</v>
      </c>
      <c r="M728" s="2">
        <v>0.44354584652958901</v>
      </c>
      <c r="N728" s="7">
        <f t="shared" si="255"/>
        <v>481607.73902260576</v>
      </c>
      <c r="O728" s="7">
        <f>N728/MAX(N$2:N727)-1</f>
        <v>4.4354584652959161E-3</v>
      </c>
      <c r="P728" s="7">
        <f t="shared" si="245"/>
        <v>4.1296705577064885E-2</v>
      </c>
      <c r="Q728" s="1">
        <v>2.6699971935934901</v>
      </c>
      <c r="R728" s="2">
        <v>0.44457170033068899</v>
      </c>
      <c r="S728" s="7">
        <f t="shared" si="256"/>
        <v>295699.89957908721</v>
      </c>
      <c r="T728" s="7">
        <f>S728/MAX(S$2:S727)-1</f>
        <v>4.4457170033069815E-3</v>
      </c>
      <c r="U728" s="7">
        <f t="shared" si="246"/>
        <v>4.1738435157191445E-2</v>
      </c>
      <c r="V728" s="1">
        <v>2.6699971935934901</v>
      </c>
      <c r="W728" s="2">
        <v>0.44798043393557702</v>
      </c>
      <c r="X728" s="7">
        <f t="shared" si="257"/>
        <v>239573.65585031139</v>
      </c>
      <c r="Y728" s="7">
        <f>X728/MAX(X$2:X727)-1</f>
        <v>4.4798043393556863E-3</v>
      </c>
      <c r="Z728" s="7">
        <f t="shared" si="247"/>
        <v>4.3206225657588471E-2</v>
      </c>
      <c r="AA728" s="1">
        <v>2.6699971935934901</v>
      </c>
      <c r="AB728" s="2">
        <v>0.45069862498978502</v>
      </c>
      <c r="AC728" s="7">
        <f t="shared" si="258"/>
        <v>192163.64778976361</v>
      </c>
      <c r="AD728" s="7">
        <f>AC728/MAX(AC$2:AC727)-1</f>
        <v>4.5069862498978708E-3</v>
      </c>
      <c r="AE728" s="7">
        <f t="shared" si="248"/>
        <v>4.4376670599929779E-2</v>
      </c>
      <c r="AF728" s="1">
        <v>2.6699971935934901</v>
      </c>
      <c r="AG728" s="2">
        <v>0.45242430729858801</v>
      </c>
      <c r="AH728" s="7">
        <f t="shared" si="259"/>
        <v>150873.09908715263</v>
      </c>
      <c r="AI728" s="7">
        <f>AH728/MAX(AH$2:AH727)-1</f>
        <v>4.524243072985934E-3</v>
      </c>
      <c r="AJ728" s="7">
        <f t="shared" si="249"/>
        <v>4.5119744243447113E-2</v>
      </c>
      <c r="AK728" s="1">
        <v>2.6699971935934901</v>
      </c>
      <c r="AL728" s="2">
        <v>0.45331751784962698</v>
      </c>
      <c r="AM728" s="7">
        <f t="shared" si="260"/>
        <v>124299.75351157905</v>
      </c>
      <c r="AN728" s="7">
        <f>AM728/MAX(AM$2:AM727)-1</f>
        <v>4.5331751784962737E-3</v>
      </c>
      <c r="AO728" s="7">
        <f t="shared" si="250"/>
        <v>4.5504358036613346E-2</v>
      </c>
      <c r="AP728" s="1">
        <v>2.6699971935934901</v>
      </c>
      <c r="AQ728" s="2">
        <v>0.452062402527656</v>
      </c>
      <c r="AR728" s="7">
        <f t="shared" si="261"/>
        <v>105908.96521562248</v>
      </c>
      <c r="AS728" s="7">
        <f>AR728/MAX(AR$2:AR727)-1</f>
        <v>4.5206240252766428E-3</v>
      </c>
      <c r="AT728" s="7">
        <f t="shared" si="251"/>
        <v>4.4963909130940616E-2</v>
      </c>
      <c r="AU728" s="1">
        <v>2.6699971935934901</v>
      </c>
      <c r="AV728" s="2">
        <v>0.45002752493127501</v>
      </c>
      <c r="AW728" s="7">
        <f t="shared" si="262"/>
        <v>89523.358176729729</v>
      </c>
      <c r="AX728" s="7">
        <f>IF(AW728/MAX(AW$2:AW727)-1&lt;0,AW728/MAX(AW$2:AW727)-1,0)</f>
        <v>0</v>
      </c>
      <c r="AY728" s="7">
        <f t="shared" si="252"/>
        <v>4.4087696920882435E-2</v>
      </c>
      <c r="AZ728" s="1">
        <v>2.6699971935934901</v>
      </c>
      <c r="BA728" s="2">
        <v>0.38200000000000006</v>
      </c>
      <c r="BB728" s="7">
        <f t="shared" si="263"/>
        <v>3144.6673795331476</v>
      </c>
      <c r="BC728" s="7">
        <f>BB728/MAX(BB$2:BB727)-1</f>
        <v>3.8199999999999346E-3</v>
      </c>
      <c r="BD728" s="1">
        <v>2.6699971935934901</v>
      </c>
      <c r="BE728" s="2">
        <v>0.34764015151818178</v>
      </c>
      <c r="BF728" s="7">
        <f t="shared" si="264"/>
        <v>1648.6500337650198</v>
      </c>
      <c r="BG728" s="7">
        <f>BF728/MAX(BF$2:BF727)-1</f>
        <v>3.476401515181804E-3</v>
      </c>
      <c r="BH728" s="2">
        <v>0.38200000000000006</v>
      </c>
    </row>
    <row r="729" spans="1:60" x14ac:dyDescent="0.25">
      <c r="A729" s="5">
        <v>200703</v>
      </c>
      <c r="B729" s="4">
        <v>39142</v>
      </c>
      <c r="C729" s="2">
        <v>0.980000338761435</v>
      </c>
      <c r="D729" s="7">
        <f t="shared" si="253"/>
        <v>802722.17062911321</v>
      </c>
      <c r="E729" s="7">
        <f>D729/MAX(D$2:D728)-1</f>
        <v>9.8000033876144421E-3</v>
      </c>
      <c r="F729" s="7">
        <f t="shared" si="243"/>
        <v>1.7538142996153971E-2</v>
      </c>
      <c r="G729" s="1">
        <v>4.3199998010209901</v>
      </c>
      <c r="H729" s="2">
        <v>1.5999607870711301</v>
      </c>
      <c r="I729" s="7">
        <f t="shared" si="254"/>
        <v>905731.27391458978</v>
      </c>
      <c r="J729" s="7">
        <f>I729/MAX(I$2:I728)-1</f>
        <v>1.5999607870711197E-2</v>
      </c>
      <c r="K729" s="7">
        <f t="shared" si="244"/>
        <v>0.19989969730108326</v>
      </c>
      <c r="L729" s="1">
        <v>4.3199998010209901</v>
      </c>
      <c r="M729" s="2">
        <v>1.0068325732567001</v>
      </c>
      <c r="N729" s="7">
        <f t="shared" si="255"/>
        <v>486456.72261441051</v>
      </c>
      <c r="O729" s="7">
        <f>N729/MAX(N$2:N728)-1</f>
        <v>1.0068325732567107E-2</v>
      </c>
      <c r="P729" s="7">
        <f t="shared" si="245"/>
        <v>2.5430852928492453E-2</v>
      </c>
      <c r="Q729" s="1">
        <v>4.3199998010209901</v>
      </c>
      <c r="R729" s="2">
        <v>0.81125285414702597</v>
      </c>
      <c r="S729" s="7">
        <f t="shared" si="256"/>
        <v>298098.77345413243</v>
      </c>
      <c r="T729" s="7">
        <f>S729/MAX(S$2:S728)-1</f>
        <v>8.1125285414702653E-3</v>
      </c>
      <c r="U729" s="7">
        <f t="shared" si="246"/>
        <v>-3.2098980893333628E-2</v>
      </c>
      <c r="V729" s="1">
        <v>4.3199998010209901</v>
      </c>
      <c r="W729" s="2">
        <v>0.71300194371585301</v>
      </c>
      <c r="X729" s="7">
        <f t="shared" si="257"/>
        <v>241281.82067315528</v>
      </c>
      <c r="Y729" s="7">
        <f>X729/MAX(X$2:X728)-1</f>
        <v>7.1300194371586301E-3</v>
      </c>
      <c r="Z729" s="7">
        <f t="shared" si="247"/>
        <v>-6.0999516059655701E-2</v>
      </c>
      <c r="AA729" s="1">
        <v>4.3199998010209901</v>
      </c>
      <c r="AB729" s="2">
        <v>0.65364337733895295</v>
      </c>
      <c r="AC729" s="7">
        <f t="shared" si="258"/>
        <v>193419.71274719434</v>
      </c>
      <c r="AD729" s="7">
        <f>AC729/MAX(AC$2:AC728)-1</f>
        <v>6.5364337733895272E-3</v>
      </c>
      <c r="AE729" s="7">
        <f t="shared" si="248"/>
        <v>-7.8459856401232653E-2</v>
      </c>
      <c r="AF729" s="1">
        <v>4.3199998010209901</v>
      </c>
      <c r="AG729" s="2">
        <v>0.61510057442550103</v>
      </c>
      <c r="AH729" s="7">
        <f t="shared" si="259"/>
        <v>151801.12038629127</v>
      </c>
      <c r="AI729" s="7">
        <f>AH729/MAX(AH$2:AH728)-1</f>
        <v>6.1510057442550892E-3</v>
      </c>
      <c r="AJ729" s="7">
        <f t="shared" si="249"/>
        <v>-8.9797233593163606E-2</v>
      </c>
      <c r="AK729" s="1">
        <v>4.3199998010209901</v>
      </c>
      <c r="AL729" s="2">
        <v>0.58817874065265097</v>
      </c>
      <c r="AM729" s="7">
        <f t="shared" si="260"/>
        <v>125030.8582364178</v>
      </c>
      <c r="AN729" s="7">
        <f>AM729/MAX(AM$2:AM728)-1</f>
        <v>5.8817874065264508E-3</v>
      </c>
      <c r="AO729" s="7">
        <f t="shared" si="250"/>
        <v>-9.7716299180236943E-2</v>
      </c>
      <c r="AP729" s="1">
        <v>4.3199998010209901</v>
      </c>
      <c r="AQ729" s="2">
        <v>0.56596069847291697</v>
      </c>
      <c r="AR729" s="7">
        <f t="shared" si="261"/>
        <v>106508.36833490226</v>
      </c>
      <c r="AS729" s="7">
        <f>AR729/MAX(AR$2:AR728)-1</f>
        <v>5.6596069847292263E-3</v>
      </c>
      <c r="AT729" s="7">
        <f t="shared" si="251"/>
        <v>-0.10425174304049545</v>
      </c>
      <c r="AU729" s="1">
        <v>4.3199998010209901</v>
      </c>
      <c r="AV729" s="2">
        <v>0.549647942805223</v>
      </c>
      <c r="AW729" s="7">
        <f t="shared" si="262"/>
        <v>90015.421473278286</v>
      </c>
      <c r="AX729" s="7">
        <f>IF(AW729/MAX(AW$2:AW728)-1&lt;0,AW729/MAX(AW$2:AW728)-1,0)</f>
        <v>0</v>
      </c>
      <c r="AY729" s="7">
        <f t="shared" si="252"/>
        <v>-0.10905014507834787</v>
      </c>
      <c r="AZ729" s="1">
        <v>4.3199998010209901</v>
      </c>
      <c r="BA729" s="2">
        <v>1.0120000000000002</v>
      </c>
      <c r="BB729" s="7">
        <f t="shared" si="263"/>
        <v>3176.4914134140226</v>
      </c>
      <c r="BC729" s="7">
        <f>BB729/MAX(BB$2:BB728)-1</f>
        <v>1.0119999999999907E-2</v>
      </c>
      <c r="BD729" s="1">
        <v>4.3199998010209901</v>
      </c>
      <c r="BE729" s="2">
        <v>0.92037727272727288</v>
      </c>
      <c r="BF729" s="7">
        <f t="shared" si="264"/>
        <v>1663.8238339826034</v>
      </c>
      <c r="BG729" s="7">
        <f>BF729/MAX(BF$2:BF728)-1</f>
        <v>9.2037727272726855E-3</v>
      </c>
      <c r="BH729" s="2">
        <v>1.0120000000000002</v>
      </c>
    </row>
    <row r="730" spans="1:60" x14ac:dyDescent="0.25">
      <c r="A730" s="5">
        <v>200704</v>
      </c>
      <c r="B730" s="4">
        <v>39173</v>
      </c>
      <c r="C730" s="2">
        <v>2.2100057384547802</v>
      </c>
      <c r="D730" s="7">
        <f t="shared" si="253"/>
        <v>820462.37666386541</v>
      </c>
      <c r="E730" s="7">
        <f>D730/MAX(D$2:D729)-1</f>
        <v>2.2100057384547789E-2</v>
      </c>
      <c r="F730" s="7">
        <f t="shared" si="243"/>
        <v>-0.13561708206125034</v>
      </c>
      <c r="G730" s="1">
        <v>6.3999997616538504</v>
      </c>
      <c r="H730" s="2">
        <v>2.2101245815616801</v>
      </c>
      <c r="I730" s="7">
        <f t="shared" si="254"/>
        <v>925749.06344226794</v>
      </c>
      <c r="J730" s="7">
        <f>I730/MAX(I$2:I729)-1</f>
        <v>2.2101245815616899E-2</v>
      </c>
      <c r="K730" s="7">
        <f t="shared" si="244"/>
        <v>-0.13558487192884128</v>
      </c>
      <c r="L730" s="1">
        <v>6.3999997616538504</v>
      </c>
      <c r="M730" s="2">
        <v>2.21004658402906</v>
      </c>
      <c r="N730" s="7">
        <f t="shared" si="255"/>
        <v>497207.64279532997</v>
      </c>
      <c r="O730" s="7">
        <f>N730/MAX(N$2:N729)-1</f>
        <v>2.2100465840290573E-2</v>
      </c>
      <c r="P730" s="7">
        <f t="shared" si="245"/>
        <v>-0.13560601165598918</v>
      </c>
      <c r="Q730" s="1">
        <v>6.3999997616538504</v>
      </c>
      <c r="R730" s="2">
        <v>2.21009518297942</v>
      </c>
      <c r="S730" s="7">
        <f t="shared" si="256"/>
        <v>304687.04008676292</v>
      </c>
      <c r="T730" s="7">
        <f>S730/MAX(S$2:S729)-1</f>
        <v>2.2100951829794102E-2</v>
      </c>
      <c r="U730" s="7">
        <f t="shared" si="246"/>
        <v>-0.13559283984765402</v>
      </c>
      <c r="V730" s="1">
        <v>6.3999997616538504</v>
      </c>
      <c r="W730" s="2">
        <v>2.21489737663696</v>
      </c>
      <c r="X730" s="7">
        <f t="shared" si="257"/>
        <v>246625.96538954688</v>
      </c>
      <c r="Y730" s="7">
        <f>X730/MAX(X$2:X729)-1</f>
        <v>2.2148973766369595E-2</v>
      </c>
      <c r="Z730" s="7">
        <f t="shared" si="247"/>
        <v>-0.13429129786008209</v>
      </c>
      <c r="AA730" s="1">
        <v>6.3999997616538504</v>
      </c>
      <c r="AB730" s="2">
        <v>2.2191584712255099</v>
      </c>
      <c r="AC730" s="7">
        <f t="shared" si="258"/>
        <v>197712.00268764375</v>
      </c>
      <c r="AD730" s="7">
        <f>AC730/MAX(AC$2:AC729)-1</f>
        <v>2.219158471225513E-2</v>
      </c>
      <c r="AE730" s="7">
        <f t="shared" si="248"/>
        <v>-0.13313641034085322</v>
      </c>
      <c r="AF730" s="1">
        <v>6.3999997616538504</v>
      </c>
      <c r="AG730" s="2">
        <v>2.2224065954903098</v>
      </c>
      <c r="AH730" s="7">
        <f t="shared" si="259"/>
        <v>155174.75849778438</v>
      </c>
      <c r="AI730" s="7">
        <f>AH730/MAX(AH$2:AH729)-1</f>
        <v>2.2224065954903116E-2</v>
      </c>
      <c r="AJ730" s="7">
        <f t="shared" si="249"/>
        <v>-0.13225606889422092</v>
      </c>
      <c r="AK730" s="1">
        <v>6.3999997616538504</v>
      </c>
      <c r="AL730" s="2">
        <v>2.2241474780065902</v>
      </c>
      <c r="AM730" s="7">
        <f t="shared" si="260"/>
        <v>127811.72891661308</v>
      </c>
      <c r="AN730" s="7">
        <f>AM730/MAX(AM$2:AM729)-1</f>
        <v>2.2241474780065884E-2</v>
      </c>
      <c r="AO730" s="7">
        <f t="shared" si="250"/>
        <v>-0.13178423625856484</v>
      </c>
      <c r="AP730" s="1">
        <v>6.3999997616538504</v>
      </c>
      <c r="AQ730" s="2">
        <v>2.2255154583830201</v>
      </c>
      <c r="AR730" s="7">
        <f t="shared" si="261"/>
        <v>108878.72853666703</v>
      </c>
      <c r="AS730" s="7">
        <f>AR730/MAX(AR$2:AR729)-1</f>
        <v>2.2255154583830095E-2</v>
      </c>
      <c r="AT730" s="7">
        <f t="shared" si="251"/>
        <v>-0.13141347155704075</v>
      </c>
      <c r="AU730" s="1">
        <v>6.3999997616538504</v>
      </c>
      <c r="AV730" s="2">
        <v>2.22715082601021</v>
      </c>
      <c r="AW730" s="7">
        <f t="shared" si="262"/>
        <v>92020.200676156979</v>
      </c>
      <c r="AX730" s="7">
        <f>IF(AW730/MAX(AW$2:AW729)-1&lt;0,AW730/MAX(AW$2:AW729)-1,0)</f>
        <v>0</v>
      </c>
      <c r="AY730" s="7">
        <f t="shared" si="252"/>
        <v>-0.13097023669737196</v>
      </c>
      <c r="AZ730" s="1">
        <v>6.3999997616538504</v>
      </c>
      <c r="BA730" s="2">
        <v>2.9810000000000003</v>
      </c>
      <c r="BB730" s="7">
        <f t="shared" si="263"/>
        <v>3271.1826224478941</v>
      </c>
      <c r="BC730" s="7">
        <f>BB730/MAX(BB$2:BB729)-1</f>
        <v>2.9809999999999892E-2</v>
      </c>
      <c r="BD730" s="1">
        <v>6.3999997616538504</v>
      </c>
      <c r="BE730" s="2">
        <v>2.7103810606090915</v>
      </c>
      <c r="BF730" s="7">
        <f t="shared" si="264"/>
        <v>1708.9198000607682</v>
      </c>
      <c r="BG730" s="7">
        <f>BF730/MAX(BF$2:BF729)-1</f>
        <v>2.7103810606091017E-2</v>
      </c>
      <c r="BH730" s="2">
        <v>2.9810000000000003</v>
      </c>
    </row>
    <row r="731" spans="1:60" x14ac:dyDescent="0.25">
      <c r="A731" s="5">
        <v>200705</v>
      </c>
      <c r="B731" s="4">
        <v>39203</v>
      </c>
      <c r="C731" s="2">
        <v>-0.21997392957117501</v>
      </c>
      <c r="D731" s="7">
        <f t="shared" si="253"/>
        <v>818657.57333326491</v>
      </c>
      <c r="E731" s="7">
        <f>D731/MAX(D$2:D730)-1</f>
        <v>-2.1997392957117112E-3</v>
      </c>
      <c r="F731" s="7">
        <f t="shared" si="243"/>
        <v>-1.0549767497527345</v>
      </c>
      <c r="G731" s="1">
        <v>5.2099998935199201</v>
      </c>
      <c r="H731" s="2">
        <v>1.0413121699750001</v>
      </c>
      <c r="I731" s="7">
        <f t="shared" si="254"/>
        <v>935389.00110332191</v>
      </c>
      <c r="J731" s="7">
        <f>I731/MAX(I$2:I730)-1</f>
        <v>1.0413121699750061E-2</v>
      </c>
      <c r="K731" s="7">
        <f t="shared" si="244"/>
        <v>-0.57764229220313701</v>
      </c>
      <c r="L731" s="1">
        <v>5.2099998935199201</v>
      </c>
      <c r="M731" s="2">
        <v>1.25690238864718</v>
      </c>
      <c r="N731" s="7">
        <f t="shared" si="255"/>
        <v>503457.05753416079</v>
      </c>
      <c r="O731" s="7">
        <f>N731/MAX(N$2:N730)-1</f>
        <v>1.2569023886471742E-2</v>
      </c>
      <c r="P731" s="7">
        <f t="shared" si="245"/>
        <v>-0.49605204862563945</v>
      </c>
      <c r="Q731" s="1">
        <v>5.2099998935199201</v>
      </c>
      <c r="R731" s="2">
        <v>1.3281064579759201</v>
      </c>
      <c r="S731" s="7">
        <f t="shared" si="256"/>
        <v>308733.60834277089</v>
      </c>
      <c r="T731" s="7">
        <f>S731/MAX(S$2:S730)-1</f>
        <v>1.3281064579759194E-2</v>
      </c>
      <c r="U731" s="7">
        <f t="shared" si="246"/>
        <v>-0.46910482719777513</v>
      </c>
      <c r="V731" s="1">
        <v>5.2099998935199201</v>
      </c>
      <c r="W731" s="2">
        <v>1.3648824016140499</v>
      </c>
      <c r="X731" s="7">
        <f t="shared" si="257"/>
        <v>249992.11978895956</v>
      </c>
      <c r="Y731" s="7">
        <f>X731/MAX(X$2:X730)-1</f>
        <v>1.3648824016140537E-2</v>
      </c>
      <c r="Z731" s="7">
        <f t="shared" si="247"/>
        <v>-0.45518694995033893</v>
      </c>
      <c r="AA731" s="1">
        <v>5.2099998935199201</v>
      </c>
      <c r="AB731" s="2">
        <v>1.3888356599424101</v>
      </c>
      <c r="AC731" s="7">
        <f t="shared" si="258"/>
        <v>200457.89748495605</v>
      </c>
      <c r="AD731" s="7">
        <f>AC731/MAX(AC$2:AC730)-1</f>
        <v>1.3888356599424112E-2</v>
      </c>
      <c r="AE731" s="7">
        <f t="shared" si="248"/>
        <v>-0.44612182541211776</v>
      </c>
      <c r="AF731" s="1">
        <v>5.2099998935199201</v>
      </c>
      <c r="AG731" s="2">
        <v>1.2411528086941901</v>
      </c>
      <c r="AH731" s="7">
        <f t="shared" si="259"/>
        <v>157100.71437126407</v>
      </c>
      <c r="AI731" s="7">
        <f>AH731/MAX(AH$2:AH730)-1</f>
        <v>1.2411528086941903E-2</v>
      </c>
      <c r="AJ731" s="7">
        <f t="shared" si="249"/>
        <v>-0.50201248631396367</v>
      </c>
      <c r="AK731" s="1">
        <v>5.2099998935199201</v>
      </c>
      <c r="AL731" s="2">
        <v>1.1204837325963199</v>
      </c>
      <c r="AM731" s="7">
        <f t="shared" si="260"/>
        <v>129243.83854747385</v>
      </c>
      <c r="AN731" s="7">
        <f>AM731/MAX(AM$2:AM730)-1</f>
        <v>1.1204837325963224E-2</v>
      </c>
      <c r="AO731" s="7">
        <f t="shared" si="250"/>
        <v>-0.54767976830725051</v>
      </c>
      <c r="AP731" s="1">
        <v>5.2099998935199201</v>
      </c>
      <c r="AQ731" s="2">
        <v>1.03154598053805</v>
      </c>
      <c r="AR731" s="7">
        <f t="shared" si="261"/>
        <v>110001.86268454794</v>
      </c>
      <c r="AS731" s="7">
        <f>AR731/MAX(AR$2:AR730)-1</f>
        <v>1.0315459805380511E-2</v>
      </c>
      <c r="AT731" s="7">
        <f t="shared" si="251"/>
        <v>-0.58133831227256483</v>
      </c>
      <c r="AU731" s="1">
        <v>5.2099998935199201</v>
      </c>
      <c r="AV731" s="2">
        <v>0.96410639861158998</v>
      </c>
      <c r="AW731" s="7">
        <f t="shared" si="262"/>
        <v>92907.373318891041</v>
      </c>
      <c r="AX731" s="7">
        <f>IF(AW731/MAX(AW$2:AW730)-1&lt;0,AW731/MAX(AW$2:AW730)-1,0)</f>
        <v>0</v>
      </c>
      <c r="AY731" s="7">
        <f t="shared" si="252"/>
        <v>-0.60686086125476746</v>
      </c>
      <c r="AZ731" s="1">
        <v>5.2099998935199201</v>
      </c>
      <c r="BA731" s="2">
        <v>2.8240000000000003</v>
      </c>
      <c r="BB731" s="7">
        <f t="shared" si="263"/>
        <v>3363.5608197058227</v>
      </c>
      <c r="BC731" s="7">
        <f>BB731/MAX(BB$2:BB730)-1</f>
        <v>2.8240000000000043E-2</v>
      </c>
      <c r="BD731" s="1">
        <v>5.2099998935199201</v>
      </c>
      <c r="BE731" s="2">
        <v>2.5676469696999997</v>
      </c>
      <c r="BF731" s="7">
        <f t="shared" si="264"/>
        <v>1752.7988275216319</v>
      </c>
      <c r="BG731" s="7">
        <f>BF731/MAX(BF$2:BF730)-1</f>
        <v>2.5676469696999993E-2</v>
      </c>
      <c r="BH731" s="2">
        <v>2.8240000000000003</v>
      </c>
    </row>
    <row r="732" spans="1:60" x14ac:dyDescent="0.25">
      <c r="A732" s="5">
        <v>200706</v>
      </c>
      <c r="B732" s="4">
        <v>39234</v>
      </c>
      <c r="C732" s="2">
        <v>-1.1899726956138801</v>
      </c>
      <c r="D732" s="7">
        <f t="shared" si="253"/>
        <v>808915.77174002386</v>
      </c>
      <c r="E732" s="7">
        <f>D732/MAX(D$2:D731)-1</f>
        <v>-1.4073289954856794E-2</v>
      </c>
      <c r="F732" s="7">
        <f t="shared" si="243"/>
        <v>-0.20342924467638324</v>
      </c>
      <c r="G732" s="1">
        <v>1.69999236919427</v>
      </c>
      <c r="H732" s="2">
        <v>-1.21745237174957</v>
      </c>
      <c r="I732" s="7">
        <f t="shared" si="254"/>
        <v>924001.08552430489</v>
      </c>
      <c r="J732" s="7">
        <f>I732/MAX(I$2:I731)-1</f>
        <v>-1.2174523717495722E-2</v>
      </c>
      <c r="K732" s="7">
        <f t="shared" si="244"/>
        <v>-0.21487223625390284</v>
      </c>
      <c r="L732" s="1">
        <v>1.69999236919427</v>
      </c>
      <c r="M732" s="2">
        <v>-1.4028145112855399</v>
      </c>
      <c r="N732" s="7">
        <f t="shared" si="255"/>
        <v>496394.48887298035</v>
      </c>
      <c r="O732" s="7">
        <f>N732/MAX(N$2:N731)-1</f>
        <v>-1.4028145112855439E-2</v>
      </c>
      <c r="P732" s="7">
        <f t="shared" si="245"/>
        <v>-0.292060096512061</v>
      </c>
      <c r="Q732" s="1">
        <v>1.69999236919427</v>
      </c>
      <c r="R732" s="2">
        <v>-1.4628126869579501</v>
      </c>
      <c r="S732" s="7">
        <f t="shared" si="256"/>
        <v>304217.41395102977</v>
      </c>
      <c r="T732" s="7">
        <f>S732/MAX(S$2:S731)-1</f>
        <v>-1.4628126869579483E-2</v>
      </c>
      <c r="U732" s="7">
        <f t="shared" si="246"/>
        <v>-0.31704432905890068</v>
      </c>
      <c r="V732" s="1">
        <v>1.69999236919427</v>
      </c>
      <c r="W732" s="2">
        <v>-1.4979686269413399</v>
      </c>
      <c r="X732" s="7">
        <f t="shared" si="257"/>
        <v>246247.31626469534</v>
      </c>
      <c r="Y732" s="7">
        <f>X732/MAX(X$2:X731)-1</f>
        <v>-1.4979686269413373E-2</v>
      </c>
      <c r="Z732" s="7">
        <f t="shared" si="247"/>
        <v>-0.33168384384587513</v>
      </c>
      <c r="AA732" s="1">
        <v>1.69999236919427</v>
      </c>
      <c r="AB732" s="2">
        <v>-1.41071918915411</v>
      </c>
      <c r="AC732" s="7">
        <f t="shared" si="258"/>
        <v>197629.9994589609</v>
      </c>
      <c r="AD732" s="7">
        <f>AC732/MAX(AC$2:AC731)-1</f>
        <v>-1.4107191891541082E-2</v>
      </c>
      <c r="AE732" s="7">
        <f t="shared" si="248"/>
        <v>-0.29535173509711599</v>
      </c>
      <c r="AF732" s="1">
        <v>1.69999236919427</v>
      </c>
      <c r="AG732" s="2">
        <v>-1.10266109204795</v>
      </c>
      <c r="AH732" s="7">
        <f t="shared" si="259"/>
        <v>155368.42591856275</v>
      </c>
      <c r="AI732" s="7">
        <f>AH732/MAX(AH$2:AH731)-1</f>
        <v>-1.1026610920479629E-2</v>
      </c>
      <c r="AJ732" s="7">
        <f t="shared" si="249"/>
        <v>-0.16707124906933046</v>
      </c>
      <c r="AK732" s="1">
        <v>1.69999236919427</v>
      </c>
      <c r="AL732" s="2">
        <v>-0.89082539449014098</v>
      </c>
      <c r="AM732" s="7">
        <f t="shared" si="260"/>
        <v>128092.50161287912</v>
      </c>
      <c r="AN732" s="7">
        <f>AM732/MAX(AM$2:AM731)-1</f>
        <v>-8.9082539449013565E-3</v>
      </c>
      <c r="AO732" s="7">
        <f t="shared" si="250"/>
        <v>-7.8859361454553412E-2</v>
      </c>
      <c r="AP732" s="1">
        <v>1.69999236919427</v>
      </c>
      <c r="AQ732" s="2">
        <v>-0.73252520375931796</v>
      </c>
      <c r="AR732" s="7">
        <f t="shared" si="261"/>
        <v>109196.07131577891</v>
      </c>
      <c r="AS732" s="7">
        <f>AR732/MAX(AR$2:AR731)-1</f>
        <v>-7.3252520375931551E-3</v>
      </c>
      <c r="AT732" s="7">
        <f t="shared" si="251"/>
        <v>-1.2940544205470639E-2</v>
      </c>
      <c r="AU732" s="1">
        <v>1.69999236919427</v>
      </c>
      <c r="AV732" s="2">
        <v>-0.60495401253304104</v>
      </c>
      <c r="AW732" s="7">
        <f t="shared" si="262"/>
        <v>92345.32643605936</v>
      </c>
      <c r="AX732" s="7">
        <f>IF(AW732/MAX(AW$2:AW731)-1&lt;0,AW732/MAX(AW$2:AW731)-1,0)</f>
        <v>-6.0495401253304326E-3</v>
      </c>
      <c r="AY732" s="7">
        <f t="shared" si="252"/>
        <v>4.0182209480860376E-2</v>
      </c>
      <c r="AZ732" s="1">
        <v>1.69999236919427</v>
      </c>
      <c r="BA732" s="2">
        <v>-0.77200000000000013</v>
      </c>
      <c r="BB732" s="7">
        <f t="shared" si="263"/>
        <v>3337.5941301776938</v>
      </c>
      <c r="BC732" s="7">
        <f>BB732/MAX(BB$2:BB731)-1</f>
        <v>-7.7199999999999491E-3</v>
      </c>
      <c r="BD732" s="1">
        <v>1.69999236919427</v>
      </c>
      <c r="BE732" s="2">
        <v>-0.7014492424272728</v>
      </c>
      <c r="BF732" s="7">
        <f t="shared" si="264"/>
        <v>1740.5038334247072</v>
      </c>
      <c r="BG732" s="7">
        <f>BF732/MAX(BF$2:BF731)-1</f>
        <v>-7.0144924242727669E-3</v>
      </c>
      <c r="BH732" s="2">
        <v>-0.77200000000000013</v>
      </c>
    </row>
    <row r="733" spans="1:60" x14ac:dyDescent="0.25">
      <c r="A733" s="5">
        <v>200707</v>
      </c>
      <c r="B733" s="4">
        <v>39264</v>
      </c>
      <c r="C733" s="2">
        <v>-3.9793587563647601</v>
      </c>
      <c r="D733" s="7">
        <f t="shared" si="253"/>
        <v>776726.11114567169</v>
      </c>
      <c r="E733" s="7">
        <f>D733/MAX(D$2:D732)-1</f>
        <v>-5.3306850822377183E-2</v>
      </c>
      <c r="F733" s="7">
        <f t="shared" si="243"/>
        <v>0.12461930529434773</v>
      </c>
      <c r="G733" s="1">
        <v>0.38416649583137702</v>
      </c>
      <c r="H733" s="2">
        <v>-5.6387837832476001E-2</v>
      </c>
      <c r="I733" s="7">
        <f t="shared" si="254"/>
        <v>923480.06129062921</v>
      </c>
      <c r="J733" s="7">
        <f>I733/MAX(I$2:I732)-1</f>
        <v>-1.2731537145129646E-2</v>
      </c>
      <c r="K733" s="7">
        <f t="shared" si="244"/>
        <v>0.91161899235849442</v>
      </c>
      <c r="L733" s="1">
        <v>0.38416649583137702</v>
      </c>
      <c r="M733" s="2">
        <v>0.16693432223930099</v>
      </c>
      <c r="N733" s="7">
        <f t="shared" si="255"/>
        <v>497223.14164861373</v>
      </c>
      <c r="O733" s="7">
        <f>N733/MAX(N$2:N732)-1</f>
        <v>-1.2382219679429318E-2</v>
      </c>
      <c r="P733" s="7">
        <f t="shared" si="245"/>
        <v>0.95642036196863001</v>
      </c>
      <c r="Q733" s="1">
        <v>0.38416649583137702</v>
      </c>
      <c r="R733" s="2">
        <v>0.237935658350581</v>
      </c>
      <c r="S733" s="7">
        <f t="shared" si="256"/>
        <v>304941.25565773126</v>
      </c>
      <c r="T733" s="7">
        <f>S733/MAX(S$2:S732)-1</f>
        <v>-1.2283575816045222E-2</v>
      </c>
      <c r="U733" s="7">
        <f t="shared" si="246"/>
        <v>0.9706641660806471</v>
      </c>
      <c r="V733" s="1">
        <v>0.38416649583137702</v>
      </c>
      <c r="W733" s="2">
        <v>0.273541895197629</v>
      </c>
      <c r="X733" s="7">
        <f t="shared" si="257"/>
        <v>246920.9058404791</v>
      </c>
      <c r="Y733" s="7">
        <f>X733/MAX(X$2:X732)-1</f>
        <v>-1.2285243035153104E-2</v>
      </c>
      <c r="Z733" s="7">
        <f t="shared" si="247"/>
        <v>0.97780724662804064</v>
      </c>
      <c r="AA733" s="1">
        <v>0.38416649583137702</v>
      </c>
      <c r="AB733" s="2">
        <v>0.29620869093823898</v>
      </c>
      <c r="AC733" s="7">
        <f t="shared" si="258"/>
        <v>198215.39669325956</v>
      </c>
      <c r="AD733" s="7">
        <f>AC733/MAX(AC$2:AC732)-1</f>
        <v>-1.118689171058862E-2</v>
      </c>
      <c r="AE733" s="7">
        <f t="shared" si="248"/>
        <v>0.98235450469471042</v>
      </c>
      <c r="AF733" s="1">
        <v>0.38416649583137702</v>
      </c>
      <c r="AG733" s="2">
        <v>0.31086615434431603</v>
      </c>
      <c r="AH733" s="7">
        <f t="shared" si="259"/>
        <v>155851.41376928109</v>
      </c>
      <c r="AI733" s="7">
        <f>AH733/MAX(AH$2:AH732)-1</f>
        <v>-7.9522273783593223E-3</v>
      </c>
      <c r="AJ733" s="7">
        <f t="shared" si="249"/>
        <v>0.98529498509930458</v>
      </c>
      <c r="AK733" s="1">
        <v>0.38416649583137702</v>
      </c>
      <c r="AL733" s="2">
        <v>0.32166203578389602</v>
      </c>
      <c r="AM733" s="7">
        <f t="shared" si="260"/>
        <v>128504.52656125363</v>
      </c>
      <c r="AN733" s="7">
        <f>AM733/MAX(AM$2:AM732)-1</f>
        <v>-5.7202880580543569E-3</v>
      </c>
      <c r="AO733" s="7">
        <f t="shared" si="250"/>
        <v>0.98746078124997039</v>
      </c>
      <c r="AP733" s="1">
        <v>0.38416649583137702</v>
      </c>
      <c r="AQ733" s="2">
        <v>0.329872573945721</v>
      </c>
      <c r="AR733" s="7">
        <f t="shared" si="261"/>
        <v>109556.27920687589</v>
      </c>
      <c r="AS733" s="7">
        <f>AR733/MAX(AR$2:AR732)-1</f>
        <v>-4.0506902955803614E-3</v>
      </c>
      <c r="AT733" s="7">
        <f t="shared" si="251"/>
        <v>0.98910792345371679</v>
      </c>
      <c r="AU733" s="1">
        <v>0.38416649583137702</v>
      </c>
      <c r="AV733" s="2">
        <v>0.33405092104822298</v>
      </c>
      <c r="AW733" s="7">
        <f t="shared" si="262"/>
        <v>92653.806849563989</v>
      </c>
      <c r="AX733" s="7">
        <f>IF(AW733/MAX(AW$2:AW732)-1&lt;0,AW733/MAX(AW$2:AW732)-1,0)</f>
        <v>-2.7292394593562141E-3</v>
      </c>
      <c r="AY733" s="7">
        <f t="shared" si="252"/>
        <v>0.98994615497018823</v>
      </c>
      <c r="AZ733" s="1">
        <v>0.38416649583137702</v>
      </c>
      <c r="BA733" s="2">
        <v>-5.0609999999999999</v>
      </c>
      <c r="BB733" s="7">
        <f t="shared" si="263"/>
        <v>3168.6784912494004</v>
      </c>
      <c r="BC733" s="7">
        <f>BB733/MAX(BB$2:BB732)-1</f>
        <v>-5.7939290800000043E-2</v>
      </c>
      <c r="BD733" s="1">
        <v>0.38416649583137702</v>
      </c>
      <c r="BE733" s="2">
        <v>-4.6005507575727282</v>
      </c>
      <c r="BF733" s="7">
        <f t="shared" si="264"/>
        <v>1660.4310711305045</v>
      </c>
      <c r="BG733" s="7">
        <f>BF733/MAX(BF$2:BF732)-1</f>
        <v>-5.2697294715635223E-2</v>
      </c>
      <c r="BH733" s="2">
        <v>-5.0609999999999999</v>
      </c>
    </row>
    <row r="734" spans="1:60" x14ac:dyDescent="0.25">
      <c r="A734" s="5">
        <v>200708</v>
      </c>
      <c r="B734" s="4">
        <v>39295</v>
      </c>
      <c r="C734" s="2">
        <v>-2.3399236213758798</v>
      </c>
      <c r="D734" s="7">
        <f t="shared" si="253"/>
        <v>758551.31339757983</v>
      </c>
      <c r="E734" s="7">
        <f>D734/MAX(D$2:D733)-1</f>
        <v>-7.5458747441931595E-2</v>
      </c>
      <c r="F734" s="7">
        <f t="shared" si="243"/>
        <v>-0.27558381937195819</v>
      </c>
      <c r="G734" s="1">
        <v>2.28999943772076</v>
      </c>
      <c r="H734" s="2">
        <v>0.43246251483784798</v>
      </c>
      <c r="I734" s="7">
        <f t="shared" si="254"/>
        <v>927473.76638771268</v>
      </c>
      <c r="J734" s="7">
        <f>I734/MAX(I$2:I733)-1</f>
        <v>-8.461971122466605E-3</v>
      </c>
      <c r="K734" s="7">
        <f t="shared" si="244"/>
        <v>0.48823252298760023</v>
      </c>
      <c r="L734" s="1">
        <v>2.28999943772076</v>
      </c>
      <c r="M734" s="2">
        <v>0.41748425259309602</v>
      </c>
      <c r="N734" s="7">
        <f t="shared" si="255"/>
        <v>499298.96996524534</v>
      </c>
      <c r="O734" s="7">
        <f>N734/MAX(N$2:N733)-1</f>
        <v>-8.2590709707814902E-3</v>
      </c>
      <c r="P734" s="7">
        <f t="shared" si="245"/>
        <v>0.48410588228151397</v>
      </c>
      <c r="Q734" s="1">
        <v>2.28999943772076</v>
      </c>
      <c r="R734" s="2">
        <v>0.41368478619960403</v>
      </c>
      <c r="S734" s="7">
        <f t="shared" si="256"/>
        <v>306202.75123923336</v>
      </c>
      <c r="T734" s="7">
        <f>S734/MAX(S$2:S733)-1</f>
        <v>-8.1975432384013835E-3</v>
      </c>
      <c r="U734" s="7">
        <f t="shared" si="246"/>
        <v>0.48305909645118283</v>
      </c>
      <c r="V734" s="1">
        <v>2.28999943772076</v>
      </c>
      <c r="W734" s="2">
        <v>0.40870094001343599</v>
      </c>
      <c r="X734" s="7">
        <f t="shared" si="257"/>
        <v>247930.07390373884</v>
      </c>
      <c r="Y734" s="7">
        <f>X734/MAX(X$2:X733)-1</f>
        <v>-8.2484435387862876E-3</v>
      </c>
      <c r="Z734" s="7">
        <f t="shared" si="247"/>
        <v>0.48168600375133241</v>
      </c>
      <c r="AA734" s="1">
        <v>2.28999943772076</v>
      </c>
      <c r="AB734" s="2">
        <v>0.40774973607744602</v>
      </c>
      <c r="AC734" s="7">
        <f t="shared" si="258"/>
        <v>199023.61945014118</v>
      </c>
      <c r="AD734" s="7">
        <f>AC734/MAX(AC$2:AC733)-1</f>
        <v>-7.1550088712394322E-3</v>
      </c>
      <c r="AE734" s="7">
        <f t="shared" si="248"/>
        <v>0.48142393884567747</v>
      </c>
      <c r="AF734" s="1">
        <v>2.28999943772076</v>
      </c>
      <c r="AG734" s="2">
        <v>0.406212538164963</v>
      </c>
      <c r="AH734" s="7">
        <f t="shared" si="259"/>
        <v>156484.50175291928</v>
      </c>
      <c r="AI734" s="7">
        <f>AH734/MAX(AH$2:AH733)-1</f>
        <v>-3.9224049413838502E-3</v>
      </c>
      <c r="AJ734" s="7">
        <f t="shared" si="249"/>
        <v>0.48100042753473182</v>
      </c>
      <c r="AK734" s="1">
        <v>2.28999943772076</v>
      </c>
      <c r="AL734" s="2">
        <v>0.406895344984959</v>
      </c>
      <c r="AM734" s="7">
        <f t="shared" si="260"/>
        <v>129027.40549792635</v>
      </c>
      <c r="AN734" s="7">
        <f>AM734/MAX(AM$2:AM733)-1</f>
        <v>-1.6746101940325886E-3</v>
      </c>
      <c r="AO734" s="7">
        <f t="shared" si="250"/>
        <v>0.48118854671516453</v>
      </c>
      <c r="AP734" s="1">
        <v>2.28999943772076</v>
      </c>
      <c r="AQ734" s="2">
        <v>0.40465604857890403</v>
      </c>
      <c r="AR734" s="7">
        <f t="shared" si="261"/>
        <v>109999.60531728451</v>
      </c>
      <c r="AS734" s="7">
        <f>AR734/MAX(AR$2:AR733)-1</f>
        <v>-2.0521173081489152E-5</v>
      </c>
      <c r="AT734" s="7">
        <f t="shared" si="251"/>
        <v>0.48057160120097731</v>
      </c>
      <c r="AU734" s="1">
        <v>2.28999943772076</v>
      </c>
      <c r="AV734" s="2">
        <v>0.40529494556823398</v>
      </c>
      <c r="AW734" s="7">
        <f t="shared" si="262"/>
        <v>93029.328045601811</v>
      </c>
      <c r="AX734" s="7">
        <f>IF(AW734/MAX(AW$2:AW733)-1&lt;0,AW734/MAX(AW$2:AW733)-1,0)</f>
        <v>0</v>
      </c>
      <c r="AY734" s="7">
        <f t="shared" si="252"/>
        <v>0.48074762284354722</v>
      </c>
      <c r="AZ734" s="1">
        <v>2.28999943772076</v>
      </c>
      <c r="BA734" s="2">
        <v>-1.4739999999999995</v>
      </c>
      <c r="BB734" s="7">
        <f t="shared" si="263"/>
        <v>3121.9721702883844</v>
      </c>
      <c r="BC734" s="7">
        <f>BB734/MAX(BB$2:BB733)-1</f>
        <v>-7.1825265653608028E-2</v>
      </c>
      <c r="BD734" s="1">
        <v>2.28999943772076</v>
      </c>
      <c r="BE734" s="2">
        <v>-1.3396507575727272</v>
      </c>
      <c r="BF734" s="7">
        <f t="shared" si="264"/>
        <v>1638.1870937071317</v>
      </c>
      <c r="BG734" s="7">
        <f>BF734/MAX(BF$2:BF733)-1</f>
        <v>-6.538784258348429E-2</v>
      </c>
      <c r="BH734" s="2">
        <v>-1.4739999999999995</v>
      </c>
    </row>
    <row r="735" spans="1:60" x14ac:dyDescent="0.25">
      <c r="A735" s="5">
        <v>200709</v>
      </c>
      <c r="B735" s="4">
        <v>39326</v>
      </c>
      <c r="C735" s="2">
        <v>3.2399932258754101</v>
      </c>
      <c r="D735" s="7">
        <f t="shared" si="253"/>
        <v>783128.32456645032</v>
      </c>
      <c r="E735" s="7">
        <f>D735/MAX(D$2:D734)-1</f>
        <v>-4.5503673488626606E-2</v>
      </c>
      <c r="F735" s="7">
        <f t="shared" si="243"/>
        <v>0.45526802928813792</v>
      </c>
      <c r="G735" s="1">
        <v>5.3899999293465903</v>
      </c>
      <c r="H735" s="2">
        <v>1.4627448362934199</v>
      </c>
      <c r="I735" s="7">
        <f t="shared" si="254"/>
        <v>941040.34101352515</v>
      </c>
      <c r="J735" s="7">
        <f>I735/MAX(I$2:I734)-1</f>
        <v>6.0417001948251947E-3</v>
      </c>
      <c r="K735" s="7">
        <f t="shared" si="244"/>
        <v>4.9791924494216877E-3</v>
      </c>
      <c r="L735" s="1">
        <v>5.3899999293465903</v>
      </c>
      <c r="M735" s="2">
        <v>0.90892250937104102</v>
      </c>
      <c r="N735" s="7">
        <f t="shared" si="255"/>
        <v>503837.21069231723</v>
      </c>
      <c r="O735" s="7">
        <f>N735/MAX(N$2:N734)-1</f>
        <v>7.5508556781067604E-4</v>
      </c>
      <c r="P735" s="7">
        <f t="shared" si="245"/>
        <v>-0.13533884799277218</v>
      </c>
      <c r="Q735" s="1">
        <v>5.3899999293465903</v>
      </c>
      <c r="R735" s="2">
        <v>0.71981208810096098</v>
      </c>
      <c r="S735" s="7">
        <f t="shared" si="256"/>
        <v>308406.83565675112</v>
      </c>
      <c r="T735" s="7">
        <f>S735/MAX(S$2:S734)-1</f>
        <v>-1.0584292645489102E-3</v>
      </c>
      <c r="U735" s="7">
        <f t="shared" si="246"/>
        <v>-0.18325241602690157</v>
      </c>
      <c r="V735" s="1">
        <v>5.3899999293465903</v>
      </c>
      <c r="W735" s="2">
        <v>0.62826735162744096</v>
      </c>
      <c r="X735" s="7">
        <f t="shared" si="257"/>
        <v>249487.73761294183</v>
      </c>
      <c r="Y735" s="7">
        <f>X735/MAX(X$2:X734)-1</f>
        <v>-2.0175923002834217E-3</v>
      </c>
      <c r="Z735" s="7">
        <f t="shared" si="247"/>
        <v>-0.20644645752779933</v>
      </c>
      <c r="AA735" s="1">
        <v>5.3899999293465903</v>
      </c>
      <c r="AB735" s="2">
        <v>0.57277023966999496</v>
      </c>
      <c r="AC735" s="7">
        <f t="shared" si="258"/>
        <v>200163.56751226564</v>
      </c>
      <c r="AD735" s="7">
        <f>AC735/MAX(AC$2:AC734)-1</f>
        <v>-1.4682882359997596E-3</v>
      </c>
      <c r="AE735" s="7">
        <f t="shared" si="248"/>
        <v>-0.22050736771779467</v>
      </c>
      <c r="AF735" s="1">
        <v>5.3899999293465903</v>
      </c>
      <c r="AG735" s="2">
        <v>0.53592695778974397</v>
      </c>
      <c r="AH735" s="7">
        <f t="shared" si="259"/>
        <v>157323.14438257614</v>
      </c>
      <c r="AI735" s="7">
        <f>AH735/MAX(AH$2:AH734)-1</f>
        <v>1.4158434110389528E-3</v>
      </c>
      <c r="AJ735" s="7">
        <f t="shared" si="249"/>
        <v>-0.22984208909969506</v>
      </c>
      <c r="AK735" s="1">
        <v>5.3899999293465903</v>
      </c>
      <c r="AL735" s="2">
        <v>0.50858992875354603</v>
      </c>
      <c r="AM735" s="7">
        <f t="shared" si="260"/>
        <v>129683.62588762082</v>
      </c>
      <c r="AN735" s="7">
        <f>AM735/MAX(AM$2:AM734)-1</f>
        <v>3.4027721947103018E-3</v>
      </c>
      <c r="AO735" s="7">
        <f t="shared" si="250"/>
        <v>-0.236768278527967</v>
      </c>
      <c r="AP735" s="1">
        <v>5.3899999293465903</v>
      </c>
      <c r="AQ735" s="2">
        <v>0.48856925993197198</v>
      </c>
      <c r="AR735" s="7">
        <f t="shared" si="261"/>
        <v>110537.02957491126</v>
      </c>
      <c r="AS735" s="7">
        <f>AR735/MAX(AR$2:AR734)-1</f>
        <v>4.8650711660946921E-3</v>
      </c>
      <c r="AT735" s="7">
        <f t="shared" si="251"/>
        <v>-0.24184077358788381</v>
      </c>
      <c r="AU735" s="1">
        <v>5.3899999293465903</v>
      </c>
      <c r="AV735" s="2">
        <v>0.471058239153411</v>
      </c>
      <c r="AW735" s="7">
        <f t="shared" si="262"/>
        <v>93467.550360189678</v>
      </c>
      <c r="AX735" s="7">
        <f>IF(AW735/MAX(AW$2:AW734)-1&lt;0,AW735/MAX(AW$2:AW734)-1,0)</f>
        <v>0</v>
      </c>
      <c r="AY735" s="7">
        <f t="shared" si="252"/>
        <v>-0.24627741689810301</v>
      </c>
      <c r="AZ735" s="1">
        <v>5.3899999293465903</v>
      </c>
      <c r="BA735" s="2">
        <v>1.587</v>
      </c>
      <c r="BB735" s="7">
        <f t="shared" si="263"/>
        <v>3171.5178686308614</v>
      </c>
      <c r="BC735" s="7">
        <f>BB735/MAX(BB$2:BB734)-1</f>
        <v>-5.7095132619530697E-2</v>
      </c>
      <c r="BD735" s="1">
        <v>5.3899999293465903</v>
      </c>
      <c r="BE735" s="2">
        <v>1.4430924242454546</v>
      </c>
      <c r="BF735" s="7">
        <f t="shared" si="264"/>
        <v>1661.827647551386</v>
      </c>
      <c r="BG735" s="7">
        <f>BF735/MAX(BF$2:BF734)-1</f>
        <v>-5.1900525343729575E-2</v>
      </c>
      <c r="BH735" s="2">
        <v>1.587</v>
      </c>
    </row>
    <row r="736" spans="1:60" x14ac:dyDescent="0.25">
      <c r="A736" s="5">
        <v>200710</v>
      </c>
      <c r="B736" s="4">
        <v>39356</v>
      </c>
      <c r="C736" s="2">
        <v>-0.359850163616934</v>
      </c>
      <c r="D736" s="7">
        <f t="shared" si="253"/>
        <v>780310.23600916739</v>
      </c>
      <c r="E736" s="7">
        <f>D736/MAX(D$2:D735)-1</f>
        <v>-4.8938430081295392E-2</v>
      </c>
      <c r="F736" s="7">
        <f t="shared" si="243"/>
        <v>-0.42668792585190363</v>
      </c>
      <c r="G736" s="1">
        <v>5.4099998692626698</v>
      </c>
      <c r="H736" s="2">
        <v>-1.16055274828865</v>
      </c>
      <c r="I736" s="7">
        <f t="shared" si="254"/>
        <v>930119.07147338788</v>
      </c>
      <c r="J736" s="7">
        <f>I736/MAX(I$2:I735)-1</f>
        <v>-1.1605527482886457E-2</v>
      </c>
      <c r="K736" s="7">
        <f t="shared" si="244"/>
        <v>-0.62467447719029701</v>
      </c>
      <c r="L736" s="1">
        <v>5.4099998692626698</v>
      </c>
      <c r="M736" s="2">
        <v>-1.1524054568263999</v>
      </c>
      <c r="N736" s="7">
        <f t="shared" si="255"/>
        <v>498030.96318277705</v>
      </c>
      <c r="O736" s="7">
        <f>N736/MAX(N$2:N735)-1</f>
        <v>-1.1524054568263997E-2</v>
      </c>
      <c r="P736" s="7">
        <f t="shared" si="245"/>
        <v>-0.6226599287546617</v>
      </c>
      <c r="Q736" s="1">
        <v>5.4099998692626698</v>
      </c>
      <c r="R736" s="2">
        <v>-1.13458592992234</v>
      </c>
      <c r="S736" s="7">
        <f t="shared" si="256"/>
        <v>304907.69509247091</v>
      </c>
      <c r="T736" s="7">
        <f>S736/MAX(S$2:S735)-1</f>
        <v>-1.2392279774258608E-2</v>
      </c>
      <c r="U736" s="7">
        <f t="shared" si="246"/>
        <v>-0.61825376503575336</v>
      </c>
      <c r="V736" s="1">
        <v>5.4099998692626698</v>
      </c>
      <c r="W736" s="2">
        <v>-1.1222735298127999</v>
      </c>
      <c r="X736" s="7">
        <f t="shared" si="257"/>
        <v>246687.80277358295</v>
      </c>
      <c r="Y736" s="7">
        <f>X736/MAX(X$2:X735)-1</f>
        <v>-1.3217684694085907E-2</v>
      </c>
      <c r="Z736" s="7">
        <f t="shared" si="247"/>
        <v>-0.6152093267098977</v>
      </c>
      <c r="AA736" s="1">
        <v>5.4099998692626698</v>
      </c>
      <c r="AB736" s="2">
        <v>-1.11559165125656</v>
      </c>
      <c r="AC736" s="7">
        <f t="shared" si="258"/>
        <v>197930.55946424149</v>
      </c>
      <c r="AD736" s="7">
        <f>AC736/MAX(AC$2:AC735)-1</f>
        <v>-1.260782464758825E-2</v>
      </c>
      <c r="AE736" s="7">
        <f t="shared" si="248"/>
        <v>-0.61355712510953175</v>
      </c>
      <c r="AF736" s="1">
        <v>5.4099998692626698</v>
      </c>
      <c r="AG736" s="2">
        <v>-1.10548388121254</v>
      </c>
      <c r="AH736" s="7">
        <f t="shared" si="259"/>
        <v>155583.96238001002</v>
      </c>
      <c r="AI736" s="7">
        <f>AH736/MAX(AH$2:AH735)-1</f>
        <v>-1.1054838812125434E-2</v>
      </c>
      <c r="AJ736" s="7">
        <f t="shared" si="249"/>
        <v>-0.6110578169131462</v>
      </c>
      <c r="AK736" s="1">
        <v>5.4099998692626698</v>
      </c>
      <c r="AL736" s="2">
        <v>-1.1059194262896199</v>
      </c>
      <c r="AM736" s="7">
        <f t="shared" si="260"/>
        <v>128249.42947621287</v>
      </c>
      <c r="AN736" s="7">
        <f>AM736/MAX(AM$2:AM735)-1</f>
        <v>-1.1059194262896144E-2</v>
      </c>
      <c r="AO736" s="7">
        <f t="shared" si="250"/>
        <v>-0.61116551241633843</v>
      </c>
      <c r="AP736" s="1">
        <v>5.4099998692626698</v>
      </c>
      <c r="AQ736" s="2">
        <v>-1.10456334203752</v>
      </c>
      <c r="AR736" s="7">
        <f t="shared" si="261"/>
        <v>109316.07806684962</v>
      </c>
      <c r="AS736" s="7">
        <f>AR736/MAX(AR$2:AR735)-1</f>
        <v>-1.1045633420375234E-2</v>
      </c>
      <c r="AT736" s="7">
        <f t="shared" si="251"/>
        <v>-0.61083019884356204</v>
      </c>
      <c r="AU736" s="1">
        <v>5.4099998692626698</v>
      </c>
      <c r="AV736" s="2">
        <v>-1.10125801728022</v>
      </c>
      <c r="AW736" s="7">
        <f t="shared" si="262"/>
        <v>92438.231468292666</v>
      </c>
      <c r="AX736" s="7">
        <f>IF(AW736/MAX(AW$2:AW735)-1&lt;0,AW736/MAX(AW$2:AW735)-1,0)</f>
        <v>-1.1012580172802156E-2</v>
      </c>
      <c r="AY736" s="7">
        <f t="shared" si="252"/>
        <v>-0.61001290430464206</v>
      </c>
      <c r="AZ736" s="1">
        <v>5.4099998692626698</v>
      </c>
      <c r="BA736" s="2">
        <v>1.5020000000000002</v>
      </c>
      <c r="BB736" s="7">
        <f t="shared" si="263"/>
        <v>3219.1540670176969</v>
      </c>
      <c r="BC736" s="7">
        <f>BB736/MAX(BB$2:BB735)-1</f>
        <v>-4.2932701511476101E-2</v>
      </c>
      <c r="BD736" s="1">
        <v>5.4099998692626698</v>
      </c>
      <c r="BE736" s="2">
        <v>1.3657727272727274</v>
      </c>
      <c r="BF736" s="7">
        <f t="shared" si="264"/>
        <v>1684.5244363359207</v>
      </c>
      <c r="BG736" s="7">
        <f>BF736/MAX(BF$2:BF735)-1</f>
        <v>-3.8951641291458228E-2</v>
      </c>
      <c r="BH736" s="2">
        <v>1.5020000000000002</v>
      </c>
    </row>
    <row r="737" spans="1:60" x14ac:dyDescent="0.25">
      <c r="A737" s="5">
        <v>200711</v>
      </c>
      <c r="B737" s="4">
        <v>39387</v>
      </c>
      <c r="C737" s="2">
        <v>-9.7999990838615894</v>
      </c>
      <c r="D737" s="7">
        <f t="shared" si="253"/>
        <v>703839.84002899076</v>
      </c>
      <c r="E737" s="7">
        <f>D737/MAX(D$2:D736)-1</f>
        <v>-0.14214245522028812</v>
      </c>
      <c r="F737" s="7">
        <f t="shared" si="243"/>
        <v>-0.28117761557356635</v>
      </c>
      <c r="G737" s="1">
        <v>0.324989351086444</v>
      </c>
      <c r="H737" s="2">
        <v>-9.0462234984560101</v>
      </c>
      <c r="I737" s="7">
        <f t="shared" si="254"/>
        <v>845978.42146614147</v>
      </c>
      <c r="J737" s="7">
        <f>I737/MAX(I$2:I736)-1</f>
        <v>-0.10101790051316983</v>
      </c>
      <c r="K737" s="7">
        <f t="shared" si="244"/>
        <v>-0.18579771332556505</v>
      </c>
      <c r="L737" s="1">
        <v>0.324989351086444</v>
      </c>
      <c r="M737" s="2">
        <v>-9.0454666293121804</v>
      </c>
      <c r="N737" s="7">
        <f t="shared" si="255"/>
        <v>452981.73860443692</v>
      </c>
      <c r="O737" s="7">
        <f>N737/MAX(N$2:N736)-1</f>
        <v>-0.1009363163510697</v>
      </c>
      <c r="P737" s="7">
        <f t="shared" si="245"/>
        <v>-0.18570194197617296</v>
      </c>
      <c r="Q737" s="1">
        <v>0.324989351086444</v>
      </c>
      <c r="R737" s="2">
        <v>-9.0452963383308997</v>
      </c>
      <c r="S737" s="7">
        <f t="shared" si="256"/>
        <v>277327.8905129825</v>
      </c>
      <c r="T737" s="7">
        <f>S737/MAX(S$2:S736)-1</f>
        <v>-0.1017243247289108</v>
      </c>
      <c r="U737" s="7">
        <f t="shared" si="246"/>
        <v>-0.18568039400159964</v>
      </c>
      <c r="V737" s="1">
        <v>0.324989351086444</v>
      </c>
      <c r="W737" s="2">
        <v>-9.0452135479759299</v>
      </c>
      <c r="X737" s="7">
        <f t="shared" si="257"/>
        <v>224374.36421590269</v>
      </c>
      <c r="Y737" s="7">
        <f>X737/MAX(X$2:X736)-1</f>
        <v>-0.1024742523671669</v>
      </c>
      <c r="Z737" s="7">
        <f t="shared" si="247"/>
        <v>-0.18566991802424382</v>
      </c>
      <c r="AA737" s="1">
        <v>0.324989351086444</v>
      </c>
      <c r="AB737" s="2">
        <v>-9.0450496165474501</v>
      </c>
      <c r="AC737" s="7">
        <f t="shared" si="258"/>
        <v>180027.64215439089</v>
      </c>
      <c r="AD737" s="7">
        <f>AC737/MAX(AC$2:AC736)-1</f>
        <v>-0.10191793681812111</v>
      </c>
      <c r="AE737" s="7">
        <f t="shared" si="248"/>
        <v>-0.18564917476334952</v>
      </c>
      <c r="AF737" s="1">
        <v>0.324989351086444</v>
      </c>
      <c r="AG737" s="2">
        <v>-9.0450354739459407</v>
      </c>
      <c r="AH737" s="7">
        <f t="shared" si="259"/>
        <v>141511.3377909674</v>
      </c>
      <c r="AI737" s="7">
        <f>AH737/MAX(AH$2:AH736)-1</f>
        <v>-0.10050527945944054</v>
      </c>
      <c r="AJ737" s="7">
        <f t="shared" si="249"/>
        <v>-0.18564738521222113</v>
      </c>
      <c r="AK737" s="1">
        <v>0.324989351086444</v>
      </c>
      <c r="AL737" s="2">
        <v>-9.0433584481182496</v>
      </c>
      <c r="AM737" s="7">
        <f t="shared" si="260"/>
        <v>116651.37386101231</v>
      </c>
      <c r="AN737" s="7">
        <f>AM737/MAX(AM$2:AM736)-1</f>
        <v>-0.10049265616541125</v>
      </c>
      <c r="AO737" s="7">
        <f t="shared" si="250"/>
        <v>-0.1854351807277439</v>
      </c>
      <c r="AP737" s="1">
        <v>0.324989351086444</v>
      </c>
      <c r="AQ737" s="2">
        <v>-9.0378012896954907</v>
      </c>
      <c r="AR737" s="7">
        <f t="shared" si="261"/>
        <v>99436.308153479345</v>
      </c>
      <c r="AS737" s="7">
        <f>AR737/MAX(AR$2:AR736)-1</f>
        <v>-0.10042536391760848</v>
      </c>
      <c r="AT737" s="7">
        <f t="shared" si="251"/>
        <v>-0.18473199898850745</v>
      </c>
      <c r="AU737" s="1">
        <v>0.324989351086444</v>
      </c>
      <c r="AV737" s="2">
        <v>-9.0325608694921105</v>
      </c>
      <c r="AW737" s="7">
        <f t="shared" si="262"/>
        <v>84088.691944237115</v>
      </c>
      <c r="AX737" s="7">
        <f>IF(AW737/MAX(AW$2:AW736)-1&lt;0,AW737/MAX(AW$2:AW736)-1,0)</f>
        <v>-0.10034347086031337</v>
      </c>
      <c r="AY737" s="7">
        <f t="shared" si="252"/>
        <v>-0.18406889610163435</v>
      </c>
      <c r="AZ737" s="1">
        <v>0.324989351086444</v>
      </c>
      <c r="BA737" s="2">
        <v>-8.3360000000000003</v>
      </c>
      <c r="BB737" s="7">
        <f t="shared" si="263"/>
        <v>2950.8053839911017</v>
      </c>
      <c r="BC737" s="7">
        <f>BB737/MAX(BB$2:BB736)-1</f>
        <v>-0.12271383151347937</v>
      </c>
      <c r="BD737" s="1">
        <v>0.324989351086444</v>
      </c>
      <c r="BE737" s="2">
        <v>-7.5778871212090921</v>
      </c>
      <c r="BF737" s="7">
        <f t="shared" si="264"/>
        <v>1556.8730760212009</v>
      </c>
      <c r="BG737" s="7">
        <f>BF737/MAX(BF$2:BF736)-1</f>
        <v>-0.11177880109462424</v>
      </c>
      <c r="BH737" s="2">
        <v>-8.3360000000000003</v>
      </c>
    </row>
    <row r="738" spans="1:60" x14ac:dyDescent="0.25">
      <c r="A738" s="5">
        <v>200712</v>
      </c>
      <c r="B738" s="4">
        <v>39417</v>
      </c>
      <c r="C738" s="2">
        <v>0.52999899299390696</v>
      </c>
      <c r="D738" s="7">
        <f t="shared" si="253"/>
        <v>707570.18409343436</v>
      </c>
      <c r="E738" s="7">
        <f>D738/MAX(D$2:D737)-1</f>
        <v>-0.1375958188716333</v>
      </c>
      <c r="F738" s="7">
        <f t="shared" si="243"/>
        <v>0.19206261246367906</v>
      </c>
      <c r="G738" s="1">
        <v>5.8099914404852502</v>
      </c>
      <c r="H738" s="2">
        <v>0.37977502274835201</v>
      </c>
      <c r="I738" s="7">
        <f t="shared" si="254"/>
        <v>849191.2362087107</v>
      </c>
      <c r="J738" s="7">
        <f>I738/MAX(I$2:I737)-1</f>
        <v>-9.7603791040340004E-2</v>
      </c>
      <c r="K738" s="7">
        <f t="shared" si="244"/>
        <v>0.16907554131300073</v>
      </c>
      <c r="L738" s="1">
        <v>5.8099914404852502</v>
      </c>
      <c r="M738" s="2">
        <v>0.32618781127626501</v>
      </c>
      <c r="N738" s="7">
        <f t="shared" si="255"/>
        <v>454459.30982307193</v>
      </c>
      <c r="O738" s="7">
        <f>N738/MAX(N$2:N737)-1</f>
        <v>-9.8003680199395427E-2</v>
      </c>
      <c r="P738" s="7">
        <f t="shared" si="245"/>
        <v>0.16087569783354938</v>
      </c>
      <c r="Q738" s="1">
        <v>5.8099914404852502</v>
      </c>
      <c r="R738" s="2">
        <v>0.308302108133365</v>
      </c>
      <c r="S738" s="7">
        <f t="shared" si="256"/>
        <v>278182.89824587584</v>
      </c>
      <c r="T738" s="7">
        <f>S738/MAX(S$2:S737)-1</f>
        <v>-9.895492188520072E-2</v>
      </c>
      <c r="U738" s="7">
        <f t="shared" si="246"/>
        <v>0.15813885144309847</v>
      </c>
      <c r="V738" s="1">
        <v>5.8099914404852502</v>
      </c>
      <c r="W738" s="2">
        <v>0.29938488841591598</v>
      </c>
      <c r="X738" s="7">
        <f t="shared" si="257"/>
        <v>225046.10715584439</v>
      </c>
      <c r="Y738" s="7">
        <f>X738/MAX(X$2:X737)-1</f>
        <v>-9.9787195909112225E-2</v>
      </c>
      <c r="Z738" s="7">
        <f t="shared" si="247"/>
        <v>0.15677435039991494</v>
      </c>
      <c r="AA738" s="1">
        <v>5.8099914404852502</v>
      </c>
      <c r="AB738" s="2">
        <v>0.29400824155593502</v>
      </c>
      <c r="AC738" s="7">
        <f t="shared" si="258"/>
        <v>180556.93825940366</v>
      </c>
      <c r="AD738" s="7">
        <f>AC738/MAX(AC$2:AC737)-1</f>
        <v>-9.9277501536430668E-2</v>
      </c>
      <c r="AE738" s="7">
        <f t="shared" si="248"/>
        <v>0.1559516230833593</v>
      </c>
      <c r="AF738" s="1">
        <v>5.8099914404852502</v>
      </c>
      <c r="AG738" s="2">
        <v>0.29031329107027798</v>
      </c>
      <c r="AH738" s="7">
        <f t="shared" si="259"/>
        <v>141922.16401294593</v>
      </c>
      <c r="AI738" s="7">
        <f>AH738/MAX(AH$2:AH737)-1</f>
        <v>-9.7893926733235936E-2</v>
      </c>
      <c r="AJ738" s="7">
        <f t="shared" si="249"/>
        <v>0.15538622669839364</v>
      </c>
      <c r="AK738" s="1">
        <v>5.8099914404852502</v>
      </c>
      <c r="AL738" s="2">
        <v>0.28786993647095599</v>
      </c>
      <c r="AM738" s="7">
        <f t="shared" si="260"/>
        <v>116987.17809683851</v>
      </c>
      <c r="AN738" s="7">
        <f>AM738/MAX(AM$2:AM737)-1</f>
        <v>-9.7903244946162982E-2</v>
      </c>
      <c r="AO738" s="7">
        <f t="shared" si="250"/>
        <v>0.15501234784318063</v>
      </c>
      <c r="AP738" s="1">
        <v>5.8099914404852502</v>
      </c>
      <c r="AQ738" s="2">
        <v>0.28590737432055002</v>
      </c>
      <c r="AR738" s="7">
        <f t="shared" si="261"/>
        <v>99720.603891242252</v>
      </c>
      <c r="AS738" s="7">
        <f>AR738/MAX(AR$2:AR737)-1</f>
        <v>-9.7853413695531577E-2</v>
      </c>
      <c r="AT738" s="7">
        <f t="shared" si="251"/>
        <v>0.15471203920591536</v>
      </c>
      <c r="AU738" s="1">
        <v>5.8099914404852502</v>
      </c>
      <c r="AV738" s="2">
        <v>0.284315517773438</v>
      </c>
      <c r="AW738" s="7">
        <f t="shared" si="262"/>
        <v>84327.769144127276</v>
      </c>
      <c r="AX738" s="7">
        <f>IF(AW738/MAX(AW$2:AW737)-1&lt;0,AW738/MAX(AW$2:AW737)-1,0)</f>
        <v>-9.7785607741307401E-2</v>
      </c>
      <c r="AY738" s="7">
        <f t="shared" si="252"/>
        <v>0.15446845544461341</v>
      </c>
      <c r="AZ738" s="1">
        <v>5.8099914404852502</v>
      </c>
      <c r="BA738" s="2">
        <v>-0.79800000000000004</v>
      </c>
      <c r="BB738" s="7">
        <f t="shared" si="263"/>
        <v>2927.2579570268526</v>
      </c>
      <c r="BC738" s="7">
        <f>BB738/MAX(BB$2:BB737)-1</f>
        <v>-0.12971457513800189</v>
      </c>
      <c r="BD738" s="1">
        <v>5.8099914404852502</v>
      </c>
      <c r="BE738" s="2">
        <v>-0.72515909090909081</v>
      </c>
      <c r="BF738" s="7">
        <f t="shared" si="264"/>
        <v>1545.5832693765171</v>
      </c>
      <c r="BG738" s="7">
        <f>BF738/MAX(BF$2:BF737)-1</f>
        <v>-0.11821981786586822</v>
      </c>
      <c r="BH738" s="2">
        <v>-0.79800000000000004</v>
      </c>
    </row>
    <row r="739" spans="1:60" x14ac:dyDescent="0.25">
      <c r="A739" s="5">
        <v>200801</v>
      </c>
      <c r="B739" s="4">
        <v>39448</v>
      </c>
      <c r="C739" s="2">
        <v>-10.0099897518884</v>
      </c>
      <c r="D739" s="7">
        <f t="shared" si="253"/>
        <v>636742.48117826367</v>
      </c>
      <c r="E739" s="7">
        <f>D739/MAX(D$2:D738)-1</f>
        <v>-0.22392238902243999</v>
      </c>
      <c r="F739" s="7">
        <f t="shared" si="243"/>
        <v>-0.8127984195267417</v>
      </c>
      <c r="G739" s="1">
        <v>0.24999972560910499</v>
      </c>
      <c r="H739" s="2">
        <v>-3.8669288874956198</v>
      </c>
      <c r="I739" s="7">
        <f t="shared" si="254"/>
        <v>816353.61498567485</v>
      </c>
      <c r="J739" s="7">
        <f>I739/MAX(I$2:I738)-1</f>
        <v>-0.1324988107242665</v>
      </c>
      <c r="K739" s="7">
        <f t="shared" si="244"/>
        <v>0.27259558116418336</v>
      </c>
      <c r="L739" s="1">
        <v>0.24999972560910499</v>
      </c>
      <c r="M739" s="2">
        <v>-1.80834440323033</v>
      </c>
      <c r="N739" s="7">
        <f t="shared" si="255"/>
        <v>446241.12032892724</v>
      </c>
      <c r="O739" s="7">
        <f>N739/MAX(N$2:N738)-1</f>
        <v>-0.11431488016585323</v>
      </c>
      <c r="P739" s="7">
        <f t="shared" si="245"/>
        <v>0.63631902432395226</v>
      </c>
      <c r="Q739" s="1">
        <v>0.24999972560910499</v>
      </c>
      <c r="R739" s="2">
        <v>-1.10811753199924</v>
      </c>
      <c r="S739" s="7">
        <f t="shared" si="256"/>
        <v>275100.3047793897</v>
      </c>
      <c r="T739" s="7">
        <f>S739/MAX(S$2:S738)-1</f>
        <v>-0.10893956036700703</v>
      </c>
      <c r="U739" s="7">
        <f t="shared" si="246"/>
        <v>0.7600394402426911</v>
      </c>
      <c r="V739" s="1">
        <v>0.24999972560910499</v>
      </c>
      <c r="W739" s="2">
        <v>-0.78082857482956602</v>
      </c>
      <c r="X739" s="7">
        <f t="shared" si="257"/>
        <v>223288.88284463002</v>
      </c>
      <c r="Y739" s="7">
        <f>X739/MAX(X$2:X738)-1</f>
        <v>-0.10681631471772834</v>
      </c>
      <c r="Z739" s="7">
        <f t="shared" si="247"/>
        <v>0.81786687813500103</v>
      </c>
      <c r="AA739" s="1">
        <v>0.24999972560910499</v>
      </c>
      <c r="AB739" s="2">
        <v>-0.57374826755853403</v>
      </c>
      <c r="AC739" s="7">
        <f t="shared" si="258"/>
        <v>179520.9959541836</v>
      </c>
      <c r="AD739" s="7">
        <f>AC739/MAX(AC$2:AC738)-1</f>
        <v>-0.1044453812668753</v>
      </c>
      <c r="AE739" s="7">
        <f t="shared" si="248"/>
        <v>0.85445510803127578</v>
      </c>
      <c r="AF739" s="1">
        <v>0.24999972560910499</v>
      </c>
      <c r="AG739" s="2">
        <v>-0.435523181025673</v>
      </c>
      <c r="AH739" s="7">
        <f t="shared" si="259"/>
        <v>141304.06008965627</v>
      </c>
      <c r="AI739" s="7">
        <f>AH739/MAX(AH$2:AH738)-1</f>
        <v>-0.10182280779975317</v>
      </c>
      <c r="AJ739" s="7">
        <f t="shared" si="249"/>
        <v>0.87887757151969204</v>
      </c>
      <c r="AK739" s="1">
        <v>0.24999972560910499</v>
      </c>
      <c r="AL739" s="2">
        <v>-0.335512009840429</v>
      </c>
      <c r="AM739" s="7">
        <f t="shared" si="260"/>
        <v>116594.6720643502</v>
      </c>
      <c r="AN739" s="7">
        <f>AM739/MAX(AM$2:AM738)-1</f>
        <v>-0.10092988789974944</v>
      </c>
      <c r="AO739" s="7">
        <f t="shared" si="250"/>
        <v>0.89654816401467086</v>
      </c>
      <c r="AP739" s="1">
        <v>0.24999972560910499</v>
      </c>
      <c r="AQ739" s="2">
        <v>-0.26321371207240302</v>
      </c>
      <c r="AR739" s="7">
        <f t="shared" si="261"/>
        <v>99458.125588039096</v>
      </c>
      <c r="AS739" s="7">
        <f>AR739/MAX(AR$2:AR738)-1</f>
        <v>-0.10022798721367809</v>
      </c>
      <c r="AT739" s="7">
        <f t="shared" si="251"/>
        <v>0.90932227457451109</v>
      </c>
      <c r="AU739" s="1">
        <v>0.24999972560910499</v>
      </c>
      <c r="AV739" s="2">
        <v>-0.196659802603984</v>
      </c>
      <c r="AW739" s="7">
        <f t="shared" si="262"/>
        <v>84161.930319788094</v>
      </c>
      <c r="AX739" s="7">
        <f>IF(AW739/MAX(AW$2:AW738)-1&lt;0,AW739/MAX(AW$2:AW738)-1,0)</f>
        <v>-9.9559900784188082E-2</v>
      </c>
      <c r="AY739" s="7">
        <f t="shared" si="252"/>
        <v>0.92108143106899742</v>
      </c>
      <c r="AZ739" s="1">
        <v>0.24999972560910499</v>
      </c>
      <c r="BA739" s="2">
        <v>-5.9510000000000005</v>
      </c>
      <c r="BB739" s="7">
        <f t="shared" si="263"/>
        <v>2753.0568360041848</v>
      </c>
      <c r="BC739" s="7">
        <f>BB739/MAX(BB$2:BB738)-1</f>
        <v>-0.18150526077153928</v>
      </c>
      <c r="BD739" s="1">
        <v>0.24999972560910499</v>
      </c>
      <c r="BE739" s="2">
        <v>-5.4097522727272729</v>
      </c>
      <c r="BF739" s="7">
        <f t="shared" si="264"/>
        <v>1461.9710433345285</v>
      </c>
      <c r="BG739" s="7">
        <f>BF739/MAX(BF$2:BF738)-1</f>
        <v>-0.16592194130932814</v>
      </c>
      <c r="BH739" s="2">
        <v>-5.9510000000000005</v>
      </c>
    </row>
    <row r="740" spans="1:60" x14ac:dyDescent="0.25">
      <c r="A740" s="5">
        <v>200802</v>
      </c>
      <c r="B740" s="4">
        <v>39479</v>
      </c>
      <c r="C740" s="2">
        <v>-3.5599974738656699</v>
      </c>
      <c r="D740" s="7">
        <f t="shared" si="253"/>
        <v>614074.46493328782</v>
      </c>
      <c r="E740" s="7">
        <f>D740/MAX(D$2:D739)-1</f>
        <v>-0.25155073236847825</v>
      </c>
      <c r="F740" s="7">
        <f t="shared" si="243"/>
        <v>-0.14750138149993952</v>
      </c>
      <c r="G740" s="1">
        <v>7.5099965246566098</v>
      </c>
      <c r="H740" s="2">
        <v>-1.24814412999312</v>
      </c>
      <c r="I740" s="7">
        <f t="shared" si="254"/>
        <v>806164.34526024444</v>
      </c>
      <c r="J740" s="7">
        <f>I740/MAX(I$2:I739)-1</f>
        <v>-0.14332647589583214</v>
      </c>
      <c r="K740" s="7">
        <f t="shared" si="244"/>
        <v>9.2142371357842867E-2</v>
      </c>
      <c r="L740" s="1">
        <v>7.5099965246566098</v>
      </c>
      <c r="M740" s="2">
        <v>-0.50827721786089097</v>
      </c>
      <c r="N740" s="7">
        <f t="shared" si="255"/>
        <v>443972.97837756813</v>
      </c>
      <c r="O740" s="7">
        <f>N740/MAX(N$2:N739)-1</f>
        <v>-0.11881661585195402</v>
      </c>
      <c r="P740" s="7">
        <f t="shared" si="245"/>
        <v>0.16883602664899822</v>
      </c>
      <c r="Q740" s="1">
        <v>7.5099965246566098</v>
      </c>
      <c r="R740" s="2">
        <v>-0.26376431758866897</v>
      </c>
      <c r="S740" s="7">
        <f t="shared" si="256"/>
        <v>274374.68833780399</v>
      </c>
      <c r="T740" s="7">
        <f>S740/MAX(S$2:S739)-1</f>
        <v>-0.11128985985490758</v>
      </c>
      <c r="U740" s="7">
        <f t="shared" si="246"/>
        <v>0.19418192032286885</v>
      </c>
      <c r="V740" s="1">
        <v>7.5099965246566098</v>
      </c>
      <c r="W740" s="2">
        <v>-0.138717274953683</v>
      </c>
      <c r="X740" s="7">
        <f t="shared" si="257"/>
        <v>222979.14259107344</v>
      </c>
      <c r="Y740" s="7">
        <f>X740/MAX(X$2:X739)-1</f>
        <v>-0.10805531478628272</v>
      </c>
      <c r="Z740" s="7">
        <f t="shared" si="247"/>
        <v>0.20714413639952467</v>
      </c>
      <c r="AA740" s="1">
        <v>7.5099965246566098</v>
      </c>
      <c r="AB740" s="2">
        <v>-6.8822922847277396E-2</v>
      </c>
      <c r="AC740" s="7">
        <f t="shared" si="258"/>
        <v>179397.4443576434</v>
      </c>
      <c r="AD740" s="7">
        <f>AC740/MAX(AC$2:AC739)-1</f>
        <v>-0.1050617281311812</v>
      </c>
      <c r="AE740" s="7">
        <f t="shared" si="248"/>
        <v>0.2143892953049269</v>
      </c>
      <c r="AF740" s="1">
        <v>7.5099965246566098</v>
      </c>
      <c r="AG740" s="2">
        <v>-1.6758617704196399E-2</v>
      </c>
      <c r="AH740" s="7">
        <f t="shared" si="259"/>
        <v>141280.37948242534</v>
      </c>
      <c r="AI740" s="7">
        <f>AH740/MAX(AH$2:AH739)-1</f>
        <v>-0.10197332988170027</v>
      </c>
      <c r="AJ740" s="7">
        <f t="shared" si="249"/>
        <v>0.21978621440772805</v>
      </c>
      <c r="AK740" s="1">
        <v>7.5099965246566098</v>
      </c>
      <c r="AL740" s="2">
        <v>1.8281107818102299E-2</v>
      </c>
      <c r="AM740" s="7">
        <f t="shared" si="260"/>
        <v>116615.98686206044</v>
      </c>
      <c r="AN740" s="7">
        <f>AM740/MAX(AM$2:AM739)-1</f>
        <v>-0.10076552792319615</v>
      </c>
      <c r="AO740" s="7">
        <f t="shared" si="250"/>
        <v>0.22341838741970832</v>
      </c>
      <c r="AP740" s="1">
        <v>7.5099965246566098</v>
      </c>
      <c r="AQ740" s="2">
        <v>4.4562235793553499E-2</v>
      </c>
      <c r="AR740" s="7">
        <f t="shared" si="261"/>
        <v>99502.44635247947</v>
      </c>
      <c r="AS740" s="7">
        <f>AR740/MAX(AR$2:AR739)-1</f>
        <v>-9.9827028687735964E-2</v>
      </c>
      <c r="AT740" s="7">
        <f t="shared" si="251"/>
        <v>0.22614265544218726</v>
      </c>
      <c r="AU740" s="1">
        <v>7.5099965246566098</v>
      </c>
      <c r="AV740" s="2">
        <v>6.5021847183019801E-2</v>
      </c>
      <c r="AW740" s="7">
        <f t="shared" si="262"/>
        <v>84216.653961506905</v>
      </c>
      <c r="AX740" s="7">
        <f>IF(AW740/MAX(AW$2:AW739)-1&lt;0,AW740/MAX(AW$2:AW739)-1,0)</f>
        <v>-9.8974417998901276E-2</v>
      </c>
      <c r="AY740" s="7">
        <f t="shared" si="252"/>
        <v>0.22826347252099488</v>
      </c>
      <c r="AZ740" s="1">
        <v>7.5099965246566098</v>
      </c>
      <c r="BA740" s="2">
        <v>-2.351</v>
      </c>
      <c r="BB740" s="7">
        <f t="shared" si="263"/>
        <v>2688.3324697897265</v>
      </c>
      <c r="BC740" s="7">
        <f>BB740/MAX(BB$2:BB739)-1</f>
        <v>-0.20074807209080037</v>
      </c>
      <c r="BD740" s="1">
        <v>7.5099965246566098</v>
      </c>
      <c r="BE740" s="2">
        <v>-2.1370454545454547</v>
      </c>
      <c r="BF740" s="7">
        <f t="shared" si="264"/>
        <v>1430.7280576061773</v>
      </c>
      <c r="BG740" s="7">
        <f>BF740/MAX(BF$2:BF739)-1</f>
        <v>-0.18374656854993798</v>
      </c>
      <c r="BH740" s="2">
        <v>-2.351</v>
      </c>
    </row>
    <row r="741" spans="1:60" x14ac:dyDescent="0.25">
      <c r="A741" s="5">
        <v>200803</v>
      </c>
      <c r="B741" s="4">
        <v>39508</v>
      </c>
      <c r="C741" s="2">
        <v>-3.1299930665830602</v>
      </c>
      <c r="D741" s="7">
        <f t="shared" si="253"/>
        <v>594853.97675721894</v>
      </c>
      <c r="E741" s="7">
        <f>D741/MAX(D$2:D740)-1</f>
        <v>-0.27497714255223649</v>
      </c>
      <c r="F741" s="7">
        <f t="shared" si="243"/>
        <v>-0.50871627190860913</v>
      </c>
      <c r="G741" s="1">
        <v>0.22997007538807501</v>
      </c>
      <c r="H741" s="2">
        <v>-2.8343735093725599</v>
      </c>
      <c r="I741" s="7">
        <f t="shared" si="254"/>
        <v>783314.63661618135</v>
      </c>
      <c r="J741" s="7">
        <f>I741/MAX(I$2:I740)-1</f>
        <v>-0.16760780332484904</v>
      </c>
      <c r="K741" s="7">
        <f t="shared" si="244"/>
        <v>-0.37597492403886767</v>
      </c>
      <c r="L741" s="1">
        <v>0.22997007538807501</v>
      </c>
      <c r="M741" s="2">
        <v>-2.14202170085892</v>
      </c>
      <c r="N741" s="7">
        <f t="shared" si="255"/>
        <v>434462.98083477095</v>
      </c>
      <c r="O741" s="7">
        <f>N741/MAX(N$2:N740)-1</f>
        <v>-0.13769175516476817</v>
      </c>
      <c r="P741" s="7">
        <f t="shared" si="245"/>
        <v>-6.5089835347958536E-2</v>
      </c>
      <c r="Q741" s="1">
        <v>0.22997007538807501</v>
      </c>
      <c r="R741" s="2">
        <v>-1.7839909394292599</v>
      </c>
      <c r="S741" s="7">
        <f t="shared" si="256"/>
        <v>269479.86875777028</v>
      </c>
      <c r="T741" s="7">
        <f>S741/MAX(S$2:S740)-1</f>
        <v>-0.12714436823288522</v>
      </c>
      <c r="U741" s="7">
        <f t="shared" si="246"/>
        <v>9.5675867366228462E-2</v>
      </c>
      <c r="V741" s="1">
        <v>0.22997007538807501</v>
      </c>
      <c r="W741" s="2">
        <v>-1.3635765552032</v>
      </c>
      <c r="X741" s="7">
        <f t="shared" si="257"/>
        <v>219938.65127970843</v>
      </c>
      <c r="Y741" s="7">
        <f>X741/MAX(X$2:X740)-1</f>
        <v>-0.12021766339923801</v>
      </c>
      <c r="Z741" s="7">
        <f t="shared" si="247"/>
        <v>0.28445354010408719</v>
      </c>
      <c r="AA741" s="1">
        <v>0.22997007538807501</v>
      </c>
      <c r="AB741" s="2">
        <v>-1.05772587996975</v>
      </c>
      <c r="AC741" s="7">
        <f t="shared" si="258"/>
        <v>177499.91116066827</v>
      </c>
      <c r="AD741" s="7">
        <f>AC741/MAX(AC$2:AC740)-1</f>
        <v>-0.11452772184249171</v>
      </c>
      <c r="AE741" s="7">
        <f t="shared" si="248"/>
        <v>0.42178894260741195</v>
      </c>
      <c r="AF741" s="1">
        <v>0.22997007538807501</v>
      </c>
      <c r="AG741" s="2">
        <v>-0.85998389297321198</v>
      </c>
      <c r="AH741" s="7">
        <f t="shared" si="259"/>
        <v>140065.39097494504</v>
      </c>
      <c r="AI741" s="7">
        <f>AH741/MAX(AH$2:AH740)-1</f>
        <v>-0.10969621459932144</v>
      </c>
      <c r="AJ741" s="7">
        <f t="shared" si="249"/>
        <v>0.51058055751965092</v>
      </c>
      <c r="AK741" s="1">
        <v>0.22997007538807501</v>
      </c>
      <c r="AL741" s="2">
        <v>-0.70571345426910204</v>
      </c>
      <c r="AM741" s="7">
        <f t="shared" si="260"/>
        <v>115793.01215294619</v>
      </c>
      <c r="AN741" s="7">
        <f>AM741/MAX(AM$2:AM740)-1</f>
        <v>-0.10711154657806787</v>
      </c>
      <c r="AO741" s="7">
        <f t="shared" si="250"/>
        <v>0.57985224631884014</v>
      </c>
      <c r="AP741" s="1">
        <v>0.22997007538807501</v>
      </c>
      <c r="AQ741" s="2">
        <v>-0.59478684642326496</v>
      </c>
      <c r="AR741" s="7">
        <f t="shared" si="261"/>
        <v>98910.618889705554</v>
      </c>
      <c r="AS741" s="7">
        <f>AR741/MAX(AR$2:AR740)-1</f>
        <v>-0.10518113911615878</v>
      </c>
      <c r="AT741" s="7">
        <f t="shared" si="251"/>
        <v>0.62966135766119224</v>
      </c>
      <c r="AU741" s="1">
        <v>0.22997007538807501</v>
      </c>
      <c r="AV741" s="2">
        <v>-0.50974372074333396</v>
      </c>
      <c r="AW741" s="7">
        <f t="shared" si="262"/>
        <v>83787.364856117973</v>
      </c>
      <c r="AX741" s="7">
        <f>IF(AW741/MAX(AW$2:AW740)-1&lt;0,AW741/MAX(AW$2:AW740)-1,0)</f>
        <v>-0.10356733932544304</v>
      </c>
      <c r="AY741" s="7">
        <f t="shared" si="252"/>
        <v>0.6678480704630505</v>
      </c>
      <c r="AZ741" s="1">
        <v>0.22997007538807501</v>
      </c>
      <c r="BA741" s="2">
        <v>-2.1970000000000005</v>
      </c>
      <c r="BB741" s="7">
        <f t="shared" si="263"/>
        <v>2629.269805428446</v>
      </c>
      <c r="BC741" s="7">
        <f>BB741/MAX(BB$2:BB740)-1</f>
        <v>-0.21830763694696553</v>
      </c>
      <c r="BD741" s="1">
        <v>0.22997007538807501</v>
      </c>
      <c r="BE741" s="2">
        <v>-1.9970643939363639</v>
      </c>
      <c r="BF741" s="7">
        <f t="shared" si="264"/>
        <v>1402.1554969936669</v>
      </c>
      <c r="BG741" s="7">
        <f>BF741/MAX(BF$2:BF740)-1</f>
        <v>-0.20004767519371103</v>
      </c>
      <c r="BH741" s="2">
        <v>-2.1970000000000005</v>
      </c>
    </row>
    <row r="742" spans="1:60" x14ac:dyDescent="0.25">
      <c r="A742" s="5">
        <v>200804</v>
      </c>
      <c r="B742" s="4">
        <v>39539</v>
      </c>
      <c r="C742" s="2">
        <v>1.2700298449665399</v>
      </c>
      <c r="D742" s="7">
        <f t="shared" si="253"/>
        <v>602408.79979600594</v>
      </c>
      <c r="E742" s="7">
        <f>D742/MAX(D$2:D741)-1</f>
        <v>-0.26576913587982065</v>
      </c>
      <c r="F742" s="7">
        <f t="shared" si="243"/>
        <v>-0.20182063724992338</v>
      </c>
      <c r="G742" s="1">
        <v>10.6199931469387</v>
      </c>
      <c r="H742" s="2">
        <v>2.9700061240315199</v>
      </c>
      <c r="I742" s="7">
        <f t="shared" si="254"/>
        <v>806579.1292941171</v>
      </c>
      <c r="J742" s="7">
        <f>I742/MAX(I$2:I741)-1</f>
        <v>-0.14288570410763668</v>
      </c>
      <c r="K742" s="7">
        <f t="shared" si="244"/>
        <v>1.6690014506826278E-2</v>
      </c>
      <c r="L742" s="1">
        <v>10.6199931469387</v>
      </c>
      <c r="M742" s="2">
        <v>2.9702404578387398</v>
      </c>
      <c r="N742" s="7">
        <f t="shared" si="255"/>
        <v>447367.57606585749</v>
      </c>
      <c r="O742" s="7">
        <f>N742/MAX(N$2:N741)-1</f>
        <v>-0.112079126805393</v>
      </c>
      <c r="P742" s="7">
        <f t="shared" si="245"/>
        <v>1.6720135181787943E-2</v>
      </c>
      <c r="Q742" s="1">
        <v>10.6199931469387</v>
      </c>
      <c r="R742" s="2">
        <v>3.03244974103974</v>
      </c>
      <c r="S742" s="7">
        <f t="shared" si="256"/>
        <v>277651.71034006949</v>
      </c>
      <c r="T742" s="7">
        <f>S742/MAX(S$2:S741)-1</f>
        <v>-0.10067545988771265</v>
      </c>
      <c r="U742" s="7">
        <f t="shared" si="246"/>
        <v>2.471635912030512E-2</v>
      </c>
      <c r="V742" s="1">
        <v>10.6199931469387</v>
      </c>
      <c r="W742" s="2">
        <v>3.0930351469725701</v>
      </c>
      <c r="X742" s="7">
        <f t="shared" si="257"/>
        <v>226741.43106556725</v>
      </c>
      <c r="Y742" s="7">
        <f>X742/MAX(X$2:X741)-1</f>
        <v>-9.3005686511319907E-2</v>
      </c>
      <c r="Z742" s="7">
        <f t="shared" si="247"/>
        <v>3.2503853981475372E-2</v>
      </c>
      <c r="AA742" s="1">
        <v>10.6199931469387</v>
      </c>
      <c r="AB742" s="2">
        <v>3.1289796543854198</v>
      </c>
      <c r="AC742" s="7">
        <f t="shared" si="258"/>
        <v>183053.84726743776</v>
      </c>
      <c r="AD742" s="7">
        <f>AC742/MAX(AC$2:AC741)-1</f>
        <v>-8.6821474413720345E-2</v>
      </c>
      <c r="AE742" s="7">
        <f t="shared" si="248"/>
        <v>3.7124070062476977E-2</v>
      </c>
      <c r="AF742" s="1">
        <v>10.6199931469387</v>
      </c>
      <c r="AG742" s="2">
        <v>3.1504288243583298</v>
      </c>
      <c r="AH742" s="7">
        <f t="shared" si="259"/>
        <v>144478.05142516989</v>
      </c>
      <c r="AI742" s="7">
        <f>AH742/MAX(AH$2:AH741)-1</f>
        <v>-8.1647827519705118E-2</v>
      </c>
      <c r="AJ742" s="7">
        <f t="shared" si="249"/>
        <v>3.988109212692581E-2</v>
      </c>
      <c r="AK742" s="1">
        <v>10.6199931469387</v>
      </c>
      <c r="AL742" s="2">
        <v>3.1619493496969802</v>
      </c>
      <c r="AM742" s="7">
        <f t="shared" si="260"/>
        <v>119454.32854771081</v>
      </c>
      <c r="AN742" s="7">
        <f>AM742/MAX(AM$2:AM741)-1</f>
        <v>-7.8878865931573672E-2</v>
      </c>
      <c r="AO742" s="7">
        <f t="shared" si="250"/>
        <v>4.1361911319128586E-2</v>
      </c>
      <c r="AP742" s="1">
        <v>10.6199931469387</v>
      </c>
      <c r="AQ742" s="2">
        <v>3.1726388101949099</v>
      </c>
      <c r="AR742" s="7">
        <f t="shared" si="261"/>
        <v>102048.69557200433</v>
      </c>
      <c r="AS742" s="7">
        <f>AR742/MAX(AR$2:AR741)-1</f>
        <v>-7.6791768654814074E-2</v>
      </c>
      <c r="AT742" s="7">
        <f t="shared" si="251"/>
        <v>4.2735907538425932E-2</v>
      </c>
      <c r="AU742" s="1">
        <v>10.6199931469387</v>
      </c>
      <c r="AV742" s="2">
        <v>3.17889611902145</v>
      </c>
      <c r="AW742" s="7">
        <f t="shared" si="262"/>
        <v>86450.878145759445</v>
      </c>
      <c r="AX742" s="7">
        <f>IF(AW742/MAX(AW$2:AW741)-1&lt;0,AW742/MAX(AW$2:AW741)-1,0)</f>
        <v>-7.5070676265618919E-2</v>
      </c>
      <c r="AY742" s="7">
        <f t="shared" si="252"/>
        <v>4.3540206190571085E-2</v>
      </c>
      <c r="AZ742" s="1">
        <v>10.6199931469387</v>
      </c>
      <c r="BA742" s="2">
        <v>3.1240000000000006</v>
      </c>
      <c r="BB742" s="7">
        <f t="shared" si="263"/>
        <v>2711.4081941500303</v>
      </c>
      <c r="BC742" s="7">
        <f>BB742/MAX(BB$2:BB741)-1</f>
        <v>-0.19388756752518888</v>
      </c>
      <c r="BD742" s="1">
        <v>10.6199931469387</v>
      </c>
      <c r="BE742" s="2">
        <v>2.8401606060636362</v>
      </c>
      <c r="BF742" s="7">
        <f t="shared" si="264"/>
        <v>1441.978965055037</v>
      </c>
      <c r="BG742" s="7">
        <f>BF742/MAX(BF$2:BF741)-1</f>
        <v>-0.1773277443972725</v>
      </c>
      <c r="BH742" s="2">
        <v>3.1240000000000006</v>
      </c>
    </row>
    <row r="743" spans="1:60" x14ac:dyDescent="0.25">
      <c r="A743" s="5">
        <v>200805</v>
      </c>
      <c r="B743" s="4">
        <v>39569</v>
      </c>
      <c r="C743" s="2">
        <v>5.4499996097380796</v>
      </c>
      <c r="D743" s="7">
        <f t="shared" si="253"/>
        <v>635240.07703391614</v>
      </c>
      <c r="E743" s="7">
        <f>D743/MAX(D$2:D742)-1</f>
        <v>-0.2257535566506943</v>
      </c>
      <c r="F743" s="7">
        <f t="shared" si="243"/>
        <v>7.1358349874614091E-2</v>
      </c>
      <c r="G743" s="1">
        <v>18.639989870557301</v>
      </c>
      <c r="H743" s="2">
        <v>2.3975905507789701</v>
      </c>
      <c r="I743" s="7">
        <f t="shared" si="254"/>
        <v>825917.59428262815</v>
      </c>
      <c r="J743" s="7">
        <f>I743/MAX(I$2:I742)-1</f>
        <v>-0.12233561273994564</v>
      </c>
      <c r="K743" s="7">
        <f t="shared" si="244"/>
        <v>-0.14354659920556867</v>
      </c>
      <c r="L743" s="1">
        <v>18.639989870557301</v>
      </c>
      <c r="M743" s="2">
        <v>2.2024627088595499</v>
      </c>
      <c r="N743" s="7">
        <f t="shared" si="255"/>
        <v>457220.6801002369</v>
      </c>
      <c r="O743" s="7">
        <f>N743/MAX(N$2:N742)-1</f>
        <v>-9.2523000689101687E-2</v>
      </c>
      <c r="P743" s="7">
        <f t="shared" si="245"/>
        <v>-0.15728458062347173</v>
      </c>
      <c r="Q743" s="1">
        <v>18.639989870557301</v>
      </c>
      <c r="R743" s="2">
        <v>2.1686979697453199</v>
      </c>
      <c r="S743" s="7">
        <f t="shared" si="256"/>
        <v>283673.13734517776</v>
      </c>
      <c r="T743" s="7">
        <f>S743/MAX(S$2:S742)-1</f>
        <v>-8.1171826844875894E-2</v>
      </c>
      <c r="U743" s="7">
        <f t="shared" si="246"/>
        <v>-0.159661788068441</v>
      </c>
      <c r="V743" s="1">
        <v>18.639989870557301</v>
      </c>
      <c r="W743" s="2">
        <v>2.15444285266156</v>
      </c>
      <c r="X743" s="7">
        <f t="shared" si="257"/>
        <v>231626.44562118189</v>
      </c>
      <c r="Y743" s="7">
        <f>X743/MAX(X$2:X742)-1</f>
        <v>-7.3465012350316328E-2</v>
      </c>
      <c r="Z743" s="7">
        <f t="shared" si="247"/>
        <v>-0.16066542000369077</v>
      </c>
      <c r="AA743" s="1">
        <v>18.639989870557301</v>
      </c>
      <c r="AB743" s="2">
        <v>2.1476042027739202</v>
      </c>
      <c r="AC743" s="7">
        <f t="shared" si="258"/>
        <v>186985.11938469257</v>
      </c>
      <c r="AD743" s="7">
        <f>AC743/MAX(AC$2:AC742)-1</f>
        <v>-6.7210014019400632E-2</v>
      </c>
      <c r="AE743" s="7">
        <f t="shared" si="248"/>
        <v>-0.16114689534906335</v>
      </c>
      <c r="AF743" s="1">
        <v>18.639989870557301</v>
      </c>
      <c r="AG743" s="2">
        <v>2.1421388309548601</v>
      </c>
      <c r="AH743" s="7">
        <f t="shared" si="259"/>
        <v>147572.9718669554</v>
      </c>
      <c r="AI743" s="7">
        <f>AH743/MAX(AH$2:AH742)-1</f>
        <v>-6.1975449028087159E-2</v>
      </c>
      <c r="AJ743" s="7">
        <f t="shared" si="249"/>
        <v>-0.16153168501184867</v>
      </c>
      <c r="AK743" s="1">
        <v>18.639989870557301</v>
      </c>
      <c r="AL743" s="2">
        <v>2.1387203561654</v>
      </c>
      <c r="AM743" s="7">
        <f t="shared" si="260"/>
        <v>122009.12258868141</v>
      </c>
      <c r="AN743" s="7">
        <f>AM743/MAX(AM$2:AM742)-1</f>
        <v>-5.9178660732310595E-2</v>
      </c>
      <c r="AO743" s="7">
        <f t="shared" si="250"/>
        <v>-0.16177236282939234</v>
      </c>
      <c r="AP743" s="1">
        <v>18.639989870557301</v>
      </c>
      <c r="AQ743" s="2">
        <v>2.1364802722418101</v>
      </c>
      <c r="AR743" s="7">
        <f t="shared" si="261"/>
        <v>104228.9458209803</v>
      </c>
      <c r="AS743" s="7">
        <f>AR743/MAX(AR$2:AR742)-1</f>
        <v>-5.7067606920411684E-2</v>
      </c>
      <c r="AT743" s="7">
        <f t="shared" si="251"/>
        <v>-0.1619300760035558</v>
      </c>
      <c r="AU743" s="1">
        <v>18.639989870557301</v>
      </c>
      <c r="AV743" s="2">
        <v>2.1384590294942898</v>
      </c>
      <c r="AW743" s="7">
        <f t="shared" si="262"/>
        <v>88299.594755544545</v>
      </c>
      <c r="AX743" s="7">
        <f>IF(AW743/MAX(AW$2:AW742)-1&lt;0,AW743/MAX(AW$2:AW742)-1,0)</f>
        <v>-5.5291441625780591E-2</v>
      </c>
      <c r="AY743" s="7">
        <f t="shared" si="252"/>
        <v>-0.16179076154131566</v>
      </c>
      <c r="AZ743" s="1">
        <v>18.639989870557301</v>
      </c>
      <c r="BA743" s="2">
        <v>4.879999999999999</v>
      </c>
      <c r="BB743" s="7">
        <f t="shared" si="263"/>
        <v>2843.7249140245517</v>
      </c>
      <c r="BC743" s="7">
        <f>BB743/MAX(BB$2:BB742)-1</f>
        <v>-0.15454928082041819</v>
      </c>
      <c r="BD743" s="1">
        <v>18.639989870557301</v>
      </c>
      <c r="BE743" s="2">
        <v>4.4364590909090911</v>
      </c>
      <c r="BF743" s="7">
        <f t="shared" si="264"/>
        <v>1505.9517719392179</v>
      </c>
      <c r="BG743" s="7">
        <f>BF743/MAX(BF$2:BF742)-1</f>
        <v>-0.14083022632519848</v>
      </c>
      <c r="BH743" s="2">
        <v>4.879999999999999</v>
      </c>
    </row>
    <row r="744" spans="1:60" x14ac:dyDescent="0.25">
      <c r="A744" s="5">
        <v>200806</v>
      </c>
      <c r="B744" s="4">
        <v>39600</v>
      </c>
      <c r="C744" s="2">
        <v>-11.319991401473301</v>
      </c>
      <c r="D744" s="7">
        <f t="shared" si="253"/>
        <v>563330.95493496442</v>
      </c>
      <c r="E744" s="7">
        <f>D744/MAX(D$2:D743)-1</f>
        <v>-0.31339818746404868</v>
      </c>
      <c r="F744" s="7">
        <f t="shared" si="243"/>
        <v>-0.220386219110559</v>
      </c>
      <c r="G744" s="1">
        <v>12.239999934443</v>
      </c>
      <c r="H744" s="2">
        <v>-11.3199731739849</v>
      </c>
      <c r="I744" s="7">
        <f t="shared" si="254"/>
        <v>732423.94417061319</v>
      </c>
      <c r="J744" s="7">
        <f>I744/MAX(I$2:I743)-1</f>
        <v>-0.2216869859354027</v>
      </c>
      <c r="K744" s="7">
        <f t="shared" si="244"/>
        <v>-0.22038527494316384</v>
      </c>
      <c r="L744" s="1">
        <v>12.239999934443</v>
      </c>
      <c r="M744" s="2">
        <v>-11.319993655659999</v>
      </c>
      <c r="N744" s="7">
        <f t="shared" si="255"/>
        <v>405463.32812052459</v>
      </c>
      <c r="O744" s="7">
        <f>N744/MAX(N$2:N743)-1</f>
        <v>-0.19524933943766909</v>
      </c>
      <c r="P744" s="7">
        <f t="shared" si="245"/>
        <v>-0.22038633587538903</v>
      </c>
      <c r="Q744" s="1">
        <v>12.239999934443</v>
      </c>
      <c r="R744" s="2">
        <v>-11.319607026250599</v>
      </c>
      <c r="S744" s="7">
        <f t="shared" si="256"/>
        <v>251562.45295866751</v>
      </c>
      <c r="T744" s="7">
        <f>S744/MAX(S$2:S743)-1</f>
        <v>-0.18517956529251334</v>
      </c>
      <c r="U744" s="7">
        <f t="shared" si="246"/>
        <v>-0.22036630882205066</v>
      </c>
      <c r="V744" s="1">
        <v>12.239999934443</v>
      </c>
      <c r="W744" s="2">
        <v>-11.3157443507439</v>
      </c>
      <c r="X744" s="7">
        <f t="shared" si="257"/>
        <v>205416.18918597413</v>
      </c>
      <c r="Y744" s="7">
        <f>X744/MAX(X$2:X743)-1</f>
        <v>-0.17830934287295097</v>
      </c>
      <c r="Z744" s="7">
        <f t="shared" si="247"/>
        <v>-0.22016622572821332</v>
      </c>
      <c r="AA744" s="1">
        <v>12.239999934443</v>
      </c>
      <c r="AB744" s="2">
        <v>-11.3120173024293</v>
      </c>
      <c r="AC744" s="7">
        <f t="shared" si="258"/>
        <v>165833.33032692806</v>
      </c>
      <c r="AD744" s="7">
        <f>AC744/MAX(AC$2:AC743)-1</f>
        <v>-0.1727273786288539</v>
      </c>
      <c r="AE744" s="7">
        <f t="shared" si="248"/>
        <v>-0.2199731680001249</v>
      </c>
      <c r="AF744" s="1">
        <v>12.239999934443</v>
      </c>
      <c r="AG744" s="2">
        <v>-11.309291946905599</v>
      </c>
      <c r="AH744" s="7">
        <f t="shared" si="259"/>
        <v>130883.51364379656</v>
      </c>
      <c r="AI744" s="7">
        <f>AH744/MAX(AH$2:AH743)-1</f>
        <v>-0.16805938403115106</v>
      </c>
      <c r="AJ744" s="7">
        <f t="shared" si="249"/>
        <v>-0.21983199705163514</v>
      </c>
      <c r="AK744" s="1">
        <v>12.239999934443</v>
      </c>
      <c r="AL744" s="2">
        <v>-11.307235808018801</v>
      </c>
      <c r="AM744" s="7">
        <f t="shared" si="260"/>
        <v>108213.26339028447</v>
      </c>
      <c r="AN744" s="7">
        <f>AM744/MAX(AM$2:AM743)-1</f>
        <v>-0.1655595480954688</v>
      </c>
      <c r="AO744" s="7">
        <f t="shared" si="250"/>
        <v>-0.2197254909190034</v>
      </c>
      <c r="AP744" s="1">
        <v>12.239999934443</v>
      </c>
      <c r="AQ744" s="2">
        <v>-11.3046201966159</v>
      </c>
      <c r="AR744" s="7">
        <f t="shared" si="261"/>
        <v>92446.259360981916</v>
      </c>
      <c r="AS744" s="7">
        <f>AR744/MAX(AR$2:AR743)-1</f>
        <v>-0.1636625326689205</v>
      </c>
      <c r="AT744" s="7">
        <f t="shared" si="251"/>
        <v>-0.21959000461660461</v>
      </c>
      <c r="AU744" s="1">
        <v>12.239999934443</v>
      </c>
      <c r="AV744" s="2">
        <v>-11.3026211602433</v>
      </c>
      <c r="AW744" s="7">
        <f t="shared" si="262"/>
        <v>78319.42607429529</v>
      </c>
      <c r="AX744" s="7">
        <f>IF(AW744/MAX(AW$2:AW743)-1&lt;0,AW744/MAX(AW$2:AW743)-1,0)</f>
        <v>-0.16206827104721444</v>
      </c>
      <c r="AY744" s="7">
        <f t="shared" si="252"/>
        <v>-0.21948645634250563</v>
      </c>
      <c r="AZ744" s="1">
        <v>12.239999934443</v>
      </c>
      <c r="BA744" s="2">
        <v>-7.7720000000000002</v>
      </c>
      <c r="BB744" s="7">
        <f t="shared" si="263"/>
        <v>2622.7106137065634</v>
      </c>
      <c r="BC744" s="7">
        <f>BB744/MAX(BB$2:BB743)-1</f>
        <v>-0.22025771071505529</v>
      </c>
      <c r="BD744" s="1">
        <v>12.239999934443</v>
      </c>
      <c r="BE744" s="2">
        <v>-7.0653568181818178</v>
      </c>
      <c r="BF744" s="7">
        <f t="shared" si="264"/>
        <v>1399.5509057419806</v>
      </c>
      <c r="BG744" s="7">
        <f>BF744/MAX(BF$2:BF743)-1</f>
        <v>-0.20153363650928835</v>
      </c>
      <c r="BH744" s="2">
        <v>-7.7720000000000002</v>
      </c>
    </row>
    <row r="745" spans="1:60" x14ac:dyDescent="0.25">
      <c r="A745" s="5">
        <v>200807</v>
      </c>
      <c r="B745" s="4">
        <v>39630</v>
      </c>
      <c r="C745" s="2">
        <v>-18.209481129736901</v>
      </c>
      <c r="D745" s="7">
        <f t="shared" si="253"/>
        <v>460751.3109981154</v>
      </c>
      <c r="E745" s="7">
        <f>D745/MAX(D$2:D744)-1</f>
        <v>-0.43842481495421426</v>
      </c>
      <c r="F745" s="7">
        <f t="shared" si="243"/>
        <v>-2.1990955622268977</v>
      </c>
      <c r="G745" s="1">
        <v>6.4899883570613301</v>
      </c>
      <c r="H745" s="2">
        <v>-0.886395273943693</v>
      </c>
      <c r="I745" s="7">
        <f t="shared" si="254"/>
        <v>725931.77294425282</v>
      </c>
      <c r="J745" s="7">
        <f>I745/MAX(I$2:I744)-1</f>
        <v>-0.22858591570856013</v>
      </c>
      <c r="K745" s="7">
        <f t="shared" si="244"/>
        <v>4.4604737286191076E-2</v>
      </c>
      <c r="L745" s="1">
        <v>6.4899883570613301</v>
      </c>
      <c r="M745" s="2">
        <v>-0.37050444448173903</v>
      </c>
      <c r="N745" s="7">
        <f t="shared" si="255"/>
        <v>403961.06846909446</v>
      </c>
      <c r="O745" s="7">
        <f>N745/MAX(N$2:N744)-1</f>
        <v>-0.19823097640204868</v>
      </c>
      <c r="P745" s="7">
        <f t="shared" si="245"/>
        <v>0.111423340981603</v>
      </c>
      <c r="Q745" s="1">
        <v>6.4899883570613301</v>
      </c>
      <c r="R745" s="2">
        <v>-0.194102531367709</v>
      </c>
      <c r="S745" s="7">
        <f t="shared" si="256"/>
        <v>251074.16386950403</v>
      </c>
      <c r="T745" s="7">
        <f>S745/MAX(S$2:S744)-1</f>
        <v>-0.186761152382382</v>
      </c>
      <c r="U745" s="7">
        <f t="shared" si="246"/>
        <v>0.13427106156576607</v>
      </c>
      <c r="V745" s="1">
        <v>6.4899883570613301</v>
      </c>
      <c r="W745" s="2">
        <v>-0.106738004071222</v>
      </c>
      <c r="X745" s="7">
        <f t="shared" si="257"/>
        <v>205196.93204559784</v>
      </c>
      <c r="Y745" s="7">
        <f>X745/MAX(X$2:X744)-1</f>
        <v>-0.17918639908000822</v>
      </c>
      <c r="Z745" s="7">
        <f t="shared" si="247"/>
        <v>0.14558658685345005</v>
      </c>
      <c r="AA745" s="1">
        <v>6.4899883570613301</v>
      </c>
      <c r="AB745" s="2">
        <v>-5.3377180887805402E-2</v>
      </c>
      <c r="AC745" s="7">
        <f t="shared" si="258"/>
        <v>165744.81317022719</v>
      </c>
      <c r="AD745" s="7">
        <f>AC745/MAX(AC$2:AC744)-1</f>
        <v>-0.17316895343239846</v>
      </c>
      <c r="AE745" s="7">
        <f t="shared" si="248"/>
        <v>0.15249792447283017</v>
      </c>
      <c r="AF745" s="1">
        <v>6.4899883570613301</v>
      </c>
      <c r="AG745" s="2">
        <v>-1.9931611311998498E-2</v>
      </c>
      <c r="AH745" s="7">
        <f t="shared" si="259"/>
        <v>130857.4264505856</v>
      </c>
      <c r="AI745" s="7">
        <f>AH745/MAX(AH$2:AH744)-1</f>
        <v>-0.16822520320107248</v>
      </c>
      <c r="AJ745" s="7">
        <f t="shared" si="249"/>
        <v>0.15682982209772878</v>
      </c>
      <c r="AK745" s="1">
        <v>6.4899883570613301</v>
      </c>
      <c r="AL745" s="2">
        <v>6.55442918769955E-3</v>
      </c>
      <c r="AM745" s="7">
        <f t="shared" si="260"/>
        <v>108220.3561520051</v>
      </c>
      <c r="AN745" s="7">
        <f>AM745/MAX(AM$2:AM744)-1</f>
        <v>-0.16550485528693515</v>
      </c>
      <c r="AO745" s="7">
        <f t="shared" si="250"/>
        <v>0.16026031580403421</v>
      </c>
      <c r="AP745" s="1">
        <v>6.4899883570613301</v>
      </c>
      <c r="AQ745" s="2">
        <v>2.4518631178746898E-2</v>
      </c>
      <c r="AR745" s="7">
        <f t="shared" si="261"/>
        <v>92468.925918353169</v>
      </c>
      <c r="AS745" s="7">
        <f>AR745/MAX(AR$2:AR744)-1</f>
        <v>-0.16345747416989598</v>
      </c>
      <c r="AT745" s="7">
        <f t="shared" si="251"/>
        <v>0.16258705399163886</v>
      </c>
      <c r="AU745" s="1">
        <v>6.4899883570613301</v>
      </c>
      <c r="AV745" s="2">
        <v>3.8586827844006202E-2</v>
      </c>
      <c r="AW745" s="7">
        <f t="shared" si="262"/>
        <v>78349.647056403002</v>
      </c>
      <c r="AX745" s="7">
        <f>IF(AW745/MAX(AW$2:AW744)-1&lt;0,AW745/MAX(AW$2:AW744)-1,0)</f>
        <v>-0.16174493977351301</v>
      </c>
      <c r="AY745" s="7">
        <f t="shared" si="252"/>
        <v>0.16440917837145275</v>
      </c>
      <c r="AZ745" s="1">
        <v>6.4899883570613301</v>
      </c>
      <c r="BA745" s="2">
        <v>-1.3540000000000001</v>
      </c>
      <c r="BB745" s="7">
        <f t="shared" si="263"/>
        <v>2587.1991119969766</v>
      </c>
      <c r="BC745" s="7">
        <f>BB745/MAX(BB$2:BB744)-1</f>
        <v>-0.23081542131197341</v>
      </c>
      <c r="BD745" s="1">
        <v>6.4899883570613301</v>
      </c>
      <c r="BE745" s="2">
        <v>-1.2307780303</v>
      </c>
      <c r="BF745" s="7">
        <f t="shared" si="264"/>
        <v>1382.3255406712437</v>
      </c>
      <c r="BG745" s="7">
        <f>BF745/MAX(BF$2:BF744)-1</f>
        <v>-0.2113609850904673</v>
      </c>
      <c r="BH745" s="2">
        <v>-1.3540000000000001</v>
      </c>
    </row>
    <row r="746" spans="1:60" x14ac:dyDescent="0.25">
      <c r="A746" s="5">
        <v>200808</v>
      </c>
      <c r="B746" s="4">
        <v>39661</v>
      </c>
      <c r="C746" s="2">
        <v>-4.9957823884737899E-2</v>
      </c>
      <c r="D746" s="7">
        <f t="shared" si="253"/>
        <v>460521.12966962031</v>
      </c>
      <c r="E746" s="7">
        <f>D746/MAX(D$2:D745)-1</f>
        <v>-0.43870536569613983</v>
      </c>
      <c r="F746" s="7">
        <f t="shared" si="243"/>
        <v>-0.48951468167593193</v>
      </c>
      <c r="G746" s="1">
        <v>5.3499998709765801</v>
      </c>
      <c r="H746" s="2">
        <v>4.3140854877781196</v>
      </c>
      <c r="I746" s="7">
        <f t="shared" si="254"/>
        <v>757249.09021201124</v>
      </c>
      <c r="J746" s="7">
        <f>I746/MAX(I$2:I745)-1</f>
        <v>-0.1953064526474666</v>
      </c>
      <c r="K746" s="7">
        <f t="shared" si="244"/>
        <v>0.71425522755451842</v>
      </c>
      <c r="L746" s="1">
        <v>5.3499998709765801</v>
      </c>
      <c r="M746" s="2">
        <v>4.65299020561792</v>
      </c>
      <c r="N746" s="7">
        <f t="shared" si="255"/>
        <v>422757.33741947089</v>
      </c>
      <c r="O746" s="7">
        <f>N746/MAX(N$2:N745)-1</f>
        <v>-0.16092474226235765</v>
      </c>
      <c r="P746" s="7">
        <f t="shared" si="245"/>
        <v>0.80773809935405139</v>
      </c>
      <c r="Q746" s="1">
        <v>5.3499998709765801</v>
      </c>
      <c r="R746" s="2">
        <v>4.75119066535646</v>
      </c>
      <c r="S746" s="7">
        <f t="shared" si="256"/>
        <v>263003.17610639369</v>
      </c>
      <c r="T746" s="7">
        <f>S746/MAX(S$2:S745)-1</f>
        <v>-0.14812262416732125</v>
      </c>
      <c r="U746" s="7">
        <f t="shared" si="246"/>
        <v>0.83482553869956244</v>
      </c>
      <c r="V746" s="1">
        <v>5.3499998709765801</v>
      </c>
      <c r="W746" s="2">
        <v>4.8063383976406602</v>
      </c>
      <c r="X746" s="7">
        <f t="shared" si="257"/>
        <v>215059.39098128604</v>
      </c>
      <c r="Y746" s="7">
        <f>X746/MAX(X$2:X745)-1</f>
        <v>-0.13973531980593357</v>
      </c>
      <c r="Z746" s="7">
        <f t="shared" si="247"/>
        <v>0.85003739063251715</v>
      </c>
      <c r="AA746" s="1">
        <v>5.3499998709765801</v>
      </c>
      <c r="AB746" s="2">
        <v>4.8353939628265303</v>
      </c>
      <c r="AC746" s="7">
        <f t="shared" si="258"/>
        <v>173759.22785995845</v>
      </c>
      <c r="AD746" s="7">
        <f>AC746/MAX(AC$2:AC745)-1</f>
        <v>-0.13318841492389333</v>
      </c>
      <c r="AE746" s="7">
        <f t="shared" si="248"/>
        <v>0.85805202581566509</v>
      </c>
      <c r="AF746" s="1">
        <v>5.3499998709765801</v>
      </c>
      <c r="AG746" s="2">
        <v>4.8496173617514504</v>
      </c>
      <c r="AH746" s="7">
        <f t="shared" si="259"/>
        <v>137203.51092287432</v>
      </c>
      <c r="AI746" s="7">
        <f>AH746/MAX(AH$2:AH745)-1</f>
        <v>-0.12788730824483896</v>
      </c>
      <c r="AJ746" s="7">
        <f t="shared" si="249"/>
        <v>0.86197538276013952</v>
      </c>
      <c r="AK746" s="1">
        <v>5.3499998709765801</v>
      </c>
      <c r="AL746" s="2">
        <v>4.8436991529042697</v>
      </c>
      <c r="AM746" s="7">
        <f t="shared" si="260"/>
        <v>113462.22462620976</v>
      </c>
      <c r="AN746" s="7">
        <f>AM746/MAX(AM$2:AM745)-1</f>
        <v>-0.12508442103144113</v>
      </c>
      <c r="AO746" s="7">
        <f t="shared" si="250"/>
        <v>0.86034291460664103</v>
      </c>
      <c r="AP746" s="1">
        <v>5.3499998709765801</v>
      </c>
      <c r="AQ746" s="2">
        <v>4.85188637742419</v>
      </c>
      <c r="AR746" s="7">
        <f t="shared" si="261"/>
        <v>96955.413138336226</v>
      </c>
      <c r="AS746" s="7">
        <f>AR746/MAX(AR$2:AR745)-1</f>
        <v>-0.1228693813177848</v>
      </c>
      <c r="AT746" s="7">
        <f t="shared" si="251"/>
        <v>0.862601263988934</v>
      </c>
      <c r="AU746" s="1">
        <v>5.3499998709765801</v>
      </c>
      <c r="AV746" s="2">
        <v>4.8468516608917298</v>
      </c>
      <c r="AW746" s="7">
        <f t="shared" si="262"/>
        <v>82147.138226059091</v>
      </c>
      <c r="AX746" s="7">
        <f>IF(AW746/MAX(AW$2:AW745)-1&lt;0,AW746/MAX(AW$2:AW745)-1,0)</f>
        <v>-0.12111596046441642</v>
      </c>
      <c r="AY746" s="7">
        <f t="shared" si="252"/>
        <v>0.86121249677686629</v>
      </c>
      <c r="AZ746" s="1">
        <v>5.3499998709765801</v>
      </c>
      <c r="BA746" s="2">
        <v>1.897</v>
      </c>
      <c r="BB746" s="7">
        <f t="shared" si="263"/>
        <v>2636.2782791515592</v>
      </c>
      <c r="BC746" s="7">
        <f>BB746/MAX(BB$2:BB745)-1</f>
        <v>-0.21622398985426161</v>
      </c>
      <c r="BD746" s="1">
        <v>5.3499998709765801</v>
      </c>
      <c r="BE746" s="2">
        <v>1.7246863636363639</v>
      </c>
      <c r="BF746" s="7">
        <f t="shared" si="264"/>
        <v>1406.1663207722634</v>
      </c>
      <c r="BG746" s="7">
        <f>BF746/MAX(BF$2:BF745)-1</f>
        <v>-0.19775943554200637</v>
      </c>
      <c r="BH746" s="2">
        <v>1.897</v>
      </c>
    </row>
    <row r="747" spans="1:60" x14ac:dyDescent="0.25">
      <c r="A747" s="5">
        <v>200809</v>
      </c>
      <c r="B747" s="4">
        <v>39692</v>
      </c>
      <c r="C747" s="2">
        <v>-15.8299406349114</v>
      </c>
      <c r="D747" s="7">
        <f t="shared" si="253"/>
        <v>387620.90823169606</v>
      </c>
      <c r="E747" s="7">
        <f>D747/MAX(D$2:D746)-1</f>
        <v>-0.52755797309338393</v>
      </c>
      <c r="F747" s="7">
        <f t="shared" si="243"/>
        <v>-0.3978726751820747</v>
      </c>
      <c r="G747" s="1">
        <v>0.14332801708099299</v>
      </c>
      <c r="H747" s="2">
        <v>-10.4445105473108</v>
      </c>
      <c r="I747" s="7">
        <f t="shared" si="254"/>
        <v>678158.12911540258</v>
      </c>
      <c r="J747" s="7">
        <f>I747/MAX(I$2:I746)-1</f>
        <v>-0.27935275507423152</v>
      </c>
      <c r="K747" s="7">
        <f t="shared" si="244"/>
        <v>7.3423821957931512E-2</v>
      </c>
      <c r="L747" s="1">
        <v>0.14332801708099299</v>
      </c>
      <c r="M747" s="2">
        <v>-10.057444518806999</v>
      </c>
      <c r="N747" s="7">
        <f t="shared" si="255"/>
        <v>380238.75275932188</v>
      </c>
      <c r="O747" s="7">
        <f>N747/MAX(N$2:N746)-1</f>
        <v>-0.24531427078035795</v>
      </c>
      <c r="P747" s="7">
        <f t="shared" si="245"/>
        <v>0.10729722861782776</v>
      </c>
      <c r="Q747" s="1">
        <v>0.14332801708099299</v>
      </c>
      <c r="R747" s="2">
        <v>-9.9656475031239609</v>
      </c>
      <c r="S747" s="7">
        <f t="shared" si="256"/>
        <v>236793.20665361013</v>
      </c>
      <c r="T747" s="7">
        <f>S747/MAX(S$2:S746)-1</f>
        <v>-0.23301772060166859</v>
      </c>
      <c r="U747" s="7">
        <f t="shared" si="246"/>
        <v>0.11533068392884038</v>
      </c>
      <c r="V747" s="1">
        <v>0.14332801708099299</v>
      </c>
      <c r="W747" s="2">
        <v>-9.9054296089542504</v>
      </c>
      <c r="X747" s="7">
        <f t="shared" si="257"/>
        <v>193756.83439018903</v>
      </c>
      <c r="Y747" s="7">
        <f>X747/MAX(X$2:X746)-1</f>
        <v>-0.22494823215325233</v>
      </c>
      <c r="Z747" s="7">
        <f t="shared" si="247"/>
        <v>0.12060054763994399</v>
      </c>
      <c r="AA747" s="1">
        <v>0.14332801708099299</v>
      </c>
      <c r="AB747" s="2">
        <v>-9.8726885494191396</v>
      </c>
      <c r="AC747" s="7">
        <f t="shared" si="258"/>
        <v>156604.52046746924</v>
      </c>
      <c r="AD747" s="7">
        <f>AC747/MAX(AC$2:AC746)-1</f>
        <v>-0.2187660230287406</v>
      </c>
      <c r="AE747" s="7">
        <f t="shared" si="248"/>
        <v>0.1234658242140616</v>
      </c>
      <c r="AF747" s="1">
        <v>0.14332801708099299</v>
      </c>
      <c r="AG747" s="2">
        <v>-9.8456956289739992</v>
      </c>
      <c r="AH747" s="7">
        <f t="shared" si="259"/>
        <v>123694.87084514202</v>
      </c>
      <c r="AI747" s="7">
        <f>AH747/MAX(AH$2:AH746)-1</f>
        <v>-0.21375286941670435</v>
      </c>
      <c r="AJ747" s="7">
        <f t="shared" si="249"/>
        <v>0.12582806244693068</v>
      </c>
      <c r="AK747" s="1">
        <v>0.14332801708099299</v>
      </c>
      <c r="AL747" s="2">
        <v>-9.8156370119501499</v>
      </c>
      <c r="AM747" s="7">
        <f t="shared" si="260"/>
        <v>102325.18451121749</v>
      </c>
      <c r="AN747" s="7">
        <f>AM747/MAX(AM$2:AM746)-1</f>
        <v>-0.21096295842399693</v>
      </c>
      <c r="AO747" s="7">
        <f t="shared" si="250"/>
        <v>0.12845858975520086</v>
      </c>
      <c r="AP747" s="1">
        <v>0.14332801708099299</v>
      </c>
      <c r="AQ747" s="2">
        <v>-9.7910859207524101</v>
      </c>
      <c r="AR747" s="7">
        <f t="shared" si="261"/>
        <v>87462.425333141262</v>
      </c>
      <c r="AS747" s="7">
        <f>AR747/MAX(AR$2:AR746)-1</f>
        <v>-0.20874999383018766</v>
      </c>
      <c r="AT747" s="7">
        <f t="shared" si="251"/>
        <v>0.13060713557127224</v>
      </c>
      <c r="AU747" s="1">
        <v>0.14332801708099299</v>
      </c>
      <c r="AV747" s="2">
        <v>-9.7400082915987998</v>
      </c>
      <c r="AW747" s="7">
        <f t="shared" si="262"/>
        <v>74146.000151529806</v>
      </c>
      <c r="AX747" s="7">
        <f>IF(AW747/MAX(AW$2:AW746)-1&lt;0,AW747/MAX(AW$2:AW746)-1,0)</f>
        <v>-0.20671933878872084</v>
      </c>
      <c r="AY747" s="7">
        <f t="shared" si="252"/>
        <v>0.13507710497218195</v>
      </c>
      <c r="AZ747" s="1">
        <v>0.14332801708099299</v>
      </c>
      <c r="BA747" s="2">
        <v>-12.412000000000001</v>
      </c>
      <c r="BB747" s="7">
        <f t="shared" si="263"/>
        <v>2309.0634191432678</v>
      </c>
      <c r="BC747" s="7">
        <f>BB747/MAX(BB$2:BB746)-1</f>
        <v>-0.31350626823355054</v>
      </c>
      <c r="BD747" s="1">
        <v>0.14332801708099299</v>
      </c>
      <c r="BE747" s="2">
        <v>-11.28351287879091</v>
      </c>
      <c r="BF747" s="7">
        <f t="shared" si="264"/>
        <v>1247.5013628707047</v>
      </c>
      <c r="BG747" s="7">
        <f>BF747/MAX(BF$2:BF746)-1</f>
        <v>-0.288280352951509</v>
      </c>
      <c r="BH747" s="2">
        <v>-12.412000000000001</v>
      </c>
    </row>
    <row r="748" spans="1:60" x14ac:dyDescent="0.25">
      <c r="A748" s="5">
        <v>200810</v>
      </c>
      <c r="B748" s="4">
        <v>39722</v>
      </c>
      <c r="C748" s="2">
        <v>-22.389981429182701</v>
      </c>
      <c r="D748" s="7">
        <f t="shared" si="253"/>
        <v>300832.65886298998</v>
      </c>
      <c r="E748" s="7">
        <f>D748/MAX(D$2:D747)-1</f>
        <v>-0.63333765518142959</v>
      </c>
      <c r="F748" s="7">
        <f t="shared" si="243"/>
        <v>-6.8202524908834272E-2</v>
      </c>
      <c r="G748" s="1">
        <v>9.4164495400022294E-2</v>
      </c>
      <c r="H748" s="2">
        <v>-21.223177798337701</v>
      </c>
      <c r="I748" s="7">
        <f t="shared" si="254"/>
        <v>534231.4236193602</v>
      </c>
      <c r="J748" s="7">
        <f>I748/MAX(I$2:I747)-1</f>
        <v>-0.43229700116364944</v>
      </c>
      <c r="K748" s="7">
        <f t="shared" si="244"/>
        <v>-1.2768683271171311E-2</v>
      </c>
      <c r="L748" s="1">
        <v>9.4164495400022294E-2</v>
      </c>
      <c r="M748" s="2">
        <v>-10.5570709377971</v>
      </c>
      <c r="N748" s="7">
        <f t="shared" si="255"/>
        <v>340096.67789752537</v>
      </c>
      <c r="O748" s="7">
        <f>N748/MAX(N$2:N747)-1</f>
        <v>-0.32498697857150682</v>
      </c>
      <c r="P748" s="7">
        <f t="shared" si="245"/>
        <v>0.49396892275547877</v>
      </c>
      <c r="Q748" s="1">
        <v>9.4164495400022294E-2</v>
      </c>
      <c r="R748" s="2">
        <v>-7.0046922012856001</v>
      </c>
      <c r="S748" s="7">
        <f t="shared" si="256"/>
        <v>220206.5713739706</v>
      </c>
      <c r="T748" s="7">
        <f>S748/MAX(S$2:S747)-1</f>
        <v>-0.28674246851192609</v>
      </c>
      <c r="U748" s="7">
        <f t="shared" si="246"/>
        <v>0.66273939544775928</v>
      </c>
      <c r="V748" s="1">
        <v>9.4164495400022294E-2</v>
      </c>
      <c r="W748" s="2">
        <v>-5.23747580906356</v>
      </c>
      <c r="X748" s="7">
        <f t="shared" si="257"/>
        <v>183608.86706059554</v>
      </c>
      <c r="Y748" s="7">
        <f>X748/MAX(X$2:X747)-1</f>
        <v>-0.26554138100194513</v>
      </c>
      <c r="Z748" s="7">
        <f t="shared" si="247"/>
        <v>0.7466983333840197</v>
      </c>
      <c r="AA748" s="1">
        <v>9.4164495400022294E-2</v>
      </c>
      <c r="AB748" s="2">
        <v>-4.1696221493850896</v>
      </c>
      <c r="AC748" s="7">
        <f t="shared" si="258"/>
        <v>150074.70369511933</v>
      </c>
      <c r="AD748" s="7">
        <f>AC748/MAX(AC$2:AC747)-1</f>
        <v>-0.25134052797105622</v>
      </c>
      <c r="AE748" s="7">
        <f t="shared" si="248"/>
        <v>0.79743114659950998</v>
      </c>
      <c r="AF748" s="1">
        <v>9.4164495400022294E-2</v>
      </c>
      <c r="AG748" s="2">
        <v>-3.461647691125</v>
      </c>
      <c r="AH748" s="7">
        <f t="shared" si="259"/>
        <v>119412.99020449111</v>
      </c>
      <c r="AI748" s="7">
        <f>AH748/MAX(AH$2:AH747)-1</f>
        <v>-0.24096997505907747</v>
      </c>
      <c r="AJ748" s="7">
        <f t="shared" si="249"/>
        <v>0.83106640703684531</v>
      </c>
      <c r="AK748" s="1">
        <v>9.4164495400022294E-2</v>
      </c>
      <c r="AL748" s="2">
        <v>-2.9539906028428899</v>
      </c>
      <c r="AM748" s="7">
        <f t="shared" si="260"/>
        <v>99302.508176414471</v>
      </c>
      <c r="AN748" s="7">
        <f>AM748/MAX(AM$2:AM747)-1</f>
        <v>-0.23427103848510167</v>
      </c>
      <c r="AO748" s="7">
        <f t="shared" si="250"/>
        <v>0.85518476071190852</v>
      </c>
      <c r="AP748" s="1">
        <v>9.4164495400022294E-2</v>
      </c>
      <c r="AQ748" s="2">
        <v>-2.5705649559106298</v>
      </c>
      <c r="AR748" s="7">
        <f t="shared" si="261"/>
        <v>85214.146877938038</v>
      </c>
      <c r="AS748" s="7">
        <f>AR748/MAX(AR$2:AR747)-1</f>
        <v>-0.2290895892024295</v>
      </c>
      <c r="AT748" s="7">
        <f t="shared" si="251"/>
        <v>0.87340098495905849</v>
      </c>
      <c r="AU748" s="1">
        <v>9.4164495400022294E-2</v>
      </c>
      <c r="AV748" s="2">
        <v>-2.2739938196074201</v>
      </c>
      <c r="AW748" s="7">
        <f t="shared" si="262"/>
        <v>72459.924690597909</v>
      </c>
      <c r="AX748" s="7">
        <f>IF(AW748/MAX(AW$2:AW747)-1&lt;0,AW748/MAX(AW$2:AW747)-1,0)</f>
        <v>-0.2247584919968062</v>
      </c>
      <c r="AY748" s="7">
        <f t="shared" si="252"/>
        <v>0.88749082575962923</v>
      </c>
      <c r="AZ748" s="1">
        <v>9.4164495400022294E-2</v>
      </c>
      <c r="BA748" s="2">
        <v>-23.05</v>
      </c>
      <c r="BB748" s="7">
        <f t="shared" si="263"/>
        <v>1776.8243010307444</v>
      </c>
      <c r="BC748" s="7">
        <f>BB748/MAX(BB$2:BB747)-1</f>
        <v>-0.47174307340571719</v>
      </c>
      <c r="BD748" s="1">
        <v>9.4164495400022294E-2</v>
      </c>
      <c r="BE748" s="2">
        <v>-20.95441515151818</v>
      </c>
      <c r="BF748" s="7">
        <f t="shared" si="264"/>
        <v>986.09474827393001</v>
      </c>
      <c r="BG748" s="7">
        <f>BF748/MAX(BF$2:BF747)-1</f>
        <v>-0.43741704250896973</v>
      </c>
      <c r="BH748" s="2">
        <v>-23.05</v>
      </c>
    </row>
    <row r="749" spans="1:60" x14ac:dyDescent="0.25">
      <c r="A749" s="5">
        <v>200811</v>
      </c>
      <c r="B749" s="4">
        <v>39753</v>
      </c>
      <c r="C749" s="2">
        <v>-14.459992611702701</v>
      </c>
      <c r="D749" s="7">
        <f t="shared" si="253"/>
        <v>257332.27861781284</v>
      </c>
      <c r="E749" s="7">
        <f>D749/MAX(D$2:D748)-1</f>
        <v>-0.68635700315209081</v>
      </c>
      <c r="F749" s="7">
        <f t="shared" si="243"/>
        <v>-0.12945080651969176</v>
      </c>
      <c r="G749" s="1">
        <v>5.5820972649212701E-2</v>
      </c>
      <c r="H749" s="2">
        <v>-5.8469099264125504</v>
      </c>
      <c r="I749" s="7">
        <f t="shared" si="254"/>
        <v>502995.39348174474</v>
      </c>
      <c r="J749" s="7">
        <f>I749/MAX(I$2:I748)-1</f>
        <v>-0.46549008415515369</v>
      </c>
      <c r="K749" s="7">
        <f t="shared" si="244"/>
        <v>0.54071853183614249</v>
      </c>
      <c r="L749" s="1">
        <v>5.5820972649212701E-2</v>
      </c>
      <c r="M749" s="2">
        <v>-2.8968263993679</v>
      </c>
      <c r="N749" s="7">
        <f t="shared" si="255"/>
        <v>330244.66754881665</v>
      </c>
      <c r="O749" s="7">
        <f>N749/MAX(N$2:N748)-1</f>
        <v>-0.3445409339754183</v>
      </c>
      <c r="P749" s="7">
        <f t="shared" si="245"/>
        <v>0.7702595217061774</v>
      </c>
      <c r="Q749" s="1">
        <v>5.5820972649212701E-2</v>
      </c>
      <c r="R749" s="2">
        <v>-1.9122003301531001</v>
      </c>
      <c r="S749" s="7">
        <f t="shared" si="256"/>
        <v>215995.78058913871</v>
      </c>
      <c r="T749" s="7">
        <f>S749/MAX(S$2:S748)-1</f>
        <v>-0.30038138138388282</v>
      </c>
      <c r="U749" s="7">
        <f t="shared" si="246"/>
        <v>0.8468716042141673</v>
      </c>
      <c r="V749" s="1">
        <v>5.5820972649212701E-2</v>
      </c>
      <c r="W749" s="2">
        <v>-1.4198334830342001</v>
      </c>
      <c r="X749" s="7">
        <f t="shared" si="257"/>
        <v>181001.92688824944</v>
      </c>
      <c r="Y749" s="7">
        <f>X749/MAX(X$2:X748)-1</f>
        <v>-0.27596947039351016</v>
      </c>
      <c r="Z749" s="7">
        <f t="shared" si="247"/>
        <v>0.88518183252830607</v>
      </c>
      <c r="AA749" s="1">
        <v>5.5820972649212701E-2</v>
      </c>
      <c r="AB749" s="2">
        <v>-1.1250473296955601</v>
      </c>
      <c r="AC749" s="7">
        <f t="shared" si="258"/>
        <v>148386.29224864885</v>
      </c>
      <c r="AD749" s="7">
        <f>AC749/MAX(AC$2:AC748)-1</f>
        <v>-0.25976330136963077</v>
      </c>
      <c r="AE749" s="7">
        <f t="shared" si="248"/>
        <v>0.90811864255995889</v>
      </c>
      <c r="AF749" s="1">
        <v>5.5820972649212701E-2</v>
      </c>
      <c r="AG749" s="2">
        <v>-0.925325922437088</v>
      </c>
      <c r="AH749" s="7">
        <f t="shared" si="259"/>
        <v>118308.03085137169</v>
      </c>
      <c r="AI749" s="7">
        <f>AH749/MAX(AH$2:AH748)-1</f>
        <v>-0.24799347663893667</v>
      </c>
      <c r="AJ749" s="7">
        <f t="shared" si="249"/>
        <v>0.92365862612316063</v>
      </c>
      <c r="AK749" s="1">
        <v>5.5820972649212701E-2</v>
      </c>
      <c r="AL749" s="2">
        <v>-0.790586382789641</v>
      </c>
      <c r="AM749" s="7">
        <f t="shared" si="260"/>
        <v>98517.436069003175</v>
      </c>
      <c r="AN749" s="7">
        <f>AM749/MAX(AM$2:AM748)-1</f>
        <v>-0.24032478738391494</v>
      </c>
      <c r="AO749" s="7">
        <f t="shared" si="250"/>
        <v>0.93414248090956775</v>
      </c>
      <c r="AP749" s="1">
        <v>5.5820972649212701E-2</v>
      </c>
      <c r="AQ749" s="2">
        <v>-0.68385155988073498</v>
      </c>
      <c r="AR749" s="7">
        <f t="shared" si="261"/>
        <v>84631.408605274206</v>
      </c>
      <c r="AS749" s="7">
        <f>AR749/MAX(AR$2:AR748)-1</f>
        <v>-0.23436147207195157</v>
      </c>
      <c r="AT749" s="7">
        <f t="shared" si="251"/>
        <v>0.94244733623976806</v>
      </c>
      <c r="AU749" s="1">
        <v>5.5820972649212701E-2</v>
      </c>
      <c r="AV749" s="2">
        <v>-0.60367117969833095</v>
      </c>
      <c r="AW749" s="7">
        <f t="shared" si="262"/>
        <v>72022.505008409658</v>
      </c>
      <c r="AX749" s="7">
        <f>IF(AW749/MAX(AW$2:AW748)-1&lt;0,AW749/MAX(AW$2:AW748)-1,0)</f>
        <v>-0.22943840155368012</v>
      </c>
      <c r="AY749" s="7">
        <f t="shared" si="252"/>
        <v>0.94868603547201058</v>
      </c>
      <c r="AZ749" s="1">
        <v>5.5820972649212701E-2</v>
      </c>
      <c r="BA749" s="2">
        <v>-14.076000000000001</v>
      </c>
      <c r="BB749" s="7">
        <f t="shared" si="263"/>
        <v>1526.7185124176569</v>
      </c>
      <c r="BC749" s="7">
        <f>BB749/MAX(BB$2:BB748)-1</f>
        <v>-0.54610051839312845</v>
      </c>
      <c r="BD749" s="1">
        <v>5.5820972649212701E-2</v>
      </c>
      <c r="BE749" s="2">
        <v>-12.796278030299998</v>
      </c>
      <c r="BF749" s="7">
        <f t="shared" si="264"/>
        <v>859.91132264261103</v>
      </c>
      <c r="BG749" s="7">
        <f>BF749/MAX(BF$2:BF748)-1</f>
        <v>-0.50940672190060643</v>
      </c>
      <c r="BH749" s="2">
        <v>-14.076000000000001</v>
      </c>
    </row>
    <row r="750" spans="1:60" x14ac:dyDescent="0.25">
      <c r="A750" s="5">
        <v>200812</v>
      </c>
      <c r="B750" s="4">
        <v>39783</v>
      </c>
      <c r="C750" s="2">
        <v>-0.209999985891511</v>
      </c>
      <c r="D750" s="7">
        <f t="shared" si="253"/>
        <v>256791.88086902114</v>
      </c>
      <c r="E750" s="7">
        <f>D750/MAX(D$2:D749)-1</f>
        <v>-0.68701565340122106</v>
      </c>
      <c r="F750" s="7">
        <f t="shared" si="243"/>
        <v>-0.29899369846326773</v>
      </c>
      <c r="G750" s="1">
        <v>8.2699962387768302</v>
      </c>
      <c r="H750" s="2">
        <v>-0.20999766118462501</v>
      </c>
      <c r="I750" s="7">
        <f t="shared" si="254"/>
        <v>501939.11491956667</v>
      </c>
      <c r="J750" s="7">
        <f>I750/MAX(I$2:I749)-1</f>
        <v>-0.46661254247722783</v>
      </c>
      <c r="K750" s="7">
        <f t="shared" si="244"/>
        <v>-0.29899334235702479</v>
      </c>
      <c r="L750" s="1">
        <v>8.2699962387768302</v>
      </c>
      <c r="M750" s="2">
        <v>-0.14794111700358001</v>
      </c>
      <c r="N750" s="7">
        <f t="shared" si="255"/>
        <v>329756.0998988002</v>
      </c>
      <c r="O750" s="7">
        <f>N750/MAX(N$2:N749)-1</f>
        <v>-0.34551062743919625</v>
      </c>
      <c r="P750" s="7">
        <f t="shared" si="245"/>
        <v>-0.28948731691740393</v>
      </c>
      <c r="Q750" s="1">
        <v>8.2699962387768302</v>
      </c>
      <c r="R750" s="2">
        <v>-9.3369351685102006E-2</v>
      </c>
      <c r="S750" s="7">
        <f t="shared" si="256"/>
        <v>215794.10672913547</v>
      </c>
      <c r="T750" s="7">
        <f>S750/MAX(S$2:S749)-1</f>
        <v>-0.30103461075235294</v>
      </c>
      <c r="U750" s="7">
        <f t="shared" si="246"/>
        <v>-0.28112783450908596</v>
      </c>
      <c r="V750" s="1">
        <v>8.2699962387768302</v>
      </c>
      <c r="W750" s="2">
        <v>-6.5530876801870502E-2</v>
      </c>
      <c r="X750" s="7">
        <f t="shared" si="257"/>
        <v>180883.31473853131</v>
      </c>
      <c r="Y750" s="7">
        <f>X750/MAX(X$2:X749)-1</f>
        <v>-0.27644393394787448</v>
      </c>
      <c r="Z750" s="7">
        <f t="shared" si="247"/>
        <v>-0.27686344541148822</v>
      </c>
      <c r="AA750" s="1">
        <v>8.2699962387768302</v>
      </c>
      <c r="AB750" s="2">
        <v>-4.9651078562745997E-2</v>
      </c>
      <c r="AC750" s="7">
        <f t="shared" si="258"/>
        <v>148312.61685410811</v>
      </c>
      <c r="AD750" s="7">
        <f>AC750/MAX(AC$2:AC749)-1</f>
        <v>-0.26013083687441818</v>
      </c>
      <c r="AE750" s="7">
        <f t="shared" si="248"/>
        <v>-0.2744309257146651</v>
      </c>
      <c r="AF750" s="1">
        <v>8.2699962387768302</v>
      </c>
      <c r="AG750" s="2">
        <v>-3.8781198402265599E-2</v>
      </c>
      <c r="AH750" s="7">
        <f t="shared" si="259"/>
        <v>118262.14957920142</v>
      </c>
      <c r="AI750" s="7">
        <f>AH750/MAX(AH$2:AH749)-1</f>
        <v>-0.24828511378075913</v>
      </c>
      <c r="AJ750" s="7">
        <f t="shared" si="249"/>
        <v>-0.27276584173851437</v>
      </c>
      <c r="AK750" s="1">
        <v>8.2699962387768302</v>
      </c>
      <c r="AL750" s="2">
        <v>-3.09697986723666E-2</v>
      </c>
      <c r="AM750" s="7">
        <f t="shared" si="260"/>
        <v>98486.925417395425</v>
      </c>
      <c r="AN750" s="7">
        <f>AM750/MAX(AM$2:AM749)-1</f>
        <v>-0.24056005726782603</v>
      </c>
      <c r="AO750" s="7">
        <f t="shared" si="250"/>
        <v>-0.27156926584903451</v>
      </c>
      <c r="AP750" s="1">
        <v>8.2699962387768302</v>
      </c>
      <c r="AQ750" s="2">
        <v>-2.5138376005161899E-2</v>
      </c>
      <c r="AR750" s="7">
        <f t="shared" si="261"/>
        <v>84610.133643560548</v>
      </c>
      <c r="AS750" s="7">
        <f>AR750/MAX(AR$2:AR749)-1</f>
        <v>-0.23455394116394246</v>
      </c>
      <c r="AT750" s="7">
        <f t="shared" si="251"/>
        <v>-0.27067598935490844</v>
      </c>
      <c r="AU750" s="1">
        <v>8.2699962387768302</v>
      </c>
      <c r="AV750" s="2">
        <v>-2.05684455689219E-2</v>
      </c>
      <c r="AW750" s="7">
        <f t="shared" si="262"/>
        <v>72007.691098669631</v>
      </c>
      <c r="AX750" s="7">
        <f>IF(AW750/MAX(AW$2:AW749)-1&lt;0,AW750/MAX(AW$2:AW749)-1,0)</f>
        <v>-0.22959689409663153</v>
      </c>
      <c r="AY750" s="7">
        <f t="shared" si="252"/>
        <v>-0.26997595238769589</v>
      </c>
      <c r="AZ750" s="1">
        <v>8.2699962387768302</v>
      </c>
      <c r="BA750" s="2">
        <v>1.9160000000000001</v>
      </c>
      <c r="BB750" s="7">
        <f t="shared" si="263"/>
        <v>1555.9704391155794</v>
      </c>
      <c r="BC750" s="7">
        <f>BB750/MAX(BB$2:BB749)-1</f>
        <v>-0.53740380432554069</v>
      </c>
      <c r="BD750" s="1">
        <v>8.2699962387768302</v>
      </c>
      <c r="BE750" s="2">
        <v>1.7418689393909093</v>
      </c>
      <c r="BF750" s="7">
        <f t="shared" si="264"/>
        <v>874.88985087802814</v>
      </c>
      <c r="BG750" s="7">
        <f>BF750/MAX(BF$2:BF749)-1</f>
        <v>-0.50086122997065341</v>
      </c>
      <c r="BH750" s="2">
        <v>1.9160000000000001</v>
      </c>
    </row>
    <row r="751" spans="1:60" x14ac:dyDescent="0.25">
      <c r="A751" s="5">
        <v>200901</v>
      </c>
      <c r="B751" s="4">
        <v>39814</v>
      </c>
      <c r="C751" s="2">
        <v>0.50000003058458697</v>
      </c>
      <c r="D751" s="7">
        <f t="shared" si="253"/>
        <v>258075.840351905</v>
      </c>
      <c r="E751" s="7">
        <f>D751/MAX(D$2:D750)-1</f>
        <v>-0.68545073157250225</v>
      </c>
      <c r="F751" s="7">
        <f t="shared" si="243"/>
        <v>0.40450899755783776</v>
      </c>
      <c r="G751" s="1">
        <v>6.0699944470611502</v>
      </c>
      <c r="H751" s="2">
        <v>-3.3629876671181198</v>
      </c>
      <c r="I751" s="7">
        <f t="shared" si="254"/>
        <v>485058.96438837977</v>
      </c>
      <c r="J751" s="7">
        <f>I751/MAX(I$2:I750)-1</f>
        <v>-0.48455029689167362</v>
      </c>
      <c r="K751" s="7">
        <f t="shared" si="244"/>
        <v>-8.4850280235888587E-3</v>
      </c>
      <c r="L751" s="1">
        <v>6.0699944470611502</v>
      </c>
      <c r="M751" s="2">
        <v>-4.0920991411080001</v>
      </c>
      <c r="N751" s="7">
        <f t="shared" si="255"/>
        <v>316262.15336709016</v>
      </c>
      <c r="O751" s="7">
        <f>N751/MAX(N$2:N750)-1</f>
        <v>-0.37229298143239997</v>
      </c>
      <c r="P751" s="7">
        <f t="shared" si="245"/>
        <v>-8.6434715235836901E-2</v>
      </c>
      <c r="Q751" s="1">
        <v>6.0699944470611502</v>
      </c>
      <c r="R751" s="2">
        <v>-4.3356926717508504</v>
      </c>
      <c r="S751" s="7">
        <f t="shared" si="256"/>
        <v>206437.93745761015</v>
      </c>
      <c r="T751" s="7">
        <f>S751/MAX(S$2:S750)-1</f>
        <v>-0.33133960191203793</v>
      </c>
      <c r="U751" s="7">
        <f t="shared" si="246"/>
        <v>-0.11247742639580549</v>
      </c>
      <c r="V751" s="1">
        <v>6.0699944470611502</v>
      </c>
      <c r="W751" s="2">
        <v>-4.4572844373615803</v>
      </c>
      <c r="X751" s="7">
        <f t="shared" si="257"/>
        <v>172820.83090090699</v>
      </c>
      <c r="Y751" s="7">
        <f>X751/MAX(X$2:X750)-1</f>
        <v>-0.30869488587560145</v>
      </c>
      <c r="Z751" s="7">
        <f t="shared" si="247"/>
        <v>-0.12547686535000979</v>
      </c>
      <c r="AA751" s="1">
        <v>6.0699944470611502</v>
      </c>
      <c r="AB751" s="2">
        <v>-4.5302062480775902</v>
      </c>
      <c r="AC751" s="7">
        <f t="shared" si="258"/>
        <v>141593.74941869592</v>
      </c>
      <c r="AD751" s="7">
        <f>AC751/MAX(AC$2:AC750)-1</f>
        <v>-0.29364843592993262</v>
      </c>
      <c r="AE751" s="7">
        <f t="shared" si="248"/>
        <v>-0.133272974092008</v>
      </c>
      <c r="AF751" s="1">
        <v>6.0699944470611502</v>
      </c>
      <c r="AG751" s="2">
        <v>-4.5783311933386202</v>
      </c>
      <c r="AH751" s="7">
        <f t="shared" si="259"/>
        <v>112847.71669510406</v>
      </c>
      <c r="AI751" s="7">
        <f>AH751/MAX(AH$2:AH750)-1</f>
        <v>-0.28270111090150463</v>
      </c>
      <c r="AJ751" s="7">
        <f t="shared" si="249"/>
        <v>-0.13841803704057964</v>
      </c>
      <c r="AK751" s="1">
        <v>6.0699944470611502</v>
      </c>
      <c r="AL751" s="2">
        <v>-4.6006778072401202</v>
      </c>
      <c r="AM751" s="7">
        <f t="shared" si="260"/>
        <v>93955.859296684182</v>
      </c>
      <c r="AN751" s="7">
        <f>AM751/MAX(AM$2:AM750)-1</f>
        <v>-0.27549944217242228</v>
      </c>
      <c r="AO751" s="7">
        <f t="shared" si="250"/>
        <v>-0.14080712516498206</v>
      </c>
      <c r="AP751" s="1">
        <v>6.0699944470611502</v>
      </c>
      <c r="AQ751" s="2">
        <v>-4.6126640651936297</v>
      </c>
      <c r="AR751" s="7">
        <f t="shared" si="261"/>
        <v>80707.35241347173</v>
      </c>
      <c r="AS751" s="7">
        <f>AR751/MAX(AR$2:AR750)-1</f>
        <v>-0.2698613964583142</v>
      </c>
      <c r="AT751" s="7">
        <f t="shared" si="251"/>
        <v>-0.14208858224205767</v>
      </c>
      <c r="AU751" s="1">
        <v>6.0699944470611502</v>
      </c>
      <c r="AV751" s="2">
        <v>-4.6226743729112298</v>
      </c>
      <c r="AW751" s="7">
        <f t="shared" si="262"/>
        <v>68679.010015726351</v>
      </c>
      <c r="AX751" s="7">
        <f>IF(AW751/MAX(AW$2:AW750)-1&lt;0,AW751/MAX(AW$2:AW750)-1,0)</f>
        <v>-0.26521012104133868</v>
      </c>
      <c r="AY751" s="7">
        <f t="shared" si="252"/>
        <v>-0.14315878945086125</v>
      </c>
      <c r="AZ751" s="1">
        <v>6.0699944470611502</v>
      </c>
      <c r="BA751" s="2">
        <v>-3.6120000000000001</v>
      </c>
      <c r="BB751" s="7">
        <f t="shared" si="263"/>
        <v>1499.7687868547246</v>
      </c>
      <c r="BC751" s="7">
        <f>BB751/MAX(BB$2:BB750)-1</f>
        <v>-0.55411277891330224</v>
      </c>
      <c r="BD751" s="1">
        <v>6.0699944470611502</v>
      </c>
      <c r="BE751" s="2">
        <v>-3.2836219697000009</v>
      </c>
      <c r="BF751" s="7">
        <f t="shared" si="264"/>
        <v>846.16177552392162</v>
      </c>
      <c r="BG751" s="7">
        <f>BF751/MAX(BF$2:BF750)-1</f>
        <v>-0.51725106028262746</v>
      </c>
      <c r="BH751" s="2">
        <v>-3.6120000000000001</v>
      </c>
    </row>
    <row r="752" spans="1:60" x14ac:dyDescent="0.25">
      <c r="A752" s="5">
        <v>200902</v>
      </c>
      <c r="B752" s="4">
        <v>39845</v>
      </c>
      <c r="C752" s="2">
        <v>-8.5700000443612403</v>
      </c>
      <c r="D752" s="7">
        <f t="shared" si="253"/>
        <v>235958.74071926111</v>
      </c>
      <c r="E752" s="7">
        <f>D752/MAX(D$2:D751)-1</f>
        <v>-0.71240760401627679</v>
      </c>
      <c r="F752" s="7">
        <f t="shared" si="243"/>
        <v>0.24608780150167631</v>
      </c>
      <c r="G752" s="1">
        <v>1.08307434888253E-2</v>
      </c>
      <c r="H752" s="2">
        <v>-8.7874715733837494</v>
      </c>
      <c r="I752" s="7">
        <f t="shared" si="254"/>
        <v>442434.54577860126</v>
      </c>
      <c r="J752" s="7">
        <f>I752/MAX(I$2:I751)-1</f>
        <v>-0.52984529302740868</v>
      </c>
      <c r="K752" s="7">
        <f t="shared" si="244"/>
        <v>0.22698074268537827</v>
      </c>
      <c r="L752" s="1">
        <v>1.08307434888253E-2</v>
      </c>
      <c r="M752" s="2">
        <v>-8.1449693531520602</v>
      </c>
      <c r="N752" s="7">
        <f t="shared" si="255"/>
        <v>290502.69789972191</v>
      </c>
      <c r="O752" s="7">
        <f>N752/MAX(N$2:N751)-1</f>
        <v>-0.42341952572231556</v>
      </c>
      <c r="P752" s="7">
        <f t="shared" si="245"/>
        <v>0.2834310181156775</v>
      </c>
      <c r="Q752" s="1">
        <v>1.08307434888253E-2</v>
      </c>
      <c r="R752" s="2">
        <v>-7.9071862344506201</v>
      </c>
      <c r="S752" s="7">
        <f t="shared" si="256"/>
        <v>190114.50528427825</v>
      </c>
      <c r="T752" s="7">
        <f>S752/MAX(S$2:S751)-1</f>
        <v>-0.38421182486487193</v>
      </c>
      <c r="U752" s="7">
        <f t="shared" si="246"/>
        <v>0.30432265416096826</v>
      </c>
      <c r="V752" s="1">
        <v>1.08307434888253E-2</v>
      </c>
      <c r="W752" s="2">
        <v>-7.8107123879162002</v>
      </c>
      <c r="X752" s="7">
        <f t="shared" si="257"/>
        <v>159322.29285283014</v>
      </c>
      <c r="Y752" s="7">
        <f>X752/MAX(X$2:X751)-1</f>
        <v>-0.3626907400628141</v>
      </c>
      <c r="Z752" s="7">
        <f t="shared" si="247"/>
        <v>0.31279885087624903</v>
      </c>
      <c r="AA752" s="1">
        <v>1.08307434888253E-2</v>
      </c>
      <c r="AB752" s="2">
        <v>-7.7541256490402297</v>
      </c>
      <c r="AC752" s="7">
        <f t="shared" si="258"/>
        <v>130614.39217758307</v>
      </c>
      <c r="AD752" s="7">
        <f>AC752/MAX(AC$2:AC751)-1</f>
        <v>-0.34841982373188662</v>
      </c>
      <c r="AE752" s="7">
        <f t="shared" si="248"/>
        <v>0.31777056442783658</v>
      </c>
      <c r="AF752" s="1">
        <v>1.08307434888253E-2</v>
      </c>
      <c r="AG752" s="2">
        <v>-7.7163520941781201</v>
      </c>
      <c r="AH752" s="7">
        <f t="shared" si="259"/>
        <v>104139.98954466921</v>
      </c>
      <c r="AI752" s="7">
        <f>AH752/MAX(AH$2:AH751)-1</f>
        <v>-0.33805041875197273</v>
      </c>
      <c r="AJ752" s="7">
        <f t="shared" si="249"/>
        <v>0.32108935074296974</v>
      </c>
      <c r="AK752" s="1">
        <v>1.08307434888253E-2</v>
      </c>
      <c r="AL752" s="2">
        <v>-7.6915519545966697</v>
      </c>
      <c r="AM752" s="7">
        <f t="shared" si="260"/>
        <v>86729.195564491965</v>
      </c>
      <c r="AN752" s="7">
        <f>AM752/MAX(AM$2:AM751)-1</f>
        <v>-0.3312247789890731</v>
      </c>
      <c r="AO752" s="7">
        <f t="shared" si="250"/>
        <v>0.32326829217849951</v>
      </c>
      <c r="AP752" s="1">
        <v>1.08307434888253E-2</v>
      </c>
      <c r="AQ752" s="2">
        <v>-7.6653217720190199</v>
      </c>
      <c r="AR752" s="7">
        <f t="shared" si="261"/>
        <v>74520.874157301761</v>
      </c>
      <c r="AS752" s="7">
        <f>AR752/MAX(AR$2:AR751)-1</f>
        <v>-0.32582886980151071</v>
      </c>
      <c r="AT752" s="7">
        <f t="shared" si="251"/>
        <v>0.32557287725925055</v>
      </c>
      <c r="AU752" s="1">
        <v>1.08307434888253E-2</v>
      </c>
      <c r="AV752" s="2">
        <v>-7.6503083334991997</v>
      </c>
      <c r="AW752" s="7">
        <f t="shared" si="262"/>
        <v>63424.853989128489</v>
      </c>
      <c r="AX752" s="7">
        <f>IF(AW752/MAX(AW$2:AW751)-1&lt;0,AW752/MAX(AW$2:AW751)-1,0)</f>
        <v>-0.32142381238502182</v>
      </c>
      <c r="AY752" s="7">
        <f t="shared" si="252"/>
        <v>0.32689195867704568</v>
      </c>
      <c r="AZ752" s="1">
        <v>1.08307434888253E-2</v>
      </c>
      <c r="BA752" s="2">
        <v>-12.507999999999999</v>
      </c>
      <c r="BB752" s="7">
        <f t="shared" si="263"/>
        <v>1312.1777069949358</v>
      </c>
      <c r="BC752" s="7">
        <f>BB752/MAX(BB$2:BB751)-1</f>
        <v>-0.60988435252682627</v>
      </c>
      <c r="BD752" s="1">
        <v>1.08307434888253E-2</v>
      </c>
      <c r="BE752" s="2">
        <v>-11.370906818181819</v>
      </c>
      <c r="BF752" s="7">
        <f t="shared" si="264"/>
        <v>749.94550849802363</v>
      </c>
      <c r="BG752" s="7">
        <f>BF752/MAX(BF$2:BF751)-1</f>
        <v>-0.57214399238365066</v>
      </c>
      <c r="BH752" s="2">
        <v>-12.507999999999999</v>
      </c>
    </row>
    <row r="753" spans="1:60" x14ac:dyDescent="0.25">
      <c r="A753" s="5">
        <v>200903</v>
      </c>
      <c r="B753" s="4">
        <v>39873</v>
      </c>
      <c r="C753" s="2">
        <v>2.5004933782010099E-2</v>
      </c>
      <c r="D753" s="7">
        <f t="shared" si="253"/>
        <v>236017.74204613085</v>
      </c>
      <c r="E753" s="7">
        <f>D753/MAX(D$2:D752)-1</f>
        <v>-0.71233569172809885</v>
      </c>
      <c r="F753" s="7">
        <f t="shared" si="243"/>
        <v>-1.2664823735710127</v>
      </c>
      <c r="G753" s="1">
        <v>19.559999815210801</v>
      </c>
      <c r="H753" s="2">
        <v>2.5009567130293401E-2</v>
      </c>
      <c r="I753" s="7">
        <f t="shared" si="254"/>
        <v>442545.1967433354</v>
      </c>
      <c r="J753" s="7">
        <f>I753/MAX(I$2:I752)-1</f>
        <v>-0.52972770937035218</v>
      </c>
      <c r="K753" s="7">
        <f t="shared" si="244"/>
        <v>-1.2664818360022916</v>
      </c>
      <c r="L753" s="1">
        <v>19.559999815210801</v>
      </c>
      <c r="M753" s="2">
        <v>2.50008312868794E-2</v>
      </c>
      <c r="N753" s="7">
        <f t="shared" si="255"/>
        <v>290575.3259891076</v>
      </c>
      <c r="O753" s="7">
        <f>N753/MAX(N$2:N752)-1</f>
        <v>-0.4232753758107084</v>
      </c>
      <c r="P753" s="7">
        <f t="shared" si="245"/>
        <v>-1.2664828495492744</v>
      </c>
      <c r="Q753" s="1">
        <v>19.559999815210801</v>
      </c>
      <c r="R753" s="2">
        <v>2.5002811183510502E-2</v>
      </c>
      <c r="S753" s="7">
        <f t="shared" si="256"/>
        <v>190162.03925506695</v>
      </c>
      <c r="T753" s="7">
        <f>S753/MAX(S$2:S752)-1</f>
        <v>-0.38405786051015245</v>
      </c>
      <c r="U753" s="7">
        <f t="shared" si="246"/>
        <v>-1.2664826198383965</v>
      </c>
      <c r="V753" s="1">
        <v>19.559999815210801</v>
      </c>
      <c r="W753" s="2">
        <v>2.5082192863804201E-2</v>
      </c>
      <c r="X753" s="7">
        <f t="shared" si="257"/>
        <v>159362.25437759853</v>
      </c>
      <c r="Y753" s="7">
        <f>X753/MAX(X$2:X752)-1</f>
        <v>-0.36253088892509777</v>
      </c>
      <c r="Z753" s="7">
        <f t="shared" si="247"/>
        <v>-1.2664734098447283</v>
      </c>
      <c r="AA753" s="1">
        <v>19.559999815210801</v>
      </c>
      <c r="AB753" s="2">
        <v>2.5013981376017E-2</v>
      </c>
      <c r="AC753" s="7">
        <f t="shared" si="258"/>
        <v>130647.06403731677</v>
      </c>
      <c r="AD753" s="7">
        <f>AC753/MAX(AC$2:AC752)-1</f>
        <v>-0.34825683758794501</v>
      </c>
      <c r="AE753" s="7">
        <f t="shared" si="248"/>
        <v>-1.2664813238542116</v>
      </c>
      <c r="AF753" s="1">
        <v>19.559999815210801</v>
      </c>
      <c r="AG753" s="2">
        <v>2.5039855525959501E-2</v>
      </c>
      <c r="AH753" s="7">
        <f t="shared" si="259"/>
        <v>104166.06604759594</v>
      </c>
      <c r="AI753" s="7">
        <f>AH753/MAX(AH$2:AH752)-1</f>
        <v>-0.33788466753317348</v>
      </c>
      <c r="AJ753" s="7">
        <f t="shared" si="249"/>
        <v>-1.2664783218925968</v>
      </c>
      <c r="AK753" s="1">
        <v>19.559999815210801</v>
      </c>
      <c r="AL753" s="2">
        <v>2.5020470635719501E-2</v>
      </c>
      <c r="AM753" s="7">
        <f t="shared" si="260"/>
        <v>86750.895617400776</v>
      </c>
      <c r="AN753" s="7">
        <f>AM753/MAX(AM$2:AM752)-1</f>
        <v>-0.33105744828128114</v>
      </c>
      <c r="AO753" s="7">
        <f t="shared" si="250"/>
        <v>-1.2664805709595819</v>
      </c>
      <c r="AP753" s="1">
        <v>19.559999815210801</v>
      </c>
      <c r="AQ753" s="2">
        <v>2.50430859992961E-2</v>
      </c>
      <c r="AR753" s="7">
        <f t="shared" si="261"/>
        <v>74539.53648390439</v>
      </c>
      <c r="AS753" s="7">
        <f>AR753/MAX(AR$2:AR752)-1</f>
        <v>-0.32566003654559272</v>
      </c>
      <c r="AT753" s="7">
        <f t="shared" si="251"/>
        <v>-1.2664779470877443</v>
      </c>
      <c r="AU753" s="1">
        <v>19.559999815210801</v>
      </c>
      <c r="AV753" s="2">
        <v>2.50437600367148E-2</v>
      </c>
      <c r="AW753" s="7">
        <f t="shared" si="262"/>
        <v>63440.737957365163</v>
      </c>
      <c r="AX753" s="7">
        <f>IF(AW753/MAX(AW$2:AW752)-1&lt;0,AW753/MAX(AW$2:AW752)-1,0)</f>
        <v>-0.32125387139292927</v>
      </c>
      <c r="AY753" s="7">
        <f t="shared" si="252"/>
        <v>-1.2664778688848095</v>
      </c>
      <c r="AZ753" s="1">
        <v>19.559999815210801</v>
      </c>
      <c r="BA753" s="2">
        <v>12.035000000000002</v>
      </c>
      <c r="BB753" s="7">
        <f t="shared" si="263"/>
        <v>1470.0982940317763</v>
      </c>
      <c r="BC753" s="7">
        <f>BB753/MAX(BB$2:BB752)-1</f>
        <v>-0.56293393435342987</v>
      </c>
      <c r="BD753" s="1">
        <v>19.559999815210801</v>
      </c>
      <c r="BE753" s="2">
        <v>10.94091893939091</v>
      </c>
      <c r="BF753" s="7">
        <f t="shared" si="264"/>
        <v>831.99643867239536</v>
      </c>
      <c r="BG753" s="7">
        <f>BF753/MAX(BF$2:BF752)-1</f>
        <v>-0.52533261341303161</v>
      </c>
      <c r="BH753" s="2">
        <v>12.035000000000002</v>
      </c>
    </row>
    <row r="754" spans="1:60" x14ac:dyDescent="0.25">
      <c r="A754" s="5">
        <v>200904</v>
      </c>
      <c r="B754" s="4">
        <v>39904</v>
      </c>
      <c r="C754" s="2">
        <v>38.309999083477102</v>
      </c>
      <c r="D754" s="7">
        <f t="shared" si="253"/>
        <v>326436.13686084689</v>
      </c>
      <c r="E754" s="7">
        <f>D754/MAX(D$2:D753)-1</f>
        <v>-0.60213149786564291</v>
      </c>
      <c r="F754" s="7">
        <f t="shared" si="243"/>
        <v>0.99999996124503265</v>
      </c>
      <c r="G754" s="1">
        <v>38.309999741359398</v>
      </c>
      <c r="H754" s="2">
        <v>34.961107649063898</v>
      </c>
      <c r="I754" s="7">
        <f t="shared" si="254"/>
        <v>597263.89937253459</v>
      </c>
      <c r="J754" s="7">
        <f>I754/MAX(I$2:I753)-1</f>
        <v>-0.36531530759960229</v>
      </c>
      <c r="K754" s="7">
        <f t="shared" si="244"/>
        <v>0.8027212397782475</v>
      </c>
      <c r="L754" s="1">
        <v>38.309999741359398</v>
      </c>
      <c r="M754" s="2">
        <v>34.921880235052598</v>
      </c>
      <c r="N754" s="7">
        <f t="shared" si="255"/>
        <v>392049.69332363742</v>
      </c>
      <c r="O754" s="7">
        <f>N754/MAX(N$2:N753)-1</f>
        <v>-0.22187229326526681</v>
      </c>
      <c r="P754" s="7">
        <f t="shared" si="245"/>
        <v>0.80041040521279272</v>
      </c>
      <c r="Q754" s="1">
        <v>38.309999741359398</v>
      </c>
      <c r="R754" s="2">
        <v>34.909212438680399</v>
      </c>
      <c r="S754" s="7">
        <f t="shared" si="256"/>
        <v>256546.10951634508</v>
      </c>
      <c r="T754" s="7">
        <f>S754/MAX(S$2:S753)-1</f>
        <v>-0.16903731053628845</v>
      </c>
      <c r="U754" s="7">
        <f t="shared" si="246"/>
        <v>0.79966416224820203</v>
      </c>
      <c r="V754" s="1">
        <v>38.309999741359398</v>
      </c>
      <c r="W754" s="2">
        <v>34.901540694386398</v>
      </c>
      <c r="X754" s="7">
        <f t="shared" si="257"/>
        <v>214982.13644068764</v>
      </c>
      <c r="Y754" s="7">
        <f>X754/MAX(X$2:X753)-1</f>
        <v>-0.14004434770914753</v>
      </c>
      <c r="Z754" s="7">
        <f t="shared" si="247"/>
        <v>0.79921223003857944</v>
      </c>
      <c r="AA754" s="1">
        <v>38.309999741359398</v>
      </c>
      <c r="AB754" s="2">
        <v>34.897761339505301</v>
      </c>
      <c r="AC754" s="7">
        <f t="shared" si="258"/>
        <v>176239.96464213025</v>
      </c>
      <c r="AD754" s="7">
        <f>AC754/MAX(AC$2:AC753)-1</f>
        <v>-0.12081306422284166</v>
      </c>
      <c r="AE754" s="7">
        <f t="shared" si="248"/>
        <v>0.79898959329041541</v>
      </c>
      <c r="AF754" s="1">
        <v>38.309999741359398</v>
      </c>
      <c r="AG754" s="2">
        <v>34.894551654567003</v>
      </c>
      <c r="AH754" s="7">
        <f t="shared" si="259"/>
        <v>140514.34777110469</v>
      </c>
      <c r="AI754" s="7">
        <f>AH754/MAX(AH$2:AH753)-1</f>
        <v>-0.10684249083272879</v>
      </c>
      <c r="AJ754" s="7">
        <f t="shared" si="249"/>
        <v>0.79880051503770411</v>
      </c>
      <c r="AK754" s="1">
        <v>38.309999741359398</v>
      </c>
      <c r="AL754" s="2">
        <v>34.893806124496898</v>
      </c>
      <c r="AM754" s="7">
        <f t="shared" si="260"/>
        <v>117021.58494540129</v>
      </c>
      <c r="AN754" s="7">
        <f>AM754/MAX(AM$2:AM753)-1</f>
        <v>-9.7637931200288852E-2</v>
      </c>
      <c r="AO754" s="7">
        <f t="shared" si="250"/>
        <v>0.7987565968570387</v>
      </c>
      <c r="AP754" s="1">
        <v>38.309999741359398</v>
      </c>
      <c r="AQ754" s="2">
        <v>34.891572365290003</v>
      </c>
      <c r="AR754" s="7">
        <f t="shared" si="261"/>
        <v>100547.55279693764</v>
      </c>
      <c r="AS754" s="7">
        <f>AR754/MAX(AR$2:AR753)-1</f>
        <v>-9.0372220208827958E-2</v>
      </c>
      <c r="AT754" s="7">
        <f t="shared" si="251"/>
        <v>0.7986250090856728</v>
      </c>
      <c r="AU754" s="1">
        <v>38.309999741359398</v>
      </c>
      <c r="AV754" s="2">
        <v>34.891196087991503</v>
      </c>
      <c r="AW754" s="7">
        <f t="shared" si="262"/>
        <v>85575.970237738293</v>
      </c>
      <c r="AX754" s="7">
        <f>IF(AW754/MAX(AW$2:AW753)-1&lt;0,AW754/MAX(AW$2:AW753)-1,0)</f>
        <v>-8.4431228720985296E-2</v>
      </c>
      <c r="AY754" s="7">
        <f t="shared" si="252"/>
        <v>0.79860284309259155</v>
      </c>
      <c r="AZ754" s="1">
        <v>38.309999741359398</v>
      </c>
      <c r="BA754" s="2">
        <v>23.468000000000004</v>
      </c>
      <c r="BB754" s="7">
        <f t="shared" si="263"/>
        <v>1815.1009616751535</v>
      </c>
      <c r="BC754" s="7">
        <f>BB754/MAX(BB$2:BB753)-1</f>
        <v>-0.46036327006749278</v>
      </c>
      <c r="BD754" s="1">
        <v>38.309999741359398</v>
      </c>
      <c r="BE754" s="2">
        <v>21.334568181818184</v>
      </c>
      <c r="BF754" s="7">
        <f t="shared" si="264"/>
        <v>1009.4992861512567</v>
      </c>
      <c r="BG754" s="7">
        <f>BF754/MAX(BF$2:BF753)-1</f>
        <v>-0.42406437618478032</v>
      </c>
      <c r="BH754" s="2">
        <v>23.468000000000004</v>
      </c>
    </row>
    <row r="755" spans="1:60" x14ac:dyDescent="0.25">
      <c r="A755" s="5">
        <v>200905</v>
      </c>
      <c r="B755" s="4">
        <v>39934</v>
      </c>
      <c r="C755" s="2">
        <v>7.1900008118938699</v>
      </c>
      <c r="D755" s="7">
        <f t="shared" si="253"/>
        <v>349906.89775145677</v>
      </c>
      <c r="E755" s="7">
        <f>D755/MAX(D$2:D754)-1</f>
        <v>-0.57352474933191255</v>
      </c>
      <c r="F755" s="7">
        <f t="shared" si="243"/>
        <v>-0.14172991821835645</v>
      </c>
      <c r="G755" s="1">
        <v>28.339926516155899</v>
      </c>
      <c r="H755" s="2">
        <v>7.1900356431476302</v>
      </c>
      <c r="I755" s="7">
        <f t="shared" si="254"/>
        <v>640207.38662107312</v>
      </c>
      <c r="J755" s="7">
        <f>I755/MAX(I$2:I754)-1</f>
        <v>-0.31968125199441189</v>
      </c>
      <c r="K755" s="7">
        <f t="shared" si="244"/>
        <v>-0.14172803793352395</v>
      </c>
      <c r="L755" s="1">
        <v>28.339926516155899</v>
      </c>
      <c r="M755" s="2">
        <v>7.19009665905104</v>
      </c>
      <c r="N755" s="7">
        <f t="shared" si="255"/>
        <v>420238.44522512011</v>
      </c>
      <c r="O755" s="7">
        <f>N755/MAX(N$2:N754)-1</f>
        <v>-0.1659241590201822</v>
      </c>
      <c r="P755" s="7">
        <f t="shared" si="245"/>
        <v>-0.14172474413082314</v>
      </c>
      <c r="Q755" s="1">
        <v>28.339926516155899</v>
      </c>
      <c r="R755" s="2">
        <v>7.2084389561270896</v>
      </c>
      <c r="S755" s="7">
        <f t="shared" si="256"/>
        <v>275039.07921514974</v>
      </c>
      <c r="T755" s="7">
        <f>S755/MAX(S$2:S754)-1</f>
        <v>-0.1091378723181049</v>
      </c>
      <c r="U755" s="7">
        <f t="shared" si="246"/>
        <v>-0.14073457756317631</v>
      </c>
      <c r="V755" s="1">
        <v>28.339926516155899</v>
      </c>
      <c r="W755" s="2">
        <v>7.2283753610543302</v>
      </c>
      <c r="X755" s="7">
        <f t="shared" si="257"/>
        <v>230521.85222183453</v>
      </c>
      <c r="Y755" s="7">
        <f>X755/MAX(X$2:X754)-1</f>
        <v>-7.7883525222961492E-2</v>
      </c>
      <c r="Z755" s="7">
        <f t="shared" si="247"/>
        <v>-0.13965835676290372</v>
      </c>
      <c r="AA755" s="1">
        <v>28.339926516155899</v>
      </c>
      <c r="AB755" s="2">
        <v>7.2530552818393002</v>
      </c>
      <c r="AC755" s="7">
        <f t="shared" si="258"/>
        <v>189022.74670631799</v>
      </c>
      <c r="AD755" s="7">
        <f>AC755/MAX(AC$2:AC754)-1</f>
        <v>-5.7045149740215351E-2</v>
      </c>
      <c r="AE755" s="7">
        <f t="shared" si="248"/>
        <v>-0.13832606820863314</v>
      </c>
      <c r="AF755" s="1">
        <v>28.339926516155899</v>
      </c>
      <c r="AG755" s="2">
        <v>7.2603534989934904</v>
      </c>
      <c r="AH755" s="7">
        <f t="shared" si="259"/>
        <v>150716.18613609197</v>
      </c>
      <c r="AI755" s="7">
        <f>AH755/MAX(AH$2:AH754)-1</f>
        <v>-4.1996098364379675E-2</v>
      </c>
      <c r="AJ755" s="7">
        <f t="shared" si="249"/>
        <v>-0.13793209080222968</v>
      </c>
      <c r="AK755" s="1">
        <v>28.339926516155899</v>
      </c>
      <c r="AL755" s="2">
        <v>7.2705401821178803</v>
      </c>
      <c r="AM755" s="7">
        <f t="shared" si="260"/>
        <v>125529.68630060791</v>
      </c>
      <c r="AN755" s="7">
        <f>AM755/MAX(AM$2:AM754)-1</f>
        <v>-3.2031334400015599E-2</v>
      </c>
      <c r="AO755" s="7">
        <f t="shared" si="250"/>
        <v>-0.13738218622794629</v>
      </c>
      <c r="AP755" s="1">
        <v>28.339926516155899</v>
      </c>
      <c r="AQ755" s="2">
        <v>7.2749501122762101</v>
      </c>
      <c r="AR755" s="7">
        <f t="shared" si="261"/>
        <v>107862.33710202944</v>
      </c>
      <c r="AS755" s="7">
        <f>AR755/MAX(AR$2:AR754)-1</f>
        <v>-2.4197253021614462E-2</v>
      </c>
      <c r="AT755" s="7">
        <f t="shared" si="251"/>
        <v>-0.13714412632790607</v>
      </c>
      <c r="AU755" s="1">
        <v>28.339926516155899</v>
      </c>
      <c r="AV755" s="2">
        <v>7.2774497830512503</v>
      </c>
      <c r="AW755" s="7">
        <f t="shared" si="262"/>
        <v>91803.718498148577</v>
      </c>
      <c r="AX755" s="7">
        <f>IF(AW755/MAX(AW$2:AW754)-1&lt;0,AW755/MAX(AW$2:AW754)-1,0)</f>
        <v>-1.7801171161855645E-2</v>
      </c>
      <c r="AY755" s="7">
        <f t="shared" si="252"/>
        <v>-0.13700918737117074</v>
      </c>
      <c r="AZ755" s="1">
        <v>28.339926516155899</v>
      </c>
      <c r="BA755" s="2">
        <v>10.797000000000001</v>
      </c>
      <c r="BB755" s="7">
        <f t="shared" si="263"/>
        <v>2011.0774125072196</v>
      </c>
      <c r="BC755" s="7">
        <f>BB755/MAX(BB$2:BB754)-1</f>
        <v>-0.40209869233668005</v>
      </c>
      <c r="BD755" s="1">
        <v>28.339926516155899</v>
      </c>
      <c r="BE755" s="2">
        <v>9.815470454545455</v>
      </c>
      <c r="BF755" s="7">
        <f t="shared" si="264"/>
        <v>1108.5863903222805</v>
      </c>
      <c r="BG755" s="7">
        <f>BF755/MAX(BF$2:BF754)-1</f>
        <v>-0.36753358519199542</v>
      </c>
      <c r="BH755" s="2">
        <v>10.797000000000001</v>
      </c>
    </row>
    <row r="756" spans="1:60" x14ac:dyDescent="0.25">
      <c r="A756" s="5">
        <v>200906</v>
      </c>
      <c r="B756" s="4">
        <v>39965</v>
      </c>
      <c r="C756" s="2">
        <v>10.7799385784949</v>
      </c>
      <c r="D756" s="7">
        <f t="shared" si="253"/>
        <v>387626.64641098079</v>
      </c>
      <c r="E756" s="7">
        <f>D756/MAX(D$2:D755)-1</f>
        <v>-0.52755097925741057</v>
      </c>
      <c r="F756" s="7">
        <f t="shared" si="243"/>
        <v>0.99999220350491402</v>
      </c>
      <c r="G756" s="1">
        <v>10.7799994619351</v>
      </c>
      <c r="H756" s="2">
        <v>8.0633747407620699</v>
      </c>
      <c r="I756" s="7">
        <f t="shared" si="254"/>
        <v>691829.70732236968</v>
      </c>
      <c r="J756" s="7">
        <f>I756/MAX(I$2:I755)-1</f>
        <v>-0.26482460191106061</v>
      </c>
      <c r="K756" s="7">
        <f t="shared" si="244"/>
        <v>0.65211966966309753</v>
      </c>
      <c r="L756" s="1">
        <v>10.7799994619351</v>
      </c>
      <c r="M756" s="2">
        <v>6.5511070462703502</v>
      </c>
      <c r="N756" s="7">
        <f t="shared" si="255"/>
        <v>447768.71562139993</v>
      </c>
      <c r="O756" s="7">
        <f>N756/MAX(N$2:N755)-1</f>
        <v>-0.11128295783051467</v>
      </c>
      <c r="P756" s="7">
        <f t="shared" si="245"/>
        <v>0.458464586935866</v>
      </c>
      <c r="Q756" s="1">
        <v>10.7799994619351</v>
      </c>
      <c r="R756" s="2">
        <v>6.06249941549006</v>
      </c>
      <c r="S756" s="7">
        <f t="shared" si="256"/>
        <v>291713.32178493746</v>
      </c>
      <c r="T756" s="7">
        <f>S756/MAX(S$2:S755)-1</f>
        <v>-5.512936103456767E-2</v>
      </c>
      <c r="U756" s="7">
        <f t="shared" si="246"/>
        <v>0.39589540589433325</v>
      </c>
      <c r="V756" s="1">
        <v>10.7799994619351</v>
      </c>
      <c r="W756" s="2">
        <v>5.8253570310165399</v>
      </c>
      <c r="X756" s="7">
        <f t="shared" si="257"/>
        <v>243950.57314826874</v>
      </c>
      <c r="Y756" s="7">
        <f>X756/MAX(X$2:X755)-1</f>
        <v>-2.4166948325375359E-2</v>
      </c>
      <c r="Z756" s="7">
        <f t="shared" si="247"/>
        <v>0.3655278801906332</v>
      </c>
      <c r="AA756" s="1">
        <v>10.7799994619351</v>
      </c>
      <c r="AB756" s="2">
        <v>5.7226249694143103</v>
      </c>
      <c r="AC756" s="7">
        <f t="shared" si="258"/>
        <v>199839.80960720652</v>
      </c>
      <c r="AD756" s="7">
        <f>AC756/MAX(AC$2:AC755)-1</f>
        <v>-3.0833800289454816E-3</v>
      </c>
      <c r="AE756" s="7">
        <f t="shared" si="248"/>
        <v>0.35237241442172018</v>
      </c>
      <c r="AF756" s="1">
        <v>10.7799994619351</v>
      </c>
      <c r="AG756" s="2">
        <v>5.6523340158208004</v>
      </c>
      <c r="AH756" s="7">
        <f t="shared" si="259"/>
        <v>159235.16839241007</v>
      </c>
      <c r="AI756" s="7">
        <f>AH756/MAX(AH$2:AH755)-1</f>
        <v>1.2153482040660801E-2</v>
      </c>
      <c r="AJ756" s="7">
        <f t="shared" si="249"/>
        <v>0.34337122998677649</v>
      </c>
      <c r="AK756" s="1">
        <v>10.7799994619351</v>
      </c>
      <c r="AL756" s="2">
        <v>5.6169721242921398</v>
      </c>
      <c r="AM756" s="7">
        <f t="shared" si="260"/>
        <v>132580.65378782441</v>
      </c>
      <c r="AN756" s="7">
        <f>AM756/MAX(AM$2:AM755)-1</f>
        <v>2.2339195718618088E-2</v>
      </c>
      <c r="AO756" s="7">
        <f t="shared" si="250"/>
        <v>0.33884292454567144</v>
      </c>
      <c r="AP756" s="1">
        <v>10.7799994619351</v>
      </c>
      <c r="AQ756" s="2">
        <v>5.5959040883072602</v>
      </c>
      <c r="AR756" s="7">
        <f t="shared" si="261"/>
        <v>113898.21003366566</v>
      </c>
      <c r="AS756" s="7">
        <f>AR756/MAX(AR$2:AR755)-1</f>
        <v>3.0407732790363351E-2</v>
      </c>
      <c r="AT756" s="7">
        <f t="shared" si="251"/>
        <v>0.33614503430678522</v>
      </c>
      <c r="AU756" s="1">
        <v>10.7799994619351</v>
      </c>
      <c r="AV756" s="2">
        <v>5.5868497760966704</v>
      </c>
      <c r="AW756" s="7">
        <f t="shared" si="262"/>
        <v>96932.654339510802</v>
      </c>
      <c r="AX756" s="7">
        <f>IF(AW756/MAX(AW$2:AW755)-1&lt;0,AW756/MAX(AW$2:AW755)-1,0)</f>
        <v>0</v>
      </c>
      <c r="AY756" s="7">
        <f t="shared" si="252"/>
        <v>0.33498557451896693</v>
      </c>
      <c r="AZ756" s="1">
        <v>10.7799994619351</v>
      </c>
      <c r="BA756" s="2">
        <v>3.2680000000000002</v>
      </c>
      <c r="BB756" s="7">
        <f t="shared" si="263"/>
        <v>2076.7994223479554</v>
      </c>
      <c r="BC756" s="7">
        <f>BB756/MAX(BB$2:BB755)-1</f>
        <v>-0.38255927760224284</v>
      </c>
      <c r="BD756" s="1">
        <v>10.7799994619351</v>
      </c>
      <c r="BE756" s="2">
        <v>2.9709212121181818</v>
      </c>
      <c r="BF756" s="7">
        <f t="shared" si="264"/>
        <v>1141.5216185470204</v>
      </c>
      <c r="BG756" s="7">
        <f>BF756/MAX(BF$2:BF755)-1</f>
        <v>-0.34874350631494111</v>
      </c>
      <c r="BH756" s="2">
        <v>3.2680000000000002</v>
      </c>
    </row>
    <row r="757" spans="1:60" x14ac:dyDescent="0.25">
      <c r="A757" s="5">
        <v>200907</v>
      </c>
      <c r="B757" s="4">
        <v>39995</v>
      </c>
      <c r="C757" s="2">
        <v>9.5800153859417794</v>
      </c>
      <c r="D757" s="7">
        <f t="shared" si="253"/>
        <v>424761.33877716289</v>
      </c>
      <c r="E757" s="7">
        <f>D757/MAX(D$2:D756)-1</f>
        <v>-0.48229029037953919</v>
      </c>
      <c r="F757" s="7">
        <f t="shared" si="243"/>
        <v>5.0055100332243474E-2</v>
      </c>
      <c r="G757" s="1">
        <v>19.879918157460001</v>
      </c>
      <c r="H757" s="2">
        <v>9.5832261973916602</v>
      </c>
      <c r="I757" s="7">
        <f t="shared" si="254"/>
        <v>758129.31307582511</v>
      </c>
      <c r="J757" s="7">
        <f>I757/MAX(I$2:I756)-1</f>
        <v>-0.19437108056462282</v>
      </c>
      <c r="K757" s="7">
        <f t="shared" si="244"/>
        <v>5.0351228754838329E-2</v>
      </c>
      <c r="L757" s="1">
        <v>19.879918157460001</v>
      </c>
      <c r="M757" s="2">
        <v>9.6310833730837704</v>
      </c>
      <c r="N757" s="7">
        <f t="shared" si="255"/>
        <v>490893.69394148327</v>
      </c>
      <c r="O757" s="7">
        <f>N757/MAX(N$2:N756)-1</f>
        <v>-2.5689878548367684E-2</v>
      </c>
      <c r="P757" s="7">
        <f t="shared" si="245"/>
        <v>5.4765025755615482E-2</v>
      </c>
      <c r="Q757" s="1">
        <v>19.879918157460001</v>
      </c>
      <c r="R757" s="2">
        <v>9.6649772440797204</v>
      </c>
      <c r="S757" s="7">
        <f t="shared" si="256"/>
        <v>319907.34795340075</v>
      </c>
      <c r="T757" s="7">
        <f>S757/MAX(S$2:S756)-1</f>
        <v>3.6192171207432011E-2</v>
      </c>
      <c r="U757" s="7">
        <f t="shared" si="246"/>
        <v>5.7891007679603423E-2</v>
      </c>
      <c r="V757" s="1">
        <v>19.879918157460001</v>
      </c>
      <c r="W757" s="2">
        <v>9.6827295305652203</v>
      </c>
      <c r="X757" s="7">
        <f t="shared" si="257"/>
        <v>267571.64733447926</v>
      </c>
      <c r="Y757" s="7">
        <f>X757/MAX(X$2:X756)-1</f>
        <v>7.0320326738139372E-2</v>
      </c>
      <c r="Z757" s="7">
        <f t="shared" si="247"/>
        <v>5.9528274979929185E-2</v>
      </c>
      <c r="AA757" s="1">
        <v>19.879918157460001</v>
      </c>
      <c r="AB757" s="2">
        <v>9.6886311839223502</v>
      </c>
      <c r="AC757" s="7">
        <f t="shared" si="258"/>
        <v>219201.5517187014</v>
      </c>
      <c r="AD757" s="7">
        <f>AC757/MAX(AC$2:AC756)-1</f>
        <v>9.3504194491274895E-2</v>
      </c>
      <c r="AE757" s="7">
        <f t="shared" si="248"/>
        <v>6.0072575798157835E-2</v>
      </c>
      <c r="AF757" s="1">
        <v>19.879918157460001</v>
      </c>
      <c r="AG757" s="2">
        <v>9.6957356586252903</v>
      </c>
      <c r="AH757" s="7">
        <f t="shared" si="259"/>
        <v>174674.189395305</v>
      </c>
      <c r="AI757" s="7">
        <f>AH757/MAX(AH$2:AH756)-1</f>
        <v>9.695735658625293E-2</v>
      </c>
      <c r="AJ757" s="7">
        <f t="shared" si="249"/>
        <v>6.0727811061886627E-2</v>
      </c>
      <c r="AK757" s="1">
        <v>19.879918157460001</v>
      </c>
      <c r="AL757" s="2">
        <v>9.6996019832267901</v>
      </c>
      <c r="AM757" s="7">
        <f t="shared" si="260"/>
        <v>145440.44951200328</v>
      </c>
      <c r="AN757" s="7">
        <f>AM757/MAX(AM$2:AM756)-1</f>
        <v>9.699601983226791E-2</v>
      </c>
      <c r="AO757" s="7">
        <f t="shared" si="250"/>
        <v>6.1084396499354154E-2</v>
      </c>
      <c r="AP757" s="1">
        <v>19.879918157460001</v>
      </c>
      <c r="AQ757" s="2">
        <v>9.7049698833710494</v>
      </c>
      <c r="AR757" s="7">
        <f t="shared" si="261"/>
        <v>124951.99701513161</v>
      </c>
      <c r="AS757" s="7">
        <f>AR757/MAX(AR$2:AR756)-1</f>
        <v>9.7049698833710396E-2</v>
      </c>
      <c r="AT757" s="7">
        <f t="shared" si="251"/>
        <v>6.1579470042967155E-2</v>
      </c>
      <c r="AU757" s="1">
        <v>19.879918157460001</v>
      </c>
      <c r="AV757" s="2">
        <v>9.7047759170723804</v>
      </c>
      <c r="AW757" s="7">
        <f t="shared" si="262"/>
        <v>106339.75123363065</v>
      </c>
      <c r="AX757" s="7">
        <f>IF(AW757/MAX(AW$2:AW756)-1&lt;0,AW757/MAX(AW$2:AW756)-1,0)</f>
        <v>0</v>
      </c>
      <c r="AY757" s="7">
        <f t="shared" si="252"/>
        <v>6.1561580816222428E-2</v>
      </c>
      <c r="AZ757" s="1">
        <v>19.879918157460001</v>
      </c>
      <c r="BA757" s="2">
        <v>9.9409999999999989</v>
      </c>
      <c r="BB757" s="7">
        <f t="shared" si="263"/>
        <v>2283.2540529235657</v>
      </c>
      <c r="BC757" s="7">
        <f>BB757/MAX(BB$2:BB756)-1</f>
        <v>-0.32117949538868173</v>
      </c>
      <c r="BD757" s="1">
        <v>19.879918157460001</v>
      </c>
      <c r="BE757" s="2">
        <v>9.0372863636363636</v>
      </c>
      <c r="BF757" s="7">
        <f t="shared" si="264"/>
        <v>1244.6841961179314</v>
      </c>
      <c r="BG757" s="7">
        <f>BF757/MAX(BF$2:BF756)-1</f>
        <v>-0.28988759201884495</v>
      </c>
      <c r="BH757" s="2">
        <v>9.9409999999999989</v>
      </c>
    </row>
    <row r="758" spans="1:60" x14ac:dyDescent="0.25">
      <c r="A758" s="5">
        <v>200908</v>
      </c>
      <c r="B758" s="4">
        <v>40026</v>
      </c>
      <c r="C758" s="2">
        <v>8.3500001002200293</v>
      </c>
      <c r="D758" s="7">
        <f t="shared" si="253"/>
        <v>460228.91099075193</v>
      </c>
      <c r="E758" s="7">
        <f>D758/MAX(D$2:D757)-1</f>
        <v>-0.43906152910738194</v>
      </c>
      <c r="F758" s="7">
        <f t="shared" si="243"/>
        <v>0.10686885336180496</v>
      </c>
      <c r="G758" s="1">
        <v>20.239993404359101</v>
      </c>
      <c r="H758" s="2">
        <v>6.7694585168807198</v>
      </c>
      <c r="I758" s="7">
        <f t="shared" si="254"/>
        <v>809450.56242880574</v>
      </c>
      <c r="J758" s="7">
        <f>I758/MAX(I$2:I757)-1</f>
        <v>-0.13983436506345071</v>
      </c>
      <c r="K758" s="7">
        <f t="shared" si="244"/>
        <v>-1.1855428522002054E-2</v>
      </c>
      <c r="L758" s="1">
        <v>20.239993404359101</v>
      </c>
      <c r="M758" s="2">
        <v>6.4968234689788504</v>
      </c>
      <c r="N758" s="7">
        <f t="shared" si="255"/>
        <v>522786.19065721071</v>
      </c>
      <c r="O758" s="7">
        <f>N758/MAX(N$2:N757)-1</f>
        <v>3.7609330082738257E-2</v>
      </c>
      <c r="P758" s="7">
        <f t="shared" si="245"/>
        <v>-3.2334738031923438E-2</v>
      </c>
      <c r="Q758" s="1">
        <v>20.239993404359101</v>
      </c>
      <c r="R758" s="2">
        <v>6.4111317148914502</v>
      </c>
      <c r="S758" s="7">
        <f t="shared" si="256"/>
        <v>340417.02939630934</v>
      </c>
      <c r="T758" s="7">
        <f>S758/MAX(S$2:S757)-1</f>
        <v>6.4111317148914493E-2</v>
      </c>
      <c r="U758" s="7">
        <f t="shared" si="246"/>
        <v>-3.8771577198088103E-2</v>
      </c>
      <c r="V758" s="1">
        <v>20.239993404359101</v>
      </c>
      <c r="W758" s="2">
        <v>6.4050559299133498</v>
      </c>
      <c r="X758" s="7">
        <f t="shared" si="257"/>
        <v>284709.76099884318</v>
      </c>
      <c r="Y758" s="7">
        <f>X758/MAX(X$2:X757)-1</f>
        <v>6.4050559299133614E-2</v>
      </c>
      <c r="Z758" s="7">
        <f t="shared" si="247"/>
        <v>-3.9227967093810712E-2</v>
      </c>
      <c r="AA758" s="1">
        <v>20.239993404359101</v>
      </c>
      <c r="AB758" s="2">
        <v>6.3994760512057303</v>
      </c>
      <c r="AC758" s="7">
        <f t="shared" si="258"/>
        <v>233229.30252481104</v>
      </c>
      <c r="AD758" s="7">
        <f>AC758/MAX(AC$2:AC757)-1</f>
        <v>6.3994760512057214E-2</v>
      </c>
      <c r="AE758" s="7">
        <f t="shared" si="248"/>
        <v>-3.9647106393620124E-2</v>
      </c>
      <c r="AF758" s="1">
        <v>20.239993404359101</v>
      </c>
      <c r="AG758" s="2">
        <v>6.3071449431658504</v>
      </c>
      <c r="AH758" s="7">
        <f t="shared" si="259"/>
        <v>185691.14369876691</v>
      </c>
      <c r="AI758" s="7">
        <f>AH758/MAX(AH$2:AH757)-1</f>
        <v>6.3071449431658433E-2</v>
      </c>
      <c r="AJ758" s="7">
        <f t="shared" si="249"/>
        <v>-4.6582668616798939E-2</v>
      </c>
      <c r="AK758" s="1">
        <v>20.239993404359101</v>
      </c>
      <c r="AL758" s="2">
        <v>6.2349911148489099</v>
      </c>
      <c r="AM758" s="7">
        <f t="shared" si="260"/>
        <v>154508.64861647299</v>
      </c>
      <c r="AN758" s="7">
        <f>AM758/MAX(AM$2:AM757)-1</f>
        <v>6.234991114848909E-2</v>
      </c>
      <c r="AO758" s="7">
        <f t="shared" si="250"/>
        <v>-5.2002590207218091E-2</v>
      </c>
      <c r="AP758" s="1">
        <v>20.239993404359101</v>
      </c>
      <c r="AQ758" s="2">
        <v>6.17994491091327</v>
      </c>
      <c r="AR758" s="7">
        <f t="shared" si="261"/>
        <v>132673.96159575274</v>
      </c>
      <c r="AS758" s="7">
        <f>AR758/MAX(AR$2:AR757)-1</f>
        <v>6.1799449109132709E-2</v>
      </c>
      <c r="AT758" s="7">
        <f t="shared" si="251"/>
        <v>-5.6137452017611444E-2</v>
      </c>
      <c r="AU758" s="1">
        <v>20.239993404359101</v>
      </c>
      <c r="AV758" s="2">
        <v>6.1372409694792696</v>
      </c>
      <c r="AW758" s="7">
        <f t="shared" si="262"/>
        <v>112866.07801318337</v>
      </c>
      <c r="AX758" s="7">
        <f>IF(AW758/MAX(AW$2:AW757)-1&lt;0,AW758/MAX(AW$2:AW757)-1,0)</f>
        <v>0</v>
      </c>
      <c r="AY758" s="7">
        <f t="shared" si="252"/>
        <v>-5.9345209936671361E-2</v>
      </c>
      <c r="AZ758" s="1">
        <v>20.239993404359101</v>
      </c>
      <c r="BA758" s="2">
        <v>7.62</v>
      </c>
      <c r="BB758" s="7">
        <f t="shared" si="263"/>
        <v>2457.2380117563416</v>
      </c>
      <c r="BC758" s="7">
        <f>BB758/MAX(BB$2:BB757)-1</f>
        <v>-0.26945337293729932</v>
      </c>
      <c r="BD758" s="1">
        <v>20.239993404359101</v>
      </c>
      <c r="BE758" s="2">
        <v>6.9272863636363633</v>
      </c>
      <c r="BF758" s="7">
        <f t="shared" si="264"/>
        <v>1330.9070347059455</v>
      </c>
      <c r="BG758" s="7">
        <f>BF758/MAX(BF$2:BF757)-1</f>
        <v>-0.24069607201427667</v>
      </c>
      <c r="BH758" s="2">
        <v>7.62</v>
      </c>
    </row>
    <row r="759" spans="1:60" x14ac:dyDescent="0.25">
      <c r="A759" s="5">
        <v>200909</v>
      </c>
      <c r="B759" s="4">
        <v>40057</v>
      </c>
      <c r="C759" s="2">
        <v>8.1999999839049096</v>
      </c>
      <c r="D759" s="7">
        <f t="shared" si="253"/>
        <v>497967.6816179193</v>
      </c>
      <c r="E759" s="7">
        <f>D759/MAX(D$2:D758)-1</f>
        <v>-0.39306457458447086</v>
      </c>
      <c r="F759" s="7">
        <f t="shared" si="243"/>
        <v>5.7424469339649731E-2</v>
      </c>
      <c r="G759" s="1">
        <v>17.719999830590599</v>
      </c>
      <c r="H759" s="2">
        <v>4.9730592618389702</v>
      </c>
      <c r="I759" s="7">
        <f t="shared" si="254"/>
        <v>849705.01859367918</v>
      </c>
      <c r="J759" s="7">
        <f>I759/MAX(I$2:I758)-1</f>
        <v>-9.7057818288082576E-2</v>
      </c>
      <c r="K759" s="7">
        <f t="shared" si="244"/>
        <v>-0.2620750487795358</v>
      </c>
      <c r="L759" s="1">
        <v>17.719999830590599</v>
      </c>
      <c r="M759" s="2">
        <v>3.7242415769163801</v>
      </c>
      <c r="N759" s="7">
        <f t="shared" si="255"/>
        <v>542256.01132804388</v>
      </c>
      <c r="O759" s="7">
        <f>N759/MAX(N$2:N758)-1</f>
        <v>3.7242415769163761E-2</v>
      </c>
      <c r="P759" s="7">
        <f t="shared" si="245"/>
        <v>-0.38572053313043497</v>
      </c>
      <c r="Q759" s="1">
        <v>17.719999830590599</v>
      </c>
      <c r="R759" s="2">
        <v>3.3928367963731398</v>
      </c>
      <c r="S759" s="7">
        <f t="shared" si="256"/>
        <v>351966.82363078772</v>
      </c>
      <c r="T759" s="7">
        <f>S759/MAX(S$2:S758)-1</f>
        <v>3.3928367963731443E-2</v>
      </c>
      <c r="U759" s="7">
        <f t="shared" si="246"/>
        <v>-0.41853293249120527</v>
      </c>
      <c r="V759" s="1">
        <v>17.719999830590599</v>
      </c>
      <c r="W759" s="2">
        <v>3.23037412646018</v>
      </c>
      <c r="X759" s="7">
        <f t="shared" si="257"/>
        <v>293906.95145365642</v>
      </c>
      <c r="Y759" s="7">
        <f>X759/MAX(X$2:X758)-1</f>
        <v>3.2303741264601893E-2</v>
      </c>
      <c r="Z759" s="7">
        <f t="shared" si="247"/>
        <v>-0.43461836734118764</v>
      </c>
      <c r="AA759" s="1">
        <v>17.719999830590599</v>
      </c>
      <c r="AB759" s="2">
        <v>3.1360110849477998</v>
      </c>
      <c r="AC759" s="7">
        <f t="shared" si="258"/>
        <v>240543.39930533557</v>
      </c>
      <c r="AD759" s="7">
        <f>AC759/MAX(AC$2:AC758)-1</f>
        <v>3.1360110849478096E-2</v>
      </c>
      <c r="AE759" s="7">
        <f t="shared" si="248"/>
        <v>-0.44396125550932375</v>
      </c>
      <c r="AF759" s="1">
        <v>17.719999830590599</v>
      </c>
      <c r="AG759" s="2">
        <v>3.0721950235334701</v>
      </c>
      <c r="AH759" s="7">
        <f t="shared" si="259"/>
        <v>191395.93777462281</v>
      </c>
      <c r="AI759" s="7">
        <f>AH759/MAX(AH$2:AH758)-1</f>
        <v>3.0721950235334639E-2</v>
      </c>
      <c r="AJ759" s="7">
        <f t="shared" si="249"/>
        <v>-0.4502796860682492</v>
      </c>
      <c r="AK759" s="1">
        <v>17.719999830590599</v>
      </c>
      <c r="AL759" s="2">
        <v>3.0263099380562699</v>
      </c>
      <c r="AM759" s="7">
        <f t="shared" si="260"/>
        <v>159184.55920470975</v>
      </c>
      <c r="AN759" s="7">
        <f>AM759/MAX(AM$2:AM758)-1</f>
        <v>3.0263099380562597E-2</v>
      </c>
      <c r="AO759" s="7">
        <f t="shared" si="250"/>
        <v>-0.45482277004824789</v>
      </c>
      <c r="AP759" s="1">
        <v>17.719999830590599</v>
      </c>
      <c r="AQ759" s="2">
        <v>2.9916320388430302</v>
      </c>
      <c r="AR759" s="7">
        <f t="shared" si="261"/>
        <v>136643.07833805357</v>
      </c>
      <c r="AS759" s="7">
        <f>AR759/MAX(AR$2:AR758)-1</f>
        <v>2.9916320388430284E-2</v>
      </c>
      <c r="AT759" s="7">
        <f t="shared" si="251"/>
        <v>-0.4582562301091202</v>
      </c>
      <c r="AU759" s="1">
        <v>17.719999830590599</v>
      </c>
      <c r="AV759" s="2">
        <v>2.96808177379252</v>
      </c>
      <c r="AW759" s="7">
        <f t="shared" si="262"/>
        <v>116216.03550348713</v>
      </c>
      <c r="AX759" s="7">
        <f>IF(AW759/MAX(AW$2:AW758)-1&lt;0,AW759/MAX(AW$2:AW758)-1,0)</f>
        <v>0</v>
      </c>
      <c r="AY759" s="7">
        <f t="shared" si="252"/>
        <v>-0.46058794270729897</v>
      </c>
      <c r="AZ759" s="1">
        <v>17.719999830590599</v>
      </c>
      <c r="BA759" s="2">
        <v>8.3819999999999997</v>
      </c>
      <c r="BB759" s="7">
        <f t="shared" si="263"/>
        <v>2663.203701901758</v>
      </c>
      <c r="BC759" s="7">
        <f>BB759/MAX(BB$2:BB758)-1</f>
        <v>-0.20821895465690377</v>
      </c>
      <c r="BD759" s="1">
        <v>17.719999830590599</v>
      </c>
      <c r="BE759" s="2">
        <v>7.6200136363636366</v>
      </c>
      <c r="BF759" s="7">
        <f t="shared" si="264"/>
        <v>1432.3223322378615</v>
      </c>
      <c r="BG759" s="7">
        <f>BF759/MAX(BF$2:BF758)-1</f>
        <v>-0.18283700916031975</v>
      </c>
      <c r="BH759" s="2">
        <v>8.3819999999999997</v>
      </c>
    </row>
    <row r="760" spans="1:60" x14ac:dyDescent="0.25">
      <c r="A760" s="5">
        <v>200910</v>
      </c>
      <c r="B760" s="4">
        <v>40087</v>
      </c>
      <c r="C760" s="2">
        <v>-3.8999999973692798</v>
      </c>
      <c r="D760" s="7">
        <f t="shared" si="253"/>
        <v>478546.9420479206</v>
      </c>
      <c r="E760" s="7">
        <f>D760/MAX(D$2:D759)-1</f>
        <v>-0.41673505615970963</v>
      </c>
      <c r="F760" s="7">
        <f t="shared" si="243"/>
        <v>0.17715484916673396</v>
      </c>
      <c r="G760" s="1">
        <v>9.9997399479015599E-3</v>
      </c>
      <c r="H760" s="2">
        <v>-3.9415723294878902</v>
      </c>
      <c r="I760" s="7">
        <f t="shared" si="254"/>
        <v>816213.28069852083</v>
      </c>
      <c r="J760" s="7">
        <f>I760/MAX(I$2:I759)-1</f>
        <v>-0.13264793747371373</v>
      </c>
      <c r="K760" s="7">
        <f t="shared" si="244"/>
        <v>0.16840610384940058</v>
      </c>
      <c r="L760" s="1">
        <v>9.9997399479015599E-3</v>
      </c>
      <c r="M760" s="2">
        <v>-4.0837254147948201</v>
      </c>
      <c r="N760" s="7">
        <f t="shared" si="255"/>
        <v>520111.76478018786</v>
      </c>
      <c r="O760" s="7">
        <f>N760/MAX(N$2:N759)-1</f>
        <v>-4.0837254147948254E-2</v>
      </c>
      <c r="P760" s="7">
        <f t="shared" si="245"/>
        <v>0.13849050671919383</v>
      </c>
      <c r="Q760" s="1">
        <v>9.9997399479015599E-3</v>
      </c>
      <c r="R760" s="2">
        <v>-4.6898686662054399</v>
      </c>
      <c r="S760" s="7">
        <f t="shared" si="256"/>
        <v>335460.04185388883</v>
      </c>
      <c r="T760" s="7">
        <f>S760/MAX(S$2:S759)-1</f>
        <v>-4.6898686662054434E-2</v>
      </c>
      <c r="U760" s="7">
        <f t="shared" si="246"/>
        <v>1.0929875353075214E-2</v>
      </c>
      <c r="V760" s="1">
        <v>9.9997399479015599E-3</v>
      </c>
      <c r="W760" s="2">
        <v>-5.0325509698513997</v>
      </c>
      <c r="X760" s="7">
        <f t="shared" si="257"/>
        <v>279115.93431781477</v>
      </c>
      <c r="Y760" s="7">
        <f>X760/MAX(X$2:X759)-1</f>
        <v>-5.0325509698513904E-2</v>
      </c>
      <c r="Z760" s="7">
        <f t="shared" si="247"/>
        <v>-6.1186362696834529E-2</v>
      </c>
      <c r="AA760" s="1">
        <v>9.9997399479015599E-3</v>
      </c>
      <c r="AB760" s="2">
        <v>-5.2557652852418304</v>
      </c>
      <c r="AC760" s="7">
        <f t="shared" si="258"/>
        <v>227901.0028287051</v>
      </c>
      <c r="AD760" s="7">
        <f>AC760/MAX(AC$2:AC759)-1</f>
        <v>-5.2557652852418313E-2</v>
      </c>
      <c r="AE760" s="7">
        <f t="shared" si="248"/>
        <v>-0.10816099936052082</v>
      </c>
      <c r="AF760" s="1">
        <v>9.9997399479015599E-3</v>
      </c>
      <c r="AG760" s="2">
        <v>-5.3961486697687704</v>
      </c>
      <c r="AH760" s="7">
        <f t="shared" si="259"/>
        <v>181067.92842440604</v>
      </c>
      <c r="AI760" s="7">
        <f>AH760/MAX(AH$2:AH759)-1</f>
        <v>-5.3961486697687744E-2</v>
      </c>
      <c r="AJ760" s="7">
        <f t="shared" si="249"/>
        <v>-0.13770416943111874</v>
      </c>
      <c r="AK760" s="1">
        <v>9.9997399479015599E-3</v>
      </c>
      <c r="AL760" s="2">
        <v>-5.5022616224950696</v>
      </c>
      <c r="AM760" s="7">
        <f t="shared" si="260"/>
        <v>150425.80829465104</v>
      </c>
      <c r="AN760" s="7">
        <f>AM760/MAX(AM$2:AM759)-1</f>
        <v>-5.502261622495086E-2</v>
      </c>
      <c r="AO760" s="7">
        <f t="shared" si="250"/>
        <v>-0.16003525241255767</v>
      </c>
      <c r="AP760" s="1">
        <v>9.9997399479015599E-3</v>
      </c>
      <c r="AQ760" s="2">
        <v>-5.5787530068834101</v>
      </c>
      <c r="AR760" s="7">
        <f t="shared" si="261"/>
        <v>129020.09849657136</v>
      </c>
      <c r="AS760" s="7">
        <f>AR760/MAX(AR$2:AR759)-1</f>
        <v>-5.5787530068834079E-2</v>
      </c>
      <c r="AT760" s="7">
        <f t="shared" si="251"/>
        <v>-0.17613258462559145</v>
      </c>
      <c r="AU760" s="1">
        <v>9.9997399479015599E-3</v>
      </c>
      <c r="AV760" s="2">
        <v>-5.6346308989715999</v>
      </c>
      <c r="AW760" s="7">
        <f t="shared" si="262"/>
        <v>109667.69085744783</v>
      </c>
      <c r="AX760" s="7">
        <f>IF(AW760/MAX(AW$2:AW759)-1&lt;0,AW760/MAX(AW$2:AW759)-1,0)</f>
        <v>-5.6346308989716154E-2</v>
      </c>
      <c r="AY760" s="7">
        <f t="shared" si="252"/>
        <v>-0.18789188274132473</v>
      </c>
      <c r="AZ760" s="1">
        <v>9.9997399479015599E-3</v>
      </c>
      <c r="BA760" s="2">
        <v>-5.2159999999999993</v>
      </c>
      <c r="BB760" s="7">
        <f t="shared" si="263"/>
        <v>2524.2909968105623</v>
      </c>
      <c r="BC760" s="7">
        <f>BB760/MAX(BB$2:BB759)-1</f>
        <v>-0.24951825398199967</v>
      </c>
      <c r="BD760" s="1">
        <v>9.9997399479015599E-3</v>
      </c>
      <c r="BE760" s="2">
        <v>-4.7418053030272729</v>
      </c>
      <c r="BF760" s="7">
        <f t="shared" si="264"/>
        <v>1364.4043959313626</v>
      </c>
      <c r="BG760" s="7">
        <f>BF760/MAX(BF$2:BF759)-1</f>
        <v>-0.22158528719433201</v>
      </c>
      <c r="BH760" s="2">
        <v>-5.2159999999999993</v>
      </c>
    </row>
    <row r="761" spans="1:60" x14ac:dyDescent="0.25">
      <c r="A761" s="5">
        <v>200911</v>
      </c>
      <c r="B761" s="4">
        <v>40118</v>
      </c>
      <c r="C761" s="2">
        <v>5.4300000138126503</v>
      </c>
      <c r="D761" s="7">
        <f t="shared" si="253"/>
        <v>504532.04106722266</v>
      </c>
      <c r="E761" s="7">
        <f>D761/MAX(D$2:D760)-1</f>
        <v>-0.38506376962861755</v>
      </c>
      <c r="F761" s="7">
        <f t="shared" si="243"/>
        <v>0.9227481171616021</v>
      </c>
      <c r="G761" s="1">
        <v>5.6899859243995801</v>
      </c>
      <c r="H761" s="2">
        <v>2.4065904902369999</v>
      </c>
      <c r="I761" s="7">
        <f t="shared" si="254"/>
        <v>835856.19189186278</v>
      </c>
      <c r="J761" s="7">
        <f>I761/MAX(I$2:I760)-1</f>
        <v>-0.11177432522008168</v>
      </c>
      <c r="K761" s="7">
        <f t="shared" si="244"/>
        <v>2.4376056304606597E-2</v>
      </c>
      <c r="L761" s="1">
        <v>5.6899859243995801</v>
      </c>
      <c r="M761" s="2">
        <v>1.9460905238717201</v>
      </c>
      <c r="N761" s="7">
        <f t="shared" si="255"/>
        <v>530233.61054811708</v>
      </c>
      <c r="O761" s="7">
        <f>N761/MAX(N$2:N760)-1</f>
        <v>-2.217107884241365E-2</v>
      </c>
      <c r="P761" s="7">
        <f t="shared" si="245"/>
        <v>-0.11245631806685763</v>
      </c>
      <c r="Q761" s="1">
        <v>5.6899859243995801</v>
      </c>
      <c r="R761" s="2">
        <v>1.79199309755615</v>
      </c>
      <c r="S761" s="7">
        <f t="shared" si="256"/>
        <v>341471.46264896949</v>
      </c>
      <c r="T761" s="7">
        <f>S761/MAX(S$2:S760)-1</f>
        <v>-2.9819176914321455E-2</v>
      </c>
      <c r="U761" s="7">
        <f t="shared" si="246"/>
        <v>-0.15824463135104505</v>
      </c>
      <c r="V761" s="1">
        <v>5.6899859243995801</v>
      </c>
      <c r="W761" s="2">
        <v>1.7155274942852601</v>
      </c>
      <c r="X761" s="7">
        <f t="shared" si="257"/>
        <v>283904.24491196807</v>
      </c>
      <c r="Y761" s="7">
        <f>X761/MAX(X$2:X760)-1</f>
        <v>-3.4033582711178512E-2</v>
      </c>
      <c r="Z761" s="7">
        <f t="shared" si="247"/>
        <v>-0.1809655234629084</v>
      </c>
      <c r="AA761" s="1">
        <v>5.6899859243995801</v>
      </c>
      <c r="AB761" s="2">
        <v>1.69762261342339</v>
      </c>
      <c r="AC761" s="7">
        <f t="shared" si="258"/>
        <v>231769.90178894388</v>
      </c>
      <c r="AD761" s="7">
        <f>AC761/MAX(AC$2:AC760)-1</f>
        <v>-3.6473657318091601E-2</v>
      </c>
      <c r="AE761" s="7">
        <f t="shared" si="248"/>
        <v>-0.18628575699192562</v>
      </c>
      <c r="AF761" s="1">
        <v>5.6899859243995801</v>
      </c>
      <c r="AG761" s="2">
        <v>1.69815773534576</v>
      </c>
      <c r="AH761" s="7">
        <f t="shared" si="259"/>
        <v>184142.74745717543</v>
      </c>
      <c r="AI761" s="7">
        <f>AH761/MAX(AH$2:AH760)-1</f>
        <v>-3.7896260504694412E-2</v>
      </c>
      <c r="AJ761" s="7">
        <f t="shared" si="249"/>
        <v>-0.18612675154444647</v>
      </c>
      <c r="AK761" s="1">
        <v>5.6899859243995801</v>
      </c>
      <c r="AL761" s="2">
        <v>1.6992413525922501</v>
      </c>
      <c r="AM761" s="7">
        <f t="shared" si="260"/>
        <v>152981.90583416491</v>
      </c>
      <c r="AN761" s="7">
        <f>AM761/MAX(AM$2:AM760)-1</f>
        <v>-3.8965169747200767E-2</v>
      </c>
      <c r="AO761" s="7">
        <f t="shared" si="250"/>
        <v>-0.18580476689389913</v>
      </c>
      <c r="AP761" s="1">
        <v>5.6899859243995801</v>
      </c>
      <c r="AQ761" s="2">
        <v>1.69992447304728</v>
      </c>
      <c r="AR761" s="7">
        <f t="shared" si="261"/>
        <v>131213.34272606426</v>
      </c>
      <c r="AS761" s="7">
        <f>AR761/MAX(AR$2:AR760)-1</f>
        <v>-3.9736631214910112E-2</v>
      </c>
      <c r="AT761" s="7">
        <f t="shared" si="251"/>
        <v>-0.18560178535064042</v>
      </c>
      <c r="AU761" s="1">
        <v>5.6899859243995801</v>
      </c>
      <c r="AV761" s="2">
        <v>1.7000092078390101</v>
      </c>
      <c r="AW761" s="7">
        <f t="shared" si="262"/>
        <v>111532.05170004886</v>
      </c>
      <c r="AX761" s="7">
        <f>IF(AW761/MAX(AW$2:AW760)-1&lt;0,AW761/MAX(AW$2:AW760)-1,0)</f>
        <v>-4.0304109352428563E-2</v>
      </c>
      <c r="AY761" s="7">
        <f t="shared" si="252"/>
        <v>-0.1855766073623859</v>
      </c>
      <c r="AZ761" s="1">
        <v>5.6899859243995801</v>
      </c>
      <c r="BA761" s="2">
        <v>2.5569999999999999</v>
      </c>
      <c r="BB761" s="7">
        <f t="shared" si="263"/>
        <v>2588.8371175990087</v>
      </c>
      <c r="BC761" s="7">
        <f>BB761/MAX(BB$2:BB760)-1</f>
        <v>-0.23032843573631934</v>
      </c>
      <c r="BD761" s="1">
        <v>5.6899859243995801</v>
      </c>
      <c r="BE761" s="2">
        <v>2.324554545454546</v>
      </c>
      <c r="BF761" s="7">
        <f t="shared" si="264"/>
        <v>1396.1207203353667</v>
      </c>
      <c r="BG761" s="7">
        <f>BF761/MAX(BF$2:BF760)-1</f>
        <v>-0.20349061260532098</v>
      </c>
      <c r="BH761" s="2">
        <v>2.5569999999999999</v>
      </c>
    </row>
    <row r="762" spans="1:60" x14ac:dyDescent="0.25">
      <c r="A762" s="5">
        <v>200912</v>
      </c>
      <c r="B762" s="4">
        <v>40148</v>
      </c>
      <c r="C762" s="2">
        <v>8.5899999661017397</v>
      </c>
      <c r="D762" s="7">
        <f t="shared" si="253"/>
        <v>547871.34322386957</v>
      </c>
      <c r="E762" s="7">
        <f>D762/MAX(D$2:D761)-1</f>
        <v>-0.33224074764816847</v>
      </c>
      <c r="F762" s="7">
        <f t="shared" si="243"/>
        <v>0.52043526139292584</v>
      </c>
      <c r="G762" s="1">
        <v>10.189999573679399</v>
      </c>
      <c r="H762" s="2">
        <v>8.3572192034437993</v>
      </c>
      <c r="I762" s="7">
        <f t="shared" si="254"/>
        <v>905710.52607382345</v>
      </c>
      <c r="J762" s="7">
        <f>I762/MAX(I$2:I761)-1</f>
        <v>-3.7543358557456274E-2</v>
      </c>
      <c r="K762" s="7">
        <f t="shared" si="244"/>
        <v>0.45066434078262674</v>
      </c>
      <c r="L762" s="1">
        <v>10.189999573679399</v>
      </c>
      <c r="M762" s="2">
        <v>7.8554364880612901</v>
      </c>
      <c r="N762" s="7">
        <f t="shared" si="255"/>
        <v>571885.77506307862</v>
      </c>
      <c r="O762" s="7">
        <f>N762/MAX(N$2:N761)-1</f>
        <v>5.464165102101548E-2</v>
      </c>
      <c r="P762" s="7">
        <f t="shared" si="245"/>
        <v>0.30026599343285654</v>
      </c>
      <c r="Q762" s="1">
        <v>10.189999573679399</v>
      </c>
      <c r="R762" s="2">
        <v>7.1035768249646702</v>
      </c>
      <c r="S762" s="7">
        <f t="shared" si="256"/>
        <v>365728.15033356962</v>
      </c>
      <c r="T762" s="7">
        <f>S762/MAX(S$2:S761)-1</f>
        <v>3.9098363194644437E-2</v>
      </c>
      <c r="U762" s="7">
        <f t="shared" si="246"/>
        <v>7.4912573910450475E-2</v>
      </c>
      <c r="V762" s="1">
        <v>10.189999573679399</v>
      </c>
      <c r="W762" s="2">
        <v>6.72957836628738</v>
      </c>
      <c r="X762" s="7">
        <f t="shared" si="257"/>
        <v>303009.80355853541</v>
      </c>
      <c r="Y762" s="7">
        <f>X762/MAX(X$2:X761)-1</f>
        <v>3.0971884332291255E-2</v>
      </c>
      <c r="Z762" s="7">
        <f t="shared" si="247"/>
        <v>-3.7185249254995334E-2</v>
      </c>
      <c r="AA762" s="1">
        <v>10.189999573679399</v>
      </c>
      <c r="AB762" s="2">
        <v>6.5043222776590799</v>
      </c>
      <c r="AC762" s="7">
        <f t="shared" si="258"/>
        <v>246844.96314391072</v>
      </c>
      <c r="AD762" s="7">
        <f>AC762/MAX(AC$2:AC761)-1</f>
        <v>2.6197201240081514E-2</v>
      </c>
      <c r="AE762" s="7">
        <f t="shared" si="248"/>
        <v>-0.104700814103307</v>
      </c>
      <c r="AF762" s="1">
        <v>10.189999573679399</v>
      </c>
      <c r="AG762" s="2">
        <v>6.3537426244905602</v>
      </c>
      <c r="AH762" s="7">
        <f t="shared" si="259"/>
        <v>195842.70369226998</v>
      </c>
      <c r="AI762" s="7">
        <f>AH762/MAX(AH$2:AH761)-1</f>
        <v>2.3233334883436374E-2</v>
      </c>
      <c r="AJ762" s="7">
        <f t="shared" si="249"/>
        <v>-0.1498337576798574</v>
      </c>
      <c r="AK762" s="1">
        <v>10.189999573679399</v>
      </c>
      <c r="AL762" s="2">
        <v>6.2463484084585703</v>
      </c>
      <c r="AM762" s="7">
        <f t="shared" si="260"/>
        <v>162537.68867446686</v>
      </c>
      <c r="AN762" s="7">
        <f>AM762/MAX(AM$2:AM761)-1</f>
        <v>2.1064414077027527E-2</v>
      </c>
      <c r="AO762" s="7">
        <f t="shared" si="250"/>
        <v>-0.18202281503673112</v>
      </c>
      <c r="AP762" s="1">
        <v>10.189999573679399</v>
      </c>
      <c r="AQ762" s="2">
        <v>6.1650879320840497</v>
      </c>
      <c r="AR762" s="7">
        <f t="shared" si="261"/>
        <v>139302.76068375295</v>
      </c>
      <c r="AS762" s="7">
        <f>AR762/MAX(AR$2:AR761)-1</f>
        <v>1.9464449850283172E-2</v>
      </c>
      <c r="AT762" s="7">
        <f t="shared" si="251"/>
        <v>-0.20637885795516153</v>
      </c>
      <c r="AU762" s="1">
        <v>10.189999573679399</v>
      </c>
      <c r="AV762" s="2">
        <v>6.1005599851629402</v>
      </c>
      <c r="AW762" s="7">
        <f t="shared" si="262"/>
        <v>118336.13141669329</v>
      </c>
      <c r="AX762" s="7">
        <f>IF(AW762/MAX(AW$2:AW761)-1&lt;0,AW762/MAX(AW$2:AW761)-1,0)</f>
        <v>0</v>
      </c>
      <c r="AY762" s="7">
        <f t="shared" si="252"/>
        <v>-0.22571969269756686</v>
      </c>
      <c r="AZ762" s="1">
        <v>10.189999573679399</v>
      </c>
      <c r="BA762" s="2">
        <v>7.5389999999999997</v>
      </c>
      <c r="BB762" s="7">
        <f t="shared" si="263"/>
        <v>2784.0095478947983</v>
      </c>
      <c r="BC762" s="7">
        <f>BB762/MAX(BB$2:BB761)-1</f>
        <v>-0.17230289650648034</v>
      </c>
      <c r="BD762" s="1">
        <v>10.189999573679399</v>
      </c>
      <c r="BE762" s="2">
        <v>6.8536416666636359</v>
      </c>
      <c r="BF762" s="7">
        <f t="shared" si="264"/>
        <v>1491.805831741196</v>
      </c>
      <c r="BG762" s="7">
        <f>BF762/MAX(BF$2:BF761)-1</f>
        <v>-0.14890071335195187</v>
      </c>
      <c r="BH762" s="2">
        <v>7.5389999999999997</v>
      </c>
    </row>
    <row r="763" spans="1:60" x14ac:dyDescent="0.25">
      <c r="A763" s="5">
        <v>201001</v>
      </c>
      <c r="B763" s="4">
        <v>40179</v>
      </c>
      <c r="C763" s="2">
        <v>-3.0399963080859802</v>
      </c>
      <c r="D763" s="7">
        <f t="shared" si="253"/>
        <v>531216.07461680286</v>
      </c>
      <c r="E763" s="7">
        <f>D763/MAX(D$2:D762)-1</f>
        <v>-0.35254060426656664</v>
      </c>
      <c r="F763" s="7">
        <f t="shared" si="243"/>
        <v>-0.46494042917736622</v>
      </c>
      <c r="G763" s="1">
        <v>2.0499994574124498</v>
      </c>
      <c r="H763" s="2">
        <v>-3.3983617364869501</v>
      </c>
      <c r="I763" s="7">
        <f t="shared" si="254"/>
        <v>874931.20611239597</v>
      </c>
      <c r="J763" s="7">
        <f>I763/MAX(I$2:I762)-1</f>
        <v>-7.0251116790517099E-2</v>
      </c>
      <c r="K763" s="7">
        <f t="shared" si="244"/>
        <v>-0.56808079091254715</v>
      </c>
      <c r="L763" s="1">
        <v>2.0499994574124498</v>
      </c>
      <c r="M763" s="2">
        <v>-3.5157643269289198</v>
      </c>
      <c r="N763" s="7">
        <f t="shared" si="255"/>
        <v>551779.61899262993</v>
      </c>
      <c r="O763" s="7">
        <f>N763/MAX(N$2:N762)-1</f>
        <v>-3.5157643269289163E-2</v>
      </c>
      <c r="P763" s="7">
        <f t="shared" si="245"/>
        <v>-0.6018701709341141</v>
      </c>
      <c r="Q763" s="1">
        <v>2.0499994574124498</v>
      </c>
      <c r="R763" s="2">
        <v>-2.8528966119554098</v>
      </c>
      <c r="S763" s="7">
        <f t="shared" si="256"/>
        <v>355294.304323736</v>
      </c>
      <c r="T763" s="7">
        <f>S763/MAX(S$2:S762)-1</f>
        <v>-2.8528966119554133E-2</v>
      </c>
      <c r="U763" s="7">
        <f t="shared" si="246"/>
        <v>-0.4110916792419852</v>
      </c>
      <c r="V763" s="1">
        <v>2.0499994574124498</v>
      </c>
      <c r="W763" s="2">
        <v>-2.3895089669295202</v>
      </c>
      <c r="X763" s="7">
        <f t="shared" si="257"/>
        <v>295769.35713182867</v>
      </c>
      <c r="Y763" s="7">
        <f>X763/MAX(X$2:X762)-1</f>
        <v>-2.3895089669295211E-2</v>
      </c>
      <c r="Z763" s="7">
        <f t="shared" si="247"/>
        <v>-0.27772510550511265</v>
      </c>
      <c r="AA763" s="1">
        <v>2.0499994574124498</v>
      </c>
      <c r="AB763" s="2">
        <v>-1.9118415154004</v>
      </c>
      <c r="AC763" s="7">
        <f t="shared" si="258"/>
        <v>242125.67865985062</v>
      </c>
      <c r="AD763" s="7">
        <f>AC763/MAX(AC$2:AC762)-1</f>
        <v>-1.9118415154004031E-2</v>
      </c>
      <c r="AE763" s="7">
        <f t="shared" si="248"/>
        <v>-0.14024869222589542</v>
      </c>
      <c r="AF763" s="1">
        <v>2.0499994574124498</v>
      </c>
      <c r="AG763" s="2">
        <v>-1.59110791032377</v>
      </c>
      <c r="AH763" s="7">
        <f t="shared" si="259"/>
        <v>192726.63494203033</v>
      </c>
      <c r="AI763" s="7">
        <f>AH763/MAX(AH$2:AH762)-1</f>
        <v>-1.5911079103237635E-2</v>
      </c>
      <c r="AJ763" s="7">
        <f t="shared" si="249"/>
        <v>-4.7939062371703978E-2</v>
      </c>
      <c r="AK763" s="1">
        <v>2.0499994574124498</v>
      </c>
      <c r="AL763" s="2">
        <v>-1.36551101546092</v>
      </c>
      <c r="AM763" s="7">
        <f t="shared" si="260"/>
        <v>160318.21863134144</v>
      </c>
      <c r="AN763" s="7">
        <f>AM763/MAX(AM$2:AM762)-1</f>
        <v>-1.3655110154609185E-2</v>
      </c>
      <c r="AO763" s="7">
        <f t="shared" si="250"/>
        <v>1.6989481227801861E-2</v>
      </c>
      <c r="AP763" s="1">
        <v>2.0499994574124498</v>
      </c>
      <c r="AQ763" s="2">
        <v>-1.19215445591429</v>
      </c>
      <c r="AR763" s="7">
        <f t="shared" si="261"/>
        <v>137642.05661504998</v>
      </c>
      <c r="AS763" s="7">
        <f>AR763/MAX(AR$2:AR762)-1</f>
        <v>-1.1921544559142849E-2</v>
      </c>
      <c r="AT763" s="7">
        <f t="shared" si="251"/>
        <v>6.6882849403931188E-2</v>
      </c>
      <c r="AU763" s="1">
        <v>2.0499994574124498</v>
      </c>
      <c r="AV763" s="2">
        <v>-1.0624855159690201</v>
      </c>
      <c r="AW763" s="7">
        <f t="shared" si="262"/>
        <v>117078.82716023285</v>
      </c>
      <c r="AX763" s="7">
        <f>IF(AW763/MAX(AW$2:AW762)-1&lt;0,AW763/MAX(AW$2:AW762)-1,0)</f>
        <v>-1.062485515969025E-2</v>
      </c>
      <c r="AY763" s="7">
        <f t="shared" si="252"/>
        <v>0.10420258035969876</v>
      </c>
      <c r="AZ763" s="1">
        <v>2.0499994574124498</v>
      </c>
      <c r="BA763" s="2">
        <v>-1.5670000000000002</v>
      </c>
      <c r="BB763" s="7">
        <f t="shared" si="263"/>
        <v>2740.3841182792871</v>
      </c>
      <c r="BC763" s="7">
        <f>BB763/MAX(BB$2:BB762)-1</f>
        <v>-0.18527291011822367</v>
      </c>
      <c r="BD763" s="1">
        <v>2.0499994574124498</v>
      </c>
      <c r="BE763" s="2">
        <v>-1.4245416666636364</v>
      </c>
      <c r="BF763" s="7">
        <f t="shared" si="264"/>
        <v>1470.5544360823246</v>
      </c>
      <c r="BG763" s="7">
        <f>BF763/MAX(BF$2:BF762)-1</f>
        <v>-0.16102497731493037</v>
      </c>
      <c r="BH763" s="2">
        <v>-1.5670000000000002</v>
      </c>
    </row>
    <row r="764" spans="1:60" x14ac:dyDescent="0.25">
      <c r="A764" s="5">
        <v>201002</v>
      </c>
      <c r="B764" s="4">
        <v>40210</v>
      </c>
      <c r="C764" s="2">
        <v>0.40002028946343299</v>
      </c>
      <c r="D764" s="7">
        <f t="shared" si="253"/>
        <v>533341.04669616139</v>
      </c>
      <c r="E764" s="7">
        <f>D764/MAX(D$2:D763)-1</f>
        <v>-0.34995063531759552</v>
      </c>
      <c r="F764" s="7">
        <f t="shared" si="243"/>
        <v>-1.3890869696199832</v>
      </c>
      <c r="G764" s="1">
        <v>6.0099842889598998</v>
      </c>
      <c r="H764" s="2">
        <v>0.32807937708323598</v>
      </c>
      <c r="I764" s="7">
        <f t="shared" si="254"/>
        <v>877801.6749633163</v>
      </c>
      <c r="J764" s="7">
        <f>I764/MAX(I$2:I763)-1</f>
        <v>-6.7200802446045094E-2</v>
      </c>
      <c r="K764" s="7">
        <f t="shared" si="244"/>
        <v>-1.4197240817949508</v>
      </c>
      <c r="L764" s="1">
        <v>6.0099842889598998</v>
      </c>
      <c r="M764" s="2">
        <v>0.16842073471433699</v>
      </c>
      <c r="N764" s="7">
        <f t="shared" si="255"/>
        <v>552708.93028094131</v>
      </c>
      <c r="O764" s="7">
        <f>N764/MAX(N$2:N763)-1</f>
        <v>-3.3532648683248234E-2</v>
      </c>
      <c r="P764" s="7">
        <f t="shared" si="245"/>
        <v>-1.487717099594172</v>
      </c>
      <c r="Q764" s="1">
        <v>6.0099842889598998</v>
      </c>
      <c r="R764" s="2">
        <v>0.114844501798611</v>
      </c>
      <c r="S764" s="7">
        <f t="shared" si="256"/>
        <v>355702.34029745543</v>
      </c>
      <c r="T764" s="7">
        <f>S764/MAX(S$2:S763)-1</f>
        <v>-2.7413285050576386E-2</v>
      </c>
      <c r="U764" s="7">
        <f t="shared" si="246"/>
        <v>-1.510533338691566</v>
      </c>
      <c r="V764" s="1">
        <v>6.0099842889598998</v>
      </c>
      <c r="W764" s="2">
        <v>8.0274822615706301E-2</v>
      </c>
      <c r="X764" s="7">
        <f t="shared" si="257"/>
        <v>296006.78545861784</v>
      </c>
      <c r="Y764" s="7">
        <f>X764/MAX(X$2:X763)-1</f>
        <v>-2.3111523183984128E-2</v>
      </c>
      <c r="Z764" s="7">
        <f t="shared" si="247"/>
        <v>-1.5252553529660311</v>
      </c>
      <c r="AA764" s="1">
        <v>6.0099842889598998</v>
      </c>
      <c r="AB764" s="2">
        <v>7.2719471428621493E-2</v>
      </c>
      <c r="AC764" s="7">
        <f t="shared" si="258"/>
        <v>242301.75117356502</v>
      </c>
      <c r="AD764" s="7">
        <f>AC764/MAX(AC$2:AC763)-1</f>
        <v>-1.8405123250163302E-2</v>
      </c>
      <c r="AE764" s="7">
        <f t="shared" si="248"/>
        <v>-1.5284729121292604</v>
      </c>
      <c r="AF764" s="1">
        <v>6.0099842889598998</v>
      </c>
      <c r="AG764" s="2">
        <v>5.8648871975490999E-2</v>
      </c>
      <c r="AH764" s="7">
        <f t="shared" si="259"/>
        <v>192839.66693942013</v>
      </c>
      <c r="AI764" s="7">
        <f>AH764/MAX(AH$2:AH763)-1</f>
        <v>-1.5333922051896098E-2</v>
      </c>
      <c r="AJ764" s="7">
        <f t="shared" si="249"/>
        <v>-1.5344650870899614</v>
      </c>
      <c r="AK764" s="1">
        <v>6.0099842889598998</v>
      </c>
      <c r="AL764" s="2">
        <v>5.0845808997602097E-2</v>
      </c>
      <c r="AM764" s="7">
        <f t="shared" si="260"/>
        <v>160399.7337265751</v>
      </c>
      <c r="AN764" s="7">
        <f>AM764/MAX(AM$2:AM763)-1</f>
        <v>-1.3153595115860783E-2</v>
      </c>
      <c r="AO764" s="7">
        <f t="shared" si="250"/>
        <v>-1.5377881380195704</v>
      </c>
      <c r="AP764" s="1">
        <v>6.0099842889598998</v>
      </c>
      <c r="AQ764" s="2">
        <v>4.7297294128605102E-2</v>
      </c>
      <c r="AR764" s="7">
        <f t="shared" si="261"/>
        <v>137707.15758341184</v>
      </c>
      <c r="AS764" s="7">
        <f>AR764/MAX(AR$2:AR763)-1</f>
        <v>-1.1454210185851688E-2</v>
      </c>
      <c r="AT764" s="7">
        <f t="shared" si="251"/>
        <v>-1.5392993260834835</v>
      </c>
      <c r="AU764" s="1">
        <v>6.0099842889598998</v>
      </c>
      <c r="AV764" s="2">
        <v>4.3827886962796797E-2</v>
      </c>
      <c r="AW764" s="7">
        <f t="shared" si="262"/>
        <v>117130.140336258</v>
      </c>
      <c r="AX764" s="7">
        <f>IF(AW764/MAX(AW$2:AW763)-1&lt;0,AW764/MAX(AW$2:AW763)-1,0)</f>
        <v>-1.0191232939571693E-2</v>
      </c>
      <c r="AY764" s="7">
        <f t="shared" si="252"/>
        <v>-1.5407768249503007</v>
      </c>
      <c r="AZ764" s="1">
        <v>6.0099842889598998</v>
      </c>
      <c r="BA764" s="2">
        <v>4.0280000000000005</v>
      </c>
      <c r="BB764" s="7">
        <f t="shared" si="263"/>
        <v>2850.7667905635772</v>
      </c>
      <c r="BC764" s="7">
        <f>BB764/MAX(BB$2:BB763)-1</f>
        <v>-0.15245570293778565</v>
      </c>
      <c r="BD764" s="1">
        <v>6.0099842889598998</v>
      </c>
      <c r="BE764" s="2">
        <v>3.6618219696999996</v>
      </c>
      <c r="BF764" s="7">
        <f t="shared" si="264"/>
        <v>1524.403521499185</v>
      </c>
      <c r="BG764" s="7">
        <f>BF764/MAX(BF$2:BF763)-1</f>
        <v>-0.13030320561395303</v>
      </c>
      <c r="BH764" s="2">
        <v>4.0280000000000005</v>
      </c>
    </row>
    <row r="765" spans="1:60" x14ac:dyDescent="0.25">
      <c r="A765" s="5">
        <v>201003</v>
      </c>
      <c r="B765" s="4">
        <v>40238</v>
      </c>
      <c r="C765" s="2">
        <v>10.3399985762798</v>
      </c>
      <c r="D765" s="7">
        <f t="shared" si="253"/>
        <v>588488.50333126029</v>
      </c>
      <c r="E765" s="7">
        <f>D765/MAX(D$2:D764)-1</f>
        <v>-0.28273554026431891</v>
      </c>
      <c r="F765" s="7">
        <f t="shared" si="243"/>
        <v>0.74199730786298934</v>
      </c>
      <c r="G765" s="1">
        <v>11.3799768203396</v>
      </c>
      <c r="H765" s="2">
        <v>10.3330378489471</v>
      </c>
      <c r="I765" s="7">
        <f t="shared" si="254"/>
        <v>968505.25427596737</v>
      </c>
      <c r="J765" s="7">
        <f>I765/MAX(I$2:I764)-1</f>
        <v>2.9185691691879789E-2</v>
      </c>
      <c r="K765" s="7">
        <f t="shared" si="244"/>
        <v>0.74027045790115009</v>
      </c>
      <c r="L765" s="1">
        <v>11.3799768203396</v>
      </c>
      <c r="M765" s="2">
        <v>10.3255230784695</v>
      </c>
      <c r="N765" s="7">
        <f t="shared" si="255"/>
        <v>609779.01843386178</v>
      </c>
      <c r="O765" s="7">
        <f>N765/MAX(N$2:N764)-1</f>
        <v>6.6260160722835915E-2</v>
      </c>
      <c r="P765" s="7">
        <f t="shared" si="245"/>
        <v>0.7384061583111472</v>
      </c>
      <c r="Q765" s="1">
        <v>11.3799768203396</v>
      </c>
      <c r="R765" s="2">
        <v>10.319682293512001</v>
      </c>
      <c r="S765" s="7">
        <f t="shared" si="256"/>
        <v>392409.69172673981</v>
      </c>
      <c r="T765" s="7">
        <f>S765/MAX(S$2:S764)-1</f>
        <v>7.2954573961109492E-2</v>
      </c>
      <c r="U765" s="7">
        <f t="shared" si="246"/>
        <v>0.73695714891904163</v>
      </c>
      <c r="V765" s="1">
        <v>11.3799768203396</v>
      </c>
      <c r="W765" s="2">
        <v>10.316652607432699</v>
      </c>
      <c r="X765" s="7">
        <f t="shared" si="257"/>
        <v>326544.77720881207</v>
      </c>
      <c r="Y765" s="7">
        <f>X765/MAX(X$2:X764)-1</f>
        <v>7.76706673311649E-2</v>
      </c>
      <c r="Z765" s="7">
        <f t="shared" si="247"/>
        <v>0.73620553015273127</v>
      </c>
      <c r="AA765" s="1">
        <v>11.3799768203396</v>
      </c>
      <c r="AB765" s="2">
        <v>10.314850709702601</v>
      </c>
      <c r="AC765" s="7">
        <f t="shared" si="258"/>
        <v>267294.81507411331</v>
      </c>
      <c r="AD765" s="7">
        <f>AC765/MAX(AC$2:AC764)-1</f>
        <v>8.2844922860671577E-2</v>
      </c>
      <c r="AE765" s="7">
        <f t="shared" si="248"/>
        <v>0.73575850689241173</v>
      </c>
      <c r="AF765" s="1">
        <v>11.3799768203396</v>
      </c>
      <c r="AG765" s="2">
        <v>10.313782500850399</v>
      </c>
      <c r="AH765" s="7">
        <f t="shared" si="259"/>
        <v>212728.73076291624</v>
      </c>
      <c r="AI765" s="7">
        <f>AH765/MAX(AH$2:AH764)-1</f>
        <v>8.6222395587325362E-2</v>
      </c>
      <c r="AJ765" s="7">
        <f t="shared" si="249"/>
        <v>0.73549350061828367</v>
      </c>
      <c r="AK765" s="1">
        <v>11.3799768203396</v>
      </c>
      <c r="AL765" s="2">
        <v>10.312737919429299</v>
      </c>
      <c r="AM765" s="7">
        <f t="shared" si="260"/>
        <v>176941.33788925924</v>
      </c>
      <c r="AN765" s="7">
        <f>AM765/MAX(AM$2:AM764)-1</f>
        <v>8.8617288287150764E-2</v>
      </c>
      <c r="AO765" s="7">
        <f t="shared" si="250"/>
        <v>0.73523435594834519</v>
      </c>
      <c r="AP765" s="1">
        <v>11.3799768203396</v>
      </c>
      <c r="AQ765" s="2">
        <v>10.312118237579901</v>
      </c>
      <c r="AR765" s="7">
        <f t="shared" si="261"/>
        <v>151907.68249502374</v>
      </c>
      <c r="AS765" s="7">
        <f>AR765/MAX(AR$2:AR764)-1</f>
        <v>9.0485800492401181E-2</v>
      </c>
      <c r="AT765" s="7">
        <f t="shared" si="251"/>
        <v>0.73508062236177585</v>
      </c>
      <c r="AU765" s="1">
        <v>11.3799768203396</v>
      </c>
      <c r="AV765" s="2">
        <v>10.311529111691801</v>
      </c>
      <c r="AW765" s="7">
        <f t="shared" si="262"/>
        <v>129208.0488555967</v>
      </c>
      <c r="AX765" s="7">
        <f>IF(AW765/MAX(AW$2:AW764)-1&lt;0,AW765/MAX(AW$2:AW764)-1,0)</f>
        <v>0</v>
      </c>
      <c r="AY765" s="7">
        <f t="shared" si="252"/>
        <v>0.73493446924174144</v>
      </c>
      <c r="AZ765" s="1">
        <v>11.3799768203396</v>
      </c>
      <c r="BA765" s="2">
        <v>8.0839999999999996</v>
      </c>
      <c r="BB765" s="7">
        <f t="shared" si="263"/>
        <v>3081.222777912737</v>
      </c>
      <c r="BC765" s="7">
        <f>BB765/MAX(BB$2:BB764)-1</f>
        <v>-8.3940221963276107E-2</v>
      </c>
      <c r="BD765" s="1">
        <v>11.3799768203396</v>
      </c>
      <c r="BE765" s="2">
        <v>7.3490954545454557</v>
      </c>
      <c r="BF765" s="7">
        <f t="shared" si="264"/>
        <v>1636.4333914066124</v>
      </c>
      <c r="BG765" s="7">
        <f>BF765/MAX(BF$2:BF764)-1</f>
        <v>-6.6388358029400463E-2</v>
      </c>
      <c r="BH765" s="2">
        <v>8.0839999999999996</v>
      </c>
    </row>
    <row r="766" spans="1:60" x14ac:dyDescent="0.25">
      <c r="A766" s="5">
        <v>201004</v>
      </c>
      <c r="B766" s="4">
        <v>40269</v>
      </c>
      <c r="C766" s="2">
        <v>5.4700521088344498</v>
      </c>
      <c r="D766" s="7">
        <f t="shared" si="253"/>
        <v>620679.13111798011</v>
      </c>
      <c r="E766" s="7">
        <f>D766/MAX(D$2:D765)-1</f>
        <v>-0.24350080055862733</v>
      </c>
      <c r="F766" s="7">
        <f t="shared" si="243"/>
        <v>-0.36602045072088862</v>
      </c>
      <c r="G766" s="1">
        <v>11.369980231521501</v>
      </c>
      <c r="H766" s="2">
        <v>9.0086369844992298</v>
      </c>
      <c r="I766" s="7">
        <f t="shared" si="254"/>
        <v>1055754.3768094904</v>
      </c>
      <c r="J766" s="7">
        <f>I766/MAX(I$2:I765)-1</f>
        <v>9.0086369844992298E-2</v>
      </c>
      <c r="K766" s="7">
        <f t="shared" si="244"/>
        <v>0.45327415867991816</v>
      </c>
      <c r="L766" s="1">
        <v>11.369980231521501</v>
      </c>
      <c r="M766" s="2">
        <v>8.7666811649205894</v>
      </c>
      <c r="N766" s="7">
        <f t="shared" si="255"/>
        <v>663236.40079054073</v>
      </c>
      <c r="O766" s="7">
        <f>N766/MAX(N$2:N765)-1</f>
        <v>8.7666811649205867E-2</v>
      </c>
      <c r="P766" s="7">
        <f t="shared" si="245"/>
        <v>0.3972537138808675</v>
      </c>
      <c r="Q766" s="1">
        <v>11.369980231521501</v>
      </c>
      <c r="R766" s="2">
        <v>8.6844999140338608</v>
      </c>
      <c r="S766" s="7">
        <f t="shared" si="256"/>
        <v>426488.51106740907</v>
      </c>
      <c r="T766" s="7">
        <f>S766/MAX(S$2:S765)-1</f>
        <v>8.6844999140338608E-2</v>
      </c>
      <c r="U766" s="7">
        <f t="shared" si="246"/>
        <v>0.37822614828300605</v>
      </c>
      <c r="V766" s="1">
        <v>11.369980231521501</v>
      </c>
      <c r="W766" s="2">
        <v>8.6053791058148601</v>
      </c>
      <c r="X766" s="7">
        <f t="shared" si="257"/>
        <v>354645.19323786889</v>
      </c>
      <c r="Y766" s="7">
        <f>X766/MAX(X$2:X765)-1</f>
        <v>8.6053791058148699E-2</v>
      </c>
      <c r="Z766" s="7">
        <f t="shared" si="247"/>
        <v>0.35990717221122692</v>
      </c>
      <c r="AA766" s="1">
        <v>11.369980231521501</v>
      </c>
      <c r="AB766" s="2">
        <v>8.5960388376127508</v>
      </c>
      <c r="AC766" s="7">
        <f t="shared" si="258"/>
        <v>290271.5811888093</v>
      </c>
      <c r="AD766" s="7">
        <f>AC766/MAX(AC$2:AC765)-1</f>
        <v>8.5960388376127517E-2</v>
      </c>
      <c r="AE766" s="7">
        <f t="shared" si="248"/>
        <v>0.35774460393683782</v>
      </c>
      <c r="AF766" s="1">
        <v>11.369980231521501</v>
      </c>
      <c r="AG766" s="2">
        <v>8.5942277326197392</v>
      </c>
      <c r="AH766" s="7">
        <f t="shared" si="259"/>
        <v>231011.12233739274</v>
      </c>
      <c r="AI766" s="7">
        <f>AH766/MAX(AH$2:AH765)-1</f>
        <v>8.5942277326197303E-2</v>
      </c>
      <c r="AJ766" s="7">
        <f t="shared" si="249"/>
        <v>0.35732527569971184</v>
      </c>
      <c r="AK766" s="1">
        <v>11.369980231521501</v>
      </c>
      <c r="AL766" s="2">
        <v>8.5909040875670097</v>
      </c>
      <c r="AM766" s="7">
        <f t="shared" si="260"/>
        <v>192142.19851858338</v>
      </c>
      <c r="AN766" s="7">
        <f>AM766/MAX(AM$2:AM765)-1</f>
        <v>8.5909040875670195E-2</v>
      </c>
      <c r="AO766" s="7">
        <f t="shared" si="250"/>
        <v>0.35655574647519339</v>
      </c>
      <c r="AP766" s="1">
        <v>11.369980231521501</v>
      </c>
      <c r="AQ766" s="2">
        <v>8.5902203734051596</v>
      </c>
      <c r="AR766" s="7">
        <f t="shared" si="261"/>
        <v>164956.88718547887</v>
      </c>
      <c r="AS766" s="7">
        <f>AR766/MAX(AR$2:AR765)-1</f>
        <v>8.5902203734051552E-2</v>
      </c>
      <c r="AT766" s="7">
        <f t="shared" si="251"/>
        <v>0.35639744496573211</v>
      </c>
      <c r="AU766" s="1">
        <v>11.369980231521501</v>
      </c>
      <c r="AV766" s="2">
        <v>8.5863246682678103</v>
      </c>
      <c r="AW766" s="7">
        <f t="shared" si="262"/>
        <v>140302.27142787233</v>
      </c>
      <c r="AX766" s="7">
        <f>IF(AW766/MAX(AW$2:AW765)-1&lt;0,AW766/MAX(AW$2:AW765)-1,0)</f>
        <v>0</v>
      </c>
      <c r="AY766" s="7">
        <f t="shared" si="252"/>
        <v>0.35549546569125001</v>
      </c>
      <c r="AZ766" s="1">
        <v>11.369980231521501</v>
      </c>
      <c r="BA766" s="2">
        <v>7.7560000000000002</v>
      </c>
      <c r="BB766" s="7">
        <f t="shared" si="263"/>
        <v>3320.2024165676489</v>
      </c>
      <c r="BC766" s="7">
        <f>BB766/MAX(BB$2:BB765)-1</f>
        <v>-1.2890625578747761E-2</v>
      </c>
      <c r="BD766" s="1">
        <v>11.369980231521501</v>
      </c>
      <c r="BE766" s="2">
        <v>7.0509174242454549</v>
      </c>
      <c r="BF766" s="7">
        <f t="shared" si="264"/>
        <v>1751.8169585374721</v>
      </c>
      <c r="BG766" s="7">
        <f>BF766/MAX(BF$2:BF765)-1</f>
        <v>-5.6017209091130393E-4</v>
      </c>
      <c r="BH766" s="2">
        <v>7.7560000000000002</v>
      </c>
    </row>
    <row r="767" spans="1:60" x14ac:dyDescent="0.25">
      <c r="A767" s="5">
        <v>201005</v>
      </c>
      <c r="B767" s="4">
        <v>40299</v>
      </c>
      <c r="C767" s="2">
        <v>-7.5300018979760397</v>
      </c>
      <c r="D767" s="7">
        <f t="shared" si="253"/>
        <v>573941.98076445505</v>
      </c>
      <c r="E767" s="7">
        <f>D767/MAX(D$2:D766)-1</f>
        <v>-0.30046520463473625</v>
      </c>
      <c r="F767" s="7">
        <f t="shared" si="243"/>
        <v>2.2828209346523742E-3</v>
      </c>
      <c r="G767" s="1">
        <v>1.3325364097200299E-2</v>
      </c>
      <c r="H767" s="2">
        <v>-7.3353764600877902</v>
      </c>
      <c r="I767" s="7">
        <f t="shared" si="254"/>
        <v>978310.81877666048</v>
      </c>
      <c r="J767" s="7">
        <f>I767/MAX(I$2:I766)-1</f>
        <v>-7.3353764600877946E-2</v>
      </c>
      <c r="K767" s="7">
        <f t="shared" si="244"/>
        <v>2.8024928643612168E-2</v>
      </c>
      <c r="L767" s="1">
        <v>1.3325364097200299E-2</v>
      </c>
      <c r="M767" s="2">
        <v>-7.3439604833055396</v>
      </c>
      <c r="N767" s="7">
        <f t="shared" si="255"/>
        <v>614528.58160558541</v>
      </c>
      <c r="O767" s="7">
        <f>N767/MAX(N$2:N766)-1</f>
        <v>-7.343960483305545E-2</v>
      </c>
      <c r="P767" s="7">
        <f t="shared" si="245"/>
        <v>2.6889563952104623E-2</v>
      </c>
      <c r="Q767" s="1">
        <v>1.3325364097200299E-2</v>
      </c>
      <c r="R767" s="2">
        <v>-7.3559565042988702</v>
      </c>
      <c r="S767" s="7">
        <f t="shared" si="256"/>
        <v>395116.20169745863</v>
      </c>
      <c r="T767" s="7">
        <f>S767/MAX(S$2:S766)-1</f>
        <v>-7.3559565042988551E-2</v>
      </c>
      <c r="U767" s="7">
        <f t="shared" si="246"/>
        <v>2.5302911827696395E-2</v>
      </c>
      <c r="V767" s="1">
        <v>1.3325364097200299E-2</v>
      </c>
      <c r="W767" s="2">
        <v>-7.3607044674353199</v>
      </c>
      <c r="X767" s="7">
        <f t="shared" si="257"/>
        <v>328540.80865566444</v>
      </c>
      <c r="Y767" s="7">
        <f>X767/MAX(X$2:X766)-1</f>
        <v>-7.3607044674353195E-2</v>
      </c>
      <c r="Z767" s="7">
        <f t="shared" si="247"/>
        <v>2.4674923113668035E-2</v>
      </c>
      <c r="AA767" s="1">
        <v>1.3325364097200299E-2</v>
      </c>
      <c r="AB767" s="2">
        <v>-7.3635842480401603</v>
      </c>
      <c r="AC767" s="7">
        <f t="shared" si="258"/>
        <v>268897.18875985307</v>
      </c>
      <c r="AD767" s="7">
        <f>AC767/MAX(AC$2:AC766)-1</f>
        <v>-7.3635842480401448E-2</v>
      </c>
      <c r="AE767" s="7">
        <f t="shared" si="248"/>
        <v>2.4294029314212318E-2</v>
      </c>
      <c r="AF767" s="1">
        <v>1.3325364097200299E-2</v>
      </c>
      <c r="AG767" s="2">
        <v>-7.3646853228272002</v>
      </c>
      <c r="AH767" s="7">
        <f t="shared" si="259"/>
        <v>213997.88011651239</v>
      </c>
      <c r="AI767" s="7">
        <f>AH767/MAX(AH$2:AH766)-1</f>
        <v>-7.3646853228272025E-2</v>
      </c>
      <c r="AJ767" s="7">
        <f t="shared" si="249"/>
        <v>2.4148395803654132E-2</v>
      </c>
      <c r="AK767" s="1">
        <v>1.3325364097200299E-2</v>
      </c>
      <c r="AL767" s="2">
        <v>-7.3635896548999202</v>
      </c>
      <c r="AM767" s="7">
        <f t="shared" si="260"/>
        <v>177993.63546577172</v>
      </c>
      <c r="AN767" s="7">
        <f>AM767/MAX(AM$2:AM766)-1</f>
        <v>-7.3635896548999158E-2</v>
      </c>
      <c r="AO767" s="7">
        <f t="shared" si="250"/>
        <v>2.4293314176623837E-2</v>
      </c>
      <c r="AP767" s="1">
        <v>1.3325364097200299E-2</v>
      </c>
      <c r="AQ767" s="2">
        <v>-7.3478760922277999</v>
      </c>
      <c r="AR767" s="7">
        <f t="shared" si="261"/>
        <v>152836.05950949388</v>
      </c>
      <c r="AS767" s="7">
        <f>AR767/MAX(AR$2:AR766)-1</f>
        <v>-7.3478760922278119E-2</v>
      </c>
      <c r="AT767" s="7">
        <f t="shared" si="251"/>
        <v>2.6371666457734588E-2</v>
      </c>
      <c r="AU767" s="1">
        <v>1.3325364097200299E-2</v>
      </c>
      <c r="AV767" s="2">
        <v>-7.3366794276101999</v>
      </c>
      <c r="AW767" s="7">
        <f t="shared" si="262"/>
        <v>130008.74354355379</v>
      </c>
      <c r="AX767" s="7">
        <f>IF(AW767/MAX(AW$2:AW766)-1&lt;0,AW767/MAX(AW$2:AW766)-1,0)</f>
        <v>-7.3366794276102043E-2</v>
      </c>
      <c r="AY767" s="7">
        <f t="shared" si="252"/>
        <v>2.7852591817208117E-2</v>
      </c>
      <c r="AZ767" s="1">
        <v>1.3325364097200299E-2</v>
      </c>
      <c r="BA767" s="2">
        <v>-8.3020000000000014</v>
      </c>
      <c r="BB767" s="7">
        <f t="shared" si="263"/>
        <v>3044.5592119442026</v>
      </c>
      <c r="BC767" s="7">
        <f>BB767/MAX(BB$2:BB766)-1</f>
        <v>-9.4840445843200172E-2</v>
      </c>
      <c r="BD767" s="1">
        <v>1.3325364097200299E-2</v>
      </c>
      <c r="BE767" s="2">
        <v>-7.5472613636363644</v>
      </c>
      <c r="BF767" s="7">
        <f t="shared" si="264"/>
        <v>1619.6027540641437</v>
      </c>
      <c r="BG767" s="7">
        <f>BF767/MAX(BF$2:BF766)-1</f>
        <v>-7.5990508075487795E-2</v>
      </c>
      <c r="BH767" s="2">
        <v>-8.3020000000000014</v>
      </c>
    </row>
    <row r="768" spans="1:60" x14ac:dyDescent="0.25">
      <c r="A768" s="5">
        <v>201006</v>
      </c>
      <c r="B768" s="4">
        <v>40330</v>
      </c>
      <c r="C768" s="2">
        <v>1.3036558414775501E-2</v>
      </c>
      <c r="D768" s="7">
        <f t="shared" si="253"/>
        <v>574016.80304604431</v>
      </c>
      <c r="E768" s="7">
        <f>D768/MAX(D$2:D767)-1</f>
        <v>-0.3003740093725068</v>
      </c>
      <c r="F768" s="7">
        <f t="shared" si="243"/>
        <v>0.99995529113444359</v>
      </c>
      <c r="G768" s="1">
        <v>1.3333248610522401E-2</v>
      </c>
      <c r="H768" s="2">
        <v>1.3323781662451E-2</v>
      </c>
      <c r="I768" s="7">
        <f t="shared" si="254"/>
        <v>978441.1667741345</v>
      </c>
      <c r="J768" s="7">
        <f>I768/MAX(I$2:I767)-1</f>
        <v>-7.3230300279689908E-2</v>
      </c>
      <c r="K768" s="7">
        <f t="shared" si="244"/>
        <v>0.99999857340581311</v>
      </c>
      <c r="L768" s="1">
        <v>1.3333248610522401E-2</v>
      </c>
      <c r="M768" s="2">
        <v>1.32667160665942E-2</v>
      </c>
      <c r="N768" s="7">
        <f t="shared" si="255"/>
        <v>614610.10936765501</v>
      </c>
      <c r="O768" s="7">
        <f>N768/MAX(N$2:N767)-1</f>
        <v>-7.3316680696243308E-2</v>
      </c>
      <c r="P768" s="7">
        <f t="shared" si="245"/>
        <v>0.99998997407193013</v>
      </c>
      <c r="Q768" s="1">
        <v>1.3333248610522401E-2</v>
      </c>
      <c r="R768" s="2">
        <v>1.3325487710400799E-2</v>
      </c>
      <c r="S768" s="7">
        <f t="shared" si="256"/>
        <v>395168.85285835766</v>
      </c>
      <c r="T768" s="7">
        <f>S768/MAX(S$2:S767)-1</f>
        <v>-7.3436112336684123E-2</v>
      </c>
      <c r="U768" s="7">
        <f t="shared" si="246"/>
        <v>0.99999883049374361</v>
      </c>
      <c r="V768" s="1">
        <v>1.3333248610522401E-2</v>
      </c>
      <c r="W768" s="2">
        <v>1.31573461173116E-2</v>
      </c>
      <c r="X768" s="7">
        <f t="shared" si="257"/>
        <v>328584.03590699588</v>
      </c>
      <c r="Y768" s="7">
        <f>X768/MAX(X$2:X767)-1</f>
        <v>-7.3485155946814706E-2</v>
      </c>
      <c r="Z768" s="7">
        <f t="shared" si="247"/>
        <v>0.99997349288573489</v>
      </c>
      <c r="AA768" s="1">
        <v>1.3333248610522401E-2</v>
      </c>
      <c r="AB768" s="2">
        <v>1.31657634224101E-2</v>
      </c>
      <c r="AC768" s="7">
        <f t="shared" si="258"/>
        <v>268932.59112757468</v>
      </c>
      <c r="AD768" s="7">
        <f>AC768/MAX(AC$2:AC767)-1</f>
        <v>-7.3513879566992513E-2</v>
      </c>
      <c r="AE768" s="7">
        <f t="shared" si="248"/>
        <v>0.99997476130702889</v>
      </c>
      <c r="AF768" s="1">
        <v>1.3333248610522401E-2</v>
      </c>
      <c r="AG768" s="2">
        <v>1.32190344473081E-2</v>
      </c>
      <c r="AH768" s="7">
        <f t="shared" si="259"/>
        <v>214026.16857000149</v>
      </c>
      <c r="AI768" s="7">
        <f>AH768/MAX(AH$2:AH767)-1</f>
        <v>-7.3524398286696546E-2</v>
      </c>
      <c r="AJ768" s="7">
        <f t="shared" si="249"/>
        <v>0.99998278882908509</v>
      </c>
      <c r="AK768" s="1">
        <v>1.3333248610522401E-2</v>
      </c>
      <c r="AL768" s="2">
        <v>1.28085626057029E-2</v>
      </c>
      <c r="AM768" s="7">
        <f t="shared" si="260"/>
        <v>178016.43389200451</v>
      </c>
      <c r="AN768" s="7">
        <f>AM768/MAX(AM$2:AM767)-1</f>
        <v>-7.3517242622851864E-2</v>
      </c>
      <c r="AO768" s="7">
        <f t="shared" si="250"/>
        <v>0.99992093396955795</v>
      </c>
      <c r="AP768" s="1">
        <v>1.3333248610522401E-2</v>
      </c>
      <c r="AQ768" s="2">
        <v>1.29395646888715E-2</v>
      </c>
      <c r="AR768" s="7">
        <f t="shared" si="261"/>
        <v>152855.83583028201</v>
      </c>
      <c r="AS768" s="7">
        <f>AR768/MAX(AR$2:AR767)-1</f>
        <v>-7.335887310719158E-2</v>
      </c>
      <c r="AT768" s="7">
        <f t="shared" si="251"/>
        <v>0.99994067494721062</v>
      </c>
      <c r="AU768" s="1">
        <v>1.3333248610522401E-2</v>
      </c>
      <c r="AV768" s="2">
        <v>1.32858463126084E-2</v>
      </c>
      <c r="AW768" s="7">
        <f t="shared" si="262"/>
        <v>130026.01630541396</v>
      </c>
      <c r="AX768" s="7">
        <f>IF(AW768/MAX(AW$2:AW767)-1&lt;0,AW768/MAX(AW$2:AW767)-1,0)</f>
        <v>-7.3243683212507849E-2</v>
      </c>
      <c r="AY768" s="7">
        <f t="shared" si="252"/>
        <v>0.99999285684867623</v>
      </c>
      <c r="AZ768" s="1">
        <v>1.3333248610522401E-2</v>
      </c>
      <c r="BA768" s="2">
        <v>-7.2849999999999993</v>
      </c>
      <c r="BB768" s="7">
        <f t="shared" si="263"/>
        <v>2822.7630733540677</v>
      </c>
      <c r="BC768" s="7">
        <f>BB768/MAX(BB$2:BB767)-1</f>
        <v>-0.16078131936352302</v>
      </c>
      <c r="BD768" s="1">
        <v>1.3333248610522401E-2</v>
      </c>
      <c r="BE768" s="2">
        <v>-6.6227151515181815</v>
      </c>
      <c r="BF768" s="7">
        <f t="shared" si="264"/>
        <v>1512.3410770763319</v>
      </c>
      <c r="BG768" s="7">
        <f>BF768/MAX(BF$2:BF767)-1</f>
        <v>-0.13718502469863869</v>
      </c>
      <c r="BH768" s="2">
        <v>-7.2849999999999993</v>
      </c>
    </row>
    <row r="769" spans="1:60" x14ac:dyDescent="0.25">
      <c r="A769" s="5">
        <v>201007</v>
      </c>
      <c r="B769" s="4">
        <v>40360</v>
      </c>
      <c r="C769" s="2">
        <v>6.5400168093144302</v>
      </c>
      <c r="D769" s="7">
        <f t="shared" si="253"/>
        <v>611557.5984535449</v>
      </c>
      <c r="E769" s="7">
        <f>D769/MAX(D$2:D768)-1</f>
        <v>-0.25461835198313609</v>
      </c>
      <c r="F769" s="7">
        <f t="shared" si="243"/>
        <v>0.27387437490162481</v>
      </c>
      <c r="G769" s="1">
        <v>8.6899998988212293</v>
      </c>
      <c r="H769" s="2">
        <v>3.68548251121643</v>
      </c>
      <c r="I769" s="7">
        <f t="shared" si="254"/>
        <v>1014501.4448581372</v>
      </c>
      <c r="J769" s="7">
        <f>I769/MAX(I$2:I768)-1</f>
        <v>-3.9074365077244932E-2</v>
      </c>
      <c r="K769" s="7">
        <f t="shared" si="244"/>
        <v>-0.69020320863260021</v>
      </c>
      <c r="L769" s="1">
        <v>8.6899998988212293</v>
      </c>
      <c r="M769" s="2">
        <v>1.8430381813105401</v>
      </c>
      <c r="N769" s="7">
        <f t="shared" si="255"/>
        <v>625937.60834949533</v>
      </c>
      <c r="O769" s="7">
        <f>N769/MAX(N$2:N768)-1</f>
        <v>-5.6237553301639265E-2</v>
      </c>
      <c r="P769" s="7">
        <f t="shared" si="245"/>
        <v>-1.3124620753610681</v>
      </c>
      <c r="Q769" s="1">
        <v>8.6899998988212293</v>
      </c>
      <c r="R769" s="2">
        <v>1.2264845561225199</v>
      </c>
      <c r="S769" s="7">
        <f t="shared" si="256"/>
        <v>400015.53780927189</v>
      </c>
      <c r="T769" s="7">
        <f>S769/MAX(S$2:S768)-1</f>
        <v>-6.2071949351885314E-2</v>
      </c>
      <c r="U769" s="7">
        <f t="shared" si="246"/>
        <v>-1.520694125501993</v>
      </c>
      <c r="V769" s="1">
        <v>8.6899998988212293</v>
      </c>
      <c r="W769" s="2">
        <v>0.92190114543133705</v>
      </c>
      <c r="X769" s="7">
        <f t="shared" si="257"/>
        <v>331613.25589772698</v>
      </c>
      <c r="Y769" s="7">
        <f>X769/MAX(X$2:X768)-1</f>
        <v>-6.4943604986896997E-2</v>
      </c>
      <c r="Z769" s="7">
        <f t="shared" si="247"/>
        <v>-1.6235627576145668</v>
      </c>
      <c r="AA769" s="1">
        <v>8.6899998988212293</v>
      </c>
      <c r="AB769" s="2">
        <v>0.74571936461837796</v>
      </c>
      <c r="AC769" s="7">
        <f t="shared" si="258"/>
        <v>270938.073537383</v>
      </c>
      <c r="AD769" s="7">
        <f>AC769/MAX(AC$2:AC768)-1</f>
        <v>-6.6604893156421929E-2</v>
      </c>
      <c r="AE769" s="7">
        <f t="shared" si="248"/>
        <v>-1.6830656003802291</v>
      </c>
      <c r="AF769" s="1">
        <v>8.6899998988212293</v>
      </c>
      <c r="AG769" s="2">
        <v>0.62269165029930895</v>
      </c>
      <c r="AH769" s="7">
        <f t="shared" si="259"/>
        <v>215358.89165114242</v>
      </c>
      <c r="AI769" s="7">
        <f>AH769/MAX(AH$2:AH768)-1</f>
        <v>-6.7755312072767526E-2</v>
      </c>
      <c r="AJ769" s="7">
        <f t="shared" si="249"/>
        <v>-1.7246164276403873</v>
      </c>
      <c r="AK769" s="1">
        <v>8.6899998988212293</v>
      </c>
      <c r="AL769" s="2">
        <v>0.53399627839145603</v>
      </c>
      <c r="AM769" s="7">
        <f t="shared" si="260"/>
        <v>178967.03502391299</v>
      </c>
      <c r="AN769" s="7">
        <f>AM769/MAX(AM$2:AM768)-1</f>
        <v>-6.8569859178519432E-2</v>
      </c>
      <c r="AO769" s="7">
        <f t="shared" si="250"/>
        <v>-1.7545720038885224</v>
      </c>
      <c r="AP769" s="1">
        <v>8.6899998988212293</v>
      </c>
      <c r="AQ769" s="2">
        <v>0.47702537530456002</v>
      </c>
      <c r="AR769" s="7">
        <f t="shared" si="261"/>
        <v>153584.99695482635</v>
      </c>
      <c r="AS769" s="7">
        <f>AR769/MAX(AR$2:AR768)-1</f>
        <v>-6.893855979390473E-2</v>
      </c>
      <c r="AT769" s="7">
        <f t="shared" si="251"/>
        <v>-1.773813100629372</v>
      </c>
      <c r="AU769" s="1">
        <v>8.6899998988212293</v>
      </c>
      <c r="AV769" s="2">
        <v>0.43935763049100202</v>
      </c>
      <c r="AW769" s="7">
        <f t="shared" si="262"/>
        <v>130597.29552967528</v>
      </c>
      <c r="AX769" s="7">
        <f>IF(AW769/MAX(AW$2:AW768)-1&lt;0,AW769/MAX(AW$2:AW768)-1,0)</f>
        <v>-6.9171908618644529E-2</v>
      </c>
      <c r="AY769" s="7">
        <f t="shared" si="252"/>
        <v>-1.7865348354570934</v>
      </c>
      <c r="AZ769" s="1">
        <v>8.6899998988212293</v>
      </c>
      <c r="BA769" s="2">
        <v>6.3019999999999987</v>
      </c>
      <c r="BB769" s="7">
        <f t="shared" si="263"/>
        <v>3000.6536022368414</v>
      </c>
      <c r="BC769" s="7">
        <f>BB769/MAX(BB$2:BB768)-1</f>
        <v>-0.10789375810981205</v>
      </c>
      <c r="BD769" s="1">
        <v>8.6899998988212293</v>
      </c>
      <c r="BE769" s="2">
        <v>5.7291030303000001</v>
      </c>
      <c r="BF769" s="7">
        <f t="shared" si="264"/>
        <v>1598.9846555515837</v>
      </c>
      <c r="BG769" s="7">
        <f>BF769/MAX(BF$2:BF768)-1</f>
        <v>-8.7753465802766217E-2</v>
      </c>
      <c r="BH769" s="2">
        <v>6.3019999999999987</v>
      </c>
    </row>
    <row r="770" spans="1:60" x14ac:dyDescent="0.25">
      <c r="A770" s="5">
        <v>201008</v>
      </c>
      <c r="B770" s="4">
        <v>40391</v>
      </c>
      <c r="C770" s="2">
        <v>-5.7300001139118502</v>
      </c>
      <c r="D770" s="7">
        <f t="shared" si="253"/>
        <v>576515.3473655202</v>
      </c>
      <c r="E770" s="7">
        <f>D770/MAX(D$2:D769)-1</f>
        <v>-0.29732872126358045</v>
      </c>
      <c r="F770" s="7">
        <f t="shared" ref="F770:F833" si="265">1-IF(C770&lt;0,ABS(C770-G770),G770-C770)/IF($BE770&lt;0,ABS($BE770-G770),G770-$BE770)</f>
        <v>5.5183016223384396E-2</v>
      </c>
      <c r="G770" s="1">
        <v>1.333319132815E-2</v>
      </c>
      <c r="H770" s="2">
        <v>-7.7325562147204101</v>
      </c>
      <c r="I770" s="7">
        <f t="shared" si="254"/>
        <v>936054.55033533089</v>
      </c>
      <c r="J770" s="7">
        <f>I770/MAX(I$2:I769)-1</f>
        <v>-0.11337847997930606</v>
      </c>
      <c r="K770" s="7">
        <f t="shared" ref="K770:K833" si="266">1-IF(H770&lt;0,ABS(H770-L770),L770-H770)/IF($BE770&lt;0,ABS($BE770-L770),L770-$BE770)</f>
        <v>-0.27425094040998221</v>
      </c>
      <c r="L770" s="1">
        <v>1.333319132815E-2</v>
      </c>
      <c r="M770" s="2">
        <v>-7.9011271490973201</v>
      </c>
      <c r="N770" s="7">
        <f t="shared" si="255"/>
        <v>576481.48203978292</v>
      </c>
      <c r="O770" s="7">
        <f>N770/MAX(N$2:N769)-1</f>
        <v>-0.13080542420070851</v>
      </c>
      <c r="P770" s="7">
        <f t="shared" ref="P770:P833" si="267">1-IF(M770&lt;0,ABS(M770-Q770),Q770-M770)/IF($BE770&lt;0,ABS($BE770-Q770),Q770-$BE770)</f>
        <v>-0.30198199366873824</v>
      </c>
      <c r="Q770" s="1">
        <v>1.333319132815E-2</v>
      </c>
      <c r="R770" s="2">
        <v>-7.9537375582586503</v>
      </c>
      <c r="S770" s="7">
        <f t="shared" si="256"/>
        <v>368199.35173966549</v>
      </c>
      <c r="T770" s="7">
        <f>S770/MAX(S$2:S769)-1</f>
        <v>-0.13667228498572759</v>
      </c>
      <c r="U770" s="7">
        <f t="shared" ref="U770:U833" si="268">1-IF(R770&lt;0,ABS(R770-V770),V770-R770)/IF($BE770&lt;0,ABS($BE770-V770),V770-$BE770)</f>
        <v>-0.31063676006610375</v>
      </c>
      <c r="V770" s="1">
        <v>1.333319132815E-2</v>
      </c>
      <c r="W770" s="2">
        <v>-7.9668278479536001</v>
      </c>
      <c r="X770" s="7">
        <f t="shared" si="257"/>
        <v>305194.19867936126</v>
      </c>
      <c r="Y770" s="7">
        <f>X770/MAX(X$2:X769)-1</f>
        <v>-0.13943793825887185</v>
      </c>
      <c r="Z770" s="7">
        <f t="shared" ref="Z770:Z833" si="269">1-IF(W770&lt;0,ABS(W770-AA770),AA770-W770)/IF($BE770&lt;0,ABS($BE770-AA770),AA770-$BE770)</f>
        <v>-0.31279020082411457</v>
      </c>
      <c r="AA770" s="1">
        <v>1.333319132815E-2</v>
      </c>
      <c r="AB770" s="2">
        <v>-7.9754069076177796</v>
      </c>
      <c r="AC770" s="7">
        <f t="shared" si="258"/>
        <v>249329.65970511601</v>
      </c>
      <c r="AD770" s="7">
        <f>AC770/MAX(AC$2:AC769)-1</f>
        <v>-0.14104695098299103</v>
      </c>
      <c r="AE770" s="7">
        <f t="shared" ref="AE770:AE833" si="270">1-IF(AB770&lt;0,ABS(AB770-AF770),AF770-AB770)/IF($BE770&lt;0,ABS($BE770-AF770),AF770-$BE770)</f>
        <v>-0.31420151387957551</v>
      </c>
      <c r="AF770" s="1">
        <v>1.333319132815E-2</v>
      </c>
      <c r="AG770" s="2">
        <v>-7.9808951093904001</v>
      </c>
      <c r="AH770" s="7">
        <f t="shared" si="259"/>
        <v>198171.32439971904</v>
      </c>
      <c r="AI770" s="7">
        <f>AH770/MAX(AH$2:AH769)-1</f>
        <v>-0.14215678277910371</v>
      </c>
      <c r="AJ770" s="7">
        <f t="shared" ref="AJ770:AJ833" si="271">1-IF(AG770&lt;0,ABS(AG770-AK770),AK770-AG770)/IF($BE770&lt;0,ABS($BE770-AK770),AK770-$BE770)</f>
        <v>-0.31510436000909303</v>
      </c>
      <c r="AK770" s="1">
        <v>1.333319132815E-2</v>
      </c>
      <c r="AL770" s="2">
        <v>-7.9607174867462502</v>
      </c>
      <c r="AM770" s="7">
        <f t="shared" si="260"/>
        <v>164719.97497125308</v>
      </c>
      <c r="AN770" s="7">
        <f>AM770/MAX(AM$2:AM769)-1</f>
        <v>-0.14271838127572023</v>
      </c>
      <c r="AO770" s="7">
        <f t="shared" ref="AO770:AO833" si="272">1-IF(AL770&lt;0,ABS(AL770-AP770),AP770-AL770)/IF($BE770&lt;0,ABS($BE770-AP770),AP770-$BE770)</f>
        <v>-0.3117850052801876</v>
      </c>
      <c r="AP770" s="1">
        <v>1.333319132815E-2</v>
      </c>
      <c r="AQ770" s="2">
        <v>-7.9242032356034597</v>
      </c>
      <c r="AR770" s="7">
        <f t="shared" si="261"/>
        <v>141414.60965673052</v>
      </c>
      <c r="AS770" s="7">
        <f>AR770/MAX(AR$2:AR769)-1</f>
        <v>-0.14271776056417229</v>
      </c>
      <c r="AT770" s="7">
        <f t="shared" ref="AT770:AT833" si="273">1-IF(AQ770&lt;0,ABS(AQ770-AU770),AU770-AQ770)/IF($BE770&lt;0,ABS($BE770-AU770),AU770-$BE770)</f>
        <v>-0.30577816521082979</v>
      </c>
      <c r="AU770" s="1">
        <v>1.333319132815E-2</v>
      </c>
      <c r="AV770" s="2">
        <v>-7.8960457250196203</v>
      </c>
      <c r="AW770" s="7">
        <f t="shared" si="262"/>
        <v>120285.27335901311</v>
      </c>
      <c r="AX770" s="7">
        <f>IF(AW770/MAX(AW$2:AW769)-1&lt;0,AW770/MAX(AW$2:AW769)-1,0)</f>
        <v>-0.14267052033544381</v>
      </c>
      <c r="AY770" s="7">
        <f t="shared" ref="AY770:AY833" si="274">1-IF(AV770&lt;0,ABS(AV770-AZ770),AZ770-AV770)/IF($BE770&lt;0,ABS($BE770-AZ770),AZ770-$BE770)</f>
        <v>-0.30114606520782128</v>
      </c>
      <c r="AZ770" s="1">
        <v>1.333319132815E-2</v>
      </c>
      <c r="BA770" s="2">
        <v>-6.6719999999999997</v>
      </c>
      <c r="BB770" s="7">
        <f t="shared" si="263"/>
        <v>2800.4499938955992</v>
      </c>
      <c r="BC770" s="7">
        <f>BB770/MAX(BB$2:BB769)-1</f>
        <v>-0.1674150865687255</v>
      </c>
      <c r="BD770" s="1">
        <v>1.333319132815E-2</v>
      </c>
      <c r="BE770" s="2">
        <v>-6.0654454545454559</v>
      </c>
      <c r="BF770" s="7">
        <f t="shared" si="264"/>
        <v>1501.9991134425509</v>
      </c>
      <c r="BG770" s="7">
        <f>BF770/MAX(BF$2:BF769)-1</f>
        <v>-0.14308528174548074</v>
      </c>
      <c r="BH770" s="2">
        <v>-6.6719999999999997</v>
      </c>
    </row>
    <row r="771" spans="1:60" x14ac:dyDescent="0.25">
      <c r="A771" s="5">
        <v>201009</v>
      </c>
      <c r="B771" s="4">
        <v>40422</v>
      </c>
      <c r="C771" s="2">
        <v>5.2899996007887298</v>
      </c>
      <c r="D771" s="7">
        <f t="shared" si="253"/>
        <v>607013.00693964201</v>
      </c>
      <c r="E771" s="7">
        <f>D771/MAX(D$2:D770)-1</f>
        <v>-0.2601574134235668</v>
      </c>
      <c r="F771" s="7">
        <f t="shared" si="265"/>
        <v>-1.1756965058404232</v>
      </c>
      <c r="G771" s="1">
        <v>14.0599931503005</v>
      </c>
      <c r="H771" s="2">
        <v>3.32981686627339</v>
      </c>
      <c r="I771" s="7">
        <f t="shared" si="254"/>
        <v>967223.45262991625</v>
      </c>
      <c r="J771" s="7">
        <f>I771/MAX(I$2:I770)-1</f>
        <v>-8.3855607065647431E-2</v>
      </c>
      <c r="K771" s="7">
        <f t="shared" si="266"/>
        <v>-1.6619867980985252</v>
      </c>
      <c r="L771" s="1">
        <v>14.0599931503005</v>
      </c>
      <c r="M771" s="2">
        <v>1.66451919126823</v>
      </c>
      <c r="N771" s="7">
        <f t="shared" si="255"/>
        <v>586077.12694244261</v>
      </c>
      <c r="O771" s="7">
        <f>N771/MAX(N$2:N770)-1</f>
        <v>-0.1163375136770668</v>
      </c>
      <c r="P771" s="7">
        <f t="shared" si="267"/>
        <v>-2.0751207773013505</v>
      </c>
      <c r="Q771" s="1">
        <v>14.0599931503005</v>
      </c>
      <c r="R771" s="2">
        <v>1.11359567297421</v>
      </c>
      <c r="S771" s="7">
        <f t="shared" si="256"/>
        <v>372299.60378855746</v>
      </c>
      <c r="T771" s="7">
        <f>S771/MAX(S$2:S770)-1</f>
        <v>-0.12705830490774161</v>
      </c>
      <c r="U771" s="7">
        <f t="shared" si="268"/>
        <v>-2.2117961770004002</v>
      </c>
      <c r="V771" s="1">
        <v>14.0599931503005</v>
      </c>
      <c r="W771" s="2">
        <v>0.838751301226621</v>
      </c>
      <c r="X771" s="7">
        <f t="shared" si="257"/>
        <v>307754.01899205253</v>
      </c>
      <c r="Y771" s="7">
        <f>X771/MAX(X$2:X770)-1</f>
        <v>-0.13221996276815562</v>
      </c>
      <c r="Z771" s="7">
        <f t="shared" si="269"/>
        <v>-2.2799807128139329</v>
      </c>
      <c r="AA771" s="1">
        <v>14.0599931503005</v>
      </c>
      <c r="AB771" s="2">
        <v>0.67256044557273498</v>
      </c>
      <c r="AC771" s="7">
        <f t="shared" si="258"/>
        <v>251006.55237537372</v>
      </c>
      <c r="AD771" s="7">
        <f>AC771/MAX(AC$2:AC770)-1</f>
        <v>-0.13526997252926165</v>
      </c>
      <c r="AE771" s="7">
        <f t="shared" si="270"/>
        <v>-2.3212100320725453</v>
      </c>
      <c r="AF771" s="1">
        <v>14.0599931503005</v>
      </c>
      <c r="AG771" s="2">
        <v>0.56367219705096105</v>
      </c>
      <c r="AH771" s="7">
        <f t="shared" si="259"/>
        <v>199288.36105788793</v>
      </c>
      <c r="AI771" s="7">
        <f>AH771/MAX(AH$2:AH770)-1</f>
        <v>-0.13732135906934206</v>
      </c>
      <c r="AJ771" s="7">
        <f t="shared" si="271"/>
        <v>-2.3482234820253214</v>
      </c>
      <c r="AK771" s="1">
        <v>14.0599931503005</v>
      </c>
      <c r="AL771" s="2">
        <v>0.48510134915650999</v>
      </c>
      <c r="AM771" s="7">
        <f t="shared" si="260"/>
        <v>165519.03379216889</v>
      </c>
      <c r="AN771" s="7">
        <f>AM771/MAX(AM$2:AM770)-1</f>
        <v>-0.13855969657721789</v>
      </c>
      <c r="AO771" s="7">
        <f t="shared" si="272"/>
        <v>-2.3677156650309055</v>
      </c>
      <c r="AP771" s="1">
        <v>14.0599931503005</v>
      </c>
      <c r="AQ771" s="2">
        <v>0.42607520710961699</v>
      </c>
      <c r="AR771" s="7">
        <f t="shared" si="261"/>
        <v>142017.14224770869</v>
      </c>
      <c r="AS771" s="7">
        <f>AR771/MAX(AR$2:AR770)-1</f>
        <v>-0.13906509348698215</v>
      </c>
      <c r="AT771" s="7">
        <f t="shared" si="273"/>
        <v>-2.3823591160528066</v>
      </c>
      <c r="AU771" s="1">
        <v>14.0599931503005</v>
      </c>
      <c r="AV771" s="2">
        <v>0.38010857149548499</v>
      </c>
      <c r="AW771" s="7">
        <f t="shared" si="262"/>
        <v>120742.4879932975</v>
      </c>
      <c r="AX771" s="7">
        <f>IF(AW771/MAX(AW$2:AW770)-1&lt;0,AW771/MAX(AW$2:AW770)-1,0)</f>
        <v>-0.1394117374972812</v>
      </c>
      <c r="AY771" s="7">
        <f t="shared" si="274"/>
        <v>-2.3937627103572146</v>
      </c>
      <c r="AZ771" s="1">
        <v>14.0599931503005</v>
      </c>
      <c r="BA771" s="2">
        <v>11.032</v>
      </c>
      <c r="BB771" s="7">
        <f t="shared" si="263"/>
        <v>3109.3956372221614</v>
      </c>
      <c r="BC771" s="7">
        <f>BB771/MAX(BB$2:BB770)-1</f>
        <v>-7.5564318918987294E-2</v>
      </c>
      <c r="BD771" s="1">
        <v>14.0599931503005</v>
      </c>
      <c r="BE771" s="2">
        <v>10.0291030303</v>
      </c>
      <c r="BF771" s="7">
        <f t="shared" si="264"/>
        <v>1652.6361520438968</v>
      </c>
      <c r="BG771" s="7">
        <f>BF771/MAX(BF$2:BF770)-1</f>
        <v>-5.7144421769930065E-2</v>
      </c>
      <c r="BH771" s="2">
        <v>11.032</v>
      </c>
    </row>
    <row r="772" spans="1:60" x14ac:dyDescent="0.25">
      <c r="A772" s="5">
        <v>201010</v>
      </c>
      <c r="B772" s="4">
        <v>40452</v>
      </c>
      <c r="C772" s="2">
        <v>6.0099972277787499</v>
      </c>
      <c r="D772" s="7">
        <f t="shared" ref="D772:D835" si="275">D771*(1+C772/100)</f>
        <v>643494.47182897094</v>
      </c>
      <c r="E772" s="7">
        <f>D772/MAX(D$2:D771)-1</f>
        <v>-0.21569289448039652</v>
      </c>
      <c r="F772" s="7">
        <f t="shared" si="265"/>
        <v>0.51408795564769461</v>
      </c>
      <c r="G772" s="1">
        <v>7.7499964888122204</v>
      </c>
      <c r="H772" s="2">
        <v>4.3601947237481502</v>
      </c>
      <c r="I772" s="7">
        <f t="shared" ref="I772:I835" si="276">I771*(1+H772/100)</f>
        <v>1009396.2785783407</v>
      </c>
      <c r="J772" s="7">
        <f>I772/MAX(I$2:I771)-1</f>
        <v>-4.3909927583009156E-2</v>
      </c>
      <c r="K772" s="7">
        <f t="shared" si="266"/>
        <v>5.3364249917545625E-2</v>
      </c>
      <c r="L772" s="1">
        <v>7.7499964888122204</v>
      </c>
      <c r="M772" s="2">
        <v>4.0473595114542</v>
      </c>
      <c r="N772" s="7">
        <f t="shared" ref="N772:N835" si="277">N771*(1+M772/100)</f>
        <v>609797.7752842051</v>
      </c>
      <c r="O772" s="7">
        <f>N772/MAX(N$2:N771)-1</f>
        <v>-8.0572515987722859E-2</v>
      </c>
      <c r="P772" s="7">
        <f t="shared" si="267"/>
        <v>-3.3998084627846259E-2</v>
      </c>
      <c r="Q772" s="1">
        <v>7.7499964888122204</v>
      </c>
      <c r="R772" s="2">
        <v>3.9425417686408002</v>
      </c>
      <c r="S772" s="7">
        <f t="shared" ref="S772:S835" si="278">S771*(1+R772/100)</f>
        <v>386977.67117240553</v>
      </c>
      <c r="T772" s="7">
        <f>S772/MAX(S$2:S771)-1</f>
        <v>-9.264221396284833E-2</v>
      </c>
      <c r="U772" s="7">
        <f t="shared" si="268"/>
        <v>-6.32694784930381E-2</v>
      </c>
      <c r="V772" s="1">
        <v>7.7499964888122204</v>
      </c>
      <c r="W772" s="2">
        <v>3.8901612406327901</v>
      </c>
      <c r="X772" s="7">
        <f t="shared" ref="X772:X835" si="279">X771*(1+W772/100)</f>
        <v>319726.14655537106</v>
      </c>
      <c r="Y772" s="7">
        <f>X772/MAX(X$2:X771)-1</f>
        <v>-9.846192010581345E-2</v>
      </c>
      <c r="Z772" s="7">
        <f t="shared" si="269"/>
        <v>-7.789726025054744E-2</v>
      </c>
      <c r="AA772" s="1">
        <v>7.7499964888122204</v>
      </c>
      <c r="AB772" s="2">
        <v>3.85871293738716</v>
      </c>
      <c r="AC772" s="7">
        <f t="shared" ref="AC772:AC835" si="280">AC771*(1+AB772/100)</f>
        <v>260692.17468557172</v>
      </c>
      <c r="AD772" s="7">
        <f>AC772/MAX(AC$2:AC771)-1</f>
        <v>-0.10190252308577685</v>
      </c>
      <c r="AE772" s="7">
        <f t="shared" si="270"/>
        <v>-8.6679510716803021E-2</v>
      </c>
      <c r="AF772" s="1">
        <v>7.7499964888122204</v>
      </c>
      <c r="AG772" s="2">
        <v>3.8392874724841102</v>
      </c>
      <c r="AH772" s="7">
        <f t="shared" ref="AH772:AH835" si="281">AH771*(1+AG772/100)</f>
        <v>206939.61413810233</v>
      </c>
      <c r="AI772" s="7">
        <f>AH772/MAX(AH$2:AH771)-1</f>
        <v>-0.104200646080295</v>
      </c>
      <c r="AJ772" s="7">
        <f t="shared" si="271"/>
        <v>-9.2104264379013534E-2</v>
      </c>
      <c r="AK772" s="1">
        <v>7.7499964888122204</v>
      </c>
      <c r="AL772" s="2">
        <v>3.8314810554123002</v>
      </c>
      <c r="AM772" s="7">
        <f t="shared" ref="AM772:AM835" si="282">AM771*(1+AL772/100)</f>
        <v>171860.86421501735</v>
      </c>
      <c r="AN772" s="7">
        <f>AM772/MAX(AM$2:AM771)-1</f>
        <v>-0.10555377454788761</v>
      </c>
      <c r="AO772" s="7">
        <f t="shared" si="272"/>
        <v>-9.42842837407325E-2</v>
      </c>
      <c r="AP772" s="1">
        <v>7.7499964888122204</v>
      </c>
      <c r="AQ772" s="2">
        <v>3.8259219173854402</v>
      </c>
      <c r="AR772" s="7">
        <f t="shared" ref="AR772:AR835" si="283">AR771*(1+AQ772/100)</f>
        <v>147450.60721940824</v>
      </c>
      <c r="AS772" s="7">
        <f>AR772/MAX(AR$2:AR771)-1</f>
        <v>-0.10612639620427866</v>
      </c>
      <c r="AT772" s="7">
        <f t="shared" si="273"/>
        <v>-9.5836728149165218E-2</v>
      </c>
      <c r="AU772" s="1">
        <v>7.7499964888122204</v>
      </c>
      <c r="AV772" s="2">
        <v>3.82490604433118</v>
      </c>
      <c r="AW772" s="7">
        <f t="shared" ref="AW772:AW835" si="284">AW771*(1+AV772/100)</f>
        <v>125360.77471462899</v>
      </c>
      <c r="AX772" s="7">
        <f>IF(AW772/MAX(AW$2:AW771)-1&lt;0,AW772/MAX(AW$2:AW771)-1,0)</f>
        <v>-0.10649504502800999</v>
      </c>
      <c r="AY772" s="7">
        <f t="shared" si="274"/>
        <v>-9.612042077114058E-2</v>
      </c>
      <c r="AZ772" s="1">
        <v>7.7499964888122204</v>
      </c>
      <c r="BA772" s="2">
        <v>4.5860000000000003</v>
      </c>
      <c r="BB772" s="7">
        <f t="shared" ref="BB772:BB835" si="285">BB771*(1+BA772/100)</f>
        <v>3251.9925211451696</v>
      </c>
      <c r="BC772" s="7">
        <f>BB772/MAX(BB$2:BB771)-1</f>
        <v>-3.3169698584612162E-2</v>
      </c>
      <c r="BD772" s="1">
        <v>7.7499964888122204</v>
      </c>
      <c r="BE772" s="2">
        <v>4.1691030302999996</v>
      </c>
      <c r="BF772" s="7">
        <f t="shared" ref="BF772:BF835" si="286">BF771*(1+BE772/100)</f>
        <v>1721.5362559385924</v>
      </c>
      <c r="BG772" s="7">
        <f>BF772/MAX(BF$2:BF771)-1</f>
        <v>-1.7835801286587571E-2</v>
      </c>
      <c r="BH772" s="2">
        <v>4.5860000000000003</v>
      </c>
    </row>
    <row r="773" spans="1:60" x14ac:dyDescent="0.25">
      <c r="A773" s="5">
        <v>201011</v>
      </c>
      <c r="B773" s="4">
        <v>40483</v>
      </c>
      <c r="C773" s="2">
        <v>3.4799999136657398</v>
      </c>
      <c r="D773" s="7">
        <f t="shared" si="275"/>
        <v>665888.07889306301</v>
      </c>
      <c r="E773" s="7">
        <f>D773/MAX(D$2:D772)-1</f>
        <v>-0.18839900788543995</v>
      </c>
      <c r="F773" s="7">
        <f t="shared" si="265"/>
        <v>9.6967101654397037E-2</v>
      </c>
      <c r="G773" s="1">
        <v>10.5999338526593</v>
      </c>
      <c r="H773" s="2">
        <v>4.1431749783173899</v>
      </c>
      <c r="I773" s="7">
        <f t="shared" si="276"/>
        <v>1051217.3326244655</v>
      </c>
      <c r="J773" s="7">
        <f>I773/MAX(I$2:I772)-1</f>
        <v>-4.2974429324517116E-3</v>
      </c>
      <c r="K773" s="7">
        <f t="shared" si="266"/>
        <v>0.1810786827272356</v>
      </c>
      <c r="L773" s="1">
        <v>10.5999338526593</v>
      </c>
      <c r="M773" s="2">
        <v>4.1610225665692004</v>
      </c>
      <c r="N773" s="7">
        <f t="shared" si="277"/>
        <v>635171.59832421783</v>
      </c>
      <c r="O773" s="7">
        <f>N773/MAX(N$2:N772)-1</f>
        <v>-4.2314930894732594E-2</v>
      </c>
      <c r="P773" s="7">
        <f t="shared" si="267"/>
        <v>0.18334232161568709</v>
      </c>
      <c r="Q773" s="1">
        <v>10.5999338526593</v>
      </c>
      <c r="R773" s="2">
        <v>4.1663135263975501</v>
      </c>
      <c r="S773" s="7">
        <f t="shared" si="278"/>
        <v>403100.37423059973</v>
      </c>
      <c r="T773" s="7">
        <f>S773/MAX(S$2:S772)-1</f>
        <v>-5.483884379036108E-2</v>
      </c>
      <c r="U773" s="7">
        <f t="shared" si="268"/>
        <v>0.18401338272801826</v>
      </c>
      <c r="V773" s="1">
        <v>10.5999338526593</v>
      </c>
      <c r="W773" s="2">
        <v>4.1687679023516004</v>
      </c>
      <c r="X773" s="7">
        <f t="shared" si="279"/>
        <v>333054.78752839705</v>
      </c>
      <c r="Y773" s="7">
        <f>X773/MAX(X$2:X772)-1</f>
        <v>-6.0878890003707609E-2</v>
      </c>
      <c r="Z773" s="7">
        <f t="shared" si="269"/>
        <v>0.18432467525550611</v>
      </c>
      <c r="AA773" s="1">
        <v>10.5999338526593</v>
      </c>
      <c r="AB773" s="2">
        <v>4.1689447548935004</v>
      </c>
      <c r="AC773" s="7">
        <f t="shared" si="280"/>
        <v>271560.28742854367</v>
      </c>
      <c r="AD773" s="7">
        <f>AC773/MAX(AC$2:AC772)-1</f>
        <v>-6.4461335428130484E-2</v>
      </c>
      <c r="AE773" s="7">
        <f t="shared" si="270"/>
        <v>0.1843471057534376</v>
      </c>
      <c r="AF773" s="1">
        <v>10.5999338526593</v>
      </c>
      <c r="AG773" s="2">
        <v>4.1689140822610504</v>
      </c>
      <c r="AH773" s="7">
        <f t="shared" si="281"/>
        <v>215566.74885368237</v>
      </c>
      <c r="AI773" s="7">
        <f>AH773/MAX(AH$2:AH772)-1</f>
        <v>-6.6855540665932911E-2</v>
      </c>
      <c r="AJ773" s="7">
        <f t="shared" si="271"/>
        <v>0.18434321549316013</v>
      </c>
      <c r="AK773" s="1">
        <v>10.5999338526593</v>
      </c>
      <c r="AL773" s="2">
        <v>4.1691802415938897</v>
      </c>
      <c r="AM773" s="7">
        <f t="shared" si="282"/>
        <v>179026.05340890237</v>
      </c>
      <c r="AN773" s="7">
        <f>AM773/MAX(AM$2:AM772)-1</f>
        <v>-6.8262699244655778E-2</v>
      </c>
      <c r="AO773" s="7">
        <f t="shared" si="272"/>
        <v>0.18437697291785193</v>
      </c>
      <c r="AP773" s="1">
        <v>10.5999338526593</v>
      </c>
      <c r="AQ773" s="2">
        <v>4.1694071706317599</v>
      </c>
      <c r="AR773" s="7">
        <f t="shared" si="283"/>
        <v>153598.42340995432</v>
      </c>
      <c r="AS773" s="7">
        <f>AR773/MAX(AR$2:AR772)-1</f>
        <v>-6.8857166071235376E-2</v>
      </c>
      <c r="AT773" s="7">
        <f t="shared" si="273"/>
        <v>0.18440575469989406</v>
      </c>
      <c r="AU773" s="1">
        <v>10.5999338526593</v>
      </c>
      <c r="AV773" s="2">
        <v>4.1694362338918802</v>
      </c>
      <c r="AW773" s="7">
        <f t="shared" si="284"/>
        <v>130587.6122786683</v>
      </c>
      <c r="AX773" s="7">
        <f>IF(AW773/MAX(AW$2:AW772)-1&lt;0,AW773/MAX(AW$2:AW772)-1,0)</f>
        <v>-6.9240925683788479E-2</v>
      </c>
      <c r="AY773" s="7">
        <f t="shared" si="274"/>
        <v>0.18440944084083954</v>
      </c>
      <c r="AZ773" s="1">
        <v>10.5999338526593</v>
      </c>
      <c r="BA773" s="2">
        <v>2.9870000000000001</v>
      </c>
      <c r="BB773" s="7">
        <f t="shared" si="285"/>
        <v>3349.1295377517758</v>
      </c>
      <c r="BC773" s="7">
        <f>BB773/MAX(BB$2:BB772)-1</f>
        <v>-4.290477481334487E-3</v>
      </c>
      <c r="BD773" s="1">
        <v>10.5999338526593</v>
      </c>
      <c r="BE773" s="2">
        <v>2.7154659090909088</v>
      </c>
      <c r="BF773" s="7">
        <f t="shared" si="286"/>
        <v>1768.2839860812448</v>
      </c>
      <c r="BG773" s="7">
        <f>BF773/MAX(BF$2:BF772)-1</f>
        <v>8.8345327007710583E-3</v>
      </c>
      <c r="BH773" s="2">
        <v>2.9870000000000001</v>
      </c>
    </row>
    <row r="774" spans="1:60" x14ac:dyDescent="0.25">
      <c r="A774" s="5">
        <v>201012</v>
      </c>
      <c r="B774" s="4">
        <v>40513</v>
      </c>
      <c r="C774" s="2">
        <v>8.2799991973954103</v>
      </c>
      <c r="D774" s="7">
        <f t="shared" si="275"/>
        <v>721023.60648096038</v>
      </c>
      <c r="E774" s="7">
        <f>D774/MAX(D$2:D773)-1</f>
        <v>-0.12119845225230119</v>
      </c>
      <c r="F774" s="7">
        <f t="shared" si="265"/>
        <v>0.30924553913956132</v>
      </c>
      <c r="G774" s="1">
        <v>11.1999996383132</v>
      </c>
      <c r="H774" s="2">
        <v>5.7621967559084899</v>
      </c>
      <c r="I774" s="7">
        <f t="shared" si="276"/>
        <v>1111790.5436625003</v>
      </c>
      <c r="J774" s="7">
        <f>I774/MAX(I$2:I773)-1</f>
        <v>5.3076897509392484E-2</v>
      </c>
      <c r="K774" s="7">
        <f t="shared" si="266"/>
        <v>-0.28636507915053344</v>
      </c>
      <c r="L774" s="1">
        <v>11.1999996383132</v>
      </c>
      <c r="M774" s="2">
        <v>5.6086188129022503</v>
      </c>
      <c r="N774" s="7">
        <f t="shared" si="277"/>
        <v>670795.95208204177</v>
      </c>
      <c r="O774" s="7">
        <f>N774/MAX(N$2:N773)-1</f>
        <v>1.1397974059461191E-2</v>
      </c>
      <c r="P774" s="7">
        <f t="shared" si="267"/>
        <v>-0.32269543298705083</v>
      </c>
      <c r="Q774" s="1">
        <v>11.1999996383132</v>
      </c>
      <c r="R774" s="2">
        <v>5.5878535878807503</v>
      </c>
      <c r="S774" s="7">
        <f t="shared" si="278"/>
        <v>425625.03295480501</v>
      </c>
      <c r="T774" s="7">
        <f>S774/MAX(S$2:S773)-1</f>
        <v>-2.0246222118456281E-3</v>
      </c>
      <c r="U774" s="7">
        <f t="shared" si="268"/>
        <v>-0.32760764862009495</v>
      </c>
      <c r="V774" s="1">
        <v>11.1999996383132</v>
      </c>
      <c r="W774" s="2">
        <v>5.5833019130231101</v>
      </c>
      <c r="X774" s="7">
        <f t="shared" si="279"/>
        <v>351650.2418518851</v>
      </c>
      <c r="Y774" s="7">
        <f>X774/MAX(X$2:X773)-1</f>
        <v>-8.4449231036807237E-3</v>
      </c>
      <c r="Z774" s="7">
        <f t="shared" si="269"/>
        <v>-0.32868439150966555</v>
      </c>
      <c r="AA774" s="1">
        <v>11.1999996383132</v>
      </c>
      <c r="AB774" s="2">
        <v>5.7293619016455901</v>
      </c>
      <c r="AC774" s="7">
        <f t="shared" si="280"/>
        <v>287118.9590764739</v>
      </c>
      <c r="AD774" s="7">
        <f>AC774/MAX(AC$2:AC773)-1</f>
        <v>-1.0860939604985798E-2</v>
      </c>
      <c r="AE774" s="7">
        <f t="shared" si="270"/>
        <v>-0.29413248279060666</v>
      </c>
      <c r="AF774" s="1">
        <v>11.1999996383132</v>
      </c>
      <c r="AG774" s="2">
        <v>6.05279852896129</v>
      </c>
      <c r="AH774" s="7">
        <f t="shared" si="281"/>
        <v>228614.56985722776</v>
      </c>
      <c r="AI774" s="7">
        <f>AH774/MAX(AH$2:AH773)-1</f>
        <v>-1.0374186558276599E-2</v>
      </c>
      <c r="AJ774" s="7">
        <f t="shared" si="271"/>
        <v>-0.2176204076575794</v>
      </c>
      <c r="AK774" s="1">
        <v>11.1999996383132</v>
      </c>
      <c r="AL774" s="2">
        <v>6.27969915558129</v>
      </c>
      <c r="AM774" s="7">
        <f t="shared" si="282"/>
        <v>190268.35097309173</v>
      </c>
      <c r="AN774" s="7">
        <f>AM774/MAX(AM$2:AM773)-1</f>
        <v>-9.7523998368864717E-3</v>
      </c>
      <c r="AO774" s="7">
        <f t="shared" si="272"/>
        <v>-0.16394486096467165</v>
      </c>
      <c r="AP774" s="1">
        <v>11.1999996383132</v>
      </c>
      <c r="AQ774" s="2">
        <v>6.4569687876265496</v>
      </c>
      <c r="AR774" s="7">
        <f t="shared" si="283"/>
        <v>163516.22566782153</v>
      </c>
      <c r="AS774" s="7">
        <f>AR774/MAX(AR$2:AR773)-1</f>
        <v>-8.7335639162336998E-3</v>
      </c>
      <c r="AT774" s="7">
        <f t="shared" si="273"/>
        <v>-0.12201000801243578</v>
      </c>
      <c r="AU774" s="1">
        <v>11.1999996383132</v>
      </c>
      <c r="AV774" s="2">
        <v>6.5932701355824799</v>
      </c>
      <c r="AW774" s="7">
        <f t="shared" si="284"/>
        <v>139197.60631980799</v>
      </c>
      <c r="AX774" s="7">
        <f>IF(AW774/MAX(AW$2:AW773)-1&lt;0,AW774/MAX(AW$2:AW773)-1,0)</f>
        <v>-7.8734656026736571E-3</v>
      </c>
      <c r="AY774" s="7">
        <f t="shared" si="274"/>
        <v>-8.9766600510669425E-2</v>
      </c>
      <c r="AZ774" s="1">
        <v>11.1999996383132</v>
      </c>
      <c r="BA774" s="2">
        <v>7.67</v>
      </c>
      <c r="BB774" s="7">
        <f t="shared" si="285"/>
        <v>3606.0077732973368</v>
      </c>
      <c r="BC774" s="7">
        <f>BB774/MAX(BB$2:BB773)-1</f>
        <v>7.208044289584703E-2</v>
      </c>
      <c r="BD774" s="1">
        <v>11.1999996383132</v>
      </c>
      <c r="BE774" s="2">
        <v>6.9727371212090912</v>
      </c>
      <c r="BF774" s="7">
        <f t="shared" si="286"/>
        <v>1891.5817799871277</v>
      </c>
      <c r="BG774" s="7">
        <f>BF774/MAX(BF$2:BF773)-1</f>
        <v>6.9727371212090938E-2</v>
      </c>
      <c r="BH774" s="2">
        <v>7.67</v>
      </c>
    </row>
    <row r="775" spans="1:60" x14ac:dyDescent="0.25">
      <c r="A775" s="5">
        <v>201101</v>
      </c>
      <c r="B775" s="4">
        <v>40544</v>
      </c>
      <c r="C775" s="2">
        <v>1.30003506520933</v>
      </c>
      <c r="D775" s="7">
        <f t="shared" si="275"/>
        <v>730397.16619364975</v>
      </c>
      <c r="E775" s="7">
        <f>D775/MAX(D$2:D774)-1</f>
        <v>-0.1097737239779788</v>
      </c>
      <c r="F775" s="7">
        <f t="shared" si="265"/>
        <v>-6.7175239971276612E-2</v>
      </c>
      <c r="G775" s="1">
        <v>6.2099998532530698</v>
      </c>
      <c r="H775" s="2">
        <v>1.61433524355616</v>
      </c>
      <c r="I775" s="7">
        <f t="shared" si="276"/>
        <v>1129738.5702433689</v>
      </c>
      <c r="J775" s="7">
        <f>I775/MAX(I$2:I774)-1</f>
        <v>1.6143352435561642E-2</v>
      </c>
      <c r="K775" s="7">
        <f t="shared" si="266"/>
        <v>1.1375448916737252E-3</v>
      </c>
      <c r="L775" s="1">
        <v>6.2099998532530698</v>
      </c>
      <c r="M775" s="2">
        <v>1.68627816601161</v>
      </c>
      <c r="N775" s="7">
        <f t="shared" si="277"/>
        <v>682107.43776049092</v>
      </c>
      <c r="O775" s="7">
        <f>N775/MAX(N$2:N774)-1</f>
        <v>1.6862781660116122E-2</v>
      </c>
      <c r="P775" s="7">
        <f t="shared" si="267"/>
        <v>1.6774256935431442E-2</v>
      </c>
      <c r="Q775" s="1">
        <v>6.2099998532530698</v>
      </c>
      <c r="R775" s="2">
        <v>1.7106099055759301</v>
      </c>
      <c r="S775" s="7">
        <f t="shared" si="278"/>
        <v>432905.81692914071</v>
      </c>
      <c r="T775" s="7">
        <f>S775/MAX(S$2:S774)-1</f>
        <v>1.5046843455807313E-2</v>
      </c>
      <c r="U775" s="7">
        <f t="shared" si="268"/>
        <v>2.2062732745217861E-2</v>
      </c>
      <c r="V775" s="1">
        <v>6.2099998532530698</v>
      </c>
      <c r="W775" s="2">
        <v>1.7226484171859799</v>
      </c>
      <c r="X775" s="7">
        <f t="shared" si="279"/>
        <v>357707.93917717732</v>
      </c>
      <c r="Y775" s="7">
        <f>X775/MAX(X$2:X774)-1</f>
        <v>8.636084734001015E-3</v>
      </c>
      <c r="Z775" s="7">
        <f t="shared" si="269"/>
        <v>2.4679289496833512E-2</v>
      </c>
      <c r="AA775" s="1">
        <v>6.2099998532530698</v>
      </c>
      <c r="AB775" s="2">
        <v>1.7295820402709501</v>
      </c>
      <c r="AC775" s="7">
        <f t="shared" si="280"/>
        <v>292084.9170268735</v>
      </c>
      <c r="AD775" s="7">
        <f>AC775/MAX(AC$2:AC774)-1</f>
        <v>6.2470319369112293E-3</v>
      </c>
      <c r="AE775" s="7">
        <f t="shared" si="270"/>
        <v>2.6186304556817697E-2</v>
      </c>
      <c r="AF775" s="1">
        <v>6.2099998532530698</v>
      </c>
      <c r="AG775" s="2">
        <v>1.7347256350540701</v>
      </c>
      <c r="AH775" s="7">
        <f t="shared" si="281"/>
        <v>232580.4054060097</v>
      </c>
      <c r="AI775" s="7">
        <f>AH775/MAX(AH$2:AH774)-1</f>
        <v>6.7931061186092823E-3</v>
      </c>
      <c r="AJ775" s="7">
        <f t="shared" si="271"/>
        <v>2.7304259009435672E-2</v>
      </c>
      <c r="AK775" s="1">
        <v>6.2099998532530698</v>
      </c>
      <c r="AL775" s="2">
        <v>1.73828161895595</v>
      </c>
      <c r="AM775" s="7">
        <f t="shared" si="282"/>
        <v>193575.75074474758</v>
      </c>
      <c r="AN775" s="7">
        <f>AM775/MAX(AM$2:AM774)-1</f>
        <v>7.4608921789012239E-3</v>
      </c>
      <c r="AO775" s="7">
        <f t="shared" si="272"/>
        <v>2.8077148049916012E-2</v>
      </c>
      <c r="AP775" s="1">
        <v>6.2099998532530698</v>
      </c>
      <c r="AQ775" s="2">
        <v>1.7408739105569799</v>
      </c>
      <c r="AR775" s="7">
        <f t="shared" si="283"/>
        <v>166362.83698000011</v>
      </c>
      <c r="AS775" s="7">
        <f>AR775/MAX(AR$2:AR774)-1</f>
        <v>8.5231348536565221E-3</v>
      </c>
      <c r="AT775" s="7">
        <f t="shared" si="273"/>
        <v>2.864057966925071E-2</v>
      </c>
      <c r="AU775" s="1">
        <v>6.2099998532530698</v>
      </c>
      <c r="AV775" s="2">
        <v>1.7427563751486099</v>
      </c>
      <c r="AW775" s="7">
        <f t="shared" si="284"/>
        <v>141623.4814780007</v>
      </c>
      <c r="AX775" s="7">
        <f>IF(AW775/MAX(AW$2:AW774)-1&lt;0,AW775/MAX(AW$2:AW774)-1,0)</f>
        <v>0</v>
      </c>
      <c r="AY775" s="7">
        <f t="shared" si="274"/>
        <v>2.9049731198647066E-2</v>
      </c>
      <c r="AZ775" s="1">
        <v>6.2099998532530698</v>
      </c>
      <c r="BA775" s="2">
        <v>1.77</v>
      </c>
      <c r="BB775" s="7">
        <f t="shared" si="285"/>
        <v>3669.8341108846998</v>
      </c>
      <c r="BC775" s="7">
        <f>BB775/MAX(BB$2:BB774)-1</f>
        <v>1.7700000000000049E-2</v>
      </c>
      <c r="BD775" s="1">
        <v>6.2099998532530698</v>
      </c>
      <c r="BE775" s="2">
        <v>1.6091015151545456</v>
      </c>
      <c r="BF775" s="7">
        <f t="shared" si="286"/>
        <v>1922.0192510692877</v>
      </c>
      <c r="BG775" s="7">
        <f>BF775/MAX(BF$2:BF774)-1</f>
        <v>1.6091015151545429E-2</v>
      </c>
      <c r="BH775" s="2">
        <v>1.77</v>
      </c>
    </row>
    <row r="776" spans="1:60" x14ac:dyDescent="0.25">
      <c r="A776" s="5">
        <v>201102</v>
      </c>
      <c r="B776" s="4">
        <v>40575</v>
      </c>
      <c r="C776" s="2">
        <v>5.0199975822957903</v>
      </c>
      <c r="D776" s="7">
        <f t="shared" si="275"/>
        <v>767063.08627772797</v>
      </c>
      <c r="E776" s="7">
        <f>D776/MAX(D$2:D775)-1</f>
        <v>-6.5084386444711484E-2</v>
      </c>
      <c r="F776" s="7">
        <f t="shared" si="265"/>
        <v>0.11044971180693963</v>
      </c>
      <c r="G776" s="1">
        <v>11.2799649642132</v>
      </c>
      <c r="H776" s="2">
        <v>5.7961123493143596</v>
      </c>
      <c r="I776" s="7">
        <f t="shared" si="276"/>
        <v>1195219.4870282123</v>
      </c>
      <c r="J776" s="7">
        <f>I776/MAX(I$2:I775)-1</f>
        <v>5.796112349314364E-2</v>
      </c>
      <c r="K776" s="7">
        <f t="shared" si="266"/>
        <v>0.22073672650713327</v>
      </c>
      <c r="L776" s="1">
        <v>11.2799649642132</v>
      </c>
      <c r="M776" s="2">
        <v>5.8744343291488601</v>
      </c>
      <c r="N776" s="7">
        <f t="shared" si="277"/>
        <v>722177.39124597097</v>
      </c>
      <c r="O776" s="7">
        <f>N776/MAX(N$2:N775)-1</f>
        <v>5.8744343291488699E-2</v>
      </c>
      <c r="P776" s="7">
        <f t="shared" si="267"/>
        <v>0.23186639148508259</v>
      </c>
      <c r="Q776" s="1">
        <v>11.2799649642132</v>
      </c>
      <c r="R776" s="2">
        <v>5.3757524249138697</v>
      </c>
      <c r="S776" s="7">
        <f t="shared" si="278"/>
        <v>456177.76188030216</v>
      </c>
      <c r="T776" s="7">
        <f>S776/MAX(S$2:S775)-1</f>
        <v>5.37575242491386E-2</v>
      </c>
      <c r="U776" s="7">
        <f t="shared" si="268"/>
        <v>0.16100298205098651</v>
      </c>
      <c r="V776" s="1">
        <v>11.2799649642132</v>
      </c>
      <c r="W776" s="2">
        <v>5.0496617557860199</v>
      </c>
      <c r="X776" s="7">
        <f t="shared" si="279"/>
        <v>375770.98017921759</v>
      </c>
      <c r="Y776" s="7">
        <f>X776/MAX(X$2:X775)-1</f>
        <v>5.0496617557860279E-2</v>
      </c>
      <c r="Z776" s="7">
        <f t="shared" si="269"/>
        <v>0.1146650331444703</v>
      </c>
      <c r="AA776" s="1">
        <v>11.2799649642132</v>
      </c>
      <c r="AB776" s="2">
        <v>4.85551846029482</v>
      </c>
      <c r="AC776" s="7">
        <f t="shared" si="280"/>
        <v>306267.15409285016</v>
      </c>
      <c r="AD776" s="7">
        <f>AC776/MAX(AC$2:AC775)-1</f>
        <v>4.8555184602948165E-2</v>
      </c>
      <c r="AE776" s="7">
        <f t="shared" si="270"/>
        <v>8.7076994115096062E-2</v>
      </c>
      <c r="AF776" s="1">
        <v>11.2799649642132</v>
      </c>
      <c r="AG776" s="2">
        <v>4.7252273091465398</v>
      </c>
      <c r="AH776" s="7">
        <f t="shared" si="281"/>
        <v>243570.35823797819</v>
      </c>
      <c r="AI776" s="7">
        <f>AH776/MAX(AH$2:AH775)-1</f>
        <v>4.7252273091465291E-2</v>
      </c>
      <c r="AJ776" s="7">
        <f t="shared" si="271"/>
        <v>6.8562435814401135E-2</v>
      </c>
      <c r="AK776" s="1">
        <v>11.2799649642132</v>
      </c>
      <c r="AL776" s="2">
        <v>4.6401301260645003</v>
      </c>
      <c r="AM776" s="7">
        <f t="shared" si="282"/>
        <v>202557.91747181013</v>
      </c>
      <c r="AN776" s="7">
        <f>AM776/MAX(AM$2:AM775)-1</f>
        <v>4.6401301260645011E-2</v>
      </c>
      <c r="AO776" s="7">
        <f t="shared" si="272"/>
        <v>5.647000479731501E-2</v>
      </c>
      <c r="AP776" s="1">
        <v>11.2799649642132</v>
      </c>
      <c r="AQ776" s="2">
        <v>4.5844870530652102</v>
      </c>
      <c r="AR776" s="7">
        <f t="shared" si="283"/>
        <v>173989.71970246019</v>
      </c>
      <c r="AS776" s="7">
        <f>AR776/MAX(AR$2:AR775)-1</f>
        <v>4.5844870530652004E-2</v>
      </c>
      <c r="AT776" s="7">
        <f t="shared" si="273"/>
        <v>4.8563044808123346E-2</v>
      </c>
      <c r="AU776" s="1">
        <v>11.2799649642132</v>
      </c>
      <c r="AV776" s="2">
        <v>4.20808172865679</v>
      </c>
      <c r="AW776" s="7">
        <f t="shared" si="284"/>
        <v>147583.11332556407</v>
      </c>
      <c r="AX776" s="7">
        <f>IF(AW776/MAX(AW$2:AW775)-1&lt;0,AW776/MAX(AW$2:AW775)-1,0)</f>
        <v>0</v>
      </c>
      <c r="AY776" s="7">
        <f t="shared" si="274"/>
        <v>-4.924688334402294E-3</v>
      </c>
      <c r="AZ776" s="1">
        <v>11.2799649642132</v>
      </c>
      <c r="BA776" s="2">
        <v>4.6669999999999998</v>
      </c>
      <c r="BB776" s="7">
        <f t="shared" si="285"/>
        <v>3841.105268839689</v>
      </c>
      <c r="BC776" s="7">
        <f>BB776/MAX(BB$2:BB775)-1</f>
        <v>4.6669999999999989E-2</v>
      </c>
      <c r="BD776" s="1">
        <v>11.2799649642132</v>
      </c>
      <c r="BE776" s="2">
        <v>4.2427378787909085</v>
      </c>
      <c r="BF776" s="7">
        <f t="shared" si="286"/>
        <v>2003.5654898720577</v>
      </c>
      <c r="BG776" s="7">
        <f>BF776/MAX(BF$2:BF775)-1</f>
        <v>4.2427378787909031E-2</v>
      </c>
      <c r="BH776" s="2">
        <v>4.6669999999999998</v>
      </c>
    </row>
    <row r="777" spans="1:60" x14ac:dyDescent="0.25">
      <c r="A777" s="5">
        <v>201103</v>
      </c>
      <c r="B777" s="4">
        <v>40603</v>
      </c>
      <c r="C777" s="2">
        <v>-0.16999945924354401</v>
      </c>
      <c r="D777" s="7">
        <f t="shared" si="275"/>
        <v>765759.08317899902</v>
      </c>
      <c r="E777" s="7">
        <f>D777/MAX(D$2:D776)-1</f>
        <v>-6.6673737932138932E-2</v>
      </c>
      <c r="F777" s="7">
        <f t="shared" si="265"/>
        <v>-0.58025502774671112</v>
      </c>
      <c r="G777" s="1">
        <v>4.4399698789442397</v>
      </c>
      <c r="H777" s="2">
        <v>-0.18450958415975399</v>
      </c>
      <c r="I777" s="7">
        <f t="shared" si="276"/>
        <v>1193014.1925229002</v>
      </c>
      <c r="J777" s="7">
        <f>I777/MAX(I$2:I776)-1</f>
        <v>-1.8450958415975327E-3</v>
      </c>
      <c r="K777" s="7">
        <f t="shared" si="266"/>
        <v>-0.58522896491851162</v>
      </c>
      <c r="L777" s="1">
        <v>4.4399698789442397</v>
      </c>
      <c r="M777" s="2">
        <v>-0.29363070353554099</v>
      </c>
      <c r="N777" s="7">
        <f t="shared" si="277"/>
        <v>720056.85669128085</v>
      </c>
      <c r="O777" s="7">
        <f>N777/MAX(N$2:N776)-1</f>
        <v>-2.9363070353554122E-3</v>
      </c>
      <c r="P777" s="7">
        <f t="shared" si="267"/>
        <v>-0.6226346795506017</v>
      </c>
      <c r="Q777" s="1">
        <v>4.4399698789442397</v>
      </c>
      <c r="R777" s="2">
        <v>-0.33048576282573799</v>
      </c>
      <c r="S777" s="7">
        <f t="shared" si="278"/>
        <v>454670.15932411066</v>
      </c>
      <c r="T777" s="7">
        <f>S777/MAX(S$2:S776)-1</f>
        <v>-3.3048576282573849E-3</v>
      </c>
      <c r="U777" s="7">
        <f t="shared" si="268"/>
        <v>-0.63526825441167256</v>
      </c>
      <c r="V777" s="1">
        <v>4.4399698789442397</v>
      </c>
      <c r="W777" s="2">
        <v>-0.34810257586389898</v>
      </c>
      <c r="X777" s="7">
        <f t="shared" si="279"/>
        <v>374462.91171786474</v>
      </c>
      <c r="Y777" s="7">
        <f>X777/MAX(X$2:X776)-1</f>
        <v>-3.4810257586388449E-3</v>
      </c>
      <c r="Z777" s="7">
        <f t="shared" si="269"/>
        <v>-0.64130713565667685</v>
      </c>
      <c r="AA777" s="1">
        <v>4.4399698789442397</v>
      </c>
      <c r="AB777" s="2">
        <v>-0.351736336599897</v>
      </c>
      <c r="AC777" s="7">
        <f t="shared" si="280"/>
        <v>305189.90122483519</v>
      </c>
      <c r="AD777" s="7">
        <f>AC777/MAX(AC$2:AC776)-1</f>
        <v>-3.51736336599906E-3</v>
      </c>
      <c r="AE777" s="7">
        <f t="shared" si="270"/>
        <v>-0.64255275536722967</v>
      </c>
      <c r="AF777" s="1">
        <v>4.4399698789442397</v>
      </c>
      <c r="AG777" s="2">
        <v>-0.35344672386154702</v>
      </c>
      <c r="AH777" s="7">
        <f t="shared" si="281"/>
        <v>242709.46678648822</v>
      </c>
      <c r="AI777" s="7">
        <f>AH777/MAX(AH$2:AH776)-1</f>
        <v>-3.5344672386155018E-3</v>
      </c>
      <c r="AJ777" s="7">
        <f t="shared" si="271"/>
        <v>-0.64313906036653301</v>
      </c>
      <c r="AK777" s="1">
        <v>4.4399698789442397</v>
      </c>
      <c r="AL777" s="2">
        <v>-0.34160864026078502</v>
      </c>
      <c r="AM777" s="7">
        <f t="shared" si="282"/>
        <v>201865.96212419411</v>
      </c>
      <c r="AN777" s="7">
        <f>AM777/MAX(AM$2:AM776)-1</f>
        <v>-3.4160864026079318E-3</v>
      </c>
      <c r="AO777" s="7">
        <f t="shared" si="272"/>
        <v>-0.6390810743461004</v>
      </c>
      <c r="AP777" s="1">
        <v>4.4399698789442397</v>
      </c>
      <c r="AQ777" s="2">
        <v>-0.29636231497408</v>
      </c>
      <c r="AR777" s="7">
        <f t="shared" si="283"/>
        <v>173474.07974133309</v>
      </c>
      <c r="AS777" s="7">
        <f>AR777/MAX(AR$2:AR776)-1</f>
        <v>-2.9636231497406351E-3</v>
      </c>
      <c r="AT777" s="7">
        <f t="shared" si="273"/>
        <v>-0.62357105079147823</v>
      </c>
      <c r="AU777" s="1">
        <v>4.4399698789442397</v>
      </c>
      <c r="AV777" s="2">
        <v>-0.26272038627421701</v>
      </c>
      <c r="AW777" s="7">
        <f t="shared" si="284"/>
        <v>147195.38240015964</v>
      </c>
      <c r="AX777" s="7">
        <f>IF(AW777/MAX(AW$2:AW776)-1&lt;0,AW777/MAX(AW$2:AW776)-1,0)</f>
        <v>-2.6272038627421779E-3</v>
      </c>
      <c r="AY777" s="7">
        <f t="shared" si="274"/>
        <v>-0.61203890750135526</v>
      </c>
      <c r="AZ777" s="1">
        <v>4.4399698789442397</v>
      </c>
      <c r="BA777" s="2">
        <v>1.6750000000000005</v>
      </c>
      <c r="BB777" s="7">
        <f t="shared" si="285"/>
        <v>3905.4437820927537</v>
      </c>
      <c r="BC777" s="7">
        <f>BB777/MAX(BB$2:BB776)-1</f>
        <v>1.6750000000000043E-2</v>
      </c>
      <c r="BD777" s="1">
        <v>4.4399698789442397</v>
      </c>
      <c r="BE777" s="2">
        <v>1.5227386363636364</v>
      </c>
      <c r="BF777" s="7">
        <f t="shared" si="286"/>
        <v>2034.0745556911877</v>
      </c>
      <c r="BG777" s="7">
        <f>BF777/MAX(BF$2:BF776)-1</f>
        <v>1.5227386363636297E-2</v>
      </c>
      <c r="BH777" s="2">
        <v>1.6750000000000005</v>
      </c>
    </row>
    <row r="778" spans="1:60" x14ac:dyDescent="0.25">
      <c r="A778" s="5">
        <v>201104</v>
      </c>
      <c r="B778" s="4">
        <v>40634</v>
      </c>
      <c r="C778" s="2">
        <v>5.0899617902233301</v>
      </c>
      <c r="D778" s="7">
        <f t="shared" si="275"/>
        <v>804735.92791797465</v>
      </c>
      <c r="E778" s="7">
        <f>D778/MAX(D$2:D777)-1</f>
        <v>-1.9167787814765025E-2</v>
      </c>
      <c r="F778" s="7">
        <f t="shared" si="265"/>
        <v>0.99998886911854967</v>
      </c>
      <c r="G778" s="1">
        <v>5.0899999386794503</v>
      </c>
      <c r="H778" s="2">
        <v>1.60689305231641</v>
      </c>
      <c r="I778" s="7">
        <f t="shared" si="276"/>
        <v>1212184.6546956992</v>
      </c>
      <c r="J778" s="7">
        <f>I778/MAX(I$2:I777)-1</f>
        <v>1.4194185964679251E-2</v>
      </c>
      <c r="K778" s="7">
        <f t="shared" si="266"/>
        <v>-1.6294072519917879E-2</v>
      </c>
      <c r="L778" s="1">
        <v>5.0899999386794503</v>
      </c>
      <c r="M778" s="2">
        <v>0.80853458988393501</v>
      </c>
      <c r="N778" s="7">
        <f t="shared" si="277"/>
        <v>725878.76544446079</v>
      </c>
      <c r="O778" s="7">
        <f>N778/MAX(N$2:N777)-1</f>
        <v>5.1252978054379117E-3</v>
      </c>
      <c r="P778" s="7">
        <f t="shared" si="267"/>
        <v>-0.24923753351242461</v>
      </c>
      <c r="Q778" s="1">
        <v>5.0899999386794503</v>
      </c>
      <c r="R778" s="2">
        <v>0.53981750928999805</v>
      </c>
      <c r="S778" s="7">
        <f t="shared" si="278"/>
        <v>457124.54845365894</v>
      </c>
      <c r="T778" s="7">
        <f>S778/MAX(S$2:S777)-1</f>
        <v>2.0754772645081854E-3</v>
      </c>
      <c r="U778" s="7">
        <f t="shared" si="268"/>
        <v>-0.32764327445069186</v>
      </c>
      <c r="V778" s="1">
        <v>5.0899999386794503</v>
      </c>
      <c r="W778" s="2">
        <v>0.41000610504323698</v>
      </c>
      <c r="X778" s="7">
        <f t="shared" si="279"/>
        <v>375998.23251703067</v>
      </c>
      <c r="Y778" s="7">
        <f>X778/MAX(X$2:X777)-1</f>
        <v>6.0476287366495463E-4</v>
      </c>
      <c r="Z778" s="7">
        <f t="shared" si="269"/>
        <v>-0.36551939051189719</v>
      </c>
      <c r="AA778" s="1">
        <v>5.0899999386794503</v>
      </c>
      <c r="AB778" s="2">
        <v>0.32774951114217699</v>
      </c>
      <c r="AC778" s="7">
        <f t="shared" si="280"/>
        <v>306190.15963415493</v>
      </c>
      <c r="AD778" s="7">
        <f>AC778/MAX(AC$2:AC777)-1</f>
        <v>-2.5139639581428508E-4</v>
      </c>
      <c r="AE778" s="7">
        <f t="shared" si="270"/>
        <v>-0.38952005759869301</v>
      </c>
      <c r="AF778" s="1">
        <v>5.0899999386794503</v>
      </c>
      <c r="AG778" s="2">
        <v>0.27500940595446</v>
      </c>
      <c r="AH778" s="7">
        <f t="shared" si="281"/>
        <v>243376.94064929298</v>
      </c>
      <c r="AI778" s="7">
        <f>AH778/MAX(AH$2:AH777)-1</f>
        <v>-7.9409329642743387E-4</v>
      </c>
      <c r="AJ778" s="7">
        <f t="shared" si="271"/>
        <v>-0.40490846169740302</v>
      </c>
      <c r="AK778" s="1">
        <v>5.0899999386794503</v>
      </c>
      <c r="AL778" s="2">
        <v>0.23778672742679599</v>
      </c>
      <c r="AM778" s="7">
        <f t="shared" si="282"/>
        <v>202345.97258931785</v>
      </c>
      <c r="AN778" s="7">
        <f>AM778/MAX(AM$2:AM777)-1</f>
        <v>-1.0463421284027108E-3</v>
      </c>
      <c r="AO778" s="7">
        <f t="shared" si="272"/>
        <v>-0.41576922158366636</v>
      </c>
      <c r="AP778" s="1">
        <v>5.0899999386794503</v>
      </c>
      <c r="AQ778" s="2">
        <v>0.208876978320581</v>
      </c>
      <c r="AR778" s="7">
        <f t="shared" si="283"/>
        <v>173836.42715726621</v>
      </c>
      <c r="AS778" s="7">
        <f>AR778/MAX(AR$2:AR777)-1</f>
        <v>-8.8104369301889029E-4</v>
      </c>
      <c r="AT778" s="7">
        <f t="shared" si="273"/>
        <v>-0.42420445128325301</v>
      </c>
      <c r="AU778" s="1">
        <v>5.0899999386794503</v>
      </c>
      <c r="AV778" s="2">
        <v>0.186839912400623</v>
      </c>
      <c r="AW778" s="7">
        <f t="shared" si="284"/>
        <v>147470.40212369387</v>
      </c>
      <c r="AX778" s="7">
        <f>IF(AW778/MAX(AW$2:AW777)-1&lt;0,AW778/MAX(AW$2:AW777)-1,0)</f>
        <v>-7.6371340413161626E-4</v>
      </c>
      <c r="AY778" s="7">
        <f t="shared" si="274"/>
        <v>-0.43063438300825085</v>
      </c>
      <c r="AZ778" s="1">
        <v>5.0899999386794503</v>
      </c>
      <c r="BA778" s="2">
        <v>1.829</v>
      </c>
      <c r="BB778" s="7">
        <f t="shared" si="285"/>
        <v>3976.8743488672299</v>
      </c>
      <c r="BC778" s="7">
        <f>BB778/MAX(BB$2:BB777)-1</f>
        <v>1.8289999999999917E-2</v>
      </c>
      <c r="BD778" s="1">
        <v>5.0899999386794503</v>
      </c>
      <c r="BE778" s="2">
        <v>1.6627371212090909</v>
      </c>
      <c r="BF778" s="7">
        <f t="shared" si="286"/>
        <v>2067.8958684017343</v>
      </c>
      <c r="BG778" s="7">
        <f>BF778/MAX(BF$2:BF777)-1</f>
        <v>1.6627371212091013E-2</v>
      </c>
      <c r="BH778" s="2">
        <v>1.829</v>
      </c>
    </row>
    <row r="779" spans="1:60" x14ac:dyDescent="0.25">
      <c r="A779" s="5">
        <v>201105</v>
      </c>
      <c r="B779" s="4">
        <v>40664</v>
      </c>
      <c r="C779" s="2">
        <v>-2.3499941057441802</v>
      </c>
      <c r="D779" s="7">
        <f t="shared" si="275"/>
        <v>785824.68104509648</v>
      </c>
      <c r="E779" s="7">
        <f>D779/MAX(D$2:D778)-1</f>
        <v>-4.2217286988358249E-2</v>
      </c>
      <c r="F779" s="7">
        <f t="shared" si="265"/>
        <v>-0.18952178658579721</v>
      </c>
      <c r="G779" s="1">
        <v>1.52999644428669</v>
      </c>
      <c r="H779" s="2">
        <v>-0.60744505344064903</v>
      </c>
      <c r="I779" s="7">
        <f t="shared" si="276"/>
        <v>1204821.2989721836</v>
      </c>
      <c r="J779" s="7">
        <f>I779/MAX(I$2:I778)-1</f>
        <v>-6.0744505344064725E-3</v>
      </c>
      <c r="K779" s="7">
        <f t="shared" si="266"/>
        <v>0.34470633463810418</v>
      </c>
      <c r="L779" s="1">
        <v>1.52999644428669</v>
      </c>
      <c r="M779" s="2">
        <v>-0.31225224536225299</v>
      </c>
      <c r="N779" s="7">
        <f t="shared" si="277"/>
        <v>723612.19270075264</v>
      </c>
      <c r="O779" s="7">
        <f>N779/MAX(N$2:N778)-1</f>
        <v>-3.1225224536225449E-3</v>
      </c>
      <c r="P779" s="7">
        <f t="shared" si="267"/>
        <v>0.43520611084242999</v>
      </c>
      <c r="Q779" s="1">
        <v>1.52999644428669</v>
      </c>
      <c r="R779" s="2">
        <v>-0.207209202768187</v>
      </c>
      <c r="S779" s="7">
        <f t="shared" si="278"/>
        <v>456177.34432115045</v>
      </c>
      <c r="T779" s="7">
        <f>S779/MAX(S$2:S778)-1</f>
        <v>-2.0720920276818822E-3</v>
      </c>
      <c r="U779" s="7">
        <f t="shared" si="268"/>
        <v>0.46741005208499486</v>
      </c>
      <c r="V779" s="1">
        <v>1.52999644428669</v>
      </c>
      <c r="W779" s="2">
        <v>-0.15383855477421499</v>
      </c>
      <c r="X779" s="7">
        <f t="shared" si="279"/>
        <v>375419.80227014987</v>
      </c>
      <c r="Y779" s="7">
        <f>X779/MAX(X$2:X778)-1</f>
        <v>-1.5383855477422159E-3</v>
      </c>
      <c r="Z779" s="7">
        <f t="shared" si="269"/>
        <v>0.48377234671803881</v>
      </c>
      <c r="AA779" s="1">
        <v>1.52999644428669</v>
      </c>
      <c r="AB779" s="2">
        <v>-0.12177539566925</v>
      </c>
      <c r="AC779" s="7">
        <f t="shared" si="280"/>
        <v>305817.29535576014</v>
      </c>
      <c r="AD779" s="7">
        <f>AC779/MAX(AC$2:AC778)-1</f>
        <v>-1.4688442135509794E-3</v>
      </c>
      <c r="AE779" s="7">
        <f t="shared" si="270"/>
        <v>0.49360222279900479</v>
      </c>
      <c r="AF779" s="1">
        <v>1.52999644428669</v>
      </c>
      <c r="AG779" s="2">
        <v>-0.10074950767855299</v>
      </c>
      <c r="AH779" s="7">
        <f t="shared" si="281"/>
        <v>243131.7395797857</v>
      </c>
      <c r="AI779" s="7">
        <f>AH779/MAX(AH$2:AH778)-1</f>
        <v>-1.800788328126246E-3</v>
      </c>
      <c r="AJ779" s="7">
        <f t="shared" si="271"/>
        <v>0.50004830856255078</v>
      </c>
      <c r="AK779" s="1">
        <v>1.52999644428669</v>
      </c>
      <c r="AL779" s="2">
        <v>-8.5741421802226797E-2</v>
      </c>
      <c r="AM779" s="7">
        <f t="shared" si="282"/>
        <v>202172.47827546022</v>
      </c>
      <c r="AN779" s="7">
        <f>AM779/MAX(AM$2:AM778)-1</f>
        <v>-1.902859197807194E-3</v>
      </c>
      <c r="AO779" s="7">
        <f t="shared" si="272"/>
        <v>0.50464946541967204</v>
      </c>
      <c r="AP779" s="1">
        <v>1.52999644428669</v>
      </c>
      <c r="AQ779" s="2">
        <v>-7.46827182946148E-2</v>
      </c>
      <c r="AR779" s="7">
        <f t="shared" si="283"/>
        <v>173706.60138807891</v>
      </c>
      <c r="AS779" s="7">
        <f>AR779/MAX(AR$2:AR778)-1</f>
        <v>-1.627212888585805E-3</v>
      </c>
      <c r="AT779" s="7">
        <f t="shared" si="273"/>
        <v>0.50803982644866807</v>
      </c>
      <c r="AU779" s="1">
        <v>1.52999644428669</v>
      </c>
      <c r="AV779" s="2">
        <v>-6.5530391827020404E-2</v>
      </c>
      <c r="AW779" s="7">
        <f t="shared" si="284"/>
        <v>147373.76419135334</v>
      </c>
      <c r="AX779" s="7">
        <f>IF(AW779/MAX(AW$2:AW778)-1&lt;0,AW779/MAX(AW$2:AW778)-1,0)</f>
        <v>-1.4185168580155283E-3</v>
      </c>
      <c r="AY779" s="7">
        <f t="shared" si="274"/>
        <v>0.51084573321332827</v>
      </c>
      <c r="AZ779" s="1">
        <v>1.52999644428669</v>
      </c>
      <c r="BA779" s="2">
        <v>-1.9050000000000002</v>
      </c>
      <c r="BB779" s="7">
        <f t="shared" si="285"/>
        <v>3901.1148925213092</v>
      </c>
      <c r="BC779" s="7">
        <f>BB779/MAX(BB$2:BB778)-1</f>
        <v>-1.9050000000000011E-2</v>
      </c>
      <c r="BD779" s="1">
        <v>1.52999644428669</v>
      </c>
      <c r="BE779" s="2">
        <v>-1.7318106060636365</v>
      </c>
      <c r="BF779" s="7">
        <f t="shared" si="286"/>
        <v>2032.0838284304014</v>
      </c>
      <c r="BG779" s="7">
        <f>BF779/MAX(BF$2:BF778)-1</f>
        <v>-1.7318106060636329E-2</v>
      </c>
      <c r="BH779" s="2">
        <v>-1.9050000000000002</v>
      </c>
    </row>
    <row r="780" spans="1:60" x14ac:dyDescent="0.25">
      <c r="A780" s="5">
        <v>201106</v>
      </c>
      <c r="B780" s="4">
        <v>40695</v>
      </c>
      <c r="C780" s="2">
        <v>-2.3899789389759998</v>
      </c>
      <c r="D780" s="7">
        <f t="shared" si="275"/>
        <v>767043.63667084335</v>
      </c>
      <c r="E780" s="7">
        <f>D780/MAX(D$2:D779)-1</f>
        <v>-6.5108092110489513E-2</v>
      </c>
      <c r="F780" s="7">
        <f t="shared" si="265"/>
        <v>-7.8660014104740217E-2</v>
      </c>
      <c r="G780" s="1">
        <v>3.32584135193389E-3</v>
      </c>
      <c r="H780" s="2">
        <v>-1.76410307582173</v>
      </c>
      <c r="I780" s="7">
        <f t="shared" si="276"/>
        <v>1183567.00937886</v>
      </c>
      <c r="J780" s="7">
        <f>I780/MAX(I$2:I779)-1</f>
        <v>-2.3608321723907033E-2</v>
      </c>
      <c r="K780" s="7">
        <f t="shared" si="266"/>
        <v>0.20342159661485093</v>
      </c>
      <c r="L780" s="1">
        <v>3.32584135193389E-3</v>
      </c>
      <c r="M780" s="2">
        <v>-1.91025412070822</v>
      </c>
      <c r="N780" s="7">
        <f t="shared" si="277"/>
        <v>709789.3609717394</v>
      </c>
      <c r="O780" s="7">
        <f>N780/MAX(N$2:N779)-1</f>
        <v>-2.2165415546864353E-2</v>
      </c>
      <c r="P780" s="7">
        <f t="shared" si="267"/>
        <v>0.13755147032149906</v>
      </c>
      <c r="Q780" s="1">
        <v>3.32584135193389E-3</v>
      </c>
      <c r="R780" s="2">
        <v>-1.8833565122873901</v>
      </c>
      <c r="S780" s="7">
        <f t="shared" si="278"/>
        <v>447585.89859929838</v>
      </c>
      <c r="T780" s="7">
        <f>S780/MAX(S$2:S779)-1</f>
        <v>-2.0866632270411856E-2</v>
      </c>
      <c r="U780" s="7">
        <f t="shared" si="268"/>
        <v>0.14967419489760614</v>
      </c>
      <c r="V780" s="1">
        <v>3.32584135193389E-3</v>
      </c>
      <c r="W780" s="2">
        <v>-1.8522396904012699</v>
      </c>
      <c r="X780" s="7">
        <f t="shared" si="279"/>
        <v>368466.12768687616</v>
      </c>
      <c r="Y780" s="7">
        <f>X780/MAX(X$2:X779)-1</f>
        <v>-2.0032287864048204E-2</v>
      </c>
      <c r="Z780" s="7">
        <f t="shared" si="269"/>
        <v>0.16369851466267094</v>
      </c>
      <c r="AA780" s="1">
        <v>3.32584135193389E-3</v>
      </c>
      <c r="AB780" s="2">
        <v>-1.8348526989121601</v>
      </c>
      <c r="AC780" s="7">
        <f t="shared" si="280"/>
        <v>300205.99845818483</v>
      </c>
      <c r="AD780" s="7">
        <f>AC780/MAX(AC$2:AC779)-1</f>
        <v>-1.9790420074977444E-2</v>
      </c>
      <c r="AE780" s="7">
        <f t="shared" si="270"/>
        <v>0.17153481392511272</v>
      </c>
      <c r="AF780" s="1">
        <v>3.32584135193389E-3</v>
      </c>
      <c r="AG780" s="2">
        <v>-1.6826052683282899</v>
      </c>
      <c r="AH780" s="7">
        <f t="shared" si="281"/>
        <v>239040.79212063801</v>
      </c>
      <c r="AI780" s="7">
        <f>AH780/MAX(AH$2:AH779)-1</f>
        <v>-1.8596540852128696E-2</v>
      </c>
      <c r="AJ780" s="7">
        <f t="shared" si="271"/>
        <v>0.24015257501047926</v>
      </c>
      <c r="AK780" s="1">
        <v>3.32584135193389E-3</v>
      </c>
      <c r="AL780" s="2">
        <v>-1.44109895371927</v>
      </c>
      <c r="AM780" s="7">
        <f t="shared" si="282"/>
        <v>199258.97280632425</v>
      </c>
      <c r="AN780" s="7">
        <f>AM780/MAX(AM$2:AM779)-1</f>
        <v>-1.6286426651009545E-2</v>
      </c>
      <c r="AO780" s="7">
        <f t="shared" si="272"/>
        <v>0.34899922373812475</v>
      </c>
      <c r="AP780" s="1">
        <v>3.32584135193389E-3</v>
      </c>
      <c r="AQ780" s="2">
        <v>-1.2603848240339901</v>
      </c>
      <c r="AR780" s="7">
        <f t="shared" si="283"/>
        <v>171517.22974583835</v>
      </c>
      <c r="AS780" s="7">
        <f>AR780/MAX(AR$2:AR779)-1</f>
        <v>-1.4210551984623288E-2</v>
      </c>
      <c r="AT780" s="7">
        <f t="shared" si="273"/>
        <v>0.43044689696281979</v>
      </c>
      <c r="AU780" s="1">
        <v>3.32584135193389E-3</v>
      </c>
      <c r="AV780" s="2">
        <v>-1.1204736741276999</v>
      </c>
      <c r="AW780" s="7">
        <f t="shared" si="284"/>
        <v>145722.47996101819</v>
      </c>
      <c r="AX780" s="7">
        <f>IF(AW780/MAX(AW$2:AW779)-1&lt;0,AW780/MAX(AW$2:AW779)-1,0)</f>
        <v>-1.2607359491335401E-2</v>
      </c>
      <c r="AY780" s="7">
        <f t="shared" si="274"/>
        <v>0.49350470897732235</v>
      </c>
      <c r="AZ780" s="1">
        <v>3.32584135193389E-3</v>
      </c>
      <c r="BA780" s="2">
        <v>-2.4369999999999998</v>
      </c>
      <c r="BB780" s="7">
        <f t="shared" si="285"/>
        <v>3806.044722590565</v>
      </c>
      <c r="BC780" s="7">
        <f>BB780/MAX(BB$2:BB779)-1</f>
        <v>-4.2955751499999972E-2</v>
      </c>
      <c r="BD780" s="1">
        <v>3.32584135193389E-3</v>
      </c>
      <c r="BE780" s="2">
        <v>-2.2154499999999997</v>
      </c>
      <c r="BF780" s="7">
        <f t="shared" si="286"/>
        <v>1987.0640272534401</v>
      </c>
      <c r="BG780" s="7">
        <f>BF780/MAX(BF$2:BF779)-1</f>
        <v>-3.9088932079915928E-2</v>
      </c>
      <c r="BH780" s="2">
        <v>-2.4369999999999998</v>
      </c>
    </row>
    <row r="781" spans="1:60" x14ac:dyDescent="0.25">
      <c r="A781" s="5">
        <v>201107</v>
      </c>
      <c r="B781" s="4">
        <v>40725</v>
      </c>
      <c r="C781" s="2">
        <v>5.0687553357321095E-4</v>
      </c>
      <c r="D781" s="7">
        <f t="shared" si="275"/>
        <v>767047.52462736948</v>
      </c>
      <c r="E781" s="7">
        <f>D781/MAX(D$2:D780)-1</f>
        <v>-6.5103353372143014E-2</v>
      </c>
      <c r="F781" s="7">
        <f t="shared" si="265"/>
        <v>0.41409404107332171</v>
      </c>
      <c r="G781" s="1">
        <v>3.0599987665161601</v>
      </c>
      <c r="H781" s="2">
        <v>3.31024159728582E-3</v>
      </c>
      <c r="I781" s="7">
        <f t="shared" si="276"/>
        <v>1183606.1883063361</v>
      </c>
      <c r="J781" s="7">
        <f>I781/MAX(I$2:I780)-1</f>
        <v>-2.3576000800420438E-2</v>
      </c>
      <c r="K781" s="7">
        <f t="shared" si="266"/>
        <v>0.41463089782611218</v>
      </c>
      <c r="L781" s="1">
        <v>3.0599987665161601</v>
      </c>
      <c r="M781" s="2">
        <v>3.1489293539326202E-3</v>
      </c>
      <c r="N781" s="7">
        <f t="shared" si="277"/>
        <v>709811.71173727815</v>
      </c>
      <c r="O781" s="7">
        <f>N781/MAX(N$2:N780)-1</f>
        <v>-2.2134624226601618E-2</v>
      </c>
      <c r="P781" s="7">
        <f t="shared" si="267"/>
        <v>0.41460000583227918</v>
      </c>
      <c r="Q781" s="1">
        <v>3.0599987665161601</v>
      </c>
      <c r="R781" s="2">
        <v>3.2488395389721199E-3</v>
      </c>
      <c r="S781" s="7">
        <f t="shared" si="278"/>
        <v>447600.43994694296</v>
      </c>
      <c r="T781" s="7">
        <f>S781/MAX(S$2:S780)-1</f>
        <v>-2.0834821798421665E-2</v>
      </c>
      <c r="U781" s="7">
        <f t="shared" si="268"/>
        <v>0.41461913906578929</v>
      </c>
      <c r="V781" s="1">
        <v>3.0599987665161601</v>
      </c>
      <c r="W781" s="2">
        <v>3.09313827088526E-3</v>
      </c>
      <c r="X781" s="7">
        <f t="shared" si="279"/>
        <v>368477.52485368692</v>
      </c>
      <c r="Y781" s="7">
        <f>X781/MAX(X$2:X780)-1</f>
        <v>-2.0001976107701824E-2</v>
      </c>
      <c r="Z781" s="7">
        <f t="shared" si="269"/>
        <v>0.41458932159804129</v>
      </c>
      <c r="AA781" s="1">
        <v>3.0599987665161601</v>
      </c>
      <c r="AB781" s="2">
        <v>3.02404664635386E-3</v>
      </c>
      <c r="AC781" s="7">
        <f t="shared" si="280"/>
        <v>300215.07682761335</v>
      </c>
      <c r="AD781" s="7">
        <f>AC781/MAX(AC$2:AC780)-1</f>
        <v>-1.9760778080048502E-2</v>
      </c>
      <c r="AE781" s="7">
        <f t="shared" si="270"/>
        <v>0.41457609025245601</v>
      </c>
      <c r="AF781" s="1">
        <v>3.0599987665161601</v>
      </c>
      <c r="AG781" s="2">
        <v>-2.1514059593654598E-3</v>
      </c>
      <c r="AH781" s="7">
        <f t="shared" si="281"/>
        <v>239035.64938279102</v>
      </c>
      <c r="AI781" s="7">
        <f>AH781/MAX(AH$2:AH780)-1</f>
        <v>-1.8617654824634178E-2</v>
      </c>
      <c r="AJ781" s="7">
        <f t="shared" si="271"/>
        <v>0.41358496864472405</v>
      </c>
      <c r="AK781" s="1">
        <v>3.0599987665161601</v>
      </c>
      <c r="AL781" s="2">
        <v>-2.0126332498570599E-4</v>
      </c>
      <c r="AM781" s="7">
        <f t="shared" si="282"/>
        <v>199258.57177109024</v>
      </c>
      <c r="AN781" s="7">
        <f>AM781/MAX(AM$2:AM780)-1</f>
        <v>-1.6288406505655662E-2</v>
      </c>
      <c r="AO781" s="7">
        <f t="shared" si="272"/>
        <v>0.41395842941237893</v>
      </c>
      <c r="AP781" s="1">
        <v>3.0599987665161601</v>
      </c>
      <c r="AQ781" s="2">
        <v>-2.5259596025384599E-4</v>
      </c>
      <c r="AR781" s="7">
        <f t="shared" si="283"/>
        <v>171516.79650024488</v>
      </c>
      <c r="AS781" s="7">
        <f>AR781/MAX(AR$2:AR780)-1</f>
        <v>-1.4213042048945579E-2</v>
      </c>
      <c r="AT781" s="7">
        <f t="shared" si="273"/>
        <v>0.41394859899021641</v>
      </c>
      <c r="AU781" s="1">
        <v>3.0599987665161601</v>
      </c>
      <c r="AV781" s="2">
        <v>3.21234741387644E-3</v>
      </c>
      <c r="AW781" s="7">
        <f t="shared" si="284"/>
        <v>145727.16107333466</v>
      </c>
      <c r="AX781" s="7">
        <f>IF(AW781/MAX(AW$2:AW780)-1&lt;0,AW781/MAX(AW$2:AW780)-1,0)</f>
        <v>-1.2575641009383243E-2</v>
      </c>
      <c r="AY781" s="7">
        <f t="shared" si="274"/>
        <v>0.41461215066565305</v>
      </c>
      <c r="AZ781" s="1">
        <v>3.0599987665161601</v>
      </c>
      <c r="BA781" s="2">
        <v>-2.3780000000000001</v>
      </c>
      <c r="BB781" s="7">
        <f t="shared" si="285"/>
        <v>3715.5369790873615</v>
      </c>
      <c r="BC781" s="7">
        <f>BB781/MAX(BB$2:BB780)-1</f>
        <v>-6.571426372932998E-2</v>
      </c>
      <c r="BD781" s="1">
        <v>3.0599987665161601</v>
      </c>
      <c r="BE781" s="2">
        <v>-2.1618151515181823</v>
      </c>
      <c r="BF781" s="7">
        <f t="shared" si="286"/>
        <v>1944.1073760419079</v>
      </c>
      <c r="BG781" s="7">
        <f>BF781/MAX(BF$2:BF780)-1</f>
        <v>-5.9862053138827531E-2</v>
      </c>
      <c r="BH781" s="2">
        <v>-2.3780000000000001</v>
      </c>
    </row>
    <row r="782" spans="1:60" x14ac:dyDescent="0.25">
      <c r="A782" s="5">
        <v>201108</v>
      </c>
      <c r="B782" s="4">
        <v>40756</v>
      </c>
      <c r="C782" s="2">
        <v>-10.0089912208634</v>
      </c>
      <c r="D782" s="7">
        <f t="shared" si="275"/>
        <v>690273.80522756604</v>
      </c>
      <c r="E782" s="7">
        <f>D782/MAX(D$2:D781)-1</f>
        <v>-0.15867707665727149</v>
      </c>
      <c r="F782" s="7">
        <f t="shared" si="265"/>
        <v>-0.16414253601251305</v>
      </c>
      <c r="G782" s="1">
        <v>3.3134192955216798E-3</v>
      </c>
      <c r="H782" s="2">
        <v>-4.3643659620882396</v>
      </c>
      <c r="I782" s="7">
        <f t="shared" si="276"/>
        <v>1131949.2826987244</v>
      </c>
      <c r="J782" s="7">
        <f>I782/MAX(I$2:I781)-1</f>
        <v>-6.6190717467147553E-2</v>
      </c>
      <c r="K782" s="7">
        <f t="shared" si="266"/>
        <v>0.49216473786269554</v>
      </c>
      <c r="L782" s="1">
        <v>3.3134192955216798E-3</v>
      </c>
      <c r="M782" s="2">
        <v>-6.0780010831502196</v>
      </c>
      <c r="N782" s="7">
        <f t="shared" si="277"/>
        <v>666669.34820955922</v>
      </c>
      <c r="O782" s="7">
        <f>N782/MAX(N$2:N781)-1</f>
        <v>-8.1569292357859813E-2</v>
      </c>
      <c r="P782" s="7">
        <f t="shared" si="267"/>
        <v>0.29291834981017029</v>
      </c>
      <c r="Q782" s="1">
        <v>3.3134192955216798E-3</v>
      </c>
      <c r="R782" s="2">
        <v>-6.6425053098114901</v>
      </c>
      <c r="S782" s="7">
        <f t="shared" si="278"/>
        <v>417868.5569567277</v>
      </c>
      <c r="T782" s="7">
        <f>S782/MAX(S$2:S781)-1</f>
        <v>-8.5875920752286672E-2</v>
      </c>
      <c r="U782" s="7">
        <f t="shared" si="268"/>
        <v>0.22728277382306139</v>
      </c>
      <c r="V782" s="1">
        <v>3.3134192955216798E-3</v>
      </c>
      <c r="W782" s="2">
        <v>-5.8891127891894497</v>
      </c>
      <c r="X782" s="7">
        <f t="shared" si="279"/>
        <v>346777.46781223972</v>
      </c>
      <c r="Y782" s="7">
        <f>X782/MAX(X$2:X781)-1</f>
        <v>-7.7715165066546965E-2</v>
      </c>
      <c r="Z782" s="7">
        <f t="shared" si="269"/>
        <v>0.31488061578763438</v>
      </c>
      <c r="AA782" s="1">
        <v>3.3134192955216798E-3</v>
      </c>
      <c r="AB782" s="2">
        <v>-4.7118063300277599</v>
      </c>
      <c r="AC782" s="7">
        <f t="shared" si="280"/>
        <v>286069.52383395215</v>
      </c>
      <c r="AD782" s="7">
        <f>AC782/MAX(AC$2:AC781)-1</f>
        <v>-6.5947751787887587E-2</v>
      </c>
      <c r="AE782" s="7">
        <f t="shared" si="270"/>
        <v>0.45176743418658472</v>
      </c>
      <c r="AF782" s="1">
        <v>3.3134192955216798E-3</v>
      </c>
      <c r="AG782" s="2">
        <v>-3.9254248785672501</v>
      </c>
      <c r="AH782" s="7">
        <f t="shared" si="281"/>
        <v>229652.48453327414</v>
      </c>
      <c r="AI782" s="7">
        <f>AH782/MAX(AH$2:AH781)-1</f>
        <v>-5.7141081556014828E-2</v>
      </c>
      <c r="AJ782" s="7">
        <f t="shared" si="271"/>
        <v>0.54320093826760996</v>
      </c>
      <c r="AK782" s="1">
        <v>3.3134192955216798E-3</v>
      </c>
      <c r="AL782" s="2">
        <v>-3.36441871770166</v>
      </c>
      <c r="AM782" s="7">
        <f t="shared" si="282"/>
        <v>192554.67908579868</v>
      </c>
      <c r="AN782" s="7">
        <f>AM782/MAX(AM$2:AM781)-1</f>
        <v>-4.9384583485380662E-2</v>
      </c>
      <c r="AO782" s="7">
        <f t="shared" si="272"/>
        <v>0.6084297899956318</v>
      </c>
      <c r="AP782" s="1">
        <v>3.3134192955216798E-3</v>
      </c>
      <c r="AQ782" s="2">
        <v>-2.9433372156963502</v>
      </c>
      <c r="AR782" s="7">
        <f t="shared" si="283"/>
        <v>166468.478797683</v>
      </c>
      <c r="AS782" s="7">
        <f>AR782/MAX(AR$2:AR781)-1</f>
        <v>-4.3228076449799868E-2</v>
      </c>
      <c r="AT782" s="7">
        <f t="shared" si="273"/>
        <v>0.65738943567463481</v>
      </c>
      <c r="AU782" s="1">
        <v>3.3134192955216798E-3</v>
      </c>
      <c r="AV782" s="2">
        <v>-2.6163705471777199</v>
      </c>
      <c r="AW782" s="7">
        <f t="shared" si="284"/>
        <v>141914.39855177372</v>
      </c>
      <c r="AX782" s="7">
        <f>IF(AW782/MAX(AW$2:AW781)-1&lt;0,AW782/MAX(AW$2:AW781)-1,0)</f>
        <v>-3.841032111367193E-2</v>
      </c>
      <c r="AY782" s="7">
        <f t="shared" si="274"/>
        <v>0.69540623803541468</v>
      </c>
      <c r="AZ782" s="1">
        <v>3.3134192955216798E-3</v>
      </c>
      <c r="BA782" s="2">
        <v>-9.4570000000000007</v>
      </c>
      <c r="BB782" s="7">
        <f t="shared" si="285"/>
        <v>3364.1586469750696</v>
      </c>
      <c r="BC782" s="7">
        <f>BB782/MAX(BB$2:BB781)-1</f>
        <v>-0.15406966580844728</v>
      </c>
      <c r="BD782" s="1">
        <v>3.3134192955216798E-3</v>
      </c>
      <c r="BE782" s="2">
        <v>-8.5972696969727274</v>
      </c>
      <c r="BF782" s="7">
        <f t="shared" si="286"/>
        <v>1776.9672217248451</v>
      </c>
      <c r="BG782" s="7">
        <f>BF782/MAX(BF$2:BF781)-1</f>
        <v>-0.14068824795406476</v>
      </c>
      <c r="BH782" s="2">
        <v>-9.4570000000000007</v>
      </c>
    </row>
    <row r="783" spans="1:60" x14ac:dyDescent="0.25">
      <c r="A783" s="5">
        <v>201109</v>
      </c>
      <c r="B783" s="4">
        <v>40787</v>
      </c>
      <c r="C783" s="2">
        <v>-3.5900014838228098</v>
      </c>
      <c r="D783" s="7">
        <f t="shared" si="275"/>
        <v>665492.96537745628</v>
      </c>
      <c r="E783" s="7">
        <f>D783/MAX(D$2:D782)-1</f>
        <v>-0.18888058208901692</v>
      </c>
      <c r="F783" s="7">
        <f t="shared" si="265"/>
        <v>0.64902819711739079</v>
      </c>
      <c r="G783" s="1">
        <v>1.6595991852252699E-3</v>
      </c>
      <c r="H783" s="2">
        <v>-1.3441568431773001</v>
      </c>
      <c r="I783" s="7">
        <f t="shared" si="276"/>
        <v>1116734.1089540331</v>
      </c>
      <c r="J783" s="7">
        <f>I783/MAX(I$2:I782)-1</f>
        <v>-7.8742578840537703E-2</v>
      </c>
      <c r="K783" s="7">
        <f t="shared" si="266"/>
        <v>0.868488809993886</v>
      </c>
      <c r="L783" s="1">
        <v>1.6595991852252699E-3</v>
      </c>
      <c r="M783" s="2">
        <v>-0.67780082910676298</v>
      </c>
      <c r="N783" s="7">
        <f t="shared" si="277"/>
        <v>662150.65783999418</v>
      </c>
      <c r="O783" s="7">
        <f>N783/MAX(N$2:N782)-1</f>
        <v>-8.7794423309029312E-2</v>
      </c>
      <c r="P783" s="7">
        <f t="shared" si="267"/>
        <v>0.93360413301989287</v>
      </c>
      <c r="Q783" s="1">
        <v>1.6595991852252699E-3</v>
      </c>
      <c r="R783" s="2">
        <v>-0.44908448134156298</v>
      </c>
      <c r="S783" s="7">
        <f t="shared" si="278"/>
        <v>415991.97411502909</v>
      </c>
      <c r="T783" s="7">
        <f>S783/MAX(S$2:S782)-1</f>
        <v>-8.9981110132394626E-2</v>
      </c>
      <c r="U783" s="7">
        <f t="shared" si="268"/>
        <v>0.95595395586471676</v>
      </c>
      <c r="V783" s="1">
        <v>1.6595991852252699E-3</v>
      </c>
      <c r="W783" s="2">
        <v>-0.33639579635856898</v>
      </c>
      <c r="X783" s="7">
        <f t="shared" si="279"/>
        <v>345610.92298780067</v>
      </c>
      <c r="Y783" s="7">
        <f>X783/MAX(X$2:X782)-1</f>
        <v>-8.0817692481715664E-2</v>
      </c>
      <c r="Z783" s="7">
        <f t="shared" si="269"/>
        <v>0.96696572730386054</v>
      </c>
      <c r="AA783" s="1">
        <v>1.6595991852252699E-3</v>
      </c>
      <c r="AB783" s="2">
        <v>-0.274121067220647</v>
      </c>
      <c r="AC783" s="7">
        <f t="shared" si="280"/>
        <v>285285.34700222552</v>
      </c>
      <c r="AD783" s="7">
        <f>AC783/MAX(AC$2:AC782)-1</f>
        <v>-6.8508185779085018E-2</v>
      </c>
      <c r="AE783" s="7">
        <f t="shared" si="270"/>
        <v>0.9730511216254365</v>
      </c>
      <c r="AF783" s="1">
        <v>1.6595991852252699E-3</v>
      </c>
      <c r="AG783" s="2">
        <v>-0.22510878461221201</v>
      </c>
      <c r="AH783" s="7">
        <f t="shared" si="281"/>
        <v>229135.51661650953</v>
      </c>
      <c r="AI783" s="7">
        <f>AH783/MAX(AH$2:AH782)-1</f>
        <v>-5.9263539807931864E-2</v>
      </c>
      <c r="AJ783" s="7">
        <f t="shared" si="271"/>
        <v>0.97784052930976839</v>
      </c>
      <c r="AK783" s="1">
        <v>1.6595991852252699E-3</v>
      </c>
      <c r="AL783" s="2">
        <v>-0.19218472833050601</v>
      </c>
      <c r="AM783" s="7">
        <f t="shared" si="282"/>
        <v>192184.61839890995</v>
      </c>
      <c r="AN783" s="7">
        <f>AM783/MAX(AM$2:AM782)-1</f>
        <v>-5.1211521141077188E-2</v>
      </c>
      <c r="AO783" s="7">
        <f t="shared" si="272"/>
        <v>0.98105781933918323</v>
      </c>
      <c r="AP783" s="1">
        <v>1.6595991852252699E-3</v>
      </c>
      <c r="AQ783" s="2">
        <v>-0.16820941116070301</v>
      </c>
      <c r="AR783" s="7">
        <f t="shared" si="283"/>
        <v>166188.46314972924</v>
      </c>
      <c r="AS783" s="7">
        <f>AR783/MAX(AR$2:AR782)-1</f>
        <v>-4.4837456868554559E-2</v>
      </c>
      <c r="AT783" s="7">
        <f t="shared" si="273"/>
        <v>0.98340065183292191</v>
      </c>
      <c r="AU783" s="1">
        <v>1.6595991852252699E-3</v>
      </c>
      <c r="AV783" s="2">
        <v>-0.14897748884287201</v>
      </c>
      <c r="AW783" s="7">
        <f t="shared" si="284"/>
        <v>141702.97804450482</v>
      </c>
      <c r="AX783" s="7">
        <f>IF(AW783/MAX(AW$2:AW782)-1&lt;0,AW783/MAX(AW$2:AW782)-1,0)</f>
        <v>-3.9842873270249046E-2</v>
      </c>
      <c r="AY783" s="7">
        <f t="shared" si="274"/>
        <v>0.98527996680523955</v>
      </c>
      <c r="AZ783" s="1">
        <v>1.6595991852252699E-3</v>
      </c>
      <c r="BA783" s="2">
        <v>-11.255000000000001</v>
      </c>
      <c r="BB783" s="7">
        <f t="shared" si="285"/>
        <v>2985.5225912580254</v>
      </c>
      <c r="BC783" s="7">
        <f>BB783/MAX(BB$2:BB782)-1</f>
        <v>-0.24927912492170656</v>
      </c>
      <c r="BD783" s="1">
        <v>1.6595991852252699E-3</v>
      </c>
      <c r="BE783" s="2">
        <v>-10.23181515151818</v>
      </c>
      <c r="BF783" s="7">
        <f t="shared" si="286"/>
        <v>1595.1512202948907</v>
      </c>
      <c r="BG783" s="7">
        <f>BF783/MAX(BF$2:BF782)-1</f>
        <v>-0.22861143799867711</v>
      </c>
      <c r="BH783" s="2">
        <v>-11.255000000000001</v>
      </c>
    </row>
    <row r="784" spans="1:60" x14ac:dyDescent="0.25">
      <c r="A784" s="5">
        <v>201110</v>
      </c>
      <c r="B784" s="4">
        <v>40817</v>
      </c>
      <c r="C784" s="2">
        <v>6.6700061169391596</v>
      </c>
      <c r="D784" s="7">
        <f t="shared" si="275"/>
        <v>709881.38687593234</v>
      </c>
      <c r="E784" s="7">
        <f>D784/MAX(D$2:D783)-1</f>
        <v>-0.13477886729867306</v>
      </c>
      <c r="F784" s="7">
        <f t="shared" si="265"/>
        <v>-0.43231816878128826</v>
      </c>
      <c r="G784" s="1">
        <v>23.3499998243725</v>
      </c>
      <c r="H784" s="2">
        <v>8.3514780822468495</v>
      </c>
      <c r="I784" s="7">
        <f t="shared" si="276"/>
        <v>1209997.913300304</v>
      </c>
      <c r="J784" s="7">
        <f>I784/MAX(I$2:I783)-1</f>
        <v>-1.8039672313325816E-3</v>
      </c>
      <c r="K784" s="7">
        <f t="shared" si="266"/>
        <v>-0.28792945446580909</v>
      </c>
      <c r="L784" s="1">
        <v>23.3499998243725</v>
      </c>
      <c r="M784" s="2">
        <v>4.8242555592354801</v>
      </c>
      <c r="N784" s="7">
        <f t="shared" si="277"/>
        <v>694094.49776135443</v>
      </c>
      <c r="O784" s="7">
        <f>N784/MAX(N$2:N783)-1</f>
        <v>-4.3787295063859033E-2</v>
      </c>
      <c r="P784" s="7">
        <f t="shared" si="267"/>
        <v>-0.59081355584243744</v>
      </c>
      <c r="Q784" s="1">
        <v>23.3499998243725</v>
      </c>
      <c r="R784" s="2">
        <v>3.21945480170828</v>
      </c>
      <c r="S784" s="7">
        <f t="shared" si="278"/>
        <v>429384.64770039648</v>
      </c>
      <c r="T784" s="7">
        <f>S784/MAX(S$2:S783)-1</f>
        <v>-6.0683463286099526E-2</v>
      </c>
      <c r="U784" s="7">
        <f t="shared" si="268"/>
        <v>-0.72861848086802827</v>
      </c>
      <c r="V784" s="1">
        <v>23.3499998243725</v>
      </c>
      <c r="W784" s="2">
        <v>2.43469170921523</v>
      </c>
      <c r="X784" s="7">
        <f t="shared" si="279"/>
        <v>354025.48347592686</v>
      </c>
      <c r="Y784" s="7">
        <f>X784/MAX(X$2:X783)-1</f>
        <v>-5.8438437047994785E-2</v>
      </c>
      <c r="Z784" s="7">
        <f t="shared" si="269"/>
        <v>-0.79600642209164341</v>
      </c>
      <c r="AA784" s="1">
        <v>23.3499998243725</v>
      </c>
      <c r="AB784" s="2">
        <v>1.9351150609424299</v>
      </c>
      <c r="AC784" s="7">
        <f t="shared" si="280"/>
        <v>290805.94671872747</v>
      </c>
      <c r="AD784" s="7">
        <f>AC784/MAX(AC$2:AC783)-1</f>
        <v>-5.0482747390650173E-2</v>
      </c>
      <c r="AE784" s="7">
        <f t="shared" si="270"/>
        <v>-0.83890528180171087</v>
      </c>
      <c r="AF784" s="1">
        <v>23.3499998243725</v>
      </c>
      <c r="AG784" s="2">
        <v>1.61110748933829</v>
      </c>
      <c r="AH784" s="7">
        <f t="shared" si="281"/>
        <v>232827.13608545208</v>
      </c>
      <c r="AI784" s="7">
        <f>AH784/MAX(AH$2:AH783)-1</f>
        <v>-4.4107264242841726E-2</v>
      </c>
      <c r="AJ784" s="7">
        <f t="shared" si="271"/>
        <v>-0.86672795006953507</v>
      </c>
      <c r="AK784" s="1">
        <v>23.3499998243725</v>
      </c>
      <c r="AL784" s="2">
        <v>1.38029622944421</v>
      </c>
      <c r="AM784" s="7">
        <f t="shared" si="282"/>
        <v>194837.33544024182</v>
      </c>
      <c r="AN784" s="7">
        <f>AM784/MAX(AM$2:AM783)-1</f>
        <v>-3.8115429541986545E-2</v>
      </c>
      <c r="AO784" s="7">
        <f t="shared" si="272"/>
        <v>-0.88654781132993032</v>
      </c>
      <c r="AP784" s="1">
        <v>23.3499998243725</v>
      </c>
      <c r="AQ784" s="2">
        <v>1.20411863300384</v>
      </c>
      <c r="AR784" s="7">
        <f t="shared" si="283"/>
        <v>168189.56940041788</v>
      </c>
      <c r="AS784" s="7">
        <f>AR784/MAX(AR$2:AR783)-1</f>
        <v>-3.3336166711235293E-2</v>
      </c>
      <c r="AT784" s="7">
        <f t="shared" si="273"/>
        <v>-0.90167625662432527</v>
      </c>
      <c r="AU784" s="1">
        <v>23.3499998243725</v>
      </c>
      <c r="AV784" s="2">
        <v>1.0734839857009799</v>
      </c>
      <c r="AW784" s="7">
        <f t="shared" si="284"/>
        <v>143224.13682107395</v>
      </c>
      <c r="AX784" s="7">
        <f>IF(AW784/MAX(AW$2:AW783)-1&lt;0,AW784/MAX(AW$2:AW783)-1,0)</f>
        <v>-2.9535740277238598E-2</v>
      </c>
      <c r="AY784" s="7">
        <f t="shared" si="274"/>
        <v>-0.91289390946557547</v>
      </c>
      <c r="AZ784" s="1">
        <v>23.3499998243725</v>
      </c>
      <c r="BA784" s="2">
        <v>12.875</v>
      </c>
      <c r="BB784" s="7">
        <f t="shared" si="285"/>
        <v>3369.908624882496</v>
      </c>
      <c r="BC784" s="7">
        <f>BB784/MAX(BB$2:BB783)-1</f>
        <v>-0.15262381225537625</v>
      </c>
      <c r="BD784" s="1">
        <v>23.3499998243725</v>
      </c>
      <c r="BE784" s="2">
        <v>11.704546969700001</v>
      </c>
      <c r="BF784" s="7">
        <f t="shared" si="286"/>
        <v>1781.8564441120488</v>
      </c>
      <c r="BG784" s="7">
        <f>BF784/MAX(BF$2:BF783)-1</f>
        <v>-0.1383239014403389</v>
      </c>
      <c r="BH784" s="2">
        <v>12.875</v>
      </c>
    </row>
    <row r="785" spans="1:60" x14ac:dyDescent="0.25">
      <c r="A785" s="5">
        <v>201111</v>
      </c>
      <c r="B785" s="4">
        <v>40848</v>
      </c>
      <c r="C785" s="2">
        <v>-3.8399878435014201</v>
      </c>
      <c r="D785" s="7">
        <f t="shared" si="275"/>
        <v>682622.02791661723</v>
      </c>
      <c r="E785" s="7">
        <f>D785/MAX(D$2:D784)-1</f>
        <v>-0.16800325361380941</v>
      </c>
      <c r="F785" s="7">
        <f t="shared" si="265"/>
        <v>-0.72994690038870824</v>
      </c>
      <c r="G785" s="1">
        <v>1.1799969654423501</v>
      </c>
      <c r="H785" s="2">
        <v>-1.79854275011028</v>
      </c>
      <c r="I785" s="7">
        <f t="shared" si="276"/>
        <v>1188235.5835541557</v>
      </c>
      <c r="J785" s="7">
        <f>I785/MAX(I$2:I784)-1</f>
        <v>-1.9756949610581942E-2</v>
      </c>
      <c r="K785" s="7">
        <f t="shared" si="266"/>
        <v>-2.6440466398362394E-2</v>
      </c>
      <c r="L785" s="1">
        <v>1.1799969654423501</v>
      </c>
      <c r="M785" s="2">
        <v>-1.2258850756609001</v>
      </c>
      <c r="N785" s="7">
        <f t="shared" si="277"/>
        <v>685585.69690231443</v>
      </c>
      <c r="O785" s="7">
        <f>N785/MAX(N$2:N784)-1</f>
        <v>-5.5509363905244746E-2</v>
      </c>
      <c r="P785" s="7">
        <f t="shared" si="267"/>
        <v>0.17090422817770579</v>
      </c>
      <c r="Q785" s="1">
        <v>1.1799969654423501</v>
      </c>
      <c r="R785" s="2">
        <v>-1.035212928093</v>
      </c>
      <c r="S785" s="7">
        <f t="shared" si="278"/>
        <v>424939.60231615539</v>
      </c>
      <c r="T785" s="7">
        <f>S785/MAX(S$2:S784)-1</f>
        <v>-7.0407389509877349E-2</v>
      </c>
      <c r="U785" s="7">
        <f t="shared" si="268"/>
        <v>0.23661213432273442</v>
      </c>
      <c r="V785" s="1">
        <v>1.1799969654423501</v>
      </c>
      <c r="W785" s="2">
        <v>-0.93950512821335996</v>
      </c>
      <c r="X785" s="7">
        <f t="shared" si="279"/>
        <v>350699.39590348839</v>
      </c>
      <c r="Y785" s="7">
        <f>X785/MAX(X$2:X784)-1</f>
        <v>-6.7284456217214794E-2</v>
      </c>
      <c r="Z785" s="7">
        <f t="shared" si="269"/>
        <v>0.26959418866079199</v>
      </c>
      <c r="AA785" s="1">
        <v>1.1799969654423501</v>
      </c>
      <c r="AB785" s="2">
        <v>-0.882457596964212</v>
      </c>
      <c r="AC785" s="7">
        <f t="shared" si="280"/>
        <v>288239.70754948433</v>
      </c>
      <c r="AD785" s="7">
        <f>AC785/MAX(AC$2:AC784)-1</f>
        <v>-5.8861834520787415E-2</v>
      </c>
      <c r="AE785" s="7">
        <f t="shared" si="270"/>
        <v>0.28925345131104219</v>
      </c>
      <c r="AF785" s="1">
        <v>1.1799969654423501</v>
      </c>
      <c r="AG785" s="2">
        <v>-0.84532131975577096</v>
      </c>
      <c r="AH785" s="7">
        <f t="shared" si="281"/>
        <v>230858.99866594496</v>
      </c>
      <c r="AI785" s="7">
        <f>AH785/MAX(AH$2:AH784)-1</f>
        <v>-5.2187629332193675E-2</v>
      </c>
      <c r="AJ785" s="7">
        <f t="shared" si="271"/>
        <v>0.30205105729866577</v>
      </c>
      <c r="AK785" s="1">
        <v>1.1799969654423501</v>
      </c>
      <c r="AL785" s="2">
        <v>-0.83358172669473396</v>
      </c>
      <c r="AM785" s="7">
        <f t="shared" si="282"/>
        <v>193213.20701523306</v>
      </c>
      <c r="AN785" s="7">
        <f>AM785/MAX(AM$2:AM784)-1</f>
        <v>-4.6133523553220646E-2</v>
      </c>
      <c r="AO785" s="7">
        <f t="shared" si="272"/>
        <v>0.3060966616980223</v>
      </c>
      <c r="AP785" s="1">
        <v>1.1799969654423501</v>
      </c>
      <c r="AQ785" s="2">
        <v>-0.85154394637002095</v>
      </c>
      <c r="AR785" s="7">
        <f t="shared" si="283"/>
        <v>166757.36130376279</v>
      </c>
      <c r="AS785" s="7">
        <f>AR785/MAX(AR$2:AR784)-1</f>
        <v>-4.15677340653543E-2</v>
      </c>
      <c r="AT785" s="7">
        <f t="shared" si="273"/>
        <v>0.29990666562552382</v>
      </c>
      <c r="AU785" s="1">
        <v>1.1799969654423501</v>
      </c>
      <c r="AV785" s="2">
        <v>-0.86501716240793403</v>
      </c>
      <c r="AW785" s="7">
        <f t="shared" si="284"/>
        <v>141985.22345686104</v>
      </c>
      <c r="AX785" s="7">
        <f>IF(AW785/MAX(AW$2:AW784)-1&lt;0,AW785/MAX(AW$2:AW784)-1,0)</f>
        <v>-3.7930422678875475E-2</v>
      </c>
      <c r="AY785" s="7">
        <f t="shared" si="274"/>
        <v>0.29526363398097999</v>
      </c>
      <c r="AZ785" s="1">
        <v>1.1799969654423501</v>
      </c>
      <c r="BA785" s="2">
        <v>-1.8939999999999999</v>
      </c>
      <c r="BB785" s="7">
        <f t="shared" si="285"/>
        <v>3306.0825555272218</v>
      </c>
      <c r="BC785" s="7">
        <f>BB785/MAX(BB$2:BB784)-1</f>
        <v>-0.16867311725125944</v>
      </c>
      <c r="BD785" s="1">
        <v>1.1799969654423501</v>
      </c>
      <c r="BE785" s="2">
        <v>-1.7218174242454549</v>
      </c>
      <c r="BF785" s="7">
        <f t="shared" si="286"/>
        <v>1751.1761293822872</v>
      </c>
      <c r="BG785" s="7">
        <f>BF785/MAX(BF$2:BF784)-1</f>
        <v>-0.15316039064589759</v>
      </c>
      <c r="BH785" s="2">
        <v>-1.8939999999999999</v>
      </c>
    </row>
    <row r="786" spans="1:60" x14ac:dyDescent="0.25">
      <c r="A786" s="5">
        <v>201112</v>
      </c>
      <c r="B786" s="4">
        <v>40878</v>
      </c>
      <c r="C786" s="2">
        <v>-0.92999929534838299</v>
      </c>
      <c r="D786" s="7">
        <f t="shared" si="275"/>
        <v>676273.64786709985</v>
      </c>
      <c r="E786" s="7">
        <f>D786/MAX(D$2:D785)-1</f>
        <v>-0.17574081749252246</v>
      </c>
      <c r="F786" s="7">
        <f t="shared" si="265"/>
        <v>-0.39070609232286335</v>
      </c>
      <c r="G786" s="1">
        <v>2.27999714810877</v>
      </c>
      <c r="H786" s="2">
        <v>0.376165817613412</v>
      </c>
      <c r="I786" s="7">
        <f t="shared" si="276"/>
        <v>1192705.3196522058</v>
      </c>
      <c r="J786" s="7">
        <f>I786/MAX(I$2:I785)-1</f>
        <v>-1.6069610325485817E-2</v>
      </c>
      <c r="K786" s="7">
        <f t="shared" si="266"/>
        <v>0.17517982442886837</v>
      </c>
      <c r="L786" s="1">
        <v>2.27999714810877</v>
      </c>
      <c r="M786" s="2">
        <v>0.472672338530092</v>
      </c>
      <c r="N786" s="7">
        <f t="shared" si="277"/>
        <v>688826.27084849053</v>
      </c>
      <c r="O786" s="7">
        <f>N786/MAX(N$2:N785)-1</f>
        <v>-5.1045017928417757E-2</v>
      </c>
      <c r="P786" s="7">
        <f t="shared" si="267"/>
        <v>0.21699052701119415</v>
      </c>
      <c r="Q786" s="1">
        <v>2.27999714810877</v>
      </c>
      <c r="R786" s="2">
        <v>0.50285185402388299</v>
      </c>
      <c r="S786" s="7">
        <f t="shared" si="278"/>
        <v>427076.41898488387</v>
      </c>
      <c r="T786" s="7">
        <f>S786/MAX(S$2:S785)-1</f>
        <v>-6.5732915833158767E-2</v>
      </c>
      <c r="U786" s="7">
        <f t="shared" si="268"/>
        <v>0.2300655683079269</v>
      </c>
      <c r="V786" s="1">
        <v>2.27999714810877</v>
      </c>
      <c r="W786" s="2">
        <v>0.50945970191488199</v>
      </c>
      <c r="X786" s="7">
        <f t="shared" si="279"/>
        <v>352486.06800047553</v>
      </c>
      <c r="Y786" s="7">
        <f>X786/MAX(X$2:X785)-1</f>
        <v>-6.2532646388145374E-2</v>
      </c>
      <c r="Z786" s="7">
        <f t="shared" si="269"/>
        <v>0.23292836721784027</v>
      </c>
      <c r="AA786" s="1">
        <v>2.27999714810877</v>
      </c>
      <c r="AB786" s="2">
        <v>0.51520231598968302</v>
      </c>
      <c r="AC786" s="7">
        <f t="shared" si="280"/>
        <v>289724.72519838117</v>
      </c>
      <c r="AD786" s="7">
        <f>AC786/MAX(AC$2:AC785)-1</f>
        <v>-5.4013068895575667E-2</v>
      </c>
      <c r="AE786" s="7">
        <f t="shared" si="270"/>
        <v>0.23541631027957266</v>
      </c>
      <c r="AF786" s="1">
        <v>2.27999714810877</v>
      </c>
      <c r="AG786" s="2">
        <v>0.448509766044975</v>
      </c>
      <c r="AH786" s="7">
        <f t="shared" si="281"/>
        <v>231894.42382075539</v>
      </c>
      <c r="AI786" s="7">
        <f>AH786/MAX(AH$2:AH785)-1</f>
        <v>-4.7936598285966081E-2</v>
      </c>
      <c r="AJ786" s="7">
        <f t="shared" si="271"/>
        <v>0.20652227966165682</v>
      </c>
      <c r="AK786" s="1">
        <v>2.27999714810877</v>
      </c>
      <c r="AL786" s="2">
        <v>0.38608164881769302</v>
      </c>
      <c r="AM786" s="7">
        <f t="shared" si="282"/>
        <v>193959.167750611</v>
      </c>
      <c r="AN786" s="7">
        <f>AM786/MAX(AM$2:AM785)-1</f>
        <v>-4.2450820133435707E-2</v>
      </c>
      <c r="AO786" s="7">
        <f t="shared" si="272"/>
        <v>0.17947578148338372</v>
      </c>
      <c r="AP786" s="1">
        <v>2.27999714810877</v>
      </c>
      <c r="AQ786" s="2">
        <v>0.33842509052255298</v>
      </c>
      <c r="AR786" s="7">
        <f t="shared" si="283"/>
        <v>167321.71005470806</v>
      </c>
      <c r="AS786" s="7">
        <f>AR786/MAX(AR$2:AR785)-1</f>
        <v>-3.8324158801767649E-2</v>
      </c>
      <c r="AT786" s="7">
        <f t="shared" si="273"/>
        <v>0.15882894678196835</v>
      </c>
      <c r="AU786" s="1">
        <v>2.27999714810877</v>
      </c>
      <c r="AV786" s="2">
        <v>0.299995506699682</v>
      </c>
      <c r="AW786" s="7">
        <f t="shared" si="284"/>
        <v>142411.17274740912</v>
      </c>
      <c r="AX786" s="7">
        <f>IF(AW786/MAX(AW$2:AW785)-1&lt;0,AW786/MAX(AW$2:AW785)-1,0)</f>
        <v>-3.5044257175587568E-2</v>
      </c>
      <c r="AY786" s="7">
        <f t="shared" si="274"/>
        <v>0.14217962729227462</v>
      </c>
      <c r="AZ786" s="1">
        <v>2.27999714810877</v>
      </c>
      <c r="BA786" s="2">
        <v>-3.1000000000000111E-2</v>
      </c>
      <c r="BB786" s="7">
        <f t="shared" si="285"/>
        <v>3305.0576699350081</v>
      </c>
      <c r="BC786" s="7">
        <f>BB786/MAX(BB$2:BB785)-1</f>
        <v>-0.1689308285849116</v>
      </c>
      <c r="BD786" s="1">
        <v>2.27999714810877</v>
      </c>
      <c r="BE786" s="2">
        <v>-2.8180303027272785E-2</v>
      </c>
      <c r="BF786" s="7">
        <f t="shared" si="286"/>
        <v>1750.6826426424859</v>
      </c>
      <c r="BG786" s="7">
        <f>BF786/MAX(BF$2:BF785)-1</f>
        <v>-0.15339903261396848</v>
      </c>
      <c r="BH786" s="2">
        <v>-3.1000000000000111E-2</v>
      </c>
    </row>
    <row r="787" spans="1:60" x14ac:dyDescent="0.25">
      <c r="A787" s="5">
        <v>201201</v>
      </c>
      <c r="B787" s="4">
        <v>40909</v>
      </c>
      <c r="C787" s="2">
        <v>11.1199997843816</v>
      </c>
      <c r="D787" s="7">
        <f t="shared" si="275"/>
        <v>751475.27605175099</v>
      </c>
      <c r="E787" s="7">
        <f>D787/MAX(D$2:D786)-1</f>
        <v>-8.4083198174945362E-2</v>
      </c>
      <c r="F787" s="7">
        <f t="shared" si="265"/>
        <v>0.83418176672581645</v>
      </c>
      <c r="G787" s="1">
        <v>11.9199967182044</v>
      </c>
      <c r="H787" s="2">
        <v>6.7504328803899396</v>
      </c>
      <c r="I787" s="7">
        <f t="shared" si="276"/>
        <v>1273218.0917161682</v>
      </c>
      <c r="J787" s="7">
        <f>I787/MAX(I$2:I786)-1</f>
        <v>5.0349950219251483E-2</v>
      </c>
      <c r="K787" s="7">
        <f t="shared" si="266"/>
        <v>-7.1514034795504999E-2</v>
      </c>
      <c r="L787" s="1">
        <v>11.9199967182044</v>
      </c>
      <c r="M787" s="2">
        <v>6.4065992411632697</v>
      </c>
      <c r="N787" s="7">
        <f t="shared" si="277"/>
        <v>732956.6094896032</v>
      </c>
      <c r="O787" s="7">
        <f>N787/MAX(N$2:N786)-1</f>
        <v>9.7507247519612594E-3</v>
      </c>
      <c r="P787" s="7">
        <f t="shared" si="267"/>
        <v>-0.14278166619048727</v>
      </c>
      <c r="Q787" s="1">
        <v>11.9199967182044</v>
      </c>
      <c r="R787" s="2">
        <v>6.3392336656024098</v>
      </c>
      <c r="S787" s="7">
        <f t="shared" si="278"/>
        <v>454149.79111502279</v>
      </c>
      <c r="T787" s="7">
        <f>S787/MAX(S$2:S786)-1</f>
        <v>-6.5075423070124483E-3</v>
      </c>
      <c r="U787" s="7">
        <f t="shared" si="268"/>
        <v>-0.15674477061092817</v>
      </c>
      <c r="V787" s="1">
        <v>11.9199967182044</v>
      </c>
      <c r="W787" s="2">
        <v>6.3271846458459802</v>
      </c>
      <c r="X787" s="7">
        <f t="shared" si="279"/>
        <v>374788.51237374783</v>
      </c>
      <c r="Y787" s="7">
        <f>X787/MAX(X$2:X786)-1</f>
        <v>-3.2173559305974653E-3</v>
      </c>
      <c r="Z787" s="7">
        <f t="shared" si="269"/>
        <v>-0.15924221414380502</v>
      </c>
      <c r="AA787" s="1">
        <v>11.9199967182044</v>
      </c>
      <c r="AB787" s="2">
        <v>6.3158174908432896</v>
      </c>
      <c r="AC787" s="7">
        <f t="shared" si="280"/>
        <v>308023.21006775816</v>
      </c>
      <c r="AD787" s="7">
        <f>AC787/MAX(AC$2:AC786)-1</f>
        <v>5.7337391602092502E-3</v>
      </c>
      <c r="AE787" s="7">
        <f t="shared" si="270"/>
        <v>-0.16159832512399697</v>
      </c>
      <c r="AF787" s="1">
        <v>11.9199967182044</v>
      </c>
      <c r="AG787" s="2">
        <v>6.3100443378665103</v>
      </c>
      <c r="AH787" s="7">
        <f t="shared" si="281"/>
        <v>246527.06478088512</v>
      </c>
      <c r="AI787" s="7">
        <f>AH787/MAX(AH$2:AH786)-1</f>
        <v>1.2139024486789607E-2</v>
      </c>
      <c r="AJ787" s="7">
        <f t="shared" si="271"/>
        <v>-0.16279494724410526</v>
      </c>
      <c r="AK787" s="1">
        <v>11.9199967182044</v>
      </c>
      <c r="AL787" s="2">
        <v>6.4161315207532796</v>
      </c>
      <c r="AM787" s="7">
        <f t="shared" si="282"/>
        <v>206403.84305004869</v>
      </c>
      <c r="AN787" s="7">
        <f>AM787/MAX(AM$2:AM786)-1</f>
        <v>1.8986794622697367E-2</v>
      </c>
      <c r="AO787" s="7">
        <f t="shared" si="272"/>
        <v>-0.14080587641697173</v>
      </c>
      <c r="AP787" s="1">
        <v>11.9199967182044</v>
      </c>
      <c r="AQ787" s="2">
        <v>6.5927548147034303</v>
      </c>
      <c r="AR787" s="7">
        <f t="shared" si="283"/>
        <v>178352.82015038395</v>
      </c>
      <c r="AS787" s="7">
        <f>AR787/MAX(AR$2:AR786)-1</f>
        <v>2.5076771520668562E-2</v>
      </c>
      <c r="AT787" s="7">
        <f t="shared" si="273"/>
        <v>-0.10419653290620268</v>
      </c>
      <c r="AU787" s="1">
        <v>11.9199967182044</v>
      </c>
      <c r="AV787" s="2">
        <v>6.7286412379476896</v>
      </c>
      <c r="AW787" s="7">
        <f t="shared" si="284"/>
        <v>151993.50964433621</v>
      </c>
      <c r="AX787" s="7">
        <f>IF(AW787/MAX(AW$2:AW786)-1&lt;0,AW787/MAX(AW$2:AW786)-1,0)</f>
        <v>0</v>
      </c>
      <c r="AY787" s="7">
        <f t="shared" si="274"/>
        <v>-7.6030866669659414E-2</v>
      </c>
      <c r="AZ787" s="1">
        <v>11.9199967182044</v>
      </c>
      <c r="BA787" s="2">
        <v>7.8049999999999997</v>
      </c>
      <c r="BB787" s="7">
        <f t="shared" si="285"/>
        <v>3563.0174210734353</v>
      </c>
      <c r="BC787" s="7">
        <f>BB787/MAX(BB$2:BB786)-1</f>
        <v>-0.10406587975596393</v>
      </c>
      <c r="BD787" s="1">
        <v>11.9199967182044</v>
      </c>
      <c r="BE787" s="2">
        <v>7.095455303027272</v>
      </c>
      <c r="BF787" s="7">
        <f t="shared" si="286"/>
        <v>1874.9015470490401</v>
      </c>
      <c r="BG787" s="7">
        <f>BF787/MAX(BF$2:BF786)-1</f>
        <v>-9.3328839378096218E-2</v>
      </c>
      <c r="BH787" s="2">
        <v>7.8049999999999997</v>
      </c>
    </row>
    <row r="788" spans="1:60" x14ac:dyDescent="0.25">
      <c r="A788" s="5">
        <v>201202</v>
      </c>
      <c r="B788" s="4">
        <v>40940</v>
      </c>
      <c r="C788" s="2">
        <v>5.0899914113126403</v>
      </c>
      <c r="D788" s="7">
        <f t="shared" si="275"/>
        <v>789725.303060923</v>
      </c>
      <c r="E788" s="7">
        <f>D788/MAX(D$2:D787)-1</f>
        <v>-3.7463111627280665E-2</v>
      </c>
      <c r="F788" s="7">
        <f t="shared" si="265"/>
        <v>0.46828776772577552</v>
      </c>
      <c r="G788" s="1">
        <v>6.3399960048134201</v>
      </c>
      <c r="H788" s="2">
        <v>5.0639724475134402</v>
      </c>
      <c r="I788" s="7">
        <f t="shared" si="276"/>
        <v>1337693.5050774314</v>
      </c>
      <c r="J788" s="7">
        <f>I788/MAX(I$2:I787)-1</f>
        <v>5.0639724475134429E-2</v>
      </c>
      <c r="K788" s="7">
        <f t="shared" si="266"/>
        <v>0.45722012733863937</v>
      </c>
      <c r="L788" s="1">
        <v>6.3399960048134201</v>
      </c>
      <c r="M788" s="2">
        <v>5.06623476483486</v>
      </c>
      <c r="N788" s="7">
        <f t="shared" si="277"/>
        <v>770089.9120507203</v>
      </c>
      <c r="O788" s="7">
        <f>N788/MAX(N$2:N787)-1</f>
        <v>5.0662347648348538E-2</v>
      </c>
      <c r="P788" s="7">
        <f t="shared" si="267"/>
        <v>0.45818244523678076</v>
      </c>
      <c r="Q788" s="1">
        <v>6.3399960048134201</v>
      </c>
      <c r="R788" s="2">
        <v>5.0671957951214397</v>
      </c>
      <c r="S788" s="7">
        <f t="shared" si="278"/>
        <v>477162.45023395604</v>
      </c>
      <c r="T788" s="7">
        <f>S788/MAX(S$2:S787)-1</f>
        <v>4.3834665734055367E-2</v>
      </c>
      <c r="U788" s="7">
        <f t="shared" si="268"/>
        <v>0.45859123698172088</v>
      </c>
      <c r="V788" s="1">
        <v>6.3399960048134201</v>
      </c>
      <c r="W788" s="2">
        <v>5.0681307866925902</v>
      </c>
      <c r="X788" s="7">
        <f t="shared" si="279"/>
        <v>393783.2843543489</v>
      </c>
      <c r="Y788" s="7">
        <f>X788/MAX(X$2:X787)-1</f>
        <v>4.7300892129892302E-2</v>
      </c>
      <c r="Z788" s="7">
        <f t="shared" si="269"/>
        <v>0.45898895268455819</v>
      </c>
      <c r="AA788" s="1">
        <v>6.3399960048134201</v>
      </c>
      <c r="AB788" s="2">
        <v>5.0688316618319096</v>
      </c>
      <c r="AC788" s="7">
        <f t="shared" si="280"/>
        <v>323636.38806546375</v>
      </c>
      <c r="AD788" s="7">
        <f>AC788/MAX(AC$2:AC787)-1</f>
        <v>5.0688316618319185E-2</v>
      </c>
      <c r="AE788" s="7">
        <f t="shared" si="270"/>
        <v>0.45928708269688834</v>
      </c>
      <c r="AF788" s="1">
        <v>6.3399960048134201</v>
      </c>
      <c r="AG788" s="2">
        <v>5.0689509091437701</v>
      </c>
      <c r="AH788" s="7">
        <f t="shared" si="281"/>
        <v>259023.40067238125</v>
      </c>
      <c r="AI788" s="7">
        <f>AH788/MAX(AH$2:AH787)-1</f>
        <v>5.0689509091437657E-2</v>
      </c>
      <c r="AJ788" s="7">
        <f t="shared" si="271"/>
        <v>0.45933780671399327</v>
      </c>
      <c r="AK788" s="1">
        <v>6.3399960048134201</v>
      </c>
      <c r="AL788" s="2">
        <v>5.0693566514900299</v>
      </c>
      <c r="AM788" s="7">
        <f t="shared" si="282"/>
        <v>216867.18999663735</v>
      </c>
      <c r="AN788" s="7">
        <f>AM788/MAX(AM$2:AM787)-1</f>
        <v>5.0693566514900201E-2</v>
      </c>
      <c r="AO788" s="7">
        <f t="shared" si="272"/>
        <v>0.45951039661468618</v>
      </c>
      <c r="AP788" s="1">
        <v>6.3399960048134201</v>
      </c>
      <c r="AQ788" s="2">
        <v>5.0693104765769501</v>
      </c>
      <c r="AR788" s="7">
        <f t="shared" si="283"/>
        <v>187394.07834753781</v>
      </c>
      <c r="AS788" s="7">
        <f>AR788/MAX(AR$2:AR787)-1</f>
        <v>5.0693104765769492E-2</v>
      </c>
      <c r="AT788" s="7">
        <f t="shared" si="273"/>
        <v>0.4594907552739772</v>
      </c>
      <c r="AU788" s="1">
        <v>6.3399960048134201</v>
      </c>
      <c r="AV788" s="2">
        <v>5.0694350146764204</v>
      </c>
      <c r="AW788" s="7">
        <f t="shared" si="284"/>
        <v>159698.72184228178</v>
      </c>
      <c r="AX788" s="7">
        <f>IF(AW788/MAX(AW$2:AW787)-1&lt;0,AW788/MAX(AW$2:AW787)-1,0)</f>
        <v>0</v>
      </c>
      <c r="AY788" s="7">
        <f t="shared" si="274"/>
        <v>0.45954372982400438</v>
      </c>
      <c r="AZ788" s="1">
        <v>6.3399960048134201</v>
      </c>
      <c r="BA788" s="2">
        <v>4.3879999999999999</v>
      </c>
      <c r="BB788" s="7">
        <f t="shared" si="285"/>
        <v>3719.3626255101376</v>
      </c>
      <c r="BC788" s="7">
        <f>BB788/MAX(BB$2:BB787)-1</f>
        <v>-6.4752290559655701E-2</v>
      </c>
      <c r="BD788" s="1">
        <v>6.3399960048134201</v>
      </c>
      <c r="BE788" s="2">
        <v>3.9890916666636365</v>
      </c>
      <c r="BF788" s="7">
        <f t="shared" si="286"/>
        <v>1949.693088420521</v>
      </c>
      <c r="BG788" s="7">
        <f>BF788/MAX(BF$2:BF787)-1</f>
        <v>-5.7160895665685385E-2</v>
      </c>
      <c r="BH788" s="2">
        <v>4.3879999999999999</v>
      </c>
    </row>
    <row r="789" spans="1:60" x14ac:dyDescent="0.25">
      <c r="A789" s="5">
        <v>201203</v>
      </c>
      <c r="B789" s="4">
        <v>40969</v>
      </c>
      <c r="C789" s="2">
        <v>3.9099997638541399</v>
      </c>
      <c r="D789" s="7">
        <f t="shared" si="275"/>
        <v>820603.56054570142</v>
      </c>
      <c r="E789" s="7">
        <f>D789/MAX(D$2:D788)-1</f>
        <v>1.7207843510158582E-4</v>
      </c>
      <c r="F789" s="7">
        <f t="shared" si="265"/>
        <v>0.63982623838432096</v>
      </c>
      <c r="G789" s="1">
        <v>4.8899984488983002</v>
      </c>
      <c r="H789" s="2">
        <v>3.9009601698437102</v>
      </c>
      <c r="I789" s="7">
        <f t="shared" si="276"/>
        <v>1389876.3959050884</v>
      </c>
      <c r="J789" s="7">
        <f>I789/MAX(I$2:I788)-1</f>
        <v>3.9009601698437146E-2</v>
      </c>
      <c r="K789" s="7">
        <f t="shared" si="266"/>
        <v>0.63650396394875031</v>
      </c>
      <c r="L789" s="1">
        <v>4.8899984488983002</v>
      </c>
      <c r="M789" s="2">
        <v>3.8970625875076998</v>
      </c>
      <c r="N789" s="7">
        <f t="shared" si="277"/>
        <v>800100.79790341994</v>
      </c>
      <c r="O789" s="7">
        <f>N789/MAX(N$2:N788)-1</f>
        <v>3.8970625875077047E-2</v>
      </c>
      <c r="P789" s="7">
        <f t="shared" si="267"/>
        <v>0.63507150601529461</v>
      </c>
      <c r="Q789" s="1">
        <v>4.8899984488983002</v>
      </c>
      <c r="R789" s="2">
        <v>3.8955768185899702</v>
      </c>
      <c r="S789" s="7">
        <f t="shared" si="278"/>
        <v>495750.68003228592</v>
      </c>
      <c r="T789" s="7">
        <f>S789/MAX(S$2:S788)-1</f>
        <v>3.8955768185899631E-2</v>
      </c>
      <c r="U789" s="7">
        <f t="shared" si="268"/>
        <v>0.63452544918056919</v>
      </c>
      <c r="V789" s="1">
        <v>4.8899984488983002</v>
      </c>
      <c r="W789" s="2">
        <v>3.8944793226746799</v>
      </c>
      <c r="X789" s="7">
        <f t="shared" si="279"/>
        <v>409119.09293967829</v>
      </c>
      <c r="Y789" s="7">
        <f>X789/MAX(X$2:X788)-1</f>
        <v>3.8944793226746821E-2</v>
      </c>
      <c r="Z789" s="7">
        <f t="shared" si="269"/>
        <v>0.63412209227999305</v>
      </c>
      <c r="AA789" s="1">
        <v>4.8899984488983002</v>
      </c>
      <c r="AB789" s="2">
        <v>3.89489352525481</v>
      </c>
      <c r="AC789" s="7">
        <f t="shared" si="280"/>
        <v>336241.68078959401</v>
      </c>
      <c r="AD789" s="7">
        <f>AC789/MAX(AC$2:AC788)-1</f>
        <v>3.8948935252548056E-2</v>
      </c>
      <c r="AE789" s="7">
        <f t="shared" si="270"/>
        <v>0.63427432197543365</v>
      </c>
      <c r="AF789" s="1">
        <v>4.8899984488983002</v>
      </c>
      <c r="AG789" s="2">
        <v>3.8958004326810101</v>
      </c>
      <c r="AH789" s="7">
        <f t="shared" si="281"/>
        <v>269114.43543652096</v>
      </c>
      <c r="AI789" s="7">
        <f>AH789/MAX(AH$2:AH788)-1</f>
        <v>3.895800432681007E-2</v>
      </c>
      <c r="AJ789" s="7">
        <f t="shared" si="271"/>
        <v>0.63460763289116917</v>
      </c>
      <c r="AK789" s="1">
        <v>4.8899984488983002</v>
      </c>
      <c r="AL789" s="2">
        <v>3.8989389846638902</v>
      </c>
      <c r="AM789" s="7">
        <f t="shared" si="282"/>
        <v>225322.70941236135</v>
      </c>
      <c r="AN789" s="7">
        <f>AM789/MAX(AM$2:AM788)-1</f>
        <v>3.8989389846638911E-2</v>
      </c>
      <c r="AO789" s="7">
        <f t="shared" si="272"/>
        <v>0.63576112839167531</v>
      </c>
      <c r="AP789" s="1">
        <v>4.8899984488983002</v>
      </c>
      <c r="AQ789" s="2">
        <v>3.9069628172523698</v>
      </c>
      <c r="AR789" s="7">
        <f t="shared" si="283"/>
        <v>194715.49531030891</v>
      </c>
      <c r="AS789" s="7">
        <f>AR789/MAX(AR$2:AR788)-1</f>
        <v>3.9069628172523796E-2</v>
      </c>
      <c r="AT789" s="7">
        <f t="shared" si="273"/>
        <v>0.63871008537505825</v>
      </c>
      <c r="AU789" s="1">
        <v>4.8899984488983002</v>
      </c>
      <c r="AV789" s="2">
        <v>3.9771549377293498</v>
      </c>
      <c r="AW789" s="7">
        <f t="shared" si="284"/>
        <v>166050.18744352274</v>
      </c>
      <c r="AX789" s="7">
        <f>IF(AW789/MAX(AW$2:AW788)-1&lt;0,AW789/MAX(AW$2:AW788)-1,0)</f>
        <v>0</v>
      </c>
      <c r="AY789" s="7">
        <f t="shared" si="274"/>
        <v>0.66450742618152636</v>
      </c>
      <c r="AZ789" s="1">
        <v>4.8899984488983002</v>
      </c>
      <c r="BA789" s="2">
        <v>2.3860000000000001</v>
      </c>
      <c r="BB789" s="7">
        <f t="shared" si="285"/>
        <v>3808.1066177548096</v>
      </c>
      <c r="BC789" s="7">
        <f>BB789/MAX(BB$2:BB788)-1</f>
        <v>-4.2437280212409001E-2</v>
      </c>
      <c r="BD789" s="1">
        <v>4.8899984488983002</v>
      </c>
      <c r="BE789" s="2">
        <v>2.1690931818181816</v>
      </c>
      <c r="BF789" s="7">
        <f t="shared" si="286"/>
        <v>1991.9837482678306</v>
      </c>
      <c r="BG789" s="7">
        <f>BF789/MAX(BF$2:BF788)-1</f>
        <v>-3.6709836938054186E-2</v>
      </c>
      <c r="BH789" s="2">
        <v>2.3860000000000001</v>
      </c>
    </row>
    <row r="790" spans="1:60" x14ac:dyDescent="0.25">
      <c r="A790" s="5">
        <v>201204</v>
      </c>
      <c r="B790" s="4">
        <v>41000</v>
      </c>
      <c r="C790" s="2">
        <v>-3.8599949985417501</v>
      </c>
      <c r="D790" s="7">
        <f t="shared" si="275"/>
        <v>788928.30415078183</v>
      </c>
      <c r="E790" s="7">
        <f>D790/MAX(D$2:D789)-1</f>
        <v>-3.8599949985417492E-2</v>
      </c>
      <c r="F790" s="7">
        <f t="shared" si="265"/>
        <v>-0.909808395979532</v>
      </c>
      <c r="G790" s="1">
        <v>1.00999627417686</v>
      </c>
      <c r="H790" s="2">
        <v>-1.16271087478734</v>
      </c>
      <c r="I790" s="7">
        <f t="shared" si="276"/>
        <v>1373716.1519037976</v>
      </c>
      <c r="J790" s="7">
        <f>I790/MAX(I$2:I789)-1</f>
        <v>-1.1627108747873316E-2</v>
      </c>
      <c r="K790" s="7">
        <f t="shared" si="266"/>
        <v>0.14795445767191251</v>
      </c>
      <c r="L790" s="1">
        <v>1.00999627417686</v>
      </c>
      <c r="M790" s="2">
        <v>-0.89752389104754104</v>
      </c>
      <c r="N790" s="7">
        <f t="shared" si="277"/>
        <v>792919.70208977477</v>
      </c>
      <c r="O790" s="7">
        <f>N790/MAX(N$2:N789)-1</f>
        <v>-8.9752389104753583E-3</v>
      </c>
      <c r="P790" s="7">
        <f t="shared" si="267"/>
        <v>0.25194978326682538</v>
      </c>
      <c r="Q790" s="1">
        <v>1.00999627417686</v>
      </c>
      <c r="R790" s="2">
        <v>-0.80657464655259603</v>
      </c>
      <c r="S790" s="7">
        <f t="shared" si="278"/>
        <v>491752.08073703345</v>
      </c>
      <c r="T790" s="7">
        <f>S790/MAX(S$2:S789)-1</f>
        <v>-8.0657464655259359E-3</v>
      </c>
      <c r="U790" s="7">
        <f t="shared" si="268"/>
        <v>0.28761630113462389</v>
      </c>
      <c r="V790" s="1">
        <v>1.00999627417686</v>
      </c>
      <c r="W790" s="2">
        <v>-0.67924275680438795</v>
      </c>
      <c r="X790" s="7">
        <f t="shared" si="279"/>
        <v>406340.18113418174</v>
      </c>
      <c r="Y790" s="7">
        <f>X790/MAX(X$2:X789)-1</f>
        <v>-6.7924275680437685E-3</v>
      </c>
      <c r="Z790" s="7">
        <f t="shared" si="269"/>
        <v>0.3375505820191389</v>
      </c>
      <c r="AA790" s="1">
        <v>1.00999627417686</v>
      </c>
      <c r="AB790" s="2">
        <v>-0.59462205959354897</v>
      </c>
      <c r="AC790" s="7">
        <f t="shared" si="280"/>
        <v>334242.31358207093</v>
      </c>
      <c r="AD790" s="7">
        <f>AC790/MAX(AC$2:AC789)-1</f>
        <v>-5.9462205959356362E-3</v>
      </c>
      <c r="AE790" s="7">
        <f t="shared" si="270"/>
        <v>0.37073530637629071</v>
      </c>
      <c r="AF790" s="1">
        <v>1.00999627417686</v>
      </c>
      <c r="AG790" s="2">
        <v>-0.54835999164918303</v>
      </c>
      <c r="AH790" s="7">
        <f t="shared" si="281"/>
        <v>267638.71954083449</v>
      </c>
      <c r="AI790" s="7">
        <f>AH790/MAX(AH$2:AH789)-1</f>
        <v>-5.4835999164919436E-3</v>
      </c>
      <c r="AJ790" s="7">
        <f t="shared" si="271"/>
        <v>0.38887736882113877</v>
      </c>
      <c r="AK790" s="1">
        <v>1.00999627417686</v>
      </c>
      <c r="AL790" s="2">
        <v>-0.52534754705770204</v>
      </c>
      <c r="AM790" s="7">
        <f t="shared" si="282"/>
        <v>224138.98208549956</v>
      </c>
      <c r="AN790" s="7">
        <f>AM790/MAX(AM$2:AM789)-1</f>
        <v>-5.2534754705769737E-3</v>
      </c>
      <c r="AO790" s="7">
        <f t="shared" si="272"/>
        <v>0.39790189421177458</v>
      </c>
      <c r="AP790" s="1">
        <v>1.00999627417686</v>
      </c>
      <c r="AQ790" s="2">
        <v>-0.50785046933771905</v>
      </c>
      <c r="AR790" s="7">
        <f t="shared" si="283"/>
        <v>193726.63175350224</v>
      </c>
      <c r="AS790" s="7">
        <f>AR790/MAX(AR$2:AR789)-1</f>
        <v>-5.0785046933772282E-3</v>
      </c>
      <c r="AT790" s="7">
        <f t="shared" si="273"/>
        <v>0.40476352168982055</v>
      </c>
      <c r="AU790" s="1">
        <v>1.00999627417686</v>
      </c>
      <c r="AV790" s="2">
        <v>-0.49731758438241003</v>
      </c>
      <c r="AW790" s="7">
        <f t="shared" si="284"/>
        <v>165224.39066246615</v>
      </c>
      <c r="AX790" s="7">
        <f>IF(AW790/MAX(AW$2:AW789)-1&lt;0,AW790/MAX(AW$2:AW789)-1,0)</f>
        <v>-4.9731758438240625E-3</v>
      </c>
      <c r="AY790" s="7">
        <f t="shared" si="274"/>
        <v>0.4088940818890191</v>
      </c>
      <c r="AZ790" s="1">
        <v>1.00999627417686</v>
      </c>
      <c r="BA790" s="2">
        <v>-1.6940000000000002</v>
      </c>
      <c r="BB790" s="7">
        <f t="shared" si="285"/>
        <v>3743.5972916500432</v>
      </c>
      <c r="BC790" s="7">
        <f>BB790/MAX(BB$2:BB789)-1</f>
        <v>-5.8658392685610794E-2</v>
      </c>
      <c r="BD790" s="1">
        <v>1.00999627417686</v>
      </c>
      <c r="BE790" s="2">
        <v>-1.5399931818181818</v>
      </c>
      <c r="BF790" s="7">
        <f t="shared" si="286"/>
        <v>1961.3073343615799</v>
      </c>
      <c r="BG790" s="7">
        <f>BF790/MAX(BF$2:BF789)-1</f>
        <v>-5.1544439770333406E-2</v>
      </c>
      <c r="BH790" s="2">
        <v>-1.6940000000000002</v>
      </c>
    </row>
    <row r="791" spans="1:60" x14ac:dyDescent="0.25">
      <c r="A791" s="5">
        <v>201205</v>
      </c>
      <c r="B791" s="4">
        <v>41030</v>
      </c>
      <c r="C791" s="2">
        <v>-3.1900014870782698</v>
      </c>
      <c r="D791" s="7">
        <f t="shared" si="275"/>
        <v>763761.47951639059</v>
      </c>
      <c r="E791" s="7">
        <f>D791/MAX(D$2:D790)-1</f>
        <v>-6.9268625877653811E-2</v>
      </c>
      <c r="F791" s="7">
        <f t="shared" si="265"/>
        <v>0.52522551522575367</v>
      </c>
      <c r="G791" s="1">
        <v>6.6665941703893897E-3</v>
      </c>
      <c r="H791" s="2">
        <v>-5.9427207062529099</v>
      </c>
      <c r="I791" s="7">
        <f t="shared" si="276"/>
        <v>1292080.0376994698</v>
      </c>
      <c r="J791" s="7">
        <f>I791/MAX(I$2:I790)-1</f>
        <v>-7.036334921130416E-2</v>
      </c>
      <c r="K791" s="7">
        <f t="shared" si="266"/>
        <v>0.11638705724568532</v>
      </c>
      <c r="L791" s="1">
        <v>6.6665941703893897E-3</v>
      </c>
      <c r="M791" s="2">
        <v>-5.7997930763007099</v>
      </c>
      <c r="N791" s="7">
        <f t="shared" si="277"/>
        <v>746932.00010734785</v>
      </c>
      <c r="O791" s="7">
        <f>N791/MAX(N$2:N790)-1</f>
        <v>-6.6452624388571246E-2</v>
      </c>
      <c r="P791" s="7">
        <f t="shared" si="267"/>
        <v>0.13761490766550544</v>
      </c>
      <c r="Q791" s="1">
        <v>6.6665941703893897E-3</v>
      </c>
      <c r="R791" s="2">
        <v>-5.77516777589525</v>
      </c>
      <c r="S791" s="7">
        <f t="shared" si="278"/>
        <v>463352.5730330139</v>
      </c>
      <c r="T791" s="7">
        <f>S791/MAX(S$2:S790)-1</f>
        <v>-6.5351613833715905E-2</v>
      </c>
      <c r="U791" s="7">
        <f t="shared" si="268"/>
        <v>0.14127229842840461</v>
      </c>
      <c r="V791" s="1">
        <v>6.6665941703893897E-3</v>
      </c>
      <c r="W791" s="2">
        <v>-5.7656828594609202</v>
      </c>
      <c r="X791" s="7">
        <f t="shared" si="279"/>
        <v>382911.89495942579</v>
      </c>
      <c r="Y791" s="7">
        <f>X791/MAX(X$2:X790)-1</f>
        <v>-6.4057626330620954E-2</v>
      </c>
      <c r="Z791" s="7">
        <f t="shared" si="269"/>
        <v>0.14268101406568046</v>
      </c>
      <c r="AA791" s="1">
        <v>6.6665941703893897E-3</v>
      </c>
      <c r="AB791" s="2">
        <v>-5.7606763531902603</v>
      </c>
      <c r="AC791" s="7">
        <f t="shared" si="280"/>
        <v>314987.69566119253</v>
      </c>
      <c r="AD791" s="7">
        <f>AC791/MAX(AC$2:AC790)-1</f>
        <v>-6.3210441604059642E-2</v>
      </c>
      <c r="AE791" s="7">
        <f t="shared" si="270"/>
        <v>0.14342458874242425</v>
      </c>
      <c r="AF791" s="1">
        <v>6.6665941703893897E-3</v>
      </c>
      <c r="AG791" s="2">
        <v>-5.7570814885525001</v>
      </c>
      <c r="AH791" s="7">
        <f t="shared" si="281"/>
        <v>252230.54036195017</v>
      </c>
      <c r="AI791" s="7">
        <f>AH791/MAX(AH$2:AH790)-1</f>
        <v>-6.2738719486318262E-2</v>
      </c>
      <c r="AJ791" s="7">
        <f t="shared" si="271"/>
        <v>0.14395850404512245</v>
      </c>
      <c r="AK791" s="1">
        <v>6.6665941703893897E-3</v>
      </c>
      <c r="AL791" s="2">
        <v>-5.7539724579462703</v>
      </c>
      <c r="AM791" s="7">
        <f t="shared" si="282"/>
        <v>211242.0867887788</v>
      </c>
      <c r="AN791" s="7">
        <f>AM791/MAX(AM$2:AM790)-1</f>
        <v>-6.2490916518377682E-2</v>
      </c>
      <c r="AO791" s="7">
        <f t="shared" si="272"/>
        <v>0.14442026246567252</v>
      </c>
      <c r="AP791" s="1">
        <v>6.6665941703893897E-3</v>
      </c>
      <c r="AQ791" s="2">
        <v>-5.7524645840813404</v>
      </c>
      <c r="AR791" s="7">
        <f t="shared" si="283"/>
        <v>182582.57587194836</v>
      </c>
      <c r="AS791" s="7">
        <f>AR791/MAX(AR$2:AR790)-1</f>
        <v>-6.2311011350303147E-2</v>
      </c>
      <c r="AT791" s="7">
        <f t="shared" si="273"/>
        <v>0.14464421441161457</v>
      </c>
      <c r="AU791" s="1">
        <v>6.6665941703893897E-3</v>
      </c>
      <c r="AV791" s="2">
        <v>-5.7326990904775803</v>
      </c>
      <c r="AW791" s="7">
        <f t="shared" si="284"/>
        <v>155752.57352171183</v>
      </c>
      <c r="AX791" s="7">
        <f>IF(AW791/MAX(AW$2:AW790)-1&lt;0,AW791/MAX(AW$2:AW790)-1,0)</f>
        <v>-6.2015069542233126E-2</v>
      </c>
      <c r="AY791" s="7">
        <f t="shared" si="274"/>
        <v>0.1475798185480216</v>
      </c>
      <c r="AZ791" s="1">
        <v>6.6665941703893897E-3</v>
      </c>
      <c r="BA791" s="2">
        <v>-7.3990000000000009</v>
      </c>
      <c r="BB791" s="7">
        <f t="shared" si="285"/>
        <v>3466.6085280408565</v>
      </c>
      <c r="BC791" s="7">
        <f>BB791/MAX(BB$2:BB790)-1</f>
        <v>-0.12830825821080238</v>
      </c>
      <c r="BD791" s="1">
        <v>6.6665941703893897E-3</v>
      </c>
      <c r="BE791" s="2">
        <v>-6.7263575757545464</v>
      </c>
      <c r="BF791" s="7">
        <f t="shared" si="286"/>
        <v>1829.3827898929203</v>
      </c>
      <c r="BG791" s="7">
        <f>BF791/MAX(BF$2:BF790)-1</f>
        <v>-0.11534095219850671</v>
      </c>
      <c r="BH791" s="2">
        <v>-7.3990000000000009</v>
      </c>
    </row>
    <row r="792" spans="1:60" x14ac:dyDescent="0.25">
      <c r="A792" s="5">
        <v>201206</v>
      </c>
      <c r="B792" s="4">
        <v>41061</v>
      </c>
      <c r="C792" s="2">
        <v>3.4899982663588598</v>
      </c>
      <c r="D792" s="7">
        <f t="shared" si="275"/>
        <v>790416.74191062932</v>
      </c>
      <c r="E792" s="7">
        <f>D792/MAX(D$2:D791)-1</f>
        <v>-3.6786117056326062E-2</v>
      </c>
      <c r="F792" s="7">
        <f t="shared" si="265"/>
        <v>7.5490233611423818E-2</v>
      </c>
      <c r="G792" s="1">
        <v>7.4199951495977796</v>
      </c>
      <c r="H792" s="2">
        <v>2.1683611558478701</v>
      </c>
      <c r="I792" s="7">
        <f t="shared" si="276"/>
        <v>1320096.9993394096</v>
      </c>
      <c r="J792" s="7">
        <f>I792/MAX(I$2:I791)-1</f>
        <v>-5.0205469185076956E-2</v>
      </c>
      <c r="K792" s="7">
        <f t="shared" si="266"/>
        <v>-0.23541749802066403</v>
      </c>
      <c r="L792" s="1">
        <v>7.4199951495977796</v>
      </c>
      <c r="M792" s="2">
        <v>1.08787820511893</v>
      </c>
      <c r="N792" s="7">
        <f t="shared" si="277"/>
        <v>755057.71054357465</v>
      </c>
      <c r="O792" s="7">
        <f>N792/MAX(N$2:N791)-1</f>
        <v>-5.6296765954834682E-2</v>
      </c>
      <c r="P792" s="7">
        <f t="shared" si="267"/>
        <v>-0.48959506356162996</v>
      </c>
      <c r="Q792" s="1">
        <v>7.4199951495977796</v>
      </c>
      <c r="R792" s="2">
        <v>0.71998396930543895</v>
      </c>
      <c r="S792" s="7">
        <f t="shared" si="278"/>
        <v>466688.63728021586</v>
      </c>
      <c r="T792" s="7">
        <f>S792/MAX(S$2:S791)-1</f>
        <v>-5.862229528394669E-2</v>
      </c>
      <c r="U792" s="7">
        <f t="shared" si="268"/>
        <v>-0.57614012303946893</v>
      </c>
      <c r="V792" s="1">
        <v>7.4199951495977796</v>
      </c>
      <c r="W792" s="2">
        <v>0.54984144111014699</v>
      </c>
      <c r="X792" s="7">
        <f t="shared" si="279"/>
        <v>385017.30324085284</v>
      </c>
      <c r="Y792" s="7">
        <f>X792/MAX(X$2:X791)-1</f>
        <v>-5.8911427295276764E-2</v>
      </c>
      <c r="Z792" s="7">
        <f t="shared" si="269"/>
        <v>-0.6161652003278133</v>
      </c>
      <c r="AA792" s="1">
        <v>7.4199951495977796</v>
      </c>
      <c r="AB792" s="2">
        <v>0.44006487924487597</v>
      </c>
      <c r="AC792" s="7">
        <f t="shared" si="280"/>
        <v>316373.84588374017</v>
      </c>
      <c r="AD792" s="7">
        <f>AC792/MAX(AC$2:AC791)-1</f>
        <v>-5.908795976512593E-2</v>
      </c>
      <c r="AE792" s="7">
        <f t="shared" si="270"/>
        <v>-0.64198952196986014</v>
      </c>
      <c r="AF792" s="1">
        <v>7.4199951495977796</v>
      </c>
      <c r="AG792" s="2">
        <v>0.36760663843248198</v>
      </c>
      <c r="AH792" s="7">
        <f t="shared" si="281"/>
        <v>253157.75657247478</v>
      </c>
      <c r="AI792" s="7">
        <f>AH792/MAX(AH$2:AH791)-1</f>
        <v>-5.9293284799692758E-2</v>
      </c>
      <c r="AJ792" s="7">
        <f t="shared" si="271"/>
        <v>-0.65903491749475029</v>
      </c>
      <c r="AK792" s="1">
        <v>7.4199951495977796</v>
      </c>
      <c r="AL792" s="2">
        <v>0.31628956816195902</v>
      </c>
      <c r="AM792" s="7">
        <f t="shared" si="282"/>
        <v>211910.22347285936</v>
      </c>
      <c r="AN792" s="7">
        <f>AM792/MAX(AM$2:AM791)-1</f>
        <v>-5.9525673086754383E-2</v>
      </c>
      <c r="AO792" s="7">
        <f t="shared" si="272"/>
        <v>-0.67110697099939531</v>
      </c>
      <c r="AP792" s="1">
        <v>7.4199951495977796</v>
      </c>
      <c r="AQ792" s="2">
        <v>0.27762237596371903</v>
      </c>
      <c r="AR792" s="7">
        <f t="shared" si="283"/>
        <v>183089.46595717981</v>
      </c>
      <c r="AS792" s="7">
        <f>AR792/MAX(AR$2:AR791)-1</f>
        <v>-5.9707776900863707E-2</v>
      </c>
      <c r="AT792" s="7">
        <f t="shared" si="273"/>
        <v>-0.68020321150242458</v>
      </c>
      <c r="AU792" s="1">
        <v>7.4199951495977796</v>
      </c>
      <c r="AV792" s="2">
        <v>0.24767094238756401</v>
      </c>
      <c r="AW792" s="7">
        <f t="shared" si="284"/>
        <v>156138.32738834593</v>
      </c>
      <c r="AX792" s="7">
        <f>IF(AW792/MAX(AW$2:AW791)-1&lt;0,AW792/MAX(AW$2:AW791)-1,0)</f>
        <v>-5.9691953425515032E-2</v>
      </c>
      <c r="AY792" s="7">
        <f t="shared" si="274"/>
        <v>-0.68724911858102589</v>
      </c>
      <c r="AZ792" s="1">
        <v>7.4199951495977796</v>
      </c>
      <c r="BA792" s="2">
        <v>3.4859999999999998</v>
      </c>
      <c r="BB792" s="7">
        <f t="shared" si="285"/>
        <v>3587.4545013283605</v>
      </c>
      <c r="BC792" s="7">
        <f>BB792/MAX(BB$2:BB791)-1</f>
        <v>-9.7921084092031041E-2</v>
      </c>
      <c r="BD792" s="1">
        <v>7.4199951495977796</v>
      </c>
      <c r="BE792" s="2">
        <v>3.1690969697</v>
      </c>
      <c r="BF792" s="7">
        <f t="shared" si="286"/>
        <v>1887.3577044516303</v>
      </c>
      <c r="BG792" s="7">
        <f>BF792/MAX(BF$2:BF791)-1</f>
        <v>-8.7305249122452633E-2</v>
      </c>
      <c r="BH792" s="2">
        <v>3.4859999999999998</v>
      </c>
    </row>
    <row r="793" spans="1:60" x14ac:dyDescent="0.25">
      <c r="A793" s="5">
        <v>201207</v>
      </c>
      <c r="B793" s="4">
        <v>41091</v>
      </c>
      <c r="C793" s="2">
        <v>1.52999777809371</v>
      </c>
      <c r="D793" s="7">
        <f t="shared" si="275"/>
        <v>802510.10049954266</v>
      </c>
      <c r="E793" s="7">
        <f>D793/MAX(D$2:D792)-1</f>
        <v>-2.2048966048997642E-2</v>
      </c>
      <c r="F793" s="7">
        <f t="shared" si="265"/>
        <v>0.56245107471665712</v>
      </c>
      <c r="G793" s="1">
        <v>3.0999998098897201</v>
      </c>
      <c r="H793" s="2">
        <v>1.32051249368632</v>
      </c>
      <c r="I793" s="7">
        <f t="shared" si="276"/>
        <v>1337529.0451444648</v>
      </c>
      <c r="J793" s="7">
        <f>I793/MAX(I$2:I792)-1</f>
        <v>-3.7663313741316484E-2</v>
      </c>
      <c r="K793" s="7">
        <f t="shared" si="266"/>
        <v>0.50406894577745187</v>
      </c>
      <c r="L793" s="1">
        <v>3.0999998098897201</v>
      </c>
      <c r="M793" s="2">
        <v>1.0776332027006801</v>
      </c>
      <c r="N793" s="7">
        <f t="shared" si="277"/>
        <v>763194.46313194383</v>
      </c>
      <c r="O793" s="7">
        <f>N793/MAX(N$2:N792)-1</f>
        <v>-4.6127106569803789E-2</v>
      </c>
      <c r="P793" s="7">
        <f t="shared" si="267"/>
        <v>0.43638013353892413</v>
      </c>
      <c r="Q793" s="1">
        <v>3.0999998098897201</v>
      </c>
      <c r="R793" s="2">
        <v>0.72033451024955097</v>
      </c>
      <c r="S793" s="7">
        <f t="shared" si="278"/>
        <v>470050.3565899586</v>
      </c>
      <c r="T793" s="7">
        <f>S793/MAX(S$2:S792)-1</f>
        <v>-5.1841226805081853E-2</v>
      </c>
      <c r="U793" s="7">
        <f t="shared" si="268"/>
        <v>0.33680340961055166</v>
      </c>
      <c r="V793" s="1">
        <v>3.0999998098897201</v>
      </c>
      <c r="W793" s="2">
        <v>0.54143779171823003</v>
      </c>
      <c r="X793" s="7">
        <f t="shared" si="279"/>
        <v>387101.93242525315</v>
      </c>
      <c r="Y793" s="7">
        <f>X793/MAX(X$2:X792)-1</f>
        <v>-5.3816018109111852E-2</v>
      </c>
      <c r="Z793" s="7">
        <f t="shared" si="269"/>
        <v>0.28694610666136255</v>
      </c>
      <c r="AA793" s="1">
        <v>3.0999998098897201</v>
      </c>
      <c r="AB793" s="2">
        <v>0.43602025688194002</v>
      </c>
      <c r="AC793" s="7">
        <f t="shared" si="280"/>
        <v>317753.29993926972</v>
      </c>
      <c r="AD793" s="7">
        <f>AC793/MAX(AC$2:AC792)-1</f>
        <v>-5.4985392670260702E-2</v>
      </c>
      <c r="AE793" s="7">
        <f t="shared" si="270"/>
        <v>0.2575669541892649</v>
      </c>
      <c r="AF793" s="1">
        <v>3.0999998098897201</v>
      </c>
      <c r="AG793" s="2">
        <v>0.364015147311471</v>
      </c>
      <c r="AH793" s="7">
        <f t="shared" si="281"/>
        <v>254079.28915299251</v>
      </c>
      <c r="AI793" s="7">
        <f>AH793/MAX(AH$2:AH792)-1</f>
        <v>-5.5868969864587448E-2</v>
      </c>
      <c r="AJ793" s="7">
        <f t="shared" si="271"/>
        <v>0.23749961817987963</v>
      </c>
      <c r="AK793" s="1">
        <v>3.0999998098897201</v>
      </c>
      <c r="AL793" s="2">
        <v>0.31385389415440101</v>
      </c>
      <c r="AM793" s="7">
        <f t="shared" si="282"/>
        <v>212575.31196134019</v>
      </c>
      <c r="AN793" s="7">
        <f>AM793/MAX(AM$2:AM792)-1</f>
        <v>-5.6573957788214946E-2</v>
      </c>
      <c r="AO793" s="7">
        <f t="shared" si="272"/>
        <v>0.22352001690214496</v>
      </c>
      <c r="AP793" s="1">
        <v>3.0999998098897201</v>
      </c>
      <c r="AQ793" s="2">
        <v>0.27797672406546298</v>
      </c>
      <c r="AR793" s="7">
        <f t="shared" si="283"/>
        <v>183598.41205675653</v>
      </c>
      <c r="AS793" s="7">
        <f>AR793/MAX(AR$2:AR792)-1</f>
        <v>-5.7093983382450419E-2</v>
      </c>
      <c r="AT793" s="7">
        <f t="shared" si="273"/>
        <v>0.21352129276249221</v>
      </c>
      <c r="AU793" s="1">
        <v>3.0999998098897201</v>
      </c>
      <c r="AV793" s="2">
        <v>0.244960801046535</v>
      </c>
      <c r="AW793" s="7">
        <f t="shared" si="284"/>
        <v>156520.80508585711</v>
      </c>
      <c r="AX793" s="7">
        <f>IF(AW793/MAX(AW$2:AW792)-1&lt;0,AW793/MAX(AW$2:AW792)-1,0)</f>
        <v>-5.7388567302321003E-2</v>
      </c>
      <c r="AY793" s="7">
        <f t="shared" si="274"/>
        <v>0.20431997878862196</v>
      </c>
      <c r="AZ793" s="1">
        <v>3.0999998098897201</v>
      </c>
      <c r="BA793" s="2">
        <v>-0.53699999999999992</v>
      </c>
      <c r="BB793" s="7">
        <f t="shared" si="285"/>
        <v>3568.1898706562274</v>
      </c>
      <c r="BC793" s="7">
        <f>BB793/MAX(BB$2:BB792)-1</f>
        <v>-0.10276524787045682</v>
      </c>
      <c r="BD793" s="1">
        <v>3.0999998098897201</v>
      </c>
      <c r="BE793" s="2">
        <v>-0.48817500000000003</v>
      </c>
      <c r="BF793" s="7">
        <f t="shared" si="286"/>
        <v>1878.1440959779236</v>
      </c>
      <c r="BG793" s="7">
        <f>BF793/MAX(BF$2:BF792)-1</f>
        <v>-9.1760796722549109E-2</v>
      </c>
      <c r="BH793" s="2">
        <v>-0.53699999999999992</v>
      </c>
    </row>
    <row r="794" spans="1:60" x14ac:dyDescent="0.25">
      <c r="A794" s="5">
        <v>201208</v>
      </c>
      <c r="B794" s="4">
        <v>41122</v>
      </c>
      <c r="C794" s="2">
        <v>-1.5944330815268399</v>
      </c>
      <c r="D794" s="7">
        <f t="shared" si="275"/>
        <v>789714.61397458368</v>
      </c>
      <c r="E794" s="7">
        <f>D794/MAX(D$2:D793)-1</f>
        <v>-3.7641740855446137E-2</v>
      </c>
      <c r="F794" s="7">
        <f t="shared" si="265"/>
        <v>-1.2908929959704118</v>
      </c>
      <c r="G794" s="1">
        <v>4.9699991887773898</v>
      </c>
      <c r="H794" s="2">
        <v>0.24330373458667601</v>
      </c>
      <c r="I794" s="7">
        <f t="shared" si="276"/>
        <v>1340783.3032624829</v>
      </c>
      <c r="J794" s="7">
        <f>I794/MAX(I$2:I793)-1</f>
        <v>-3.5321912644351472E-2</v>
      </c>
      <c r="K794" s="7">
        <f t="shared" si="266"/>
        <v>-0.64954912537910126</v>
      </c>
      <c r="L794" s="1">
        <v>4.9699991887773898</v>
      </c>
      <c r="M794" s="2">
        <v>1.0739080605008899</v>
      </c>
      <c r="N794" s="7">
        <f t="shared" si="277"/>
        <v>771390.46998881432</v>
      </c>
      <c r="O794" s="7">
        <f>N794/MAX(N$2:N793)-1</f>
        <v>-3.5883388680323813E-2</v>
      </c>
      <c r="P794" s="7">
        <f t="shared" si="267"/>
        <v>-0.35968009264225942</v>
      </c>
      <c r="Q794" s="1">
        <v>4.9699991887773898</v>
      </c>
      <c r="R794" s="2">
        <v>1.3510503221846</v>
      </c>
      <c r="S794" s="7">
        <f t="shared" si="278"/>
        <v>476400.97344709712</v>
      </c>
      <c r="T794" s="7">
        <f>S794/MAX(S$2:S793)-1</f>
        <v>-3.9031124645010351E-2</v>
      </c>
      <c r="U794" s="7">
        <f t="shared" si="268"/>
        <v>-0.26296140623723008</v>
      </c>
      <c r="V794" s="1">
        <v>4.9699991887773898</v>
      </c>
      <c r="W794" s="2">
        <v>1.48418023884307</v>
      </c>
      <c r="X794" s="7">
        <f t="shared" si="279"/>
        <v>392847.22281048843</v>
      </c>
      <c r="Y794" s="7">
        <f>X794/MAX(X$2:X793)-1</f>
        <v>-3.9772942426788749E-2</v>
      </c>
      <c r="Z794" s="7">
        <f t="shared" si="269"/>
        <v>-0.21650096897951121</v>
      </c>
      <c r="AA794" s="1">
        <v>4.9699991887773898</v>
      </c>
      <c r="AB794" s="2">
        <v>1.2489264640529301</v>
      </c>
      <c r="AC794" s="7">
        <f t="shared" si="280"/>
        <v>321721.80499261274</v>
      </c>
      <c r="AD794" s="7">
        <f>AC794/MAX(AC$2:AC793)-1</f>
        <v>-4.3182855150153743E-2</v>
      </c>
      <c r="AE794" s="7">
        <f t="shared" si="270"/>
        <v>-0.29860117243204143</v>
      </c>
      <c r="AF794" s="1">
        <v>4.9699991887773898</v>
      </c>
      <c r="AG794" s="2">
        <v>1.0416872444195699</v>
      </c>
      <c r="AH794" s="7">
        <f t="shared" si="281"/>
        <v>256726.00069881117</v>
      </c>
      <c r="AI794" s="7">
        <f>AH794/MAX(AH$2:AH793)-1</f>
        <v>-4.6034077353059644E-2</v>
      </c>
      <c r="AJ794" s="7">
        <f t="shared" si="271"/>
        <v>-0.37092469672158912</v>
      </c>
      <c r="AK794" s="1">
        <v>4.9699991887773898</v>
      </c>
      <c r="AL794" s="2">
        <v>0.89460596538378501</v>
      </c>
      <c r="AM794" s="7">
        <f t="shared" si="282"/>
        <v>214477.0233830795</v>
      </c>
      <c r="AN794" s="7">
        <f>AM794/MAX(AM$2:AM793)-1</f>
        <v>-4.8134012135604309E-2</v>
      </c>
      <c r="AO794" s="7">
        <f t="shared" si="272"/>
        <v>-0.42225395995516868</v>
      </c>
      <c r="AP794" s="1">
        <v>4.9699991887773898</v>
      </c>
      <c r="AQ794" s="2">
        <v>0.78216824427880904</v>
      </c>
      <c r="AR794" s="7">
        <f t="shared" si="283"/>
        <v>185034.46053286464</v>
      </c>
      <c r="AS794" s="7">
        <f>AR794/MAX(AR$2:AR793)-1</f>
        <v>-4.9718871947073584E-2</v>
      </c>
      <c r="AT794" s="7">
        <f t="shared" si="273"/>
        <v>-0.46149311684730399</v>
      </c>
      <c r="AU794" s="1">
        <v>4.9699991887773898</v>
      </c>
      <c r="AV794" s="2">
        <v>0.69760730744058197</v>
      </c>
      <c r="AW794" s="7">
        <f t="shared" si="284"/>
        <v>157612.70565980085</v>
      </c>
      <c r="AX794" s="7">
        <f>IF(AW794/MAX(AW$2:AW793)-1&lt;0,AW794/MAX(AW$2:AW793)-1,0)</f>
        <v>-5.0812841067051862E-2</v>
      </c>
      <c r="AY794" s="7">
        <f t="shared" si="274"/>
        <v>-0.49100367464705919</v>
      </c>
      <c r="AZ794" s="1">
        <v>4.9699991887773898</v>
      </c>
      <c r="BA794" s="2">
        <v>2.3149999999999999</v>
      </c>
      <c r="BB794" s="7">
        <f t="shared" si="285"/>
        <v>3650.7934661619192</v>
      </c>
      <c r="BC794" s="7">
        <f>BB794/MAX(BB$2:BB793)-1</f>
        <v>-8.1994263358657893E-2</v>
      </c>
      <c r="BD794" s="1">
        <v>4.9699991887773898</v>
      </c>
      <c r="BE794" s="2">
        <v>2.1045522727272727</v>
      </c>
      <c r="BF794" s="7">
        <f t="shared" si="286"/>
        <v>1917.6706202349201</v>
      </c>
      <c r="BG794" s="7">
        <f>BF794/MAX(BF$2:BF793)-1</f>
        <v>-7.264642792817344E-2</v>
      </c>
      <c r="BH794" s="2">
        <v>2.3149999999999999</v>
      </c>
    </row>
    <row r="795" spans="1:60" x14ac:dyDescent="0.25">
      <c r="A795" s="5">
        <v>201209</v>
      </c>
      <c r="B795" s="4">
        <v>41153</v>
      </c>
      <c r="C795" s="2">
        <v>2.2100106191965501</v>
      </c>
      <c r="D795" s="7">
        <f t="shared" si="275"/>
        <v>807167.39080476901</v>
      </c>
      <c r="E795" s="7">
        <f>D795/MAX(D$2:D794)-1</f>
        <v>-1.6373521133636548E-2</v>
      </c>
      <c r="F795" s="7">
        <f t="shared" si="265"/>
        <v>-0.51608507913104407</v>
      </c>
      <c r="G795" s="1">
        <v>7.1799967545423797</v>
      </c>
      <c r="H795" s="2">
        <v>2.5895755397708098</v>
      </c>
      <c r="I795" s="7">
        <f t="shared" si="276"/>
        <v>1375503.8997250993</v>
      </c>
      <c r="J795" s="7">
        <f>I795/MAX(I$2:I794)-1</f>
        <v>-1.0340844856660536E-2</v>
      </c>
      <c r="K795" s="7">
        <f t="shared" si="266"/>
        <v>-0.40029950207446907</v>
      </c>
      <c r="L795" s="1">
        <v>7.1799967545423797</v>
      </c>
      <c r="M795" s="2">
        <v>2.6774906903163398</v>
      </c>
      <c r="N795" s="7">
        <f t="shared" si="277"/>
        <v>792044.37800875225</v>
      </c>
      <c r="O795" s="7">
        <f>N795/MAX(N$2:N794)-1</f>
        <v>-1.0069256168446117E-2</v>
      </c>
      <c r="P795" s="7">
        <f t="shared" si="267"/>
        <v>-0.37348114799019494</v>
      </c>
      <c r="Q795" s="1">
        <v>7.1799967545423797</v>
      </c>
      <c r="R795" s="2">
        <v>2.7068725152825599</v>
      </c>
      <c r="S795" s="7">
        <f t="shared" si="278"/>
        <v>489296.54045987519</v>
      </c>
      <c r="T795" s="7">
        <f>S795/MAX(S$2:S794)-1</f>
        <v>-1.3018922277606149E-2</v>
      </c>
      <c r="U795" s="7">
        <f t="shared" si="268"/>
        <v>-0.36451827662278258</v>
      </c>
      <c r="V795" s="1">
        <v>7.1799967545423797</v>
      </c>
      <c r="W795" s="2">
        <v>2.7215695830968198</v>
      </c>
      <c r="X795" s="7">
        <f t="shared" si="279"/>
        <v>403538.83333453926</v>
      </c>
      <c r="Y795" s="7">
        <f>X795/MAX(X$2:X794)-1</f>
        <v>-1.3639694899210686E-2</v>
      </c>
      <c r="Z795" s="7">
        <f t="shared" si="269"/>
        <v>-0.36003496326669326</v>
      </c>
      <c r="AA795" s="1">
        <v>7.1799967545423797</v>
      </c>
      <c r="AB795" s="2">
        <v>2.7304417218762498</v>
      </c>
      <c r="AC795" s="7">
        <f t="shared" si="280"/>
        <v>330506.23138450435</v>
      </c>
      <c r="AD795" s="7">
        <f>AC795/MAX(AC$2:AC794)-1</f>
        <v>-1.7057520625108569E-2</v>
      </c>
      <c r="AE795" s="7">
        <f t="shared" si="270"/>
        <v>-0.35732853374009665</v>
      </c>
      <c r="AF795" s="1">
        <v>7.1799967545423797</v>
      </c>
      <c r="AG795" s="2">
        <v>2.7345588094680302</v>
      </c>
      <c r="AH795" s="7">
        <f t="shared" si="281"/>
        <v>263746.32416711544</v>
      </c>
      <c r="AI795" s="7">
        <f>AH795/MAX(AH$2:AH794)-1</f>
        <v>-1.9947318175994933E-2</v>
      </c>
      <c r="AJ795" s="7">
        <f t="shared" si="271"/>
        <v>-0.35607262378433613</v>
      </c>
      <c r="AK795" s="1">
        <v>7.1799967545423797</v>
      </c>
      <c r="AL795" s="2">
        <v>2.73585450284898</v>
      </c>
      <c r="AM795" s="7">
        <f t="shared" si="282"/>
        <v>220344.80268488196</v>
      </c>
      <c r="AN795" s="7">
        <f>AM795/MAX(AM$2:AM794)-1</f>
        <v>-2.2092343645528256E-2</v>
      </c>
      <c r="AO795" s="7">
        <f t="shared" si="272"/>
        <v>-0.35567737491472329</v>
      </c>
      <c r="AP795" s="1">
        <v>7.1799967545423797</v>
      </c>
      <c r="AQ795" s="2">
        <v>2.7368969443624098</v>
      </c>
      <c r="AR795" s="7">
        <f t="shared" si="283"/>
        <v>190098.66302920607</v>
      </c>
      <c r="AS795" s="7">
        <f>AR795/MAX(AR$2:AR794)-1</f>
        <v>-2.3710656790540519E-2</v>
      </c>
      <c r="AT795" s="7">
        <f t="shared" si="273"/>
        <v>-0.35535938005893519</v>
      </c>
      <c r="AU795" s="1">
        <v>7.1799967545423797</v>
      </c>
      <c r="AV795" s="2">
        <v>2.73897484726659</v>
      </c>
      <c r="AW795" s="7">
        <f t="shared" si="284"/>
        <v>161929.67802391911</v>
      </c>
      <c r="AX795" s="7">
        <f>IF(AW795/MAX(AW$2:AW794)-1&lt;0,AW795/MAX(AW$2:AW794)-1,0)</f>
        <v>-2.4814843530394093E-2</v>
      </c>
      <c r="AY795" s="7">
        <f t="shared" si="274"/>
        <v>-0.35472551962087362</v>
      </c>
      <c r="AZ795" s="1">
        <v>7.1799967545423797</v>
      </c>
      <c r="BA795" s="2">
        <v>4.2919999999999998</v>
      </c>
      <c r="BB795" s="7">
        <f t="shared" si="285"/>
        <v>3807.485521729589</v>
      </c>
      <c r="BC795" s="7">
        <f>BB795/MAX(BB$2:BB794)-1</f>
        <v>-4.2593457142011459E-2</v>
      </c>
      <c r="BD795" s="1">
        <v>7.1799967545423797</v>
      </c>
      <c r="BE795" s="2">
        <v>3.9018257575727273</v>
      </c>
      <c r="BF795" s="7">
        <f t="shared" si="286"/>
        <v>1992.4947864406506</v>
      </c>
      <c r="BG795" s="7">
        <f>BF795/MAX(BF$2:BF794)-1</f>
        <v>-3.6462707389304239E-2</v>
      </c>
      <c r="BH795" s="2">
        <v>4.2919999999999998</v>
      </c>
    </row>
    <row r="796" spans="1:60" x14ac:dyDescent="0.25">
      <c r="A796" s="5">
        <v>201210</v>
      </c>
      <c r="B796" s="4">
        <v>41183</v>
      </c>
      <c r="C796" s="2">
        <v>-1.6200000500531999</v>
      </c>
      <c r="D796" s="7">
        <f t="shared" si="275"/>
        <v>794091.27866971865</v>
      </c>
      <c r="E796" s="7">
        <f>D796/MAX(D$2:D795)-1</f>
        <v>-3.2308270583608079E-2</v>
      </c>
      <c r="F796" s="7">
        <f t="shared" si="265"/>
        <v>3.3844001895865228E-2</v>
      </c>
      <c r="G796" s="1">
        <v>0.42999981787472502</v>
      </c>
      <c r="H796" s="2">
        <v>-1.62000550770185</v>
      </c>
      <c r="I796" s="7">
        <f t="shared" si="276"/>
        <v>1353220.6607908991</v>
      </c>
      <c r="J796" s="7">
        <f>I796/MAX(I$2:I795)-1</f>
        <v>-2.6373377677458176E-2</v>
      </c>
      <c r="K796" s="7">
        <f t="shared" si="266"/>
        <v>3.3841429729856043E-2</v>
      </c>
      <c r="L796" s="1">
        <v>0.42999981787472502</v>
      </c>
      <c r="M796" s="2">
        <v>-1.6200001732684901</v>
      </c>
      <c r="N796" s="7">
        <f t="shared" si="277"/>
        <v>779213.2577126472</v>
      </c>
      <c r="O796" s="7">
        <f>N796/MAX(N$2:N795)-1</f>
        <v>-2.6106135933755326E-2</v>
      </c>
      <c r="P796" s="7">
        <f t="shared" si="267"/>
        <v>3.3843943825036193E-2</v>
      </c>
      <c r="Q796" s="1">
        <v>0.42999981787472502</v>
      </c>
      <c r="R796" s="2">
        <v>-1.6200234691475299</v>
      </c>
      <c r="S796" s="7">
        <f t="shared" si="278"/>
        <v>481369.82167069829</v>
      </c>
      <c r="T796" s="7">
        <f>S796/MAX(S$2:S795)-1</f>
        <v>-2.9008247372754092E-2</v>
      </c>
      <c r="U796" s="7">
        <f t="shared" si="268"/>
        <v>3.3832964578833558E-2</v>
      </c>
      <c r="V796" s="1">
        <v>0.42999981787472502</v>
      </c>
      <c r="W796" s="2">
        <v>-1.6200097933037301</v>
      </c>
      <c r="X796" s="7">
        <f t="shared" si="279"/>
        <v>397001.4647147361</v>
      </c>
      <c r="Y796" s="7">
        <f>X796/MAX(X$2:X795)-1</f>
        <v>-2.9618828439104017E-2</v>
      </c>
      <c r="Z796" s="7">
        <f t="shared" si="269"/>
        <v>3.3839409944378729E-2</v>
      </c>
      <c r="AA796" s="1">
        <v>0.42999981787472502</v>
      </c>
      <c r="AB796" s="2">
        <v>-1.62003973302286</v>
      </c>
      <c r="AC796" s="7">
        <f t="shared" si="280"/>
        <v>325151.89911595889</v>
      </c>
      <c r="AD796" s="7">
        <f>AC796/MAX(AC$2:AC795)-1</f>
        <v>-3.2981579343741907E-2</v>
      </c>
      <c r="AE796" s="7">
        <f t="shared" si="270"/>
        <v>3.3825299485314098E-2</v>
      </c>
      <c r="AF796" s="1">
        <v>0.42999981787472502</v>
      </c>
      <c r="AG796" s="2">
        <v>-1.6241978191659801</v>
      </c>
      <c r="AH796" s="7">
        <f t="shared" si="281"/>
        <v>259462.56212186269</v>
      </c>
      <c r="AI796" s="7">
        <f>AH796/MAX(AH$2:AH795)-1</f>
        <v>-3.5865312460858223E-2</v>
      </c>
      <c r="AJ796" s="7">
        <f t="shared" si="271"/>
        <v>3.1865611618665746E-2</v>
      </c>
      <c r="AK796" s="1">
        <v>0.42999981787472502</v>
      </c>
      <c r="AL796" s="2">
        <v>-1.6289170179949799</v>
      </c>
      <c r="AM796" s="7">
        <f t="shared" si="282"/>
        <v>216755.56869568044</v>
      </c>
      <c r="AN796" s="7">
        <f>AM796/MAX(AM$2:AM795)-1</f>
        <v>-3.8021647880162157E-2</v>
      </c>
      <c r="AO796" s="7">
        <f t="shared" si="272"/>
        <v>2.964147379006532E-2</v>
      </c>
      <c r="AP796" s="1">
        <v>0.42999981787472502</v>
      </c>
      <c r="AQ796" s="2">
        <v>-1.6318200586584199</v>
      </c>
      <c r="AR796" s="7">
        <f t="shared" si="283"/>
        <v>186996.59491465401</v>
      </c>
      <c r="AS796" s="7">
        <f>AR796/MAX(AR$2:AR795)-1</f>
        <v>-3.9641942123576968E-2</v>
      </c>
      <c r="AT796" s="7">
        <f t="shared" si="273"/>
        <v>2.827328338498114E-2</v>
      </c>
      <c r="AU796" s="1">
        <v>0.42999981787472502</v>
      </c>
      <c r="AV796" s="2">
        <v>-1.63075117185872</v>
      </c>
      <c r="AW796" s="7">
        <f t="shared" si="284"/>
        <v>159289.007901957</v>
      </c>
      <c r="AX796" s="7">
        <f>IF(AW796/MAX(AW$2:AW795)-1&lt;0,AW796/MAX(AW$2:AW795)-1,0)</f>
        <v>-4.0717686897314476E-2</v>
      </c>
      <c r="AY796" s="7">
        <f t="shared" si="274"/>
        <v>2.8777045072472474E-2</v>
      </c>
      <c r="AZ796" s="1">
        <v>0.42999981787472502</v>
      </c>
      <c r="BA796" s="2">
        <v>-1.8610000000000004</v>
      </c>
      <c r="BB796" s="7">
        <f t="shared" si="285"/>
        <v>3736.6282161702011</v>
      </c>
      <c r="BC796" s="7">
        <f>BB796/MAX(BB$2:BB795)-1</f>
        <v>-6.0410792904598609E-2</v>
      </c>
      <c r="BD796" s="1">
        <v>0.42999981787472502</v>
      </c>
      <c r="BE796" s="2">
        <v>-1.6918106060636362</v>
      </c>
      <c r="BF796" s="7">
        <f t="shared" si="286"/>
        <v>1958.7855483183828</v>
      </c>
      <c r="BG796" s="7">
        <f>BF796/MAX(BF$2:BF795)-1</f>
        <v>-5.2763933499070381E-2</v>
      </c>
      <c r="BH796" s="2">
        <v>-1.8610000000000004</v>
      </c>
    </row>
    <row r="797" spans="1:60" x14ac:dyDescent="0.25">
      <c r="A797" s="5">
        <v>201211</v>
      </c>
      <c r="B797" s="4">
        <v>41214</v>
      </c>
      <c r="C797" s="2">
        <v>0.23006983502369599</v>
      </c>
      <c r="D797" s="7">
        <f t="shared" si="275"/>
        <v>795918.24316449161</v>
      </c>
      <c r="E797" s="7">
        <f>D797/MAX(D$2:D796)-1</f>
        <v>-3.0081903818201861E-2</v>
      </c>
      <c r="F797" s="7">
        <f t="shared" si="265"/>
        <v>0.1085950022147143</v>
      </c>
      <c r="G797" s="1">
        <v>2.8199917979850699</v>
      </c>
      <c r="H797" s="2">
        <v>1.96454925946559</v>
      </c>
      <c r="I797" s="7">
        <f t="shared" si="276"/>
        <v>1379805.3472614021</v>
      </c>
      <c r="J797" s="7">
        <f>I797/MAX(I$2:I796)-1</f>
        <v>-7.2460030786608565E-3</v>
      </c>
      <c r="K797" s="7">
        <f t="shared" si="266"/>
        <v>0.70557191874519476</v>
      </c>
      <c r="L797" s="1">
        <v>2.8199917979850699</v>
      </c>
      <c r="M797" s="2">
        <v>1.9719066272826899</v>
      </c>
      <c r="N797" s="7">
        <f t="shared" si="277"/>
        <v>794578.6155821482</v>
      </c>
      <c r="O797" s="7">
        <f>N797/MAX(N$2:N796)-1</f>
        <v>-6.9018582855335797E-3</v>
      </c>
      <c r="P797" s="7">
        <f t="shared" si="267"/>
        <v>0.70810419366949728</v>
      </c>
      <c r="Q797" s="1">
        <v>2.8199917979850699</v>
      </c>
      <c r="R797" s="2">
        <v>1.9747285809214601</v>
      </c>
      <c r="S797" s="7">
        <f t="shared" si="278"/>
        <v>490875.5691191603</v>
      </c>
      <c r="T797" s="7">
        <f>S797/MAX(S$2:S796)-1</f>
        <v>-9.8337957152335731E-3</v>
      </c>
      <c r="U797" s="7">
        <f t="shared" si="268"/>
        <v>0.7090754598362361</v>
      </c>
      <c r="V797" s="1">
        <v>2.8199917979850699</v>
      </c>
      <c r="W797" s="2">
        <v>1.97697925226362</v>
      </c>
      <c r="X797" s="7">
        <f t="shared" si="279"/>
        <v>404850.10130332905</v>
      </c>
      <c r="Y797" s="7">
        <f>X797/MAX(X$2:X796)-1</f>
        <v>-1.0434594009472664E-2</v>
      </c>
      <c r="Z797" s="7">
        <f t="shared" si="269"/>
        <v>0.70985010081440647</v>
      </c>
      <c r="AA797" s="1">
        <v>2.8199917979850699</v>
      </c>
      <c r="AB797" s="2">
        <v>1.95574426567938</v>
      </c>
      <c r="AC797" s="7">
        <f t="shared" si="280"/>
        <v>331511.03873766685</v>
      </c>
      <c r="AD797" s="7">
        <f>AC797/MAX(AC$2:AC796)-1</f>
        <v>-1.4069172033693844E-2</v>
      </c>
      <c r="AE797" s="7">
        <f t="shared" si="270"/>
        <v>0.7025413967531261</v>
      </c>
      <c r="AF797" s="1">
        <v>2.8199917979850699</v>
      </c>
      <c r="AG797" s="2">
        <v>1.8608661190031699</v>
      </c>
      <c r="AH797" s="7">
        <f t="shared" si="281"/>
        <v>264290.81303188601</v>
      </c>
      <c r="AI797" s="7">
        <f>AH797/MAX(AH$2:AH796)-1</f>
        <v>-1.7924056718885084E-2</v>
      </c>
      <c r="AJ797" s="7">
        <f t="shared" si="271"/>
        <v>0.66988602900950722</v>
      </c>
      <c r="AK797" s="1">
        <v>2.8199917979850699</v>
      </c>
      <c r="AL797" s="2">
        <v>1.7360383541427999</v>
      </c>
      <c r="AM797" s="7">
        <f t="shared" si="282"/>
        <v>220518.5285029778</v>
      </c>
      <c r="AN797" s="7">
        <f>AM797/MAX(AM$2:AM796)-1</f>
        <v>-2.1321334728810926E-2</v>
      </c>
      <c r="AO797" s="7">
        <f t="shared" si="272"/>
        <v>0.62692253626717398</v>
      </c>
      <c r="AP797" s="1">
        <v>2.8199917979850699</v>
      </c>
      <c r="AQ797" s="2">
        <v>1.56228137997102</v>
      </c>
      <c r="AR797" s="7">
        <f t="shared" si="283"/>
        <v>189918.00789818549</v>
      </c>
      <c r="AS797" s="7">
        <f>AR797/MAX(AR$2:AR796)-1</f>
        <v>-2.4638447004322273E-2</v>
      </c>
      <c r="AT797" s="7">
        <f t="shared" si="273"/>
        <v>0.56711848139917664</v>
      </c>
      <c r="AU797" s="1">
        <v>2.8199917979850699</v>
      </c>
      <c r="AV797" s="2">
        <v>1.41811627845401</v>
      </c>
      <c r="AW797" s="7">
        <f t="shared" si="284"/>
        <v>161547.91125280253</v>
      </c>
      <c r="AX797" s="7">
        <f>IF(AW797/MAX(AW$2:AW796)-1&lt;0,AW797/MAX(AW$2:AW796)-1,0)</f>
        <v>-2.7113948258875253E-2</v>
      </c>
      <c r="AY797" s="7">
        <f t="shared" si="274"/>
        <v>0.51749942189224651</v>
      </c>
      <c r="AZ797" s="1">
        <v>2.8199917979850699</v>
      </c>
      <c r="BA797" s="2">
        <v>-9.4000000000000111E-2</v>
      </c>
      <c r="BB797" s="7">
        <f t="shared" si="285"/>
        <v>3733.1157856470008</v>
      </c>
      <c r="BC797" s="7">
        <f>BB797/MAX(BB$2:BB796)-1</f>
        <v>-6.1294006759268327E-2</v>
      </c>
      <c r="BD797" s="1">
        <v>2.8199917979850699</v>
      </c>
      <c r="BE797" s="2">
        <v>-8.5446212118181916E-2</v>
      </c>
      <c r="BF797" s="7">
        <f t="shared" si="286"/>
        <v>1957.1118402638265</v>
      </c>
      <c r="BG797" s="7">
        <f>BF797/MAX(BF$2:BF796)-1</f>
        <v>-5.3573310837712662E-2</v>
      </c>
      <c r="BH797" s="2">
        <v>-9.4000000000000111E-2</v>
      </c>
    </row>
    <row r="798" spans="1:60" x14ac:dyDescent="0.25">
      <c r="A798" s="5">
        <v>201212</v>
      </c>
      <c r="B798" s="4">
        <v>41244</v>
      </c>
      <c r="C798" s="2">
        <v>3.1399946624081498</v>
      </c>
      <c r="D798" s="7">
        <f t="shared" si="275"/>
        <v>820910.03351698932</v>
      </c>
      <c r="E798" s="7">
        <f>D798/MAX(D$2:D797)-1</f>
        <v>3.7347263163733935E-4</v>
      </c>
      <c r="F798" s="7">
        <f t="shared" si="265"/>
        <v>0.35913262238253441</v>
      </c>
      <c r="G798" s="1">
        <v>5.2699997991602299</v>
      </c>
      <c r="H798" s="2">
        <v>1.5006305277501</v>
      </c>
      <c r="I798" s="7">
        <f t="shared" si="276"/>
        <v>1400511.1275259347</v>
      </c>
      <c r="J798" s="7">
        <f>I798/MAX(I$2:I797)-1</f>
        <v>7.6515664645999681E-3</v>
      </c>
      <c r="K798" s="7">
        <f t="shared" si="266"/>
        <v>-0.13411266412435707</v>
      </c>
      <c r="L798" s="1">
        <v>5.2699997991602299</v>
      </c>
      <c r="M798" s="2">
        <v>1.4081872504354001</v>
      </c>
      <c r="N798" s="7">
        <f t="shared" si="277"/>
        <v>805767.77034146222</v>
      </c>
      <c r="O798" s="7">
        <f>N798/MAX(N$2:N797)-1</f>
        <v>7.0828231304005396E-3</v>
      </c>
      <c r="P798" s="7">
        <f t="shared" si="267"/>
        <v>-0.16192662555046589</v>
      </c>
      <c r="Q798" s="1">
        <v>5.2699997991602299</v>
      </c>
      <c r="R798" s="2">
        <v>1.33277667857385</v>
      </c>
      <c r="S798" s="7">
        <f t="shared" si="278"/>
        <v>497417.84422519716</v>
      </c>
      <c r="T798" s="7">
        <f>S798/MAX(S$2:S797)-1</f>
        <v>3.362908534593867E-3</v>
      </c>
      <c r="U798" s="7">
        <f t="shared" si="268"/>
        <v>-0.18461585507375133</v>
      </c>
      <c r="V798" s="1">
        <v>5.2699997991602299</v>
      </c>
      <c r="W798" s="2">
        <v>1.29386677627286</v>
      </c>
      <c r="X798" s="7">
        <f t="shared" si="279"/>
        <v>410088.32225779985</v>
      </c>
      <c r="Y798" s="7">
        <f>X798/MAX(X$2:X797)-1</f>
        <v>2.3690640081284187E-3</v>
      </c>
      <c r="Z798" s="7">
        <f t="shared" si="269"/>
        <v>-0.19632290996330481</v>
      </c>
      <c r="AA798" s="1">
        <v>5.2699997991602299</v>
      </c>
      <c r="AB798" s="2">
        <v>1.26142048697348</v>
      </c>
      <c r="AC798" s="7">
        <f t="shared" si="280"/>
        <v>335692.7868968824</v>
      </c>
      <c r="AD798" s="7">
        <f>AC798/MAX(AC$2:AC797)-1</f>
        <v>-1.6324385823395238E-3</v>
      </c>
      <c r="AE798" s="7">
        <f t="shared" si="270"/>
        <v>-0.20608521897276511</v>
      </c>
      <c r="AF798" s="1">
        <v>5.2699997991602299</v>
      </c>
      <c r="AG798" s="2">
        <v>1.2367409356805601</v>
      </c>
      <c r="AH798" s="7">
        <f t="shared" si="281"/>
        <v>267559.40570589429</v>
      </c>
      <c r="AI798" s="7">
        <f>AH798/MAX(AH$2:AH797)-1</f>
        <v>-5.7783215088567097E-3</v>
      </c>
      <c r="AJ798" s="7">
        <f t="shared" si="271"/>
        <v>-0.21351070309248255</v>
      </c>
      <c r="AK798" s="1">
        <v>5.2699997991602299</v>
      </c>
      <c r="AL798" s="2">
        <v>1.10580859287651</v>
      </c>
      <c r="AM798" s="7">
        <f t="shared" si="282"/>
        <v>222957.04134004854</v>
      </c>
      <c r="AN798" s="7">
        <f>AM798/MAX(AM$2:AM797)-1</f>
        <v>-1.0499021951593024E-2</v>
      </c>
      <c r="AO798" s="7">
        <f t="shared" si="272"/>
        <v>-0.25290509972107111</v>
      </c>
      <c r="AP798" s="1">
        <v>5.2699997991602299</v>
      </c>
      <c r="AQ798" s="2">
        <v>0.97119464648166498</v>
      </c>
      <c r="AR798" s="7">
        <f t="shared" si="283"/>
        <v>191762.48142359726</v>
      </c>
      <c r="AS798" s="7">
        <f>AR798/MAX(AR$2:AR797)-1</f>
        <v>-1.516578781778799E-2</v>
      </c>
      <c r="AT798" s="7">
        <f t="shared" si="273"/>
        <v>-0.29340720242883722</v>
      </c>
      <c r="AU798" s="1">
        <v>5.2699997991602299</v>
      </c>
      <c r="AV798" s="2">
        <v>0.86345610489080504</v>
      </c>
      <c r="AW798" s="7">
        <f t="shared" si="284"/>
        <v>162942.80655483843</v>
      </c>
      <c r="AX798" s="7">
        <f>IF(AW798/MAX(AW$2:AW797)-1&lt;0,AW798/MAX(AW$2:AW797)-1,0)</f>
        <v>-1.8713504251485324E-2</v>
      </c>
      <c r="AY798" s="7">
        <f t="shared" si="274"/>
        <v>-0.32582314144527991</v>
      </c>
      <c r="AZ798" s="1">
        <v>5.2699997991602299</v>
      </c>
      <c r="BA798" s="2">
        <v>2.141</v>
      </c>
      <c r="BB798" s="7">
        <f t="shared" si="285"/>
        <v>3813.0417946177031</v>
      </c>
      <c r="BC798" s="7">
        <f>BB798/MAX(BB$2:BB797)-1</f>
        <v>-4.1196311443984279E-2</v>
      </c>
      <c r="BD798" s="1">
        <v>5.2699997991602299</v>
      </c>
      <c r="BE798" s="2">
        <v>1.9463712121181818</v>
      </c>
      <c r="BF798" s="7">
        <f t="shared" si="286"/>
        <v>1995.2045017116779</v>
      </c>
      <c r="BG798" s="7">
        <f>BF798/MAX(BF$2:BF797)-1</f>
        <v>-3.5152334216054681E-2</v>
      </c>
      <c r="BH798" s="2">
        <v>2.141</v>
      </c>
    </row>
    <row r="799" spans="1:60" x14ac:dyDescent="0.25">
      <c r="A799" s="5">
        <v>201301</v>
      </c>
      <c r="B799" s="4">
        <v>41275</v>
      </c>
      <c r="C799" s="2">
        <v>8.5399775213921707</v>
      </c>
      <c r="D799" s="7">
        <f t="shared" si="275"/>
        <v>891015.56585019315</v>
      </c>
      <c r="E799" s="7">
        <f>D799/MAX(D$2:D798)-1</f>
        <v>8.5399775213921725E-2</v>
      </c>
      <c r="F799" s="7">
        <f t="shared" si="265"/>
        <v>0.63366175051713813</v>
      </c>
      <c r="G799" s="1">
        <v>9.6299965805558294</v>
      </c>
      <c r="H799" s="2">
        <v>7.7590400310785297</v>
      </c>
      <c r="I799" s="7">
        <f t="shared" si="276"/>
        <v>1509177.3465503813</v>
      </c>
      <c r="J799" s="7">
        <f>I799/MAX(I$2:I798)-1</f>
        <v>7.7590400310785235E-2</v>
      </c>
      <c r="K799" s="7">
        <f t="shared" si="266"/>
        <v>0.37120095155042521</v>
      </c>
      <c r="L799" s="1">
        <v>9.6299965805558294</v>
      </c>
      <c r="M799" s="2">
        <v>7.6598780896949998</v>
      </c>
      <c r="N799" s="7">
        <f t="shared" si="277"/>
        <v>867488.59923567181</v>
      </c>
      <c r="O799" s="7">
        <f>N799/MAX(N$2:N798)-1</f>
        <v>7.6598780896949936E-2</v>
      </c>
      <c r="P799" s="7">
        <f t="shared" si="267"/>
        <v>0.33787418380598133</v>
      </c>
      <c r="Q799" s="1">
        <v>9.6299965805558294</v>
      </c>
      <c r="R799" s="2">
        <v>7.6270711594302103</v>
      </c>
      <c r="S799" s="7">
        <f t="shared" si="278"/>
        <v>535356.25716395676</v>
      </c>
      <c r="T799" s="7">
        <f>S799/MAX(S$2:S798)-1</f>
        <v>7.627071159430221E-2</v>
      </c>
      <c r="U799" s="7">
        <f t="shared" si="268"/>
        <v>0.32684829090707113</v>
      </c>
      <c r="V799" s="1">
        <v>9.6299965805558294</v>
      </c>
      <c r="W799" s="2">
        <v>7.5958773677068798</v>
      </c>
      <c r="X799" s="7">
        <f t="shared" si="279"/>
        <v>441238.12831578893</v>
      </c>
      <c r="Y799" s="7">
        <f>X799/MAX(X$2:X798)-1</f>
        <v>7.5958773677068825E-2</v>
      </c>
      <c r="Z799" s="7">
        <f t="shared" si="269"/>
        <v>0.31636454848202966</v>
      </c>
      <c r="AA799" s="1">
        <v>9.6299965805558294</v>
      </c>
      <c r="AB799" s="2">
        <v>7.5663731900782301</v>
      </c>
      <c r="AC799" s="7">
        <f t="shared" si="280"/>
        <v>361092.55592567456</v>
      </c>
      <c r="AD799" s="7">
        <f>AC799/MAX(AC$2:AC798)-1</f>
        <v>7.390777692320416E-2</v>
      </c>
      <c r="AE799" s="7">
        <f t="shared" si="270"/>
        <v>0.30644865876061134</v>
      </c>
      <c r="AF799" s="1">
        <v>9.6299965805558294</v>
      </c>
      <c r="AG799" s="2">
        <v>6.6471240501605502</v>
      </c>
      <c r="AH799" s="7">
        <f t="shared" si="281"/>
        <v>285344.41131103743</v>
      </c>
      <c r="AI799" s="7">
        <f>AH799/MAX(AH$2:AH798)-1</f>
        <v>6.0308826794037929E-2</v>
      </c>
      <c r="AJ799" s="7">
        <f t="shared" si="271"/>
        <v>-2.4965086885273546E-3</v>
      </c>
      <c r="AK799" s="1">
        <v>9.6299965805558294</v>
      </c>
      <c r="AL799" s="2">
        <v>5.7001971813607399</v>
      </c>
      <c r="AM799" s="7">
        <f t="shared" si="282"/>
        <v>235666.0323261593</v>
      </c>
      <c r="AN799" s="7">
        <f>AM799/MAX(AM$2:AM798)-1</f>
        <v>4.5904484908659171E-2</v>
      </c>
      <c r="AO799" s="7">
        <f t="shared" si="272"/>
        <v>-0.32074372518268057</v>
      </c>
      <c r="AP799" s="1">
        <v>9.6299965805558294</v>
      </c>
      <c r="AQ799" s="2">
        <v>4.9802546331197401</v>
      </c>
      <c r="AR799" s="7">
        <f t="shared" si="283"/>
        <v>201312.74128928132</v>
      </c>
      <c r="AS799" s="7">
        <f>AR799/MAX(AR$2:AR798)-1</f>
        <v>3.3881463662964739E-2</v>
      </c>
      <c r="AT799" s="7">
        <f t="shared" si="273"/>
        <v>-0.5627050841457073</v>
      </c>
      <c r="AU799" s="1">
        <v>9.6299965805558294</v>
      </c>
      <c r="AV799" s="2">
        <v>4.4251645938780699</v>
      </c>
      <c r="AW799" s="7">
        <f t="shared" si="284"/>
        <v>170153.29393877438</v>
      </c>
      <c r="AX799" s="7">
        <f>IF(AW799/MAX(AW$2:AW798)-1&lt;0,AW799/MAX(AW$2:AW798)-1,0)</f>
        <v>0</v>
      </c>
      <c r="AY799" s="7">
        <f t="shared" si="274"/>
        <v>-0.74926210952211858</v>
      </c>
      <c r="AZ799" s="1">
        <v>9.6299965805558294</v>
      </c>
      <c r="BA799" s="2">
        <v>7.32</v>
      </c>
      <c r="BB799" s="7">
        <f t="shared" si="285"/>
        <v>4092.1564539837186</v>
      </c>
      <c r="BC799" s="7">
        <f>BB799/MAX(BB$2:BB798)-1</f>
        <v>2.8988118558315845E-2</v>
      </c>
      <c r="BD799" s="1">
        <v>9.6299965805558294</v>
      </c>
      <c r="BE799" s="2">
        <v>6.6545522727272735</v>
      </c>
      <c r="BF799" s="7">
        <f t="shared" si="286"/>
        <v>2127.9764282258893</v>
      </c>
      <c r="BG799" s="7">
        <f>BF799/MAX(BF$2:BF798)-1</f>
        <v>2.9053958055726969E-2</v>
      </c>
      <c r="BH799" s="2">
        <v>7.32</v>
      </c>
    </row>
    <row r="800" spans="1:60" x14ac:dyDescent="0.25">
      <c r="A800" s="5">
        <v>201302</v>
      </c>
      <c r="B800" s="4">
        <v>41306</v>
      </c>
      <c r="C800" s="2">
        <v>-1.34997896284931</v>
      </c>
      <c r="D800" s="7">
        <f t="shared" si="275"/>
        <v>878987.04315550288</v>
      </c>
      <c r="E800" s="7">
        <f>D800/MAX(D$2:D799)-1</f>
        <v>-1.3499789628492964E-2</v>
      </c>
      <c r="F800" s="7">
        <f t="shared" si="265"/>
        <v>-1.1987269298796859</v>
      </c>
      <c r="G800" s="1">
        <v>2.1199997988493799</v>
      </c>
      <c r="H800" s="2">
        <v>-1.8746579352955799E-2</v>
      </c>
      <c r="I800" s="7">
        <f t="shared" si="276"/>
        <v>1508894.4274215333</v>
      </c>
      <c r="J800" s="7">
        <f>I800/MAX(I$2:I799)-1</f>
        <v>-1.8746579352968418E-4</v>
      </c>
      <c r="K800" s="7">
        <f t="shared" si="266"/>
        <v>-0.35520116429590276</v>
      </c>
      <c r="L800" s="1">
        <v>2.1199997988493799</v>
      </c>
      <c r="M800" s="2">
        <v>0.37087155240637099</v>
      </c>
      <c r="N800" s="7">
        <f t="shared" si="277"/>
        <v>870705.86767060531</v>
      </c>
      <c r="O800" s="7">
        <f>N800/MAX(N$2:N799)-1</f>
        <v>3.7087155240635994E-3</v>
      </c>
      <c r="P800" s="7">
        <f t="shared" si="267"/>
        <v>-0.10832245479934266</v>
      </c>
      <c r="Q800" s="1">
        <v>2.1199997988493799</v>
      </c>
      <c r="R800" s="2">
        <v>0.498386265456709</v>
      </c>
      <c r="S800" s="7">
        <f t="shared" si="278"/>
        <v>538024.39922092506</v>
      </c>
      <c r="T800" s="7">
        <f>S800/MAX(S$2:S799)-1</f>
        <v>4.9838626545670728E-3</v>
      </c>
      <c r="U800" s="7">
        <f t="shared" si="268"/>
        <v>-2.7523679707587734E-2</v>
      </c>
      <c r="V800" s="1">
        <v>2.1199997988493799</v>
      </c>
      <c r="W800" s="2">
        <v>0.56299658880136005</v>
      </c>
      <c r="X800" s="7">
        <f t="shared" si="279"/>
        <v>443722.2839266978</v>
      </c>
      <c r="Y800" s="7">
        <f>X800/MAX(X$2:X799)-1</f>
        <v>5.6299658880136771E-3</v>
      </c>
      <c r="Z800" s="7">
        <f t="shared" si="269"/>
        <v>1.3416184090476069E-2</v>
      </c>
      <c r="AA800" s="1">
        <v>2.1199997988493799</v>
      </c>
      <c r="AB800" s="2">
        <v>0.60219365286533</v>
      </c>
      <c r="AC800" s="7">
        <f t="shared" si="280"/>
        <v>363267.03237842821</v>
      </c>
      <c r="AD800" s="7">
        <f>AC800/MAX(AC$2:AC799)-1</f>
        <v>6.0219365286533488E-3</v>
      </c>
      <c r="AE800" s="7">
        <f t="shared" si="270"/>
        <v>3.8253120062810231E-2</v>
      </c>
      <c r="AF800" s="1">
        <v>2.1199997988493799</v>
      </c>
      <c r="AG800" s="2">
        <v>0.64440920518137801</v>
      </c>
      <c r="AH800" s="7">
        <f t="shared" si="281"/>
        <v>287183.19696399639</v>
      </c>
      <c r="AI800" s="7">
        <f>AH800/MAX(AH$2:AH799)-1</f>
        <v>6.4440920518138434E-3</v>
      </c>
      <c r="AJ800" s="7">
        <f t="shared" si="271"/>
        <v>6.5002699271070385E-2</v>
      </c>
      <c r="AK800" s="1">
        <v>2.1199997988493799</v>
      </c>
      <c r="AL800" s="2">
        <v>0.64331460800026097</v>
      </c>
      <c r="AM800" s="7">
        <f t="shared" si="282"/>
        <v>237182.1063382081</v>
      </c>
      <c r="AN800" s="7">
        <f>AM800/MAX(AM$2:AM799)-1</f>
        <v>6.4331460800026719E-3</v>
      </c>
      <c r="AO800" s="7">
        <f t="shared" si="272"/>
        <v>6.4309115688929275E-2</v>
      </c>
      <c r="AP800" s="1">
        <v>2.1199997988493799</v>
      </c>
      <c r="AQ800" s="2">
        <v>0.56148281807823996</v>
      </c>
      <c r="AR800" s="7">
        <f t="shared" si="283"/>
        <v>202443.07774222293</v>
      </c>
      <c r="AS800" s="7">
        <f>AR800/MAX(AR$2:AR799)-1</f>
        <v>5.6148281807824052E-3</v>
      </c>
      <c r="AT800" s="7">
        <f t="shared" si="273"/>
        <v>1.2456994227031948E-2</v>
      </c>
      <c r="AU800" s="1">
        <v>2.1199997988493799</v>
      </c>
      <c r="AV800" s="2">
        <v>0.50805766867533297</v>
      </c>
      <c r="AW800" s="7">
        <f t="shared" si="284"/>
        <v>171017.77079713403</v>
      </c>
      <c r="AX800" s="7">
        <f>IF(AW800/MAX(AW$2:AW799)-1&lt;0,AW800/MAX(AW$2:AW799)-1,0)</f>
        <v>0</v>
      </c>
      <c r="AY800" s="7">
        <f t="shared" si="274"/>
        <v>-2.1395465050705109E-2</v>
      </c>
      <c r="AZ800" s="1">
        <v>2.1199997988493799</v>
      </c>
      <c r="BA800" s="2">
        <v>0.59600000000000009</v>
      </c>
      <c r="BB800" s="7">
        <f t="shared" si="285"/>
        <v>4116.5457064494612</v>
      </c>
      <c r="BC800" s="7">
        <f>BB800/MAX(BB$2:BB799)-1</f>
        <v>5.9599999999999653E-3</v>
      </c>
      <c r="BD800" s="1">
        <v>2.1199997988493799</v>
      </c>
      <c r="BE800" s="2">
        <v>0.54182348484545462</v>
      </c>
      <c r="BF800" s="7">
        <f t="shared" si="286"/>
        <v>2139.5063042659926</v>
      </c>
      <c r="BG800" s="7">
        <f>BF800/MAX(BF$2:BF799)-1</f>
        <v>5.4182348484546061E-3</v>
      </c>
      <c r="BH800" s="2">
        <v>0.59600000000000009</v>
      </c>
    </row>
    <row r="801" spans="1:60" x14ac:dyDescent="0.25">
      <c r="A801" s="5">
        <v>201303</v>
      </c>
      <c r="B801" s="4">
        <v>41334</v>
      </c>
      <c r="C801" s="2">
        <v>3.31000558821039</v>
      </c>
      <c r="D801" s="7">
        <f t="shared" si="275"/>
        <v>908081.56340359536</v>
      </c>
      <c r="E801" s="7">
        <f>D801/MAX(D$2:D800)-1</f>
        <v>1.9153422462511172E-2</v>
      </c>
      <c r="F801" s="7">
        <f t="shared" si="265"/>
        <v>-0.36313249605854803</v>
      </c>
      <c r="G801" s="1">
        <v>7.3299999683469501</v>
      </c>
      <c r="H801" s="2">
        <v>1.5010895523505901</v>
      </c>
      <c r="I801" s="7">
        <f t="shared" si="276"/>
        <v>1531544.2840275583</v>
      </c>
      <c r="J801" s="7">
        <f>I801/MAX(I$2:I800)-1</f>
        <v>1.48206157005355E-2</v>
      </c>
      <c r="K801" s="7">
        <f t="shared" si="266"/>
        <v>-0.97651450557223773</v>
      </c>
      <c r="L801" s="1">
        <v>7.3299999683469501</v>
      </c>
      <c r="M801" s="2">
        <v>0.76284097572071796</v>
      </c>
      <c r="N801" s="7">
        <f t="shared" si="277"/>
        <v>877347.96880720137</v>
      </c>
      <c r="O801" s="7">
        <f>N801/MAX(N$2:N800)-1</f>
        <v>7.628409757207244E-3</v>
      </c>
      <c r="P801" s="7">
        <f t="shared" si="267"/>
        <v>-1.2268458567665554</v>
      </c>
      <c r="Q801" s="1">
        <v>7.3299999683469501</v>
      </c>
      <c r="R801" s="2">
        <v>0.51463058507709902</v>
      </c>
      <c r="S801" s="7">
        <f t="shared" si="278"/>
        <v>540793.23733449331</v>
      </c>
      <c r="T801" s="7">
        <f>S801/MAX(S$2:S800)-1</f>
        <v>5.1463058507710269E-3</v>
      </c>
      <c r="U801" s="7">
        <f t="shared" si="268"/>
        <v>-1.3110110613294057</v>
      </c>
      <c r="V801" s="1">
        <v>7.3299999683469501</v>
      </c>
      <c r="W801" s="2">
        <v>0.40208944309601002</v>
      </c>
      <c r="X801" s="7">
        <f t="shared" si="279"/>
        <v>445506.44438703154</v>
      </c>
      <c r="Y801" s="7">
        <f>X801/MAX(X$2:X800)-1</f>
        <v>4.020894430960098E-3</v>
      </c>
      <c r="Z801" s="7">
        <f t="shared" si="269"/>
        <v>-1.3491724300457348</v>
      </c>
      <c r="AA801" s="1">
        <v>7.3299999683469501</v>
      </c>
      <c r="AB801" s="2">
        <v>0.30924007691217498</v>
      </c>
      <c r="AC801" s="7">
        <f t="shared" si="280"/>
        <v>364390.39962875185</v>
      </c>
      <c r="AD801" s="7">
        <f>AC801/MAX(AC$2:AC800)-1</f>
        <v>3.0924007691217614E-3</v>
      </c>
      <c r="AE801" s="7">
        <f t="shared" si="270"/>
        <v>-1.3806565507472484</v>
      </c>
      <c r="AF801" s="1">
        <v>7.3299999683469501</v>
      </c>
      <c r="AG801" s="2">
        <v>0.25826688839141199</v>
      </c>
      <c r="AH801" s="7">
        <f t="shared" si="281"/>
        <v>287924.89607077831</v>
      </c>
      <c r="AI801" s="7">
        <f>AH801/MAX(AH$2:AH800)-1</f>
        <v>2.5826688839141188E-3</v>
      </c>
      <c r="AJ801" s="7">
        <f t="shared" si="271"/>
        <v>-1.3979409554329112</v>
      </c>
      <c r="AK801" s="1">
        <v>7.3299999683469501</v>
      </c>
      <c r="AL801" s="2">
        <v>0.22813968433231499</v>
      </c>
      <c r="AM801" s="7">
        <f t="shared" si="282"/>
        <v>237723.2128469008</v>
      </c>
      <c r="AN801" s="7">
        <f>AM801/MAX(AM$2:AM800)-1</f>
        <v>2.2813968433230691E-3</v>
      </c>
      <c r="AO801" s="7">
        <f t="shared" si="272"/>
        <v>-1.4081567336119214</v>
      </c>
      <c r="AP801" s="1">
        <v>7.3299999683469501</v>
      </c>
      <c r="AQ801" s="2">
        <v>0.20492052550064399</v>
      </c>
      <c r="AR801" s="7">
        <f t="shared" si="283"/>
        <v>202857.92516097199</v>
      </c>
      <c r="AS801" s="7">
        <f>AR801/MAX(AR$2:AR800)-1</f>
        <v>2.0492052550065143E-3</v>
      </c>
      <c r="AT801" s="7">
        <f t="shared" si="273"/>
        <v>-1.4160300754481652</v>
      </c>
      <c r="AU801" s="1">
        <v>7.3299999683469501</v>
      </c>
      <c r="AV801" s="2">
        <v>0.18396691075114899</v>
      </c>
      <c r="AW801" s="7">
        <f t="shared" si="284"/>
        <v>171332.38690690501</v>
      </c>
      <c r="AX801" s="7">
        <f>IF(AW801/MAX(AW$2:AW800)-1&lt;0,AW801/MAX(AW$2:AW800)-1,0)</f>
        <v>0</v>
      </c>
      <c r="AY801" s="7">
        <f t="shared" si="274"/>
        <v>-1.4231351981110376</v>
      </c>
      <c r="AZ801" s="1">
        <v>7.3299999683469501</v>
      </c>
      <c r="BA801" s="2">
        <v>4.8190000000000008</v>
      </c>
      <c r="BB801" s="7">
        <f t="shared" si="285"/>
        <v>4314.9220440432609</v>
      </c>
      <c r="BC801" s="7">
        <f>BB801/MAX(BB$2:BB800)-1</f>
        <v>4.8189999999999955E-2</v>
      </c>
      <c r="BD801" s="1">
        <v>7.3299999683469501</v>
      </c>
      <c r="BE801" s="2">
        <v>4.3809143939363633</v>
      </c>
      <c r="BF801" s="7">
        <f t="shared" si="286"/>
        <v>2233.2362439087574</v>
      </c>
      <c r="BG801" s="7">
        <f>BF801/MAX(BF$2:BF800)-1</f>
        <v>4.3809143939363526E-2</v>
      </c>
      <c r="BH801" s="2">
        <v>4.8190000000000008</v>
      </c>
    </row>
    <row r="802" spans="1:60" x14ac:dyDescent="0.25">
      <c r="A802" s="5">
        <v>201304</v>
      </c>
      <c r="B802" s="4">
        <v>41365</v>
      </c>
      <c r="C802" s="2">
        <v>1.5099994894970099</v>
      </c>
      <c r="D802" s="7">
        <f t="shared" si="275"/>
        <v>921793.5903752062</v>
      </c>
      <c r="E802" s="7">
        <f>D802/MAX(D$2:D801)-1</f>
        <v>1.5099994894970159E-2</v>
      </c>
      <c r="F802" s="7">
        <f t="shared" si="265"/>
        <v>0.13408809631251983</v>
      </c>
      <c r="G802" s="1">
        <v>6.2299999798449797</v>
      </c>
      <c r="H802" s="2">
        <v>1.49767705626185</v>
      </c>
      <c r="I802" s="7">
        <f t="shared" si="276"/>
        <v>1554481.8713759289</v>
      </c>
      <c r="J802" s="7">
        <f>I802/MAX(I$2:I801)-1</f>
        <v>1.497677056261848E-2</v>
      </c>
      <c r="K802" s="7">
        <f t="shared" si="266"/>
        <v>0.13182747332264122</v>
      </c>
      <c r="L802" s="1">
        <v>6.2299999798449797</v>
      </c>
      <c r="M802" s="2">
        <v>1.4968959166548299</v>
      </c>
      <c r="N802" s="7">
        <f t="shared" si="277"/>
        <v>890480.95472713048</v>
      </c>
      <c r="O802" s="7">
        <f>N802/MAX(N$2:N801)-1</f>
        <v>1.4968959166548279E-2</v>
      </c>
      <c r="P802" s="7">
        <f t="shared" si="267"/>
        <v>0.13168416865868116</v>
      </c>
      <c r="Q802" s="1">
        <v>6.2299999798449797</v>
      </c>
      <c r="R802" s="2">
        <v>1.4963919765456599</v>
      </c>
      <c r="S802" s="7">
        <f t="shared" si="278"/>
        <v>548885.62394766812</v>
      </c>
      <c r="T802" s="7">
        <f>S802/MAX(S$2:S801)-1</f>
        <v>1.4963919765456524E-2</v>
      </c>
      <c r="U802" s="7">
        <f t="shared" si="268"/>
        <v>0.13159171787606616</v>
      </c>
      <c r="V802" s="1">
        <v>6.2299999798449797</v>
      </c>
      <c r="W802" s="2">
        <v>1.49536819563135</v>
      </c>
      <c r="X802" s="7">
        <f t="shared" si="279"/>
        <v>452168.40606588323</v>
      </c>
      <c r="Y802" s="7">
        <f>X802/MAX(X$2:X801)-1</f>
        <v>1.4953681956313414E-2</v>
      </c>
      <c r="Z802" s="7">
        <f t="shared" si="269"/>
        <v>0.13140389923446194</v>
      </c>
      <c r="AA802" s="1">
        <v>6.2299999798449797</v>
      </c>
      <c r="AB802" s="2">
        <v>1.49225875608479</v>
      </c>
      <c r="AC802" s="7">
        <f t="shared" si="280"/>
        <v>369828.04727354425</v>
      </c>
      <c r="AD802" s="7">
        <f>AC802/MAX(AC$2:AC801)-1</f>
        <v>1.4922587560847855E-2</v>
      </c>
      <c r="AE802" s="7">
        <f t="shared" si="270"/>
        <v>0.13083345422652837</v>
      </c>
      <c r="AF802" s="1">
        <v>6.2299999798449797</v>
      </c>
      <c r="AG802" s="2">
        <v>1.48341703080878</v>
      </c>
      <c r="AH802" s="7">
        <f t="shared" si="281"/>
        <v>292196.02301503072</v>
      </c>
      <c r="AI802" s="7">
        <f>AH802/MAX(AH$2:AH801)-1</f>
        <v>1.4834170308087868E-2</v>
      </c>
      <c r="AJ802" s="7">
        <f t="shared" si="271"/>
        <v>0.12921138762266082</v>
      </c>
      <c r="AK802" s="1">
        <v>6.2299999798449797</v>
      </c>
      <c r="AL802" s="2">
        <v>1.47543523222823</v>
      </c>
      <c r="AM802" s="7">
        <f t="shared" si="282"/>
        <v>241230.6648844289</v>
      </c>
      <c r="AN802" s="7">
        <f>AM802/MAX(AM$2:AM801)-1</f>
        <v>1.4754352322282394E-2</v>
      </c>
      <c r="AO802" s="7">
        <f t="shared" si="272"/>
        <v>0.1277470796383996</v>
      </c>
      <c r="AP802" s="1">
        <v>6.2299999798449797</v>
      </c>
      <c r="AQ802" s="2">
        <v>1.46953212769243</v>
      </c>
      <c r="AR802" s="7">
        <f t="shared" si="283"/>
        <v>205838.98754478275</v>
      </c>
      <c r="AS802" s="7">
        <f>AR802/MAX(AR$2:AR801)-1</f>
        <v>1.46953212769243E-2</v>
      </c>
      <c r="AT802" s="7">
        <f t="shared" si="273"/>
        <v>0.12666412032584995</v>
      </c>
      <c r="AU802" s="1">
        <v>6.2299999798449797</v>
      </c>
      <c r="AV802" s="2">
        <v>1.4652830175473699</v>
      </c>
      <c r="AW802" s="7">
        <f t="shared" si="284"/>
        <v>173842.89127581046</v>
      </c>
      <c r="AX802" s="7">
        <f>IF(AW802/MAX(AW$2:AW801)-1&lt;0,AW802/MAX(AW$2:AW801)-1,0)</f>
        <v>0</v>
      </c>
      <c r="AY802" s="7">
        <f t="shared" si="274"/>
        <v>0.12588459603083968</v>
      </c>
      <c r="AZ802" s="1">
        <v>6.2299999798449797</v>
      </c>
      <c r="BA802" s="2">
        <v>0.85700000000000021</v>
      </c>
      <c r="BB802" s="7">
        <f t="shared" si="285"/>
        <v>4351.9009259607119</v>
      </c>
      <c r="BC802" s="7">
        <f>BB802/MAX(BB$2:BB801)-1</f>
        <v>8.5699999999999665E-3</v>
      </c>
      <c r="BD802" s="1">
        <v>6.2299999798449797</v>
      </c>
      <c r="BE802" s="2">
        <v>0.77909848484545463</v>
      </c>
      <c r="BF802" s="7">
        <f t="shared" si="286"/>
        <v>2250.6353536480701</v>
      </c>
      <c r="BG802" s="7">
        <f>BF802/MAX(BF$2:BF801)-1</f>
        <v>7.7909848484545297E-3</v>
      </c>
      <c r="BH802" s="2">
        <v>0.85700000000000021</v>
      </c>
    </row>
    <row r="803" spans="1:60" x14ac:dyDescent="0.25">
      <c r="A803" s="5">
        <v>201305</v>
      </c>
      <c r="B803" s="4">
        <v>41395</v>
      </c>
      <c r="C803" s="2">
        <v>5.4399987265171896</v>
      </c>
      <c r="D803" s="7">
        <f t="shared" si="275"/>
        <v>971939.14995273447</v>
      </c>
      <c r="E803" s="7">
        <f>D803/MAX(D$2:D802)-1</f>
        <v>5.4399987265171923E-2</v>
      </c>
      <c r="F803" s="7">
        <f t="shared" si="265"/>
        <v>0.66653819230755973</v>
      </c>
      <c r="G803" s="1">
        <v>6.2199909019712498</v>
      </c>
      <c r="H803" s="2">
        <v>3.4163710144247101</v>
      </c>
      <c r="I803" s="7">
        <f t="shared" si="276"/>
        <v>1607588.7394541029</v>
      </c>
      <c r="J803" s="7">
        <f>I803/MAX(I$2:I802)-1</f>
        <v>3.4163710144247128E-2</v>
      </c>
      <c r="K803" s="7">
        <f t="shared" si="266"/>
        <v>-0.19860196705115385</v>
      </c>
      <c r="L803" s="1">
        <v>6.2199909019712498</v>
      </c>
      <c r="M803" s="2">
        <v>1.7825337571456501</v>
      </c>
      <c r="N803" s="7">
        <f t="shared" si="277"/>
        <v>906354.07834609447</v>
      </c>
      <c r="O803" s="7">
        <f>N803/MAX(N$2:N802)-1</f>
        <v>1.7825337571456545E-2</v>
      </c>
      <c r="P803" s="7">
        <f t="shared" si="267"/>
        <v>-0.89709913462898805</v>
      </c>
      <c r="Q803" s="1">
        <v>6.2199909019712498</v>
      </c>
      <c r="R803" s="2">
        <v>1.1901564185970901</v>
      </c>
      <c r="S803" s="7">
        <f t="shared" si="278"/>
        <v>555418.221431838</v>
      </c>
      <c r="T803" s="7">
        <f>S803/MAX(S$2:S802)-1</f>
        <v>1.1901564185970992E-2</v>
      </c>
      <c r="U803" s="7">
        <f t="shared" si="268"/>
        <v>-1.1503519548043282</v>
      </c>
      <c r="V803" s="1">
        <v>6.2199909019712498</v>
      </c>
      <c r="W803" s="2">
        <v>0.89345986711515402</v>
      </c>
      <c r="X803" s="7">
        <f t="shared" si="279"/>
        <v>456208.34930585616</v>
      </c>
      <c r="Y803" s="7">
        <f>X803/MAX(X$2:X802)-1</f>
        <v>8.9345986711515391E-3</v>
      </c>
      <c r="Z803" s="7">
        <f t="shared" si="269"/>
        <v>-1.2771954944022541</v>
      </c>
      <c r="AA803" s="1">
        <v>6.2199909019712498</v>
      </c>
      <c r="AB803" s="2">
        <v>0.71655263360551402</v>
      </c>
      <c r="AC803" s="7">
        <f t="shared" si="280"/>
        <v>372478.05988609465</v>
      </c>
      <c r="AD803" s="7">
        <f>AC803/MAX(AC$2:AC802)-1</f>
        <v>7.1655263360550503E-3</v>
      </c>
      <c r="AE803" s="7">
        <f t="shared" si="270"/>
        <v>-1.3528267734540629</v>
      </c>
      <c r="AF803" s="1">
        <v>6.2199909019712498</v>
      </c>
      <c r="AG803" s="2">
        <v>0.59490750256295999</v>
      </c>
      <c r="AH803" s="7">
        <f t="shared" si="281"/>
        <v>293934.31907813775</v>
      </c>
      <c r="AI803" s="7">
        <f>AH803/MAX(AH$2:AH802)-1</f>
        <v>5.9490750256296909E-3</v>
      </c>
      <c r="AJ803" s="7">
        <f t="shared" si="271"/>
        <v>-1.4048324301400674</v>
      </c>
      <c r="AK803" s="1">
        <v>6.2199909019712498</v>
      </c>
      <c r="AL803" s="2">
        <v>0.51290465752305503</v>
      </c>
      <c r="AM803" s="7">
        <f t="shared" si="282"/>
        <v>242467.94819999495</v>
      </c>
      <c r="AN803" s="7">
        <f>AM803/MAX(AM$2:AM802)-1</f>
        <v>5.1290465752305003E-3</v>
      </c>
      <c r="AO803" s="7">
        <f t="shared" si="272"/>
        <v>-1.4398902394405408</v>
      </c>
      <c r="AP803" s="1">
        <v>6.2199909019712498</v>
      </c>
      <c r="AQ803" s="2">
        <v>0.44891774918782601</v>
      </c>
      <c r="AR803" s="7">
        <f t="shared" si="283"/>
        <v>206763.0352946198</v>
      </c>
      <c r="AS803" s="7">
        <f>AR803/MAX(AR$2:AR802)-1</f>
        <v>4.4891774918782712E-3</v>
      </c>
      <c r="AT803" s="7">
        <f t="shared" si="273"/>
        <v>-1.467245885809294</v>
      </c>
      <c r="AU803" s="1">
        <v>6.2199909019712498</v>
      </c>
      <c r="AV803" s="2">
        <v>0.40147043424726903</v>
      </c>
      <c r="AW803" s="7">
        <f t="shared" si="284"/>
        <v>174540.81908632346</v>
      </c>
      <c r="AX803" s="7">
        <f>IF(AW803/MAX(AW$2:AW802)-1&lt;0,AW803/MAX(AW$2:AW802)-1,0)</f>
        <v>0</v>
      </c>
      <c r="AY803" s="7">
        <f t="shared" si="274"/>
        <v>-1.4875305346918553</v>
      </c>
      <c r="AZ803" s="1">
        <v>6.2199909019712498</v>
      </c>
      <c r="BA803" s="2">
        <v>4.2689999999999992</v>
      </c>
      <c r="BB803" s="7">
        <f t="shared" si="285"/>
        <v>4537.6835764899743</v>
      </c>
      <c r="BC803" s="7">
        <f>BB803/MAX(BB$2:BB802)-1</f>
        <v>4.2689999999999895E-2</v>
      </c>
      <c r="BD803" s="1">
        <v>6.2199909019712498</v>
      </c>
      <c r="BE803" s="2">
        <v>3.8809159090909096</v>
      </c>
      <c r="BF803" s="7">
        <f t="shared" si="286"/>
        <v>2337.9806191434222</v>
      </c>
      <c r="BG803" s="7">
        <f>BF803/MAX(BF$2:BF802)-1</f>
        <v>3.8809159090908985E-2</v>
      </c>
      <c r="BH803" s="2">
        <v>4.2689999999999992</v>
      </c>
    </row>
    <row r="804" spans="1:60" x14ac:dyDescent="0.25">
      <c r="A804" s="5">
        <v>201306</v>
      </c>
      <c r="B804" s="4">
        <v>41426</v>
      </c>
      <c r="C804" s="2">
        <v>4.2199442072469404</v>
      </c>
      <c r="D804" s="7">
        <f t="shared" si="275"/>
        <v>1012954.43980913</v>
      </c>
      <c r="E804" s="7">
        <f>D804/MAX(D$2:D803)-1</f>
        <v>4.2199442072469395E-2</v>
      </c>
      <c r="F804" s="7">
        <f t="shared" si="265"/>
        <v>0.99998870522855599</v>
      </c>
      <c r="G804" s="1">
        <v>4.2199918607711897</v>
      </c>
      <c r="H804" s="2">
        <v>1.6457720990348801</v>
      </c>
      <c r="I804" s="7">
        <f t="shared" si="276"/>
        <v>1634045.986395265</v>
      </c>
      <c r="J804" s="7">
        <f>I804/MAX(I$2:I803)-1</f>
        <v>1.6457720990348701E-2</v>
      </c>
      <c r="K804" s="7">
        <f t="shared" si="266"/>
        <v>0.38986204454699724</v>
      </c>
      <c r="L804" s="1">
        <v>4.2199918607711897</v>
      </c>
      <c r="M804" s="2">
        <v>0.82018185270920496</v>
      </c>
      <c r="N804" s="7">
        <f t="shared" si="277"/>
        <v>913787.83001797891</v>
      </c>
      <c r="O804" s="7">
        <f>N804/MAX(N$2:N803)-1</f>
        <v>8.2018185270920085E-3</v>
      </c>
      <c r="P804" s="7">
        <f t="shared" si="267"/>
        <v>0.1941818029364959</v>
      </c>
      <c r="Q804" s="1">
        <v>4.2199918607711897</v>
      </c>
      <c r="R804" s="2">
        <v>0.54901054328222498</v>
      </c>
      <c r="S804" s="7">
        <f t="shared" si="278"/>
        <v>558467.52602680936</v>
      </c>
      <c r="T804" s="7">
        <f>S804/MAX(S$2:S803)-1</f>
        <v>5.4901054328222454E-3</v>
      </c>
      <c r="U804" s="7">
        <f t="shared" si="268"/>
        <v>0.1299091597183063</v>
      </c>
      <c r="V804" s="1">
        <v>4.2199918607711897</v>
      </c>
      <c r="W804" s="2">
        <v>0.41301311022607601</v>
      </c>
      <c r="X804" s="7">
        <f t="shared" si="279"/>
        <v>458092.54959843535</v>
      </c>
      <c r="Y804" s="7">
        <f>X804/MAX(X$2:X803)-1</f>
        <v>4.1301311022607923E-3</v>
      </c>
      <c r="Z804" s="7">
        <f t="shared" si="269"/>
        <v>9.767523898429431E-2</v>
      </c>
      <c r="AA804" s="1">
        <v>4.2199918607711897</v>
      </c>
      <c r="AB804" s="2">
        <v>0.32994249123438502</v>
      </c>
      <c r="AC804" s="7">
        <f t="shared" si="280"/>
        <v>373707.02327618434</v>
      </c>
      <c r="AD804" s="7">
        <f>AC804/MAX(AC$2:AC803)-1</f>
        <v>3.2994249123439179E-3</v>
      </c>
      <c r="AE804" s="7">
        <f t="shared" si="270"/>
        <v>7.7985957446179199E-2</v>
      </c>
      <c r="AF804" s="1">
        <v>4.2199918607711897</v>
      </c>
      <c r="AG804" s="2">
        <v>0.27348557275785101</v>
      </c>
      <c r="AH804" s="7">
        <f t="shared" si="281"/>
        <v>294738.18703420053</v>
      </c>
      <c r="AI804" s="7">
        <f>AH804/MAX(AH$2:AH803)-1</f>
        <v>2.734855727578589E-3</v>
      </c>
      <c r="AJ804" s="7">
        <f t="shared" si="271"/>
        <v>6.4604617856425128E-2</v>
      </c>
      <c r="AK804" s="1">
        <v>4.2199918607711897</v>
      </c>
      <c r="AL804" s="2">
        <v>0.237787013323914</v>
      </c>
      <c r="AM804" s="7">
        <f t="shared" si="282"/>
        <v>243044.50549228748</v>
      </c>
      <c r="AN804" s="7">
        <f>AM804/MAX(AM$2:AM803)-1</f>
        <v>2.3778701332390906E-3</v>
      </c>
      <c r="AO804" s="7">
        <f t="shared" si="272"/>
        <v>5.6143395396168527E-2</v>
      </c>
      <c r="AP804" s="1">
        <v>4.2199918607711897</v>
      </c>
      <c r="AQ804" s="2">
        <v>0.20642838185641799</v>
      </c>
      <c r="AR804" s="7">
        <f t="shared" si="283"/>
        <v>207189.85288265572</v>
      </c>
      <c r="AS804" s="7">
        <f>AR804/MAX(AR$2:AR803)-1</f>
        <v>2.064283818564272E-3</v>
      </c>
      <c r="AT804" s="7">
        <f t="shared" si="273"/>
        <v>4.8710816572176907E-2</v>
      </c>
      <c r="AU804" s="1">
        <v>4.2199918607711897</v>
      </c>
      <c r="AV804" s="2">
        <v>0.18703873747506999</v>
      </c>
      <c r="AW804" s="7">
        <f t="shared" si="284"/>
        <v>174867.27803072118</v>
      </c>
      <c r="AX804" s="7">
        <f>IF(AW804/MAX(AW$2:AW803)-1&lt;0,AW804/MAX(AW$2:AW803)-1,0)</f>
        <v>0</v>
      </c>
      <c r="AY804" s="7">
        <f t="shared" si="274"/>
        <v>4.4115110270933511E-2</v>
      </c>
      <c r="AZ804" s="1">
        <v>4.2199918607711897</v>
      </c>
      <c r="BA804" s="2">
        <v>9.9999999999999395E-4</v>
      </c>
      <c r="BB804" s="7">
        <f t="shared" si="285"/>
        <v>4537.7289533257399</v>
      </c>
      <c r="BC804" s="7">
        <f>BB804/MAX(BB$2:BB803)-1</f>
        <v>1.0000000000065512E-5</v>
      </c>
      <c r="BD804" s="1">
        <v>4.2199918607711897</v>
      </c>
      <c r="BE804" s="2">
        <v>9.1363636363633481E-4</v>
      </c>
      <c r="BF804" s="7">
        <f t="shared" si="286"/>
        <v>2338.0019797845334</v>
      </c>
      <c r="BG804" s="7">
        <f>BF804/MAX(BF$2:BF803)-1</f>
        <v>9.1363636363084311E-6</v>
      </c>
      <c r="BH804" s="2">
        <v>9.9999999999999395E-4</v>
      </c>
    </row>
    <row r="805" spans="1:60" x14ac:dyDescent="0.25">
      <c r="A805" s="5">
        <v>201307</v>
      </c>
      <c r="B805" s="4">
        <v>41456</v>
      </c>
      <c r="C805" s="2">
        <v>8.8899881239228602</v>
      </c>
      <c r="D805" s="7">
        <f t="shared" si="275"/>
        <v>1103005.9692089111</v>
      </c>
      <c r="E805" s="7">
        <f>D805/MAX(D$2:D804)-1</f>
        <v>8.889988123922854E-2</v>
      </c>
      <c r="F805" s="7">
        <f t="shared" si="265"/>
        <v>0.54015193075882517</v>
      </c>
      <c r="G805" s="1">
        <v>10.7899913798511</v>
      </c>
      <c r="H805" s="2">
        <v>3.4844047506782299</v>
      </c>
      <c r="I805" s="7">
        <f t="shared" si="276"/>
        <v>1690982.7623734886</v>
      </c>
      <c r="J805" s="7">
        <f>I805/MAX(I$2:I804)-1</f>
        <v>3.4844047506782383E-2</v>
      </c>
      <c r="K805" s="7">
        <f t="shared" si="266"/>
        <v>-0.76813376272770362</v>
      </c>
      <c r="L805" s="1">
        <v>10.7899913798511</v>
      </c>
      <c r="M805" s="2">
        <v>1.75146378637004</v>
      </c>
      <c r="N805" s="7">
        <f t="shared" si="277"/>
        <v>929792.49294500041</v>
      </c>
      <c r="O805" s="7">
        <f>N805/MAX(N$2:N804)-1</f>
        <v>1.7514637863700333E-2</v>
      </c>
      <c r="P805" s="7">
        <f t="shared" si="267"/>
        <v>-1.187548600075834</v>
      </c>
      <c r="Q805" s="1">
        <v>10.7899913798511</v>
      </c>
      <c r="R805" s="2">
        <v>1.16880192104867</v>
      </c>
      <c r="S805" s="7">
        <f t="shared" si="278"/>
        <v>564994.90519944369</v>
      </c>
      <c r="T805" s="7">
        <f>S805/MAX(S$2:S804)-1</f>
        <v>1.1688019210486678E-2</v>
      </c>
      <c r="U805" s="7">
        <f t="shared" si="268"/>
        <v>-1.3285672709399501</v>
      </c>
      <c r="V805" s="1">
        <v>10.7899913798511</v>
      </c>
      <c r="W805" s="2">
        <v>0.87972712638273698</v>
      </c>
      <c r="X805" s="7">
        <f t="shared" si="279"/>
        <v>462122.51402119105</v>
      </c>
      <c r="Y805" s="7">
        <f>X805/MAX(X$2:X804)-1</f>
        <v>8.7972712638273443E-3</v>
      </c>
      <c r="Z805" s="7">
        <f t="shared" si="269"/>
        <v>-1.3985305648336102</v>
      </c>
      <c r="AA805" s="1">
        <v>10.7899913798511</v>
      </c>
      <c r="AB805" s="2">
        <v>0.70381303662091799</v>
      </c>
      <c r="AC805" s="7">
        <f t="shared" si="280"/>
        <v>376337.2220247701</v>
      </c>
      <c r="AD805" s="7">
        <f>AC805/MAX(AC$2:AC804)-1</f>
        <v>7.0381303662092609E-3</v>
      </c>
      <c r="AE805" s="7">
        <f t="shared" si="270"/>
        <v>-1.4411061521526807</v>
      </c>
      <c r="AF805" s="1">
        <v>10.7899913798511</v>
      </c>
      <c r="AG805" s="2">
        <v>0.58736531363685396</v>
      </c>
      <c r="AH805" s="7">
        <f t="shared" si="281"/>
        <v>296469.37691088155</v>
      </c>
      <c r="AI805" s="7">
        <f>AH805/MAX(AH$2:AH804)-1</f>
        <v>5.8736531363685618E-3</v>
      </c>
      <c r="AJ805" s="7">
        <f t="shared" si="271"/>
        <v>-1.4692893988995883</v>
      </c>
      <c r="AK805" s="1">
        <v>10.7899913798511</v>
      </c>
      <c r="AL805" s="2">
        <v>0.50306502413269005</v>
      </c>
      <c r="AM805" s="7">
        <f t="shared" si="282"/>
        <v>244267.17739249542</v>
      </c>
      <c r="AN805" s="7">
        <f>AM805/MAX(AM$2:AM804)-1</f>
        <v>5.0306502413268728E-3</v>
      </c>
      <c r="AO805" s="7">
        <f t="shared" si="272"/>
        <v>-1.4896921667601215</v>
      </c>
      <c r="AP805" s="1">
        <v>10.7899913798511</v>
      </c>
      <c r="AQ805" s="2">
        <v>0.44184052036283</v>
      </c>
      <c r="AR805" s="7">
        <f t="shared" si="283"/>
        <v>208105.30160677142</v>
      </c>
      <c r="AS805" s="7">
        <f>AR805/MAX(AR$2:AR804)-1</f>
        <v>4.4184052036282395E-3</v>
      </c>
      <c r="AT805" s="7">
        <f t="shared" si="273"/>
        <v>-1.5045100202353594</v>
      </c>
      <c r="AU805" s="1">
        <v>10.7899913798511</v>
      </c>
      <c r="AV805" s="2">
        <v>0.39759140978898699</v>
      </c>
      <c r="AW805" s="7">
        <f t="shared" si="284"/>
        <v>175562.53530670315</v>
      </c>
      <c r="AX805" s="7">
        <f>IF(AW805/MAX(AW$2:AW804)-1&lt;0,AW805/MAX(AW$2:AW804)-1,0)</f>
        <v>0</v>
      </c>
      <c r="AY805" s="7">
        <f t="shared" si="274"/>
        <v>-1.5152194061269535</v>
      </c>
      <c r="AZ805" s="1">
        <v>10.7899913798511</v>
      </c>
      <c r="BA805" s="2">
        <v>7.3239999999999998</v>
      </c>
      <c r="BB805" s="7">
        <f t="shared" si="285"/>
        <v>4870.0722218673172</v>
      </c>
      <c r="BC805" s="7">
        <f>BB805/MAX(BB$2:BB804)-1</f>
        <v>7.3239999999999972E-2</v>
      </c>
      <c r="BD805" s="1">
        <v>10.7899913798511</v>
      </c>
      <c r="BE805" s="2">
        <v>6.6581848484818185</v>
      </c>
      <c r="BF805" s="7">
        <f t="shared" si="286"/>
        <v>2493.6704733597521</v>
      </c>
      <c r="BG805" s="7">
        <f>BF805/MAX(BF$2:BF804)-1</f>
        <v>6.6581848484818185E-2</v>
      </c>
      <c r="BH805" s="2">
        <v>7.3239999999999998</v>
      </c>
    </row>
    <row r="806" spans="1:60" x14ac:dyDescent="0.25">
      <c r="A806" s="5">
        <v>201308</v>
      </c>
      <c r="B806" s="4">
        <v>41487</v>
      </c>
      <c r="C806" s="2">
        <v>-1.7400003173672201</v>
      </c>
      <c r="D806" s="7">
        <f t="shared" si="275"/>
        <v>1083813.6618440966</v>
      </c>
      <c r="E806" s="7">
        <f>D806/MAX(D$2:D805)-1</f>
        <v>-1.7400003173672185E-2</v>
      </c>
      <c r="F806" s="7">
        <f t="shared" si="265"/>
        <v>0.21653166675180013</v>
      </c>
      <c r="G806" s="1">
        <v>3.3293173593339702E-3</v>
      </c>
      <c r="H806" s="2">
        <v>-3.34927611662618</v>
      </c>
      <c r="I806" s="7">
        <f t="shared" si="276"/>
        <v>1634347.0805770478</v>
      </c>
      <c r="J806" s="7">
        <f>I806/MAX(I$2:I805)-1</f>
        <v>-3.3492761166261764E-2</v>
      </c>
      <c r="K806" s="7">
        <f t="shared" si="266"/>
        <v>-0.50669164286620227</v>
      </c>
      <c r="L806" s="1">
        <v>3.3293173593339702E-3</v>
      </c>
      <c r="M806" s="2">
        <v>-3.6179965575492199</v>
      </c>
      <c r="N806" s="7">
        <f t="shared" si="277"/>
        <v>896152.63255789923</v>
      </c>
      <c r="O806" s="7">
        <f>N806/MAX(N$2:N805)-1</f>
        <v>-3.617996557549219E-2</v>
      </c>
      <c r="P806" s="7">
        <f t="shared" si="267"/>
        <v>-0.62745707458142586</v>
      </c>
      <c r="Q806" s="1">
        <v>3.3293173593339702E-3</v>
      </c>
      <c r="R806" s="2">
        <v>-3.6296694431068599</v>
      </c>
      <c r="S806" s="7">
        <f t="shared" si="278"/>
        <v>544487.45777030883</v>
      </c>
      <c r="T806" s="7">
        <f>S806/MAX(S$2:S805)-1</f>
        <v>-3.6296694431068754E-2</v>
      </c>
      <c r="U806" s="7">
        <f t="shared" si="268"/>
        <v>-0.63270297645211593</v>
      </c>
      <c r="V806" s="1">
        <v>3.3293173593339702E-3</v>
      </c>
      <c r="W806" s="2">
        <v>-3.5617929347513901</v>
      </c>
      <c r="X806" s="7">
        <f t="shared" si="279"/>
        <v>445662.66696688876</v>
      </c>
      <c r="Y806" s="7">
        <f>X806/MAX(X$2:X805)-1</f>
        <v>-3.5617929347513955E-2</v>
      </c>
      <c r="Z806" s="7">
        <f t="shared" si="269"/>
        <v>-0.60219865081647161</v>
      </c>
      <c r="AA806" s="1">
        <v>3.3293173593339702E-3</v>
      </c>
      <c r="AB806" s="2">
        <v>-3.42353490102479</v>
      </c>
      <c r="AC806" s="7">
        <f t="shared" si="280"/>
        <v>363453.18588320492</v>
      </c>
      <c r="AD806" s="7">
        <f>AC806/MAX(AC$2:AC805)-1</f>
        <v>-3.423534901024794E-2</v>
      </c>
      <c r="AE806" s="7">
        <f t="shared" si="270"/>
        <v>-0.5400642219143077</v>
      </c>
      <c r="AF806" s="1">
        <v>3.3293173593339702E-3</v>
      </c>
      <c r="AG806" s="2">
        <v>-3.3244756534668198</v>
      </c>
      <c r="AH806" s="7">
        <f t="shared" si="281"/>
        <v>286613.32465549454</v>
      </c>
      <c r="AI806" s="7">
        <f>AH806/MAX(AH$2:AH805)-1</f>
        <v>-3.3244756534668074E-2</v>
      </c>
      <c r="AJ806" s="7">
        <f t="shared" si="271"/>
        <v>-0.49554608717311899</v>
      </c>
      <c r="AK806" s="1">
        <v>3.3293173593339702E-3</v>
      </c>
      <c r="AL806" s="2">
        <v>-3.2525394804151402</v>
      </c>
      <c r="AM806" s="7">
        <f t="shared" si="282"/>
        <v>236322.29101010881</v>
      </c>
      <c r="AN806" s="7">
        <f>AM806/MAX(AM$2:AM805)-1</f>
        <v>-3.2525394804151508E-2</v>
      </c>
      <c r="AO806" s="7">
        <f t="shared" si="272"/>
        <v>-0.46321731097475327</v>
      </c>
      <c r="AP806" s="1">
        <v>3.3293173593339702E-3</v>
      </c>
      <c r="AQ806" s="2">
        <v>-3.1990788462811199</v>
      </c>
      <c r="AR806" s="7">
        <f t="shared" si="283"/>
        <v>201447.84892507966</v>
      </c>
      <c r="AS806" s="7">
        <f>AR806/MAX(AR$2:AR805)-1</f>
        <v>-3.1990788462811226E-2</v>
      </c>
      <c r="AT806" s="7">
        <f t="shared" si="273"/>
        <v>-0.43919161148279096</v>
      </c>
      <c r="AU806" s="1">
        <v>3.3293173593339702E-3</v>
      </c>
      <c r="AV806" s="2">
        <v>-3.1576795576265</v>
      </c>
      <c r="AW806" s="7">
        <f t="shared" si="284"/>
        <v>170018.83301847256</v>
      </c>
      <c r="AX806" s="7">
        <f>IF(AW806/MAX(AW$2:AW805)-1&lt;0,AW806/MAX(AW$2:AW805)-1,0)</f>
        <v>-3.1576795576265138E-2</v>
      </c>
      <c r="AY806" s="7">
        <f t="shared" si="274"/>
        <v>-0.420586391314556</v>
      </c>
      <c r="AZ806" s="1">
        <v>3.3293173593339702E-3</v>
      </c>
      <c r="BA806" s="2">
        <v>-2.444</v>
      </c>
      <c r="BB806" s="7">
        <f t="shared" si="285"/>
        <v>4751.0476567648802</v>
      </c>
      <c r="BC806" s="7">
        <f>BB806/MAX(BB$2:BB805)-1</f>
        <v>-2.4439999999999906E-2</v>
      </c>
      <c r="BD806" s="1">
        <v>3.3293173593339702E-3</v>
      </c>
      <c r="BE806" s="2">
        <v>-2.2218143939363642</v>
      </c>
      <c r="BF806" s="7">
        <f t="shared" si="286"/>
        <v>2438.2657438453043</v>
      </c>
      <c r="BG806" s="7">
        <f>BF806/MAX(BF$2:BF805)-1</f>
        <v>-2.2218143939363499E-2</v>
      </c>
      <c r="BH806" s="2">
        <v>-2.444</v>
      </c>
    </row>
    <row r="807" spans="1:60" x14ac:dyDescent="0.25">
      <c r="A807" s="5">
        <v>201309</v>
      </c>
      <c r="B807" s="4">
        <v>41518</v>
      </c>
      <c r="C807" s="2">
        <v>2.6500000058576001</v>
      </c>
      <c r="D807" s="7">
        <f t="shared" si="275"/>
        <v>1112534.7239464507</v>
      </c>
      <c r="E807" s="7">
        <f>D807/MAX(D$2:D806)-1</f>
        <v>8.6388967997823585E-3</v>
      </c>
      <c r="F807" s="7">
        <f t="shared" si="265"/>
        <v>-0.6891523755780935</v>
      </c>
      <c r="G807" s="1">
        <v>9.2299837675518805</v>
      </c>
      <c r="H807" s="2">
        <v>0.24346163377807101</v>
      </c>
      <c r="I807" s="7">
        <f t="shared" si="276"/>
        <v>1638326.0886810247</v>
      </c>
      <c r="J807" s="7">
        <f>I807/MAX(I$2:I806)-1</f>
        <v>-3.1139686852013959E-2</v>
      </c>
      <c r="K807" s="7">
        <f t="shared" si="266"/>
        <v>-1.3069365761687761</v>
      </c>
      <c r="L807" s="1">
        <v>9.2299837675518805</v>
      </c>
      <c r="M807" s="2">
        <v>0.118470793276131</v>
      </c>
      <c r="N807" s="7">
        <f t="shared" si="277"/>
        <v>897214.31169065554</v>
      </c>
      <c r="O807" s="7">
        <f>N807/MAX(N$2:N806)-1</f>
        <v>-3.5038120334955125E-2</v>
      </c>
      <c r="P807" s="7">
        <f t="shared" si="267"/>
        <v>-1.3390230649513852</v>
      </c>
      <c r="Q807" s="1">
        <v>9.2299837675518805</v>
      </c>
      <c r="R807" s="2">
        <v>8.25575314437903E-2</v>
      </c>
      <c r="S807" s="7">
        <f t="shared" si="278"/>
        <v>544936.97317446512</v>
      </c>
      <c r="T807" s="7">
        <f>S807/MAX(S$2:S806)-1</f>
        <v>-3.5501084771548674E-2</v>
      </c>
      <c r="U807" s="7">
        <f t="shared" si="268"/>
        <v>-1.3482423842895286</v>
      </c>
      <c r="V807" s="1">
        <v>9.2299837675518805</v>
      </c>
      <c r="W807" s="2">
        <v>6.4079702948938194E-2</v>
      </c>
      <c r="X807" s="7">
        <f t="shared" si="279"/>
        <v>445948.24628003553</v>
      </c>
      <c r="Y807" s="7">
        <f>X807/MAX(X$2:X806)-1</f>
        <v>-3.499995618134677E-2</v>
      </c>
      <c r="Z807" s="7">
        <f t="shared" si="269"/>
        <v>-1.352985840964803</v>
      </c>
      <c r="AA807" s="1">
        <v>9.2299837675518805</v>
      </c>
      <c r="AB807" s="2">
        <v>5.13248940835975E-2</v>
      </c>
      <c r="AC807" s="7">
        <f t="shared" si="280"/>
        <v>363639.7278459029</v>
      </c>
      <c r="AD807" s="7">
        <f>AC807/MAX(AC$2:AC806)-1</f>
        <v>-3.3739671326030729E-2</v>
      </c>
      <c r="AE807" s="7">
        <f t="shared" si="270"/>
        <v>-1.3562601371447354</v>
      </c>
      <c r="AF807" s="1">
        <v>9.2299837675518805</v>
      </c>
      <c r="AG807" s="2">
        <v>4.3196644569989798E-2</v>
      </c>
      <c r="AH807" s="7">
        <f t="shared" si="281"/>
        <v>286737.13199463621</v>
      </c>
      <c r="AI807" s="7">
        <f>AH807/MAX(AH$2:AH806)-1</f>
        <v>-3.2827150708286679E-2</v>
      </c>
      <c r="AJ807" s="7">
        <f t="shared" si="271"/>
        <v>-1.3583467459377738</v>
      </c>
      <c r="AK807" s="1">
        <v>9.2299837675518805</v>
      </c>
      <c r="AL807" s="2">
        <v>3.6898709906146999E-2</v>
      </c>
      <c r="AM807" s="7">
        <f t="shared" si="282"/>
        <v>236409.49088671218</v>
      </c>
      <c r="AN807" s="7">
        <f>AM807/MAX(AM$2:AM806)-1</f>
        <v>-3.216840915616459E-2</v>
      </c>
      <c r="AO807" s="7">
        <f t="shared" si="272"/>
        <v>-1.3599634932860876</v>
      </c>
      <c r="AP807" s="1">
        <v>9.2299837675518805</v>
      </c>
      <c r="AQ807" s="2">
        <v>3.2303019312548503E-2</v>
      </c>
      <c r="AR807" s="7">
        <f t="shared" si="283"/>
        <v>201512.92266262262</v>
      </c>
      <c r="AS807" s="7">
        <f>AR807/MAX(AR$2:AR806)-1</f>
        <v>-3.1678092260261304E-2</v>
      </c>
      <c r="AT807" s="7">
        <f t="shared" si="273"/>
        <v>-1.3611432563318249</v>
      </c>
      <c r="AU807" s="1">
        <v>9.2299837675518805</v>
      </c>
      <c r="AV807" s="2">
        <v>3.06074709721357E-2</v>
      </c>
      <c r="AW807" s="7">
        <f t="shared" si="284"/>
        <v>170070.87148343588</v>
      </c>
      <c r="AX807" s="7">
        <f>IF(AW807/MAX(AW$2:AW806)-1&lt;0,AW807/MAX(AW$2:AW806)-1,0)</f>
        <v>-3.1280385725083515E-2</v>
      </c>
      <c r="AY807" s="7">
        <f t="shared" si="274"/>
        <v>-1.3615785217687684</v>
      </c>
      <c r="AZ807" s="1">
        <v>9.2299837675518805</v>
      </c>
      <c r="BA807" s="2">
        <v>5.8679999999999994</v>
      </c>
      <c r="BB807" s="7">
        <f t="shared" si="285"/>
        <v>5029.8391332638439</v>
      </c>
      <c r="BC807" s="7">
        <f>BB807/MAX(BB$2:BB806)-1</f>
        <v>3.2805860800000142E-2</v>
      </c>
      <c r="BD807" s="1">
        <v>9.2299837675518805</v>
      </c>
      <c r="BE807" s="2">
        <v>5.3345484848454552</v>
      </c>
      <c r="BF807" s="7">
        <f t="shared" si="286"/>
        <v>2568.3362121401096</v>
      </c>
      <c r="BG807" s="7">
        <f>BF807/MAX(BF$2:BF806)-1</f>
        <v>2.9942103248212781E-2</v>
      </c>
      <c r="BH807" s="2">
        <v>5.8679999999999994</v>
      </c>
    </row>
    <row r="808" spans="1:60" x14ac:dyDescent="0.25">
      <c r="A808" s="5">
        <v>201310</v>
      </c>
      <c r="B808" s="4">
        <v>41548</v>
      </c>
      <c r="C808" s="2">
        <v>2.1900110447755101</v>
      </c>
      <c r="D808" s="7">
        <f t="shared" si="275"/>
        <v>1136899.3572778408</v>
      </c>
      <c r="E808" s="7">
        <f>D808/MAX(D$2:D807)-1</f>
        <v>2.1900110447755194E-2</v>
      </c>
      <c r="F808" s="7">
        <f t="shared" si="265"/>
        <v>-0.18753607672809758</v>
      </c>
      <c r="G808" s="1">
        <v>5.6899992653247597</v>
      </c>
      <c r="H808" s="2">
        <v>2.9356338473395098</v>
      </c>
      <c r="I808" s="7">
        <f t="shared" si="276"/>
        <v>1686421.3438701383</v>
      </c>
      <c r="J808" s="7">
        <f>I808/MAX(I$2:I807)-1</f>
        <v>-2.6974955658021216E-3</v>
      </c>
      <c r="K808" s="7">
        <f t="shared" si="266"/>
        <v>6.5451625481056541E-2</v>
      </c>
      <c r="L808" s="1">
        <v>5.6899992653247597</v>
      </c>
      <c r="M808" s="2">
        <v>2.6776421765391301</v>
      </c>
      <c r="N808" s="7">
        <f t="shared" si="277"/>
        <v>921238.50051442988</v>
      </c>
      <c r="O808" s="7">
        <f>N808/MAX(N$2:N807)-1</f>
        <v>-9.1998940575190868E-3</v>
      </c>
      <c r="P808" s="7">
        <f t="shared" si="267"/>
        <v>-2.2084216717501048E-2</v>
      </c>
      <c r="Q808" s="1">
        <v>5.6899992653247597</v>
      </c>
      <c r="R808" s="2">
        <v>2.67507579711289</v>
      </c>
      <c r="S808" s="7">
        <f t="shared" si="278"/>
        <v>559514.45025337476</v>
      </c>
      <c r="T808" s="7">
        <f>S808/MAX(S$2:S807)-1</f>
        <v>-9.7000077268560858E-3</v>
      </c>
      <c r="U808" s="7">
        <f t="shared" si="268"/>
        <v>-2.2954981978178024E-2</v>
      </c>
      <c r="V808" s="1">
        <v>5.6899992653247597</v>
      </c>
      <c r="W808" s="2">
        <v>2.6875465301365402</v>
      </c>
      <c r="X808" s="7">
        <f t="shared" si="279"/>
        <v>457933.31289913936</v>
      </c>
      <c r="Y808" s="7">
        <f>X808/MAX(X$2:X807)-1</f>
        <v>-9.0651309878825304E-3</v>
      </c>
      <c r="Z808" s="7">
        <f t="shared" si="269"/>
        <v>-1.8723697632168301E-2</v>
      </c>
      <c r="AA808" s="1">
        <v>5.6899992653247597</v>
      </c>
      <c r="AB808" s="2">
        <v>2.70075846250842</v>
      </c>
      <c r="AC808" s="7">
        <f t="shared" si="280"/>
        <v>373460.75856874371</v>
      </c>
      <c r="AD808" s="7">
        <f>AC808/MAX(AC$2:AC807)-1</f>
        <v>-7.6433137295068843E-3</v>
      </c>
      <c r="AE808" s="7">
        <f t="shared" si="270"/>
        <v>-1.4240926449459179E-2</v>
      </c>
      <c r="AF808" s="1">
        <v>5.6899992653247597</v>
      </c>
      <c r="AG808" s="2">
        <v>2.7002784316580901</v>
      </c>
      <c r="AH808" s="7">
        <f t="shared" si="281"/>
        <v>294479.83292544237</v>
      </c>
      <c r="AI808" s="7">
        <f>AH808/MAX(AH$2:AH807)-1</f>
        <v>-6.7107908620094303E-3</v>
      </c>
      <c r="AJ808" s="7">
        <f t="shared" si="271"/>
        <v>-1.4403799555534835E-2</v>
      </c>
      <c r="AK808" s="1">
        <v>5.6899992653247597</v>
      </c>
      <c r="AL808" s="2">
        <v>2.7078599237366401</v>
      </c>
      <c r="AM808" s="7">
        <f t="shared" si="282"/>
        <v>242811.12874634328</v>
      </c>
      <c r="AN808" s="7">
        <f>AM808/MAX(AM$2:AM807)-1</f>
        <v>-5.9608853784416382E-3</v>
      </c>
      <c r="AO808" s="7">
        <f t="shared" si="272"/>
        <v>-1.1831420795559211E-2</v>
      </c>
      <c r="AP808" s="1">
        <v>5.6899992653247597</v>
      </c>
      <c r="AQ808" s="2">
        <v>2.7067064745639802</v>
      </c>
      <c r="AR808" s="7">
        <f t="shared" si="283"/>
        <v>206967.28598741491</v>
      </c>
      <c r="AS808" s="7">
        <f>AR808/MAX(AR$2:AR807)-1</f>
        <v>-5.4684604888484145E-3</v>
      </c>
      <c r="AT808" s="7">
        <f t="shared" si="273"/>
        <v>-1.2222782828483547E-2</v>
      </c>
      <c r="AU808" s="1">
        <v>5.6899992653247597</v>
      </c>
      <c r="AV808" s="2">
        <v>2.7090397580433301</v>
      </c>
      <c r="AW808" s="7">
        <f t="shared" si="284"/>
        <v>174678.15900877293</v>
      </c>
      <c r="AX808" s="7">
        <f>IF(AW808/MAX(AW$2:AW807)-1&lt;0,AW808/MAX(AW$2:AW807)-1,0)</f>
        <v>-5.0373862304120554E-3</v>
      </c>
      <c r="AY808" s="7">
        <f t="shared" si="274"/>
        <v>-1.1431106361490473E-2</v>
      </c>
      <c r="AZ808" s="1">
        <v>5.6899992653247597</v>
      </c>
      <c r="BA808" s="2">
        <v>3.0169999999999999</v>
      </c>
      <c r="BB808" s="7">
        <f t="shared" si="285"/>
        <v>5181.5893799144142</v>
      </c>
      <c r="BC808" s="7">
        <f>BB808/MAX(BB$2:BB807)-1</f>
        <v>3.017000000000003E-2</v>
      </c>
      <c r="BD808" s="1">
        <v>5.6899992653247597</v>
      </c>
      <c r="BE808" s="2">
        <v>2.7427303030272725</v>
      </c>
      <c r="BF808" s="7">
        <f t="shared" si="286"/>
        <v>2638.7787477140992</v>
      </c>
      <c r="BG808" s="7">
        <f>BF808/MAX(BF$2:BF807)-1</f>
        <v>2.7427303030272743E-2</v>
      </c>
      <c r="BH808" s="2">
        <v>3.0169999999999999</v>
      </c>
    </row>
    <row r="809" spans="1:60" x14ac:dyDescent="0.25">
      <c r="A809" s="5">
        <v>201311</v>
      </c>
      <c r="B809" s="4">
        <v>41579</v>
      </c>
      <c r="C809" s="2">
        <v>4.37999086269126</v>
      </c>
      <c r="D809" s="7">
        <f t="shared" si="275"/>
        <v>1186695.4452446059</v>
      </c>
      <c r="E809" s="7">
        <f>D809/MAX(D$2:D808)-1</f>
        <v>4.379990862691252E-2</v>
      </c>
      <c r="F809" s="7">
        <f t="shared" si="265"/>
        <v>0.26048696842574948</v>
      </c>
      <c r="G809" s="1">
        <v>8.3699949703621694</v>
      </c>
      <c r="H809" s="2">
        <v>3.7416606667606298</v>
      </c>
      <c r="I809" s="7">
        <f t="shared" si="276"/>
        <v>1749521.5079695832</v>
      </c>
      <c r="J809" s="7">
        <f>I809/MAX(I$2:I808)-1</f>
        <v>3.4618179971230845E-2</v>
      </c>
      <c r="K809" s="7">
        <f t="shared" si="266"/>
        <v>0.14217794277073637</v>
      </c>
      <c r="L809" s="1">
        <v>8.3699949703621694</v>
      </c>
      <c r="M809" s="2">
        <v>3.8769613897705</v>
      </c>
      <c r="N809" s="7">
        <f t="shared" si="277"/>
        <v>956954.56148707494</v>
      </c>
      <c r="O809" s="7">
        <f>N809/MAX(N$2:N808)-1</f>
        <v>2.9213043499676017E-2</v>
      </c>
      <c r="P809" s="7">
        <f t="shared" si="267"/>
        <v>0.16725477105140274</v>
      </c>
      <c r="Q809" s="1">
        <v>8.3699949703621694</v>
      </c>
      <c r="R809" s="2">
        <v>3.92099513738453</v>
      </c>
      <c r="S809" s="7">
        <f t="shared" si="278"/>
        <v>581452.98464077339</v>
      </c>
      <c r="T809" s="7">
        <f>S809/MAX(S$2:S808)-1</f>
        <v>2.912960681569321E-2</v>
      </c>
      <c r="U809" s="7">
        <f t="shared" si="268"/>
        <v>0.17541604841124858</v>
      </c>
      <c r="V809" s="1">
        <v>8.3699949703621694</v>
      </c>
      <c r="W809" s="2">
        <v>3.94096993001286</v>
      </c>
      <c r="X809" s="7">
        <f t="shared" si="279"/>
        <v>475980.32706000609</v>
      </c>
      <c r="Y809" s="7">
        <f>X809/MAX(X$2:X808)-1</f>
        <v>2.9987314225897288E-2</v>
      </c>
      <c r="Z809" s="7">
        <f t="shared" si="269"/>
        <v>0.17911820486347996</v>
      </c>
      <c r="AA809" s="1">
        <v>8.3699949703621694</v>
      </c>
      <c r="AB809" s="2">
        <v>3.9550208153652799</v>
      </c>
      <c r="AC809" s="7">
        <f t="shared" si="280"/>
        <v>388231.2093073586</v>
      </c>
      <c r="AD809" s="7">
        <f>AC809/MAX(AC$2:AC808)-1</f>
        <v>3.1604599775160391E-2</v>
      </c>
      <c r="AE809" s="7">
        <f t="shared" si="270"/>
        <v>0.18172241592263494</v>
      </c>
      <c r="AF809" s="1">
        <v>8.3699949703621694</v>
      </c>
      <c r="AG809" s="2">
        <v>3.9425260585555599</v>
      </c>
      <c r="AH809" s="7">
        <f t="shared" si="281"/>
        <v>306089.7770757188</v>
      </c>
      <c r="AI809" s="7">
        <f>AH809/MAX(AH$2:AH808)-1</f>
        <v>3.2449895045076227E-2</v>
      </c>
      <c r="AJ809" s="7">
        <f t="shared" si="271"/>
        <v>0.17940661993902296</v>
      </c>
      <c r="AK809" s="1">
        <v>8.3699949703621694</v>
      </c>
      <c r="AL809" s="2">
        <v>3.9243131746845199</v>
      </c>
      <c r="AM809" s="7">
        <f t="shared" si="282"/>
        <v>252339.79786133621</v>
      </c>
      <c r="AN809" s="7">
        <f>AM809/MAX(AM$2:AM808)-1</f>
        <v>3.3048322558169474E-2</v>
      </c>
      <c r="AO809" s="7">
        <f t="shared" si="272"/>
        <v>0.17603101815974453</v>
      </c>
      <c r="AP809" s="1">
        <v>8.3699949703621694</v>
      </c>
      <c r="AQ809" s="2">
        <v>3.8913605881914899</v>
      </c>
      <c r="AR809" s="7">
        <f t="shared" si="283"/>
        <v>215021.12938477873</v>
      </c>
      <c r="AS809" s="7">
        <f>AR809/MAX(AR$2:AR808)-1</f>
        <v>3.323234787682261E-2</v>
      </c>
      <c r="AT809" s="7">
        <f t="shared" si="273"/>
        <v>0.16992353894967971</v>
      </c>
      <c r="AU809" s="1">
        <v>8.3699949703621694</v>
      </c>
      <c r="AV809" s="2">
        <v>3.4889532655061499</v>
      </c>
      <c r="AW809" s="7">
        <f t="shared" si="284"/>
        <v>180772.59834163554</v>
      </c>
      <c r="AX809" s="7">
        <f>IF(AW809/MAX(AW$2:AW808)-1&lt;0,AW809/MAX(AW$2:AW808)-1,0)</f>
        <v>0</v>
      </c>
      <c r="AY809" s="7">
        <f t="shared" si="274"/>
        <v>9.5340793895709486E-2</v>
      </c>
      <c r="AZ809" s="1">
        <v>8.3699949703621694</v>
      </c>
      <c r="BA809" s="2">
        <v>3.2719999999999994</v>
      </c>
      <c r="BB809" s="7">
        <f t="shared" si="285"/>
        <v>5351.1309844252146</v>
      </c>
      <c r="BC809" s="7">
        <f>BB809/MAX(BB$2:BB808)-1</f>
        <v>3.2720000000000082E-2</v>
      </c>
      <c r="BD809" s="1">
        <v>8.3699949703621694</v>
      </c>
      <c r="BE809" s="2">
        <v>2.9745469697</v>
      </c>
      <c r="BF809" s="7">
        <f t="shared" si="286"/>
        <v>2717.2704609913167</v>
      </c>
      <c r="BG809" s="7">
        <f>BF809/MAX(BF$2:BF808)-1</f>
        <v>2.9745469697000093E-2</v>
      </c>
      <c r="BH809" s="2">
        <v>3.2719999999999994</v>
      </c>
    </row>
    <row r="810" spans="1:60" x14ac:dyDescent="0.25">
      <c r="A810" s="5">
        <v>201312</v>
      </c>
      <c r="B810" s="4">
        <v>41609</v>
      </c>
      <c r="C810" s="2">
        <v>4.0699670793210299</v>
      </c>
      <c r="D810" s="7">
        <f t="shared" si="275"/>
        <v>1234993.5591978636</v>
      </c>
      <c r="E810" s="7">
        <f>D810/MAX(D$2:D809)-1</f>
        <v>4.0699670793210352E-2</v>
      </c>
      <c r="F810" s="7">
        <f t="shared" si="265"/>
        <v>0.61358831511276346</v>
      </c>
      <c r="G810" s="1">
        <v>5.0099997717768003</v>
      </c>
      <c r="H810" s="2">
        <v>2.0415240924128302</v>
      </c>
      <c r="I810" s="7">
        <f t="shared" si="276"/>
        <v>1785238.4110567265</v>
      </c>
      <c r="J810" s="7">
        <f>I810/MAX(I$2:I809)-1</f>
        <v>2.0415240924128275E-2</v>
      </c>
      <c r="K810" s="7">
        <f t="shared" si="266"/>
        <v>-0.22022744316819165</v>
      </c>
      <c r="L810" s="1">
        <v>5.0099997717768003</v>
      </c>
      <c r="M810" s="2">
        <v>1.9391115667660701</v>
      </c>
      <c r="N810" s="7">
        <f t="shared" si="277"/>
        <v>975510.97807756637</v>
      </c>
      <c r="O810" s="7">
        <f>N810/MAX(N$2:N809)-1</f>
        <v>1.9391115667660719E-2</v>
      </c>
      <c r="P810" s="7">
        <f t="shared" si="267"/>
        <v>-0.26232533710987926</v>
      </c>
      <c r="Q810" s="1">
        <v>5.0099997717768003</v>
      </c>
      <c r="R810" s="2">
        <v>1.9092745351300999</v>
      </c>
      <c r="S810" s="7">
        <f t="shared" si="278"/>
        <v>592554.51841027359</v>
      </c>
      <c r="T810" s="7">
        <f>S810/MAX(S$2:S809)-1</f>
        <v>1.909274535130101E-2</v>
      </c>
      <c r="U810" s="7">
        <f t="shared" si="268"/>
        <v>-0.27459020593733374</v>
      </c>
      <c r="V810" s="1">
        <v>5.0099997717768003</v>
      </c>
      <c r="W810" s="2">
        <v>1.8957201966842001</v>
      </c>
      <c r="X810" s="7">
        <f t="shared" si="279"/>
        <v>485003.58225232613</v>
      </c>
      <c r="Y810" s="7">
        <f>X810/MAX(X$2:X809)-1</f>
        <v>1.895720196684203E-2</v>
      </c>
      <c r="Z810" s="7">
        <f t="shared" si="269"/>
        <v>-0.28016187892109912</v>
      </c>
      <c r="AA810" s="1">
        <v>5.0099997717768003</v>
      </c>
      <c r="AB810" s="2">
        <v>1.8876131668208</v>
      </c>
      <c r="AC810" s="7">
        <f t="shared" si="280"/>
        <v>395559.51273195189</v>
      </c>
      <c r="AD810" s="7">
        <f>AC810/MAX(AC$2:AC809)-1</f>
        <v>1.8876131668208007E-2</v>
      </c>
      <c r="AE810" s="7">
        <f t="shared" si="270"/>
        <v>-0.28349437053983606</v>
      </c>
      <c r="AF810" s="1">
        <v>5.0099997717768003</v>
      </c>
      <c r="AG810" s="2">
        <v>1.8829470477396999</v>
      </c>
      <c r="AH810" s="7">
        <f t="shared" si="281"/>
        <v>311853.2854965991</v>
      </c>
      <c r="AI810" s="7">
        <f>AH810/MAX(AH$2:AH809)-1</f>
        <v>1.8829470477397026E-2</v>
      </c>
      <c r="AJ810" s="7">
        <f t="shared" si="271"/>
        <v>-0.28541243461407806</v>
      </c>
      <c r="AK810" s="1">
        <v>5.0099997717768003</v>
      </c>
      <c r="AL810" s="2">
        <v>1.8805145713823599</v>
      </c>
      <c r="AM810" s="7">
        <f t="shared" si="282"/>
        <v>257085.08452951544</v>
      </c>
      <c r="AN810" s="7">
        <f>AM810/MAX(AM$2:AM809)-1</f>
        <v>1.8805145713823634E-2</v>
      </c>
      <c r="AO810" s="7">
        <f t="shared" si="272"/>
        <v>-0.28641233312317405</v>
      </c>
      <c r="AP810" s="1">
        <v>5.0099997717768003</v>
      </c>
      <c r="AQ810" s="2">
        <v>1.87712966010031</v>
      </c>
      <c r="AR810" s="7">
        <f t="shared" si="283"/>
        <v>219057.3547799431</v>
      </c>
      <c r="AS810" s="7">
        <f>AR810/MAX(AR$2:AR809)-1</f>
        <v>1.8771296601003185E-2</v>
      </c>
      <c r="AT810" s="7">
        <f t="shared" si="273"/>
        <v>-0.28780374140310716</v>
      </c>
      <c r="AU810" s="1">
        <v>5.0099997717768003</v>
      </c>
      <c r="AV810" s="2">
        <v>1.8746126090708699</v>
      </c>
      <c r="AW810" s="7">
        <f t="shared" si="284"/>
        <v>184161.38426389289</v>
      </c>
      <c r="AX810" s="7">
        <f>IF(AW810/MAX(AW$2:AW809)-1&lt;0,AW810/MAX(AW$2:AW809)-1,0)</f>
        <v>0</v>
      </c>
      <c r="AY810" s="7">
        <f t="shared" si="274"/>
        <v>-0.2888384053430304</v>
      </c>
      <c r="AZ810" s="1">
        <v>5.0099997717768003</v>
      </c>
      <c r="BA810" s="2">
        <v>2.835</v>
      </c>
      <c r="BB810" s="7">
        <f t="shared" si="285"/>
        <v>5502.8355478336698</v>
      </c>
      <c r="BC810" s="7">
        <f>BB810/MAX(BB$2:BB809)-1</f>
        <v>2.8350000000000097E-2</v>
      </c>
      <c r="BD810" s="1">
        <v>5.0099997717768003</v>
      </c>
      <c r="BE810" s="2">
        <v>2.577276515154546</v>
      </c>
      <c r="BF810" s="7">
        <f t="shared" si="286"/>
        <v>2787.3020344356773</v>
      </c>
      <c r="BG810" s="7">
        <f>BF810/MAX(BF$2:BF809)-1</f>
        <v>2.5772765151545363E-2</v>
      </c>
      <c r="BH810" s="2">
        <v>2.835</v>
      </c>
    </row>
    <row r="811" spans="1:60" x14ac:dyDescent="0.25">
      <c r="A811" s="5">
        <v>201401</v>
      </c>
      <c r="B811" s="4">
        <v>41640</v>
      </c>
      <c r="C811" s="2">
        <v>-0.62999393365274803</v>
      </c>
      <c r="D811" s="7">
        <f t="shared" si="275"/>
        <v>1227213.1746939148</v>
      </c>
      <c r="E811" s="7">
        <f>D811/MAX(D$2:D810)-1</f>
        <v>-6.2999393365275047E-3</v>
      </c>
      <c r="F811" s="7">
        <f t="shared" si="265"/>
        <v>-2.2867389779137381E-2</v>
      </c>
      <c r="G811" s="1">
        <v>9.1699949455107408</v>
      </c>
      <c r="H811" s="2">
        <v>-0.397761060460192</v>
      </c>
      <c r="I811" s="7">
        <f t="shared" si="276"/>
        <v>1778137.4278211647</v>
      </c>
      <c r="J811" s="7">
        <f>I811/MAX(I$2:I810)-1</f>
        <v>-3.9776106046017778E-3</v>
      </c>
      <c r="K811" s="7">
        <f t="shared" si="266"/>
        <v>1.3717635252545879E-3</v>
      </c>
      <c r="L811" s="1">
        <v>9.1699949455107408</v>
      </c>
      <c r="M811" s="2">
        <v>-0.16973298506173801</v>
      </c>
      <c r="N811" s="7">
        <f t="shared" si="277"/>
        <v>973855.21417487029</v>
      </c>
      <c r="O811" s="7">
        <f>N811/MAX(N$2:N810)-1</f>
        <v>-1.697329850617435E-3</v>
      </c>
      <c r="P811" s="7">
        <f t="shared" si="267"/>
        <v>2.5172043827112023E-2</v>
      </c>
      <c r="Q811" s="1">
        <v>9.1699949455107408</v>
      </c>
      <c r="R811" s="2">
        <v>-0.111546273006268</v>
      </c>
      <c r="S811" s="7">
        <f t="shared" si="278"/>
        <v>591893.54592945671</v>
      </c>
      <c r="T811" s="7">
        <f>S811/MAX(S$2:S810)-1</f>
        <v>-1.1154627300626885E-3</v>
      </c>
      <c r="U811" s="7">
        <f t="shared" si="268"/>
        <v>3.1245243604568151E-2</v>
      </c>
      <c r="V811" s="1">
        <v>9.1699949455107408</v>
      </c>
      <c r="W811" s="2">
        <v>-8.1167695637299794E-2</v>
      </c>
      <c r="X811" s="7">
        <f t="shared" si="279"/>
        <v>484609.91602085356</v>
      </c>
      <c r="Y811" s="7">
        <f>X811/MAX(X$2:X810)-1</f>
        <v>-8.1167695637296422E-4</v>
      </c>
      <c r="Z811" s="7">
        <f t="shared" si="269"/>
        <v>3.4415987624968891E-2</v>
      </c>
      <c r="AA811" s="1">
        <v>9.1699949455107408</v>
      </c>
      <c r="AB811" s="2">
        <v>-6.4982317205193596E-2</v>
      </c>
      <c r="AC811" s="7">
        <f t="shared" si="280"/>
        <v>395302.46899465309</v>
      </c>
      <c r="AD811" s="7">
        <f>AC811/MAX(AC$2:AC810)-1</f>
        <v>-6.4982317205197759E-4</v>
      </c>
      <c r="AE811" s="7">
        <f t="shared" si="270"/>
        <v>3.6105325847039182E-2</v>
      </c>
      <c r="AF811" s="1">
        <v>9.1699949455107408</v>
      </c>
      <c r="AG811" s="2">
        <v>-5.2654527136014699E-2</v>
      </c>
      <c r="AH811" s="7">
        <f t="shared" si="281"/>
        <v>311689.08062376274</v>
      </c>
      <c r="AI811" s="7">
        <f>AH811/MAX(AH$2:AH810)-1</f>
        <v>-5.2654527136009044E-4</v>
      </c>
      <c r="AJ811" s="7">
        <f t="shared" si="271"/>
        <v>3.7392030822451683E-2</v>
      </c>
      <c r="AK811" s="1">
        <v>9.1699949455107408</v>
      </c>
      <c r="AL811" s="2">
        <v>-4.4144849889059798E-2</v>
      </c>
      <c r="AM811" s="7">
        <f t="shared" si="282"/>
        <v>256971.59470486271</v>
      </c>
      <c r="AN811" s="7">
        <f>AM811/MAX(AM$2:AM810)-1</f>
        <v>-4.4144849889060644E-4</v>
      </c>
      <c r="AO811" s="7">
        <f t="shared" si="272"/>
        <v>3.828022278478771E-2</v>
      </c>
      <c r="AP811" s="1">
        <v>9.1699949455107408</v>
      </c>
      <c r="AQ811" s="2">
        <v>-3.7638778729090001E-2</v>
      </c>
      <c r="AR811" s="7">
        <f t="shared" si="283"/>
        <v>218974.90426688769</v>
      </c>
      <c r="AS811" s="7">
        <f>AR811/MAX(AR$2:AR810)-1</f>
        <v>-3.7638778729076616E-4</v>
      </c>
      <c r="AT811" s="7">
        <f t="shared" si="273"/>
        <v>3.8959289680390641E-2</v>
      </c>
      <c r="AU811" s="1">
        <v>9.1699949455107408</v>
      </c>
      <c r="AV811" s="2">
        <v>-3.34738227161126E-2</v>
      </c>
      <c r="AW811" s="7">
        <f t="shared" si="284"/>
        <v>184099.73840861284</v>
      </c>
      <c r="AX811" s="7">
        <f>IF(AW811/MAX(AW$2:AW810)-1&lt;0,AW811/MAX(AW$2:AW810)-1,0)</f>
        <v>-3.3473822716123536E-4</v>
      </c>
      <c r="AY811" s="7">
        <f t="shared" si="274"/>
        <v>3.9394004223240353E-2</v>
      </c>
      <c r="AZ811" s="1">
        <v>9.1699949455107408</v>
      </c>
      <c r="BA811" s="2">
        <v>-0.45200000000000007</v>
      </c>
      <c r="BB811" s="7">
        <f t="shared" si="285"/>
        <v>5477.9627311574613</v>
      </c>
      <c r="BC811" s="7">
        <f>BB811/MAX(BB$2:BB810)-1</f>
        <v>-4.5200000000000795E-3</v>
      </c>
      <c r="BD811" s="1">
        <v>9.1699949455107408</v>
      </c>
      <c r="BE811" s="2">
        <v>-0.41090378788181825</v>
      </c>
      <c r="BF811" s="7">
        <f t="shared" si="286"/>
        <v>2775.848904796474</v>
      </c>
      <c r="BG811" s="7">
        <f>BF811/MAX(BF$2:BF810)-1</f>
        <v>-4.1090378788182225E-3</v>
      </c>
      <c r="BH811" s="2">
        <v>-0.45200000000000007</v>
      </c>
    </row>
    <row r="812" spans="1:60" x14ac:dyDescent="0.25">
      <c r="A812" s="5">
        <v>201402</v>
      </c>
      <c r="B812" s="4">
        <v>41671</v>
      </c>
      <c r="C812" s="2">
        <v>6.0099966921441696</v>
      </c>
      <c r="D812" s="7">
        <f t="shared" si="275"/>
        <v>1300968.6458985766</v>
      </c>
      <c r="E812" s="7">
        <f>D812/MAX(D$2:D811)-1</f>
        <v>5.3421401439181837E-2</v>
      </c>
      <c r="F812" s="7">
        <f t="shared" si="265"/>
        <v>0.90891367365807052</v>
      </c>
      <c r="G812" s="1">
        <v>6.1799960572332902</v>
      </c>
      <c r="H812" s="2">
        <v>5.8046236149059398</v>
      </c>
      <c r="I812" s="7">
        <f t="shared" si="276"/>
        <v>1881351.6128619532</v>
      </c>
      <c r="J812" s="7">
        <f>I812/MAX(I$2:I811)-1</f>
        <v>5.3837740219993879E-2</v>
      </c>
      <c r="K812" s="7">
        <f t="shared" si="266"/>
        <v>0.79887397365471513</v>
      </c>
      <c r="L812" s="1">
        <v>6.1799960572332902</v>
      </c>
      <c r="M812" s="2">
        <v>4.9092134502873899</v>
      </c>
      <c r="N812" s="7">
        <f t="shared" si="277"/>
        <v>1021663.8453354681</v>
      </c>
      <c r="O812" s="7">
        <f>N812/MAX(N$2:N811)-1</f>
        <v>4.7311479106934229E-2</v>
      </c>
      <c r="P812" s="7">
        <f t="shared" si="267"/>
        <v>0.31910969676127365</v>
      </c>
      <c r="Q812" s="1">
        <v>6.1799960572332902</v>
      </c>
      <c r="R812" s="2">
        <v>4.5926957442370799</v>
      </c>
      <c r="S812" s="7">
        <f t="shared" si="278"/>
        <v>619077.41562377289</v>
      </c>
      <c r="T812" s="7">
        <f>S812/MAX(S$2:S811)-1</f>
        <v>4.4760264902976132E-2</v>
      </c>
      <c r="U812" s="7">
        <f t="shared" si="268"/>
        <v>0.1495182688686848</v>
      </c>
      <c r="V812" s="1">
        <v>6.1799960572332902</v>
      </c>
      <c r="W812" s="2">
        <v>4.4382738903081096</v>
      </c>
      <c r="X812" s="7">
        <f t="shared" si="279"/>
        <v>506118.23139345116</v>
      </c>
      <c r="Y812" s="7">
        <f>X812/MAX(X$2:X811)-1</f>
        <v>4.353503750027965E-2</v>
      </c>
      <c r="Z812" s="7">
        <f t="shared" si="269"/>
        <v>6.6778434082089388E-2</v>
      </c>
      <c r="AA812" s="1">
        <v>6.1799960572332902</v>
      </c>
      <c r="AB812" s="2">
        <v>4.3463723414073598</v>
      </c>
      <c r="AC812" s="7">
        <f t="shared" si="280"/>
        <v>412483.78617193707</v>
      </c>
      <c r="AD812" s="7">
        <f>AC812/MAX(AC$2:AC811)-1</f>
        <v>4.2785656507403402E-2</v>
      </c>
      <c r="AE812" s="7">
        <f t="shared" si="270"/>
        <v>1.753722385689771E-2</v>
      </c>
      <c r="AF812" s="1">
        <v>6.1799960572332902</v>
      </c>
      <c r="AG812" s="2">
        <v>4.2839504577254903</v>
      </c>
      <c r="AH812" s="7">
        <f t="shared" si="281"/>
        <v>325041.68641982484</v>
      </c>
      <c r="AI812" s="7">
        <f>AH812/MAX(AH$2:AH811)-1</f>
        <v>4.229040236733228E-2</v>
      </c>
      <c r="AJ812" s="7">
        <f t="shared" si="271"/>
        <v>-1.5908666161244422E-2</v>
      </c>
      <c r="AK812" s="1">
        <v>6.1799960572332902</v>
      </c>
      <c r="AL812" s="2">
        <v>4.2395292097265198</v>
      </c>
      <c r="AM812" s="7">
        <f t="shared" si="282"/>
        <v>267865.98052307544</v>
      </c>
      <c r="AN812" s="7">
        <f>AM812/MAX(AM$2:AM811)-1</f>
        <v>4.19351282603182E-2</v>
      </c>
      <c r="AO812" s="7">
        <f t="shared" si="272"/>
        <v>-3.9709745004267605E-2</v>
      </c>
      <c r="AP812" s="1">
        <v>6.1799960572332902</v>
      </c>
      <c r="AQ812" s="2">
        <v>4.2048238412540799</v>
      </c>
      <c r="AR812" s="7">
        <f t="shared" si="283"/>
        <v>228182.4132478651</v>
      </c>
      <c r="AS812" s="7">
        <f>AR812/MAX(AR$2:AR811)-1</f>
        <v>4.165602418183445E-2</v>
      </c>
      <c r="AT812" s="7">
        <f t="shared" si="273"/>
        <v>-5.8305017503316847E-2</v>
      </c>
      <c r="AU812" s="1">
        <v>6.1799960572332902</v>
      </c>
      <c r="AV812" s="2">
        <v>4.17719180576188</v>
      </c>
      <c r="AW812" s="7">
        <f t="shared" si="284"/>
        <v>191789.93759584648</v>
      </c>
      <c r="AX812" s="7">
        <f>IF(AW812/MAX(AW$2:AW811)-1&lt;0,AW812/MAX(AW$2:AW811)-1,0)</f>
        <v>0</v>
      </c>
      <c r="AY812" s="7">
        <f t="shared" si="274"/>
        <v>-7.3110370458693064E-2</v>
      </c>
      <c r="AZ812" s="1">
        <v>6.1799960572332902</v>
      </c>
      <c r="BA812" s="2">
        <v>4.7450000000000001</v>
      </c>
      <c r="BB812" s="7">
        <f t="shared" si="285"/>
        <v>5737.8920627508833</v>
      </c>
      <c r="BC812" s="7">
        <f>BB812/MAX(BB$2:BB811)-1</f>
        <v>4.2715526000000059E-2</v>
      </c>
      <c r="BD812" s="1">
        <v>6.1799960572332902</v>
      </c>
      <c r="BE812" s="2">
        <v>4.3136416666636359</v>
      </c>
      <c r="BF812" s="7">
        <f t="shared" si="286"/>
        <v>2895.5890797574011</v>
      </c>
      <c r="BG812" s="7">
        <f>BF812/MAX(BF$2:BF811)-1</f>
        <v>3.8850129617778562E-2</v>
      </c>
      <c r="BH812" s="2">
        <v>4.7450000000000001</v>
      </c>
    </row>
    <row r="813" spans="1:60" x14ac:dyDescent="0.25">
      <c r="A813" s="5">
        <v>201403</v>
      </c>
      <c r="B813" s="4">
        <v>41699</v>
      </c>
      <c r="C813" s="2">
        <v>1.05999999339738</v>
      </c>
      <c r="D813" s="7">
        <f t="shared" si="275"/>
        <v>1314758.9134592037</v>
      </c>
      <c r="E813" s="7">
        <f>D813/MAX(D$2:D812)-1</f>
        <v>1.0599999933973869E-2</v>
      </c>
      <c r="F813" s="7">
        <f t="shared" si="265"/>
        <v>0.20099416725110142</v>
      </c>
      <c r="G813" s="1">
        <v>3.2499996161124902</v>
      </c>
      <c r="H813" s="2">
        <v>6.2617783263829996E-2</v>
      </c>
      <c r="I813" s="7">
        <f t="shared" si="276"/>
        <v>1882529.6735373258</v>
      </c>
      <c r="J813" s="7">
        <f>I813/MAX(I$2:I812)-1</f>
        <v>6.261778326384082E-4</v>
      </c>
      <c r="K813" s="7">
        <f t="shared" si="266"/>
        <v>-0.16289365953705959</v>
      </c>
      <c r="L813" s="1">
        <v>3.2499996161124902</v>
      </c>
      <c r="M813" s="2">
        <v>0.41740461875520701</v>
      </c>
      <c r="N813" s="7">
        <f t="shared" si="277"/>
        <v>1025928.3174140505</v>
      </c>
      <c r="O813" s="7">
        <f>N813/MAX(N$2:N812)-1</f>
        <v>4.1740461875521273E-3</v>
      </c>
      <c r="P813" s="7">
        <f t="shared" si="267"/>
        <v>-3.3452198451926707E-2</v>
      </c>
      <c r="Q813" s="1">
        <v>3.2499996161124902</v>
      </c>
      <c r="R813" s="2">
        <v>0.54103603245423904</v>
      </c>
      <c r="S813" s="7">
        <f t="shared" si="278"/>
        <v>622426.84751108394</v>
      </c>
      <c r="T813" s="7">
        <f>S813/MAX(S$2:S812)-1</f>
        <v>5.4103603245423404E-3</v>
      </c>
      <c r="U813" s="7">
        <f t="shared" si="268"/>
        <v>1.1653846148232172E-2</v>
      </c>
      <c r="V813" s="1">
        <v>3.2499996161124902</v>
      </c>
      <c r="W813" s="2">
        <v>0.59198871077355797</v>
      </c>
      <c r="X813" s="7">
        <f t="shared" si="279"/>
        <v>509114.39418646717</v>
      </c>
      <c r="Y813" s="7">
        <f>X813/MAX(X$2:X812)-1</f>
        <v>5.9198871077354998E-3</v>
      </c>
      <c r="Z813" s="7">
        <f t="shared" si="269"/>
        <v>3.0243569520349012E-2</v>
      </c>
      <c r="AA813" s="1">
        <v>3.2499996161124902</v>
      </c>
      <c r="AB813" s="2">
        <v>0.60754532700076003</v>
      </c>
      <c r="AC813" s="7">
        <f t="shared" si="280"/>
        <v>414989.81213946047</v>
      </c>
      <c r="AD813" s="7">
        <f>AC813/MAX(AC$2:AC812)-1</f>
        <v>6.0754532700075803E-3</v>
      </c>
      <c r="AE813" s="7">
        <f t="shared" si="270"/>
        <v>3.5919290636666212E-2</v>
      </c>
      <c r="AF813" s="1">
        <v>3.2499996161124902</v>
      </c>
      <c r="AG813" s="2">
        <v>0.58362931139455099</v>
      </c>
      <c r="AH813" s="7">
        <f t="shared" si="281"/>
        <v>326938.72497602209</v>
      </c>
      <c r="AI813" s="7">
        <f>AH813/MAX(AH$2:AH812)-1</f>
        <v>5.8362931139455121E-3</v>
      </c>
      <c r="AJ813" s="7">
        <f t="shared" si="271"/>
        <v>2.7193701934607795E-2</v>
      </c>
      <c r="AK813" s="1">
        <v>3.2499996161124902</v>
      </c>
      <c r="AL813" s="2">
        <v>0.56992643175120705</v>
      </c>
      <c r="AM813" s="7">
        <f t="shared" si="282"/>
        <v>269392.61954774597</v>
      </c>
      <c r="AN813" s="7">
        <f>AM813/MAX(AM$2:AM812)-1</f>
        <v>5.6992643175119984E-3</v>
      </c>
      <c r="AO813" s="7">
        <f t="shared" si="272"/>
        <v>2.2194303465801757E-2</v>
      </c>
      <c r="AP813" s="1">
        <v>3.2499996161124902</v>
      </c>
      <c r="AQ813" s="2">
        <v>0.55888973606159598</v>
      </c>
      <c r="AR813" s="7">
        <f t="shared" si="283"/>
        <v>229457.70133500508</v>
      </c>
      <c r="AS813" s="7">
        <f>AR813/MAX(AR$2:AR812)-1</f>
        <v>5.5888973606159631E-3</v>
      </c>
      <c r="AT813" s="7">
        <f t="shared" si="273"/>
        <v>1.8167643306225556E-2</v>
      </c>
      <c r="AU813" s="1">
        <v>3.2499996161124902</v>
      </c>
      <c r="AV813" s="2">
        <v>0.55083040245187798</v>
      </c>
      <c r="AW813" s="7">
        <f t="shared" si="284"/>
        <v>192846.37488096787</v>
      </c>
      <c r="AX813" s="7">
        <f>IF(AW813/MAX(AW$2:AW812)-1&lt;0,AW813/MAX(AW$2:AW812)-1,0)</f>
        <v>0</v>
      </c>
      <c r="AY813" s="7">
        <f t="shared" si="274"/>
        <v>1.5227252588600471E-2</v>
      </c>
      <c r="AZ813" s="1">
        <v>3.2499996161124902</v>
      </c>
      <c r="BA813" s="2">
        <v>0.56000000000000016</v>
      </c>
      <c r="BB813" s="7">
        <f t="shared" si="285"/>
        <v>5770.0242583022882</v>
      </c>
      <c r="BC813" s="7">
        <f>BB813/MAX(BB$2:BB812)-1</f>
        <v>5.6000000000000494E-3</v>
      </c>
      <c r="BD813" s="1">
        <v>3.2499996161124902</v>
      </c>
      <c r="BE813" s="2">
        <v>0.5090939393909093</v>
      </c>
      <c r="BF813" s="7">
        <f t="shared" si="286"/>
        <v>2910.3303482721112</v>
      </c>
      <c r="BG813" s="7">
        <f>BF813/MAX(BF$2:BF812)-1</f>
        <v>5.0909393939091441E-3</v>
      </c>
      <c r="BH813" s="2">
        <v>0.56000000000000016</v>
      </c>
    </row>
    <row r="814" spans="1:60" x14ac:dyDescent="0.25">
      <c r="A814" s="5">
        <v>201404</v>
      </c>
      <c r="B814" s="4">
        <v>41730</v>
      </c>
      <c r="C814" s="2">
        <v>-2.8799999841724602</v>
      </c>
      <c r="D814" s="7">
        <f t="shared" si="275"/>
        <v>1276893.8569596724</v>
      </c>
      <c r="E814" s="7">
        <f>D814/MAX(D$2:D813)-1</f>
        <v>-2.8799999841724766E-2</v>
      </c>
      <c r="F814" s="7">
        <f t="shared" si="265"/>
        <v>-3.7532726666686722E-2</v>
      </c>
      <c r="G814" s="1">
        <v>4.8099996398947802</v>
      </c>
      <c r="H814" s="2">
        <v>-2.5446684305442</v>
      </c>
      <c r="I814" s="7">
        <f t="shared" si="276"/>
        <v>1834625.5352391948</v>
      </c>
      <c r="J814" s="7">
        <f>I814/MAX(I$2:I813)-1</f>
        <v>-2.5446684305441947E-2</v>
      </c>
      <c r="K814" s="7">
        <f t="shared" si="266"/>
        <v>7.7101183504229009E-3</v>
      </c>
      <c r="L814" s="1">
        <v>4.8099996398947802</v>
      </c>
      <c r="M814" s="2">
        <v>-2.5534466877363799</v>
      </c>
      <c r="N814" s="7">
        <f t="shared" si="277"/>
        <v>999731.7847744918</v>
      </c>
      <c r="O814" s="7">
        <f>N814/MAX(N$2:N813)-1</f>
        <v>-2.5534466877363826E-2</v>
      </c>
      <c r="P814" s="7">
        <f t="shared" si="267"/>
        <v>6.5257581988983349E-3</v>
      </c>
      <c r="Q814" s="1">
        <v>4.8099996398947802</v>
      </c>
      <c r="R814" s="2">
        <v>-2.5572204754963401</v>
      </c>
      <c r="S814" s="7">
        <f t="shared" si="278"/>
        <v>606510.02072154416</v>
      </c>
      <c r="T814" s="7">
        <f>S814/MAX(S$2:S813)-1</f>
        <v>-2.5572204754963357E-2</v>
      </c>
      <c r="U814" s="7">
        <f t="shared" si="268"/>
        <v>6.0165997469007193E-3</v>
      </c>
      <c r="V814" s="1">
        <v>4.8099996398947802</v>
      </c>
      <c r="W814" s="2">
        <v>-2.5532605150605501</v>
      </c>
      <c r="X814" s="7">
        <f t="shared" si="279"/>
        <v>496115.37738321436</v>
      </c>
      <c r="Y814" s="7">
        <f>X814/MAX(X$2:X813)-1</f>
        <v>-2.5532605150605514E-2</v>
      </c>
      <c r="Z814" s="7">
        <f t="shared" si="269"/>
        <v>6.5508765673544245E-3</v>
      </c>
      <c r="AA814" s="1">
        <v>4.8099996398947802</v>
      </c>
      <c r="AB814" s="2">
        <v>-2.4479356250936299</v>
      </c>
      <c r="AC814" s="7">
        <f t="shared" si="280"/>
        <v>404831.12868758949</v>
      </c>
      <c r="AD814" s="7">
        <f>AC814/MAX(AC$2:AC813)-1</f>
        <v>-2.4479356250936335E-2</v>
      </c>
      <c r="AE814" s="7">
        <f t="shared" si="270"/>
        <v>2.0761283019292698E-2</v>
      </c>
      <c r="AF814" s="1">
        <v>4.8099996398947802</v>
      </c>
      <c r="AG814" s="2">
        <v>-2.0345869400833001</v>
      </c>
      <c r="AH814" s="7">
        <f t="shared" si="281"/>
        <v>320286.87237558508</v>
      </c>
      <c r="AI814" s="7">
        <f>AH814/MAX(AH$2:AH813)-1</f>
        <v>-2.034586940083305E-2</v>
      </c>
      <c r="AJ814" s="7">
        <f t="shared" si="271"/>
        <v>7.6530178882519229E-2</v>
      </c>
      <c r="AK814" s="1">
        <v>4.8099996398947802</v>
      </c>
      <c r="AL814" s="2">
        <v>-1.74867671323875</v>
      </c>
      <c r="AM814" s="7">
        <f t="shared" si="282"/>
        <v>264681.8135425307</v>
      </c>
      <c r="AN814" s="7">
        <f>AM814/MAX(AM$2:AM813)-1</f>
        <v>-1.7486767132387393E-2</v>
      </c>
      <c r="AO814" s="7">
        <f t="shared" si="272"/>
        <v>0.11510511148869584</v>
      </c>
      <c r="AP814" s="1">
        <v>4.8099996398947802</v>
      </c>
      <c r="AQ814" s="2">
        <v>-1.5281626867768701</v>
      </c>
      <c r="AR814" s="7">
        <f t="shared" si="283"/>
        <v>225951.21436126763</v>
      </c>
      <c r="AS814" s="7">
        <f>AR814/MAX(AR$2:AR813)-1</f>
        <v>-1.5281626867768683E-2</v>
      </c>
      <c r="AT814" s="7">
        <f t="shared" si="273"/>
        <v>0.14485680593965555</v>
      </c>
      <c r="AU814" s="1">
        <v>4.8099996398947802</v>
      </c>
      <c r="AV814" s="2">
        <v>-1.3575230696731799</v>
      </c>
      <c r="AW814" s="7">
        <f t="shared" si="284"/>
        <v>190228.4408529303</v>
      </c>
      <c r="AX814" s="7">
        <f>IF(AW814/MAX(AW$2:AW813)-1&lt;0,AW814/MAX(AW$2:AW813)-1,0)</f>
        <v>-1.3575230696731833E-2</v>
      </c>
      <c r="AY814" s="7">
        <f t="shared" si="274"/>
        <v>0.16787945819790262</v>
      </c>
      <c r="AZ814" s="1">
        <v>4.8099996398947802</v>
      </c>
      <c r="BA814" s="2">
        <v>-2.8620000000000001</v>
      </c>
      <c r="BB814" s="7">
        <f t="shared" si="285"/>
        <v>5604.8861640296773</v>
      </c>
      <c r="BC814" s="7">
        <f>BB814/MAX(BB$2:BB813)-1</f>
        <v>-2.8619999999999868E-2</v>
      </c>
      <c r="BD814" s="1">
        <v>4.8099996398947802</v>
      </c>
      <c r="BE814" s="2">
        <v>-2.6018143939363636</v>
      </c>
      <c r="BF814" s="7">
        <f t="shared" si="286"/>
        <v>2834.608954359669</v>
      </c>
      <c r="BG814" s="7">
        <f>BF814/MAX(BF$2:BF813)-1</f>
        <v>-2.6018143939363636E-2</v>
      </c>
      <c r="BH814" s="2">
        <v>-2.8620000000000001</v>
      </c>
    </row>
    <row r="815" spans="1:60" x14ac:dyDescent="0.25">
      <c r="A815" s="5">
        <v>201405</v>
      </c>
      <c r="B815" s="4">
        <v>41760</v>
      </c>
      <c r="C815" s="2">
        <v>0.73999602702126199</v>
      </c>
      <c r="D815" s="7">
        <f t="shared" si="275"/>
        <v>1286342.8207704525</v>
      </c>
      <c r="E815" s="7">
        <f>D815/MAX(D$2:D814)-1</f>
        <v>-2.1613158426123102E-2</v>
      </c>
      <c r="F815" s="7">
        <f t="shared" si="265"/>
        <v>0.21277254344593532</v>
      </c>
      <c r="G815" s="1">
        <v>2.22999963320594</v>
      </c>
      <c r="H815" s="2">
        <v>0.23536307367380899</v>
      </c>
      <c r="I815" s="7">
        <f t="shared" si="276"/>
        <v>1838943.5662893381</v>
      </c>
      <c r="J815" s="7">
        <f>I815/MAX(I$2:I814)-1</f>
        <v>-2.3152945667033409E-2</v>
      </c>
      <c r="K815" s="7">
        <f t="shared" si="266"/>
        <v>-5.384487594025833E-2</v>
      </c>
      <c r="L815" s="1">
        <v>2.22999963320594</v>
      </c>
      <c r="M815" s="2">
        <v>0.118183041988973</v>
      </c>
      <c r="N815" s="7">
        <f t="shared" si="277"/>
        <v>1000913.2982094691</v>
      </c>
      <c r="O815" s="7">
        <f>N815/MAX(N$2:N814)-1</f>
        <v>-2.4382813867185327E-2</v>
      </c>
      <c r="P815" s="7">
        <f t="shared" si="267"/>
        <v>-0.11575569140357667</v>
      </c>
      <c r="Q815" s="1">
        <v>2.22999963320594</v>
      </c>
      <c r="R815" s="2">
        <v>7.9586572997691493E-2</v>
      </c>
      <c r="S815" s="7">
        <f t="shared" si="278"/>
        <v>606992.72126192402</v>
      </c>
      <c r="T815" s="7">
        <f>S815/MAX(S$2:S814)-1</f>
        <v>-2.4796691066390819E-2</v>
      </c>
      <c r="U815" s="7">
        <f t="shared" si="268"/>
        <v>-0.13614772266434416</v>
      </c>
      <c r="V815" s="1">
        <v>2.22999963320594</v>
      </c>
      <c r="W815" s="2">
        <v>6.0259405825330702E-2</v>
      </c>
      <c r="X815" s="7">
        <f t="shared" si="279"/>
        <v>496414.33356183354</v>
      </c>
      <c r="Y815" s="7">
        <f>X815/MAX(X$2:X814)-1</f>
        <v>-2.4945396888507831E-2</v>
      </c>
      <c r="Z815" s="7">
        <f t="shared" si="269"/>
        <v>-0.14635902456478211</v>
      </c>
      <c r="AA815" s="1">
        <v>2.22999963320594</v>
      </c>
      <c r="AB815" s="2">
        <v>4.9005797452823401E-2</v>
      </c>
      <c r="AC815" s="7">
        <f t="shared" si="280"/>
        <v>405029.51941054006</v>
      </c>
      <c r="AD815" s="7">
        <f>AC815/MAX(AC$2:AC814)-1</f>
        <v>-2.4001294580150212E-2</v>
      </c>
      <c r="AE815" s="7">
        <f t="shared" si="270"/>
        <v>-0.15230474809147143</v>
      </c>
      <c r="AF815" s="1">
        <v>2.22999963320594</v>
      </c>
      <c r="AG815" s="2">
        <v>4.1094690953483101E-2</v>
      </c>
      <c r="AH815" s="7">
        <f t="shared" si="281"/>
        <v>320418.49327595241</v>
      </c>
      <c r="AI815" s="7">
        <f>AH815/MAX(AH$2:AH814)-1</f>
        <v>-1.9943283563450209E-2</v>
      </c>
      <c r="AJ815" s="7">
        <f t="shared" si="271"/>
        <v>-0.15648449653110852</v>
      </c>
      <c r="AK815" s="1">
        <v>2.22999963320594</v>
      </c>
      <c r="AL815" s="2">
        <v>3.5605054849580903E-2</v>
      </c>
      <c r="AM815" s="7">
        <f t="shared" si="282"/>
        <v>264776.05364741938</v>
      </c>
      <c r="AN815" s="7">
        <f>AM815/MAX(AM$2:AM814)-1</f>
        <v>-1.713694275692057E-2</v>
      </c>
      <c r="AO815" s="7">
        <f t="shared" si="272"/>
        <v>-0.15938488700636944</v>
      </c>
      <c r="AP815" s="1">
        <v>2.22999963320594</v>
      </c>
      <c r="AQ815" s="2">
        <v>3.14548859076767E-2</v>
      </c>
      <c r="AR815" s="7">
        <f t="shared" si="283"/>
        <v>226022.28705795197</v>
      </c>
      <c r="AS815" s="7">
        <f>AR815/MAX(AR$2:AR814)-1</f>
        <v>-1.497188482698808E-2</v>
      </c>
      <c r="AT815" s="7">
        <f t="shared" si="273"/>
        <v>-0.16157758434404279</v>
      </c>
      <c r="AU815" s="1">
        <v>2.22999963320594</v>
      </c>
      <c r="AV815" s="2">
        <v>2.8233717908510099E-2</v>
      </c>
      <c r="AW815" s="7">
        <f t="shared" si="284"/>
        <v>190282.14941430246</v>
      </c>
      <c r="AX815" s="7">
        <f>IF(AW815/MAX(AW$2:AW814)-1&lt;0,AW815/MAX(AW$2:AW814)-1,0)</f>
        <v>-1.3296726309987128E-2</v>
      </c>
      <c r="AY815" s="7">
        <f t="shared" si="274"/>
        <v>-0.16327945397750643</v>
      </c>
      <c r="AZ815" s="1">
        <v>2.22999963320594</v>
      </c>
      <c r="BA815" s="2">
        <v>0.37100000000000005</v>
      </c>
      <c r="BB815" s="7">
        <f t="shared" si="285"/>
        <v>5625.6802916982278</v>
      </c>
      <c r="BC815" s="7">
        <f>BB815/MAX(BB$2:BB814)-1</f>
        <v>-2.5016180199999849E-2</v>
      </c>
      <c r="BD815" s="1">
        <v>2.22999963320594</v>
      </c>
      <c r="BE815" s="2">
        <v>0.33727651515454549</v>
      </c>
      <c r="BF815" s="7">
        <f t="shared" si="286"/>
        <v>2844.1694246591919</v>
      </c>
      <c r="BG815" s="7">
        <f>BF815/MAX(BF$2:BF814)-1</f>
        <v>-2.2733131877004875E-2</v>
      </c>
      <c r="BH815" s="2">
        <v>0.37100000000000005</v>
      </c>
    </row>
    <row r="816" spans="1:60" x14ac:dyDescent="0.25">
      <c r="A816" s="5">
        <v>201406</v>
      </c>
      <c r="B816" s="4">
        <v>41791</v>
      </c>
      <c r="C816" s="2">
        <v>5.8799241612603703</v>
      </c>
      <c r="D816" s="7">
        <f t="shared" si="275"/>
        <v>1361978.8030855726</v>
      </c>
      <c r="E816" s="7">
        <f>D816/MAX(D$2:D815)-1</f>
        <v>3.5915245862171652E-2</v>
      </c>
      <c r="F816" s="7">
        <f t="shared" si="265"/>
        <v>0.55259689047292893</v>
      </c>
      <c r="G816" s="1">
        <v>7.4799988348536601</v>
      </c>
      <c r="H816" s="2">
        <v>3.7983227719886998</v>
      </c>
      <c r="I816" s="7">
        <f t="shared" si="276"/>
        <v>1908792.5785317272</v>
      </c>
      <c r="J816" s="7">
        <f>I816/MAX(I$2:I815)-1</f>
        <v>1.3950858445196612E-2</v>
      </c>
      <c r="K816" s="7">
        <f t="shared" si="266"/>
        <v>-2.9447778895258292E-2</v>
      </c>
      <c r="L816" s="1">
        <v>7.4799988348536601</v>
      </c>
      <c r="M816" s="2">
        <v>3.6672435450381902</v>
      </c>
      <c r="N816" s="7">
        <f t="shared" si="277"/>
        <v>1037619.2265294846</v>
      </c>
      <c r="O816" s="7">
        <f>N816/MAX(N$2:N815)-1</f>
        <v>1.1395444415553513E-2</v>
      </c>
      <c r="P816" s="7">
        <f t="shared" si="267"/>
        <v>-6.6099351912386917E-2</v>
      </c>
      <c r="Q816" s="1">
        <v>7.4799988348536601</v>
      </c>
      <c r="R816" s="2">
        <v>3.6223187284004501</v>
      </c>
      <c r="S816" s="7">
        <f t="shared" si="278"/>
        <v>628979.93228422222</v>
      </c>
      <c r="T816" s="7">
        <f>S816/MAX(S$2:S815)-1</f>
        <v>1.0528281033092224E-2</v>
      </c>
      <c r="U816" s="7">
        <f t="shared" si="268"/>
        <v>-7.8660954811532235E-2</v>
      </c>
      <c r="V816" s="1">
        <v>7.4799988348536601</v>
      </c>
      <c r="W816" s="2">
        <v>3.5983479455296998</v>
      </c>
      <c r="X816" s="7">
        <f t="shared" si="279"/>
        <v>514277.04853487067</v>
      </c>
      <c r="Y816" s="7">
        <f>X816/MAX(X$2:X815)-1</f>
        <v>1.0140460390347217E-2</v>
      </c>
      <c r="Z816" s="7">
        <f t="shared" si="269"/>
        <v>-8.5363518742556543E-2</v>
      </c>
      <c r="AA816" s="1">
        <v>7.4799988348536601</v>
      </c>
      <c r="AB816" s="2">
        <v>3.5879837329847302</v>
      </c>
      <c r="AC816" s="7">
        <f t="shared" si="280"/>
        <v>419561.91268077644</v>
      </c>
      <c r="AD816" s="7">
        <f>AC816/MAX(AC$2:AC815)-1</f>
        <v>1.1017380204455529E-2</v>
      </c>
      <c r="AE816" s="7">
        <f t="shared" si="270"/>
        <v>-8.8261496566307551E-2</v>
      </c>
      <c r="AF816" s="1">
        <v>7.4799988348536601</v>
      </c>
      <c r="AG816" s="2">
        <v>3.5851192694823601</v>
      </c>
      <c r="AH816" s="7">
        <f t="shared" si="281"/>
        <v>331905.87842137361</v>
      </c>
      <c r="AI816" s="7">
        <f>AH816/MAX(AH$2:AH815)-1</f>
        <v>1.5192918629372665E-2</v>
      </c>
      <c r="AJ816" s="7">
        <f t="shared" si="271"/>
        <v>-8.9062440359267692E-2</v>
      </c>
      <c r="AK816" s="1">
        <v>7.4799988348536601</v>
      </c>
      <c r="AL816" s="2">
        <v>3.5830655875841599</v>
      </c>
      <c r="AM816" s="7">
        <f t="shared" si="282"/>
        <v>274263.15330982348</v>
      </c>
      <c r="AN816" s="7">
        <f>AM816/MAX(AM$2:AM815)-1</f>
        <v>1.8079685220234065E-2</v>
      </c>
      <c r="AO816" s="7">
        <f t="shared" si="272"/>
        <v>-8.9636678351030064E-2</v>
      </c>
      <c r="AP816" s="1">
        <v>7.4799988348536601</v>
      </c>
      <c r="AQ816" s="2">
        <v>3.58134874453008</v>
      </c>
      <c r="AR816" s="7">
        <f t="shared" si="283"/>
        <v>234116.93339786012</v>
      </c>
      <c r="AS816" s="7">
        <f>AR816/MAX(AR$2:AR815)-1</f>
        <v>2.0305407209028958E-2</v>
      </c>
      <c r="AT816" s="7">
        <f t="shared" si="273"/>
        <v>-9.011673152207389E-2</v>
      </c>
      <c r="AU816" s="1">
        <v>7.4799988348536601</v>
      </c>
      <c r="AV816" s="2">
        <v>3.5530403458204098</v>
      </c>
      <c r="AW816" s="7">
        <f t="shared" si="284"/>
        <v>197042.95095388687</v>
      </c>
      <c r="AX816" s="7">
        <f>IF(AW816/MAX(AW$2:AW815)-1&lt;0,AW816/MAX(AW$2:AW815)-1,0)</f>
        <v>0</v>
      </c>
      <c r="AY816" s="7">
        <f t="shared" si="274"/>
        <v>-9.8032153106740516E-2</v>
      </c>
      <c r="AZ816" s="1">
        <v>7.4799988348536601</v>
      </c>
      <c r="BA816" s="2">
        <v>4.2940000000000005</v>
      </c>
      <c r="BB816" s="7">
        <f t="shared" si="285"/>
        <v>5867.2470034237494</v>
      </c>
      <c r="BC816" s="7">
        <f>BB816/MAX(BB$2:BB815)-1</f>
        <v>1.68496250222121E-2</v>
      </c>
      <c r="BD816" s="1">
        <v>7.4799988348536601</v>
      </c>
      <c r="BE816" s="2">
        <v>3.9036386363636364</v>
      </c>
      <c r="BF816" s="7">
        <f t="shared" si="286"/>
        <v>2955.1955212038292</v>
      </c>
      <c r="BG816" s="7">
        <f>BF816/MAX(BF$2:BF815)-1</f>
        <v>1.5415835167425174E-2</v>
      </c>
      <c r="BH816" s="2">
        <v>4.2940000000000005</v>
      </c>
    </row>
    <row r="817" spans="1:60" x14ac:dyDescent="0.25">
      <c r="A817" s="5">
        <v>201407</v>
      </c>
      <c r="B817" s="4">
        <v>41821</v>
      </c>
      <c r="C817" s="2">
        <v>-5.2400000230437396</v>
      </c>
      <c r="D817" s="7">
        <f t="shared" si="275"/>
        <v>1290611.1134900376</v>
      </c>
      <c r="E817" s="7">
        <f>D817/MAX(D$2:D816)-1</f>
        <v>-5.2400000230437449E-2</v>
      </c>
      <c r="F817" s="7">
        <f t="shared" si="265"/>
        <v>-0.14218817948000551</v>
      </c>
      <c r="G817" s="1">
        <v>3.33314475072898E-3</v>
      </c>
      <c r="H817" s="2">
        <v>-3.8865602572173801</v>
      </c>
      <c r="I817" s="7">
        <f t="shared" si="276"/>
        <v>1834606.2047817984</v>
      </c>
      <c r="J817" s="7">
        <f>I817/MAX(I$2:I816)-1</f>
        <v>-3.8865602572173752E-2</v>
      </c>
      <c r="K817" s="7">
        <f t="shared" si="266"/>
        <v>0.15264010106111225</v>
      </c>
      <c r="L817" s="1">
        <v>3.33314475072898E-3</v>
      </c>
      <c r="M817" s="2">
        <v>-3.63717204589928</v>
      </c>
      <c r="N817" s="7">
        <f t="shared" si="277"/>
        <v>999879.23007927788</v>
      </c>
      <c r="O817" s="7">
        <f>N817/MAX(N$2:N816)-1</f>
        <v>-3.637172045899284E-2</v>
      </c>
      <c r="P817" s="7">
        <f t="shared" si="267"/>
        <v>0.2069659006915433</v>
      </c>
      <c r="Q817" s="1">
        <v>3.33314475072898E-3</v>
      </c>
      <c r="R817" s="2">
        <v>-3.5549989173858898</v>
      </c>
      <c r="S817" s="7">
        <f t="shared" si="278"/>
        <v>606619.70250094368</v>
      </c>
      <c r="T817" s="7">
        <f>S817/MAX(S$2:S816)-1</f>
        <v>-3.5549989173858765E-2</v>
      </c>
      <c r="U817" s="7">
        <f t="shared" si="268"/>
        <v>0.22486618912550627</v>
      </c>
      <c r="V817" s="1">
        <v>3.33314475072898E-3</v>
      </c>
      <c r="W817" s="2">
        <v>-3.5119869856333099</v>
      </c>
      <c r="X817" s="7">
        <f t="shared" si="279"/>
        <v>496215.70552022691</v>
      </c>
      <c r="Y817" s="7">
        <f>X817/MAX(X$2:X816)-1</f>
        <v>-3.5119869856333086E-2</v>
      </c>
      <c r="Z817" s="7">
        <f t="shared" si="269"/>
        <v>0.23423574823080007</v>
      </c>
      <c r="AA817" s="1">
        <v>3.33314475072898E-3</v>
      </c>
      <c r="AB817" s="2">
        <v>-3.4868072800224001</v>
      </c>
      <c r="AC817" s="7">
        <f t="shared" si="280"/>
        <v>404932.59736522194</v>
      </c>
      <c r="AD817" s="7">
        <f>AC817/MAX(AC$2:AC816)-1</f>
        <v>-3.4868072800223859E-2</v>
      </c>
      <c r="AE817" s="7">
        <f t="shared" si="270"/>
        <v>0.23972080157210141</v>
      </c>
      <c r="AF817" s="1">
        <v>3.33314475072898E-3</v>
      </c>
      <c r="AG817" s="2">
        <v>-3.4687283238543598</v>
      </c>
      <c r="AH817" s="7">
        <f t="shared" si="281"/>
        <v>320392.9652080338</v>
      </c>
      <c r="AI817" s="7">
        <f>AH817/MAX(AH$2:AH816)-1</f>
        <v>-3.4687283238543642E-2</v>
      </c>
      <c r="AJ817" s="7">
        <f t="shared" si="271"/>
        <v>0.24365905408661004</v>
      </c>
      <c r="AK817" s="1">
        <v>3.33314475072898E-3</v>
      </c>
      <c r="AL817" s="2">
        <v>-3.4579900594939099</v>
      </c>
      <c r="AM817" s="7">
        <f t="shared" si="282"/>
        <v>264779.16073151527</v>
      </c>
      <c r="AN817" s="7">
        <f>AM817/MAX(AM$2:AM816)-1</f>
        <v>-3.4579900594938984E-2</v>
      </c>
      <c r="AO817" s="7">
        <f t="shared" si="272"/>
        <v>0.24599823762275685</v>
      </c>
      <c r="AP817" s="1">
        <v>3.33314475072898E-3</v>
      </c>
      <c r="AQ817" s="2">
        <v>-3.4487437567513402</v>
      </c>
      <c r="AR817" s="7">
        <f t="shared" si="283"/>
        <v>226042.84027380374</v>
      </c>
      <c r="AS817" s="7">
        <f>AR817/MAX(AR$2:AR816)-1</f>
        <v>-3.4487437567513379E-2</v>
      </c>
      <c r="AT817" s="7">
        <f t="shared" si="273"/>
        <v>0.24801241779374505</v>
      </c>
      <c r="AU817" s="1">
        <v>3.33314475072898E-3</v>
      </c>
      <c r="AV817" s="2">
        <v>-3.4417929410084498</v>
      </c>
      <c r="AW817" s="7">
        <f t="shared" si="284"/>
        <v>190261.14057720127</v>
      </c>
      <c r="AX817" s="7">
        <f>IF(AW817/MAX(AW$2:AW816)-1&lt;0,AW817/MAX(AW$2:AW816)-1,0)</f>
        <v>-3.441792941008448E-2</v>
      </c>
      <c r="AY817" s="7">
        <f t="shared" si="274"/>
        <v>0.24952655762144793</v>
      </c>
      <c r="AZ817" s="1">
        <v>3.33314475072898E-3</v>
      </c>
      <c r="BA817" s="2">
        <v>-5.0460000000000012</v>
      </c>
      <c r="BB817" s="7">
        <f t="shared" si="285"/>
        <v>5571.1857196309866</v>
      </c>
      <c r="BC817" s="7">
        <f>BB817/MAX(BB$2:BB816)-1</f>
        <v>-5.046000000000006E-2</v>
      </c>
      <c r="BD817" s="1">
        <v>3.33314475072898E-3</v>
      </c>
      <c r="BE817" s="2">
        <v>-4.5872704545454548</v>
      </c>
      <c r="BF817" s="7">
        <f t="shared" si="286"/>
        <v>2819.6327101855954</v>
      </c>
      <c r="BG817" s="7">
        <f>BF817/MAX(BF$2:BF816)-1</f>
        <v>-4.5872704545454557E-2</v>
      </c>
      <c r="BH817" s="2">
        <v>-5.0460000000000012</v>
      </c>
    </row>
    <row r="818" spans="1:60" x14ac:dyDescent="0.25">
      <c r="A818" s="5">
        <v>201408</v>
      </c>
      <c r="B818" s="4">
        <v>41852</v>
      </c>
      <c r="C818" s="2">
        <v>5.6599995473479101</v>
      </c>
      <c r="D818" s="7">
        <f t="shared" si="275"/>
        <v>1363659.6966715956</v>
      </c>
      <c r="E818" s="7">
        <f>D818/MAX(D$2:D817)-1</f>
        <v>1.2341554671886357E-3</v>
      </c>
      <c r="F818" s="7">
        <f t="shared" si="265"/>
        <v>0.26118260456940012</v>
      </c>
      <c r="G818" s="1">
        <v>10.3299804726988</v>
      </c>
      <c r="H818" s="2">
        <v>1.22604060056972</v>
      </c>
      <c r="I818" s="7">
        <f t="shared" si="276"/>
        <v>1857099.2217129946</v>
      </c>
      <c r="J818" s="7">
        <f>I818/MAX(I$2:I817)-1</f>
        <v>-2.7081704633667325E-2</v>
      </c>
      <c r="K818" s="7">
        <f t="shared" si="266"/>
        <v>-0.4402947789294902</v>
      </c>
      <c r="L818" s="1">
        <v>10.3299804726988</v>
      </c>
      <c r="M818" s="2">
        <v>0.61921538037893398</v>
      </c>
      <c r="N818" s="7">
        <f t="shared" si="277"/>
        <v>1006070.6360571431</v>
      </c>
      <c r="O818" s="7">
        <f>N818/MAX(N$2:N817)-1</f>
        <v>-3.0404785942394152E-2</v>
      </c>
      <c r="P818" s="7">
        <f t="shared" si="267"/>
        <v>-0.53629796091877635</v>
      </c>
      <c r="Q818" s="1">
        <v>10.3299804726988</v>
      </c>
      <c r="R818" s="2">
        <v>0.41126674140318797</v>
      </c>
      <c r="S818" s="7">
        <f t="shared" si="278"/>
        <v>609114.52758412901</v>
      </c>
      <c r="T818" s="7">
        <f>S818/MAX(S$2:S817)-1</f>
        <v>-3.1583527041871395E-2</v>
      </c>
      <c r="U818" s="7">
        <f t="shared" si="268"/>
        <v>-0.56919661174567571</v>
      </c>
      <c r="V818" s="1">
        <v>10.3299804726988</v>
      </c>
      <c r="W818" s="2">
        <v>0.31633986361411198</v>
      </c>
      <c r="X818" s="7">
        <f t="shared" si="279"/>
        <v>497785.43360630138</v>
      </c>
      <c r="Y818" s="7">
        <f>X818/MAX(X$2:X817)-1</f>
        <v>-3.2067569368597004E-2</v>
      </c>
      <c r="Z818" s="7">
        <f t="shared" si="269"/>
        <v>-0.58421458071076593</v>
      </c>
      <c r="AA818" s="1">
        <v>10.3299804726988</v>
      </c>
      <c r="AB818" s="2">
        <v>0.247586553212917</v>
      </c>
      <c r="AC818" s="7">
        <f t="shared" si="280"/>
        <v>405935.15602587402</v>
      </c>
      <c r="AD818" s="7">
        <f>AC818/MAX(AC$2:AC817)-1</f>
        <v>-3.247853592771266E-2</v>
      </c>
      <c r="AE818" s="7">
        <f t="shared" si="270"/>
        <v>-0.59509174327948156</v>
      </c>
      <c r="AF818" s="1">
        <v>10.3299804726988</v>
      </c>
      <c r="AG818" s="2">
        <v>0.20664840076997801</v>
      </c>
      <c r="AH818" s="7">
        <f t="shared" si="281"/>
        <v>321055.05214681575</v>
      </c>
      <c r="AI818" s="7">
        <f>AH818/MAX(AH$2:AH817)-1</f>
        <v>-3.26924799469267E-2</v>
      </c>
      <c r="AJ818" s="7">
        <f t="shared" si="271"/>
        <v>-0.60156839053888356</v>
      </c>
      <c r="AK818" s="1">
        <v>10.3299804726988</v>
      </c>
      <c r="AL818" s="2">
        <v>0.17604266917237299</v>
      </c>
      <c r="AM818" s="7">
        <f t="shared" si="282"/>
        <v>265245.28503347922</v>
      </c>
      <c r="AN818" s="7">
        <f>AM818/MAX(AM$2:AM817)-1</f>
        <v>-3.2880349283219812E-2</v>
      </c>
      <c r="AO818" s="7">
        <f t="shared" si="272"/>
        <v>-0.60641039038120437</v>
      </c>
      <c r="AP818" s="1">
        <v>10.3299804726988</v>
      </c>
      <c r="AQ818" s="2">
        <v>0.16235318661458001</v>
      </c>
      <c r="AR818" s="7">
        <f t="shared" si="283"/>
        <v>226409.82802810235</v>
      </c>
      <c r="AS818" s="7">
        <f>AR818/MAX(AR$2:AR817)-1</f>
        <v>-3.2919897155240241E-2</v>
      </c>
      <c r="AT818" s="7">
        <f t="shared" si="273"/>
        <v>-0.60857614394847026</v>
      </c>
      <c r="AU818" s="1">
        <v>10.3299804726988</v>
      </c>
      <c r="AV818" s="2">
        <v>0.136329406754847</v>
      </c>
      <c r="AW818" s="7">
        <f t="shared" si="284"/>
        <v>190520.52246143518</v>
      </c>
      <c r="AX818" s="7">
        <f>IF(AW818/MAX(AW$2:AW817)-1&lt;0,AW818/MAX(AW$2:AW817)-1,0)</f>
        <v>-3.3101557101517964E-2</v>
      </c>
      <c r="AY818" s="7">
        <f t="shared" si="274"/>
        <v>-0.61269325311070566</v>
      </c>
      <c r="AZ818" s="1">
        <v>10.3299804726988</v>
      </c>
      <c r="BA818" s="2">
        <v>4.410000000000001</v>
      </c>
      <c r="BB818" s="7">
        <f t="shared" si="285"/>
        <v>5816.8750098667133</v>
      </c>
      <c r="BC818" s="7">
        <f>BB818/MAX(BB$2:BB817)-1</f>
        <v>-8.5852860000000808E-3</v>
      </c>
      <c r="BD818" s="1">
        <v>10.3299804726988</v>
      </c>
      <c r="BE818" s="2">
        <v>4.0090939393909091</v>
      </c>
      <c r="BF818" s="7">
        <f t="shared" si="286"/>
        <v>2932.6744342827296</v>
      </c>
      <c r="BG818" s="7">
        <f>BF818/MAX(BF$2:BF817)-1</f>
        <v>-7.620844969312035E-3</v>
      </c>
      <c r="BH818" s="2">
        <v>4.410000000000001</v>
      </c>
    </row>
    <row r="819" spans="1:60" x14ac:dyDescent="0.25">
      <c r="A819" s="5">
        <v>201409</v>
      </c>
      <c r="B819" s="4">
        <v>41883</v>
      </c>
      <c r="C819" s="2">
        <v>-7.1799628435489602</v>
      </c>
      <c r="D819" s="7">
        <f t="shared" si="275"/>
        <v>1265749.4371381225</v>
      </c>
      <c r="E819" s="7">
        <f>D819/MAX(D$2:D818)-1</f>
        <v>-7.1799628435489593E-2</v>
      </c>
      <c r="F819" s="7">
        <f t="shared" si="265"/>
        <v>-0.38639397713234813</v>
      </c>
      <c r="G819" s="1">
        <v>2.4998040291071802E-3</v>
      </c>
      <c r="H819" s="2">
        <v>-3.47670912326203</v>
      </c>
      <c r="I819" s="7">
        <f t="shared" si="276"/>
        <v>1792533.2836436706</v>
      </c>
      <c r="J819" s="7">
        <f>I819/MAX(I$2:I818)-1</f>
        <v>-6.090724377055412E-2</v>
      </c>
      <c r="K819" s="7">
        <f t="shared" si="266"/>
        <v>0.32842612086426426</v>
      </c>
      <c r="L819" s="1">
        <v>2.4998040291071802E-3</v>
      </c>
      <c r="M819" s="2">
        <v>-3.43821143614475</v>
      </c>
      <c r="N819" s="7">
        <f t="shared" si="277"/>
        <v>971479.80039253214</v>
      </c>
      <c r="O819" s="7">
        <f>N819/MAX(N$2:N818)-1</f>
        <v>-6.3741519476434916E-2</v>
      </c>
      <c r="P819" s="7">
        <f t="shared" si="267"/>
        <v>0.33585713222788338</v>
      </c>
      <c r="Q819" s="1">
        <v>2.4998040291071802E-3</v>
      </c>
      <c r="R819" s="2">
        <v>-3.43082623523481</v>
      </c>
      <c r="S819" s="7">
        <f t="shared" si="278"/>
        <v>588216.86656914616</v>
      </c>
      <c r="T819" s="7">
        <f>S819/MAX(S$2:S818)-1</f>
        <v>-6.4808213462454467E-2</v>
      </c>
      <c r="U819" s="7">
        <f t="shared" si="268"/>
        <v>0.33728265973339788</v>
      </c>
      <c r="V819" s="1">
        <v>2.4998040291071802E-3</v>
      </c>
      <c r="W819" s="2">
        <v>-3.4405939715101299</v>
      </c>
      <c r="X819" s="7">
        <f t="shared" si="279"/>
        <v>480658.65798658738</v>
      </c>
      <c r="Y819" s="7">
        <f>X819/MAX(X$2:X818)-1</f>
        <v>-6.5370194225192635E-2</v>
      </c>
      <c r="Z819" s="7">
        <f t="shared" si="269"/>
        <v>0.33539724362937029</v>
      </c>
      <c r="AA819" s="1">
        <v>2.4998040291071802E-3</v>
      </c>
      <c r="AB819" s="2">
        <v>-3.4579899152804598</v>
      </c>
      <c r="AC819" s="7">
        <f t="shared" si="280"/>
        <v>391897.95926792128</v>
      </c>
      <c r="AD819" s="7">
        <f>AC819/MAX(AC$2:AC818)-1</f>
        <v>-6.5935330583506202E-2</v>
      </c>
      <c r="AE819" s="7">
        <f t="shared" si="270"/>
        <v>0.33203939370336322</v>
      </c>
      <c r="AF819" s="1">
        <v>2.4998040291071802E-3</v>
      </c>
      <c r="AG819" s="2">
        <v>-3.47078856461237</v>
      </c>
      <c r="AH819" s="7">
        <f t="shared" si="281"/>
        <v>309911.91011079377</v>
      </c>
      <c r="AI819" s="7">
        <f>AH819/MAX(AH$2:AH818)-1</f>
        <v>-6.6265678737564393E-2</v>
      </c>
      <c r="AJ819" s="7">
        <f t="shared" si="271"/>
        <v>0.32956893597600245</v>
      </c>
      <c r="AK819" s="1">
        <v>2.4998040291071802E-3</v>
      </c>
      <c r="AL819" s="2">
        <v>-3.4809230658396899</v>
      </c>
      <c r="AM819" s="7">
        <f t="shared" si="282"/>
        <v>256012.30072569661</v>
      </c>
      <c r="AN819" s="7">
        <f>AM819/MAX(AM$2:AM818)-1</f>
        <v>-6.6545040279288425E-2</v>
      </c>
      <c r="AO819" s="7">
        <f t="shared" si="272"/>
        <v>0.32761272511181727</v>
      </c>
      <c r="AP819" s="1">
        <v>2.4998040291071802E-3</v>
      </c>
      <c r="AQ819" s="2">
        <v>-3.4897378764298899</v>
      </c>
      <c r="AR819" s="7">
        <f t="shared" si="283"/>
        <v>218508.71850344588</v>
      </c>
      <c r="AS819" s="7">
        <f>AR819/MAX(AR$2:AR818)-1</f>
        <v>-6.6668457799630931E-2</v>
      </c>
      <c r="AT819" s="7">
        <f t="shared" si="273"/>
        <v>0.32591124737201493</v>
      </c>
      <c r="AU819" s="1">
        <v>2.4998040291071802E-3</v>
      </c>
      <c r="AV819" s="2">
        <v>-3.4961575279747299</v>
      </c>
      <c r="AW819" s="7">
        <f t="shared" si="284"/>
        <v>183859.62487306292</v>
      </c>
      <c r="AX819" s="7">
        <f>IF(AW819/MAX(AW$2:AW818)-1&lt;0,AW819/MAX(AW$2:AW818)-1,0)</f>
        <v>-6.6905849800783734E-2</v>
      </c>
      <c r="AY819" s="7">
        <f t="shared" si="274"/>
        <v>0.32467209491501525</v>
      </c>
      <c r="AZ819" s="1">
        <v>2.4998040291071802E-3</v>
      </c>
      <c r="BA819" s="2">
        <v>-5.6959999999999997</v>
      </c>
      <c r="BB819" s="7">
        <f t="shared" si="285"/>
        <v>5485.5458093047055</v>
      </c>
      <c r="BC819" s="7">
        <f>BB819/MAX(BB$2:BB818)-1</f>
        <v>-6.5056268109439985E-2</v>
      </c>
      <c r="BD819" s="1">
        <v>2.4998040291071802E-3</v>
      </c>
      <c r="BE819" s="2">
        <v>-5.1781795454545456</v>
      </c>
      <c r="BF819" s="7">
        <f t="shared" si="286"/>
        <v>2780.8152865919265</v>
      </c>
      <c r="BG819" s="7">
        <f>BF819/MAX(BF$2:BF818)-1</f>
        <v>-5.9008019388465782E-2</v>
      </c>
      <c r="BH819" s="2">
        <v>-5.6959999999999997</v>
      </c>
    </row>
    <row r="820" spans="1:60" x14ac:dyDescent="0.25">
      <c r="A820" s="5">
        <v>201410</v>
      </c>
      <c r="B820" s="4">
        <v>41913</v>
      </c>
      <c r="C820" s="2">
        <v>8.6389756079046496</v>
      </c>
      <c r="D820" s="7">
        <f t="shared" si="275"/>
        <v>1375097.2222696755</v>
      </c>
      <c r="E820" s="7">
        <f>D820/MAX(D$2:D819)-1</f>
        <v>8.3873752564489479E-3</v>
      </c>
      <c r="F820" s="7">
        <f t="shared" si="265"/>
        <v>0.99983964204886289</v>
      </c>
      <c r="G820" s="1">
        <v>8.6399997116819094</v>
      </c>
      <c r="H820" s="2">
        <v>0.33772094970641597</v>
      </c>
      <c r="I820" s="7">
        <f t="shared" si="276"/>
        <v>1798587.0440729954</v>
      </c>
      <c r="J820" s="7">
        <f>I820/MAX(I$2:I819)-1</f>
        <v>-5.7735730795592022E-2</v>
      </c>
      <c r="K820" s="7">
        <f t="shared" si="266"/>
        <v>-0.30000146625936552</v>
      </c>
      <c r="L820" s="1">
        <v>8.6399997116819094</v>
      </c>
      <c r="M820" s="2">
        <v>0.173618298633295</v>
      </c>
      <c r="N820" s="7">
        <f t="shared" si="277"/>
        <v>973166.46709353977</v>
      </c>
      <c r="O820" s="7">
        <f>N820/MAX(N$2:N819)-1</f>
        <v>-6.2116003431739952E-2</v>
      </c>
      <c r="P820" s="7">
        <f t="shared" si="267"/>
        <v>-0.32569726534397048</v>
      </c>
      <c r="Q820" s="1">
        <v>8.6399997116819094</v>
      </c>
      <c r="R820" s="2">
        <v>0.120772392905483</v>
      </c>
      <c r="S820" s="7">
        <f t="shared" si="278"/>
        <v>588927.27015437535</v>
      </c>
      <c r="T820" s="7">
        <f>S820/MAX(S$2:S819)-1</f>
        <v>-6.367875996359762E-2</v>
      </c>
      <c r="U820" s="7">
        <f t="shared" si="268"/>
        <v>-0.3339720724061721</v>
      </c>
      <c r="V820" s="1">
        <v>8.6399997116819094</v>
      </c>
      <c r="W820" s="2">
        <v>9.1169787131964594E-2</v>
      </c>
      <c r="X820" s="7">
        <f t="shared" si="279"/>
        <v>481096.87346190517</v>
      </c>
      <c r="Y820" s="7">
        <f>X820/MAX(X$2:X819)-1</f>
        <v>-6.4518094220795685E-2</v>
      </c>
      <c r="Z820" s="7">
        <f t="shared" si="269"/>
        <v>-0.33860735773132</v>
      </c>
      <c r="AA820" s="1">
        <v>8.6399997116819094</v>
      </c>
      <c r="AB820" s="2">
        <v>7.1292977101787003E-2</v>
      </c>
      <c r="AC820" s="7">
        <f t="shared" si="280"/>
        <v>392177.35499028448</v>
      </c>
      <c r="AD820" s="7">
        <f>AC820/MAX(AC$2:AC819)-1</f>
        <v>-6.5269408072623381E-2</v>
      </c>
      <c r="AE820" s="7">
        <f t="shared" si="270"/>
        <v>-0.34171974204466471</v>
      </c>
      <c r="AF820" s="1">
        <v>8.6399997116819094</v>
      </c>
      <c r="AG820" s="2">
        <v>5.2100204196415E-2</v>
      </c>
      <c r="AH820" s="7">
        <f t="shared" si="281"/>
        <v>310073.37484879052</v>
      </c>
      <c r="AI820" s="7">
        <f>AH820/MAX(AH$2:AH819)-1</f>
        <v>-6.5779201249534514E-2</v>
      </c>
      <c r="AJ820" s="7">
        <f t="shared" si="271"/>
        <v>-0.34472501729907346</v>
      </c>
      <c r="AK820" s="1">
        <v>8.6399997116819094</v>
      </c>
      <c r="AL820" s="2">
        <v>4.93878025425653E-2</v>
      </c>
      <c r="AM820" s="7">
        <f t="shared" si="282"/>
        <v>256138.73957526367</v>
      </c>
      <c r="AN820" s="7">
        <f>AM820/MAX(AM$2:AM819)-1</f>
        <v>-6.6084027386957955E-2</v>
      </c>
      <c r="AO820" s="7">
        <f t="shared" si="272"/>
        <v>-0.34514973516608105</v>
      </c>
      <c r="AP820" s="1">
        <v>8.6399997116819094</v>
      </c>
      <c r="AQ820" s="2">
        <v>4.3125622914225697E-2</v>
      </c>
      <c r="AR820" s="7">
        <f t="shared" si="283"/>
        <v>218602.95174942238</v>
      </c>
      <c r="AS820" s="7">
        <f>AR820/MAX(AR$2:AR819)-1</f>
        <v>-6.6265952758202018E-2</v>
      </c>
      <c r="AT820" s="7">
        <f t="shared" si="273"/>
        <v>-0.34613029037655019</v>
      </c>
      <c r="AU820" s="1">
        <v>8.6399997116819094</v>
      </c>
      <c r="AV820" s="2">
        <v>4.2671469547749301E-2</v>
      </c>
      <c r="AW820" s="7">
        <f t="shared" si="284"/>
        <v>183938.08047690123</v>
      </c>
      <c r="AX820" s="7">
        <f>IF(AW820/MAX(AW$2:AW819)-1&lt;0,AW820/MAX(AW$2:AW819)-1,0)</f>
        <v>-6.6507684814629653E-2</v>
      </c>
      <c r="AY820" s="7">
        <f t="shared" si="274"/>
        <v>-0.34620140338771876</v>
      </c>
      <c r="AZ820" s="1">
        <v>8.6399997116819094</v>
      </c>
      <c r="BA820" s="2">
        <v>2.4790000000000005</v>
      </c>
      <c r="BB820" s="7">
        <f t="shared" si="285"/>
        <v>5621.5324899173693</v>
      </c>
      <c r="BC820" s="7">
        <f>BB820/MAX(BB$2:BB819)-1</f>
        <v>-4.1879012995873044E-2</v>
      </c>
      <c r="BD820" s="1">
        <v>8.6399997116819094</v>
      </c>
      <c r="BE820" s="2">
        <v>2.2536386363636365</v>
      </c>
      <c r="BF820" s="7">
        <f t="shared" si="286"/>
        <v>2843.4848142964684</v>
      </c>
      <c r="BG820" s="7">
        <f>BF820/MAX(BF$2:BF819)-1</f>
        <v>-3.7801460548320787E-2</v>
      </c>
      <c r="BH820" s="2">
        <v>2.4790000000000005</v>
      </c>
    </row>
    <row r="821" spans="1:60" x14ac:dyDescent="0.25">
      <c r="A821" s="5">
        <v>201411</v>
      </c>
      <c r="B821" s="4">
        <v>41944</v>
      </c>
      <c r="C821" s="2">
        <v>-0.88997952359811305</v>
      </c>
      <c r="D821" s="7">
        <f t="shared" si="275"/>
        <v>1362859.1385619089</v>
      </c>
      <c r="E821" s="7">
        <f>D821/MAX(D$2:D820)-1</f>
        <v>-8.8997952359811672E-3</v>
      </c>
      <c r="F821" s="7">
        <f t="shared" si="265"/>
        <v>6.3834605899131147E-2</v>
      </c>
      <c r="G821" s="1">
        <v>2.9899856941255898</v>
      </c>
      <c r="H821" s="2">
        <v>0.37891652216096899</v>
      </c>
      <c r="I821" s="7">
        <f t="shared" si="276"/>
        <v>1805402.1875484348</v>
      </c>
      <c r="J821" s="7">
        <f>I821/MAX(I$2:I820)-1</f>
        <v>-5.4165335797157099E-2</v>
      </c>
      <c r="K821" s="7">
        <f t="shared" si="266"/>
        <v>0.36999625944302561</v>
      </c>
      <c r="L821" s="1">
        <v>2.9899856941255898</v>
      </c>
      <c r="M821" s="2">
        <v>0.41190221940197203</v>
      </c>
      <c r="N821" s="7">
        <f t="shared" si="277"/>
        <v>977174.96136997384</v>
      </c>
      <c r="O821" s="7">
        <f>N821/MAX(N$2:N820)-1</f>
        <v>-5.8252838434459386E-2</v>
      </c>
      <c r="P821" s="7">
        <f t="shared" si="267"/>
        <v>0.37795511126887582</v>
      </c>
      <c r="Q821" s="1">
        <v>2.9899856941255898</v>
      </c>
      <c r="R821" s="2">
        <v>0.59531134899278704</v>
      </c>
      <c r="S821" s="7">
        <f t="shared" si="278"/>
        <v>592433.22103091772</v>
      </c>
      <c r="T821" s="7">
        <f>S821/MAX(S$2:S820)-1</f>
        <v>-5.8104733358630978E-2</v>
      </c>
      <c r="U821" s="7">
        <f t="shared" si="268"/>
        <v>0.42220841521622832</v>
      </c>
      <c r="V821" s="1">
        <v>2.9899856941255898</v>
      </c>
      <c r="W821" s="2">
        <v>0.69323143841768797</v>
      </c>
      <c r="X821" s="7">
        <f t="shared" si="279"/>
        <v>484431.98823798762</v>
      </c>
      <c r="Y821" s="7">
        <f>X821/MAX(X$2:X820)-1</f>
        <v>-5.803303954922534E-2</v>
      </c>
      <c r="Z821" s="7">
        <f t="shared" si="269"/>
        <v>0.44583476080512896</v>
      </c>
      <c r="AA821" s="1">
        <v>2.9899856941255898</v>
      </c>
      <c r="AB821" s="2">
        <v>0.74590488419201195</v>
      </c>
      <c r="AC821" s="7">
        <f t="shared" si="280"/>
        <v>395102.62503585208</v>
      </c>
      <c r="AD821" s="7">
        <f>AC821/MAX(AC$2:AC820)-1</f>
        <v>-5.8297206933400125E-2</v>
      </c>
      <c r="AE821" s="7">
        <f t="shared" si="270"/>
        <v>0.45854391007706519</v>
      </c>
      <c r="AF821" s="1">
        <v>2.9899856941255898</v>
      </c>
      <c r="AG821" s="2">
        <v>0.78603294253606704</v>
      </c>
      <c r="AH821" s="7">
        <f t="shared" si="281"/>
        <v>312510.6537211354</v>
      </c>
      <c r="AI821" s="7">
        <f>AH821/MAX(AH$2:AH820)-1</f>
        <v>-5.8435918015332211E-2</v>
      </c>
      <c r="AJ821" s="7">
        <f t="shared" si="271"/>
        <v>0.46822608438691748</v>
      </c>
      <c r="AK821" s="1">
        <v>2.9899856941255898</v>
      </c>
      <c r="AL821" s="2">
        <v>0.81466591060454197</v>
      </c>
      <c r="AM821" s="7">
        <f t="shared" si="282"/>
        <v>258225.4145704355</v>
      </c>
      <c r="AN821" s="7">
        <f>AM821/MAX(AM$2:AM820)-1</f>
        <v>-5.8475732324388519E-2</v>
      </c>
      <c r="AO821" s="7">
        <f t="shared" si="272"/>
        <v>0.47513470143164116</v>
      </c>
      <c r="AP821" s="1">
        <v>2.9899856941255898</v>
      </c>
      <c r="AQ821" s="2">
        <v>0.84045658904628096</v>
      </c>
      <c r="AR821" s="7">
        <f t="shared" si="283"/>
        <v>220440.21466125007</v>
      </c>
      <c r="AS821" s="7">
        <f>AR821/MAX(AR$2:AR820)-1</f>
        <v>-5.8418323433989894E-2</v>
      </c>
      <c r="AT821" s="7">
        <f t="shared" si="273"/>
        <v>0.48135752542430177</v>
      </c>
      <c r="AU821" s="1">
        <v>2.9899856941255898</v>
      </c>
      <c r="AV821" s="2">
        <v>0.85800878385227997</v>
      </c>
      <c r="AW821" s="7">
        <f t="shared" si="284"/>
        <v>185516.2853642423</v>
      </c>
      <c r="AX821" s="7">
        <f>IF(AW821/MAX(AW$2:AW820)-1&lt;0,AW821/MAX(AW$2:AW820)-1,0)</f>
        <v>-5.8498238753753262E-2</v>
      </c>
      <c r="AY821" s="7">
        <f t="shared" si="274"/>
        <v>0.48559255240156252</v>
      </c>
      <c r="AZ821" s="1">
        <v>2.9899856941255898</v>
      </c>
      <c r="BA821" s="2">
        <v>-1.27</v>
      </c>
      <c r="BB821" s="7">
        <f t="shared" si="285"/>
        <v>5550.1390272954186</v>
      </c>
      <c r="BC821" s="7">
        <f>BB821/MAX(BB$2:BB820)-1</f>
        <v>-5.4047149530825456E-2</v>
      </c>
      <c r="BD821" s="1">
        <v>2.9899856941255898</v>
      </c>
      <c r="BE821" s="2">
        <v>-1.1545439393909094</v>
      </c>
      <c r="BF821" s="7">
        <f t="shared" si="286"/>
        <v>2810.6555327055075</v>
      </c>
      <c r="BG821" s="7">
        <f>BF821/MAX(BF$2:BF820)-1</f>
        <v>-4.8910465470468067E-2</v>
      </c>
      <c r="BH821" s="2">
        <v>-1.27</v>
      </c>
    </row>
    <row r="822" spans="1:60" x14ac:dyDescent="0.25">
      <c r="A822" s="5">
        <v>201412</v>
      </c>
      <c r="B822" s="4">
        <v>41974</v>
      </c>
      <c r="C822" s="2">
        <v>1.8999992962821499</v>
      </c>
      <c r="D822" s="7">
        <f t="shared" si="275"/>
        <v>1388753.4526039022</v>
      </c>
      <c r="E822" s="7">
        <f>D822/MAX(D$2:D821)-1</f>
        <v>9.9311016799861207E-3</v>
      </c>
      <c r="F822" s="7">
        <f t="shared" si="265"/>
        <v>0.28783114530841358</v>
      </c>
      <c r="G822" s="1">
        <v>5.2199997657033999</v>
      </c>
      <c r="H822" s="2">
        <v>1.89074338046062</v>
      </c>
      <c r="I822" s="7">
        <f t="shared" si="276"/>
        <v>1839537.7099001983</v>
      </c>
      <c r="J822" s="7">
        <f>I822/MAX(I$2:I821)-1</f>
        <v>-3.6282029493639789E-2</v>
      </c>
      <c r="K822" s="7">
        <f t="shared" si="266"/>
        <v>0.28584567120066751</v>
      </c>
      <c r="L822" s="1">
        <v>5.2199997657033999</v>
      </c>
      <c r="M822" s="2">
        <v>2.03390468979162</v>
      </c>
      <c r="N822" s="7">
        <f t="shared" si="277"/>
        <v>997049.76873674709</v>
      </c>
      <c r="O822" s="7">
        <f>N822/MAX(N$2:N821)-1</f>
        <v>-3.9098598749398472E-2</v>
      </c>
      <c r="P822" s="7">
        <f t="shared" si="267"/>
        <v>0.31655501194970026</v>
      </c>
      <c r="Q822" s="1">
        <v>5.2199997657033999</v>
      </c>
      <c r="R822" s="2">
        <v>2.1051875872633201</v>
      </c>
      <c r="S822" s="7">
        <f t="shared" si="278"/>
        <v>604905.05166288489</v>
      </c>
      <c r="T822" s="7">
        <f>S822/MAX(S$2:S821)-1</f>
        <v>-3.8276071120276089E-2</v>
      </c>
      <c r="U822" s="7">
        <f t="shared" si="268"/>
        <v>0.33184581082731857</v>
      </c>
      <c r="V822" s="1">
        <v>5.2199997657033999</v>
      </c>
      <c r="W822" s="2">
        <v>2.14652284254338</v>
      </c>
      <c r="X822" s="7">
        <f t="shared" si="279"/>
        <v>494830.43152210308</v>
      </c>
      <c r="Y822" s="7">
        <f>X822/MAX(X$2:X821)-1</f>
        <v>-3.7813503573937979E-2</v>
      </c>
      <c r="Z822" s="7">
        <f t="shared" si="269"/>
        <v>0.3407125810830216</v>
      </c>
      <c r="AA822" s="1">
        <v>5.2199997657033999</v>
      </c>
      <c r="AB822" s="2">
        <v>2.17123249363584</v>
      </c>
      <c r="AC822" s="7">
        <f t="shared" si="280"/>
        <v>403681.22161383869</v>
      </c>
      <c r="AD822" s="7">
        <f>AC822/MAX(AC$2:AC821)-1</f>
        <v>-3.785064989686171E-2</v>
      </c>
      <c r="AE822" s="7">
        <f t="shared" si="270"/>
        <v>0.34601301524874739</v>
      </c>
      <c r="AF822" s="1">
        <v>5.2199997657033999</v>
      </c>
      <c r="AG822" s="2">
        <v>2.1880445051503199</v>
      </c>
      <c r="AH822" s="7">
        <f t="shared" si="281"/>
        <v>319348.52590789</v>
      </c>
      <c r="AI822" s="7">
        <f>AH822/MAX(AH$2:AH821)-1</f>
        <v>-3.78340768569978E-2</v>
      </c>
      <c r="AJ822" s="7">
        <f t="shared" si="271"/>
        <v>0.3496193373247849</v>
      </c>
      <c r="AK822" s="1">
        <v>5.2199997657033999</v>
      </c>
      <c r="AL822" s="2">
        <v>2.1977539632718202</v>
      </c>
      <c r="AM822" s="7">
        <f t="shared" si="282"/>
        <v>263900.57385333232</v>
      </c>
      <c r="AN822" s="7">
        <f>AM822/MAX(AM$2:AM821)-1</f>
        <v>-3.7783345416381842E-2</v>
      </c>
      <c r="AO822" s="7">
        <f t="shared" si="272"/>
        <v>0.351702100183933</v>
      </c>
      <c r="AP822" s="1">
        <v>5.2199997657033999</v>
      </c>
      <c r="AQ822" s="2">
        <v>2.0254742968758501</v>
      </c>
      <c r="AR822" s="7">
        <f t="shared" si="283"/>
        <v>224905.17454919164</v>
      </c>
      <c r="AS822" s="7">
        <f>AR822/MAX(AR$2:AR821)-1</f>
        <v>-3.9346828591052652E-2</v>
      </c>
      <c r="AT822" s="7">
        <f t="shared" si="273"/>
        <v>0.31474661965496353</v>
      </c>
      <c r="AU822" s="1">
        <v>5.2199997657033999</v>
      </c>
      <c r="AV822" s="2">
        <v>1.80338328822897</v>
      </c>
      <c r="AW822" s="7">
        <f t="shared" si="284"/>
        <v>188861.85505144423</v>
      </c>
      <c r="AX822" s="7">
        <f>IF(AW822/MAX(AW$2:AW821)-1&lt;0,AW822/MAX(AW$2:AW821)-1,0)</f>
        <v>-4.1519353333057007E-2</v>
      </c>
      <c r="AY822" s="7">
        <f t="shared" si="274"/>
        <v>0.26710617480499044</v>
      </c>
      <c r="AZ822" s="1">
        <v>5.2199997657033999</v>
      </c>
      <c r="BA822" s="2">
        <v>0.6140000000000001</v>
      </c>
      <c r="BB822" s="7">
        <f t="shared" si="285"/>
        <v>5584.2168809230125</v>
      </c>
      <c r="BC822" s="7">
        <f>BB822/MAX(BB$2:BB821)-1</f>
        <v>-4.8238999028944685E-2</v>
      </c>
      <c r="BD822" s="1">
        <v>5.2199997657033999</v>
      </c>
      <c r="BE822" s="2">
        <v>0.55818333333636361</v>
      </c>
      <c r="BF822" s="7">
        <f t="shared" si="286"/>
        <v>2826.3441434465662</v>
      </c>
      <c r="BG822" s="7">
        <f>BF822/MAX(BF$2:BF821)-1</f>
        <v>-4.360164220361773E-2</v>
      </c>
      <c r="BH822" s="2">
        <v>0.6140000000000001</v>
      </c>
    </row>
    <row r="823" spans="1:60" x14ac:dyDescent="0.25">
      <c r="A823" s="5">
        <v>201501</v>
      </c>
      <c r="B823" s="4">
        <v>42005</v>
      </c>
      <c r="C823" s="2">
        <v>-3.1999996506269799</v>
      </c>
      <c r="D823" s="7">
        <f t="shared" si="275"/>
        <v>1344313.3469725072</v>
      </c>
      <c r="E823" s="7">
        <f>D823/MAX(D$2:D822)-1</f>
        <v>-3.1999996506269834E-2</v>
      </c>
      <c r="F823" s="7">
        <f t="shared" si="265"/>
        <v>-4.7534000505646157E-2</v>
      </c>
      <c r="G823" s="1">
        <v>2.64999993262209</v>
      </c>
      <c r="H823" s="2">
        <v>-2.7267061625906801</v>
      </c>
      <c r="I823" s="7">
        <f t="shared" si="276"/>
        <v>1789378.9218011701</v>
      </c>
      <c r="J823" s="7">
        <f>I823/MAX(I$2:I822)-1</f>
        <v>-6.2559786785430616E-2</v>
      </c>
      <c r="K823" s="7">
        <f t="shared" si="266"/>
        <v>3.7216607401333479E-2</v>
      </c>
      <c r="L823" s="1">
        <v>2.64999993262209</v>
      </c>
      <c r="M823" s="2">
        <v>-2.71357636787662</v>
      </c>
      <c r="N823" s="7">
        <f t="shared" si="277"/>
        <v>969994.06183633814</v>
      </c>
      <c r="O823" s="7">
        <f>N823/MAX(N$2:N822)-1</f>
        <v>-6.5173392092330196E-2</v>
      </c>
      <c r="P823" s="7">
        <f t="shared" si="267"/>
        <v>3.9567702676967298E-2</v>
      </c>
      <c r="Q823" s="1">
        <v>2.64999993262209</v>
      </c>
      <c r="R823" s="2">
        <v>-2.6150495619653502</v>
      </c>
      <c r="S823" s="7">
        <f t="shared" si="278"/>
        <v>589086.48475906835</v>
      </c>
      <c r="T823" s="7">
        <f>S823/MAX(S$2:S822)-1</f>
        <v>-6.34256285097613E-2</v>
      </c>
      <c r="U823" s="7">
        <f t="shared" si="268"/>
        <v>5.7210469601055358E-2</v>
      </c>
      <c r="V823" s="1">
        <v>2.64999993262209</v>
      </c>
      <c r="W823" s="2">
        <v>-2.4687306189405298</v>
      </c>
      <c r="X823" s="7">
        <f t="shared" si="279"/>
        <v>482614.4011472814</v>
      </c>
      <c r="Y823" s="7">
        <f>X823/MAX(X$2:X822)-1</f>
        <v>-6.1567296222519219E-2</v>
      </c>
      <c r="Z823" s="7">
        <f t="shared" si="269"/>
        <v>8.3411166807160209E-2</v>
      </c>
      <c r="AA823" s="1">
        <v>2.64999993262209</v>
      </c>
      <c r="AB823" s="2">
        <v>-2.6065147450267898</v>
      </c>
      <c r="AC823" s="7">
        <f t="shared" si="280"/>
        <v>393159.21104956971</v>
      </c>
      <c r="AD823" s="7">
        <f>AC823/MAX(AC$2:AC822)-1</f>
        <v>-6.2929214576479486E-2</v>
      </c>
      <c r="AE823" s="7">
        <f t="shared" si="270"/>
        <v>5.8738762176807624E-2</v>
      </c>
      <c r="AF823" s="1">
        <v>2.64999993262209</v>
      </c>
      <c r="AG823" s="2">
        <v>-2.8552777685616699</v>
      </c>
      <c r="AH823" s="7">
        <f t="shared" si="281"/>
        <v>310230.23844341259</v>
      </c>
      <c r="AI823" s="7">
        <f>AH823/MAX(AH$2:AH822)-1</f>
        <v>-6.5306586557176138E-2</v>
      </c>
      <c r="AJ823" s="7">
        <f t="shared" si="271"/>
        <v>1.4193848709199708E-2</v>
      </c>
      <c r="AK823" s="1">
        <v>2.64999993262209</v>
      </c>
      <c r="AL823" s="2">
        <v>-3.0308177248389301</v>
      </c>
      <c r="AM823" s="7">
        <f t="shared" si="282"/>
        <v>255902.22848503388</v>
      </c>
      <c r="AN823" s="7">
        <f>AM823/MAX(AM$2:AM822)-1</f>
        <v>-6.6946378334854395E-2</v>
      </c>
      <c r="AO823" s="7">
        <f t="shared" si="272"/>
        <v>-1.7239328341656757E-2</v>
      </c>
      <c r="AP823" s="1">
        <v>2.64999993262209</v>
      </c>
      <c r="AQ823" s="2">
        <v>-3.1632826102405902</v>
      </c>
      <c r="AR823" s="7">
        <f t="shared" si="283"/>
        <v>217790.78827314579</v>
      </c>
      <c r="AS823" s="7">
        <f>AR823/MAX(AR$2:AR822)-1</f>
        <v>-6.97350033069567E-2</v>
      </c>
      <c r="AT823" s="7">
        <f t="shared" si="273"/>
        <v>-4.0959239660736779E-2</v>
      </c>
      <c r="AU823" s="1">
        <v>2.64999993262209</v>
      </c>
      <c r="AV823" s="2">
        <v>-3.2685539437695299</v>
      </c>
      <c r="AW823" s="7">
        <f t="shared" si="284"/>
        <v>182688.80343988398</v>
      </c>
      <c r="AX823" s="7">
        <f>IF(AW823/MAX(AW$2:AW822)-1&lt;0,AW823/MAX(AW$2:AW822)-1,0)</f>
        <v>-7.2847810309956906E-2</v>
      </c>
      <c r="AY823" s="7">
        <f t="shared" si="274"/>
        <v>-5.9809719832717878E-2</v>
      </c>
      <c r="AZ823" s="1">
        <v>2.64999993262209</v>
      </c>
      <c r="BA823" s="2">
        <v>-3.2280000000000002</v>
      </c>
      <c r="BB823" s="7">
        <f t="shared" si="285"/>
        <v>5403.9583600068181</v>
      </c>
      <c r="BC823" s="7">
        <f>BB823/MAX(BB$2:BB822)-1</f>
        <v>-7.8961844140290283E-2</v>
      </c>
      <c r="BD823" s="1">
        <v>2.64999993262209</v>
      </c>
      <c r="BE823" s="2">
        <v>-2.9345439393909101</v>
      </c>
      <c r="BF823" s="7">
        <f t="shared" si="286"/>
        <v>2743.4038326787249</v>
      </c>
      <c r="BG823" s="7">
        <f>BF823/MAX(BF$2:BF822)-1</f>
        <v>-7.1667572248765743E-2</v>
      </c>
      <c r="BH823" s="2">
        <v>-3.2280000000000002</v>
      </c>
    </row>
    <row r="824" spans="1:60" x14ac:dyDescent="0.25">
      <c r="A824" s="5">
        <v>201502</v>
      </c>
      <c r="B824" s="4">
        <v>42036</v>
      </c>
      <c r="C824" s="2">
        <v>9.0699992287404196</v>
      </c>
      <c r="D824" s="7">
        <f t="shared" si="275"/>
        <v>1466242.5571747681</v>
      </c>
      <c r="E824" s="7">
        <f>D824/MAX(D$2:D823)-1</f>
        <v>5.5797596344818734E-2</v>
      </c>
      <c r="F824" s="7">
        <f t="shared" si="265"/>
        <v>0.47990518002550486</v>
      </c>
      <c r="G824" s="1">
        <v>12.8699998475313</v>
      </c>
      <c r="H824" s="2">
        <v>5.7848245723561602</v>
      </c>
      <c r="I824" s="7">
        <f t="shared" si="276"/>
        <v>1892891.353362086</v>
      </c>
      <c r="J824" s="7">
        <f>I824/MAX(I$2:I823)-1</f>
        <v>-8.3305149802461731E-3</v>
      </c>
      <c r="K824" s="7">
        <f t="shared" si="266"/>
        <v>3.0273063375849008E-2</v>
      </c>
      <c r="L824" s="1">
        <v>12.8699998475313</v>
      </c>
      <c r="M824" s="2">
        <v>5.4594119901011497</v>
      </c>
      <c r="N824" s="7">
        <f t="shared" si="277"/>
        <v>1022950.0339515004</v>
      </c>
      <c r="O824" s="7">
        <f>N824/MAX(N$2:N823)-1</f>
        <v>-1.4137356173562932E-2</v>
      </c>
      <c r="P824" s="7">
        <f t="shared" si="267"/>
        <v>-1.4265192104542912E-2</v>
      </c>
      <c r="Q824" s="1">
        <v>12.8699998475313</v>
      </c>
      <c r="R824" s="2">
        <v>5.3587071102817898</v>
      </c>
      <c r="S824" s="7">
        <f t="shared" si="278"/>
        <v>620653.90410356165</v>
      </c>
      <c r="T824" s="7">
        <f>S824/MAX(S$2:S823)-1</f>
        <v>-1.3237351071636705E-2</v>
      </c>
      <c r="U824" s="7">
        <f t="shared" si="268"/>
        <v>-2.8048370475937112E-2</v>
      </c>
      <c r="V824" s="1">
        <v>12.8699998475313</v>
      </c>
      <c r="W824" s="2">
        <v>5.3054580555984803</v>
      </c>
      <c r="X824" s="7">
        <f t="shared" si="279"/>
        <v>508219.30577042821</v>
      </c>
      <c r="Y824" s="7">
        <f>X824/MAX(X$2:X823)-1</f>
        <v>-1.1779142743586268E-2</v>
      </c>
      <c r="Z824" s="7">
        <f t="shared" si="269"/>
        <v>-3.5336410738977753E-2</v>
      </c>
      <c r="AA824" s="1">
        <v>12.8699998475313</v>
      </c>
      <c r="AB824" s="2">
        <v>5.2755548242099604</v>
      </c>
      <c r="AC824" s="7">
        <f t="shared" si="280"/>
        <v>413900.54077492113</v>
      </c>
      <c r="AD824" s="7">
        <f>AC824/MAX(AC$2:AC823)-1</f>
        <v>-1.3493531549806703E-2</v>
      </c>
      <c r="AE824" s="7">
        <f t="shared" si="270"/>
        <v>-3.9429177374004531E-2</v>
      </c>
      <c r="AF824" s="1">
        <v>12.8699998475313</v>
      </c>
      <c r="AG824" s="2">
        <v>5.2565353367857002</v>
      </c>
      <c r="AH824" s="7">
        <f t="shared" si="281"/>
        <v>326537.60055258509</v>
      </c>
      <c r="AI824" s="7">
        <f>AH824/MAX(AH$2:AH823)-1</f>
        <v>-1.6174096988945674E-2</v>
      </c>
      <c r="AJ824" s="7">
        <f t="shared" si="271"/>
        <v>-4.2032318236406629E-2</v>
      </c>
      <c r="AK824" s="1">
        <v>12.8699998475313</v>
      </c>
      <c r="AL824" s="2">
        <v>5.2368861335283396</v>
      </c>
      <c r="AM824" s="7">
        <f t="shared" si="282"/>
        <v>269303.53680395661</v>
      </c>
      <c r="AN824" s="7">
        <f>AM824/MAX(AM$2:AM823)-1</f>
        <v>-1.8083422603488386E-2</v>
      </c>
      <c r="AO824" s="7">
        <f t="shared" si="272"/>
        <v>-4.4721646438155904E-2</v>
      </c>
      <c r="AP824" s="1">
        <v>12.8699998475313</v>
      </c>
      <c r="AQ824" s="2">
        <v>5.1872824370578403</v>
      </c>
      <c r="AR824" s="7">
        <f t="shared" si="283"/>
        <v>229088.2115827685</v>
      </c>
      <c r="AS824" s="7">
        <f>AR824/MAX(AR$2:AR823)-1</f>
        <v>-2.1479530515401746E-2</v>
      </c>
      <c r="AT824" s="7">
        <f t="shared" si="273"/>
        <v>-5.1510757328906864E-2</v>
      </c>
      <c r="AU824" s="1">
        <v>12.8699998475313</v>
      </c>
      <c r="AV824" s="2">
        <v>5.09502433897004</v>
      </c>
      <c r="AW824" s="7">
        <f t="shared" si="284"/>
        <v>191996.84243971921</v>
      </c>
      <c r="AX824" s="7">
        <f>IF(AW824/MAX(AW$2:AW823)-1&lt;0,AW824/MAX(AW$2:AW823)-1,0)</f>
        <v>-2.5609180585955515E-2</v>
      </c>
      <c r="AY824" s="7">
        <f t="shared" si="274"/>
        <v>-6.4137849724337004E-2</v>
      </c>
      <c r="AZ824" s="1">
        <v>12.8699998475313</v>
      </c>
      <c r="BA824" s="2">
        <v>6.12</v>
      </c>
      <c r="BB824" s="7">
        <f t="shared" si="285"/>
        <v>5734.6806116392354</v>
      </c>
      <c r="BC824" s="7">
        <f>BB824/MAX(BB$2:BB823)-1</f>
        <v>-2.2594309001676027E-2</v>
      </c>
      <c r="BD824" s="1">
        <v>12.8699998475313</v>
      </c>
      <c r="BE824" s="2">
        <v>5.5636386363636365</v>
      </c>
      <c r="BF824" s="7">
        <f t="shared" si="286"/>
        <v>2896.0369082651196</v>
      </c>
      <c r="BG824" s="7">
        <f>BF824/MAX(BF$2:BF823)-1</f>
        <v>-2.0018510624505437E-2</v>
      </c>
      <c r="BH824" s="2">
        <v>6.12</v>
      </c>
    </row>
    <row r="825" spans="1:60" x14ac:dyDescent="0.25">
      <c r="A825" s="5">
        <v>201503</v>
      </c>
      <c r="B825" s="4">
        <v>42064</v>
      </c>
      <c r="C825" s="2">
        <v>1.64999558915192</v>
      </c>
      <c r="D825" s="7">
        <f t="shared" si="275"/>
        <v>1490435.4946944199</v>
      </c>
      <c r="E825" s="7">
        <f>D825/MAX(D$2:D824)-1</f>
        <v>1.6499955891519091E-2</v>
      </c>
      <c r="F825" s="7">
        <f t="shared" si="265"/>
        <v>0.97174623918842196</v>
      </c>
      <c r="G825" s="1">
        <v>1.70999612945019</v>
      </c>
      <c r="H825" s="2">
        <v>1.6499869869516901</v>
      </c>
      <c r="I825" s="7">
        <f t="shared" si="276"/>
        <v>1924123.8143696941</v>
      </c>
      <c r="J825" s="7">
        <f>I825/MAX(I$2:I824)-1</f>
        <v>8.0319024761505986E-3</v>
      </c>
      <c r="K825" s="7">
        <f t="shared" si="266"/>
        <v>0.97174218848310256</v>
      </c>
      <c r="L825" s="1">
        <v>1.70999612945019</v>
      </c>
      <c r="M825" s="2">
        <v>1.6423442443493499</v>
      </c>
      <c r="N825" s="7">
        <f t="shared" si="277"/>
        <v>1039750.3949566726</v>
      </c>
      <c r="O825" s="7">
        <f>N825/MAX(N$2:N824)-1</f>
        <v>2.0539022145109609E-3</v>
      </c>
      <c r="P825" s="7">
        <f t="shared" si="267"/>
        <v>0.96814328386728521</v>
      </c>
      <c r="Q825" s="1">
        <v>1.70999612945019</v>
      </c>
      <c r="R825" s="2">
        <v>1.63707680423575</v>
      </c>
      <c r="S825" s="7">
        <f t="shared" si="278"/>
        <v>630814.48520222469</v>
      </c>
      <c r="T825" s="7">
        <f>S825/MAX(S$2:S824)-1</f>
        <v>2.9167113668318034E-3</v>
      </c>
      <c r="U825" s="7">
        <f t="shared" si="268"/>
        <v>0.96566288965218094</v>
      </c>
      <c r="V825" s="1">
        <v>1.70999612945019</v>
      </c>
      <c r="W825" s="2">
        <v>1.6344252619581301</v>
      </c>
      <c r="X825" s="7">
        <f t="shared" si="279"/>
        <v>516525.77049008838</v>
      </c>
      <c r="Y825" s="7">
        <f>X825/MAX(X$2:X824)-1</f>
        <v>4.3725885913519225E-3</v>
      </c>
      <c r="Z825" s="7">
        <f t="shared" si="269"/>
        <v>0.96441430020746521</v>
      </c>
      <c r="AA825" s="1">
        <v>1.70999612945019</v>
      </c>
      <c r="AB825" s="2">
        <v>1.6313231013657401</v>
      </c>
      <c r="AC825" s="7">
        <f t="shared" si="280"/>
        <v>420652.59591326013</v>
      </c>
      <c r="AD825" s="7">
        <f>AC825/MAX(AC$2:AC824)-1</f>
        <v>2.5995763664885541E-3</v>
      </c>
      <c r="AE825" s="7">
        <f t="shared" si="270"/>
        <v>0.96295351830548925</v>
      </c>
      <c r="AF825" s="1">
        <v>1.70999612945019</v>
      </c>
      <c r="AG825" s="2">
        <v>1.6153109879443299</v>
      </c>
      <c r="AH825" s="7">
        <f t="shared" si="281"/>
        <v>331812.19829408079</v>
      </c>
      <c r="AI825" s="7">
        <f>AH825/MAX(AH$2:AH824)-1</f>
        <v>-2.8224907536555932E-4</v>
      </c>
      <c r="AJ825" s="7">
        <f t="shared" si="271"/>
        <v>0.95541354582445104</v>
      </c>
      <c r="AK825" s="1">
        <v>1.70999612945019</v>
      </c>
      <c r="AL825" s="2">
        <v>1.6033441830520401</v>
      </c>
      <c r="AM825" s="7">
        <f t="shared" si="282"/>
        <v>273621.39939605625</v>
      </c>
      <c r="AN825" s="7">
        <f>AM825/MAX(AM$2:AM824)-1</f>
        <v>-2.3399202773778383E-3</v>
      </c>
      <c r="AO825" s="7">
        <f t="shared" si="272"/>
        <v>0.94977847584966735</v>
      </c>
      <c r="AP825" s="1">
        <v>1.70999612945019</v>
      </c>
      <c r="AQ825" s="2">
        <v>1.59280087992218</v>
      </c>
      <c r="AR825" s="7">
        <f t="shared" si="283"/>
        <v>232737.1306326568</v>
      </c>
      <c r="AS825" s="7">
        <f>AR825/MAX(AR$2:AR824)-1</f>
        <v>-5.8936478672325654E-3</v>
      </c>
      <c r="AT825" s="7">
        <f t="shared" si="273"/>
        <v>0.94481372114388984</v>
      </c>
      <c r="AU825" s="1">
        <v>1.70999612945019</v>
      </c>
      <c r="AV825" s="2">
        <v>1.5864400806800101</v>
      </c>
      <c r="AW825" s="7">
        <f t="shared" si="284"/>
        <v>195042.75730182297</v>
      </c>
      <c r="AX825" s="7">
        <f>IF(AW825/MAX(AW$2:AW824)-1&lt;0,AW825/MAX(AW$2:AW824)-1,0)</f>
        <v>-1.0151054084304723E-2</v>
      </c>
      <c r="AY825" s="7">
        <f t="shared" si="274"/>
        <v>0.94181847311003308</v>
      </c>
      <c r="AZ825" s="1">
        <v>1.70999612945019</v>
      </c>
      <c r="BA825" s="2">
        <v>-0.45500000000000018</v>
      </c>
      <c r="BB825" s="7">
        <f t="shared" si="285"/>
        <v>5708.587814856277</v>
      </c>
      <c r="BC825" s="7">
        <f>BB825/MAX(BB$2:BB824)-1</f>
        <v>-2.7041504895718438E-2</v>
      </c>
      <c r="BD825" s="1">
        <v>1.70999612945019</v>
      </c>
      <c r="BE825" s="2">
        <v>-0.41363409090909109</v>
      </c>
      <c r="BF825" s="7">
        <f t="shared" si="286"/>
        <v>2884.0579123272255</v>
      </c>
      <c r="BG825" s="7">
        <f>BF825/MAX(BF$2:BF824)-1</f>
        <v>-2.4072048149161085E-2</v>
      </c>
      <c r="BH825" s="2">
        <v>-0.45500000000000018</v>
      </c>
    </row>
    <row r="826" spans="1:60" x14ac:dyDescent="0.25">
      <c r="A826" s="5">
        <v>201504</v>
      </c>
      <c r="B826" s="4">
        <v>42095</v>
      </c>
      <c r="C826" s="2">
        <v>0.230000009502589</v>
      </c>
      <c r="D826" s="7">
        <f t="shared" si="275"/>
        <v>1493863.4964738472</v>
      </c>
      <c r="E826" s="7">
        <f>D826/MAX(D$2:D825)-1</f>
        <v>2.3000000950259558E-3</v>
      </c>
      <c r="F826" s="7">
        <f t="shared" si="265"/>
        <v>-0.12500012710418673</v>
      </c>
      <c r="G826" s="1">
        <v>15.6199996500899</v>
      </c>
      <c r="H826" s="2">
        <v>-1.9517569032444699</v>
      </c>
      <c r="I826" s="7">
        <f t="shared" si="276"/>
        <v>1886569.5949957627</v>
      </c>
      <c r="J826" s="7">
        <f>I826/MAX(I$2:I825)-1</f>
        <v>-1.9517569032444726E-2</v>
      </c>
      <c r="K826" s="7">
        <f t="shared" si="266"/>
        <v>-0.28448530328819421</v>
      </c>
      <c r="L826" s="1">
        <v>15.6199996500899</v>
      </c>
      <c r="M826" s="2">
        <v>-2.1686779534665002</v>
      </c>
      <c r="N826" s="7">
        <f t="shared" si="277"/>
        <v>1017201.5573701663</v>
      </c>
      <c r="O826" s="7">
        <f>N826/MAX(N$2:N825)-1</f>
        <v>-2.1686779534665024E-2</v>
      </c>
      <c r="P826" s="7">
        <f t="shared" si="267"/>
        <v>-0.30034210736684885</v>
      </c>
      <c r="Q826" s="1">
        <v>15.6199996500899</v>
      </c>
      <c r="R826" s="2">
        <v>-2.2413458264591402</v>
      </c>
      <c r="S826" s="7">
        <f t="shared" si="278"/>
        <v>616675.7510654449</v>
      </c>
      <c r="T826" s="7">
        <f>S826/MAX(S$2:S825)-1</f>
        <v>-2.2413458264591402E-2</v>
      </c>
      <c r="U826" s="7">
        <f t="shared" si="268"/>
        <v>-0.30565408711098807</v>
      </c>
      <c r="V826" s="1">
        <v>15.6199996500899</v>
      </c>
      <c r="W826" s="2">
        <v>-2.25879980286112</v>
      </c>
      <c r="X826" s="7">
        <f t="shared" si="279"/>
        <v>504858.48740453139</v>
      </c>
      <c r="Y826" s="7">
        <f>X826/MAX(X$2:X825)-1</f>
        <v>-2.2587998028611223E-2</v>
      </c>
      <c r="Z826" s="7">
        <f t="shared" si="269"/>
        <v>-0.30692996275291584</v>
      </c>
      <c r="AA826" s="1">
        <v>15.6199996500899</v>
      </c>
      <c r="AB826" s="2">
        <v>-2.2641389808219801</v>
      </c>
      <c r="AC826" s="7">
        <f t="shared" si="280"/>
        <v>411128.43651534844</v>
      </c>
      <c r="AD826" s="7">
        <f>AC826/MAX(AC$2:AC825)-1</f>
        <v>-2.2641389808219836E-2</v>
      </c>
      <c r="AE826" s="7">
        <f t="shared" si="270"/>
        <v>-0.30732025359273885</v>
      </c>
      <c r="AF826" s="1">
        <v>15.6199996500899</v>
      </c>
      <c r="AG826" s="2">
        <v>-2.2665639769583499</v>
      </c>
      <c r="AH826" s="7">
        <f t="shared" si="281"/>
        <v>324291.46253639355</v>
      </c>
      <c r="AI826" s="7">
        <f>AH826/MAX(AH$2:AH825)-1</f>
        <v>-2.2941491489081534E-2</v>
      </c>
      <c r="AJ826" s="7">
        <f t="shared" si="271"/>
        <v>-0.30749751941634851</v>
      </c>
      <c r="AK826" s="1">
        <v>15.6199996500899</v>
      </c>
      <c r="AL826" s="2">
        <v>-2.2696614140548599</v>
      </c>
      <c r="AM826" s="7">
        <f t="shared" si="282"/>
        <v>267411.12007336703</v>
      </c>
      <c r="AN826" s="7">
        <f>AM826/MAX(AM$2:AM825)-1</f>
        <v>-2.4983426150271049E-2</v>
      </c>
      <c r="AO826" s="7">
        <f t="shared" si="272"/>
        <v>-0.30772394028760575</v>
      </c>
      <c r="AP826" s="1">
        <v>15.6199996500899</v>
      </c>
      <c r="AQ826" s="2">
        <v>-2.2707066616631502</v>
      </c>
      <c r="AR826" s="7">
        <f t="shared" si="283"/>
        <v>227452.35310321741</v>
      </c>
      <c r="AS826" s="7">
        <f>AR826/MAX(AR$2:AR825)-1</f>
        <v>-2.8466887029127808E-2</v>
      </c>
      <c r="AT826" s="7">
        <f t="shared" si="273"/>
        <v>-0.30780034728693284</v>
      </c>
      <c r="AU826" s="1">
        <v>15.6199996500899</v>
      </c>
      <c r="AV826" s="2">
        <v>-2.2498401308785598</v>
      </c>
      <c r="AW826" s="7">
        <f t="shared" si="284"/>
        <v>190654.60707567449</v>
      </c>
      <c r="AX826" s="7">
        <f>IF(AW826/MAX(AW$2:AW825)-1&lt;0,AW826/MAX(AW$2:AW825)-1,0)</f>
        <v>-3.2421072904594395E-2</v>
      </c>
      <c r="AY826" s="7">
        <f t="shared" si="274"/>
        <v>-0.30627501588127259</v>
      </c>
      <c r="AZ826" s="1">
        <v>15.6199996500899</v>
      </c>
      <c r="BA826" s="2">
        <v>2.1340000000000008</v>
      </c>
      <c r="BB826" s="7">
        <f t="shared" si="285"/>
        <v>5830.4090788253097</v>
      </c>
      <c r="BC826" s="7">
        <f>BB826/MAX(BB$2:BB825)-1</f>
        <v>-6.2785706101931016E-3</v>
      </c>
      <c r="BD826" s="1">
        <v>15.6199996500899</v>
      </c>
      <c r="BE826" s="2">
        <v>1.9400015151545449</v>
      </c>
      <c r="BF826" s="7">
        <f t="shared" si="286"/>
        <v>2940.0086795243083</v>
      </c>
      <c r="BG826" s="7">
        <f>BF826/MAX(BF$2:BF825)-1</f>
        <v>-5.1390310964380959E-3</v>
      </c>
      <c r="BH826" s="2">
        <v>2.1340000000000008</v>
      </c>
    </row>
    <row r="827" spans="1:60" x14ac:dyDescent="0.25">
      <c r="A827" s="5">
        <v>201505</v>
      </c>
      <c r="B827" s="4">
        <v>42125</v>
      </c>
      <c r="C827" s="2">
        <v>2.3199966957267799</v>
      </c>
      <c r="D827" s="7">
        <f t="shared" si="275"/>
        <v>1528521.0802307089</v>
      </c>
      <c r="E827" s="7">
        <f>D827/MAX(D$2:D826)-1</f>
        <v>2.3199966957267781E-2</v>
      </c>
      <c r="F827" s="7">
        <f t="shared" si="265"/>
        <v>0.44785436203865769</v>
      </c>
      <c r="G827" s="1">
        <v>5.2799955586077099</v>
      </c>
      <c r="H827" s="2">
        <v>0.137701579641756</v>
      </c>
      <c r="I827" s="7">
        <f t="shared" si="276"/>
        <v>1889167.4311291128</v>
      </c>
      <c r="J827" s="7">
        <f>I827/MAX(I$2:I826)-1</f>
        <v>-1.8167429236892629E-2</v>
      </c>
      <c r="K827" s="7">
        <f t="shared" si="266"/>
        <v>4.0778283665462212E-2</v>
      </c>
      <c r="L827" s="1">
        <v>5.2799955586077099</v>
      </c>
      <c r="M827" s="2">
        <v>-7.3851944553169305E-2</v>
      </c>
      <c r="N827" s="7">
        <f t="shared" si="277"/>
        <v>1016450.3342400233</v>
      </c>
      <c r="O827" s="7">
        <f>N827/MAX(N$2:N826)-1</f>
        <v>-2.2409282871799441E-2</v>
      </c>
      <c r="P827" s="7">
        <f t="shared" si="267"/>
        <v>1.3159862151553847E-3</v>
      </c>
      <c r="Q827" s="1">
        <v>5.2799955586077099</v>
      </c>
      <c r="R827" s="2">
        <v>-0.14434763717121599</v>
      </c>
      <c r="S827" s="7">
        <f t="shared" si="278"/>
        <v>615785.59418977413</v>
      </c>
      <c r="T827" s="7">
        <f>S827/MAX(S$2:S826)-1</f>
        <v>-2.3824581338890205E-2</v>
      </c>
      <c r="U827" s="7">
        <f t="shared" si="268"/>
        <v>-1.1833981395384274E-2</v>
      </c>
      <c r="V827" s="1">
        <v>5.2799955586077099</v>
      </c>
      <c r="W827" s="2">
        <v>-0.198185230396385</v>
      </c>
      <c r="X827" s="7">
        <f t="shared" si="279"/>
        <v>503857.93244809302</v>
      </c>
      <c r="Y827" s="7">
        <f>X827/MAX(X$2:X826)-1</f>
        <v>-2.4525084256640128E-2</v>
      </c>
      <c r="Z827" s="7">
        <f t="shared" si="269"/>
        <v>-2.1876617772846219E-2</v>
      </c>
      <c r="AA827" s="1">
        <v>5.2799955586077099</v>
      </c>
      <c r="AB827" s="2">
        <v>-0.196850234168405</v>
      </c>
      <c r="AC827" s="7">
        <f t="shared" si="280"/>
        <v>410319.12922533508</v>
      </c>
      <c r="AD827" s="7">
        <f>AC827/MAX(AC$2:AC826)-1</f>
        <v>-2.4565322521047372E-2</v>
      </c>
      <c r="AE827" s="7">
        <f t="shared" si="270"/>
        <v>-2.1627593236648757E-2</v>
      </c>
      <c r="AF827" s="1">
        <v>5.2799955586077099</v>
      </c>
      <c r="AG827" s="2">
        <v>-0.12365695760605599</v>
      </c>
      <c r="AH827" s="7">
        <f t="shared" si="281"/>
        <v>323890.45358004485</v>
      </c>
      <c r="AI827" s="7">
        <f>AH827/MAX(AH$2:AH826)-1</f>
        <v>-2.4149692314737181E-2</v>
      </c>
      <c r="AJ827" s="7">
        <f t="shared" si="271"/>
        <v>-7.9744297544623866E-3</v>
      </c>
      <c r="AK827" s="1">
        <v>5.2799955586077099</v>
      </c>
      <c r="AL827" s="2">
        <v>-6.8834291989755395E-2</v>
      </c>
      <c r="AM827" s="7">
        <f t="shared" si="282"/>
        <v>267227.04952216265</v>
      </c>
      <c r="AN827" s="7">
        <f>AM827/MAX(AM$2:AM826)-1</f>
        <v>-2.5654571905663337E-2</v>
      </c>
      <c r="AO827" s="7">
        <f t="shared" si="272"/>
        <v>2.2519578502924187E-3</v>
      </c>
      <c r="AP827" s="1">
        <v>5.2799955586077099</v>
      </c>
      <c r="AQ827" s="2">
        <v>-2.9152552189015302E-2</v>
      </c>
      <c r="AR827" s="7">
        <f t="shared" si="283"/>
        <v>227386.04493727384</v>
      </c>
      <c r="AS827" s="7">
        <f>AR827/MAX(AR$2:AR826)-1</f>
        <v>-2.8750113726920268E-2</v>
      </c>
      <c r="AT827" s="7">
        <f t="shared" si="273"/>
        <v>9.6540213485097892E-3</v>
      </c>
      <c r="AU827" s="1">
        <v>5.2799955586077099</v>
      </c>
      <c r="AV827" s="2">
        <v>1.9366724616567701E-3</v>
      </c>
      <c r="AW827" s="7">
        <f t="shared" si="284"/>
        <v>190658.29943094662</v>
      </c>
      <c r="AX827" s="7">
        <f>IF(AW827/MAX(AW$2:AW826)-1&lt;0,AW827/MAX(AW$2:AW826)-1,0)</f>
        <v>-3.2402334069968508E-2</v>
      </c>
      <c r="AY827" s="7">
        <f t="shared" si="274"/>
        <v>1.5453273501519593E-2</v>
      </c>
      <c r="AZ827" s="1">
        <v>5.2799955586077099</v>
      </c>
      <c r="BA827" s="2">
        <v>-8.899999999999994E-2</v>
      </c>
      <c r="BB827" s="7">
        <f t="shared" si="285"/>
        <v>5825.2200147451558</v>
      </c>
      <c r="BC827" s="7">
        <f>BB827/MAX(BB$2:BB826)-1</f>
        <v>-7.1629826823499387E-3</v>
      </c>
      <c r="BD827" s="1">
        <v>5.2799955586077099</v>
      </c>
      <c r="BE827" s="2">
        <v>-8.090681818181801E-2</v>
      </c>
      <c r="BF827" s="7">
        <f t="shared" si="286"/>
        <v>2937.6300120474361</v>
      </c>
      <c r="BG827" s="7">
        <f>BF827/MAX(BF$2:BF826)-1</f>
        <v>-5.9439414517106215E-3</v>
      </c>
      <c r="BH827" s="2">
        <v>-8.899999999999994E-2</v>
      </c>
    </row>
    <row r="828" spans="1:60" x14ac:dyDescent="0.25">
      <c r="A828" s="5">
        <v>201506</v>
      </c>
      <c r="B828" s="4">
        <v>42156</v>
      </c>
      <c r="C828" s="2">
        <v>-1.48999423484409</v>
      </c>
      <c r="D828" s="7">
        <f t="shared" si="275"/>
        <v>1505746.2042568948</v>
      </c>
      <c r="E828" s="7">
        <f>D828/MAX(D$2:D827)-1</f>
        <v>-1.4899942348440942E-2</v>
      </c>
      <c r="F828" s="7">
        <f t="shared" si="265"/>
        <v>-6.3161766996215896E-3</v>
      </c>
      <c r="G828" s="1">
        <v>2.4199994690831899</v>
      </c>
      <c r="H828" s="2">
        <v>1.2922003421983299</v>
      </c>
      <c r="I828" s="7">
        <f t="shared" si="276"/>
        <v>1913579.2591388626</v>
      </c>
      <c r="J828" s="7">
        <f>I828/MAX(I$2:I827)-1</f>
        <v>-5.4801853976770287E-3</v>
      </c>
      <c r="K828" s="7">
        <f t="shared" si="266"/>
        <v>0.70973802226023963</v>
      </c>
      <c r="L828" s="1">
        <v>2.4199994690831899</v>
      </c>
      <c r="M828" s="2">
        <v>1.29157728124825</v>
      </c>
      <c r="N828" s="7">
        <f t="shared" si="277"/>
        <v>1029578.5758322392</v>
      </c>
      <c r="O828" s="7">
        <f>N828/MAX(N$2:N827)-1</f>
        <v>-9.7829432657798865E-3</v>
      </c>
      <c r="P828" s="7">
        <f t="shared" si="267"/>
        <v>0.70957766488869045</v>
      </c>
      <c r="Q828" s="1">
        <v>2.4199994690831899</v>
      </c>
      <c r="R828" s="2">
        <v>1.2917973428865499</v>
      </c>
      <c r="S828" s="7">
        <f t="shared" si="278"/>
        <v>623740.29613339587</v>
      </c>
      <c r="T828" s="7">
        <f>S828/MAX(S$2:S827)-1</f>
        <v>-1.1214373218714213E-2</v>
      </c>
      <c r="U828" s="7">
        <f t="shared" si="268"/>
        <v>0.70963430221428769</v>
      </c>
      <c r="V828" s="1">
        <v>2.4199994690831899</v>
      </c>
      <c r="W828" s="2">
        <v>1.2919623174347601</v>
      </c>
      <c r="X828" s="7">
        <f t="shared" si="279"/>
        <v>510367.58706872829</v>
      </c>
      <c r="Y828" s="7">
        <f>X828/MAX(X$2:X827)-1</f>
        <v>-1.1922315929207339E-2</v>
      </c>
      <c r="Z828" s="7">
        <f t="shared" si="269"/>
        <v>0.70967676176005134</v>
      </c>
      <c r="AA828" s="1">
        <v>2.4199994690831899</v>
      </c>
      <c r="AB828" s="2">
        <v>1.29132922143511</v>
      </c>
      <c r="AC828" s="7">
        <f t="shared" si="280"/>
        <v>415617.70004215994</v>
      </c>
      <c r="AD828" s="7">
        <f>AC828/MAX(AC$2:AC827)-1</f>
        <v>-1.1969249494750311E-2</v>
      </c>
      <c r="AE828" s="7">
        <f t="shared" si="270"/>
        <v>0.70951382166497856</v>
      </c>
      <c r="AF828" s="1">
        <v>2.4199994690831899</v>
      </c>
      <c r="AG828" s="2">
        <v>1.28870149571725</v>
      </c>
      <c r="AH828" s="7">
        <f t="shared" si="281"/>
        <v>328064.43469981628</v>
      </c>
      <c r="AI828" s="7">
        <f>AH828/MAX(AH$2:AH827)-1</f>
        <v>-1.1573894803635798E-2</v>
      </c>
      <c r="AJ828" s="7">
        <f t="shared" si="271"/>
        <v>0.70883752315964954</v>
      </c>
      <c r="AK828" s="1">
        <v>2.4199994690831899</v>
      </c>
      <c r="AL828" s="2">
        <v>1.28509350345577</v>
      </c>
      <c r="AM828" s="7">
        <f t="shared" si="282"/>
        <v>270661.16697504855</v>
      </c>
      <c r="AN828" s="7">
        <f>AM828/MAX(AM$2:AM827)-1</f>
        <v>-1.3133322108004553E-2</v>
      </c>
      <c r="AO828" s="7">
        <f t="shared" si="272"/>
        <v>0.70790893317893233</v>
      </c>
      <c r="AP828" s="1">
        <v>2.4199994690831899</v>
      </c>
      <c r="AQ828" s="2">
        <v>1.2842598408872701</v>
      </c>
      <c r="AR828" s="7">
        <f t="shared" si="283"/>
        <v>230306.27259618512</v>
      </c>
      <c r="AS828" s="7">
        <f>AR828/MAX(AR$2:AR827)-1</f>
        <v>-1.6276741482851742E-2</v>
      </c>
      <c r="AT828" s="7">
        <f t="shared" si="273"/>
        <v>0.70769437320975692</v>
      </c>
      <c r="AU828" s="1">
        <v>2.4199994690831899</v>
      </c>
      <c r="AV828" s="2">
        <v>1.28438789903463</v>
      </c>
      <c r="AW828" s="7">
        <f t="shared" si="284"/>
        <v>193107.09155734288</v>
      </c>
      <c r="AX828" s="7">
        <f>IF(AW828/MAX(AW$2:AW827)-1&lt;0,AW828/MAX(AW$2:AW827)-1,0)</f>
        <v>-1.9974626737421786E-2</v>
      </c>
      <c r="AY828" s="7">
        <f t="shared" si="274"/>
        <v>0.70772733157107526</v>
      </c>
      <c r="AZ828" s="1">
        <v>2.4199994690831899</v>
      </c>
      <c r="BA828" s="2">
        <v>-1.6120000000000001</v>
      </c>
      <c r="BB828" s="7">
        <f t="shared" si="285"/>
        <v>5731.3174681074634</v>
      </c>
      <c r="BC828" s="7">
        <f>BB828/MAX(BB$2:BB827)-1</f>
        <v>-2.3167515401510519E-2</v>
      </c>
      <c r="BD828" s="1">
        <v>2.4199994690831899</v>
      </c>
      <c r="BE828" s="2">
        <v>-1.4654530303</v>
      </c>
      <c r="BF828" s="7">
        <f t="shared" si="286"/>
        <v>2894.5804240168845</v>
      </c>
      <c r="BG828" s="7">
        <f>BF828/MAX(BF$2:BF827)-1</f>
        <v>-2.0511366084587368E-2</v>
      </c>
      <c r="BH828" s="2">
        <v>-1.6120000000000001</v>
      </c>
    </row>
    <row r="829" spans="1:60" x14ac:dyDescent="0.25">
      <c r="A829" s="5">
        <v>201507</v>
      </c>
      <c r="B829" s="4">
        <v>42186</v>
      </c>
      <c r="C829" s="2">
        <v>-3.9400011793624299</v>
      </c>
      <c r="D829" s="7">
        <f t="shared" si="275"/>
        <v>1446419.7860509681</v>
      </c>
      <c r="E829" s="7">
        <f>D829/MAX(D$2:D828)-1</f>
        <v>-5.371289623781228E-2</v>
      </c>
      <c r="F829" s="7">
        <f t="shared" si="265"/>
        <v>-8.2075513011713674E-2</v>
      </c>
      <c r="G829" s="1">
        <v>2.6399999360468702</v>
      </c>
      <c r="H829" s="2">
        <v>-2.06465342686342</v>
      </c>
      <c r="I829" s="7">
        <f t="shared" si="276"/>
        <v>1874070.4793893045</v>
      </c>
      <c r="J829" s="7">
        <f>I829/MAX(I$2:I828)-1</f>
        <v>-2.6013572830699605E-2</v>
      </c>
      <c r="K829" s="7">
        <f t="shared" si="266"/>
        <v>0.22632380877692737</v>
      </c>
      <c r="L829" s="1">
        <v>2.6399999360468702</v>
      </c>
      <c r="M829" s="2">
        <v>-1.0926027096387201</v>
      </c>
      <c r="N829" s="7">
        <f t="shared" si="277"/>
        <v>1018329.3724148364</v>
      </c>
      <c r="O829" s="7">
        <f>N829/MAX(N$2:N828)-1</f>
        <v>-2.0602081658962712E-2</v>
      </c>
      <c r="P829" s="7">
        <f t="shared" si="267"/>
        <v>0.38617671154484645</v>
      </c>
      <c r="Q829" s="1">
        <v>2.6399999360468702</v>
      </c>
      <c r="R829" s="2">
        <v>-0.72399633061979496</v>
      </c>
      <c r="S829" s="7">
        <f t="shared" si="278"/>
        <v>619224.43927679304</v>
      </c>
      <c r="T829" s="7">
        <f>S829/MAX(S$2:S828)-1</f>
        <v>-1.8373144874306635E-2</v>
      </c>
      <c r="U829" s="7">
        <f t="shared" si="268"/>
        <v>0.44679371292228209</v>
      </c>
      <c r="V829" s="1">
        <v>2.6399999360468702</v>
      </c>
      <c r="W829" s="2">
        <v>-0.54631357560258298</v>
      </c>
      <c r="X829" s="7">
        <f t="shared" si="279"/>
        <v>507579.37965509651</v>
      </c>
      <c r="Y829" s="7">
        <f>X829/MAX(X$2:X828)-1</f>
        <v>-1.7320318454785655E-2</v>
      </c>
      <c r="Z829" s="7">
        <f t="shared" si="269"/>
        <v>0.47601348886401074</v>
      </c>
      <c r="AA829" s="1">
        <v>2.6399999360468702</v>
      </c>
      <c r="AB829" s="2">
        <v>-0.43594851309982302</v>
      </c>
      <c r="AC829" s="7">
        <f t="shared" si="280"/>
        <v>413805.82085864642</v>
      </c>
      <c r="AD829" s="7">
        <f>AC829/MAX(AC$2:AC828)-1</f>
        <v>-1.6276554860547021E-2</v>
      </c>
      <c r="AE829" s="7">
        <f t="shared" si="270"/>
        <v>0.49416292828379649</v>
      </c>
      <c r="AF829" s="1">
        <v>2.6399999360468702</v>
      </c>
      <c r="AG829" s="2">
        <v>-0.36462409231765602</v>
      </c>
      <c r="AH829" s="7">
        <f t="shared" si="281"/>
        <v>326868.23273257504</v>
      </c>
      <c r="AI829" s="7">
        <f>AH829/MAX(AH$2:AH828)-1</f>
        <v>-1.5177934517938807E-2</v>
      </c>
      <c r="AJ829" s="7">
        <f t="shared" si="271"/>
        <v>0.50589216781650526</v>
      </c>
      <c r="AK829" s="1">
        <v>2.6399999360468702</v>
      </c>
      <c r="AL829" s="2">
        <v>-0.31081896194937902</v>
      </c>
      <c r="AM829" s="7">
        <f t="shared" si="282"/>
        <v>269819.90074545663</v>
      </c>
      <c r="AN829" s="7">
        <f>AM829/MAX(AM$2:AM828)-1</f>
        <v>-1.620069087205267E-2</v>
      </c>
      <c r="AO829" s="7">
        <f t="shared" si="272"/>
        <v>0.51474037513816828</v>
      </c>
      <c r="AP829" s="1">
        <v>2.6399999360468702</v>
      </c>
      <c r="AQ829" s="2">
        <v>-0.27236446318615398</v>
      </c>
      <c r="AR829" s="7">
        <f t="shared" si="283"/>
        <v>229679.00015314447</v>
      </c>
      <c r="AS829" s="7">
        <f>AR829/MAX(AR$2:AR828)-1</f>
        <v>-1.8956054055149441E-2</v>
      </c>
      <c r="AT829" s="7">
        <f t="shared" si="273"/>
        <v>0.52106418432102386</v>
      </c>
      <c r="AU829" s="1">
        <v>2.6399999360468702</v>
      </c>
      <c r="AV829" s="2">
        <v>-0.24111151693678101</v>
      </c>
      <c r="AW829" s="7">
        <f t="shared" si="284"/>
        <v>192641.48811957648</v>
      </c>
      <c r="AX829" s="7">
        <f>IF(AW829/MAX(AW$2:AW828)-1&lt;0,AW829/MAX(AW$2:AW828)-1,0)</f>
        <v>-2.2337580781260469E-2</v>
      </c>
      <c r="AY829" s="7">
        <f t="shared" si="274"/>
        <v>0.52620370439902531</v>
      </c>
      <c r="AZ829" s="1">
        <v>2.6399999360468702</v>
      </c>
      <c r="BA829" s="2">
        <v>-3.7850000000000006</v>
      </c>
      <c r="BB829" s="7">
        <f t="shared" si="285"/>
        <v>5514.3871019395956</v>
      </c>
      <c r="BC829" s="7">
        <f>BB829/MAX(BB$2:BB828)-1</f>
        <v>-6.0140624943563425E-2</v>
      </c>
      <c r="BD829" s="1">
        <v>2.6399999360468702</v>
      </c>
      <c r="BE829" s="2">
        <v>-3.4409075757545455</v>
      </c>
      <c r="BF829" s="7">
        <f t="shared" si="286"/>
        <v>2794.9805869205793</v>
      </c>
      <c r="BG829" s="7">
        <f>BF829/MAX(BF$2:BF828)-1</f>
        <v>-5.4214664692637582E-2</v>
      </c>
      <c r="BH829" s="2">
        <v>-3.7850000000000006</v>
      </c>
    </row>
    <row r="830" spans="1:60" x14ac:dyDescent="0.25">
      <c r="A830" s="5">
        <v>201508</v>
      </c>
      <c r="B830" s="4">
        <v>42217</v>
      </c>
      <c r="C830" s="2">
        <v>-4.0600059980706904</v>
      </c>
      <c r="D830" s="7">
        <f t="shared" si="275"/>
        <v>1387695.0559800174</v>
      </c>
      <c r="E830" s="7">
        <f>D830/MAX(D$2:D829)-1</f>
        <v>-9.21322094095266E-2</v>
      </c>
      <c r="F830" s="7">
        <f t="shared" si="265"/>
        <v>-6.3472493347507708E-2</v>
      </c>
      <c r="G830" s="1">
        <v>4.1499993816709404</v>
      </c>
      <c r="H830" s="2">
        <v>-4.0644347455568299</v>
      </c>
      <c r="I830" s="7">
        <f t="shared" si="276"/>
        <v>1797900.1076687821</v>
      </c>
      <c r="J830" s="7">
        <f>I830/MAX(I$2:I829)-1</f>
        <v>-6.5600615593576217E-2</v>
      </c>
      <c r="K830" s="7">
        <f t="shared" si="266"/>
        <v>-6.4046165460209803E-2</v>
      </c>
      <c r="L830" s="1">
        <v>4.1499993816709404</v>
      </c>
      <c r="M830" s="2">
        <v>-4.0633759774487599</v>
      </c>
      <c r="N830" s="7">
        <f t="shared" si="277"/>
        <v>976950.82132482727</v>
      </c>
      <c r="O830" s="7">
        <f>N830/MAX(N$2:N829)-1</f>
        <v>-6.0398701396465637E-2</v>
      </c>
      <c r="P830" s="7">
        <f t="shared" si="267"/>
        <v>-6.3909019294319913E-2</v>
      </c>
      <c r="Q830" s="1">
        <v>4.1499993816709404</v>
      </c>
      <c r="R830" s="2">
        <v>-4.0612382832038696</v>
      </c>
      <c r="S830" s="7">
        <f t="shared" si="278"/>
        <v>594076.25928992941</v>
      </c>
      <c r="T830" s="7">
        <f>S830/MAX(S$2:S829)-1</f>
        <v>-5.8239350512881538E-2</v>
      </c>
      <c r="U830" s="7">
        <f t="shared" si="268"/>
        <v>-6.3632115818198276E-2</v>
      </c>
      <c r="V830" s="1">
        <v>4.1499993816709404</v>
      </c>
      <c r="W830" s="2">
        <v>-4.0609794105913801</v>
      </c>
      <c r="X830" s="7">
        <f t="shared" si="279"/>
        <v>486966.68555489561</v>
      </c>
      <c r="Y830" s="7">
        <f>X830/MAX(X$2:X829)-1</f>
        <v>-5.72267379944017E-2</v>
      </c>
      <c r="Z830" s="7">
        <f t="shared" si="269"/>
        <v>-6.3598583087106197E-2</v>
      </c>
      <c r="AA830" s="1">
        <v>4.1499993816709404</v>
      </c>
      <c r="AB830" s="2">
        <v>-4.0609575936492099</v>
      </c>
      <c r="AC830" s="7">
        <f t="shared" si="280"/>
        <v>397001.3419535248</v>
      </c>
      <c r="AD830" s="7">
        <f>AC830/MAX(AC$2:AC829)-1</f>
        <v>-5.6225146806445192E-2</v>
      </c>
      <c r="AE830" s="7">
        <f t="shared" si="270"/>
        <v>-6.359575705754672E-2</v>
      </c>
      <c r="AF830" s="1">
        <v>4.1499993816709404</v>
      </c>
      <c r="AG830" s="2">
        <v>-4.06097286394865</v>
      </c>
      <c r="AH830" s="7">
        <f t="shared" si="281"/>
        <v>313594.20250043663</v>
      </c>
      <c r="AI830" s="7">
        <f>AH830/MAX(AH$2:AH829)-1</f>
        <v>-5.5171291355343932E-2</v>
      </c>
      <c r="AJ830" s="7">
        <f t="shared" si="271"/>
        <v>-6.3597735076155626E-2</v>
      </c>
      <c r="AK830" s="1">
        <v>4.1499993816709404</v>
      </c>
      <c r="AL830" s="2">
        <v>-4.0610732574566697</v>
      </c>
      <c r="AM830" s="7">
        <f t="shared" si="282"/>
        <v>258862.31691298675</v>
      </c>
      <c r="AN830" s="7">
        <f>AM830/MAX(AM$2:AM829)-1</f>
        <v>-5.6153501522091309E-2</v>
      </c>
      <c r="AO830" s="7">
        <f t="shared" si="272"/>
        <v>-6.3610739420166595E-2</v>
      </c>
      <c r="AP830" s="1">
        <v>4.1499993816709404</v>
      </c>
      <c r="AQ830" s="2">
        <v>-4.0610999619575603</v>
      </c>
      <c r="AR830" s="7">
        <f t="shared" si="283"/>
        <v>220351.50636530062</v>
      </c>
      <c r="AS830" s="7">
        <f>AR830/MAX(AR$2:AR829)-1</f>
        <v>-5.8797229370702642E-2</v>
      </c>
      <c r="AT830" s="7">
        <f t="shared" si="273"/>
        <v>-6.3614198553362034E-2</v>
      </c>
      <c r="AU830" s="1">
        <v>4.1499993816709404</v>
      </c>
      <c r="AV830" s="2">
        <v>-4.0610973857774999</v>
      </c>
      <c r="AW830" s="7">
        <f t="shared" si="284"/>
        <v>184818.12968162948</v>
      </c>
      <c r="AX830" s="7">
        <f>IF(AW830/MAX(AW$2:AW829)-1&lt;0,AW830/MAX(AW$2:AW829)-1,0)</f>
        <v>-6.2041403729881761E-2</v>
      </c>
      <c r="AY830" s="7">
        <f t="shared" si="274"/>
        <v>-6.3613864851189472E-2</v>
      </c>
      <c r="AZ830" s="1">
        <v>4.1499993816709404</v>
      </c>
      <c r="BA830" s="2">
        <v>-3.9270000000000005</v>
      </c>
      <c r="BB830" s="7">
        <f t="shared" si="285"/>
        <v>5297.8371204464274</v>
      </c>
      <c r="BC830" s="7">
        <f>BB830/MAX(BB$2:BB829)-1</f>
        <v>-9.7048902602029696E-2</v>
      </c>
      <c r="BD830" s="1">
        <v>4.1499993816709404</v>
      </c>
      <c r="BE830" s="2">
        <v>-3.5699984848454545</v>
      </c>
      <c r="BF830" s="7">
        <f t="shared" si="286"/>
        <v>2695.1998223157902</v>
      </c>
      <c r="BG830" s="7">
        <f>BF830/MAX(BF$2:BF829)-1</f>
        <v>-8.7979186833000877E-2</v>
      </c>
      <c r="BH830" s="2">
        <v>-3.9270000000000005</v>
      </c>
    </row>
    <row r="831" spans="1:60" x14ac:dyDescent="0.25">
      <c r="A831" s="5">
        <v>201509</v>
      </c>
      <c r="B831" s="4">
        <v>42248</v>
      </c>
      <c r="C831" s="2">
        <v>-11.559764559035299</v>
      </c>
      <c r="D831" s="7">
        <f t="shared" si="275"/>
        <v>1227280.7747113542</v>
      </c>
      <c r="E831" s="7">
        <f>D831/MAX(D$2:D830)-1</f>
        <v>-0.19707958850910101</v>
      </c>
      <c r="F831" s="7">
        <f t="shared" si="265"/>
        <v>-1.0373774937989122</v>
      </c>
      <c r="G831" s="1">
        <v>0.36999795885977199</v>
      </c>
      <c r="H831" s="2">
        <v>-1.99085756657466</v>
      </c>
      <c r="I831" s="7">
        <f t="shared" si="276"/>
        <v>1762106.4773358044</v>
      </c>
      <c r="J831" s="7">
        <f>I831/MAX(I$2:I830)-1</f>
        <v>-8.420317644005848E-2</v>
      </c>
      <c r="K831" s="7">
        <f t="shared" si="266"/>
        <v>0.59681058978199997</v>
      </c>
      <c r="L831" s="1">
        <v>0.36999795885977199</v>
      </c>
      <c r="M831" s="2">
        <v>-0.99165895138707605</v>
      </c>
      <c r="N831" s="7">
        <f t="shared" si="277"/>
        <v>967262.80105451006</v>
      </c>
      <c r="O831" s="7">
        <f>N831/MAX(N$2:N830)-1</f>
        <v>-6.9716341781416835E-2</v>
      </c>
      <c r="P831" s="7">
        <f t="shared" si="267"/>
        <v>0.7674547888902834</v>
      </c>
      <c r="Q831" s="1">
        <v>0.36999795885977199</v>
      </c>
      <c r="R831" s="2">
        <v>-0.66148241565351895</v>
      </c>
      <c r="S831" s="7">
        <f t="shared" si="278"/>
        <v>590146.54929915431</v>
      </c>
      <c r="T831" s="7">
        <f>S831/MAX(S$2:S830)-1</f>
        <v>-6.4468931606783242E-2</v>
      </c>
      <c r="U831" s="7">
        <f t="shared" si="268"/>
        <v>0.8238426878006746</v>
      </c>
      <c r="V831" s="1">
        <v>0.36999795885977199</v>
      </c>
      <c r="W831" s="2">
        <v>-0.50533081859451401</v>
      </c>
      <c r="X831" s="7">
        <f t="shared" si="279"/>
        <v>484505.89281649847</v>
      </c>
      <c r="Y831" s="7">
        <f>X831/MAX(X$2:X830)-1</f>
        <v>-6.1990861836784816E-2</v>
      </c>
      <c r="Z831" s="7">
        <f t="shared" si="269"/>
        <v>0.85051042313836911</v>
      </c>
      <c r="AA831" s="1">
        <v>0.36999795885977199</v>
      </c>
      <c r="AB831" s="2">
        <v>-0.39526806796824099</v>
      </c>
      <c r="AC831" s="7">
        <f t="shared" si="280"/>
        <v>395432.12241937709</v>
      </c>
      <c r="AD831" s="7">
        <f>AC831/MAX(AC$2:AC830)-1</f>
        <v>-5.9955587434633584E-2</v>
      </c>
      <c r="AE831" s="7">
        <f t="shared" si="270"/>
        <v>0.86930705640707029</v>
      </c>
      <c r="AF831" s="1">
        <v>0.36999795885977199</v>
      </c>
      <c r="AG831" s="2">
        <v>-0.31816006377387201</v>
      </c>
      <c r="AH831" s="7">
        <f t="shared" si="281"/>
        <v>312596.47098577005</v>
      </c>
      <c r="AI831" s="7">
        <f>AH831/MAX(AH$2:AH830)-1</f>
        <v>-5.817735897732168E-2</v>
      </c>
      <c r="AJ831" s="7">
        <f t="shared" si="271"/>
        <v>0.88247564313305971</v>
      </c>
      <c r="AK831" s="1">
        <v>0.36999795885977199</v>
      </c>
      <c r="AL831" s="2">
        <v>-0.28112601189967201</v>
      </c>
      <c r="AM831" s="7">
        <f t="shared" si="282"/>
        <v>258134.58760513819</v>
      </c>
      <c r="AN831" s="7">
        <f>AM831/MAX(AM$2:AM830)-1</f>
        <v>-5.8806899541716917E-2</v>
      </c>
      <c r="AO831" s="7">
        <f t="shared" si="272"/>
        <v>0.88880035778513222</v>
      </c>
      <c r="AP831" s="1">
        <v>0.36999795885977199</v>
      </c>
      <c r="AQ831" s="2">
        <v>-0.24503218254674999</v>
      </c>
      <c r="AR831" s="7">
        <f t="shared" si="283"/>
        <v>219811.5742599791</v>
      </c>
      <c r="AS831" s="7">
        <f>AR831/MAX(AR$2:AR830)-1</f>
        <v>-6.1103479061766053E-2</v>
      </c>
      <c r="AT831" s="7">
        <f t="shared" si="273"/>
        <v>0.89496450023795593</v>
      </c>
      <c r="AU831" s="1">
        <v>0.36999795885977199</v>
      </c>
      <c r="AV831" s="2">
        <v>-0.216654086467018</v>
      </c>
      <c r="AW831" s="7">
        <f t="shared" si="284"/>
        <v>184417.71365114232</v>
      </c>
      <c r="AX831" s="7">
        <f>IF(AW831/MAX(AW$2:AW830)-1&lt;0,AW831/MAX(AW$2:AW830)-1,0)</f>
        <v>-6.4073529358069647E-2</v>
      </c>
      <c r="AY831" s="7">
        <f t="shared" si="274"/>
        <v>0.8998109415801856</v>
      </c>
      <c r="AZ831" s="1">
        <v>0.36999795885977199</v>
      </c>
      <c r="BA831" s="2">
        <v>-6.0339999999999998</v>
      </c>
      <c r="BB831" s="7">
        <f t="shared" si="285"/>
        <v>4978.1656285986901</v>
      </c>
      <c r="BC831" s="7">
        <f>BB831/MAX(BB$2:BB830)-1</f>
        <v>-0.15153297181902325</v>
      </c>
      <c r="BD831" s="1">
        <v>0.36999795885977199</v>
      </c>
      <c r="BE831" s="2">
        <v>-5.4854522727272723</v>
      </c>
      <c r="BF831" s="7">
        <f t="shared" si="286"/>
        <v>2547.3559224080273</v>
      </c>
      <c r="BG831" s="7">
        <f>BF831/MAX(BF$2:BF830)-1</f>
        <v>-0.13800765325661579</v>
      </c>
      <c r="BH831" s="2">
        <v>-6.0339999999999998</v>
      </c>
    </row>
    <row r="832" spans="1:60" x14ac:dyDescent="0.25">
      <c r="A832" s="5">
        <v>201510</v>
      </c>
      <c r="B832" s="4">
        <v>42278</v>
      </c>
      <c r="C832" s="2">
        <v>5.8799998328638301</v>
      </c>
      <c r="D832" s="7">
        <f t="shared" si="275"/>
        <v>1299444.8822131515</v>
      </c>
      <c r="E832" s="7">
        <f>D832/MAX(D$2:D831)-1</f>
        <v>-0.14986786965540677</v>
      </c>
      <c r="F832" s="7">
        <f t="shared" si="265"/>
        <v>0.20864976971490612</v>
      </c>
      <c r="G832" s="1">
        <v>9.0899996840083794</v>
      </c>
      <c r="H832" s="2">
        <v>1.62294752879522</v>
      </c>
      <c r="I832" s="7">
        <f t="shared" si="276"/>
        <v>1790704.5408644662</v>
      </c>
      <c r="J832" s="7">
        <f>I832/MAX(I$2:I831)-1</f>
        <v>-6.9340274523307377E-2</v>
      </c>
      <c r="K832" s="7">
        <f t="shared" si="266"/>
        <v>-0.8408267029893548</v>
      </c>
      <c r="L832" s="1">
        <v>9.0899996840083794</v>
      </c>
      <c r="M832" s="2">
        <v>0.81966502049852497</v>
      </c>
      <c r="N832" s="7">
        <f t="shared" si="277"/>
        <v>975191.1158910481</v>
      </c>
      <c r="O832" s="7">
        <f>N832/MAX(N$2:N831)-1</f>
        <v>-6.2091132043585073E-2</v>
      </c>
      <c r="P832" s="7">
        <f t="shared" si="267"/>
        <v>-1.0388571788156771</v>
      </c>
      <c r="Q832" s="1">
        <v>9.0899996840083794</v>
      </c>
      <c r="R832" s="2">
        <v>0.54377231791851399</v>
      </c>
      <c r="S832" s="7">
        <f t="shared" si="278"/>
        <v>593355.60286939447</v>
      </c>
      <c r="T832" s="7">
        <f>S832/MAX(S$2:S831)-1</f>
        <v>-5.9381772631333596E-2</v>
      </c>
      <c r="U832" s="7">
        <f t="shared" si="268"/>
        <v>-1.1068720585181859</v>
      </c>
      <c r="V832" s="1">
        <v>9.0899996840083794</v>
      </c>
      <c r="W832" s="2">
        <v>0.40808258477767601</v>
      </c>
      <c r="X832" s="7">
        <f t="shared" si="279"/>
        <v>486483.07698730414</v>
      </c>
      <c r="Y832" s="7">
        <f>X832/MAX(X$2:X831)-1</f>
        <v>-5.8163009900317753E-2</v>
      </c>
      <c r="Z832" s="7">
        <f t="shared" si="269"/>
        <v>-1.1403231820532973</v>
      </c>
      <c r="AA832" s="1">
        <v>9.0899996840083794</v>
      </c>
      <c r="AB832" s="2">
        <v>0.32705537002871099</v>
      </c>
      <c r="AC832" s="7">
        <f t="shared" si="280"/>
        <v>396725.40441056812</v>
      </c>
      <c r="AD832" s="7">
        <f>AC832/MAX(AC$2:AC831)-1</f>
        <v>-5.6881121702683779E-2</v>
      </c>
      <c r="AE832" s="7">
        <f t="shared" si="270"/>
        <v>-1.1602985428085599</v>
      </c>
      <c r="AF832" s="1">
        <v>9.0899996840083794</v>
      </c>
      <c r="AG832" s="2">
        <v>0.27240046601505402</v>
      </c>
      <c r="AH832" s="7">
        <f t="shared" si="281"/>
        <v>313447.98522948188</v>
      </c>
      <c r="AI832" s="7">
        <f>AH832/MAX(AH$2:AH831)-1</f>
        <v>-5.5611829714140693E-2</v>
      </c>
      <c r="AJ832" s="7">
        <f t="shared" si="271"/>
        <v>-1.173772428441918</v>
      </c>
      <c r="AK832" s="1">
        <v>9.0899996840083794</v>
      </c>
      <c r="AL832" s="2">
        <v>0.23374072657050701</v>
      </c>
      <c r="AM832" s="7">
        <f t="shared" si="282"/>
        <v>258737.9532657362</v>
      </c>
      <c r="AN832" s="7">
        <f>AM832/MAX(AM$2:AM831)-1</f>
        <v>-5.6606947950274322E-2</v>
      </c>
      <c r="AO832" s="7">
        <f t="shared" si="272"/>
        <v>-1.1833030811306697</v>
      </c>
      <c r="AP832" s="1">
        <v>9.0899996840083794</v>
      </c>
      <c r="AQ832" s="2">
        <v>0.20493449280698101</v>
      </c>
      <c r="AR832" s="7">
        <f t="shared" si="283"/>
        <v>220262.04399481983</v>
      </c>
      <c r="AS832" s="7">
        <f>AR832/MAX(AR$2:AR831)-1</f>
        <v>-5.9179356238598824E-2</v>
      </c>
      <c r="AT832" s="7">
        <f t="shared" si="273"/>
        <v>-1.1904045829311403</v>
      </c>
      <c r="AU832" s="1">
        <v>9.0899996840083794</v>
      </c>
      <c r="AV832" s="2">
        <v>0.182006748473623</v>
      </c>
      <c r="AW832" s="7">
        <f t="shared" si="284"/>
        <v>184753.36633536813</v>
      </c>
      <c r="AX832" s="7">
        <f>IF(AW832/MAX(AW$2:AW831)-1&lt;0,AW832/MAX(AW$2:AW831)-1,0)</f>
        <v>-6.2370080020750507E-2</v>
      </c>
      <c r="AY832" s="7">
        <f t="shared" si="274"/>
        <v>-1.1960568809372134</v>
      </c>
      <c r="AZ832" s="1">
        <v>9.0899996840083794</v>
      </c>
      <c r="BA832" s="2">
        <v>5.5369999999999999</v>
      </c>
      <c r="BB832" s="7">
        <f t="shared" si="285"/>
        <v>5253.8066594541988</v>
      </c>
      <c r="BC832" s="7">
        <f>BB832/MAX(BB$2:BB831)-1</f>
        <v>-0.10455335246864261</v>
      </c>
      <c r="BD832" s="1">
        <v>9.0899996840083794</v>
      </c>
      <c r="BE832" s="2">
        <v>5.0336416666636365</v>
      </c>
      <c r="BF832" s="7">
        <f t="shared" si="286"/>
        <v>2675.5806915165817</v>
      </c>
      <c r="BG832" s="7">
        <f>BF832/MAX(BF$2:BF831)-1</f>
        <v>-9.4618047327489019E-2</v>
      </c>
      <c r="BH832" s="2">
        <v>5.5369999999999999</v>
      </c>
    </row>
    <row r="833" spans="1:60" x14ac:dyDescent="0.25">
      <c r="A833" s="5">
        <v>201511</v>
      </c>
      <c r="B833" s="4">
        <v>42309</v>
      </c>
      <c r="C833" s="2">
        <v>3.1499875996936901</v>
      </c>
      <c r="D833" s="7">
        <f t="shared" si="275"/>
        <v>1340377.2348677202</v>
      </c>
      <c r="E833" s="7">
        <f>D833/MAX(D$2:D832)-1</f>
        <v>-0.12308881296854024</v>
      </c>
      <c r="F833" s="7">
        <f t="shared" si="265"/>
        <v>0.36834588014897829</v>
      </c>
      <c r="G833" s="1">
        <v>7.6599920139635502</v>
      </c>
      <c r="H833" s="2">
        <v>-1.62094370367789</v>
      </c>
      <c r="I833" s="7">
        <f t="shared" si="276"/>
        <v>1761678.2283578496</v>
      </c>
      <c r="J833" s="7">
        <f>I833/MAX(I$2:I832)-1</f>
        <v>-8.4425744746087661E-2</v>
      </c>
      <c r="K833" s="7">
        <f t="shared" si="266"/>
        <v>-0.29985267055881359</v>
      </c>
      <c r="L833" s="1">
        <v>7.6599920139635502</v>
      </c>
      <c r="M833" s="2">
        <v>-1.1759097128753899</v>
      </c>
      <c r="N833" s="7">
        <f t="shared" si="277"/>
        <v>963723.74884018733</v>
      </c>
      <c r="O833" s="7">
        <f>N833/MAX(N$2:N832)-1</f>
        <v>-7.3120093519804197E-2</v>
      </c>
      <c r="P833" s="7">
        <f t="shared" si="267"/>
        <v>-0.23752289702805962</v>
      </c>
      <c r="Q833" s="1">
        <v>7.6599920139635502</v>
      </c>
      <c r="R833" s="2">
        <v>-0.83069892802843803</v>
      </c>
      <c r="S833" s="7">
        <f t="shared" si="278"/>
        <v>588426.60423696169</v>
      </c>
      <c r="T833" s="7">
        <f>S833/MAX(S$2:S832)-1</f>
        <v>-6.719547816292526E-2</v>
      </c>
      <c r="U833" s="7">
        <f t="shared" si="268"/>
        <v>-0.18917398327186707</v>
      </c>
      <c r="V833" s="1">
        <v>7.6599920139635502</v>
      </c>
      <c r="W833" s="2">
        <v>-0.77578475697923399</v>
      </c>
      <c r="X833" s="7">
        <f t="shared" si="279"/>
        <v>482709.01543075306</v>
      </c>
      <c r="Y833" s="7">
        <f>X833/MAX(X$2:X832)-1</f>
        <v>-6.5469637705103056E-2</v>
      </c>
      <c r="Z833" s="7">
        <f t="shared" si="269"/>
        <v>-0.18148291266632977</v>
      </c>
      <c r="AA833" s="1">
        <v>7.6599920139635502</v>
      </c>
      <c r="AB833" s="2">
        <v>-0.71500089628223296</v>
      </c>
      <c r="AC833" s="7">
        <f t="shared" si="280"/>
        <v>393888.81421325321</v>
      </c>
      <c r="AD833" s="7">
        <f>AC833/MAX(AC$2:AC832)-1</f>
        <v>-6.3624430135516663E-2</v>
      </c>
      <c r="AE833" s="7">
        <f t="shared" si="270"/>
        <v>-0.17296975558199756</v>
      </c>
      <c r="AF833" s="1">
        <v>7.6599920139635502</v>
      </c>
      <c r="AG833" s="2">
        <v>-0.66337358004608005</v>
      </c>
      <c r="AH833" s="7">
        <f t="shared" si="281"/>
        <v>311368.65410828276</v>
      </c>
      <c r="AI833" s="7">
        <f>AH833/MAX(AH$2:AH832)-1</f>
        <v>-6.1876651328897747E-2</v>
      </c>
      <c r="AJ833" s="7">
        <f t="shared" si="271"/>
        <v>-0.16573902940039198</v>
      </c>
      <c r="AK833" s="1">
        <v>7.6599920139635502</v>
      </c>
      <c r="AL833" s="2">
        <v>-0.54518729055634996</v>
      </c>
      <c r="AM833" s="7">
        <f t="shared" si="282"/>
        <v>257327.34682868578</v>
      </c>
      <c r="AN833" s="7">
        <f>AM833/MAX(AM$2:AM832)-1</f>
        <v>-6.1750206970041077E-2</v>
      </c>
      <c r="AO833" s="7">
        <f t="shared" si="272"/>
        <v>-0.1491863057644931</v>
      </c>
      <c r="AP833" s="1">
        <v>7.6599920139635502</v>
      </c>
      <c r="AQ833" s="2">
        <v>-0.32557852966056</v>
      </c>
      <c r="AR833" s="7">
        <f t="shared" si="283"/>
        <v>219544.91807058119</v>
      </c>
      <c r="AS833" s="7">
        <f>AR833/MAX(AR$2:AR832)-1</f>
        <v>-6.2242466257300344E-2</v>
      </c>
      <c r="AT833" s="7">
        <f t="shared" si="273"/>
        <v>-0.11842873529819875</v>
      </c>
      <c r="AU833" s="1">
        <v>7.6599920139635502</v>
      </c>
      <c r="AV833" s="2">
        <v>-0.16031533800456399</v>
      </c>
      <c r="AW833" s="7">
        <f t="shared" si="284"/>
        <v>184457.17835165278</v>
      </c>
      <c r="AX833" s="7">
        <f>IF(AW833/MAX(AW$2:AW832)-1&lt;0,AW833/MAX(AW$2:AW832)-1,0)</f>
        <v>-6.3873244596197143E-2</v>
      </c>
      <c r="AY833" s="7">
        <f t="shared" si="274"/>
        <v>-9.5282599223709186E-2</v>
      </c>
      <c r="AZ833" s="1">
        <v>7.6599920139635502</v>
      </c>
      <c r="BA833" s="2">
        <v>0.57199999999999995</v>
      </c>
      <c r="BB833" s="7">
        <f t="shared" si="285"/>
        <v>5283.8584335462765</v>
      </c>
      <c r="BC833" s="7">
        <f>BB833/MAX(BB$2:BB832)-1</f>
        <v>-9.9431397644763386E-2</v>
      </c>
      <c r="BD833" s="1">
        <v>7.6599920139635502</v>
      </c>
      <c r="BE833" s="2">
        <v>0.52000151515454562</v>
      </c>
      <c r="BF833" s="7">
        <f t="shared" si="286"/>
        <v>2689.4937516516502</v>
      </c>
      <c r="BG833" s="7">
        <f>BF833/MAX(BF$2:BF832)-1</f>
        <v>-8.9910047455656228E-2</v>
      </c>
      <c r="BH833" s="2">
        <v>0.57199999999999995</v>
      </c>
    </row>
    <row r="834" spans="1:60" x14ac:dyDescent="0.25">
      <c r="A834" s="5">
        <v>201512</v>
      </c>
      <c r="B834" s="4">
        <v>42339</v>
      </c>
      <c r="C834" s="2">
        <v>-3.6099999993917802</v>
      </c>
      <c r="D834" s="7">
        <f t="shared" si="275"/>
        <v>1291989.616697148</v>
      </c>
      <c r="E834" s="7">
        <f>D834/MAX(D$2:D833)-1</f>
        <v>-0.15474530681504228</v>
      </c>
      <c r="F834" s="7">
        <f t="shared" ref="F834:F841" si="287">1-IF(C834&lt;0,ABS(C834-G834),G834-C834)/IF($BE834&lt;0,ABS($BE834-G834),G834-$BE834)</f>
        <v>0.23216338451644125</v>
      </c>
      <c r="G834" s="1">
        <v>9.9976851589184505E-3</v>
      </c>
      <c r="H834" s="2">
        <v>-4.3510932808407699</v>
      </c>
      <c r="I834" s="7">
        <f t="shared" si="276"/>
        <v>1685025.9653337365</v>
      </c>
      <c r="J834" s="7">
        <f>I834/MAX(I$2:I833)-1</f>
        <v>-0.12426323464754863</v>
      </c>
      <c r="K834" s="7">
        <f t="shared" ref="K834:K841" si="288">1-IF(H834&lt;0,ABS(H834-L834),L834-H834)/IF($BE834&lt;0,ABS($BE834-L834),L834-$BE834)</f>
        <v>7.4970312428599861E-2</v>
      </c>
      <c r="L834" s="1">
        <v>9.9976851589184505E-3</v>
      </c>
      <c r="M834" s="2">
        <v>-4.2141978935139202</v>
      </c>
      <c r="N834" s="7">
        <f t="shared" si="277"/>
        <v>923110.52291727078</v>
      </c>
      <c r="O834" s="7">
        <f>N834/MAX(N$2:N833)-1</f>
        <v>-0.11218064701409636</v>
      </c>
      <c r="P834" s="7">
        <f t="shared" ref="P834:P841" si="289">1-IF(M834&lt;0,ABS(M834-Q834),Q834-M834)/IF($BE834&lt;0,ABS($BE834-Q834),Q834-$BE834)</f>
        <v>0.10400715168652486</v>
      </c>
      <c r="Q834" s="1">
        <v>9.9976851589184505E-3</v>
      </c>
      <c r="R834" s="2">
        <v>-4.1640364066249003</v>
      </c>
      <c r="S834" s="7">
        <f t="shared" si="278"/>
        <v>563924.30621026794</v>
      </c>
      <c r="T834" s="7">
        <f>S834/MAX(S$2:S833)-1</f>
        <v>-0.10603779805486435</v>
      </c>
      <c r="U834" s="7">
        <f t="shared" ref="U834:U841" si="290">1-IF(R834&lt;0,ABS(R834-V834),V834-R834)/IF($BE834&lt;0,ABS($BE834-V834),V834-$BE834)</f>
        <v>0.11464688951974622</v>
      </c>
      <c r="V834" s="1">
        <v>9.9976851589184505E-3</v>
      </c>
      <c r="W834" s="2">
        <v>-4.1386074120188603</v>
      </c>
      <c r="X834" s="7">
        <f t="shared" si="279"/>
        <v>462731.58433965268</v>
      </c>
      <c r="Y834" s="7">
        <f>X834/MAX(X$2:X833)-1</f>
        <v>-0.1041461805466064</v>
      </c>
      <c r="Z834" s="7">
        <f t="shared" ref="Z834:Z841" si="291">1-IF(W834&lt;0,ABS(W834-AA834),AA834-W834)/IF($BE834&lt;0,ABS($BE834-AA834),AA834-$BE834)</f>
        <v>0.12004062588504305</v>
      </c>
      <c r="AA834" s="1">
        <v>9.9976851589184505E-3</v>
      </c>
      <c r="AB834" s="2">
        <v>-4.12365672732252</v>
      </c>
      <c r="AC834" s="7">
        <f t="shared" si="280"/>
        <v>377646.19162777747</v>
      </c>
      <c r="AD834" s="7">
        <f>AC834/MAX(AC$2:AC833)-1</f>
        <v>-0.10223734431523801</v>
      </c>
      <c r="AE834" s="7">
        <f t="shared" ref="AE834:AE841" si="292">1-IF(AB834&lt;0,ABS(AB834-AF834),AF834-AB834)/IF($BE834&lt;0,ABS($BE834-AF834),AF834-$BE834)</f>
        <v>0.12321181110026913</v>
      </c>
      <c r="AF834" s="1">
        <v>9.9976851589184505E-3</v>
      </c>
      <c r="AG834" s="2">
        <v>-4.1133109899769797</v>
      </c>
      <c r="AH834" s="7">
        <f t="shared" si="281"/>
        <v>298561.09303950338</v>
      </c>
      <c r="AI834" s="7">
        <f>AH834/MAX(AH$2:AH833)-1</f>
        <v>-0.10046458212932619</v>
      </c>
      <c r="AJ834" s="7">
        <f t="shared" ref="AJ834:AJ841" si="293">1-IF(AG834&lt;0,ABS(AG834-AK834),AK834-AG834)/IF($BE834&lt;0,ABS($BE834-AK834),AK834-$BE834)</f>
        <v>0.12540624232379827</v>
      </c>
      <c r="AK834" s="1">
        <v>9.9976851589184505E-3</v>
      </c>
      <c r="AL834" s="2">
        <v>-4.1062527345787396</v>
      </c>
      <c r="AM834" s="7">
        <f t="shared" si="282"/>
        <v>246760.83561271394</v>
      </c>
      <c r="AN834" s="7">
        <f>AM834/MAX(AM$2:AM833)-1</f>
        <v>-0.1002771147535132</v>
      </c>
      <c r="AO834" s="7">
        <f t="shared" ref="AO834:AO841" si="294">1-IF(AL834&lt;0,ABS(AL834-AP834),AP834-AL834)/IF($BE834&lt;0,ABS($BE834-AP834),AP834-$BE834)</f>
        <v>0.12690336674443892</v>
      </c>
      <c r="AP834" s="1">
        <v>9.9976851589184505E-3</v>
      </c>
      <c r="AQ834" s="2">
        <v>-4.1005267804711796</v>
      </c>
      <c r="AR834" s="7">
        <f t="shared" si="283"/>
        <v>210542.41990993349</v>
      </c>
      <c r="AS834" s="7">
        <f>AR834/MAX(AR$2:AR833)-1</f>
        <v>-0.10069546506430582</v>
      </c>
      <c r="AT834" s="7">
        <f t="shared" ref="AT834:AT841" si="295">1-IF(AQ834&lt;0,ABS(AQ834-AU834),AU834-AQ834)/IF($BE834&lt;0,ABS($BE834-AU834),AU834-$BE834)</f>
        <v>0.12811789714072253</v>
      </c>
      <c r="AU834" s="1">
        <v>9.9976851589184505E-3</v>
      </c>
      <c r="AV834" s="2">
        <v>-4.0969314228394298</v>
      </c>
      <c r="AW834" s="7">
        <f t="shared" si="284"/>
        <v>176900.09425008093</v>
      </c>
      <c r="AX834" s="7">
        <f>IF(AW834/MAX(AW$2:AW833)-1&lt;0,AW834/MAX(AW$2:AW833)-1,0)</f>
        <v>-0.10222571579594286</v>
      </c>
      <c r="AY834" s="7">
        <f t="shared" ref="AY834:AY841" si="296">1-IF(AV834&lt;0,ABS(AV834-AZ834),AZ834-AV834)/IF($BE834&lt;0,ABS($BE834-AZ834),AZ834-$BE834)</f>
        <v>0.12888050736204881</v>
      </c>
      <c r="AZ834" s="1">
        <v>9.9976851589184505E-3</v>
      </c>
      <c r="BA834" s="2">
        <v>-5.1750000000000007</v>
      </c>
      <c r="BB834" s="7">
        <f t="shared" si="285"/>
        <v>5010.4187596102565</v>
      </c>
      <c r="BC834" s="7">
        <f>BB834/MAX(BB$2:BB833)-1</f>
        <v>-0.14603582281664684</v>
      </c>
      <c r="BD834" s="1">
        <v>9.9976851589184505E-3</v>
      </c>
      <c r="BE834" s="2">
        <v>-4.7045439393909092</v>
      </c>
      <c r="BF834" s="7">
        <f t="shared" si="286"/>
        <v>2562.9653363580255</v>
      </c>
      <c r="BG834" s="7">
        <f>BF834/MAX(BF$2:BF833)-1</f>
        <v>-0.13272562916108666</v>
      </c>
      <c r="BH834" s="2">
        <v>-5.1750000000000007</v>
      </c>
    </row>
    <row r="835" spans="1:60" x14ac:dyDescent="0.25">
      <c r="A835" s="5">
        <v>201601</v>
      </c>
      <c r="B835" s="4">
        <v>42370</v>
      </c>
      <c r="C835" s="2">
        <v>-8.7599925449601592</v>
      </c>
      <c r="D835" s="7">
        <f t="shared" si="275"/>
        <v>1178811.4225928185</v>
      </c>
      <c r="E835" s="7">
        <f>D835/MAX(D$2:D834)-1</f>
        <v>-0.22878955492397046</v>
      </c>
      <c r="F835" s="7">
        <f t="shared" si="287"/>
        <v>-0.12635824276737728</v>
      </c>
      <c r="G835" s="1">
        <v>4.5299959002625299</v>
      </c>
      <c r="H835" s="2">
        <v>-7.4030138026171501</v>
      </c>
      <c r="I835" s="7">
        <f t="shared" si="276"/>
        <v>1560283.2605423972</v>
      </c>
      <c r="J835" s="7">
        <f>I835/MAX(I$2:I834)-1</f>
        <v>-0.18909414826118354</v>
      </c>
      <c r="K835" s="7">
        <f t="shared" si="288"/>
        <v>-1.1351055364773988E-2</v>
      </c>
      <c r="L835" s="1">
        <v>4.5299959002625299</v>
      </c>
      <c r="M835" s="2">
        <v>-7.3404853439381403</v>
      </c>
      <c r="N835" s="7">
        <f t="shared" si="277"/>
        <v>855349.73027417774</v>
      </c>
      <c r="O835" s="7">
        <f>N835/MAX(N$2:N834)-1</f>
        <v>-0.17735089650067315</v>
      </c>
      <c r="P835" s="7">
        <f t="shared" si="289"/>
        <v>-6.0516192417907622E-3</v>
      </c>
      <c r="Q835" s="1">
        <v>4.5299959002625299</v>
      </c>
      <c r="R835" s="2">
        <v>-7.3189117520582601</v>
      </c>
      <c r="S835" s="7">
        <f t="shared" si="278"/>
        <v>522651.18389033165</v>
      </c>
      <c r="T835" s="7">
        <f>S835/MAX(S$2:S834)-1</f>
        <v>-0.1714661027119857</v>
      </c>
      <c r="U835" s="7">
        <f t="shared" si="290"/>
        <v>-4.2232058357025704E-3</v>
      </c>
      <c r="V835" s="1">
        <v>4.5299959002625299</v>
      </c>
      <c r="W835" s="2">
        <v>-7.3087936697031299</v>
      </c>
      <c r="X835" s="7">
        <f t="shared" si="279"/>
        <v>428911.48759571917</v>
      </c>
      <c r="Y835" s="7">
        <f>X835/MAX(X$2:X834)-1</f>
        <v>-0.16962228779260968</v>
      </c>
      <c r="Z835" s="7">
        <f t="shared" si="291"/>
        <v>-3.3656742051315636E-3</v>
      </c>
      <c r="AA835" s="1">
        <v>4.5299959002625299</v>
      </c>
      <c r="AB835" s="2">
        <v>-7.2675736447527202</v>
      </c>
      <c r="AC835" s="7">
        <f t="shared" si="280"/>
        <v>350200.47653462476</v>
      </c>
      <c r="AD835" s="7">
        <f>AC835/MAX(AC$2:AC834)-1</f>
        <v>-0.16748290647221586</v>
      </c>
      <c r="AE835" s="7">
        <f t="shared" si="292"/>
        <v>1.2782129799349118E-4</v>
      </c>
      <c r="AF835" s="1">
        <v>4.5299959002625299</v>
      </c>
      <c r="AG835" s="2">
        <v>-7.2105427195234499</v>
      </c>
      <c r="AH835" s="7">
        <f t="shared" si="281"/>
        <v>277033.21788201382</v>
      </c>
      <c r="AI835" s="7">
        <f>AH835/MAX(AH$2:AH834)-1</f>
        <v>-0.16532596771213492</v>
      </c>
      <c r="AJ835" s="7">
        <f t="shared" si="293"/>
        <v>4.9613283389818852E-3</v>
      </c>
      <c r="AK835" s="1">
        <v>4.5299959002625299</v>
      </c>
      <c r="AL835" s="2">
        <v>-7.1754950413609597</v>
      </c>
      <c r="AM835" s="7">
        <f t="shared" si="282"/>
        <v>229054.52408930278</v>
      </c>
      <c r="AN835" s="7">
        <f>AM835/MAX(AM$2:AM834)-1</f>
        <v>-0.16483668577036459</v>
      </c>
      <c r="AO835" s="7">
        <f t="shared" si="294"/>
        <v>7.9317027189814704E-3</v>
      </c>
      <c r="AP835" s="1">
        <v>4.5299959002625299</v>
      </c>
      <c r="AQ835" s="2">
        <v>-7.1477202250714296</v>
      </c>
      <c r="AR835" s="7">
        <f t="shared" si="283"/>
        <v>195493.43677967635</v>
      </c>
      <c r="AS835" s="7">
        <f>AR835/MAX(AR$2:AR834)-1</f>
        <v>-0.16497523719288898</v>
      </c>
      <c r="AT835" s="7">
        <f t="shared" si="295"/>
        <v>1.0285684695565345E-2</v>
      </c>
      <c r="AU835" s="1">
        <v>4.5299959002625299</v>
      </c>
      <c r="AV835" s="2">
        <v>-7.1400754171862797</v>
      </c>
      <c r="AW835" s="7">
        <f t="shared" si="284"/>
        <v>164269.29410755154</v>
      </c>
      <c r="AX835" s="7">
        <f>IF(AW835/MAX(AW$2:AW834)-1&lt;0,AW835/MAX(AW$2:AW834)-1,0)</f>
        <v>-0.16632747676421678</v>
      </c>
      <c r="AY835" s="7">
        <f t="shared" si="296"/>
        <v>1.0933600411316524E-2</v>
      </c>
      <c r="AZ835" s="1">
        <v>4.5299959002625299</v>
      </c>
      <c r="BA835" s="2">
        <v>-7.9960000000000004</v>
      </c>
      <c r="BB835" s="7">
        <f t="shared" si="285"/>
        <v>4609.7856755918201</v>
      </c>
      <c r="BC835" s="7">
        <f>BB835/MAX(BB$2:BB834)-1</f>
        <v>-0.21431879842422785</v>
      </c>
      <c r="BD835" s="1">
        <v>4.5299959002625299</v>
      </c>
      <c r="BE835" s="2">
        <v>-7.2690818181818173</v>
      </c>
      <c r="BF835" s="7">
        <f t="shared" si="286"/>
        <v>2376.6612890865217</v>
      </c>
      <c r="BG835" s="7">
        <f>BF835/MAX(BF$2:BF834)-1</f>
        <v>-0.1957685127654889</v>
      </c>
      <c r="BH835" s="2">
        <v>-7.9960000000000004</v>
      </c>
    </row>
    <row r="836" spans="1:60" x14ac:dyDescent="0.25">
      <c r="A836" s="5">
        <v>201602</v>
      </c>
      <c r="B836" s="4">
        <v>42401</v>
      </c>
      <c r="C836" s="2">
        <v>1.36999576932561</v>
      </c>
      <c r="D836" s="7">
        <f t="shared" ref="D836:D841" si="297">D835*(1+C836/100)</f>
        <v>1194961.0892106672</v>
      </c>
      <c r="E836" s="7">
        <f>D836/MAX(D$2:D835)-1</f>
        <v>-0.21822400445383161</v>
      </c>
      <c r="F836" s="7">
        <f t="shared" si="287"/>
        <v>0.22246304803538097</v>
      </c>
      <c r="G836" s="1">
        <v>4.8999999247078501</v>
      </c>
      <c r="H836" s="2">
        <v>0.25544416839733802</v>
      </c>
      <c r="I836" s="7">
        <f t="shared" ref="I836:I841" si="298">I835*(1+H836/100)</f>
        <v>1564268.9131419326</v>
      </c>
      <c r="J836" s="7">
        <f>I836/MAX(I$2:I835)-1</f>
        <v>-0.18702273655172397</v>
      </c>
      <c r="K836" s="7">
        <f t="shared" si="288"/>
        <v>-2.3033845579243151E-2</v>
      </c>
      <c r="L836" s="1">
        <v>4.8999999247078501</v>
      </c>
      <c r="M836" s="2">
        <v>0.14066408899493299</v>
      </c>
      <c r="N836" s="7">
        <f t="shared" ref="N836:N841" si="299">N835*(1+M836/100)</f>
        <v>856552.90017998859</v>
      </c>
      <c r="O836" s="7">
        <f>N836/MAX(N$2:N835)-1</f>
        <v>-0.17619372463361072</v>
      </c>
      <c r="P836" s="7">
        <f t="shared" si="289"/>
        <v>-4.8315898845024297E-2</v>
      </c>
      <c r="Q836" s="1">
        <v>4.8999999247078501</v>
      </c>
      <c r="R836" s="2">
        <v>9.8947825031570805E-2</v>
      </c>
      <c r="S836" s="7">
        <f t="shared" ref="S836:S841" si="300">S835*(1+R836/100)</f>
        <v>523168.3358692929</v>
      </c>
      <c r="T836" s="7">
        <f>S836/MAX(S$2:S835)-1</f>
        <v>-0.17064628644096991</v>
      </c>
      <c r="U836" s="7">
        <f t="shared" si="290"/>
        <v>-5.7504538660070548E-2</v>
      </c>
      <c r="V836" s="1">
        <v>4.8999999247078501</v>
      </c>
      <c r="W836" s="2">
        <v>8.0399254902865994E-2</v>
      </c>
      <c r="X836" s="7">
        <f t="shared" ref="X836:X841" si="301">X835*(1+W836/100)</f>
        <v>429256.3292359389</v>
      </c>
      <c r="Y836" s="7">
        <f>X836/MAX(X$2:X835)-1</f>
        <v>-0.16895467029911548</v>
      </c>
      <c r="Z836" s="7">
        <f t="shared" si="291"/>
        <v>-6.159014254220363E-2</v>
      </c>
      <c r="AA836" s="1">
        <v>4.8999999247078501</v>
      </c>
      <c r="AB836" s="2">
        <v>6.8243887626463898E-2</v>
      </c>
      <c r="AC836" s="7">
        <f t="shared" ref="AC836:AC841" si="302">AC835*(1+AB836/100)</f>
        <v>350439.46695429843</v>
      </c>
      <c r="AD836" s="7">
        <f>AC836/MAX(AC$2:AC835)-1</f>
        <v>-0.16691476444243758</v>
      </c>
      <c r="AE836" s="7">
        <f t="shared" si="292"/>
        <v>-6.4267546535537123E-2</v>
      </c>
      <c r="AF836" s="1">
        <v>4.8999999247078501</v>
      </c>
      <c r="AG836" s="2">
        <v>6.0405077820051903E-2</v>
      </c>
      <c r="AH836" s="7">
        <f t="shared" ref="AH836:AH841" si="303">AH835*(1+AG836/100)</f>
        <v>277200.56001286284</v>
      </c>
      <c r="AI836" s="7">
        <f>AH836/MAX(AH$2:AH835)-1</f>
        <v>-0.16482178221338761</v>
      </c>
      <c r="AJ836" s="7">
        <f t="shared" si="293"/>
        <v>-6.5994163280340246E-2</v>
      </c>
      <c r="AK836" s="1">
        <v>4.8999999247078501</v>
      </c>
      <c r="AL836" s="2">
        <v>5.4642306923268498E-2</v>
      </c>
      <c r="AM836" s="7">
        <f t="shared" ref="AM836:AM841" si="304">AM835*(1+AL836/100)</f>
        <v>229179.68476537729</v>
      </c>
      <c r="AN836" s="7">
        <f>AM836/MAX(AM$2:AM835)-1</f>
        <v>-0.16438033326889268</v>
      </c>
      <c r="AO836" s="7">
        <f t="shared" si="294"/>
        <v>-6.7263500969680923E-2</v>
      </c>
      <c r="AP836" s="1">
        <v>4.8999999247078501</v>
      </c>
      <c r="AQ836" s="2">
        <v>5.1539287419211099E-2</v>
      </c>
      <c r="AR836" s="7">
        <f t="shared" ref="AR836:AR841" si="305">AR835*(1+AQ836/100)</f>
        <v>195594.19270394393</v>
      </c>
      <c r="AS836" s="7">
        <f>AR836/MAX(AR$2:AR835)-1</f>
        <v>-0.16454487138036422</v>
      </c>
      <c r="AT836" s="7">
        <f t="shared" si="295"/>
        <v>-6.7946988076457382E-2</v>
      </c>
      <c r="AU836" s="1">
        <v>4.8999999247078501</v>
      </c>
      <c r="AV836" s="2">
        <v>4.7082297709209901E-2</v>
      </c>
      <c r="AW836" s="7">
        <f t="shared" ref="AW836:AW841" si="306">AW835*(1+AV836/100)</f>
        <v>164346.63586564807</v>
      </c>
      <c r="AX836" s="7">
        <f>IF(AW836/MAX(AW$2:AW835)-1&lt;0,AW836/MAX(AW$2:AW835)-1,0)</f>
        <v>-0.16593496458490709</v>
      </c>
      <c r="AY836" s="7">
        <f t="shared" si="296"/>
        <v>-6.8928707655673271E-2</v>
      </c>
      <c r="AZ836" s="1">
        <v>4.8999999247078501</v>
      </c>
      <c r="BA836" s="2">
        <v>0.39600000000000013</v>
      </c>
      <c r="BB836" s="7">
        <f t="shared" ref="BB836:BB841" si="307">BB835*(1+BA836/100)</f>
        <v>4628.0404268671637</v>
      </c>
      <c r="BC836" s="7">
        <f>BB836/MAX(BB$2:BB835)-1</f>
        <v>-0.21120750086598783</v>
      </c>
      <c r="BD836" s="1">
        <v>4.8999999247078501</v>
      </c>
      <c r="BE836" s="2">
        <v>0.36001742424545469</v>
      </c>
      <c r="BF836" s="7">
        <f t="shared" ref="BF836:BF841" si="308">BF835*(1+BE836/100)</f>
        <v>2385.2176838425298</v>
      </c>
      <c r="BG836" s="7">
        <f>BF836/MAX(BF$2:BF835)-1</f>
        <v>-0.19287313928017635</v>
      </c>
      <c r="BH836" s="2">
        <v>0.39600000000000013</v>
      </c>
    </row>
    <row r="837" spans="1:60" x14ac:dyDescent="0.25">
      <c r="A837" s="5">
        <v>201603</v>
      </c>
      <c r="B837" s="4">
        <v>42430</v>
      </c>
      <c r="C837" s="2">
        <v>7.2600001456200403</v>
      </c>
      <c r="D837" s="7">
        <f t="shared" si="297"/>
        <v>1281715.2660274645</v>
      </c>
      <c r="E837" s="7">
        <f>D837/MAX(D$2:D836)-1</f>
        <v>-0.16146706603875727</v>
      </c>
      <c r="F837" s="7">
        <f t="shared" si="287"/>
        <v>-5.1924149100332384E-2</v>
      </c>
      <c r="G837" s="1">
        <v>24.019999901586001</v>
      </c>
      <c r="H837" s="2">
        <v>7.6619963607117798</v>
      </c>
      <c r="I837" s="7">
        <f t="shared" si="298"/>
        <v>1684123.1403386132</v>
      </c>
      <c r="J837" s="7">
        <f>I837/MAX(I$2:I836)-1</f>
        <v>-0.12473244821290286</v>
      </c>
      <c r="K837" s="7">
        <f t="shared" si="288"/>
        <v>-2.669327006339195E-2</v>
      </c>
      <c r="L837" s="1">
        <v>24.019999901586001</v>
      </c>
      <c r="M837" s="2">
        <v>7.8277189291870899</v>
      </c>
      <c r="N837" s="7">
        <f t="shared" si="299"/>
        <v>923601.45368587866</v>
      </c>
      <c r="O837" s="7">
        <f>N837/MAX(N$2:N836)-1</f>
        <v>-0.11170848487692464</v>
      </c>
      <c r="P837" s="7">
        <f t="shared" si="289"/>
        <v>-1.6291863478164581E-2</v>
      </c>
      <c r="Q837" s="1">
        <v>24.019999901586001</v>
      </c>
      <c r="R837" s="2">
        <v>7.8847434681165502</v>
      </c>
      <c r="S837" s="7">
        <f t="shared" si="300"/>
        <v>564418.81705900095</v>
      </c>
      <c r="T837" s="7">
        <f>S837/MAX(S$2:S836)-1</f>
        <v>-0.10525387368354233</v>
      </c>
      <c r="U837" s="7">
        <f t="shared" si="290"/>
        <v>-1.2712776934928893E-2</v>
      </c>
      <c r="V837" s="1">
        <v>24.019999901586001</v>
      </c>
      <c r="W837" s="2">
        <v>7.89216530834734</v>
      </c>
      <c r="X837" s="7">
        <f t="shared" si="301"/>
        <v>463133.94833578286</v>
      </c>
      <c r="Y837" s="7">
        <f>X837/MAX(X$2:X836)-1</f>
        <v>-0.10336719909182157</v>
      </c>
      <c r="Z837" s="7">
        <f t="shared" si="291"/>
        <v>-1.2246952765286201E-2</v>
      </c>
      <c r="AA837" s="1">
        <v>24.019999901586001</v>
      </c>
      <c r="AB837" s="2">
        <v>7.8376287659453299</v>
      </c>
      <c r="AC837" s="7">
        <f t="shared" si="302"/>
        <v>377905.61142353405</v>
      </c>
      <c r="AD837" s="7">
        <f>AC837/MAX(AC$2:AC836)-1</f>
        <v>-0.10162063637553453</v>
      </c>
      <c r="AE837" s="7">
        <f t="shared" si="292"/>
        <v>-1.5669882765072751E-2</v>
      </c>
      <c r="AF837" s="1">
        <v>24.019999901586001</v>
      </c>
      <c r="AG837" s="2">
        <v>7.7980729084728102</v>
      </c>
      <c r="AH837" s="7">
        <f t="shared" si="303"/>
        <v>298816.86178536079</v>
      </c>
      <c r="AI837" s="7">
        <f>AH837/MAX(AH$2:AH836)-1</f>
        <v>-9.9693975874703855E-2</v>
      </c>
      <c r="AJ837" s="7">
        <f t="shared" si="293"/>
        <v>-1.8152565481037497E-2</v>
      </c>
      <c r="AK837" s="1">
        <v>24.019999901586001</v>
      </c>
      <c r="AL837" s="2">
        <v>7.7649996420883598</v>
      </c>
      <c r="AM837" s="7">
        <f t="shared" si="304"/>
        <v>246975.48646714809</v>
      </c>
      <c r="AN837" s="7">
        <f>AM837/MAX(AM$2:AM836)-1</f>
        <v>-9.9494469138002195E-2</v>
      </c>
      <c r="AO837" s="7">
        <f t="shared" si="294"/>
        <v>-2.0228375033901624E-2</v>
      </c>
      <c r="AP837" s="1">
        <v>24.019999901586001</v>
      </c>
      <c r="AQ837" s="2">
        <v>7.7401993928526904</v>
      </c>
      <c r="AR837" s="7">
        <f t="shared" si="305"/>
        <v>210733.57322006972</v>
      </c>
      <c r="AS837" s="7">
        <f>AR837/MAX(AR$2:AR836)-1</f>
        <v>-9.9878978587390477E-2</v>
      </c>
      <c r="AT837" s="7">
        <f t="shared" si="295"/>
        <v>-2.1784937173195296E-2</v>
      </c>
      <c r="AU837" s="1">
        <v>24.019999901586001</v>
      </c>
      <c r="AV837" s="2">
        <v>7.7233064530639801</v>
      </c>
      <c r="AW837" s="7">
        <f t="shared" si="306"/>
        <v>177039.63019885324</v>
      </c>
      <c r="AX837" s="7">
        <f>IF(AW837/MAX(AW$2:AW836)-1&lt;0,AW837/MAX(AW$2:AW836)-1,0)</f>
        <v>-0.10151756588194283</v>
      </c>
      <c r="AY837" s="7">
        <f t="shared" si="296"/>
        <v>-2.2845205166738491E-2</v>
      </c>
      <c r="AZ837" s="1">
        <v>24.019999901586001</v>
      </c>
      <c r="BA837" s="2">
        <v>8.8960000000000008</v>
      </c>
      <c r="BB837" s="7">
        <f t="shared" si="307"/>
        <v>5039.7509032412663</v>
      </c>
      <c r="BC837" s="7">
        <f>BB837/MAX(BB$2:BB836)-1</f>
        <v>-0.14103652014302615</v>
      </c>
      <c r="BD837" s="1">
        <v>24.019999901586001</v>
      </c>
      <c r="BE837" s="2">
        <v>8.0872924242454527</v>
      </c>
      <c r="BF837" s="7">
        <f t="shared" si="308"/>
        <v>2578.1172128896897</v>
      </c>
      <c r="BG837" s="7">
        <f>BF837/MAX(BF$2:BF836)-1</f>
        <v>-0.12759842981913183</v>
      </c>
      <c r="BH837" s="2">
        <v>8.8960000000000008</v>
      </c>
    </row>
    <row r="838" spans="1:60" x14ac:dyDescent="0.25">
      <c r="A838" s="5">
        <v>201604</v>
      </c>
      <c r="B838" s="4">
        <v>42461</v>
      </c>
      <c r="C838" s="2">
        <v>1.17001183569144</v>
      </c>
      <c r="D838" s="7">
        <f t="shared" si="297"/>
        <v>1296711.4863398499</v>
      </c>
      <c r="E838" s="7">
        <f>D838/MAX(D$2:D837)-1</f>
        <v>-0.15165613146524004</v>
      </c>
      <c r="F838" s="7">
        <f t="shared" si="287"/>
        <v>-0.17313547449296984</v>
      </c>
      <c r="G838" s="1">
        <v>20.049999904364</v>
      </c>
      <c r="H838" s="2">
        <v>0.90116222517170497</v>
      </c>
      <c r="I838" s="7">
        <f t="shared" si="298"/>
        <v>1699299.8219047203</v>
      </c>
      <c r="J838" s="7">
        <f>I838/MAX(I$2:I837)-1</f>
        <v>-0.1168448676670123</v>
      </c>
      <c r="K838" s="7">
        <f t="shared" si="288"/>
        <v>-0.18984083544219921</v>
      </c>
      <c r="L838" s="1">
        <v>20.049999904364</v>
      </c>
      <c r="M838" s="2">
        <v>0.70777124389417301</v>
      </c>
      <c r="N838" s="7">
        <f t="shared" si="299"/>
        <v>930138.43918325601</v>
      </c>
      <c r="O838" s="7">
        <f>N838/MAX(N$2:N837)-1</f>
        <v>-0.10542141297093155</v>
      </c>
      <c r="P838" s="7">
        <f t="shared" si="289"/>
        <v>-0.20185746488912826</v>
      </c>
      <c r="Q838" s="1">
        <v>20.049999904364</v>
      </c>
      <c r="R838" s="2">
        <v>0.63722380312186999</v>
      </c>
      <c r="S838" s="7">
        <f t="shared" si="300"/>
        <v>568015.42811059987</v>
      </c>
      <c r="T838" s="7">
        <f>S838/MAX(S$2:S837)-1</f>
        <v>-9.9552338389142903E-2</v>
      </c>
      <c r="U838" s="7">
        <f t="shared" si="290"/>
        <v>-0.20624103256425852</v>
      </c>
      <c r="V838" s="1">
        <v>20.049999904364</v>
      </c>
      <c r="W838" s="2">
        <v>0.61101231294386404</v>
      </c>
      <c r="X838" s="7">
        <f t="shared" si="301"/>
        <v>465963.75378553761</v>
      </c>
      <c r="Y838" s="7">
        <f>X838/MAX(X$2:X837)-1</f>
        <v>-9.7888662276379157E-2</v>
      </c>
      <c r="Z838" s="7">
        <f t="shared" si="291"/>
        <v>-0.20786972156847283</v>
      </c>
      <c r="AA838" s="1">
        <v>20.049999904364</v>
      </c>
      <c r="AB838" s="2">
        <v>0.59134810093938805</v>
      </c>
      <c r="AC838" s="7">
        <f t="shared" si="302"/>
        <v>380140.34908003052</v>
      </c>
      <c r="AD838" s="7">
        <f>AC838/MAX(AC$2:AC837)-1</f>
        <v>-9.6308087069509885E-2</v>
      </c>
      <c r="AE838" s="7">
        <f t="shared" si="292"/>
        <v>-0.20909158593599741</v>
      </c>
      <c r="AF838" s="1">
        <v>20.049999904364</v>
      </c>
      <c r="AG838" s="2">
        <v>0.57766119401645699</v>
      </c>
      <c r="AH838" s="7">
        <f t="shared" si="303"/>
        <v>300543.01083707262</v>
      </c>
      <c r="AI838" s="7">
        <f>AH838/MAX(AH$2:AH837)-1</f>
        <v>-9.4493257345939607E-2</v>
      </c>
      <c r="AJ838" s="7">
        <f t="shared" si="293"/>
        <v>-0.20994204177256748</v>
      </c>
      <c r="AK838" s="1">
        <v>20.049999904364</v>
      </c>
      <c r="AL838" s="2">
        <v>0.56922407400887598</v>
      </c>
      <c r="AM838" s="7">
        <f t="shared" si="304"/>
        <v>248381.33039301963</v>
      </c>
      <c r="AN838" s="7">
        <f>AM838/MAX(AM$2:AM837)-1</f>
        <v>-9.4368574868554211E-2</v>
      </c>
      <c r="AO838" s="7">
        <f t="shared" si="294"/>
        <v>-0.21046629447587661</v>
      </c>
      <c r="AP838" s="1">
        <v>20.049999904364</v>
      </c>
      <c r="AQ838" s="2">
        <v>0.57723585641870701</v>
      </c>
      <c r="AR838" s="7">
        <f t="shared" si="305"/>
        <v>211950.00296620835</v>
      </c>
      <c r="AS838" s="7">
        <f>AR838/MAX(AR$2:AR837)-1</f>
        <v>-9.468315730063448E-2</v>
      </c>
      <c r="AT838" s="7">
        <f t="shared" si="295"/>
        <v>-0.20996847074184122</v>
      </c>
      <c r="AU838" s="1">
        <v>20.049999904364</v>
      </c>
      <c r="AV838" s="2">
        <v>0.59356251394159298</v>
      </c>
      <c r="AW838" s="7">
        <f t="shared" si="306"/>
        <v>178090.47107853447</v>
      </c>
      <c r="AX838" s="7">
        <f>IF(AW838/MAX(AW$2:AW837)-1&lt;0,AW838/MAX(AW$2:AW837)-1,0)</f>
        <v>-9.6184510958667979E-2</v>
      </c>
      <c r="AY838" s="7">
        <f t="shared" si="296"/>
        <v>-0.20895399016853111</v>
      </c>
      <c r="AZ838" s="1">
        <v>20.049999904364</v>
      </c>
      <c r="BA838" s="2">
        <v>4.3520000000000003</v>
      </c>
      <c r="BB838" s="7">
        <f t="shared" si="307"/>
        <v>5259.0808625503259</v>
      </c>
      <c r="BC838" s="7">
        <f>BB838/MAX(BB$2:BB837)-1</f>
        <v>-0.10365442949965065</v>
      </c>
      <c r="BD838" s="1">
        <v>20.049999904364</v>
      </c>
      <c r="BE838" s="2">
        <v>3.9563871212090911</v>
      </c>
      <c r="BF838" s="7">
        <f t="shared" si="308"/>
        <v>2680.1175102701322</v>
      </c>
      <c r="BG838" s="7">
        <f>BF838/MAX(BF$2:BF837)-1</f>
        <v>-9.3082846451270074E-2</v>
      </c>
      <c r="BH838" s="2">
        <v>4.3520000000000003</v>
      </c>
    </row>
    <row r="839" spans="1:60" x14ac:dyDescent="0.25">
      <c r="A839" s="5">
        <v>201605</v>
      </c>
      <c r="B839" s="4">
        <v>42491</v>
      </c>
      <c r="C839" s="2">
        <v>-0.79999996775139404</v>
      </c>
      <c r="D839" s="7">
        <f t="shared" si="297"/>
        <v>1286337.7948673025</v>
      </c>
      <c r="E839" s="7">
        <f>D839/MAX(D$2:D838)-1</f>
        <v>-0.15844288213993896</v>
      </c>
      <c r="F839" s="7">
        <f t="shared" si="287"/>
        <v>-0.10784909736710646</v>
      </c>
      <c r="G839" s="1">
        <v>3.7199999036237998</v>
      </c>
      <c r="H839" s="2">
        <v>-3.2410129341565601</v>
      </c>
      <c r="I839" s="7">
        <f t="shared" si="298"/>
        <v>1644225.2948866889</v>
      </c>
      <c r="J839" s="7">
        <f>I839/MAX(I$2:I838)-1</f>
        <v>-0.14546803973459188</v>
      </c>
      <c r="K839" s="7">
        <f t="shared" si="288"/>
        <v>-0.70613982489993732</v>
      </c>
      <c r="L839" s="1">
        <v>3.7199999036237998</v>
      </c>
      <c r="M839" s="2">
        <v>-3.0382117849469501</v>
      </c>
      <c r="N839" s="7">
        <f t="shared" si="299"/>
        <v>901878.86350766872</v>
      </c>
      <c r="O839" s="7">
        <f>N839/MAX(N$2:N838)-1</f>
        <v>-0.13260060502766058</v>
      </c>
      <c r="P839" s="7">
        <f t="shared" si="289"/>
        <v>-0.65643339204808804</v>
      </c>
      <c r="Q839" s="1">
        <v>3.7199999036237998</v>
      </c>
      <c r="R839" s="2">
        <v>-2.9333134839964901</v>
      </c>
      <c r="S839" s="7">
        <f t="shared" si="300"/>
        <v>551353.75496665121</v>
      </c>
      <c r="T839" s="7">
        <f>S839/MAX(S$2:S838)-1</f>
        <v>-0.12596529106350529</v>
      </c>
      <c r="U839" s="7">
        <f t="shared" si="290"/>
        <v>-0.63072288511660157</v>
      </c>
      <c r="V839" s="1">
        <v>3.7199999036237998</v>
      </c>
      <c r="W839" s="2">
        <v>-2.8918970199395</v>
      </c>
      <c r="X839" s="7">
        <f t="shared" si="301"/>
        <v>452488.56187581539</v>
      </c>
      <c r="Y839" s="7">
        <f>X839/MAX(X$2:X838)-1</f>
        <v>-0.12397679316854493</v>
      </c>
      <c r="Z839" s="7">
        <f t="shared" si="291"/>
        <v>-0.62057173608399907</v>
      </c>
      <c r="AA839" s="1">
        <v>3.7199999036237998</v>
      </c>
      <c r="AB839" s="2">
        <v>-2.8448721913805799</v>
      </c>
      <c r="AC839" s="7">
        <f t="shared" si="302"/>
        <v>369325.84200083569</v>
      </c>
      <c r="AD839" s="7">
        <f>AC839/MAX(AC$2:AC838)-1</f>
        <v>-0.12201696699622455</v>
      </c>
      <c r="AE839" s="7">
        <f t="shared" si="292"/>
        <v>-0.60904598047441039</v>
      </c>
      <c r="AF839" s="1">
        <v>3.7199999036237998</v>
      </c>
      <c r="AG839" s="2">
        <v>-2.7798484352320001</v>
      </c>
      <c r="AH839" s="7">
        <f t="shared" si="303"/>
        <v>292188.37065311911</v>
      </c>
      <c r="AI839" s="7">
        <f>AH839/MAX(AH$2:AH838)-1</f>
        <v>-0.11966497236252871</v>
      </c>
      <c r="AJ839" s="7">
        <f t="shared" si="293"/>
        <v>-0.593108699145527</v>
      </c>
      <c r="AK839" s="1">
        <v>3.7199999036237998</v>
      </c>
      <c r="AL839" s="2">
        <v>-2.7183382116485202</v>
      </c>
      <c r="AM839" s="7">
        <f t="shared" si="304"/>
        <v>241629.48577834523</v>
      </c>
      <c r="AN839" s="7">
        <f>AM839/MAX(AM$2:AM838)-1</f>
        <v>-0.11898669995459932</v>
      </c>
      <c r="AO839" s="7">
        <f t="shared" si="294"/>
        <v>-0.57803258241655131</v>
      </c>
      <c r="AP839" s="1">
        <v>3.7199999036237998</v>
      </c>
      <c r="AQ839" s="2">
        <v>-2.67512019160471</v>
      </c>
      <c r="AR839" s="7">
        <f t="shared" si="305"/>
        <v>206280.08564075254</v>
      </c>
      <c r="AS839" s="7">
        <f>AR839/MAX(AR$2:AR838)-1</f>
        <v>-0.11890147095768344</v>
      </c>
      <c r="AT839" s="7">
        <f t="shared" si="295"/>
        <v>-0.56743987315592892</v>
      </c>
      <c r="AU839" s="1">
        <v>3.7199999036237998</v>
      </c>
      <c r="AV839" s="2">
        <v>-2.6427709555663101</v>
      </c>
      <c r="AW839" s="7">
        <f t="shared" si="306"/>
        <v>173383.94783423975</v>
      </c>
      <c r="AX839" s="7">
        <f>IF(AW839/MAX(AW$2:AW838)-1&lt;0,AW839/MAX(AW$2:AW838)-1,0)</f>
        <v>-0.1200702841949618</v>
      </c>
      <c r="AY839" s="7">
        <f t="shared" si="296"/>
        <v>-0.55951109595117354</v>
      </c>
      <c r="AZ839" s="1">
        <v>3.7199999036237998</v>
      </c>
      <c r="BA839" s="2">
        <v>-0.39599999999999991</v>
      </c>
      <c r="BB839" s="7">
        <f t="shared" si="307"/>
        <v>5238.2549023346264</v>
      </c>
      <c r="BC839" s="7">
        <f>BB839/MAX(BB$2:BB838)-1</f>
        <v>-0.10720395795883209</v>
      </c>
      <c r="BD839" s="1">
        <v>3.7199999036237998</v>
      </c>
      <c r="BE839" s="2">
        <v>-0.35997803029999997</v>
      </c>
      <c r="BF839" s="7">
        <f t="shared" si="308"/>
        <v>2670.4696760469365</v>
      </c>
      <c r="BG839" s="7">
        <f>BF839/MAX(BF$2:BF838)-1</f>
        <v>-9.6347548957067541E-2</v>
      </c>
      <c r="BH839" s="2">
        <v>-0.39599999999999991</v>
      </c>
    </row>
    <row r="840" spans="1:60" x14ac:dyDescent="0.25">
      <c r="A840" s="5">
        <v>201606</v>
      </c>
      <c r="B840" s="4">
        <v>42522</v>
      </c>
      <c r="C840" s="2">
        <v>1.6199798777457199</v>
      </c>
      <c r="D840" s="7">
        <f t="shared" si="297"/>
        <v>1307176.2083039908</v>
      </c>
      <c r="E840" s="7">
        <f>D840/MAX(D$2:D839)-1</f>
        <v>-0.14480982617086924</v>
      </c>
      <c r="F840" s="7">
        <f t="shared" si="287"/>
        <v>0.13668039291124623</v>
      </c>
      <c r="G840" s="1">
        <v>7.2699944794250904</v>
      </c>
      <c r="H840" s="2">
        <v>1.11693032427939</v>
      </c>
      <c r="I840" s="7">
        <f t="shared" si="298"/>
        <v>1662590.1458047507</v>
      </c>
      <c r="J840" s="7">
        <f>I840/MAX(I$2:I839)-1</f>
        <v>-0.13592351313972839</v>
      </c>
      <c r="K840" s="7">
        <f t="shared" si="288"/>
        <v>5.9814654773925335E-2</v>
      </c>
      <c r="L840" s="1">
        <v>7.2699944794250904</v>
      </c>
      <c r="M840" s="2">
        <v>0.87177471125087502</v>
      </c>
      <c r="N840" s="7">
        <f t="shared" si="299"/>
        <v>909741.21536584548</v>
      </c>
      <c r="O840" s="7">
        <f>N840/MAX(N$2:N839)-1</f>
        <v>-0.12503883645674851</v>
      </c>
      <c r="P840" s="7">
        <f t="shared" si="289"/>
        <v>2.2354990961291787E-2</v>
      </c>
      <c r="Q840" s="1">
        <v>7.2699944794250904</v>
      </c>
      <c r="R840" s="2">
        <v>0.78968233704887703</v>
      </c>
      <c r="S840" s="7">
        <f t="shared" si="300"/>
        <v>555707.69818427856</v>
      </c>
      <c r="T840" s="7">
        <f>S840/MAX(S$2:S839)-1</f>
        <v>-0.11906319334735727</v>
      </c>
      <c r="U840" s="7">
        <f t="shared" si="290"/>
        <v>9.8113143095559519E-3</v>
      </c>
      <c r="V840" s="1">
        <v>7.2699944794250904</v>
      </c>
      <c r="W840" s="2">
        <v>0.74841251427554301</v>
      </c>
      <c r="X840" s="7">
        <f t="shared" si="301"/>
        <v>455875.04289855948</v>
      </c>
      <c r="Y840" s="7">
        <f>X840/MAX(X$2:X839)-1</f>
        <v>-0.11742052586066032</v>
      </c>
      <c r="Z840" s="7">
        <f t="shared" si="291"/>
        <v>3.5053045568188557E-3</v>
      </c>
      <c r="AA840" s="1">
        <v>7.2699944794250904</v>
      </c>
      <c r="AB840" s="2">
        <v>0.72428302036149705</v>
      </c>
      <c r="AC840" s="7">
        <f t="shared" si="302"/>
        <v>372000.80636425485</v>
      </c>
      <c r="AD840" s="7">
        <f>AC840/MAX(AC$2:AC839)-1</f>
        <v>-0.11565788496652341</v>
      </c>
      <c r="AE840" s="7">
        <f t="shared" si="292"/>
        <v>-1.8167090673704145E-4</v>
      </c>
      <c r="AF840" s="1">
        <v>7.2699944794250904</v>
      </c>
      <c r="AG840" s="2">
        <v>0.70787609444076005</v>
      </c>
      <c r="AH840" s="7">
        <f t="shared" si="303"/>
        <v>294256.70227970852</v>
      </c>
      <c r="AI840" s="7">
        <f>AH840/MAX(AH$2:AH839)-1</f>
        <v>-0.11343329115089451</v>
      </c>
      <c r="AJ840" s="7">
        <f t="shared" si="293"/>
        <v>-2.6886415675235753E-3</v>
      </c>
      <c r="AK840" s="1">
        <v>7.2699944794250904</v>
      </c>
      <c r="AL840" s="2">
        <v>0.69635377563261802</v>
      </c>
      <c r="AM840" s="7">
        <f t="shared" si="304"/>
        <v>243312.08182560443</v>
      </c>
      <c r="AN840" s="7">
        <f>AM840/MAX(AM$2:AM839)-1</f>
        <v>-0.11285173057590758</v>
      </c>
      <c r="AO840" s="7">
        <f t="shared" si="294"/>
        <v>-4.4492465300733919E-3</v>
      </c>
      <c r="AP840" s="1">
        <v>7.2699944794250904</v>
      </c>
      <c r="AQ840" s="2">
        <v>0.69212367811264097</v>
      </c>
      <c r="AR840" s="7">
        <f t="shared" si="305"/>
        <v>207707.79895670322</v>
      </c>
      <c r="AS840" s="7">
        <f>AR840/MAX(AR$2:AR839)-1</f>
        <v>-0.11280317941067941</v>
      </c>
      <c r="AT840" s="7">
        <f t="shared" si="295"/>
        <v>-5.0956034665330385E-3</v>
      </c>
      <c r="AU840" s="1">
        <v>7.2699944794250904</v>
      </c>
      <c r="AV840" s="2">
        <v>0.58171606234715201</v>
      </c>
      <c r="AW840" s="7">
        <f t="shared" si="306"/>
        <v>174392.55010832314</v>
      </c>
      <c r="AX840" s="7">
        <f>IF(AW840/MAX(AW$2:AW839)-1&lt;0,AW840/MAX(AW$2:AW839)-1,0)</f>
        <v>-0.1149515917007583</v>
      </c>
      <c r="AY840" s="7">
        <f t="shared" si="296"/>
        <v>-2.1965835878664741E-2</v>
      </c>
      <c r="AZ840" s="1">
        <v>7.2699944794250904</v>
      </c>
      <c r="BA840" s="2">
        <v>0.79800000000000004</v>
      </c>
      <c r="BB840" s="7">
        <f t="shared" si="307"/>
        <v>5280.0561764552576</v>
      </c>
      <c r="BC840" s="7">
        <f>BB840/MAX(BB$2:BB839)-1</f>
        <v>-0.10007944554334336</v>
      </c>
      <c r="BD840" s="1">
        <v>7.2699944794250904</v>
      </c>
      <c r="BE840" s="2">
        <v>0.72547196970000005</v>
      </c>
      <c r="BF840" s="7">
        <f t="shared" si="308"/>
        <v>2689.8431850059956</v>
      </c>
      <c r="BG840" s="7">
        <f>BF840/MAX(BF$2:BF839)-1</f>
        <v>-8.9791803721244068E-2</v>
      </c>
      <c r="BH840" s="2">
        <v>0.79800000000000004</v>
      </c>
    </row>
    <row r="841" spans="1:60" x14ac:dyDescent="0.25">
      <c r="A841" s="5">
        <v>201607</v>
      </c>
      <c r="B841" s="4">
        <v>42552</v>
      </c>
      <c r="C841" s="2">
        <v>7.3200000249074</v>
      </c>
      <c r="D841" s="7">
        <f t="shared" si="297"/>
        <v>1402861.5070774266</v>
      </c>
      <c r="E841" s="7">
        <f>D841/MAX(D$2:D840)-1</f>
        <v>-8.2209905233571079E-2</v>
      </c>
      <c r="F841" s="7">
        <f t="shared" si="287"/>
        <v>0.65990839789302269</v>
      </c>
      <c r="G841" s="1">
        <v>8.8299996694135796</v>
      </c>
      <c r="H841" s="2">
        <v>5.5912728024611402</v>
      </c>
      <c r="I841" s="7">
        <f t="shared" si="298"/>
        <v>1755550.0964435309</v>
      </c>
      <c r="J841" s="7">
        <f>I841/MAX(I$2:I840)-1</f>
        <v>-8.7610639537448187E-2</v>
      </c>
      <c r="K841" s="7">
        <f t="shared" si="288"/>
        <v>0.27055359716393745</v>
      </c>
      <c r="L841" s="1">
        <v>8.8299996694135796</v>
      </c>
      <c r="M841" s="2">
        <v>5.1292483187285498</v>
      </c>
      <c r="N841" s="7">
        <f t="shared" si="299"/>
        <v>956404.10135977867</v>
      </c>
      <c r="O841" s="7">
        <f>N841/MAX(N$2:N840)-1</f>
        <v>-8.0159905686178701E-2</v>
      </c>
      <c r="P841" s="7">
        <f t="shared" si="289"/>
        <v>0.16649354161561125</v>
      </c>
      <c r="Q841" s="1">
        <v>8.8299996694135796</v>
      </c>
      <c r="R841" s="2">
        <v>4.8082778498188601</v>
      </c>
      <c r="S841" s="7">
        <f t="shared" si="300"/>
        <v>582427.66834581143</v>
      </c>
      <c r="T841" s="7">
        <f>S841/MAX(S$2:S840)-1</f>
        <v>-7.6705304002176788E-2</v>
      </c>
      <c r="U841" s="7">
        <f t="shared" si="290"/>
        <v>9.4202557046391133E-2</v>
      </c>
      <c r="V841" s="1">
        <v>8.8299996694135796</v>
      </c>
      <c r="W841" s="2">
        <v>4.6470697582392804</v>
      </c>
      <c r="X841" s="7">
        <f t="shared" si="301"/>
        <v>477059.87415245874</v>
      </c>
      <c r="Y841" s="7">
        <f>X841/MAX(X$2:X840)-1</f>
        <v>-7.640644202550384E-2</v>
      </c>
      <c r="Z841" s="7">
        <f t="shared" si="291"/>
        <v>5.7894258340905447E-2</v>
      </c>
      <c r="AA841" s="1">
        <v>8.8299996694135796</v>
      </c>
      <c r="AB841" s="2">
        <v>4.6041922834829698</v>
      </c>
      <c r="AC841" s="7">
        <f t="shared" si="302"/>
        <v>389128.4387853723</v>
      </c>
      <c r="AD841" s="7">
        <f>AC841/MAX(AC$2:AC840)-1</f>
        <v>-7.4941073546561987E-2</v>
      </c>
      <c r="AE841" s="7">
        <f t="shared" si="292"/>
        <v>4.8237124223536876E-2</v>
      </c>
      <c r="AF841" s="1">
        <v>8.8299996694135796</v>
      </c>
      <c r="AG841" s="2">
        <v>4.6425571648831596</v>
      </c>
      <c r="AH841" s="7">
        <f t="shared" si="303"/>
        <v>307917.73789454403</v>
      </c>
      <c r="AI841" s="7">
        <f>AH841/MAX(AH$2:AH840)-1</f>
        <v>-7.2273924887751639E-2</v>
      </c>
      <c r="AJ841" s="7">
        <f t="shared" si="293"/>
        <v>5.6877903728025925E-2</v>
      </c>
      <c r="AK841" s="1">
        <v>8.8299996694135796</v>
      </c>
      <c r="AL841" s="2">
        <v>4.6737623540353299</v>
      </c>
      <c r="AM841" s="7">
        <f t="shared" si="304"/>
        <v>254683.9103087892</v>
      </c>
      <c r="AN841" s="7">
        <f>AM841/MAX(AM$2:AM840)-1</f>
        <v>-7.1388528735088386E-2</v>
      </c>
      <c r="AO841" s="7">
        <f t="shared" si="294"/>
        <v>6.3906132384519032E-2</v>
      </c>
      <c r="AP841" s="1">
        <v>8.8299996694135796</v>
      </c>
      <c r="AQ841" s="2">
        <v>4.19770823449457</v>
      </c>
      <c r="AR841" s="7">
        <f t="shared" si="305"/>
        <v>216426.76633719617</v>
      </c>
      <c r="AS841" s="7">
        <f>AR841/MAX(AR$2:AR840)-1</f>
        <v>-7.5561245416627565E-2</v>
      </c>
      <c r="AT841" s="7">
        <f t="shared" si="295"/>
        <v>-4.3313765840815144E-2</v>
      </c>
      <c r="AU841" s="1">
        <v>8.8299996694135796</v>
      </c>
      <c r="AV841" s="2">
        <v>3.7433266976017401</v>
      </c>
      <c r="AW841" s="7">
        <f t="shared" si="306"/>
        <v>180920.63299515648</v>
      </c>
      <c r="AX841" s="7">
        <f>IF(AW841/MAX(AW$2:AW840)-1&lt;0,AW841/MAX(AW$2:AW840)-1,0)</f>
        <v>-8.182133834619354E-2</v>
      </c>
      <c r="AY841" s="7">
        <f t="shared" si="296"/>
        <v>-0.1456524289073553</v>
      </c>
      <c r="AZ841" s="1">
        <v>8.8299996694135796</v>
      </c>
      <c r="BA841" s="2">
        <v>4.8290000000000006</v>
      </c>
      <c r="BB841" s="7">
        <f t="shared" si="307"/>
        <v>5535.0300892162813</v>
      </c>
      <c r="BC841" s="7">
        <f>BB841/MAX(BB$2:BB840)-1</f>
        <v>-5.6622281968631505E-2</v>
      </c>
      <c r="BD841" s="1">
        <v>8.8299996694135796</v>
      </c>
      <c r="BE841" s="2">
        <v>4.3900204545454544</v>
      </c>
      <c r="BF841" s="7">
        <f t="shared" si="308"/>
        <v>2807.927851022956</v>
      </c>
      <c r="BG841" s="7">
        <f>BF841/MAX(BF$2:BF840)-1</f>
        <v>-4.9833477725657271E-2</v>
      </c>
      <c r="BH841" s="2">
        <v>4.8290000000000006</v>
      </c>
    </row>
    <row r="842" spans="1:60" x14ac:dyDescent="0.25">
      <c r="F842" s="7"/>
      <c r="G842" s="7"/>
      <c r="K842" s="7"/>
      <c r="L842" s="7"/>
      <c r="P842" s="7"/>
      <c r="Q842" s="7"/>
      <c r="U842" s="7"/>
      <c r="V842" s="7"/>
      <c r="Z842" s="7"/>
      <c r="AA842" s="7"/>
      <c r="AE842" s="7"/>
      <c r="AF842" s="7"/>
      <c r="AJ842" s="7"/>
      <c r="AK842" s="7"/>
      <c r="AO842" s="7"/>
      <c r="AP842" s="7"/>
      <c r="AT842" s="7"/>
      <c r="AU842" s="7"/>
      <c r="AY842" s="7"/>
      <c r="AZ842" s="1"/>
      <c r="BD842" s="1"/>
    </row>
    <row r="843" spans="1:60" x14ac:dyDescent="0.25">
      <c r="F843" s="7"/>
      <c r="G843" s="7"/>
      <c r="K843" s="7"/>
      <c r="L843" s="7"/>
      <c r="P843" s="7"/>
      <c r="Q843" s="7"/>
      <c r="U843" s="7"/>
      <c r="V843" s="7"/>
      <c r="Z843" s="7"/>
      <c r="AA843" s="7"/>
      <c r="AE843" s="7"/>
      <c r="AF843" s="7"/>
      <c r="AJ843" s="7"/>
      <c r="AK843" s="7"/>
      <c r="AO843" s="7"/>
      <c r="AP843" s="7"/>
      <c r="AT843" s="7"/>
      <c r="AU843" s="7"/>
      <c r="AY843" s="7"/>
      <c r="AZ843" s="1"/>
      <c r="BD843" s="1"/>
    </row>
    <row r="844" spans="1:60" x14ac:dyDescent="0.25">
      <c r="F844" s="7"/>
      <c r="G844" s="7"/>
      <c r="K844" s="7"/>
      <c r="L844" s="7"/>
      <c r="P844" s="7"/>
      <c r="Q844" s="7"/>
      <c r="U844" s="7"/>
      <c r="V844" s="7"/>
      <c r="Z844" s="7"/>
      <c r="AA844" s="7"/>
      <c r="AE844" s="7"/>
      <c r="AF844" s="7"/>
      <c r="AJ844" s="7"/>
      <c r="AK844" s="7"/>
      <c r="AO844" s="7"/>
      <c r="AP844" s="7"/>
      <c r="AT844" s="7"/>
      <c r="AU844" s="7"/>
      <c r="AY844" s="7"/>
      <c r="AZ844" s="1"/>
      <c r="BD844" s="1"/>
    </row>
    <row r="845" spans="1:60" x14ac:dyDescent="0.25">
      <c r="F845" s="7"/>
      <c r="G845" s="7"/>
      <c r="K845" s="7"/>
      <c r="L845" s="7"/>
      <c r="P845" s="7"/>
      <c r="Q845" s="7"/>
      <c r="U845" s="7"/>
      <c r="V845" s="7"/>
      <c r="Z845" s="7"/>
      <c r="AA845" s="7"/>
      <c r="AE845" s="7"/>
      <c r="AF845" s="7"/>
      <c r="AJ845" s="7"/>
      <c r="AK845" s="7"/>
      <c r="AO845" s="7"/>
      <c r="AP845" s="7"/>
      <c r="AT845" s="7"/>
      <c r="AU845" s="7"/>
      <c r="AY845" s="7"/>
      <c r="AZ845" s="1"/>
      <c r="BD845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33A82B-29CD-40B0-ACC8-95FA7826B4BB}">
  <dimension ref="A1:BU845"/>
  <sheetViews>
    <sheetView topLeftCell="AQ804" workbookViewId="0">
      <selection activeCell="AS2" sqref="AS2:AS841"/>
    </sheetView>
  </sheetViews>
  <sheetFormatPr defaultRowHeight="15" x14ac:dyDescent="0.25"/>
  <cols>
    <col min="1" max="1" width="18.140625" style="5" bestFit="1" customWidth="1"/>
    <col min="2" max="2" width="18.140625" style="5" customWidth="1"/>
    <col min="3" max="60" width="9.140625" style="5"/>
    <col min="61" max="61" width="16.85546875" style="5" bestFit="1" customWidth="1"/>
    <col min="62" max="71" width="10.5703125" style="5" bestFit="1" customWidth="1"/>
    <col min="72" max="72" width="9.140625" style="5"/>
    <col min="73" max="73" width="12" style="5" bestFit="1" customWidth="1"/>
    <col min="74" max="16384" width="9.140625" style="5"/>
  </cols>
  <sheetData>
    <row r="1" spans="1:73" x14ac:dyDescent="0.25">
      <c r="A1" s="5" t="s">
        <v>0</v>
      </c>
      <c r="C1" s="5">
        <v>0</v>
      </c>
      <c r="D1" s="6" t="s">
        <v>27</v>
      </c>
      <c r="E1" s="6" t="s">
        <v>28</v>
      </c>
      <c r="F1" s="6" t="s">
        <v>31</v>
      </c>
      <c r="G1" s="6" t="s">
        <v>30</v>
      </c>
      <c r="H1" s="5">
        <v>0.2666</v>
      </c>
      <c r="I1" s="6" t="s">
        <v>27</v>
      </c>
      <c r="J1" s="6" t="s">
        <v>28</v>
      </c>
      <c r="K1" s="6" t="s">
        <v>31</v>
      </c>
      <c r="L1" s="6" t="s">
        <v>30</v>
      </c>
      <c r="M1" s="5">
        <v>0.5333</v>
      </c>
      <c r="N1" s="6" t="s">
        <v>27</v>
      </c>
      <c r="O1" s="6" t="s">
        <v>28</v>
      </c>
      <c r="P1" s="6" t="s">
        <v>31</v>
      </c>
      <c r="Q1" s="6" t="s">
        <v>30</v>
      </c>
      <c r="R1" s="5">
        <v>0.8</v>
      </c>
      <c r="S1" s="6" t="s">
        <v>27</v>
      </c>
      <c r="T1" s="6" t="s">
        <v>28</v>
      </c>
      <c r="U1" s="6" t="s">
        <v>31</v>
      </c>
      <c r="V1" s="6" t="s">
        <v>30</v>
      </c>
      <c r="W1" s="5">
        <v>1.0660000000000001</v>
      </c>
      <c r="X1" s="6" t="s">
        <v>27</v>
      </c>
      <c r="Y1" s="6" t="s">
        <v>28</v>
      </c>
      <c r="Z1" s="6" t="s">
        <v>31</v>
      </c>
      <c r="AA1" s="6" t="s">
        <v>30</v>
      </c>
      <c r="AB1" s="5">
        <v>1.333</v>
      </c>
      <c r="AC1" s="6" t="s">
        <v>27</v>
      </c>
      <c r="AD1" s="6" t="s">
        <v>28</v>
      </c>
      <c r="AE1" s="6" t="s">
        <v>31</v>
      </c>
      <c r="AF1" s="6" t="s">
        <v>30</v>
      </c>
      <c r="AG1" s="5">
        <v>1.6667000000000001</v>
      </c>
      <c r="AH1" s="6" t="s">
        <v>27</v>
      </c>
      <c r="AI1" s="6" t="s">
        <v>28</v>
      </c>
      <c r="AJ1" s="6" t="s">
        <v>31</v>
      </c>
      <c r="AK1" s="6" t="s">
        <v>30</v>
      </c>
      <c r="AL1" s="5">
        <v>1.8666700000000001</v>
      </c>
      <c r="AM1" s="6" t="s">
        <v>27</v>
      </c>
      <c r="AN1" s="6" t="s">
        <v>28</v>
      </c>
      <c r="AO1" s="6" t="s">
        <v>31</v>
      </c>
      <c r="AP1" s="6" t="s">
        <v>30</v>
      </c>
      <c r="AQ1" s="5">
        <v>2.1333000000000002</v>
      </c>
      <c r="AR1" s="6" t="s">
        <v>27</v>
      </c>
      <c r="AS1" s="6" t="s">
        <v>28</v>
      </c>
      <c r="AT1" s="6" t="s">
        <v>31</v>
      </c>
      <c r="AU1" s="6" t="s">
        <v>30</v>
      </c>
      <c r="AV1" s="5">
        <v>2.4</v>
      </c>
      <c r="AW1" s="6" t="s">
        <v>27</v>
      </c>
      <c r="AX1" s="6" t="s">
        <v>28</v>
      </c>
      <c r="AY1" s="6" t="s">
        <v>31</v>
      </c>
      <c r="AZ1" s="6" t="s">
        <v>30</v>
      </c>
      <c r="BA1" s="5" t="s">
        <v>16</v>
      </c>
      <c r="BB1" s="6" t="s">
        <v>27</v>
      </c>
      <c r="BC1" s="6" t="s">
        <v>28</v>
      </c>
      <c r="BD1" s="6" t="s">
        <v>30</v>
      </c>
      <c r="BE1" s="5" t="s">
        <v>34</v>
      </c>
      <c r="BF1" s="6" t="s">
        <v>27</v>
      </c>
      <c r="BG1" s="6" t="s">
        <v>28</v>
      </c>
      <c r="BH1" s="5" t="s">
        <v>16</v>
      </c>
      <c r="BI1" s="5" t="s">
        <v>18</v>
      </c>
      <c r="BJ1" s="2">
        <v>0</v>
      </c>
      <c r="BK1" s="2">
        <v>0.2666</v>
      </c>
      <c r="BL1" s="2">
        <v>0.5333</v>
      </c>
      <c r="BM1" s="2">
        <v>0.8</v>
      </c>
      <c r="BN1" s="2">
        <v>1.0660000000000001</v>
      </c>
      <c r="BO1" s="2">
        <v>1.333</v>
      </c>
      <c r="BP1" s="2">
        <v>1.6667000000000001</v>
      </c>
      <c r="BQ1" s="2">
        <v>1.8666700000000001</v>
      </c>
      <c r="BR1" s="2">
        <v>2.1333000000000002</v>
      </c>
      <c r="BS1" s="2">
        <v>2.4</v>
      </c>
      <c r="BT1" s="5" t="s">
        <v>16</v>
      </c>
      <c r="BU1" s="5" t="s">
        <v>34</v>
      </c>
    </row>
    <row r="2" spans="1:73" x14ac:dyDescent="0.25">
      <c r="A2" s="5">
        <v>194608</v>
      </c>
      <c r="B2" s="4">
        <v>17015</v>
      </c>
      <c r="C2" s="2">
        <v>-9.1399997911743203</v>
      </c>
      <c r="D2" s="2">
        <f>1*(1+C2/100)</f>
        <v>0.90860000208825675</v>
      </c>
      <c r="E2" s="7">
        <v>0</v>
      </c>
      <c r="F2" s="7">
        <f>IF(1-IF(C2&lt;0,ABS(C2-G2),G2-C2)/IF($BE2&lt;0,ABS($BE2-G2),G2-$BE2)&lt;-2,-2,IF(1-IF(C2&lt;0,ABS(C2-G2),G2-C2)/IF($BE2&lt;0,ABS($BE2-G2),G2-$BE2)&gt;2,2,1-IF(C2&lt;0,ABS(C2-G2),G2-C2)/IF($BE2&lt;0,ABS($BE2-G2),G2-$BE2)))</f>
        <v>-0.85598512199745547</v>
      </c>
      <c r="G2" s="1">
        <v>3.1666692218815101E-2</v>
      </c>
      <c r="H2" s="2">
        <v>-9.1208404495771696</v>
      </c>
      <c r="I2" s="2">
        <f>1*(1+H2/100)</f>
        <v>0.90879159550422828</v>
      </c>
      <c r="J2" s="7">
        <v>0</v>
      </c>
      <c r="K2" s="7">
        <f>IF(1-IF(H2&lt;0,ABS(H2-L2),L2-H2)/IF($BE2&lt;0,ABS($BE2-L2),L2-$BE2)&lt;-2,-2,IF(1-IF(H2&lt;0,ABS(H2-L2),L2-H2)/IF($BE2&lt;0,ABS($BE2-L2),L2-$BE2)&gt;2,2,1-IF(H2&lt;0,ABS(H2-L2),L2-H2)/IF($BE2&lt;0,ABS($BE2-L2),L2-$BE2)))</f>
        <v>-0.85210802365159166</v>
      </c>
      <c r="L2" s="1">
        <v>3.1666692218815101E-2</v>
      </c>
      <c r="M2" s="2">
        <v>-9.0049789861310696</v>
      </c>
      <c r="N2" s="2">
        <f>1*(1+M2/100)</f>
        <v>0.90995021013868926</v>
      </c>
      <c r="O2" s="7">
        <v>0</v>
      </c>
      <c r="P2" s="7">
        <f>IF(1-IF(M2&lt;0,ABS(M2-Q2),Q2-M2)/IF($BE2&lt;0,ABS($BE2-Q2),Q2-$BE2)&lt;-2,-2,IF(1-IF(M2&lt;0,ABS(M2-Q2),Q2-M2)/IF($BE2&lt;0,ABS($BE2-Q2),Q2-$BE2)&gt;2,2,1-IF(M2&lt;0,ABS(M2-Q2),Q2-M2)/IF($BE2&lt;0,ABS($BE2-Q2),Q2-$BE2)))</f>
        <v>-0.82866221336638612</v>
      </c>
      <c r="Q2" s="1">
        <v>3.1666692218815101E-2</v>
      </c>
      <c r="R2" s="2">
        <v>-8.9276992638457795</v>
      </c>
      <c r="S2" s="2">
        <f>1*(1+R2/100)</f>
        <v>0.91072300736154221</v>
      </c>
      <c r="T2" s="7">
        <v>0</v>
      </c>
      <c r="U2" s="7">
        <f>IF(1-IF(R2&lt;0,ABS(R2-V2),V2-R2)/IF($BE2&lt;0,ABS($BE2-V2),V2-$BE2)&lt;-2,-2,IF(1-IF(R2&lt;0,ABS(R2-V2),V2-R2)/IF($BE2&lt;0,ABS($BE2-V2),V2-$BE2)&gt;2,2,1-IF(R2&lt;0,ABS(R2-V2),V2-R2)/IF($BE2&lt;0,ABS($BE2-V2),V2-$BE2)))</f>
        <v>-0.81302383237496012</v>
      </c>
      <c r="V2" s="1">
        <v>3.1666692218815101E-2</v>
      </c>
      <c r="W2" s="2">
        <v>-7.2018450187376599</v>
      </c>
      <c r="X2" s="2">
        <f>1*(1+W2/100)</f>
        <v>0.92798154981262337</v>
      </c>
      <c r="Y2" s="7">
        <v>0</v>
      </c>
      <c r="Z2" s="7">
        <f>IF(1-IF(W2&lt;0,ABS(W2-AA2),AA2-W2)/IF($BE2&lt;0,ABS($BE2-AA2),AA2-$BE2)&lt;-2,-2,IF(1-IF(W2&lt;0,ABS(W2-AA2),AA2-W2)/IF($BE2&lt;0,ABS($BE2-AA2),AA2-$BE2)&gt;2,2,1-IF(W2&lt;0,ABS(W2-AA2),AA2-W2)/IF($BE2&lt;0,ABS($BE2-AA2),AA2-$BE2)))</f>
        <v>-0.46377870800670218</v>
      </c>
      <c r="AA2" s="1">
        <v>3.1666692218815101E-2</v>
      </c>
      <c r="AB2" s="2">
        <v>-5.7706318047598701</v>
      </c>
      <c r="AC2" s="2">
        <f>1*(1+AB2/100)</f>
        <v>0.94229368195240126</v>
      </c>
      <c r="AD2" s="7">
        <v>0</v>
      </c>
      <c r="AE2" s="7">
        <f>IF(1-IF(AB2&lt;0,ABS(AB2-AF2),AF2-AB2)/IF($BE2&lt;0,ABS($BE2-AF2),AF2-$BE2)&lt;-2,-2,IF(1-IF(AB2&lt;0,ABS(AB2-AF2),AF2-AB2)/IF($BE2&lt;0,ABS($BE2-AF2),AF2-$BE2)&gt;2,2,1-IF(AB2&lt;0,ABS(AB2-AF2),AF2-AB2)/IF($BE2&lt;0,ABS($BE2-AF2),AF2-$BE2)))</f>
        <v>-0.17415735769281526</v>
      </c>
      <c r="AF2" s="1">
        <v>3.1666692218815101E-2</v>
      </c>
      <c r="AG2" s="2">
        <v>-4.8139464428628704</v>
      </c>
      <c r="AH2" s="2">
        <f>1*(1+AG2/100)</f>
        <v>0.95186053557137129</v>
      </c>
      <c r="AI2" s="7">
        <v>0</v>
      </c>
      <c r="AJ2" s="7">
        <f>IF(1-IF(AG2&lt;0,ABS(AG2-AK2),AK2-AG2)/IF($BE2&lt;0,ABS($BE2-AK2),AK2-$BE2)&lt;-2,-2,IF(1-IF(AG2&lt;0,ABS(AG2-AK2),AK2-AG2)/IF($BE2&lt;0,ABS($BE2-AK2),AK2-$BE2)&gt;2,2,1-IF(AG2&lt;0,ABS(AG2-AK2),AK2-AG2)/IF($BE2&lt;0,ABS($BE2-AK2),AK2-$BE2)))</f>
        <v>1.9438190218635576E-2</v>
      </c>
      <c r="AK2" s="1">
        <v>3.1666692218815101E-2</v>
      </c>
      <c r="AL2" s="2">
        <v>-4.1092921319700402</v>
      </c>
      <c r="AM2" s="2">
        <f>1*(1+AL2/100)</f>
        <v>0.95890707868029956</v>
      </c>
      <c r="AN2" s="7">
        <v>0</v>
      </c>
      <c r="AO2" s="7">
        <f>IF(1-IF(AL2&lt;0,ABS(AL2-AP2),AP2-AL2)/IF($BE2&lt;0,ABS($BE2-AP2),AP2-$BE2)&lt;-2,-2,IF(1-IF(AL2&lt;0,ABS(AL2-AP2),AP2-AL2)/IF($BE2&lt;0,ABS($BE2-AP2),AP2-$BE2)&gt;2,2,1-IF(AL2&lt;0,ABS(AL2-AP2),AP2-AL2)/IF($BE2&lt;0,ABS($BE2-AP2),AP2-$BE2)))</f>
        <v>0.16203255074586453</v>
      </c>
      <c r="AP2" s="1">
        <v>3.1666692218815101E-2</v>
      </c>
      <c r="AQ2" s="2">
        <v>-3.5918503140985099</v>
      </c>
      <c r="AR2" s="2">
        <f>1*(1+AQ2/100)</f>
        <v>0.9640814968590149</v>
      </c>
      <c r="AS2" s="7">
        <v>0</v>
      </c>
      <c r="AT2" s="7">
        <f>IF(1-IF(AQ2&lt;0,ABS(AQ2-AU2),AU2-AQ2)/IF($BE2&lt;0,ABS($BE2-AU2),AU2-$BE2)&lt;-2,-2,IF(1-IF(AQ2&lt;0,ABS(AQ2-AU2),AU2-AQ2)/IF($BE2&lt;0,ABS($BE2-AU2),AU2-$BE2)&gt;2,2,1-IF(AQ2&lt;0,ABS(AQ2-AU2),AU2-AQ2)/IF($BE2&lt;0,ABS($BE2-AU2),AU2-$BE2)))</f>
        <v>0.26674245457934787</v>
      </c>
      <c r="AU2" s="1">
        <v>3.1666692218815101E-2</v>
      </c>
      <c r="AV2" s="2">
        <v>-3.18698197843631</v>
      </c>
      <c r="AW2" s="2">
        <f>1*(1+AV2/100)</f>
        <v>0.9681301802156369</v>
      </c>
      <c r="AX2" s="7">
        <v>0</v>
      </c>
      <c r="AY2" s="7">
        <f>IF(1-IF(AV2&lt;0,ABS(AV2-AZ2),AZ2-AV2)/IF($BE2&lt;0,ABS($BE2-AZ2),AZ2-$BE2)&lt;-2,-2,IF(1-IF(AV2&lt;0,ABS(AV2-AZ2),AZ2-AV2)/IF($BE2&lt;0,ABS($BE2-AZ2),AZ2-$BE2)&gt;2,2,1-IF(AV2&lt;0,ABS(AV2-AZ2),AZ2-AV2)/IF($BE2&lt;0,ABS($BE2-AZ2),AZ2-$BE2)))</f>
        <v>0.34867190640988543</v>
      </c>
      <c r="AZ2" s="1">
        <v>3.1666692218815101E-2</v>
      </c>
      <c r="BA2" s="2">
        <v>-7.1629999999999985</v>
      </c>
      <c r="BB2" s="2">
        <f>1*(1+BA2/100)</f>
        <v>0.92837000000000003</v>
      </c>
      <c r="BC2" s="7">
        <v>0</v>
      </c>
      <c r="BD2" s="1">
        <v>3.1666692218815101E-2</v>
      </c>
      <c r="BE2" s="2">
        <v>-4.9100035694061104</v>
      </c>
      <c r="BF2" s="2">
        <f>1*(1+BE2/100)</f>
        <v>0.95089996430593893</v>
      </c>
      <c r="BG2" s="7">
        <v>0</v>
      </c>
      <c r="BH2" s="2">
        <v>-7.1629999999999985</v>
      </c>
      <c r="BI2" s="6" t="s">
        <v>1</v>
      </c>
      <c r="BJ2" s="2">
        <f>AVERAGE(C2:C841)</f>
        <v>1.8760091253069735</v>
      </c>
      <c r="BK2" s="2">
        <f>AVERAGE(H2:H841)</f>
        <v>1.8551288017354226</v>
      </c>
      <c r="BL2" s="2">
        <f>AVERAGE(M2:M841)</f>
        <v>1.7652970705963595</v>
      </c>
      <c r="BM2" s="2">
        <f>AVERAGE(R2:R841)</f>
        <v>1.6964027113063007</v>
      </c>
      <c r="BN2" s="2">
        <f>AVERAGE(W2:W841)</f>
        <v>1.6662122228603475</v>
      </c>
      <c r="BO2" s="2">
        <f>AVERAGE(AB2:AB841)</f>
        <v>1.6373520585698216</v>
      </c>
      <c r="BP2" s="2">
        <f>AVERAGE(AG2:AG841)</f>
        <v>1.6048175859153315</v>
      </c>
      <c r="BQ2" s="2">
        <f>AVERAGE(AL2:AL841)</f>
        <v>1.5785446351932864</v>
      </c>
      <c r="BR2" s="2">
        <f>AVERAGE(AQ2:AQ841)</f>
        <v>1.5564939613199555</v>
      </c>
      <c r="BS2" s="2">
        <f>AVERAGE(AV2:AV841)</f>
        <v>1.5322598880669005</v>
      </c>
      <c r="BT2" s="1">
        <f>AVERAGE(BA2:BA841)</f>
        <v>1.1731499999999992</v>
      </c>
      <c r="BU2" s="1">
        <f>AVERAGE(BE2:BE841)</f>
        <v>1.4372897608583914</v>
      </c>
    </row>
    <row r="3" spans="1:73" x14ac:dyDescent="0.25">
      <c r="A3" s="5">
        <v>194609</v>
      </c>
      <c r="B3" s="4">
        <v>17046</v>
      </c>
      <c r="C3" s="2">
        <v>-12.8299989553716</v>
      </c>
      <c r="D3" s="7">
        <f>D2*(1+C3/100)</f>
        <v>0.79202663131182705</v>
      </c>
      <c r="E3" s="7">
        <f>D3/MAX(D$2:D2)-1</f>
        <v>-0.12829998955371602</v>
      </c>
      <c r="F3" s="7">
        <f t="shared" ref="F3:F66" si="0">IF(1-IF(C3&lt;0,ABS(C3-G3),G3-C3)/IF($BE3&lt;0,ABS($BE3-G3),G3-$BE3)&lt;-2,-2,IF(1-IF(C3&lt;0,ABS(C3-G3),G3-C3)/IF($BE3&lt;0,ABS($BE3-G3),G3-$BE3)&gt;2,2,1-IF(C3&lt;0,ABS(C3-G3),G3-C3)/IF($BE3&lt;0,ABS($BE3-G3),G3-$BE3)))</f>
        <v>-0.61252253732128303</v>
      </c>
      <c r="G3" s="1">
        <v>3.1664820940548198E-2</v>
      </c>
      <c r="H3" s="2">
        <v>-12.7890616230529</v>
      </c>
      <c r="I3" s="7">
        <f>I2*(1+H3/100)</f>
        <v>0.79256567833006686</v>
      </c>
      <c r="J3" s="7">
        <f>I3/MAX(I$2:I2)-1</f>
        <v>-0.127890616230529</v>
      </c>
      <c r="K3" s="7">
        <f t="shared" ref="K3:K66" si="1">IF(1-IF(H3&lt;0,ABS(H3-L3),L3-H3)/IF($BE3&lt;0,ABS($BE3-L3),L3-$BE3)&lt;-2,-2,IF(1-IF(H3&lt;0,ABS(H3-L3),L3-H3)/IF($BE3&lt;0,ABS($BE3-L3),L3-$BE3)&gt;2,2,1-IF(H3&lt;0,ABS(H3-L3),L3-H3)/IF($BE3&lt;0,ABS($BE3-L3),L3-$BE3)))</f>
        <v>-0.6073900465230635</v>
      </c>
      <c r="L3" s="1">
        <v>3.1664820940548198E-2</v>
      </c>
      <c r="M3" s="2">
        <v>-12.9665220907508</v>
      </c>
      <c r="N3" s="7">
        <f>N2*(1+M3/100)</f>
        <v>0.79196131512622281</v>
      </c>
      <c r="O3" s="7">
        <f>N3/MAX(N$2:N2)-1</f>
        <v>-0.12966522090750798</v>
      </c>
      <c r="P3" s="7">
        <f t="shared" ref="P3:P66" si="2">IF(1-IF(M3&lt;0,ABS(M3-Q3),Q3-M3)/IF($BE3&lt;0,ABS($BE3-Q3),Q3-$BE3)&lt;-2,-2,IF(1-IF(M3&lt;0,ABS(M3-Q3),Q3-M3)/IF($BE3&lt;0,ABS($BE3-Q3),Q3-$BE3)&gt;2,2,1-IF(M3&lt;0,ABS(M3-Q3),Q3-M3)/IF($BE3&lt;0,ABS($BE3-Q3),Q3-$BE3)))</f>
        <v>-0.62963903457183146</v>
      </c>
      <c r="Q3" s="1">
        <v>3.1664820940548198E-2</v>
      </c>
      <c r="R3" s="2">
        <v>-12.985845225824001</v>
      </c>
      <c r="S3" s="7">
        <f>S2*(1+R3/100)</f>
        <v>0.79245792718960262</v>
      </c>
      <c r="T3" s="7">
        <f>S3/MAX(S$2:S2)-1</f>
        <v>-0.12985845225824</v>
      </c>
      <c r="U3" s="7">
        <f t="shared" ref="U3:U66" si="3">IF(1-IF(R3&lt;0,ABS(R3-V3),V3-R3)/IF($BE3&lt;0,ABS($BE3-V3),V3-$BE3)&lt;-2,-2,IF(1-IF(R3&lt;0,ABS(R3-V3),V3-R3)/IF($BE3&lt;0,ABS($BE3-V3),V3-$BE3)&gt;2,2,1-IF(R3&lt;0,ABS(R3-V3),V3-R3)/IF($BE3&lt;0,ABS($BE3-V3),V3-$BE3)))</f>
        <v>-0.63206165977329443</v>
      </c>
      <c r="V3" s="1">
        <v>3.1664820940548198E-2</v>
      </c>
      <c r="W3" s="2">
        <v>-9.7951442112814409</v>
      </c>
      <c r="X3" s="7">
        <f>X2*(1+W3/100)</f>
        <v>0.83708441875439243</v>
      </c>
      <c r="Y3" s="7">
        <f>X3/MAX(X$2:X2)-1</f>
        <v>-9.7951442112814369E-2</v>
      </c>
      <c r="Z3" s="7">
        <f t="shared" ref="Z3:Z66" si="4">IF(1-IF(W3&lt;0,ABS(W3-AA3),AA3-W3)/IF($BE3&lt;0,ABS($BE3-AA3),AA3-$BE3)&lt;-2,-2,IF(1-IF(W3&lt;0,ABS(W3-AA3),AA3-W3)/IF($BE3&lt;0,ABS($BE3-AA3),AA3-$BE3)&gt;2,2,1-IF(W3&lt;0,ABS(W3-AA3),AA3-W3)/IF($BE3&lt;0,ABS($BE3-AA3),AA3-$BE3)))</f>
        <v>-0.2320296432872424</v>
      </c>
      <c r="AA3" s="1">
        <v>3.1664820940548198E-2</v>
      </c>
      <c r="AB3" s="2">
        <v>-7.8175839686038904</v>
      </c>
      <c r="AC3" s="7">
        <f>AC2*(1+AB3/100)</f>
        <v>0.86862908213492296</v>
      </c>
      <c r="AD3" s="7">
        <f>AC3/MAX(AC$2:AC2)-1</f>
        <v>-7.8175839686038917E-2</v>
      </c>
      <c r="AE3" s="7">
        <f t="shared" ref="AE3:AE66" si="5">IF(1-IF(AB3&lt;0,ABS(AB3-AF3),AF3-AB3)/IF($BE3&lt;0,ABS($BE3-AF3),AF3-$BE3)&lt;-2,-2,IF(1-IF(AB3&lt;0,ABS(AB3-AF3),AF3-AB3)/IF($BE3&lt;0,ABS($BE3-AF3),AF3-$BE3)&gt;2,2,1-IF(AB3&lt;0,ABS(AB3-AF3),AF3-AB3)/IF($BE3&lt;0,ABS($BE3-AF3),AF3-$BE3)))</f>
        <v>1.5905656195640216E-2</v>
      </c>
      <c r="AF3" s="1">
        <v>3.1664820940548198E-2</v>
      </c>
      <c r="AG3" s="2">
        <v>-6.5072925897445399</v>
      </c>
      <c r="AH3" s="7">
        <f>AH2*(1+AG3/100)</f>
        <v>0.88992018547543272</v>
      </c>
      <c r="AI3" s="7">
        <f>AH3/MAX(AH$2:AH2)-1</f>
        <v>-6.5072925897445399E-2</v>
      </c>
      <c r="AJ3" s="7">
        <f t="shared" ref="AJ3:AJ66" si="6">IF(1-IF(AG3&lt;0,ABS(AG3-AK3),AK3-AG3)/IF($BE3&lt;0,ABS($BE3-AK3),AK3-$BE3)&lt;-2,-2,IF(1-IF(AG3&lt;0,ABS(AG3-AK3),AK3-AG3)/IF($BE3&lt;0,ABS($BE3-AK3),AK3-$BE3)&gt;2,2,1-IF(AG3&lt;0,ABS(AG3-AK3),AK3-AG3)/IF($BE3&lt;0,ABS($BE3-AK3),AK3-$BE3)))</f>
        <v>0.1801825659030647</v>
      </c>
      <c r="AK3" s="1">
        <v>3.1664820940548198E-2</v>
      </c>
      <c r="AL3" s="2">
        <v>-5.5700501735930397</v>
      </c>
      <c r="AM3" s="7">
        <f>AM2*(1+AL3/100)</f>
        <v>0.9054954732796715</v>
      </c>
      <c r="AN3" s="7">
        <f>AM3/MAX(AM$2:AM2)-1</f>
        <v>-5.5700501735930441E-2</v>
      </c>
      <c r="AO3" s="7">
        <f t="shared" ref="AO3:AO66" si="7">IF(1-IF(AL3&lt;0,ABS(AL3-AP3),AP3-AL3)/IF($BE3&lt;0,ABS($BE3-AP3),AP3-$BE3)&lt;-2,-2,IF(1-IF(AL3&lt;0,ABS(AL3-AP3),AP3-AL3)/IF($BE3&lt;0,ABS($BE3-AP3),AP3-$BE3)&gt;2,2,1-IF(AL3&lt;0,ABS(AL3-AP3),AP3-AL3)/IF($BE3&lt;0,ABS($BE3-AP3),AP3-$BE3)))</f>
        <v>0.29768871015177489</v>
      </c>
      <c r="AP3" s="1">
        <v>3.1664820940548198E-2</v>
      </c>
      <c r="AQ3" s="2">
        <v>-4.8731475724367703</v>
      </c>
      <c r="AR3" s="7">
        <f>AR2*(1+AQ3/100)</f>
        <v>0.91710038279851769</v>
      </c>
      <c r="AS3" s="7">
        <f>IF(AR3/MAX(AR$2:AR2)-1&lt;0,AR3/MAX(AR$2:AR2)-1,0)</f>
        <v>-4.8731475724367757E-2</v>
      </c>
      <c r="AT3" s="7">
        <f t="shared" ref="AT3:AT66" si="8">IF(1-IF(AQ3&lt;0,ABS(AQ3-AU3),AU3-AQ3)/IF($BE3&lt;0,ABS($BE3-AU3),AU3-$BE3)&lt;-2,-2,IF(1-IF(AQ3&lt;0,ABS(AQ3-AU3),AU3-AQ3)/IF($BE3&lt;0,ABS($BE3-AU3),AU3-$BE3)&gt;2,2,1-IF(AQ3&lt;0,ABS(AQ3-AU3),AU3-AQ3)/IF($BE3&lt;0,ABS($BE3-AU3),AU3-$BE3)))</f>
        <v>0.38506241002659247</v>
      </c>
      <c r="AU3" s="1">
        <v>3.1664820940548198E-2</v>
      </c>
      <c r="AV3" s="2">
        <v>-4.3421362662604599</v>
      </c>
      <c r="AW3" s="7">
        <f>AW2*(1+AV3/100)</f>
        <v>0.92609264855588103</v>
      </c>
      <c r="AX3" s="7">
        <f>IF(AW3/MAX(AW$2:AW2)-1&lt;0,AW3/MAX(AW$2:AW2)-1,0)</f>
        <v>-4.3421362662604546E-2</v>
      </c>
      <c r="AY3" s="7">
        <f t="shared" ref="AY3:AY66" si="9">IF(1-IF(AV3&lt;0,ABS(AV3-AZ3),AZ3-AV3)/IF($BE3&lt;0,ABS($BE3-AZ3),AZ3-$BE3)&lt;-2,-2,IF(1-IF(AV3&lt;0,ABS(AV3-AZ3),AZ3-AV3)/IF($BE3&lt;0,ABS($BE3-AZ3),AZ3-$BE3)&gt;2,2,1-IF(AV3&lt;0,ABS(AV3-AZ3),AZ3-AV3)/IF($BE3&lt;0,ABS($BE3-AZ3),AZ3-$BE3)))</f>
        <v>0.45163759918359214</v>
      </c>
      <c r="AZ3" s="1">
        <v>3.1664820940548198E-2</v>
      </c>
      <c r="BA3" s="2">
        <v>-12.889000000000003</v>
      </c>
      <c r="BB3" s="7">
        <f>BB2*(1+BA3/100)</f>
        <v>0.80871239070000001</v>
      </c>
      <c r="BC3" s="7">
        <f>BB3/MAX(BB$2:BB2)-1</f>
        <v>-0.12889000000000006</v>
      </c>
      <c r="BD3" s="1">
        <v>3.1664820940548198E-2</v>
      </c>
      <c r="BE3" s="2">
        <v>-7.9444492975497898</v>
      </c>
      <c r="BF3" s="7">
        <f>BF2*(1+BE3/100)</f>
        <v>0.87535619877123449</v>
      </c>
      <c r="BG3" s="7">
        <f>BF3/MAX(BF$2:BF2)-1</f>
        <v>-7.9444492975497938E-2</v>
      </c>
      <c r="BH3" s="2">
        <v>-12.889000000000003</v>
      </c>
      <c r="BI3" s="6" t="s">
        <v>2</v>
      </c>
      <c r="BJ3" s="2">
        <f>_xlfn.STDEV.P(C2:C841)</f>
        <v>6.067780508217961</v>
      </c>
      <c r="BK3" s="2">
        <f>_xlfn.STDEV.P(H2:H841)</f>
        <v>5.2163723307221312</v>
      </c>
      <c r="BL3" s="2">
        <f>_xlfn.STDEV.P(M2:M841)</f>
        <v>4.8839092944997873</v>
      </c>
      <c r="BM3" s="2">
        <f>_xlfn.STDEV.P(R2:R841)</f>
        <v>4.6832156748002038</v>
      </c>
      <c r="BN3" s="2">
        <f>_xlfn.STDEV.P(W2:W841)</f>
        <v>4.5465142384673998</v>
      </c>
      <c r="BO3" s="2">
        <f>_xlfn.STDEV.P(AB2:AB841)</f>
        <v>4.4473292957927413</v>
      </c>
      <c r="BP3" s="2">
        <f>_xlfn.STDEV.P(AG2:AG841)</f>
        <v>4.3444503894304534</v>
      </c>
      <c r="BQ3" s="2">
        <f>_xlfn.STDEV.P(AL2:AL841)</f>
        <v>4.2617289693566009</v>
      </c>
      <c r="BR3" s="2">
        <f>_xlfn.STDEV.P(AQ2:AQ841)</f>
        <v>4.2017786101492076</v>
      </c>
      <c r="BS3" s="2">
        <f>_xlfn.STDEV.P(AV2:AV841)</f>
        <v>4.1362082308191033</v>
      </c>
      <c r="BT3" s="1">
        <f>_xlfn.STDEV.P(BA2:BA841)</f>
        <v>5.312515326487695</v>
      </c>
      <c r="BU3" s="1">
        <f>_xlfn.STDEV.P(BE2:BE841)</f>
        <v>5.17978070163098</v>
      </c>
    </row>
    <row r="4" spans="1:73" x14ac:dyDescent="0.25">
      <c r="A4" s="5">
        <v>194610</v>
      </c>
      <c r="B4" s="4">
        <v>17076</v>
      </c>
      <c r="C4" s="2">
        <v>-2.3699785273947001</v>
      </c>
      <c r="D4" s="7">
        <f t="shared" ref="D4:D67" si="10">D3*(1+C4/100)</f>
        <v>0.77325577021848912</v>
      </c>
      <c r="E4" s="7">
        <f>D4/MAX(D$2:D3)-1</f>
        <v>-0.14895909262459039</v>
      </c>
      <c r="F4" s="7">
        <f t="shared" si="0"/>
        <v>-2.2740096190323467E-2</v>
      </c>
      <c r="G4" s="1">
        <v>1.5899992365696001</v>
      </c>
      <c r="H4" s="2">
        <v>-0.27839640798225301</v>
      </c>
      <c r="I4" s="7">
        <f t="shared" ref="I4:I67" si="11">I3*(1+H4/100)</f>
        <v>0.79035920395069581</v>
      </c>
      <c r="J4" s="7">
        <f>I4/MAX(I$2:I3)-1</f>
        <v>-0.13031853742861932</v>
      </c>
      <c r="K4" s="7">
        <f t="shared" si="1"/>
        <v>0.5174510426246498</v>
      </c>
      <c r="L4" s="1">
        <v>1.5899992365696001</v>
      </c>
      <c r="M4" s="2">
        <v>-0.122103847075275</v>
      </c>
      <c r="N4" s="7">
        <f t="shared" ref="N4:N67" si="12">N3*(1+M4/100)</f>
        <v>0.79099429989310577</v>
      </c>
      <c r="O4" s="7">
        <f>N4/MAX(N$2:N3)-1</f>
        <v>-0.13072793315521403</v>
      </c>
      <c r="P4" s="7">
        <f t="shared" si="2"/>
        <v>0.55781658968161452</v>
      </c>
      <c r="Q4" s="1">
        <v>1.5899992365696001</v>
      </c>
      <c r="R4" s="2">
        <v>-7.1962169922539496E-2</v>
      </c>
      <c r="S4" s="7">
        <f t="shared" ref="S4:S67" si="13">S3*(1+R4/100)</f>
        <v>0.79188765726947385</v>
      </c>
      <c r="T4" s="7">
        <f>S4/MAX(S$2:S3)-1</f>
        <v>-0.13048462499739244</v>
      </c>
      <c r="U4" s="7">
        <f t="shared" si="3"/>
        <v>0.57076663808365269</v>
      </c>
      <c r="V4" s="1">
        <v>1.5899992365696001</v>
      </c>
      <c r="W4" s="2">
        <v>-4.4379157443372202E-2</v>
      </c>
      <c r="X4" s="7">
        <f t="shared" ref="X4:X67" si="14">X3*(1+W4/100)</f>
        <v>0.83671292774225947</v>
      </c>
      <c r="Y4" s="7">
        <f>X4/MAX(X$2:X3)-1</f>
        <v>-9.8351763662534841E-2</v>
      </c>
      <c r="Z4" s="7">
        <f t="shared" si="4"/>
        <v>0.5778904793064179</v>
      </c>
      <c r="AA4" s="1">
        <v>1.5899992365696001</v>
      </c>
      <c r="AB4" s="2">
        <v>-3.01099253084877E-2</v>
      </c>
      <c r="AC4" s="7">
        <f t="shared" ref="AC4:AC67" si="15">AC3*(1+AB4/100)</f>
        <v>0.86836753856708437</v>
      </c>
      <c r="AD4" s="7">
        <f>AC4/MAX(AC$2:AC3)-1</f>
        <v>-7.8453400252185057E-2</v>
      </c>
      <c r="AE4" s="7">
        <f t="shared" si="5"/>
        <v>0.58157578177932479</v>
      </c>
      <c r="AF4" s="1">
        <v>1.5899992365696001</v>
      </c>
      <c r="AG4" s="2">
        <v>-2.24293422172024E-2</v>
      </c>
      <c r="AH4" s="7">
        <f t="shared" ref="AH4:AH67" si="16">AH3*(1+AG4/100)</f>
        <v>0.88972058223157247</v>
      </c>
      <c r="AI4" s="7">
        <f>AH4/MAX(AH$2:AH3)-1</f>
        <v>-6.52826238903772E-2</v>
      </c>
      <c r="AJ4" s="7">
        <f t="shared" si="6"/>
        <v>0.58355943945565347</v>
      </c>
      <c r="AK4" s="1">
        <v>1.5899992365696001</v>
      </c>
      <c r="AL4" s="2">
        <v>-1.26741754872023E-2</v>
      </c>
      <c r="AM4" s="7">
        <f t="shared" ref="AM4:AM67" si="17">AM3*(1+AL4/100)</f>
        <v>0.90538070919435931</v>
      </c>
      <c r="AN4" s="7">
        <f>AM4/MAX(AM$2:AM3)-1</f>
        <v>-5.582018391146526E-2</v>
      </c>
      <c r="AO4" s="7">
        <f t="shared" si="7"/>
        <v>0.58607889808761438</v>
      </c>
      <c r="AP4" s="1">
        <v>1.5899992365696001</v>
      </c>
      <c r="AQ4" s="2">
        <v>-7.9243205117252701E-3</v>
      </c>
      <c r="AR4" s="7">
        <f t="shared" ref="AR4:AR67" si="18">AR3*(1+AQ4/100)</f>
        <v>0.91702770882477047</v>
      </c>
      <c r="AS4" s="7">
        <f>IF(AR4/MAX(AR$2:AR3)-1&lt;0,AR4/MAX(AR$2:AR3)-1,0)</f>
        <v>-4.8806857291158523E-2</v>
      </c>
      <c r="AT4" s="7">
        <f t="shared" si="8"/>
        <v>0.58730563910083822</v>
      </c>
      <c r="AU4" s="1">
        <v>1.5899992365696001</v>
      </c>
      <c r="AV4" s="2">
        <v>-2.6061830912987301E-3</v>
      </c>
      <c r="AW4" s="7">
        <f t="shared" ref="AW4:AW67" si="19">AW3*(1+AV4/100)</f>
        <v>0.92606851288586456</v>
      </c>
      <c r="AX4" s="7">
        <f>IF(AW4/MAX(AW$2:AW3)-1&lt;0,AW4/MAX(AW$2:AW3)-1,0)</f>
        <v>-4.3446292853305812E-2</v>
      </c>
      <c r="AY4" s="7">
        <f t="shared" si="9"/>
        <v>0.58867914993880699</v>
      </c>
      <c r="AZ4" s="1">
        <v>1.5899992365696001</v>
      </c>
      <c r="BA4" s="2">
        <v>-1.7040000000000002</v>
      </c>
      <c r="BB4" s="7">
        <f t="shared" ref="BB4:BB67" si="20">BB3*(1+BA4/100)</f>
        <v>0.79493193156247199</v>
      </c>
      <c r="BC4" s="7">
        <f>BB4/MAX(BB$2:BB3)-1</f>
        <v>-0.14373371440000005</v>
      </c>
      <c r="BD4" s="1">
        <v>1.5899992365696001</v>
      </c>
      <c r="BE4" s="2">
        <v>-2.28193047334898</v>
      </c>
      <c r="BF4" s="7">
        <f t="shared" ref="BF4:BF67" si="21">BF3*(1+BE4/100)</f>
        <v>0.85538117892112442</v>
      </c>
      <c r="BG4" s="7">
        <f>BF4/MAX(BF$2:BF3)-1</f>
        <v>-0.10045092961438229</v>
      </c>
      <c r="BH4" s="2">
        <v>-1.7040000000000002</v>
      </c>
      <c r="BI4" s="6" t="s">
        <v>3</v>
      </c>
      <c r="BJ4" s="1">
        <f>BJ2/BJ3</f>
        <v>0.30917550869979249</v>
      </c>
      <c r="BK4" s="1">
        <f t="shared" ref="BK4:BT4" si="22">BK2/BK3</f>
        <v>0.35563581050561377</v>
      </c>
      <c r="BL4" s="1">
        <f t="shared" si="22"/>
        <v>0.36145164951863878</v>
      </c>
      <c r="BM4" s="1">
        <f t="shared" si="22"/>
        <v>0.36223031974257153</v>
      </c>
      <c r="BN4" s="1">
        <f t="shared" si="22"/>
        <v>0.36648125035280144</v>
      </c>
      <c r="BO4" s="1">
        <f t="shared" si="22"/>
        <v>0.36816524023053299</v>
      </c>
      <c r="BP4" s="1">
        <f>BP2/BP3</f>
        <v>0.36939484677271667</v>
      </c>
      <c r="BQ4" s="1">
        <f t="shared" si="22"/>
        <v>0.37040005278224003</v>
      </c>
      <c r="BR4" s="1">
        <f t="shared" si="22"/>
        <v>0.37043692819995661</v>
      </c>
      <c r="BS4" s="1">
        <f t="shared" si="22"/>
        <v>0.37045037448790707</v>
      </c>
      <c r="BT4" s="1">
        <f t="shared" si="22"/>
        <v>0.22082759820960612</v>
      </c>
      <c r="BU4" s="1">
        <f>BU2/BU3</f>
        <v>0.27748081311740203</v>
      </c>
    </row>
    <row r="5" spans="1:73" x14ac:dyDescent="0.25">
      <c r="A5" s="5">
        <v>194611</v>
      </c>
      <c r="B5" s="4">
        <v>17107</v>
      </c>
      <c r="C5" s="2">
        <v>0.71992192289044799</v>
      </c>
      <c r="D5" s="7">
        <f t="shared" si="10"/>
        <v>0.77882260802830749</v>
      </c>
      <c r="E5" s="7">
        <f>D5/MAX(D$2:D4)-1</f>
        <v>-0.14283226255962889</v>
      </c>
      <c r="F5" s="7">
        <f t="shared" si="0"/>
        <v>-1.7148648745111745</v>
      </c>
      <c r="G5" s="1">
        <v>1.43999290234021</v>
      </c>
      <c r="H5" s="2">
        <v>-7.6953942007781898E-2</v>
      </c>
      <c r="I5" s="7">
        <f t="shared" si="11"/>
        <v>0.78975099138723437</v>
      </c>
      <c r="J5" s="7">
        <f>I5/MAX(I$2:I4)-1</f>
        <v>-0.13098779159697904</v>
      </c>
      <c r="K5" s="7">
        <f t="shared" si="1"/>
        <v>-2</v>
      </c>
      <c r="L5" s="1">
        <v>1.43999290234021</v>
      </c>
      <c r="M5" s="2">
        <v>-2.3056465155654699E-2</v>
      </c>
      <c r="N5" s="7">
        <f t="shared" si="12"/>
        <v>0.79081192456796767</v>
      </c>
      <c r="O5" s="7">
        <f>N5/MAX(N$2:N4)-1</f>
        <v>-0.13092835656641388</v>
      </c>
      <c r="P5" s="7">
        <f t="shared" si="2"/>
        <v>-2</v>
      </c>
      <c r="Q5" s="1">
        <v>1.43999290234021</v>
      </c>
      <c r="R5" s="2">
        <v>-2.8364557561330402E-3</v>
      </c>
      <c r="S5" s="7">
        <f t="shared" si="13"/>
        <v>0.79186519572643721</v>
      </c>
      <c r="T5" s="7">
        <f>S5/MAX(S$2:S4)-1</f>
        <v>-0.13050928841629716</v>
      </c>
      <c r="U5" s="7">
        <f t="shared" si="3"/>
        <v>-2</v>
      </c>
      <c r="V5" s="1">
        <v>1.43999290234021</v>
      </c>
      <c r="W5" s="2">
        <v>5.7757141504354596E-3</v>
      </c>
      <c r="X5" s="7">
        <f t="shared" si="14"/>
        <v>0.83676125388922562</v>
      </c>
      <c r="Y5" s="7">
        <f>X5/MAX(X$2:X4)-1</f>
        <v>-9.8299687037761485E-2</v>
      </c>
      <c r="Z5" s="7">
        <f t="shared" si="4"/>
        <v>-2</v>
      </c>
      <c r="AA5" s="1">
        <v>1.43999290234021</v>
      </c>
      <c r="AB5" s="2">
        <v>9.7692915905092399E-3</v>
      </c>
      <c r="AC5" s="7">
        <f t="shared" si="15"/>
        <v>0.86845237192400437</v>
      </c>
      <c r="AD5" s="7">
        <f>AC5/MAX(AC$2:AC4)-1</f>
        <v>-7.8363371677713234E-2</v>
      </c>
      <c r="AE5" s="7">
        <f t="shared" si="5"/>
        <v>-2</v>
      </c>
      <c r="AF5" s="1">
        <v>1.43999290234021</v>
      </c>
      <c r="AG5" s="2">
        <v>1.3907578869262799E-2</v>
      </c>
      <c r="AH5" s="7">
        <f t="shared" si="16"/>
        <v>0.88984432082326226</v>
      </c>
      <c r="AI5" s="7">
        <f>AH5/MAX(AH$2:AH4)-1</f>
        <v>-6.5152627334090218E-2</v>
      </c>
      <c r="AJ5" s="7">
        <f t="shared" si="6"/>
        <v>-2</v>
      </c>
      <c r="AK5" s="1">
        <v>1.43999290234021</v>
      </c>
      <c r="AL5" s="2">
        <v>1.77098261403137E-2</v>
      </c>
      <c r="AM5" s="7">
        <f t="shared" si="17"/>
        <v>0.90554105054386558</v>
      </c>
      <c r="AN5" s="7">
        <f>AM5/MAX(AM$2:AM4)-1</f>
        <v>-5.5652971307584065E-2</v>
      </c>
      <c r="AO5" s="7">
        <f t="shared" si="7"/>
        <v>-2</v>
      </c>
      <c r="AP5" s="1">
        <v>1.43999290234021</v>
      </c>
      <c r="AQ5" s="2">
        <v>1.9271751776254599E-2</v>
      </c>
      <c r="AR5" s="7">
        <f t="shared" si="18"/>
        <v>0.91720443612853464</v>
      </c>
      <c r="AS5" s="7">
        <f>IF(AR5/MAX(AR$2:AR4)-1&lt;0,AR5/MAX(AR$2:AR4)-1,0)</f>
        <v>-4.8623545709782889E-2</v>
      </c>
      <c r="AT5" s="7">
        <f t="shared" si="8"/>
        <v>-2</v>
      </c>
      <c r="AU5" s="1">
        <v>1.43999290234021</v>
      </c>
      <c r="AV5" s="2">
        <v>2.11795638446917E-2</v>
      </c>
      <c r="AW5" s="7">
        <f t="shared" si="19"/>
        <v>0.9262646501577968</v>
      </c>
      <c r="AX5" s="7">
        <f>IF(AW5/MAX(AW$2:AW4)-1&lt;0,AW5/MAX(AW$2:AW4)-1,0)</f>
        <v>-4.3243698950191978E-2</v>
      </c>
      <c r="AY5" s="7">
        <f t="shared" si="9"/>
        <v>-2</v>
      </c>
      <c r="AZ5" s="1">
        <v>1.43999290234021</v>
      </c>
      <c r="BA5" s="2">
        <v>-0.53499999999999992</v>
      </c>
      <c r="BB5" s="7">
        <f t="shared" si="20"/>
        <v>0.79067904572861281</v>
      </c>
      <c r="BC5" s="7">
        <f>BB5/MAX(BB$2:BB4)-1</f>
        <v>-0.14831473902796</v>
      </c>
      <c r="BD5" s="1">
        <v>1.43999290234021</v>
      </c>
      <c r="BE5" s="2">
        <v>1.17476018810451</v>
      </c>
      <c r="BF5" s="7">
        <f t="shared" si="21"/>
        <v>0.86542985646762882</v>
      </c>
      <c r="BG5" s="7">
        <f>BF5/MAX(BF$2:BF4)-1</f>
        <v>-8.988338526302786E-2</v>
      </c>
      <c r="BH5" s="2">
        <v>-0.53499999999999992</v>
      </c>
      <c r="BI5" s="6" t="s">
        <v>4</v>
      </c>
      <c r="BJ5" s="2">
        <f>MAX(C2:C841)</f>
        <v>38.309999083477102</v>
      </c>
      <c r="BK5" s="2">
        <f>MAX(H2:H841)</f>
        <v>34.961107649063898</v>
      </c>
      <c r="BL5" s="2">
        <f>MAX(M2:M841)</f>
        <v>34.921880235052598</v>
      </c>
      <c r="BM5" s="2">
        <f>MAX(R2:R841)</f>
        <v>34.909212438680399</v>
      </c>
      <c r="BN5" s="2">
        <f>MAX(W2:W841)</f>
        <v>34.901540694386398</v>
      </c>
      <c r="BO5" s="2">
        <f>MAX(AB2:AB841)</f>
        <v>34.897761339505301</v>
      </c>
      <c r="BP5" s="2">
        <f>MAX(AG2:AG841)</f>
        <v>34.894551654567003</v>
      </c>
      <c r="BQ5" s="2">
        <f>MAX(AL2:AL841)</f>
        <v>34.893806124496898</v>
      </c>
      <c r="BR5" s="2">
        <f>MAX(AQ2:AQ841)</f>
        <v>34.891572365290003</v>
      </c>
      <c r="BS5" s="2">
        <f>MAX(AV2:AV841)</f>
        <v>34.891196087991503</v>
      </c>
      <c r="BT5" s="1">
        <f>MAX(BA2:BA841)</f>
        <v>28.816000000000003</v>
      </c>
      <c r="BU5" s="1">
        <f>MAX(BE2:BE841)</f>
        <v>29.7164762207432</v>
      </c>
    </row>
    <row r="6" spans="1:73" x14ac:dyDescent="0.25">
      <c r="A6" s="5">
        <v>194612</v>
      </c>
      <c r="B6" s="4">
        <v>17137</v>
      </c>
      <c r="C6" s="2">
        <v>5.9899918692024601</v>
      </c>
      <c r="D6" s="7">
        <f t="shared" si="10"/>
        <v>0.82547401892471362</v>
      </c>
      <c r="E6" s="7">
        <f>D6/MAX(D$2:D5)-1</f>
        <v>-9.1487984781523979E-2</v>
      </c>
      <c r="F6" s="7">
        <f t="shared" si="0"/>
        <v>-1.8993699945000846</v>
      </c>
      <c r="G6" s="1">
        <v>7.8199982387297204</v>
      </c>
      <c r="H6" s="2">
        <v>1.4894726884177101</v>
      </c>
      <c r="I6" s="7">
        <f t="shared" si="11"/>
        <v>0.80151411671045525</v>
      </c>
      <c r="J6" s="7">
        <f>I6/MAX(I$2:I5)-1</f>
        <v>-0.11804409209380051</v>
      </c>
      <c r="K6" s="7">
        <f t="shared" si="1"/>
        <v>-2</v>
      </c>
      <c r="L6" s="1">
        <v>7.8199982387297204</v>
      </c>
      <c r="M6" s="2">
        <v>0.76053883216354101</v>
      </c>
      <c r="N6" s="7">
        <f t="shared" si="12"/>
        <v>0.79682635634368693</v>
      </c>
      <c r="O6" s="7">
        <f>N6/MAX(N$2:N5)-1</f>
        <v>-0.12431872923877962</v>
      </c>
      <c r="P6" s="7">
        <f t="shared" si="2"/>
        <v>-2</v>
      </c>
      <c r="Q6" s="1">
        <v>7.8199982387297204</v>
      </c>
      <c r="R6" s="2">
        <v>0.51753470128049395</v>
      </c>
      <c r="S6" s="7">
        <f t="shared" si="13"/>
        <v>0.79596337290168417</v>
      </c>
      <c r="T6" s="7">
        <f>S6/MAX(S$2:S5)-1</f>
        <v>-0.12600937225944087</v>
      </c>
      <c r="U6" s="7">
        <f t="shared" si="3"/>
        <v>-2</v>
      </c>
      <c r="V6" s="1">
        <v>7.8199982387297204</v>
      </c>
      <c r="W6" s="2">
        <v>0.39612951601874102</v>
      </c>
      <c r="X6" s="7">
        <f t="shared" si="14"/>
        <v>0.8400759121944894</v>
      </c>
      <c r="Y6" s="7">
        <f>X6/MAX(X$2:X5)-1</f>
        <v>-9.4727785952084642E-2</v>
      </c>
      <c r="Z6" s="7">
        <f t="shared" si="4"/>
        <v>-2</v>
      </c>
      <c r="AA6" s="1">
        <v>7.8199982387297204</v>
      </c>
      <c r="AB6" s="2">
        <v>0.326862866286312</v>
      </c>
      <c r="AC6" s="7">
        <f t="shared" si="15"/>
        <v>0.87129102023920668</v>
      </c>
      <c r="AD6" s="7">
        <f>AC6/MAX(AC$2:AC5)-1</f>
        <v>-7.5350883777634436E-2</v>
      </c>
      <c r="AE6" s="7">
        <f t="shared" si="5"/>
        <v>-2</v>
      </c>
      <c r="AF6" s="1">
        <v>7.8199982387297204</v>
      </c>
      <c r="AG6" s="2">
        <v>0.27463450637748399</v>
      </c>
      <c r="AH6" s="7">
        <f t="shared" si="16"/>
        <v>0.89228814038128323</v>
      </c>
      <c r="AI6" s="7">
        <f>AH6/MAX(AH$2:AH5)-1</f>
        <v>-6.2585213866786282E-2</v>
      </c>
      <c r="AJ6" s="7">
        <f t="shared" si="6"/>
        <v>-2</v>
      </c>
      <c r="AK6" s="1">
        <v>7.8199982387297204</v>
      </c>
      <c r="AL6" s="2">
        <v>0.2406649512679</v>
      </c>
      <c r="AM6" s="7">
        <f t="shared" si="17"/>
        <v>0.90772037047186793</v>
      </c>
      <c r="AN6" s="7">
        <f>AM6/MAX(AM$2:AM5)-1</f>
        <v>-5.3380258991181484E-2</v>
      </c>
      <c r="AO6" s="7">
        <f t="shared" si="7"/>
        <v>-2</v>
      </c>
      <c r="AP6" s="1">
        <v>7.8199982387297204</v>
      </c>
      <c r="AQ6" s="2">
        <v>0.21361445021631301</v>
      </c>
      <c r="AR6" s="7">
        <f t="shared" si="18"/>
        <v>0.9191637173421302</v>
      </c>
      <c r="AS6" s="7">
        <f>IF(AR6/MAX(AR$2:AR5)-1&lt;0,AR6/MAX(AR$2:AR5)-1,0)</f>
        <v>-4.6591268127463503E-2</v>
      </c>
      <c r="AT6" s="7">
        <f t="shared" si="8"/>
        <v>-2</v>
      </c>
      <c r="AU6" s="1">
        <v>7.8199982387297204</v>
      </c>
      <c r="AV6" s="2">
        <v>0.19303730322048199</v>
      </c>
      <c r="AW6" s="7">
        <f t="shared" si="19"/>
        <v>0.92805268645914607</v>
      </c>
      <c r="AX6" s="7">
        <f>IF(AW6/MAX(AW$2:AW5)-1&lt;0,AW6/MAX(AW$2:AW5)-1,0)</f>
        <v>-4.1396802388253384E-2</v>
      </c>
      <c r="AY6" s="7">
        <f t="shared" si="9"/>
        <v>-2</v>
      </c>
      <c r="AZ6" s="1">
        <v>7.8199982387297204</v>
      </c>
      <c r="BA6" s="2">
        <v>5.0049999999999999</v>
      </c>
      <c r="BB6" s="7">
        <f t="shared" si="20"/>
        <v>0.83025253196732984</v>
      </c>
      <c r="BC6" s="7">
        <f>BB6/MAX(BB$2:BB5)-1</f>
        <v>-0.10568789171630943</v>
      </c>
      <c r="BD6" s="1">
        <v>7.8199982387297204</v>
      </c>
      <c r="BE6" s="2">
        <v>7.1888244413190199</v>
      </c>
      <c r="BF6" s="7">
        <f t="shared" si="21"/>
        <v>0.92764408951184574</v>
      </c>
      <c r="BG6" s="7">
        <f>BF6/MAX(BF$2:BF5)-1</f>
        <v>-2.4456699618311206E-2</v>
      </c>
      <c r="BH6" s="2">
        <v>5.0049999999999999</v>
      </c>
      <c r="BI6" s="6" t="s">
        <v>5</v>
      </c>
      <c r="BJ6" s="2">
        <f>MIN(C2:C841)</f>
        <v>-22.389981429182701</v>
      </c>
      <c r="BK6" s="2">
        <f>MIN(H2:H841)</f>
        <v>-21.223177798337701</v>
      </c>
      <c r="BL6" s="2">
        <f>MIN(M2:M841)</f>
        <v>-18.700245245136401</v>
      </c>
      <c r="BM6" s="2">
        <f>MIN(R2:R841)</f>
        <v>-18.7107044292136</v>
      </c>
      <c r="BN6" s="2">
        <f>MIN(W2:W841)</f>
        <v>-19.003236319335802</v>
      </c>
      <c r="BO6" s="2">
        <f>MIN(AB2:AB841)</f>
        <v>-19.213681836680198</v>
      </c>
      <c r="BP6" s="2">
        <f>MIN(AG2:AG841)</f>
        <v>-19.367154959385001</v>
      </c>
      <c r="BQ6" s="2">
        <f>MIN(AL2:AL841)</f>
        <v>-19.454010809703099</v>
      </c>
      <c r="BR6" s="2">
        <f>MIN(AQ2:AQ841)</f>
        <v>-19.521452001599901</v>
      </c>
      <c r="BS6" s="2">
        <f>MIN(AV2:AV841)</f>
        <v>-18.959327004388498</v>
      </c>
      <c r="BT6" s="1">
        <f>MIN(BA2:BA841)</f>
        <v>-26.979999999999997</v>
      </c>
      <c r="BU6" s="1">
        <f>MIN(BE2:BE841)</f>
        <v>-25.522229820752901</v>
      </c>
    </row>
    <row r="7" spans="1:73" x14ac:dyDescent="0.25">
      <c r="A7" s="5">
        <v>194701</v>
      </c>
      <c r="B7" s="4">
        <v>17168</v>
      </c>
      <c r="C7" s="2">
        <v>9.9899974670343301</v>
      </c>
      <c r="D7" s="7">
        <f t="shared" si="10"/>
        <v>0.90793885250631901</v>
      </c>
      <c r="E7" s="7">
        <f>D7/MAX(D$2:D6)-1</f>
        <v>-7.2765747349567977E-4</v>
      </c>
      <c r="F7" s="7">
        <f t="shared" si="0"/>
        <v>0.99999984927339003</v>
      </c>
      <c r="G7" s="1">
        <v>9.9899993842736006</v>
      </c>
      <c r="H7" s="2">
        <v>3.1699943848576102</v>
      </c>
      <c r="I7" s="7">
        <f t="shared" si="11"/>
        <v>0.82692206920401778</v>
      </c>
      <c r="J7" s="7">
        <f>I7/MAX(I$2:I6)-1</f>
        <v>-9.0086139336253979E-2</v>
      </c>
      <c r="K7" s="7">
        <f t="shared" si="1"/>
        <v>0.46383518775264576</v>
      </c>
      <c r="L7" s="1">
        <v>9.9899993842736006</v>
      </c>
      <c r="M7" s="2">
        <v>1.60048184318349</v>
      </c>
      <c r="N7" s="7">
        <f t="shared" si="12"/>
        <v>0.80957941749866824</v>
      </c>
      <c r="O7" s="7">
        <f>N7/MAX(N$2:N6)-1</f>
        <v>-0.11030360949608786</v>
      </c>
      <c r="P7" s="7">
        <f t="shared" si="2"/>
        <v>0.34044563051645127</v>
      </c>
      <c r="Q7" s="1">
        <v>9.9899993842736006</v>
      </c>
      <c r="R7" s="2">
        <v>1.07748925215599</v>
      </c>
      <c r="S7" s="7">
        <f t="shared" si="13"/>
        <v>0.80453979269579812</v>
      </c>
      <c r="T7" s="7">
        <f>S7/MAX(S$2:S6)-1</f>
        <v>-0.11659221718068569</v>
      </c>
      <c r="U7" s="7">
        <f t="shared" si="3"/>
        <v>0.29932979197981846</v>
      </c>
      <c r="V7" s="1">
        <v>9.9899993842736006</v>
      </c>
      <c r="W7" s="2">
        <v>0.81479472608533099</v>
      </c>
      <c r="X7" s="7">
        <f t="shared" si="14"/>
        <v>0.84692080642216327</v>
      </c>
      <c r="Y7" s="7">
        <f>X7/MAX(X$2:X6)-1</f>
        <v>-8.7351675695306441E-2</v>
      </c>
      <c r="Z7" s="7">
        <f t="shared" si="4"/>
        <v>0.27867767203838967</v>
      </c>
      <c r="AA7" s="1">
        <v>9.9899993842736006</v>
      </c>
      <c r="AB7" s="2">
        <v>0.65918935363792597</v>
      </c>
      <c r="AC7" s="7">
        <f t="shared" si="15"/>
        <v>0.87703447788382682</v>
      </c>
      <c r="AD7" s="7">
        <f>AC7/MAX(AC$2:AC6)-1</f>
        <v>-6.9255695244989313E-2</v>
      </c>
      <c r="AE7" s="7">
        <f t="shared" si="5"/>
        <v>0.26644452480314762</v>
      </c>
      <c r="AF7" s="1">
        <v>9.9899993842736006</v>
      </c>
      <c r="AG7" s="2">
        <v>0.55465943654896099</v>
      </c>
      <c r="AH7" s="7">
        <f t="shared" si="16"/>
        <v>0.89723730075311525</v>
      </c>
      <c r="AI7" s="7">
        <f>AH7/MAX(AH$2:AH6)-1</f>
        <v>-5.738575429589321E-2</v>
      </c>
      <c r="AJ7" s="7">
        <f t="shared" si="6"/>
        <v>0.2582267502743848</v>
      </c>
      <c r="AK7" s="1">
        <v>9.9899993842736006</v>
      </c>
      <c r="AL7" s="2">
        <v>0.480607006584017</v>
      </c>
      <c r="AM7" s="7">
        <f t="shared" si="17"/>
        <v>0.91208293817254604</v>
      </c>
      <c r="AN7" s="7">
        <f>AM7/MAX(AM$2:AM6)-1</f>
        <v>-4.8830738190185685E-2</v>
      </c>
      <c r="AO7" s="7">
        <f t="shared" si="7"/>
        <v>0.25240500861700854</v>
      </c>
      <c r="AP7" s="1">
        <v>9.9899993842736006</v>
      </c>
      <c r="AQ7" s="2">
        <v>0.42688035928344198</v>
      </c>
      <c r="AR7" s="7">
        <f t="shared" si="18"/>
        <v>0.92308744672112331</v>
      </c>
      <c r="AS7" s="7">
        <f>IF(AR7/MAX(AR$2:AR6)-1&lt;0,AR7/MAX(AR$2:AR6)-1,0)</f>
        <v>-4.2521353507406268E-2</v>
      </c>
      <c r="AT7" s="7">
        <f t="shared" si="8"/>
        <v>0.24818120852227843</v>
      </c>
      <c r="AU7" s="1">
        <v>9.9899993842736006</v>
      </c>
      <c r="AV7" s="2">
        <v>0.38001278744654299</v>
      </c>
      <c r="AW7" s="7">
        <f t="shared" si="19"/>
        <v>0.93157940534193207</v>
      </c>
      <c r="AX7" s="7">
        <f>IF(AW7/MAX(AW$2:AW6)-1&lt;0,AW7/MAX(AW$2:AW6)-1,0)</f>
        <v>-3.7753987656457211E-2</v>
      </c>
      <c r="AY7" s="7">
        <f t="shared" si="9"/>
        <v>0.24449664482231448</v>
      </c>
      <c r="AZ7" s="1">
        <v>9.9899993842736006</v>
      </c>
      <c r="BA7" s="2">
        <v>2.7730000000000001</v>
      </c>
      <c r="BB7" s="7">
        <f t="shared" si="20"/>
        <v>0.85327543467878397</v>
      </c>
      <c r="BC7" s="7">
        <f>BB7/MAX(BB$2:BB6)-1</f>
        <v>-8.088861695360261E-2</v>
      </c>
      <c r="BD7" s="1">
        <v>9.9899993842736006</v>
      </c>
      <c r="BE7" s="2">
        <v>-2.7299793305355502</v>
      </c>
      <c r="BF7" s="7">
        <f t="shared" si="21"/>
        <v>0.90231959760723768</v>
      </c>
      <c r="BG7" s="7">
        <f>BF7/MAX(BF$2:BF6)-1</f>
        <v>-5.1088830079155656E-2</v>
      </c>
      <c r="BH7" s="2">
        <v>2.7730000000000001</v>
      </c>
      <c r="BI7" s="6" t="s">
        <v>17</v>
      </c>
      <c r="BJ7" s="5">
        <f>COUNTIF(C2:C841,"&gt;0")</f>
        <v>583</v>
      </c>
      <c r="BK7" s="5">
        <f>COUNTIF(H2:H841,"&gt;0")</f>
        <v>605</v>
      </c>
      <c r="BL7" s="5">
        <f>COUNTIF(M2:M841,"&gt;0")</f>
        <v>616</v>
      </c>
      <c r="BM7" s="5">
        <f>COUNTIF(R2:R841,"&gt;0")</f>
        <v>627</v>
      </c>
      <c r="BN7" s="5">
        <f>COUNTIF(W2:W841,"&gt;0")</f>
        <v>640</v>
      </c>
      <c r="BO7" s="5">
        <f>COUNTIF(AB2:AB841,"&gt;0")</f>
        <v>646</v>
      </c>
      <c r="BP7" s="5">
        <f>COUNTIF(AG2:AG841,"&gt;0")</f>
        <v>649</v>
      </c>
      <c r="BQ7" s="5">
        <f>COUNTIF(AL2:AL841,"&gt;0")</f>
        <v>654</v>
      </c>
      <c r="BR7" s="5">
        <f>COUNTIF(AQ2:AQ841,"&gt;0")</f>
        <v>656</v>
      </c>
      <c r="BS7" s="5">
        <f>COUNTIF(AV2:AV841,"&gt;0")</f>
        <v>659</v>
      </c>
      <c r="BT7" s="5">
        <f>COUNTIF(BA2:BA841,"&gt;0")</f>
        <v>515</v>
      </c>
      <c r="BU7" s="5">
        <f>COUNTIF(BE2:BE841,"&gt;0")</f>
        <v>573</v>
      </c>
    </row>
    <row r="8" spans="1:73" x14ac:dyDescent="0.25">
      <c r="A8" s="5">
        <v>194702</v>
      </c>
      <c r="B8" s="4">
        <v>17199</v>
      </c>
      <c r="C8" s="2">
        <v>-6.0899841559913597</v>
      </c>
      <c r="D8" s="7">
        <f t="shared" si="10"/>
        <v>0.85264552024259443</v>
      </c>
      <c r="E8" s="7">
        <f>D8/MAX(D$2:D7)-1</f>
        <v>-6.1583184808563507E-2</v>
      </c>
      <c r="F8" s="7">
        <f t="shared" si="0"/>
        <v>-0.42834389561398156</v>
      </c>
      <c r="G8" s="1">
        <v>0.23999315724732601</v>
      </c>
      <c r="H8" s="2">
        <v>-2.1266407338266302</v>
      </c>
      <c r="I8" s="7">
        <f t="shared" si="11"/>
        <v>0.80933640764332304</v>
      </c>
      <c r="J8" s="7">
        <f>I8/MAX(I$2:I7)-1</f>
        <v>-0.10943673813986377</v>
      </c>
      <c r="K8" s="7">
        <f t="shared" si="1"/>
        <v>0.465974852011103</v>
      </c>
      <c r="L8" s="1">
        <v>0.23999315724732601</v>
      </c>
      <c r="M8" s="2">
        <v>-1.0482437658475601</v>
      </c>
      <c r="N8" s="7">
        <f t="shared" si="12"/>
        <v>0.80109305172515344</v>
      </c>
      <c r="O8" s="7">
        <f>N8/MAX(N$2:N7)-1</f>
        <v>-0.11962979644451588</v>
      </c>
      <c r="P8" s="7">
        <f t="shared" si="2"/>
        <v>0.7093124897369224</v>
      </c>
      <c r="Q8" s="1">
        <v>0.23999315724732601</v>
      </c>
      <c r="R8" s="2">
        <v>-0.68767448495142303</v>
      </c>
      <c r="S8" s="7">
        <f t="shared" si="13"/>
        <v>0.79900717782014796</v>
      </c>
      <c r="T8" s="7">
        <f>S8/MAX(S$2:S7)-1</f>
        <v>-0.12266718710120927</v>
      </c>
      <c r="U8" s="7">
        <f t="shared" si="3"/>
        <v>0.79067406590510236</v>
      </c>
      <c r="V8" s="1">
        <v>0.23999315724732601</v>
      </c>
      <c r="W8" s="2">
        <v>-0.50671566217860098</v>
      </c>
      <c r="X8" s="7">
        <f t="shared" si="14"/>
        <v>0.84262932604977281</v>
      </c>
      <c r="Y8" s="7">
        <f>X8/MAX(X$2:X7)-1</f>
        <v>-9.1976207695168899E-2</v>
      </c>
      <c r="Z8" s="7">
        <f t="shared" si="4"/>
        <v>0.8315069815815106</v>
      </c>
      <c r="AA8" s="1">
        <v>0.23999315724732601</v>
      </c>
      <c r="AB8" s="2">
        <v>-0.40004340250083098</v>
      </c>
      <c r="AC8" s="7">
        <f t="shared" si="15"/>
        <v>0.87352595931739496</v>
      </c>
      <c r="AD8" s="7">
        <f>AC8/MAX(AC$2:AC7)-1</f>
        <v>-7.2979076430313983E-2</v>
      </c>
      <c r="AE8" s="7">
        <f t="shared" si="5"/>
        <v>0.85557731602385256</v>
      </c>
      <c r="AF8" s="1">
        <v>0.23999315724732601</v>
      </c>
      <c r="AG8" s="2">
        <v>-0.328104837178196</v>
      </c>
      <c r="AH8" s="7">
        <f t="shared" si="16"/>
        <v>0.89429342176837712</v>
      </c>
      <c r="AI8" s="7">
        <f>AH8/MAX(AH$2:AH7)-1</f>
        <v>-6.0478517231979279E-2</v>
      </c>
      <c r="AJ8" s="7">
        <f t="shared" si="6"/>
        <v>0.87181007730451521</v>
      </c>
      <c r="AK8" s="1">
        <v>0.23999315724732601</v>
      </c>
      <c r="AL8" s="2">
        <v>-0.27662120463051099</v>
      </c>
      <c r="AM8" s="7">
        <f t="shared" si="17"/>
        <v>0.90955992336174374</v>
      </c>
      <c r="AN8" s="7">
        <f>AM8/MAX(AM$2:AM7)-1</f>
        <v>-5.1461874060279245E-2</v>
      </c>
      <c r="AO8" s="7">
        <f t="shared" si="7"/>
        <v>0.88342723304371873</v>
      </c>
      <c r="AP8" s="1">
        <v>0.23999315724732601</v>
      </c>
      <c r="AQ8" s="2">
        <v>-0.238345343444543</v>
      </c>
      <c r="AR8" s="7">
        <f t="shared" si="18"/>
        <v>0.92088731077594232</v>
      </c>
      <c r="AS8" s="7">
        <f>IF(AR8/MAX(AR$2:AR7)-1&lt;0,AR8/MAX(AR$2:AR7)-1,0)</f>
        <v>-4.4803459275797319E-2</v>
      </c>
      <c r="AT8" s="7">
        <f t="shared" si="8"/>
        <v>0.8920640874855198</v>
      </c>
      <c r="AU8" s="1">
        <v>0.23999315724732601</v>
      </c>
      <c r="AV8" s="2">
        <v>-0.20822832297071001</v>
      </c>
      <c r="AW8" s="7">
        <f t="shared" si="19"/>
        <v>0.9296395931690481</v>
      </c>
      <c r="AX8" s="7">
        <f>IF(AW8/MAX(AW$2:AW7)-1&lt;0,AW8/MAX(AW$2:AW7)-1,0)</f>
        <v>-3.9757656390812635E-2</v>
      </c>
      <c r="AY8" s="7">
        <f t="shared" si="9"/>
        <v>0.89885991947972188</v>
      </c>
      <c r="AZ8" s="1">
        <v>0.23999315724732601</v>
      </c>
      <c r="BA8" s="2">
        <v>-1.5870000000000002</v>
      </c>
      <c r="BB8" s="7">
        <f t="shared" si="20"/>
        <v>0.83973395353043168</v>
      </c>
      <c r="BC8" s="7">
        <f>BB8/MAX(BB$2:BB7)-1</f>
        <v>-9.5474914602548977E-2</v>
      </c>
      <c r="BD8" s="1">
        <v>0.23999315724732601</v>
      </c>
      <c r="BE8" s="2">
        <v>-4.1916968108872101</v>
      </c>
      <c r="BF8" s="7">
        <f t="shared" si="21"/>
        <v>0.86449709581032474</v>
      </c>
      <c r="BG8" s="7">
        <f>BF8/MAX(BF$2:BF7)-1</f>
        <v>-9.0864309326880166E-2</v>
      </c>
      <c r="BH8" s="2">
        <v>-1.5870000000000002</v>
      </c>
      <c r="BI8" s="6" t="s">
        <v>19</v>
      </c>
      <c r="BJ8" s="3">
        <f>BJ7/COUNT(C2:C841)</f>
        <v>0.69404761904761902</v>
      </c>
      <c r="BK8" s="3">
        <f>BK7/COUNT(H2:H841)</f>
        <v>0.72023809523809523</v>
      </c>
      <c r="BL8" s="3">
        <f>BL7/COUNT(M2:M841)</f>
        <v>0.73333333333333328</v>
      </c>
      <c r="BM8" s="3">
        <f>BM7/COUNT(R2:R841)</f>
        <v>0.74642857142857144</v>
      </c>
      <c r="BN8" s="3">
        <f>BN7/COUNT(W2:W841)</f>
        <v>0.76190476190476186</v>
      </c>
      <c r="BO8" s="3">
        <f>BO7/COUNT(AB2:AB841)</f>
        <v>0.76904761904761909</v>
      </c>
      <c r="BP8" s="3">
        <f>BP7/COUNT(AG2:AG841)</f>
        <v>0.77261904761904765</v>
      </c>
      <c r="BQ8" s="3">
        <f>BQ7/COUNT(AL2:AL841)</f>
        <v>0.77857142857142858</v>
      </c>
      <c r="BR8" s="3">
        <f>BR7/COUNT(AQ2:AQ841)</f>
        <v>0.78095238095238095</v>
      </c>
      <c r="BS8" s="3">
        <f>BS7/COUNT(AV2:AV841)</f>
        <v>0.78452380952380951</v>
      </c>
      <c r="BT8" s="3">
        <f>BT7/COUNT(BA2:BA841)</f>
        <v>0.61309523809523814</v>
      </c>
      <c r="BU8" s="3">
        <f>BU7/COUNT(BE2:BE841)</f>
        <v>0.68214285714285716</v>
      </c>
    </row>
    <row r="9" spans="1:73" x14ac:dyDescent="0.25">
      <c r="A9" s="5">
        <v>194703</v>
      </c>
      <c r="B9" s="4">
        <v>17227</v>
      </c>
      <c r="C9" s="2">
        <v>-4.4599649823524903</v>
      </c>
      <c r="D9" s="7">
        <f t="shared" si="10"/>
        <v>0.81461782861617749</v>
      </c>
      <c r="E9" s="7">
        <f>D9/MAX(D$2:D8)-1</f>
        <v>-0.10343624615460911</v>
      </c>
      <c r="F9" s="7">
        <f t="shared" si="0"/>
        <v>-1.1676515661418088</v>
      </c>
      <c r="G9" s="1">
        <v>1.4799995096335501</v>
      </c>
      <c r="H9" s="2">
        <v>-0.39879342292411502</v>
      </c>
      <c r="I9" s="7">
        <f t="shared" si="11"/>
        <v>0.80610882728031119</v>
      </c>
      <c r="J9" s="7">
        <f>I9/MAX(I$2:I8)-1</f>
        <v>-0.11298824585514045</v>
      </c>
      <c r="K9" s="7">
        <f t="shared" si="1"/>
        <v>0.31437831855572052</v>
      </c>
      <c r="L9" s="1">
        <v>1.4799995096335501</v>
      </c>
      <c r="M9" s="2">
        <v>-0.183704799734101</v>
      </c>
      <c r="N9" s="7">
        <f t="shared" si="12"/>
        <v>0.799621405338798</v>
      </c>
      <c r="O9" s="7">
        <f>N9/MAX(N$2:N8)-1</f>
        <v>-0.12124707876387608</v>
      </c>
      <c r="P9" s="7">
        <f t="shared" si="2"/>
        <v>0.39286989734312694</v>
      </c>
      <c r="Q9" s="1">
        <v>1.4799995096335501</v>
      </c>
      <c r="R9" s="2">
        <v>-0.112318933248319</v>
      </c>
      <c r="S9" s="7">
        <f t="shared" si="13"/>
        <v>0.79810974148144287</v>
      </c>
      <c r="T9" s="7">
        <f>S9/MAX(S$2:S8)-1</f>
        <v>-0.12365259795769468</v>
      </c>
      <c r="U9" s="7">
        <f t="shared" si="3"/>
        <v>0.41892050513666912</v>
      </c>
      <c r="V9" s="1">
        <v>1.4799995096335501</v>
      </c>
      <c r="W9" s="2">
        <v>-7.60004281661322E-2</v>
      </c>
      <c r="X9" s="7">
        <f t="shared" si="14"/>
        <v>0.84198892415412152</v>
      </c>
      <c r="Y9" s="7">
        <f>X9/MAX(X$2:X8)-1</f>
        <v>-9.2666309665170976E-2</v>
      </c>
      <c r="Z9" s="7">
        <f t="shared" si="4"/>
        <v>0.43217409689257025</v>
      </c>
      <c r="AA9" s="1">
        <v>1.4799995096335501</v>
      </c>
      <c r="AB9" s="2">
        <v>-5.46325269196372E-2</v>
      </c>
      <c r="AC9" s="7">
        <f t="shared" si="15"/>
        <v>0.87304873001252081</v>
      </c>
      <c r="AD9" s="7">
        <f>AC9/MAX(AC$2:AC8)-1</f>
        <v>-7.3485531385933944E-2</v>
      </c>
      <c r="AE9" s="7">
        <f t="shared" si="5"/>
        <v>0.43997181431404964</v>
      </c>
      <c r="AF9" s="1">
        <v>1.4799995096335501</v>
      </c>
      <c r="AG9" s="2">
        <v>-4.1458646481866E-2</v>
      </c>
      <c r="AH9" s="7">
        <f t="shared" si="16"/>
        <v>0.89392265982013563</v>
      </c>
      <c r="AI9" s="7">
        <f>AH9/MAX(AH$2:AH8)-1</f>
        <v>-6.0868030122141148E-2</v>
      </c>
      <c r="AJ9" s="7">
        <f t="shared" si="6"/>
        <v>0.44477931486420053</v>
      </c>
      <c r="AK9" s="1">
        <v>1.4799995096335501</v>
      </c>
      <c r="AL9" s="2">
        <v>-2.9848345773781301E-2</v>
      </c>
      <c r="AM9" s="7">
        <f t="shared" si="17"/>
        <v>0.9092884347707989</v>
      </c>
      <c r="AN9" s="7">
        <f>AM9/MAX(AM$2:AM8)-1</f>
        <v>-5.1744996999905979E-2</v>
      </c>
      <c r="AO9" s="7">
        <f t="shared" si="7"/>
        <v>0.4490162234428986</v>
      </c>
      <c r="AP9" s="1">
        <v>1.4799995096335501</v>
      </c>
      <c r="AQ9" s="2">
        <v>-2.21850127898045E-2</v>
      </c>
      <c r="AR9" s="7">
        <f t="shared" si="18"/>
        <v>0.92068301180826706</v>
      </c>
      <c r="AS9" s="7">
        <f>IF(AR9/MAX(AR$2:AR8)-1&lt;0,AR9/MAX(AR$2:AR8)-1,0)</f>
        <v>-4.501536975052467E-2</v>
      </c>
      <c r="AT9" s="7">
        <f t="shared" si="8"/>
        <v>0.45181277816422638</v>
      </c>
      <c r="AU9" s="1">
        <v>1.4799995096335501</v>
      </c>
      <c r="AV9" s="2">
        <v>-1.44299461752331E-2</v>
      </c>
      <c r="AW9" s="7">
        <f t="shared" si="19"/>
        <v>0.92950544667613011</v>
      </c>
      <c r="AX9" s="7">
        <f>IF(AW9/MAX(AW$2:AW8)-1&lt;0,AW9/MAX(AW$2:AW8)-1,0)</f>
        <v>-3.9896218844147291E-2</v>
      </c>
      <c r="AY9" s="7">
        <f t="shared" si="9"/>
        <v>0.4546428089355028</v>
      </c>
      <c r="AZ9" s="1">
        <v>1.4799995096335501</v>
      </c>
      <c r="BA9" s="2">
        <v>-2.81</v>
      </c>
      <c r="BB9" s="7">
        <f t="shared" si="20"/>
        <v>0.81613742943622658</v>
      </c>
      <c r="BC9" s="7">
        <f>BB9/MAX(BB$2:BB8)-1</f>
        <v>-0.12089206950221731</v>
      </c>
      <c r="BD9" s="1">
        <v>1.4799995096335501</v>
      </c>
      <c r="BE9" s="2">
        <v>-1.2602769189063701</v>
      </c>
      <c r="BF9" s="7">
        <f t="shared" si="21"/>
        <v>0.85360203844721139</v>
      </c>
      <c r="BG9" s="7">
        <f>BF9/MAX(BF$2:BF8)-1</f>
        <v>-0.10232193659797351</v>
      </c>
      <c r="BH9" s="2">
        <v>-2.81</v>
      </c>
      <c r="BI9" s="6" t="s">
        <v>29</v>
      </c>
      <c r="BJ9" s="3">
        <f>MIN(E2:E841)</f>
        <v>-0.71240760401627679</v>
      </c>
      <c r="BK9" s="3">
        <f>MIN(J2:J841)</f>
        <v>-0.52984529302740868</v>
      </c>
      <c r="BL9" s="3">
        <f>MIN(O2:O841)</f>
        <v>-0.42341952572231556</v>
      </c>
      <c r="BM9" s="3">
        <f>MIN(T2:T841)</f>
        <v>-0.38421182486487193</v>
      </c>
      <c r="BN9" s="3">
        <f>MIN(Y2:Y841)</f>
        <v>-0.3626907400628141</v>
      </c>
      <c r="BO9" s="3">
        <f>MIN(AD2:AD841)</f>
        <v>-0.34841982373188662</v>
      </c>
      <c r="BP9" s="3">
        <f>MIN(AI2:AI841)</f>
        <v>-0.33805041875197273</v>
      </c>
      <c r="BQ9" s="3">
        <f>MIN(AN2:AN841)</f>
        <v>-0.3312247789890731</v>
      </c>
      <c r="BR9" s="3">
        <f>MIN(AS2:AS841)</f>
        <v>-0.32582886980151071</v>
      </c>
      <c r="BS9" s="3">
        <f>MIN(AX2:AX841)</f>
        <v>-0.32142381238502182</v>
      </c>
      <c r="BT9" s="3">
        <f>MIN(BC2:BC841)</f>
        <v>-0.60988435252682627</v>
      </c>
      <c r="BU9" s="3">
        <f>MIN(BG2:BG841)</f>
        <v>-0.35783796276070867</v>
      </c>
    </row>
    <row r="10" spans="1:73" x14ac:dyDescent="0.25">
      <c r="A10" s="5">
        <v>194704</v>
      </c>
      <c r="B10" s="4">
        <v>17258</v>
      </c>
      <c r="C10" s="2">
        <v>-8.0399999904935697</v>
      </c>
      <c r="D10" s="7">
        <f t="shared" si="10"/>
        <v>0.74912255527287785</v>
      </c>
      <c r="E10" s="7">
        <f>D10/MAX(D$2:D9)-1</f>
        <v>-0.1755199718785474</v>
      </c>
      <c r="F10" s="7">
        <f t="shared" si="0"/>
        <v>-2</v>
      </c>
      <c r="G10" s="1">
        <v>3.1666687030001202E-2</v>
      </c>
      <c r="H10" s="2">
        <v>-8.0400020444266804</v>
      </c>
      <c r="I10" s="7">
        <f t="shared" si="11"/>
        <v>0.74129766108667028</v>
      </c>
      <c r="J10" s="7">
        <f>I10/MAX(I$2:I9)-1</f>
        <v>-0.18430400902269206</v>
      </c>
      <c r="K10" s="7">
        <f t="shared" si="1"/>
        <v>-2</v>
      </c>
      <c r="L10" s="1">
        <v>3.1666687030001202E-2</v>
      </c>
      <c r="M10" s="2">
        <v>-7.9807908428579504</v>
      </c>
      <c r="N10" s="7">
        <f t="shared" si="12"/>
        <v>0.73580529344398715</v>
      </c>
      <c r="O10" s="7">
        <f>N10/MAX(N$2:N9)-1</f>
        <v>-0.19137851143323537</v>
      </c>
      <c r="P10" s="7">
        <f t="shared" si="2"/>
        <v>-2</v>
      </c>
      <c r="Q10" s="1">
        <v>3.1666687030001202E-2</v>
      </c>
      <c r="R10" s="2">
        <v>-6.8008525672215496</v>
      </c>
      <c r="S10" s="7">
        <f t="shared" si="13"/>
        <v>0.74383147463865684</v>
      </c>
      <c r="T10" s="7">
        <f>S10/MAX(S$2:S9)-1</f>
        <v>-0.18325169274726816</v>
      </c>
      <c r="U10" s="7">
        <f t="shared" si="3"/>
        <v>-2</v>
      </c>
      <c r="V10" s="1">
        <v>3.1666687030001202E-2</v>
      </c>
      <c r="W10" s="2">
        <v>-5.0938860451845702</v>
      </c>
      <c r="X10" s="7">
        <f t="shared" si="14"/>
        <v>0.79909896784463508</v>
      </c>
      <c r="Y10" s="7">
        <f>X10/MAX(X$2:X9)-1</f>
        <v>-0.13888485390039496</v>
      </c>
      <c r="Z10" s="7">
        <f t="shared" si="4"/>
        <v>-2</v>
      </c>
      <c r="AA10" s="1">
        <v>3.1666687030001202E-2</v>
      </c>
      <c r="AB10" s="2">
        <v>-4.0695691387650097</v>
      </c>
      <c r="AC10" s="7">
        <f t="shared" si="15"/>
        <v>0.83751940832955141</v>
      </c>
      <c r="AD10" s="7">
        <f>AC10/MAX(AC$2:AC9)-1</f>
        <v>-0.11119067826684459</v>
      </c>
      <c r="AE10" s="7">
        <f t="shared" si="5"/>
        <v>-2</v>
      </c>
      <c r="AF10" s="1">
        <v>3.1666687030001202E-2</v>
      </c>
      <c r="AG10" s="2">
        <v>-3.3855525301174301</v>
      </c>
      <c r="AH10" s="7">
        <f t="shared" si="16"/>
        <v>0.86365843859330205</v>
      </c>
      <c r="AI10" s="7">
        <f>AH10/MAX(AH$2:AH9)-1</f>
        <v>-9.2662836289482686E-2</v>
      </c>
      <c r="AJ10" s="7">
        <f t="shared" si="6"/>
        <v>-2</v>
      </c>
      <c r="AK10" s="1">
        <v>3.1666687030001202E-2</v>
      </c>
      <c r="AL10" s="2">
        <v>-2.8936017303671902</v>
      </c>
      <c r="AM10" s="7">
        <f t="shared" si="17"/>
        <v>0.88297724888824236</v>
      </c>
      <c r="AN10" s="7">
        <f>AM10/MAX(AM$2:AM9)-1</f>
        <v>-7.9183720175010075E-2</v>
      </c>
      <c r="AO10" s="7">
        <f t="shared" si="7"/>
        <v>-2</v>
      </c>
      <c r="AP10" s="1">
        <v>3.1666687030001202E-2</v>
      </c>
      <c r="AQ10" s="2">
        <v>-2.5327892138200099</v>
      </c>
      <c r="AR10" s="7">
        <f t="shared" si="18"/>
        <v>0.89736405179171408</v>
      </c>
      <c r="AS10" s="7">
        <f>IF(AR10/MAX(AR$2:AR9)-1&lt;0,AR10/MAX(AR$2:AR9)-1,0)</f>
        <v>-6.9203117459122221E-2</v>
      </c>
      <c r="AT10" s="7">
        <f t="shared" si="8"/>
        <v>-2</v>
      </c>
      <c r="AU10" s="1">
        <v>3.1666687030001202E-2</v>
      </c>
      <c r="AV10" s="2">
        <v>-2.2427048374056402</v>
      </c>
      <c r="AW10" s="7">
        <f t="shared" si="19"/>
        <v>0.90865938305957561</v>
      </c>
      <c r="AX10" s="7">
        <f>IF(AW10/MAX(AW$2:AW9)-1&lt;0,AW10/MAX(AW$2:AW9)-1,0)</f>
        <v>-6.1428512788244127E-2</v>
      </c>
      <c r="AY10" s="7">
        <f t="shared" si="9"/>
        <v>-2</v>
      </c>
      <c r="AZ10" s="1">
        <v>3.1666687030001202E-2</v>
      </c>
      <c r="BA10" s="2">
        <v>-7.6479999999999997</v>
      </c>
      <c r="BB10" s="7">
        <f t="shared" si="20"/>
        <v>0.75371923883294401</v>
      </c>
      <c r="BC10" s="7">
        <f>BB10/MAX(BB$2:BB9)-1</f>
        <v>-0.18812624402668765</v>
      </c>
      <c r="BD10" s="1">
        <v>3.1666687030001202E-2</v>
      </c>
      <c r="BE10" s="2">
        <v>3.1447718112631501E-2</v>
      </c>
      <c r="BF10" s="7">
        <f t="shared" si="21"/>
        <v>0.85387047681006589</v>
      </c>
      <c r="BG10" s="7">
        <f>BF10/MAX(BF$2:BF9)-1</f>
        <v>-0.10203963733103594</v>
      </c>
      <c r="BH10" s="2">
        <v>-7.6479999999999997</v>
      </c>
      <c r="BI10" s="6" t="s">
        <v>43</v>
      </c>
      <c r="BJ10" s="2">
        <f>AVERAGE(F2:F841)</f>
        <v>-0.15646641100952752</v>
      </c>
      <c r="BK10" s="2">
        <f>AVERAGE(K2:K841)</f>
        <v>-0.19788106666967145</v>
      </c>
      <c r="BL10" s="2">
        <f>AVERAGE(P2:P841)</f>
        <v>-0.2297963325193931</v>
      </c>
      <c r="BM10" s="2">
        <f>AVERAGE(U2:U841)</f>
        <v>-0.23984224881219438</v>
      </c>
      <c r="BN10" s="2">
        <f>AVERAGE(Z2:Z841)</f>
        <v>-0.24593083006380922</v>
      </c>
      <c r="BO10" s="2">
        <f>AVERAGE(AE2:AE841)</f>
        <v>-0.2456877383239838</v>
      </c>
      <c r="BP10" s="2">
        <f>AVERAGE(AJ2:AJ841)</f>
        <v>-0.24725624522821318</v>
      </c>
      <c r="BQ10" s="2">
        <f>AVERAGE(AO2:AO841)</f>
        <v>-0.25108345553863504</v>
      </c>
      <c r="BR10" s="2">
        <f>AVERAGE(AT2:AT841)</f>
        <v>-0.2554502160751459</v>
      </c>
      <c r="BS10" s="2">
        <f>AVERAGE(AY2:AY841)</f>
        <v>-0.26182996090466781</v>
      </c>
    </row>
    <row r="11" spans="1:73" x14ac:dyDescent="0.25">
      <c r="A11" s="5">
        <v>194705</v>
      </c>
      <c r="B11" s="4">
        <v>17288</v>
      </c>
      <c r="C11" s="2">
        <v>-4.2199997482079503</v>
      </c>
      <c r="D11" s="7">
        <f t="shared" si="10"/>
        <v>0.71750958532659348</v>
      </c>
      <c r="E11" s="7">
        <f>D11/MAX(D$2:D10)-1</f>
        <v>-0.21031302698929744</v>
      </c>
      <c r="F11" s="7">
        <f t="shared" si="0"/>
        <v>-2</v>
      </c>
      <c r="G11" s="1">
        <v>3.1663690318046903E-2</v>
      </c>
      <c r="H11" s="2">
        <v>-2.3742359957345101</v>
      </c>
      <c r="I11" s="7">
        <f t="shared" si="11"/>
        <v>0.72369750518161258</v>
      </c>
      <c r="J11" s="7">
        <f>I11/MAX(I$2:I10)-1</f>
        <v>-0.20367055685623858</v>
      </c>
      <c r="K11" s="7">
        <f t="shared" si="1"/>
        <v>-2</v>
      </c>
      <c r="L11" s="1">
        <v>3.1663690318046903E-2</v>
      </c>
      <c r="M11" s="2">
        <v>-1.17070177633401</v>
      </c>
      <c r="N11" s="7">
        <f t="shared" si="12"/>
        <v>0.72719120780327873</v>
      </c>
      <c r="O11" s="7">
        <f>N11/MAX(N$2:N10)-1</f>
        <v>-0.20084505756370508</v>
      </c>
      <c r="P11" s="7">
        <f t="shared" si="2"/>
        <v>-2</v>
      </c>
      <c r="Q11" s="1">
        <v>3.1663690318046903E-2</v>
      </c>
      <c r="R11" s="2">
        <v>-0.76881216594613699</v>
      </c>
      <c r="S11" s="7">
        <f t="shared" si="13"/>
        <v>0.73811280776749821</v>
      </c>
      <c r="T11" s="7">
        <f>S11/MAX(S$2:S10)-1</f>
        <v>-0.18953095309858636</v>
      </c>
      <c r="U11" s="7">
        <f t="shared" si="3"/>
        <v>-2</v>
      </c>
      <c r="V11" s="1">
        <v>3.1663690318046903E-2</v>
      </c>
      <c r="W11" s="2">
        <v>-0.56897755211382495</v>
      </c>
      <c r="X11" s="7">
        <f t="shared" si="14"/>
        <v>0.79455227409842588</v>
      </c>
      <c r="Y11" s="7">
        <f>X11/MAX(X$2:X10)-1</f>
        <v>-0.14378440577955387</v>
      </c>
      <c r="Z11" s="7">
        <f t="shared" si="4"/>
        <v>-2</v>
      </c>
      <c r="AA11" s="1">
        <v>3.1663690318046903E-2</v>
      </c>
      <c r="AB11" s="2">
        <v>-0.44959824822120997</v>
      </c>
      <c r="AC11" s="7">
        <f t="shared" si="15"/>
        <v>0.83375393574118917</v>
      </c>
      <c r="AD11" s="7">
        <f>AC11/MAX(AC$2:AC10)-1</f>
        <v>-0.1151867494073836</v>
      </c>
      <c r="AE11" s="7">
        <f t="shared" si="5"/>
        <v>-2</v>
      </c>
      <c r="AF11" s="1">
        <v>3.1663690318046903E-2</v>
      </c>
      <c r="AG11" s="2">
        <v>-0.36812068388102098</v>
      </c>
      <c r="AH11" s="7">
        <f t="shared" si="16"/>
        <v>0.86047913324275627</v>
      </c>
      <c r="AI11" s="7">
        <f>AH11/MAX(AH$2:AH10)-1</f>
        <v>-9.6002932061640456E-2</v>
      </c>
      <c r="AJ11" s="7">
        <f t="shared" si="6"/>
        <v>-2</v>
      </c>
      <c r="AK11" s="1">
        <v>3.1663690318046903E-2</v>
      </c>
      <c r="AL11" s="2">
        <v>-0.31371793563049</v>
      </c>
      <c r="AM11" s="7">
        <f t="shared" si="17"/>
        <v>0.88020719089094335</v>
      </c>
      <c r="AN11" s="7">
        <f>AM11/MAX(AM$2:AM10)-1</f>
        <v>-8.207248599902639E-2</v>
      </c>
      <c r="AO11" s="7">
        <f t="shared" si="7"/>
        <v>-2</v>
      </c>
      <c r="AP11" s="1">
        <v>3.1663690318046903E-2</v>
      </c>
      <c r="AQ11" s="2">
        <v>-0.26829007066765198</v>
      </c>
      <c r="AR11" s="7">
        <f t="shared" si="18"/>
        <v>0.89495651314301594</v>
      </c>
      <c r="AS11" s="7">
        <f>IF(AR11/MAX(AR$2:AR10)-1&lt;0,AR11/MAX(AR$2:AR10)-1,0)</f>
        <v>-7.170035307306355E-2</v>
      </c>
      <c r="AT11" s="7">
        <f t="shared" si="8"/>
        <v>-2</v>
      </c>
      <c r="AU11" s="1">
        <v>3.1663690318046903E-2</v>
      </c>
      <c r="AV11" s="2">
        <v>-0.23495483314031301</v>
      </c>
      <c r="AW11" s="7">
        <f t="shared" si="19"/>
        <v>0.90652444392229425</v>
      </c>
      <c r="AX11" s="7">
        <f>IF(AW11/MAX(AW$2:AW10)-1&lt;0,AW11/MAX(AW$2:AW10)-1,0)</f>
        <v>-6.3633731859924936E-2</v>
      </c>
      <c r="AY11" s="7">
        <f t="shared" si="9"/>
        <v>-2</v>
      </c>
      <c r="AZ11" s="1">
        <v>3.1663690318046903E-2</v>
      </c>
      <c r="BA11" s="2">
        <v>-3.6270000000000011</v>
      </c>
      <c r="BB11" s="7">
        <f t="shared" si="20"/>
        <v>0.72638184204047307</v>
      </c>
      <c r="BC11" s="7">
        <f>BB11/MAX(BB$2:BB10)-1</f>
        <v>-0.21757290515583971</v>
      </c>
      <c r="BD11" s="1">
        <v>3.1663690318046903E-2</v>
      </c>
      <c r="BE11" s="2">
        <v>3.1620552904530003E-2</v>
      </c>
      <c r="BF11" s="7">
        <f t="shared" si="21"/>
        <v>0.85414047537592175</v>
      </c>
      <c r="BG11" s="7">
        <f>BF11/MAX(BF$2:BF10)-1</f>
        <v>-0.10175569729949652</v>
      </c>
      <c r="BH11" s="2">
        <v>-3.6270000000000011</v>
      </c>
      <c r="BI11" s="6" t="s">
        <v>32</v>
      </c>
      <c r="BJ11" s="2">
        <f>_xlfn.STDEV.P(F2:F841)</f>
        <v>0.98238650721945375</v>
      </c>
      <c r="BK11" s="2">
        <f>_xlfn.STDEV.P(K2:K841)</f>
        <v>0.976905203369415</v>
      </c>
      <c r="BL11" s="2">
        <f>_xlfn.STDEV.P(P2:P841)</f>
        <v>0.98305154343620638</v>
      </c>
      <c r="BM11" s="2">
        <f>_xlfn.STDEV.P(U2:U841)</f>
        <v>0.98502964810930849</v>
      </c>
      <c r="BN11" s="2">
        <f>_xlfn.STDEV.P(Z2:Z841)</f>
        <v>0.9888381532555981</v>
      </c>
      <c r="BO11" s="2">
        <f>_xlfn.STDEV.P(AE2:AE841)</f>
        <v>0.99047916280296078</v>
      </c>
      <c r="BP11" s="2">
        <f>_xlfn.STDEV.P(AJ2:AJ841)</f>
        <v>0.9911800426238585</v>
      </c>
      <c r="BQ11" s="2">
        <f>_xlfn.STDEV.P(AO2:AO841)</f>
        <v>0.98976847577532756</v>
      </c>
      <c r="BR11" s="2">
        <f>_xlfn.STDEV.P(AT2:AT841)</f>
        <v>0.99371534738273792</v>
      </c>
      <c r="BS11" s="2">
        <f>_xlfn.STDEV.P(AY2:AY841)</f>
        <v>0.99518167264703838</v>
      </c>
    </row>
    <row r="12" spans="1:73" x14ac:dyDescent="0.25">
      <c r="A12" s="5">
        <v>194706</v>
      </c>
      <c r="B12" s="4">
        <v>17319</v>
      </c>
      <c r="C12" s="2">
        <v>4.7300018587893398</v>
      </c>
      <c r="D12" s="7">
        <f t="shared" si="10"/>
        <v>0.75144780204953299</v>
      </c>
      <c r="E12" s="7">
        <f>D12/MAX(D$2:D11)-1</f>
        <v>-0.17296081848727396</v>
      </c>
      <c r="F12" s="7">
        <f t="shared" si="0"/>
        <v>0.47706902952535679</v>
      </c>
      <c r="G12" s="1">
        <v>9.8799997231502594</v>
      </c>
      <c r="H12" s="2">
        <v>3.8361589097767599</v>
      </c>
      <c r="I12" s="7">
        <f t="shared" si="11"/>
        <v>0.75145969150646907</v>
      </c>
      <c r="J12" s="7">
        <f>I12/MAX(I$2:I11)-1</f>
        <v>-0.17312209397190359</v>
      </c>
      <c r="K12" s="7">
        <f t="shared" si="1"/>
        <v>0.38630818396973066</v>
      </c>
      <c r="L12" s="1">
        <v>9.8799997231502594</v>
      </c>
      <c r="M12" s="2">
        <v>1.93236185309526</v>
      </c>
      <c r="N12" s="7">
        <f t="shared" si="12"/>
        <v>0.74124317330193201</v>
      </c>
      <c r="O12" s="7">
        <f>N12/MAX(N$2:N11)-1</f>
        <v>-0.18540249230894068</v>
      </c>
      <c r="P12" s="7">
        <f t="shared" si="2"/>
        <v>0.19299656158505474</v>
      </c>
      <c r="Q12" s="1">
        <v>9.8799997231502594</v>
      </c>
      <c r="R12" s="2">
        <v>1.2999018093417301</v>
      </c>
      <c r="S12" s="7">
        <f t="shared" si="13"/>
        <v>0.74770754951065088</v>
      </c>
      <c r="T12" s="7">
        <f>S12/MAX(S$2:S11)-1</f>
        <v>-0.17899565129376038</v>
      </c>
      <c r="U12" s="7">
        <f t="shared" si="3"/>
        <v>0.128776545737046</v>
      </c>
      <c r="V12" s="1">
        <v>9.8799997231502594</v>
      </c>
      <c r="W12" s="2">
        <v>0.98271771576364997</v>
      </c>
      <c r="X12" s="7">
        <f t="shared" si="14"/>
        <v>0.80236048005699412</v>
      </c>
      <c r="Y12" s="7">
        <f>X12/MAX(X$2:X11)-1</f>
        <v>-0.13537022345001848</v>
      </c>
      <c r="Z12" s="7">
        <f t="shared" si="4"/>
        <v>9.656966133778655E-2</v>
      </c>
      <c r="AA12" s="1">
        <v>9.8799997231502594</v>
      </c>
      <c r="AB12" s="2">
        <v>0.79237186932642201</v>
      </c>
      <c r="AC12" s="7">
        <f t="shared" si="15"/>
        <v>0.84036036738740416</v>
      </c>
      <c r="AD12" s="7">
        <f>AC12/MAX(AC$2:AC11)-1</f>
        <v>-0.10817573811361514</v>
      </c>
      <c r="AE12" s="7">
        <f t="shared" si="5"/>
        <v>7.7241937166858343E-2</v>
      </c>
      <c r="AF12" s="1">
        <v>9.8799997231502594</v>
      </c>
      <c r="AG12" s="2">
        <v>0.66373122764004699</v>
      </c>
      <c r="AH12" s="7">
        <f t="shared" si="16"/>
        <v>0.86619040195741492</v>
      </c>
      <c r="AI12" s="7">
        <f>AH12/MAX(AH$2:AH11)-1</f>
        <v>-9.0002821224783092E-2</v>
      </c>
      <c r="AJ12" s="7">
        <f t="shared" si="6"/>
        <v>6.4179761730813967E-2</v>
      </c>
      <c r="AK12" s="1">
        <v>9.8799997231502594</v>
      </c>
      <c r="AL12" s="2">
        <v>0.57330393066429397</v>
      </c>
      <c r="AM12" s="7">
        <f t="shared" si="17"/>
        <v>0.88525345331431093</v>
      </c>
      <c r="AN12" s="7">
        <f>AM12/MAX(AM$2:AM11)-1</f>
        <v>-7.6809971480609751E-2</v>
      </c>
      <c r="AO12" s="7">
        <f t="shared" si="7"/>
        <v>5.4997770706668558E-2</v>
      </c>
      <c r="AP12" s="1">
        <v>9.8799997231502594</v>
      </c>
      <c r="AQ12" s="2">
        <v>0.509380727536351</v>
      </c>
      <c r="AR12" s="7">
        <f t="shared" si="18"/>
        <v>0.89951524914079772</v>
      </c>
      <c r="AS12" s="7">
        <f>IF(AR12/MAX(AR$2:AR11)-1&lt;0,AR12/MAX(AR$2:AR11)-1,0)</f>
        <v>-6.6971773577829796E-2</v>
      </c>
      <c r="AT12" s="7">
        <f t="shared" si="8"/>
        <v>4.8507006335897107E-2</v>
      </c>
      <c r="AU12" s="1">
        <v>9.8799997231502594</v>
      </c>
      <c r="AV12" s="2">
        <v>0.45613446210228498</v>
      </c>
      <c r="AW12" s="7">
        <f t="shared" si="19"/>
        <v>0.91065941431840491</v>
      </c>
      <c r="AX12" s="7">
        <f>IF(AW12/MAX(AW$2:AW11)-1&lt;0,AW12/MAX(AW$2:AW11)-1,0)</f>
        <v>-5.9362642619437023E-2</v>
      </c>
      <c r="AY12" s="7">
        <f t="shared" si="9"/>
        <v>4.3100378606927836E-2</v>
      </c>
      <c r="AZ12" s="1">
        <v>9.8799997231502594</v>
      </c>
      <c r="BA12" s="2">
        <v>5.9880000000000004</v>
      </c>
      <c r="BB12" s="7">
        <f t="shared" si="20"/>
        <v>0.76987758674185658</v>
      </c>
      <c r="BC12" s="7">
        <f>BB12/MAX(BB$2:BB11)-1</f>
        <v>-0.17072117071657145</v>
      </c>
      <c r="BD12" s="1">
        <v>9.8799997231502594</v>
      </c>
      <c r="BE12" s="2">
        <v>3.1667619801178097E-2</v>
      </c>
      <c r="BF12" s="7">
        <f t="shared" si="21"/>
        <v>0.85441096133423178</v>
      </c>
      <c r="BG12" s="7">
        <f>BF12/MAX(BF$2:BF11)-1</f>
        <v>-0.10147124470883162</v>
      </c>
      <c r="BH12" s="2">
        <v>5.9880000000000004</v>
      </c>
      <c r="BK12" s="7">
        <f>COUNTIF(K2:K841,"&gt;0.99")</f>
        <v>59</v>
      </c>
    </row>
    <row r="13" spans="1:73" x14ac:dyDescent="0.25">
      <c r="A13" s="5">
        <v>194707</v>
      </c>
      <c r="B13" s="4">
        <v>17349</v>
      </c>
      <c r="C13" s="2">
        <v>6.7799973555816804</v>
      </c>
      <c r="D13" s="7">
        <f t="shared" si="10"/>
        <v>0.80239594315706797</v>
      </c>
      <c r="E13" s="7">
        <f>D13/MAX(D$2:D12)-1</f>
        <v>-0.11688758385108688</v>
      </c>
      <c r="F13" s="7">
        <f t="shared" si="0"/>
        <v>0.80162115136925582</v>
      </c>
      <c r="G13" s="1">
        <v>8.4499998355446309</v>
      </c>
      <c r="H13" s="2">
        <v>6.7345298465317898</v>
      </c>
      <c r="I13" s="7">
        <f t="shared" si="11"/>
        <v>0.80206696871562788</v>
      </c>
      <c r="J13" s="7">
        <f>I13/MAX(I$2:I12)-1</f>
        <v>-0.11743575459606437</v>
      </c>
      <c r="K13" s="7">
        <f t="shared" si="1"/>
        <v>0.79622008627884633</v>
      </c>
      <c r="L13" s="1">
        <v>8.4499998355446309</v>
      </c>
      <c r="M13" s="2">
        <v>4.6083292707879897</v>
      </c>
      <c r="N13" s="7">
        <f t="shared" si="12"/>
        <v>0.77540209942492266</v>
      </c>
      <c r="O13" s="7">
        <f>N13/MAX(N$2:N12)-1</f>
        <v>-0.14786315692290408</v>
      </c>
      <c r="P13" s="7">
        <f t="shared" si="2"/>
        <v>0.54364966962686745</v>
      </c>
      <c r="Q13" s="1">
        <v>8.4499998355446309</v>
      </c>
      <c r="R13" s="2">
        <v>3.0780135816769101</v>
      </c>
      <c r="S13" s="7">
        <f t="shared" si="13"/>
        <v>0.77072208943581244</v>
      </c>
      <c r="T13" s="7">
        <f>S13/MAX(S$2:S12)-1</f>
        <v>-0.15372502593442405</v>
      </c>
      <c r="U13" s="7">
        <f t="shared" si="3"/>
        <v>0.36186415248550663</v>
      </c>
      <c r="V13" s="1">
        <v>8.4499998355446309</v>
      </c>
      <c r="W13" s="2">
        <v>2.3181060834774101</v>
      </c>
      <c r="X13" s="7">
        <f t="shared" si="14"/>
        <v>0.82096004715661375</v>
      </c>
      <c r="Y13" s="7">
        <f>X13/MAX(X$2:X12)-1</f>
        <v>-0.11532718800025632</v>
      </c>
      <c r="Z13" s="7">
        <f t="shared" si="4"/>
        <v>0.27159508021321255</v>
      </c>
      <c r="AA13" s="1">
        <v>8.4499998355446309</v>
      </c>
      <c r="AB13" s="2">
        <v>1.8656607398012499</v>
      </c>
      <c r="AC13" s="7">
        <f t="shared" si="15"/>
        <v>0.85603864083460057</v>
      </c>
      <c r="AD13" s="7">
        <f>AC13/MAX(AC$2:AC12)-1</f>
        <v>-9.1537322991578463E-2</v>
      </c>
      <c r="AE13" s="7">
        <f t="shared" si="5"/>
        <v>0.21784929993819802</v>
      </c>
      <c r="AF13" s="1">
        <v>8.4499998355446309</v>
      </c>
      <c r="AG13" s="2">
        <v>1.5545276789022999</v>
      </c>
      <c r="AH13" s="7">
        <f t="shared" si="16"/>
        <v>0.87965557150783802</v>
      </c>
      <c r="AI13" s="7">
        <f>AH13/MAX(AH$2:AH12)-1</f>
        <v>-7.5856663203492269E-2</v>
      </c>
      <c r="AJ13" s="7">
        <f t="shared" si="6"/>
        <v>0.18088994261229618</v>
      </c>
      <c r="AK13" s="1">
        <v>8.4499998355446309</v>
      </c>
      <c r="AL13" s="2">
        <v>1.3383921799205101</v>
      </c>
      <c r="AM13" s="7">
        <f t="shared" si="17"/>
        <v>0.89710161630594598</v>
      </c>
      <c r="AN13" s="7">
        <f>AM13/MAX(AM$2:AM12)-1</f>
        <v>-6.4454068333100301E-2</v>
      </c>
      <c r="AO13" s="7">
        <f t="shared" si="7"/>
        <v>0.15521530323260502</v>
      </c>
      <c r="AP13" s="1">
        <v>8.4499998355446309</v>
      </c>
      <c r="AQ13" s="2">
        <v>1.1809303832952101</v>
      </c>
      <c r="AR13" s="7">
        <f t="shared" si="18"/>
        <v>0.910137898020275</v>
      </c>
      <c r="AS13" s="7">
        <f>IF(AR13/MAX(AR$2:AR12)-1&lt;0,AR13/MAX(AR$2:AR12)-1,0)</f>
        <v>-5.595335976728999E-2</v>
      </c>
      <c r="AT13" s="7">
        <f t="shared" si="8"/>
        <v>0.13651048674721356</v>
      </c>
      <c r="AU13" s="1">
        <v>8.4499998355446309</v>
      </c>
      <c r="AV13" s="2">
        <v>1.0493695288104199</v>
      </c>
      <c r="AW13" s="7">
        <f t="shared" si="19"/>
        <v>0.92021559672350572</v>
      </c>
      <c r="AX13" s="7">
        <f>IF(AW13/MAX(AW$2:AW12)-1&lt;0,AW13/MAX(AW$2:AW12)-1,0)</f>
        <v>-4.9491880814477751E-2</v>
      </c>
      <c r="AY13" s="7">
        <f t="shared" si="9"/>
        <v>0.12088243160914669</v>
      </c>
      <c r="AZ13" s="1">
        <v>8.4499998355446309</v>
      </c>
      <c r="BA13" s="2">
        <v>5.7430000000000003</v>
      </c>
      <c r="BB13" s="7">
        <f t="shared" si="20"/>
        <v>0.81409165654844151</v>
      </c>
      <c r="BC13" s="7">
        <f>BB13/MAX(BB$2:BB12)-1</f>
        <v>-0.12309568755082401</v>
      </c>
      <c r="BD13" s="1">
        <v>8.4499998355446309</v>
      </c>
      <c r="BE13" s="2">
        <v>3.1751158885367198E-2</v>
      </c>
      <c r="BF13" s="7">
        <f t="shared" si="21"/>
        <v>0.85468224671609894</v>
      </c>
      <c r="BG13" s="7">
        <f>BF13/MAX(BF$2:BF12)-1</f>
        <v>-0.10118595141610842</v>
      </c>
      <c r="BH13" s="2">
        <v>5.7430000000000003</v>
      </c>
    </row>
    <row r="14" spans="1:73" x14ac:dyDescent="0.25">
      <c r="A14" s="5">
        <v>194708</v>
      </c>
      <c r="B14" s="4">
        <v>17380</v>
      </c>
      <c r="C14" s="2">
        <v>-1.2800011686670001</v>
      </c>
      <c r="D14" s="7">
        <f t="shared" si="10"/>
        <v>0.79212526570732089</v>
      </c>
      <c r="E14" s="7">
        <f>D14/MAX(D$2:D13)-1</f>
        <v>-0.12819143309843628</v>
      </c>
      <c r="F14" s="7">
        <f t="shared" si="0"/>
        <v>-2</v>
      </c>
      <c r="G14" s="1">
        <v>5.4999769359457398E-2</v>
      </c>
      <c r="H14" s="2">
        <v>-1.56174873249212</v>
      </c>
      <c r="I14" s="7">
        <f t="shared" si="11"/>
        <v>0.78954069799797355</v>
      </c>
      <c r="J14" s="7">
        <f>I14/MAX(I$2:I13)-1</f>
        <v>-0.13121919051208908</v>
      </c>
      <c r="K14" s="7">
        <f t="shared" si="1"/>
        <v>-2</v>
      </c>
      <c r="L14" s="1">
        <v>5.4999769359457398E-2</v>
      </c>
      <c r="M14" s="2">
        <v>-1.66405963598964</v>
      </c>
      <c r="N14" s="7">
        <f t="shared" si="12"/>
        <v>0.76249894607177626</v>
      </c>
      <c r="O14" s="7">
        <f>N14/MAX(N$2:N13)-1</f>
        <v>-0.16204322217194644</v>
      </c>
      <c r="P14" s="7">
        <f t="shared" si="2"/>
        <v>-2</v>
      </c>
      <c r="Q14" s="1">
        <v>5.4999769359457398E-2</v>
      </c>
      <c r="R14" s="2">
        <v>-1.6690827604482401</v>
      </c>
      <c r="S14" s="7">
        <f t="shared" si="13"/>
        <v>0.7578580999100728</v>
      </c>
      <c r="T14" s="7">
        <f>S14/MAX(S$2:S13)-1</f>
        <v>-0.16785005563254041</v>
      </c>
      <c r="U14" s="7">
        <f t="shared" si="3"/>
        <v>-2</v>
      </c>
      <c r="V14" s="1">
        <v>5.4999769359457398E-2</v>
      </c>
      <c r="W14" s="2">
        <v>-1.6712810103232101</v>
      </c>
      <c r="X14" s="7">
        <f t="shared" si="14"/>
        <v>0.80723949778614479</v>
      </c>
      <c r="Y14" s="7">
        <f>X14/MAX(X$2:X13)-1</f>
        <v>-0.13011255671070032</v>
      </c>
      <c r="Z14" s="7">
        <f t="shared" si="4"/>
        <v>-2</v>
      </c>
      <c r="AA14" s="1">
        <v>5.4999769359457398E-2</v>
      </c>
      <c r="AB14" s="2">
        <v>-1.6722088436336</v>
      </c>
      <c r="AC14" s="7">
        <f t="shared" si="15"/>
        <v>0.84172388697764344</v>
      </c>
      <c r="AD14" s="7">
        <f>AC14/MAX(AC$2:AC13)-1</f>
        <v>-0.10672871621762392</v>
      </c>
      <c r="AE14" s="7">
        <f t="shared" si="5"/>
        <v>-2</v>
      </c>
      <c r="AF14" s="1">
        <v>5.4999769359457398E-2</v>
      </c>
      <c r="AG14" s="2">
        <v>-1.6744712697494299</v>
      </c>
      <c r="AH14" s="7">
        <f t="shared" si="16"/>
        <v>0.86492599169018913</v>
      </c>
      <c r="AI14" s="7">
        <f>AH14/MAX(AH$2:AH13)-1</f>
        <v>-9.1331177869453439E-2</v>
      </c>
      <c r="AJ14" s="7">
        <f t="shared" si="6"/>
        <v>-2</v>
      </c>
      <c r="AK14" s="1">
        <v>5.4999769359457398E-2</v>
      </c>
      <c r="AL14" s="2">
        <v>-1.67628241320836</v>
      </c>
      <c r="AM14" s="7">
        <f t="shared" si="17"/>
        <v>0.88206365968320144</v>
      </c>
      <c r="AN14" s="7">
        <f>AM14/MAX(AM$2:AM13)-1</f>
        <v>-8.0136460253118824E-2</v>
      </c>
      <c r="AO14" s="7">
        <f t="shared" si="7"/>
        <v>-2</v>
      </c>
      <c r="AP14" s="1">
        <v>5.4999769359457398E-2</v>
      </c>
      <c r="AQ14" s="2">
        <v>-1.59369685807852</v>
      </c>
      <c r="AR14" s="7">
        <f t="shared" si="18"/>
        <v>0.89563305893534395</v>
      </c>
      <c r="AS14" s="7">
        <f>IF(AR14/MAX(AR$2:AR13)-1&lt;0,AR14/MAX(AR$2:AR13)-1,0)</f>
        <v>-7.0998601411474516E-2</v>
      </c>
      <c r="AT14" s="7">
        <f t="shared" si="8"/>
        <v>-2</v>
      </c>
      <c r="AU14" s="1">
        <v>5.4999769359457398E-2</v>
      </c>
      <c r="AV14" s="2">
        <v>-1.4096944619990801</v>
      </c>
      <c r="AW14" s="7">
        <f t="shared" si="19"/>
        <v>0.90724336841804265</v>
      </c>
      <c r="AX14" s="7">
        <f>IF(AW14/MAX(AW$2:AW13)-1&lt;0,AW14/MAX(AW$2:AW13)-1,0)</f>
        <v>-6.2891141131487749E-2</v>
      </c>
      <c r="AY14" s="7">
        <f t="shared" si="9"/>
        <v>-2</v>
      </c>
      <c r="AZ14" s="1">
        <v>5.4999769359457398E-2</v>
      </c>
      <c r="BA14" s="2">
        <v>-2.056</v>
      </c>
      <c r="BB14" s="7">
        <f t="shared" si="20"/>
        <v>0.79735393208980554</v>
      </c>
      <c r="BC14" s="7">
        <f>BB14/MAX(BB$2:BB13)-1</f>
        <v>-0.14112484021477911</v>
      </c>
      <c r="BD14" s="1">
        <v>5.4999769359457398E-2</v>
      </c>
      <c r="BE14" s="2">
        <v>3.9573980885162299E-2</v>
      </c>
      <c r="BF14" s="7">
        <f t="shared" si="21"/>
        <v>0.85502047850504326</v>
      </c>
      <c r="BG14" s="7">
        <f>BF14/MAX(BF$2:BF13)-1</f>
        <v>-0.10083025491632869</v>
      </c>
      <c r="BH14" s="2">
        <v>-2.056</v>
      </c>
    </row>
    <row r="15" spans="1:73" x14ac:dyDescent="0.25">
      <c r="A15" s="5">
        <v>194709</v>
      </c>
      <c r="B15" s="4">
        <v>17411</v>
      </c>
      <c r="C15" s="2">
        <v>1.6697523680214601</v>
      </c>
      <c r="D15" s="7">
        <f t="shared" si="10"/>
        <v>0.80535179608916529</v>
      </c>
      <c r="E15" s="7">
        <f>D15/MAX(D$2:D14)-1</f>
        <v>-0.11363438890798339</v>
      </c>
      <c r="F15" s="7">
        <f t="shared" si="0"/>
        <v>0.73795847491791955</v>
      </c>
      <c r="G15" s="1">
        <v>2.1499997175371601</v>
      </c>
      <c r="H15" s="2">
        <v>1.2317892153208601</v>
      </c>
      <c r="I15" s="7">
        <f t="shared" si="11"/>
        <v>0.79926617516648157</v>
      </c>
      <c r="J15" s="7">
        <f>I15/MAX(I$2:I14)-1</f>
        <v>-0.12051764219603978</v>
      </c>
      <c r="K15" s="7">
        <f t="shared" si="1"/>
        <v>0.49898884274992472</v>
      </c>
      <c r="L15" s="1">
        <v>2.1499997175371601</v>
      </c>
      <c r="M15" s="2">
        <v>1.33104848213904</v>
      </c>
      <c r="N15" s="7">
        <f t="shared" si="12"/>
        <v>0.77264817671979069</v>
      </c>
      <c r="O15" s="7">
        <f>N15/MAX(N$2:N14)-1</f>
        <v>-0.15088961119968514</v>
      </c>
      <c r="P15" s="7">
        <f t="shared" si="2"/>
        <v>0.55314853708617573</v>
      </c>
      <c r="Q15" s="1">
        <v>2.1499997175371601</v>
      </c>
      <c r="R15" s="2">
        <v>1.1536590724812601</v>
      </c>
      <c r="S15" s="7">
        <f t="shared" si="13"/>
        <v>0.76660119863621945</v>
      </c>
      <c r="T15" s="7">
        <f>S15/MAX(S$2:S14)-1</f>
        <v>-0.15824988230269754</v>
      </c>
      <c r="U15" s="7">
        <f t="shared" si="3"/>
        <v>0.45635801552054878</v>
      </c>
      <c r="V15" s="1">
        <v>2.1499997175371601</v>
      </c>
      <c r="W15" s="2">
        <v>0.88126657465745295</v>
      </c>
      <c r="X15" s="7">
        <f t="shared" si="14"/>
        <v>0.81435342965756685</v>
      </c>
      <c r="Y15" s="7">
        <f>X15/MAX(X$2:X14)-1</f>
        <v>-0.12244652943584944</v>
      </c>
      <c r="Z15" s="7">
        <f t="shared" si="4"/>
        <v>0.30773013527790249</v>
      </c>
      <c r="AA15" s="1">
        <v>2.1499997175371601</v>
      </c>
      <c r="AB15" s="2">
        <v>0.71796249183122796</v>
      </c>
      <c r="AC15" s="7">
        <f t="shared" si="15"/>
        <v>0.84776714877092674</v>
      </c>
      <c r="AD15" s="7">
        <f>AC15/MAX(AC$2:AC14)-1</f>
        <v>-0.10031536344976721</v>
      </c>
      <c r="AE15" s="7">
        <f t="shared" si="5"/>
        <v>0.21862511271178553</v>
      </c>
      <c r="AF15" s="1">
        <v>2.1499997175371601</v>
      </c>
      <c r="AG15" s="2">
        <v>0.60819400196177997</v>
      </c>
      <c r="AH15" s="7">
        <f t="shared" si="16"/>
        <v>0.87018641969305721</v>
      </c>
      <c r="AI15" s="7">
        <f>AH15/MAX(AH$2:AH14)-1</f>
        <v>-8.5804708595558887E-2</v>
      </c>
      <c r="AJ15" s="7">
        <f t="shared" si="6"/>
        <v>0.15873117988664098</v>
      </c>
      <c r="AK15" s="1">
        <v>2.1499997175371601</v>
      </c>
      <c r="AL15" s="2">
        <v>0.53019287559163297</v>
      </c>
      <c r="AM15" s="7">
        <f t="shared" si="17"/>
        <v>0.88674029836502466</v>
      </c>
      <c r="AN15" s="7">
        <f>AM15/MAX(AM$2:AM14)-1</f>
        <v>-7.5259409300215796E-2</v>
      </c>
      <c r="AO15" s="7">
        <f t="shared" si="7"/>
        <v>0.11617074903207103</v>
      </c>
      <c r="AP15" s="1">
        <v>2.1499997175371601</v>
      </c>
      <c r="AQ15" s="2">
        <v>0.47160632321166401</v>
      </c>
      <c r="AR15" s="7">
        <f t="shared" si="18"/>
        <v>0.89985692107405701</v>
      </c>
      <c r="AS15" s="7">
        <f>IF(AR15/MAX(AR$2:AR14)-1&lt;0,AR15/MAX(AR$2:AR14)-1,0)</f>
        <v>-6.6617372073006331E-2</v>
      </c>
      <c r="AT15" s="7">
        <f t="shared" si="8"/>
        <v>8.4203660508979983E-2</v>
      </c>
      <c r="AU15" s="1">
        <v>2.1499997175371601</v>
      </c>
      <c r="AV15" s="2">
        <v>0.42862382746139999</v>
      </c>
      <c r="AW15" s="7">
        <f t="shared" si="19"/>
        <v>0.91113202966814588</v>
      </c>
      <c r="AX15" s="7">
        <f>IF(AW15/MAX(AW$2:AW14)-1&lt;0,AW15/MAX(AW$2:AW14)-1,0)</f>
        <v>-5.8874469273125563E-2</v>
      </c>
      <c r="AY15" s="7">
        <f t="shared" si="9"/>
        <v>6.0750748692618206E-2</v>
      </c>
      <c r="AZ15" s="1">
        <v>2.1499997175371601</v>
      </c>
      <c r="BA15" s="2">
        <v>-5.4000000000000006E-2</v>
      </c>
      <c r="BB15" s="7">
        <f t="shared" si="20"/>
        <v>0.79692336096647709</v>
      </c>
      <c r="BC15" s="7">
        <f>BB15/MAX(BB$2:BB14)-1</f>
        <v>-0.14158863280106304</v>
      </c>
      <c r="BD15" s="1">
        <v>2.1499997175371601</v>
      </c>
      <c r="BE15" s="2">
        <v>0.31728503857446499</v>
      </c>
      <c r="BF15" s="7">
        <f t="shared" si="21"/>
        <v>0.8577333305600876</v>
      </c>
      <c r="BG15" s="7">
        <f>BF15/MAX(BF$2:BF14)-1</f>
        <v>-9.7977323843789987E-2</v>
      </c>
      <c r="BH15" s="2">
        <v>-5.4000000000000006E-2</v>
      </c>
    </row>
    <row r="16" spans="1:73" x14ac:dyDescent="0.25">
      <c r="A16" s="5">
        <v>194710</v>
      </c>
      <c r="B16" s="4">
        <v>17441</v>
      </c>
      <c r="C16" s="2">
        <v>6.1799365904299401</v>
      </c>
      <c r="D16" s="7">
        <f t="shared" si="10"/>
        <v>0.85512202641736434</v>
      </c>
      <c r="E16" s="7">
        <f>D16/MAX(D$2:D15)-1</f>
        <v>-5.885755618311983E-2</v>
      </c>
      <c r="F16" s="7">
        <f t="shared" si="0"/>
        <v>0.45379883809844024</v>
      </c>
      <c r="G16" s="1">
        <v>6.7799998015999696</v>
      </c>
      <c r="H16" s="2">
        <v>4.1002219661643702</v>
      </c>
      <c r="I16" s="7">
        <f t="shared" si="11"/>
        <v>0.83203786244877953</v>
      </c>
      <c r="J16" s="7">
        <f>I16/MAX(I$2:I15)-1</f>
        <v>-8.4456913372821352E-2</v>
      </c>
      <c r="K16" s="7">
        <f t="shared" si="1"/>
        <v>-1.439239300304695</v>
      </c>
      <c r="L16" s="1">
        <v>6.7799998015999696</v>
      </c>
      <c r="M16" s="2">
        <v>3.76955129326105</v>
      </c>
      <c r="N16" s="7">
        <f t="shared" si="12"/>
        <v>0.80177354605768947</v>
      </c>
      <c r="O16" s="7">
        <f>N16/MAX(N$2:N15)-1</f>
        <v>-0.11888195955744896</v>
      </c>
      <c r="P16" s="7">
        <f t="shared" si="2"/>
        <v>-1.7402287667217373</v>
      </c>
      <c r="Q16" s="1">
        <v>6.7799998015999696</v>
      </c>
      <c r="R16" s="2">
        <v>3.7681841623091699</v>
      </c>
      <c r="S16" s="7">
        <f t="shared" si="13"/>
        <v>0.79548814359130171</v>
      </c>
      <c r="T16" s="7">
        <f>S16/MAX(S$2:S15)-1</f>
        <v>-0.12653118768140892</v>
      </c>
      <c r="U16" s="7">
        <f t="shared" si="3"/>
        <v>-1.7414731831440213</v>
      </c>
      <c r="V16" s="1">
        <v>6.7799998015999696</v>
      </c>
      <c r="W16" s="2">
        <v>2.8763140849164399</v>
      </c>
      <c r="X16" s="7">
        <f t="shared" si="14"/>
        <v>0.83777679205580757</v>
      </c>
      <c r="Y16" s="7">
        <f>X16/MAX(X$2:X15)-1</f>
        <v>-9.7205335359339617E-2</v>
      </c>
      <c r="Z16" s="7">
        <f t="shared" si="4"/>
        <v>-2</v>
      </c>
      <c r="AA16" s="1">
        <v>6.7799998015999696</v>
      </c>
      <c r="AB16" s="2">
        <v>2.3142930438920502</v>
      </c>
      <c r="AC16" s="7">
        <f t="shared" si="15"/>
        <v>0.86738696492333434</v>
      </c>
      <c r="AD16" s="7">
        <f>AC16/MAX(AC$2:AC15)-1</f>
        <v>-7.9494024489119686E-2</v>
      </c>
      <c r="AE16" s="7">
        <f t="shared" si="5"/>
        <v>-2</v>
      </c>
      <c r="AF16" s="1">
        <v>6.7799998015999696</v>
      </c>
      <c r="AG16" s="2">
        <v>1.93774086699534</v>
      </c>
      <c r="AH16" s="7">
        <f t="shared" si="16"/>
        <v>0.88704837756649313</v>
      </c>
      <c r="AI16" s="7">
        <f>AH16/MAX(AH$2:AH15)-1</f>
        <v>-6.808997282986784E-2</v>
      </c>
      <c r="AJ16" s="7">
        <f t="shared" si="6"/>
        <v>-2</v>
      </c>
      <c r="AK16" s="1">
        <v>6.7799998015999696</v>
      </c>
      <c r="AL16" s="2">
        <v>1.6721368644586501</v>
      </c>
      <c r="AM16" s="7">
        <f t="shared" si="17"/>
        <v>0.90156780978599682</v>
      </c>
      <c r="AN16" s="7">
        <f>AM16/MAX(AM$2:AM15)-1</f>
        <v>-5.9796480982512112E-2</v>
      </c>
      <c r="AO16" s="7">
        <f t="shared" si="7"/>
        <v>-2</v>
      </c>
      <c r="AP16" s="1">
        <v>6.7799998015999696</v>
      </c>
      <c r="AQ16" s="2">
        <v>1.47171888379551</v>
      </c>
      <c r="AR16" s="7">
        <f t="shared" si="18"/>
        <v>0.91310028530864484</v>
      </c>
      <c r="AS16" s="7">
        <f>IF(AR16/MAX(AR$2:AR15)-1&lt;0,AR16/MAX(AR$2:AR15)-1,0)</f>
        <v>-5.2880603679737903E-2</v>
      </c>
      <c r="AT16" s="7">
        <f t="shared" si="8"/>
        <v>-2</v>
      </c>
      <c r="AU16" s="1">
        <v>6.7799998015999696</v>
      </c>
      <c r="AV16" s="2">
        <v>1.31529356522492</v>
      </c>
      <c r="AW16" s="7">
        <f t="shared" si="19"/>
        <v>0.92311609062507427</v>
      </c>
      <c r="AX16" s="7">
        <f>IF(AW16/MAX(AW$2:AW15)-1&lt;0,AW16/MAX(AW$2:AW15)-1,0)</f>
        <v>-4.649590572678608E-2</v>
      </c>
      <c r="AY16" s="7">
        <f t="shared" si="9"/>
        <v>-2</v>
      </c>
      <c r="AZ16" s="1">
        <v>6.7799998015999696</v>
      </c>
      <c r="BA16" s="2">
        <v>3.1259999999999994</v>
      </c>
      <c r="BB16" s="7">
        <f t="shared" si="20"/>
        <v>0.8218351852302892</v>
      </c>
      <c r="BC16" s="7">
        <f>BB16/MAX(BB$2:BB15)-1</f>
        <v>-0.11475469346242428</v>
      </c>
      <c r="BD16" s="1">
        <v>6.7799998015999696</v>
      </c>
      <c r="BE16" s="2">
        <v>5.6813876912175001</v>
      </c>
      <c r="BF16" s="7">
        <f t="shared" si="21"/>
        <v>0.90646448642599842</v>
      </c>
      <c r="BG16" s="7">
        <f>BF16/MAX(BF$2:BF15)-1</f>
        <v>-4.6729918548660265E-2</v>
      </c>
      <c r="BH16" s="2">
        <v>3.1259999999999994</v>
      </c>
    </row>
    <row r="17" spans="1:60" x14ac:dyDescent="0.25">
      <c r="A17" s="5">
        <v>194711</v>
      </c>
      <c r="B17" s="4">
        <v>17472</v>
      </c>
      <c r="C17" s="2">
        <v>-3.7399874040875298</v>
      </c>
      <c r="D17" s="7">
        <f t="shared" si="10"/>
        <v>0.82314057033977683</v>
      </c>
      <c r="E17" s="7">
        <f>D17/MAX(D$2:D16)-1</f>
        <v>-9.4056165036392803E-2</v>
      </c>
      <c r="F17" s="7">
        <f t="shared" si="0"/>
        <v>-1.9978167574845203</v>
      </c>
      <c r="G17" s="1">
        <v>7.0828028274643601E-2</v>
      </c>
      <c r="H17" s="2">
        <v>-2.0327955313691399</v>
      </c>
      <c r="I17" s="7">
        <f t="shared" si="11"/>
        <v>0.81512423396162148</v>
      </c>
      <c r="J17" s="7">
        <f>I17/MAX(I$2:I16)-1</f>
        <v>-0.10306803232553774</v>
      </c>
      <c r="K17" s="7">
        <f t="shared" si="1"/>
        <v>-0.65483689002234335</v>
      </c>
      <c r="L17" s="1">
        <v>7.0828028274643601E-2</v>
      </c>
      <c r="M17" s="2">
        <v>-2.0316344856994601</v>
      </c>
      <c r="N17" s="7">
        <f t="shared" si="12"/>
        <v>0.78548443819876601</v>
      </c>
      <c r="O17" s="7">
        <f>N17/MAX(N$2:N16)-1</f>
        <v>-0.13678305752679909</v>
      </c>
      <c r="P17" s="7">
        <f t="shared" si="2"/>
        <v>-0.65392354162577382</v>
      </c>
      <c r="Q17" s="1">
        <v>7.0828028274643601E-2</v>
      </c>
      <c r="R17" s="2">
        <v>-2.0792716930745399</v>
      </c>
      <c r="S17" s="7">
        <f t="shared" si="13"/>
        <v>0.77894778379984364</v>
      </c>
      <c r="T17" s="7">
        <f>S17/MAX(S$2:S16)-1</f>
        <v>-0.14469297744378384</v>
      </c>
      <c r="U17" s="7">
        <f t="shared" si="3"/>
        <v>-0.69139783579809966</v>
      </c>
      <c r="V17" s="1">
        <v>7.0828028274643601E-2</v>
      </c>
      <c r="W17" s="2">
        <v>-1.8353666397625501</v>
      </c>
      <c r="X17" s="7">
        <f t="shared" si="14"/>
        <v>0.82240051629874245</v>
      </c>
      <c r="Y17" s="7">
        <f>X17/MAX(X$2:X16)-1</f>
        <v>-0.11377492745971052</v>
      </c>
      <c r="Z17" s="7">
        <f t="shared" si="4"/>
        <v>-0.49952744243176261</v>
      </c>
      <c r="AA17" s="1">
        <v>7.0828028274643601E-2</v>
      </c>
      <c r="AB17" s="2">
        <v>-1.4571872226078699</v>
      </c>
      <c r="AC17" s="7">
        <f t="shared" si="15"/>
        <v>0.85474751289990525</v>
      </c>
      <c r="AD17" s="7">
        <f>AC17/MAX(AC$2:AC16)-1</f>
        <v>-9.2907519947606154E-2</v>
      </c>
      <c r="AE17" s="7">
        <f t="shared" si="5"/>
        <v>-0.20202875371167273</v>
      </c>
      <c r="AF17" s="1">
        <v>7.0828028274643601E-2</v>
      </c>
      <c r="AG17" s="2">
        <v>-1.1973962649060299</v>
      </c>
      <c r="AH17" s="7">
        <f t="shared" si="16"/>
        <v>0.87642689342560243</v>
      </c>
      <c r="AI17" s="7">
        <f>AH17/MAX(AH$2:AH16)-1</f>
        <v>-7.9248628687487832E-2</v>
      </c>
      <c r="AJ17" s="7">
        <f t="shared" si="6"/>
        <v>2.3384480761026172E-3</v>
      </c>
      <c r="AK17" s="1">
        <v>7.0828028274643601E-2</v>
      </c>
      <c r="AL17" s="2">
        <v>-1.01635681577343</v>
      </c>
      <c r="AM17" s="7">
        <f t="shared" si="17"/>
        <v>0.89240466390241757</v>
      </c>
      <c r="AN17" s="7">
        <f>AM17/MAX(AM$2:AM16)-1</f>
        <v>-6.9352303530187953E-2</v>
      </c>
      <c r="AO17" s="7">
        <f t="shared" si="7"/>
        <v>0.14475497388487468</v>
      </c>
      <c r="AP17" s="1">
        <v>7.0828028274643601E-2</v>
      </c>
      <c r="AQ17" s="2">
        <v>-0.88147526752322702</v>
      </c>
      <c r="AR17" s="7">
        <f t="shared" si="18"/>
        <v>0.90505153212596512</v>
      </c>
      <c r="AS17" s="7">
        <f>IF(AR17/MAX(AR$2:AR16)-1&lt;0,AR17/MAX(AR$2:AR16)-1,0)</f>
        <v>-6.1229226912216328E-2</v>
      </c>
      <c r="AT17" s="7">
        <f t="shared" si="8"/>
        <v>0.25086091703449465</v>
      </c>
      <c r="AU17" s="1">
        <v>7.0828028274643601E-2</v>
      </c>
      <c r="AV17" s="2">
        <v>-0.77487729979567799</v>
      </c>
      <c r="AW17" s="7">
        <f t="shared" si="19"/>
        <v>0.91596307358805928</v>
      </c>
      <c r="AX17" s="7">
        <f>IF(AW17/MAX(AW$2:AW16)-1&lt;0,AW17/MAX(AW$2:AW16)-1,0)</f>
        <v>-5.3884392505931578E-2</v>
      </c>
      <c r="AY17" s="7">
        <f t="shared" si="9"/>
        <v>0.33471729361302582</v>
      </c>
      <c r="AZ17" s="1">
        <v>7.0828028274643601E-2</v>
      </c>
      <c r="BA17" s="2">
        <v>-3.6509999999999998</v>
      </c>
      <c r="BB17" s="7">
        <f t="shared" si="20"/>
        <v>0.79182998261753135</v>
      </c>
      <c r="BC17" s="7">
        <f>BB17/MAX(BB$2:BB16)-1</f>
        <v>-0.14707499960411119</v>
      </c>
      <c r="BD17" s="1">
        <v>7.0828028274643601E-2</v>
      </c>
      <c r="BE17" s="2">
        <v>-1.2003688929006999</v>
      </c>
      <c r="BF17" s="7">
        <f t="shared" si="21"/>
        <v>0.89558356870574862</v>
      </c>
      <c r="BG17" s="7">
        <f>BF17/MAX(BF$2:BF16)-1</f>
        <v>-5.8172676071731377E-2</v>
      </c>
      <c r="BH17" s="2">
        <v>-3.6509999999999998</v>
      </c>
    </row>
    <row r="18" spans="1:60" x14ac:dyDescent="0.25">
      <c r="A18" s="5">
        <v>194712</v>
      </c>
      <c r="B18" s="4">
        <v>17502</v>
      </c>
      <c r="C18" s="2">
        <v>1.3200004549061199</v>
      </c>
      <c r="D18" s="7">
        <f t="shared" si="10"/>
        <v>0.8340060296127787</v>
      </c>
      <c r="E18" s="7">
        <f>D18/MAX(D$2:D17)-1</f>
        <v>-8.2097702293679298E-2</v>
      </c>
      <c r="F18" s="7">
        <f t="shared" si="0"/>
        <v>-2</v>
      </c>
      <c r="G18" s="1">
        <v>12.3699993316543</v>
      </c>
      <c r="H18" s="2">
        <v>1.32000549781281</v>
      </c>
      <c r="I18" s="7">
        <f t="shared" si="11"/>
        <v>0.82588391866391953</v>
      </c>
      <c r="J18" s="7">
        <f>I18/MAX(I$2:I17)-1</f>
        <v>-9.1228481040594112E-2</v>
      </c>
      <c r="K18" s="7">
        <f t="shared" si="1"/>
        <v>-2</v>
      </c>
      <c r="L18" s="1">
        <v>12.3699993316543</v>
      </c>
      <c r="M18" s="2">
        <v>1.41048856062298</v>
      </c>
      <c r="N18" s="7">
        <f t="shared" si="12"/>
        <v>0.79656360634503331</v>
      </c>
      <c r="O18" s="7">
        <f>N18/MAX(N$2:N17)-1</f>
        <v>-0.12460748129985511</v>
      </c>
      <c r="P18" s="7">
        <f t="shared" si="2"/>
        <v>-2</v>
      </c>
      <c r="Q18" s="1">
        <v>12.3699993316543</v>
      </c>
      <c r="R18" s="2">
        <v>1.4822534681811099</v>
      </c>
      <c r="S18" s="7">
        <f t="shared" si="13"/>
        <v>0.79049376434053675</v>
      </c>
      <c r="T18" s="7">
        <f>S18/MAX(S$2:S17)-1</f>
        <v>-0.13201515943834763</v>
      </c>
      <c r="U18" s="7">
        <f t="shared" si="3"/>
        <v>-2</v>
      </c>
      <c r="V18" s="1">
        <v>12.3699993316543</v>
      </c>
      <c r="W18" s="2">
        <v>1.51799493341641</v>
      </c>
      <c r="X18" s="7">
        <f t="shared" si="14"/>
        <v>0.83488451446854772</v>
      </c>
      <c r="Y18" s="7">
        <f>X18/MAX(X$2:X17)-1</f>
        <v>-0.10032207575988306</v>
      </c>
      <c r="Z18" s="7">
        <f t="shared" si="4"/>
        <v>-2</v>
      </c>
      <c r="AA18" s="1">
        <v>12.3699993316543</v>
      </c>
      <c r="AB18" s="2">
        <v>1.52555370128885</v>
      </c>
      <c r="AC18" s="7">
        <f t="shared" si="15"/>
        <v>0.86778714521962408</v>
      </c>
      <c r="AD18" s="7">
        <f>AC18/MAX(AC$2:AC17)-1</f>
        <v>-7.9069337044054167E-2</v>
      </c>
      <c r="AE18" s="7">
        <f t="shared" si="5"/>
        <v>-2</v>
      </c>
      <c r="AF18" s="1">
        <v>12.3699993316543</v>
      </c>
      <c r="AG18" s="2">
        <v>1.2863594873165101</v>
      </c>
      <c r="AH18" s="7">
        <f t="shared" si="16"/>
        <v>0.88770089391857598</v>
      </c>
      <c r="AI18" s="7">
        <f>AH18/MAX(AH$2:AH17)-1</f>
        <v>-6.7404456068012486E-2</v>
      </c>
      <c r="AJ18" s="7">
        <f t="shared" si="6"/>
        <v>-2</v>
      </c>
      <c r="AK18" s="1">
        <v>12.3699993316543</v>
      </c>
      <c r="AL18" s="2">
        <v>1.1133767138344699</v>
      </c>
      <c r="AM18" s="7">
        <f t="shared" si="17"/>
        <v>0.90234048962347979</v>
      </c>
      <c r="AN18" s="7">
        <f>AM18/MAX(AM$2:AM17)-1</f>
        <v>-5.8990688789856249E-2</v>
      </c>
      <c r="AO18" s="7">
        <f t="shared" si="7"/>
        <v>-2</v>
      </c>
      <c r="AP18" s="1">
        <v>12.3699993316543</v>
      </c>
      <c r="AQ18" s="2">
        <v>0.98256968348167595</v>
      </c>
      <c r="AR18" s="7">
        <f t="shared" si="18"/>
        <v>0.91394429410052125</v>
      </c>
      <c r="AS18" s="7">
        <f>IF(AR18/MAX(AR$2:AR17)-1&lt;0,AR18/MAX(AR$2:AR17)-1,0)</f>
        <v>-5.2005149898469272E-2</v>
      </c>
      <c r="AT18" s="7">
        <f t="shared" si="8"/>
        <v>-2</v>
      </c>
      <c r="AU18" s="1">
        <v>12.3699993316543</v>
      </c>
      <c r="AV18" s="2">
        <v>0.881421383662221</v>
      </c>
      <c r="AW18" s="7">
        <f t="shared" si="19"/>
        <v>0.92403656798511424</v>
      </c>
      <c r="AX18" s="7">
        <f>IF(AW18/MAX(AW$2:AW17)-1&lt;0,AW18/MAX(AW$2:AW17)-1,0)</f>
        <v>-4.5545127227312965E-2</v>
      </c>
      <c r="AY18" s="7">
        <f t="shared" si="9"/>
        <v>-2</v>
      </c>
      <c r="AZ18" s="1">
        <v>12.3699993316543</v>
      </c>
      <c r="BA18" s="2">
        <v>2.0960000000000001</v>
      </c>
      <c r="BB18" s="7">
        <f t="shared" si="20"/>
        <v>0.80842673905319484</v>
      </c>
      <c r="BC18" s="7">
        <f>BB18/MAX(BB$2:BB17)-1</f>
        <v>-0.12919769159581329</v>
      </c>
      <c r="BD18" s="1">
        <v>12.3699993316543</v>
      </c>
      <c r="BE18" s="2">
        <v>12.369975596636801</v>
      </c>
      <c r="BF18" s="7">
        <f t="shared" si="21"/>
        <v>1.0063670376021387</v>
      </c>
      <c r="BG18" s="7">
        <f>BF18/MAX(BF$2:BF17)-1</f>
        <v>5.8331134060652934E-2</v>
      </c>
      <c r="BH18" s="2">
        <v>2.0960000000000001</v>
      </c>
    </row>
    <row r="19" spans="1:60" x14ac:dyDescent="0.25">
      <c r="A19" s="5">
        <v>194801</v>
      </c>
      <c r="B19" s="4">
        <v>17533</v>
      </c>
      <c r="C19" s="2">
        <v>2.41999852787198</v>
      </c>
      <c r="D19" s="7">
        <f t="shared" si="10"/>
        <v>0.85418896325177152</v>
      </c>
      <c r="E19" s="7">
        <f>D19/MAX(D$2:D18)-1</f>
        <v>-5.9884480201883195E-2</v>
      </c>
      <c r="F19" s="7">
        <f t="shared" si="0"/>
        <v>0.88168620665325959</v>
      </c>
      <c r="G19" s="1">
        <v>3.2899998385927902</v>
      </c>
      <c r="H19" s="2">
        <v>-0.74881839479171297</v>
      </c>
      <c r="I19" s="7">
        <f t="shared" si="11"/>
        <v>0.81969954796133748</v>
      </c>
      <c r="J19" s="7">
        <f>I19/MAX(I$2:I18)-1</f>
        <v>-9.803352934119014E-2</v>
      </c>
      <c r="K19" s="7">
        <f t="shared" si="1"/>
        <v>0.45075036101520782</v>
      </c>
      <c r="L19" s="1">
        <v>3.2899998385927902</v>
      </c>
      <c r="M19" s="2">
        <v>-0.328846405012168</v>
      </c>
      <c r="N19" s="7">
        <f t="shared" si="12"/>
        <v>0.79394413556193233</v>
      </c>
      <c r="O19" s="7">
        <f>N19/MAX(N$2:N18)-1</f>
        <v>-0.12748617812734608</v>
      </c>
      <c r="P19" s="7">
        <f t="shared" si="2"/>
        <v>0.50786346946446836</v>
      </c>
      <c r="Q19" s="1">
        <v>3.2899998385927902</v>
      </c>
      <c r="R19" s="2">
        <v>-0.196251039124409</v>
      </c>
      <c r="S19" s="7">
        <f t="shared" si="13"/>
        <v>0.78894241211380478</v>
      </c>
      <c r="T19" s="7">
        <f>S19/MAX(S$2:S18)-1</f>
        <v>-0.13371858870739228</v>
      </c>
      <c r="U19" s="7">
        <f t="shared" si="3"/>
        <v>0.52589546611213089</v>
      </c>
      <c r="V19" s="1">
        <v>3.2899998385927902</v>
      </c>
      <c r="W19" s="2">
        <v>-0.12626682783736601</v>
      </c>
      <c r="X19" s="7">
        <f t="shared" si="14"/>
        <v>0.83383033227602288</v>
      </c>
      <c r="Y19" s="7">
        <f>X19/MAX(X$2:X18)-1</f>
        <v>-0.1014580705355741</v>
      </c>
      <c r="Z19" s="7">
        <f t="shared" si="4"/>
        <v>0.53541280523532098</v>
      </c>
      <c r="AA19" s="1">
        <v>3.2899998385927902</v>
      </c>
      <c r="AB19" s="2">
        <v>-8.6638482652405105E-2</v>
      </c>
      <c r="AC19" s="7">
        <f t="shared" si="15"/>
        <v>0.86703530760435321</v>
      </c>
      <c r="AD19" s="7">
        <f>AC19/MAX(AC$2:AC18)-1</f>
        <v>-7.986721739671987E-2</v>
      </c>
      <c r="AE19" s="7">
        <f t="shared" si="5"/>
        <v>0.54080196934934077</v>
      </c>
      <c r="AF19" s="1">
        <v>3.2899998385927902</v>
      </c>
      <c r="AG19" s="2">
        <v>-5.9061549728979597E-2</v>
      </c>
      <c r="AH19" s="7">
        <f t="shared" si="16"/>
        <v>0.88717660401366971</v>
      </c>
      <c r="AI19" s="7">
        <f>AH19/MAX(AH$2:AH18)-1</f>
        <v>-6.7955261448962023E-2</v>
      </c>
      <c r="AJ19" s="7">
        <f t="shared" si="6"/>
        <v>0.54455222984071394</v>
      </c>
      <c r="AK19" s="1">
        <v>3.2899998385927902</v>
      </c>
      <c r="AL19" s="2">
        <v>-3.92949111407205E-2</v>
      </c>
      <c r="AM19" s="7">
        <f t="shared" si="17"/>
        <v>0.9019859157298955</v>
      </c>
      <c r="AN19" s="7">
        <f>AM19/MAX(AM$2:AM18)-1</f>
        <v>-5.9360457562522173E-2</v>
      </c>
      <c r="AO19" s="7">
        <f t="shared" si="7"/>
        <v>0.54724034762200024</v>
      </c>
      <c r="AP19" s="1">
        <v>3.2899998385927902</v>
      </c>
      <c r="AQ19" s="2">
        <v>-2.8657048772044599E-2</v>
      </c>
      <c r="AR19" s="7">
        <f t="shared" si="18"/>
        <v>0.91368238463841156</v>
      </c>
      <c r="AS19" s="7">
        <f>IF(AR19/MAX(AR$2:AR18)-1&lt;0,AR19/MAX(AR$2:AR18)-1,0)</f>
        <v>-5.2276817245019314E-2</v>
      </c>
      <c r="AT19" s="7">
        <f t="shared" si="8"/>
        <v>0.54868701883321458</v>
      </c>
      <c r="AU19" s="1">
        <v>3.2899998385927902</v>
      </c>
      <c r="AV19" s="2">
        <v>-1.34846548573355E-2</v>
      </c>
      <c r="AW19" s="7">
        <f t="shared" si="19"/>
        <v>0.92391196484316596</v>
      </c>
      <c r="AX19" s="7">
        <f>IF(AW19/MAX(AW$2:AW18)-1&lt;0,AW19/MAX(AW$2:AW18)-1,0)</f>
        <v>-4.5673832172675399E-2</v>
      </c>
      <c r="AY19" s="7">
        <f t="shared" si="9"/>
        <v>0.55075035305591014</v>
      </c>
      <c r="AZ19" s="1">
        <v>3.2899998385927902</v>
      </c>
      <c r="BA19" s="2">
        <v>-1.6659999999999999</v>
      </c>
      <c r="BB19" s="7">
        <f t="shared" si="20"/>
        <v>0.79495834958056866</v>
      </c>
      <c r="BC19" s="7">
        <f>BB19/MAX(BB$2:BB18)-1</f>
        <v>-0.14370525805382695</v>
      </c>
      <c r="BD19" s="1">
        <v>3.2899998385927902</v>
      </c>
      <c r="BE19" s="2">
        <v>-4.06333814602504</v>
      </c>
      <c r="BF19" s="7">
        <f t="shared" si="21"/>
        <v>0.96547494187422889</v>
      </c>
      <c r="BG19" s="7">
        <f>BF19/MAX(BF$2:BF18)-1</f>
        <v>-4.0633381460250417E-2</v>
      </c>
      <c r="BH19" s="2">
        <v>-1.6659999999999999</v>
      </c>
    </row>
    <row r="20" spans="1:60" x14ac:dyDescent="0.25">
      <c r="A20" s="5">
        <v>194802</v>
      </c>
      <c r="B20" s="4">
        <v>17564</v>
      </c>
      <c r="C20" s="2">
        <v>-5.6588345735841497</v>
      </c>
      <c r="D20" s="7">
        <f t="shared" si="10"/>
        <v>0.80585182287554025</v>
      </c>
      <c r="E20" s="7">
        <f>D20/MAX(D$2:D19)-1</f>
        <v>-0.11308406226784939</v>
      </c>
      <c r="F20" s="7">
        <f t="shared" si="0"/>
        <v>-2</v>
      </c>
      <c r="G20" s="1">
        <v>8.08332074922367E-2</v>
      </c>
      <c r="H20" s="2">
        <v>-1.6254595953733</v>
      </c>
      <c r="I20" s="7">
        <f t="shared" si="11"/>
        <v>0.80637566300576835</v>
      </c>
      <c r="J20" s="7">
        <f>I20/MAX(I$2:I19)-1</f>
        <v>-0.11269462988556367</v>
      </c>
      <c r="K20" s="7">
        <f t="shared" si="1"/>
        <v>-1.6013591609141056</v>
      </c>
      <c r="L20" s="1">
        <v>8.08332074922367E-2</v>
      </c>
      <c r="M20" s="2">
        <v>-0.77414308429096002</v>
      </c>
      <c r="N20" s="7">
        <f t="shared" si="12"/>
        <v>0.78779787194334605</v>
      </c>
      <c r="O20" s="7">
        <f>N20/MAX(N$2:N19)-1</f>
        <v>-0.13424068353885588</v>
      </c>
      <c r="P20" s="7">
        <f t="shared" si="2"/>
        <v>-0.30346937246611527</v>
      </c>
      <c r="Q20" s="1">
        <v>8.08332074922367E-2</v>
      </c>
      <c r="R20" s="2">
        <v>-0.490188374055821</v>
      </c>
      <c r="S20" s="7">
        <f t="shared" si="13"/>
        <v>0.78507510813162729</v>
      </c>
      <c r="T20" s="7">
        <f>S20/MAX(S$2:S19)-1</f>
        <v>-0.13796499947215535</v>
      </c>
      <c r="U20" s="7">
        <f t="shared" si="3"/>
        <v>0.12943885144151335</v>
      </c>
      <c r="V20" s="1">
        <v>8.08332074922367E-2</v>
      </c>
      <c r="W20" s="2">
        <v>-0.348321725763449</v>
      </c>
      <c r="X20" s="7">
        <f t="shared" si="14"/>
        <v>0.83092592007269994</v>
      </c>
      <c r="Y20" s="7">
        <f>X20/MAX(X$2:X19)-1</f>
        <v>-0.10458788729099278</v>
      </c>
      <c r="Z20" s="7">
        <f t="shared" si="4"/>
        <v>0.3457241833281437</v>
      </c>
      <c r="AA20" s="1">
        <v>8.08332074922367E-2</v>
      </c>
      <c r="AB20" s="2">
        <v>-0.26296438360618901</v>
      </c>
      <c r="AC20" s="7">
        <f t="shared" si="15"/>
        <v>0.86475531355206336</v>
      </c>
      <c r="AD20" s="7">
        <f>AC20/MAX(AC$2:AC19)-1</f>
        <v>-8.2286838896851067E-2</v>
      </c>
      <c r="AE20" s="7">
        <f t="shared" si="5"/>
        <v>0.47585724349177272</v>
      </c>
      <c r="AF20" s="1">
        <v>8.08332074922367E-2</v>
      </c>
      <c r="AG20" s="2">
        <v>-0.20517739810785701</v>
      </c>
      <c r="AH20" s="7">
        <f t="shared" si="16"/>
        <v>0.88535631814093285</v>
      </c>
      <c r="AI20" s="7">
        <f>AH20/MAX(AH$2:AH19)-1</f>
        <v>-6.9867606592722176E-2</v>
      </c>
      <c r="AJ20" s="7">
        <f t="shared" si="6"/>
        <v>0.56395742410276883</v>
      </c>
      <c r="AK20" s="1">
        <v>8.08332074922367E-2</v>
      </c>
      <c r="AL20" s="2">
        <v>-0.170737909215148</v>
      </c>
      <c r="AM20" s="7">
        <f t="shared" si="17"/>
        <v>0.90044588383596325</v>
      </c>
      <c r="AN20" s="7">
        <f>AM20/MAX(AM$2:AM19)-1</f>
        <v>-6.0966485850530772E-2</v>
      </c>
      <c r="AO20" s="7">
        <f t="shared" si="7"/>
        <v>0.61646276186062154</v>
      </c>
      <c r="AP20" s="1">
        <v>8.08332074922367E-2</v>
      </c>
      <c r="AQ20" s="2">
        <v>-0.124944729439831</v>
      </c>
      <c r="AR20" s="7">
        <f t="shared" si="18"/>
        <v>0.91254078665498561</v>
      </c>
      <c r="AS20" s="7">
        <f>IF(AR20/MAX(AR$2:AR19)-1&lt;0,AR20/MAX(AR$2:AR19)-1,0)</f>
        <v>-5.3460947411551163E-2</v>
      </c>
      <c r="AT20" s="7">
        <f t="shared" si="8"/>
        <v>0.68627757178999038</v>
      </c>
      <c r="AU20" s="1">
        <v>8.08332074922367E-2</v>
      </c>
      <c r="AV20" s="2">
        <v>-0.10879385010237</v>
      </c>
      <c r="AW20" s="7">
        <f t="shared" si="19"/>
        <v>0.92290680544505654</v>
      </c>
      <c r="AX20" s="7">
        <f>IF(AW20/MAX(AW$2:AW19)-1&lt;0,AW20/MAX(AW$2:AW19)-1,0)</f>
        <v>-4.6712080353189189E-2</v>
      </c>
      <c r="AY20" s="7">
        <f t="shared" si="9"/>
        <v>0.71090068328103351</v>
      </c>
      <c r="AZ20" s="1">
        <v>8.08332074922367E-2</v>
      </c>
      <c r="BA20" s="2">
        <v>-5.5039999999999996</v>
      </c>
      <c r="BB20" s="7">
        <f t="shared" si="20"/>
        <v>0.75120384201965418</v>
      </c>
      <c r="BC20" s="7">
        <f>BB20/MAX(BB$2:BB19)-1</f>
        <v>-0.19083572065054433</v>
      </c>
      <c r="BD20" s="1">
        <v>8.08332074922367E-2</v>
      </c>
      <c r="BE20" s="2">
        <v>-0.57509036834569305</v>
      </c>
      <c r="BF20" s="7">
        <f t="shared" si="21"/>
        <v>0.95992258847471912</v>
      </c>
      <c r="BG20" s="7">
        <f>BF20/MAX(BF$2:BF19)-1</f>
        <v>-4.6150606480596212E-2</v>
      </c>
      <c r="BH20" s="2">
        <v>-5.5039999999999996</v>
      </c>
    </row>
    <row r="21" spans="1:60" x14ac:dyDescent="0.25">
      <c r="A21" s="5">
        <v>194803</v>
      </c>
      <c r="B21" s="4">
        <v>17593</v>
      </c>
      <c r="C21" s="2">
        <v>6.5100000103078797</v>
      </c>
      <c r="D21" s="7">
        <f t="shared" si="10"/>
        <v>0.85831277662780414</v>
      </c>
      <c r="E21" s="7">
        <f>D21/MAX(D$2:D20)-1</f>
        <v>-5.534583463006415E-2</v>
      </c>
      <c r="F21" s="7">
        <f t="shared" si="0"/>
        <v>0.42293008384999342</v>
      </c>
      <c r="G21" s="1">
        <v>12.369997827320301</v>
      </c>
      <c r="H21" s="2">
        <v>1.0091452259467799</v>
      </c>
      <c r="I21" s="7">
        <f t="shared" si="11"/>
        <v>0.81451316451218769</v>
      </c>
      <c r="J21" s="7">
        <f>I21/MAX(I$2:I20)-1</f>
        <v>-0.10374043010348455</v>
      </c>
      <c r="K21" s="7">
        <f t="shared" si="1"/>
        <v>-0.11877281575671716</v>
      </c>
      <c r="L21" s="1">
        <v>12.369997827320301</v>
      </c>
      <c r="M21" s="2">
        <v>0.54724954831030104</v>
      </c>
      <c r="N21" s="7">
        <f t="shared" si="12"/>
        <v>0.79210909223915404</v>
      </c>
      <c r="O21" s="7">
        <f>N21/MAX(N$2:N20)-1</f>
        <v>-0.12950281959006804</v>
      </c>
      <c r="P21" s="7">
        <f t="shared" si="2"/>
        <v>-0.16425851528887581</v>
      </c>
      <c r="Q21" s="1">
        <v>12.369997827320301</v>
      </c>
      <c r="R21" s="2">
        <v>0.3940249988699</v>
      </c>
      <c r="S21" s="7">
        <f t="shared" si="13"/>
        <v>0.78816850031757069</v>
      </c>
      <c r="T21" s="7">
        <f>S21/MAX(S$2:S20)-1</f>
        <v>-0.13456836607106748</v>
      </c>
      <c r="U21" s="7">
        <f t="shared" si="3"/>
        <v>-0.17934747618251223</v>
      </c>
      <c r="V21" s="1">
        <v>12.369997827320301</v>
      </c>
      <c r="W21" s="2">
        <v>0.31553510760374698</v>
      </c>
      <c r="X21" s="7">
        <f t="shared" si="14"/>
        <v>0.83354778306870869</v>
      </c>
      <c r="Y21" s="7">
        <f>X21/MAX(X$2:X20)-1</f>
        <v>-0.10176254771765947</v>
      </c>
      <c r="Z21" s="7">
        <f t="shared" si="4"/>
        <v>-0.18707685704338672</v>
      </c>
      <c r="AA21" s="1">
        <v>12.369997827320301</v>
      </c>
      <c r="AB21" s="2">
        <v>0.26857770980560702</v>
      </c>
      <c r="AC21" s="7">
        <f t="shared" si="15"/>
        <v>0.86707785356862388</v>
      </c>
      <c r="AD21" s="7">
        <f>AC21/MAX(AC$2:AC20)-1</f>
        <v>-7.9822065906175577E-2</v>
      </c>
      <c r="AE21" s="7">
        <f t="shared" si="5"/>
        <v>-0.19170103992811849</v>
      </c>
      <c r="AF21" s="1">
        <v>12.369997827320301</v>
      </c>
      <c r="AG21" s="2">
        <v>0.23561321583056599</v>
      </c>
      <c r="AH21" s="7">
        <f t="shared" si="16"/>
        <v>0.88744233463366384</v>
      </c>
      <c r="AI21" s="7">
        <f>AH21/MAX(AH$2:AH20)-1</f>
        <v>-6.7676091749133471E-2</v>
      </c>
      <c r="AJ21" s="7">
        <f t="shared" si="6"/>
        <v>-0.19494725577462924</v>
      </c>
      <c r="AK21" s="1">
        <v>12.369997827320301</v>
      </c>
      <c r="AL21" s="2">
        <v>0.21250473434761</v>
      </c>
      <c r="AM21" s="7">
        <f t="shared" si="17"/>
        <v>0.90235937396935295</v>
      </c>
      <c r="AN21" s="7">
        <f>AM21/MAX(AM$2:AM20)-1</f>
        <v>-5.8970995175852359E-2</v>
      </c>
      <c r="AO21" s="7">
        <f t="shared" si="7"/>
        <v>-0.19722288963800882</v>
      </c>
      <c r="AP21" s="1">
        <v>12.369997827320301</v>
      </c>
      <c r="AQ21" s="2">
        <v>0.19824666705705901</v>
      </c>
      <c r="AR21" s="7">
        <f t="shared" si="18"/>
        <v>0.91434986835006538</v>
      </c>
      <c r="AS21" s="7">
        <f>IF(AR21/MAX(AR$2:AR20)-1&lt;0,AR21/MAX(AR$2:AR20)-1,0)</f>
        <v>-5.1584465287401127E-2</v>
      </c>
      <c r="AT21" s="7">
        <f t="shared" si="8"/>
        <v>-0.19862696894874388</v>
      </c>
      <c r="AU21" s="1">
        <v>12.369997827320301</v>
      </c>
      <c r="AV21" s="2">
        <v>0.186740715181895</v>
      </c>
      <c r="AW21" s="7">
        <f t="shared" si="19"/>
        <v>0.92463024821400708</v>
      </c>
      <c r="AX21" s="7">
        <f>IF(AW21/MAX(AW$2:AW20)-1&lt;0,AW21/MAX(AW$2:AW20)-1,0)</f>
        <v>-4.4931903674298113E-2</v>
      </c>
      <c r="AY21" s="7">
        <f t="shared" si="9"/>
        <v>-0.19976003057968006</v>
      </c>
      <c r="AZ21" s="1">
        <v>12.369997827320301</v>
      </c>
      <c r="BA21" s="2">
        <v>9.2799999999999994</v>
      </c>
      <c r="BB21" s="7">
        <f t="shared" si="20"/>
        <v>0.82091555855907805</v>
      </c>
      <c r="BC21" s="7">
        <f>BB21/MAX(BB$2:BB20)-1</f>
        <v>-0.11574527552691494</v>
      </c>
      <c r="BD21" s="1">
        <v>12.369997827320301</v>
      </c>
      <c r="BE21" s="2">
        <v>2.2152528769889401</v>
      </c>
      <c r="BF21" s="7">
        <f t="shared" si="21"/>
        <v>0.98118730123277198</v>
      </c>
      <c r="BG21" s="7">
        <f>BF21/MAX(BF$2:BF20)-1</f>
        <v>-2.5020430348516087E-2</v>
      </c>
      <c r="BH21" s="2">
        <v>9.2799999999999994</v>
      </c>
    </row>
    <row r="22" spans="1:60" x14ac:dyDescent="0.25">
      <c r="A22" s="5">
        <v>194804</v>
      </c>
      <c r="B22" s="4">
        <v>17624</v>
      </c>
      <c r="C22" s="2">
        <v>4.8499998822371104</v>
      </c>
      <c r="D22" s="7">
        <f t="shared" si="10"/>
        <v>0.89994094528347868</v>
      </c>
      <c r="E22" s="7">
        <f>D22/MAX(D$2:D21)-1</f>
        <v>-9.5301087220743819E-3</v>
      </c>
      <c r="F22" s="7">
        <f t="shared" si="0"/>
        <v>-0.87675687754760889</v>
      </c>
      <c r="G22" s="1">
        <v>13.769999192806999</v>
      </c>
      <c r="H22" s="2">
        <v>3.1716943973387499</v>
      </c>
      <c r="I22" s="7">
        <f t="shared" si="11"/>
        <v>0.84034703291660728</v>
      </c>
      <c r="J22" s="7">
        <f>I22/MAX(I$2:I21)-1</f>
        <v>-7.5313815539464368E-2</v>
      </c>
      <c r="K22" s="7">
        <f t="shared" si="1"/>
        <v>-1.2298702861637398</v>
      </c>
      <c r="L22" s="1">
        <v>13.769999192806999</v>
      </c>
      <c r="M22" s="2">
        <v>2.8205185899807499</v>
      </c>
      <c r="N22" s="7">
        <f t="shared" si="12"/>
        <v>0.81445067643868718</v>
      </c>
      <c r="O22" s="7">
        <f>N22/MAX(N$2:N21)-1</f>
        <v>-0.1049502847913476</v>
      </c>
      <c r="P22" s="7">
        <f t="shared" si="2"/>
        <v>-1.3037572438573894</v>
      </c>
      <c r="Q22" s="1">
        <v>13.769999192806999</v>
      </c>
      <c r="R22" s="2">
        <v>2.6109057285828499</v>
      </c>
      <c r="S22" s="7">
        <f t="shared" si="13"/>
        <v>0.80874683684324766</v>
      </c>
      <c r="T22" s="7">
        <f>S22/MAX(S$2:S21)-1</f>
        <v>-0.11197276196384887</v>
      </c>
      <c r="U22" s="7">
        <f t="shared" si="3"/>
        <v>-1.3478595319354598</v>
      </c>
      <c r="V22" s="1">
        <v>13.769999192806999</v>
      </c>
      <c r="W22" s="2">
        <v>2.5344867221757901</v>
      </c>
      <c r="X22" s="7">
        <f t="shared" si="14"/>
        <v>0.85467394095357585</v>
      </c>
      <c r="Y22" s="7">
        <f>X22/MAX(X$2:X21)-1</f>
        <v>-7.8996838755953425E-2</v>
      </c>
      <c r="Z22" s="7">
        <f t="shared" si="4"/>
        <v>-1.3639379968384624</v>
      </c>
      <c r="AA22" s="1">
        <v>13.769999192806999</v>
      </c>
      <c r="AB22" s="2">
        <v>2.5407227311642702</v>
      </c>
      <c r="AC22" s="7">
        <f t="shared" si="15"/>
        <v>0.88910789769113319</v>
      </c>
      <c r="AD22" s="7">
        <f>AC22/MAX(AC$2:AC21)-1</f>
        <v>-5.6442895967495965E-2</v>
      </c>
      <c r="AE22" s="7">
        <f t="shared" si="5"/>
        <v>-1.3626259482216301</v>
      </c>
      <c r="AF22" s="1">
        <v>13.769999192806999</v>
      </c>
      <c r="AG22" s="2">
        <v>2.4513529936821001</v>
      </c>
      <c r="AH22" s="7">
        <f t="shared" si="16"/>
        <v>0.9091966788709086</v>
      </c>
      <c r="AI22" s="7">
        <f>AH22/MAX(AH$2:AH21)-1</f>
        <v>-4.4821541713411794E-2</v>
      </c>
      <c r="AJ22" s="7">
        <f t="shared" si="6"/>
        <v>-1.3814292310050198</v>
      </c>
      <c r="AK22" s="1">
        <v>13.769999192806999</v>
      </c>
      <c r="AL22" s="2">
        <v>2.1146913483363199</v>
      </c>
      <c r="AM22" s="7">
        <f t="shared" si="17"/>
        <v>0.92144148958158467</v>
      </c>
      <c r="AN22" s="7">
        <f>AM22/MAX(AM$2:AM21)-1</f>
        <v>-3.9071136225500736E-2</v>
      </c>
      <c r="AO22" s="7">
        <f t="shared" si="7"/>
        <v>-1.4522624268731503</v>
      </c>
      <c r="AP22" s="1">
        <v>13.769999192806999</v>
      </c>
      <c r="AQ22" s="2">
        <v>1.8593458635311</v>
      </c>
      <c r="AR22" s="7">
        <f t="shared" si="18"/>
        <v>0.93135079480543426</v>
      </c>
      <c r="AS22" s="7">
        <f>IF(AR22/MAX(AR$2:AR21)-1&lt;0,AR22/MAX(AR$2:AR21)-1,0)</f>
        <v>-3.3950140273636076E-2</v>
      </c>
      <c r="AT22" s="7">
        <f t="shared" si="8"/>
        <v>-1.5059868026352721</v>
      </c>
      <c r="AU22" s="1">
        <v>13.769999192806999</v>
      </c>
      <c r="AV22" s="2">
        <v>1.6637159153558001</v>
      </c>
      <c r="AW22" s="7">
        <f t="shared" si="19"/>
        <v>0.94001346881173731</v>
      </c>
      <c r="AX22" s="7">
        <f>IF(AW22/MAX(AW$2:AW21)-1&lt;0,AW22/MAX(AW$2:AW21)-1,0)</f>
        <v>-2.9042283753241693E-2</v>
      </c>
      <c r="AY22" s="7">
        <f t="shared" si="9"/>
        <v>-1.5471471029793786</v>
      </c>
      <c r="AZ22" s="1">
        <v>13.769999192806999</v>
      </c>
      <c r="BA22" s="2">
        <v>4.1019999999999994</v>
      </c>
      <c r="BB22" s="7">
        <f t="shared" si="20"/>
        <v>0.85458951477117151</v>
      </c>
      <c r="BC22" s="7">
        <f>BB22/MAX(BB$2:BB21)-1</f>
        <v>-7.9473146729028832E-2</v>
      </c>
      <c r="BD22" s="1">
        <v>13.769999192806999</v>
      </c>
      <c r="BE22" s="2">
        <v>9.0171196817294597</v>
      </c>
      <c r="BF22" s="7">
        <f t="shared" si="21"/>
        <v>1.0696621344868624</v>
      </c>
      <c r="BG22" s="7">
        <f>BF22/MAX(BF$2:BF21)-1</f>
        <v>6.2894644319369197E-2</v>
      </c>
      <c r="BH22" s="2">
        <v>4.1019999999999994</v>
      </c>
    </row>
    <row r="23" spans="1:60" x14ac:dyDescent="0.25">
      <c r="A23" s="5">
        <v>194805</v>
      </c>
      <c r="B23" s="4">
        <v>17654</v>
      </c>
      <c r="C23" s="2">
        <v>13.9899298794977</v>
      </c>
      <c r="D23" s="7">
        <f t="shared" si="10"/>
        <v>1.0258420524855261</v>
      </c>
      <c r="E23" s="7">
        <f>D23/MAX(D$2:D22)-1</f>
        <v>0.12903593454524453</v>
      </c>
      <c r="F23" s="7">
        <f t="shared" si="0"/>
        <v>0.99998287854628665</v>
      </c>
      <c r="G23" s="1">
        <v>13.989998488011601</v>
      </c>
      <c r="H23" s="2">
        <v>8.8763782809609193</v>
      </c>
      <c r="I23" s="7">
        <f t="shared" si="11"/>
        <v>0.91493941443111659</v>
      </c>
      <c r="J23" s="7">
        <f>I23/MAX(I$2:I22)-1</f>
        <v>6.7648281050369796E-3</v>
      </c>
      <c r="K23" s="7">
        <f t="shared" si="1"/>
        <v>-0.27611875996711888</v>
      </c>
      <c r="L23" s="1">
        <v>13.989998488011601</v>
      </c>
      <c r="M23" s="2">
        <v>7.2771419619466799</v>
      </c>
      <c r="N23" s="7">
        <f t="shared" si="12"/>
        <v>0.87371940837316553</v>
      </c>
      <c r="O23" s="7">
        <f>N23/MAX(N$2:N22)-1</f>
        <v>-3.981624638561454E-2</v>
      </c>
      <c r="P23" s="7">
        <f t="shared" si="2"/>
        <v>-0.67521282360151735</v>
      </c>
      <c r="Q23" s="1">
        <v>13.989998488011601</v>
      </c>
      <c r="R23" s="2">
        <v>4.8776146587450597</v>
      </c>
      <c r="S23" s="7">
        <f t="shared" si="13"/>
        <v>0.84819439110925088</v>
      </c>
      <c r="T23" s="7">
        <f>S23/MAX(S$2:S22)-1</f>
        <v>-6.8658215227748731E-2</v>
      </c>
      <c r="U23" s="7">
        <f t="shared" si="3"/>
        <v>-1.2740218244042922</v>
      </c>
      <c r="V23" s="1">
        <v>13.989998488011601</v>
      </c>
      <c r="W23" s="2">
        <v>3.6771178301251601</v>
      </c>
      <c r="X23" s="7">
        <f t="shared" si="14"/>
        <v>0.88610130882581317</v>
      </c>
      <c r="Y23" s="7">
        <f>X23/MAX(X$2:X22)-1</f>
        <v>-4.5130467297832211E-2</v>
      </c>
      <c r="Z23" s="7">
        <f t="shared" si="4"/>
        <v>-1.5736092912581245</v>
      </c>
      <c r="AA23" s="1">
        <v>13.989998488011601</v>
      </c>
      <c r="AB23" s="2">
        <v>2.96098059214517</v>
      </c>
      <c r="AC23" s="7">
        <f t="shared" si="15"/>
        <v>0.91543420998499769</v>
      </c>
      <c r="AD23" s="7">
        <f>AC23/MAX(AC$2:AC22)-1</f>
        <v>-2.8504353241286307E-2</v>
      </c>
      <c r="AE23" s="7">
        <f t="shared" si="5"/>
        <v>-1.7523234168862358</v>
      </c>
      <c r="AF23" s="1">
        <v>13.989998488011601</v>
      </c>
      <c r="AG23" s="2">
        <v>2.4821680714129499</v>
      </c>
      <c r="AH23" s="7">
        <f t="shared" si="16"/>
        <v>0.93176446854018924</v>
      </c>
      <c r="AI23" s="7">
        <f>AH23/MAX(AH$2:AH22)-1</f>
        <v>-2.1112406996807609E-2</v>
      </c>
      <c r="AJ23" s="7">
        <f t="shared" si="6"/>
        <v>-1.8718124707215309</v>
      </c>
      <c r="AK23" s="1">
        <v>13.989998488011601</v>
      </c>
      <c r="AL23" s="2">
        <v>2.14054057874174</v>
      </c>
      <c r="AM23" s="7">
        <f t="shared" si="17"/>
        <v>0.94116531857544083</v>
      </c>
      <c r="AN23" s="7">
        <f>AM23/MAX(AM$2:AM22)-1</f>
        <v>-1.8502063963565574E-2</v>
      </c>
      <c r="AO23" s="7">
        <f t="shared" si="7"/>
        <v>-1.9570666027583918</v>
      </c>
      <c r="AP23" s="1">
        <v>13.989998488011601</v>
      </c>
      <c r="AQ23" s="2">
        <v>1.8827379821889401</v>
      </c>
      <c r="AR23" s="7">
        <f t="shared" si="18"/>
        <v>0.94888568996665479</v>
      </c>
      <c r="AS23" s="7">
        <f>IF(AR23/MAX(AR$2:AR22)-1&lt;0,AR23/MAX(AR$2:AR22)-1,0)</f>
        <v>-1.5761952637684873E-2</v>
      </c>
      <c r="AT23" s="7">
        <f t="shared" si="8"/>
        <v>-2</v>
      </c>
      <c r="AU23" s="1">
        <v>13.989998488011601</v>
      </c>
      <c r="AV23" s="2">
        <v>1.6804283065262899</v>
      </c>
      <c r="AW23" s="7">
        <f t="shared" si="19"/>
        <v>0.95580972122680941</v>
      </c>
      <c r="AX23" s="7">
        <f>IF(AW23/MAX(AW$2:AW22)-1&lt;0,AW23/MAX(AW$2:AW22)-1,0)</f>
        <v>-1.2726035445030037E-2</v>
      </c>
      <c r="AY23" s="7">
        <f t="shared" si="9"/>
        <v>-2</v>
      </c>
      <c r="AZ23" s="1">
        <v>13.989998488011601</v>
      </c>
      <c r="BA23" s="2">
        <v>8.8850000000000016</v>
      </c>
      <c r="BB23" s="7">
        <f t="shared" si="20"/>
        <v>0.93051979315859012</v>
      </c>
      <c r="BC23" s="7">
        <f>BB23/MAX(BB$2:BB22)-1</f>
        <v>2.3156641840968994E-3</v>
      </c>
      <c r="BD23" s="1">
        <v>13.989998488011601</v>
      </c>
      <c r="BE23" s="2">
        <v>9.9828320960823405</v>
      </c>
      <c r="BF23" s="7">
        <f t="shared" si="21"/>
        <v>1.1764447093680566</v>
      </c>
      <c r="BG23" s="7">
        <f>BF23/MAX(BF$2:BF22)-1</f>
        <v>9.9828320960823502E-2</v>
      </c>
      <c r="BH23" s="2">
        <v>8.8850000000000016</v>
      </c>
    </row>
    <row r="24" spans="1:60" x14ac:dyDescent="0.25">
      <c r="A24" s="5">
        <v>194806</v>
      </c>
      <c r="B24" s="4">
        <v>17685</v>
      </c>
      <c r="C24" s="2">
        <v>2.30983151385312</v>
      </c>
      <c r="D24" s="7">
        <f t="shared" si="10"/>
        <v>1.0495372754961942</v>
      </c>
      <c r="E24" s="7">
        <f>D24/MAX(D$2:D23)-1</f>
        <v>2.3098315138531111E-2</v>
      </c>
      <c r="F24" s="7">
        <f t="shared" si="0"/>
        <v>0.97409442021143411</v>
      </c>
      <c r="G24" s="1">
        <v>2.3899993440007399</v>
      </c>
      <c r="H24" s="2">
        <v>1.83516714593317</v>
      </c>
      <c r="I24" s="7">
        <f t="shared" si="11"/>
        <v>0.93173008196994977</v>
      </c>
      <c r="J24" s="7">
        <f>I24/MAX(I$2:I23)-1</f>
        <v>1.8351671459331698E-2</v>
      </c>
      <c r="K24" s="7">
        <f t="shared" si="1"/>
        <v>0.8207105050761867</v>
      </c>
      <c r="L24" s="1">
        <v>2.3899993440007399</v>
      </c>
      <c r="M24" s="2">
        <v>0.97935793805169902</v>
      </c>
      <c r="N24" s="7">
        <f t="shared" si="12"/>
        <v>0.88227624875536648</v>
      </c>
      <c r="O24" s="7">
        <f>N24/MAX(N$2:N23)-1</f>
        <v>-3.0412610574709231E-2</v>
      </c>
      <c r="P24" s="7">
        <f t="shared" si="2"/>
        <v>0.54416274673298526</v>
      </c>
      <c r="Q24" s="1">
        <v>2.3899993440007399</v>
      </c>
      <c r="R24" s="2">
        <v>0.67704259732432404</v>
      </c>
      <c r="S24" s="7">
        <f t="shared" si="13"/>
        <v>0.85393702844517627</v>
      </c>
      <c r="T24" s="7">
        <f>S24/MAX(S$2:S23)-1</f>
        <v>-6.2352634618159875E-2</v>
      </c>
      <c r="U24" s="7">
        <f t="shared" si="3"/>
        <v>0.44647201260560021</v>
      </c>
      <c r="V24" s="1">
        <v>2.3899993440007399</v>
      </c>
      <c r="W24" s="2">
        <v>0.53066536764605299</v>
      </c>
      <c r="X24" s="7">
        <f t="shared" si="14"/>
        <v>0.89080354159401021</v>
      </c>
      <c r="Y24" s="7">
        <f>X24/MAX(X$2:X23)-1</f>
        <v>-4.0063305381577985E-2</v>
      </c>
      <c r="Z24" s="7">
        <f t="shared" si="4"/>
        <v>0.39917140591988642</v>
      </c>
      <c r="AA24" s="1">
        <v>2.3899993440007399</v>
      </c>
      <c r="AB24" s="2">
        <v>0.44162766237016499</v>
      </c>
      <c r="AC24" s="7">
        <f t="shared" si="15"/>
        <v>0.91947702068709125</v>
      </c>
      <c r="AD24" s="7">
        <f>AC24/MAX(AC$2:AC23)-1</f>
        <v>-2.4213959726477885E-2</v>
      </c>
      <c r="AE24" s="7">
        <f t="shared" si="5"/>
        <v>0.37039959840098458</v>
      </c>
      <c r="AF24" s="1">
        <v>2.3899993440007399</v>
      </c>
      <c r="AG24" s="2">
        <v>0.383067623927694</v>
      </c>
      <c r="AH24" s="7">
        <f t="shared" si="16"/>
        <v>0.93533375655042872</v>
      </c>
      <c r="AI24" s="7">
        <f>AH24/MAX(AH$2:AH23)-1</f>
        <v>-1.7362605553367216E-2</v>
      </c>
      <c r="AJ24" s="7">
        <f t="shared" si="6"/>
        <v>0.35147640008690428</v>
      </c>
      <c r="AK24" s="1">
        <v>2.3899993440007399</v>
      </c>
      <c r="AL24" s="2">
        <v>0.33877559824235098</v>
      </c>
      <c r="AM24" s="7">
        <f t="shared" si="17"/>
        <v>0.94435375701389435</v>
      </c>
      <c r="AN24" s="7">
        <f>AM24/MAX(AM$2:AM23)-1</f>
        <v>-1.5176988459021823E-2</v>
      </c>
      <c r="AO24" s="7">
        <f t="shared" si="7"/>
        <v>0.33716379360527649</v>
      </c>
      <c r="AP24" s="1">
        <v>2.3899993440007399</v>
      </c>
      <c r="AQ24" s="2">
        <v>0.307181415548404</v>
      </c>
      <c r="AR24" s="7">
        <f t="shared" si="18"/>
        <v>0.95180049046103055</v>
      </c>
      <c r="AS24" s="7">
        <f>IF(AR24/MAX(AR$2:AR23)-1&lt;0,AR24/MAX(AR$2:AR23)-1,0)</f>
        <v>-1.2738556271431389E-2</v>
      </c>
      <c r="AT24" s="7">
        <f t="shared" si="8"/>
        <v>0.3269543914158265</v>
      </c>
      <c r="AU24" s="1">
        <v>2.3899993440007399</v>
      </c>
      <c r="AV24" s="2">
        <v>0.28170570350056301</v>
      </c>
      <c r="AW24" s="7">
        <f t="shared" si="19"/>
        <v>0.95850229172611823</v>
      </c>
      <c r="AX24" s="7">
        <f>IF(AW24/MAX(AW$2:AW23)-1&lt;0,AW24/MAX(AW$2:AW23)-1,0)</f>
        <v>-9.9448283777024971E-3</v>
      </c>
      <c r="AY24" s="7">
        <f t="shared" si="9"/>
        <v>0.3187221230619165</v>
      </c>
      <c r="AZ24" s="1">
        <v>2.3899993440007399</v>
      </c>
      <c r="BA24" s="2">
        <v>-0.54</v>
      </c>
      <c r="BB24" s="7">
        <f t="shared" si="20"/>
        <v>0.92549498627553373</v>
      </c>
      <c r="BC24" s="7">
        <f>BB24/MAX(BB$2:BB23)-1</f>
        <v>-5.3999999999999604E-3</v>
      </c>
      <c r="BD24" s="1">
        <v>2.3899993440007399</v>
      </c>
      <c r="BE24" s="2">
        <v>-0.70461698197719103</v>
      </c>
      <c r="BF24" s="7">
        <f t="shared" si="21"/>
        <v>1.168155280162277</v>
      </c>
      <c r="BG24" s="7">
        <f>BF24/MAX(BF$2:BF23)-1</f>
        <v>-7.046169819771908E-3</v>
      </c>
      <c r="BH24" s="2">
        <v>-0.54</v>
      </c>
    </row>
    <row r="25" spans="1:60" x14ac:dyDescent="0.25">
      <c r="A25" s="5">
        <v>194807</v>
      </c>
      <c r="B25" s="4">
        <v>17715</v>
      </c>
      <c r="C25" s="2">
        <v>-3.1300385512289299</v>
      </c>
      <c r="D25" s="7">
        <f t="shared" si="10"/>
        <v>1.0166863541636455</v>
      </c>
      <c r="E25" s="7">
        <f>D25/MAX(D$2:D24)-1</f>
        <v>-3.1300385512289419E-2</v>
      </c>
      <c r="F25" s="7">
        <f t="shared" si="0"/>
        <v>0.44115224952403054</v>
      </c>
      <c r="G25" s="1">
        <v>8.3333241007279305E-2</v>
      </c>
      <c r="H25" s="2">
        <v>-0.66728534705176701</v>
      </c>
      <c r="I25" s="7">
        <f t="shared" si="11"/>
        <v>0.92551278365889089</v>
      </c>
      <c r="J25" s="7">
        <f>I25/MAX(I$2:I24)-1</f>
        <v>-6.6728534705177145E-3</v>
      </c>
      <c r="K25" s="7">
        <f t="shared" si="1"/>
        <v>0.86945752420689359</v>
      </c>
      <c r="L25" s="1">
        <v>8.3333241007279305E-2</v>
      </c>
      <c r="M25" s="2">
        <v>-0.29190162606048797</v>
      </c>
      <c r="N25" s="7">
        <f t="shared" si="12"/>
        <v>0.87970087003890407</v>
      </c>
      <c r="O25" s="7">
        <f>N25/MAX(N$2:N24)-1</f>
        <v>-3.3242851930519124E-2</v>
      </c>
      <c r="P25" s="7">
        <f t="shared" si="2"/>
        <v>0.93474170593405259</v>
      </c>
      <c r="Q25" s="1">
        <v>8.3333241007279305E-2</v>
      </c>
      <c r="R25" s="2">
        <v>-0.165353157247111</v>
      </c>
      <c r="S25" s="7">
        <f t="shared" si="13"/>
        <v>0.85252501660774005</v>
      </c>
      <c r="T25" s="7">
        <f>S25/MAX(S$2:S24)-1</f>
        <v>-6.3903064140663046E-2</v>
      </c>
      <c r="U25" s="7">
        <f t="shared" si="3"/>
        <v>0.95675015428522159</v>
      </c>
      <c r="V25" s="1">
        <v>8.3333241007279305E-2</v>
      </c>
      <c r="W25" s="2">
        <v>-0.104095972775972</v>
      </c>
      <c r="X25" s="7">
        <f t="shared" si="14"/>
        <v>0.88987625098186507</v>
      </c>
      <c r="Y25" s="7">
        <f>X25/MAX(X$2:X24)-1</f>
        <v>-4.106256082187465E-2</v>
      </c>
      <c r="Z25" s="7">
        <f t="shared" si="4"/>
        <v>0.96740358686494932</v>
      </c>
      <c r="AA25" s="1">
        <v>8.3333241007279305E-2</v>
      </c>
      <c r="AB25" s="2">
        <v>-6.7764619009315102E-2</v>
      </c>
      <c r="AC25" s="7">
        <f t="shared" si="15"/>
        <v>0.91885394058714442</v>
      </c>
      <c r="AD25" s="7">
        <f>AC25/MAX(AC$2:AC24)-1</f>
        <v>-2.4875197419015338E-2</v>
      </c>
      <c r="AE25" s="7">
        <f t="shared" si="5"/>
        <v>0.9737220886247826</v>
      </c>
      <c r="AF25" s="1">
        <v>8.3333241007279305E-2</v>
      </c>
      <c r="AG25" s="2">
        <v>-3.9663960265125198E-2</v>
      </c>
      <c r="AH25" s="7">
        <f t="shared" si="16"/>
        <v>0.93496276614088425</v>
      </c>
      <c r="AI25" s="7">
        <f>AH25/MAX(AH$2:AH24)-1</f>
        <v>-1.7752358459050765E-2</v>
      </c>
      <c r="AJ25" s="7">
        <f t="shared" si="6"/>
        <v>0.97860916392805919</v>
      </c>
      <c r="AK25" s="1">
        <v>8.3333241007279305E-2</v>
      </c>
      <c r="AL25" s="2">
        <v>-2.3902631644557401E-2</v>
      </c>
      <c r="AM25" s="7">
        <f t="shared" si="17"/>
        <v>0.94412803161393377</v>
      </c>
      <c r="AN25" s="7">
        <f>AM25/MAX(AM$2:AM24)-1</f>
        <v>-1.5412387075821266E-2</v>
      </c>
      <c r="AO25" s="7">
        <f t="shared" si="7"/>
        <v>0.98135026692317429</v>
      </c>
      <c r="AP25" s="1">
        <v>8.3333241007279305E-2</v>
      </c>
      <c r="AQ25" s="2">
        <v>-1.08007505722582E-2</v>
      </c>
      <c r="AR25" s="7">
        <f t="shared" si="18"/>
        <v>0.95169768886411032</v>
      </c>
      <c r="AS25" s="7">
        <f>IF(AR25/MAX(AR$2:AR24)-1&lt;0,AR25/MAX(AR$2:AR24)-1,0)</f>
        <v>-1.2845187917464584E-2</v>
      </c>
      <c r="AT25" s="7">
        <f t="shared" si="8"/>
        <v>0.98362885690207069</v>
      </c>
      <c r="AU25" s="1">
        <v>8.3333241007279305E-2</v>
      </c>
      <c r="AV25" s="2">
        <v>-4.2390481363932498E-4</v>
      </c>
      <c r="AW25" s="7">
        <f t="shared" si="19"/>
        <v>0.95849822858876477</v>
      </c>
      <c r="AX25" s="7">
        <f>IF(AW25/MAX(AW$2:AW24)-1&lt;0,AW25/MAX(AW$2:AW24)-1,0)</f>
        <v>-9.9490252692326919E-3</v>
      </c>
      <c r="AY25" s="7">
        <f t="shared" si="9"/>
        <v>0.98543352728700762</v>
      </c>
      <c r="AZ25" s="1">
        <v>8.3333241007279305E-2</v>
      </c>
      <c r="BA25" s="2">
        <v>-5.7119999999999997</v>
      </c>
      <c r="BB25" s="7">
        <f t="shared" si="20"/>
        <v>0.87263071265947534</v>
      </c>
      <c r="BC25" s="7">
        <f>BB25/MAX(BB$2:BB24)-1</f>
        <v>-6.2211551999999948E-2</v>
      </c>
      <c r="BD25" s="1">
        <v>8.3333241007279305E-2</v>
      </c>
      <c r="BE25" s="2">
        <v>-5.6666617969961601</v>
      </c>
      <c r="BF25" s="7">
        <f t="shared" si="21"/>
        <v>1.1019598711717278</v>
      </c>
      <c r="BG25" s="7">
        <f>BF25/MAX(BF$2:BF24)-1</f>
        <v>-6.3313505176405105E-2</v>
      </c>
      <c r="BH25" s="2">
        <v>-5.7119999999999997</v>
      </c>
    </row>
    <row r="26" spans="1:60" x14ac:dyDescent="0.25">
      <c r="A26" s="5">
        <v>194808</v>
      </c>
      <c r="B26" s="4">
        <v>17746</v>
      </c>
      <c r="C26" s="2">
        <v>-1.90999942823711</v>
      </c>
      <c r="D26" s="7">
        <f t="shared" si="10"/>
        <v>0.99726765061215517</v>
      </c>
      <c r="E26" s="7">
        <f>D26/MAX(D$2:D25)-1</f>
        <v>-4.9802542610339673E-2</v>
      </c>
      <c r="F26" s="7">
        <f t="shared" si="0"/>
        <v>-2</v>
      </c>
      <c r="G26" s="1">
        <v>0.269999909418776</v>
      </c>
      <c r="H26" s="2">
        <v>4.7004682176878899E-2</v>
      </c>
      <c r="I26" s="7">
        <f t="shared" si="11"/>
        <v>0.92594781800135617</v>
      </c>
      <c r="J26" s="7">
        <f>I26/MAX(I$2:I25)-1</f>
        <v>-6.2059432023148231E-3</v>
      </c>
      <c r="K26" s="7">
        <f t="shared" si="1"/>
        <v>0.45193140914865193</v>
      </c>
      <c r="L26" s="1">
        <v>0.269999909418776</v>
      </c>
      <c r="M26" s="2">
        <v>6.5181754309547493E-2</v>
      </c>
      <c r="N26" s="7">
        <f t="shared" si="12"/>
        <v>0.88027427449867168</v>
      </c>
      <c r="O26" s="7">
        <f>N26/MAX(N$2:N25)-1</f>
        <v>-3.261270266149463E-2</v>
      </c>
      <c r="P26" s="7">
        <f t="shared" si="2"/>
        <v>0.4966062770046723</v>
      </c>
      <c r="Q26" s="1">
        <v>0.269999909418776</v>
      </c>
      <c r="R26" s="2">
        <v>7.1073415136587201E-2</v>
      </c>
      <c r="S26" s="7">
        <f t="shared" si="13"/>
        <v>0.85313093525193695</v>
      </c>
      <c r="T26" s="7">
        <f>S26/MAX(S$2:S25)-1</f>
        <v>-6.323774807935878E-2</v>
      </c>
      <c r="U26" s="7">
        <f t="shared" si="3"/>
        <v>0.51108656112190598</v>
      </c>
      <c r="V26" s="1">
        <v>0.269999909418776</v>
      </c>
      <c r="W26" s="2">
        <v>7.3678375186853107E-2</v>
      </c>
      <c r="X26" s="7">
        <f t="shared" si="14"/>
        <v>0.89053189734476224</v>
      </c>
      <c r="Y26" s="7">
        <f>X26/MAX(X$2:X25)-1</f>
        <v>-4.0356031297629658E-2</v>
      </c>
      <c r="Z26" s="7">
        <f t="shared" si="4"/>
        <v>0.51748892587935691</v>
      </c>
      <c r="AA26" s="1">
        <v>0.269999909418776</v>
      </c>
      <c r="AB26" s="2">
        <v>7.5592562236370106E-2</v>
      </c>
      <c r="AC26" s="7">
        <f t="shared" si="15"/>
        <v>0.91954852582404412</v>
      </c>
      <c r="AD26" s="7">
        <f>AC26/MAX(AC$2:AC25)-1</f>
        <v>-2.4138075595741992E-2</v>
      </c>
      <c r="AE26" s="7">
        <f t="shared" si="5"/>
        <v>0.52219353687857195</v>
      </c>
      <c r="AF26" s="1">
        <v>0.269999909418776</v>
      </c>
      <c r="AG26" s="2">
        <v>7.6751439806654997E-2</v>
      </c>
      <c r="AH26" s="7">
        <f t="shared" si="16"/>
        <v>0.9356803635255535</v>
      </c>
      <c r="AI26" s="7">
        <f>AH26/MAX(AH$2:AH25)-1</f>
        <v>-1.6998469251701231E-2</v>
      </c>
      <c r="AJ26" s="7">
        <f t="shared" si="6"/>
        <v>0.5250417789901678</v>
      </c>
      <c r="AK26" s="1">
        <v>0.269999909418776</v>
      </c>
      <c r="AL26" s="2">
        <v>7.8256598220385998E-2</v>
      </c>
      <c r="AM26" s="7">
        <f t="shared" si="17"/>
        <v>0.94486687409431991</v>
      </c>
      <c r="AN26" s="7">
        <f>AM26/MAX(AM$2:AM25)-1</f>
        <v>-1.464188230344754E-2</v>
      </c>
      <c r="AO26" s="7">
        <f t="shared" si="7"/>
        <v>0.52874109606087238</v>
      </c>
      <c r="AP26" s="1">
        <v>0.269999909418776</v>
      </c>
      <c r="AQ26" s="2">
        <v>7.8483764519691898E-2</v>
      </c>
      <c r="AR26" s="7">
        <f t="shared" si="18"/>
        <v>0.95244461703717775</v>
      </c>
      <c r="AS26" s="7">
        <f>IF(AR26/MAX(AR$2:AR25)-1&lt;0,AR26/MAX(AR$2:AR25)-1,0)</f>
        <v>-1.2070431659304881E-2</v>
      </c>
      <c r="AT26" s="7">
        <f t="shared" si="8"/>
        <v>0.52929941614282849</v>
      </c>
      <c r="AU26" s="1">
        <v>0.269999909418776</v>
      </c>
      <c r="AV26" s="2">
        <v>7.8933472474299493E-2</v>
      </c>
      <c r="AW26" s="7">
        <f t="shared" si="19"/>
        <v>0.95925480452419454</v>
      </c>
      <c r="AX26" s="7">
        <f>IF(AW26/MAX(AW$2:AW25)-1&lt;0,AW26/MAX(AW$2:AW25)-1,0)</f>
        <v>-9.1675436556120093E-3</v>
      </c>
      <c r="AY26" s="7">
        <f t="shared" si="9"/>
        <v>0.53040469004498725</v>
      </c>
      <c r="AZ26" s="1">
        <v>0.269999909418776</v>
      </c>
      <c r="BA26" s="2">
        <v>-0.63400000000000001</v>
      </c>
      <c r="BB26" s="7">
        <f t="shared" si="20"/>
        <v>0.86709823394121421</v>
      </c>
      <c r="BC26" s="7">
        <f>BB26/MAX(BB$2:BB25)-1</f>
        <v>-6.8157130760319928E-2</v>
      </c>
      <c r="BD26" s="1">
        <v>0.269999909418776</v>
      </c>
      <c r="BE26" s="2">
        <v>-0.13687476094959</v>
      </c>
      <c r="BF26" s="7">
        <f t="shared" si="21"/>
        <v>1.1004515662323011</v>
      </c>
      <c r="BG26" s="7">
        <f>BF26/MAX(BF$2:BF25)-1</f>
        <v>-6.4595592577041949E-2</v>
      </c>
      <c r="BH26" s="2">
        <v>-0.63400000000000001</v>
      </c>
    </row>
    <row r="27" spans="1:60" x14ac:dyDescent="0.25">
      <c r="A27" s="5">
        <v>194809</v>
      </c>
      <c r="B27" s="4">
        <v>17777</v>
      </c>
      <c r="C27" s="2">
        <v>-4.1700002156387299</v>
      </c>
      <c r="D27" s="7">
        <f t="shared" si="10"/>
        <v>0.95568158743113307</v>
      </c>
      <c r="E27" s="7">
        <f>D27/MAX(D$2:D26)-1</f>
        <v>-8.9425778632482245E-2</v>
      </c>
      <c r="F27" s="7">
        <f t="shared" si="0"/>
        <v>0.20452148463053244</v>
      </c>
      <c r="G27" s="1">
        <v>8.8332326537895203E-2</v>
      </c>
      <c r="H27" s="2">
        <v>-4.3011844257484304</v>
      </c>
      <c r="I27" s="7">
        <f t="shared" si="11"/>
        <v>0.88612109466292444</v>
      </c>
      <c r="J27" s="7">
        <f>I27/MAX(I$2:I26)-1</f>
        <v>-4.8950858397310282E-2</v>
      </c>
      <c r="K27" s="7">
        <f t="shared" si="1"/>
        <v>0.18001559654771937</v>
      </c>
      <c r="L27" s="1">
        <v>8.8332326537895203E-2</v>
      </c>
      <c r="M27" s="2">
        <v>-2.4871247754253401</v>
      </c>
      <c r="N27" s="7">
        <f t="shared" si="12"/>
        <v>0.85838075492591959</v>
      </c>
      <c r="O27" s="7">
        <f>N27/MAX(N$2:N26)-1</f>
        <v>-5.6672831807918156E-2</v>
      </c>
      <c r="P27" s="7">
        <f t="shared" si="2"/>
        <v>0.51889130978477482</v>
      </c>
      <c r="Q27" s="1">
        <v>8.8332326537895203E-2</v>
      </c>
      <c r="R27" s="2">
        <v>-1.6296958182592101</v>
      </c>
      <c r="S27" s="7">
        <f t="shared" si="13"/>
        <v>0.83922749607586045</v>
      </c>
      <c r="T27" s="7">
        <f>S27/MAX(S$2:S26)-1</f>
        <v>-7.8504123325940367E-2</v>
      </c>
      <c r="U27" s="7">
        <f t="shared" si="3"/>
        <v>0.67906346804761197</v>
      </c>
      <c r="V27" s="1">
        <v>8.8332326537895203E-2</v>
      </c>
      <c r="W27" s="2">
        <v>-1.1983438666445201</v>
      </c>
      <c r="X27" s="7">
        <f t="shared" si="14"/>
        <v>0.87986026297241815</v>
      </c>
      <c r="Y27" s="7">
        <f>X27/MAX(X$2:X26)-1</f>
        <v>-5.1855865938198686E-2</v>
      </c>
      <c r="Z27" s="7">
        <f t="shared" si="4"/>
        <v>0.759642240765251</v>
      </c>
      <c r="AA27" s="1">
        <v>8.8332326537895203E-2</v>
      </c>
      <c r="AB27" s="2">
        <v>-0.94381507315196</v>
      </c>
      <c r="AC27" s="7">
        <f t="shared" si="15"/>
        <v>0.91086968823237024</v>
      </c>
      <c r="AD27" s="7">
        <f>AC27/MAX(AC$2:AC26)-1</f>
        <v>-3.3348407531420099E-2</v>
      </c>
      <c r="AE27" s="7">
        <f t="shared" si="5"/>
        <v>0.80718953416257477</v>
      </c>
      <c r="AF27" s="1">
        <v>8.8332326537895203E-2</v>
      </c>
      <c r="AG27" s="2">
        <v>-0.77104951123899901</v>
      </c>
      <c r="AH27" s="7">
        <f t="shared" si="16"/>
        <v>0.92846580465583051</v>
      </c>
      <c r="AI27" s="7">
        <f>AH27/MAX(AH$2:AH26)-1</f>
        <v>-2.4577897750007738E-2</v>
      </c>
      <c r="AJ27" s="7">
        <f t="shared" si="6"/>
        <v>0.83946303355143326</v>
      </c>
      <c r="AK27" s="1">
        <v>8.8332326537895203E-2</v>
      </c>
      <c r="AL27" s="2">
        <v>-0.65191410023981</v>
      </c>
      <c r="AM27" s="7">
        <f t="shared" si="17"/>
        <v>0.93870715371360391</v>
      </c>
      <c r="AN27" s="7">
        <f>AM27/MAX(AM$2:AM26)-1</f>
        <v>-2.1065570810568923E-2</v>
      </c>
      <c r="AO27" s="7">
        <f t="shared" si="7"/>
        <v>0.86171814372212119</v>
      </c>
      <c r="AP27" s="1">
        <v>8.8332326537895203E-2</v>
      </c>
      <c r="AQ27" s="2">
        <v>-0.54813643613099505</v>
      </c>
      <c r="AR27" s="7">
        <f t="shared" si="18"/>
        <v>0.94722392105722863</v>
      </c>
      <c r="AS27" s="7">
        <f>IF(AR27/MAX(AR$2:AR26)-1&lt;0,AR27/MAX(AR$2:AR26)-1,0)</f>
        <v>-1.7485633586691973E-2</v>
      </c>
      <c r="AT27" s="7">
        <f t="shared" si="8"/>
        <v>0.88110434744297828</v>
      </c>
      <c r="AU27" s="1">
        <v>8.8332326537895203E-2</v>
      </c>
      <c r="AV27" s="2">
        <v>-0.480568179947507</v>
      </c>
      <c r="AW27" s="7">
        <f t="shared" si="19"/>
        <v>0.95464493116903359</v>
      </c>
      <c r="AX27" s="7">
        <f>IF(AW27/MAX(AW$2:AW26)-1&lt;0,AW27/MAX(AW$2:AW26)-1,0)</f>
        <v>-1.3929169157395394E-2</v>
      </c>
      <c r="AY27" s="7">
        <f t="shared" si="9"/>
        <v>0.89372644672305745</v>
      </c>
      <c r="AZ27" s="1">
        <v>8.8332326537895203E-2</v>
      </c>
      <c r="BA27" s="2">
        <v>-4.3360000000000003</v>
      </c>
      <c r="BB27" s="7">
        <f t="shared" si="20"/>
        <v>0.8295008545175232</v>
      </c>
      <c r="BC27" s="7">
        <f>BB27/MAX(BB$2:BB26)-1</f>
        <v>-0.10856183757055249</v>
      </c>
      <c r="BD27" s="1">
        <v>8.8332326537895203E-2</v>
      </c>
      <c r="BE27" s="2">
        <v>-5.26483870184469</v>
      </c>
      <c r="BF27" s="7">
        <f t="shared" si="21"/>
        <v>1.0425145662782469</v>
      </c>
      <c r="BG27" s="7">
        <f>BF27/MAX(BF$2:BF26)-1</f>
        <v>-0.11384312583780676</v>
      </c>
      <c r="BH27" s="2">
        <v>-4.3360000000000003</v>
      </c>
    </row>
    <row r="28" spans="1:60" x14ac:dyDescent="0.25">
      <c r="A28" s="5">
        <v>194810</v>
      </c>
      <c r="B28" s="4">
        <v>17807</v>
      </c>
      <c r="C28" s="2">
        <v>6.0299999634186197</v>
      </c>
      <c r="D28" s="7">
        <f t="shared" si="10"/>
        <v>1.0133091868036288</v>
      </c>
      <c r="E28" s="7">
        <f>D28/MAX(D$2:D27)-1</f>
        <v>-3.4518153417121611E-2</v>
      </c>
      <c r="F28" s="7">
        <f t="shared" si="0"/>
        <v>-3.4829396385741562E-2</v>
      </c>
      <c r="G28" s="1">
        <v>7.7299967542952199</v>
      </c>
      <c r="H28" s="2">
        <v>5.6191131943914199</v>
      </c>
      <c r="I28" s="7">
        <f t="shared" si="11"/>
        <v>0.93591324201141446</v>
      </c>
      <c r="J28" s="7">
        <f>I28/MAX(I$2:I27)-1</f>
        <v>4.4896694036327123E-3</v>
      </c>
      <c r="K28" s="7">
        <f t="shared" si="1"/>
        <v>-0.28494616687449792</v>
      </c>
      <c r="L28" s="1">
        <v>7.7299967542952199</v>
      </c>
      <c r="M28" s="2">
        <v>5.6207257501227303</v>
      </c>
      <c r="N28" s="7">
        <f t="shared" si="12"/>
        <v>0.90662798305213865</v>
      </c>
      <c r="O28" s="7">
        <f>N28/MAX(N$2:N27)-1</f>
        <v>-3.6509987574422365E-3</v>
      </c>
      <c r="P28" s="7">
        <f t="shared" si="2"/>
        <v>-0.28396456497793787</v>
      </c>
      <c r="Q28" s="1">
        <v>7.7299967542952199</v>
      </c>
      <c r="R28" s="2">
        <v>5.6292104084843997</v>
      </c>
      <c r="S28" s="7">
        <f t="shared" si="13"/>
        <v>0.88646937763582589</v>
      </c>
      <c r="T28" s="7">
        <f>S28/MAX(S$2:S27)-1</f>
        <v>-2.6631181522449476E-2</v>
      </c>
      <c r="U28" s="7">
        <f t="shared" si="3"/>
        <v>-0.27879974705706512</v>
      </c>
      <c r="V28" s="1">
        <v>7.7299967542952199</v>
      </c>
      <c r="W28" s="2">
        <v>5.6351824551008498</v>
      </c>
      <c r="X28" s="7">
        <f t="shared" si="14"/>
        <v>0.92944199414084394</v>
      </c>
      <c r="Y28" s="7">
        <f>X28/MAX(X$2:X27)-1</f>
        <v>1.5737859535196463E-3</v>
      </c>
      <c r="Z28" s="7">
        <f t="shared" si="4"/>
        <v>-0.27516441702088201</v>
      </c>
      <c r="AA28" s="1">
        <v>7.7299967542952199</v>
      </c>
      <c r="AB28" s="2">
        <v>5.6384071083128404</v>
      </c>
      <c r="AC28" s="7">
        <f t="shared" si="15"/>
        <v>0.96222822948113129</v>
      </c>
      <c r="AD28" s="7">
        <f>AC28/MAX(AC$2:AC27)-1</f>
        <v>2.1155344570947587E-2</v>
      </c>
      <c r="AE28" s="7">
        <f t="shared" si="5"/>
        <v>-0.27320149217606704</v>
      </c>
      <c r="AF28" s="1">
        <v>7.7299967542952199</v>
      </c>
      <c r="AG28" s="2">
        <v>5.6410786561199302</v>
      </c>
      <c r="AH28" s="7">
        <f t="shared" si="16"/>
        <v>0.98084129099164274</v>
      </c>
      <c r="AI28" s="7">
        <f>AH28/MAX(AH$2:AH27)-1</f>
        <v>3.0446430267092817E-2</v>
      </c>
      <c r="AJ28" s="7">
        <f t="shared" si="6"/>
        <v>-0.27157525604464428</v>
      </c>
      <c r="AK28" s="1">
        <v>7.7299967542952199</v>
      </c>
      <c r="AL28" s="2">
        <v>5.6426480020158198</v>
      </c>
      <c r="AM28" s="7">
        <f t="shared" si="17"/>
        <v>0.99167509416740407</v>
      </c>
      <c r="AN28" s="7">
        <f>AM28/MAX(AM$2:AM27)-1</f>
        <v>3.4172253199133307E-2</v>
      </c>
      <c r="AO28" s="7">
        <f t="shared" si="7"/>
        <v>-0.2706199570259169</v>
      </c>
      <c r="AP28" s="1">
        <v>7.7299967542952199</v>
      </c>
      <c r="AQ28" s="2">
        <v>5.6439082399944196</v>
      </c>
      <c r="AR28" s="7">
        <f t="shared" si="18"/>
        <v>1.0006843699889758</v>
      </c>
      <c r="AS28" s="7">
        <f>IF(AR28/MAX(AR$2:AR27)-1&lt;0,AR28/MAX(AR$2:AR27)-1,0)</f>
        <v>0</v>
      </c>
      <c r="AT28" s="7">
        <f t="shared" si="8"/>
        <v>-0.26985281951501361</v>
      </c>
      <c r="AU28" s="1">
        <v>7.7299967542952199</v>
      </c>
      <c r="AV28" s="2">
        <v>5.4634746193829002</v>
      </c>
      <c r="AW28" s="7">
        <f t="shared" si="19"/>
        <v>1.0068017146886792</v>
      </c>
      <c r="AX28" s="7">
        <f>IF(AW28/MAX(AW$2:AW27)-1&lt;0,AW28/MAX(AW$2:AW27)-1,0)</f>
        <v>0</v>
      </c>
      <c r="AY28" s="7">
        <f t="shared" si="9"/>
        <v>-0.37968715314856816</v>
      </c>
      <c r="AZ28" s="1">
        <v>7.7299967542952199</v>
      </c>
      <c r="BA28" s="2">
        <v>5.3570000000000002</v>
      </c>
      <c r="BB28" s="7">
        <f t="shared" si="20"/>
        <v>0.87393721529402679</v>
      </c>
      <c r="BC28" s="7">
        <f>BB28/MAX(BB$2:BB27)-1</f>
        <v>-6.080749520920703E-2</v>
      </c>
      <c r="BD28" s="1">
        <v>7.7299967542952199</v>
      </c>
      <c r="BE28" s="2">
        <v>6.0872169909699503</v>
      </c>
      <c r="BF28" s="7">
        <f t="shared" si="21"/>
        <v>1.1059746900900729</v>
      </c>
      <c r="BG28" s="7">
        <f>BF28/MAX(BF$2:BF27)-1</f>
        <v>-5.9900834027157623E-2</v>
      </c>
      <c r="BH28" s="2">
        <v>5.3570000000000002</v>
      </c>
    </row>
    <row r="29" spans="1:60" x14ac:dyDescent="0.25">
      <c r="A29" s="5">
        <v>194811</v>
      </c>
      <c r="B29" s="4">
        <v>17838</v>
      </c>
      <c r="C29" s="2">
        <v>-11.579996521513699</v>
      </c>
      <c r="D29" s="7">
        <f t="shared" si="10"/>
        <v>0.89596801821958982</v>
      </c>
      <c r="E29" s="7">
        <f>D29/MAX(D$2:D28)-1</f>
        <v>-0.14632091766726518</v>
      </c>
      <c r="F29" s="7">
        <f t="shared" si="0"/>
        <v>1.9236648785077026E-3</v>
      </c>
      <c r="G29" s="1">
        <v>9.3326776838371206E-2</v>
      </c>
      <c r="H29" s="2">
        <v>-5.2691080510061301</v>
      </c>
      <c r="I29" s="7">
        <f t="shared" si="11"/>
        <v>0.88659896202615851</v>
      </c>
      <c r="J29" s="7">
        <f>I29/MAX(I$2:I28)-1</f>
        <v>-5.2691080510061328E-2</v>
      </c>
      <c r="K29" s="7">
        <f t="shared" si="1"/>
        <v>0.54150851788209686</v>
      </c>
      <c r="L29" s="1">
        <v>9.3326776838371206E-2</v>
      </c>
      <c r="M29" s="2">
        <v>-2.5868829634072501</v>
      </c>
      <c r="N29" s="7">
        <f t="shared" si="12"/>
        <v>0.88317457821708001</v>
      </c>
      <c r="O29" s="7">
        <f>N29/MAX(N$2:N28)-1</f>
        <v>-2.9425381326664279E-2</v>
      </c>
      <c r="P29" s="7">
        <f t="shared" si="2"/>
        <v>0.77084041566132966</v>
      </c>
      <c r="Q29" s="1">
        <v>9.3326776838371206E-2</v>
      </c>
      <c r="R29" s="2">
        <v>-1.69759857122209</v>
      </c>
      <c r="S29" s="7">
        <f t="shared" si="13"/>
        <v>0.87142068614675872</v>
      </c>
      <c r="T29" s="7">
        <f>S29/MAX(S$2:S28)-1</f>
        <v>-4.3155076677645732E-2</v>
      </c>
      <c r="U29" s="7">
        <f t="shared" si="3"/>
        <v>0.84687477917100884</v>
      </c>
      <c r="V29" s="1">
        <v>9.3326776838371206E-2</v>
      </c>
      <c r="W29" s="2">
        <v>-1.23307839575467</v>
      </c>
      <c r="X29" s="7">
        <f t="shared" si="14"/>
        <v>0.91798124571002182</v>
      </c>
      <c r="Y29" s="7">
        <f>X29/MAX(X$2:X28)-1</f>
        <v>-1.233078395754672E-2</v>
      </c>
      <c r="Z29" s="7">
        <f t="shared" si="4"/>
        <v>0.88659154041122612</v>
      </c>
      <c r="AA29" s="1">
        <v>9.3326776838371206E-2</v>
      </c>
      <c r="AB29" s="2">
        <v>-0.97797089617764899</v>
      </c>
      <c r="AC29" s="7">
        <f t="shared" si="15"/>
        <v>0.95281791744200039</v>
      </c>
      <c r="AD29" s="7">
        <f>AC29/MAX(AC$2:AC28)-1</f>
        <v>-9.7797089617764899E-3</v>
      </c>
      <c r="AE29" s="7">
        <f t="shared" si="5"/>
        <v>0.9084033888225338</v>
      </c>
      <c r="AF29" s="1">
        <v>9.3326776838371206E-2</v>
      </c>
      <c r="AG29" s="2">
        <v>-0.81119197422429401</v>
      </c>
      <c r="AH29" s="7">
        <f t="shared" si="16"/>
        <v>0.97288478515924059</v>
      </c>
      <c r="AI29" s="7">
        <f>AH29/MAX(AH$2:AH28)-1</f>
        <v>-8.1119197422429012E-3</v>
      </c>
      <c r="AJ29" s="7">
        <f t="shared" si="6"/>
        <v>0.92266308941886843</v>
      </c>
      <c r="AK29" s="1">
        <v>9.3326776838371206E-2</v>
      </c>
      <c r="AL29" s="2">
        <v>-0.67255099849679501</v>
      </c>
      <c r="AM29" s="7">
        <f t="shared" si="17"/>
        <v>0.98500557341973716</v>
      </c>
      <c r="AN29" s="7">
        <f>AM29/MAX(AM$2:AM28)-1</f>
        <v>-6.7255099849679034E-3</v>
      </c>
      <c r="AO29" s="7">
        <f t="shared" si="7"/>
        <v>0.93451697827426439</v>
      </c>
      <c r="AP29" s="1">
        <v>9.3326776838371206E-2</v>
      </c>
      <c r="AQ29" s="2">
        <v>-0.57584716312971196</v>
      </c>
      <c r="AR29" s="7">
        <f t="shared" si="18"/>
        <v>0.99492195743251177</v>
      </c>
      <c r="AS29" s="7">
        <f>IF(AR29/MAX(AR$2:AR28)-1&lt;0,AR29/MAX(AR$2:AR28)-1,0)</f>
        <v>-5.7584716312971684E-3</v>
      </c>
      <c r="AT29" s="7">
        <f t="shared" si="8"/>
        <v>0.94278521578714092</v>
      </c>
      <c r="AU29" s="1">
        <v>9.3326776838371206E-2</v>
      </c>
      <c r="AV29" s="2">
        <v>-0.50571205121610996</v>
      </c>
      <c r="AW29" s="7">
        <f t="shared" si="19"/>
        <v>1.0017101970856481</v>
      </c>
      <c r="AX29" s="7">
        <f>IF(AW29/MAX(AW$2:AW28)-1&lt;0,AW29/MAX(AW$2:AW28)-1,0)</f>
        <v>-5.0571205121611174E-3</v>
      </c>
      <c r="AY29" s="7">
        <f t="shared" si="9"/>
        <v>0.94878181107307336</v>
      </c>
      <c r="AZ29" s="1">
        <v>9.3326776838371206E-2</v>
      </c>
      <c r="BA29" s="2">
        <v>-10.501999999999999</v>
      </c>
      <c r="BB29" s="7">
        <f t="shared" si="20"/>
        <v>0.78215632894384812</v>
      </c>
      <c r="BC29" s="7">
        <f>BB29/MAX(BB$2:BB28)-1</f>
        <v>-0.15944149206233615</v>
      </c>
      <c r="BD29" s="1">
        <v>9.3326776838371206E-2</v>
      </c>
      <c r="BE29" s="2">
        <v>-11.602495363790901</v>
      </c>
      <c r="BF29" s="7">
        <f t="shared" si="21"/>
        <v>0.97765402794767142</v>
      </c>
      <c r="BG29" s="7">
        <f>BF29/MAX(BF$2:BF28)-1</f>
        <v>-0.16897579617419356</v>
      </c>
      <c r="BH29" s="2">
        <v>-10.501999999999999</v>
      </c>
    </row>
    <row r="30" spans="1:60" x14ac:dyDescent="0.25">
      <c r="A30" s="5">
        <v>194812</v>
      </c>
      <c r="B30" s="4">
        <v>17868</v>
      </c>
      <c r="C30" s="2">
        <v>2.6799789816036701</v>
      </c>
      <c r="D30" s="7">
        <f t="shared" si="10"/>
        <v>0.91997977278976573</v>
      </c>
      <c r="E30" s="7">
        <f>D30/MAX(D$2:D29)-1</f>
        <v>-0.12344249769040083</v>
      </c>
      <c r="F30" s="7">
        <f t="shared" si="0"/>
        <v>0.21935850867276085</v>
      </c>
      <c r="G30" s="1">
        <v>6.5399998954819196</v>
      </c>
      <c r="H30" s="2">
        <v>0.48605234385691898</v>
      </c>
      <c r="I30" s="7">
        <f t="shared" si="11"/>
        <v>0.89090829706169783</v>
      </c>
      <c r="J30" s="7">
        <f>I30/MAX(I$2:I29)-1</f>
        <v>-4.8086663303314792E-2</v>
      </c>
      <c r="K30" s="7">
        <f t="shared" si="1"/>
        <v>-0.22433602059662117</v>
      </c>
      <c r="L30" s="1">
        <v>6.5399998954819196</v>
      </c>
      <c r="M30" s="2">
        <v>0.28774293895791198</v>
      </c>
      <c r="N30" s="7">
        <f t="shared" si="12"/>
        <v>0.88571585070457093</v>
      </c>
      <c r="O30" s="7">
        <f>N30/MAX(N$2:N29)-1</f>
        <v>-2.6632621394114153E-2</v>
      </c>
      <c r="P30" s="7">
        <f t="shared" si="2"/>
        <v>-0.26444164516149904</v>
      </c>
      <c r="Q30" s="1">
        <v>6.5399998954819196</v>
      </c>
      <c r="R30" s="2">
        <v>0.22839843057527301</v>
      </c>
      <c r="S30" s="7">
        <f t="shared" si="13"/>
        <v>0.87341099731762617</v>
      </c>
      <c r="T30" s="7">
        <f>S30/MAX(S$2:S29)-1</f>
        <v>-4.0969657889738387E-2</v>
      </c>
      <c r="U30" s="7">
        <f t="shared" si="3"/>
        <v>-0.27644333804335441</v>
      </c>
      <c r="V30" s="1">
        <v>6.5399998954819196</v>
      </c>
      <c r="W30" s="2">
        <v>0.194237341152279</v>
      </c>
      <c r="X30" s="7">
        <f t="shared" si="14"/>
        <v>0.91976430807396548</v>
      </c>
      <c r="Y30" s="7">
        <f>X30/MAX(X$2:X29)-1</f>
        <v>-1.0412361532926351E-2</v>
      </c>
      <c r="Z30" s="7">
        <f t="shared" si="4"/>
        <v>-0.28335199589457205</v>
      </c>
      <c r="AA30" s="1">
        <v>6.5399998954819196</v>
      </c>
      <c r="AB30" s="2">
        <v>0.172897986080674</v>
      </c>
      <c r="AC30" s="7">
        <f t="shared" si="15"/>
        <v>0.95446532043227339</v>
      </c>
      <c r="AD30" s="7">
        <f>AC30/MAX(AC$2:AC29)-1</f>
        <v>-8.0676380208092313E-3</v>
      </c>
      <c r="AE30" s="7">
        <f t="shared" si="5"/>
        <v>-0.28766761654501094</v>
      </c>
      <c r="AF30" s="1">
        <v>6.5399998954819196</v>
      </c>
      <c r="AG30" s="2">
        <v>0.16009695691147399</v>
      </c>
      <c r="AH30" s="7">
        <f t="shared" si="16"/>
        <v>0.97444234409453534</v>
      </c>
      <c r="AI30" s="7">
        <f>AH30/MAX(AH$2:AH29)-1</f>
        <v>-6.5239371097826071E-3</v>
      </c>
      <c r="AJ30" s="7">
        <f t="shared" si="6"/>
        <v>-0.29025646637876168</v>
      </c>
      <c r="AK30" s="1">
        <v>6.5399998954819196</v>
      </c>
      <c r="AL30" s="2">
        <v>0.150810163032048</v>
      </c>
      <c r="AM30" s="7">
        <f t="shared" si="17"/>
        <v>0.9864910619308862</v>
      </c>
      <c r="AN30" s="7">
        <f>AM30/MAX(AM$2:AM29)-1</f>
        <v>-5.2275511072205072E-3</v>
      </c>
      <c r="AO30" s="7">
        <f t="shared" si="7"/>
        <v>-0.29213460558718363</v>
      </c>
      <c r="AP30" s="1">
        <v>6.5399998954819196</v>
      </c>
      <c r="AQ30" s="2">
        <v>0.142347870460418</v>
      </c>
      <c r="AR30" s="7">
        <f t="shared" si="18"/>
        <v>0.99633820765166003</v>
      </c>
      <c r="AS30" s="7">
        <f>IF(AR30/MAX(AR$2:AR29)-1&lt;0,AR30/MAX(AR$2:AR29)-1,0)</f>
        <v>-4.3431899884313063E-3</v>
      </c>
      <c r="AT30" s="7">
        <f t="shared" si="8"/>
        <v>-0.2938459996030589</v>
      </c>
      <c r="AU30" s="1">
        <v>6.5399998954819196</v>
      </c>
      <c r="AV30" s="2">
        <v>0.13754673031391601</v>
      </c>
      <c r="AW30" s="7">
        <f t="shared" si="19"/>
        <v>1.0030880167089606</v>
      </c>
      <c r="AX30" s="7">
        <f>IF(AW30/MAX(AW$2:AW29)-1&lt;0,AW30/MAX(AW$2:AW29)-1,0)</f>
        <v>-3.6886091129343379E-3</v>
      </c>
      <c r="AY30" s="7">
        <f t="shared" si="9"/>
        <v>-0.29481697081996616</v>
      </c>
      <c r="AZ30" s="1">
        <v>6.5399998954819196</v>
      </c>
      <c r="BA30" s="2">
        <v>1.8130000000000002</v>
      </c>
      <c r="BB30" s="7">
        <f t="shared" si="20"/>
        <v>0.79633682318760002</v>
      </c>
      <c r="BC30" s="7">
        <f>BB30/MAX(BB$2:BB29)-1</f>
        <v>-0.14420216631342631</v>
      </c>
      <c r="BD30" s="1">
        <v>6.5399998954819196</v>
      </c>
      <c r="BE30" s="2">
        <v>1.59532175992</v>
      </c>
      <c r="BF30" s="7">
        <f t="shared" si="21"/>
        <v>0.99325075539225505</v>
      </c>
      <c r="BG30" s="7">
        <f>BF30/MAX(BF$2:BF29)-1</f>
        <v>-0.15571828622035855</v>
      </c>
      <c r="BH30" s="2">
        <v>1.8130000000000002</v>
      </c>
    </row>
    <row r="31" spans="1:60" x14ac:dyDescent="0.25">
      <c r="A31" s="5">
        <v>194901</v>
      </c>
      <c r="B31" s="4">
        <v>17899</v>
      </c>
      <c r="C31" s="2">
        <v>3.2599976983802401</v>
      </c>
      <c r="D31" s="7">
        <f t="shared" si="10"/>
        <v>0.9499710922082758</v>
      </c>
      <c r="E31" s="7">
        <f>D31/MAX(D$2:D30)-1</f>
        <v>-9.4866743290128563E-2</v>
      </c>
      <c r="F31" s="7">
        <f t="shared" si="0"/>
        <v>-2</v>
      </c>
      <c r="G31" s="1">
        <v>4.8499998566221798</v>
      </c>
      <c r="H31" s="2">
        <v>0.39518599539088001</v>
      </c>
      <c r="I31" s="7">
        <f t="shared" si="11"/>
        <v>0.89442904188346106</v>
      </c>
      <c r="J31" s="7">
        <f>I31/MAX(I$2:I30)-1</f>
        <v>-4.4324835108431437E-2</v>
      </c>
      <c r="K31" s="7">
        <f t="shared" si="1"/>
        <v>-2</v>
      </c>
      <c r="L31" s="1">
        <v>4.8499998566221798</v>
      </c>
      <c r="M31" s="2">
        <v>-0.814805320789182</v>
      </c>
      <c r="N31" s="7">
        <f t="shared" si="12"/>
        <v>0.87849899082595695</v>
      </c>
      <c r="O31" s="7">
        <f>N31/MAX(N$2:N30)-1</f>
        <v>-3.4563670585821105E-2</v>
      </c>
      <c r="P31" s="7">
        <f t="shared" si="2"/>
        <v>-2</v>
      </c>
      <c r="Q31" s="1">
        <v>4.8499998566221798</v>
      </c>
      <c r="R31" s="2">
        <v>-0.84958477776058305</v>
      </c>
      <c r="S31" s="7">
        <f t="shared" si="13"/>
        <v>0.86599063043712876</v>
      </c>
      <c r="T31" s="7">
        <f>S31/MAX(S$2:S30)-1</f>
        <v>-4.9117433690412327E-2</v>
      </c>
      <c r="U31" s="7">
        <f t="shared" si="3"/>
        <v>-2</v>
      </c>
      <c r="V31" s="1">
        <v>4.8499998566221798</v>
      </c>
      <c r="W31" s="2">
        <v>-0.62677439773176202</v>
      </c>
      <c r="X31" s="7">
        <f t="shared" si="14"/>
        <v>0.91399946087148309</v>
      </c>
      <c r="Y31" s="7">
        <f>X31/MAX(X$2:X30)-1</f>
        <v>-1.6614843493956366E-2</v>
      </c>
      <c r="Z31" s="7">
        <f t="shared" si="4"/>
        <v>-2</v>
      </c>
      <c r="AA31" s="1">
        <v>4.8499998566221798</v>
      </c>
      <c r="AB31" s="2">
        <v>-0.48375720569138703</v>
      </c>
      <c r="AC31" s="7">
        <f t="shared" si="15"/>
        <v>0.94984802566885695</v>
      </c>
      <c r="AD31" s="7">
        <f>AC31/MAX(AC$2:AC30)-1</f>
        <v>-1.2866182297468276E-2</v>
      </c>
      <c r="AE31" s="7">
        <f t="shared" si="5"/>
        <v>-2</v>
      </c>
      <c r="AF31" s="1">
        <v>4.8499998566221798</v>
      </c>
      <c r="AG31" s="2">
        <v>-0.38417767173620199</v>
      </c>
      <c r="AH31" s="7">
        <f t="shared" si="16"/>
        <v>0.97069875418458129</v>
      </c>
      <c r="AI31" s="7">
        <f>AH31/MAX(AH$2:AH30)-1</f>
        <v>-1.0340650317450684E-2</v>
      </c>
      <c r="AJ31" s="7">
        <f t="shared" si="6"/>
        <v>-2</v>
      </c>
      <c r="AK31" s="1">
        <v>4.8499998566221798</v>
      </c>
      <c r="AL31" s="2">
        <v>-0.31533788617754299</v>
      </c>
      <c r="AM31" s="7">
        <f t="shared" si="17"/>
        <v>0.98338028186886295</v>
      </c>
      <c r="AN31" s="7">
        <f>AM31/MAX(AM$2:AM30)-1</f>
        <v>-8.3644455198356171E-3</v>
      </c>
      <c r="AO31" s="7">
        <f t="shared" si="7"/>
        <v>-2</v>
      </c>
      <c r="AP31" s="1">
        <v>4.8499998566221798</v>
      </c>
      <c r="AQ31" s="2">
        <v>-0.26071519552348399</v>
      </c>
      <c r="AR31" s="7">
        <f t="shared" si="18"/>
        <v>0.99374060254550578</v>
      </c>
      <c r="AS31" s="7">
        <f>IF(AR31/MAX(AR$2:AR30)-1&lt;0,AR31/MAX(AR$2:AR30)-1,0)</f>
        <v>-6.9390185873958732E-3</v>
      </c>
      <c r="AT31" s="7">
        <f t="shared" si="8"/>
        <v>-2</v>
      </c>
      <c r="AU31" s="1">
        <v>4.8499998566221798</v>
      </c>
      <c r="AV31" s="2">
        <v>-0.22404904713871199</v>
      </c>
      <c r="AW31" s="7">
        <f t="shared" si="19"/>
        <v>1.0008406075655616</v>
      </c>
      <c r="AX31" s="7">
        <f>IF(AW31/MAX(AW$2:AW30)-1&lt;0,AW31/MAX(AW$2:AW30)-1,0)</f>
        <v>-5.9208352907512696E-3</v>
      </c>
      <c r="AY31" s="7">
        <f t="shared" si="9"/>
        <v>-2</v>
      </c>
      <c r="AZ31" s="1">
        <v>4.8499998566221798</v>
      </c>
      <c r="BA31" s="2">
        <v>1.9550000000000001</v>
      </c>
      <c r="BB31" s="7">
        <f t="shared" si="20"/>
        <v>0.8119052080809176</v>
      </c>
      <c r="BC31" s="7">
        <f>BB31/MAX(BB$2:BB30)-1</f>
        <v>-0.12747131866485384</v>
      </c>
      <c r="BD31" s="1">
        <v>4.8499998566221798</v>
      </c>
      <c r="BE31" s="2">
        <v>4.36362983931157</v>
      </c>
      <c r="BF31" s="7">
        <f t="shared" si="21"/>
        <v>1.0365925417337392</v>
      </c>
      <c r="BG31" s="7">
        <f>BF31/MAX(BF$2:BF30)-1</f>
        <v>-0.11887695743001891</v>
      </c>
      <c r="BH31" s="2">
        <v>1.9550000000000001</v>
      </c>
    </row>
    <row r="32" spans="1:60" x14ac:dyDescent="0.25">
      <c r="A32" s="5">
        <v>194902</v>
      </c>
      <c r="B32" s="4">
        <v>17930</v>
      </c>
      <c r="C32" s="2">
        <v>-6.3499996420429596</v>
      </c>
      <c r="D32" s="7">
        <f t="shared" si="10"/>
        <v>0.88964793125353869</v>
      </c>
      <c r="E32" s="7">
        <f>D32/MAX(D$2:D31)-1</f>
        <v>-0.15234270185121723</v>
      </c>
      <c r="F32" s="7">
        <f t="shared" si="0"/>
        <v>-2</v>
      </c>
      <c r="G32" s="1">
        <v>0.44999704009375502</v>
      </c>
      <c r="H32" s="2">
        <v>-6.0998539402849996</v>
      </c>
      <c r="I32" s="7">
        <f t="shared" si="11"/>
        <v>0.83987017672907938</v>
      </c>
      <c r="J32" s="7">
        <f>I32/MAX(I$2:I31)-1</f>
        <v>-0.10261962431039495</v>
      </c>
      <c r="K32" s="7">
        <f t="shared" si="1"/>
        <v>-2</v>
      </c>
      <c r="L32" s="1">
        <v>0.44999704009375502</v>
      </c>
      <c r="M32" s="2">
        <v>-5.7569699919301103</v>
      </c>
      <c r="N32" s="7">
        <f t="shared" si="12"/>
        <v>0.82792406754469783</v>
      </c>
      <c r="O32" s="7">
        <f>N32/MAX(N$2:N31)-1</f>
        <v>-9.0143550361386771E-2</v>
      </c>
      <c r="P32" s="7">
        <f t="shared" si="2"/>
        <v>-2</v>
      </c>
      <c r="Q32" s="1">
        <v>0.44999704009375502</v>
      </c>
      <c r="R32" s="2">
        <v>-5.6480382409341603</v>
      </c>
      <c r="S32" s="7">
        <f t="shared" si="13"/>
        <v>0.81707914846713292</v>
      </c>
      <c r="T32" s="7">
        <f>S32/MAX(S$2:S31)-1</f>
        <v>-0.10282364466195393</v>
      </c>
      <c r="U32" s="7">
        <f t="shared" si="3"/>
        <v>-2</v>
      </c>
      <c r="V32" s="1">
        <v>0.44999704009375502</v>
      </c>
      <c r="W32" s="2">
        <v>-5.6784032582331401</v>
      </c>
      <c r="X32" s="7">
        <f t="shared" si="14"/>
        <v>0.86209888570512339</v>
      </c>
      <c r="Y32" s="7">
        <f>X32/MAX(X$2:X31)-1</f>
        <v>-7.2455418261976656E-2</v>
      </c>
      <c r="Z32" s="7">
        <f t="shared" si="4"/>
        <v>-2</v>
      </c>
      <c r="AA32" s="1">
        <v>0.44999704009375502</v>
      </c>
      <c r="AB32" s="2">
        <v>-5.7021159506831696</v>
      </c>
      <c r="AC32" s="7">
        <f t="shared" si="15"/>
        <v>0.89568658988994387</v>
      </c>
      <c r="AD32" s="7">
        <f>AC32/MAX(AC$2:AC31)-1</f>
        <v>-6.9153697171272066E-2</v>
      </c>
      <c r="AE32" s="7">
        <f t="shared" si="5"/>
        <v>-2</v>
      </c>
      <c r="AF32" s="1">
        <v>0.44999704009375502</v>
      </c>
      <c r="AG32" s="2">
        <v>-5.6928268451551096</v>
      </c>
      <c r="AH32" s="7">
        <f t="shared" si="16"/>
        <v>0.9154385549207753</v>
      </c>
      <c r="AI32" s="7">
        <f>AH32/MAX(AH$2:AH31)-1</f>
        <v>-6.6680243451766263E-2</v>
      </c>
      <c r="AJ32" s="7">
        <f t="shared" si="6"/>
        <v>-2</v>
      </c>
      <c r="AK32" s="1">
        <v>0.44999704009375502</v>
      </c>
      <c r="AL32" s="2">
        <v>-5.6341562506921399</v>
      </c>
      <c r="AM32" s="7">
        <f t="shared" si="17"/>
        <v>0.92797510024987451</v>
      </c>
      <c r="AN32" s="7">
        <f>AM32/MAX(AM$2:AM31)-1</f>
        <v>-6.4234742096665354E-2</v>
      </c>
      <c r="AO32" s="7">
        <f t="shared" si="7"/>
        <v>-2</v>
      </c>
      <c r="AP32" s="1">
        <v>0.44999704009375502</v>
      </c>
      <c r="AQ32" s="2">
        <v>-5.5096041104017504</v>
      </c>
      <c r="AR32" s="7">
        <f t="shared" si="18"/>
        <v>0.93898942946092745</v>
      </c>
      <c r="AS32" s="7">
        <f>IF(AR32/MAX(AR$2:AR31)-1&lt;0,AR32/MAX(AR$2:AR31)-1,0)</f>
        <v>-6.1652747238100658E-2</v>
      </c>
      <c r="AT32" s="7">
        <f t="shared" si="8"/>
        <v>-2</v>
      </c>
      <c r="AU32" s="1">
        <v>0.44999704009375502</v>
      </c>
      <c r="AV32" s="2">
        <v>-4.8863296956391098</v>
      </c>
      <c r="AW32" s="7">
        <f t="shared" si="19"/>
        <v>0.95193623575207065</v>
      </c>
      <c r="AX32" s="7">
        <f>IF(AW32/MAX(AW$2:AW31)-1&lt;0,AW32/MAX(AW$2:AW31)-1,0)</f>
        <v>-5.44948207141005E-2</v>
      </c>
      <c r="AY32" s="7">
        <f t="shared" si="9"/>
        <v>-2</v>
      </c>
      <c r="AZ32" s="1">
        <v>0.44999704009375502</v>
      </c>
      <c r="BA32" s="2">
        <v>-4.2710000000000008</v>
      </c>
      <c r="BB32" s="7">
        <f t="shared" si="20"/>
        <v>0.77722873664378156</v>
      </c>
      <c r="BC32" s="7">
        <f>BB32/MAX(BB$2:BB31)-1</f>
        <v>-0.16473701864467793</v>
      </c>
      <c r="BD32" s="1">
        <v>0.44999704009375502</v>
      </c>
      <c r="BE32" s="2">
        <v>0.42225597421548</v>
      </c>
      <c r="BF32" s="7">
        <f t="shared" si="21"/>
        <v>1.0409696156694819</v>
      </c>
      <c r="BG32" s="7">
        <f>BF32/MAX(BF$2:BF31)-1</f>
        <v>-0.11515636274257801</v>
      </c>
      <c r="BH32" s="2">
        <v>-4.2710000000000008</v>
      </c>
    </row>
    <row r="33" spans="1:60" x14ac:dyDescent="0.25">
      <c r="A33" s="5">
        <v>194903</v>
      </c>
      <c r="B33" s="4">
        <v>17958</v>
      </c>
      <c r="C33" s="2">
        <v>5.3200001279072904</v>
      </c>
      <c r="D33" s="7">
        <f t="shared" si="10"/>
        <v>0.9369772023341516</v>
      </c>
      <c r="E33" s="7">
        <f>D33/MAX(D$2:D32)-1</f>
        <v>-0.10724733250548646</v>
      </c>
      <c r="F33" s="7">
        <f t="shared" si="0"/>
        <v>-6.3831563716292505E-2</v>
      </c>
      <c r="G33" s="1">
        <v>7.3199938922272603</v>
      </c>
      <c r="H33" s="2">
        <v>5.1086531732899099</v>
      </c>
      <c r="I33" s="7">
        <f t="shared" si="11"/>
        <v>0.88277623116406501</v>
      </c>
      <c r="J33" s="7">
        <f>I33/MAX(I$2:I32)-1</f>
        <v>-5.6775573271247048E-2</v>
      </c>
      <c r="K33" s="7">
        <f t="shared" si="1"/>
        <v>-0.17625069482979994</v>
      </c>
      <c r="L33" s="1">
        <v>7.3199938922272603</v>
      </c>
      <c r="M33" s="2">
        <v>3.9420123142330898</v>
      </c>
      <c r="N33" s="7">
        <f t="shared" si="12"/>
        <v>0.86056093623980923</v>
      </c>
      <c r="O33" s="7">
        <f>N33/MAX(N$2:N32)-1</f>
        <v>-5.4276897074788777E-2</v>
      </c>
      <c r="P33" s="7">
        <f t="shared" si="2"/>
        <v>-0.7968073143189276</v>
      </c>
      <c r="Q33" s="1">
        <v>7.3199938922272603</v>
      </c>
      <c r="R33" s="2">
        <v>2.6541647266757198</v>
      </c>
      <c r="S33" s="7">
        <f t="shared" si="13"/>
        <v>0.8387657750147699</v>
      </c>
      <c r="T33" s="7">
        <f>S33/MAX(S$2:S32)-1</f>
        <v>-7.9011106302496747E-2</v>
      </c>
      <c r="U33" s="7">
        <f t="shared" si="3"/>
        <v>-1.4818359065781901</v>
      </c>
      <c r="V33" s="1">
        <v>7.3199938922272603</v>
      </c>
      <c r="W33" s="2">
        <v>2.0039994512209698</v>
      </c>
      <c r="X33" s="7">
        <f t="shared" si="14"/>
        <v>0.87937534264363604</v>
      </c>
      <c r="Y33" s="7">
        <f>X33/MAX(X$2:X32)-1</f>
        <v>-5.3867429934116973E-2</v>
      </c>
      <c r="Z33" s="7">
        <f t="shared" si="4"/>
        <v>-1.8276701556645807</v>
      </c>
      <c r="AA33" s="1">
        <v>7.3199938922272603</v>
      </c>
      <c r="AB33" s="2">
        <v>1.6291218677267301</v>
      </c>
      <c r="AC33" s="7">
        <f t="shared" si="15"/>
        <v>0.91027841599213677</v>
      </c>
      <c r="AD33" s="7">
        <f>AC33/MAX(AC$2:AC32)-1</f>
        <v>-5.3989076496963495E-2</v>
      </c>
      <c r="AE33" s="7">
        <f t="shared" si="5"/>
        <v>-2</v>
      </c>
      <c r="AF33" s="1">
        <v>7.3199938922272603</v>
      </c>
      <c r="AG33" s="2">
        <v>1.37461802232887</v>
      </c>
      <c r="AH33" s="7">
        <f t="shared" si="16"/>
        <v>0.92802233828006331</v>
      </c>
      <c r="AI33" s="7">
        <f>AH33/MAX(AH$2:AH32)-1</f>
        <v>-5.3850661872298256E-2</v>
      </c>
      <c r="AJ33" s="7">
        <f t="shared" si="6"/>
        <v>-2</v>
      </c>
      <c r="AK33" s="1">
        <v>7.3199938922272603</v>
      </c>
      <c r="AL33" s="2">
        <v>1.1924907777365601</v>
      </c>
      <c r="AM33" s="7">
        <f t="shared" si="17"/>
        <v>0.93904111774004584</v>
      </c>
      <c r="AN33" s="7">
        <f>AM33/MAX(AM$2:AM32)-1</f>
        <v>-5.3075827694905375E-2</v>
      </c>
      <c r="AO33" s="7">
        <f t="shared" si="7"/>
        <v>-2</v>
      </c>
      <c r="AP33" s="1">
        <v>7.3199938922272603</v>
      </c>
      <c r="AQ33" s="2">
        <v>1.0521156395409501</v>
      </c>
      <c r="AR33" s="7">
        <f t="shared" si="18"/>
        <v>0.94886868410192227</v>
      </c>
      <c r="AS33" s="7">
        <f>IF(AR33/MAX(AR$2:AR32)-1&lt;0,AR33/MAX(AR$2:AR32)-1,0)</f>
        <v>-5.1780249038589798E-2</v>
      </c>
      <c r="AT33" s="7">
        <f t="shared" si="8"/>
        <v>-2</v>
      </c>
      <c r="AU33" s="1">
        <v>7.3199938922272603</v>
      </c>
      <c r="AV33" s="2">
        <v>0.94903384444681205</v>
      </c>
      <c r="AW33" s="7">
        <f t="shared" si="19"/>
        <v>0.96097043280691086</v>
      </c>
      <c r="AX33" s="7">
        <f>IF(AW33/MAX(AW$2:AW32)-1&lt;0,AW33/MAX(AW$2:AW32)-1,0)</f>
        <v>-4.5521656561679724E-2</v>
      </c>
      <c r="AY33" s="7">
        <f t="shared" si="9"/>
        <v>-2</v>
      </c>
      <c r="AZ33" s="1">
        <v>7.3199938922272603</v>
      </c>
      <c r="BA33" s="2">
        <v>6.0300000000000011</v>
      </c>
      <c r="BB33" s="7">
        <f t="shared" si="20"/>
        <v>0.82409562946340165</v>
      </c>
      <c r="BC33" s="7">
        <f>BB33/MAX(BB$2:BB32)-1</f>
        <v>-0.11437066086895198</v>
      </c>
      <c r="BD33" s="1">
        <v>7.3199938922272603</v>
      </c>
      <c r="BE33" s="2">
        <v>5.4400028931508899</v>
      </c>
      <c r="BF33" s="7">
        <f t="shared" si="21"/>
        <v>1.0975983928787234</v>
      </c>
      <c r="BG33" s="7">
        <f>BF33/MAX(BF$2:BF32)-1</f>
        <v>-6.7020843275912623E-2</v>
      </c>
      <c r="BH33" s="2">
        <v>6.0300000000000011</v>
      </c>
    </row>
    <row r="34" spans="1:60" x14ac:dyDescent="0.25">
      <c r="A34" s="5">
        <v>194904</v>
      </c>
      <c r="B34" s="4">
        <v>17989</v>
      </c>
      <c r="C34" s="2">
        <v>-1.7500310240397099</v>
      </c>
      <c r="D34" s="7">
        <f t="shared" si="10"/>
        <v>0.92057981060512462</v>
      </c>
      <c r="E34" s="7">
        <f>D34/MAX(D$2:D33)-1</f>
        <v>-0.1228707811545825</v>
      </c>
      <c r="F34" s="7">
        <f t="shared" si="0"/>
        <v>-2</v>
      </c>
      <c r="G34" s="1">
        <v>0.74999523671903301</v>
      </c>
      <c r="H34" s="2">
        <v>-4.3542077421458201</v>
      </c>
      <c r="I34" s="7">
        <f t="shared" si="11"/>
        <v>0.84433832016089616</v>
      </c>
      <c r="J34" s="7">
        <f>I34/MAX(I$2:I33)-1</f>
        <v>-9.7845524285681051E-2</v>
      </c>
      <c r="K34" s="7">
        <f t="shared" si="1"/>
        <v>-2</v>
      </c>
      <c r="L34" s="1">
        <v>0.74999523671903301</v>
      </c>
      <c r="M34" s="2">
        <v>-4.1175303768685199</v>
      </c>
      <c r="N34" s="7">
        <f t="shared" si="12"/>
        <v>0.82512707827867093</v>
      </c>
      <c r="O34" s="7">
        <f>N34/MAX(N$2:N33)-1</f>
        <v>-9.3217333118797874E-2</v>
      </c>
      <c r="P34" s="7">
        <f t="shared" si="2"/>
        <v>-2</v>
      </c>
      <c r="Q34" s="1">
        <v>0.74999523671903301</v>
      </c>
      <c r="R34" s="2">
        <v>-4.1587361457161203</v>
      </c>
      <c r="S34" s="7">
        <f t="shared" si="13"/>
        <v>0.80388371955133464</v>
      </c>
      <c r="T34" s="7">
        <f>S34/MAX(S$2:S33)-1</f>
        <v>-0.11731260432272583</v>
      </c>
      <c r="U34" s="7">
        <f t="shared" si="3"/>
        <v>-2</v>
      </c>
      <c r="V34" s="1">
        <v>0.74999523671903301</v>
      </c>
      <c r="W34" s="2">
        <v>-3.0911661092384199</v>
      </c>
      <c r="X34" s="7">
        <f t="shared" si="14"/>
        <v>0.85219239007883674</v>
      </c>
      <c r="Y34" s="7">
        <f>X34/MAX(X$2:X33)-1</f>
        <v>-8.3113959288459993E-2</v>
      </c>
      <c r="Z34" s="7">
        <f t="shared" si="4"/>
        <v>-2</v>
      </c>
      <c r="AA34" s="1">
        <v>0.74999523671903301</v>
      </c>
      <c r="AB34" s="2">
        <v>-2.4524504380248802</v>
      </c>
      <c r="AC34" s="7">
        <f t="shared" si="15"/>
        <v>0.88795428899189166</v>
      </c>
      <c r="AD34" s="7">
        <f>AC34/MAX(AC$2:AC33)-1</f>
        <v>-7.7189525534176906E-2</v>
      </c>
      <c r="AE34" s="7">
        <f t="shared" si="5"/>
        <v>-2</v>
      </c>
      <c r="AF34" s="1">
        <v>0.74999523671903301</v>
      </c>
      <c r="AG34" s="2">
        <v>-2.02283112316892</v>
      </c>
      <c r="AH34" s="7">
        <f t="shared" si="16"/>
        <v>0.90925001359137425</v>
      </c>
      <c r="AI34" s="7">
        <f>AH34/MAX(AH$2:AH33)-1</f>
        <v>-7.2989665155602124E-2</v>
      </c>
      <c r="AJ34" s="7">
        <f t="shared" si="6"/>
        <v>-2</v>
      </c>
      <c r="AK34" s="1">
        <v>0.74999523671903301</v>
      </c>
      <c r="AL34" s="2">
        <v>-1.7242660232890099</v>
      </c>
      <c r="AM34" s="7">
        <f t="shared" si="17"/>
        <v>0.92284955080214082</v>
      </c>
      <c r="AN34" s="7">
        <f>AM34/MAX(AM$2:AM33)-1</f>
        <v>-6.9403319464272917E-2</v>
      </c>
      <c r="AO34" s="7">
        <f t="shared" si="7"/>
        <v>-2</v>
      </c>
      <c r="AP34" s="1">
        <v>0.74999523671903301</v>
      </c>
      <c r="AQ34" s="2">
        <v>-1.4951920650799799</v>
      </c>
      <c r="AR34" s="7">
        <f t="shared" si="18"/>
        <v>0.93468127482920149</v>
      </c>
      <c r="AS34" s="7">
        <f>IF(AR34/MAX(AR$2:AR33)-1&lt;0,AR34/MAX(AR$2:AR33)-1,0)</f>
        <v>-6.5957955514486022E-2</v>
      </c>
      <c r="AT34" s="7">
        <f t="shared" si="8"/>
        <v>-2</v>
      </c>
      <c r="AU34" s="1">
        <v>0.74999523671903301</v>
      </c>
      <c r="AV34" s="2">
        <v>-1.3248506938787401</v>
      </c>
      <c r="AW34" s="7">
        <f t="shared" si="19"/>
        <v>0.94823900935989891</v>
      </c>
      <c r="AX34" s="7">
        <f>IF(AW34/MAX(AW$2:AW33)-1&lt;0,AW34/MAX(AW$2:AW33)-1,0)</f>
        <v>-5.8167069517644721E-2</v>
      </c>
      <c r="AY34" s="7">
        <f t="shared" si="9"/>
        <v>-2</v>
      </c>
      <c r="AZ34" s="1">
        <v>0.74999523671903301</v>
      </c>
      <c r="BA34" s="2">
        <v>-3.0260000000000002</v>
      </c>
      <c r="BB34" s="7">
        <f t="shared" si="20"/>
        <v>0.79915849571583919</v>
      </c>
      <c r="BC34" s="7">
        <f>BB34/MAX(BB$2:BB33)-1</f>
        <v>-0.14116980467105744</v>
      </c>
      <c r="BD34" s="1">
        <v>0.74999523671903301</v>
      </c>
      <c r="BE34" s="2">
        <v>0.74996689853088405</v>
      </c>
      <c r="BF34" s="7">
        <f t="shared" si="21"/>
        <v>1.1058300175041209</v>
      </c>
      <c r="BG34" s="7">
        <f>BF34/MAX(BF$2:BF33)-1</f>
        <v>-6.0023808430289316E-2</v>
      </c>
      <c r="BH34" s="2">
        <v>-3.0260000000000002</v>
      </c>
    </row>
    <row r="35" spans="1:60" x14ac:dyDescent="0.25">
      <c r="A35" s="5">
        <v>194905</v>
      </c>
      <c r="B35" s="4">
        <v>18019</v>
      </c>
      <c r="C35" s="2">
        <v>-6.51996203161608</v>
      </c>
      <c r="D35" s="7">
        <f t="shared" si="10"/>
        <v>0.86055835648294732</v>
      </c>
      <c r="E35" s="7">
        <f>D35/MAX(D$2:D34)-1</f>
        <v>-0.18005927319151438</v>
      </c>
      <c r="F35" s="7">
        <f t="shared" si="0"/>
        <v>-2</v>
      </c>
      <c r="G35" s="1">
        <v>9.7499883644580204E-2</v>
      </c>
      <c r="H35" s="2">
        <v>-5.2419068687444197</v>
      </c>
      <c r="I35" s="7">
        <f t="shared" si="11"/>
        <v>0.80007889176094094</v>
      </c>
      <c r="J35" s="7">
        <f>I35/MAX(I$2:I34)-1</f>
        <v>-0.14513562171483507</v>
      </c>
      <c r="K35" s="7">
        <f t="shared" si="1"/>
        <v>-2</v>
      </c>
      <c r="L35" s="1">
        <v>9.7499883644580204E-2</v>
      </c>
      <c r="M35" s="2">
        <v>-4.9506634985684403</v>
      </c>
      <c r="N35" s="7">
        <f t="shared" si="12"/>
        <v>0.78427781319752454</v>
      </c>
      <c r="O35" s="7">
        <f>N35/MAX(N$2:N34)-1</f>
        <v>-0.13810909161943097</v>
      </c>
      <c r="P35" s="7">
        <f t="shared" si="2"/>
        <v>-2</v>
      </c>
      <c r="Q35" s="1">
        <v>9.7499883644580204E-2</v>
      </c>
      <c r="R35" s="2">
        <v>-5.2253366441656803</v>
      </c>
      <c r="S35" s="7">
        <f t="shared" si="13"/>
        <v>0.76187808897713671</v>
      </c>
      <c r="T35" s="7">
        <f>S35/MAX(S$2:S34)-1</f>
        <v>-0.16343599226248218</v>
      </c>
      <c r="U35" s="7">
        <f t="shared" si="3"/>
        <v>-2</v>
      </c>
      <c r="V35" s="1">
        <v>9.7499883644580204E-2</v>
      </c>
      <c r="W35" s="2">
        <v>-5.3533132098208798</v>
      </c>
      <c r="X35" s="7">
        <f t="shared" si="14"/>
        <v>0.80657186228765809</v>
      </c>
      <c r="Y35" s="7">
        <f>X35/MAX(X$2:X34)-1</f>
        <v>-0.13219774082487457</v>
      </c>
      <c r="Z35" s="7">
        <f t="shared" si="4"/>
        <v>-2</v>
      </c>
      <c r="AA35" s="1">
        <v>9.7499883644580204E-2</v>
      </c>
      <c r="AB35" s="2">
        <v>-5.4109906051601797</v>
      </c>
      <c r="AC35" s="7">
        <f t="shared" si="15"/>
        <v>0.83990716583642355</v>
      </c>
      <c r="AD35" s="7">
        <f>AC35/MAX(AC$2:AC34)-1</f>
        <v>-0.12712271361095662</v>
      </c>
      <c r="AE35" s="7">
        <f t="shared" si="5"/>
        <v>-2</v>
      </c>
      <c r="AF35" s="1">
        <v>9.7499883644580204E-2</v>
      </c>
      <c r="AG35" s="2">
        <v>-5.45013823078376</v>
      </c>
      <c r="AH35" s="7">
        <f t="shared" si="16"/>
        <v>0.85969463098722421</v>
      </c>
      <c r="AI35" s="7">
        <f>AH35/MAX(AH$2:AH34)-1</f>
        <v>-0.12351300981827318</v>
      </c>
      <c r="AJ35" s="7">
        <f t="shared" si="6"/>
        <v>-2</v>
      </c>
      <c r="AK35" s="1">
        <v>9.7499883644580204E-2</v>
      </c>
      <c r="AL35" s="2">
        <v>-5.47816070777756</v>
      </c>
      <c r="AM35" s="7">
        <f t="shared" si="17"/>
        <v>0.87229436931819626</v>
      </c>
      <c r="AN35" s="7">
        <f>AM35/MAX(AM$2:AM34)-1</f>
        <v>-0.12038290116526329</v>
      </c>
      <c r="AO35" s="7">
        <f t="shared" si="7"/>
        <v>-2</v>
      </c>
      <c r="AP35" s="1">
        <v>9.7499883644580204E-2</v>
      </c>
      <c r="AQ35" s="2">
        <v>-5.4980950378072198</v>
      </c>
      <c r="AR35" s="7">
        <f t="shared" si="18"/>
        <v>0.88329161003850398</v>
      </c>
      <c r="AS35" s="7">
        <f>IF(AR35/MAX(AR$2:AR34)-1&lt;0,AR35/MAX(AR$2:AR34)-1,0)</f>
        <v>-0.11731247481337703</v>
      </c>
      <c r="AT35" s="7">
        <f t="shared" si="8"/>
        <v>-2</v>
      </c>
      <c r="AU35" s="1">
        <v>9.7499883644580204E-2</v>
      </c>
      <c r="AV35" s="2">
        <v>-4.90174932702711</v>
      </c>
      <c r="AW35" s="7">
        <f t="shared" si="19"/>
        <v>0.90175871009999153</v>
      </c>
      <c r="AX35" s="7">
        <f>IF(AW35/MAX(AW$2:AW34)-1&lt;0,AW35/MAX(AW$2:AW34)-1,0)</f>
        <v>-0.1043333588492833</v>
      </c>
      <c r="AY35" s="7">
        <f t="shared" si="9"/>
        <v>-2</v>
      </c>
      <c r="AZ35" s="1">
        <v>9.7499883644580204E-2</v>
      </c>
      <c r="BA35" s="2">
        <v>-4.0540000000000003</v>
      </c>
      <c r="BB35" s="7">
        <f t="shared" si="20"/>
        <v>0.76676061029951903</v>
      </c>
      <c r="BC35" s="7">
        <f>BB35/MAX(BB$2:BB34)-1</f>
        <v>-0.17598678078969276</v>
      </c>
      <c r="BD35" s="1">
        <v>9.7499883644580204E-2</v>
      </c>
      <c r="BE35" s="2">
        <v>-1.04899110892011</v>
      </c>
      <c r="BF35" s="7">
        <f t="shared" si="21"/>
        <v>1.0942299589407329</v>
      </c>
      <c r="BG35" s="7">
        <f>BF35/MAX(BF$2:BF34)-1</f>
        <v>-6.9884075105821508E-2</v>
      </c>
      <c r="BH35" s="2">
        <v>-4.0540000000000003</v>
      </c>
    </row>
    <row r="36" spans="1:60" x14ac:dyDescent="0.25">
      <c r="A36" s="5">
        <v>194906</v>
      </c>
      <c r="B36" s="4">
        <v>18050</v>
      </c>
      <c r="C36" s="2">
        <v>-0.93000206622945203</v>
      </c>
      <c r="D36" s="7">
        <f t="shared" si="10"/>
        <v>0.85255514598654569</v>
      </c>
      <c r="E36" s="7">
        <f>D36/MAX(D$2:D35)-1</f>
        <v>-0.18768473889269011</v>
      </c>
      <c r="F36" s="7">
        <f t="shared" si="0"/>
        <v>-0.14235113576791014</v>
      </c>
      <c r="G36" s="1">
        <v>3.4599995339565899</v>
      </c>
      <c r="H36" s="2">
        <v>-2.7343295642115999</v>
      </c>
      <c r="I36" s="7">
        <f t="shared" si="11"/>
        <v>0.77820209808650498</v>
      </c>
      <c r="J36" s="7">
        <f>I36/MAX(I$2:I35)-1</f>
        <v>-0.16851043114420006</v>
      </c>
      <c r="K36" s="7">
        <f t="shared" si="1"/>
        <v>-0.6118670390263119</v>
      </c>
      <c r="L36" s="1">
        <v>3.4599995339565899</v>
      </c>
      <c r="M36" s="2">
        <v>-2.9979993092791402</v>
      </c>
      <c r="N36" s="7">
        <f t="shared" si="12"/>
        <v>0.76076516977503317</v>
      </c>
      <c r="O36" s="7">
        <f>N36/MAX(N$2:N35)-1</f>
        <v>-0.16394857509942018</v>
      </c>
      <c r="P36" s="7">
        <f t="shared" si="2"/>
        <v>-0.68047827432353269</v>
      </c>
      <c r="Q36" s="1">
        <v>3.4599995339565899</v>
      </c>
      <c r="R36" s="2">
        <v>-2.2377955032453398</v>
      </c>
      <c r="S36" s="7">
        <f t="shared" si="13"/>
        <v>0.74482881536179479</v>
      </c>
      <c r="T36" s="7">
        <f>S36/MAX(S$2:S35)-1</f>
        <v>-0.18215658400940138</v>
      </c>
      <c r="U36" s="7">
        <f t="shared" si="3"/>
        <v>-0.4826606513866758</v>
      </c>
      <c r="V36" s="1">
        <v>3.4599995339565899</v>
      </c>
      <c r="W36" s="2">
        <v>-1.6534676785379701</v>
      </c>
      <c r="X36" s="7">
        <f t="shared" si="14"/>
        <v>0.79323545724054989</v>
      </c>
      <c r="Y36" s="7">
        <f>X36/MAX(X$2:X35)-1</f>
        <v>-0.14654657069395749</v>
      </c>
      <c r="Z36" s="7">
        <f t="shared" si="4"/>
        <v>-0.33060887213744539</v>
      </c>
      <c r="AA36" s="1">
        <v>3.4599995339565899</v>
      </c>
      <c r="AB36" s="2">
        <v>-1.3057626406710801</v>
      </c>
      <c r="AC36" s="7">
        <f t="shared" si="15"/>
        <v>0.82893997184861223</v>
      </c>
      <c r="AD36" s="7">
        <f>AC36/MAX(AC$2:AC35)-1</f>
        <v>-0.13852041911552826</v>
      </c>
      <c r="AE36" s="7">
        <f t="shared" si="5"/>
        <v>-0.24013026162791107</v>
      </c>
      <c r="AF36" s="1">
        <v>3.4599995339565899</v>
      </c>
      <c r="AG36" s="2">
        <v>-1.0715758066063299</v>
      </c>
      <c r="AH36" s="7">
        <f t="shared" si="16"/>
        <v>0.85048235131087158</v>
      </c>
      <c r="AI36" s="7">
        <f>AH36/MAX(AH$2:AH35)-1</f>
        <v>-0.13290523235311258</v>
      </c>
      <c r="AJ36" s="7">
        <f t="shared" si="6"/>
        <v>-0.17919096815147562</v>
      </c>
      <c r="AK36" s="1">
        <v>3.4599995339565899</v>
      </c>
      <c r="AL36" s="2">
        <v>-0.90646235809279097</v>
      </c>
      <c r="AM36" s="7">
        <f t="shared" si="17"/>
        <v>0.86438734920856397</v>
      </c>
      <c r="AN36" s="7">
        <f>AM36/MAX(AM$2:AM35)-1</f>
        <v>-0.128356299061548</v>
      </c>
      <c r="AO36" s="7">
        <f t="shared" si="7"/>
        <v>-0.13622571378072457</v>
      </c>
      <c r="AP36" s="1">
        <v>3.4599995339565899</v>
      </c>
      <c r="AQ36" s="2">
        <v>-0.77829955801936301</v>
      </c>
      <c r="AR36" s="7">
        <f t="shared" si="18"/>
        <v>0.87641695534155228</v>
      </c>
      <c r="AS36" s="7">
        <f>IF(AR36/MAX(AR$2:AR35)-1&lt;0,AR36/MAX(AR$2:AR35)-1,0)</f>
        <v>-0.12418242792059653</v>
      </c>
      <c r="AT36" s="7">
        <f t="shared" si="8"/>
        <v>-0.10287563021335822</v>
      </c>
      <c r="AU36" s="1">
        <v>3.4599995339565899</v>
      </c>
      <c r="AV36" s="2">
        <v>-0.68138711508570604</v>
      </c>
      <c r="AW36" s="7">
        <f t="shared" si="19"/>
        <v>0.89561424244020715</v>
      </c>
      <c r="AX36" s="7">
        <f>IF(AW36/MAX(AW$2:AW35)-1&lt;0,AW36/MAX(AW$2:AW35)-1,0)</f>
        <v>-0.11043631593620518</v>
      </c>
      <c r="AY36" s="7">
        <f t="shared" si="9"/>
        <v>-7.7657407228971742E-2</v>
      </c>
      <c r="AZ36" s="1">
        <v>3.4599995339565899</v>
      </c>
      <c r="BA36" s="2">
        <v>-0.15799999999999997</v>
      </c>
      <c r="BB36" s="7">
        <f t="shared" si="20"/>
        <v>0.76554912853524582</v>
      </c>
      <c r="BC36" s="7">
        <f>BB36/MAX(BB$2:BB35)-1</f>
        <v>-0.17728872167604504</v>
      </c>
      <c r="BD36" s="1">
        <v>3.4599995339565899</v>
      </c>
      <c r="BE36" s="2">
        <v>-0.38295335743699999</v>
      </c>
      <c r="BF36" s="7">
        <f t="shared" si="21"/>
        <v>1.0900395685748878</v>
      </c>
      <c r="BG36" s="7">
        <f>BF36/MAX(BF$2:BF35)-1</f>
        <v>-7.3445985268260072E-2</v>
      </c>
      <c r="BH36" s="2">
        <v>-0.15799999999999997</v>
      </c>
    </row>
    <row r="37" spans="1:60" x14ac:dyDescent="0.25">
      <c r="A37" s="5">
        <v>194907</v>
      </c>
      <c r="B37" s="4">
        <v>18080</v>
      </c>
      <c r="C37" s="2">
        <v>5.7200121646722302</v>
      </c>
      <c r="D37" s="7">
        <f t="shared" si="10"/>
        <v>0.90132140404751526</v>
      </c>
      <c r="E37" s="7">
        <f>D37/MAX(D$2:D36)-1</f>
        <v>-0.1412202071418629</v>
      </c>
      <c r="F37" s="7">
        <f t="shared" si="0"/>
        <v>0.57114215772572219</v>
      </c>
      <c r="G37" s="1">
        <v>9.3799924630073104</v>
      </c>
      <c r="H37" s="2">
        <v>6.3303484234607001</v>
      </c>
      <c r="I37" s="7">
        <f t="shared" si="11"/>
        <v>0.82746500233406206</v>
      </c>
      <c r="J37" s="7">
        <f>I37/MAX(I$2:I36)-1</f>
        <v>-0.11587424433089677</v>
      </c>
      <c r="K37" s="7">
        <f t="shared" si="1"/>
        <v>0.64265825061967763</v>
      </c>
      <c r="L37" s="1">
        <v>9.3799924630073104</v>
      </c>
      <c r="M37" s="2">
        <v>7.1750899791456604</v>
      </c>
      <c r="N37" s="7">
        <f t="shared" si="12"/>
        <v>0.81535075523639211</v>
      </c>
      <c r="O37" s="7">
        <f>N37/MAX(N$2:N36)-1</f>
        <v>-0.10396113309087418</v>
      </c>
      <c r="P37" s="7">
        <f t="shared" si="2"/>
        <v>0.74164076181386807</v>
      </c>
      <c r="Q37" s="1">
        <v>9.3799924630073104</v>
      </c>
      <c r="R37" s="2">
        <v>7.1319644248882597</v>
      </c>
      <c r="S37" s="7">
        <f t="shared" si="13"/>
        <v>0.79794974149971465</v>
      </c>
      <c r="T37" s="7">
        <f>S37/MAX(S$2:S36)-1</f>
        <v>-0.12382828252966094</v>
      </c>
      <c r="U37" s="7">
        <f t="shared" si="3"/>
        <v>0.7365875291081827</v>
      </c>
      <c r="V37" s="1">
        <v>9.3799924630073104</v>
      </c>
      <c r="W37" s="2">
        <v>6.8562635774516796</v>
      </c>
      <c r="X37" s="7">
        <f t="shared" si="14"/>
        <v>0.84762177097876601</v>
      </c>
      <c r="Y37" s="7">
        <f>X37/MAX(X$2:X36)-1</f>
        <v>-8.8031554069935014E-2</v>
      </c>
      <c r="Z37" s="7">
        <f t="shared" si="4"/>
        <v>0.70428230861324526</v>
      </c>
      <c r="AA37" s="1">
        <v>9.3799924630073104</v>
      </c>
      <c r="AB37" s="2">
        <v>5.4939315264798001</v>
      </c>
      <c r="AC37" s="7">
        <f t="shared" si="15"/>
        <v>0.87448136629759587</v>
      </c>
      <c r="AD37" s="7">
        <f>AC37/MAX(AC$2:AC36)-1</f>
        <v>-9.1191320827130329E-2</v>
      </c>
      <c r="AE37" s="7">
        <f t="shared" si="5"/>
        <v>0.54465118051491523</v>
      </c>
      <c r="AF37" s="1">
        <v>9.3799924630073104</v>
      </c>
      <c r="AG37" s="2">
        <v>4.6003548497997304</v>
      </c>
      <c r="AH37" s="7">
        <f t="shared" si="16"/>
        <v>0.88960755740609199</v>
      </c>
      <c r="AI37" s="7">
        <f>AH37/MAX(AH$2:AH36)-1</f>
        <v>-9.3015796157309372E-2</v>
      </c>
      <c r="AJ37" s="7">
        <f t="shared" si="6"/>
        <v>0.43994641867727369</v>
      </c>
      <c r="AK37" s="1">
        <v>9.3799924630073104</v>
      </c>
      <c r="AL37" s="2">
        <v>3.9587658572875299</v>
      </c>
      <c r="AM37" s="7">
        <f t="shared" si="17"/>
        <v>0.89860642046374539</v>
      </c>
      <c r="AN37" s="7">
        <f>AM37/MAX(AM$2:AM36)-1</f>
        <v>-9.3849965831599103E-2</v>
      </c>
      <c r="AO37" s="7">
        <f t="shared" si="7"/>
        <v>0.36476828969093023</v>
      </c>
      <c r="AP37" s="1">
        <v>9.3799924630073104</v>
      </c>
      <c r="AQ37" s="2">
        <v>3.4882342799717501</v>
      </c>
      <c r="AR37" s="7">
        <f t="shared" si="18"/>
        <v>0.90698843201326107</v>
      </c>
      <c r="AS37" s="7">
        <f>IF(AR37/MAX(AR$2:AR36)-1&lt;0,AR37/MAX(AR$2:AR36)-1,0)</f>
        <v>-9.363185914130645E-2</v>
      </c>
      <c r="AT37" s="7">
        <f t="shared" si="8"/>
        <v>0.30963379701036797</v>
      </c>
      <c r="AU37" s="1">
        <v>9.3799924630073104</v>
      </c>
      <c r="AV37" s="2">
        <v>3.0994519318012101</v>
      </c>
      <c r="AW37" s="7">
        <f t="shared" si="19"/>
        <v>0.92337337537900699</v>
      </c>
      <c r="AX37" s="7">
        <f>IF(AW37/MAX(AW$2:AW36)-1&lt;0,AW37/MAX(AW$2:AW36)-1,0)</f>
        <v>-8.2864717145887723E-2</v>
      </c>
      <c r="AY37" s="7">
        <f t="shared" si="9"/>
        <v>0.26407826245555333</v>
      </c>
      <c r="AZ37" s="1">
        <v>9.3799924630073104</v>
      </c>
      <c r="BA37" s="2">
        <v>6.0000000000000009</v>
      </c>
      <c r="BB37" s="7">
        <f t="shared" si="20"/>
        <v>0.81148207624736057</v>
      </c>
      <c r="BC37" s="7">
        <f>BB37/MAX(BB$2:BB36)-1</f>
        <v>-0.12792604497660776</v>
      </c>
      <c r="BD37" s="1">
        <v>9.3799924630073104</v>
      </c>
      <c r="BE37" s="2">
        <v>0.84574186162895404</v>
      </c>
      <c r="BF37" s="7">
        <f t="shared" si="21"/>
        <v>1.0992584895146453</v>
      </c>
      <c r="BG37" s="7">
        <f>BF37/MAX(BF$2:BF36)-1</f>
        <v>-6.5609730095069985E-2</v>
      </c>
      <c r="BH37" s="2">
        <v>6.0000000000000009</v>
      </c>
    </row>
    <row r="38" spans="1:60" x14ac:dyDescent="0.25">
      <c r="A38" s="5">
        <v>194908</v>
      </c>
      <c r="B38" s="4">
        <v>18111</v>
      </c>
      <c r="C38" s="2">
        <v>2.1299997737072802</v>
      </c>
      <c r="D38" s="7">
        <f t="shared" si="10"/>
        <v>0.92051954791410251</v>
      </c>
      <c r="E38" s="7">
        <f>D38/MAX(D$2:D37)-1</f>
        <v>-0.1229281994973408</v>
      </c>
      <c r="F38" s="7">
        <f t="shared" si="0"/>
        <v>-1.1849304812525143</v>
      </c>
      <c r="G38" s="1">
        <v>6.2599857858903096</v>
      </c>
      <c r="H38" s="2">
        <v>2.1377849400803401</v>
      </c>
      <c r="I38" s="7">
        <f t="shared" si="11"/>
        <v>0.84515442453839507</v>
      </c>
      <c r="J38" s="7">
        <f>I38/MAX(I$2:I37)-1</f>
        <v>-9.6973537074831251E-2</v>
      </c>
      <c r="K38" s="7">
        <f t="shared" si="1"/>
        <v>-1.1808118117800408</v>
      </c>
      <c r="L38" s="1">
        <v>6.2599857858903096</v>
      </c>
      <c r="M38" s="2">
        <v>2.3390593728890798</v>
      </c>
      <c r="N38" s="7">
        <f t="shared" si="12"/>
        <v>0.83442229349867081</v>
      </c>
      <c r="O38" s="7">
        <f>N38/MAX(N$2:N37)-1</f>
        <v>-8.3002251989707121E-2</v>
      </c>
      <c r="P38" s="7">
        <f t="shared" si="2"/>
        <v>-1.0743294551707572</v>
      </c>
      <c r="Q38" s="1">
        <v>6.2599857858903096</v>
      </c>
      <c r="R38" s="2">
        <v>2.2281524077755002</v>
      </c>
      <c r="S38" s="7">
        <f t="shared" si="13"/>
        <v>0.81572927787777894</v>
      </c>
      <c r="T38" s="7">
        <f>S38/MAX(S$2:S37)-1</f>
        <v>-0.10430584131059761</v>
      </c>
      <c r="U38" s="7">
        <f t="shared" si="3"/>
        <v>-1.1330037480000885</v>
      </c>
      <c r="V38" s="1">
        <v>6.2599857858903096</v>
      </c>
      <c r="W38" s="2">
        <v>2.1624988755232399</v>
      </c>
      <c r="X38" s="7">
        <f t="shared" si="14"/>
        <v>0.86595158224487201</v>
      </c>
      <c r="Y38" s="7">
        <f>X38/MAX(X$2:X37)-1</f>
        <v>-6.8310246681570597E-2</v>
      </c>
      <c r="Z38" s="7">
        <f t="shared" si="4"/>
        <v>-1.1677371353279633</v>
      </c>
      <c r="AA38" s="1">
        <v>6.2599857858903096</v>
      </c>
      <c r="AB38" s="2">
        <v>2.1215620210006199</v>
      </c>
      <c r="AC38" s="7">
        <f t="shared" si="15"/>
        <v>0.89303403084569299</v>
      </c>
      <c r="AD38" s="7">
        <f>AC38/MAX(AC$2:AC37)-1</f>
        <v>-7.1910381046241367E-2</v>
      </c>
      <c r="AE38" s="7">
        <f t="shared" si="5"/>
        <v>-1.1893943954226036</v>
      </c>
      <c r="AF38" s="1">
        <v>6.2599857858903096</v>
      </c>
      <c r="AG38" s="2">
        <v>2.0966776894819601</v>
      </c>
      <c r="AH38" s="7">
        <f t="shared" si="16"/>
        <v>0.90825976058617097</v>
      </c>
      <c r="AI38" s="7">
        <f>AH38/MAX(AH$2:AH37)-1</f>
        <v>-7.3999260708214054E-2</v>
      </c>
      <c r="AJ38" s="7">
        <f t="shared" si="6"/>
        <v>-1.2025592183252294</v>
      </c>
      <c r="AK38" s="1">
        <v>6.2599857858903096</v>
      </c>
      <c r="AL38" s="2">
        <v>2.07674547227779</v>
      </c>
      <c r="AM38" s="7">
        <f t="shared" si="17"/>
        <v>0.91726818861432369</v>
      </c>
      <c r="AN38" s="7">
        <f>AM38/MAX(AM$2:AM37)-1</f>
        <v>-7.5031536024963263E-2</v>
      </c>
      <c r="AO38" s="7">
        <f t="shared" si="7"/>
        <v>-1.2131041714557891</v>
      </c>
      <c r="AP38" s="1">
        <v>6.2599857858903096</v>
      </c>
      <c r="AQ38" s="2">
        <v>2.06135720997466</v>
      </c>
      <c r="AR38" s="7">
        <f t="shared" si="18"/>
        <v>0.9256847034502026</v>
      </c>
      <c r="AS38" s="7">
        <f>IF(AR38/MAX(AR$2:AR37)-1&lt;0,AR38/MAX(AR$2:AR37)-1,0)</f>
        <v>-7.4948374120802352E-2</v>
      </c>
      <c r="AT38" s="7">
        <f t="shared" si="8"/>
        <v>-1.2212451877353687</v>
      </c>
      <c r="AU38" s="1">
        <v>6.2599857858903096</v>
      </c>
      <c r="AV38" s="2">
        <v>2.0491636232486399</v>
      </c>
      <c r="AW38" s="7">
        <f t="shared" si="19"/>
        <v>0.94229480669403687</v>
      </c>
      <c r="AX38" s="7">
        <f>IF(AW38/MAX(AW$2:AW37)-1&lt;0,AW38/MAX(AW$2:AW37)-1,0)</f>
        <v>-6.4071114553662656E-2</v>
      </c>
      <c r="AY38" s="7">
        <f t="shared" si="9"/>
        <v>-1.2276960907735108</v>
      </c>
      <c r="AZ38" s="1">
        <v>6.2599857858903096</v>
      </c>
      <c r="BA38" s="2">
        <v>2.5560000000000005</v>
      </c>
      <c r="BB38" s="7">
        <f t="shared" si="20"/>
        <v>0.83222355811624316</v>
      </c>
      <c r="BC38" s="7">
        <f>BB38/MAX(BB$2:BB37)-1</f>
        <v>-0.10563583468620985</v>
      </c>
      <c r="BD38" s="1">
        <v>6.2599857858903096</v>
      </c>
      <c r="BE38" s="2">
        <v>4.3697718648434902</v>
      </c>
      <c r="BF38" s="7">
        <f t="shared" si="21"/>
        <v>1.1472935777113598</v>
      </c>
      <c r="BG38" s="7">
        <f>BF38/MAX(BF$2:BF37)-1</f>
        <v>-2.4779006972929229E-2</v>
      </c>
      <c r="BH38" s="2">
        <v>2.5560000000000005</v>
      </c>
    </row>
    <row r="39" spans="1:60" x14ac:dyDescent="0.25">
      <c r="A39" s="5">
        <v>194909</v>
      </c>
      <c r="B39" s="4">
        <v>18142</v>
      </c>
      <c r="C39" s="2">
        <v>6.0799815102133703</v>
      </c>
      <c r="D39" s="7">
        <f t="shared" si="10"/>
        <v>0.97648696622517961</v>
      </c>
      <c r="E39" s="7">
        <f>D39/MAX(D$2:D38)-1</f>
        <v>-6.9602396195483696E-2</v>
      </c>
      <c r="F39" s="7">
        <f t="shared" si="0"/>
        <v>0.14759091556856485</v>
      </c>
      <c r="G39" s="1">
        <v>15.089998588289101</v>
      </c>
      <c r="H39" s="2">
        <v>4.0902043374569503</v>
      </c>
      <c r="I39" s="7">
        <f t="shared" si="11"/>
        <v>0.87972296746907386</v>
      </c>
      <c r="J39" s="7">
        <f>I39/MAX(I$2:I38)-1</f>
        <v>-6.003790951988186E-2</v>
      </c>
      <c r="K39" s="7">
        <f t="shared" si="1"/>
        <v>-4.0655579788146046E-2</v>
      </c>
      <c r="L39" s="1">
        <v>15.089998588289101</v>
      </c>
      <c r="M39" s="2">
        <v>4.1166202371119098</v>
      </c>
      <c r="N39" s="7">
        <f t="shared" si="12"/>
        <v>0.8687722904958104</v>
      </c>
      <c r="O39" s="7">
        <f>N39/MAX(N$2:N38)-1</f>
        <v>-4.5252937121254999E-2</v>
      </c>
      <c r="P39" s="7">
        <f t="shared" si="2"/>
        <v>-3.8156455464163797E-2</v>
      </c>
      <c r="Q39" s="1">
        <v>15.089998588289101</v>
      </c>
      <c r="R39" s="2">
        <v>4.1253337456571399</v>
      </c>
      <c r="S39" s="7">
        <f t="shared" si="13"/>
        <v>0.84938083305127621</v>
      </c>
      <c r="T39" s="7">
        <f>S39/MAX(S$2:S38)-1</f>
        <v>-6.7355467924304024E-2</v>
      </c>
      <c r="U39" s="7">
        <f t="shared" si="3"/>
        <v>-3.7332098109803313E-2</v>
      </c>
      <c r="V39" s="1">
        <v>15.089998588289101</v>
      </c>
      <c r="W39" s="2">
        <v>4.17581679207228</v>
      </c>
      <c r="X39" s="7">
        <f t="shared" si="14"/>
        <v>0.90211213382746902</v>
      </c>
      <c r="Y39" s="7">
        <f>X39/MAX(X$2:X38)-1</f>
        <v>-2.9404589512482704E-2</v>
      </c>
      <c r="Z39" s="7">
        <f t="shared" si="4"/>
        <v>-3.25560575095305E-2</v>
      </c>
      <c r="AA39" s="1">
        <v>15.089998588289101</v>
      </c>
      <c r="AB39" s="2">
        <v>4.2815440623866596</v>
      </c>
      <c r="AC39" s="7">
        <f t="shared" si="15"/>
        <v>0.93126967636845892</v>
      </c>
      <c r="AD39" s="7">
        <f>AC39/MAX(AC$2:AC38)-1</f>
        <v>-3.2173815072299772E-2</v>
      </c>
      <c r="AE39" s="7">
        <f t="shared" si="5"/>
        <v>-2.2553536436910937E-2</v>
      </c>
      <c r="AF39" s="1">
        <v>15.089998588289101</v>
      </c>
      <c r="AG39" s="2">
        <v>4.3376384620262103</v>
      </c>
      <c r="AH39" s="7">
        <f t="shared" si="16"/>
        <v>0.94765678529646391</v>
      </c>
      <c r="AI39" s="7">
        <f>AH39/MAX(AH$2:AH38)-1</f>
        <v>-3.3832696482046454E-2</v>
      </c>
      <c r="AJ39" s="7">
        <f t="shared" si="6"/>
        <v>-1.7246623539394879E-2</v>
      </c>
      <c r="AK39" s="1">
        <v>15.089998588289101</v>
      </c>
      <c r="AL39" s="2">
        <v>4.2152531568254297</v>
      </c>
      <c r="AM39" s="7">
        <f t="shared" si="17"/>
        <v>0.95593336489144443</v>
      </c>
      <c r="AN39" s="7">
        <f>AM39/MAX(AM$2:AM38)-1</f>
        <v>-3.6041773647615738E-2</v>
      </c>
      <c r="AO39" s="7">
        <f t="shared" si="7"/>
        <v>-2.8825108358020657E-2</v>
      </c>
      <c r="AP39" s="1">
        <v>15.089998588289101</v>
      </c>
      <c r="AQ39" s="2">
        <v>3.7038420366916101</v>
      </c>
      <c r="AR39" s="7">
        <f t="shared" si="18"/>
        <v>0.95997060262381528</v>
      </c>
      <c r="AS39" s="7">
        <f>IF(AR39/MAX(AR$2:AR38)-1&lt;0,AR39/MAX(AR$2:AR38)-1,0)</f>
        <v>-4.0685923140389435E-2</v>
      </c>
      <c r="AT39" s="7">
        <f t="shared" si="8"/>
        <v>-7.7208089311751271E-2</v>
      </c>
      <c r="AU39" s="1">
        <v>15.089998588289101</v>
      </c>
      <c r="AV39" s="2">
        <v>3.3015387079003702</v>
      </c>
      <c r="AW39" s="7">
        <f t="shared" si="19"/>
        <v>0.97340503447957549</v>
      </c>
      <c r="AX39" s="7">
        <f>IF(AW39/MAX(AW$2:AW38)-1&lt;0,AW39/MAX(AW$2:AW38)-1,0)</f>
        <v>-3.3171060122231255E-2</v>
      </c>
      <c r="AY39" s="7">
        <f t="shared" si="9"/>
        <v>-0.11526872884073835</v>
      </c>
      <c r="AZ39" s="1">
        <v>15.089998588289101</v>
      </c>
      <c r="BA39" s="2">
        <v>5.4669999999999996</v>
      </c>
      <c r="BB39" s="7">
        <f t="shared" si="20"/>
        <v>0.87772122003845821</v>
      </c>
      <c r="BC39" s="7">
        <f>BB39/MAX(BB$2:BB38)-1</f>
        <v>-5.6740945768504858E-2</v>
      </c>
      <c r="BD39" s="1">
        <v>15.089998588289101</v>
      </c>
      <c r="BE39" s="2">
        <v>4.5199363463017397</v>
      </c>
      <c r="BF39" s="7">
        <f t="shared" si="21"/>
        <v>1.1991505171291212</v>
      </c>
      <c r="BG39" s="7">
        <f>BF39/MAX(BF$2:BF38)-1</f>
        <v>1.930036114766609E-2</v>
      </c>
      <c r="BH39" s="2">
        <v>5.4669999999999996</v>
      </c>
    </row>
    <row r="40" spans="1:60" x14ac:dyDescent="0.25">
      <c r="A40" s="5">
        <v>194910</v>
      </c>
      <c r="B40" s="4">
        <v>18172</v>
      </c>
      <c r="C40" s="2">
        <v>6.9599990290171299</v>
      </c>
      <c r="D40" s="7">
        <f t="shared" si="10"/>
        <v>1.044450449592931</v>
      </c>
      <c r="E40" s="7">
        <f>D40/MAX(D$2:D39)-1</f>
        <v>-4.846732004690657E-3</v>
      </c>
      <c r="F40" s="7">
        <f t="shared" si="0"/>
        <v>0.99999999010949281</v>
      </c>
      <c r="G40" s="1">
        <v>6.9599990890524097</v>
      </c>
      <c r="H40" s="2">
        <v>4.4288720132878199</v>
      </c>
      <c r="I40" s="7">
        <f t="shared" si="11"/>
        <v>0.9186847717697767</v>
      </c>
      <c r="J40" s="7">
        <f>I40/MAX(I$2:I39)-1</f>
        <v>-1.8408191559092901E-2</v>
      </c>
      <c r="K40" s="7">
        <f t="shared" si="1"/>
        <v>0.58300967923086144</v>
      </c>
      <c r="L40" s="1">
        <v>6.9599990890524097</v>
      </c>
      <c r="M40" s="2">
        <v>4.0083745388851399</v>
      </c>
      <c r="N40" s="7">
        <f t="shared" si="12"/>
        <v>0.90359593778893366</v>
      </c>
      <c r="O40" s="7">
        <f>N40/MAX(N$2:N39)-1</f>
        <v>-6.9830989420697209E-3</v>
      </c>
      <c r="P40" s="7">
        <f t="shared" si="2"/>
        <v>0.5137348575861127</v>
      </c>
      <c r="Q40" s="1">
        <v>6.9599990890524097</v>
      </c>
      <c r="R40" s="2">
        <v>3.97086290846917</v>
      </c>
      <c r="S40" s="7">
        <f t="shared" si="13"/>
        <v>0.88310858150255578</v>
      </c>
      <c r="T40" s="7">
        <f>S40/MAX(S$2:S39)-1</f>
        <v>-3.0321432132244253E-2</v>
      </c>
      <c r="U40" s="7">
        <f t="shared" si="3"/>
        <v>0.50755500713549728</v>
      </c>
      <c r="V40" s="1">
        <v>6.9599990890524097</v>
      </c>
      <c r="W40" s="2">
        <v>3.9513949683395602</v>
      </c>
      <c r="X40" s="7">
        <f t="shared" si="14"/>
        <v>0.93775814729230833</v>
      </c>
      <c r="Y40" s="7">
        <f>X40/MAX(X$2:X39)-1</f>
        <v>8.9474687004558184E-3</v>
      </c>
      <c r="Z40" s="7">
        <f t="shared" si="4"/>
        <v>0.50434776294887018</v>
      </c>
      <c r="AA40" s="1">
        <v>6.9599990890524097</v>
      </c>
      <c r="AB40" s="2">
        <v>3.1965343849008998</v>
      </c>
      <c r="AC40" s="7">
        <f t="shared" si="15"/>
        <v>0.96103803178973213</v>
      </c>
      <c r="AD40" s="7">
        <f>AC40/MAX(AC$2:AC39)-1</f>
        <v>-1.2369182850111571E-3</v>
      </c>
      <c r="AE40" s="7">
        <f t="shared" si="5"/>
        <v>0.37998831855827908</v>
      </c>
      <c r="AF40" s="1">
        <v>6.9599990890524097</v>
      </c>
      <c r="AG40" s="2">
        <v>2.6794052942048499</v>
      </c>
      <c r="AH40" s="7">
        <f t="shared" si="16"/>
        <v>0.97304835137258883</v>
      </c>
      <c r="AI40" s="7">
        <f>AH40/MAX(AH$2:AH39)-1</f>
        <v>-7.9451586007102115E-3</v>
      </c>
      <c r="AJ40" s="7">
        <f t="shared" si="6"/>
        <v>0.29479392927884707</v>
      </c>
      <c r="AK40" s="1">
        <v>6.9599990890524097</v>
      </c>
      <c r="AL40" s="2">
        <v>2.3109375222138002</v>
      </c>
      <c r="AM40" s="7">
        <f t="shared" si="17"/>
        <v>0.97802438770808187</v>
      </c>
      <c r="AN40" s="7">
        <f>AM40/MAX(AM$2:AM39)-1</f>
        <v>-1.3765301296371768E-2</v>
      </c>
      <c r="AO40" s="7">
        <f t="shared" si="7"/>
        <v>0.23409073665497426</v>
      </c>
      <c r="AP40" s="1">
        <v>6.9599990890524097</v>
      </c>
      <c r="AQ40" s="2">
        <v>2.0314270363706699</v>
      </c>
      <c r="AR40" s="7">
        <f t="shared" si="18"/>
        <v>0.97947170498672587</v>
      </c>
      <c r="AS40" s="7">
        <f>IF(AR40/MAX(AR$2:AR39)-1&lt;0,AR40/MAX(AR$2:AR39)-1,0)</f>
        <v>-2.119815761935373E-2</v>
      </c>
      <c r="AT40" s="7">
        <f t="shared" si="8"/>
        <v>0.18804280478065039</v>
      </c>
      <c r="AU40" s="1">
        <v>6.9599990890524097</v>
      </c>
      <c r="AV40" s="2">
        <v>1.81640356316433</v>
      </c>
      <c r="AW40" s="7">
        <f t="shared" si="19"/>
        <v>0.99108599820988341</v>
      </c>
      <c r="AX40" s="7">
        <f>IF(AW40/MAX(AW$2:AW39)-1&lt;0,AW40/MAX(AW$2:AW39)-1,0)</f>
        <v>-1.5609544808587561E-2</v>
      </c>
      <c r="AY40" s="7">
        <f t="shared" si="9"/>
        <v>0.15261878047000965</v>
      </c>
      <c r="AZ40" s="1">
        <v>6.9599990890524097</v>
      </c>
      <c r="BA40" s="2">
        <v>3.9680000000000004</v>
      </c>
      <c r="BB40" s="7">
        <f t="shared" si="20"/>
        <v>0.91254919804958412</v>
      </c>
      <c r="BC40" s="7">
        <f>BB40/MAX(BB$2:BB39)-1</f>
        <v>-1.9312426496599255E-2</v>
      </c>
      <c r="BD40" s="1">
        <v>6.9599990890524097</v>
      </c>
      <c r="BE40" s="2">
        <v>0.89000909241189796</v>
      </c>
      <c r="BF40" s="7">
        <f t="shared" si="21"/>
        <v>1.2098230657632747</v>
      </c>
      <c r="BG40" s="7">
        <f>BF40/MAX(BF$2:BF39)-1</f>
        <v>8.9000909241190307E-3</v>
      </c>
      <c r="BH40" s="2">
        <v>3.9680000000000004</v>
      </c>
    </row>
    <row r="41" spans="1:60" x14ac:dyDescent="0.25">
      <c r="A41" s="5">
        <v>194911</v>
      </c>
      <c r="B41" s="4">
        <v>18203</v>
      </c>
      <c r="C41" s="2">
        <v>2.8899987146094599</v>
      </c>
      <c r="D41" s="7">
        <f t="shared" si="10"/>
        <v>1.0746350541608995</v>
      </c>
      <c r="E41" s="7">
        <f>D41/MAX(D$2:D40)-1</f>
        <v>2.3913184648767905E-2</v>
      </c>
      <c r="F41" s="7">
        <f t="shared" si="0"/>
        <v>-2</v>
      </c>
      <c r="G41" s="1">
        <v>3.7099988442337799</v>
      </c>
      <c r="H41" s="2">
        <v>1.54667210122382</v>
      </c>
      <c r="I41" s="7">
        <f t="shared" si="11"/>
        <v>0.93289381283293149</v>
      </c>
      <c r="J41" s="7">
        <f>I41/MAX(I$2:I40)-1</f>
        <v>-3.2261849100391204E-3</v>
      </c>
      <c r="K41" s="7">
        <f t="shared" si="1"/>
        <v>-2</v>
      </c>
      <c r="L41" s="1">
        <v>3.7099988442337799</v>
      </c>
      <c r="M41" s="2">
        <v>1.48174017403725</v>
      </c>
      <c r="N41" s="7">
        <f t="shared" si="12"/>
        <v>0.91698488181012106</v>
      </c>
      <c r="O41" s="7">
        <f>N41/MAX(N$2:N40)-1</f>
        <v>7.7308314158854863E-3</v>
      </c>
      <c r="P41" s="7">
        <f t="shared" si="2"/>
        <v>-2</v>
      </c>
      <c r="Q41" s="1">
        <v>3.7099988442337799</v>
      </c>
      <c r="R41" s="2">
        <v>1.5007074453192899</v>
      </c>
      <c r="S41" s="7">
        <f t="shared" si="13"/>
        <v>0.8963614577354182</v>
      </c>
      <c r="T41" s="7">
        <f>S41/MAX(S$2:S40)-1</f>
        <v>-1.5769393668587428E-2</v>
      </c>
      <c r="U41" s="7">
        <f t="shared" si="3"/>
        <v>-2</v>
      </c>
      <c r="V41" s="1">
        <v>3.7099988442337799</v>
      </c>
      <c r="W41" s="2">
        <v>1.26830722659017</v>
      </c>
      <c r="X41" s="7">
        <f t="shared" si="14"/>
        <v>0.94965180164235474</v>
      </c>
      <c r="Y41" s="7">
        <f>X41/MAX(X$2:X40)-1</f>
        <v>1.2683072265901707E-2</v>
      </c>
      <c r="Z41" s="7">
        <f t="shared" si="4"/>
        <v>-2</v>
      </c>
      <c r="AA41" s="1">
        <v>3.7099988442337799</v>
      </c>
      <c r="AB41" s="2">
        <v>1.0320691151465</v>
      </c>
      <c r="AC41" s="7">
        <f t="shared" si="15"/>
        <v>0.9709566085006458</v>
      </c>
      <c r="AD41" s="7">
        <f>AC41/MAX(AC$2:AC40)-1</f>
        <v>9.0710070148547484E-3</v>
      </c>
      <c r="AE41" s="7">
        <f t="shared" si="5"/>
        <v>-2</v>
      </c>
      <c r="AF41" s="1">
        <v>3.7099988442337799</v>
      </c>
      <c r="AG41" s="2">
        <v>0.87448996222368602</v>
      </c>
      <c r="AH41" s="7">
        <f t="shared" si="16"/>
        <v>0.98155756153292506</v>
      </c>
      <c r="AI41" s="7">
        <f>AH41/MAX(AH$2:AH40)-1</f>
        <v>7.3026140708054577E-4</v>
      </c>
      <c r="AJ41" s="7">
        <f t="shared" si="6"/>
        <v>-2</v>
      </c>
      <c r="AK41" s="1">
        <v>3.7099988442337799</v>
      </c>
      <c r="AL41" s="2">
        <v>0.76228162738788796</v>
      </c>
      <c r="AM41" s="7">
        <f t="shared" si="17"/>
        <v>0.98547968792695351</v>
      </c>
      <c r="AN41" s="7">
        <f>AM41/MAX(AM$2:AM40)-1</f>
        <v>-6.2474153852296599E-3</v>
      </c>
      <c r="AO41" s="7">
        <f t="shared" si="7"/>
        <v>-2</v>
      </c>
      <c r="AP41" s="1">
        <v>3.7099988442337799</v>
      </c>
      <c r="AQ41" s="2">
        <v>0.67766488796061597</v>
      </c>
      <c r="AR41" s="7">
        <f t="shared" si="18"/>
        <v>0.98610924081893014</v>
      </c>
      <c r="AS41" s="7">
        <f>IF(AR41/MAX(AR$2:AR40)-1&lt;0,AR41/MAX(AR$2:AR40)-1,0)</f>
        <v>-1.4565161210828403E-2</v>
      </c>
      <c r="AT41" s="7">
        <f t="shared" si="8"/>
        <v>-2</v>
      </c>
      <c r="AU41" s="1">
        <v>3.7099988442337799</v>
      </c>
      <c r="AV41" s="2">
        <v>0.61222186292813197</v>
      </c>
      <c r="AW41" s="7">
        <f t="shared" si="19"/>
        <v>0.99715364337134382</v>
      </c>
      <c r="AX41" s="7">
        <f>IF(AW41/MAX(AW$2:AW40)-1&lt;0,AW41/MAX(AW$2:AW40)-1,0)</f>
        <v>-9.5828912253280718E-3</v>
      </c>
      <c r="AY41" s="7">
        <f t="shared" si="9"/>
        <v>-2</v>
      </c>
      <c r="AZ41" s="1">
        <v>3.7099988442337799</v>
      </c>
      <c r="BA41" s="2">
        <v>0.94400000000000006</v>
      </c>
      <c r="BB41" s="7">
        <f t="shared" si="20"/>
        <v>0.92116366247917214</v>
      </c>
      <c r="BC41" s="7">
        <f>BB41/MAX(BB$2:BB40)-1</f>
        <v>-1.0054735802727199E-2</v>
      </c>
      <c r="BD41" s="1">
        <v>3.7099988442337799</v>
      </c>
      <c r="BE41" s="2">
        <v>3.70774628873761</v>
      </c>
      <c r="BF41" s="7">
        <f t="shared" si="21"/>
        <v>1.254680235584404</v>
      </c>
      <c r="BG41" s="7">
        <f>BF41/MAX(BF$2:BF40)-1</f>
        <v>3.7077462887376011E-2</v>
      </c>
      <c r="BH41" s="2">
        <v>0.94400000000000006</v>
      </c>
    </row>
    <row r="42" spans="1:60" x14ac:dyDescent="0.25">
      <c r="A42" s="5">
        <v>194912</v>
      </c>
      <c r="B42" s="4">
        <v>18233</v>
      </c>
      <c r="C42" s="2">
        <v>8.5300034057782792</v>
      </c>
      <c r="D42" s="7">
        <f t="shared" si="10"/>
        <v>1.1663014608805116</v>
      </c>
      <c r="E42" s="7">
        <f>D42/MAX(D$2:D41)-1</f>
        <v>8.5300034057782748E-2</v>
      </c>
      <c r="F42" s="7">
        <f t="shared" si="0"/>
        <v>0.45281124129837025</v>
      </c>
      <c r="G42" s="1">
        <v>13.929960993462201</v>
      </c>
      <c r="H42" s="2">
        <v>8.8995651230161297</v>
      </c>
      <c r="I42" s="7">
        <f t="shared" si="11"/>
        <v>1.0159173052345865</v>
      </c>
      <c r="J42" s="7">
        <f>I42/MAX(I$2:I41)-1</f>
        <v>8.5482349893064358E-2</v>
      </c>
      <c r="K42" s="7">
        <f t="shared" si="1"/>
        <v>0.49025968677880138</v>
      </c>
      <c r="L42" s="1">
        <v>13.929960993462201</v>
      </c>
      <c r="M42" s="2">
        <v>7.7353913355598296</v>
      </c>
      <c r="N42" s="7">
        <f t="shared" si="12"/>
        <v>0.98791725090605464</v>
      </c>
      <c r="O42" s="7">
        <f>N42/MAX(N$2:N41)-1</f>
        <v>7.7353913355598269E-2</v>
      </c>
      <c r="P42" s="7">
        <f t="shared" si="2"/>
        <v>0.37229157326544859</v>
      </c>
      <c r="Q42" s="1">
        <v>13.929960993462201</v>
      </c>
      <c r="R42" s="2">
        <v>7.3146471153108603</v>
      </c>
      <c r="S42" s="7">
        <f t="shared" si="13"/>
        <v>0.96192713524642037</v>
      </c>
      <c r="T42" s="7">
        <f>S42/MAX(S$2:S41)-1</f>
        <v>5.6223601985439853E-2</v>
      </c>
      <c r="U42" s="7">
        <f t="shared" si="3"/>
        <v>0.32965669995940383</v>
      </c>
      <c r="V42" s="1">
        <v>13.929960993462201</v>
      </c>
      <c r="W42" s="2">
        <v>7.4846911820107298</v>
      </c>
      <c r="X42" s="7">
        <f t="shared" si="14"/>
        <v>1.0207303062996862</v>
      </c>
      <c r="Y42" s="7">
        <f>X42/MAX(X$2:X41)-1</f>
        <v>7.4846911820107387E-2</v>
      </c>
      <c r="Z42" s="7">
        <f t="shared" si="4"/>
        <v>0.34688761340107532</v>
      </c>
      <c r="AA42" s="1">
        <v>13.929960993462201</v>
      </c>
      <c r="AB42" s="2">
        <v>7.5882720491770801</v>
      </c>
      <c r="AC42" s="7">
        <f t="shared" si="15"/>
        <v>1.0446354374331379</v>
      </c>
      <c r="AD42" s="7">
        <f>AC42/MAX(AC$2:AC41)-1</f>
        <v>7.5882720491770694E-2</v>
      </c>
      <c r="AE42" s="7">
        <f t="shared" si="5"/>
        <v>0.3573836747514948</v>
      </c>
      <c r="AF42" s="1">
        <v>13.929960993462201</v>
      </c>
      <c r="AG42" s="2">
        <v>6.7858775011710604</v>
      </c>
      <c r="AH42" s="7">
        <f t="shared" si="16"/>
        <v>1.0481648552620311</v>
      </c>
      <c r="AI42" s="7">
        <f>AH42/MAX(AH$2:AH41)-1</f>
        <v>6.7858775011710559E-2</v>
      </c>
      <c r="AJ42" s="7">
        <f t="shared" si="6"/>
        <v>0.27607539230983857</v>
      </c>
      <c r="AK42" s="1">
        <v>13.929960993462201</v>
      </c>
      <c r="AL42" s="2">
        <v>5.8217778949937502</v>
      </c>
      <c r="AM42" s="7">
        <f t="shared" si="17"/>
        <v>1.0428521265583381</v>
      </c>
      <c r="AN42" s="7">
        <f>AM42/MAX(AM$2:AM41)-1</f>
        <v>5.1606652916801998E-2</v>
      </c>
      <c r="AO42" s="7">
        <f t="shared" si="7"/>
        <v>0.17838120523472112</v>
      </c>
      <c r="AP42" s="1">
        <v>13.929960993462201</v>
      </c>
      <c r="AQ42" s="2">
        <v>5.11170529709156</v>
      </c>
      <c r="AR42" s="7">
        <f t="shared" si="18"/>
        <v>1.0365162391169807</v>
      </c>
      <c r="AS42" s="7">
        <f>IF(AR42/MAX(AR$2:AR41)-1&lt;0,AR42/MAX(AR$2:AR41)-1,0)</f>
        <v>0</v>
      </c>
      <c r="AT42" s="7">
        <f t="shared" si="8"/>
        <v>0.10642809502505557</v>
      </c>
      <c r="AU42" s="1">
        <v>13.929960993462201</v>
      </c>
      <c r="AV42" s="2">
        <v>4.5528346909392701</v>
      </c>
      <c r="AW42" s="7">
        <f t="shared" si="19"/>
        <v>1.0425524003687192</v>
      </c>
      <c r="AX42" s="7">
        <f>IF(AW42/MAX(AW$2:AW41)-1&lt;0,AW42/MAX(AW$2:AW41)-1,0)</f>
        <v>0</v>
      </c>
      <c r="AY42" s="7">
        <f t="shared" si="9"/>
        <v>4.9796592223482206E-2</v>
      </c>
      <c r="AZ42" s="1">
        <v>13.929960993462201</v>
      </c>
      <c r="BA42" s="2">
        <v>7.4959999999999996</v>
      </c>
      <c r="BB42" s="7">
        <f t="shared" si="20"/>
        <v>0.99021409061861076</v>
      </c>
      <c r="BC42" s="7">
        <f>BB42/MAX(BB$2:BB41)-1</f>
        <v>6.4151561201500229E-2</v>
      </c>
      <c r="BD42" s="1">
        <v>13.929960993462201</v>
      </c>
      <c r="BE42" s="2">
        <v>4.0614147161283096</v>
      </c>
      <c r="BF42" s="7">
        <f t="shared" si="21"/>
        <v>1.3056380033127823</v>
      </c>
      <c r="BG42" s="7">
        <f>BF42/MAX(BF$2:BF41)-1</f>
        <v>4.0614147161283087E-2</v>
      </c>
      <c r="BH42" s="2">
        <v>7.4959999999999996</v>
      </c>
    </row>
    <row r="43" spans="1:60" x14ac:dyDescent="0.25">
      <c r="A43" s="5">
        <v>195001</v>
      </c>
      <c r="B43" s="4">
        <v>18264</v>
      </c>
      <c r="C43" s="2">
        <v>4.7599995224074201</v>
      </c>
      <c r="D43" s="7">
        <f t="shared" si="10"/>
        <v>1.2218174048482546</v>
      </c>
      <c r="E43" s="7">
        <f>D43/MAX(D$2:D42)-1</f>
        <v>4.759999522407421E-2</v>
      </c>
      <c r="F43" s="7">
        <f t="shared" si="0"/>
        <v>0.13958522052235189</v>
      </c>
      <c r="G43" s="1">
        <v>9.7099911629711695</v>
      </c>
      <c r="H43" s="2">
        <v>3.5266232125671699</v>
      </c>
      <c r="I43" s="7">
        <f t="shared" si="11"/>
        <v>1.0517448807414762</v>
      </c>
      <c r="J43" s="7">
        <f>I43/MAX(I$2:I42)-1</f>
        <v>3.5266232125671593E-2</v>
      </c>
      <c r="K43" s="7">
        <f t="shared" si="1"/>
        <v>-7.4802051760656019E-2</v>
      </c>
      <c r="L43" s="1">
        <v>9.7099911629711695</v>
      </c>
      <c r="M43" s="2">
        <v>3.2230669351472101</v>
      </c>
      <c r="N43" s="7">
        <f t="shared" si="12"/>
        <v>1.0197584851666228</v>
      </c>
      <c r="O43" s="7">
        <f>N43/MAX(N$2:N42)-1</f>
        <v>3.2230669351472008E-2</v>
      </c>
      <c r="P43" s="7">
        <f t="shared" si="2"/>
        <v>-0.12756664743290336</v>
      </c>
      <c r="Q43" s="1">
        <v>9.7099911629711695</v>
      </c>
      <c r="R43" s="2">
        <v>4.3045960446830902</v>
      </c>
      <c r="S43" s="7">
        <f t="shared" si="13"/>
        <v>1.0033342126629712</v>
      </c>
      <c r="T43" s="7">
        <f>S43/MAX(S$2:S42)-1</f>
        <v>4.3045960446830955E-2</v>
      </c>
      <c r="U43" s="7">
        <f t="shared" si="3"/>
        <v>6.0426322626736972E-2</v>
      </c>
      <c r="V43" s="1">
        <v>9.7099911629711695</v>
      </c>
      <c r="W43" s="2">
        <v>5.0328600850498502</v>
      </c>
      <c r="X43" s="7">
        <f t="shared" si="14"/>
        <v>1.0721022344614501</v>
      </c>
      <c r="Y43" s="7">
        <f>X43/MAX(X$2:X42)-1</f>
        <v>5.0328600850498395E-2</v>
      </c>
      <c r="Z43" s="7">
        <f t="shared" si="4"/>
        <v>0.18701424220195129</v>
      </c>
      <c r="AA43" s="1">
        <v>9.7099911629711695</v>
      </c>
      <c r="AB43" s="2">
        <v>5.4626716574250302</v>
      </c>
      <c r="AC43" s="7">
        <f t="shared" si="15"/>
        <v>1.1017004413972158</v>
      </c>
      <c r="AD43" s="7">
        <f>AC43/MAX(AC$2:AC42)-1</f>
        <v>5.4626716574250223E-2</v>
      </c>
      <c r="AE43" s="7">
        <f t="shared" si="5"/>
        <v>0.26172471771701977</v>
      </c>
      <c r="AF43" s="1">
        <v>9.7099911629711695</v>
      </c>
      <c r="AG43" s="2">
        <v>4.6808463145400303</v>
      </c>
      <c r="AH43" s="7">
        <f t="shared" si="16"/>
        <v>1.0972278412598675</v>
      </c>
      <c r="AI43" s="7">
        <f>AH43/MAX(AH$2:AH42)-1</f>
        <v>4.6808463145400214E-2</v>
      </c>
      <c r="AJ43" s="7">
        <f t="shared" si="6"/>
        <v>0.12582669427877791</v>
      </c>
      <c r="AK43" s="1">
        <v>9.7099911629711695</v>
      </c>
      <c r="AL43" s="2">
        <v>4.0248788873181196</v>
      </c>
      <c r="AM43" s="7">
        <f t="shared" si="17"/>
        <v>1.0848256616261329</v>
      </c>
      <c r="AN43" s="7">
        <f>AM43/MAX(AM$2:AM42)-1</f>
        <v>4.0248788873181285E-2</v>
      </c>
      <c r="AO43" s="7">
        <f t="shared" si="7"/>
        <v>1.1805477634181494E-2</v>
      </c>
      <c r="AP43" s="1">
        <v>9.7099911629711695</v>
      </c>
      <c r="AQ43" s="2">
        <v>3.5333836356681401</v>
      </c>
      <c r="AR43" s="7">
        <f t="shared" si="18"/>
        <v>1.0731403342909829</v>
      </c>
      <c r="AS43" s="7">
        <f>IF(AR43/MAX(AR$2:AR42)-1&lt;0,AR43/MAX(AR$2:AR42)-1,0)</f>
        <v>0</v>
      </c>
      <c r="AT43" s="7">
        <f t="shared" si="8"/>
        <v>-7.3626945139479094E-2</v>
      </c>
      <c r="AU43" s="1">
        <v>9.7099911629711695</v>
      </c>
      <c r="AV43" s="2">
        <v>3.1518136031975401</v>
      </c>
      <c r="AW43" s="7">
        <f t="shared" si="19"/>
        <v>1.0754117087440029</v>
      </c>
      <c r="AX43" s="7">
        <f>IF(AW43/MAX(AW$2:AW42)-1&lt;0,AW43/MAX(AW$2:AW42)-1,0)</f>
        <v>0</v>
      </c>
      <c r="AY43" s="7">
        <f t="shared" si="9"/>
        <v>-0.13995200570181976</v>
      </c>
      <c r="AZ43" s="1">
        <v>9.7099911629711695</v>
      </c>
      <c r="BA43" s="2">
        <v>3.9560000000000004</v>
      </c>
      <c r="BB43" s="7">
        <f t="shared" si="20"/>
        <v>1.0293869600434831</v>
      </c>
      <c r="BC43" s="7">
        <f>BB43/MAX(BB$2:BB42)-1</f>
        <v>3.956000000000004E-2</v>
      </c>
      <c r="BD43" s="1">
        <v>9.7099911629711695</v>
      </c>
      <c r="BE43" s="2">
        <v>3.9569616257881202</v>
      </c>
      <c r="BF43" s="7">
        <f t="shared" si="21"/>
        <v>1.3573015980755754</v>
      </c>
      <c r="BG43" s="7">
        <f>BF43/MAX(BF$2:BF42)-1</f>
        <v>3.9569616257881135E-2</v>
      </c>
      <c r="BH43" s="2">
        <v>3.9560000000000004</v>
      </c>
    </row>
    <row r="44" spans="1:60" x14ac:dyDescent="0.25">
      <c r="A44" s="5">
        <v>195002</v>
      </c>
      <c r="B44" s="4">
        <v>18295</v>
      </c>
      <c r="C44" s="2">
        <v>2.9599938696978398</v>
      </c>
      <c r="D44" s="7">
        <f t="shared" si="10"/>
        <v>1.2579831251306641</v>
      </c>
      <c r="E44" s="7">
        <f>D44/MAX(D$2:D43)-1</f>
        <v>2.9599938696978301E-2</v>
      </c>
      <c r="F44" s="7">
        <f t="shared" si="0"/>
        <v>-2.9543421488593236E-2</v>
      </c>
      <c r="G44" s="1">
        <v>4.3099979163313398</v>
      </c>
      <c r="H44" s="2">
        <v>2.7705616336367802</v>
      </c>
      <c r="I44" s="7">
        <f t="shared" si="11"/>
        <v>1.0808841208910385</v>
      </c>
      <c r="J44" s="7">
        <f>I44/MAX(I$2:I43)-1</f>
        <v>2.7705616336367811E-2</v>
      </c>
      <c r="K44" s="7">
        <f t="shared" si="1"/>
        <v>-0.17400870138229485</v>
      </c>
      <c r="L44" s="1">
        <v>4.3099979163313398</v>
      </c>
      <c r="M44" s="2">
        <v>2.88337451976447</v>
      </c>
      <c r="N44" s="7">
        <f t="shared" si="12"/>
        <v>1.0491619414910534</v>
      </c>
      <c r="O44" s="7">
        <f>N44/MAX(N$2:N43)-1</f>
        <v>2.8833745197644589E-2</v>
      </c>
      <c r="P44" s="7">
        <f t="shared" si="2"/>
        <v>-8.7975059437637615E-2</v>
      </c>
      <c r="Q44" s="1">
        <v>4.3099979163313398</v>
      </c>
      <c r="R44" s="2">
        <v>3.1338250235655098</v>
      </c>
      <c r="S44" s="7">
        <f t="shared" si="13"/>
        <v>1.0347769512893974</v>
      </c>
      <c r="T44" s="7">
        <f>S44/MAX(S$2:S43)-1</f>
        <v>3.1338250235655174E-2</v>
      </c>
      <c r="U44" s="7">
        <f t="shared" si="3"/>
        <v>0.10302412255730775</v>
      </c>
      <c r="V44" s="1">
        <v>4.3099979163313398</v>
      </c>
      <c r="W44" s="2">
        <v>3.25957982049046</v>
      </c>
      <c r="X44" s="7">
        <f t="shared" si="14"/>
        <v>1.1070482625509828</v>
      </c>
      <c r="Y44" s="7">
        <f>X44/MAX(X$2:X43)-1</f>
        <v>3.2595798204904547E-2</v>
      </c>
      <c r="Z44" s="7">
        <f t="shared" si="4"/>
        <v>0.19892755648965432</v>
      </c>
      <c r="AA44" s="1">
        <v>4.3099979163313398</v>
      </c>
      <c r="AB44" s="2">
        <v>3.3432207445129301</v>
      </c>
      <c r="AC44" s="7">
        <f t="shared" si="15"/>
        <v>1.1385327190963979</v>
      </c>
      <c r="AD44" s="7">
        <f>AC44/MAX(AC$2:AC43)-1</f>
        <v>3.3432207445129203E-2</v>
      </c>
      <c r="AE44" s="7">
        <f t="shared" si="5"/>
        <v>0.26271400461867911</v>
      </c>
      <c r="AF44" s="1">
        <v>4.3099979163313398</v>
      </c>
      <c r="AG44" s="2">
        <v>2.9704234256752602</v>
      </c>
      <c r="AH44" s="7">
        <f t="shared" si="16"/>
        <v>1.1298201540896815</v>
      </c>
      <c r="AI44" s="7">
        <f>AH44/MAX(AH$2:AH43)-1</f>
        <v>2.9704234256752615E-2</v>
      </c>
      <c r="AJ44" s="7">
        <f t="shared" si="6"/>
        <v>-2.1589607740866601E-2</v>
      </c>
      <c r="AK44" s="1">
        <v>4.3099979163313398</v>
      </c>
      <c r="AL44" s="2">
        <v>2.5542808456633099</v>
      </c>
      <c r="AM44" s="7">
        <f t="shared" si="17"/>
        <v>1.1125351557098895</v>
      </c>
      <c r="AN44" s="7">
        <f>AM44/MAX(AM$2:AM43)-1</f>
        <v>2.5542808456633148E-2</v>
      </c>
      <c r="AO44" s="7">
        <f t="shared" si="7"/>
        <v>-0.33894929026995624</v>
      </c>
      <c r="AP44" s="1">
        <v>4.3099979163313398</v>
      </c>
      <c r="AQ44" s="2">
        <v>2.2465718218830402</v>
      </c>
      <c r="AR44" s="7">
        <f t="shared" si="18"/>
        <v>1.0972492026504255</v>
      </c>
      <c r="AS44" s="7">
        <f>IF(AR44/MAX(AR$2:AR43)-1&lt;0,AR44/MAX(AR$2:AR43)-1,0)</f>
        <v>0</v>
      </c>
      <c r="AT44" s="7">
        <f t="shared" si="8"/>
        <v>-0.57361510623966128</v>
      </c>
      <c r="AU44" s="1">
        <v>4.3099979163313398</v>
      </c>
      <c r="AV44" s="2">
        <v>2.0072732849880301</v>
      </c>
      <c r="AW44" s="7">
        <f t="shared" si="19"/>
        <v>1.0969981606772545</v>
      </c>
      <c r="AX44" s="7">
        <f>IF(AW44/MAX(AW$2:AW43)-1&lt;0,AW44/MAX(AW$2:AW43)-1,0)</f>
        <v>0</v>
      </c>
      <c r="AY44" s="7">
        <f t="shared" si="9"/>
        <v>-0.75610954767964844</v>
      </c>
      <c r="AZ44" s="1">
        <v>4.3099979163313398</v>
      </c>
      <c r="BA44" s="2">
        <v>1.851</v>
      </c>
      <c r="BB44" s="7">
        <f t="shared" si="20"/>
        <v>1.0484409126738881</v>
      </c>
      <c r="BC44" s="7">
        <f>BB44/MAX(BB$2:BB43)-1</f>
        <v>1.8510000000000026E-2</v>
      </c>
      <c r="BD44" s="1">
        <v>4.3099979163313398</v>
      </c>
      <c r="BE44" s="2">
        <v>2.9987331183089698</v>
      </c>
      <c r="BF44" s="7">
        <f t="shared" si="21"/>
        <v>1.3980034506124044</v>
      </c>
      <c r="BG44" s="7">
        <f>BF44/MAX(BF$2:BF43)-1</f>
        <v>2.9987331183089605E-2</v>
      </c>
      <c r="BH44" s="2">
        <v>1.851</v>
      </c>
    </row>
    <row r="45" spans="1:60" x14ac:dyDescent="0.25">
      <c r="A45" s="5">
        <v>195003</v>
      </c>
      <c r="B45" s="4">
        <v>18323</v>
      </c>
      <c r="C45" s="2">
        <v>-0.55000000552473705</v>
      </c>
      <c r="D45" s="7">
        <f t="shared" si="10"/>
        <v>1.2510642178729452</v>
      </c>
      <c r="E45" s="7">
        <f>D45/MAX(D$2:D44)-1</f>
        <v>-5.5000000552474226E-3</v>
      </c>
      <c r="F45" s="7">
        <f t="shared" si="0"/>
        <v>-0.29350361981555295</v>
      </c>
      <c r="G45" s="1">
        <v>6.4799977265664399</v>
      </c>
      <c r="H45" s="2">
        <v>1.12592501394813</v>
      </c>
      <c r="I45" s="7">
        <f t="shared" si="11"/>
        <v>1.0930540655799439</v>
      </c>
      <c r="J45" s="7">
        <f>I45/MAX(I$2:I44)-1</f>
        <v>1.1259250139481258E-2</v>
      </c>
      <c r="K45" s="7">
        <f t="shared" si="1"/>
        <v>1.4862778274700172E-2</v>
      </c>
      <c r="L45" s="1">
        <v>6.4799977265664399</v>
      </c>
      <c r="M45" s="2">
        <v>2.2473423365973999</v>
      </c>
      <c r="N45" s="7">
        <f t="shared" si="12"/>
        <v>1.072740201981649</v>
      </c>
      <c r="O45" s="7">
        <f>N45/MAX(N$2:N44)-1</f>
        <v>2.2473423365974021E-2</v>
      </c>
      <c r="P45" s="7">
        <f t="shared" si="2"/>
        <v>0.22120101926005065</v>
      </c>
      <c r="Q45" s="1">
        <v>6.4799977265664399</v>
      </c>
      <c r="R45" s="2">
        <v>2.3683693056214401</v>
      </c>
      <c r="S45" s="7">
        <f t="shared" si="13"/>
        <v>1.0592842909853808</v>
      </c>
      <c r="T45" s="7">
        <f>S45/MAX(S$2:S44)-1</f>
        <v>2.3683693056214317E-2</v>
      </c>
      <c r="U45" s="7">
        <f t="shared" si="3"/>
        <v>0.24346970674671553</v>
      </c>
      <c r="V45" s="1">
        <v>6.4799977265664399</v>
      </c>
      <c r="W45" s="2">
        <v>2.0422338453873001</v>
      </c>
      <c r="X45" s="7">
        <f t="shared" si="14"/>
        <v>1.129656776853571</v>
      </c>
      <c r="Y45" s="7">
        <f>X45/MAX(X$2:X44)-1</f>
        <v>2.042233845387309E-2</v>
      </c>
      <c r="Z45" s="7">
        <f t="shared" si="4"/>
        <v>0.18346152261354876</v>
      </c>
      <c r="AA45" s="1">
        <v>6.4799977265664399</v>
      </c>
      <c r="AB45" s="2">
        <v>1.7056442918505601</v>
      </c>
      <c r="AC45" s="7">
        <f t="shared" si="15"/>
        <v>1.1579520374305166</v>
      </c>
      <c r="AD45" s="7">
        <f>AC45/MAX(AC$2:AC44)-1</f>
        <v>1.705644291850561E-2</v>
      </c>
      <c r="AE45" s="7">
        <f t="shared" si="5"/>
        <v>0.12152980905062505</v>
      </c>
      <c r="AF45" s="1">
        <v>6.4799977265664399</v>
      </c>
      <c r="AG45" s="2">
        <v>1.6215843054471299</v>
      </c>
      <c r="AH45" s="7">
        <f t="shared" si="16"/>
        <v>1.1481411403881783</v>
      </c>
      <c r="AI45" s="7">
        <f>AH45/MAX(AH$2:AH44)-1</f>
        <v>1.6215843054471213E-2</v>
      </c>
      <c r="AJ45" s="7">
        <f t="shared" si="6"/>
        <v>0.10606296242589097</v>
      </c>
      <c r="AK45" s="1">
        <v>6.4799977265664399</v>
      </c>
      <c r="AL45" s="2">
        <v>1.5253499335743601</v>
      </c>
      <c r="AM45" s="7">
        <f t="shared" si="17"/>
        <v>1.1295052099685017</v>
      </c>
      <c r="AN45" s="7">
        <f>AM45/MAX(AM$2:AM44)-1</f>
        <v>1.5253499335743603E-2</v>
      </c>
      <c r="AO45" s="7">
        <f t="shared" si="7"/>
        <v>8.8356056518956061E-2</v>
      </c>
      <c r="AP45" s="1">
        <v>6.4799977265664399</v>
      </c>
      <c r="AQ45" s="2">
        <v>1.3488824345028501</v>
      </c>
      <c r="AR45" s="7">
        <f t="shared" si="18"/>
        <v>1.1120498044076996</v>
      </c>
      <c r="AS45" s="7">
        <f>IF(AR45/MAX(AR$2:AR44)-1&lt;0,AR45/MAX(AR$2:AR44)-1,0)</f>
        <v>0</v>
      </c>
      <c r="AT45" s="7">
        <f t="shared" si="8"/>
        <v>5.5886437391369781E-2</v>
      </c>
      <c r="AU45" s="1">
        <v>6.4799977265664399</v>
      </c>
      <c r="AV45" s="2">
        <v>1.2117764354358</v>
      </c>
      <c r="AW45" s="7">
        <f t="shared" si="19"/>
        <v>1.1102913258855056</v>
      </c>
      <c r="AX45" s="7">
        <f>IF(AW45/MAX(AW$2:AW44)-1&lt;0,AW45/MAX(AW$2:AW44)-1,0)</f>
        <v>0</v>
      </c>
      <c r="AY45" s="7">
        <f t="shared" si="9"/>
        <v>3.0659244887154991E-2</v>
      </c>
      <c r="AZ45" s="1">
        <v>6.4799977265664399</v>
      </c>
      <c r="BA45" s="2">
        <v>0.89500000000000013</v>
      </c>
      <c r="BB45" s="7">
        <f t="shared" si="20"/>
        <v>1.0578244588423193</v>
      </c>
      <c r="BC45" s="7">
        <f>BB45/MAX(BB$2:BB44)-1</f>
        <v>8.9500000000000135E-3</v>
      </c>
      <c r="BD45" s="1">
        <v>6.4799977265664399</v>
      </c>
      <c r="BE45" s="2">
        <v>1.0451480482225799</v>
      </c>
      <c r="BF45" s="7">
        <f t="shared" si="21"/>
        <v>1.4126146563905642</v>
      </c>
      <c r="BG45" s="7">
        <f>BF45/MAX(BF$2:BF44)-1</f>
        <v>1.0451480482225772E-2</v>
      </c>
      <c r="BH45" s="2">
        <v>0.89500000000000013</v>
      </c>
    </row>
    <row r="46" spans="1:60" x14ac:dyDescent="0.25">
      <c r="A46" s="5">
        <v>195004</v>
      </c>
      <c r="B46" s="4">
        <v>18354</v>
      </c>
      <c r="C46" s="2">
        <v>3.94004267687155</v>
      </c>
      <c r="D46" s="7">
        <f t="shared" si="10"/>
        <v>1.3003566819722086</v>
      </c>
      <c r="E46" s="7">
        <f>D46/MAX(D$2:D45)-1</f>
        <v>3.3683724364063528E-2</v>
      </c>
      <c r="F46" s="7">
        <f t="shared" si="0"/>
        <v>0.1144596139638635</v>
      </c>
      <c r="G46" s="1">
        <v>19.069980146574999</v>
      </c>
      <c r="H46" s="2">
        <v>8.2330335852055807</v>
      </c>
      <c r="I46" s="7">
        <f t="shared" si="11"/>
        <v>1.1830455739035957</v>
      </c>
      <c r="J46" s="7">
        <f>I46/MAX(I$2:I45)-1</f>
        <v>8.2330335852055736E-2</v>
      </c>
      <c r="K46" s="7">
        <f t="shared" si="1"/>
        <v>0.36572415711403783</v>
      </c>
      <c r="L46" s="1">
        <v>19.069980146574999</v>
      </c>
      <c r="M46" s="2">
        <v>6.2203922615044798</v>
      </c>
      <c r="N46" s="7">
        <f t="shared" si="12"/>
        <v>1.1394688504917629</v>
      </c>
      <c r="O46" s="7">
        <f>N46/MAX(N$2:N45)-1</f>
        <v>6.2203922615044815E-2</v>
      </c>
      <c r="P46" s="7">
        <f t="shared" si="2"/>
        <v>0.2479262363816207</v>
      </c>
      <c r="Q46" s="1">
        <v>19.069980146574999</v>
      </c>
      <c r="R46" s="2">
        <v>4.1804519944135698</v>
      </c>
      <c r="S46" s="7">
        <f t="shared" si="13"/>
        <v>1.1035671622543888</v>
      </c>
      <c r="T46" s="7">
        <f>S46/MAX(S$2:S45)-1</f>
        <v>4.1804519944135698E-2</v>
      </c>
      <c r="U46" s="7">
        <f t="shared" si="3"/>
        <v>0.128530535293786</v>
      </c>
      <c r="V46" s="1">
        <v>19.069980146574999</v>
      </c>
      <c r="W46" s="2">
        <v>3.15566676280294</v>
      </c>
      <c r="X46" s="7">
        <f t="shared" si="14"/>
        <v>1.1653049802944901</v>
      </c>
      <c r="Y46" s="7">
        <f>X46/MAX(X$2:X45)-1</f>
        <v>3.1556667628029444E-2</v>
      </c>
      <c r="Z46" s="7">
        <f t="shared" si="4"/>
        <v>6.8550861787415984E-2</v>
      </c>
      <c r="AA46" s="1">
        <v>19.069980146574999</v>
      </c>
      <c r="AB46" s="2">
        <v>2.55225472315125</v>
      </c>
      <c r="AC46" s="7">
        <f t="shared" si="15"/>
        <v>1.1875059229976632</v>
      </c>
      <c r="AD46" s="7">
        <f>AC46/MAX(AC$2:AC45)-1</f>
        <v>2.5522547231512593E-2</v>
      </c>
      <c r="AE46" s="7">
        <f t="shared" si="5"/>
        <v>3.3233747516322798E-2</v>
      </c>
      <c r="AF46" s="1">
        <v>19.069980146574999</v>
      </c>
      <c r="AG46" s="2">
        <v>2.13173331135935</v>
      </c>
      <c r="AH46" s="7">
        <f t="shared" si="16"/>
        <v>1.172616447539254</v>
      </c>
      <c r="AI46" s="7">
        <f>AH46/MAX(AH$2:AH45)-1</f>
        <v>2.1317333113593406E-2</v>
      </c>
      <c r="AJ46" s="7">
        <f t="shared" si="6"/>
        <v>8.6210421379734337E-3</v>
      </c>
      <c r="AK46" s="1">
        <v>19.069980146574999</v>
      </c>
      <c r="AL46" s="2">
        <v>1.8449297010272201</v>
      </c>
      <c r="AM46" s="7">
        <f t="shared" si="17"/>
        <v>1.1503437870618602</v>
      </c>
      <c r="AN46" s="7">
        <f>AM46/MAX(AM$2:AM45)-1</f>
        <v>1.8449297010272092E-2</v>
      </c>
      <c r="AO46" s="7">
        <f t="shared" si="7"/>
        <v>-8.1652916005923171E-3</v>
      </c>
      <c r="AP46" s="1">
        <v>19.069980146574999</v>
      </c>
      <c r="AQ46" s="2">
        <v>1.62387713083963</v>
      </c>
      <c r="AR46" s="7">
        <f t="shared" si="18"/>
        <v>1.130108126865023</v>
      </c>
      <c r="AS46" s="7">
        <f>IF(AR46/MAX(AR$2:AR45)-1&lt;0,AR46/MAX(AR$2:AR45)-1,0)</f>
        <v>0</v>
      </c>
      <c r="AT46" s="7">
        <f t="shared" si="8"/>
        <v>-2.110328151166585E-2</v>
      </c>
      <c r="AU46" s="1">
        <v>19.069980146574999</v>
      </c>
      <c r="AV46" s="2">
        <v>1.45809013523411</v>
      </c>
      <c r="AW46" s="7">
        <f t="shared" si="19"/>
        <v>1.126480374180602</v>
      </c>
      <c r="AX46" s="7">
        <f>IF(AW46/MAX(AW$2:AW45)-1&lt;0,AW46/MAX(AW$2:AW45)-1,0)</f>
        <v>0</v>
      </c>
      <c r="AY46" s="7">
        <f t="shared" si="9"/>
        <v>-3.0806631600340362E-2</v>
      </c>
      <c r="AZ46" s="1">
        <v>19.069980146574999</v>
      </c>
      <c r="BA46" s="2">
        <v>6.28</v>
      </c>
      <c r="BB46" s="7">
        <f t="shared" si="20"/>
        <v>1.124255834857617</v>
      </c>
      <c r="BC46" s="7">
        <f>BB46/MAX(BB$2:BB45)-1</f>
        <v>6.2799999999999967E-2</v>
      </c>
      <c r="BD46" s="1">
        <v>19.069980146574999</v>
      </c>
      <c r="BE46" s="2">
        <v>1.9844381337163799</v>
      </c>
      <c r="BF46" s="7">
        <f t="shared" si="21"/>
        <v>1.4406471203144451</v>
      </c>
      <c r="BG46" s="7">
        <f>BF46/MAX(BF$2:BF45)-1</f>
        <v>1.9844381337163819E-2</v>
      </c>
      <c r="BH46" s="2">
        <v>6.28</v>
      </c>
    </row>
    <row r="47" spans="1:60" x14ac:dyDescent="0.25">
      <c r="A47" s="5">
        <v>195005</v>
      </c>
      <c r="B47" s="4">
        <v>18384</v>
      </c>
      <c r="C47" s="2">
        <v>3.7399998134000798</v>
      </c>
      <c r="D47" s="7">
        <f t="shared" si="10"/>
        <v>1.3489900194515045</v>
      </c>
      <c r="E47" s="7">
        <f>D47/MAX(D$2:D46)-1</f>
        <v>3.7399998134000745E-2</v>
      </c>
      <c r="F47" s="7">
        <f t="shared" si="0"/>
        <v>0.43330514703880352</v>
      </c>
      <c r="G47" s="1">
        <v>9.2399912318169903</v>
      </c>
      <c r="H47" s="2">
        <v>0.81280422293920795</v>
      </c>
      <c r="I47" s="7">
        <f t="shared" si="11"/>
        <v>1.1926614182875794</v>
      </c>
      <c r="J47" s="7">
        <f>I47/MAX(I$2:I46)-1</f>
        <v>8.1280422293921184E-3</v>
      </c>
      <c r="K47" s="7">
        <f t="shared" si="1"/>
        <v>0.13169982649771173</v>
      </c>
      <c r="L47" s="1">
        <v>9.2399912318169903</v>
      </c>
      <c r="M47" s="2">
        <v>0.37119929176248001</v>
      </c>
      <c r="N47" s="7">
        <f t="shared" si="12"/>
        <v>1.1436985507946424</v>
      </c>
      <c r="O47" s="7">
        <f>N47/MAX(N$2:N46)-1</f>
        <v>3.7119929176248068E-3</v>
      </c>
      <c r="P47" s="7">
        <f t="shared" si="2"/>
        <v>8.6198802495720095E-2</v>
      </c>
      <c r="Q47" s="1">
        <v>9.2399912318169903</v>
      </c>
      <c r="R47" s="2">
        <v>0.21394373806157499</v>
      </c>
      <c r="S47" s="7">
        <f t="shared" si="13"/>
        <v>1.1059281750933359</v>
      </c>
      <c r="T47" s="7">
        <f>S47/MAX(S$2:S46)-1</f>
        <v>2.1394373806158384E-3</v>
      </c>
      <c r="U47" s="7">
        <f t="shared" si="3"/>
        <v>6.9995883963255179E-2</v>
      </c>
      <c r="V47" s="1">
        <v>9.2399912318169903</v>
      </c>
      <c r="W47" s="2">
        <v>0.13269472947656399</v>
      </c>
      <c r="X47" s="7">
        <f t="shared" si="14"/>
        <v>1.1668512785856688</v>
      </c>
      <c r="Y47" s="7">
        <f>X47/MAX(X$2:X46)-1</f>
        <v>1.3269472947656791E-3</v>
      </c>
      <c r="Z47" s="7">
        <f t="shared" si="4"/>
        <v>6.1624344542457465E-2</v>
      </c>
      <c r="AA47" s="1">
        <v>9.2399912318169903</v>
      </c>
      <c r="AB47" s="2">
        <v>0.343031597526261</v>
      </c>
      <c r="AC47" s="7">
        <f t="shared" si="15"/>
        <v>1.1915794435360412</v>
      </c>
      <c r="AD47" s="7">
        <f>AC47/MAX(AC$2:AC46)-1</f>
        <v>3.4303159752626655E-3</v>
      </c>
      <c r="AE47" s="7">
        <f t="shared" si="5"/>
        <v>8.3296527541254051E-2</v>
      </c>
      <c r="AF47" s="1">
        <v>9.2399912318169903</v>
      </c>
      <c r="AG47" s="2">
        <v>0.48940350680765898</v>
      </c>
      <c r="AH47" s="7">
        <f t="shared" si="16"/>
        <v>1.1783552735549145</v>
      </c>
      <c r="AI47" s="7">
        <f>AH47/MAX(AH$2:AH46)-1</f>
        <v>4.8940350680766187E-3</v>
      </c>
      <c r="AJ47" s="7">
        <f t="shared" si="6"/>
        <v>9.8378043365099921E-2</v>
      </c>
      <c r="AK47" s="1">
        <v>9.2399912318169903</v>
      </c>
      <c r="AL47" s="2">
        <v>0.549083921219506</v>
      </c>
      <c r="AM47" s="7">
        <f t="shared" si="17"/>
        <v>1.1566601398353644</v>
      </c>
      <c r="AN47" s="7">
        <f>AM47/MAX(AM$2:AM46)-1</f>
        <v>5.4908392121950644E-3</v>
      </c>
      <c r="AO47" s="7">
        <f t="shared" si="7"/>
        <v>0.10452724999050222</v>
      </c>
      <c r="AP47" s="1">
        <v>9.2399912318169903</v>
      </c>
      <c r="AQ47" s="2">
        <v>0.55589507742784094</v>
      </c>
      <c r="AR47" s="7">
        <f t="shared" si="18"/>
        <v>1.1363903423118777</v>
      </c>
      <c r="AS47" s="7">
        <f>IF(AR47/MAX(AR$2:AR46)-1&lt;0,AR47/MAX(AR$2:AR46)-1,0)</f>
        <v>0</v>
      </c>
      <c r="AT47" s="7">
        <f t="shared" si="8"/>
        <v>0.10522904147931322</v>
      </c>
      <c r="AU47" s="1">
        <v>9.2399912318169903</v>
      </c>
      <c r="AV47" s="2">
        <v>0.50477182912079699</v>
      </c>
      <c r="AW47" s="7">
        <f t="shared" si="19"/>
        <v>1.1321665297700401</v>
      </c>
      <c r="AX47" s="7">
        <f>IF(AW47/MAX(AW$2:AW46)-1&lt;0,AW47/MAX(AW$2:AW46)-1,0)</f>
        <v>0</v>
      </c>
      <c r="AY47" s="7">
        <f t="shared" si="9"/>
        <v>9.9961527500064373E-2</v>
      </c>
      <c r="AZ47" s="1">
        <v>9.2399912318169903</v>
      </c>
      <c r="BA47" s="2">
        <v>2.4790000000000001</v>
      </c>
      <c r="BB47" s="7">
        <f t="shared" si="20"/>
        <v>1.1521261370037374</v>
      </c>
      <c r="BC47" s="7">
        <f>BB47/MAX(BB$2:BB46)-1</f>
        <v>2.479000000000009E-2</v>
      </c>
      <c r="BD47" s="1">
        <v>9.2399912318169903</v>
      </c>
      <c r="BE47" s="2">
        <v>-0.46539322628662599</v>
      </c>
      <c r="BF47" s="7">
        <f t="shared" si="21"/>
        <v>1.4339424462018082</v>
      </c>
      <c r="BG47" s="7">
        <f>BF47/MAX(BF$2:BF46)-1</f>
        <v>-4.6539322628663671E-3</v>
      </c>
      <c r="BH47" s="2">
        <v>2.4790000000000001</v>
      </c>
    </row>
    <row r="48" spans="1:60" x14ac:dyDescent="0.25">
      <c r="A48" s="5">
        <v>195006</v>
      </c>
      <c r="B48" s="4">
        <v>18415</v>
      </c>
      <c r="C48" s="2">
        <v>-4.9100003428000099</v>
      </c>
      <c r="D48" s="7">
        <f t="shared" si="10"/>
        <v>1.2827546048720977</v>
      </c>
      <c r="E48" s="7">
        <f>D48/MAX(D$2:D47)-1</f>
        <v>-4.9100003428000139E-2</v>
      </c>
      <c r="F48" s="7">
        <f t="shared" si="0"/>
        <v>0.47871093631213535</v>
      </c>
      <c r="G48" s="1">
        <v>9.6655724675819801E-2</v>
      </c>
      <c r="H48" s="2">
        <v>-8.1709824178514001</v>
      </c>
      <c r="I48" s="7">
        <f t="shared" si="11"/>
        <v>1.0952092634948041</v>
      </c>
      <c r="J48" s="7">
        <f>I48/MAX(I$2:I47)-1</f>
        <v>-8.1709824178514134E-2</v>
      </c>
      <c r="K48" s="7">
        <f t="shared" si="1"/>
        <v>0.13918006586760667</v>
      </c>
      <c r="L48" s="1">
        <v>9.6655724675819801E-2</v>
      </c>
      <c r="M48" s="2">
        <v>-8.7347001895109706</v>
      </c>
      <c r="N48" s="7">
        <f t="shared" si="12"/>
        <v>1.0437999113109486</v>
      </c>
      <c r="O48" s="7">
        <f>N48/MAX(N$2:N47)-1</f>
        <v>-8.7347001895109688E-2</v>
      </c>
      <c r="P48" s="7">
        <f t="shared" si="2"/>
        <v>8.0486218035398793E-2</v>
      </c>
      <c r="Q48" s="1">
        <v>9.6655724675819801E-2</v>
      </c>
      <c r="R48" s="2">
        <v>-8.9085685733875408</v>
      </c>
      <c r="S48" s="7">
        <f t="shared" si="13"/>
        <v>1.0074058052427326</v>
      </c>
      <c r="T48" s="7">
        <f>S48/MAX(S$2:S47)-1</f>
        <v>-8.908568573387543E-2</v>
      </c>
      <c r="U48" s="7">
        <f t="shared" si="3"/>
        <v>6.2383179637229946E-2</v>
      </c>
      <c r="V48" s="1">
        <v>9.6655724675819801E-2</v>
      </c>
      <c r="W48" s="2">
        <v>-8.9952286649267599</v>
      </c>
      <c r="X48" s="7">
        <f t="shared" si="14"/>
        <v>1.0618903378972664</v>
      </c>
      <c r="Y48" s="7">
        <f>X48/MAX(X$2:X47)-1</f>
        <v>-8.9952286649267577E-2</v>
      </c>
      <c r="Z48" s="7">
        <f t="shared" si="4"/>
        <v>5.3360199554565835E-2</v>
      </c>
      <c r="AA48" s="1">
        <v>9.6655724675819801E-2</v>
      </c>
      <c r="AB48" s="2">
        <v>-8.9648289876217504</v>
      </c>
      <c r="AC48" s="7">
        <f t="shared" si="15"/>
        <v>1.0847563841713801</v>
      </c>
      <c r="AD48" s="7">
        <f>AC48/MAX(AC$2:AC47)-1</f>
        <v>-8.9648289876217646E-2</v>
      </c>
      <c r="AE48" s="7">
        <f t="shared" si="5"/>
        <v>5.6525389874245824E-2</v>
      </c>
      <c r="AF48" s="1">
        <v>9.6655724675819801E-2</v>
      </c>
      <c r="AG48" s="2">
        <v>-7.45026562659395</v>
      </c>
      <c r="AH48" s="7">
        <f t="shared" si="16"/>
        <v>1.0905646756500957</v>
      </c>
      <c r="AI48" s="7">
        <f>AH48/MAX(AH$2:AH47)-1</f>
        <v>-7.4502656265939438E-2</v>
      </c>
      <c r="AJ48" s="7">
        <f t="shared" si="6"/>
        <v>0.21422052725247132</v>
      </c>
      <c r="AK48" s="1">
        <v>9.6655724675819801E-2</v>
      </c>
      <c r="AL48" s="2">
        <v>-6.3736442298747598</v>
      </c>
      <c r="AM48" s="7">
        <f t="shared" si="17"/>
        <v>1.0829387375734862</v>
      </c>
      <c r="AN48" s="7">
        <f>AM48/MAX(AM$2:AM47)-1</f>
        <v>-6.3736442298747753E-2</v>
      </c>
      <c r="AO48" s="7">
        <f t="shared" si="7"/>
        <v>0.32631749422568301</v>
      </c>
      <c r="AP48" s="1">
        <v>9.6655724675819801E-2</v>
      </c>
      <c r="AQ48" s="2">
        <v>-5.5651831124736297</v>
      </c>
      <c r="AR48" s="7">
        <f t="shared" si="18"/>
        <v>1.0731481388897559</v>
      </c>
      <c r="AS48" s="7">
        <f>IF(AR48/MAX(AR$2:AR47)-1&lt;0,AR48/MAX(AR$2:AR47)-1,0)</f>
        <v>-5.5651831124736262E-2</v>
      </c>
      <c r="AT48" s="7">
        <f t="shared" si="8"/>
        <v>0.41049382534134427</v>
      </c>
      <c r="AU48" s="1">
        <v>9.6655724675819801E-2</v>
      </c>
      <c r="AV48" s="2">
        <v>-4.9366771262747502</v>
      </c>
      <c r="AW48" s="7">
        <f t="shared" si="19"/>
        <v>1.0762751236635439</v>
      </c>
      <c r="AX48" s="7">
        <f>IF(AW48/MAX(AW$2:AW47)-1&lt;0,AW48/MAX(AW$2:AW47)-1,0)</f>
        <v>-4.9366771262747466E-2</v>
      </c>
      <c r="AY48" s="7">
        <f t="shared" si="9"/>
        <v>0.47593337074894648</v>
      </c>
      <c r="AZ48" s="1">
        <v>9.6655724675819801E-2</v>
      </c>
      <c r="BA48" s="2">
        <v>-7.72</v>
      </c>
      <c r="BB48" s="7">
        <f t="shared" si="20"/>
        <v>1.063181999227049</v>
      </c>
      <c r="BC48" s="7">
        <f>BB48/MAX(BB$2:BB47)-1</f>
        <v>-7.7199999999999935E-2</v>
      </c>
      <c r="BD48" s="1">
        <v>9.6655724675819801E-2</v>
      </c>
      <c r="BE48" s="2">
        <v>-9.5077200741491001</v>
      </c>
      <c r="BF48" s="7">
        <f t="shared" si="21"/>
        <v>1.2976072123925342</v>
      </c>
      <c r="BG48" s="7">
        <f>BF48/MAX(BF$2:BF47)-1</f>
        <v>-9.9288650152363545E-2</v>
      </c>
      <c r="BH48" s="2">
        <v>-7.72</v>
      </c>
    </row>
    <row r="49" spans="1:60" x14ac:dyDescent="0.25">
      <c r="A49" s="5">
        <v>195007</v>
      </c>
      <c r="B49" s="4">
        <v>18445</v>
      </c>
      <c r="C49" s="2">
        <v>-0.63999064794371097</v>
      </c>
      <c r="D49" s="7">
        <f t="shared" si="10"/>
        <v>1.2745450953648489</v>
      </c>
      <c r="E49" s="7">
        <f>D49/MAX(D$2:D48)-1</f>
        <v>-5.5185674477358004E-2</v>
      </c>
      <c r="F49" s="7">
        <f t="shared" si="0"/>
        <v>4.9332625259580043E-2</v>
      </c>
      <c r="G49" s="1">
        <v>10.6999988549218</v>
      </c>
      <c r="H49" s="2">
        <v>-0.63994612045738497</v>
      </c>
      <c r="I49" s="7">
        <f t="shared" si="11"/>
        <v>1.0882005143021793</v>
      </c>
      <c r="J49" s="7">
        <f>I49/MAX(I$2:I48)-1</f>
        <v>-8.7586386533224814E-2</v>
      </c>
      <c r="K49" s="7">
        <f t="shared" si="1"/>
        <v>4.9336358140330772E-2</v>
      </c>
      <c r="L49" s="1">
        <v>10.6999988549218</v>
      </c>
      <c r="M49" s="2">
        <v>-0.63996228294629598</v>
      </c>
      <c r="N49" s="7">
        <f t="shared" si="12"/>
        <v>1.0371199855691318</v>
      </c>
      <c r="O49" s="7">
        <f>N49/MAX(N$2:N48)-1</f>
        <v>-9.3187636857159473E-2</v>
      </c>
      <c r="P49" s="7">
        <f t="shared" si="2"/>
        <v>4.9335003187497839E-2</v>
      </c>
      <c r="Q49" s="1">
        <v>10.6999988549218</v>
      </c>
      <c r="R49" s="2">
        <v>-0.60951013994516701</v>
      </c>
      <c r="S49" s="7">
        <f t="shared" si="13"/>
        <v>1.0012655647093818</v>
      </c>
      <c r="T49" s="7">
        <f>S49/MAX(S$2:S48)-1</f>
        <v>-9.4637800845539521E-2</v>
      </c>
      <c r="U49" s="7">
        <f t="shared" si="3"/>
        <v>5.1887903155772741E-2</v>
      </c>
      <c r="V49" s="1">
        <v>10.6999988549218</v>
      </c>
      <c r="W49" s="2">
        <v>-0.48511417894705</v>
      </c>
      <c r="X49" s="7">
        <f t="shared" si="14"/>
        <v>1.056738957303258</v>
      </c>
      <c r="Y49" s="7">
        <f>X49/MAX(X$2:X48)-1</f>
        <v>-9.43670571419154E-2</v>
      </c>
      <c r="Z49" s="7">
        <f t="shared" si="4"/>
        <v>6.23164120746309E-2</v>
      </c>
      <c r="AA49" s="1">
        <v>10.6999988549218</v>
      </c>
      <c r="AB49" s="2">
        <v>-0.37147783452036398</v>
      </c>
      <c r="AC49" s="7">
        <f t="shared" si="15"/>
        <v>1.0807267546456389</v>
      </c>
      <c r="AD49" s="7">
        <f>AC49/MAX(AC$2:AC48)-1</f>
        <v>-9.3030044695504466E-2</v>
      </c>
      <c r="AE49" s="7">
        <f t="shared" si="5"/>
        <v>7.1842908126846683E-2</v>
      </c>
      <c r="AF49" s="1">
        <v>10.6999988549218</v>
      </c>
      <c r="AG49" s="2">
        <v>-0.29042840533179098</v>
      </c>
      <c r="AH49" s="7">
        <f t="shared" si="16"/>
        <v>1.0873973660534935</v>
      </c>
      <c r="AI49" s="7">
        <f>AH49/MAX(AH$2:AH48)-1</f>
        <v>-7.7190563442734228E-2</v>
      </c>
      <c r="AJ49" s="7">
        <f t="shared" si="6"/>
        <v>7.8637539466799855E-2</v>
      </c>
      <c r="AK49" s="1">
        <v>10.6999988549218</v>
      </c>
      <c r="AL49" s="2">
        <v>-0.236195350950999</v>
      </c>
      <c r="AM49" s="7">
        <f t="shared" si="17"/>
        <v>1.0803808866216902</v>
      </c>
      <c r="AN49" s="7">
        <f>AM49/MAX(AM$2:AM48)-1</f>
        <v>-6.5947853294686554E-2</v>
      </c>
      <c r="AO49" s="7">
        <f t="shared" si="7"/>
        <v>8.3184068845800985E-2</v>
      </c>
      <c r="AP49" s="1">
        <v>10.6999988549218</v>
      </c>
      <c r="AQ49" s="2">
        <v>-0.19395902923406</v>
      </c>
      <c r="AR49" s="7">
        <f t="shared" si="18"/>
        <v>1.071066671177322</v>
      </c>
      <c r="AS49" s="7">
        <f>IF(AR49/MAX(AR$2:AR48)-1&lt;0,AR49/MAX(AR$2:AR48)-1,0)</f>
        <v>-5.748347966567624E-2</v>
      </c>
      <c r="AT49" s="7">
        <f t="shared" si="8"/>
        <v>8.6724873982806372E-2</v>
      </c>
      <c r="AU49" s="1">
        <v>10.6999988549218</v>
      </c>
      <c r="AV49" s="2">
        <v>-0.16249002668033199</v>
      </c>
      <c r="AW49" s="7">
        <f t="shared" si="19"/>
        <v>1.0745262839279492</v>
      </c>
      <c r="AX49" s="7">
        <f>IF(AW49/MAX(AW$2:AW48)-1&lt;0,AW49/MAX(AW$2:AW48)-1,0)</f>
        <v>-5.0911455449754728E-2</v>
      </c>
      <c r="AY49" s="7">
        <f t="shared" si="9"/>
        <v>8.9363020520410563E-2</v>
      </c>
      <c r="AZ49" s="1">
        <v>10.6999988549218</v>
      </c>
      <c r="BA49" s="2">
        <v>2.5249999999999995</v>
      </c>
      <c r="BB49" s="7">
        <f t="shared" si="20"/>
        <v>1.0900273447075319</v>
      </c>
      <c r="BC49" s="7">
        <f>BB49/MAX(BB$2:BB48)-1</f>
        <v>-5.3899299999999983E-2</v>
      </c>
      <c r="BD49" s="1">
        <v>10.6999988549218</v>
      </c>
      <c r="BE49" s="2">
        <v>-1.2284524669318599</v>
      </c>
      <c r="BF49" s="7">
        <f t="shared" si="21"/>
        <v>1.2816667245808124</v>
      </c>
      <c r="BG49" s="7">
        <f>BF49/MAX(BF$2:BF48)-1</f>
        <v>-0.11035346094950205</v>
      </c>
      <c r="BH49" s="2">
        <v>2.5249999999999995</v>
      </c>
    </row>
    <row r="50" spans="1:60" x14ac:dyDescent="0.25">
      <c r="A50" s="5">
        <v>195008</v>
      </c>
      <c r="B50" s="4">
        <v>18476</v>
      </c>
      <c r="C50" s="2">
        <v>3.25000667903356</v>
      </c>
      <c r="D50" s="7">
        <f t="shared" si="10"/>
        <v>1.3159678960915013</v>
      </c>
      <c r="E50" s="7">
        <f>D50/MAX(D$2:D49)-1</f>
        <v>-2.4479145793406154E-2</v>
      </c>
      <c r="F50" s="7">
        <f t="shared" si="0"/>
        <v>-0.86451717763433633</v>
      </c>
      <c r="G50" s="1">
        <v>7.8999988877237897</v>
      </c>
      <c r="H50" s="2">
        <v>5.9974085511116701</v>
      </c>
      <c r="I50" s="7">
        <f t="shared" si="11"/>
        <v>1.1534643450001794</v>
      </c>
      <c r="J50" s="7">
        <f>I50/MAX(I$2:I49)-1</f>
        <v>-3.2865214457661551E-2</v>
      </c>
      <c r="K50" s="7">
        <f t="shared" si="1"/>
        <v>0.23711434225959782</v>
      </c>
      <c r="L50" s="1">
        <v>7.8999988877237897</v>
      </c>
      <c r="M50" s="2">
        <v>6.3371315787237901</v>
      </c>
      <c r="N50" s="7">
        <f t="shared" si="12"/>
        <v>1.1028436436838889</v>
      </c>
      <c r="O50" s="7">
        <f>N50/MAX(N$2:N49)-1</f>
        <v>-3.5721744232663055E-2</v>
      </c>
      <c r="P50" s="7">
        <f t="shared" si="2"/>
        <v>0.37333380074319777</v>
      </c>
      <c r="Q50" s="1">
        <v>7.8999988877237897</v>
      </c>
      <c r="R50" s="2">
        <v>6.4594900300951501</v>
      </c>
      <c r="S50" s="7">
        <f t="shared" si="13"/>
        <v>1.0659422140365602</v>
      </c>
      <c r="T50" s="7">
        <f>S50/MAX(S$2:S49)-1</f>
        <v>-3.6156019854906907E-2</v>
      </c>
      <c r="U50" s="7">
        <f t="shared" si="3"/>
        <v>0.42239612690887895</v>
      </c>
      <c r="V50" s="1">
        <v>7.8999988877237897</v>
      </c>
      <c r="W50" s="2">
        <v>5.2035142017712799</v>
      </c>
      <c r="X50" s="7">
        <f t="shared" si="14"/>
        <v>1.1117265190221828</v>
      </c>
      <c r="Y50" s="7">
        <f>X50/MAX(X$2:X49)-1</f>
        <v>-4.7242318344375756E-2</v>
      </c>
      <c r="Z50" s="7">
        <f t="shared" si="4"/>
        <v>-8.1215148444846008E-2</v>
      </c>
      <c r="AA50" s="1">
        <v>7.8999988877237897</v>
      </c>
      <c r="AB50" s="2">
        <v>4.1828929680157199</v>
      </c>
      <c r="AC50" s="7">
        <f t="shared" si="15"/>
        <v>1.125932398069176</v>
      </c>
      <c r="AD50" s="7">
        <f>AC50/MAX(AC$2:AC49)-1</f>
        <v>-5.5092462213057303E-2</v>
      </c>
      <c r="AE50" s="7">
        <f t="shared" si="5"/>
        <v>-0.49045579591070521</v>
      </c>
      <c r="AF50" s="1">
        <v>7.8999988877237897</v>
      </c>
      <c r="AG50" s="2">
        <v>3.50156165603248</v>
      </c>
      <c r="AH50" s="7">
        <f t="shared" si="16"/>
        <v>1.1254732552719298</v>
      </c>
      <c r="AI50" s="7">
        <f>AH50/MAX(AH$2:AH49)-1</f>
        <v>-4.4877822053995597E-2</v>
      </c>
      <c r="AJ50" s="7">
        <f t="shared" si="6"/>
        <v>-0.76365064825449269</v>
      </c>
      <c r="AK50" s="1">
        <v>7.8999988877237897</v>
      </c>
      <c r="AL50" s="2">
        <v>3.01615799550019</v>
      </c>
      <c r="AM50" s="7">
        <f t="shared" si="17"/>
        <v>1.1129668811153861</v>
      </c>
      <c r="AN50" s="7">
        <f>AM50/MAX(AM$2:AM49)-1</f>
        <v>-3.7775364789693122E-2</v>
      </c>
      <c r="AO50" s="7">
        <f t="shared" si="7"/>
        <v>-0.95828397720021274</v>
      </c>
      <c r="AP50" s="1">
        <v>7.8999988877237897</v>
      </c>
      <c r="AQ50" s="2">
        <v>2.6503064815247899</v>
      </c>
      <c r="AR50" s="7">
        <f t="shared" si="18"/>
        <v>1.0994532205849865</v>
      </c>
      <c r="AS50" s="7">
        <f>IF(AR50/MAX(AR$2:AR49)-1&lt;0,AR50/MAX(AR$2:AR49)-1,0)</f>
        <v>-3.2503903237813714E-2</v>
      </c>
      <c r="AT50" s="7">
        <f t="shared" si="8"/>
        <v>-1.1049802299371181</v>
      </c>
      <c r="AU50" s="1">
        <v>7.8999988877237897</v>
      </c>
      <c r="AV50" s="2">
        <v>2.3655543172868998</v>
      </c>
      <c r="AW50" s="7">
        <f t="shared" si="19"/>
        <v>1.0999447868277894</v>
      </c>
      <c r="AX50" s="7">
        <f>IF(AW50/MAX(AW$2:AW49)-1&lt;0,AW50/MAX(AW$2:AW49)-1,0)</f>
        <v>-2.8460250409270915E-2</v>
      </c>
      <c r="AY50" s="7">
        <f t="shared" si="9"/>
        <v>-1.2191579054605026</v>
      </c>
      <c r="AZ50" s="1">
        <v>7.8999988877237897</v>
      </c>
      <c r="BA50" s="2">
        <v>5.383</v>
      </c>
      <c r="BB50" s="7">
        <f t="shared" si="20"/>
        <v>1.1487035166731385</v>
      </c>
      <c r="BC50" s="7">
        <f>BB50/MAX(BB$2:BB49)-1</f>
        <v>-2.9706993189998476E-3</v>
      </c>
      <c r="BD50" s="1">
        <v>7.8999988877237897</v>
      </c>
      <c r="BE50" s="2">
        <v>5.4060598323646696</v>
      </c>
      <c r="BF50" s="7">
        <f t="shared" si="21"/>
        <v>1.3509543945631595</v>
      </c>
      <c r="BG50" s="7">
        <f>BF50/MAX(BF$2:BF49)-1</f>
        <v>-6.2258636751870711E-2</v>
      </c>
      <c r="BH50" s="2">
        <v>5.383</v>
      </c>
    </row>
    <row r="51" spans="1:60" x14ac:dyDescent="0.25">
      <c r="A51" s="5">
        <v>195009</v>
      </c>
      <c r="B51" s="4">
        <v>18507</v>
      </c>
      <c r="C51" s="2">
        <v>6.0100212274294904</v>
      </c>
      <c r="D51" s="7">
        <f t="shared" si="10"/>
        <v>1.3950578459927578</v>
      </c>
      <c r="E51" s="7">
        <f>D51/MAX(D$2:D50)-1</f>
        <v>3.4149864622411652E-2</v>
      </c>
      <c r="F51" s="7">
        <f t="shared" si="0"/>
        <v>-0.7486727555515269</v>
      </c>
      <c r="G51" s="1">
        <v>7.3999997314538701</v>
      </c>
      <c r="H51" s="2">
        <v>7.0037238625645903</v>
      </c>
      <c r="I51" s="7">
        <f t="shared" si="11"/>
        <v>1.2342498025771311</v>
      </c>
      <c r="J51" s="7">
        <f>I51/MAX(I$2:I50)-1</f>
        <v>3.4870235300529906E-2</v>
      </c>
      <c r="K51" s="7">
        <f t="shared" si="1"/>
        <v>0.5014622070752266</v>
      </c>
      <c r="L51" s="1">
        <v>7.3999997314538701</v>
      </c>
      <c r="M51" s="2">
        <v>7.1242680613336598</v>
      </c>
      <c r="N51" s="7">
        <f t="shared" si="12"/>
        <v>1.1814131811573085</v>
      </c>
      <c r="O51" s="7">
        <f>N51/MAX(N$2:N50)-1</f>
        <v>3.2976023565354673E-2</v>
      </c>
      <c r="P51" s="7">
        <f t="shared" si="2"/>
        <v>0.65311372946708834</v>
      </c>
      <c r="Q51" s="1">
        <v>7.3999997314538701</v>
      </c>
      <c r="R51" s="2">
        <v>7.0653682593381699</v>
      </c>
      <c r="S51" s="7">
        <f t="shared" si="13"/>
        <v>1.1412549568899859</v>
      </c>
      <c r="T51" s="7">
        <f>S51/MAX(S$2:S50)-1</f>
        <v>3.1943106787806208E-2</v>
      </c>
      <c r="U51" s="7">
        <f t="shared" si="3"/>
        <v>0.57901439716900693</v>
      </c>
      <c r="V51" s="1">
        <v>7.3999997314538701</v>
      </c>
      <c r="W51" s="2">
        <v>7.0552571529055701</v>
      </c>
      <c r="X51" s="7">
        <f t="shared" si="14"/>
        <v>1.1901616837762437</v>
      </c>
      <c r="Y51" s="7">
        <f>X51/MAX(X$2:X50)-1</f>
        <v>1.9977186140490044E-2</v>
      </c>
      <c r="Z51" s="7">
        <f t="shared" si="4"/>
        <v>0.56629404480673839</v>
      </c>
      <c r="AA51" s="1">
        <v>7.3999997314538701</v>
      </c>
      <c r="AB51" s="2">
        <v>7.0332444880478597</v>
      </c>
      <c r="AC51" s="7">
        <f t="shared" si="15"/>
        <v>1.2051219763955212</v>
      </c>
      <c r="AD51" s="7">
        <f>AC51/MAX(AC$2:AC50)-1</f>
        <v>1.1365195105491388E-2</v>
      </c>
      <c r="AE51" s="7">
        <f t="shared" si="5"/>
        <v>0.53860084868728997</v>
      </c>
      <c r="AF51" s="1">
        <v>7.3999997314538701</v>
      </c>
      <c r="AG51" s="2">
        <v>6.9993580267146003</v>
      </c>
      <c r="AH51" s="7">
        <f t="shared" si="16"/>
        <v>1.2042491579033319</v>
      </c>
      <c r="AI51" s="7">
        <f>AH51/MAX(AH$2:AH50)-1</f>
        <v>2.1974598772999565E-2</v>
      </c>
      <c r="AJ51" s="7">
        <f t="shared" si="6"/>
        <v>0.49596973493700003</v>
      </c>
      <c r="AK51" s="1">
        <v>7.3999997314538701</v>
      </c>
      <c r="AL51" s="2">
        <v>6.96911253886939</v>
      </c>
      <c r="AM51" s="7">
        <f t="shared" si="17"/>
        <v>1.1905307955806619</v>
      </c>
      <c r="AN51" s="7">
        <f>AM51/MAX(AM$2:AM50)-1</f>
        <v>2.9283152914838517E-2</v>
      </c>
      <c r="AO51" s="7">
        <f t="shared" si="7"/>
        <v>0.45791917485988076</v>
      </c>
      <c r="AP51" s="1">
        <v>7.3999997314538701</v>
      </c>
      <c r="AQ51" s="2">
        <v>6.9490943601122197</v>
      </c>
      <c r="AR51" s="7">
        <f t="shared" si="18"/>
        <v>1.1758552623287299</v>
      </c>
      <c r="AS51" s="7">
        <f>IF(AR51/MAX(AR$2:AR50)-1&lt;0,AR51/MAX(AR$2:AR50)-1,0)</f>
        <v>0</v>
      </c>
      <c r="AT51" s="7">
        <f t="shared" si="8"/>
        <v>0.43273515675666985</v>
      </c>
      <c r="AU51" s="1">
        <v>7.3999997314538701</v>
      </c>
      <c r="AV51" s="2">
        <v>6.9335685933981397</v>
      </c>
      <c r="AW51" s="7">
        <f t="shared" si="19"/>
        <v>1.1762102131120011</v>
      </c>
      <c r="AX51" s="7">
        <f>IF(AW51/MAX(AW$2:AW50)-1&lt;0,AW51/MAX(AW$2:AW50)-1,0)</f>
        <v>0</v>
      </c>
      <c r="AY51" s="7">
        <f t="shared" si="9"/>
        <v>0.41320285090923758</v>
      </c>
      <c r="AZ51" s="1">
        <v>7.3999997314538701</v>
      </c>
      <c r="BA51" s="2">
        <v>5.3570000000000002</v>
      </c>
      <c r="BB51" s="7">
        <f t="shared" si="20"/>
        <v>1.2102395640613184</v>
      </c>
      <c r="BC51" s="7">
        <f>BB51/MAX(BB$2:BB50)-1</f>
        <v>5.0440160318481198E-2</v>
      </c>
      <c r="BD51" s="1">
        <v>7.3999997314538701</v>
      </c>
      <c r="BE51" s="2">
        <v>6.6051234462189097</v>
      </c>
      <c r="BF51" s="7">
        <f t="shared" si="21"/>
        <v>1.4401866000261754</v>
      </c>
      <c r="BG51" s="7">
        <f>BF51/MAX(BF$2:BF50)-1</f>
        <v>-3.1966210307576848E-4</v>
      </c>
      <c r="BH51" s="2">
        <v>5.3570000000000002</v>
      </c>
    </row>
    <row r="52" spans="1:60" x14ac:dyDescent="0.25">
      <c r="A52" s="5">
        <v>195010</v>
      </c>
      <c r="B52" s="4">
        <v>18537</v>
      </c>
      <c r="C52" s="2">
        <v>-2.2099961735778</v>
      </c>
      <c r="D52" s="7">
        <f t="shared" si="10"/>
        <v>1.3642271209771211</v>
      </c>
      <c r="E52" s="7">
        <f>D52/MAX(D$2:D51)-1</f>
        <v>-2.2099961735777995E-2</v>
      </c>
      <c r="F52" s="7">
        <f t="shared" si="0"/>
        <v>0.22681600610034991</v>
      </c>
      <c r="G52" s="1">
        <v>0.54999978440859998</v>
      </c>
      <c r="H52" s="2">
        <v>-0.60954501567345698</v>
      </c>
      <c r="I52" s="7">
        <f t="shared" si="11"/>
        <v>1.2267264944245628</v>
      </c>
      <c r="J52" s="7">
        <f>I52/MAX(I$2:I51)-1</f>
        <v>-6.0954501567345165E-3</v>
      </c>
      <c r="K52" s="7">
        <f t="shared" si="1"/>
        <v>0.67516565484860247</v>
      </c>
      <c r="L52" s="1">
        <v>0.54999978440859998</v>
      </c>
      <c r="M52" s="2">
        <v>-5.2624692026934698E-2</v>
      </c>
      <c r="N52" s="7">
        <f t="shared" si="12"/>
        <v>1.180791466109159</v>
      </c>
      <c r="O52" s="7">
        <f>N52/MAX(N$2:N51)-1</f>
        <v>-5.2624692026925768E-4</v>
      </c>
      <c r="P52" s="7">
        <f t="shared" si="2"/>
        <v>0.83118105728964686</v>
      </c>
      <c r="Q52" s="1">
        <v>0.54999978440859998</v>
      </c>
      <c r="R52" s="2">
        <v>-0.27296327210957999</v>
      </c>
      <c r="S52" s="7">
        <f t="shared" si="13"/>
        <v>1.1381397500165462</v>
      </c>
      <c r="T52" s="7">
        <f>S52/MAX(S$2:S51)-1</f>
        <v>-2.7296327210958315E-3</v>
      </c>
      <c r="U52" s="7">
        <f t="shared" si="3"/>
        <v>0.76945550915414596</v>
      </c>
      <c r="V52" s="1">
        <v>0.54999978440859998</v>
      </c>
      <c r="W52" s="2">
        <v>-0.20584871574560801</v>
      </c>
      <c r="X52" s="7">
        <f t="shared" si="14"/>
        <v>1.187711751234894</v>
      </c>
      <c r="Y52" s="7">
        <f>X52/MAX(X$2:X51)-1</f>
        <v>-2.0584871574560459E-3</v>
      </c>
      <c r="Z52" s="7">
        <f t="shared" si="4"/>
        <v>0.78825694999979035</v>
      </c>
      <c r="AA52" s="1">
        <v>0.54999978440859998</v>
      </c>
      <c r="AB52" s="2">
        <v>-0.144348296091767</v>
      </c>
      <c r="AC52" s="7">
        <f t="shared" si="15"/>
        <v>1.2033824033567668</v>
      </c>
      <c r="AD52" s="7">
        <f>AC52/MAX(AC$2:AC51)-1</f>
        <v>-1.4434829609176747E-3</v>
      </c>
      <c r="AE52" s="7">
        <f t="shared" si="5"/>
        <v>0.80548564917844889</v>
      </c>
      <c r="AF52" s="1">
        <v>0.54999978440859998</v>
      </c>
      <c r="AG52" s="2">
        <v>-9.6262895892904099E-2</v>
      </c>
      <c r="AH52" s="7">
        <f t="shared" si="16"/>
        <v>1.2030899127901682</v>
      </c>
      <c r="AI52" s="7">
        <f>AH52/MAX(AH$2:AH51)-1</f>
        <v>-9.6262895892906819E-4</v>
      </c>
      <c r="AJ52" s="7">
        <f t="shared" si="6"/>
        <v>0.81895627099817947</v>
      </c>
      <c r="AK52" s="1">
        <v>0.54999978440859998</v>
      </c>
      <c r="AL52" s="2">
        <v>-7.1715615676651301E-2</v>
      </c>
      <c r="AM52" s="7">
        <f t="shared" si="17"/>
        <v>1.1896769990907912</v>
      </c>
      <c r="AN52" s="7">
        <f>AM52/MAX(AM$2:AM51)-1</f>
        <v>-7.1715615676648525E-4</v>
      </c>
      <c r="AO52" s="7">
        <f t="shared" si="7"/>
        <v>0.82583293474910147</v>
      </c>
      <c r="AP52" s="1">
        <v>0.54999978440859998</v>
      </c>
      <c r="AQ52" s="2">
        <v>-4.8827668920183601E-2</v>
      </c>
      <c r="AR52" s="7">
        <f t="shared" si="18"/>
        <v>1.1752811196142596</v>
      </c>
      <c r="AS52" s="7">
        <f>IF(AR52/MAX(AR$2:AR51)-1&lt;0,AR52/MAX(AR$2:AR51)-1,0)</f>
        <v>-4.8827668920170542E-4</v>
      </c>
      <c r="AT52" s="7">
        <f t="shared" si="8"/>
        <v>0.83224475359040118</v>
      </c>
      <c r="AU52" s="1">
        <v>0.54999978440859998</v>
      </c>
      <c r="AV52" s="2">
        <v>-3.99225265276138E-2</v>
      </c>
      <c r="AW52" s="7">
        <f t="shared" si="19"/>
        <v>1.1757406402776509</v>
      </c>
      <c r="AX52" s="7">
        <f>IF(AW52/MAX(AW$2:AW51)-1&lt;0,AW52/MAX(AW$2:AW51)-1,0)</f>
        <v>-3.9922526527624846E-4</v>
      </c>
      <c r="AY52" s="7">
        <f t="shared" si="9"/>
        <v>0.83473943607042755</v>
      </c>
      <c r="AZ52" s="1">
        <v>0.54999978440859998</v>
      </c>
      <c r="BA52" s="2">
        <v>-0.94199999999999995</v>
      </c>
      <c r="BB52" s="7">
        <f t="shared" si="20"/>
        <v>1.1988391073678608</v>
      </c>
      <c r="BC52" s="7">
        <f>BB52/MAX(BB$2:BB51)-1</f>
        <v>-9.4199999999999839E-3</v>
      </c>
      <c r="BD52" s="1">
        <v>0.54999978440859998</v>
      </c>
      <c r="BE52" s="2">
        <v>-3.01964984590257</v>
      </c>
      <c r="BF52" s="7">
        <f t="shared" si="21"/>
        <v>1.3966980075777755</v>
      </c>
      <c r="BG52" s="7">
        <f>BF52/MAX(BF$2:BF51)-1</f>
        <v>-3.0506507885898482E-2</v>
      </c>
      <c r="BH52" s="2">
        <v>-0.94199999999999995</v>
      </c>
    </row>
    <row r="53" spans="1:60" x14ac:dyDescent="0.25">
      <c r="A53" s="5">
        <v>195011</v>
      </c>
      <c r="B53" s="4">
        <v>18568</v>
      </c>
      <c r="C53" s="2">
        <v>-0.88998941664842801</v>
      </c>
      <c r="D53" s="7">
        <f t="shared" si="10"/>
        <v>1.3520856439813771</v>
      </c>
      <c r="E53" s="7">
        <f>D53/MAX(D$2:D52)-1</f>
        <v>-3.0803168581730489E-2</v>
      </c>
      <c r="F53" s="7">
        <f t="shared" si="0"/>
        <v>-0.5121340933288725</v>
      </c>
      <c r="G53" s="1">
        <v>5.5199902958925398</v>
      </c>
      <c r="H53" s="2">
        <v>0.52681279066253295</v>
      </c>
      <c r="I53" s="7">
        <f t="shared" si="11"/>
        <v>1.2331890465036375</v>
      </c>
      <c r="J53" s="7">
        <f>I53/MAX(I$2:I52)-1</f>
        <v>-8.594338611833674E-4</v>
      </c>
      <c r="K53" s="7">
        <f t="shared" si="1"/>
        <v>-0.17790605872418208</v>
      </c>
      <c r="L53" s="1">
        <v>5.5199902958925398</v>
      </c>
      <c r="M53" s="2">
        <v>0.31862429084051003</v>
      </c>
      <c r="N53" s="7">
        <f t="shared" si="12"/>
        <v>1.1845537545443545</v>
      </c>
      <c r="O53" s="7">
        <f>N53/MAX(N$2:N52)-1</f>
        <v>2.6583192376179454E-3</v>
      </c>
      <c r="P53" s="7">
        <f t="shared" si="2"/>
        <v>-0.2270183714829821</v>
      </c>
      <c r="Q53" s="1">
        <v>5.5199902958925398</v>
      </c>
      <c r="R53" s="2">
        <v>0.246694803618807</v>
      </c>
      <c r="S53" s="7">
        <f t="shared" si="13"/>
        <v>1.1409474816377572</v>
      </c>
      <c r="T53" s="7">
        <f>S53/MAX(S$2:S52)-1</f>
        <v>-2.6941854698847578E-4</v>
      </c>
      <c r="U53" s="7">
        <f t="shared" si="3"/>
        <v>-0.24398676059204583</v>
      </c>
      <c r="V53" s="1">
        <v>5.5199902958925398</v>
      </c>
      <c r="W53" s="2">
        <v>0.21552250687652399</v>
      </c>
      <c r="X53" s="7">
        <f t="shared" si="14"/>
        <v>1.1902715373756225</v>
      </c>
      <c r="Y53" s="7">
        <f>X53/MAX(X$2:X52)-1</f>
        <v>9.2301408183725897E-5</v>
      </c>
      <c r="Z53" s="7">
        <f t="shared" si="4"/>
        <v>-0.25134040206756381</v>
      </c>
      <c r="AA53" s="1">
        <v>5.5199902958925398</v>
      </c>
      <c r="AB53" s="2">
        <v>0.19225043626390301</v>
      </c>
      <c r="AC53" s="7">
        <f t="shared" si="15"/>
        <v>1.2056959112771433</v>
      </c>
      <c r="AD53" s="7">
        <f>AC53/MAX(AC$2:AC52)-1</f>
        <v>4.7624629943165964E-4</v>
      </c>
      <c r="AE53" s="7">
        <f t="shared" si="5"/>
        <v>-0.25683035569828316</v>
      </c>
      <c r="AF53" s="1">
        <v>5.5199902958925398</v>
      </c>
      <c r="AG53" s="2">
        <v>0.17626077840305801</v>
      </c>
      <c r="AH53" s="7">
        <f t="shared" si="16"/>
        <v>1.2052104884353407</v>
      </c>
      <c r="AI53" s="7">
        <f>AH53/MAX(AH$2:AH52)-1</f>
        <v>7.982820878054131E-4</v>
      </c>
      <c r="AJ53" s="7">
        <f t="shared" si="6"/>
        <v>-0.2606023655760592</v>
      </c>
      <c r="AK53" s="1">
        <v>5.5199902958925398</v>
      </c>
      <c r="AL53" s="2">
        <v>0.168929388243867</v>
      </c>
      <c r="AM53" s="7">
        <f t="shared" si="17"/>
        <v>1.1916867131674331</v>
      </c>
      <c r="AN53" s="7">
        <f>AM53/MAX(AM$2:AM52)-1</f>
        <v>9.7092623816386059E-4</v>
      </c>
      <c r="AO53" s="7">
        <f t="shared" si="7"/>
        <v>-0.26233186325130431</v>
      </c>
      <c r="AP53" s="1">
        <v>5.5199902958925398</v>
      </c>
      <c r="AQ53" s="2">
        <v>0.16173545526911901</v>
      </c>
      <c r="AR53" s="7">
        <f t="shared" si="18"/>
        <v>1.1771819658837597</v>
      </c>
      <c r="AS53" s="7">
        <f>IF(AR53/MAX(AR$2:AR52)-1&lt;0,AR53/MAX(AR$2:AR52)-1,0)</f>
        <v>0</v>
      </c>
      <c r="AT53" s="7">
        <f t="shared" si="8"/>
        <v>-0.26402893435044628</v>
      </c>
      <c r="AU53" s="1">
        <v>5.5199902958925398</v>
      </c>
      <c r="AV53" s="2">
        <v>0.156139326090945</v>
      </c>
      <c r="AW53" s="7">
        <f t="shared" si="19"/>
        <v>1.1775764337899579</v>
      </c>
      <c r="AX53" s="7">
        <f>IF(AW53/MAX(AW$2:AW52)-1&lt;0,AW53/MAX(AW$2:AW52)-1,0)</f>
        <v>0</v>
      </c>
      <c r="AY53" s="7">
        <f t="shared" si="9"/>
        <v>-0.26534907857873957</v>
      </c>
      <c r="AZ53" s="1">
        <v>5.5199902958925398</v>
      </c>
      <c r="BA53" s="2">
        <v>2.052</v>
      </c>
      <c r="BB53" s="7">
        <f t="shared" si="20"/>
        <v>1.2234392858510494</v>
      </c>
      <c r="BC53" s="7">
        <f>BB53/MAX(BB$2:BB52)-1</f>
        <v>1.0906701600000179E-2</v>
      </c>
      <c r="BD53" s="1">
        <v>5.5199902958925398</v>
      </c>
      <c r="BE53" s="2">
        <v>1.28096166687077</v>
      </c>
      <c r="BF53" s="7">
        <f t="shared" si="21"/>
        <v>1.4145891736567946</v>
      </c>
      <c r="BG53" s="7">
        <f>BF53/MAX(BF$2:BF52)-1</f>
        <v>-1.8087667889110093E-2</v>
      </c>
      <c r="BH53" s="2">
        <v>2.052</v>
      </c>
    </row>
    <row r="54" spans="1:60" x14ac:dyDescent="0.25">
      <c r="A54" s="5">
        <v>195012</v>
      </c>
      <c r="B54" s="4">
        <v>18598</v>
      </c>
      <c r="C54" s="2">
        <v>3.8599930545133998</v>
      </c>
      <c r="D54" s="7">
        <f t="shared" si="10"/>
        <v>1.4042760559301308</v>
      </c>
      <c r="E54" s="7">
        <f>D54/MAX(D$2:D53)-1</f>
        <v>6.6077617955784262E-3</v>
      </c>
      <c r="F54" s="7">
        <f t="shared" si="0"/>
        <v>-1.9819094772291841</v>
      </c>
      <c r="G54" s="1">
        <v>13.9499513660198</v>
      </c>
      <c r="H54" s="2">
        <v>6.7435314093898704</v>
      </c>
      <c r="I54" s="7">
        <f t="shared" si="11"/>
        <v>1.316349537191766</v>
      </c>
      <c r="J54" s="7">
        <f>I54/MAX(I$2:I53)-1</f>
        <v>6.6517924040343734E-2</v>
      </c>
      <c r="K54" s="7">
        <f t="shared" si="1"/>
        <v>-1.1297305005772702</v>
      </c>
      <c r="L54" s="1">
        <v>13.9499513660198</v>
      </c>
      <c r="M54" s="2">
        <v>3.4338415101417001</v>
      </c>
      <c r="N54" s="7">
        <f t="shared" si="12"/>
        <v>1.2252294530778405</v>
      </c>
      <c r="O54" s="7">
        <f>N54/MAX(N$2:N53)-1</f>
        <v>3.4338415101416997E-2</v>
      </c>
      <c r="P54" s="7">
        <f t="shared" si="2"/>
        <v>-2</v>
      </c>
      <c r="Q54" s="1">
        <v>13.9499513660198</v>
      </c>
      <c r="R54" s="2">
        <v>2.3168356703616801</v>
      </c>
      <c r="S54" s="7">
        <f t="shared" si="13"/>
        <v>1.1673813598724339</v>
      </c>
      <c r="T54" s="7">
        <f>S54/MAX(S$2:S53)-1</f>
        <v>2.2892696171628923E-2</v>
      </c>
      <c r="U54" s="7">
        <f t="shared" si="3"/>
        <v>-2</v>
      </c>
      <c r="V54" s="1">
        <v>13.9499513660198</v>
      </c>
      <c r="W54" s="2">
        <v>1.7706935768840899</v>
      </c>
      <c r="X54" s="7">
        <f t="shared" si="14"/>
        <v>1.2113475990354121</v>
      </c>
      <c r="Y54" s="7">
        <f>X54/MAX(X$2:X53)-1</f>
        <v>1.7706935768840859E-2</v>
      </c>
      <c r="Z54" s="7">
        <f t="shared" si="4"/>
        <v>-2</v>
      </c>
      <c r="AA54" s="1">
        <v>13.9499513660198</v>
      </c>
      <c r="AB54" s="2">
        <v>1.4407488637816099</v>
      </c>
      <c r="AC54" s="7">
        <f t="shared" si="15"/>
        <v>1.22306696141953</v>
      </c>
      <c r="AD54" s="7">
        <f>AC54/MAX(AC$2:AC53)-1</f>
        <v>1.4407488637816046E-2</v>
      </c>
      <c r="AE54" s="7">
        <f t="shared" si="5"/>
        <v>-2</v>
      </c>
      <c r="AF54" s="1">
        <v>13.9499513660198</v>
      </c>
      <c r="AG54" s="2">
        <v>1.2211057610851099</v>
      </c>
      <c r="AH54" s="7">
        <f t="shared" si="16"/>
        <v>1.2199273831428268</v>
      </c>
      <c r="AI54" s="7">
        <f>AH54/MAX(AH$2:AH53)-1</f>
        <v>1.2211057610851173E-2</v>
      </c>
      <c r="AJ54" s="7">
        <f t="shared" si="6"/>
        <v>-2</v>
      </c>
      <c r="AK54" s="1">
        <v>13.9499513660198</v>
      </c>
      <c r="AL54" s="2">
        <v>1.0659922673403901</v>
      </c>
      <c r="AM54" s="7">
        <f t="shared" si="17"/>
        <v>1.2043900013807207</v>
      </c>
      <c r="AN54" s="7">
        <f>AM54/MAX(AM$2:AM53)-1</f>
        <v>1.0659922673403877E-2</v>
      </c>
      <c r="AO54" s="7">
        <f t="shared" si="7"/>
        <v>-2</v>
      </c>
      <c r="AP54" s="1">
        <v>13.9499513660198</v>
      </c>
      <c r="AQ54" s="2">
        <v>0.94430917487717003</v>
      </c>
      <c r="AR54" s="7">
        <f t="shared" si="18"/>
        <v>1.1882982031925995</v>
      </c>
      <c r="AS54" s="7">
        <f>IF(AR54/MAX(AR$2:AR53)-1&lt;0,AR54/MAX(AR$2:AR53)-1,0)</f>
        <v>0</v>
      </c>
      <c r="AT54" s="7">
        <f t="shared" si="8"/>
        <v>-2</v>
      </c>
      <c r="AU54" s="1">
        <v>13.9499513660198</v>
      </c>
      <c r="AV54" s="2">
        <v>0.84830124765136095</v>
      </c>
      <c r="AW54" s="7">
        <f t="shared" si="19"/>
        <v>1.1875658293698466</v>
      </c>
      <c r="AX54" s="7">
        <f>IF(AW54/MAX(AW$2:AW53)-1&lt;0,AW54/MAX(AW$2:AW53)-1,0)</f>
        <v>0</v>
      </c>
      <c r="AY54" s="7">
        <f t="shared" si="9"/>
        <v>-2</v>
      </c>
      <c r="AZ54" s="1">
        <v>13.9499513660198</v>
      </c>
      <c r="BA54" s="2">
        <v>7.229000000000001</v>
      </c>
      <c r="BB54" s="7">
        <f t="shared" si="20"/>
        <v>1.3118817118252217</v>
      </c>
      <c r="BC54" s="7">
        <f>BB54/MAX(BB$2:BB53)-1</f>
        <v>7.2289999999999965E-2</v>
      </c>
      <c r="BD54" s="1">
        <v>13.9499513660198</v>
      </c>
      <c r="BE54" s="2">
        <v>10.5662274842063</v>
      </c>
      <c r="BF54" s="7">
        <f t="shared" si="21"/>
        <v>1.5640578837123256</v>
      </c>
      <c r="BG54" s="7">
        <f>BF54/MAX(BF$2:BF53)-1</f>
        <v>8.566342281720174E-2</v>
      </c>
      <c r="BH54" s="2">
        <v>7.229000000000001</v>
      </c>
    </row>
    <row r="55" spans="1:60" x14ac:dyDescent="0.25">
      <c r="A55" s="5">
        <v>195101</v>
      </c>
      <c r="B55" s="4">
        <v>18629</v>
      </c>
      <c r="C55" s="2">
        <v>4.3100003191615901</v>
      </c>
      <c r="D55" s="7">
        <f t="shared" si="10"/>
        <v>1.4648003584226295</v>
      </c>
      <c r="E55" s="7">
        <f>D55/MAX(D$2:D54)-1</f>
        <v>4.3100003191615999E-2</v>
      </c>
      <c r="F55" s="7">
        <f t="shared" si="0"/>
        <v>-0.89523919089868276</v>
      </c>
      <c r="G55" s="1">
        <v>9.7699998949431599</v>
      </c>
      <c r="H55" s="2">
        <v>6.7797411687752103</v>
      </c>
      <c r="I55" s="7">
        <f t="shared" si="11"/>
        <v>1.4055946286897378</v>
      </c>
      <c r="J55" s="7">
        <f>I55/MAX(I$2:I54)-1</f>
        <v>6.7797411687751996E-2</v>
      </c>
      <c r="K55" s="7">
        <f t="shared" si="1"/>
        <v>-3.7958968696262918E-2</v>
      </c>
      <c r="L55" s="1">
        <v>9.7699998949431599</v>
      </c>
      <c r="M55" s="2">
        <v>6.5656498782775303</v>
      </c>
      <c r="N55" s="7">
        <f t="shared" si="12"/>
        <v>1.305673729172466</v>
      </c>
      <c r="O55" s="7">
        <f>N55/MAX(N$2:N54)-1</f>
        <v>6.5656498782775241E-2</v>
      </c>
      <c r="P55" s="7">
        <f t="shared" si="2"/>
        <v>-0.11227293127989468</v>
      </c>
      <c r="Q55" s="1">
        <v>9.7699998949431599</v>
      </c>
      <c r="R55" s="2">
        <v>4.4130548657905404</v>
      </c>
      <c r="S55" s="7">
        <f t="shared" si="13"/>
        <v>1.2188985397766159</v>
      </c>
      <c r="T55" s="7">
        <f>S55/MAX(S$2:S54)-1</f>
        <v>4.4130548657905333E-2</v>
      </c>
      <c r="U55" s="7">
        <f t="shared" si="3"/>
        <v>-0.85946757354585102</v>
      </c>
      <c r="V55" s="1">
        <v>9.7699998949431599</v>
      </c>
      <c r="W55" s="2">
        <v>3.34821175560162</v>
      </c>
      <c r="X55" s="7">
        <f t="shared" si="14"/>
        <v>1.2519060817475138</v>
      </c>
      <c r="Y55" s="7">
        <f>X55/MAX(X$2:X54)-1</f>
        <v>3.3482117556016266E-2</v>
      </c>
      <c r="Z55" s="7">
        <f t="shared" si="4"/>
        <v>-1.2290889199540334</v>
      </c>
      <c r="AA55" s="1">
        <v>9.7699998949431599</v>
      </c>
      <c r="AB55" s="2">
        <v>2.6958596068807199</v>
      </c>
      <c r="AC55" s="7">
        <f t="shared" si="15"/>
        <v>1.2560391295975426</v>
      </c>
      <c r="AD55" s="7">
        <f>AC55/MAX(AC$2:AC54)-1</f>
        <v>2.6958596068807239E-2</v>
      </c>
      <c r="AE55" s="7">
        <f t="shared" si="5"/>
        <v>-1.4555291131010879</v>
      </c>
      <c r="AF55" s="1">
        <v>9.7699998949431599</v>
      </c>
      <c r="AG55" s="2">
        <v>2.2596294903730598</v>
      </c>
      <c r="AH55" s="7">
        <f t="shared" si="16"/>
        <v>1.2474932220534585</v>
      </c>
      <c r="AI55" s="7">
        <f>AH55/MAX(AH$2:AH54)-1</f>
        <v>2.2596294903730607E-2</v>
      </c>
      <c r="AJ55" s="7">
        <f t="shared" si="6"/>
        <v>-1.6069504459383288</v>
      </c>
      <c r="AK55" s="1">
        <v>9.7699998949431599</v>
      </c>
      <c r="AL55" s="2">
        <v>1.9528014158042299</v>
      </c>
      <c r="AM55" s="7">
        <f t="shared" si="17"/>
        <v>1.2279093463794879</v>
      </c>
      <c r="AN55" s="7">
        <f>AM55/MAX(AM$2:AM54)-1</f>
        <v>1.9528014158042284E-2</v>
      </c>
      <c r="AO55" s="7">
        <f t="shared" si="7"/>
        <v>-1.7134545919038695</v>
      </c>
      <c r="AP55" s="1">
        <v>9.7699998949431599</v>
      </c>
      <c r="AQ55" s="2">
        <v>1.72412030682054</v>
      </c>
      <c r="AR55" s="7">
        <f t="shared" si="18"/>
        <v>1.2087858938194267</v>
      </c>
      <c r="AS55" s="7">
        <f>IF(AR55/MAX(AR$2:AR54)-1&lt;0,AR55/MAX(AR$2:AR54)-1,0)</f>
        <v>0</v>
      </c>
      <c r="AT55" s="7">
        <f t="shared" si="8"/>
        <v>-1.7928328764529158</v>
      </c>
      <c r="AU55" s="1">
        <v>9.7699998949431599</v>
      </c>
      <c r="AV55" s="2">
        <v>1.54933159194514</v>
      </c>
      <c r="AW55" s="7">
        <f t="shared" si="19"/>
        <v>1.2059651619394189</v>
      </c>
      <c r="AX55" s="7">
        <f>IF(AW55/MAX(AW$2:AW54)-1&lt;0,AW55/MAX(AW$2:AW54)-1,0)</f>
        <v>0</v>
      </c>
      <c r="AY55" s="7">
        <f t="shared" si="9"/>
        <v>-1.853504387129957</v>
      </c>
      <c r="AZ55" s="1">
        <v>9.7699998949431599</v>
      </c>
      <c r="BA55" s="2">
        <v>6.9680000000000009</v>
      </c>
      <c r="BB55" s="7">
        <f t="shared" si="20"/>
        <v>1.4032936295052032</v>
      </c>
      <c r="BC55" s="7">
        <f>BB55/MAX(BB$2:BB54)-1</f>
        <v>6.9679999999999964E-2</v>
      </c>
      <c r="BD55" s="1">
        <v>9.7699998949431599</v>
      </c>
      <c r="BE55" s="2">
        <v>6.8890972616493897</v>
      </c>
      <c r="BF55" s="7">
        <f t="shared" si="21"/>
        <v>1.6718073525497628</v>
      </c>
      <c r="BG55" s="7">
        <f>BF55/MAX(BF$2:BF54)-1</f>
        <v>6.8890972616493906E-2</v>
      </c>
      <c r="BH55" s="2">
        <v>6.9680000000000009</v>
      </c>
    </row>
    <row r="56" spans="1:60" x14ac:dyDescent="0.25">
      <c r="A56" s="5">
        <v>195102</v>
      </c>
      <c r="B56" s="4">
        <v>18660</v>
      </c>
      <c r="C56" s="2">
        <v>4.4699995640864003</v>
      </c>
      <c r="D56" s="7">
        <f t="shared" si="10"/>
        <v>1.5302769280588571</v>
      </c>
      <c r="E56" s="7">
        <f>D56/MAX(D$2:D55)-1</f>
        <v>4.4699995640864021E-2</v>
      </c>
      <c r="F56" s="7">
        <f t="shared" si="0"/>
        <v>0.99999997373739136</v>
      </c>
      <c r="G56" s="1">
        <v>4.4699996672349904</v>
      </c>
      <c r="H56" s="2">
        <v>2.55812341312039</v>
      </c>
      <c r="I56" s="7">
        <f t="shared" si="11"/>
        <v>1.4415514739798125</v>
      </c>
      <c r="J56" s="7">
        <f>I56/MAX(I$2:I55)-1</f>
        <v>2.5581234131203834E-2</v>
      </c>
      <c r="K56" s="7">
        <f t="shared" si="1"/>
        <v>0.51321818642350814</v>
      </c>
      <c r="L56" s="1">
        <v>4.4699996672349904</v>
      </c>
      <c r="M56" s="2">
        <v>1.5661887946912001</v>
      </c>
      <c r="N56" s="7">
        <f t="shared" si="12"/>
        <v>1.3261230448139918</v>
      </c>
      <c r="O56" s="7">
        <f>N56/MAX(N$2:N55)-1</f>
        <v>1.5661887946911923E-2</v>
      </c>
      <c r="P56" s="7">
        <f t="shared" si="2"/>
        <v>0.26066223178517856</v>
      </c>
      <c r="Q56" s="1">
        <v>4.4699996672349904</v>
      </c>
      <c r="R56" s="2">
        <v>1.0799740582956201</v>
      </c>
      <c r="S56" s="7">
        <f t="shared" si="13"/>
        <v>1.2320623278031475</v>
      </c>
      <c r="T56" s="7">
        <f>S56/MAX(S$2:S55)-1</f>
        <v>1.0799740582956296E-2</v>
      </c>
      <c r="U56" s="7">
        <f t="shared" si="3"/>
        <v>0.136867351933049</v>
      </c>
      <c r="V56" s="1">
        <v>4.4699996672349904</v>
      </c>
      <c r="W56" s="2">
        <v>0.83761259379324604</v>
      </c>
      <c r="X56" s="7">
        <f t="shared" si="14"/>
        <v>1.2623922047506946</v>
      </c>
      <c r="Y56" s="7">
        <f>X56/MAX(X$2:X55)-1</f>
        <v>8.376125937932466E-3</v>
      </c>
      <c r="Z56" s="7">
        <f t="shared" si="4"/>
        <v>7.5159826156933396E-2</v>
      </c>
      <c r="AA56" s="1">
        <v>4.4699996672349904</v>
      </c>
      <c r="AB56" s="2">
        <v>0.69292466822670296</v>
      </c>
      <c r="AC56" s="7">
        <f t="shared" si="15"/>
        <v>1.2647425345691039</v>
      </c>
      <c r="AD56" s="7">
        <f>AC56/MAX(AC$2:AC55)-1</f>
        <v>6.9292466822670207E-3</v>
      </c>
      <c r="AE56" s="7">
        <f t="shared" si="5"/>
        <v>3.8320909067856679E-2</v>
      </c>
      <c r="AF56" s="1">
        <v>4.4699996672349904</v>
      </c>
      <c r="AG56" s="2">
        <v>0.59571693882034804</v>
      </c>
      <c r="AH56" s="7">
        <f t="shared" si="16"/>
        <v>1.2549247504878667</v>
      </c>
      <c r="AI56" s="7">
        <f>AH56/MAX(AH$2:AH55)-1</f>
        <v>5.9571693882034538E-3</v>
      </c>
      <c r="AJ56" s="7">
        <f t="shared" si="6"/>
        <v>1.3570899901603317E-2</v>
      </c>
      <c r="AK56" s="1">
        <v>4.4699996672349904</v>
      </c>
      <c r="AL56" s="2">
        <v>0.52773553745886703</v>
      </c>
      <c r="AM56" s="7">
        <f t="shared" si="17"/>
        <v>1.2343894603681114</v>
      </c>
      <c r="AN56" s="7">
        <f>AM56/MAX(AM$2:AM55)-1</f>
        <v>5.2773553745886215E-3</v>
      </c>
      <c r="AO56" s="7">
        <f t="shared" si="7"/>
        <v>-3.7378091599766794E-3</v>
      </c>
      <c r="AP56" s="1">
        <v>4.4699996672349904</v>
      </c>
      <c r="AQ56" s="2">
        <v>0.47504248545828798</v>
      </c>
      <c r="AR56" s="7">
        <f t="shared" si="18"/>
        <v>1.2145281403732957</v>
      </c>
      <c r="AS56" s="7">
        <f>IF(AR56/MAX(AR$2:AR55)-1&lt;0,AR56/MAX(AR$2:AR55)-1,0)</f>
        <v>0</v>
      </c>
      <c r="AT56" s="7">
        <f t="shared" si="8"/>
        <v>-1.7153959583164458E-2</v>
      </c>
      <c r="AU56" s="1">
        <v>4.4699996672349904</v>
      </c>
      <c r="AV56" s="2">
        <v>0.43632566839901799</v>
      </c>
      <c r="AW56" s="7">
        <f t="shared" si="19"/>
        <v>1.2112270974929105</v>
      </c>
      <c r="AX56" s="7">
        <f>IF(AW56/MAX(AW$2:AW55)-1&lt;0,AW56/MAX(AW$2:AW55)-1,0)</f>
        <v>0</v>
      </c>
      <c r="AY56" s="7">
        <f t="shared" si="9"/>
        <v>-2.7011628134390175E-2</v>
      </c>
      <c r="AZ56" s="1">
        <v>4.4699996672349904</v>
      </c>
      <c r="BA56" s="2">
        <v>1.8140000000000001</v>
      </c>
      <c r="BB56" s="7">
        <f t="shared" si="20"/>
        <v>1.4287493759444276</v>
      </c>
      <c r="BC56" s="7">
        <f>BB56/MAX(BB$2:BB55)-1</f>
        <v>1.8140000000000045E-2</v>
      </c>
      <c r="BD56" s="1">
        <v>4.4699996672349904</v>
      </c>
      <c r="BE56" s="2">
        <v>0.54241609531057999</v>
      </c>
      <c r="BF56" s="7">
        <f t="shared" si="21"/>
        <v>1.6808755047125785</v>
      </c>
      <c r="BG56" s="7">
        <f>BF56/MAX(BF$2:BF55)-1</f>
        <v>5.4241609531058277E-3</v>
      </c>
      <c r="BH56" s="2">
        <v>1.8140000000000001</v>
      </c>
    </row>
    <row r="57" spans="1:60" x14ac:dyDescent="0.25">
      <c r="A57" s="5">
        <v>195103</v>
      </c>
      <c r="B57" s="4">
        <v>18688</v>
      </c>
      <c r="C57" s="2">
        <v>-0.66998667004150703</v>
      </c>
      <c r="D57" s="7">
        <f t="shared" si="10"/>
        <v>1.520024276626142</v>
      </c>
      <c r="E57" s="7">
        <f>D57/MAX(D$2:D56)-1</f>
        <v>-6.6998667004151136E-3</v>
      </c>
      <c r="F57" s="7">
        <f t="shared" si="0"/>
        <v>0.79322846834758876</v>
      </c>
      <c r="G57" s="1">
        <v>0.11333325264013901</v>
      </c>
      <c r="H57" s="2">
        <v>1.19861830600214E-2</v>
      </c>
      <c r="I57" s="7">
        <f t="shared" si="11"/>
        <v>1.4417242609783882</v>
      </c>
      <c r="J57" s="7">
        <f>I57/MAX(I$2:I56)-1</f>
        <v>1.1986183060019862E-4</v>
      </c>
      <c r="K57" s="7">
        <f t="shared" si="1"/>
        <v>0.97324759884336409</v>
      </c>
      <c r="L57" s="1">
        <v>0.11333325264013901</v>
      </c>
      <c r="M57" s="2">
        <v>6.2738451120704794E-2</v>
      </c>
      <c r="N57" s="7">
        <f t="shared" si="12"/>
        <v>1.3269550338722629</v>
      </c>
      <c r="O57" s="7">
        <f>N57/MAX(N$2:N56)-1</f>
        <v>6.2738451120702976E-4</v>
      </c>
      <c r="P57" s="7">
        <f t="shared" si="2"/>
        <v>0.98664458249956333</v>
      </c>
      <c r="Q57" s="1">
        <v>0.11333325264013901</v>
      </c>
      <c r="R57" s="2">
        <v>7.8697278545008104E-2</v>
      </c>
      <c r="S57" s="7">
        <f t="shared" si="13"/>
        <v>1.2330319273251069</v>
      </c>
      <c r="T57" s="7">
        <f>S57/MAX(S$2:S56)-1</f>
        <v>7.8697278545014626E-4</v>
      </c>
      <c r="U57" s="7">
        <f t="shared" si="3"/>
        <v>0.99085720507477237</v>
      </c>
      <c r="V57" s="1">
        <v>0.11333325264013901</v>
      </c>
      <c r="W57" s="2">
        <v>8.6235666377200204E-2</v>
      </c>
      <c r="X57" s="7">
        <f t="shared" si="14"/>
        <v>1.2634808370807551</v>
      </c>
      <c r="Y57" s="7">
        <f>X57/MAX(X$2:X56)-1</f>
        <v>8.6235666377199038E-4</v>
      </c>
      <c r="Z57" s="7">
        <f t="shared" si="4"/>
        <v>0.9928470995650287</v>
      </c>
      <c r="AA57" s="1">
        <v>0.11333325264013901</v>
      </c>
      <c r="AB57" s="2">
        <v>9.2903130561601904E-2</v>
      </c>
      <c r="AC57" s="7">
        <f t="shared" si="15"/>
        <v>1.2659175199772628</v>
      </c>
      <c r="AD57" s="7">
        <f>AC57/MAX(AC$2:AC56)-1</f>
        <v>9.2903130561605707E-4</v>
      </c>
      <c r="AE57" s="7">
        <f t="shared" si="5"/>
        <v>0.99460709792805602</v>
      </c>
      <c r="AF57" s="1">
        <v>0.11333325264013901</v>
      </c>
      <c r="AG57" s="2">
        <v>9.6224177928812896E-2</v>
      </c>
      <c r="AH57" s="7">
        <f t="shared" si="16"/>
        <v>1.2561322915126487</v>
      </c>
      <c r="AI57" s="7">
        <f>AH57/MAX(AH$2:AH56)-1</f>
        <v>9.6224177928805332E-4</v>
      </c>
      <c r="AJ57" s="7">
        <f t="shared" si="6"/>
        <v>0.99548374874584389</v>
      </c>
      <c r="AK57" s="1">
        <v>0.11333325264013901</v>
      </c>
      <c r="AL57" s="2">
        <v>9.8697583490434698E-2</v>
      </c>
      <c r="AM57" s="7">
        <f t="shared" si="17"/>
        <v>1.2356077729363553</v>
      </c>
      <c r="AN57" s="7">
        <f>AM57/MAX(AM$2:AM56)-1</f>
        <v>9.8697583490436891E-4</v>
      </c>
      <c r="AO57" s="7">
        <f t="shared" si="7"/>
        <v>0.99613664910183553</v>
      </c>
      <c r="AP57" s="1">
        <v>0.11333325264013901</v>
      </c>
      <c r="AQ57" s="2">
        <v>9.9494885409394704E-2</v>
      </c>
      <c r="AR57" s="7">
        <f t="shared" si="18"/>
        <v>1.2157365337548249</v>
      </c>
      <c r="AS57" s="7">
        <f>IF(AR57/MAX(AR$2:AR56)-1&lt;0,AR57/MAX(AR$2:AR56)-1,0)</f>
        <v>0</v>
      </c>
      <c r="AT57" s="7">
        <f t="shared" si="8"/>
        <v>0.9963471114355501</v>
      </c>
      <c r="AU57" s="1">
        <v>0.11333325264013901</v>
      </c>
      <c r="AV57" s="2">
        <v>0.101030224313467</v>
      </c>
      <c r="AW57" s="7">
        <f t="shared" si="19"/>
        <v>1.2124508029464531</v>
      </c>
      <c r="AX57" s="7">
        <f>IF(AW57/MAX(AW$2:AW56)-1&lt;0,AW57/MAX(AW$2:AW56)-1,0)</f>
        <v>0</v>
      </c>
      <c r="AY57" s="7">
        <f t="shared" si="9"/>
        <v>0.99675239204645782</v>
      </c>
      <c r="AZ57" s="1">
        <v>0.11333325264013901</v>
      </c>
      <c r="BA57" s="2">
        <v>-2.7610000000000001</v>
      </c>
      <c r="BB57" s="7">
        <f t="shared" si="20"/>
        <v>1.3893016056746019</v>
      </c>
      <c r="BC57" s="7">
        <f>BB57/MAX(BB$2:BB56)-1</f>
        <v>-2.7610000000000023E-2</v>
      </c>
      <c r="BD57" s="1">
        <v>0.11333325264013901</v>
      </c>
      <c r="BE57" s="2">
        <v>-3.6750021938391599</v>
      </c>
      <c r="BF57" s="7">
        <f t="shared" si="21"/>
        <v>1.6191032930386862</v>
      </c>
      <c r="BG57" s="7">
        <f>BF57/MAX(BF$2:BF56)-1</f>
        <v>-3.6750021938391608E-2</v>
      </c>
      <c r="BH57" s="2">
        <v>-2.7610000000000001</v>
      </c>
    </row>
    <row r="58" spans="1:60" x14ac:dyDescent="0.25">
      <c r="A58" s="5">
        <v>195104</v>
      </c>
      <c r="B58" s="4">
        <v>18719</v>
      </c>
      <c r="C58" s="2">
        <v>8.8999988752758092</v>
      </c>
      <c r="D58" s="7">
        <f t="shared" si="10"/>
        <v>1.655306420149788</v>
      </c>
      <c r="E58" s="7">
        <f>D58/MAX(D$2:D57)-1</f>
        <v>8.1703833991361163E-2</v>
      </c>
      <c r="F58" s="7">
        <f t="shared" si="0"/>
        <v>0.999999865785133</v>
      </c>
      <c r="G58" s="1">
        <v>8.8999996025616994</v>
      </c>
      <c r="H58" s="2">
        <v>4.1705262233189302</v>
      </c>
      <c r="I58" s="7">
        <f t="shared" si="11"/>
        <v>1.5018517493504429</v>
      </c>
      <c r="J58" s="7">
        <f>I58/MAX(I$2:I57)-1</f>
        <v>4.1705262233189266E-2</v>
      </c>
      <c r="K58" s="7">
        <f t="shared" si="1"/>
        <v>0.12721304111925735</v>
      </c>
      <c r="L58" s="1">
        <v>8.8999996025616994</v>
      </c>
      <c r="M58" s="2">
        <v>2.1447341236689001</v>
      </c>
      <c r="N58" s="7">
        <f t="shared" si="12"/>
        <v>1.3554146912894633</v>
      </c>
      <c r="O58" s="7">
        <f>N58/MAX(N$2:N57)-1</f>
        <v>2.1447341236688899E-2</v>
      </c>
      <c r="P58" s="7">
        <f t="shared" si="2"/>
        <v>-0.24663089121751169</v>
      </c>
      <c r="Q58" s="1">
        <v>8.8999996025616994</v>
      </c>
      <c r="R58" s="2">
        <v>1.47022407263468</v>
      </c>
      <c r="S58" s="7">
        <f t="shared" si="13"/>
        <v>1.251160259543912</v>
      </c>
      <c r="T58" s="7">
        <f>S58/MAX(S$2:S57)-1</f>
        <v>1.4702240726346849E-2</v>
      </c>
      <c r="U58" s="7">
        <f t="shared" si="3"/>
        <v>-0.37110639387292732</v>
      </c>
      <c r="V58" s="1">
        <v>8.8999996025616994</v>
      </c>
      <c r="W58" s="2">
        <v>1.1127325637561001</v>
      </c>
      <c r="X58" s="7">
        <f t="shared" si="14"/>
        <v>1.2775399997917709</v>
      </c>
      <c r="Y58" s="7">
        <f>X58/MAX(X$2:X57)-1</f>
        <v>1.1127325637561025E-2</v>
      </c>
      <c r="Z58" s="7">
        <f t="shared" si="4"/>
        <v>-0.43707862837777212</v>
      </c>
      <c r="AA58" s="1">
        <v>8.8999996025616994</v>
      </c>
      <c r="AB58" s="2">
        <v>0.92733549093454104</v>
      </c>
      <c r="AC58" s="7">
        <f t="shared" si="15"/>
        <v>1.2776568224259701</v>
      </c>
      <c r="AD58" s="7">
        <f>AC58/MAX(AC$2:AC57)-1</f>
        <v>9.2733549093453327E-3</v>
      </c>
      <c r="AE58" s="7">
        <f t="shared" si="5"/>
        <v>-0.47129219390570132</v>
      </c>
      <c r="AF58" s="1">
        <v>8.8999996025616994</v>
      </c>
      <c r="AG58" s="2">
        <v>0.79285848677468895</v>
      </c>
      <c r="AH58" s="7">
        <f t="shared" si="16"/>
        <v>1.2660916429910241</v>
      </c>
      <c r="AI58" s="7">
        <f>AH58/MAX(AH$2:AH57)-1</f>
        <v>7.9285848677468351E-3</v>
      </c>
      <c r="AJ58" s="7">
        <f t="shared" si="6"/>
        <v>-0.49610886292749901</v>
      </c>
      <c r="AK58" s="1">
        <v>8.8999996025616994</v>
      </c>
      <c r="AL58" s="2">
        <v>0.69208617809819295</v>
      </c>
      <c r="AM58" s="7">
        <f t="shared" si="17"/>
        <v>1.2441592435483546</v>
      </c>
      <c r="AN58" s="7">
        <f>AM58/MAX(AM$2:AM57)-1</f>
        <v>6.9208617809819462E-3</v>
      </c>
      <c r="AO58" s="7">
        <f t="shared" si="7"/>
        <v>-0.51470559659665693</v>
      </c>
      <c r="AP58" s="1">
        <v>8.8999996025616994</v>
      </c>
      <c r="AQ58" s="2">
        <v>0.62182015527208601</v>
      </c>
      <c r="AR58" s="7">
        <f t="shared" si="18"/>
        <v>1.2232962285567186</v>
      </c>
      <c r="AS58" s="7">
        <f>IF(AR58/MAX(AR$2:AR57)-1&lt;0,AR58/MAX(AR$2:AR57)-1,0)</f>
        <v>0</v>
      </c>
      <c r="AT58" s="7">
        <f t="shared" si="8"/>
        <v>-0.52767263614998283</v>
      </c>
      <c r="AU58" s="1">
        <v>8.8999996025616994</v>
      </c>
      <c r="AV58" s="2">
        <v>0.56613707230848698</v>
      </c>
      <c r="AW58" s="7">
        <f t="shared" si="19"/>
        <v>1.2193149364254348</v>
      </c>
      <c r="AX58" s="7">
        <f>IF(AW58/MAX(AW$2:AW57)-1&lt;0,AW58/MAX(AW$2:AW57)-1,0)</f>
        <v>0</v>
      </c>
      <c r="AY58" s="7">
        <f t="shared" si="9"/>
        <v>-0.53794850932736504</v>
      </c>
      <c r="AZ58" s="1">
        <v>8.8999996025616994</v>
      </c>
      <c r="BA58" s="2">
        <v>4.1080000000000005</v>
      </c>
      <c r="BB58" s="7">
        <f t="shared" si="20"/>
        <v>1.4463741156357146</v>
      </c>
      <c r="BC58" s="7">
        <f>BB58/MAX(BB$2:BB57)-1</f>
        <v>1.2335781200000007E-2</v>
      </c>
      <c r="BD58" s="1">
        <v>8.8999996025616994</v>
      </c>
      <c r="BE58" s="2">
        <v>3.48118195053374</v>
      </c>
      <c r="BF58" s="7">
        <f t="shared" si="21"/>
        <v>1.6754672246364462</v>
      </c>
      <c r="BG58" s="7">
        <f>BF58/MAX(BF$2:BF57)-1</f>
        <v>-3.2175375635907777E-3</v>
      </c>
      <c r="BH58" s="2">
        <v>4.1080000000000005</v>
      </c>
    </row>
    <row r="59" spans="1:60" x14ac:dyDescent="0.25">
      <c r="A59" s="5">
        <v>195105</v>
      </c>
      <c r="B59" s="4">
        <v>18749</v>
      </c>
      <c r="C59" s="2">
        <v>-3.8799647614722002</v>
      </c>
      <c r="D59" s="7">
        <f t="shared" si="10"/>
        <v>1.5910811143535892</v>
      </c>
      <c r="E59" s="7">
        <f>D59/MAX(D$2:D58)-1</f>
        <v>-3.8799647614721988E-2</v>
      </c>
      <c r="F59" s="7">
        <f t="shared" si="0"/>
        <v>-3.3479354779301973E-2</v>
      </c>
      <c r="G59" s="1">
        <v>0.73999608598039701</v>
      </c>
      <c r="H59" s="2">
        <v>-2.5981606269781699</v>
      </c>
      <c r="I59" s="7">
        <f t="shared" si="11"/>
        <v>1.4628312285232368</v>
      </c>
      <c r="J59" s="7">
        <f>I59/MAX(I$2:I58)-1</f>
        <v>-2.5981606269781743E-2</v>
      </c>
      <c r="K59" s="7">
        <f t="shared" si="1"/>
        <v>0.25325859682060581</v>
      </c>
      <c r="L59" s="1">
        <v>0.73999608598039701</v>
      </c>
      <c r="M59" s="2">
        <v>-2.5892171565586</v>
      </c>
      <c r="N59" s="7">
        <f t="shared" si="12"/>
        <v>1.3203200615600807</v>
      </c>
      <c r="O59" s="7">
        <f>N59/MAX(N$2:N58)-1</f>
        <v>-2.5892171565585986E-2</v>
      </c>
      <c r="P59" s="7">
        <f t="shared" si="2"/>
        <v>0.25525923975761278</v>
      </c>
      <c r="Q59" s="1">
        <v>0.73999608598039701</v>
      </c>
      <c r="R59" s="2">
        <v>-1.9926735834624101</v>
      </c>
      <c r="S59" s="7">
        <f t="shared" si="13"/>
        <v>1.2262287195652006</v>
      </c>
      <c r="T59" s="7">
        <f>S59/MAX(S$2:S58)-1</f>
        <v>-1.9926735834624121E-2</v>
      </c>
      <c r="U59" s="7">
        <f t="shared" si="3"/>
        <v>0.38870527693802115</v>
      </c>
      <c r="V59" s="1">
        <v>0.73999608598039701</v>
      </c>
      <c r="W59" s="2">
        <v>-1.45882277014119</v>
      </c>
      <c r="X59" s="7">
        <f t="shared" si="14"/>
        <v>1.2589029553771469</v>
      </c>
      <c r="Y59" s="7">
        <f>X59/MAX(X$2:X58)-1</f>
        <v>-1.4588227701411882E-2</v>
      </c>
      <c r="Z59" s="7">
        <f t="shared" si="4"/>
        <v>0.50812702364044937</v>
      </c>
      <c r="AA59" s="1">
        <v>0.73999608598039701</v>
      </c>
      <c r="AB59" s="2">
        <v>-1.1488452011750001</v>
      </c>
      <c r="AC59" s="7">
        <f t="shared" si="15"/>
        <v>1.2629785233340445</v>
      </c>
      <c r="AD59" s="7">
        <f>AC59/MAX(AC$2:AC58)-1</f>
        <v>-1.1488452011749861E-2</v>
      </c>
      <c r="AE59" s="7">
        <f t="shared" si="5"/>
        <v>0.57746861084196777</v>
      </c>
      <c r="AF59" s="1">
        <v>0.73999608598039701</v>
      </c>
      <c r="AG59" s="2">
        <v>-0.93536485004390502</v>
      </c>
      <c r="AH59" s="7">
        <f t="shared" si="16"/>
        <v>1.2542490667931425</v>
      </c>
      <c r="AI59" s="7">
        <f>AH59/MAX(AH$2:AH58)-1</f>
        <v>-9.3536485004391823E-3</v>
      </c>
      <c r="AJ59" s="7">
        <f t="shared" si="6"/>
        <v>0.62522389337140183</v>
      </c>
      <c r="AK59" s="1">
        <v>0.73999608598039701</v>
      </c>
      <c r="AL59" s="2">
        <v>-0.78575572018182405</v>
      </c>
      <c r="AM59" s="7">
        <f t="shared" si="17"/>
        <v>1.2343831911240024</v>
      </c>
      <c r="AN59" s="7">
        <f>AM59/MAX(AM$2:AM58)-1</f>
        <v>-7.8575572018183548E-3</v>
      </c>
      <c r="AO59" s="7">
        <f t="shared" si="7"/>
        <v>0.65869126508824472</v>
      </c>
      <c r="AP59" s="1">
        <v>0.73999608598039701</v>
      </c>
      <c r="AQ59" s="2">
        <v>-0.67277898307431105</v>
      </c>
      <c r="AR59" s="7">
        <f t="shared" si="18"/>
        <v>1.2150661486302483</v>
      </c>
      <c r="AS59" s="7">
        <f>IF(AR59/MAX(AR$2:AR58)-1&lt;0,AR59/MAX(AR$2:AR58)-1,0)</f>
        <v>-6.7277898307430695E-3</v>
      </c>
      <c r="AT59" s="7">
        <f t="shared" si="8"/>
        <v>0.68396401722321643</v>
      </c>
      <c r="AU59" s="1">
        <v>0.73999608598039701</v>
      </c>
      <c r="AV59" s="2">
        <v>-0.58310752250914899</v>
      </c>
      <c r="AW59" s="7">
        <f t="shared" si="19"/>
        <v>1.2122050193080605</v>
      </c>
      <c r="AX59" s="7">
        <f>IF(AW59/MAX(AW$2:AW58)-1&lt;0,AW59/MAX(AW$2:AW58)-1,0)</f>
        <v>-5.8310752250914089E-3</v>
      </c>
      <c r="AY59" s="7">
        <f t="shared" si="9"/>
        <v>0.70402340869145807</v>
      </c>
      <c r="AZ59" s="1">
        <v>0.73999608598039701</v>
      </c>
      <c r="BA59" s="2">
        <v>-2.5540000000000003</v>
      </c>
      <c r="BB59" s="7">
        <f t="shared" si="20"/>
        <v>1.4094337207223784</v>
      </c>
      <c r="BC59" s="7">
        <f>BB59/MAX(BB$2:BB58)-1</f>
        <v>-2.5540000000000007E-2</v>
      </c>
      <c r="BD59" s="1">
        <v>0.73999608598039701</v>
      </c>
      <c r="BE59" s="2">
        <v>-3.7303020637481801</v>
      </c>
      <c r="BF59" s="7">
        <f t="shared" si="21"/>
        <v>1.6129672361784084</v>
      </c>
      <c r="BG59" s="7">
        <f>BF59/MAX(BF$2:BF58)-1</f>
        <v>-4.0400534330936155E-2</v>
      </c>
      <c r="BH59" s="2">
        <v>-2.5540000000000003</v>
      </c>
    </row>
    <row r="60" spans="1:60" x14ac:dyDescent="0.25">
      <c r="A60" s="5">
        <v>195106</v>
      </c>
      <c r="B60" s="4">
        <v>18780</v>
      </c>
      <c r="C60" s="2">
        <v>-0.88000670010923299</v>
      </c>
      <c r="D60" s="7">
        <f t="shared" si="10"/>
        <v>1.577079493943105</v>
      </c>
      <c r="E60" s="7">
        <f>D60/MAX(D$2:D59)-1</f>
        <v>-4.7258275117186055E-2</v>
      </c>
      <c r="F60" s="7">
        <f t="shared" si="0"/>
        <v>0.81775390080933175</v>
      </c>
      <c r="G60" s="1">
        <v>0.12916411311242801</v>
      </c>
      <c r="H60" s="2">
        <v>-0.15195981096882299</v>
      </c>
      <c r="I60" s="7">
        <f t="shared" si="11"/>
        <v>1.4606083129535798</v>
      </c>
      <c r="J60" s="7">
        <f>I60/MAX(I$2:I59)-1</f>
        <v>-2.746172277969583E-2</v>
      </c>
      <c r="K60" s="7">
        <f t="shared" si="1"/>
        <v>0.94923184669855465</v>
      </c>
      <c r="L60" s="1">
        <v>0.12916411311242801</v>
      </c>
      <c r="M60" s="2">
        <v>-1.0258011321677901E-2</v>
      </c>
      <c r="N60" s="7">
        <f t="shared" si="12"/>
        <v>1.3201846229786836</v>
      </c>
      <c r="O60" s="7">
        <f>N60/MAX(N$2:N59)-1</f>
        <v>-2.5992095656912184E-2</v>
      </c>
      <c r="P60" s="7">
        <f t="shared" si="2"/>
        <v>0.9748217665571639</v>
      </c>
      <c r="Q60" s="1">
        <v>0.12916411311242801</v>
      </c>
      <c r="R60" s="2">
        <v>3.5891330628011697E-2</v>
      </c>
      <c r="S60" s="7">
        <f t="shared" si="13"/>
        <v>1.2266688293691952</v>
      </c>
      <c r="T60" s="7">
        <f>S60/MAX(S$2:S59)-1</f>
        <v>-1.9574974498986042E-2</v>
      </c>
      <c r="U60" s="7">
        <f t="shared" si="3"/>
        <v>0.98315587356893674</v>
      </c>
      <c r="V60" s="1">
        <v>0.12916411311242801</v>
      </c>
      <c r="W60" s="2">
        <v>5.8735068920374799E-2</v>
      </c>
      <c r="X60" s="7">
        <f t="shared" si="14"/>
        <v>1.2596423728956283</v>
      </c>
      <c r="Y60" s="7">
        <f>X60/MAX(X$2:X59)-1</f>
        <v>-1.4009445417802802E-2</v>
      </c>
      <c r="Z60" s="7">
        <f t="shared" si="4"/>
        <v>0.98728122295495913</v>
      </c>
      <c r="AA60" s="1">
        <v>0.12916411311242801</v>
      </c>
      <c r="AB60" s="2">
        <v>7.3319800817903694E-2</v>
      </c>
      <c r="AC60" s="7">
        <f t="shared" si="15"/>
        <v>1.2639045366717259</v>
      </c>
      <c r="AD60" s="7">
        <f>AC60/MAX(AC$2:AC59)-1</f>
        <v>-1.076367731370298E-2</v>
      </c>
      <c r="AE60" s="7">
        <f t="shared" si="5"/>
        <v>0.98991507885055419</v>
      </c>
      <c r="AF60" s="1">
        <v>0.12916411311242801</v>
      </c>
      <c r="AG60" s="2">
        <v>8.2503382083049706E-2</v>
      </c>
      <c r="AH60" s="7">
        <f t="shared" si="16"/>
        <v>1.2552838646929918</v>
      </c>
      <c r="AI60" s="7">
        <f>AH60/MAX(AH$2:AH59)-1</f>
        <v>-8.5363317559697949E-3</v>
      </c>
      <c r="AJ60" s="7">
        <f t="shared" si="6"/>
        <v>0.99157354126370145</v>
      </c>
      <c r="AK60" s="1">
        <v>0.12916411311242801</v>
      </c>
      <c r="AL60" s="2">
        <v>8.9299844774359705E-2</v>
      </c>
      <c r="AM60" s="7">
        <f t="shared" si="17"/>
        <v>1.2354854933975967</v>
      </c>
      <c r="AN60" s="7">
        <f>AM60/MAX(AM$2:AM59)-1</f>
        <v>-6.9715755404591295E-3</v>
      </c>
      <c r="AO60" s="7">
        <f t="shared" si="7"/>
        <v>0.99280091407072113</v>
      </c>
      <c r="AP60" s="1">
        <v>0.12916411311242801</v>
      </c>
      <c r="AQ60" s="2">
        <v>9.5824538290841602E-2</v>
      </c>
      <c r="AR60" s="7">
        <f t="shared" si="18"/>
        <v>1.2162304801571016</v>
      </c>
      <c r="AS60" s="7">
        <f>IF(AR60/MAX(AR$2:AR59)-1&lt;0,AR60/MAX(AR$2:AR59)-1,0)</f>
        <v>-5.775991321377183E-3</v>
      </c>
      <c r="AT60" s="7">
        <f t="shared" si="8"/>
        <v>0.9939792080980695</v>
      </c>
      <c r="AU60" s="1">
        <v>0.12916411311242801</v>
      </c>
      <c r="AV60" s="2">
        <v>9.8065932397883707E-2</v>
      </c>
      <c r="AW60" s="7">
        <f t="shared" si="19"/>
        <v>1.2133937794628187</v>
      </c>
      <c r="AX60" s="7">
        <f>IF(AW60/MAX(AW$2:AW59)-1&lt;0,AW60/MAX(AW$2:AW59)-1,0)</f>
        <v>-4.8561341994010077E-3</v>
      </c>
      <c r="AY60" s="7">
        <f t="shared" si="9"/>
        <v>0.99438398133110961</v>
      </c>
      <c r="AZ60" s="1">
        <v>0.12916411311242801</v>
      </c>
      <c r="BA60" s="2">
        <v>-3.9270000000000009</v>
      </c>
      <c r="BB60" s="7">
        <f t="shared" si="20"/>
        <v>1.3540852585096106</v>
      </c>
      <c r="BC60" s="7">
        <f>BB60/MAX(BB$2:BB59)-1</f>
        <v>-6.3807044200000052E-2</v>
      </c>
      <c r="BD60" s="1">
        <v>0.12916411311242801</v>
      </c>
      <c r="BE60" s="2">
        <v>-5.40824282016768</v>
      </c>
      <c r="BF60" s="7">
        <f t="shared" si="21"/>
        <v>1.5257340514361326</v>
      </c>
      <c r="BG60" s="7">
        <f>BF60/MAX(BF$2:BF59)-1</f>
        <v>-9.229800353535067E-2</v>
      </c>
      <c r="BH60" s="2">
        <v>-3.9270000000000009</v>
      </c>
    </row>
    <row r="61" spans="1:60" x14ac:dyDescent="0.25">
      <c r="A61" s="5">
        <v>195107</v>
      </c>
      <c r="B61" s="4">
        <v>18810</v>
      </c>
      <c r="C61" s="2">
        <v>5.0200056984783901</v>
      </c>
      <c r="D61" s="7">
        <f t="shared" si="10"/>
        <v>1.6562489744085829</v>
      </c>
      <c r="E61" s="7">
        <f>D61/MAX(D$2:D60)-1</f>
        <v>5.6941376371244523E-4</v>
      </c>
      <c r="F61" s="7">
        <f t="shared" si="0"/>
        <v>-0.73926590357978106</v>
      </c>
      <c r="G61" s="1">
        <v>10.799983417998501</v>
      </c>
      <c r="H61" s="2">
        <v>2.0739870963046001</v>
      </c>
      <c r="I61" s="7">
        <f t="shared" si="11"/>
        <v>1.4909011408917894</v>
      </c>
      <c r="J61" s="7">
        <f>I61/MAX(I$2:I60)-1</f>
        <v>-7.2914044035236047E-3</v>
      </c>
      <c r="K61" s="7">
        <f t="shared" si="1"/>
        <v>-1.6257588893171135</v>
      </c>
      <c r="L61" s="1">
        <v>10.799983417998501</v>
      </c>
      <c r="M61" s="2">
        <v>1.09692778464152</v>
      </c>
      <c r="N61" s="7">
        <f t="shared" si="12"/>
        <v>1.3346660949167017</v>
      </c>
      <c r="O61" s="7">
        <f>N61/MAX(N$2:N60)-1</f>
        <v>-1.5307932329568175E-2</v>
      </c>
      <c r="P61" s="7">
        <f t="shared" si="2"/>
        <v>-1.9197679718801197</v>
      </c>
      <c r="Q61" s="1">
        <v>10.799983417998501</v>
      </c>
      <c r="R61" s="2">
        <v>0.77278878844654497</v>
      </c>
      <c r="S61" s="7">
        <f t="shared" si="13"/>
        <v>1.2361483885539288</v>
      </c>
      <c r="T61" s="7">
        <f>S61/MAX(S$2:S60)-1</f>
        <v>-1.1998359822789961E-2</v>
      </c>
      <c r="U61" s="7">
        <f t="shared" si="3"/>
        <v>-2</v>
      </c>
      <c r="V61" s="1">
        <v>10.799983417998501</v>
      </c>
      <c r="W61" s="2">
        <v>0.58506892443387404</v>
      </c>
      <c r="X61" s="7">
        <f t="shared" si="14"/>
        <v>1.2670121489784423</v>
      </c>
      <c r="Y61" s="7">
        <f>X61/MAX(X$2:X60)-1</f>
        <v>-8.2407210850889978E-3</v>
      </c>
      <c r="Z61" s="7">
        <f t="shared" si="4"/>
        <v>-2</v>
      </c>
      <c r="AA61" s="1">
        <v>10.799983417998501</v>
      </c>
      <c r="AB61" s="2">
        <v>0.52292964227833805</v>
      </c>
      <c r="AC61" s="7">
        <f t="shared" si="15"/>
        <v>1.2705138681440831</v>
      </c>
      <c r="AD61" s="7">
        <f>AC61/MAX(AC$2:AC60)-1</f>
        <v>-5.5906673501920912E-3</v>
      </c>
      <c r="AE61" s="7">
        <f t="shared" si="5"/>
        <v>-2</v>
      </c>
      <c r="AF61" s="1">
        <v>10.799983417998501</v>
      </c>
      <c r="AG61" s="2">
        <v>0.445810332561135</v>
      </c>
      <c r="AH61" s="7">
        <f t="shared" si="16"/>
        <v>1.2608800498647659</v>
      </c>
      <c r="AI61" s="7">
        <f>AH61/MAX(AH$2:AH60)-1</f>
        <v>-4.1162842793482923E-3</v>
      </c>
      <c r="AJ61" s="7">
        <f t="shared" si="6"/>
        <v>-2</v>
      </c>
      <c r="AK61" s="1">
        <v>10.799983417998501</v>
      </c>
      <c r="AL61" s="2">
        <v>0.39996069583824601</v>
      </c>
      <c r="AM61" s="7">
        <f t="shared" si="17"/>
        <v>1.2404269497739704</v>
      </c>
      <c r="AN61" s="7">
        <f>AM61/MAX(AM$2:AM60)-1</f>
        <v>-2.9998521441191306E-3</v>
      </c>
      <c r="AO61" s="7">
        <f t="shared" si="7"/>
        <v>-2</v>
      </c>
      <c r="AP61" s="1">
        <v>10.799983417998501</v>
      </c>
      <c r="AQ61" s="2">
        <v>0.36410301318301003</v>
      </c>
      <c r="AR61" s="7">
        <f t="shared" si="18"/>
        <v>1.2206588119826038</v>
      </c>
      <c r="AS61" s="7">
        <f>IF(AR61/MAX(AR$2:AR60)-1&lt;0,AR61/MAX(AR$2:AR60)-1,0)</f>
        <v>-2.1559917479893054E-3</v>
      </c>
      <c r="AT61" s="7">
        <f t="shared" si="8"/>
        <v>-2</v>
      </c>
      <c r="AU61" s="1">
        <v>10.799983417998501</v>
      </c>
      <c r="AV61" s="2">
        <v>0.33775963405149301</v>
      </c>
      <c r="AW61" s="7">
        <f t="shared" si="19"/>
        <v>1.2174921338519358</v>
      </c>
      <c r="AX61" s="7">
        <f>IF(AW61/MAX(AW$2:AW60)-1&lt;0,AW61/MAX(AW$2:AW60)-1,0)</f>
        <v>-1.4949399199871705E-3</v>
      </c>
      <c r="AY61" s="7">
        <f t="shared" si="9"/>
        <v>-2</v>
      </c>
      <c r="AZ61" s="1">
        <v>10.799983417998501</v>
      </c>
      <c r="BA61" s="2">
        <v>6.28</v>
      </c>
      <c r="BB61" s="7">
        <f t="shared" si="20"/>
        <v>1.4391218127440142</v>
      </c>
      <c r="BC61" s="7">
        <f>BB61/MAX(BB$2:BB60)-1</f>
        <v>-5.0141265757600584E-3</v>
      </c>
      <c r="BD61" s="1">
        <v>10.799983417998501</v>
      </c>
      <c r="BE61" s="2">
        <v>7.4767550906773703</v>
      </c>
      <c r="BF61" s="7">
        <f t="shared" si="21"/>
        <v>1.6398094497970819</v>
      </c>
      <c r="BG61" s="7">
        <f>BF61/MAX(BF$2:BF60)-1</f>
        <v>-2.4431348306499845E-2</v>
      </c>
      <c r="BH61" s="2">
        <v>6.28</v>
      </c>
    </row>
    <row r="62" spans="1:60" x14ac:dyDescent="0.25">
      <c r="A62" s="5">
        <v>195108</v>
      </c>
      <c r="B62" s="4">
        <v>18841</v>
      </c>
      <c r="C62" s="2">
        <v>2.8900412231180499</v>
      </c>
      <c r="D62" s="7">
        <f t="shared" si="10"/>
        <v>1.7041152525264607</v>
      </c>
      <c r="E62" s="7">
        <f>D62/MAX(D$2:D61)-1</f>
        <v>2.890041223118045E-2</v>
      </c>
      <c r="F62" s="7">
        <f t="shared" si="0"/>
        <v>0.465104859085958</v>
      </c>
      <c r="G62" s="1">
        <v>6.5599968601951097</v>
      </c>
      <c r="H62" s="2">
        <v>4.4590558317510496</v>
      </c>
      <c r="I62" s="7">
        <f t="shared" si="11"/>
        <v>1.5573812551603679</v>
      </c>
      <c r="J62" s="7">
        <f>I62/MAX(I$2:I61)-1</f>
        <v>3.6974026120715209E-2</v>
      </c>
      <c r="K62" s="7">
        <f t="shared" si="1"/>
        <v>0.69378835642909398</v>
      </c>
      <c r="L62" s="1">
        <v>6.5599968601951097</v>
      </c>
      <c r="M62" s="2">
        <v>2.2871075883882899</v>
      </c>
      <c r="N62" s="7">
        <f t="shared" si="12"/>
        <v>1.3651913444531871</v>
      </c>
      <c r="O62" s="7">
        <f>N62/MAX(N$2:N61)-1</f>
        <v>7.21303467237977E-3</v>
      </c>
      <c r="P62" s="7">
        <f t="shared" si="2"/>
        <v>0.37722742856544877</v>
      </c>
      <c r="Q62" s="1">
        <v>6.5599968601951097</v>
      </c>
      <c r="R62" s="2">
        <v>1.5734096104592601</v>
      </c>
      <c r="S62" s="7">
        <f t="shared" si="13"/>
        <v>1.2555980660989736</v>
      </c>
      <c r="T62" s="7">
        <f>S62/MAX(S$2:S61)-1</f>
        <v>3.5469529352534224E-3</v>
      </c>
      <c r="U62" s="7">
        <f t="shared" si="3"/>
        <v>0.27320612198135519</v>
      </c>
      <c r="V62" s="1">
        <v>6.5599968601951097</v>
      </c>
      <c r="W62" s="2">
        <v>1.2162605492835199</v>
      </c>
      <c r="X62" s="7">
        <f t="shared" si="14"/>
        <v>1.2824223179010965</v>
      </c>
      <c r="Y62" s="7">
        <f>X62/MAX(X$2:X61)-1</f>
        <v>3.8216557682118069E-3</v>
      </c>
      <c r="Z62" s="7">
        <f t="shared" si="4"/>
        <v>0.22115173323755355</v>
      </c>
      <c r="AA62" s="1">
        <v>6.5599968601951097</v>
      </c>
      <c r="AB62" s="2">
        <v>0.98959850813781802</v>
      </c>
      <c r="AC62" s="7">
        <f t="shared" si="15"/>
        <v>1.2830868544289211</v>
      </c>
      <c r="AD62" s="7">
        <f>AC62/MAX(AC$2:AC61)-1</f>
        <v>4.2499925704937436E-3</v>
      </c>
      <c r="AE62" s="7">
        <f t="shared" si="5"/>
        <v>0.18811579590533645</v>
      </c>
      <c r="AF62" s="1">
        <v>6.5599968601951097</v>
      </c>
      <c r="AG62" s="2">
        <v>0.849672451931335</v>
      </c>
      <c r="AH62" s="7">
        <f t="shared" si="16"/>
        <v>1.2715934003003648</v>
      </c>
      <c r="AI62" s="7">
        <f>AH62/MAX(AH$2:AH61)-1</f>
        <v>4.3454653064003423E-3</v>
      </c>
      <c r="AJ62" s="7">
        <f t="shared" si="6"/>
        <v>0.16772160726829788</v>
      </c>
      <c r="AK62" s="1">
        <v>6.5599968601951097</v>
      </c>
      <c r="AL62" s="2">
        <v>0.74769590382450901</v>
      </c>
      <c r="AM62" s="7">
        <f t="shared" si="17"/>
        <v>1.2497015712673656</v>
      </c>
      <c r="AN62" s="7">
        <f>AM62/MAX(AM$2:AM61)-1</f>
        <v>4.4546771225235648E-3</v>
      </c>
      <c r="AO62" s="7">
        <f t="shared" si="7"/>
        <v>0.15285855020067285</v>
      </c>
      <c r="AP62" s="1">
        <v>6.5599968601951097</v>
      </c>
      <c r="AQ62" s="2">
        <v>0.67144349856548402</v>
      </c>
      <c r="AR62" s="7">
        <f t="shared" si="18"/>
        <v>1.2288548462153279</v>
      </c>
      <c r="AS62" s="7">
        <f>IF(AR62/MAX(AR$2:AR61)-1&lt;0,AR62/MAX(AR$2:AR61)-1,0)</f>
        <v>0</v>
      </c>
      <c r="AT62" s="7">
        <f t="shared" si="8"/>
        <v>0.14174478069240004</v>
      </c>
      <c r="AU62" s="1">
        <v>6.5599968601951097</v>
      </c>
      <c r="AV62" s="2">
        <v>0.61135640303544803</v>
      </c>
      <c r="AW62" s="7">
        <f t="shared" si="19"/>
        <v>1.2249353499686924</v>
      </c>
      <c r="AX62" s="7">
        <f>IF(AW62/MAX(AW$2:AW61)-1&lt;0,AW62/MAX(AW$2:AW61)-1,0)</f>
        <v>0</v>
      </c>
      <c r="AY62" s="7">
        <f t="shared" si="9"/>
        <v>0.13298710114283141</v>
      </c>
      <c r="AZ62" s="1">
        <v>6.5599968601951097</v>
      </c>
      <c r="BA62" s="2">
        <v>4.4619999999999997</v>
      </c>
      <c r="BB62" s="7">
        <f t="shared" si="20"/>
        <v>1.5033354280286522</v>
      </c>
      <c r="BC62" s="7">
        <f>BB62/MAX(BB$2:BB61)-1</f>
        <v>3.9382143096429623E-2</v>
      </c>
      <c r="BD62" s="1">
        <v>6.5599968601951097</v>
      </c>
      <c r="BE62" s="2">
        <v>-0.301078061528331</v>
      </c>
      <c r="BF62" s="7">
        <f t="shared" si="21"/>
        <v>1.6348723432928745</v>
      </c>
      <c r="BG62" s="7">
        <f>BF62/MAX(BF$2:BF61)-1</f>
        <v>-2.7368571491896643E-2</v>
      </c>
      <c r="BH62" s="2">
        <v>4.4619999999999997</v>
      </c>
    </row>
    <row r="63" spans="1:60" x14ac:dyDescent="0.25">
      <c r="A63" s="5">
        <v>195109</v>
      </c>
      <c r="B63" s="4">
        <v>18872</v>
      </c>
      <c r="C63" s="2">
        <v>2.2899988326734801</v>
      </c>
      <c r="D63" s="7">
        <f t="shared" si="10"/>
        <v>1.7431394719167275</v>
      </c>
      <c r="E63" s="7">
        <f>D63/MAX(D$2:D62)-1</f>
        <v>2.2899988326734899E-2</v>
      </c>
      <c r="F63" s="7">
        <f t="shared" si="0"/>
        <v>0.50210757159174457</v>
      </c>
      <c r="G63" s="1">
        <v>4.0899956989995099</v>
      </c>
      <c r="H63" s="2">
        <v>2.6102812136913101</v>
      </c>
      <c r="I63" s="7">
        <f t="shared" si="11"/>
        <v>1.5980332854893688</v>
      </c>
      <c r="J63" s="7">
        <f>I63/MAX(I$2:I62)-1</f>
        <v>2.6102812136913123E-2</v>
      </c>
      <c r="K63" s="7">
        <f t="shared" si="1"/>
        <v>0.59070004385911667</v>
      </c>
      <c r="L63" s="1">
        <v>4.0899956989995099</v>
      </c>
      <c r="M63" s="2">
        <v>2.7621237529920299</v>
      </c>
      <c r="N63" s="7">
        <f t="shared" si="12"/>
        <v>1.4028996188521199</v>
      </c>
      <c r="O63" s="7">
        <f>N63/MAX(N$2:N62)-1</f>
        <v>2.7621237529920295E-2</v>
      </c>
      <c r="P63" s="7">
        <f t="shared" si="2"/>
        <v>0.63270081177290804</v>
      </c>
      <c r="Q63" s="1">
        <v>4.0899956989995099</v>
      </c>
      <c r="R63" s="2">
        <v>2.30037668382441</v>
      </c>
      <c r="S63" s="7">
        <f t="shared" si="13"/>
        <v>1.2844815512540646</v>
      </c>
      <c r="T63" s="7">
        <f>S63/MAX(S$2:S62)-1</f>
        <v>2.3003766838244122E-2</v>
      </c>
      <c r="U63" s="7">
        <f t="shared" si="3"/>
        <v>0.50497816187323896</v>
      </c>
      <c r="V63" s="1">
        <v>4.0899956989995099</v>
      </c>
      <c r="W63" s="2">
        <v>1.7587173043083999</v>
      </c>
      <c r="X63" s="7">
        <f t="shared" si="14"/>
        <v>1.304976501120336</v>
      </c>
      <c r="Y63" s="7">
        <f>X63/MAX(X$2:X62)-1</f>
        <v>1.7587173043084103E-2</v>
      </c>
      <c r="Z63" s="7">
        <f t="shared" si="4"/>
        <v>0.35515117668087304</v>
      </c>
      <c r="AA63" s="1">
        <v>4.0899956989995099</v>
      </c>
      <c r="AB63" s="2">
        <v>1.43418972514804</v>
      </c>
      <c r="AC63" s="7">
        <f t="shared" si="15"/>
        <v>1.3014887542598659</v>
      </c>
      <c r="AD63" s="7">
        <f>AC63/MAX(AC$2:AC62)-1</f>
        <v>1.4341897251480384E-2</v>
      </c>
      <c r="AE63" s="7">
        <f t="shared" si="5"/>
        <v>0.26538445125128718</v>
      </c>
      <c r="AF63" s="1">
        <v>4.0899956989995099</v>
      </c>
      <c r="AG63" s="2">
        <v>1.21829381025427</v>
      </c>
      <c r="AH63" s="7">
        <f t="shared" si="16"/>
        <v>1.2870851439878259</v>
      </c>
      <c r="AI63" s="7">
        <f>AH63/MAX(AH$2:AH62)-1</f>
        <v>1.2182938102542673E-2</v>
      </c>
      <c r="AJ63" s="7">
        <f t="shared" si="6"/>
        <v>0.20566604653579179</v>
      </c>
      <c r="AK63" s="1">
        <v>4.0899956989995099</v>
      </c>
      <c r="AL63" s="2">
        <v>1.06174348636187</v>
      </c>
      <c r="AM63" s="7">
        <f t="shared" si="17"/>
        <v>1.2629701962992588</v>
      </c>
      <c r="AN63" s="7">
        <f>AM63/MAX(AM$2:AM62)-1</f>
        <v>1.0617434863618769E-2</v>
      </c>
      <c r="AO63" s="7">
        <f t="shared" si="7"/>
        <v>0.16236307063118371</v>
      </c>
      <c r="AP63" s="1">
        <v>4.0899956989995099</v>
      </c>
      <c r="AQ63" s="2">
        <v>0.94669553028217401</v>
      </c>
      <c r="AR63" s="7">
        <f t="shared" si="18"/>
        <v>1.2404883601181043</v>
      </c>
      <c r="AS63" s="7">
        <f>IF(AR63/MAX(AR$2:AR62)-1&lt;0,AR63/MAX(AR$2:AR62)-1,0)</f>
        <v>0</v>
      </c>
      <c r="AT63" s="7">
        <f t="shared" si="8"/>
        <v>0.13053995620941061</v>
      </c>
      <c r="AU63" s="1">
        <v>4.0899956989995099</v>
      </c>
      <c r="AV63" s="2">
        <v>0.85636358046255001</v>
      </c>
      <c r="AW63" s="7">
        <f t="shared" si="19"/>
        <v>1.2354252501900358</v>
      </c>
      <c r="AX63" s="7">
        <f>IF(AW63/MAX(AW$2:AW62)-1&lt;0,AW63/MAX(AW$2:AW62)-1,0)</f>
        <v>0</v>
      </c>
      <c r="AY63" s="7">
        <f t="shared" si="9"/>
        <v>0.10555347167716544</v>
      </c>
      <c r="AZ63" s="1">
        <v>4.0899956989995099</v>
      </c>
      <c r="BA63" s="2">
        <v>1.8780000000000001</v>
      </c>
      <c r="BB63" s="7">
        <f t="shared" si="20"/>
        <v>1.5315680673670302</v>
      </c>
      <c r="BC63" s="7">
        <f>BB63/MAX(BB$2:BB62)-1</f>
        <v>1.8780000000000019E-2</v>
      </c>
      <c r="BD63" s="1">
        <v>4.0899956989995099</v>
      </c>
      <c r="BE63" s="2">
        <v>0.47476324390764102</v>
      </c>
      <c r="BF63" s="7">
        <f t="shared" si="21"/>
        <v>1.6426341162636406</v>
      </c>
      <c r="BG63" s="7">
        <f>BF63/MAX(BF$2:BF62)-1</f>
        <v>-2.2750874970646318E-2</v>
      </c>
      <c r="BH63" s="2">
        <v>1.8780000000000001</v>
      </c>
    </row>
    <row r="64" spans="1:60" x14ac:dyDescent="0.25">
      <c r="A64" s="5">
        <v>195110</v>
      </c>
      <c r="B64" s="4">
        <v>18902</v>
      </c>
      <c r="C64" s="2">
        <v>0.95996520165468202</v>
      </c>
      <c r="D64" s="7">
        <f t="shared" si="10"/>
        <v>1.7598730042634354</v>
      </c>
      <c r="E64" s="7">
        <f>D64/MAX(D$2:D63)-1</f>
        <v>9.599652016546889E-3</v>
      </c>
      <c r="F64" s="7">
        <f t="shared" si="0"/>
        <v>0.99999060313550348</v>
      </c>
      <c r="G64" s="1">
        <v>0.95999677555394403</v>
      </c>
      <c r="H64" s="2">
        <v>-0.103098866810259</v>
      </c>
      <c r="I64" s="7">
        <f t="shared" si="11"/>
        <v>1.5963857312807785</v>
      </c>
      <c r="J64" s="7">
        <f>I64/MAX(I$2:I63)-1</f>
        <v>-1.0309886681025837E-3</v>
      </c>
      <c r="K64" s="7">
        <f t="shared" si="1"/>
        <v>0.68360684199173671</v>
      </c>
      <c r="L64" s="1">
        <v>0.95999677555394403</v>
      </c>
      <c r="M64" s="2">
        <v>1.6099366285325701E-2</v>
      </c>
      <c r="N64" s="7">
        <f t="shared" si="12"/>
        <v>1.4031254768003742</v>
      </c>
      <c r="O64" s="7">
        <f>N64/MAX(N$2:N63)-1</f>
        <v>1.6099366285327044E-4</v>
      </c>
      <c r="P64" s="7">
        <f t="shared" si="2"/>
        <v>0.71908201834957286</v>
      </c>
      <c r="Q64" s="1">
        <v>0.95999677555394403</v>
      </c>
      <c r="R64" s="2">
        <v>5.5658728927704799E-2</v>
      </c>
      <c r="S64" s="7">
        <f t="shared" si="13"/>
        <v>1.2851964773588034</v>
      </c>
      <c r="T64" s="7">
        <f>S64/MAX(S$2:S63)-1</f>
        <v>5.5658728927698853E-4</v>
      </c>
      <c r="U64" s="7">
        <f t="shared" si="3"/>
        <v>0.73085547614249691</v>
      </c>
      <c r="V64" s="1">
        <v>0.95999677555394403</v>
      </c>
      <c r="W64" s="2">
        <v>7.7384649060135299E-2</v>
      </c>
      <c r="X64" s="7">
        <f t="shared" si="14"/>
        <v>1.3059863526060451</v>
      </c>
      <c r="Y64" s="7">
        <f>X64/MAX(X$2:X63)-1</f>
        <v>7.7384649060130428E-4</v>
      </c>
      <c r="Z64" s="7">
        <f t="shared" si="4"/>
        <v>0.73732143480831192</v>
      </c>
      <c r="AA64" s="1">
        <v>0.95999677555394403</v>
      </c>
      <c r="AB64" s="2">
        <v>8.74002494635122E-2</v>
      </c>
      <c r="AC64" s="7">
        <f t="shared" si="15"/>
        <v>1.3026262586778288</v>
      </c>
      <c r="AD64" s="7">
        <f>AC64/MAX(AC$2:AC63)-1</f>
        <v>8.7400249463520652E-4</v>
      </c>
      <c r="AE64" s="7">
        <f t="shared" si="5"/>
        <v>0.74030222723628769</v>
      </c>
      <c r="AF64" s="1">
        <v>0.95999677555394403</v>
      </c>
      <c r="AG64" s="2">
        <v>9.67743880126955E-2</v>
      </c>
      <c r="AH64" s="7">
        <f t="shared" si="16"/>
        <v>1.2883307127591226</v>
      </c>
      <c r="AI64" s="7">
        <f>AH64/MAX(AH$2:AH63)-1</f>
        <v>9.677438801269922E-4</v>
      </c>
      <c r="AJ64" s="7">
        <f t="shared" si="6"/>
        <v>0.74309211102565897</v>
      </c>
      <c r="AK64" s="1">
        <v>0.95999677555394403</v>
      </c>
      <c r="AL64" s="2">
        <v>0.101499190069382</v>
      </c>
      <c r="AM64" s="7">
        <f t="shared" si="17"/>
        <v>1.2642521008193204</v>
      </c>
      <c r="AN64" s="7">
        <f>AM64/MAX(AM$2:AM63)-1</f>
        <v>1.0149919006938735E-3</v>
      </c>
      <c r="AO64" s="7">
        <f t="shared" si="7"/>
        <v>0.74449828276045649</v>
      </c>
      <c r="AP64" s="1">
        <v>0.95999677555394403</v>
      </c>
      <c r="AQ64" s="2">
        <v>0.106000269936911</v>
      </c>
      <c r="AR64" s="7">
        <f t="shared" si="18"/>
        <v>1.2418032811283652</v>
      </c>
      <c r="AS64" s="7">
        <f>IF(AR64/MAX(AR$2:AR63)-1&lt;0,AR64/MAX(AR$2:AR63)-1,0)</f>
        <v>0</v>
      </c>
      <c r="AT64" s="7">
        <f t="shared" si="8"/>
        <v>0.74583787142678548</v>
      </c>
      <c r="AU64" s="1">
        <v>0.95999677555394403</v>
      </c>
      <c r="AV64" s="2">
        <v>0.110749355439719</v>
      </c>
      <c r="AW64" s="7">
        <f t="shared" si="19"/>
        <v>1.2367934756915606</v>
      </c>
      <c r="AX64" s="7">
        <f>IF(AW64/MAX(AW$2:AW63)-1&lt;0,AW64/MAX(AW$2:AW63)-1,0)</f>
        <v>0</v>
      </c>
      <c r="AY64" s="7">
        <f t="shared" si="9"/>
        <v>0.74725127027822202</v>
      </c>
      <c r="AZ64" s="1">
        <v>0.95999677555394403</v>
      </c>
      <c r="BA64" s="2">
        <v>-2.7949999999999999</v>
      </c>
      <c r="BB64" s="7">
        <f t="shared" si="20"/>
        <v>1.4887607398841216</v>
      </c>
      <c r="BC64" s="7">
        <f>BB64/MAX(BB$2:BB63)-1</f>
        <v>-2.795000000000003E-2</v>
      </c>
      <c r="BD64" s="1">
        <v>0.95999677555394403</v>
      </c>
      <c r="BE64" s="2">
        <v>-2.4000494689872802</v>
      </c>
      <c r="BF64" s="7">
        <f t="shared" si="21"/>
        <v>1.6032100848788513</v>
      </c>
      <c r="BG64" s="7">
        <f>BF64/MAX(BF$2:BF63)-1</f>
        <v>-4.6205337406596159E-2</v>
      </c>
      <c r="BH64" s="2">
        <v>-2.7949999999999999</v>
      </c>
    </row>
    <row r="65" spans="1:60" x14ac:dyDescent="0.25">
      <c r="A65" s="5">
        <v>195111</v>
      </c>
      <c r="B65" s="4">
        <v>18933</v>
      </c>
      <c r="C65" s="2">
        <v>2.0199673438583199</v>
      </c>
      <c r="D65" s="7">
        <f t="shared" si="10"/>
        <v>1.7954218642429352</v>
      </c>
      <c r="E65" s="7">
        <f>D65/MAX(D$2:D64)-1</f>
        <v>2.0199673438583199E-2</v>
      </c>
      <c r="F65" s="7">
        <f t="shared" si="0"/>
        <v>0.39278237447892295</v>
      </c>
      <c r="G65" s="1">
        <v>4.72999999600738</v>
      </c>
      <c r="H65" s="2">
        <v>0.153321034837475</v>
      </c>
      <c r="I65" s="7">
        <f t="shared" si="11"/>
        <v>1.598833326403976</v>
      </c>
      <c r="J65" s="7">
        <f>I65/MAX(I$2:I64)-1</f>
        <v>5.0064095777724305E-4</v>
      </c>
      <c r="K65" s="7">
        <f t="shared" si="1"/>
        <v>-2.5463707741704145E-2</v>
      </c>
      <c r="L65" s="1">
        <v>4.72999999600738</v>
      </c>
      <c r="M65" s="2">
        <v>0.141314342833467</v>
      </c>
      <c r="N65" s="7">
        <f t="shared" si="12"/>
        <v>1.4051082943470437</v>
      </c>
      <c r="O65" s="7">
        <f>N65/MAX(N$2:N64)-1</f>
        <v>1.4131434283346511E-3</v>
      </c>
      <c r="P65" s="7">
        <f t="shared" si="2"/>
        <v>-2.8153961308669651E-2</v>
      </c>
      <c r="Q65" s="1">
        <v>4.72999999600738</v>
      </c>
      <c r="R65" s="2">
        <v>0.13684095861279499</v>
      </c>
      <c r="S65" s="7">
        <f t="shared" si="13"/>
        <v>1.286955152538479</v>
      </c>
      <c r="T65" s="7">
        <f>S65/MAX(S$2:S64)-1</f>
        <v>1.3684095861279388E-3</v>
      </c>
      <c r="U65" s="7">
        <f t="shared" si="3"/>
        <v>-2.9156280503003229E-2</v>
      </c>
      <c r="V65" s="1">
        <v>4.72999999600738</v>
      </c>
      <c r="W65" s="2">
        <v>0.134675695272652</v>
      </c>
      <c r="X65" s="7">
        <f t="shared" si="14"/>
        <v>1.3077451988065834</v>
      </c>
      <c r="Y65" s="7">
        <f>X65/MAX(X$2:X64)-1</f>
        <v>1.3467569527265688E-3</v>
      </c>
      <c r="Z65" s="7">
        <f t="shared" si="4"/>
        <v>-2.9641435566720498E-2</v>
      </c>
      <c r="AA65" s="1">
        <v>4.72999999600738</v>
      </c>
      <c r="AB65" s="2">
        <v>0.13343464509953901</v>
      </c>
      <c r="AC65" s="7">
        <f t="shared" si="15"/>
        <v>1.304364413403069</v>
      </c>
      <c r="AD65" s="7">
        <f>AC65/MAX(AC$2:AC64)-1</f>
        <v>1.334346450995394E-3</v>
      </c>
      <c r="AE65" s="7">
        <f t="shared" si="5"/>
        <v>-2.9919508799038486E-2</v>
      </c>
      <c r="AF65" s="1">
        <v>4.72999999600738</v>
      </c>
      <c r="AG65" s="2">
        <v>0.13252993027106999</v>
      </c>
      <c r="AH65" s="7">
        <f t="shared" si="16"/>
        <v>1.2900381365544029</v>
      </c>
      <c r="AI65" s="7">
        <f>AH65/MAX(AH$2:AH64)-1</f>
        <v>1.3252993027106363E-3</v>
      </c>
      <c r="AJ65" s="7">
        <f t="shared" si="6"/>
        <v>-3.0122221777231228E-2</v>
      </c>
      <c r="AK65" s="1">
        <v>4.72999999600738</v>
      </c>
      <c r="AL65" s="2">
        <v>0.13211823088938501</v>
      </c>
      <c r="AM65" s="7">
        <f t="shared" si="17"/>
        <v>1.2659224083289049</v>
      </c>
      <c r="AN65" s="7">
        <f>AM65/MAX(AM$2:AM64)-1</f>
        <v>1.3211823088938868E-3</v>
      </c>
      <c r="AO65" s="7">
        <f t="shared" si="7"/>
        <v>-3.0214468311890785E-2</v>
      </c>
      <c r="AP65" s="1">
        <v>4.72999999600738</v>
      </c>
      <c r="AQ65" s="2">
        <v>0.13164536822429501</v>
      </c>
      <c r="AR65" s="7">
        <f t="shared" si="18"/>
        <v>1.243438057630428</v>
      </c>
      <c r="AS65" s="7">
        <f>IF(AR65/MAX(AR$2:AR64)-1&lt;0,AR65/MAX(AR$2:AR64)-1,0)</f>
        <v>0</v>
      </c>
      <c r="AT65" s="7">
        <f t="shared" si="8"/>
        <v>-3.032041926582707E-2</v>
      </c>
      <c r="AU65" s="1">
        <v>4.72999999600738</v>
      </c>
      <c r="AV65" s="2">
        <v>0.13110626492613001</v>
      </c>
      <c r="AW65" s="7">
        <f t="shared" si="19"/>
        <v>1.2384149894223899</v>
      </c>
      <c r="AX65" s="7">
        <f>IF(AW65/MAX(AW$2:AW64)-1&lt;0,AW65/MAX(AW$2:AW64)-1,0)</f>
        <v>0</v>
      </c>
      <c r="AY65" s="7">
        <f t="shared" si="9"/>
        <v>-3.0441212284451069E-2</v>
      </c>
      <c r="AZ65" s="1">
        <v>4.72999999600738</v>
      </c>
      <c r="BA65" s="2">
        <v>1.175</v>
      </c>
      <c r="BB65" s="7">
        <f t="shared" si="20"/>
        <v>1.5062536785777598</v>
      </c>
      <c r="BC65" s="7">
        <f>BB65/MAX(BB$2:BB64)-1</f>
        <v>-1.6528412500000256E-2</v>
      </c>
      <c r="BD65" s="1">
        <v>4.72999999600738</v>
      </c>
      <c r="BE65" s="2">
        <v>0.266966417521453</v>
      </c>
      <c r="BF65" s="7">
        <f t="shared" si="21"/>
        <v>1.6074901174077951</v>
      </c>
      <c r="BG65" s="7">
        <f>BF65/MAX(BF$2:BF64)-1</f>
        <v>-4.3659025965359644E-2</v>
      </c>
      <c r="BH65" s="2">
        <v>1.175</v>
      </c>
    </row>
    <row r="66" spans="1:60" x14ac:dyDescent="0.25">
      <c r="A66" s="5">
        <v>195112</v>
      </c>
      <c r="B66" s="4">
        <v>18963</v>
      </c>
      <c r="C66" s="2">
        <v>1.7199987365024201</v>
      </c>
      <c r="D66" s="7">
        <f t="shared" si="10"/>
        <v>1.8263030976228016</v>
      </c>
      <c r="E66" s="7">
        <f>D66/MAX(D$2:D65)-1</f>
        <v>1.719998736502415E-2</v>
      </c>
      <c r="F66" s="7">
        <f t="shared" si="0"/>
        <v>0.20537330294349421</v>
      </c>
      <c r="G66" s="1">
        <v>3.18999986544658</v>
      </c>
      <c r="H66" s="2">
        <v>2.4570215752040498</v>
      </c>
      <c r="I66" s="7">
        <f t="shared" si="11"/>
        <v>1.6381170061852741</v>
      </c>
      <c r="J66" s="7">
        <f>I66/MAX(I$2:I65)-1</f>
        <v>2.4570215752040436E-2</v>
      </c>
      <c r="K66" s="7">
        <f t="shared" si="1"/>
        <v>0.60377981600062325</v>
      </c>
      <c r="L66" s="1">
        <v>3.18999986544658</v>
      </c>
      <c r="M66" s="2">
        <v>1.29761273038532</v>
      </c>
      <c r="N66" s="7">
        <f t="shared" si="12"/>
        <v>1.4233411584501907</v>
      </c>
      <c r="O66" s="7">
        <f>N66/MAX(N$2:N65)-1</f>
        <v>1.2976127303853113E-2</v>
      </c>
      <c r="P66" s="7">
        <f t="shared" si="2"/>
        <v>-2.2952506006595375E-2</v>
      </c>
      <c r="Q66" s="1">
        <v>3.18999986544658</v>
      </c>
      <c r="R66" s="2">
        <v>0.90418481378474902</v>
      </c>
      <c r="S66" s="7">
        <f t="shared" si="13"/>
        <v>1.2985916055879525</v>
      </c>
      <c r="T66" s="7">
        <f>S66/MAX(S$2:S65)-1</f>
        <v>9.0418481378475857E-3</v>
      </c>
      <c r="U66" s="7">
        <f t="shared" si="3"/>
        <v>-0.235624673219611</v>
      </c>
      <c r="V66" s="1">
        <v>3.18999986544658</v>
      </c>
      <c r="W66" s="2">
        <v>0.71286582332357995</v>
      </c>
      <c r="X66" s="7">
        <f t="shared" si="14"/>
        <v>1.3170676673850303</v>
      </c>
      <c r="Y66" s="7">
        <f>X66/MAX(X$2:X65)-1</f>
        <v>7.1286582332357185E-3</v>
      </c>
      <c r="Z66" s="7">
        <f t="shared" si="4"/>
        <v>-0.33904444241634546</v>
      </c>
      <c r="AA66" s="1">
        <v>3.18999986544658</v>
      </c>
      <c r="AB66" s="2">
        <v>0.59712743946886104</v>
      </c>
      <c r="AC66" s="7">
        <f t="shared" si="15"/>
        <v>1.3121531312261658</v>
      </c>
      <c r="AD66" s="7">
        <f>AC66/MAX(AC$2:AC65)-1</f>
        <v>5.971274394688697E-3</v>
      </c>
      <c r="AE66" s="7">
        <f t="shared" si="5"/>
        <v>-0.40160821048038109</v>
      </c>
      <c r="AF66" s="1">
        <v>3.18999986544658</v>
      </c>
      <c r="AG66" s="2">
        <v>0.518092623255336</v>
      </c>
      <c r="AH66" s="7">
        <f t="shared" si="16"/>
        <v>1.2967217289770718</v>
      </c>
      <c r="AI66" s="7">
        <f>AH66/MAX(AH$2:AH65)-1</f>
        <v>5.1809262325532845E-3</v>
      </c>
      <c r="AJ66" s="7">
        <f t="shared" si="6"/>
        <v>-0.44433142594167174</v>
      </c>
      <c r="AK66" s="1">
        <v>3.18999986544658</v>
      </c>
      <c r="AL66" s="2">
        <v>0.46316829849023899</v>
      </c>
      <c r="AM66" s="7">
        <f t="shared" si="17"/>
        <v>1.2717857596077686</v>
      </c>
      <c r="AN66" s="7">
        <f>AM66/MAX(AM$2:AM65)-1</f>
        <v>4.6316829849024632E-3</v>
      </c>
      <c r="AO66" s="7">
        <f t="shared" si="7"/>
        <v>-0.4740214267973144</v>
      </c>
      <c r="AP66" s="1">
        <v>3.18999986544658</v>
      </c>
      <c r="AQ66" s="2">
        <v>0.41881783814712098</v>
      </c>
      <c r="AR66" s="7">
        <f t="shared" si="18"/>
        <v>1.2486457980220944</v>
      </c>
      <c r="AS66" s="7">
        <f>IF(AR66/MAX(AR$2:AR65)-1&lt;0,AR66/MAX(AR$2:AR65)-1,0)</f>
        <v>0</v>
      </c>
      <c r="AT66" s="7">
        <f t="shared" si="8"/>
        <v>-0.49799559873601251</v>
      </c>
      <c r="AU66" s="1">
        <v>3.18999986544658</v>
      </c>
      <c r="AV66" s="2">
        <v>0.38996818605696298</v>
      </c>
      <c r="AW66" s="7">
        <f t="shared" si="19"/>
        <v>1.2432444138924981</v>
      </c>
      <c r="AX66" s="7">
        <f>IF(AW66/MAX(AW$2:AW65)-1&lt;0,AW66/MAX(AW$2:AW65)-1,0)</f>
        <v>0</v>
      </c>
      <c r="AY66" s="7">
        <f t="shared" si="9"/>
        <v>-0.51359062332493743</v>
      </c>
      <c r="AZ66" s="1">
        <v>3.18999986544658</v>
      </c>
      <c r="BA66" s="2">
        <v>1.6090000000000004</v>
      </c>
      <c r="BB66" s="7">
        <f t="shared" si="20"/>
        <v>1.530489300266076</v>
      </c>
      <c r="BC66" s="7">
        <f>BB66/MAX(BB$2:BB65)-1</f>
        <v>-7.0435465712526124E-4</v>
      </c>
      <c r="BD66" s="1">
        <v>3.18999986544658</v>
      </c>
      <c r="BE66" s="2">
        <v>1.34007318366077</v>
      </c>
      <c r="BF66" s="7">
        <f t="shared" si="21"/>
        <v>1.6290316614011739</v>
      </c>
      <c r="BG66" s="7">
        <f>BF66/MAX(BF$2:BF65)-1</f>
        <v>-3.084335702796126E-2</v>
      </c>
      <c r="BH66" s="2">
        <v>1.6090000000000004</v>
      </c>
    </row>
    <row r="67" spans="1:60" x14ac:dyDescent="0.25">
      <c r="A67" s="5">
        <v>195201</v>
      </c>
      <c r="B67" s="4">
        <v>18994</v>
      </c>
      <c r="C67" s="2">
        <v>2.0999945897444099</v>
      </c>
      <c r="D67" s="7">
        <f t="shared" si="10"/>
        <v>1.864655363865215</v>
      </c>
      <c r="E67" s="7">
        <f>D67/MAX(D$2:D66)-1</f>
        <v>2.0999945897444139E-2</v>
      </c>
      <c r="F67" s="7">
        <f t="shared" ref="F67:F130" si="23">IF(1-IF(C67&lt;0,ABS(C67-G67),G67-C67)/IF($BE67&lt;0,ABS($BE67-G67),G67-$BE67)&lt;-2,-2,IF(1-IF(C67&lt;0,ABS(C67-G67),G67-C67)/IF($BE67&lt;0,ABS($BE67-G67),G67-$BE67)&gt;2,2,1-IF(C67&lt;0,ABS(C67-G67),G67-C67)/IF($BE67&lt;0,ABS($BE67-G67),G67-$BE67)))</f>
        <v>-0.31181105179089541</v>
      </c>
      <c r="G67" s="1">
        <v>6.7699960613223897</v>
      </c>
      <c r="H67" s="2">
        <v>0.88619671213810103</v>
      </c>
      <c r="I67" s="7">
        <f t="shared" si="11"/>
        <v>1.6526339452350631</v>
      </c>
      <c r="J67" s="7">
        <f>I67/MAX(I$2:I66)-1</f>
        <v>8.861967121380987E-3</v>
      </c>
      <c r="K67" s="7">
        <f t="shared" ref="K67:K130" si="24">IF(1-IF(H67&lt;0,ABS(H67-L67),L67-H67)/IF($BE67&lt;0,ABS($BE67-L67),L67-$BE67)&lt;-2,-2,IF(1-IF(H67&lt;0,ABS(H67-L67),L67-H67)/IF($BE67&lt;0,ABS($BE67-L67),L67-$BE67)&gt;2,2,1-IF(H67&lt;0,ABS(H67-L67),L67-H67)/IF($BE67&lt;0,ABS($BE67-L67),L67-$BE67)))</f>
        <v>-0.65276886094256237</v>
      </c>
      <c r="L67" s="1">
        <v>6.7699960613223897</v>
      </c>
      <c r="M67" s="2">
        <v>0.80766462861966004</v>
      </c>
      <c r="N67" s="7">
        <f t="shared" si="12"/>
        <v>1.434836981531578</v>
      </c>
      <c r="O67" s="7">
        <f>N67/MAX(N$2:N66)-1</f>
        <v>8.0766462861965316E-3</v>
      </c>
      <c r="P67" s="7">
        <f t="shared" ref="P67:P130" si="25">IF(1-IF(M67&lt;0,ABS(M67-Q67),Q67-M67)/IF($BE67&lt;0,ABS($BE67-Q67),Q67-$BE67)&lt;-2,-2,IF(1-IF(M67&lt;0,ABS(M67-Q67),Q67-M67)/IF($BE67&lt;0,ABS($BE67-Q67),Q67-$BE67)&gt;2,2,1-IF(M67&lt;0,ABS(M67-Q67),Q67-M67)/IF($BE67&lt;0,ABS($BE67-Q67),Q67-$BE67)))</f>
        <v>-0.67482865165283101</v>
      </c>
      <c r="Q67" s="1">
        <v>6.7699960613223897</v>
      </c>
      <c r="R67" s="2">
        <v>0.78250902288264002</v>
      </c>
      <c r="S67" s="7">
        <f t="shared" si="13"/>
        <v>1.3087532020720747</v>
      </c>
      <c r="T67" s="7">
        <f>S67/MAX(S$2:S66)-1</f>
        <v>7.8250902288263813E-3</v>
      </c>
      <c r="U67" s="7">
        <f t="shared" ref="U67:U130" si="26">IF(1-IF(R67&lt;0,ABS(R67-V67),V67-R67)/IF($BE67&lt;0,ABS($BE67-V67),V67-$BE67)&lt;-2,-2,IF(1-IF(R67&lt;0,ABS(R67-V67),V67-R67)/IF($BE67&lt;0,ABS($BE67-V67),V67-$BE67)&gt;2,2,1-IF(R67&lt;0,ABS(R67-V67),V67-R67)/IF($BE67&lt;0,ABS($BE67-V67),V67-$BE67)))</f>
        <v>-0.68189490244978579</v>
      </c>
      <c r="V67" s="1">
        <v>6.7699960613223897</v>
      </c>
      <c r="W67" s="2">
        <v>0.69910742114897895</v>
      </c>
      <c r="X67" s="7">
        <f t="shared" si="14"/>
        <v>1.3262753851892728</v>
      </c>
      <c r="Y67" s="7">
        <f>X67/MAX(X$2:X66)-1</f>
        <v>6.9910742114898117E-3</v>
      </c>
      <c r="Z67" s="7">
        <f t="shared" ref="Z67:Z130" si="27">IF(1-IF(W67&lt;0,ABS(W67-AA67),AA67-W67)/IF($BE67&lt;0,ABS($BE67-AA67),AA67-$BE67)&lt;-2,-2,IF(1-IF(W67&lt;0,ABS(W67-AA67),AA67-W67)/IF($BE67&lt;0,ABS($BE67-AA67),AA67-$BE67)&gt;2,2,1-IF(W67&lt;0,ABS(W67-AA67),AA67-W67)/IF($BE67&lt;0,ABS($BE67-AA67),AA67-$BE67)))</f>
        <v>-0.70532254879147138</v>
      </c>
      <c r="AA67" s="1">
        <v>6.7699960613223897</v>
      </c>
      <c r="AB67" s="2">
        <v>0.59141920454687802</v>
      </c>
      <c r="AC67" s="7">
        <f t="shared" si="15"/>
        <v>1.3199134568373005</v>
      </c>
      <c r="AD67" s="7">
        <f>AC67/MAX(AC$2:AC66)-1</f>
        <v>5.9141920454688357E-3</v>
      </c>
      <c r="AE67" s="7">
        <f t="shared" ref="AE67:AE130" si="28">IF(1-IF(AB67&lt;0,ABS(AB67-AF67),AF67-AB67)/IF($BE67&lt;0,ABS($BE67-AF67),AF67-$BE67)&lt;-2,-2,IF(1-IF(AB67&lt;0,ABS(AB67-AF67),AF67-AB67)/IF($BE67&lt;0,ABS($BE67-AF67),AF67-$BE67)&gt;2,2,1-IF(AB67&lt;0,ABS(AB67-AF67),AF67-AB67)/IF($BE67&lt;0,ABS($BE67-AF67),AF67-$BE67)))</f>
        <v>-0.73557234497377388</v>
      </c>
      <c r="AF67" s="1">
        <v>6.7699960613223897</v>
      </c>
      <c r="AG67" s="2">
        <v>0.51349415625541295</v>
      </c>
      <c r="AH67" s="7">
        <f t="shared" si="16"/>
        <v>1.3033803192782631</v>
      </c>
      <c r="AI67" s="7">
        <f>AH67/MAX(AH$2:AH66)-1</f>
        <v>5.1349415625541184E-3</v>
      </c>
      <c r="AJ67" s="7">
        <f t="shared" ref="AJ67:AJ130" si="29">IF(1-IF(AG67&lt;0,ABS(AG67-AK67),AK67-AG67)/IF($BE67&lt;0,ABS($BE67-AK67),AK67-$BE67)&lt;-2,-2,IF(1-IF(AG67&lt;0,ABS(AG67-AK67),AK67-AG67)/IF($BE67&lt;0,ABS($BE67-AK67),AK67-$BE67)&gt;2,2,1-IF(AG67&lt;0,ABS(AG67-AK67),AK67-AG67)/IF($BE67&lt;0,ABS($BE67-AK67),AK67-$BE67)))</f>
        <v>-0.75746161849589622</v>
      </c>
      <c r="AK67" s="1">
        <v>6.7699960613223897</v>
      </c>
      <c r="AL67" s="2">
        <v>0.46026894729305401</v>
      </c>
      <c r="AM67" s="7">
        <f t="shared" si="17"/>
        <v>1.2776393945353381</v>
      </c>
      <c r="AN67" s="7">
        <f>AM67/MAX(AM$2:AM66)-1</f>
        <v>4.6026894729305212E-3</v>
      </c>
      <c r="AO67" s="7">
        <f t="shared" ref="AO67:AO130" si="30">IF(1-IF(AL67&lt;0,ABS(AL67-AP67),AP67-AL67)/IF($BE67&lt;0,ABS($BE67-AP67),AP67-$BE67)&lt;-2,-2,IF(1-IF(AL67&lt;0,ABS(AL67-AP67),AP67-AL67)/IF($BE67&lt;0,ABS($BE67-AP67),AP67-$BE67)&gt;2,2,1-IF(AL67&lt;0,ABS(AL67-AP67),AP67-AL67)/IF($BE67&lt;0,ABS($BE67-AP67),AP67-$BE67)))</f>
        <v>-0.77241266675051468</v>
      </c>
      <c r="AP67" s="1">
        <v>6.7699960613223897</v>
      </c>
      <c r="AQ67" s="2">
        <v>0.42069995891409501</v>
      </c>
      <c r="AR67" s="7">
        <f t="shared" si="18"/>
        <v>1.253898850381356</v>
      </c>
      <c r="AS67" s="7">
        <f>IF(AR67/MAX(AR$2:AR66)-1&lt;0,AR67/MAX(AR$2:AR66)-1,0)</f>
        <v>0</v>
      </c>
      <c r="AT67" s="7">
        <f t="shared" ref="AT67:AT130" si="31">IF(1-IF(AQ67&lt;0,ABS(AQ67-AU67),AU67-AQ67)/IF($BE67&lt;0,ABS($BE67-AU67),AU67-$BE67)&lt;-2,-2,IF(1-IF(AQ67&lt;0,ABS(AQ67-AU67),AU67-AQ67)/IF($BE67&lt;0,ABS($BE67-AU67),AU67-$BE67)&gt;2,2,1-IF(AQ67&lt;0,ABS(AQ67-AU67),AU67-AQ67)/IF($BE67&lt;0,ABS($BE67-AU67),AU67-$BE67)))</f>
        <v>-0.78352766030664411</v>
      </c>
      <c r="AU67" s="1">
        <v>6.7699960613223897</v>
      </c>
      <c r="AV67" s="2">
        <v>0.390379278213972</v>
      </c>
      <c r="AW67" s="7">
        <f t="shared" si="19"/>
        <v>1.2480977824618871</v>
      </c>
      <c r="AX67" s="7">
        <f>IF(AW67/MAX(AW$2:AW66)-1&lt;0,AW67/MAX(AW$2:AW66)-1,0)</f>
        <v>0</v>
      </c>
      <c r="AY67" s="7">
        <f t="shared" ref="AY67:AY130" si="32">IF(1-IF(AV67&lt;0,ABS(AV67-AZ67),AZ67-AV67)/IF($BE67&lt;0,ABS($BE67-AZ67),AZ67-$BE67)&lt;-2,-2,IF(1-IF(AV67&lt;0,ABS(AV67-AZ67),AZ67-AV67)/IF($BE67&lt;0,ABS($BE67-AZ67),AZ67-$BE67)&gt;2,2,1-IF(AV67&lt;0,ABS(AV67-AZ67),AZ67-AV67)/IF($BE67&lt;0,ABS($BE67-AZ67),AZ67-$BE67)))</f>
        <v>-0.79204478910891907</v>
      </c>
      <c r="AZ67" s="1">
        <v>6.7699960613223897</v>
      </c>
      <c r="BA67" s="2">
        <v>2.0100000000000002</v>
      </c>
      <c r="BB67" s="7">
        <f t="shared" si="20"/>
        <v>1.5612521352014241</v>
      </c>
      <c r="BC67" s="7">
        <f>BB67/MAX(BB$2:BB66)-1</f>
        <v>1.9381487814266629E-2</v>
      </c>
      <c r="BD67" s="1">
        <v>6.7699960613223897</v>
      </c>
      <c r="BE67" s="2">
        <v>3.2100310303810402</v>
      </c>
      <c r="BF67" s="7">
        <f t="shared" si="21"/>
        <v>1.6813240832268834</v>
      </c>
      <c r="BG67" s="7">
        <f>BF67/MAX(BF$2:BF66)-1</f>
        <v>2.668719444403056E-4</v>
      </c>
      <c r="BH67" s="2">
        <v>2.0100000000000002</v>
      </c>
    </row>
    <row r="68" spans="1:60" x14ac:dyDescent="0.25">
      <c r="A68" s="5">
        <v>195202</v>
      </c>
      <c r="B68" s="4">
        <v>19025</v>
      </c>
      <c r="C68" s="2">
        <v>-1.84000013075726</v>
      </c>
      <c r="D68" s="7">
        <f t="shared" ref="D68:D131" si="33">D67*(1+C68/100)</f>
        <v>1.8303457027319228</v>
      </c>
      <c r="E68" s="7">
        <f>D68/MAX(D$2:D67)-1</f>
        <v>-1.8400001307572578E-2</v>
      </c>
      <c r="F68" s="7">
        <f t="shared" si="23"/>
        <v>-0.22291603422687989</v>
      </c>
      <c r="G68" s="1">
        <v>0.13083296560344501</v>
      </c>
      <c r="H68" s="2">
        <v>-2.6276771947912998</v>
      </c>
      <c r="I68" s="7">
        <f t="shared" ref="I68:I131" si="34">I67*(1+H68/100)</f>
        <v>1.6092080599427416</v>
      </c>
      <c r="J68" s="7">
        <f>I68/MAX(I$2:I67)-1</f>
        <v>-2.6276771947913002E-2</v>
      </c>
      <c r="K68" s="7">
        <f t="shared" si="24"/>
        <v>-0.71167528694022208</v>
      </c>
      <c r="L68" s="1">
        <v>0.13083296560344501</v>
      </c>
      <c r="M68" s="2">
        <v>-1.48327904232023</v>
      </c>
      <c r="N68" s="7">
        <f t="shared" ref="N68:N131" si="35">N67*(1+M68/100)</f>
        <v>1.4135543452930599</v>
      </c>
      <c r="O68" s="7">
        <f>N68/MAX(N$2:N67)-1</f>
        <v>-1.4832790423202291E-2</v>
      </c>
      <c r="P68" s="7">
        <f t="shared" si="25"/>
        <v>-1.5680471233248117E-3</v>
      </c>
      <c r="Q68" s="1">
        <v>0.13083296560344501</v>
      </c>
      <c r="R68" s="2">
        <v>-0.94686829050458099</v>
      </c>
      <c r="S68" s="7">
        <f t="shared" ref="S68:S131" si="36">S67*(1+R68/100)</f>
        <v>1.2963610330006909</v>
      </c>
      <c r="T68" s="7">
        <f>S68/MAX(S$2:S67)-1</f>
        <v>-9.4686829050457666E-3</v>
      </c>
      <c r="U68" s="7">
        <f t="shared" si="26"/>
        <v>0.33127866147842333</v>
      </c>
      <c r="V68" s="1">
        <v>0.13083296560344501</v>
      </c>
      <c r="W68" s="2">
        <v>-0.67237555923070003</v>
      </c>
      <c r="X68" s="7">
        <f t="shared" ref="X68:X131" si="37">X67*(1+W68/100)</f>
        <v>1.3173578336511673</v>
      </c>
      <c r="Y68" s="7">
        <f>X68/MAX(X$2:X67)-1</f>
        <v>-6.7237555923069792E-3</v>
      </c>
      <c r="Z68" s="7">
        <f t="shared" si="27"/>
        <v>0.50160336475919376</v>
      </c>
      <c r="AA68" s="1">
        <v>0.13083296560344501</v>
      </c>
      <c r="AB68" s="2">
        <v>-0.51481889837767103</v>
      </c>
      <c r="AC68" s="7">
        <f t="shared" ref="AC68:AC131" si="38">AC67*(1+AB68/100)</f>
        <v>1.3131182929192722</v>
      </c>
      <c r="AD68" s="7">
        <f>AC68/MAX(AC$2:AC67)-1</f>
        <v>-5.1481889837766692E-3</v>
      </c>
      <c r="AE68" s="7">
        <f t="shared" si="28"/>
        <v>0.59936839986653567</v>
      </c>
      <c r="AF68" s="1">
        <v>0.13083296560344501</v>
      </c>
      <c r="AG68" s="2">
        <v>-0.406811922592419</v>
      </c>
      <c r="AH68" s="7">
        <f t="shared" ref="AH68:AH131" si="39">AH67*(1+AG68/100)</f>
        <v>1.2980780127427161</v>
      </c>
      <c r="AI68" s="7">
        <f>AH68/MAX(AH$2:AH67)-1</f>
        <v>-4.0681192259242049E-3</v>
      </c>
      <c r="AJ68" s="7">
        <f t="shared" si="29"/>
        <v>0.66638750094619659</v>
      </c>
      <c r="AK68" s="1">
        <v>0.13083296560344501</v>
      </c>
      <c r="AL68" s="2">
        <v>-0.33076930800659199</v>
      </c>
      <c r="AM68" s="7">
        <f t="shared" ref="AM68:AM131" si="40">AM67*(1+AL68/100)</f>
        <v>1.2734133555512139</v>
      </c>
      <c r="AN68" s="7">
        <f>AM68/MAX(AM$2:AM67)-1</f>
        <v>-3.3076930800659543E-3</v>
      </c>
      <c r="AO68" s="7">
        <f t="shared" si="30"/>
        <v>0.71357248725135991</v>
      </c>
      <c r="AP68" s="1">
        <v>0.13083296560344501</v>
      </c>
      <c r="AQ68" s="2">
        <v>-0.27390350716086098</v>
      </c>
      <c r="AR68" s="7">
        <f t="shared" ref="AR68:AR131" si="41">AR67*(1+AQ68/100)</f>
        <v>1.2504643774539117</v>
      </c>
      <c r="AS68" s="7">
        <f>IF(AR68/MAX(AR$2:AR67)-1&lt;0,AR68/MAX(AR$2:AR67)-1,0)</f>
        <v>-2.7390350716086642E-3</v>
      </c>
      <c r="AT68" s="7">
        <f t="shared" si="31"/>
        <v>0.74885812345353853</v>
      </c>
      <c r="AU68" s="1">
        <v>0.13083296560344501</v>
      </c>
      <c r="AV68" s="2">
        <v>-0.22822129464185101</v>
      </c>
      <c r="AW68" s="7">
        <f t="shared" ref="AW68:AW131" si="42">AW67*(1+AV68/100)</f>
        <v>1.2452493575443564</v>
      </c>
      <c r="AX68" s="7">
        <f>IF(AW68/MAX(AW$2:AW67)-1&lt;0,AW68/MAX(AW$2:AW67)-1,0)</f>
        <v>-2.2822129464185048E-3</v>
      </c>
      <c r="AY68" s="7">
        <f t="shared" si="32"/>
        <v>0.77720426309956792</v>
      </c>
      <c r="AZ68" s="1">
        <v>0.13083296560344501</v>
      </c>
      <c r="BA68" s="2">
        <v>-1.8700000000000003</v>
      </c>
      <c r="BB68" s="7">
        <f t="shared" ref="BB68:BB131" si="43">BB67*(1+BA68/100)</f>
        <v>1.5320567202731574</v>
      </c>
      <c r="BC68" s="7">
        <f>BB68/MAX(BB$2:BB67)-1</f>
        <v>-1.870000000000005E-2</v>
      </c>
      <c r="BD68" s="1">
        <v>0.13083296560344501</v>
      </c>
      <c r="BE68" s="2">
        <v>-1.48075200114912</v>
      </c>
      <c r="BF68" s="7">
        <f t="shared" ref="BF68:BF131" si="44">BF67*(1+BE68/100)</f>
        <v>1.6564278432186992</v>
      </c>
      <c r="BG68" s="7">
        <f>BF68/MAX(BF$2:BF67)-1</f>
        <v>-1.4807520011491215E-2</v>
      </c>
      <c r="BH68" s="2">
        <v>-1.8700000000000003</v>
      </c>
    </row>
    <row r="69" spans="1:60" x14ac:dyDescent="0.25">
      <c r="A69" s="5">
        <v>195203</v>
      </c>
      <c r="B69" s="4">
        <v>19054</v>
      </c>
      <c r="C69" s="2">
        <v>0.21000086338584001</v>
      </c>
      <c r="D69" s="7">
        <f t="shared" si="33"/>
        <v>1.8341894445106057</v>
      </c>
      <c r="E69" s="7">
        <f>D69/MAX(D$2:D68)-1</f>
        <v>-1.6338632835322997E-2</v>
      </c>
      <c r="F69" s="7">
        <f t="shared" si="23"/>
        <v>-0.53175793494038226</v>
      </c>
      <c r="G69" s="1">
        <v>6.1099999877340201</v>
      </c>
      <c r="H69" s="2">
        <v>0.136188414001256</v>
      </c>
      <c r="I69" s="7">
        <f t="shared" si="34"/>
        <v>1.611399614877558</v>
      </c>
      <c r="J69" s="7">
        <f>I69/MAX(I$2:I68)-1</f>
        <v>-2.4950673726867101E-2</v>
      </c>
      <c r="K69" s="7">
        <f t="shared" si="24"/>
        <v>-0.55092112507978985</v>
      </c>
      <c r="L69" s="1">
        <v>6.1099999877340201</v>
      </c>
      <c r="M69" s="2">
        <v>0.13277655399280799</v>
      </c>
      <c r="N69" s="7">
        <f t="shared" si="35"/>
        <v>1.4154312140415555</v>
      </c>
      <c r="O69" s="7">
        <f>N69/MAX(N$2:N68)-1</f>
        <v>-1.3524719351259207E-2</v>
      </c>
      <c r="P69" s="7">
        <f t="shared" si="25"/>
        <v>-0.55180691226902501</v>
      </c>
      <c r="Q69" s="1">
        <v>6.1099999877340201</v>
      </c>
      <c r="R69" s="2">
        <v>0.13144864053069399</v>
      </c>
      <c r="S69" s="7">
        <f t="shared" si="36"/>
        <v>1.29806508195494</v>
      </c>
      <c r="T69" s="7">
        <f>S69/MAX(S$2:S68)-1</f>
        <v>-8.1666429546937147E-3</v>
      </c>
      <c r="U69" s="7">
        <f t="shared" si="26"/>
        <v>-0.55215166519858272</v>
      </c>
      <c r="V69" s="1">
        <v>6.1099999877340201</v>
      </c>
      <c r="W69" s="2">
        <v>0.13043690512921799</v>
      </c>
      <c r="X69" s="7">
        <f t="shared" si="37"/>
        <v>1.3190761544388592</v>
      </c>
      <c r="Y69" s="7">
        <f>X69/MAX(X$2:X68)-1</f>
        <v>-5.4281567997178648E-3</v>
      </c>
      <c r="Z69" s="7">
        <f t="shared" si="27"/>
        <v>-0.55241433197134127</v>
      </c>
      <c r="AA69" s="1">
        <v>6.1099999877340201</v>
      </c>
      <c r="AB69" s="2">
        <v>0.13001473333448199</v>
      </c>
      <c r="AC69" s="7">
        <f t="shared" si="38"/>
        <v>1.3148255401661773</v>
      </c>
      <c r="AD69" s="7">
        <f>AC69/MAX(AC$2:AC68)-1</f>
        <v>-3.8547350546108694E-3</v>
      </c>
      <c r="AE69" s="7">
        <f t="shared" si="28"/>
        <v>-0.55252393622430218</v>
      </c>
      <c r="AF69" s="1">
        <v>6.1099999877340201</v>
      </c>
      <c r="AG69" s="2">
        <v>0.129730903837078</v>
      </c>
      <c r="AH69" s="7">
        <f t="shared" si="39"/>
        <v>1.2997620210811576</v>
      </c>
      <c r="AI69" s="7">
        <f>AH69/MAX(AH$2:AH68)-1</f>
        <v>-2.7760877953943996E-3</v>
      </c>
      <c r="AJ69" s="7">
        <f t="shared" si="29"/>
        <v>-0.5525976240462247</v>
      </c>
      <c r="AK69" s="1">
        <v>6.1099999877340201</v>
      </c>
      <c r="AL69" s="2">
        <v>0.12965786728343301</v>
      </c>
      <c r="AM69" s="7">
        <f t="shared" si="40"/>
        <v>1.2750644361497239</v>
      </c>
      <c r="AN69" s="7">
        <f>AM69/MAX(AM$2:AM68)-1</f>
        <v>-2.0154030915356946E-3</v>
      </c>
      <c r="AO69" s="7">
        <f t="shared" si="30"/>
        <v>-0.55261658579829098</v>
      </c>
      <c r="AP69" s="1">
        <v>6.1099999877340201</v>
      </c>
      <c r="AQ69" s="2">
        <v>0.12944892759967</v>
      </c>
      <c r="AR69" s="7">
        <f t="shared" si="41"/>
        <v>1.2520830901805418</v>
      </c>
      <c r="AS69" s="7">
        <f>IF(AR69/MAX(AR$2:AR68)-1&lt;0,AR69/MAX(AR$2:AR68)-1,0)</f>
        <v>-1.4480914471386441E-3</v>
      </c>
      <c r="AT69" s="7">
        <f t="shared" si="31"/>
        <v>-0.55267083072473633</v>
      </c>
      <c r="AU69" s="1">
        <v>6.1099999877340201</v>
      </c>
      <c r="AV69" s="2">
        <v>0.12928312326448599</v>
      </c>
      <c r="AW69" s="7">
        <f t="shared" si="42"/>
        <v>1.2468592548062205</v>
      </c>
      <c r="AX69" s="7">
        <f>IF(AW69/MAX(AW$2:AW68)-1&lt;0,AW69/MAX(AW$2:AW68)-1,0)</f>
        <v>-9.9233222995043224E-4</v>
      </c>
      <c r="AY69" s="7">
        <f t="shared" si="32"/>
        <v>-0.55271387685079731</v>
      </c>
      <c r="AZ69" s="1">
        <v>6.1099999877340201</v>
      </c>
      <c r="BA69" s="2">
        <v>2.5550000000000002</v>
      </c>
      <c r="BB69" s="7">
        <f t="shared" si="43"/>
        <v>1.5712007694761365</v>
      </c>
      <c r="BC69" s="7">
        <f>BB69/MAX(BB$2:BB68)-1</f>
        <v>6.3722149999998479E-3</v>
      </c>
      <c r="BD69" s="1">
        <v>6.1099999877340201</v>
      </c>
      <c r="BE69" s="2">
        <v>2.2582170200957199</v>
      </c>
      <c r="BF69" s="7">
        <f t="shared" si="44"/>
        <v>1.6938335786998684</v>
      </c>
      <c r="BG69" s="7">
        <f>BF69/MAX(BF$2:BF68)-1</f>
        <v>7.4402642523123674E-3</v>
      </c>
      <c r="BH69" s="2">
        <v>2.5550000000000002</v>
      </c>
    </row>
    <row r="70" spans="1:60" x14ac:dyDescent="0.25">
      <c r="A70" s="5">
        <v>195204</v>
      </c>
      <c r="B70" s="4">
        <v>19085</v>
      </c>
      <c r="C70" s="2">
        <v>-4.4199944269704003</v>
      </c>
      <c r="D70" s="7">
        <f t="shared" si="33"/>
        <v>1.7531183732831577</v>
      </c>
      <c r="E70" s="7">
        <f>D70/MAX(D$2:D69)-1</f>
        <v>-5.9816410444262558E-2</v>
      </c>
      <c r="F70" s="7">
        <f t="shared" si="23"/>
        <v>0.10746491092857113</v>
      </c>
      <c r="G70" s="1">
        <v>0.13249853628265801</v>
      </c>
      <c r="H70" s="2">
        <v>-3.3882804020059201</v>
      </c>
      <c r="I70" s="7">
        <f t="shared" si="34"/>
        <v>1.5568008775286628</v>
      </c>
      <c r="J70" s="7">
        <f>I70/MAX(I$2:I69)-1</f>
        <v>-5.798807895887037E-2</v>
      </c>
      <c r="K70" s="7">
        <f t="shared" si="24"/>
        <v>0.30973671598149166</v>
      </c>
      <c r="L70" s="1">
        <v>0.13249853628265801</v>
      </c>
      <c r="M70" s="2">
        <v>-3.11724018407409</v>
      </c>
      <c r="N70" s="7">
        <f t="shared" si="35"/>
        <v>1.3713088234595243</v>
      </c>
      <c r="O70" s="7">
        <f>N70/MAX(N$2:N69)-1</f>
        <v>-4.4275523205599465E-2</v>
      </c>
      <c r="P70" s="7">
        <f t="shared" si="25"/>
        <v>0.36287527259352925</v>
      </c>
      <c r="Q70" s="1">
        <v>0.13249853628265801</v>
      </c>
      <c r="R70" s="2">
        <v>-3.0287540757609799</v>
      </c>
      <c r="S70" s="7">
        <f t="shared" si="36"/>
        <v>1.2587498828791996</v>
      </c>
      <c r="T70" s="7">
        <f>S70/MAX(S$2:S69)-1</f>
        <v>-3.8206836180960324E-2</v>
      </c>
      <c r="U70" s="7">
        <f t="shared" si="26"/>
        <v>0.38022334038897987</v>
      </c>
      <c r="V70" s="1">
        <v>0.13249853628265801</v>
      </c>
      <c r="W70" s="2">
        <v>-2.9747892756615699</v>
      </c>
      <c r="X70" s="7">
        <f t="shared" si="37"/>
        <v>1.2798364184588029</v>
      </c>
      <c r="Y70" s="7">
        <f>X70/MAX(X$2:X69)-1</f>
        <v>-3.5014573329989473E-2</v>
      </c>
      <c r="Z70" s="7">
        <f t="shared" si="27"/>
        <v>0.39080336281893902</v>
      </c>
      <c r="AA70" s="1">
        <v>0.13249853628265801</v>
      </c>
      <c r="AB70" s="2">
        <v>-2.9473121134356699</v>
      </c>
      <c r="AC70" s="7">
        <f t="shared" si="38"/>
        <v>1.2760735277503135</v>
      </c>
      <c r="AD70" s="7">
        <f>AC70/MAX(AC$2:AC69)-1</f>
        <v>-3.3214245115762209E-2</v>
      </c>
      <c r="AE70" s="7">
        <f t="shared" si="28"/>
        <v>0.39619037420647552</v>
      </c>
      <c r="AF70" s="1">
        <v>0.13249853628265801</v>
      </c>
      <c r="AG70" s="2">
        <v>-2.9449513224631398</v>
      </c>
      <c r="AH70" s="7">
        <f t="shared" si="39"/>
        <v>1.2614846622524545</v>
      </c>
      <c r="AI70" s="7">
        <f>AH70/MAX(AH$2:AH69)-1</f>
        <v>-3.214384658578251E-2</v>
      </c>
      <c r="AJ70" s="7">
        <f t="shared" si="29"/>
        <v>0.3966532170483984</v>
      </c>
      <c r="AK70" s="1">
        <v>0.13249853628265801</v>
      </c>
      <c r="AL70" s="2">
        <v>-2.7833082849239901</v>
      </c>
      <c r="AM70" s="7">
        <f t="shared" si="40"/>
        <v>1.2395754620602493</v>
      </c>
      <c r="AN70" s="7">
        <f>AM70/MAX(AM$2:AM69)-1</f>
        <v>-2.9792391059554224E-2</v>
      </c>
      <c r="AO70" s="7">
        <f t="shared" si="30"/>
        <v>0.42834400362892056</v>
      </c>
      <c r="AP70" s="1">
        <v>0.13249853628265801</v>
      </c>
      <c r="AQ70" s="2">
        <v>-2.4252178781108298</v>
      </c>
      <c r="AR70" s="7">
        <f t="shared" si="41"/>
        <v>1.2217173472286806</v>
      </c>
      <c r="AS70" s="7">
        <f>IF(AR70/MAX(AR$2:AR69)-1&lt;0,AR70/MAX(AR$2:AR69)-1,0)</f>
        <v>-2.5665150855579633E-2</v>
      </c>
      <c r="AT70" s="7">
        <f t="shared" si="31"/>
        <v>0.4985491100882673</v>
      </c>
      <c r="AU70" s="1">
        <v>0.13249853628265801</v>
      </c>
      <c r="AV70" s="2">
        <v>-2.13304805494219</v>
      </c>
      <c r="AW70" s="7">
        <f t="shared" si="42"/>
        <v>1.2202631477237098</v>
      </c>
      <c r="AX70" s="7">
        <f>IF(AW70/MAX(AW$2:AW69)-1&lt;0,AW70/MAX(AW$2:AW69)-1,0)</f>
        <v>-2.2301645856042773E-2</v>
      </c>
      <c r="AY70" s="7">
        <f t="shared" si="32"/>
        <v>0.55583021326639659</v>
      </c>
      <c r="AZ70" s="1">
        <v>0.13249853628265801</v>
      </c>
      <c r="BA70" s="2">
        <v>-4.1120000000000001</v>
      </c>
      <c r="BB70" s="7">
        <f t="shared" si="43"/>
        <v>1.5065929938352778</v>
      </c>
      <c r="BC70" s="7">
        <f>BB70/MAX(BB$2:BB69)-1</f>
        <v>-4.1120000000000045E-2</v>
      </c>
      <c r="BD70" s="1">
        <v>0.13249853628265801</v>
      </c>
      <c r="BE70" s="2">
        <v>-4.96813338171774</v>
      </c>
      <c r="BF70" s="7">
        <f t="shared" si="44"/>
        <v>1.6096816672457359</v>
      </c>
      <c r="BG70" s="7">
        <f>BF70/MAX(BF$2:BF69)-1</f>
        <v>-4.9681333817177431E-2</v>
      </c>
      <c r="BH70" s="2">
        <v>-4.1120000000000001</v>
      </c>
    </row>
    <row r="71" spans="1:60" x14ac:dyDescent="0.25">
      <c r="A71" s="5">
        <v>195205</v>
      </c>
      <c r="B71" s="4">
        <v>19115</v>
      </c>
      <c r="C71" s="2">
        <v>2.5099649633994501</v>
      </c>
      <c r="D71" s="7">
        <f t="shared" si="33"/>
        <v>1.7971210302194836</v>
      </c>
      <c r="E71" s="7">
        <f>D71/MAX(D$2:D70)-1</f>
        <v>-3.6218131754782057E-2</v>
      </c>
      <c r="F71" s="7">
        <f t="shared" si="23"/>
        <v>-2</v>
      </c>
      <c r="G71" s="1">
        <v>3.2299999184102002</v>
      </c>
      <c r="H71" s="2">
        <v>1.1300284826421401</v>
      </c>
      <c r="I71" s="7">
        <f t="shared" si="34"/>
        <v>1.5743931708627594</v>
      </c>
      <c r="J71" s="7">
        <f>I71/MAX(I$2:I70)-1</f>
        <v>-4.7343075941221224E-2</v>
      </c>
      <c r="K71" s="7">
        <f t="shared" si="24"/>
        <v>-2</v>
      </c>
      <c r="L71" s="1">
        <v>3.2299999184102002</v>
      </c>
      <c r="M71" s="2">
        <v>1.1300059401429501</v>
      </c>
      <c r="N71" s="7">
        <f t="shared" si="35"/>
        <v>1.3868046946223211</v>
      </c>
      <c r="O71" s="7">
        <f>N71/MAX(N$2:N70)-1</f>
        <v>-3.3475779846422804E-2</v>
      </c>
      <c r="P71" s="7">
        <f t="shared" si="25"/>
        <v>-2</v>
      </c>
      <c r="Q71" s="1">
        <v>3.2299999184102002</v>
      </c>
      <c r="R71" s="2">
        <v>1.1300007943016399</v>
      </c>
      <c r="S71" s="7">
        <f t="shared" si="36"/>
        <v>1.2729737665540055</v>
      </c>
      <c r="T71" s="7">
        <f>S71/MAX(S$2:S70)-1</f>
        <v>-2.7338565790266389E-2</v>
      </c>
      <c r="U71" s="7">
        <f t="shared" si="26"/>
        <v>-2</v>
      </c>
      <c r="V71" s="1">
        <v>3.2299999184102002</v>
      </c>
      <c r="W71" s="2">
        <v>1.13000618442729</v>
      </c>
      <c r="X71" s="7">
        <f t="shared" si="37"/>
        <v>1.29429864913794</v>
      </c>
      <c r="Y71" s="7">
        <f>X71/MAX(X$2:X70)-1</f>
        <v>-2.411017832979645E-2</v>
      </c>
      <c r="Z71" s="7">
        <f t="shared" si="27"/>
        <v>-2</v>
      </c>
      <c r="AA71" s="1">
        <v>3.2299999184102002</v>
      </c>
      <c r="AB71" s="2">
        <v>1.1300071250253001</v>
      </c>
      <c r="AC71" s="7">
        <f t="shared" si="38"/>
        <v>1.2904932495344537</v>
      </c>
      <c r="AD71" s="7">
        <f>AC71/MAX(AC$2:AC70)-1</f>
        <v>-2.2289497201840702E-2</v>
      </c>
      <c r="AE71" s="7">
        <f t="shared" si="28"/>
        <v>-2</v>
      </c>
      <c r="AF71" s="1">
        <v>3.2299999184102002</v>
      </c>
      <c r="AG71" s="2">
        <v>1.13912009179574</v>
      </c>
      <c r="AH71" s="7">
        <f t="shared" si="39"/>
        <v>1.2758544874950937</v>
      </c>
      <c r="AI71" s="7">
        <f>AH71/MAX(AH$2:AH70)-1</f>
        <v>-2.1118802682559834E-2</v>
      </c>
      <c r="AJ71" s="7">
        <f t="shared" si="29"/>
        <v>-2</v>
      </c>
      <c r="AK71" s="1">
        <v>3.2299999184102002</v>
      </c>
      <c r="AL71" s="2">
        <v>1.1353704936976501</v>
      </c>
      <c r="AM71" s="7">
        <f t="shared" si="40"/>
        <v>1.2536492361035976</v>
      </c>
      <c r="AN71" s="7">
        <f>AM71/MAX(AM$2:AM70)-1</f>
        <v>-1.8776940140034948E-2</v>
      </c>
      <c r="AO71" s="7">
        <f t="shared" si="30"/>
        <v>-2</v>
      </c>
      <c r="AP71" s="1">
        <v>3.2299999184102002</v>
      </c>
      <c r="AQ71" s="2">
        <v>1.0084415407441401</v>
      </c>
      <c r="AR71" s="7">
        <f t="shared" si="41"/>
        <v>1.2340376524686119</v>
      </c>
      <c r="AS71" s="7">
        <f>IF(AR71/MAX(AR$2:AR70)-1&lt;0,AR71/MAX(AR$2:AR70)-1,0)</f>
        <v>-1.5839553490860636E-2</v>
      </c>
      <c r="AT71" s="7">
        <f t="shared" si="31"/>
        <v>-2</v>
      </c>
      <c r="AU71" s="1">
        <v>3.2299999184102002</v>
      </c>
      <c r="AV71" s="2">
        <v>0.90999077554720498</v>
      </c>
      <c r="AW71" s="7">
        <f t="shared" si="42"/>
        <v>1.2313674298053976</v>
      </c>
      <c r="AX71" s="7">
        <f>IF(AW71/MAX(AW$2:AW70)-1&lt;0,AW71/MAX(AW$2:AW70)-1,0)</f>
        <v>-1.340468102065584E-2</v>
      </c>
      <c r="AY71" s="7">
        <f t="shared" si="32"/>
        <v>-2</v>
      </c>
      <c r="AZ71" s="1">
        <v>3.2299999184102002</v>
      </c>
      <c r="BA71" s="2">
        <v>2.1080000000000001</v>
      </c>
      <c r="BB71" s="7">
        <f t="shared" si="43"/>
        <v>1.5383519741453253</v>
      </c>
      <c r="BC71" s="7">
        <f>BB71/MAX(BB$2:BB70)-1</f>
        <v>-2.0906809600000131E-2</v>
      </c>
      <c r="BD71" s="1">
        <v>3.2299999184102002</v>
      </c>
      <c r="BE71" s="2">
        <v>3.2299995923582001</v>
      </c>
      <c r="BF71" s="7">
        <f t="shared" si="44"/>
        <v>1.6616743785360377</v>
      </c>
      <c r="BG71" s="7">
        <f>BF71/MAX(BF$2:BF70)-1</f>
        <v>-1.8986044773368516E-2</v>
      </c>
      <c r="BH71" s="2">
        <v>2.1080000000000001</v>
      </c>
    </row>
    <row r="72" spans="1:60" x14ac:dyDescent="0.25">
      <c r="A72" s="5">
        <v>195206</v>
      </c>
      <c r="B72" s="4">
        <v>19146</v>
      </c>
      <c r="C72" s="2">
        <v>1.8900009091649099</v>
      </c>
      <c r="D72" s="7">
        <f t="shared" si="33"/>
        <v>1.8310866340294256</v>
      </c>
      <c r="E72" s="7">
        <f>D72/MAX(D$2:D71)-1</f>
        <v>-1.800264568258092E-2</v>
      </c>
      <c r="F72" s="7">
        <f t="shared" si="23"/>
        <v>9.5692599752187357E-3</v>
      </c>
      <c r="G72" s="1">
        <v>4.3499964791158696</v>
      </c>
      <c r="H72" s="2">
        <v>1.6548797133773201</v>
      </c>
      <c r="I72" s="7">
        <f t="shared" si="34"/>
        <v>1.6004474840561651</v>
      </c>
      <c r="J72" s="7">
        <f>I72/MAX(I$2:I71)-1</f>
        <v>-3.1577749766888208E-2</v>
      </c>
      <c r="K72" s="7">
        <f t="shared" si="24"/>
        <v>-8.5094024294051884E-2</v>
      </c>
      <c r="L72" s="1">
        <v>4.3499964791158696</v>
      </c>
      <c r="M72" s="2">
        <v>0.897636137779944</v>
      </c>
      <c r="N72" s="7">
        <f t="shared" si="35"/>
        <v>1.3992531547216798</v>
      </c>
      <c r="O72" s="7">
        <f>N72/MAX(N$2:N71)-1</f>
        <v>-2.4799909165928558E-2</v>
      </c>
      <c r="P72" s="7">
        <f t="shared" si="25"/>
        <v>-0.38997153062747669</v>
      </c>
      <c r="Q72" s="1">
        <v>4.3499964791158696</v>
      </c>
      <c r="R72" s="2">
        <v>0.64945001393892199</v>
      </c>
      <c r="S72" s="7">
        <f t="shared" si="36"/>
        <v>1.2812410948583293</v>
      </c>
      <c r="T72" s="7">
        <f>S72/MAX(S$2:S71)-1</f>
        <v>-2.1021615970212792E-2</v>
      </c>
      <c r="U72" s="7">
        <f t="shared" si="26"/>
        <v>-0.4898949489060902</v>
      </c>
      <c r="V72" s="1">
        <v>4.3499964791158696</v>
      </c>
      <c r="W72" s="2">
        <v>0.51839491358793499</v>
      </c>
      <c r="X72" s="7">
        <f t="shared" si="37"/>
        <v>1.3010082275017085</v>
      </c>
      <c r="Y72" s="7">
        <f>X72/MAX(X$2:X71)-1</f>
        <v>-1.905121513203567E-2</v>
      </c>
      <c r="Z72" s="7">
        <f t="shared" si="27"/>
        <v>-0.54265967808291449</v>
      </c>
      <c r="AA72" s="1">
        <v>4.3499964791158696</v>
      </c>
      <c r="AB72" s="2">
        <v>0.446416708863138</v>
      </c>
      <c r="AC72" s="7">
        <f t="shared" si="38"/>
        <v>1.2962542270271264</v>
      </c>
      <c r="AD72" s="7">
        <f>AC72/MAX(AC$2:AC71)-1</f>
        <v>-1.7924834153039804E-2</v>
      </c>
      <c r="AE72" s="7">
        <f t="shared" si="28"/>
        <v>-0.57163917196576586</v>
      </c>
      <c r="AF72" s="1">
        <v>4.3499964791158696</v>
      </c>
      <c r="AG72" s="2">
        <v>0.39436362791526802</v>
      </c>
      <c r="AH72" s="7">
        <f t="shared" si="39"/>
        <v>1.2808859935388992</v>
      </c>
      <c r="AI72" s="7">
        <f>AH72/MAX(AH$2:AH71)-1</f>
        <v>-1.7258451279838272E-2</v>
      </c>
      <c r="AJ72" s="7">
        <f t="shared" si="29"/>
        <v>-0.59259651518764689</v>
      </c>
      <c r="AK72" s="1">
        <v>4.3499964791158696</v>
      </c>
      <c r="AL72" s="2">
        <v>0.35969219767988198</v>
      </c>
      <c r="AM72" s="7">
        <f t="shared" si="40"/>
        <v>1.2581585145921357</v>
      </c>
      <c r="AN72" s="7">
        <f>AM72/MAX(AM$2:AM71)-1</f>
        <v>-1.5247557351882879E-2</v>
      </c>
      <c r="AO72" s="7">
        <f t="shared" si="30"/>
        <v>-0.60655574776725496</v>
      </c>
      <c r="AP72" s="1">
        <v>4.3499964791158696</v>
      </c>
      <c r="AQ72" s="2">
        <v>0.32883647660179</v>
      </c>
      <c r="AR72" s="7">
        <f t="shared" si="41"/>
        <v>1.238095618404929</v>
      </c>
      <c r="AS72" s="7">
        <f>IF(AR72/MAX(AR$2:AR71)-1&lt;0,AR72/MAX(AR$2:AR71)-1,0)</f>
        <v>-1.2603274954451571E-2</v>
      </c>
      <c r="AT72" s="7">
        <f t="shared" si="31"/>
        <v>-0.61897871918828962</v>
      </c>
      <c r="AU72" s="1">
        <v>4.3499964791158696</v>
      </c>
      <c r="AV72" s="2">
        <v>0.310264782676685</v>
      </c>
      <c r="AW72" s="7">
        <f t="shared" si="42"/>
        <v>1.2351879292854349</v>
      </c>
      <c r="AX72" s="7">
        <f>IF(AW72/MAX(AW$2:AW71)-1&lt;0,AW72/MAX(AW$2:AW71)-1,0)</f>
        <v>-1.0343623198326157E-2</v>
      </c>
      <c r="AY72" s="7">
        <f t="shared" si="32"/>
        <v>-0.62645595889653927</v>
      </c>
      <c r="AZ72" s="1">
        <v>4.3499964791158696</v>
      </c>
      <c r="BA72" s="2">
        <v>2.7880000000000003</v>
      </c>
      <c r="BB72" s="7">
        <f t="shared" si="43"/>
        <v>1.5812412271844969</v>
      </c>
      <c r="BC72" s="7">
        <f>BB72/MAX(BB$2:BB71)-1</f>
        <v>6.3903085483518751E-3</v>
      </c>
      <c r="BD72" s="1">
        <v>4.3499964791158696</v>
      </c>
      <c r="BE72" s="2">
        <v>1.86623313197924</v>
      </c>
      <c r="BF72" s="7">
        <f t="shared" si="44"/>
        <v>1.6926850963338875</v>
      </c>
      <c r="BG72" s="7">
        <f>BF72/MAX(BF$2:BF71)-1</f>
        <v>-6.7803731158899705E-4</v>
      </c>
      <c r="BH72" s="2">
        <v>2.7880000000000003</v>
      </c>
    </row>
    <row r="73" spans="1:60" x14ac:dyDescent="0.25">
      <c r="A73" s="5">
        <v>195207</v>
      </c>
      <c r="B73" s="4">
        <v>19176</v>
      </c>
      <c r="C73" s="2">
        <v>0.74000006242595895</v>
      </c>
      <c r="D73" s="7">
        <f t="shared" si="33"/>
        <v>1.8446366762643167</v>
      </c>
      <c r="E73" s="7">
        <f>D73/MAX(D$2:D72)-1</f>
        <v>-1.0735864647610782E-2</v>
      </c>
      <c r="F73" s="7">
        <f t="shared" si="23"/>
        <v>-8.478182459385053E-2</v>
      </c>
      <c r="G73" s="1">
        <v>3.1099950121717201</v>
      </c>
      <c r="H73" s="2">
        <v>1.31630278567421</v>
      </c>
      <c r="I73" s="7">
        <f t="shared" si="34"/>
        <v>1.6215142188720491</v>
      </c>
      <c r="J73" s="7">
        <f>I73/MAX(I$2:I72)-1</f>
        <v>-1.8830380709980998E-2</v>
      </c>
      <c r="K73" s="7">
        <f t="shared" si="24"/>
        <v>0.17900047574847988</v>
      </c>
      <c r="L73" s="1">
        <v>3.1099950121717201</v>
      </c>
      <c r="M73" s="2">
        <v>1.5120214138822801</v>
      </c>
      <c r="N73" s="7">
        <f t="shared" si="35"/>
        <v>1.4204101620554948</v>
      </c>
      <c r="O73" s="7">
        <f>N73/MAX(N$2:N72)-1</f>
        <v>-1.0054674964318111E-2</v>
      </c>
      <c r="P73" s="7">
        <f t="shared" si="25"/>
        <v>0.26858379348395911</v>
      </c>
      <c r="Q73" s="1">
        <v>3.1099950121717201</v>
      </c>
      <c r="R73" s="2">
        <v>1.5598009394563199</v>
      </c>
      <c r="S73" s="7">
        <f t="shared" si="36"/>
        <v>1.3012259054926298</v>
      </c>
      <c r="T73" s="7">
        <f>S73/MAX(S$2:S72)-1</f>
        <v>-5.7515019390419475E-3</v>
      </c>
      <c r="U73" s="7">
        <f t="shared" si="26"/>
        <v>0.29045319068921294</v>
      </c>
      <c r="V73" s="1">
        <v>3.1099950121717201</v>
      </c>
      <c r="W73" s="2">
        <v>1.58302059960858</v>
      </c>
      <c r="X73" s="7">
        <f t="shared" si="37"/>
        <v>1.3216034557456631</v>
      </c>
      <c r="Y73" s="7">
        <f>X73/MAX(X$2:X72)-1</f>
        <v>-3.522593795965645E-3</v>
      </c>
      <c r="Z73" s="7">
        <f t="shared" si="27"/>
        <v>0.30108117338137852</v>
      </c>
      <c r="AA73" s="1">
        <v>3.1099950121717201</v>
      </c>
      <c r="AB73" s="2">
        <v>1.59725625120579</v>
      </c>
      <c r="AC73" s="7">
        <f t="shared" si="38"/>
        <v>1.3169587286998365</v>
      </c>
      <c r="AD73" s="7">
        <f>AC73/MAX(AC$2:AC72)-1</f>
        <v>-2.2385771750096373E-3</v>
      </c>
      <c r="AE73" s="7">
        <f t="shared" si="28"/>
        <v>0.30759704216648298</v>
      </c>
      <c r="AF73" s="1">
        <v>3.1099950121717201</v>
      </c>
      <c r="AG73" s="2">
        <v>1.60667957646407</v>
      </c>
      <c r="AH73" s="7">
        <f t="shared" si="39"/>
        <v>1.3014657271948777</v>
      </c>
      <c r="AI73" s="7">
        <f>AH73/MAX(AH$2:AH72)-1</f>
        <v>-1.4689435271245666E-3</v>
      </c>
      <c r="AJ73" s="7">
        <f t="shared" si="29"/>
        <v>0.31191023784165306</v>
      </c>
      <c r="AK73" s="1">
        <v>3.1099950121717201</v>
      </c>
      <c r="AL73" s="2">
        <v>1.6130965074466399</v>
      </c>
      <c r="AM73" s="7">
        <f t="shared" si="40"/>
        <v>1.2784538256491638</v>
      </c>
      <c r="AN73" s="7">
        <f>AM73/MAX(AM$2:AM72)-1</f>
        <v>6.3744990746927854E-4</v>
      </c>
      <c r="AO73" s="7">
        <f t="shared" si="30"/>
        <v>0.3148473622858684</v>
      </c>
      <c r="AP73" s="1">
        <v>3.1099950121717201</v>
      </c>
      <c r="AQ73" s="2">
        <v>1.5233056457407399</v>
      </c>
      <c r="AR73" s="7">
        <f t="shared" si="41"/>
        <v>1.25695559885976</v>
      </c>
      <c r="AS73" s="7">
        <f>IF(AR73/MAX(AR$2:AR72)-1&lt;0,AR73/MAX(AR$2:AR72)-1,0)</f>
        <v>0</v>
      </c>
      <c r="AT73" s="7">
        <f t="shared" si="31"/>
        <v>0.27374875369869434</v>
      </c>
      <c r="AU73" s="1">
        <v>3.1099950121717201</v>
      </c>
      <c r="AV73" s="2">
        <v>1.37232863604078</v>
      </c>
      <c r="AW73" s="7">
        <f t="shared" si="42"/>
        <v>1.252138766947938</v>
      </c>
      <c r="AX73" s="7">
        <f>IF(AW73/MAX(AW$2:AW72)-1&lt;0,AW73/MAX(AW$2:AW72)-1,0)</f>
        <v>0</v>
      </c>
      <c r="AY73" s="7">
        <f t="shared" si="32"/>
        <v>0.20464433806624116</v>
      </c>
      <c r="AZ73" s="1">
        <v>3.1099950121717201</v>
      </c>
      <c r="BA73" s="2">
        <v>0.84300000000000008</v>
      </c>
      <c r="BB73" s="7">
        <f t="shared" si="43"/>
        <v>1.5945710907296622</v>
      </c>
      <c r="BC73" s="7">
        <f>BB73/MAX(BB$2:BB72)-1</f>
        <v>8.4299999999999375E-3</v>
      </c>
      <c r="BD73" s="1">
        <v>3.1099950121717201</v>
      </c>
      <c r="BE73" s="2">
        <v>0.92522854944719701</v>
      </c>
      <c r="BF73" s="7">
        <f t="shared" si="44"/>
        <v>1.7083463020974063</v>
      </c>
      <c r="BG73" s="7">
        <f>BF73/MAX(BF$2:BF72)-1</f>
        <v>8.5679747881002299E-3</v>
      </c>
      <c r="BH73" s="2">
        <v>0.84300000000000008</v>
      </c>
    </row>
    <row r="74" spans="1:60" x14ac:dyDescent="0.25">
      <c r="A74" s="5">
        <v>195208</v>
      </c>
      <c r="B74" s="4">
        <v>19207</v>
      </c>
      <c r="C74" s="2">
        <v>-0.23999019470786601</v>
      </c>
      <c r="D74" s="7">
        <f t="shared" si="33"/>
        <v>1.8402097291132973</v>
      </c>
      <c r="E74" s="7">
        <f>D74/MAX(D$2:D73)-1</f>
        <v>-1.3110001572217977E-2</v>
      </c>
      <c r="F74" s="7">
        <f t="shared" si="23"/>
        <v>2</v>
      </c>
      <c r="G74" s="1">
        <v>2.1999932014781298</v>
      </c>
      <c r="H74" s="2">
        <v>0.10710162927938401</v>
      </c>
      <c r="I74" s="7">
        <f t="shared" si="34"/>
        <v>1.623250887019458</v>
      </c>
      <c r="J74" s="7">
        <f>I74/MAX(I$2:I73)-1</f>
        <v>-1.7779532061726999E-2</v>
      </c>
      <c r="K74" s="7">
        <f t="shared" si="24"/>
        <v>2</v>
      </c>
      <c r="L74" s="1">
        <v>2.1999932014781298</v>
      </c>
      <c r="M74" s="2">
        <v>0.22054833944716801</v>
      </c>
      <c r="N74" s="7">
        <f t="shared" si="35"/>
        <v>1.4235428530812468</v>
      </c>
      <c r="O74" s="7">
        <f>N74/MAX(N$2:N73)-1</f>
        <v>-7.8713669885170923E-3</v>
      </c>
      <c r="P74" s="7">
        <f t="shared" si="25"/>
        <v>2</v>
      </c>
      <c r="Q74" s="1">
        <v>2.1999932014781298</v>
      </c>
      <c r="R74" s="2">
        <v>0.259516372732362</v>
      </c>
      <c r="S74" s="7">
        <f t="shared" si="36"/>
        <v>1.304602799763618</v>
      </c>
      <c r="T74" s="7">
        <f>S74/MAX(S$2:S73)-1</f>
        <v>-3.1712643009281782E-3</v>
      </c>
      <c r="U74" s="7">
        <f t="shared" si="26"/>
        <v>2</v>
      </c>
      <c r="V74" s="1">
        <v>2.1999932014781298</v>
      </c>
      <c r="W74" s="2">
        <v>0.27014277621066102</v>
      </c>
      <c r="X74" s="7">
        <f t="shared" si="37"/>
        <v>1.3251736720115106</v>
      </c>
      <c r="Y74" s="7">
        <f>X74/MAX(X$2:X73)-1</f>
        <v>-8.3068206653402754E-4</v>
      </c>
      <c r="Z74" s="7">
        <f t="shared" si="27"/>
        <v>2</v>
      </c>
      <c r="AA74" s="1">
        <v>2.1999932014781298</v>
      </c>
      <c r="AB74" s="2">
        <v>0.247448056397128</v>
      </c>
      <c r="AC74" s="7">
        <f t="shared" si="38"/>
        <v>1.3202175174775568</v>
      </c>
      <c r="AD74" s="7">
        <f>AC74/MAX(AC$2:AC73)-1</f>
        <v>2.3036407325127684E-4</v>
      </c>
      <c r="AE74" s="7">
        <f t="shared" si="28"/>
        <v>2</v>
      </c>
      <c r="AF74" s="1">
        <v>2.1999932014781298</v>
      </c>
      <c r="AG74" s="2">
        <v>0.23007028123159401</v>
      </c>
      <c r="AH74" s="7">
        <f t="shared" si="39"/>
        <v>1.3044600130535677</v>
      </c>
      <c r="AI74" s="7">
        <f>AH74/MAX(AH$2:AH73)-1</f>
        <v>8.283796826873413E-4</v>
      </c>
      <c r="AJ74" s="7">
        <f t="shared" si="29"/>
        <v>2</v>
      </c>
      <c r="AK74" s="1">
        <v>2.1999932014781298</v>
      </c>
      <c r="AL74" s="2">
        <v>0.22154726869049099</v>
      </c>
      <c r="AM74" s="7">
        <f t="shared" si="40"/>
        <v>1.2812862051813585</v>
      </c>
      <c r="AN74" s="7">
        <f>AM74/MAX(AM$2:AM73)-1</f>
        <v>2.2154726869048069E-3</v>
      </c>
      <c r="AO74" s="7">
        <f t="shared" si="30"/>
        <v>2</v>
      </c>
      <c r="AP74" s="1">
        <v>2.1999932014781298</v>
      </c>
      <c r="AQ74" s="2">
        <v>0.209854687786309</v>
      </c>
      <c r="AR74" s="7">
        <f t="shared" si="41"/>
        <v>1.2595933791073599</v>
      </c>
      <c r="AS74" s="7">
        <f>IF(AR74/MAX(AR$2:AR73)-1&lt;0,AR74/MAX(AR$2:AR73)-1,0)</f>
        <v>0</v>
      </c>
      <c r="AT74" s="7">
        <f t="shared" si="31"/>
        <v>2</v>
      </c>
      <c r="AU74" s="1">
        <v>2.1999932014781298</v>
      </c>
      <c r="AV74" s="2">
        <v>0.20407251476923799</v>
      </c>
      <c r="AW74" s="7">
        <f t="shared" si="42"/>
        <v>1.2546940380180491</v>
      </c>
      <c r="AX74" s="7">
        <f>IF(AW74/MAX(AW$2:AW73)-1&lt;0,AW74/MAX(AW$2:AW73)-1,0)</f>
        <v>0</v>
      </c>
      <c r="AY74" s="7">
        <f t="shared" si="32"/>
        <v>2</v>
      </c>
      <c r="AZ74" s="1">
        <v>2.1999932014781298</v>
      </c>
      <c r="BA74" s="2">
        <v>0.22100000000000003</v>
      </c>
      <c r="BB74" s="7">
        <f t="shared" si="43"/>
        <v>1.5980950928401749</v>
      </c>
      <c r="BC74" s="7">
        <f>BB74/MAX(BB$2:BB73)-1</f>
        <v>2.2100000000000453E-3</v>
      </c>
      <c r="BD74" s="1">
        <v>2.1999932014781298</v>
      </c>
      <c r="BE74" s="2">
        <v>2.1999946580179799</v>
      </c>
      <c r="BF74" s="7">
        <f t="shared" si="44"/>
        <v>1.7459298294839971</v>
      </c>
      <c r="BG74" s="7">
        <f>BF74/MAX(BF$2:BF73)-1</f>
        <v>2.1999946580179897E-2</v>
      </c>
      <c r="BH74" s="2">
        <v>0.22100000000000003</v>
      </c>
    </row>
    <row r="75" spans="1:60" x14ac:dyDescent="0.25">
      <c r="A75" s="5">
        <v>195209</v>
      </c>
      <c r="B75" s="4">
        <v>19238</v>
      </c>
      <c r="C75" s="2">
        <v>2.2799978604076601</v>
      </c>
      <c r="D75" s="7">
        <f t="shared" si="33"/>
        <v>1.8821664715640942</v>
      </c>
      <c r="E75" s="7">
        <f>D75/MAX(D$2:D74)-1</f>
        <v>9.3910692765126758E-3</v>
      </c>
      <c r="F75" s="7">
        <f t="shared" si="23"/>
        <v>1.0000005984241238</v>
      </c>
      <c r="G75" s="1">
        <v>2.2799968909600299</v>
      </c>
      <c r="H75" s="2">
        <v>0.67883412084137695</v>
      </c>
      <c r="I75" s="7">
        <f t="shared" si="34"/>
        <v>1.6342700679074063</v>
      </c>
      <c r="J75" s="7">
        <f>I75/MAX(I$2:I74)-1</f>
        <v>-1.1111884383474213E-2</v>
      </c>
      <c r="K75" s="7">
        <f t="shared" si="24"/>
        <v>1.1628480089072801E-2</v>
      </c>
      <c r="L75" s="1">
        <v>2.2799968909600299</v>
      </c>
      <c r="M75" s="2">
        <v>0.41489724288432001</v>
      </c>
      <c r="N75" s="7">
        <f t="shared" si="35"/>
        <v>1.4294490931299577</v>
      </c>
      <c r="O75" s="7">
        <f>N75/MAX(N$2:N74)-1</f>
        <v>-3.7550526442865495E-3</v>
      </c>
      <c r="P75" s="7">
        <f t="shared" si="25"/>
        <v>-0.15129542627157155</v>
      </c>
      <c r="Q75" s="1">
        <v>2.2799968909600299</v>
      </c>
      <c r="R75" s="2">
        <v>0.32762584824582702</v>
      </c>
      <c r="S75" s="7">
        <f t="shared" si="36"/>
        <v>1.3088770157525822</v>
      </c>
      <c r="T75" s="7">
        <f>S75/MAX(S$2:S74)-1</f>
        <v>9.4604299963885197E-5</v>
      </c>
      <c r="U75" s="7">
        <f t="shared" si="26"/>
        <v>-0.20516662698478938</v>
      </c>
      <c r="V75" s="1">
        <v>2.2799968909600299</v>
      </c>
      <c r="W75" s="2">
        <v>0.28430766689051201</v>
      </c>
      <c r="X75" s="7">
        <f t="shared" si="37"/>
        <v>1.3289412423606539</v>
      </c>
      <c r="Y75" s="7">
        <f>X75/MAX(X$2:X74)-1</f>
        <v>2.010032909568471E-3</v>
      </c>
      <c r="Z75" s="7">
        <f t="shared" si="27"/>
        <v>-0.23190622994392962</v>
      </c>
      <c r="AA75" s="1">
        <v>2.2799968909600299</v>
      </c>
      <c r="AB75" s="2">
        <v>0.25532680544276298</v>
      </c>
      <c r="AC75" s="7">
        <f t="shared" si="38"/>
        <v>1.3235883866898279</v>
      </c>
      <c r="AD75" s="7">
        <f>AC75/MAX(AC$2:AC74)-1</f>
        <v>2.553268054427571E-3</v>
      </c>
      <c r="AE75" s="7">
        <f t="shared" si="28"/>
        <v>-0.24979564044734603</v>
      </c>
      <c r="AF75" s="1">
        <v>2.2799968909600299</v>
      </c>
      <c r="AG75" s="2">
        <v>0.23860943059114501</v>
      </c>
      <c r="AH75" s="7">
        <f t="shared" si="39"/>
        <v>1.3075725776630041</v>
      </c>
      <c r="AI75" s="7">
        <f>AH75/MAX(AH$2:AH74)-1</f>
        <v>2.3860943059115236E-3</v>
      </c>
      <c r="AJ75" s="7">
        <f t="shared" si="29"/>
        <v>-0.26011500178859803</v>
      </c>
      <c r="AK75" s="1">
        <v>2.2799968909600299</v>
      </c>
      <c r="AL75" s="2">
        <v>0.226758322636578</v>
      </c>
      <c r="AM75" s="7">
        <f t="shared" si="40"/>
        <v>1.2841916282884018</v>
      </c>
      <c r="AN75" s="7">
        <f>AM75/MAX(AM$2:AM74)-1</f>
        <v>2.2675832263658879E-3</v>
      </c>
      <c r="AO75" s="7">
        <f t="shared" si="30"/>
        <v>-0.26743049637808025</v>
      </c>
      <c r="AP75" s="1">
        <v>2.2799968909600299</v>
      </c>
      <c r="AQ75" s="2">
        <v>0.218304541003917</v>
      </c>
      <c r="AR75" s="7">
        <f t="shared" si="41"/>
        <v>1.2623431286521358</v>
      </c>
      <c r="AS75" s="7">
        <f>IF(AR75/MAX(AR$2:AR74)-1&lt;0,AR75/MAX(AR$2:AR74)-1,0)</f>
        <v>0</v>
      </c>
      <c r="AT75" s="7">
        <f t="shared" si="31"/>
        <v>-0.2726488771431097</v>
      </c>
      <c r="AU75" s="1">
        <v>2.2799968909600299</v>
      </c>
      <c r="AV75" s="2">
        <v>0.21092613919479</v>
      </c>
      <c r="AW75" s="7">
        <f t="shared" si="42"/>
        <v>1.2573405157111479</v>
      </c>
      <c r="AX75" s="7">
        <f>IF(AW75/MAX(AW$2:AW74)-1&lt;0,AW75/MAX(AW$2:AW74)-1,0)</f>
        <v>0</v>
      </c>
      <c r="AY75" s="7">
        <f t="shared" si="32"/>
        <v>-0.27720344357863835</v>
      </c>
      <c r="AZ75" s="1">
        <v>2.2799968909600299</v>
      </c>
      <c r="BA75" s="2">
        <v>-0.86799999999999999</v>
      </c>
      <c r="BB75" s="7">
        <f t="shared" si="43"/>
        <v>1.5842236274343222</v>
      </c>
      <c r="BC75" s="7">
        <f>BB75/MAX(BB$2:BB74)-1</f>
        <v>-8.680000000000021E-3</v>
      </c>
      <c r="BD75" s="1">
        <v>2.2799968909600299</v>
      </c>
      <c r="BE75" s="2">
        <v>0.65999597241580599</v>
      </c>
      <c r="BF75" s="7">
        <f t="shared" si="44"/>
        <v>1.7574528960397979</v>
      </c>
      <c r="BG75" s="7">
        <f>BF75/MAX(BF$2:BF74)-1</f>
        <v>6.5999597241581665E-3</v>
      </c>
      <c r="BH75" s="2">
        <v>-0.86799999999999999</v>
      </c>
    </row>
    <row r="76" spans="1:60" x14ac:dyDescent="0.25">
      <c r="A76" s="5">
        <v>195210</v>
      </c>
      <c r="B76" s="4">
        <v>19268</v>
      </c>
      <c r="C76" s="2">
        <v>-1.1600446553863</v>
      </c>
      <c r="D76" s="7">
        <f t="shared" si="33"/>
        <v>1.860332500005242</v>
      </c>
      <c r="E76" s="7">
        <f>D76/MAX(D$2:D75)-1</f>
        <v>-1.1600446553863053E-2</v>
      </c>
      <c r="F76" s="7">
        <f t="shared" si="23"/>
        <v>-2</v>
      </c>
      <c r="G76" s="1">
        <v>0.14249994239779101</v>
      </c>
      <c r="H76" s="2">
        <v>-0.409582743892901</v>
      </c>
      <c r="I76" s="7">
        <f t="shared" si="34"/>
        <v>1.6275763797206508</v>
      </c>
      <c r="J76" s="7">
        <f>I76/MAX(I$2:I75)-1</f>
        <v>-1.5162199461447146E-2</v>
      </c>
      <c r="K76" s="7">
        <f t="shared" si="24"/>
        <v>-0.52298629247244621</v>
      </c>
      <c r="L76" s="1">
        <v>0.14249994239779101</v>
      </c>
      <c r="M76" s="2">
        <v>-0.13288530908750401</v>
      </c>
      <c r="N76" s="7">
        <f t="shared" si="35"/>
        <v>1.4275495652843035</v>
      </c>
      <c r="O76" s="7">
        <f>N76/MAX(N$2:N75)-1</f>
        <v>-5.0789158218488284E-3</v>
      </c>
      <c r="P76" s="7">
        <f t="shared" si="25"/>
        <v>0.24031676128247959</v>
      </c>
      <c r="Q76" s="1">
        <v>0.14249994239779101</v>
      </c>
      <c r="R76" s="2">
        <v>-4.22573749424534E-2</v>
      </c>
      <c r="S76" s="7">
        <f t="shared" si="36"/>
        <v>1.3083239186844999</v>
      </c>
      <c r="T76" s="7">
        <f>S76/MAX(S$2:S75)-1</f>
        <v>-4.2257374942455961E-4</v>
      </c>
      <c r="U76" s="7">
        <f t="shared" si="26"/>
        <v>0.49032478516267841</v>
      </c>
      <c r="V76" s="1">
        <v>0.14249994239779101</v>
      </c>
      <c r="W76" s="2">
        <v>4.4814289740208102E-3</v>
      </c>
      <c r="X76" s="7">
        <f t="shared" si="37"/>
        <v>1.3290007979185368</v>
      </c>
      <c r="Y76" s="7">
        <f>X76/MAX(X$2:X75)-1</f>
        <v>4.4814289740235935E-5</v>
      </c>
      <c r="Z76" s="7">
        <f t="shared" si="27"/>
        <v>0.61925938039442863</v>
      </c>
      <c r="AA76" s="1">
        <v>0.14249994239779101</v>
      </c>
      <c r="AB76" s="2">
        <v>3.2082076278505303E-2</v>
      </c>
      <c r="AC76" s="7">
        <f t="shared" si="38"/>
        <v>1.3240130213256591</v>
      </c>
      <c r="AD76" s="7">
        <f>AC76/MAX(AC$2:AC75)-1</f>
        <v>3.2082076278494576E-4</v>
      </c>
      <c r="AE76" s="7">
        <f t="shared" si="28"/>
        <v>0.69539907568268711</v>
      </c>
      <c r="AF76" s="1">
        <v>0.14249994239779101</v>
      </c>
      <c r="AG76" s="2">
        <v>5.0287290151242503E-2</v>
      </c>
      <c r="AH76" s="7">
        <f t="shared" si="39"/>
        <v>1.3082301204790716</v>
      </c>
      <c r="AI76" s="7">
        <f>AH76/MAX(AH$2:AH75)-1</f>
        <v>5.0287290151240782E-4</v>
      </c>
      <c r="AJ76" s="7">
        <f t="shared" si="29"/>
        <v>0.74562034120723042</v>
      </c>
      <c r="AK76" s="1">
        <v>0.14249994239779101</v>
      </c>
      <c r="AL76" s="2">
        <v>6.3625053392497494E-2</v>
      </c>
      <c r="AM76" s="7">
        <f t="shared" si="40"/>
        <v>1.2850086958975624</v>
      </c>
      <c r="AN76" s="7">
        <f>AM76/MAX(AM$2:AM75)-1</f>
        <v>6.3625053392502018E-4</v>
      </c>
      <c r="AO76" s="7">
        <f t="shared" si="30"/>
        <v>0.78241416049026902</v>
      </c>
      <c r="AP76" s="1">
        <v>0.14249994239779101</v>
      </c>
      <c r="AQ76" s="2">
        <v>7.3052512328378505E-2</v>
      </c>
      <c r="AR76" s="7">
        <f t="shared" si="41"/>
        <v>1.263265302021821</v>
      </c>
      <c r="AS76" s="7">
        <f>IF(AR76/MAX(AR$2:AR75)-1&lt;0,AR76/MAX(AR$2:AR75)-1,0)</f>
        <v>0</v>
      </c>
      <c r="AT76" s="7">
        <f t="shared" si="31"/>
        <v>0.80842093644743729</v>
      </c>
      <c r="AU76" s="1">
        <v>0.14249994239779101</v>
      </c>
      <c r="AV76" s="2">
        <v>8.1134969126955406E-2</v>
      </c>
      <c r="AW76" s="7">
        <f t="shared" si="42"/>
        <v>1.258360658550391</v>
      </c>
      <c r="AX76" s="7">
        <f>IF(AW76/MAX(AW$2:AW75)-1&lt;0,AW76/MAX(AW$2:AW75)-1,0)</f>
        <v>0</v>
      </c>
      <c r="AY76" s="7">
        <f t="shared" si="32"/>
        <v>0.83071736272451846</v>
      </c>
      <c r="AZ76" s="1">
        <v>0.14249994239779101</v>
      </c>
      <c r="BA76" s="2">
        <v>-0.82900000000000007</v>
      </c>
      <c r="BB76" s="7">
        <f t="shared" si="43"/>
        <v>1.5710904135628916</v>
      </c>
      <c r="BC76" s="7">
        <f>BB76/MAX(BB$2:BB75)-1</f>
        <v>-1.6898042800000068E-2</v>
      </c>
      <c r="BD76" s="1">
        <v>0.14249994239779101</v>
      </c>
      <c r="BE76" s="2">
        <v>-0.22000015955285099</v>
      </c>
      <c r="BF76" s="7">
        <f t="shared" si="44"/>
        <v>1.7535864968644443</v>
      </c>
      <c r="BG76" s="7">
        <f>BF76/MAX(BF$2:BF75)-1</f>
        <v>-2.2000015955284669E-3</v>
      </c>
      <c r="BH76" s="2">
        <v>-0.82900000000000007</v>
      </c>
    </row>
    <row r="77" spans="1:60" x14ac:dyDescent="0.25">
      <c r="A77" s="5">
        <v>195211</v>
      </c>
      <c r="B77" s="4">
        <v>19299</v>
      </c>
      <c r="C77" s="2">
        <v>5.7699990232038099</v>
      </c>
      <c r="D77" s="7">
        <f t="shared" si="33"/>
        <v>1.9676736670838875</v>
      </c>
      <c r="E77" s="7">
        <f>D77/MAX(D$2:D76)-1</f>
        <v>4.5430198025329993E-2</v>
      </c>
      <c r="F77" s="7">
        <f t="shared" si="23"/>
        <v>0.46341066665104536</v>
      </c>
      <c r="G77" s="1">
        <v>6.6499998976915604</v>
      </c>
      <c r="H77" s="2">
        <v>6.5396610232450199</v>
      </c>
      <c r="I77" s="7">
        <f t="shared" si="34"/>
        <v>1.7340143578487845</v>
      </c>
      <c r="J77" s="7">
        <f>I77/MAX(I$2:I76)-1</f>
        <v>4.924285432255604E-2</v>
      </c>
      <c r="K77" s="7">
        <f t="shared" si="24"/>
        <v>0.93271976790226774</v>
      </c>
      <c r="L77" s="1">
        <v>6.6499998976915604</v>
      </c>
      <c r="M77" s="2">
        <v>6.3369891329413104</v>
      </c>
      <c r="N77" s="7">
        <f t="shared" si="35"/>
        <v>1.5180132261037209</v>
      </c>
      <c r="O77" s="7">
        <f>N77/MAX(N$2:N76)-1</f>
        <v>5.7969125163862545E-2</v>
      </c>
      <c r="P77" s="7">
        <f t="shared" si="25"/>
        <v>0.80913855604274054</v>
      </c>
      <c r="Q77" s="1">
        <v>6.6499998976915604</v>
      </c>
      <c r="R77" s="2">
        <v>4.2751422469738296</v>
      </c>
      <c r="S77" s="7">
        <f t="shared" si="36"/>
        <v>1.3642566272594445</v>
      </c>
      <c r="T77" s="7">
        <f>S77/MAX(S$2:S76)-1</f>
        <v>4.2310783091427329E-2</v>
      </c>
      <c r="U77" s="7">
        <f t="shared" si="26"/>
        <v>-0.44809320142900622</v>
      </c>
      <c r="V77" s="1">
        <v>6.6499998976915604</v>
      </c>
      <c r="W77" s="2">
        <v>3.2356112608807801</v>
      </c>
      <c r="X77" s="7">
        <f t="shared" si="37"/>
        <v>1.3720020973931846</v>
      </c>
      <c r="Y77" s="7">
        <f>X77/MAX(X$2:X76)-1</f>
        <v>3.2356112608807885E-2</v>
      </c>
      <c r="Z77" s="7">
        <f t="shared" si="27"/>
        <v>-1.0819576156523985</v>
      </c>
      <c r="AA77" s="1">
        <v>6.6499998976915604</v>
      </c>
      <c r="AB77" s="2">
        <v>2.62185202911115</v>
      </c>
      <c r="AC77" s="7">
        <f t="shared" si="38"/>
        <v>1.3587266835909819</v>
      </c>
      <c r="AD77" s="7">
        <f>AC77/MAX(AC$2:AC76)-1</f>
        <v>2.6218520291111602E-2</v>
      </c>
      <c r="AE77" s="7">
        <f t="shared" si="28"/>
        <v>-1.4562034449008516</v>
      </c>
      <c r="AF77" s="1">
        <v>6.6499998976915604</v>
      </c>
      <c r="AG77" s="2">
        <v>2.2046495958622199</v>
      </c>
      <c r="AH77" s="7">
        <f t="shared" si="39"/>
        <v>1.3370720105431613</v>
      </c>
      <c r="AI77" s="7">
        <f>AH77/MAX(AH$2:AH76)-1</f>
        <v>2.2046495958622181E-2</v>
      </c>
      <c r="AJ77" s="7">
        <f t="shared" si="29"/>
        <v>-1.7105968006562291</v>
      </c>
      <c r="AK77" s="1">
        <v>6.6499998976915604</v>
      </c>
      <c r="AL77" s="2">
        <v>1.9132643194838601</v>
      </c>
      <c r="AM77" s="7">
        <f t="shared" si="40"/>
        <v>1.3095943087784354</v>
      </c>
      <c r="AN77" s="7">
        <f>AM77/MAX(AM$2:AM76)-1</f>
        <v>1.913264319483865E-2</v>
      </c>
      <c r="AO77" s="7">
        <f t="shared" si="30"/>
        <v>-1.8882718868208634</v>
      </c>
      <c r="AP77" s="1">
        <v>6.6499998976915604</v>
      </c>
      <c r="AQ77" s="2">
        <v>1.6942879560786299</v>
      </c>
      <c r="AR77" s="7">
        <f t="shared" si="41"/>
        <v>1.2846686538872969</v>
      </c>
      <c r="AS77" s="7">
        <f>IF(AR77/MAX(AR$2:AR76)-1&lt;0,AR77/MAX(AR$2:AR76)-1,0)</f>
        <v>0</v>
      </c>
      <c r="AT77" s="7">
        <f t="shared" si="31"/>
        <v>-2</v>
      </c>
      <c r="AU77" s="1">
        <v>6.6499998976915604</v>
      </c>
      <c r="AV77" s="2">
        <v>1.5198115379537001</v>
      </c>
      <c r="AW77" s="7">
        <f t="shared" si="42"/>
        <v>1.2774853690281101</v>
      </c>
      <c r="AX77" s="7">
        <f>IF(AW77/MAX(AW$2:AW76)-1&lt;0,AW77/MAX(AW$2:AW76)-1,0)</f>
        <v>0</v>
      </c>
      <c r="AY77" s="7">
        <f t="shared" si="32"/>
        <v>-2</v>
      </c>
      <c r="AZ77" s="1">
        <v>6.6499998976915604</v>
      </c>
      <c r="BA77" s="2">
        <v>5.242</v>
      </c>
      <c r="BB77" s="7">
        <f t="shared" si="43"/>
        <v>1.6534469730418582</v>
      </c>
      <c r="BC77" s="7">
        <f>BB77/MAX(BB$2:BB76)-1</f>
        <v>3.4636161796423925E-2</v>
      </c>
      <c r="BD77" s="1">
        <v>6.6499998976915604</v>
      </c>
      <c r="BE77" s="2">
        <v>5.0100103939951302</v>
      </c>
      <c r="BF77" s="7">
        <f t="shared" si="44"/>
        <v>1.8414413626250481</v>
      </c>
      <c r="BG77" s="7">
        <f>BF77/MAX(BF$2:BF76)-1</f>
        <v>4.7789882035818909E-2</v>
      </c>
      <c r="BH77" s="2">
        <v>5.242</v>
      </c>
    </row>
    <row r="78" spans="1:60" x14ac:dyDescent="0.25">
      <c r="A78" s="5">
        <v>195212</v>
      </c>
      <c r="B78" s="4">
        <v>19329</v>
      </c>
      <c r="C78" s="2">
        <v>3.5988982431844998</v>
      </c>
      <c r="D78" s="7">
        <f t="shared" si="33"/>
        <v>2.0384882401201732</v>
      </c>
      <c r="E78" s="7">
        <f>D78/MAX(D$2:D77)-1</f>
        <v>3.5988982431844896E-2</v>
      </c>
      <c r="F78" s="7">
        <f t="shared" si="23"/>
        <v>0.58746358366230922</v>
      </c>
      <c r="G78" s="1">
        <v>4.8199998125465999</v>
      </c>
      <c r="H78" s="2">
        <v>1.7745490338650101</v>
      </c>
      <c r="I78" s="7">
        <f t="shared" si="34"/>
        <v>1.7647852928830705</v>
      </c>
      <c r="J78" s="7">
        <f>I78/MAX(I$2:I77)-1</f>
        <v>1.7745490338650027E-2</v>
      </c>
      <c r="K78" s="7">
        <f t="shared" si="24"/>
        <v>-2.8873749647583935E-2</v>
      </c>
      <c r="L78" s="1">
        <v>4.8199998125465999</v>
      </c>
      <c r="M78" s="2">
        <v>1.1863259042930001</v>
      </c>
      <c r="N78" s="7">
        <f t="shared" si="35"/>
        <v>1.5360218102355832</v>
      </c>
      <c r="O78" s="7">
        <f>N78/MAX(N$2:N77)-1</f>
        <v>1.1863259042929952E-2</v>
      </c>
      <c r="P78" s="7">
        <f t="shared" si="25"/>
        <v>-0.2275987926489984</v>
      </c>
      <c r="Q78" s="1">
        <v>4.8199998125465999</v>
      </c>
      <c r="R78" s="2">
        <v>0.84748822143463198</v>
      </c>
      <c r="S78" s="7">
        <f t="shared" si="36"/>
        <v>1.3758185414856097</v>
      </c>
      <c r="T78" s="7">
        <f>S78/MAX(S$2:S77)-1</f>
        <v>8.4748822143463354E-3</v>
      </c>
      <c r="U78" s="7">
        <f t="shared" si="26"/>
        <v>-0.3420715661788698</v>
      </c>
      <c r="V78" s="1">
        <v>4.8199998125465999</v>
      </c>
      <c r="W78" s="2">
        <v>0.67230027600174502</v>
      </c>
      <c r="X78" s="7">
        <f t="shared" si="37"/>
        <v>1.3812260712807085</v>
      </c>
      <c r="Y78" s="7">
        <f>X78/MAX(X$2:X77)-1</f>
        <v>6.7230027600173603E-3</v>
      </c>
      <c r="Z78" s="7">
        <f t="shared" si="27"/>
        <v>-0.40125698449931346</v>
      </c>
      <c r="AA78" s="1">
        <v>4.8199998125465999</v>
      </c>
      <c r="AB78" s="2">
        <v>0.56786500184681399</v>
      </c>
      <c r="AC78" s="7">
        <f t="shared" si="38"/>
        <v>1.3664424168978491</v>
      </c>
      <c r="AD78" s="7">
        <f>AC78/MAX(AC$2:AC77)-1</f>
        <v>5.6786500184682343E-3</v>
      </c>
      <c r="AE78" s="7">
        <f t="shared" si="28"/>
        <v>-0.43653935151946732</v>
      </c>
      <c r="AF78" s="1">
        <v>4.8199998125465999</v>
      </c>
      <c r="AG78" s="2">
        <v>0.49897207793569998</v>
      </c>
      <c r="AH78" s="7">
        <f t="shared" si="39"/>
        <v>1.3437436265376652</v>
      </c>
      <c r="AI78" s="7">
        <f>AH78/MAX(AH$2:AH77)-1</f>
        <v>4.9897207793569986E-3</v>
      </c>
      <c r="AJ78" s="7">
        <f t="shared" si="29"/>
        <v>-0.45981410658850153</v>
      </c>
      <c r="AK78" s="1">
        <v>4.8199998125465999</v>
      </c>
      <c r="AL78" s="2">
        <v>0.44919760576682799</v>
      </c>
      <c r="AM78" s="7">
        <f t="shared" si="40"/>
        <v>1.3154769750587267</v>
      </c>
      <c r="AN78" s="7">
        <f>AM78/MAX(AM$2:AM77)-1</f>
        <v>4.4919760576682677E-3</v>
      </c>
      <c r="AO78" s="7">
        <f t="shared" si="30"/>
        <v>-0.47662989234199427</v>
      </c>
      <c r="AP78" s="1">
        <v>4.8199998125465999</v>
      </c>
      <c r="AQ78" s="2">
        <v>0.41051857285747401</v>
      </c>
      <c r="AR78" s="7">
        <f t="shared" si="41"/>
        <v>1.2899424573111824</v>
      </c>
      <c r="AS78" s="7">
        <f>IF(AR78/MAX(AR$2:AR77)-1&lt;0,AR78/MAX(AR$2:AR77)-1,0)</f>
        <v>0</v>
      </c>
      <c r="AT78" s="7">
        <f t="shared" si="31"/>
        <v>-0.48969719978323178</v>
      </c>
      <c r="AU78" s="1">
        <v>4.8199998125465999</v>
      </c>
      <c r="AV78" s="2">
        <v>0.38414495843237501</v>
      </c>
      <c r="AW78" s="7">
        <f t="shared" si="42"/>
        <v>1.2823927646679427</v>
      </c>
      <c r="AX78" s="7">
        <f>IF(AW78/MAX(AW$2:AW77)-1&lt;0,AW78/MAX(AW$2:AW77)-1,0)</f>
        <v>0</v>
      </c>
      <c r="AY78" s="7">
        <f t="shared" si="32"/>
        <v>-0.49860725006388629</v>
      </c>
      <c r="AZ78" s="1">
        <v>4.8199998125465999</v>
      </c>
      <c r="BA78" s="2">
        <v>2.0300000000000002</v>
      </c>
      <c r="BB78" s="7">
        <f t="shared" si="43"/>
        <v>1.6870119465946078</v>
      </c>
      <c r="BC78" s="7">
        <f>BB78/MAX(BB$2:BB77)-1</f>
        <v>2.0299999999999985E-2</v>
      </c>
      <c r="BD78" s="1">
        <v>4.8199998125465999</v>
      </c>
      <c r="BE78" s="2">
        <v>1.86001489726935</v>
      </c>
      <c r="BF78" s="7">
        <f t="shared" si="44"/>
        <v>1.8756924462943536</v>
      </c>
      <c r="BG78" s="7">
        <f>BF78/MAX(BF$2:BF77)-1</f>
        <v>1.8600148972693464E-2</v>
      </c>
      <c r="BH78" s="2">
        <v>2.0300000000000002</v>
      </c>
    </row>
    <row r="79" spans="1:60" x14ac:dyDescent="0.25">
      <c r="A79" s="5">
        <v>195301</v>
      </c>
      <c r="B79" s="4">
        <v>19360</v>
      </c>
      <c r="C79" s="2">
        <v>4.4799535684869403</v>
      </c>
      <c r="D79" s="7">
        <f t="shared" si="33"/>
        <v>2.1298115667766235</v>
      </c>
      <c r="E79" s="7">
        <f>D79/MAX(D$2:D78)-1</f>
        <v>4.4799535684869385E-2</v>
      </c>
      <c r="F79" s="7">
        <f t="shared" si="23"/>
        <v>0.66278167565881907</v>
      </c>
      <c r="G79" s="1">
        <v>6.21999416291772</v>
      </c>
      <c r="H79" s="2">
        <v>2.95057298289777</v>
      </c>
      <c r="I79" s="7">
        <f t="shared" si="34"/>
        <v>1.8168565709410314</v>
      </c>
      <c r="J79" s="7">
        <f>I79/MAX(I$2:I78)-1</f>
        <v>2.9505729828977589E-2</v>
      </c>
      <c r="K79" s="7">
        <f t="shared" si="24"/>
        <v>0.36638907424308786</v>
      </c>
      <c r="L79" s="1">
        <v>6.21999416291772</v>
      </c>
      <c r="M79" s="2">
        <v>2.2362406226908802</v>
      </c>
      <c r="N79" s="7">
        <f t="shared" si="35"/>
        <v>1.570370953929463</v>
      </c>
      <c r="O79" s="7">
        <f>N79/MAX(N$2:N78)-1</f>
        <v>2.2362406226908771E-2</v>
      </c>
      <c r="P79" s="7">
        <f t="shared" si="25"/>
        <v>0.22795209621933699</v>
      </c>
      <c r="Q79" s="1">
        <v>6.21999416291772</v>
      </c>
      <c r="R79" s="2">
        <v>2.09609619565907</v>
      </c>
      <c r="S79" s="7">
        <f t="shared" si="36"/>
        <v>1.4046570215928615</v>
      </c>
      <c r="T79" s="7">
        <f>S79/MAX(S$2:S78)-1</f>
        <v>2.0960961956590696E-2</v>
      </c>
      <c r="U79" s="7">
        <f t="shared" si="26"/>
        <v>0.20079223052385775</v>
      </c>
      <c r="V79" s="1">
        <v>6.21999416291772</v>
      </c>
      <c r="W79" s="2">
        <v>1.62417404857257</v>
      </c>
      <c r="X79" s="7">
        <f t="shared" si="37"/>
        <v>1.4036595866825683</v>
      </c>
      <c r="Y79" s="7">
        <f>X79/MAX(X$2:X78)-1</f>
        <v>1.6241740485725797E-2</v>
      </c>
      <c r="Z79" s="7">
        <f t="shared" si="27"/>
        <v>0.10933413686250737</v>
      </c>
      <c r="AA79" s="1">
        <v>6.21999416291772</v>
      </c>
      <c r="AB79" s="2">
        <v>1.3308862426816399</v>
      </c>
      <c r="AC79" s="7">
        <f t="shared" si="38"/>
        <v>1.3846282110385091</v>
      </c>
      <c r="AD79" s="7">
        <f>AC79/MAX(AC$2:AC78)-1</f>
        <v>1.3308862426816503E-2</v>
      </c>
      <c r="AE79" s="7">
        <f t="shared" si="28"/>
        <v>5.2495220133329079E-2</v>
      </c>
      <c r="AF79" s="1">
        <v>6.21999416291772</v>
      </c>
      <c r="AG79" s="2">
        <v>1.13738609722011</v>
      </c>
      <c r="AH79" s="7">
        <f t="shared" si="39"/>
        <v>1.3590271797281861</v>
      </c>
      <c r="AI79" s="7">
        <f>AH79/MAX(AH$2:AH78)-1</f>
        <v>1.1373860972201166E-2</v>
      </c>
      <c r="AJ79" s="7">
        <f t="shared" si="29"/>
        <v>1.4995063515628182E-2</v>
      </c>
      <c r="AK79" s="1">
        <v>6.21999416291772</v>
      </c>
      <c r="AL79" s="2">
        <v>1.0015609517547901</v>
      </c>
      <c r="AM79" s="7">
        <f t="shared" si="40"/>
        <v>1.3286522787702399</v>
      </c>
      <c r="AN79" s="7">
        <f>AM79/MAX(AM$2:AM78)-1</f>
        <v>1.0015609517547874E-2</v>
      </c>
      <c r="AO79" s="7">
        <f t="shared" si="30"/>
        <v>-1.1327729242086804E-2</v>
      </c>
      <c r="AP79" s="1">
        <v>6.21999416291772</v>
      </c>
      <c r="AQ79" s="2">
        <v>0.898235772671238</v>
      </c>
      <c r="AR79" s="7">
        <f t="shared" si="41"/>
        <v>1.3015291819096257</v>
      </c>
      <c r="AS79" s="7">
        <f>IF(AR79/MAX(AR$2:AR78)-1&lt;0,AR79/MAX(AR$2:AR78)-1,0)</f>
        <v>0</v>
      </c>
      <c r="AT79" s="7">
        <f t="shared" si="31"/>
        <v>-3.1352057332091121E-2</v>
      </c>
      <c r="AU79" s="1">
        <v>6.21999416291772</v>
      </c>
      <c r="AV79" s="2">
        <v>0.81522210936416095</v>
      </c>
      <c r="AW79" s="7">
        <f t="shared" si="42"/>
        <v>1.292847114014402</v>
      </c>
      <c r="AX79" s="7">
        <f>IF(AW79/MAX(AW$2:AW78)-1&lt;0,AW79/MAX(AW$2:AW78)-1,0)</f>
        <v>0</v>
      </c>
      <c r="AY79" s="7">
        <f t="shared" si="32"/>
        <v>-4.7440031674432781E-2</v>
      </c>
      <c r="AZ79" s="1">
        <v>6.21999416291772</v>
      </c>
      <c r="BA79" s="2">
        <v>2.0710000000000006</v>
      </c>
      <c r="BB79" s="7">
        <f t="shared" si="43"/>
        <v>1.7219499640085822</v>
      </c>
      <c r="BC79" s="7">
        <f>BB79/MAX(BB$2:BB78)-1</f>
        <v>2.0710000000000006E-2</v>
      </c>
      <c r="BD79" s="1">
        <v>6.21999416291772</v>
      </c>
      <c r="BE79" s="2">
        <v>1.0600118344654501</v>
      </c>
      <c r="BF79" s="7">
        <f t="shared" si="44"/>
        <v>1.8955750082032481</v>
      </c>
      <c r="BG79" s="7">
        <f>BF79/MAX(BF$2:BF78)-1</f>
        <v>1.0600118344654463E-2</v>
      </c>
      <c r="BH79" s="2">
        <v>2.0710000000000006</v>
      </c>
    </row>
    <row r="80" spans="1:60" x14ac:dyDescent="0.25">
      <c r="A80" s="5">
        <v>195302</v>
      </c>
      <c r="B80" s="4">
        <v>19391</v>
      </c>
      <c r="C80" s="2">
        <v>0.60001420537630301</v>
      </c>
      <c r="D80" s="7">
        <f t="shared" si="33"/>
        <v>2.1425907387250307</v>
      </c>
      <c r="E80" s="7">
        <f>D80/MAX(D$2:D79)-1</f>
        <v>6.0001420537629802E-3</v>
      </c>
      <c r="F80" s="7">
        <f t="shared" si="23"/>
        <v>-3.405763637650483E-2</v>
      </c>
      <c r="G80" s="1">
        <v>4.5700000068280104</v>
      </c>
      <c r="H80" s="2">
        <v>0.83236517330606197</v>
      </c>
      <c r="I80" s="7">
        <f t="shared" si="34"/>
        <v>1.8319794522864674</v>
      </c>
      <c r="J80" s="7">
        <f>I80/MAX(I$2:I79)-1</f>
        <v>8.3236517330607107E-3</v>
      </c>
      <c r="K80" s="7">
        <f t="shared" si="24"/>
        <v>2.6462553045679571E-2</v>
      </c>
      <c r="L80" s="1">
        <v>4.5700000068280104</v>
      </c>
      <c r="M80" s="2">
        <v>0.830284347929516</v>
      </c>
      <c r="N80" s="7">
        <f t="shared" si="35"/>
        <v>1.5834094981643707</v>
      </c>
      <c r="O80" s="7">
        <f>N80/MAX(N$2:N79)-1</f>
        <v>8.3028434792951078E-3</v>
      </c>
      <c r="P80" s="7">
        <f t="shared" si="25"/>
        <v>2.5920562852718043E-2</v>
      </c>
      <c r="Q80" s="1">
        <v>4.5700000068280104</v>
      </c>
      <c r="R80" s="2">
        <v>0.80734820066917701</v>
      </c>
      <c r="S80" s="7">
        <f t="shared" si="36"/>
        <v>1.4159974947822647</v>
      </c>
      <c r="T80" s="7">
        <f>S80/MAX(S$2:S79)-1</f>
        <v>8.0734820066916679E-3</v>
      </c>
      <c r="U80" s="7">
        <f t="shared" si="26"/>
        <v>1.9946410951485305E-2</v>
      </c>
      <c r="V80" s="1">
        <v>4.5700000068280104</v>
      </c>
      <c r="W80" s="2">
        <v>0.64598995092057099</v>
      </c>
      <c r="X80" s="7">
        <f t="shared" si="37"/>
        <v>1.4127270865576711</v>
      </c>
      <c r="Y80" s="7">
        <f>X80/MAX(X$2:X79)-1</f>
        <v>6.4598995092057798E-3</v>
      </c>
      <c r="Z80" s="7">
        <f t="shared" si="27"/>
        <v>-2.2082386804889609E-2</v>
      </c>
      <c r="AA80" s="1">
        <v>4.5700000068280104</v>
      </c>
      <c r="AB80" s="2">
        <v>0.54981988880046895</v>
      </c>
      <c r="AC80" s="7">
        <f t="shared" si="38"/>
        <v>1.3922411723287409</v>
      </c>
      <c r="AD80" s="7">
        <f>AC80/MAX(AC$2:AC79)-1</f>
        <v>5.498198888004735E-3</v>
      </c>
      <c r="AE80" s="7">
        <f t="shared" si="28"/>
        <v>-4.713169229352121E-2</v>
      </c>
      <c r="AF80" s="1">
        <v>4.5700000068280104</v>
      </c>
      <c r="AG80" s="2">
        <v>0.48593160552489501</v>
      </c>
      <c r="AH80" s="7">
        <f t="shared" si="39"/>
        <v>1.3656311223221591</v>
      </c>
      <c r="AI80" s="7">
        <f>AH80/MAX(AH$2:AH79)-1</f>
        <v>4.85931605524903E-3</v>
      </c>
      <c r="AJ80" s="7">
        <f t="shared" si="29"/>
        <v>-6.3772599969295518E-2</v>
      </c>
      <c r="AK80" s="1">
        <v>4.5700000068280104</v>
      </c>
      <c r="AL80" s="2">
        <v>0.43952759710310402</v>
      </c>
      <c r="AM80" s="7">
        <f t="shared" si="40"/>
        <v>1.3344920722049745</v>
      </c>
      <c r="AN80" s="7">
        <f>AM80/MAX(AM$2:AM79)-1</f>
        <v>4.3952759710310652E-3</v>
      </c>
      <c r="AO80" s="7">
        <f t="shared" si="30"/>
        <v>-7.5859398680133916E-2</v>
      </c>
      <c r="AP80" s="1">
        <v>4.5700000068280104</v>
      </c>
      <c r="AQ80" s="2">
        <v>0.405397638884467</v>
      </c>
      <c r="AR80" s="7">
        <f t="shared" si="41"/>
        <v>1.3068055504824798</v>
      </c>
      <c r="AS80" s="7">
        <f>IF(AR80/MAX(AR$2:AR79)-1&lt;0,AR80/MAX(AR$2:AR79)-1,0)</f>
        <v>0</v>
      </c>
      <c r="AT80" s="7">
        <f t="shared" si="31"/>
        <v>-8.4749189649231838E-2</v>
      </c>
      <c r="AU80" s="1">
        <v>4.5700000068280104</v>
      </c>
      <c r="AV80" s="2">
        <v>0.378228012682429</v>
      </c>
      <c r="AW80" s="7">
        <f t="shared" si="42"/>
        <v>1.2977370239607608</v>
      </c>
      <c r="AX80" s="7">
        <f>IF(AW80/MAX(AW$2:AW79)-1&lt;0,AW80/MAX(AW$2:AW79)-1,0)</f>
        <v>0</v>
      </c>
      <c r="AY80" s="7">
        <f t="shared" si="32"/>
        <v>-9.1826030942074421E-2</v>
      </c>
      <c r="AZ80" s="1">
        <v>4.5700000068280104</v>
      </c>
      <c r="BA80" s="2">
        <v>1.554</v>
      </c>
      <c r="BB80" s="7">
        <f t="shared" si="43"/>
        <v>1.7487090664492757</v>
      </c>
      <c r="BC80" s="7">
        <f>BB80/MAX(BB$2:BB79)-1</f>
        <v>1.5540000000000109E-2</v>
      </c>
      <c r="BD80" s="1">
        <v>4.5700000068280104</v>
      </c>
      <c r="BE80" s="2">
        <v>0.73076932780789206</v>
      </c>
      <c r="BF80" s="7">
        <f t="shared" si="44"/>
        <v>1.9094272889487893</v>
      </c>
      <c r="BG80" s="7">
        <f>BF80/MAX(BF$2:BF79)-1</f>
        <v>7.3076932780788972E-3</v>
      </c>
      <c r="BH80" s="2">
        <v>1.554</v>
      </c>
    </row>
    <row r="81" spans="1:60" x14ac:dyDescent="0.25">
      <c r="A81" s="5">
        <v>195303</v>
      </c>
      <c r="B81" s="4">
        <v>19419</v>
      </c>
      <c r="C81" s="2">
        <v>-1.4700012423189599</v>
      </c>
      <c r="D81" s="7">
        <f t="shared" si="33"/>
        <v>2.1110946282479617</v>
      </c>
      <c r="E81" s="7">
        <f>D81/MAX(D$2:D80)-1</f>
        <v>-1.4700012423189635E-2</v>
      </c>
      <c r="F81" s="7">
        <f t="shared" si="23"/>
        <v>-1.0475924193473984E-2</v>
      </c>
      <c r="G81" s="1">
        <v>2.5799993313086098</v>
      </c>
      <c r="H81" s="2">
        <v>-2.1603722984485598</v>
      </c>
      <c r="I81" s="7">
        <f t="shared" si="34"/>
        <v>1.7924018756860007</v>
      </c>
      <c r="J81" s="7">
        <f>I81/MAX(I$2:I80)-1</f>
        <v>-2.1603722984485652E-2</v>
      </c>
      <c r="K81" s="7">
        <f t="shared" si="24"/>
        <v>-0.18272363584111506</v>
      </c>
      <c r="L81" s="1">
        <v>2.5799993313086098</v>
      </c>
      <c r="M81" s="2">
        <v>-2.2833354181527699</v>
      </c>
      <c r="N81" s="7">
        <f t="shared" si="35"/>
        <v>1.5472549482783886</v>
      </c>
      <c r="O81" s="7">
        <f>N81/MAX(N$2:N80)-1</f>
        <v>-2.2833354181527654E-2</v>
      </c>
      <c r="P81" s="7">
        <f t="shared" si="25"/>
        <v>-0.21340295792168784</v>
      </c>
      <c r="Q81" s="1">
        <v>2.5799993313086098</v>
      </c>
      <c r="R81" s="2">
        <v>-2.3186917215107998</v>
      </c>
      <c r="S81" s="7">
        <f t="shared" si="36"/>
        <v>1.3831648780939481</v>
      </c>
      <c r="T81" s="7">
        <f>S81/MAX(S$2:S80)-1</f>
        <v>-2.3186917215107905E-2</v>
      </c>
      <c r="U81" s="7">
        <f t="shared" si="26"/>
        <v>-0.22222436242824806</v>
      </c>
      <c r="V81" s="1">
        <v>2.5799993313086098</v>
      </c>
      <c r="W81" s="2">
        <v>-2.11557803087954</v>
      </c>
      <c r="X81" s="7">
        <f t="shared" si="37"/>
        <v>1.3828397426781724</v>
      </c>
      <c r="Y81" s="7">
        <f>X81/MAX(X$2:X80)-1</f>
        <v>-2.1155780308795391E-2</v>
      </c>
      <c r="Z81" s="7">
        <f t="shared" si="27"/>
        <v>-0.17154745744372946</v>
      </c>
      <c r="AA81" s="1">
        <v>2.5799993313086098</v>
      </c>
      <c r="AB81" s="2">
        <v>-1.6606128636484201</v>
      </c>
      <c r="AC81" s="7">
        <f t="shared" si="38"/>
        <v>1.3691214363280402</v>
      </c>
      <c r="AD81" s="7">
        <f>AC81/MAX(AC$2:AC80)-1</f>
        <v>-1.6606128636484252E-2</v>
      </c>
      <c r="AE81" s="7">
        <f t="shared" si="28"/>
        <v>-5.803356047607422E-2</v>
      </c>
      <c r="AF81" s="1">
        <v>2.5799993313086098</v>
      </c>
      <c r="AG81" s="2">
        <v>-1.3597161953482499</v>
      </c>
      <c r="AH81" s="7">
        <f t="shared" si="39"/>
        <v>1.3470624147832286</v>
      </c>
      <c r="AI81" s="7">
        <f>AH81/MAX(AH$2:AH80)-1</f>
        <v>-1.3597161953482484E-2</v>
      </c>
      <c r="AJ81" s="7">
        <f t="shared" si="29"/>
        <v>1.7040216295027721E-2</v>
      </c>
      <c r="AK81" s="1">
        <v>2.5799993313086098</v>
      </c>
      <c r="AL81" s="2">
        <v>-1.1390911371141801</v>
      </c>
      <c r="AM81" s="7">
        <f t="shared" si="40"/>
        <v>1.3192909912849962</v>
      </c>
      <c r="AN81" s="7">
        <f>AM81/MAX(AM$2:AM80)-1</f>
        <v>-1.1390911371141899E-2</v>
      </c>
      <c r="AO81" s="7">
        <f t="shared" si="30"/>
        <v>7.2086210873647638E-2</v>
      </c>
      <c r="AP81" s="1">
        <v>2.5799993313086098</v>
      </c>
      <c r="AQ81" s="2">
        <v>-0.97573175874526896</v>
      </c>
      <c r="AR81" s="7">
        <f t="shared" si="41"/>
        <v>1.2940546337013763</v>
      </c>
      <c r="AS81" s="7">
        <f>IF(AR81/MAX(AR$2:AR80)-1&lt;0,AR81/MAX(AR$2:AR80)-1,0)</f>
        <v>-9.7573175874526852E-3</v>
      </c>
      <c r="AT81" s="7">
        <f t="shared" si="31"/>
        <v>0.11284440728178879</v>
      </c>
      <c r="AU81" s="1">
        <v>2.5799993313086098</v>
      </c>
      <c r="AV81" s="2">
        <v>-0.85261325557310497</v>
      </c>
      <c r="AW81" s="7">
        <f t="shared" si="42"/>
        <v>1.2866723460719913</v>
      </c>
      <c r="AX81" s="7">
        <f>IF(AW81/MAX(AW$2:AW80)-1&lt;0,AW81/MAX(AW$2:AW80)-1,0)</f>
        <v>-8.5261325557312029E-3</v>
      </c>
      <c r="AY81" s="7">
        <f t="shared" si="32"/>
        <v>0.14356249756758299</v>
      </c>
      <c r="AZ81" s="1">
        <v>2.5799993313086098</v>
      </c>
      <c r="BA81" s="2">
        <v>-0.7589999999999999</v>
      </c>
      <c r="BB81" s="7">
        <f t="shared" si="43"/>
        <v>1.7354363646349258</v>
      </c>
      <c r="BC81" s="7">
        <f>BB81/MAX(BB$2:BB80)-1</f>
        <v>-7.5899999999999856E-3</v>
      </c>
      <c r="BD81" s="1">
        <v>2.5799993313086098</v>
      </c>
      <c r="BE81" s="2">
        <v>-1.42801360265628</v>
      </c>
      <c r="BF81" s="7">
        <f t="shared" si="44"/>
        <v>1.8821604075297698</v>
      </c>
      <c r="BG81" s="7">
        <f>BF81/MAX(BF$2:BF80)-1</f>
        <v>-1.4280136026562751E-2</v>
      </c>
      <c r="BH81" s="2">
        <v>-0.7589999999999999</v>
      </c>
    </row>
    <row r="82" spans="1:60" x14ac:dyDescent="0.25">
      <c r="A82" s="5">
        <v>195304</v>
      </c>
      <c r="B82" s="4">
        <v>19450</v>
      </c>
      <c r="C82" s="2">
        <v>-0.84049649505100099</v>
      </c>
      <c r="D82" s="7">
        <f t="shared" si="33"/>
        <v>2.0933509518903275</v>
      </c>
      <c r="E82" s="7">
        <f>D82/MAX(D$2:D81)-1</f>
        <v>-2.2981424284510776E-2</v>
      </c>
      <c r="F82" s="7">
        <f t="shared" si="23"/>
        <v>0.13476768652010074</v>
      </c>
      <c r="G82" s="1">
        <v>4.6299979866047902</v>
      </c>
      <c r="H82" s="2">
        <v>-0.96710690383094999</v>
      </c>
      <c r="I82" s="7">
        <f t="shared" si="34"/>
        <v>1.7750674334018459</v>
      </c>
      <c r="J82" s="7">
        <f>I82/MAX(I$2:I81)-1</f>
        <v>-3.1065860926327793E-2</v>
      </c>
      <c r="K82" s="7">
        <f t="shared" si="24"/>
        <v>0.11474254669651507</v>
      </c>
      <c r="L82" s="1">
        <v>4.6299979866047902</v>
      </c>
      <c r="M82" s="2">
        <v>-0.39916496466507101</v>
      </c>
      <c r="N82" s="7">
        <f t="shared" si="35"/>
        <v>1.5410788486108147</v>
      </c>
      <c r="O82" s="7">
        <f>N82/MAX(N$2:N81)-1</f>
        <v>-2.6733861078027776E-2</v>
      </c>
      <c r="P82" s="7">
        <f t="shared" si="25"/>
        <v>0.20457020662644843</v>
      </c>
      <c r="Q82" s="1">
        <v>4.6299979866047902</v>
      </c>
      <c r="R82" s="2">
        <v>-0.20995446977951299</v>
      </c>
      <c r="S82" s="7">
        <f t="shared" si="36"/>
        <v>1.3802608616079695</v>
      </c>
      <c r="T82" s="7">
        <f>S82/MAX(S$2:S81)-1</f>
        <v>-2.5237779943805827E-2</v>
      </c>
      <c r="U82" s="7">
        <f t="shared" si="26"/>
        <v>0.234496392417053</v>
      </c>
      <c r="V82" s="1">
        <v>4.6299979866047902</v>
      </c>
      <c r="W82" s="2">
        <v>-0.116655834762183</v>
      </c>
      <c r="X82" s="7">
        <f t="shared" si="37"/>
        <v>1.3812265794329279</v>
      </c>
      <c r="Y82" s="7">
        <f>X82/MAX(X$2:X81)-1</f>
        <v>-2.2297659204297604E-2</v>
      </c>
      <c r="Z82" s="7">
        <f t="shared" si="27"/>
        <v>0.24925282697543827</v>
      </c>
      <c r="AA82" s="1">
        <v>4.6299979866047902</v>
      </c>
      <c r="AB82" s="2">
        <v>-6.3619233311590404E-2</v>
      </c>
      <c r="AC82" s="7">
        <f t="shared" si="38"/>
        <v>1.3682504117671435</v>
      </c>
      <c r="AD82" s="7">
        <f>AC82/MAX(AC$2:AC81)-1</f>
        <v>-1.7231756277878985E-2</v>
      </c>
      <c r="AE82" s="7">
        <f t="shared" si="28"/>
        <v>0.25764127915761059</v>
      </c>
      <c r="AF82" s="1">
        <v>4.6299979866047902</v>
      </c>
      <c r="AG82" s="2">
        <v>-2.15226912739707E-2</v>
      </c>
      <c r="AH82" s="7">
        <f t="shared" si="39"/>
        <v>1.3467724906984271</v>
      </c>
      <c r="AI82" s="7">
        <f>AH82/MAX(AH$2:AH81)-1</f>
        <v>-1.3809462391032978E-2</v>
      </c>
      <c r="AJ82" s="7">
        <f t="shared" si="29"/>
        <v>0.26429941373371735</v>
      </c>
      <c r="AK82" s="1">
        <v>4.6299979866047902</v>
      </c>
      <c r="AL82" s="2">
        <v>1.9585644071552699E-3</v>
      </c>
      <c r="AM82" s="7">
        <f t="shared" si="40"/>
        <v>1.3193168304487781</v>
      </c>
      <c r="AN82" s="7">
        <f>AM82/MAX(AM$2:AM81)-1</f>
        <v>-1.1371548825406141E-2</v>
      </c>
      <c r="AO82" s="7">
        <f t="shared" si="30"/>
        <v>0.26801329028446086</v>
      </c>
      <c r="AP82" s="1">
        <v>4.6299979866047902</v>
      </c>
      <c r="AQ82" s="2">
        <v>2.4865783147709399E-2</v>
      </c>
      <c r="AR82" s="7">
        <f t="shared" si="41"/>
        <v>1.2943764105204054</v>
      </c>
      <c r="AS82" s="7">
        <f>IF(AR82/MAX(AR$2:AR81)-1&lt;0,AR82/MAX(AR$2:AR81)-1,0)</f>
        <v>-9.5110859894078637E-3</v>
      </c>
      <c r="AT82" s="7">
        <f t="shared" si="31"/>
        <v>0.27163637516878758</v>
      </c>
      <c r="AU82" s="1">
        <v>4.6299979866047902</v>
      </c>
      <c r="AV82" s="2">
        <v>4.7575098856486003E-2</v>
      </c>
      <c r="AW82" s="7">
        <f t="shared" si="42"/>
        <v>1.2872844817125941</v>
      </c>
      <c r="AX82" s="7">
        <f>IF(AW82/MAX(AW$2:AW81)-1&lt;0,AW82/MAX(AW$2:AW81)-1,0)</f>
        <v>-8.0544378831582941E-3</v>
      </c>
      <c r="AY82" s="7">
        <f t="shared" si="32"/>
        <v>0.27522815902564701</v>
      </c>
      <c r="AZ82" s="1">
        <v>4.6299979866047902</v>
      </c>
      <c r="BA82" s="2">
        <v>-1.8090000000000002</v>
      </c>
      <c r="BB82" s="7">
        <f t="shared" si="43"/>
        <v>1.7040423207986799</v>
      </c>
      <c r="BC82" s="7">
        <f>BB82/MAX(BB$2:BB81)-1</f>
        <v>-2.5542696899999995E-2</v>
      </c>
      <c r="BD82" s="1">
        <v>4.6299979866047902</v>
      </c>
      <c r="BE82" s="2">
        <v>-1.6925750338755401</v>
      </c>
      <c r="BF82" s="7">
        <f t="shared" si="44"/>
        <v>1.8503034303744308</v>
      </c>
      <c r="BG82" s="7">
        <f>BF82/MAX(BF$2:BF81)-1</f>
        <v>-3.0964184348128976E-2</v>
      </c>
      <c r="BH82" s="2">
        <v>-1.8090000000000002</v>
      </c>
    </row>
    <row r="83" spans="1:60" x14ac:dyDescent="0.25">
      <c r="A83" s="5">
        <v>195305</v>
      </c>
      <c r="B83" s="4">
        <v>19480</v>
      </c>
      <c r="C83" s="2">
        <v>-0.32999916847553301</v>
      </c>
      <c r="D83" s="7">
        <f t="shared" si="33"/>
        <v>2.0864429111558147</v>
      </c>
      <c r="E83" s="7">
        <f>D83/MAX(D$2:D82)-1</f>
        <v>-2.6205577460223339E-2</v>
      </c>
      <c r="F83" s="7">
        <f t="shared" si="23"/>
        <v>-0.84589380813561532</v>
      </c>
      <c r="G83" s="1">
        <v>1.45999990544438</v>
      </c>
      <c r="H83" s="2">
        <v>-0.20123535539752499</v>
      </c>
      <c r="I83" s="7">
        <f t="shared" si="34"/>
        <v>1.771495370143694</v>
      </c>
      <c r="J83" s="7">
        <f>I83/MAX(I$2:I82)-1</f>
        <v>-3.3015698984660613E-2</v>
      </c>
      <c r="K83" s="7">
        <f t="shared" si="24"/>
        <v>-0.7131092001792978</v>
      </c>
      <c r="L83" s="1">
        <v>1.45999990544438</v>
      </c>
      <c r="M83" s="2">
        <v>-0.111372953442369</v>
      </c>
      <c r="N83" s="7">
        <f t="shared" si="35"/>
        <v>1.5393625035822411</v>
      </c>
      <c r="O83" s="7">
        <f>N83/MAX(N$2:N82)-1</f>
        <v>-2.7817816321799693E-2</v>
      </c>
      <c r="P83" s="7">
        <f t="shared" si="25"/>
        <v>-0.62044074365883506</v>
      </c>
      <c r="Q83" s="1">
        <v>1.45999990544438</v>
      </c>
      <c r="R83" s="2">
        <v>-1.3618040355883199E-2</v>
      </c>
      <c r="S83" s="7">
        <f t="shared" si="36"/>
        <v>1.3800728971268192</v>
      </c>
      <c r="T83" s="7">
        <f>S83/MAX(S$2:S82)-1</f>
        <v>-2.537052345630697E-2</v>
      </c>
      <c r="U83" s="7">
        <f t="shared" si="26"/>
        <v>-0.51963332347060942</v>
      </c>
      <c r="V83" s="1">
        <v>1.45999990544438</v>
      </c>
      <c r="W83" s="2">
        <v>3.5188796324178297E-2</v>
      </c>
      <c r="X83" s="7">
        <f t="shared" si="37"/>
        <v>1.3817126164407401</v>
      </c>
      <c r="Y83" s="7">
        <f>X83/MAX(X$2:X82)-1</f>
        <v>-2.1953617518938207E-2</v>
      </c>
      <c r="Z83" s="7">
        <f t="shared" si="27"/>
        <v>-0.46930243842432873</v>
      </c>
      <c r="AA83" s="1">
        <v>1.45999990544438</v>
      </c>
      <c r="AB83" s="2">
        <v>6.4751848779488599E-2</v>
      </c>
      <c r="AC83" s="7">
        <f t="shared" si="38"/>
        <v>1.3691363792046958</v>
      </c>
      <c r="AD83" s="7">
        <f>AC83/MAX(AC$2:AC82)-1</f>
        <v>-1.659539567085111E-2</v>
      </c>
      <c r="AE83" s="7">
        <f t="shared" si="28"/>
        <v>-0.43881624640784778</v>
      </c>
      <c r="AF83" s="1">
        <v>1.45999990544438</v>
      </c>
      <c r="AG83" s="2">
        <v>8.5418061250441296E-2</v>
      </c>
      <c r="AH83" s="7">
        <f t="shared" si="39"/>
        <v>1.3479228776494359</v>
      </c>
      <c r="AI83" s="7">
        <f>AH83/MAX(AH$2:AH82)-1</f>
        <v>-1.2967077553572182E-2</v>
      </c>
      <c r="AJ83" s="7">
        <f t="shared" si="29"/>
        <v>-0.41750470821011709</v>
      </c>
      <c r="AK83" s="1">
        <v>1.45999990544438</v>
      </c>
      <c r="AL83" s="2">
        <v>9.8423392398957907E-2</v>
      </c>
      <c r="AM83" s="7">
        <f t="shared" si="40"/>
        <v>1.3206153468297963</v>
      </c>
      <c r="AN83" s="7">
        <f>AM83/MAX(AM$2:AM82)-1</f>
        <v>-1.0398507165538806E-2</v>
      </c>
      <c r="AO83" s="7">
        <f t="shared" si="30"/>
        <v>-0.40409327096996916</v>
      </c>
      <c r="AP83" s="1">
        <v>1.45999990544438</v>
      </c>
      <c r="AQ83" s="2">
        <v>0.110122379059631</v>
      </c>
      <c r="AR83" s="7">
        <f t="shared" si="41"/>
        <v>1.295801808617657</v>
      </c>
      <c r="AS83" s="7">
        <f>IF(AR83/MAX(AR$2:AR82)-1&lt;0,AR83/MAX(AR$2:AR82)-1,0)</f>
        <v>-8.4203360329776489E-3</v>
      </c>
      <c r="AT83" s="7">
        <f t="shared" si="31"/>
        <v>-0.39202897029348516</v>
      </c>
      <c r="AU83" s="1">
        <v>1.45999990544438</v>
      </c>
      <c r="AV83" s="2">
        <v>0.11710313561614299</v>
      </c>
      <c r="AW83" s="7">
        <f t="shared" si="42"/>
        <v>1.2887919322049797</v>
      </c>
      <c r="AX83" s="7">
        <f>IF(AW83/MAX(AW$2:AW82)-1&lt;0,AW83/MAX(AW$2:AW82)-1,0)</f>
        <v>-6.8928385263142822E-3</v>
      </c>
      <c r="AY83" s="7">
        <f t="shared" si="32"/>
        <v>-0.38483023176254894</v>
      </c>
      <c r="AZ83" s="1">
        <v>1.45999990544438</v>
      </c>
      <c r="BA83" s="2">
        <v>0.50800000000000001</v>
      </c>
      <c r="BB83" s="7">
        <f t="shared" si="43"/>
        <v>1.7126988557883371</v>
      </c>
      <c r="BC83" s="7">
        <f>BB83/MAX(BB$2:BB82)-1</f>
        <v>-2.0592453800251986E-2</v>
      </c>
      <c r="BD83" s="1">
        <v>1.45999990544438</v>
      </c>
      <c r="BE83" s="2">
        <v>0.49028048494974003</v>
      </c>
      <c r="BF83" s="7">
        <f t="shared" si="44"/>
        <v>1.8593751070059124</v>
      </c>
      <c r="BG83" s="7">
        <f>BF83/MAX(BF$2:BF82)-1</f>
        <v>-2.6213190851814283E-2</v>
      </c>
      <c r="BH83" s="2">
        <v>0.50800000000000001</v>
      </c>
    </row>
    <row r="84" spans="1:60" x14ac:dyDescent="0.25">
      <c r="A84" s="5">
        <v>195306</v>
      </c>
      <c r="B84" s="4">
        <v>19511</v>
      </c>
      <c r="C84" s="2">
        <v>-3.0399998158190802</v>
      </c>
      <c r="D84" s="7">
        <f t="shared" si="33"/>
        <v>2.0230150504995077</v>
      </c>
      <c r="E84" s="7">
        <f>D84/MAX(D$2:D83)-1</f>
        <v>-5.5808926111889035E-2</v>
      </c>
      <c r="F84" s="7">
        <f t="shared" si="23"/>
        <v>-2</v>
      </c>
      <c r="G84" s="1">
        <v>1.7799996200178201</v>
      </c>
      <c r="H84" s="2">
        <v>-2.9889957115705799</v>
      </c>
      <c r="I84" s="7">
        <f t="shared" si="34"/>
        <v>1.7185454494994277</v>
      </c>
      <c r="J84" s="7">
        <f>I84/MAX(I$2:I83)-1</f>
        <v>-6.191881827356982E-2</v>
      </c>
      <c r="K84" s="7">
        <f t="shared" si="24"/>
        <v>-2</v>
      </c>
      <c r="L84" s="1">
        <v>1.7799996200178201</v>
      </c>
      <c r="M84" s="2">
        <v>-2.5644936583033799</v>
      </c>
      <c r="N84" s="7">
        <f t="shared" si="35"/>
        <v>1.4998856497995745</v>
      </c>
      <c r="O84" s="7">
        <f>N84/MAX(N$2:N83)-1</f>
        <v>-5.2749366769382466E-2</v>
      </c>
      <c r="P84" s="7">
        <f t="shared" si="25"/>
        <v>-2</v>
      </c>
      <c r="Q84" s="1">
        <v>1.7799996200178201</v>
      </c>
      <c r="R84" s="2">
        <v>-1.6492288105220401</v>
      </c>
      <c r="S84" s="7">
        <f t="shared" si="36"/>
        <v>1.3573123373011975</v>
      </c>
      <c r="T84" s="7">
        <f>S84/MAX(S$2:S83)-1</f>
        <v>-4.1444393579305738E-2</v>
      </c>
      <c r="U84" s="7">
        <f t="shared" si="26"/>
        <v>-2</v>
      </c>
      <c r="V84" s="1">
        <v>1.7799996200178201</v>
      </c>
      <c r="W84" s="2">
        <v>-1.1916677375165501</v>
      </c>
      <c r="X84" s="7">
        <f t="shared" si="37"/>
        <v>1.36524719296542</v>
      </c>
      <c r="Y84" s="7">
        <f>X84/MAX(X$2:X83)-1</f>
        <v>-3.3608680716912698E-2</v>
      </c>
      <c r="Z84" s="7">
        <f t="shared" si="27"/>
        <v>-2</v>
      </c>
      <c r="AA84" s="1">
        <v>1.7799996200178201</v>
      </c>
      <c r="AB84" s="2">
        <v>-0.91717635794974794</v>
      </c>
      <c r="AC84" s="7">
        <f t="shared" si="38"/>
        <v>1.3565789840265412</v>
      </c>
      <c r="AD84" s="7">
        <f>AC84/MAX(AC$2:AC83)-1</f>
        <v>-2.5614950204747244E-2</v>
      </c>
      <c r="AE84" s="7">
        <f t="shared" si="28"/>
        <v>-2</v>
      </c>
      <c r="AF84" s="1">
        <v>1.7799996200178201</v>
      </c>
      <c r="AG84" s="2">
        <v>-0.73469587004160097</v>
      </c>
      <c r="AH84" s="7">
        <f t="shared" si="39"/>
        <v>1.3380197439359995</v>
      </c>
      <c r="AI84" s="7">
        <f>AH84/MAX(AH$2:AH83)-1</f>
        <v>-2.0218767670737048E-2</v>
      </c>
      <c r="AJ84" s="7">
        <f t="shared" si="29"/>
        <v>-2</v>
      </c>
      <c r="AK84" s="1">
        <v>1.7799996200178201</v>
      </c>
      <c r="AL84" s="2">
        <v>-0.60051805020017801</v>
      </c>
      <c r="AM84" s="7">
        <f t="shared" si="40"/>
        <v>1.3126848132983697</v>
      </c>
      <c r="AN84" s="7">
        <f>AM84/MAX(AM$2:AM83)-1</f>
        <v>-1.6341242755060104E-2</v>
      </c>
      <c r="AO84" s="7">
        <f t="shared" si="30"/>
        <v>-2</v>
      </c>
      <c r="AP84" s="1">
        <v>1.7799996200178201</v>
      </c>
      <c r="AQ84" s="2">
        <v>-0.50665783824107802</v>
      </c>
      <c r="AR84" s="7">
        <f t="shared" si="41"/>
        <v>1.2892365271862261</v>
      </c>
      <c r="AS84" s="7">
        <f>IF(AR84/MAX(AR$2:AR83)-1&lt;0,AR84/MAX(AR$2:AR83)-1,0)</f>
        <v>-1.3444252122871037E-2</v>
      </c>
      <c r="AT84" s="7">
        <f t="shared" si="31"/>
        <v>-2</v>
      </c>
      <c r="AU84" s="1">
        <v>1.7799996200178201</v>
      </c>
      <c r="AV84" s="2">
        <v>-0.429206138684396</v>
      </c>
      <c r="AW84" s="7">
        <f t="shared" si="42"/>
        <v>1.2832603581170865</v>
      </c>
      <c r="AX84" s="7">
        <f>IF(AW84/MAX(AW$2:AW83)-1&lt;0,AW84/MAX(AW$2:AW83)-1,0)</f>
        <v>-1.115531542707382E-2</v>
      </c>
      <c r="AY84" s="7">
        <f t="shared" si="32"/>
        <v>-2</v>
      </c>
      <c r="AZ84" s="1">
        <v>1.7799996200178201</v>
      </c>
      <c r="BA84" s="2">
        <v>-2.6590000000000007</v>
      </c>
      <c r="BB84" s="7">
        <f t="shared" si="43"/>
        <v>1.6671581932129254</v>
      </c>
      <c r="BC84" s="7">
        <f>BB84/MAX(BB$2:BB83)-1</f>
        <v>-4.6634900453703221E-2</v>
      </c>
      <c r="BD84" s="1">
        <v>1.7799996200178201</v>
      </c>
      <c r="BE84" s="2">
        <v>1.7798408293457699</v>
      </c>
      <c r="BF84" s="7">
        <f t="shared" si="44"/>
        <v>1.8924690243310951</v>
      </c>
      <c r="BG84" s="7">
        <f>BF84/MAX(BF$2:BF83)-1</f>
        <v>-8.8813356318115932E-3</v>
      </c>
      <c r="BH84" s="2">
        <v>-2.6590000000000007</v>
      </c>
    </row>
    <row r="85" spans="1:60" x14ac:dyDescent="0.25">
      <c r="A85" s="5">
        <v>195307</v>
      </c>
      <c r="B85" s="4">
        <v>19541</v>
      </c>
      <c r="C85" s="2">
        <v>0.39000322635603102</v>
      </c>
      <c r="D85" s="7">
        <f t="shared" si="33"/>
        <v>2.030904874466124</v>
      </c>
      <c r="E85" s="7">
        <f>D85/MAX(D$2:D84)-1</f>
        <v>-5.2126550460759646E-2</v>
      </c>
      <c r="F85" s="7">
        <f t="shared" si="23"/>
        <v>2</v>
      </c>
      <c r="G85" s="1">
        <v>3.2299806015203099</v>
      </c>
      <c r="H85" s="2">
        <v>1.48734610605663</v>
      </c>
      <c r="I85" s="7">
        <f t="shared" si="34"/>
        <v>1.7441061683233707</v>
      </c>
      <c r="J85" s="7">
        <f>I85/MAX(I$2:I84)-1</f>
        <v>-4.7966304345511745E-2</v>
      </c>
      <c r="K85" s="7">
        <f t="shared" si="24"/>
        <v>2</v>
      </c>
      <c r="L85" s="1">
        <v>3.2299806015203099</v>
      </c>
      <c r="M85" s="2">
        <v>1.5532154308689201</v>
      </c>
      <c r="N85" s="7">
        <f t="shared" si="35"/>
        <v>1.5231821051576502</v>
      </c>
      <c r="O85" s="7">
        <f>N85/MAX(N$2:N84)-1</f>
        <v>-3.8036523765040853E-2</v>
      </c>
      <c r="P85" s="7">
        <f t="shared" si="25"/>
        <v>2</v>
      </c>
      <c r="Q85" s="1">
        <v>3.2299806015203099</v>
      </c>
      <c r="R85" s="2">
        <v>1.54990828724371</v>
      </c>
      <c r="S85" s="7">
        <f t="shared" si="36"/>
        <v>1.37834943370081</v>
      </c>
      <c r="T85" s="7">
        <f>S85/MAX(S$2:S84)-1</f>
        <v>-2.6587660797552259E-2</v>
      </c>
      <c r="U85" s="7">
        <f t="shared" si="26"/>
        <v>2</v>
      </c>
      <c r="V85" s="1">
        <v>3.2299806015203099</v>
      </c>
      <c r="W85" s="2">
        <v>1.33691297666736</v>
      </c>
      <c r="X85" s="7">
        <f t="shared" si="37"/>
        <v>1.3834993598517615</v>
      </c>
      <c r="Y85" s="7">
        <f>X85/MAX(X$2:X84)-1</f>
        <v>-2.0688869764030282E-2</v>
      </c>
      <c r="Z85" s="7">
        <f t="shared" si="27"/>
        <v>2</v>
      </c>
      <c r="AA85" s="1">
        <v>3.2299806015203099</v>
      </c>
      <c r="AB85" s="2">
        <v>1.10321766278764</v>
      </c>
      <c r="AC85" s="7">
        <f t="shared" si="38"/>
        <v>1.3715450029879872</v>
      </c>
      <c r="AD85" s="7">
        <f>AC85/MAX(AC$2:AC84)-1</f>
        <v>-1.4865362231843871E-2</v>
      </c>
      <c r="AE85" s="7">
        <f t="shared" si="28"/>
        <v>2</v>
      </c>
      <c r="AF85" s="1">
        <v>3.2299806015203099</v>
      </c>
      <c r="AG85" s="2">
        <v>0.95004420050173299</v>
      </c>
      <c r="AH85" s="7">
        <f t="shared" si="39"/>
        <v>1.3507315229148316</v>
      </c>
      <c r="AI85" s="7">
        <f>AH85/MAX(AH$2:AH84)-1</f>
        <v>-1.0910412895388522E-2</v>
      </c>
      <c r="AJ85" s="7">
        <f t="shared" si="29"/>
        <v>2</v>
      </c>
      <c r="AK85" s="1">
        <v>3.2299806015203099</v>
      </c>
      <c r="AL85" s="2">
        <v>0.83974351317319695</v>
      </c>
      <c r="AM85" s="7">
        <f t="shared" si="40"/>
        <v>1.3237079988664524</v>
      </c>
      <c r="AN85" s="7">
        <f>AM85/MAX(AM$2:AM84)-1</f>
        <v>-8.081032149335754E-3</v>
      </c>
      <c r="AO85" s="7">
        <f t="shared" si="30"/>
        <v>2</v>
      </c>
      <c r="AP85" s="1">
        <v>3.2299806015203099</v>
      </c>
      <c r="AQ85" s="2">
        <v>0.755346514861719</v>
      </c>
      <c r="AR85" s="7">
        <f t="shared" si="41"/>
        <v>1.2989747303626513</v>
      </c>
      <c r="AS85" s="7">
        <f>IF(AR85/MAX(AR$2:AR84)-1&lt;0,AR85/MAX(AR$2:AR84)-1,0)</f>
        <v>-5.9923376641133341E-3</v>
      </c>
      <c r="AT85" s="7">
        <f t="shared" si="31"/>
        <v>2</v>
      </c>
      <c r="AU85" s="1">
        <v>3.2299806015203099</v>
      </c>
      <c r="AV85" s="2">
        <v>0.69184677618936896</v>
      </c>
      <c r="AW85" s="7">
        <f t="shared" si="42"/>
        <v>1.2921385535348358</v>
      </c>
      <c r="AX85" s="7">
        <f>IF(AW85/MAX(AW$2:AW84)-1&lt;0,AW85/MAX(AW$2:AW84)-1,0)</f>
        <v>-4.314025355336093E-3</v>
      </c>
      <c r="AY85" s="7">
        <f t="shared" si="32"/>
        <v>2</v>
      </c>
      <c r="AZ85" s="1">
        <v>3.2299806015203099</v>
      </c>
      <c r="BA85" s="2">
        <v>1.9560000000000004</v>
      </c>
      <c r="BB85" s="7">
        <f t="shared" si="43"/>
        <v>1.6997678074721703</v>
      </c>
      <c r="BC85" s="7">
        <f>BB85/MAX(BB$2:BB84)-1</f>
        <v>-2.7987079106577606E-2</v>
      </c>
      <c r="BD85" s="1">
        <v>3.2299806015203099</v>
      </c>
      <c r="BE85" s="2">
        <v>3.2299974861218699</v>
      </c>
      <c r="BF85" s="7">
        <f t="shared" si="44"/>
        <v>1.9535957262426247</v>
      </c>
      <c r="BG85" s="7">
        <f>BF85/MAX(BF$2:BF84)-1</f>
        <v>2.3131772311765664E-2</v>
      </c>
      <c r="BH85" s="2">
        <v>1.9560000000000004</v>
      </c>
    </row>
    <row r="86" spans="1:60" x14ac:dyDescent="0.25">
      <c r="A86" s="5">
        <v>195308</v>
      </c>
      <c r="B86" s="4">
        <v>19572</v>
      </c>
      <c r="C86" s="2">
        <v>-6.4199955481120599</v>
      </c>
      <c r="D86" s="7">
        <f t="shared" si="33"/>
        <v>1.9005208719390081</v>
      </c>
      <c r="E86" s="7">
        <f>D86/MAX(D$2:D85)-1</f>
        <v>-0.11297998372291507</v>
      </c>
      <c r="F86" s="7">
        <f t="shared" si="23"/>
        <v>-1.5056989538881314</v>
      </c>
      <c r="G86" s="1">
        <v>0.16999995398453599</v>
      </c>
      <c r="H86" s="2">
        <v>-1.9927399472098899</v>
      </c>
      <c r="I86" s="7">
        <f t="shared" si="34"/>
        <v>1.7093506679854391</v>
      </c>
      <c r="J86" s="7">
        <f>I86/MAX(I$2:I85)-1</f>
        <v>-6.6937860109717473E-2</v>
      </c>
      <c r="K86" s="7">
        <f t="shared" si="24"/>
        <v>0.17766634192225272</v>
      </c>
      <c r="L86" s="1">
        <v>0.16999995398453599</v>
      </c>
      <c r="M86" s="2">
        <v>-0.89139932043630099</v>
      </c>
      <c r="N86" s="7">
        <f t="shared" si="35"/>
        <v>1.5096044702232676</v>
      </c>
      <c r="O86" s="7">
        <f>N86/MAX(N$2:N85)-1</f>
        <v>-4.6611459655044651E-2</v>
      </c>
      <c r="P86" s="7">
        <f t="shared" si="25"/>
        <v>0.59642657559814982</v>
      </c>
      <c r="Q86" s="1">
        <v>0.16999995398453599</v>
      </c>
      <c r="R86" s="2">
        <v>-0.53845486825967404</v>
      </c>
      <c r="S86" s="7">
        <f t="shared" si="36"/>
        <v>1.3709276440734184</v>
      </c>
      <c r="T86" s="7">
        <f>S86/MAX(S$2:S85)-1</f>
        <v>-3.1829046926228233E-2</v>
      </c>
      <c r="U86" s="7">
        <f t="shared" si="26"/>
        <v>0.73062583936369152</v>
      </c>
      <c r="V86" s="1">
        <v>0.16999995398453599</v>
      </c>
      <c r="W86" s="2">
        <v>-0.36260958831399698</v>
      </c>
      <c r="X86" s="7">
        <f t="shared" si="37"/>
        <v>1.3784826585186762</v>
      </c>
      <c r="Y86" s="7">
        <f>X86/MAX(X$2:X85)-1</f>
        <v>-2.4239945821692088E-2</v>
      </c>
      <c r="Z86" s="7">
        <f t="shared" si="27"/>
        <v>0.79748708894510123</v>
      </c>
      <c r="AA86" s="1">
        <v>0.16999995398453599</v>
      </c>
      <c r="AB86" s="2">
        <v>-0.25681093467753802</v>
      </c>
      <c r="AC86" s="7">
        <f t="shared" si="38"/>
        <v>1.3680227254462907</v>
      </c>
      <c r="AD86" s="7">
        <f>AC86/MAX(AC$2:AC85)-1</f>
        <v>-1.7395295702928415E-2</v>
      </c>
      <c r="AE86" s="7">
        <f t="shared" si="28"/>
        <v>0.83771466962483121</v>
      </c>
      <c r="AF86" s="1">
        <v>0.16999995398453599</v>
      </c>
      <c r="AG86" s="2">
        <v>-0.18311615890038299</v>
      </c>
      <c r="AH86" s="7">
        <f t="shared" si="39"/>
        <v>1.3482581152330133</v>
      </c>
      <c r="AI86" s="7">
        <f>AH86/MAX(AH$2:AH85)-1</f>
        <v>-1.2721595755378123E-2</v>
      </c>
      <c r="AJ86" s="7">
        <f t="shared" si="29"/>
        <v>0.86573546607500929</v>
      </c>
      <c r="AK86" s="1">
        <v>0.16999995398453599</v>
      </c>
      <c r="AL86" s="2">
        <v>-0.13465655359425199</v>
      </c>
      <c r="AM86" s="7">
        <f t="shared" si="40"/>
        <v>1.3219255392955274</v>
      </c>
      <c r="AN86" s="7">
        <f>AM86/MAX(AM$2:AM85)-1</f>
        <v>-9.4167160458911159E-3</v>
      </c>
      <c r="AO86" s="7">
        <f t="shared" si="30"/>
        <v>0.88416115123409211</v>
      </c>
      <c r="AP86" s="1">
        <v>0.16999995398453599</v>
      </c>
      <c r="AQ86" s="2">
        <v>-9.6375393901635395E-2</v>
      </c>
      <c r="AR86" s="7">
        <f t="shared" si="41"/>
        <v>1.2977228383495816</v>
      </c>
      <c r="AS86" s="7">
        <f>IF(AR86/MAX(AR$2:AR85)-1&lt;0,AR86/MAX(AR$2:AR85)-1,0)</f>
        <v>-6.9503164641019355E-3</v>
      </c>
      <c r="AT86" s="7">
        <f t="shared" si="31"/>
        <v>0.89871670924090663</v>
      </c>
      <c r="AU86" s="1">
        <v>0.16999995398453599</v>
      </c>
      <c r="AV86" s="2">
        <v>-6.7143777420711204E-2</v>
      </c>
      <c r="AW86" s="7">
        <f t="shared" si="42"/>
        <v>1.2912709629004833</v>
      </c>
      <c r="AX86" s="7">
        <f>IF(AW86/MAX(AW$2:AW85)-1&lt;0,AW86/MAX(AW$2:AW85)-1,0)</f>
        <v>-4.9825665299606525E-3</v>
      </c>
      <c r="AY86" s="7">
        <f t="shared" si="32"/>
        <v>0.90983138007996989</v>
      </c>
      <c r="AZ86" s="1">
        <v>0.16999995398453599</v>
      </c>
      <c r="BA86" s="2">
        <v>-4.4980000000000002</v>
      </c>
      <c r="BB86" s="7">
        <f t="shared" si="43"/>
        <v>1.6233122514920719</v>
      </c>
      <c r="BC86" s="7">
        <f>BB86/MAX(BB$2:BB85)-1</f>
        <v>-7.1708220288363878E-2</v>
      </c>
      <c r="BD86" s="1">
        <v>0.16999995398453599</v>
      </c>
      <c r="BE86" s="2">
        <v>-2.4600029407649702</v>
      </c>
      <c r="BF86" s="7">
        <f t="shared" si="44"/>
        <v>1.9055372139263973</v>
      </c>
      <c r="BG86" s="7">
        <f>BF86/MAX(BF$2:BF85)-1</f>
        <v>-2.4600029407649715E-2</v>
      </c>
      <c r="BH86" s="2">
        <v>-4.4980000000000002</v>
      </c>
    </row>
    <row r="87" spans="1:60" x14ac:dyDescent="0.25">
      <c r="A87" s="5">
        <v>195309</v>
      </c>
      <c r="B87" s="4">
        <v>19603</v>
      </c>
      <c r="C87" s="2">
        <v>-2.63997989703299</v>
      </c>
      <c r="D87" s="7">
        <f t="shared" si="33"/>
        <v>1.8503475029809022</v>
      </c>
      <c r="E87" s="7">
        <f>D87/MAX(D$2:D86)-1</f>
        <v>-0.13639713383528884</v>
      </c>
      <c r="F87" s="7">
        <f t="shared" si="23"/>
        <v>-2</v>
      </c>
      <c r="G87" s="1">
        <v>2.2599999619240698</v>
      </c>
      <c r="H87" s="2">
        <v>1.9541658262514101E-2</v>
      </c>
      <c r="I87" s="7">
        <f t="shared" si="34"/>
        <v>1.709684703451485</v>
      </c>
      <c r="J87" s="7">
        <f>I87/MAX(I$2:I86)-1</f>
        <v>-6.6755524294963009E-2</v>
      </c>
      <c r="K87" s="7">
        <f t="shared" si="24"/>
        <v>-2</v>
      </c>
      <c r="L87" s="1">
        <v>2.2599999619240698</v>
      </c>
      <c r="M87" s="2">
        <v>1.2417595501396099</v>
      </c>
      <c r="N87" s="7">
        <f t="shared" si="35"/>
        <v>1.5283501279015994</v>
      </c>
      <c r="O87" s="7">
        <f>N87/MAX(N$2:N86)-1</f>
        <v>-3.4772666405374575E-2</v>
      </c>
      <c r="P87" s="7">
        <f t="shared" si="25"/>
        <v>-2</v>
      </c>
      <c r="Q87" s="1">
        <v>2.2599999619240698</v>
      </c>
      <c r="R87" s="2">
        <v>1.46282227267188</v>
      </c>
      <c r="S87" s="7">
        <f t="shared" si="36"/>
        <v>1.3909818789931401</v>
      </c>
      <c r="T87" s="7">
        <f>S87/MAX(S$2:S86)-1</f>
        <v>-1.7666426587125583E-2</v>
      </c>
      <c r="U87" s="7">
        <f t="shared" si="26"/>
        <v>-2</v>
      </c>
      <c r="V87" s="1">
        <v>2.2599999619240698</v>
      </c>
      <c r="W87" s="2">
        <v>1.29072154909986</v>
      </c>
      <c r="X87" s="7">
        <f t="shared" si="37"/>
        <v>1.3962750312427814</v>
      </c>
      <c r="Y87" s="7">
        <f>X87/MAX(X$2:X86)-1</f>
        <v>-1.1645600534904266E-2</v>
      </c>
      <c r="Z87" s="7">
        <f t="shared" si="27"/>
        <v>-2</v>
      </c>
      <c r="AA87" s="1">
        <v>2.2599999619240698</v>
      </c>
      <c r="AB87" s="2">
        <v>1.06692127110586</v>
      </c>
      <c r="AC87" s="7">
        <f t="shared" si="38"/>
        <v>1.3826184508976391</v>
      </c>
      <c r="AD87" s="7">
        <f>AC87/MAX(AC$2:AC86)-1</f>
        <v>-6.9116771018962186E-3</v>
      </c>
      <c r="AE87" s="7">
        <f t="shared" si="28"/>
        <v>-2</v>
      </c>
      <c r="AF87" s="1">
        <v>2.2599999619240698</v>
      </c>
      <c r="AG87" s="2">
        <v>0.90911490413704599</v>
      </c>
      <c r="AH87" s="7">
        <f t="shared" si="39"/>
        <v>1.3605153307048339</v>
      </c>
      <c r="AI87" s="7">
        <f>AH87/MAX(AH$2:AH86)-1</f>
        <v>-3.7461006370638206E-3</v>
      </c>
      <c r="AJ87" s="7">
        <f t="shared" si="29"/>
        <v>-2</v>
      </c>
      <c r="AK87" s="1">
        <v>2.2599999619240698</v>
      </c>
      <c r="AL87" s="2">
        <v>0.80829701077126404</v>
      </c>
      <c r="AM87" s="7">
        <f t="shared" si="40"/>
        <v>1.3326106239142752</v>
      </c>
      <c r="AN87" s="7">
        <f>AM87/MAX(AM$2:AM86)-1</f>
        <v>-1.4098609724900735E-3</v>
      </c>
      <c r="AO87" s="7">
        <f t="shared" si="30"/>
        <v>-2</v>
      </c>
      <c r="AP87" s="1">
        <v>2.2599999619240698</v>
      </c>
      <c r="AQ87" s="2">
        <v>0.728876291896006</v>
      </c>
      <c r="AR87" s="7">
        <f t="shared" si="41"/>
        <v>1.3071816324528316</v>
      </c>
      <c r="AS87" s="7">
        <f>IF(AR87/MAX(AR$2:AR86)-1&lt;0,AR87/MAX(AR$2:AR86)-1,0)</f>
        <v>0</v>
      </c>
      <c r="AT87" s="7">
        <f t="shared" si="31"/>
        <v>-2</v>
      </c>
      <c r="AU87" s="1">
        <v>2.2599999619240698</v>
      </c>
      <c r="AV87" s="2">
        <v>0.66945136270862204</v>
      </c>
      <c r="AW87" s="7">
        <f t="shared" si="42"/>
        <v>1.2999153939578811</v>
      </c>
      <c r="AX87" s="7">
        <f>IF(AW87/MAX(AW$2:AW86)-1&lt;0,AW87/MAX(AW$2:AW86)-1,0)</f>
        <v>0</v>
      </c>
      <c r="AY87" s="7">
        <f t="shared" si="32"/>
        <v>-2</v>
      </c>
      <c r="AZ87" s="1">
        <v>2.2599999619240698</v>
      </c>
      <c r="BA87" s="2">
        <v>-0.66600000000000015</v>
      </c>
      <c r="BB87" s="7">
        <f t="shared" si="43"/>
        <v>1.6125009918971347</v>
      </c>
      <c r="BC87" s="7">
        <f>BB87/MAX(BB$2:BB86)-1</f>
        <v>-7.7890643541243421E-2</v>
      </c>
      <c r="BD87" s="1">
        <v>2.2599999619240698</v>
      </c>
      <c r="BE87" s="2">
        <v>2.1099982212194401</v>
      </c>
      <c r="BF87" s="7">
        <f t="shared" si="44"/>
        <v>1.9457440152449188</v>
      </c>
      <c r="BG87" s="7">
        <f>BF87/MAX(BF$2:BF86)-1</f>
        <v>-4.0191073783761855E-3</v>
      </c>
      <c r="BH87" s="2">
        <v>-0.66600000000000015</v>
      </c>
    </row>
    <row r="88" spans="1:60" x14ac:dyDescent="0.25">
      <c r="A88" s="5">
        <v>195310</v>
      </c>
      <c r="B88" s="4">
        <v>19633</v>
      </c>
      <c r="C88" s="2">
        <v>4.9899871389749597</v>
      </c>
      <c r="D88" s="7">
        <f t="shared" si="33"/>
        <v>1.9426796054059936</v>
      </c>
      <c r="E88" s="7">
        <f>D88/MAX(D$2:D87)-1</f>
        <v>-9.330346188185068E-2</v>
      </c>
      <c r="F88" s="7">
        <f t="shared" si="23"/>
        <v>0.41941263681306462</v>
      </c>
      <c r="G88" s="1">
        <v>6.6099987060041698</v>
      </c>
      <c r="H88" s="2">
        <v>4.9743020265595197</v>
      </c>
      <c r="I88" s="7">
        <f t="shared" si="34"/>
        <v>1.7947295843030506</v>
      </c>
      <c r="J88" s="7">
        <f>I88/MAX(I$2:I87)-1</f>
        <v>-2.033312542721244E-2</v>
      </c>
      <c r="K88" s="7">
        <f t="shared" si="24"/>
        <v>0.41379133246937361</v>
      </c>
      <c r="L88" s="1">
        <v>6.6099987060041698</v>
      </c>
      <c r="M88" s="2">
        <v>4.8729577969064799</v>
      </c>
      <c r="N88" s="7">
        <f t="shared" si="35"/>
        <v>1.6028259846232107</v>
      </c>
      <c r="O88" s="7">
        <f>N88/MAX(N$2:N87)-1</f>
        <v>1.2262454204897244E-2</v>
      </c>
      <c r="P88" s="7">
        <f t="shared" si="25"/>
        <v>0.37747111089443186</v>
      </c>
      <c r="Q88" s="1">
        <v>6.6099987060041698</v>
      </c>
      <c r="R88" s="2">
        <v>4.6992447186259403</v>
      </c>
      <c r="S88" s="7">
        <f t="shared" si="36"/>
        <v>1.4563475214787691</v>
      </c>
      <c r="T88" s="7">
        <f>S88/MAX(S$2:S87)-1</f>
        <v>2.8495831980768438E-2</v>
      </c>
      <c r="U88" s="7">
        <f t="shared" si="26"/>
        <v>0.31521500104767686</v>
      </c>
      <c r="V88" s="1">
        <v>6.6099987060041698</v>
      </c>
      <c r="W88" s="2">
        <v>4.6123534377038098</v>
      </c>
      <c r="X88" s="7">
        <f t="shared" si="37"/>
        <v>1.4606761706461078</v>
      </c>
      <c r="Y88" s="7">
        <f>X88/MAX(X$2:X87)-1</f>
        <v>3.3940797585521043E-2</v>
      </c>
      <c r="Z88" s="7">
        <f t="shared" si="27"/>
        <v>0.28407449520114958</v>
      </c>
      <c r="AA88" s="1">
        <v>6.6099987060041698</v>
      </c>
      <c r="AB88" s="2">
        <v>4.5602788714938303</v>
      </c>
      <c r="AC88" s="7">
        <f t="shared" si="38"/>
        <v>1.4456697079872995</v>
      </c>
      <c r="AD88" s="7">
        <f>AC88/MAX(AC$2:AC87)-1</f>
        <v>3.8375919862498442E-2</v>
      </c>
      <c r="AE88" s="7">
        <f t="shared" si="28"/>
        <v>0.26541176729211458</v>
      </c>
      <c r="AF88" s="1">
        <v>6.6099987060041698</v>
      </c>
      <c r="AG88" s="2">
        <v>4.0286060281761698</v>
      </c>
      <c r="AH88" s="7">
        <f t="shared" si="39"/>
        <v>1.4153251333318697</v>
      </c>
      <c r="AI88" s="7">
        <f>AH88/MAX(AH$2:AH87)-1</f>
        <v>3.6389044008611426E-2</v>
      </c>
      <c r="AJ88" s="7">
        <f t="shared" si="29"/>
        <v>7.4868353613923633E-2</v>
      </c>
      <c r="AK88" s="1">
        <v>6.6099987060041698</v>
      </c>
      <c r="AL88" s="2">
        <v>3.4719531233000702</v>
      </c>
      <c r="AM88" s="7">
        <f t="shared" si="40"/>
        <v>1.3788782400926953</v>
      </c>
      <c r="AN88" s="7">
        <f>AM88/MAX(AM$2:AM87)-1</f>
        <v>3.3260720548441869E-2</v>
      </c>
      <c r="AO88" s="7">
        <f t="shared" si="30"/>
        <v>-0.12462753198954957</v>
      </c>
      <c r="AP88" s="1">
        <v>6.6099987060041698</v>
      </c>
      <c r="AQ88" s="2">
        <v>3.05637672056343</v>
      </c>
      <c r="AR88" s="7">
        <f t="shared" si="41"/>
        <v>1.3471340275626009</v>
      </c>
      <c r="AS88" s="7">
        <f>IF(AR88/MAX(AR$2:AR87)-1&lt;0,AR88/MAX(AR$2:AR87)-1,0)</f>
        <v>0</v>
      </c>
      <c r="AT88" s="7">
        <f t="shared" si="31"/>
        <v>-0.27356375737097438</v>
      </c>
      <c r="AU88" s="1">
        <v>6.6099987060041698</v>
      </c>
      <c r="AV88" s="2">
        <v>2.7337205980328299</v>
      </c>
      <c r="AW88" s="7">
        <f t="shared" si="42"/>
        <v>1.3354514488395073</v>
      </c>
      <c r="AX88" s="7">
        <f>IF(AW88/MAX(AW$2:AW87)-1&lt;0,AW88/MAX(AW$2:AW87)-1,0)</f>
        <v>0</v>
      </c>
      <c r="AY88" s="7">
        <f t="shared" si="32"/>
        <v>-0.38919877579228679</v>
      </c>
      <c r="AZ88" s="1">
        <v>6.6099987060041698</v>
      </c>
      <c r="BA88" s="2">
        <v>3.5300000000000002</v>
      </c>
      <c r="BB88" s="7">
        <f t="shared" si="43"/>
        <v>1.6694222769111038</v>
      </c>
      <c r="BC88" s="7">
        <f>BB88/MAX(BB$2:BB87)-1</f>
        <v>-4.5340183258249178E-2</v>
      </c>
      <c r="BD88" s="1">
        <v>6.6099987060041698</v>
      </c>
      <c r="BE88" s="2">
        <v>3.8197010354921699</v>
      </c>
      <c r="BF88" s="7">
        <f t="shared" si="44"/>
        <v>2.0200656195432556</v>
      </c>
      <c r="BG88" s="7">
        <f>BF88/MAX(BF$2:BF87)-1</f>
        <v>3.402438509039607E-2</v>
      </c>
      <c r="BH88" s="2">
        <v>3.5300000000000002</v>
      </c>
    </row>
    <row r="89" spans="1:60" x14ac:dyDescent="0.25">
      <c r="A89" s="5">
        <v>195311</v>
      </c>
      <c r="B89" s="4">
        <v>19664</v>
      </c>
      <c r="C89" s="2">
        <v>2.9099988338674501</v>
      </c>
      <c r="D89" s="7">
        <f t="shared" si="33"/>
        <v>1.9992115592690887</v>
      </c>
      <c r="E89" s="7">
        <f>D89/MAX(D$2:D88)-1</f>
        <v>-6.6918603195896043E-2</v>
      </c>
      <c r="F89" s="7">
        <f t="shared" si="23"/>
        <v>-8.7041285341597163E-2</v>
      </c>
      <c r="G89" s="1">
        <v>6.3099999291376996</v>
      </c>
      <c r="H89" s="2">
        <v>0.707910432856661</v>
      </c>
      <c r="I89" s="7">
        <f t="shared" si="34"/>
        <v>1.8074346622718966</v>
      </c>
      <c r="J89" s="7">
        <f>I89/MAX(I$2:I88)-1</f>
        <v>-1.339796141487104E-2</v>
      </c>
      <c r="K89" s="7">
        <f t="shared" si="24"/>
        <v>-0.79108841320886691</v>
      </c>
      <c r="L89" s="1">
        <v>6.3099999291376996</v>
      </c>
      <c r="M89" s="2">
        <v>0.41079462326393301</v>
      </c>
      <c r="N89" s="7">
        <f t="shared" si="35"/>
        <v>1.6094103075883202</v>
      </c>
      <c r="O89" s="7">
        <f>N89/MAX(N$2:N88)-1</f>
        <v>4.1079462326394367E-3</v>
      </c>
      <c r="P89" s="7">
        <f t="shared" si="25"/>
        <v>-0.88608166247701625</v>
      </c>
      <c r="Q89" s="1">
        <v>6.3099999291376996</v>
      </c>
      <c r="R89" s="2">
        <v>0.31192509269382501</v>
      </c>
      <c r="S89" s="7">
        <f t="shared" si="36"/>
        <v>1.4608902348350858</v>
      </c>
      <c r="T89" s="7">
        <f>S89/MAX(S$2:S88)-1</f>
        <v>3.1192509269382107E-3</v>
      </c>
      <c r="U89" s="7">
        <f t="shared" si="26"/>
        <v>-0.91769202335059363</v>
      </c>
      <c r="V89" s="1">
        <v>6.3099999291376996</v>
      </c>
      <c r="W89" s="2">
        <v>0.263747355935051</v>
      </c>
      <c r="X89" s="7">
        <f t="shared" si="37"/>
        <v>1.4645286654249601</v>
      </c>
      <c r="Y89" s="7">
        <f>X89/MAX(X$2:X88)-1</f>
        <v>2.6374735593504006E-3</v>
      </c>
      <c r="Z89" s="7">
        <f t="shared" si="27"/>
        <v>-0.93309530923893069</v>
      </c>
      <c r="AA89" s="1">
        <v>6.3099999291376996</v>
      </c>
      <c r="AB89" s="2">
        <v>0.23248467900740399</v>
      </c>
      <c r="AC89" s="7">
        <f t="shared" si="38"/>
        <v>1.449030668567421</v>
      </c>
      <c r="AD89" s="7">
        <f>AC89/MAX(AC$2:AC88)-1</f>
        <v>2.3248467900740533E-3</v>
      </c>
      <c r="AE89" s="7">
        <f t="shared" si="28"/>
        <v>-0.94309054734574271</v>
      </c>
      <c r="AF89" s="1">
        <v>6.3099999291376996</v>
      </c>
      <c r="AG89" s="2">
        <v>0.214025322235885</v>
      </c>
      <c r="AH89" s="7">
        <f t="shared" si="39"/>
        <v>1.4183542875091688</v>
      </c>
      <c r="AI89" s="7">
        <f>AH89/MAX(AH$2:AH88)-1</f>
        <v>2.1402532223588899E-3</v>
      </c>
      <c r="AJ89" s="7">
        <f t="shared" si="29"/>
        <v>-0.94899233453616594</v>
      </c>
      <c r="AK89" s="1">
        <v>6.3099999291376996</v>
      </c>
      <c r="AL89" s="2">
        <v>0.19937613349856201</v>
      </c>
      <c r="AM89" s="7">
        <f t="shared" si="40"/>
        <v>1.3816273942134452</v>
      </c>
      <c r="AN89" s="7">
        <f>AM89/MAX(AM$2:AM88)-1</f>
        <v>1.9937613349856331E-3</v>
      </c>
      <c r="AO89" s="7">
        <f t="shared" si="30"/>
        <v>-0.95367594271981737</v>
      </c>
      <c r="AP89" s="1">
        <v>6.3099999291376996</v>
      </c>
      <c r="AQ89" s="2">
        <v>0.18913737679756301</v>
      </c>
      <c r="AR89" s="7">
        <f t="shared" si="41"/>
        <v>1.3496819615242801</v>
      </c>
      <c r="AS89" s="7">
        <f>IF(AR89/MAX(AR$2:AR88)-1&lt;0,AR89/MAX(AR$2:AR88)-1,0)</f>
        <v>0</v>
      </c>
      <c r="AT89" s="7">
        <f t="shared" si="31"/>
        <v>-0.95694945673722098</v>
      </c>
      <c r="AU89" s="1">
        <v>6.3099999291376996</v>
      </c>
      <c r="AV89" s="2">
        <v>0.18074829118487701</v>
      </c>
      <c r="AW89" s="7">
        <f t="shared" si="42"/>
        <v>1.3378652545128884</v>
      </c>
      <c r="AX89" s="7">
        <f>IF(AW89/MAX(AW$2:AW88)-1&lt;0,AW89/MAX(AW$2:AW88)-1,0)</f>
        <v>0</v>
      </c>
      <c r="AY89" s="7">
        <f t="shared" si="32"/>
        <v>-0.95963159775768725</v>
      </c>
      <c r="AZ89" s="1">
        <v>6.3099999291376996</v>
      </c>
      <c r="BA89" s="2">
        <v>2.4529999999999998</v>
      </c>
      <c r="BB89" s="7">
        <f t="shared" si="43"/>
        <v>1.7103732053637331</v>
      </c>
      <c r="BC89" s="7">
        <f>BB89/MAX(BB$2:BB88)-1</f>
        <v>-2.1922377953574101E-2</v>
      </c>
      <c r="BD89" s="1">
        <v>6.3099999291376996</v>
      </c>
      <c r="BE89" s="2">
        <v>3.1822428318515401</v>
      </c>
      <c r="BF89" s="7">
        <f t="shared" si="44"/>
        <v>2.0843490129198683</v>
      </c>
      <c r="BG89" s="7">
        <f>BF89/MAX(BF$2:BF88)-1</f>
        <v>3.1822428318515339E-2</v>
      </c>
      <c r="BH89" s="2">
        <v>2.4529999999999998</v>
      </c>
    </row>
    <row r="90" spans="1:60" x14ac:dyDescent="0.25">
      <c r="A90" s="5">
        <v>195312</v>
      </c>
      <c r="B90" s="4">
        <v>19694</v>
      </c>
      <c r="C90" s="2">
        <v>-2.2600045487621401</v>
      </c>
      <c r="D90" s="7">
        <f t="shared" si="33"/>
        <v>1.9540292870902287</v>
      </c>
      <c r="E90" s="7">
        <f>D90/MAX(D$2:D89)-1</f>
        <v>-8.8006285207322121E-2</v>
      </c>
      <c r="F90" s="7">
        <f t="shared" si="23"/>
        <v>-1.8154375223659929</v>
      </c>
      <c r="G90" s="1">
        <v>0.83999091652990998</v>
      </c>
      <c r="H90" s="2">
        <v>-2.0193456134568799</v>
      </c>
      <c r="I90" s="7">
        <f t="shared" si="34"/>
        <v>1.77093630970321</v>
      </c>
      <c r="J90" s="7">
        <f>I90/MAX(I$2:I89)-1</f>
        <v>-3.3320866403315996E-2</v>
      </c>
      <c r="K90" s="7">
        <f t="shared" si="24"/>
        <v>-1.5968693973035109</v>
      </c>
      <c r="L90" s="1">
        <v>0.83999091652990998</v>
      </c>
      <c r="M90" s="2">
        <v>-1.4120649301778101</v>
      </c>
      <c r="N90" s="7">
        <f t="shared" si="35"/>
        <v>1.5866843890521987</v>
      </c>
      <c r="O90" s="7">
        <f>N90/MAX(N$2:N89)-1</f>
        <v>-1.4120649301778143E-2</v>
      </c>
      <c r="P90" s="7">
        <f t="shared" si="25"/>
        <v>-1.0453328413779768</v>
      </c>
      <c r="Q90" s="1">
        <v>0.83999091652990998</v>
      </c>
      <c r="R90" s="2">
        <v>-1.1816466995041299</v>
      </c>
      <c r="S90" s="7">
        <f t="shared" si="36"/>
        <v>1.4436276735917788</v>
      </c>
      <c r="T90" s="7">
        <f>S90/MAX(S$2:S89)-1</f>
        <v>-1.1816466995041353E-2</v>
      </c>
      <c r="U90" s="7">
        <f t="shared" si="26"/>
        <v>-0.83606539575132777</v>
      </c>
      <c r="V90" s="1">
        <v>0.83999091652990998</v>
      </c>
      <c r="W90" s="2">
        <v>-1.14559014383693</v>
      </c>
      <c r="X90" s="7">
        <f t="shared" si="37"/>
        <v>1.4477511693801852</v>
      </c>
      <c r="Y90" s="7">
        <f>X90/MAX(X$2:X89)-1</f>
        <v>-1.1455901438369276E-2</v>
      </c>
      <c r="Z90" s="7">
        <f t="shared" si="27"/>
        <v>-0.80331858018682545</v>
      </c>
      <c r="AA90" s="1">
        <v>0.83999091652990998</v>
      </c>
      <c r="AB90" s="2">
        <v>-1.12558173330002</v>
      </c>
      <c r="AC90" s="7">
        <f t="shared" si="38"/>
        <v>1.432720644052111</v>
      </c>
      <c r="AD90" s="7">
        <f>AC90/MAX(AC$2:AC89)-1</f>
        <v>-1.1255817333000184E-2</v>
      </c>
      <c r="AE90" s="7">
        <f t="shared" si="28"/>
        <v>-0.78514680206030074</v>
      </c>
      <c r="AF90" s="1">
        <v>0.83999091652990998</v>
      </c>
      <c r="AG90" s="2">
        <v>-1.00790824223565</v>
      </c>
      <c r="AH90" s="7">
        <f t="shared" si="39"/>
        <v>1.4040585777412613</v>
      </c>
      <c r="AI90" s="7">
        <f>AH90/MAX(AH$2:AH89)-1</f>
        <v>-1.0079082422356445E-2</v>
      </c>
      <c r="AJ90" s="7">
        <f t="shared" si="29"/>
        <v>-0.67827491600764978</v>
      </c>
      <c r="AK90" s="1">
        <v>0.83999091652990998</v>
      </c>
      <c r="AL90" s="2">
        <v>-0.84823598613461104</v>
      </c>
      <c r="AM90" s="7">
        <f t="shared" si="40"/>
        <v>1.3699079334614328</v>
      </c>
      <c r="AN90" s="7">
        <f>AM90/MAX(AM$2:AM89)-1</f>
        <v>-8.4823598613461559E-3</v>
      </c>
      <c r="AO90" s="7">
        <f t="shared" si="30"/>
        <v>-0.53325945835911881</v>
      </c>
      <c r="AP90" s="1">
        <v>0.83999091652990998</v>
      </c>
      <c r="AQ90" s="2">
        <v>-0.72797042165833303</v>
      </c>
      <c r="AR90" s="7">
        <f t="shared" si="41"/>
        <v>1.3398566760579254</v>
      </c>
      <c r="AS90" s="7">
        <f>IF(AR90/MAX(AR$2:AR89)-1&lt;0,AR90/MAX(AR$2:AR89)-1,0)</f>
        <v>-7.2797042165833048E-3</v>
      </c>
      <c r="AT90" s="7">
        <f t="shared" si="31"/>
        <v>-0.4240334331387432</v>
      </c>
      <c r="AU90" s="1">
        <v>0.83999091652990998</v>
      </c>
      <c r="AV90" s="2">
        <v>-0.63289587030794003</v>
      </c>
      <c r="AW90" s="7">
        <f t="shared" si="42"/>
        <v>1.3293979605667916</v>
      </c>
      <c r="AX90" s="7">
        <f>IF(AW90/MAX(AW$2:AW89)-1&lt;0,AW90/MAX(AW$2:AW89)-1,0)</f>
        <v>-6.3289587030793681E-3</v>
      </c>
      <c r="AY90" s="7">
        <f t="shared" si="32"/>
        <v>-0.33768606189547867</v>
      </c>
      <c r="AZ90" s="1">
        <v>0.83999091652990998</v>
      </c>
      <c r="BA90" s="2">
        <v>-1.4240000000000004</v>
      </c>
      <c r="BB90" s="7">
        <f t="shared" si="43"/>
        <v>1.6860174909193535</v>
      </c>
      <c r="BC90" s="7">
        <f>BB90/MAX(BB$2:BB89)-1</f>
        <v>-3.5850203291515115E-2</v>
      </c>
      <c r="BD90" s="1">
        <v>0.83999091652990998</v>
      </c>
      <c r="BE90" s="2">
        <v>-0.261079677530698</v>
      </c>
      <c r="BF90" s="7">
        <f t="shared" si="44"/>
        <v>2.078907201238323</v>
      </c>
      <c r="BG90" s="7">
        <f>BF90/MAX(BF$2:BF89)-1</f>
        <v>-2.6107967753069561E-3</v>
      </c>
      <c r="BH90" s="2">
        <v>-1.4240000000000004</v>
      </c>
    </row>
    <row r="91" spans="1:60" x14ac:dyDescent="0.25">
      <c r="A91" s="5">
        <v>195401</v>
      </c>
      <c r="B91" s="4">
        <v>19725</v>
      </c>
      <c r="C91" s="2">
        <v>7.45999944829118</v>
      </c>
      <c r="D91" s="7">
        <f t="shared" si="33"/>
        <v>2.0997998611266082</v>
      </c>
      <c r="E91" s="7">
        <f>D91/MAX(D$2:D90)-1</f>
        <v>-1.9971559115337878E-2</v>
      </c>
      <c r="F91" s="7">
        <f t="shared" si="23"/>
        <v>0.58338009298246862</v>
      </c>
      <c r="G91" s="1">
        <v>10.1199992170963</v>
      </c>
      <c r="H91" s="2">
        <v>7.2548015089289404</v>
      </c>
      <c r="I91" s="7">
        <f t="shared" si="34"/>
        <v>1.8994142238217291</v>
      </c>
      <c r="J91" s="7">
        <f>I91/MAX(I$2:I90)-1</f>
        <v>3.6809785967357511E-2</v>
      </c>
      <c r="K91" s="7">
        <f t="shared" si="24"/>
        <v>0.55124116296455838</v>
      </c>
      <c r="L91" s="1">
        <v>10.1199992170963</v>
      </c>
      <c r="M91" s="2">
        <v>5.9999798896060703</v>
      </c>
      <c r="N91" s="7">
        <f t="shared" si="35"/>
        <v>1.6818851333068496</v>
      </c>
      <c r="O91" s="7">
        <f>N91/MAX(N$2:N90)-1</f>
        <v>4.5031913475894081E-2</v>
      </c>
      <c r="P91" s="7">
        <f t="shared" si="25"/>
        <v>0.35470593296312181</v>
      </c>
      <c r="Q91" s="1">
        <v>10.1199992170963</v>
      </c>
      <c r="R91" s="2">
        <v>4.0429569136112402</v>
      </c>
      <c r="S91" s="7">
        <f t="shared" si="36"/>
        <v>1.5019929184280629</v>
      </c>
      <c r="T91" s="7">
        <f>S91/MAX(S$2:S90)-1</f>
        <v>2.8135367471750605E-2</v>
      </c>
      <c r="U91" s="7">
        <f t="shared" si="26"/>
        <v>4.818909042354913E-2</v>
      </c>
      <c r="V91" s="1">
        <v>10.1199992170963</v>
      </c>
      <c r="W91" s="2">
        <v>3.05525551209141</v>
      </c>
      <c r="X91" s="7">
        <f t="shared" si="37"/>
        <v>1.4919836667840412</v>
      </c>
      <c r="Y91" s="7">
        <f>X91/MAX(X$2:X90)-1</f>
        <v>1.874664662238934E-2</v>
      </c>
      <c r="Z91" s="7">
        <f t="shared" si="27"/>
        <v>-0.10650869221841042</v>
      </c>
      <c r="AA91" s="1">
        <v>10.1199992170963</v>
      </c>
      <c r="AB91" s="2">
        <v>2.4648628156348198</v>
      </c>
      <c r="AC91" s="7">
        <f t="shared" si="38"/>
        <v>1.4680352424592753</v>
      </c>
      <c r="AD91" s="7">
        <f>AC91/MAX(AC$2:AC90)-1</f>
        <v>1.3115370367311252E-2</v>
      </c>
      <c r="AE91" s="7">
        <f t="shared" si="28"/>
        <v>-0.19897838081994901</v>
      </c>
      <c r="AF91" s="1">
        <v>10.1199992170963</v>
      </c>
      <c r="AG91" s="2">
        <v>2.08933428122941</v>
      </c>
      <c r="AH91" s="7">
        <f t="shared" si="39"/>
        <v>1.4333940549345516</v>
      </c>
      <c r="AI91" s="7">
        <f>AH91/MAX(AH$2:AH90)-1</f>
        <v>1.060367466565415E-2</v>
      </c>
      <c r="AJ91" s="7">
        <f t="shared" si="29"/>
        <v>-0.2577951765660218</v>
      </c>
      <c r="AK91" s="1">
        <v>10.1199992170963</v>
      </c>
      <c r="AL91" s="2">
        <v>1.8100557352867901</v>
      </c>
      <c r="AM91" s="7">
        <f t="shared" si="40"/>
        <v>1.3947040305792002</v>
      </c>
      <c r="AN91" s="7">
        <f>AM91/MAX(AM$2:AM90)-1</f>
        <v>9.4646620503637813E-3</v>
      </c>
      <c r="AO91" s="7">
        <f t="shared" si="30"/>
        <v>-0.30153691038386787</v>
      </c>
      <c r="AP91" s="1">
        <v>10.1199992170963</v>
      </c>
      <c r="AQ91" s="2">
        <v>1.60194351687256</v>
      </c>
      <c r="AR91" s="7">
        <f t="shared" si="41"/>
        <v>1.3613204232154192</v>
      </c>
      <c r="AS91" s="7">
        <f>IF(AR91/MAX(AR$2:AR90)-1&lt;0,AR91/MAX(AR$2:AR90)-1,0)</f>
        <v>0</v>
      </c>
      <c r="AT91" s="7">
        <f t="shared" si="31"/>
        <v>-0.33413228655711347</v>
      </c>
      <c r="AU91" s="1">
        <v>10.1199992170963</v>
      </c>
      <c r="AV91" s="2">
        <v>1.4359249896022499</v>
      </c>
      <c r="AW91" s="7">
        <f t="shared" si="42"/>
        <v>1.3484871180938329</v>
      </c>
      <c r="AX91" s="7">
        <f>IF(AW91/MAX(AW$2:AW90)-1&lt;0,AW91/MAX(AW$2:AW90)-1,0)</f>
        <v>0</v>
      </c>
      <c r="AY91" s="7">
        <f t="shared" si="32"/>
        <v>-0.3601347788150786</v>
      </c>
      <c r="AZ91" s="1">
        <v>10.1199992170963</v>
      </c>
      <c r="BA91" s="2">
        <v>6.609</v>
      </c>
      <c r="BB91" s="7">
        <f t="shared" si="43"/>
        <v>1.7974463868942134</v>
      </c>
      <c r="BC91" s="7">
        <f>BB91/MAX(BB$2:BB90)-1</f>
        <v>2.7870456772948637E-2</v>
      </c>
      <c r="BD91" s="1">
        <v>10.1199992170963</v>
      </c>
      <c r="BE91" s="2">
        <v>3.73528325897674</v>
      </c>
      <c r="BF91" s="7">
        <f t="shared" si="44"/>
        <v>2.15656027389584</v>
      </c>
      <c r="BG91" s="7">
        <f>BF91/MAX(BF$2:BF90)-1</f>
        <v>3.4644515159586664E-2</v>
      </c>
      <c r="BH91" s="2">
        <v>6.609</v>
      </c>
    </row>
    <row r="92" spans="1:60" x14ac:dyDescent="0.25">
      <c r="A92" s="5">
        <v>195402</v>
      </c>
      <c r="B92" s="4">
        <v>19756</v>
      </c>
      <c r="C92" s="2">
        <v>1.72999903173366</v>
      </c>
      <c r="D92" s="7">
        <f t="shared" si="33"/>
        <v>2.1361263783924431</v>
      </c>
      <c r="E92" s="7">
        <f>D92/MAX(D$2:D91)-1</f>
        <v>-3.0170765773188668E-3</v>
      </c>
      <c r="F92" s="7">
        <f t="shared" si="23"/>
        <v>-0.96476494111373667</v>
      </c>
      <c r="G92" s="1">
        <v>3.3699943606404399</v>
      </c>
      <c r="H92" s="2">
        <v>1.6913956159752399</v>
      </c>
      <c r="I92" s="7">
        <f t="shared" si="34"/>
        <v>1.93154083273266</v>
      </c>
      <c r="J92" s="7">
        <f>I92/MAX(I$2:I91)-1</f>
        <v>1.6913956159752441E-2</v>
      </c>
      <c r="K92" s="7">
        <f t="shared" si="24"/>
        <v>-1.0110130227713476</v>
      </c>
      <c r="L92" s="1">
        <v>3.3699943606404399</v>
      </c>
      <c r="M92" s="2">
        <v>1.6873773677402799</v>
      </c>
      <c r="N92" s="7">
        <f t="shared" si="35"/>
        <v>1.7102648823976578</v>
      </c>
      <c r="O92" s="7">
        <f>N92/MAX(N$2:N91)-1</f>
        <v>1.6873773677402726E-2</v>
      </c>
      <c r="P92" s="7">
        <f t="shared" si="25"/>
        <v>-1.0158270079806861</v>
      </c>
      <c r="Q92" s="1">
        <v>3.3699943606404399</v>
      </c>
      <c r="R92" s="2">
        <v>1.1638879277590599</v>
      </c>
      <c r="S92" s="7">
        <f t="shared" si="36"/>
        <v>1.5194744326814431</v>
      </c>
      <c r="T92" s="7">
        <f>S92/MAX(S$2:S91)-1</f>
        <v>1.1638879277590553E-2</v>
      </c>
      <c r="U92" s="7">
        <f t="shared" si="26"/>
        <v>-1.642983488605533</v>
      </c>
      <c r="V92" s="1">
        <v>3.3699943606404399</v>
      </c>
      <c r="W92" s="2">
        <v>0.89867218920382697</v>
      </c>
      <c r="X92" s="7">
        <f t="shared" si="37"/>
        <v>1.5053917090648929</v>
      </c>
      <c r="Y92" s="7">
        <f>X92/MAX(X$2:X91)-1</f>
        <v>8.9867218920383074E-3</v>
      </c>
      <c r="Z92" s="7">
        <f t="shared" si="27"/>
        <v>-1.9607201161191403</v>
      </c>
      <c r="AA92" s="1">
        <v>3.3699943606404399</v>
      </c>
      <c r="AB92" s="2">
        <v>0.73502707709378801</v>
      </c>
      <c r="AC92" s="7">
        <f t="shared" si="38"/>
        <v>1.4788256989926305</v>
      </c>
      <c r="AD92" s="7">
        <f>AC92/MAX(AC$2:AC91)-1</f>
        <v>7.3502707709378612E-3</v>
      </c>
      <c r="AE92" s="7">
        <f t="shared" si="28"/>
        <v>-2</v>
      </c>
      <c r="AF92" s="1">
        <v>3.3699943606404399</v>
      </c>
      <c r="AG92" s="2">
        <v>0.63000301045343698</v>
      </c>
      <c r="AH92" s="7">
        <f t="shared" si="39"/>
        <v>1.4424244806322999</v>
      </c>
      <c r="AI92" s="7">
        <f>AH92/MAX(AH$2:AH91)-1</f>
        <v>6.3000301045343932E-3</v>
      </c>
      <c r="AJ92" s="7">
        <f t="shared" si="29"/>
        <v>-2</v>
      </c>
      <c r="AK92" s="1">
        <v>3.3699943606404399</v>
      </c>
      <c r="AL92" s="2">
        <v>0.55670455853552303</v>
      </c>
      <c r="AM92" s="7">
        <f t="shared" si="40"/>
        <v>1.4024684114955133</v>
      </c>
      <c r="AN92" s="7">
        <f>AM92/MAX(AM$2:AM91)-1</f>
        <v>5.5670455853551459E-3</v>
      </c>
      <c r="AO92" s="7">
        <f t="shared" si="30"/>
        <v>-2</v>
      </c>
      <c r="AP92" s="1">
        <v>3.3699943606404399</v>
      </c>
      <c r="AQ92" s="2">
        <v>0.49750695454315003</v>
      </c>
      <c r="AR92" s="7">
        <f t="shared" si="41"/>
        <v>1.3680930869945322</v>
      </c>
      <c r="AS92" s="7">
        <f>IF(AR92/MAX(AR$2:AR91)-1&lt;0,AR92/MAX(AR$2:AR91)-1,0)</f>
        <v>0</v>
      </c>
      <c r="AT92" s="7">
        <f t="shared" si="31"/>
        <v>-2</v>
      </c>
      <c r="AU92" s="1">
        <v>3.3699943606404399</v>
      </c>
      <c r="AV92" s="2">
        <v>0.45327793742522698</v>
      </c>
      <c r="AW92" s="7">
        <f t="shared" si="42"/>
        <v>1.3545995126891734</v>
      </c>
      <c r="AX92" s="7">
        <f>IF(AW92/MAX(AW$2:AW91)-1&lt;0,AW92/MAX(AW$2:AW91)-1,0)</f>
        <v>0</v>
      </c>
      <c r="AY92" s="7">
        <f t="shared" si="32"/>
        <v>-2</v>
      </c>
      <c r="AZ92" s="1">
        <v>3.3699943606404399</v>
      </c>
      <c r="BA92" s="2">
        <v>1.5070000000000001</v>
      </c>
      <c r="BB92" s="7">
        <f t="shared" si="43"/>
        <v>1.824533903944709</v>
      </c>
      <c r="BC92" s="7">
        <f>BB92/MAX(BB$2:BB91)-1</f>
        <v>1.5069999999999917E-2</v>
      </c>
      <c r="BD92" s="1">
        <v>3.3699943606404399</v>
      </c>
      <c r="BE92" s="2">
        <v>2.5352912902684999</v>
      </c>
      <c r="BF92" s="7">
        <f t="shared" si="44"/>
        <v>2.2112353586893119</v>
      </c>
      <c r="BG92" s="7">
        <f>BF92/MAX(BF$2:BF91)-1</f>
        <v>2.5352912902685043E-2</v>
      </c>
      <c r="BH92" s="2">
        <v>1.5070000000000001</v>
      </c>
    </row>
    <row r="93" spans="1:60" x14ac:dyDescent="0.25">
      <c r="A93" s="5">
        <v>195403</v>
      </c>
      <c r="B93" s="4">
        <v>19784</v>
      </c>
      <c r="C93" s="2">
        <v>4.3899858955280902</v>
      </c>
      <c r="D93" s="7">
        <f t="shared" si="33"/>
        <v>2.2299020251145261</v>
      </c>
      <c r="E93" s="7">
        <f>D93/MAX(D$2:D92)-1</f>
        <v>4.0750333141760242E-2</v>
      </c>
      <c r="F93" s="7">
        <f t="shared" si="23"/>
        <v>0.99999360314135932</v>
      </c>
      <c r="G93" s="1">
        <v>4.3899974540475899</v>
      </c>
      <c r="H93" s="2">
        <v>4.3841515463889502</v>
      </c>
      <c r="I93" s="7">
        <f t="shared" si="34"/>
        <v>2.016222510020043</v>
      </c>
      <c r="J93" s="7">
        <f>I93/MAX(I$2:I92)-1</f>
        <v>4.3841515463889591E-2</v>
      </c>
      <c r="K93" s="7">
        <f t="shared" si="24"/>
        <v>0.99676468557073472</v>
      </c>
      <c r="L93" s="1">
        <v>4.3899974540475899</v>
      </c>
      <c r="M93" s="2">
        <v>4.3371279439590502</v>
      </c>
      <c r="N93" s="7">
        <f t="shared" si="35"/>
        <v>1.7844412585278449</v>
      </c>
      <c r="O93" s="7">
        <f>N93/MAX(N$2:N92)-1</f>
        <v>4.3371279439590404E-2</v>
      </c>
      <c r="P93" s="7">
        <f t="shared" si="25"/>
        <v>0.97074030264490352</v>
      </c>
      <c r="Q93" s="1">
        <v>4.3899974540475899</v>
      </c>
      <c r="R93" s="2">
        <v>4.3029102363898097</v>
      </c>
      <c r="S93" s="7">
        <f t="shared" si="36"/>
        <v>1.5848560535846188</v>
      </c>
      <c r="T93" s="7">
        <f>S93/MAX(S$2:S92)-1</f>
        <v>4.3029102363898009E-2</v>
      </c>
      <c r="U93" s="7">
        <f t="shared" si="26"/>
        <v>0.95180311624040537</v>
      </c>
      <c r="V93" s="1">
        <v>4.3899974540475899</v>
      </c>
      <c r="W93" s="2">
        <v>4.28561843227377</v>
      </c>
      <c r="X93" s="7">
        <f t="shared" si="37"/>
        <v>1.5699070536264992</v>
      </c>
      <c r="Y93" s="7">
        <f>X93/MAX(X$2:X92)-1</f>
        <v>4.2856184322737745E-2</v>
      </c>
      <c r="Z93" s="7">
        <f t="shared" si="27"/>
        <v>0.94223327240580912</v>
      </c>
      <c r="AA93" s="1">
        <v>4.3899974540475899</v>
      </c>
      <c r="AB93" s="2">
        <v>4.2753733301439896</v>
      </c>
      <c r="AC93" s="7">
        <f t="shared" si="38"/>
        <v>1.5420510185266767</v>
      </c>
      <c r="AD93" s="7">
        <f>AC93/MAX(AC$2:AC92)-1</f>
        <v>4.2753733301439834E-2</v>
      </c>
      <c r="AE93" s="7">
        <f t="shared" si="28"/>
        <v>0.93656330143033739</v>
      </c>
      <c r="AF93" s="1">
        <v>4.3899974540475899</v>
      </c>
      <c r="AG93" s="2">
        <v>4.2559081480142797</v>
      </c>
      <c r="AH93" s="7">
        <f t="shared" si="39"/>
        <v>1.5038127416324827</v>
      </c>
      <c r="AI93" s="7">
        <f>AH93/MAX(AH$2:AH92)-1</f>
        <v>4.2559081480142869E-2</v>
      </c>
      <c r="AJ93" s="7">
        <f t="shared" si="29"/>
        <v>0.92579063988830057</v>
      </c>
      <c r="AK93" s="1">
        <v>4.3899974540475899</v>
      </c>
      <c r="AL93" s="2">
        <v>4.2356802810304099</v>
      </c>
      <c r="AM93" s="7">
        <f t="shared" si="40"/>
        <v>1.461872489448909</v>
      </c>
      <c r="AN93" s="7">
        <f>AM93/MAX(AM$2:AM92)-1</f>
        <v>4.2356802810304073E-2</v>
      </c>
      <c r="AO93" s="7">
        <f t="shared" si="30"/>
        <v>0.91459588387304713</v>
      </c>
      <c r="AP93" s="1">
        <v>4.3899974540475899</v>
      </c>
      <c r="AQ93" s="2">
        <v>4.2205506217575897</v>
      </c>
      <c r="AR93" s="7">
        <f t="shared" si="41"/>
        <v>1.4258341482839025</v>
      </c>
      <c r="AS93" s="7">
        <f>IF(AR93/MAX(AR$2:AR92)-1&lt;0,AR93/MAX(AR$2:AR92)-1,0)</f>
        <v>0</v>
      </c>
      <c r="AT93" s="7">
        <f t="shared" si="31"/>
        <v>0.90622264094594063</v>
      </c>
      <c r="AU93" s="1">
        <v>4.3899974540475899</v>
      </c>
      <c r="AV93" s="2">
        <v>4.2085098213089296</v>
      </c>
      <c r="AW93" s="7">
        <f t="shared" si="42"/>
        <v>1.4116079662201002</v>
      </c>
      <c r="AX93" s="7">
        <f>IF(AW93/MAX(AW$2:AW92)-1&lt;0,AW93/MAX(AW$2:AW92)-1,0)</f>
        <v>0</v>
      </c>
      <c r="AY93" s="7">
        <f t="shared" si="32"/>
        <v>0.89955887242508814</v>
      </c>
      <c r="AZ93" s="1">
        <v>4.3899974540475899</v>
      </c>
      <c r="BA93" s="2">
        <v>2.2429999999999999</v>
      </c>
      <c r="BB93" s="7">
        <f t="shared" si="43"/>
        <v>1.8654581994101889</v>
      </c>
      <c r="BC93" s="7">
        <f>BB93/MAX(BB$2:BB92)-1</f>
        <v>2.242999999999995E-2</v>
      </c>
      <c r="BD93" s="1">
        <v>4.3899974540475899</v>
      </c>
      <c r="BE93" s="2">
        <v>2.58309188537701</v>
      </c>
      <c r="BF93" s="7">
        <f t="shared" si="44"/>
        <v>2.2683535998062028</v>
      </c>
      <c r="BG93" s="7">
        <f>BF93/MAX(BF$2:BF92)-1</f>
        <v>2.5830918853770202E-2</v>
      </c>
      <c r="BH93" s="2">
        <v>2.2429999999999999</v>
      </c>
    </row>
    <row r="94" spans="1:60" x14ac:dyDescent="0.25">
      <c r="A94" s="5">
        <v>195404</v>
      </c>
      <c r="B94" s="4">
        <v>19815</v>
      </c>
      <c r="C94" s="2">
        <v>2.2399953602851301</v>
      </c>
      <c r="D94" s="7">
        <f t="shared" si="33"/>
        <v>2.2798517270159957</v>
      </c>
      <c r="E94" s="7">
        <f>D94/MAX(D$2:D93)-1</f>
        <v>2.2399953602851408E-2</v>
      </c>
      <c r="F94" s="7">
        <f t="shared" si="23"/>
        <v>0.41723978898307568</v>
      </c>
      <c r="G94" s="1">
        <v>3.5399998568154198</v>
      </c>
      <c r="H94" s="2">
        <v>2.1597857412421702</v>
      </c>
      <c r="I94" s="7">
        <f t="shared" si="34"/>
        <v>2.0597685963031709</v>
      </c>
      <c r="J94" s="7">
        <f>I94/MAX(I$2:I93)-1</f>
        <v>2.1597857412421595E-2</v>
      </c>
      <c r="K94" s="7">
        <f t="shared" si="24"/>
        <v>0.38128377910478728</v>
      </c>
      <c r="L94" s="1">
        <v>3.5399998568154198</v>
      </c>
      <c r="M94" s="2">
        <v>2.69523840281169</v>
      </c>
      <c r="N94" s="7">
        <f t="shared" si="35"/>
        <v>1.8325362046033036</v>
      </c>
      <c r="O94" s="7">
        <f>N94/MAX(N$2:N93)-1</f>
        <v>2.6952384028116949E-2</v>
      </c>
      <c r="P94" s="7">
        <f t="shared" si="25"/>
        <v>0.62131410736800707</v>
      </c>
      <c r="Q94" s="1">
        <v>3.5399998568154198</v>
      </c>
      <c r="R94" s="2">
        <v>3.0153006232494302</v>
      </c>
      <c r="S94" s="7">
        <f t="shared" si="36"/>
        <v>1.6326442280459623</v>
      </c>
      <c r="T94" s="7">
        <f>S94/MAX(S$2:S93)-1</f>
        <v>3.0153006232494395E-2</v>
      </c>
      <c r="U94" s="7">
        <f t="shared" si="26"/>
        <v>0.76479017042676034</v>
      </c>
      <c r="V94" s="1">
        <v>3.5399998568154198</v>
      </c>
      <c r="W94" s="2">
        <v>3.17471103790957</v>
      </c>
      <c r="X94" s="7">
        <f t="shared" si="37"/>
        <v>1.6197470661429003</v>
      </c>
      <c r="Y94" s="7">
        <f>X94/MAX(X$2:X93)-1</f>
        <v>3.1747110379095611E-2</v>
      </c>
      <c r="Z94" s="7">
        <f t="shared" si="27"/>
        <v>0.83624995932255519</v>
      </c>
      <c r="AA94" s="1">
        <v>3.5399998568154198</v>
      </c>
      <c r="AB94" s="2">
        <v>3.22761239213636</v>
      </c>
      <c r="AC94" s="7">
        <f t="shared" si="38"/>
        <v>1.5918224482937087</v>
      </c>
      <c r="AD94" s="7">
        <f>AC94/MAX(AC$2:AC93)-1</f>
        <v>3.2276123921363586E-2</v>
      </c>
      <c r="AE94" s="7">
        <f t="shared" si="28"/>
        <v>0.85996434218397388</v>
      </c>
      <c r="AF94" s="1">
        <v>3.5399998568154198</v>
      </c>
      <c r="AG94" s="2">
        <v>3.26277814275773</v>
      </c>
      <c r="AH94" s="7">
        <f t="shared" si="39"/>
        <v>1.552878815074473</v>
      </c>
      <c r="AI94" s="7">
        <f>AH94/MAX(AH$2:AH93)-1</f>
        <v>3.2627781427577274E-2</v>
      </c>
      <c r="AJ94" s="7">
        <f t="shared" si="29"/>
        <v>0.87572828785291157</v>
      </c>
      <c r="AK94" s="1">
        <v>3.5399998568154198</v>
      </c>
      <c r="AL94" s="2">
        <v>2.8699706205828601</v>
      </c>
      <c r="AM94" s="7">
        <f t="shared" si="40"/>
        <v>1.5038278004064758</v>
      </c>
      <c r="AN94" s="7">
        <f>AM94/MAX(AM$2:AM93)-1</f>
        <v>2.8699706205828512E-2</v>
      </c>
      <c r="AO94" s="7">
        <f t="shared" si="30"/>
        <v>0.69964228574858822</v>
      </c>
      <c r="AP94" s="1">
        <v>3.5399998568154198</v>
      </c>
      <c r="AQ94" s="2">
        <v>2.5248672106578298</v>
      </c>
      <c r="AR94" s="7">
        <f t="shared" si="41"/>
        <v>1.4618345671722852</v>
      </c>
      <c r="AS94" s="7">
        <f>IF(AR94/MAX(AR$2:AR93)-1&lt;0,AR94/MAX(AR$2:AR93)-1,0)</f>
        <v>0</v>
      </c>
      <c r="AT94" s="7">
        <f t="shared" si="31"/>
        <v>0.54494087007861181</v>
      </c>
      <c r="AU94" s="1">
        <v>3.5399998568154198</v>
      </c>
      <c r="AV94" s="2">
        <v>2.2515588628081802</v>
      </c>
      <c r="AW94" s="7">
        <f t="shared" si="42"/>
        <v>1.4433911504916352</v>
      </c>
      <c r="AX94" s="7">
        <f>IF(AW94/MAX(AW$2:AW93)-1&lt;0,AW94/MAX(AW$2:AW93)-1,0)</f>
        <v>0</v>
      </c>
      <c r="AY94" s="7">
        <f t="shared" si="32"/>
        <v>0.42242342426157908</v>
      </c>
      <c r="AZ94" s="1">
        <v>3.5399998568154198</v>
      </c>
      <c r="BA94" s="2">
        <v>1.5690000000000002</v>
      </c>
      <c r="BB94" s="7">
        <f t="shared" si="43"/>
        <v>1.8947272385589347</v>
      </c>
      <c r="BC94" s="7">
        <f>BB94/MAX(BB$2:BB93)-1</f>
        <v>1.5689999999999982E-2</v>
      </c>
      <c r="BD94" s="1">
        <v>3.5399998568154198</v>
      </c>
      <c r="BE94" s="2">
        <v>1.3092289977999001</v>
      </c>
      <c r="BF94" s="7">
        <f t="shared" si="44"/>
        <v>2.2980515429075035</v>
      </c>
      <c r="BG94" s="7">
        <f>BF94/MAX(BF$2:BF93)-1</f>
        <v>1.309228997799905E-2</v>
      </c>
      <c r="BH94" s="2">
        <v>1.5690000000000002</v>
      </c>
    </row>
    <row r="95" spans="1:60" x14ac:dyDescent="0.25">
      <c r="A95" s="5">
        <v>195405</v>
      </c>
      <c r="B95" s="4">
        <v>19845</v>
      </c>
      <c r="C95" s="2">
        <v>4.7300018779330504</v>
      </c>
      <c r="D95" s="7">
        <f t="shared" si="33"/>
        <v>2.3876887565179414</v>
      </c>
      <c r="E95" s="7">
        <f>D95/MAX(D$2:D94)-1</f>
        <v>4.7300018779330433E-2</v>
      </c>
      <c r="F95" s="7">
        <f t="shared" si="23"/>
        <v>0.74090556411428043</v>
      </c>
      <c r="G95" s="1">
        <v>5.4299959618313602</v>
      </c>
      <c r="H95" s="2">
        <v>4.73002232867956</v>
      </c>
      <c r="I95" s="7">
        <f t="shared" si="34"/>
        <v>2.1571961108274404</v>
      </c>
      <c r="J95" s="7">
        <f>I95/MAX(I$2:I94)-1</f>
        <v>4.7300223286795617E-2</v>
      </c>
      <c r="K95" s="7">
        <f t="shared" si="24"/>
        <v>0.74091313371344159</v>
      </c>
      <c r="L95" s="1">
        <v>5.4299959618313602</v>
      </c>
      <c r="M95" s="2">
        <v>4.6546052450848698</v>
      </c>
      <c r="N95" s="7">
        <f t="shared" si="35"/>
        <v>1.9178335309008483</v>
      </c>
      <c r="O95" s="7">
        <f>N95/MAX(N$2:N94)-1</f>
        <v>4.6546052450848752E-2</v>
      </c>
      <c r="P95" s="7">
        <f t="shared" si="25"/>
        <v>0.7129984024612972</v>
      </c>
      <c r="Q95" s="1">
        <v>5.4299959618313602</v>
      </c>
      <c r="R95" s="2">
        <v>4.1818731942124803</v>
      </c>
      <c r="S95" s="7">
        <f t="shared" si="36"/>
        <v>1.7009193393754738</v>
      </c>
      <c r="T95" s="7">
        <f>S95/MAX(S$2:S94)-1</f>
        <v>4.181873194212482E-2</v>
      </c>
      <c r="U95" s="7">
        <f t="shared" si="26"/>
        <v>0.5380222892864972</v>
      </c>
      <c r="V95" s="1">
        <v>5.4299959618313602</v>
      </c>
      <c r="W95" s="2">
        <v>3.9382450912856601</v>
      </c>
      <c r="X95" s="7">
        <f t="shared" si="37"/>
        <v>1.6835366754665166</v>
      </c>
      <c r="Y95" s="7">
        <f>X95/MAX(X$2:X94)-1</f>
        <v>3.9382450912856637E-2</v>
      </c>
      <c r="Z95" s="7">
        <f t="shared" si="27"/>
        <v>0.44784626159466534</v>
      </c>
      <c r="AA95" s="1">
        <v>5.4299959618313602</v>
      </c>
      <c r="AB95" s="2">
        <v>3.7921139758623301</v>
      </c>
      <c r="AC95" s="7">
        <f t="shared" si="38"/>
        <v>1.6521861698263682</v>
      </c>
      <c r="AD95" s="7">
        <f>AC95/MAX(AC$2:AC94)-1</f>
        <v>3.7921139758623212E-2</v>
      </c>
      <c r="AE95" s="7">
        <f t="shared" si="28"/>
        <v>0.39375757743735906</v>
      </c>
      <c r="AF95" s="1">
        <v>5.4299959618313602</v>
      </c>
      <c r="AG95" s="2">
        <v>3.69793022879887</v>
      </c>
      <c r="AH95" s="7">
        <f t="shared" si="39"/>
        <v>1.6103031901937257</v>
      </c>
      <c r="AI95" s="7">
        <f>AH95/MAX(AH$2:AH94)-1</f>
        <v>3.6979302287988736E-2</v>
      </c>
      <c r="AJ95" s="7">
        <f t="shared" si="29"/>
        <v>0.35889659021427911</v>
      </c>
      <c r="AK95" s="1">
        <v>5.4299959618313602</v>
      </c>
      <c r="AL95" s="2">
        <v>3.6293786963821599</v>
      </c>
      <c r="AM95" s="7">
        <f t="shared" si="40"/>
        <v>1.5584074062247009</v>
      </c>
      <c r="AN95" s="7">
        <f>AM95/MAX(AM$2:AM94)-1</f>
        <v>3.6293786963821573E-2</v>
      </c>
      <c r="AO95" s="7">
        <f t="shared" si="30"/>
        <v>0.33352306059572112</v>
      </c>
      <c r="AP95" s="1">
        <v>5.4299959618313602</v>
      </c>
      <c r="AQ95" s="2">
        <v>3.5811290560619198</v>
      </c>
      <c r="AR95" s="7">
        <f t="shared" si="41"/>
        <v>1.514184749608849</v>
      </c>
      <c r="AS95" s="7">
        <f>IF(AR95/MAX(AR$2:AR94)-1&lt;0,AR95/MAX(AR$2:AR94)-1,0)</f>
        <v>0</v>
      </c>
      <c r="AT95" s="7">
        <f t="shared" si="31"/>
        <v>0.31566403345817529</v>
      </c>
      <c r="AU95" s="1">
        <v>5.4299959618313602</v>
      </c>
      <c r="AV95" s="2">
        <v>3.53656481678154</v>
      </c>
      <c r="AW95" s="7">
        <f t="shared" si="42"/>
        <v>1.4944376140884608</v>
      </c>
      <c r="AX95" s="7">
        <f>IF(AW95/MAX(AW$2:AW94)-1&lt;0,AW95/MAX(AW$2:AW94)-1,0)</f>
        <v>0</v>
      </c>
      <c r="AY95" s="7">
        <f t="shared" si="32"/>
        <v>0.29916911342581742</v>
      </c>
      <c r="AZ95" s="1">
        <v>5.4299959618313602</v>
      </c>
      <c r="BA95" s="2">
        <v>3.7030000000000007</v>
      </c>
      <c r="BB95" s="7">
        <f t="shared" si="43"/>
        <v>1.9648889882027722</v>
      </c>
      <c r="BC95" s="7">
        <f>BB95/MAX(BB$2:BB94)-1</f>
        <v>3.7030000000000118E-2</v>
      </c>
      <c r="BD95" s="1">
        <v>5.4299959618313602</v>
      </c>
      <c r="BE95" s="2">
        <v>2.7283011859271</v>
      </c>
      <c r="BF95" s="7">
        <f t="shared" si="44"/>
        <v>2.3607493104058652</v>
      </c>
      <c r="BG95" s="7">
        <f>BF95/MAX(BF$2:BF94)-1</f>
        <v>2.7283011859271067E-2</v>
      </c>
      <c r="BH95" s="2">
        <v>3.7030000000000007</v>
      </c>
    </row>
    <row r="96" spans="1:60" x14ac:dyDescent="0.25">
      <c r="A96" s="5">
        <v>195406</v>
      </c>
      <c r="B96" s="4">
        <v>19876</v>
      </c>
      <c r="C96" s="2">
        <v>1.6199986788213601</v>
      </c>
      <c r="D96" s="7">
        <f t="shared" si="33"/>
        <v>2.4263692828278982</v>
      </c>
      <c r="E96" s="7">
        <f>D96/MAX(D$2:D95)-1</f>
        <v>1.6199986788213661E-2</v>
      </c>
      <c r="F96" s="7">
        <f t="shared" si="23"/>
        <v>0.12683809324914186</v>
      </c>
      <c r="G96" s="1">
        <v>3.7799995660476902</v>
      </c>
      <c r="H96" s="2">
        <v>1.6194966230616801</v>
      </c>
      <c r="I96" s="7">
        <f t="shared" si="34"/>
        <v>2.1921318289951088</v>
      </c>
      <c r="J96" s="7">
        <f>I96/MAX(I$2:I95)-1</f>
        <v>1.6194966230616892E-2</v>
      </c>
      <c r="K96" s="7">
        <f t="shared" si="24"/>
        <v>0.12663514149712629</v>
      </c>
      <c r="L96" s="1">
        <v>3.7799995660476902</v>
      </c>
      <c r="M96" s="2">
        <v>1.6087095182956599</v>
      </c>
      <c r="N96" s="7">
        <f t="shared" si="35"/>
        <v>1.948685901457516</v>
      </c>
      <c r="O96" s="7">
        <f>N96/MAX(N$2:N95)-1</f>
        <v>1.608709518295659E-2</v>
      </c>
      <c r="P96" s="7">
        <f t="shared" si="25"/>
        <v>0.12227454654481862</v>
      </c>
      <c r="Q96" s="1">
        <v>3.7799995660476902</v>
      </c>
      <c r="R96" s="2">
        <v>1.60429522050505</v>
      </c>
      <c r="S96" s="7">
        <f t="shared" si="36"/>
        <v>1.7282071070417206</v>
      </c>
      <c r="T96" s="7">
        <f>S96/MAX(S$2:S95)-1</f>
        <v>1.6042952205050476E-2</v>
      </c>
      <c r="U96" s="7">
        <f t="shared" si="26"/>
        <v>0.12049010437231344</v>
      </c>
      <c r="V96" s="1">
        <v>3.7799995660476902</v>
      </c>
      <c r="W96" s="2">
        <v>1.8088702191454999</v>
      </c>
      <c r="X96" s="7">
        <f t="shared" si="37"/>
        <v>1.7139896690174228</v>
      </c>
      <c r="Y96" s="7">
        <f>X96/MAX(X$2:X95)-1</f>
        <v>1.8088702191455086E-2</v>
      </c>
      <c r="Z96" s="7">
        <f t="shared" si="27"/>
        <v>0.20318779998105263</v>
      </c>
      <c r="AA96" s="1">
        <v>3.7799995660476902</v>
      </c>
      <c r="AB96" s="2">
        <v>2.0652347307895602</v>
      </c>
      <c r="AC96" s="7">
        <f t="shared" si="38"/>
        <v>1.6863076924229243</v>
      </c>
      <c r="AD96" s="7">
        <f>AC96/MAX(AC$2:AC95)-1</f>
        <v>2.0652347307895669E-2</v>
      </c>
      <c r="AE96" s="7">
        <f t="shared" si="28"/>
        <v>0.30682096380712143</v>
      </c>
      <c r="AF96" s="1">
        <v>3.7799995660476902</v>
      </c>
      <c r="AG96" s="2">
        <v>2.2203057859706998</v>
      </c>
      <c r="AH96" s="7">
        <f t="shared" si="39"/>
        <v>1.6460568450972677</v>
      </c>
      <c r="AI96" s="7">
        <f>AH96/MAX(AH$2:AH95)-1</f>
        <v>2.2203057859706998E-2</v>
      </c>
      <c r="AJ96" s="7">
        <f t="shared" si="29"/>
        <v>0.36950711316222762</v>
      </c>
      <c r="AK96" s="1">
        <v>3.7799995660476902</v>
      </c>
      <c r="AL96" s="2">
        <v>2.3369867287630699</v>
      </c>
      <c r="AM96" s="7">
        <f t="shared" si="40"/>
        <v>1.594827180488233</v>
      </c>
      <c r="AN96" s="7">
        <f>AM96/MAX(AM$2:AM95)-1</f>
        <v>2.3369867287630797E-2</v>
      </c>
      <c r="AO96" s="7">
        <f t="shared" si="30"/>
        <v>0.41667438753353581</v>
      </c>
      <c r="AP96" s="1">
        <v>3.7799995660476902</v>
      </c>
      <c r="AQ96" s="2">
        <v>2.4241663312594901</v>
      </c>
      <c r="AR96" s="7">
        <f t="shared" si="41"/>
        <v>1.5508911065019324</v>
      </c>
      <c r="AS96" s="7">
        <f>IF(AR96/MAX(AR$2:AR95)-1&lt;0,AR96/MAX(AR$2:AR95)-1,0)</f>
        <v>0</v>
      </c>
      <c r="AT96" s="7">
        <f t="shared" si="31"/>
        <v>0.45191599710681007</v>
      </c>
      <c r="AU96" s="1">
        <v>3.7799995660476902</v>
      </c>
      <c r="AV96" s="2">
        <v>2.18772863940604</v>
      </c>
      <c r="AW96" s="7">
        <f t="shared" si="42"/>
        <v>1.5271318537699303</v>
      </c>
      <c r="AX96" s="7">
        <f>IF(AW96/MAX(AW$2:AW95)-1&lt;0,AW96/MAX(AW$2:AW95)-1,0)</f>
        <v>0</v>
      </c>
      <c r="AY96" s="7">
        <f t="shared" si="32"/>
        <v>0.35633807995528888</v>
      </c>
      <c r="AZ96" s="1">
        <v>3.7799995660476902</v>
      </c>
      <c r="BA96" s="2">
        <v>0.96100000000000008</v>
      </c>
      <c r="BB96" s="7">
        <f t="shared" si="43"/>
        <v>1.9837715713794006</v>
      </c>
      <c r="BC96" s="7">
        <f>BB96/MAX(BB$2:BB95)-1</f>
        <v>9.6099999999998964E-3</v>
      </c>
      <c r="BD96" s="1">
        <v>3.7799995660476902</v>
      </c>
      <c r="BE96" s="2">
        <v>1.3062305313174001</v>
      </c>
      <c r="BF96" s="7">
        <f t="shared" si="44"/>
        <v>2.3915861386662516</v>
      </c>
      <c r="BG96" s="7">
        <f>BF96/MAX(BF$2:BF95)-1</f>
        <v>1.3062305313173983E-2</v>
      </c>
      <c r="BH96" s="2">
        <v>0.96100000000000008</v>
      </c>
    </row>
    <row r="97" spans="1:60" x14ac:dyDescent="0.25">
      <c r="A97" s="5">
        <v>195407</v>
      </c>
      <c r="B97" s="4">
        <v>19906</v>
      </c>
      <c r="C97" s="2">
        <v>8.7699902050932899</v>
      </c>
      <c r="D97" s="7">
        <f t="shared" si="33"/>
        <v>2.6391616312712971</v>
      </c>
      <c r="E97" s="7">
        <f>D97/MAX(D$2:D96)-1</f>
        <v>8.769990205093281E-2</v>
      </c>
      <c r="F97" s="7">
        <f t="shared" si="23"/>
        <v>0.91823643382838704</v>
      </c>
      <c r="G97" s="1">
        <v>9.0299980038906202</v>
      </c>
      <c r="H97" s="2">
        <v>7.9684600784544903</v>
      </c>
      <c r="I97" s="7">
        <f t="shared" si="34"/>
        <v>2.3668109786556784</v>
      </c>
      <c r="J97" s="7">
        <f>I97/MAX(I$2:I96)-1</f>
        <v>7.9684600784544868E-2</v>
      </c>
      <c r="K97" s="7">
        <f t="shared" si="24"/>
        <v>0.66618260370825122</v>
      </c>
      <c r="L97" s="1">
        <v>9.0299980038906202</v>
      </c>
      <c r="M97" s="2">
        <v>7.87102176411278</v>
      </c>
      <c r="N97" s="7">
        <f t="shared" si="35"/>
        <v>2.1020673928754343</v>
      </c>
      <c r="O97" s="7">
        <f>N97/MAX(N$2:N96)-1</f>
        <v>7.8710217641127844E-2</v>
      </c>
      <c r="P97" s="7">
        <f t="shared" si="25"/>
        <v>0.63554158409584005</v>
      </c>
      <c r="Q97" s="1">
        <v>9.0299980038906202</v>
      </c>
      <c r="R97" s="2">
        <v>7.8409417781330104</v>
      </c>
      <c r="S97" s="7">
        <f t="shared" si="36"/>
        <v>1.8637148201104188</v>
      </c>
      <c r="T97" s="7">
        <f>S97/MAX(S$2:S96)-1</f>
        <v>7.8409417781330149E-2</v>
      </c>
      <c r="U97" s="7">
        <f t="shared" si="26"/>
        <v>0.62608245657937978</v>
      </c>
      <c r="V97" s="1">
        <v>9.0299980038906202</v>
      </c>
      <c r="W97" s="2">
        <v>7.8239932445469398</v>
      </c>
      <c r="X97" s="7">
        <f t="shared" si="37"/>
        <v>1.8480921049335786</v>
      </c>
      <c r="Y97" s="7">
        <f>X97/MAX(X$2:X96)-1</f>
        <v>7.8239932445469451E-2</v>
      </c>
      <c r="Z97" s="7">
        <f t="shared" si="27"/>
        <v>0.62075272203377618</v>
      </c>
      <c r="AA97" s="1">
        <v>9.0299980038906202</v>
      </c>
      <c r="AB97" s="2">
        <v>7.7116903467678997</v>
      </c>
      <c r="AC97" s="7">
        <f t="shared" si="38"/>
        <v>1.8163505199563077</v>
      </c>
      <c r="AD97" s="7">
        <f>AC97/MAX(AC$2:AC96)-1</f>
        <v>7.7116903467679077E-2</v>
      </c>
      <c r="AE97" s="7">
        <f t="shared" si="28"/>
        <v>0.58543729897226338</v>
      </c>
      <c r="AF97" s="1">
        <v>9.0299980038906202</v>
      </c>
      <c r="AG97" s="2">
        <v>6.6089952971672901</v>
      </c>
      <c r="AH97" s="7">
        <f t="shared" si="39"/>
        <v>1.7548446645784466</v>
      </c>
      <c r="AI97" s="7">
        <f>AH97/MAX(AH$2:AH96)-1</f>
        <v>6.6089952971672972E-2</v>
      </c>
      <c r="AJ97" s="7">
        <f t="shared" si="29"/>
        <v>0.23867739379954522</v>
      </c>
      <c r="AK97" s="1">
        <v>9.0299980038906202</v>
      </c>
      <c r="AL97" s="2">
        <v>5.6666818203981499</v>
      </c>
      <c r="AM97" s="7">
        <f t="shared" si="40"/>
        <v>1.6852009623917281</v>
      </c>
      <c r="AN97" s="7">
        <f>AM97/MAX(AM$2:AM96)-1</f>
        <v>5.6666818203981562E-2</v>
      </c>
      <c r="AO97" s="7">
        <f t="shared" si="30"/>
        <v>-5.764798824129258E-2</v>
      </c>
      <c r="AP97" s="1">
        <v>9.0299980038906202</v>
      </c>
      <c r="AQ97" s="2">
        <v>4.9696789623302102</v>
      </c>
      <c r="AR97" s="7">
        <f t="shared" si="41"/>
        <v>1.6279654155504091</v>
      </c>
      <c r="AS97" s="7">
        <f>IF(AR97/MAX(AR$2:AR96)-1&lt;0,AR97/MAX(AR$2:AR96)-1,0)</f>
        <v>0</v>
      </c>
      <c r="AT97" s="7">
        <f t="shared" si="31"/>
        <v>-0.27683156493032568</v>
      </c>
      <c r="AU97" s="1">
        <v>9.0299980038906202</v>
      </c>
      <c r="AV97" s="2">
        <v>4.4185680538657897</v>
      </c>
      <c r="AW97" s="7">
        <f t="shared" si="42"/>
        <v>1.5946092140010166</v>
      </c>
      <c r="AX97" s="7">
        <f>IF(AW97/MAX(AW$2:AW96)-1&lt;0,AW97/MAX(AW$2:AW96)-1,0)</f>
        <v>0</v>
      </c>
      <c r="AY97" s="7">
        <f t="shared" si="32"/>
        <v>-0.45013710976612553</v>
      </c>
      <c r="AZ97" s="1">
        <v>9.0299980038906202</v>
      </c>
      <c r="BA97" s="2">
        <v>7.003000000000001</v>
      </c>
      <c r="BB97" s="7">
        <f t="shared" si="43"/>
        <v>2.1226950945231002</v>
      </c>
      <c r="BC97" s="7">
        <f>BB97/MAX(BB$2:BB96)-1</f>
        <v>7.0030000000000037E-2</v>
      </c>
      <c r="BD97" s="1">
        <v>9.0299980038906202</v>
      </c>
      <c r="BE97" s="2">
        <v>5.85000218213791</v>
      </c>
      <c r="BF97" s="7">
        <f t="shared" si="44"/>
        <v>2.5314939799659353</v>
      </c>
      <c r="BG97" s="7">
        <f>BF97/MAX(BF$2:BF96)-1</f>
        <v>5.8500021821379145E-2</v>
      </c>
      <c r="BH97" s="2">
        <v>7.003000000000001</v>
      </c>
    </row>
    <row r="98" spans="1:60" x14ac:dyDescent="0.25">
      <c r="A98" s="5">
        <v>195408</v>
      </c>
      <c r="B98" s="4">
        <v>19937</v>
      </c>
      <c r="C98" s="2">
        <v>-1.3399915009830801</v>
      </c>
      <c r="D98" s="7">
        <f t="shared" si="33"/>
        <v>2.6037970897150551</v>
      </c>
      <c r="E98" s="7">
        <f>D98/MAX(D$2:D97)-1</f>
        <v>-1.3399915009830843E-2</v>
      </c>
      <c r="F98" s="7">
        <f t="shared" si="23"/>
        <v>0.14573138867142754</v>
      </c>
      <c r="G98" s="1">
        <v>0.66999990961140499</v>
      </c>
      <c r="H98" s="2">
        <v>-1.3540032586983299</v>
      </c>
      <c r="I98" s="7">
        <f t="shared" si="34"/>
        <v>2.3347642808774505</v>
      </c>
      <c r="J98" s="7">
        <f>I98/MAX(I$2:I97)-1</f>
        <v>-1.354003258698333E-2</v>
      </c>
      <c r="K98" s="7">
        <f t="shared" si="24"/>
        <v>0.13977623645406612</v>
      </c>
      <c r="L98" s="1">
        <v>0.66999990961140499</v>
      </c>
      <c r="M98" s="2">
        <v>-0.97132514511672496</v>
      </c>
      <c r="N98" s="7">
        <f t="shared" si="35"/>
        <v>2.0816494837211357</v>
      </c>
      <c r="O98" s="7">
        <f>N98/MAX(N$2:N97)-1</f>
        <v>-9.713251451167193E-3</v>
      </c>
      <c r="P98" s="7">
        <f t="shared" si="25"/>
        <v>0.30241867310930892</v>
      </c>
      <c r="Q98" s="1">
        <v>0.66999990961140499</v>
      </c>
      <c r="R98" s="2">
        <v>-0.627241865168784</v>
      </c>
      <c r="S98" s="7">
        <f t="shared" si="36"/>
        <v>1.8520248205113312</v>
      </c>
      <c r="T98" s="7">
        <f>S98/MAX(S$2:S97)-1</f>
        <v>-6.2724186516878166E-3</v>
      </c>
      <c r="U98" s="7">
        <f t="shared" si="26"/>
        <v>0.44865787800997603</v>
      </c>
      <c r="V98" s="1">
        <v>0.66999990961140499</v>
      </c>
      <c r="W98" s="2">
        <v>-0.45293900434538098</v>
      </c>
      <c r="X98" s="7">
        <f t="shared" si="37"/>
        <v>1.8397213749541068</v>
      </c>
      <c r="Y98" s="7">
        <f>X98/MAX(X$2:X97)-1</f>
        <v>-4.5293900434537626E-3</v>
      </c>
      <c r="Z98" s="7">
        <f t="shared" si="27"/>
        <v>0.52273852436565682</v>
      </c>
      <c r="AA98" s="1">
        <v>0.66999990961140499</v>
      </c>
      <c r="AB98" s="2">
        <v>-0.35085182146031002</v>
      </c>
      <c r="AC98" s="7">
        <f t="shared" si="38"/>
        <v>1.8099778210729371</v>
      </c>
      <c r="AD98" s="7">
        <f>AC98/MAX(AC$2:AC97)-1</f>
        <v>-3.5085182146030736E-3</v>
      </c>
      <c r="AE98" s="7">
        <f t="shared" si="28"/>
        <v>0.56612670776683949</v>
      </c>
      <c r="AF98" s="1">
        <v>0.66999990961140499</v>
      </c>
      <c r="AG98" s="2">
        <v>-0.28348436803917598</v>
      </c>
      <c r="AH98" s="7">
        <f t="shared" si="39"/>
        <v>1.7498699542709972</v>
      </c>
      <c r="AI98" s="7">
        <f>AH98/MAX(AH$2:AH97)-1</f>
        <v>-2.8348436803917743E-3</v>
      </c>
      <c r="AJ98" s="7">
        <f t="shared" si="29"/>
        <v>0.59475862160461723</v>
      </c>
      <c r="AK98" s="1">
        <v>0.66999990961140499</v>
      </c>
      <c r="AL98" s="2">
        <v>-0.23343742544118601</v>
      </c>
      <c r="AM98" s="7">
        <f t="shared" si="40"/>
        <v>1.6812670726516108</v>
      </c>
      <c r="AN98" s="7">
        <f>AM98/MAX(AM$2:AM97)-1</f>
        <v>-2.3343742544118529E-3</v>
      </c>
      <c r="AO98" s="7">
        <f t="shared" si="30"/>
        <v>0.61602912650781017</v>
      </c>
      <c r="AP98" s="1">
        <v>0.66999990961140499</v>
      </c>
      <c r="AQ98" s="2">
        <v>-0.197165187993986</v>
      </c>
      <c r="AR98" s="7">
        <f t="shared" si="41"/>
        <v>1.624755634478362</v>
      </c>
      <c r="AS98" s="7">
        <f>IF(AR98/MAX(AR$2:AR97)-1&lt;0,AR98/MAX(AR$2:AR97)-1,0)</f>
        <v>-1.9716518799398619E-3</v>
      </c>
      <c r="AT98" s="7">
        <f t="shared" si="31"/>
        <v>0.63144522915903256</v>
      </c>
      <c r="AU98" s="1">
        <v>0.66999990961140499</v>
      </c>
      <c r="AV98" s="2">
        <v>-0.16998606628573901</v>
      </c>
      <c r="AW98" s="7">
        <f t="shared" si="42"/>
        <v>1.5918986005255062</v>
      </c>
      <c r="AX98" s="7">
        <f>IF(AW98/MAX(AW$2:AW97)-1&lt;0,AW98/MAX(AW$2:AW97)-1,0)</f>
        <v>-1.6998606628574331E-3</v>
      </c>
      <c r="AY98" s="7">
        <f t="shared" si="32"/>
        <v>0.64299665690964525</v>
      </c>
      <c r="AZ98" s="1">
        <v>0.66999990961140499</v>
      </c>
      <c r="BA98" s="2">
        <v>-0.85600000000000009</v>
      </c>
      <c r="BB98" s="7">
        <f t="shared" si="43"/>
        <v>2.1045248245139825</v>
      </c>
      <c r="BC98" s="7">
        <f>BB98/MAX(BB$2:BB97)-1</f>
        <v>-8.560000000000012E-3</v>
      </c>
      <c r="BD98" s="1">
        <v>0.66999990961140499</v>
      </c>
      <c r="BE98" s="2">
        <v>-1.6828799503526799</v>
      </c>
      <c r="BF98" s="7">
        <f t="shared" si="44"/>
        <v>2.4888919753327037</v>
      </c>
      <c r="BG98" s="7">
        <f>BF98/MAX(BF$2:BF97)-1</f>
        <v>-1.682879950352667E-2</v>
      </c>
      <c r="BH98" s="2">
        <v>-0.85600000000000009</v>
      </c>
    </row>
    <row r="99" spans="1:60" x14ac:dyDescent="0.25">
      <c r="A99" s="5">
        <v>195409</v>
      </c>
      <c r="B99" s="4">
        <v>19968</v>
      </c>
      <c r="C99" s="2">
        <v>5.0201051350744601</v>
      </c>
      <c r="D99" s="7">
        <f t="shared" si="33"/>
        <v>2.7345104411227603</v>
      </c>
      <c r="E99" s="7">
        <f>D99/MAX(D$2:D98)-1</f>
        <v>3.6128446519409829E-2</v>
      </c>
      <c r="F99" s="7">
        <f t="shared" si="23"/>
        <v>-0.19096689781050857</v>
      </c>
      <c r="G99" s="1">
        <v>6.8899997580558097</v>
      </c>
      <c r="H99" s="2">
        <v>5.9139074397556497</v>
      </c>
      <c r="I99" s="7">
        <f t="shared" si="34"/>
        <v>2.4728400793850192</v>
      </c>
      <c r="J99" s="7">
        <f>I99/MAX(I$2:I98)-1</f>
        <v>4.4798296816066063E-2</v>
      </c>
      <c r="K99" s="7">
        <f t="shared" si="24"/>
        <v>0.37831061386275577</v>
      </c>
      <c r="L99" s="1">
        <v>6.8899997580558097</v>
      </c>
      <c r="M99" s="2">
        <v>5.8069621246914798</v>
      </c>
      <c r="N99" s="7">
        <f t="shared" si="35"/>
        <v>2.2025300808096575</v>
      </c>
      <c r="O99" s="7">
        <f>N99/MAX(N$2:N98)-1</f>
        <v>4.77923249629022E-2</v>
      </c>
      <c r="P99" s="7">
        <f t="shared" si="25"/>
        <v>0.31019536899710309</v>
      </c>
      <c r="Q99" s="1">
        <v>6.8899997580558097</v>
      </c>
      <c r="R99" s="2">
        <v>5.7712794009306396</v>
      </c>
      <c r="S99" s="7">
        <f t="shared" si="36"/>
        <v>1.9589103474776242</v>
      </c>
      <c r="T99" s="7">
        <f>S99/MAX(S$2:S98)-1</f>
        <v>5.1078376552033511E-2</v>
      </c>
      <c r="U99" s="7">
        <f t="shared" si="26"/>
        <v>0.28746845043143532</v>
      </c>
      <c r="V99" s="1">
        <v>6.8899997580558097</v>
      </c>
      <c r="W99" s="2">
        <v>5.7535150086199103</v>
      </c>
      <c r="X99" s="7">
        <f t="shared" si="37"/>
        <v>1.9455700203788799</v>
      </c>
      <c r="Y99" s="7">
        <f>X99/MAX(X$2:X98)-1</f>
        <v>5.2745160906796151E-2</v>
      </c>
      <c r="Z99" s="7">
        <f t="shared" si="27"/>
        <v>0.27615401434408737</v>
      </c>
      <c r="AA99" s="1">
        <v>6.8899997580558097</v>
      </c>
      <c r="AB99" s="2">
        <v>5.74396869140352</v>
      </c>
      <c r="AC99" s="7">
        <f t="shared" si="38"/>
        <v>1.9139423804367144</v>
      </c>
      <c r="AD99" s="7">
        <f>AC99/MAX(AC$2:AC98)-1</f>
        <v>5.3729640511653187E-2</v>
      </c>
      <c r="AE99" s="7">
        <f t="shared" si="28"/>
        <v>0.2700738065821161</v>
      </c>
      <c r="AF99" s="1">
        <v>6.8899997580558097</v>
      </c>
      <c r="AG99" s="2">
        <v>5.7355993401592098</v>
      </c>
      <c r="AH99" s="7">
        <f t="shared" si="39"/>
        <v>1.8502354838218089</v>
      </c>
      <c r="AI99" s="7">
        <f>AH99/MAX(AH$2:AH98)-1</f>
        <v>5.4358554445773422E-2</v>
      </c>
      <c r="AJ99" s="7">
        <f t="shared" si="29"/>
        <v>0.26474322796788907</v>
      </c>
      <c r="AK99" s="1">
        <v>6.8899997580558097</v>
      </c>
      <c r="AL99" s="2">
        <v>5.7297837168370798</v>
      </c>
      <c r="AM99" s="7">
        <f t="shared" si="40"/>
        <v>1.7776000396169462</v>
      </c>
      <c r="AN99" s="7">
        <f>AM99/MAX(AM$2:AM98)-1</f>
        <v>5.4829708318039572E-2</v>
      </c>
      <c r="AO99" s="7">
        <f t="shared" si="30"/>
        <v>0.26103916102119207</v>
      </c>
      <c r="AP99" s="1">
        <v>6.8899997580558097</v>
      </c>
      <c r="AQ99" s="2">
        <v>5.7267648946103797</v>
      </c>
      <c r="AR99" s="7">
        <f t="shared" si="41"/>
        <v>1.7178015697768729</v>
      </c>
      <c r="AS99" s="7">
        <f>IF(AR99/MAX(AR$2:AR98)-1&lt;0,AR99/MAX(AR$2:AR98)-1,0)</f>
        <v>0</v>
      </c>
      <c r="AT99" s="7">
        <f t="shared" si="31"/>
        <v>0.25911642307746663</v>
      </c>
      <c r="AU99" s="1">
        <v>6.8899997580558097</v>
      </c>
      <c r="AV99" s="2">
        <v>5.7234027443459796</v>
      </c>
      <c r="AW99" s="7">
        <f t="shared" si="42"/>
        <v>1.6830093687151881</v>
      </c>
      <c r="AX99" s="7">
        <f>IF(AW99/MAX(AW$2:AW98)-1&lt;0,AW99/MAX(AW$2:AW98)-1,0)</f>
        <v>0</v>
      </c>
      <c r="AY99" s="7">
        <f t="shared" si="32"/>
        <v>0.25697501381239207</v>
      </c>
      <c r="AZ99" s="1">
        <v>6.8899997580558097</v>
      </c>
      <c r="BA99" s="2">
        <v>4.6440000000000001</v>
      </c>
      <c r="BB99" s="7">
        <f t="shared" si="43"/>
        <v>2.2022589573644118</v>
      </c>
      <c r="BC99" s="7">
        <f>BB99/MAX(BB$2:BB98)-1</f>
        <v>3.7482473599999899E-2</v>
      </c>
      <c r="BD99" s="1">
        <v>6.8899997580558097</v>
      </c>
      <c r="BE99" s="2">
        <v>5.3199354460929902</v>
      </c>
      <c r="BF99" s="7">
        <f t="shared" si="44"/>
        <v>2.6212994217433923</v>
      </c>
      <c r="BG99" s="7">
        <f>BF99/MAX(BF$2:BF98)-1</f>
        <v>3.5475273687463282E-2</v>
      </c>
      <c r="BH99" s="2">
        <v>4.6440000000000001</v>
      </c>
    </row>
    <row r="100" spans="1:60" x14ac:dyDescent="0.25">
      <c r="A100" s="5">
        <v>195410</v>
      </c>
      <c r="B100" s="4">
        <v>19998</v>
      </c>
      <c r="C100" s="2">
        <v>-2.32998357326951</v>
      </c>
      <c r="D100" s="7">
        <f t="shared" si="33"/>
        <v>2.6707967970352602</v>
      </c>
      <c r="E100" s="7">
        <f>D100/MAX(D$2:D99)-1</f>
        <v>-2.3299835732695229E-2</v>
      </c>
      <c r="F100" s="7">
        <f t="shared" si="23"/>
        <v>-1.1166224164935197</v>
      </c>
      <c r="G100" s="1">
        <v>1.6099930236707101</v>
      </c>
      <c r="H100" s="2">
        <v>-1.4920318821062999</v>
      </c>
      <c r="I100" s="7">
        <f t="shared" si="34"/>
        <v>2.4359445170070919</v>
      </c>
      <c r="J100" s="7">
        <f>I100/MAX(I$2:I99)-1</f>
        <v>-1.4920318821063039E-2</v>
      </c>
      <c r="K100" s="7">
        <f t="shared" si="24"/>
        <v>-0.66646052090457086</v>
      </c>
      <c r="L100" s="1">
        <v>1.6099930236707101</v>
      </c>
      <c r="M100" s="2">
        <v>-0.82041557271407495</v>
      </c>
      <c r="N100" s="7">
        <f t="shared" si="35"/>
        <v>2.1844601810329833</v>
      </c>
      <c r="O100" s="7">
        <f>N100/MAX(N$2:N99)-1</f>
        <v>-8.2041557271407273E-3</v>
      </c>
      <c r="P100" s="7">
        <f t="shared" si="25"/>
        <v>-0.30565682048507847</v>
      </c>
      <c r="Q100" s="1">
        <v>1.6099930236707101</v>
      </c>
      <c r="R100" s="2">
        <v>-0.56740253507832605</v>
      </c>
      <c r="S100" s="7">
        <f t="shared" si="36"/>
        <v>1.9477954405061246</v>
      </c>
      <c r="T100" s="7">
        <f>S100/MAX(S$2:S99)-1</f>
        <v>-5.6740253507832072E-3</v>
      </c>
      <c r="U100" s="7">
        <f t="shared" si="26"/>
        <v>-0.1697339148665935</v>
      </c>
      <c r="V100" s="1">
        <v>1.6099930236707101</v>
      </c>
      <c r="W100" s="2">
        <v>-0.42653026560917801</v>
      </c>
      <c r="X100" s="7">
        <f t="shared" si="37"/>
        <v>1.9372715754033454</v>
      </c>
      <c r="Y100" s="7">
        <f>X100/MAX(X$2:X99)-1</f>
        <v>-4.2653026560918184E-3</v>
      </c>
      <c r="Z100" s="7">
        <f t="shared" si="27"/>
        <v>-9.4054936556855484E-2</v>
      </c>
      <c r="AA100" s="1">
        <v>1.6099930236707101</v>
      </c>
      <c r="AB100" s="2">
        <v>-0.34256815615921099</v>
      </c>
      <c r="AC100" s="7">
        <f t="shared" si="38"/>
        <v>1.9073858233141028</v>
      </c>
      <c r="AD100" s="7">
        <f>AC100/MAX(AC$2:AC99)-1</f>
        <v>-3.4256815615920644E-3</v>
      </c>
      <c r="AE100" s="7">
        <f t="shared" si="28"/>
        <v>-4.8949063812358196E-2</v>
      </c>
      <c r="AF100" s="1">
        <v>1.6099930236707101</v>
      </c>
      <c r="AG100" s="2">
        <v>-0.271140019744256</v>
      </c>
      <c r="AH100" s="7">
        <f t="shared" si="39"/>
        <v>1.8452187549656593</v>
      </c>
      <c r="AI100" s="7">
        <f>AH100/MAX(AH$2:AH99)-1</f>
        <v>-2.7114001974425372E-3</v>
      </c>
      <c r="AJ100" s="7">
        <f t="shared" si="29"/>
        <v>-1.0576654488490211E-2</v>
      </c>
      <c r="AK100" s="1">
        <v>1.6099930236707101</v>
      </c>
      <c r="AL100" s="2">
        <v>-0.21940030253154</v>
      </c>
      <c r="AM100" s="7">
        <f t="shared" si="40"/>
        <v>1.7736999797522259</v>
      </c>
      <c r="AN100" s="7">
        <f>AM100/MAX(AM$2:AM99)-1</f>
        <v>-2.1940030253153608E-3</v>
      </c>
      <c r="AO100" s="7">
        <f t="shared" si="30"/>
        <v>1.7218801291759234E-2</v>
      </c>
      <c r="AP100" s="1">
        <v>1.6099930236707101</v>
      </c>
      <c r="AQ100" s="2">
        <v>-0.182362270921272</v>
      </c>
      <c r="AR100" s="7">
        <f t="shared" si="41"/>
        <v>1.7146689478243065</v>
      </c>
      <c r="AS100" s="7">
        <f>IF(AR100/MAX(AR$2:AR99)-1&lt;0,AR100/MAX(AR$2:AR99)-1,0)</f>
        <v>-1.8236227092127688E-3</v>
      </c>
      <c r="AT100" s="7">
        <f t="shared" si="31"/>
        <v>3.7116261604079659E-2</v>
      </c>
      <c r="AU100" s="1">
        <v>1.6099930236707101</v>
      </c>
      <c r="AV100" s="2">
        <v>-0.15234952428270701</v>
      </c>
      <c r="AW100" s="7">
        <f t="shared" si="42"/>
        <v>1.6804453119483171</v>
      </c>
      <c r="AX100" s="7">
        <f>IF(AW100/MAX(AW$2:AW99)-1&lt;0,AW100/MAX(AW$2:AW99)-1,0)</f>
        <v>-1.5234952428271331E-3</v>
      </c>
      <c r="AY100" s="7">
        <f t="shared" si="32"/>
        <v>5.3239619383681935E-2</v>
      </c>
      <c r="AZ100" s="1">
        <v>1.6099930236707101</v>
      </c>
      <c r="BA100" s="2">
        <v>-0.67599999999999993</v>
      </c>
      <c r="BB100" s="7">
        <f t="shared" si="43"/>
        <v>2.1873716868126283</v>
      </c>
      <c r="BC100" s="7">
        <f>BB100/MAX(BB$2:BB99)-1</f>
        <v>-6.7599999999999882E-3</v>
      </c>
      <c r="BD100" s="1">
        <v>1.6099930236707101</v>
      </c>
      <c r="BE100" s="2">
        <v>-0.25145215721674402</v>
      </c>
      <c r="BF100" s="7">
        <f t="shared" si="44"/>
        <v>2.6147081078003085</v>
      </c>
      <c r="BG100" s="7">
        <f>BF100/MAX(BF$2:BF99)-1</f>
        <v>-2.5145215721674719E-3</v>
      </c>
      <c r="BH100" s="2">
        <v>-0.67599999999999993</v>
      </c>
    </row>
    <row r="101" spans="1:60" x14ac:dyDescent="0.25">
      <c r="A101" s="5">
        <v>195411</v>
      </c>
      <c r="B101" s="4">
        <v>20029</v>
      </c>
      <c r="C101" s="2">
        <v>10.5499813019755</v>
      </c>
      <c r="D101" s="7">
        <f t="shared" si="33"/>
        <v>2.9525653597362411</v>
      </c>
      <c r="E101" s="7">
        <f>D101/MAX(D$2:D100)-1</f>
        <v>7.9741848973869711E-2</v>
      </c>
      <c r="F101" s="7">
        <f t="shared" si="23"/>
        <v>-1.7543059673739814E-2</v>
      </c>
      <c r="G101" s="1">
        <v>12.279999453645299</v>
      </c>
      <c r="H101" s="2">
        <v>10.557360004169</v>
      </c>
      <c r="I101" s="7">
        <f t="shared" si="34"/>
        <v>2.6931159491693464</v>
      </c>
      <c r="J101" s="7">
        <f>I101/MAX(I$2:I100)-1</f>
        <v>8.9078089448917597E-2</v>
      </c>
      <c r="K101" s="7">
        <f t="shared" si="24"/>
        <v>-1.3203135726034709E-2</v>
      </c>
      <c r="L101" s="1">
        <v>12.279999453645299</v>
      </c>
      <c r="M101" s="2">
        <v>11.364819885615599</v>
      </c>
      <c r="N101" s="7">
        <f t="shared" si="35"/>
        <v>2.4327201460803742</v>
      </c>
      <c r="O101" s="7">
        <f>N101/MAX(N$2:N100)-1</f>
        <v>0.10451165560749032</v>
      </c>
      <c r="P101" s="7">
        <f t="shared" si="25"/>
        <v>0.46171974155010331</v>
      </c>
      <c r="Q101" s="1">
        <v>12.279999453645299</v>
      </c>
      <c r="R101" s="2">
        <v>11.6110268295418</v>
      </c>
      <c r="S101" s="7">
        <f t="shared" si="36"/>
        <v>2.1739544916878826</v>
      </c>
      <c r="T101" s="7">
        <f>S101/MAX(S$2:S100)-1</f>
        <v>0.10977743033884035</v>
      </c>
      <c r="U101" s="7">
        <f t="shared" si="26"/>
        <v>0.60653103546270226</v>
      </c>
      <c r="V101" s="1">
        <v>12.279999453645299</v>
      </c>
      <c r="W101" s="2">
        <v>11.6854355431795</v>
      </c>
      <c r="X101" s="7">
        <f t="shared" si="37"/>
        <v>2.1636501966434412</v>
      </c>
      <c r="Y101" s="7">
        <f>X101/MAX(X$2:X100)-1</f>
        <v>0.112090633583104</v>
      </c>
      <c r="Z101" s="7">
        <f t="shared" si="27"/>
        <v>0.65029593473165725</v>
      </c>
      <c r="AA101" s="1">
        <v>12.279999453645299</v>
      </c>
      <c r="AB101" s="2">
        <v>11.7313255089684</v>
      </c>
      <c r="AC101" s="7">
        <f t="shared" si="38"/>
        <v>2.1311474629589973</v>
      </c>
      <c r="AD101" s="7">
        <f>AC101/MAX(AC$2:AC100)-1</f>
        <v>0.1134856956732011</v>
      </c>
      <c r="AE101" s="7">
        <f t="shared" si="28"/>
        <v>0.67728699037583717</v>
      </c>
      <c r="AF101" s="1">
        <v>12.279999453645299</v>
      </c>
      <c r="AG101" s="2">
        <v>11.7419142634763</v>
      </c>
      <c r="AH101" s="7">
        <f t="shared" si="39"/>
        <v>2.0618827591473119</v>
      </c>
      <c r="AI101" s="7">
        <f>AH101/MAX(AH$2:AH100)-1</f>
        <v>0.11438937215079714</v>
      </c>
      <c r="AJ101" s="7">
        <f t="shared" si="29"/>
        <v>0.68351496760815889</v>
      </c>
      <c r="AK101" s="1">
        <v>12.279999453645299</v>
      </c>
      <c r="AL101" s="2">
        <v>11.738423386727</v>
      </c>
      <c r="AM101" s="7">
        <f t="shared" si="40"/>
        <v>1.9819043929858331</v>
      </c>
      <c r="AN101" s="7">
        <f>AM101/MAX(AM$2:AM100)-1</f>
        <v>0.11493268947772539</v>
      </c>
      <c r="AO101" s="7">
        <f t="shared" si="30"/>
        <v>0.68146174209431187</v>
      </c>
      <c r="AP101" s="1">
        <v>12.279999453645299</v>
      </c>
      <c r="AQ101" s="2">
        <v>11.7356136441537</v>
      </c>
      <c r="AR101" s="7">
        <f t="shared" si="41"/>
        <v>1.9158958708172424</v>
      </c>
      <c r="AS101" s="7">
        <f>IF(AR101/MAX(AR$2:AR100)-1&lt;0,AR101/MAX(AR$2:AR100)-1,0)</f>
        <v>0</v>
      </c>
      <c r="AT101" s="7">
        <f t="shared" si="31"/>
        <v>0.67980913859291425</v>
      </c>
      <c r="AU101" s="1">
        <v>12.279999453645299</v>
      </c>
      <c r="AV101" s="2">
        <v>11.724841558132701</v>
      </c>
      <c r="AW101" s="7">
        <f t="shared" si="42"/>
        <v>1.8774748622453259</v>
      </c>
      <c r="AX101" s="7">
        <f>IF(AW101/MAX(AW$2:AW100)-1&lt;0,AW101/MAX(AW$2:AW100)-1,0)</f>
        <v>0</v>
      </c>
      <c r="AY101" s="7">
        <f t="shared" si="32"/>
        <v>0.67347333144644184</v>
      </c>
      <c r="AZ101" s="1">
        <v>12.279999453645299</v>
      </c>
      <c r="BA101" s="2">
        <v>8.9059999999999988</v>
      </c>
      <c r="BB101" s="7">
        <f t="shared" si="43"/>
        <v>2.3821790092401609</v>
      </c>
      <c r="BC101" s="7">
        <f>BB101/MAX(BB$2:BB100)-1</f>
        <v>8.1697954399999828E-2</v>
      </c>
      <c r="BD101" s="1">
        <v>12.279999453645299</v>
      </c>
      <c r="BE101" s="2">
        <v>10.579807864480999</v>
      </c>
      <c r="BF101" s="7">
        <f t="shared" si="44"/>
        <v>2.8913392018225879</v>
      </c>
      <c r="BG101" s="7">
        <f>BF101/MAX(BF$2:BF100)-1</f>
        <v>0.10301752552159638</v>
      </c>
      <c r="BH101" s="2">
        <v>8.9059999999999988</v>
      </c>
    </row>
    <row r="102" spans="1:60" x14ac:dyDescent="0.25">
      <c r="A102" s="5">
        <v>195412</v>
      </c>
      <c r="B102" s="4">
        <v>20059</v>
      </c>
      <c r="C102" s="2">
        <v>12.769984448427699</v>
      </c>
      <c r="D102" s="7">
        <f t="shared" si="33"/>
        <v>3.3296074970042224</v>
      </c>
      <c r="E102" s="7">
        <f>D102/MAX(D$2:D101)-1</f>
        <v>0.12769984448427696</v>
      </c>
      <c r="F102" s="7">
        <f t="shared" si="23"/>
        <v>0.4474380695157294</v>
      </c>
      <c r="G102" s="1">
        <v>13.849994623193799</v>
      </c>
      <c r="H102" s="2">
        <v>12.6056365302911</v>
      </c>
      <c r="I102" s="7">
        <f t="shared" si="34"/>
        <v>3.0326003570609332</v>
      </c>
      <c r="J102" s="7">
        <f>I102/MAX(I$2:I101)-1</f>
        <v>0.12605636530291098</v>
      </c>
      <c r="K102" s="7">
        <f t="shared" si="24"/>
        <v>0.36335330342887517</v>
      </c>
      <c r="L102" s="1">
        <v>13.849994623193799</v>
      </c>
      <c r="M102" s="2">
        <v>10.657708319926201</v>
      </c>
      <c r="N102" s="7">
        <f t="shared" si="35"/>
        <v>2.6919923634897032</v>
      </c>
      <c r="O102" s="7">
        <f>N102/MAX(N$2:N101)-1</f>
        <v>0.10657708319926207</v>
      </c>
      <c r="P102" s="7">
        <f t="shared" si="25"/>
        <v>-0.63325857811854358</v>
      </c>
      <c r="Q102" s="1">
        <v>13.849994623193799</v>
      </c>
      <c r="R102" s="2">
        <v>9.6842192371227505</v>
      </c>
      <c r="S102" s="7">
        <f t="shared" si="36"/>
        <v>2.3844850107782145</v>
      </c>
      <c r="T102" s="7">
        <f>S102/MAX(S$2:S101)-1</f>
        <v>9.6842192371227487E-2</v>
      </c>
      <c r="U102" s="7">
        <f t="shared" si="26"/>
        <v>-1.1313214848089674</v>
      </c>
      <c r="V102" s="1">
        <v>13.849994623193799</v>
      </c>
      <c r="W102" s="2">
        <v>9.2428178052168608</v>
      </c>
      <c r="X102" s="7">
        <f t="shared" si="37"/>
        <v>2.3636324422614106</v>
      </c>
      <c r="Y102" s="7">
        <f>X102/MAX(X$2:X101)-1</f>
        <v>9.2428178052168519E-2</v>
      </c>
      <c r="Z102" s="7">
        <f t="shared" si="27"/>
        <v>-1.3571541973436081</v>
      </c>
      <c r="AA102" s="1">
        <v>13.849994623193799</v>
      </c>
      <c r="AB102" s="2">
        <v>9.0515090388381001</v>
      </c>
      <c r="AC102" s="7">
        <f t="shared" si="38"/>
        <v>2.3240484681996993</v>
      </c>
      <c r="AD102" s="7">
        <f>AC102/MAX(AC$2:AC101)-1</f>
        <v>9.0515090388380903E-2</v>
      </c>
      <c r="AE102" s="7">
        <f t="shared" si="28"/>
        <v>-1.4550328504699142</v>
      </c>
      <c r="AF102" s="1">
        <v>13.849994623193799</v>
      </c>
      <c r="AG102" s="2">
        <v>8.0060869452231405</v>
      </c>
      <c r="AH102" s="7">
        <f t="shared" si="39"/>
        <v>2.2269588855532114</v>
      </c>
      <c r="AI102" s="7">
        <f>AH102/MAX(AH$2:AH101)-1</f>
        <v>8.0060869452231342E-2</v>
      </c>
      <c r="AJ102" s="7">
        <f t="shared" si="29"/>
        <v>-1.98989859869668</v>
      </c>
      <c r="AK102" s="1">
        <v>13.849994623193799</v>
      </c>
      <c r="AL102" s="2">
        <v>6.8507444065657799</v>
      </c>
      <c r="AM102" s="7">
        <f t="shared" si="40"/>
        <v>2.1176795973317919</v>
      </c>
      <c r="AN102" s="7">
        <f>AM102/MAX(AM$2:AM101)-1</f>
        <v>6.8507444065657896E-2</v>
      </c>
      <c r="AO102" s="7">
        <f t="shared" si="30"/>
        <v>-2</v>
      </c>
      <c r="AP102" s="1">
        <v>13.849994623193799</v>
      </c>
      <c r="AQ102" s="2">
        <v>6.00915011575443</v>
      </c>
      <c r="AR102" s="7">
        <f t="shared" si="41"/>
        <v>2.0310249297561911</v>
      </c>
      <c r="AS102" s="7">
        <f>IF(AR102/MAX(AR$2:AR101)-1&lt;0,AR102/MAX(AR$2:AR101)-1,0)</f>
        <v>0</v>
      </c>
      <c r="AT102" s="7">
        <f t="shared" si="31"/>
        <v>-2</v>
      </c>
      <c r="AU102" s="1">
        <v>13.849994623193799</v>
      </c>
      <c r="AV102" s="2">
        <v>5.3600577763684498</v>
      </c>
      <c r="AW102" s="7">
        <f t="shared" si="42"/>
        <v>1.9781085995984693</v>
      </c>
      <c r="AX102" s="7">
        <f>IF(AW102/MAX(AW$2:AW101)-1&lt;0,AW102/MAX(AW$2:AW101)-1,0)</f>
        <v>0</v>
      </c>
      <c r="AY102" s="7">
        <f t="shared" si="32"/>
        <v>-2</v>
      </c>
      <c r="AZ102" s="1">
        <v>13.849994623193799</v>
      </c>
      <c r="BA102" s="2">
        <v>8.8490000000000002</v>
      </c>
      <c r="BB102" s="7">
        <f t="shared" si="43"/>
        <v>2.5929780297678224</v>
      </c>
      <c r="BC102" s="7">
        <f>BB102/MAX(BB$2:BB101)-1</f>
        <v>8.8489999999999958E-2</v>
      </c>
      <c r="BD102" s="1">
        <v>13.849994623193799</v>
      </c>
      <c r="BE102" s="2">
        <v>11.895444164352799</v>
      </c>
      <c r="BF102" s="7">
        <f t="shared" si="44"/>
        <v>3.2352768421774378</v>
      </c>
      <c r="BG102" s="7">
        <f>BF102/MAX(BF$2:BF101)-1</f>
        <v>0.11895444164352798</v>
      </c>
      <c r="BH102" s="2">
        <v>8.8490000000000002</v>
      </c>
    </row>
    <row r="103" spans="1:60" x14ac:dyDescent="0.25">
      <c r="A103" s="5">
        <v>195501</v>
      </c>
      <c r="B103" s="4">
        <v>20090</v>
      </c>
      <c r="C103" s="2">
        <v>1.93999533129642</v>
      </c>
      <c r="D103" s="7">
        <f t="shared" si="33"/>
        <v>3.3942017269966001</v>
      </c>
      <c r="E103" s="7">
        <f>D103/MAX(D$2:D102)-1</f>
        <v>1.9399953312964291E-2</v>
      </c>
      <c r="F103" s="7">
        <f t="shared" si="23"/>
        <v>-7.8384468631398363E-6</v>
      </c>
      <c r="G103" s="1">
        <v>3.3599956885587101</v>
      </c>
      <c r="H103" s="2">
        <v>1.54459718119377</v>
      </c>
      <c r="I103" s="7">
        <f t="shared" si="34"/>
        <v>3.0794418166929689</v>
      </c>
      <c r="J103" s="7">
        <f>I103/MAX(I$2:I102)-1</f>
        <v>1.5445971811937742E-2</v>
      </c>
      <c r="K103" s="7">
        <f t="shared" si="24"/>
        <v>-0.2784593524819432</v>
      </c>
      <c r="L103" s="1">
        <v>3.3599956885587101</v>
      </c>
      <c r="M103" s="2">
        <v>1.2859022179568</v>
      </c>
      <c r="N103" s="7">
        <f t="shared" si="35"/>
        <v>2.7266087529990446</v>
      </c>
      <c r="O103" s="7">
        <f>N103/MAX(N$2:N102)-1</f>
        <v>1.2859022179567914E-2</v>
      </c>
      <c r="P103" s="7">
        <f t="shared" si="25"/>
        <v>-0.4606402862265313</v>
      </c>
      <c r="Q103" s="1">
        <v>3.3599956885587101</v>
      </c>
      <c r="R103" s="2">
        <v>1.39416334094613</v>
      </c>
      <c r="S103" s="7">
        <f t="shared" si="36"/>
        <v>2.4177286266688398</v>
      </c>
      <c r="T103" s="7">
        <f>S103/MAX(S$2:S102)-1</f>
        <v>1.3941633409461307E-2</v>
      </c>
      <c r="U103" s="7">
        <f t="shared" si="26"/>
        <v>-0.38439948034595051</v>
      </c>
      <c r="V103" s="1">
        <v>3.3599956885587101</v>
      </c>
      <c r="W103" s="2">
        <v>1.4504133798185701</v>
      </c>
      <c r="X103" s="7">
        <f t="shared" si="37"/>
        <v>2.3979148834537027</v>
      </c>
      <c r="Y103" s="7">
        <f>X103/MAX(X$2:X102)-1</f>
        <v>1.4504133798185714E-2</v>
      </c>
      <c r="Z103" s="7">
        <f t="shared" si="27"/>
        <v>-0.34478647637894477</v>
      </c>
      <c r="AA103" s="1">
        <v>3.3599956885587101</v>
      </c>
      <c r="AB103" s="2">
        <v>1.48256791705047</v>
      </c>
      <c r="AC103" s="7">
        <f t="shared" si="38"/>
        <v>2.3585040651659308</v>
      </c>
      <c r="AD103" s="7">
        <f>AC103/MAX(AC$2:AC102)-1</f>
        <v>1.4825679170504591E-2</v>
      </c>
      <c r="AE103" s="7">
        <f t="shared" si="28"/>
        <v>-0.32214226427781201</v>
      </c>
      <c r="AF103" s="1">
        <v>3.3599956885587101</v>
      </c>
      <c r="AG103" s="2">
        <v>1.31874898530514</v>
      </c>
      <c r="AH103" s="7">
        <f t="shared" si="39"/>
        <v>2.2563268832596068</v>
      </c>
      <c r="AI103" s="7">
        <f>AH103/MAX(AH$2:AH102)-1</f>
        <v>1.3187489853051293E-2</v>
      </c>
      <c r="AJ103" s="7">
        <f t="shared" si="29"/>
        <v>-0.43750858442942198</v>
      </c>
      <c r="AK103" s="1">
        <v>3.3599956885587101</v>
      </c>
      <c r="AL103" s="2">
        <v>1.1417759024779499</v>
      </c>
      <c r="AM103" s="7">
        <f t="shared" si="40"/>
        <v>2.1418587526658182</v>
      </c>
      <c r="AN103" s="7">
        <f>AM103/MAX(AM$2:AM102)-1</f>
        <v>1.1417759024779484E-2</v>
      </c>
      <c r="AO103" s="7">
        <f t="shared" si="30"/>
        <v>-0.5621384615390983</v>
      </c>
      <c r="AP103" s="1">
        <v>3.3599956885587101</v>
      </c>
      <c r="AQ103" s="2">
        <v>1.0100240465719099</v>
      </c>
      <c r="AR103" s="7">
        <f t="shared" si="41"/>
        <v>2.051538769938599</v>
      </c>
      <c r="AS103" s="7">
        <f>IF(AR103/MAX(AR$2:AR102)-1&lt;0,AR103/MAX(AR$2:AR102)-1,0)</f>
        <v>0</v>
      </c>
      <c r="AT103" s="7">
        <f t="shared" si="31"/>
        <v>-0.65492216258687597</v>
      </c>
      <c r="AU103" s="1">
        <v>3.3599956885587101</v>
      </c>
      <c r="AV103" s="2">
        <v>0.90964497667323696</v>
      </c>
      <c r="AW103" s="7">
        <f t="shared" si="42"/>
        <v>1.996102365107858</v>
      </c>
      <c r="AX103" s="7">
        <f>IF(AW103/MAX(AW$2:AW102)-1&lt;0,AW103/MAX(AW$2:AW102)-1,0)</f>
        <v>0</v>
      </c>
      <c r="AY103" s="7">
        <f t="shared" si="32"/>
        <v>-0.72561218474166411</v>
      </c>
      <c r="AZ103" s="1">
        <v>3.3599956885587101</v>
      </c>
      <c r="BA103" s="2">
        <v>1.2809999999999999</v>
      </c>
      <c r="BB103" s="7">
        <f t="shared" si="43"/>
        <v>2.6261940783291484</v>
      </c>
      <c r="BC103" s="7">
        <f>BB103/MAX(BB$2:BB102)-1</f>
        <v>1.2809999999999988E-2</v>
      </c>
      <c r="BD103" s="1">
        <v>3.3599956885587101</v>
      </c>
      <c r="BE103" s="2">
        <v>1.94000646180652</v>
      </c>
      <c r="BF103" s="7">
        <f t="shared" si="44"/>
        <v>3.2980414219730099</v>
      </c>
      <c r="BG103" s="7">
        <f>BF103/MAX(BF$2:BF102)-1</f>
        <v>1.9400064618065205E-2</v>
      </c>
      <c r="BH103" s="2">
        <v>1.2809999999999999</v>
      </c>
    </row>
    <row r="104" spans="1:60" x14ac:dyDescent="0.25">
      <c r="A104" s="5">
        <v>195502</v>
      </c>
      <c r="B104" s="4">
        <v>20121</v>
      </c>
      <c r="C104" s="2">
        <v>2.4205348333685102</v>
      </c>
      <c r="D104" s="7">
        <f t="shared" si="33"/>
        <v>3.4763595621133483</v>
      </c>
      <c r="E104" s="7">
        <f>D104/MAX(D$2:D103)-1</f>
        <v>2.4205348333685039E-2</v>
      </c>
      <c r="F104" s="7">
        <f t="shared" si="23"/>
        <v>-0.85408717078538809</v>
      </c>
      <c r="G104" s="1">
        <v>6.5799960585250901</v>
      </c>
      <c r="H104" s="2">
        <v>4.8987126346784402</v>
      </c>
      <c r="I104" s="7">
        <f t="shared" si="34"/>
        <v>3.2302948220448791</v>
      </c>
      <c r="J104" s="7">
        <f>I104/MAX(I$2:I103)-1</f>
        <v>4.8987126346784482E-2</v>
      </c>
      <c r="K104" s="7">
        <f t="shared" si="24"/>
        <v>0.25056495111554766</v>
      </c>
      <c r="L104" s="1">
        <v>6.5799960585250901</v>
      </c>
      <c r="M104" s="2">
        <v>5.0836703284873099</v>
      </c>
      <c r="N104" s="7">
        <f t="shared" si="35"/>
        <v>2.8652205531491948</v>
      </c>
      <c r="O104" s="7">
        <f>N104/MAX(N$2:N103)-1</f>
        <v>5.0836703284873108E-2</v>
      </c>
      <c r="P104" s="7">
        <f t="shared" si="25"/>
        <v>0.33301016905748626</v>
      </c>
      <c r="Q104" s="1">
        <v>6.5799960585250901</v>
      </c>
      <c r="R104" s="2">
        <v>3.4247156302737398</v>
      </c>
      <c r="S104" s="7">
        <f t="shared" si="36"/>
        <v>2.5005289568439699</v>
      </c>
      <c r="T104" s="7">
        <f>S104/MAX(S$2:S103)-1</f>
        <v>3.4247156302737336E-2</v>
      </c>
      <c r="U104" s="7">
        <f t="shared" si="26"/>
        <v>-0.40647181102904217</v>
      </c>
      <c r="V104" s="1">
        <v>6.5799960585250901</v>
      </c>
      <c r="W104" s="2">
        <v>2.5963064594793401</v>
      </c>
      <c r="X104" s="7">
        <f t="shared" si="37"/>
        <v>2.460172102465628</v>
      </c>
      <c r="Y104" s="7">
        <f>X104/MAX(X$2:X103)-1</f>
        <v>2.5963064594793472E-2</v>
      </c>
      <c r="Z104" s="7">
        <f t="shared" si="27"/>
        <v>-0.7757366587072505</v>
      </c>
      <c r="AA104" s="1">
        <v>6.5799960585250901</v>
      </c>
      <c r="AB104" s="2">
        <v>2.0927760945398002</v>
      </c>
      <c r="AC104" s="7">
        <f t="shared" si="38"/>
        <v>2.4078622744304727</v>
      </c>
      <c r="AD104" s="7">
        <f>AC104/MAX(AC$2:AC103)-1</f>
        <v>2.0927760945397944E-2</v>
      </c>
      <c r="AE104" s="7">
        <f t="shared" si="28"/>
        <v>-1.0001862061844338</v>
      </c>
      <c r="AF104" s="1">
        <v>6.5799960585250901</v>
      </c>
      <c r="AG104" s="2">
        <v>1.76193274055863</v>
      </c>
      <c r="AH104" s="7">
        <f t="shared" si="39"/>
        <v>2.296081845349784</v>
      </c>
      <c r="AI104" s="7">
        <f>AH104/MAX(AH$2:AH103)-1</f>
        <v>1.7619327405586249E-2</v>
      </c>
      <c r="AJ104" s="7">
        <f t="shared" si="29"/>
        <v>-1.1476602142233006</v>
      </c>
      <c r="AK104" s="1">
        <v>6.5799960585250901</v>
      </c>
      <c r="AL104" s="2">
        <v>1.52774546174409</v>
      </c>
      <c r="AM104" s="7">
        <f t="shared" si="40"/>
        <v>2.1745809025566385</v>
      </c>
      <c r="AN104" s="7">
        <f>AM104/MAX(AM$2:AM103)-1</f>
        <v>1.5277454617440789E-2</v>
      </c>
      <c r="AO104" s="7">
        <f t="shared" si="30"/>
        <v>-1.2520496064323448</v>
      </c>
      <c r="AP104" s="1">
        <v>6.5799960585250901</v>
      </c>
      <c r="AQ104" s="2">
        <v>1.3496752413816</v>
      </c>
      <c r="AR104" s="7">
        <f t="shared" si="41"/>
        <v>2.0792278807838049</v>
      </c>
      <c r="AS104" s="7">
        <f>IF(AR104/MAX(AR$2:AR103)-1&lt;0,AR104/MAX(AR$2:AR103)-1,0)</f>
        <v>0</v>
      </c>
      <c r="AT104" s="7">
        <f t="shared" si="31"/>
        <v>-1.3314247209486698</v>
      </c>
      <c r="AU104" s="1">
        <v>6.5799960585250901</v>
      </c>
      <c r="AV104" s="2">
        <v>1.2076175285094899</v>
      </c>
      <c r="AW104" s="7">
        <f t="shared" si="42"/>
        <v>2.020207647155893</v>
      </c>
      <c r="AX104" s="7">
        <f>IF(AW104/MAX(AW$2:AW103)-1&lt;0,AW104/MAX(AW$2:AW103)-1,0)</f>
        <v>0</v>
      </c>
      <c r="AY104" s="7">
        <f t="shared" si="32"/>
        <v>-1.3947471967910503</v>
      </c>
      <c r="AZ104" s="1">
        <v>6.5799960585250901</v>
      </c>
      <c r="BA104" s="2">
        <v>4.0310000000000006</v>
      </c>
      <c r="BB104" s="7">
        <f t="shared" si="43"/>
        <v>2.7320559616265965</v>
      </c>
      <c r="BC104" s="7">
        <f>BB104/MAX(BB$2:BB103)-1</f>
        <v>4.0310000000000068E-2</v>
      </c>
      <c r="BD104" s="1">
        <v>6.5799960585250901</v>
      </c>
      <c r="BE104" s="2">
        <v>4.3365949441132798</v>
      </c>
      <c r="BF104" s="7">
        <f t="shared" si="44"/>
        <v>3.4410641195330527</v>
      </c>
      <c r="BG104" s="7">
        <f>BF104/MAX(BF$2:BF103)-1</f>
        <v>4.3365949441132701E-2</v>
      </c>
      <c r="BH104" s="2">
        <v>4.0310000000000006</v>
      </c>
    </row>
    <row r="105" spans="1:60" x14ac:dyDescent="0.25">
      <c r="A105" s="5">
        <v>195503</v>
      </c>
      <c r="B105" s="4">
        <v>20149</v>
      </c>
      <c r="C105" s="2">
        <v>-1.5699771581814499</v>
      </c>
      <c r="D105" s="7">
        <f t="shared" si="33"/>
        <v>3.4217815110519121</v>
      </c>
      <c r="E105" s="7">
        <f>D105/MAX(D$2:D104)-1</f>
        <v>-1.5699771581814459E-2</v>
      </c>
      <c r="F105" s="7">
        <f t="shared" si="23"/>
        <v>-0.67846472483969111</v>
      </c>
      <c r="G105" s="1">
        <v>4.5900000091806001</v>
      </c>
      <c r="H105" s="2">
        <v>-0.91081887778671999</v>
      </c>
      <c r="I105" s="7">
        <f t="shared" si="34"/>
        <v>3.2008726869975272</v>
      </c>
      <c r="J105" s="7">
        <f>I105/MAX(I$2:I104)-1</f>
        <v>-9.1081887778672321E-3</v>
      </c>
      <c r="K105" s="7">
        <f t="shared" si="24"/>
        <v>-0.4988579029848077</v>
      </c>
      <c r="L105" s="1">
        <v>4.5900000091806001</v>
      </c>
      <c r="M105" s="2">
        <v>-0.407399259152608</v>
      </c>
      <c r="N105" s="7">
        <f t="shared" si="35"/>
        <v>2.8535476658425769</v>
      </c>
      <c r="O105" s="7">
        <f>N105/MAX(N$2:N104)-1</f>
        <v>-4.0739925915259656E-3</v>
      </c>
      <c r="P105" s="7">
        <f t="shared" si="25"/>
        <v>-0.36168660369061612</v>
      </c>
      <c r="Q105" s="1">
        <v>4.5900000091806001</v>
      </c>
      <c r="R105" s="2">
        <v>-0.239981407131696</v>
      </c>
      <c r="S105" s="7">
        <f t="shared" si="36"/>
        <v>2.4945281522676002</v>
      </c>
      <c r="T105" s="7">
        <f>S105/MAX(S$2:S104)-1</f>
        <v>-2.3998140713169525E-3</v>
      </c>
      <c r="U105" s="7">
        <f t="shared" si="26"/>
        <v>-0.31606874646633853</v>
      </c>
      <c r="V105" s="1">
        <v>4.5900000091806001</v>
      </c>
      <c r="W105" s="2">
        <v>-0.154871968661878</v>
      </c>
      <c r="X105" s="7">
        <f t="shared" si="37"/>
        <v>2.4563619854980692</v>
      </c>
      <c r="Y105" s="7">
        <f>X105/MAX(X$2:X104)-1</f>
        <v>-1.548719686618738E-3</v>
      </c>
      <c r="Z105" s="7">
        <f t="shared" si="27"/>
        <v>-0.29287820755015614</v>
      </c>
      <c r="AA105" s="1">
        <v>4.5900000091806001</v>
      </c>
      <c r="AB105" s="2">
        <v>-0.10449213267945</v>
      </c>
      <c r="AC105" s="7">
        <f t="shared" si="38"/>
        <v>2.4053462477879366</v>
      </c>
      <c r="AD105" s="7">
        <f>AC105/MAX(AC$2:AC104)-1</f>
        <v>-1.0449213267944568E-3</v>
      </c>
      <c r="AE105" s="7">
        <f t="shared" si="28"/>
        <v>-0.27915075771677866</v>
      </c>
      <c r="AF105" s="1">
        <v>4.5900000091806001</v>
      </c>
      <c r="AG105" s="2">
        <v>-7.2554562973732001E-2</v>
      </c>
      <c r="AH105" s="7">
        <f t="shared" si="39"/>
        <v>2.2944159332013712</v>
      </c>
      <c r="AI105" s="7">
        <f>AH105/MAX(AH$2:AH104)-1</f>
        <v>-7.2554562973736747E-4</v>
      </c>
      <c r="AJ105" s="7">
        <f t="shared" si="29"/>
        <v>-0.2704484390731019</v>
      </c>
      <c r="AK105" s="1">
        <v>4.5900000091806001</v>
      </c>
      <c r="AL105" s="2">
        <v>-4.6708520748296498E-2</v>
      </c>
      <c r="AM105" s="7">
        <f t="shared" si="40"/>
        <v>2.1735651879845794</v>
      </c>
      <c r="AN105" s="7">
        <f>AM105/MAX(AM$2:AM104)-1</f>
        <v>-4.6708520748295346E-4</v>
      </c>
      <c r="AO105" s="7">
        <f t="shared" si="30"/>
        <v>-0.26340593404857637</v>
      </c>
      <c r="AP105" s="1">
        <v>4.5900000091806001</v>
      </c>
      <c r="AQ105" s="2">
        <v>-2.8315402316976501E-2</v>
      </c>
      <c r="AR105" s="7">
        <f t="shared" si="41"/>
        <v>2.0786391390442742</v>
      </c>
      <c r="AS105" s="7">
        <f>IF(AR105/MAX(AR$2:AR104)-1&lt;0,AR105/MAX(AR$2:AR104)-1,0)</f>
        <v>-2.8315402316980709E-4</v>
      </c>
      <c r="AT105" s="7">
        <f t="shared" si="31"/>
        <v>-0.25839419461708268</v>
      </c>
      <c r="AU105" s="1">
        <v>4.5900000091806001</v>
      </c>
      <c r="AV105" s="2">
        <v>-1.34753574836319E-2</v>
      </c>
      <c r="AW105" s="7">
        <f t="shared" si="42"/>
        <v>2.0199354169535271</v>
      </c>
      <c r="AX105" s="7">
        <f>IF(AW105/MAX(AW$2:AW104)-1&lt;0,AW105/MAX(AW$2:AW104)-1,0)</f>
        <v>-1.3475357483627715E-4</v>
      </c>
      <c r="AY105" s="7">
        <f t="shared" si="32"/>
        <v>-0.25435059330313892</v>
      </c>
      <c r="AZ105" s="1">
        <v>4.5900000091806001</v>
      </c>
      <c r="BA105" s="2">
        <v>0.66300000000000003</v>
      </c>
      <c r="BB105" s="7">
        <f t="shared" si="43"/>
        <v>2.7501694926521805</v>
      </c>
      <c r="BC105" s="7">
        <f>BB105/MAX(BB$2:BB104)-1</f>
        <v>6.6299999999999137E-3</v>
      </c>
      <c r="BD105" s="1">
        <v>4.5900000091806001</v>
      </c>
      <c r="BE105" s="2">
        <v>0.91999308189746398</v>
      </c>
      <c r="BF105" s="7">
        <f t="shared" si="44"/>
        <v>3.4727216713764131</v>
      </c>
      <c r="BG105" s="7">
        <f>BF105/MAX(BF$2:BF104)-1</f>
        <v>9.1999308189747442E-3</v>
      </c>
      <c r="BH105" s="2">
        <v>0.66300000000000003</v>
      </c>
    </row>
    <row r="106" spans="1:60" x14ac:dyDescent="0.25">
      <c r="A106" s="5">
        <v>195504</v>
      </c>
      <c r="B106" s="4">
        <v>20180</v>
      </c>
      <c r="C106" s="2">
        <v>3.2299754848291502</v>
      </c>
      <c r="D106" s="7">
        <f t="shared" si="33"/>
        <v>3.5323042150033053</v>
      </c>
      <c r="E106" s="7">
        <f>D106/MAX(D$2:D105)-1</f>
        <v>1.6092884493210224E-2</v>
      </c>
      <c r="F106" s="7">
        <f t="shared" si="23"/>
        <v>-8.0854777836889991E-2</v>
      </c>
      <c r="G106" s="1">
        <v>5.4899996287924004</v>
      </c>
      <c r="H106" s="2">
        <v>2.0779897532651899</v>
      </c>
      <c r="I106" s="7">
        <f t="shared" si="34"/>
        <v>3.2673864934484</v>
      </c>
      <c r="J106" s="7">
        <f>I106/MAX(I$2:I105)-1</f>
        <v>1.1482441525272558E-2</v>
      </c>
      <c r="K106" s="7">
        <f t="shared" si="24"/>
        <v>-0.63179105225090293</v>
      </c>
      <c r="L106" s="1">
        <v>5.4899996287924004</v>
      </c>
      <c r="M106" s="2">
        <v>2.1814301603580599</v>
      </c>
      <c r="N106" s="7">
        <f t="shared" si="35"/>
        <v>2.9157958152654602</v>
      </c>
      <c r="O106" s="7">
        <f>N106/MAX(N$2:N105)-1</f>
        <v>1.7651437708932294E-2</v>
      </c>
      <c r="P106" s="7">
        <f t="shared" si="25"/>
        <v>-0.58232075852578435</v>
      </c>
      <c r="Q106" s="1">
        <v>5.4899996287924004</v>
      </c>
      <c r="R106" s="2">
        <v>2.2216812624917499</v>
      </c>
      <c r="S106" s="7">
        <f t="shared" si="36"/>
        <v>2.5499486168141114</v>
      </c>
      <c r="T106" s="7">
        <f>S106/MAX(S$2:S105)-1</f>
        <v>1.9763682334043464E-2</v>
      </c>
      <c r="U106" s="7">
        <f t="shared" si="26"/>
        <v>-0.56307070043653473</v>
      </c>
      <c r="V106" s="1">
        <v>5.4899996287924004</v>
      </c>
      <c r="W106" s="2">
        <v>2.2375899218033402</v>
      </c>
      <c r="X106" s="7">
        <f t="shared" si="37"/>
        <v>2.5113252937285826</v>
      </c>
      <c r="Y106" s="7">
        <f>X106/MAX(X$2:X105)-1</f>
        <v>2.0792525535789919E-2</v>
      </c>
      <c r="Z106" s="7">
        <f t="shared" si="27"/>
        <v>-0.55546239657312646</v>
      </c>
      <c r="AA106" s="1">
        <v>5.4899996287924004</v>
      </c>
      <c r="AB106" s="2">
        <v>2.2462468764583399</v>
      </c>
      <c r="AC106" s="7">
        <f t="shared" si="38"/>
        <v>2.4593762627468809</v>
      </c>
      <c r="AD106" s="7">
        <f>AC106/MAX(AC$2:AC105)-1</f>
        <v>2.1394075925124323E-2</v>
      </c>
      <c r="AE106" s="7">
        <f t="shared" si="28"/>
        <v>-0.5513222147855259</v>
      </c>
      <c r="AF106" s="1">
        <v>5.4899996287924004</v>
      </c>
      <c r="AG106" s="2">
        <v>1.9389284903497399</v>
      </c>
      <c r="AH106" s="7">
        <f t="shared" si="39"/>
        <v>2.3389030174173362</v>
      </c>
      <c r="AI106" s="7">
        <f>AH106/MAX(AH$2:AH105)-1</f>
        <v>1.8649671462834583E-2</v>
      </c>
      <c r="AJ106" s="7">
        <f t="shared" si="29"/>
        <v>-0.6982969923912663</v>
      </c>
      <c r="AK106" s="1">
        <v>5.4899996287924004</v>
      </c>
      <c r="AL106" s="2">
        <v>1.6771634087854499</v>
      </c>
      <c r="AM106" s="7">
        <f t="shared" si="40"/>
        <v>2.2100194279835557</v>
      </c>
      <c r="AN106" s="7">
        <f>AM106/MAX(AM$2:AM105)-1</f>
        <v>1.6296715098183867E-2</v>
      </c>
      <c r="AO106" s="7">
        <f t="shared" si="30"/>
        <v>-0.82348593775512913</v>
      </c>
      <c r="AP106" s="1">
        <v>5.4899996287924004</v>
      </c>
      <c r="AQ106" s="2">
        <v>1.4813514547340301</v>
      </c>
      <c r="AR106" s="7">
        <f t="shared" si="41"/>
        <v>2.1094310901691773</v>
      </c>
      <c r="AS106" s="7">
        <f>IF(AR106/MAX(AR$2:AR105)-1&lt;0,AR106/MAX(AR$2:AR105)-1,0)</f>
        <v>0</v>
      </c>
      <c r="AT106" s="7">
        <f t="shared" si="31"/>
        <v>-0.91713285151017798</v>
      </c>
      <c r="AU106" s="1">
        <v>5.4899996287924004</v>
      </c>
      <c r="AV106" s="2">
        <v>1.3292100882012401</v>
      </c>
      <c r="AW106" s="7">
        <f t="shared" si="42"/>
        <v>2.0467846022908232</v>
      </c>
      <c r="AX106" s="7">
        <f>IF(AW106/MAX(AW$2:AW105)-1&lt;0,AW106/MAX(AW$2:AW105)-1,0)</f>
        <v>0</v>
      </c>
      <c r="AY106" s="7">
        <f t="shared" si="32"/>
        <v>-0.98989434096720119</v>
      </c>
      <c r="AZ106" s="1">
        <v>5.4899996287924004</v>
      </c>
      <c r="BA106" s="2">
        <v>2.891</v>
      </c>
      <c r="BB106" s="7">
        <f t="shared" si="43"/>
        <v>2.8296768926847551</v>
      </c>
      <c r="BC106" s="7">
        <f>BB106/MAX(BB$2:BB105)-1</f>
        <v>2.8909999999999991E-2</v>
      </c>
      <c r="BD106" s="1">
        <v>5.4899996287924004</v>
      </c>
      <c r="BE106" s="2">
        <v>3.39903959391498</v>
      </c>
      <c r="BF106" s="7">
        <f t="shared" si="44"/>
        <v>3.5907608559729636</v>
      </c>
      <c r="BG106" s="7">
        <f>BF106/MAX(BF$2:BF105)-1</f>
        <v>3.3990395939149876E-2</v>
      </c>
      <c r="BH106" s="2">
        <v>2.891</v>
      </c>
    </row>
    <row r="107" spans="1:60" x14ac:dyDescent="0.25">
      <c r="A107" s="5">
        <v>195505</v>
      </c>
      <c r="B107" s="4">
        <v>20210</v>
      </c>
      <c r="C107" s="2">
        <v>1.62999972090681</v>
      </c>
      <c r="D107" s="7">
        <f t="shared" si="33"/>
        <v>3.5898807638494383</v>
      </c>
      <c r="E107" s="7">
        <f>D107/MAX(D$2:D106)-1</f>
        <v>1.6299997209068051E-2</v>
      </c>
      <c r="F107" s="7">
        <f t="shared" si="23"/>
        <v>-1.0047012303863188</v>
      </c>
      <c r="G107" s="1">
        <v>2.0899882509816901</v>
      </c>
      <c r="H107" s="2">
        <v>0.306654737520412</v>
      </c>
      <c r="I107" s="7">
        <f t="shared" si="34"/>
        <v>3.2774060889236614</v>
      </c>
      <c r="J107" s="7">
        <f>I107/MAX(I$2:I106)-1</f>
        <v>3.0665473752040651E-3</v>
      </c>
      <c r="K107" s="7">
        <f t="shared" si="24"/>
        <v>-2</v>
      </c>
      <c r="L107" s="1">
        <v>2.0899882509816901</v>
      </c>
      <c r="M107" s="2">
        <v>0.22039298047716199</v>
      </c>
      <c r="N107" s="7">
        <f t="shared" si="35"/>
        <v>2.9222220245673518</v>
      </c>
      <c r="O107" s="7">
        <f>N107/MAX(N$2:N106)-1</f>
        <v>2.2039298047715761E-3</v>
      </c>
      <c r="P107" s="7">
        <f t="shared" si="25"/>
        <v>-2</v>
      </c>
      <c r="Q107" s="1">
        <v>2.0899882509816901</v>
      </c>
      <c r="R107" s="2">
        <v>0.19108394289810501</v>
      </c>
      <c r="S107" s="7">
        <f t="shared" si="36"/>
        <v>2.5548211591729957</v>
      </c>
      <c r="T107" s="7">
        <f>S107/MAX(S$2:S106)-1</f>
        <v>1.9108394289810704E-3</v>
      </c>
      <c r="U107" s="7">
        <f t="shared" si="26"/>
        <v>-2</v>
      </c>
      <c r="V107" s="1">
        <v>2.0899882509816901</v>
      </c>
      <c r="W107" s="2">
        <v>0.176777901998943</v>
      </c>
      <c r="X107" s="7">
        <f t="shared" si="37"/>
        <v>2.515764761895205</v>
      </c>
      <c r="Y107" s="7">
        <f>X107/MAX(X$2:X106)-1</f>
        <v>1.7677790199894794E-3</v>
      </c>
      <c r="Z107" s="7">
        <f t="shared" si="27"/>
        <v>-2</v>
      </c>
      <c r="AA107" s="1">
        <v>2.0899882509816901</v>
      </c>
      <c r="AB107" s="2">
        <v>0.16757767768958801</v>
      </c>
      <c r="AC107" s="7">
        <f t="shared" si="38"/>
        <v>2.4634976283736409</v>
      </c>
      <c r="AD107" s="7">
        <f>AC107/MAX(AC$2:AC106)-1</f>
        <v>1.6757767768957876E-3</v>
      </c>
      <c r="AE107" s="7">
        <f t="shared" si="28"/>
        <v>-2</v>
      </c>
      <c r="AF107" s="1">
        <v>2.0899882509816901</v>
      </c>
      <c r="AG107" s="2">
        <v>0.16092439639006001</v>
      </c>
      <c r="AH107" s="7">
        <f t="shared" si="39"/>
        <v>2.3426668829802639</v>
      </c>
      <c r="AI107" s="7">
        <f>AH107/MAX(AH$2:AH106)-1</f>
        <v>1.6092439639006084E-3</v>
      </c>
      <c r="AJ107" s="7">
        <f t="shared" si="29"/>
        <v>-2</v>
      </c>
      <c r="AK107" s="1">
        <v>2.0899882509816901</v>
      </c>
      <c r="AL107" s="2">
        <v>0.15714047275440099</v>
      </c>
      <c r="AM107" s="7">
        <f t="shared" si="40"/>
        <v>2.2134922629606528</v>
      </c>
      <c r="AN107" s="7">
        <f>AM107/MAX(AM$2:AM106)-1</f>
        <v>1.5714047275439125E-3</v>
      </c>
      <c r="AO107" s="7">
        <f t="shared" si="30"/>
        <v>-2</v>
      </c>
      <c r="AP107" s="1">
        <v>2.0899882509816901</v>
      </c>
      <c r="AQ107" s="2">
        <v>0.15446383383641801</v>
      </c>
      <c r="AR107" s="7">
        <f t="shared" si="41"/>
        <v>2.11268939830319</v>
      </c>
      <c r="AS107" s="7">
        <f>IF(AR107/MAX(AR$2:AR106)-1&lt;0,AR107/MAX(AR$2:AR106)-1,0)</f>
        <v>0</v>
      </c>
      <c r="AT107" s="7">
        <f t="shared" si="31"/>
        <v>-2</v>
      </c>
      <c r="AU107" s="1">
        <v>2.0899882509816901</v>
      </c>
      <c r="AV107" s="2">
        <v>0.15199898161837699</v>
      </c>
      <c r="AW107" s="7">
        <f t="shared" si="42"/>
        <v>2.049895694042227</v>
      </c>
      <c r="AX107" s="7">
        <f>IF(AW107/MAX(AW$2:AW106)-1&lt;0,AW107/MAX(AW$2:AW106)-1,0)</f>
        <v>0</v>
      </c>
      <c r="AY107" s="7">
        <f t="shared" si="32"/>
        <v>-2</v>
      </c>
      <c r="AZ107" s="1">
        <v>2.0899882509816901</v>
      </c>
      <c r="BA107" s="2">
        <v>0.79699999999999993</v>
      </c>
      <c r="BB107" s="7">
        <f t="shared" si="43"/>
        <v>2.8522294175194527</v>
      </c>
      <c r="BC107" s="7">
        <f>BB107/MAX(BB$2:BB106)-1</f>
        <v>7.9700000000000326E-3</v>
      </c>
      <c r="BD107" s="1">
        <v>2.0899882509816901</v>
      </c>
      <c r="BE107" s="2">
        <v>1.86053334612974</v>
      </c>
      <c r="BF107" s="7">
        <f t="shared" si="44"/>
        <v>3.6575681590781146</v>
      </c>
      <c r="BG107" s="7">
        <f>BF107/MAX(BF$2:BF106)-1</f>
        <v>1.8605333461297446E-2</v>
      </c>
      <c r="BH107" s="2">
        <v>0.79699999999999993</v>
      </c>
    </row>
    <row r="108" spans="1:60" x14ac:dyDescent="0.25">
      <c r="A108" s="5">
        <v>195506</v>
      </c>
      <c r="B108" s="4">
        <v>20241</v>
      </c>
      <c r="C108" s="2">
        <v>2.1900022866075499</v>
      </c>
      <c r="D108" s="7">
        <f t="shared" si="33"/>
        <v>3.6684992346642256</v>
      </c>
      <c r="E108" s="7">
        <f>D108/MAX(D$2:D107)-1</f>
        <v>2.1900022866075508E-2</v>
      </c>
      <c r="F108" s="7">
        <f t="shared" si="23"/>
        <v>0.12665711821635428</v>
      </c>
      <c r="G108" s="1">
        <v>7.0899968915387301</v>
      </c>
      <c r="H108" s="2">
        <v>3.0765729499682402</v>
      </c>
      <c r="I108" s="7">
        <f t="shared" si="34"/>
        <v>3.3782378781160989</v>
      </c>
      <c r="J108" s="7">
        <f>I108/MAX(I$2:I107)-1</f>
        <v>3.076572949968237E-2</v>
      </c>
      <c r="K108" s="7">
        <f t="shared" si="24"/>
        <v>0.28467365506418163</v>
      </c>
      <c r="L108" s="1">
        <v>7.0899968915387301</v>
      </c>
      <c r="M108" s="2">
        <v>3.1531080372228799</v>
      </c>
      <c r="N108" s="7">
        <f t="shared" si="35"/>
        <v>3.0143628420894824</v>
      </c>
      <c r="O108" s="7">
        <f>N108/MAX(N$2:N107)-1</f>
        <v>3.1531080372228848E-2</v>
      </c>
      <c r="P108" s="7">
        <f t="shared" si="25"/>
        <v>0.29831476674892998</v>
      </c>
      <c r="Q108" s="1">
        <v>7.0899968915387301</v>
      </c>
      <c r="R108" s="2">
        <v>3.31758077950699</v>
      </c>
      <c r="S108" s="7">
        <f t="shared" si="36"/>
        <v>2.6395794149004965</v>
      </c>
      <c r="T108" s="7">
        <f>S108/MAX(S$2:S107)-1</f>
        <v>3.31758077950699E-2</v>
      </c>
      <c r="U108" s="7">
        <f t="shared" si="26"/>
        <v>0.32762930896836595</v>
      </c>
      <c r="V108" s="1">
        <v>7.0899968915387301</v>
      </c>
      <c r="W108" s="2">
        <v>2.8826071253560399</v>
      </c>
      <c r="X108" s="7">
        <f t="shared" si="37"/>
        <v>2.5882843761787928</v>
      </c>
      <c r="Y108" s="7">
        <f>X108/MAX(X$2:X107)-1</f>
        <v>2.8826071253560404E-2</v>
      </c>
      <c r="Z108" s="7">
        <f t="shared" si="27"/>
        <v>0.25010245940125531</v>
      </c>
      <c r="AA108" s="1">
        <v>7.0899968915387301</v>
      </c>
      <c r="AB108" s="2">
        <v>2.3234416402380198</v>
      </c>
      <c r="AC108" s="7">
        <f t="shared" si="38"/>
        <v>2.5207355580775501</v>
      </c>
      <c r="AD108" s="7">
        <f>AC108/MAX(AC$2:AC107)-1</f>
        <v>2.3234416402380109E-2</v>
      </c>
      <c r="AE108" s="7">
        <f t="shared" si="28"/>
        <v>0.15044047290121487</v>
      </c>
      <c r="AF108" s="1">
        <v>7.0899968915387301</v>
      </c>
      <c r="AG108" s="2">
        <v>1.9550956196984599</v>
      </c>
      <c r="AH108" s="7">
        <f t="shared" si="39"/>
        <v>2.3884682605935375</v>
      </c>
      <c r="AI108" s="7">
        <f>AH108/MAX(AH$2:AH107)-1</f>
        <v>1.9550956196984659E-2</v>
      </c>
      <c r="AJ108" s="7">
        <f t="shared" si="29"/>
        <v>8.4788895499921857E-2</v>
      </c>
      <c r="AK108" s="1">
        <v>7.0899968915387301</v>
      </c>
      <c r="AL108" s="2">
        <v>1.69720279866837</v>
      </c>
      <c r="AM108" s="7">
        <f t="shared" si="40"/>
        <v>2.2510597155959289</v>
      </c>
      <c r="AN108" s="7">
        <f>AM108/MAX(AM$2:AM107)-1</f>
        <v>1.6972027986683624E-2</v>
      </c>
      <c r="AO108" s="7">
        <f t="shared" si="30"/>
        <v>3.8823771521403483E-2</v>
      </c>
      <c r="AP108" s="1">
        <v>7.0899968915387301</v>
      </c>
      <c r="AQ108" s="2">
        <v>1.5018057048873501</v>
      </c>
      <c r="AR108" s="7">
        <f t="shared" si="41"/>
        <v>2.1444178882134577</v>
      </c>
      <c r="AS108" s="7">
        <f>IF(AR108/MAX(AR$2:AR107)-1&lt;0,AR108/MAX(AR$2:AR107)-1,0)</f>
        <v>0</v>
      </c>
      <c r="AT108" s="7">
        <f t="shared" si="31"/>
        <v>3.9974758346429384E-3</v>
      </c>
      <c r="AU108" s="1">
        <v>7.0899968915387301</v>
      </c>
      <c r="AV108" s="2">
        <v>1.3462379298548699</v>
      </c>
      <c r="AW108" s="7">
        <f t="shared" si="42"/>
        <v>2.0774921673978852</v>
      </c>
      <c r="AX108" s="7">
        <f>IF(AW108/MAX(AW$2:AW107)-1&lt;0,AW108/MAX(AW$2:AW107)-1,0)</f>
        <v>0</v>
      </c>
      <c r="AY108" s="7">
        <f t="shared" si="32"/>
        <v>-2.3729903461409352E-2</v>
      </c>
      <c r="AZ108" s="1">
        <v>7.0899968915387301</v>
      </c>
      <c r="BA108" s="2">
        <v>2.6629999999999998</v>
      </c>
      <c r="BB108" s="7">
        <f t="shared" si="43"/>
        <v>2.9281842869079955</v>
      </c>
      <c r="BC108" s="7">
        <f>BB108/MAX(BB$2:BB107)-1</f>
        <v>2.6629999999999932E-2</v>
      </c>
      <c r="BD108" s="1">
        <v>7.0899968915387301</v>
      </c>
      <c r="BE108" s="2">
        <v>1.4793773890086099</v>
      </c>
      <c r="BF108" s="7">
        <f t="shared" si="44"/>
        <v>3.7116773954110944</v>
      </c>
      <c r="BG108" s="7">
        <f>BF108/MAX(BF$2:BF107)-1</f>
        <v>1.479377389008607E-2</v>
      </c>
      <c r="BH108" s="2">
        <v>2.6629999999999998</v>
      </c>
    </row>
    <row r="109" spans="1:60" x14ac:dyDescent="0.25">
      <c r="A109" s="5">
        <v>195507</v>
      </c>
      <c r="B109" s="4">
        <v>20271</v>
      </c>
      <c r="C109" s="2">
        <v>4.3099962897883302</v>
      </c>
      <c r="D109" s="7">
        <f t="shared" si="33"/>
        <v>3.8266114155691664</v>
      </c>
      <c r="E109" s="7">
        <f>D109/MAX(D$2:D108)-1</f>
        <v>4.3099962897883204E-2</v>
      </c>
      <c r="F109" s="7">
        <f t="shared" si="23"/>
        <v>0.99999936929401378</v>
      </c>
      <c r="G109" s="1">
        <v>4.3099995232292301</v>
      </c>
      <c r="H109" s="2">
        <v>0.85479770464828198</v>
      </c>
      <c r="I109" s="7">
        <f t="shared" si="34"/>
        <v>3.4071149779557945</v>
      </c>
      <c r="J109" s="7">
        <f>I109/MAX(I$2:I108)-1</f>
        <v>8.547977046482913E-3</v>
      </c>
      <c r="K109" s="7">
        <f t="shared" si="24"/>
        <v>0.32603794594210067</v>
      </c>
      <c r="L109" s="1">
        <v>4.3099995232292301</v>
      </c>
      <c r="M109" s="2">
        <v>0.485514485465534</v>
      </c>
      <c r="N109" s="7">
        <f t="shared" si="35"/>
        <v>3.0289980103323177</v>
      </c>
      <c r="O109" s="7">
        <f>N109/MAX(N$2:N108)-1</f>
        <v>4.8551448546554354E-3</v>
      </c>
      <c r="P109" s="7">
        <f t="shared" si="25"/>
        <v>0.25400658858661784</v>
      </c>
      <c r="Q109" s="1">
        <v>4.3099995232292301</v>
      </c>
      <c r="R109" s="2">
        <v>0.36278027155514098</v>
      </c>
      <c r="S109" s="7">
        <f t="shared" si="36"/>
        <v>2.6491552882697862</v>
      </c>
      <c r="T109" s="7">
        <f>S109/MAX(S$2:S108)-1</f>
        <v>3.6278027155514092E-3</v>
      </c>
      <c r="U109" s="7">
        <f t="shared" si="26"/>
        <v>0.2300663942786042</v>
      </c>
      <c r="V109" s="1">
        <v>4.3099995232292301</v>
      </c>
      <c r="W109" s="2">
        <v>0.29591793689322399</v>
      </c>
      <c r="X109" s="7">
        <f t="shared" si="37"/>
        <v>2.5959435739057111</v>
      </c>
      <c r="Y109" s="7">
        <f>X109/MAX(X$2:X108)-1</f>
        <v>2.9591793689323076E-3</v>
      </c>
      <c r="Z109" s="7">
        <f t="shared" si="27"/>
        <v>0.21702441329632982</v>
      </c>
      <c r="AA109" s="1">
        <v>4.3099995232292301</v>
      </c>
      <c r="AB109" s="2">
        <v>0.26375136206766803</v>
      </c>
      <c r="AC109" s="7">
        <f t="shared" si="38"/>
        <v>2.5273840324461037</v>
      </c>
      <c r="AD109" s="7">
        <f>AC109/MAX(AC$2:AC108)-1</f>
        <v>2.637513620676657E-3</v>
      </c>
      <c r="AE109" s="7">
        <f t="shared" si="28"/>
        <v>0.21075009070108941</v>
      </c>
      <c r="AF109" s="1">
        <v>4.3099995232292301</v>
      </c>
      <c r="AG109" s="2">
        <v>0.24020728695756199</v>
      </c>
      <c r="AH109" s="7">
        <f t="shared" si="39"/>
        <v>2.3942055354021519</v>
      </c>
      <c r="AI109" s="7">
        <f>AH109/MAX(AH$2:AH108)-1</f>
        <v>2.4020728695757221E-3</v>
      </c>
      <c r="AJ109" s="7">
        <f t="shared" si="29"/>
        <v>0.20615764891179389</v>
      </c>
      <c r="AK109" s="1">
        <v>4.3099995232292301</v>
      </c>
      <c r="AL109" s="2">
        <v>0.22191622756971999</v>
      </c>
      <c r="AM109" s="7">
        <f t="shared" si="40"/>
        <v>2.2560551823971213</v>
      </c>
      <c r="AN109" s="7">
        <f>AM109/MAX(AM$2:AM108)-1</f>
        <v>2.2191622756972951E-3</v>
      </c>
      <c r="AO109" s="7">
        <f t="shared" si="30"/>
        <v>0.20258984575493288</v>
      </c>
      <c r="AP109" s="1">
        <v>4.3099995232292301</v>
      </c>
      <c r="AQ109" s="2">
        <v>0.20924109368715499</v>
      </c>
      <c r="AR109" s="7">
        <f t="shared" si="41"/>
        <v>2.1489048916559788</v>
      </c>
      <c r="AS109" s="7">
        <f>IF(AR109/MAX(AR$2:AR108)-1&lt;0,AR109/MAX(AR$2:AR108)-1,0)</f>
        <v>0</v>
      </c>
      <c r="AT109" s="7">
        <f t="shared" si="31"/>
        <v>0.20011746940313402</v>
      </c>
      <c r="AU109" s="1">
        <v>4.3099995232292301</v>
      </c>
      <c r="AV109" s="2">
        <v>0.199235327303705</v>
      </c>
      <c r="AW109" s="7">
        <f t="shared" si="42"/>
        <v>2.0816312657173093</v>
      </c>
      <c r="AX109" s="7">
        <f>IF(AW109/MAX(AW$2:AW108)-1&lt;0,AW109/MAX(AW$2:AW108)-1,0)</f>
        <v>0</v>
      </c>
      <c r="AY109" s="7">
        <f t="shared" si="32"/>
        <v>0.19816577244929778</v>
      </c>
      <c r="AZ109" s="1">
        <v>4.3099995232292301</v>
      </c>
      <c r="BA109" s="2">
        <v>1.1499999999999999</v>
      </c>
      <c r="BB109" s="7">
        <f t="shared" si="43"/>
        <v>2.9618584062074378</v>
      </c>
      <c r="BC109" s="7">
        <f>BB109/MAX(BB$2:BB108)-1</f>
        <v>1.1500000000000066E-2</v>
      </c>
      <c r="BD109" s="1">
        <v>4.3099995232292301</v>
      </c>
      <c r="BE109" s="2">
        <v>-0.81670130180581801</v>
      </c>
      <c r="BF109" s="7">
        <f t="shared" si="44"/>
        <v>3.6813640778039396</v>
      </c>
      <c r="BG109" s="7">
        <f>BF109/MAX(BF$2:BF108)-1</f>
        <v>-8.1670130180582223E-3</v>
      </c>
      <c r="BH109" s="2">
        <v>1.1499999999999999</v>
      </c>
    </row>
    <row r="110" spans="1:60" x14ac:dyDescent="0.25">
      <c r="A110" s="5">
        <v>195508</v>
      </c>
      <c r="B110" s="4">
        <v>20302</v>
      </c>
      <c r="C110" s="2">
        <v>0.46999923709004199</v>
      </c>
      <c r="D110" s="7">
        <f t="shared" si="33"/>
        <v>3.8445964600287419</v>
      </c>
      <c r="E110" s="7">
        <f>D110/MAX(D$2:D109)-1</f>
        <v>4.6999923709003522E-3</v>
      </c>
      <c r="F110" s="7">
        <f t="shared" si="23"/>
        <v>0.19691675668719155</v>
      </c>
      <c r="G110" s="1">
        <v>1.9099900540938</v>
      </c>
      <c r="H110" s="2">
        <v>0.20669002732276301</v>
      </c>
      <c r="I110" s="7">
        <f t="shared" si="34"/>
        <v>3.4141571448346495</v>
      </c>
      <c r="J110" s="7">
        <f>I110/MAX(I$2:I109)-1</f>
        <v>2.0669002732276454E-3</v>
      </c>
      <c r="K110" s="7">
        <f t="shared" si="24"/>
        <v>5.0069143718360243E-2</v>
      </c>
      <c r="L110" s="1">
        <v>1.9099900540938</v>
      </c>
      <c r="M110" s="2">
        <v>0.17006679468630601</v>
      </c>
      <c r="N110" s="7">
        <f t="shared" si="35"/>
        <v>3.0341493301596016</v>
      </c>
      <c r="O110" s="7">
        <f>N110/MAX(N$2:N109)-1</f>
        <v>1.700667946862966E-3</v>
      </c>
      <c r="P110" s="7">
        <f t="shared" si="25"/>
        <v>2.9644357602374383E-2</v>
      </c>
      <c r="Q110" s="1">
        <v>1.9099900540938</v>
      </c>
      <c r="R110" s="2">
        <v>0.15780733885290699</v>
      </c>
      <c r="S110" s="7">
        <f t="shared" si="36"/>
        <v>2.6533358497322861</v>
      </c>
      <c r="T110" s="7">
        <f>S110/MAX(S$2:S109)-1</f>
        <v>1.5780733885291109E-3</v>
      </c>
      <c r="U110" s="7">
        <f t="shared" si="26"/>
        <v>2.2807255979447549E-2</v>
      </c>
      <c r="V110" s="1">
        <v>1.9099900540938</v>
      </c>
      <c r="W110" s="2">
        <v>0.15169693655946501</v>
      </c>
      <c r="X110" s="7">
        <f t="shared" si="37"/>
        <v>2.5998815407821385</v>
      </c>
      <c r="Y110" s="7">
        <f>X110/MAX(X$2:X109)-1</f>
        <v>1.5169693655947558E-3</v>
      </c>
      <c r="Z110" s="7">
        <f t="shared" si="27"/>
        <v>1.9399483072968904E-2</v>
      </c>
      <c r="AA110" s="1">
        <v>1.9099900540938</v>
      </c>
      <c r="AB110" s="2">
        <v>0.14800989529901701</v>
      </c>
      <c r="AC110" s="7">
        <f t="shared" si="38"/>
        <v>2.5311248109063311</v>
      </c>
      <c r="AD110" s="7">
        <f>AC110/MAX(AC$2:AC109)-1</f>
        <v>1.480098952990172E-3</v>
      </c>
      <c r="AE110" s="7">
        <f t="shared" si="28"/>
        <v>1.7343219228294071E-2</v>
      </c>
      <c r="AF110" s="1">
        <v>1.9099900540938</v>
      </c>
      <c r="AG110" s="2">
        <v>0.14576271963794399</v>
      </c>
      <c r="AH110" s="7">
        <f t="shared" si="39"/>
        <v>2.3976953945042765</v>
      </c>
      <c r="AI110" s="7">
        <f>AH110/MAX(AH$2:AH109)-1</f>
        <v>1.4576271963795406E-3</v>
      </c>
      <c r="AJ110" s="7">
        <f t="shared" si="29"/>
        <v>1.6089968793028708E-2</v>
      </c>
      <c r="AK110" s="1">
        <v>1.9099900540938</v>
      </c>
      <c r="AL110" s="2">
        <v>0.143816396805723</v>
      </c>
      <c r="AM110" s="7">
        <f t="shared" si="40"/>
        <v>2.2592997596703936</v>
      </c>
      <c r="AN110" s="7">
        <f>AM110/MAX(AM$2:AM109)-1</f>
        <v>1.4381639680571823E-3</v>
      </c>
      <c r="AO110" s="7">
        <f t="shared" si="30"/>
        <v>1.5004504056603252E-2</v>
      </c>
      <c r="AP110" s="1">
        <v>1.9099900540938</v>
      </c>
      <c r="AQ110" s="2">
        <v>0.142051679571116</v>
      </c>
      <c r="AR110" s="7">
        <f t="shared" si="41"/>
        <v>2.1519574471469616</v>
      </c>
      <c r="AS110" s="7">
        <f>IF(AR110/MAX(AR$2:AR109)-1&lt;0,AR110/MAX(AR$2:AR109)-1,0)</f>
        <v>0</v>
      </c>
      <c r="AT110" s="7">
        <f t="shared" si="31"/>
        <v>1.4020320807958009E-2</v>
      </c>
      <c r="AU110" s="1">
        <v>1.9099900540938</v>
      </c>
      <c r="AV110" s="2">
        <v>0.141429216897306</v>
      </c>
      <c r="AW110" s="7">
        <f t="shared" si="42"/>
        <v>2.0845753005151026</v>
      </c>
      <c r="AX110" s="7">
        <f>IF(AW110/MAX(AW$2:AW109)-1&lt;0,AW110/MAX(AW$2:AW109)-1,0)</f>
        <v>0</v>
      </c>
      <c r="AY110" s="7">
        <f t="shared" si="32"/>
        <v>1.3673173217138901E-2</v>
      </c>
      <c r="AZ110" s="1">
        <v>1.9099900540938</v>
      </c>
      <c r="BA110" s="2">
        <v>-0.19699999999999995</v>
      </c>
      <c r="BB110" s="7">
        <f t="shared" si="43"/>
        <v>2.9560235451472092</v>
      </c>
      <c r="BC110" s="7">
        <f>BB110/MAX(BB$2:BB109)-1</f>
        <v>-1.9700000000000273E-3</v>
      </c>
      <c r="BD110" s="1">
        <v>1.9099900540938</v>
      </c>
      <c r="BE110" s="2">
        <v>0.11691215215223499</v>
      </c>
      <c r="BF110" s="7">
        <f t="shared" si="44"/>
        <v>3.6856680397758597</v>
      </c>
      <c r="BG110" s="7">
        <f>BF110/MAX(BF$2:BF109)-1</f>
        <v>-7.0074397272217315E-3</v>
      </c>
      <c r="BH110" s="2">
        <v>-0.19699999999999995</v>
      </c>
    </row>
    <row r="111" spans="1:60" x14ac:dyDescent="0.25">
      <c r="A111" s="5">
        <v>195509</v>
      </c>
      <c r="B111" s="4">
        <v>20333</v>
      </c>
      <c r="C111" s="2">
        <v>-1.41999986683726</v>
      </c>
      <c r="D111" s="7">
        <f t="shared" si="33"/>
        <v>3.7900031954159035</v>
      </c>
      <c r="E111" s="7">
        <f>D111/MAX(D$2:D110)-1</f>
        <v>-1.4199998668372626E-2</v>
      </c>
      <c r="F111" s="7">
        <f t="shared" si="23"/>
        <v>4.8545039834041348E-2</v>
      </c>
      <c r="G111" s="1">
        <v>1.9099970040030201</v>
      </c>
      <c r="H111" s="2">
        <v>-1.9452404314586301E-2</v>
      </c>
      <c r="I111" s="7">
        <f t="shared" si="34"/>
        <v>3.413493009182901</v>
      </c>
      <c r="J111" s="7">
        <f>I111/MAX(I$2:I110)-1</f>
        <v>-1.9452404314579397E-4</v>
      </c>
      <c r="K111" s="7">
        <f t="shared" si="24"/>
        <v>0.44871293243292898</v>
      </c>
      <c r="L111" s="1">
        <v>1.9099970040030201</v>
      </c>
      <c r="M111" s="2">
        <v>7.0124965315215407E-2</v>
      </c>
      <c r="N111" s="7">
        <f t="shared" si="35"/>
        <v>3.0362770263249881</v>
      </c>
      <c r="O111" s="7">
        <f>N111/MAX(N$2:N110)-1</f>
        <v>7.0124965315221388E-4</v>
      </c>
      <c r="P111" s="7">
        <f t="shared" si="25"/>
        <v>0.47430720052345365</v>
      </c>
      <c r="Q111" s="1">
        <v>1.9099970040030201</v>
      </c>
      <c r="R111" s="2">
        <v>0.105978085904885</v>
      </c>
      <c r="S111" s="7">
        <f t="shared" si="36"/>
        <v>2.6561478042784605</v>
      </c>
      <c r="T111" s="7">
        <f>S111/MAX(S$2:S110)-1</f>
        <v>1.0597808590488977E-3</v>
      </c>
      <c r="U111" s="7">
        <f t="shared" si="26"/>
        <v>0.48455124300925378</v>
      </c>
      <c r="V111" s="1">
        <v>1.9099970040030201</v>
      </c>
      <c r="W111" s="2">
        <v>0.11437543797437399</v>
      </c>
      <c r="X111" s="7">
        <f t="shared" si="37"/>
        <v>2.602855166681223</v>
      </c>
      <c r="Y111" s="7">
        <f>X111/MAX(X$2:X110)-1</f>
        <v>1.1437543797436778E-3</v>
      </c>
      <c r="Z111" s="7">
        <f t="shared" si="27"/>
        <v>0.48695055525748387</v>
      </c>
      <c r="AA111" s="1">
        <v>1.9099970040030201</v>
      </c>
      <c r="AB111" s="2">
        <v>0.122792735932005</v>
      </c>
      <c r="AC111" s="7">
        <f t="shared" si="38"/>
        <v>2.5342328483114969</v>
      </c>
      <c r="AD111" s="7">
        <f>AC111/MAX(AC$2:AC110)-1</f>
        <v>1.2279273593200912E-3</v>
      </c>
      <c r="AE111" s="7">
        <f t="shared" si="28"/>
        <v>0.48935556649431489</v>
      </c>
      <c r="AF111" s="1">
        <v>1.9099970040030201</v>
      </c>
      <c r="AG111" s="2">
        <v>0.12854680442608801</v>
      </c>
      <c r="AH111" s="7">
        <f t="shared" si="39"/>
        <v>2.4007775553137831</v>
      </c>
      <c r="AI111" s="7">
        <f>AH111/MAX(AH$2:AH110)-1</f>
        <v>1.2854680442608846E-3</v>
      </c>
      <c r="AJ111" s="7">
        <f t="shared" si="29"/>
        <v>0.49099963320734108</v>
      </c>
      <c r="AK111" s="1">
        <v>1.9099970040030201</v>
      </c>
      <c r="AL111" s="2">
        <v>0.130423772836087</v>
      </c>
      <c r="AM111" s="7">
        <f t="shared" si="40"/>
        <v>2.2622464236566326</v>
      </c>
      <c r="AN111" s="7">
        <f>AM111/MAX(AM$2:AM110)-1</f>
        <v>1.3042377283609685E-3</v>
      </c>
      <c r="AO111" s="7">
        <f t="shared" si="30"/>
        <v>0.49153592527398138</v>
      </c>
      <c r="AP111" s="1">
        <v>1.9099970040030201</v>
      </c>
      <c r="AQ111" s="2">
        <v>0.136300716706765</v>
      </c>
      <c r="AR111" s="7">
        <f t="shared" si="41"/>
        <v>2.1548905805706475</v>
      </c>
      <c r="AS111" s="7">
        <f>IF(AR111/MAX(AR$2:AR110)-1&lt;0,AR111/MAX(AR$2:AR110)-1,0)</f>
        <v>0</v>
      </c>
      <c r="AT111" s="7">
        <f t="shared" si="31"/>
        <v>0.49321510024418558</v>
      </c>
      <c r="AU111" s="1">
        <v>1.9099970040030201</v>
      </c>
      <c r="AV111" s="2">
        <v>0.138316841194257</v>
      </c>
      <c r="AW111" s="7">
        <f t="shared" si="42"/>
        <v>2.0874586192230908</v>
      </c>
      <c r="AX111" s="7">
        <f>IF(AW111/MAX(AW$2:AW110)-1&lt;0,AW111/MAX(AW$2:AW110)-1,0)</f>
        <v>0</v>
      </c>
      <c r="AY111" s="7">
        <f t="shared" si="32"/>
        <v>0.4937911523302202</v>
      </c>
      <c r="AZ111" s="1">
        <v>1.9099970040030201</v>
      </c>
      <c r="BA111" s="2">
        <v>-1.093</v>
      </c>
      <c r="BB111" s="7">
        <f t="shared" si="43"/>
        <v>2.9237142077987501</v>
      </c>
      <c r="BC111" s="7">
        <f>BB111/MAX(BB$2:BB110)-1</f>
        <v>-1.2878467900000024E-2</v>
      </c>
      <c r="BD111" s="1">
        <v>1.9099970040030201</v>
      </c>
      <c r="BE111" s="2">
        <v>-1.5899026341884099</v>
      </c>
      <c r="BF111" s="7">
        <f t="shared" si="44"/>
        <v>3.6270695065240228</v>
      </c>
      <c r="BG111" s="7">
        <f>BF111/MAX(BF$2:BF110)-1</f>
        <v>-2.2795054600293629E-2</v>
      </c>
      <c r="BH111" s="2">
        <v>-1.093</v>
      </c>
    </row>
    <row r="112" spans="1:60" x14ac:dyDescent="0.25">
      <c r="A112" s="5">
        <v>195510</v>
      </c>
      <c r="B112" s="4">
        <v>20363</v>
      </c>
      <c r="C112" s="2">
        <v>-4.5199988640413897</v>
      </c>
      <c r="D112" s="7">
        <f t="shared" si="33"/>
        <v>3.6186950940359726</v>
      </c>
      <c r="E112" s="7">
        <f>D112/MAX(D$2:D111)-1</f>
        <v>-5.875814753028219E-2</v>
      </c>
      <c r="F112" s="7">
        <f t="shared" si="23"/>
        <v>-0.61546329154743362</v>
      </c>
      <c r="G112" s="1">
        <v>0.93999582857923003</v>
      </c>
      <c r="H112" s="2">
        <v>7.3325192425986702E-2</v>
      </c>
      <c r="I112" s="7">
        <f t="shared" si="34"/>
        <v>3.4159959595003317</v>
      </c>
      <c r="J112" s="7">
        <f>I112/MAX(I$2:I111)-1</f>
        <v>5.3858524598493496E-4</v>
      </c>
      <c r="K112" s="7">
        <f t="shared" si="24"/>
        <v>0.74357583159194673</v>
      </c>
      <c r="L112" s="1">
        <v>0.93999582857923003</v>
      </c>
      <c r="M112" s="2">
        <v>0.123972251229096</v>
      </c>
      <c r="N112" s="7">
        <f t="shared" si="35"/>
        <v>3.0400411673080749</v>
      </c>
      <c r="O112" s="7">
        <f>N112/MAX(N$2:N111)-1</f>
        <v>1.239722512290875E-3</v>
      </c>
      <c r="P112" s="7">
        <f t="shared" si="25"/>
        <v>0.75856091288366445</v>
      </c>
      <c r="Q112" s="1">
        <v>0.93999582857923003</v>
      </c>
      <c r="R112" s="2">
        <v>0.13965227758677101</v>
      </c>
      <c r="S112" s="7">
        <f t="shared" si="36"/>
        <v>2.6598571751832063</v>
      </c>
      <c r="T112" s="7">
        <f>S112/MAX(S$2:S111)-1</f>
        <v>1.396522775867659E-3</v>
      </c>
      <c r="U112" s="7">
        <f t="shared" si="26"/>
        <v>0.7632002043880235</v>
      </c>
      <c r="V112" s="1">
        <v>0.93999582857923003</v>
      </c>
      <c r="W112" s="2">
        <v>0.14673730179518299</v>
      </c>
      <c r="X112" s="7">
        <f t="shared" si="37"/>
        <v>2.6066745261224473</v>
      </c>
      <c r="Y112" s="7">
        <f>X112/MAX(X$2:X111)-1</f>
        <v>1.4673730179517452E-3</v>
      </c>
      <c r="Z112" s="7">
        <f t="shared" si="27"/>
        <v>0.76529646952613506</v>
      </c>
      <c r="AA112" s="1">
        <v>0.93999582857923003</v>
      </c>
      <c r="AB112" s="2">
        <v>0.15295104284586</v>
      </c>
      <c r="AC112" s="7">
        <f t="shared" si="38"/>
        <v>2.5381089838811315</v>
      </c>
      <c r="AD112" s="7">
        <f>AC112/MAX(AC$2:AC111)-1</f>
        <v>1.5295104284585026E-3</v>
      </c>
      <c r="AE112" s="7">
        <f t="shared" si="28"/>
        <v>0.76713494577669206</v>
      </c>
      <c r="AF112" s="1">
        <v>0.93999582857923003</v>
      </c>
      <c r="AG112" s="2">
        <v>0.15535331743470299</v>
      </c>
      <c r="AH112" s="7">
        <f t="shared" si="39"/>
        <v>2.4045072428901908</v>
      </c>
      <c r="AI112" s="7">
        <f>AH112/MAX(AH$2:AH111)-1</f>
        <v>1.5535331743470326E-3</v>
      </c>
      <c r="AJ112" s="7">
        <f t="shared" si="29"/>
        <v>0.76784571321017281</v>
      </c>
      <c r="AK112" s="1">
        <v>0.93999582857923003</v>
      </c>
      <c r="AL112" s="2">
        <v>0.16081354437198001</v>
      </c>
      <c r="AM112" s="7">
        <f t="shared" si="40"/>
        <v>2.2658844223129435</v>
      </c>
      <c r="AN112" s="7">
        <f>AM112/MAX(AM$2:AM111)-1</f>
        <v>1.6081354437198492E-3</v>
      </c>
      <c r="AO112" s="7">
        <f t="shared" si="30"/>
        <v>0.76946124521657044</v>
      </c>
      <c r="AP112" s="1">
        <v>0.93999582857923003</v>
      </c>
      <c r="AQ112" s="2">
        <v>0.159117014057927</v>
      </c>
      <c r="AR112" s="7">
        <f t="shared" si="41"/>
        <v>2.1583193781186671</v>
      </c>
      <c r="AS112" s="7">
        <f>IF(AR112/MAX(AR$2:AR111)-1&lt;0,AR112/MAX(AR$2:AR111)-1,0)</f>
        <v>0</v>
      </c>
      <c r="AT112" s="7">
        <f t="shared" si="31"/>
        <v>0.76895928823682203</v>
      </c>
      <c r="AU112" s="1">
        <v>0.93999582857923003</v>
      </c>
      <c r="AV112" s="2">
        <v>0.161143063773869</v>
      </c>
      <c r="AW112" s="7">
        <f t="shared" si="42"/>
        <v>2.0908224139971185</v>
      </c>
      <c r="AX112" s="7">
        <f>IF(AW112/MAX(AW$2:AW111)-1&lt;0,AW112/MAX(AW$2:AW111)-1,0)</f>
        <v>0</v>
      </c>
      <c r="AY112" s="7">
        <f t="shared" si="32"/>
        <v>0.76955874100687294</v>
      </c>
      <c r="AZ112" s="1">
        <v>0.93999582857923003</v>
      </c>
      <c r="BA112" s="2">
        <v>-1.8869999999999998</v>
      </c>
      <c r="BB112" s="7">
        <f t="shared" si="43"/>
        <v>2.8685437206975877</v>
      </c>
      <c r="BC112" s="7">
        <f>BB112/MAX(BB$2:BB111)-1</f>
        <v>-3.1505451210727009E-2</v>
      </c>
      <c r="BD112" s="1">
        <v>0.93999582857923003</v>
      </c>
      <c r="BE112" s="2">
        <v>-2.4398362735730599</v>
      </c>
      <c r="BF112" s="7">
        <f t="shared" si="44"/>
        <v>3.5385749490361422</v>
      </c>
      <c r="BG112" s="7">
        <f>BF112/MAX(BF$2:BF111)-1</f>
        <v>-4.6637255325305493E-2</v>
      </c>
      <c r="BH112" s="2">
        <v>-1.8869999999999998</v>
      </c>
    </row>
    <row r="113" spans="1:60" x14ac:dyDescent="0.25">
      <c r="A113" s="5">
        <v>195511</v>
      </c>
      <c r="B113" s="4">
        <v>20394</v>
      </c>
      <c r="C113" s="2">
        <v>6.4399811910775</v>
      </c>
      <c r="D113" s="7">
        <f t="shared" si="33"/>
        <v>3.8517383774543332</v>
      </c>
      <c r="E113" s="7">
        <f>D113/MAX(D$2:D112)-1</f>
        <v>1.8576507313170509E-3</v>
      </c>
      <c r="F113" s="7">
        <f t="shared" si="23"/>
        <v>-2.5138160795896702E-3</v>
      </c>
      <c r="G113" s="1">
        <v>9.4100000020283794</v>
      </c>
      <c r="H113" s="2">
        <v>6.3611303448132404</v>
      </c>
      <c r="I113" s="7">
        <f t="shared" si="34"/>
        <v>3.6332919150577019</v>
      </c>
      <c r="J113" s="7">
        <f>I113/MAX(I$2:I112)-1</f>
        <v>6.3611303448132483E-2</v>
      </c>
      <c r="K113" s="7">
        <f t="shared" si="24"/>
        <v>-2.9129493562177533E-2</v>
      </c>
      <c r="L113" s="1">
        <v>9.4100000020283794</v>
      </c>
      <c r="M113" s="2">
        <v>3.2959002043954699</v>
      </c>
      <c r="N113" s="7">
        <f t="shared" si="35"/>
        <v>3.1402378903550883</v>
      </c>
      <c r="O113" s="7">
        <f>N113/MAX(N$2:N112)-1</f>
        <v>3.2959002043954744E-2</v>
      </c>
      <c r="P113" s="7">
        <f t="shared" si="25"/>
        <v>-1.0637813799078288</v>
      </c>
      <c r="Q113" s="1">
        <v>9.4100000020283794</v>
      </c>
      <c r="R113" s="2">
        <v>2.26655079763536</v>
      </c>
      <c r="S113" s="7">
        <f t="shared" si="36"/>
        <v>2.7201441892032827</v>
      </c>
      <c r="T113" s="7">
        <f>S113/MAX(S$2:S112)-1</f>
        <v>2.2665507976353583E-2</v>
      </c>
      <c r="U113" s="7">
        <f t="shared" si="26"/>
        <v>-1.4112327152480098</v>
      </c>
      <c r="V113" s="1">
        <v>9.4100000020283794</v>
      </c>
      <c r="W113" s="2">
        <v>1.74152778211188</v>
      </c>
      <c r="X113" s="7">
        <f t="shared" si="37"/>
        <v>2.652070487184103</v>
      </c>
      <c r="Y113" s="7">
        <f>X113/MAX(X$2:X112)-1</f>
        <v>1.7415277821118735E-2</v>
      </c>
      <c r="Z113" s="7">
        <f t="shared" si="27"/>
        <v>-1.5884513998170631</v>
      </c>
      <c r="AA113" s="1">
        <v>9.4100000020283794</v>
      </c>
      <c r="AB113" s="2">
        <v>1.43397981370045</v>
      </c>
      <c r="AC113" s="7">
        <f t="shared" si="38"/>
        <v>2.5745049543597047</v>
      </c>
      <c r="AD113" s="7">
        <f>AC113/MAX(AC$2:AC112)-1</f>
        <v>1.4339798137004589E-2</v>
      </c>
      <c r="AE113" s="7">
        <f t="shared" si="28"/>
        <v>-1.692262556265919</v>
      </c>
      <c r="AF113" s="1">
        <v>9.4100000020283794</v>
      </c>
      <c r="AG113" s="2">
        <v>1.21897928966671</v>
      </c>
      <c r="AH113" s="7">
        <f t="shared" si="39"/>
        <v>2.4338176881995581</v>
      </c>
      <c r="AI113" s="7">
        <f>AH113/MAX(AH$2:AH112)-1</f>
        <v>1.2189792896666996E-2</v>
      </c>
      <c r="AJ113" s="7">
        <f t="shared" si="29"/>
        <v>-1.7648348224796706</v>
      </c>
      <c r="AK113" s="1">
        <v>9.4100000020283794</v>
      </c>
      <c r="AL113" s="2">
        <v>1.0754727042217</v>
      </c>
      <c r="AM113" s="7">
        <f t="shared" si="40"/>
        <v>2.2902533907841307</v>
      </c>
      <c r="AN113" s="7">
        <f>AM113/MAX(AM$2:AM112)-1</f>
        <v>1.0754727042217027E-2</v>
      </c>
      <c r="AO113" s="7">
        <f t="shared" si="30"/>
        <v>-1.8132746956806649</v>
      </c>
      <c r="AP113" s="1">
        <v>9.4100000020283794</v>
      </c>
      <c r="AQ113" s="2">
        <v>0.96440212639964695</v>
      </c>
      <c r="AR113" s="7">
        <f t="shared" si="41"/>
        <v>2.1791342560957392</v>
      </c>
      <c r="AS113" s="7">
        <f>IF(AR113/MAX(AR$2:AR112)-1&lt;0,AR113/MAX(AR$2:AR112)-1,0)</f>
        <v>0</v>
      </c>
      <c r="AT113" s="7">
        <f t="shared" si="31"/>
        <v>-1.8507659696133376</v>
      </c>
      <c r="AU113" s="1">
        <v>9.4100000020283794</v>
      </c>
      <c r="AV113" s="2">
        <v>0.88479497329644696</v>
      </c>
      <c r="AW113" s="7">
        <f t="shared" si="42"/>
        <v>2.1093219056167207</v>
      </c>
      <c r="AX113" s="7">
        <f>IF(AW113/MAX(AW$2:AW112)-1&lt;0,AW113/MAX(AW$2:AW112)-1,0)</f>
        <v>0</v>
      </c>
      <c r="AY113" s="7">
        <f t="shared" si="32"/>
        <v>-1.8776369343865102</v>
      </c>
      <c r="AZ113" s="1">
        <v>9.4100000020283794</v>
      </c>
      <c r="BA113" s="2">
        <v>5.3060000000000009</v>
      </c>
      <c r="BB113" s="7">
        <f t="shared" si="43"/>
        <v>3.0207486505178021</v>
      </c>
      <c r="BC113" s="7">
        <f>BB113/MAX(BB$2:BB112)-1</f>
        <v>1.9882869548031978E-2</v>
      </c>
      <c r="BD113" s="1">
        <v>9.4100000020283794</v>
      </c>
      <c r="BE113" s="2">
        <v>6.4474285508284597</v>
      </c>
      <c r="BF113" s="7">
        <f t="shared" si="44"/>
        <v>3.7667220405927626</v>
      </c>
      <c r="BG113" s="7">
        <f>BF113/MAX(BF$2:BF112)-1</f>
        <v>1.4830126467812788E-2</v>
      </c>
      <c r="BH113" s="2">
        <v>5.3060000000000009</v>
      </c>
    </row>
    <row r="114" spans="1:60" x14ac:dyDescent="0.25">
      <c r="A114" s="5">
        <v>195512</v>
      </c>
      <c r="B114" s="4">
        <v>20424</v>
      </c>
      <c r="C114" s="2">
        <v>0.18667291887963999</v>
      </c>
      <c r="D114" s="7">
        <f t="shared" si="33"/>
        <v>3.8589285299111342</v>
      </c>
      <c r="E114" s="7">
        <f>D114/MAX(D$2:D113)-1</f>
        <v>1.8667291887963788E-3</v>
      </c>
      <c r="F114" s="7">
        <f t="shared" si="23"/>
        <v>-0.1886509885335157</v>
      </c>
      <c r="G114" s="1">
        <v>7.2999865081115001</v>
      </c>
      <c r="H114" s="2">
        <v>0.186669459791097</v>
      </c>
      <c r="I114" s="7">
        <f t="shared" si="34"/>
        <v>3.6400741614481733</v>
      </c>
      <c r="J114" s="7">
        <f>I114/MAX(I$2:I113)-1</f>
        <v>1.8666945979108895E-3</v>
      </c>
      <c r="K114" s="7">
        <f t="shared" si="24"/>
        <v>-0.1886515665551316</v>
      </c>
      <c r="L114" s="1">
        <v>7.2999865081115001</v>
      </c>
      <c r="M114" s="2">
        <v>0.186700464606464</v>
      </c>
      <c r="N114" s="7">
        <f t="shared" si="35"/>
        <v>3.1461007290861298</v>
      </c>
      <c r="O114" s="7">
        <f>N114/MAX(N$2:N113)-1</f>
        <v>1.8670046460647072E-3</v>
      </c>
      <c r="P114" s="7">
        <f t="shared" si="25"/>
        <v>-0.18864638557949021</v>
      </c>
      <c r="Q114" s="1">
        <v>7.2999865081115001</v>
      </c>
      <c r="R114" s="2">
        <v>0.18675910845836499</v>
      </c>
      <c r="S114" s="7">
        <f t="shared" si="36"/>
        <v>2.7252243062398205</v>
      </c>
      <c r="T114" s="7">
        <f>S114/MAX(S$2:S113)-1</f>
        <v>1.8675910845835642E-3</v>
      </c>
      <c r="U114" s="7">
        <f t="shared" si="26"/>
        <v>-0.18863658605755718</v>
      </c>
      <c r="V114" s="1">
        <v>7.2999865081115001</v>
      </c>
      <c r="W114" s="2">
        <v>0.186672377760567</v>
      </c>
      <c r="X114" s="7">
        <f t="shared" si="37"/>
        <v>2.657021170222416</v>
      </c>
      <c r="Y114" s="7">
        <f>X114/MAX(X$2:X113)-1</f>
        <v>1.8667237776057721E-3</v>
      </c>
      <c r="Z114" s="7">
        <f t="shared" si="27"/>
        <v>-0.18865107895575162</v>
      </c>
      <c r="AA114" s="1">
        <v>7.2999865081115001</v>
      </c>
      <c r="AB114" s="2">
        <v>0.18666842037269499</v>
      </c>
      <c r="AC114" s="7">
        <f t="shared" si="38"/>
        <v>2.5793107420904247</v>
      </c>
      <c r="AD114" s="7">
        <f>AC114/MAX(AC$2:AC113)-1</f>
        <v>1.8666842037269316E-3</v>
      </c>
      <c r="AE114" s="7">
        <f t="shared" si="28"/>
        <v>-0.18865174024432663</v>
      </c>
      <c r="AF114" s="1">
        <v>7.2999865081115001</v>
      </c>
      <c r="AG114" s="2">
        <v>0.186667898775671</v>
      </c>
      <c r="AH114" s="7">
        <f t="shared" si="39"/>
        <v>2.4383608445381508</v>
      </c>
      <c r="AI114" s="7">
        <f>AH114/MAX(AH$2:AH113)-1</f>
        <v>1.8666789877566092E-3</v>
      </c>
      <c r="AJ114" s="7">
        <f t="shared" si="29"/>
        <v>-0.18865182740438358</v>
      </c>
      <c r="AK114" s="1">
        <v>7.2999865081115001</v>
      </c>
      <c r="AL114" s="2">
        <v>0.18667478342009799</v>
      </c>
      <c r="AM114" s="7">
        <f t="shared" si="40"/>
        <v>2.2945287163411483</v>
      </c>
      <c r="AN114" s="7">
        <f>AM114/MAX(AM$2:AM113)-1</f>
        <v>1.8667478342009325E-3</v>
      </c>
      <c r="AO114" s="7">
        <f t="shared" si="30"/>
        <v>-0.18865067696453575</v>
      </c>
      <c r="AP114" s="1">
        <v>7.2999865081115001</v>
      </c>
      <c r="AQ114" s="2">
        <v>0.186668508660883</v>
      </c>
      <c r="AR114" s="7">
        <f t="shared" si="41"/>
        <v>2.1832020135133119</v>
      </c>
      <c r="AS114" s="7">
        <f>IF(AR114/MAX(AR$2:AR113)-1&lt;0,AR114/MAX(AR$2:AR113)-1,0)</f>
        <v>0</v>
      </c>
      <c r="AT114" s="7">
        <f t="shared" si="31"/>
        <v>-0.18865172549116815</v>
      </c>
      <c r="AU114" s="1">
        <v>7.2999865081115001</v>
      </c>
      <c r="AV114" s="2">
        <v>0.186668396897719</v>
      </c>
      <c r="AW114" s="7">
        <f t="shared" si="42"/>
        <v>2.1132593430033477</v>
      </c>
      <c r="AX114" s="7">
        <f>IF(AW114/MAX(AW$2:AW113)-1&lt;0,AW114/MAX(AW$2:AW113)-1,0)</f>
        <v>0</v>
      </c>
      <c r="AY114" s="7">
        <f t="shared" si="32"/>
        <v>-0.18865174416704877</v>
      </c>
      <c r="AZ114" s="1">
        <v>7.2999865081115001</v>
      </c>
      <c r="BA114" s="2">
        <v>2.5640000000000001</v>
      </c>
      <c r="BB114" s="7">
        <f t="shared" si="43"/>
        <v>3.0982006459170788</v>
      </c>
      <c r="BC114" s="7">
        <f>BB114/MAX(BB$2:BB113)-1</f>
        <v>2.5640000000000107E-2</v>
      </c>
      <c r="BD114" s="1">
        <v>7.2999865081115001</v>
      </c>
      <c r="BE114" s="2">
        <v>1.3156280565126599</v>
      </c>
      <c r="BF114" s="7">
        <f t="shared" si="44"/>
        <v>3.8162780925696471</v>
      </c>
      <c r="BG114" s="7">
        <f>BF114/MAX(BF$2:BF113)-1</f>
        <v>1.3156280565126632E-2</v>
      </c>
      <c r="BH114" s="2">
        <v>2.5640000000000001</v>
      </c>
    </row>
    <row r="115" spans="1:60" x14ac:dyDescent="0.25">
      <c r="A115" s="5">
        <v>195601</v>
      </c>
      <c r="B115" s="4">
        <v>20455</v>
      </c>
      <c r="C115" s="2">
        <v>0.21166689736689701</v>
      </c>
      <c r="D115" s="7">
        <f t="shared" si="33"/>
        <v>3.8670966042020027</v>
      </c>
      <c r="E115" s="7">
        <f>D115/MAX(D$2:D114)-1</f>
        <v>2.1166689736689115E-3</v>
      </c>
      <c r="F115" s="7">
        <f t="shared" si="23"/>
        <v>0.52664745523622658</v>
      </c>
      <c r="G115" s="1">
        <v>1.9499987651792201</v>
      </c>
      <c r="H115" s="2">
        <v>0.211673130311859</v>
      </c>
      <c r="I115" s="7">
        <f t="shared" si="34"/>
        <v>3.6477792203713837</v>
      </c>
      <c r="J115" s="7">
        <f>I115/MAX(I$2:I114)-1</f>
        <v>2.1167313031185131E-3</v>
      </c>
      <c r="K115" s="7">
        <f t="shared" si="24"/>
        <v>0.52664915248426869</v>
      </c>
      <c r="L115" s="1">
        <v>1.9499987651792201</v>
      </c>
      <c r="M115" s="2">
        <v>0.21169811180864001</v>
      </c>
      <c r="N115" s="7">
        <f t="shared" si="35"/>
        <v>3.1527609649252026</v>
      </c>
      <c r="O115" s="7">
        <f>N115/MAX(N$2:N114)-1</f>
        <v>2.1169811180863363E-3</v>
      </c>
      <c r="P115" s="7">
        <f t="shared" si="25"/>
        <v>0.52665595501449447</v>
      </c>
      <c r="Q115" s="1">
        <v>1.9499987651792201</v>
      </c>
      <c r="R115" s="2">
        <v>0.211690443997304</v>
      </c>
      <c r="S115" s="7">
        <f t="shared" si="36"/>
        <v>2.7309933456736224</v>
      </c>
      <c r="T115" s="7">
        <f>S115/MAX(S$2:S114)-1</f>
        <v>2.116904439973144E-3</v>
      </c>
      <c r="U115" s="7">
        <f t="shared" si="26"/>
        <v>0.52665386704839556</v>
      </c>
      <c r="V115" s="1">
        <v>1.9499987651792201</v>
      </c>
      <c r="W115" s="2">
        <v>0.21197985240359599</v>
      </c>
      <c r="X115" s="7">
        <f t="shared" si="37"/>
        <v>2.6626535197773857</v>
      </c>
      <c r="Y115" s="7">
        <f>X115/MAX(X$2:X114)-1</f>
        <v>2.1197985240359873E-3</v>
      </c>
      <c r="Z115" s="7">
        <f t="shared" si="27"/>
        <v>0.52673267375276023</v>
      </c>
      <c r="AA115" s="1">
        <v>1.9499987651792201</v>
      </c>
      <c r="AB115" s="2">
        <v>0.21167598351254099</v>
      </c>
      <c r="AC115" s="7">
        <f t="shared" si="38"/>
        <v>2.5847705234715894</v>
      </c>
      <c r="AD115" s="7">
        <f>AC115/MAX(AC$2:AC114)-1</f>
        <v>2.1167598351254924E-3</v>
      </c>
      <c r="AE115" s="7">
        <f t="shared" si="28"/>
        <v>0.52664992941865529</v>
      </c>
      <c r="AF115" s="1">
        <v>1.9499987651792201</v>
      </c>
      <c r="AG115" s="2">
        <v>0.211685287512757</v>
      </c>
      <c r="AH115" s="7">
        <f t="shared" si="39"/>
        <v>2.4435224957025099</v>
      </c>
      <c r="AI115" s="7">
        <f>AH115/MAX(AH$2:AH114)-1</f>
        <v>2.1168528751276394E-3</v>
      </c>
      <c r="AJ115" s="7">
        <f t="shared" si="29"/>
        <v>0.52665246292348278</v>
      </c>
      <c r="AK115" s="1">
        <v>1.9499987651792201</v>
      </c>
      <c r="AL115" s="2">
        <v>0.211705359391546</v>
      </c>
      <c r="AM115" s="7">
        <f t="shared" si="40"/>
        <v>2.2993863566064205</v>
      </c>
      <c r="AN115" s="7">
        <f>AM115/MAX(AM$2:AM114)-1</f>
        <v>2.1170535939154522E-3</v>
      </c>
      <c r="AO115" s="7">
        <f t="shared" si="30"/>
        <v>0.52665792855123694</v>
      </c>
      <c r="AP115" s="1">
        <v>1.9499987651792201</v>
      </c>
      <c r="AQ115" s="2">
        <v>0.21168924607839401</v>
      </c>
      <c r="AR115" s="7">
        <f t="shared" si="41"/>
        <v>2.1878236173960866</v>
      </c>
      <c r="AS115" s="7">
        <f>IF(AR115/MAX(AR$2:AR114)-1&lt;0,AR115/MAX(AR$2:AR114)-1,0)</f>
        <v>0</v>
      </c>
      <c r="AT115" s="7">
        <f t="shared" si="31"/>
        <v>0.52665354085178429</v>
      </c>
      <c r="AU115" s="1">
        <v>1.9499987651792201</v>
      </c>
      <c r="AV115" s="2">
        <v>0.211681550073924</v>
      </c>
      <c r="AW115" s="7">
        <f t="shared" si="42"/>
        <v>2.1177327231376992</v>
      </c>
      <c r="AX115" s="7">
        <f>IF(AW115/MAX(AW$2:AW114)-1&lt;0,AW115/MAX(AW$2:AW114)-1,0)</f>
        <v>0</v>
      </c>
      <c r="AY115" s="7">
        <f t="shared" si="32"/>
        <v>0.52665144520861751</v>
      </c>
      <c r="AZ115" s="1">
        <v>1.9499987651792201</v>
      </c>
      <c r="BA115" s="2">
        <v>-1.6830000000000003</v>
      </c>
      <c r="BB115" s="7">
        <f t="shared" si="43"/>
        <v>3.0460579290462944</v>
      </c>
      <c r="BC115" s="7">
        <f>BB115/MAX(BB$2:BB114)-1</f>
        <v>-1.6830000000000012E-2</v>
      </c>
      <c r="BD115" s="1">
        <v>1.9499987651792201</v>
      </c>
      <c r="BE115" s="2">
        <v>-1.72238429696284</v>
      </c>
      <c r="BF115" s="7">
        <f t="shared" si="44"/>
        <v>3.7505471179747945</v>
      </c>
      <c r="BG115" s="7">
        <f>BF115/MAX(BF$2:BF114)-1</f>
        <v>-1.7223842969628422E-2</v>
      </c>
      <c r="BH115" s="2">
        <v>-1.6830000000000003</v>
      </c>
    </row>
    <row r="116" spans="1:60" x14ac:dyDescent="0.25">
      <c r="A116" s="5">
        <v>195602</v>
      </c>
      <c r="B116" s="4">
        <v>20486</v>
      </c>
      <c r="C116" s="2">
        <v>5.4699984341552801</v>
      </c>
      <c r="D116" s="7">
        <f t="shared" si="33"/>
        <v>4.0786267278991239</v>
      </c>
      <c r="E116" s="7">
        <f>D116/MAX(D$2:D115)-1</f>
        <v>5.4699984341552765E-2</v>
      </c>
      <c r="F116" s="7">
        <f t="shared" si="23"/>
        <v>1.0000010800979329</v>
      </c>
      <c r="G116" s="1">
        <v>5.4699974338211801</v>
      </c>
      <c r="H116" s="2">
        <v>0.86200189094495205</v>
      </c>
      <c r="I116" s="7">
        <f t="shared" si="34"/>
        <v>3.6792231462284817</v>
      </c>
      <c r="J116" s="7">
        <f>I116/MAX(I$2:I115)-1</f>
        <v>8.6200189094494117E-3</v>
      </c>
      <c r="K116" s="7">
        <f t="shared" si="24"/>
        <v>-2</v>
      </c>
      <c r="L116" s="1">
        <v>5.4699974338211801</v>
      </c>
      <c r="M116" s="2">
        <v>0.52782487508510101</v>
      </c>
      <c r="N116" s="7">
        <f t="shared" si="35"/>
        <v>3.1694020215500505</v>
      </c>
      <c r="O116" s="7">
        <f>N116/MAX(N$2:N115)-1</f>
        <v>5.2782487508509224E-3</v>
      </c>
      <c r="P116" s="7">
        <f t="shared" si="25"/>
        <v>-2</v>
      </c>
      <c r="Q116" s="1">
        <v>5.4699974338211801</v>
      </c>
      <c r="R116" s="2">
        <v>0.43374055158054298</v>
      </c>
      <c r="S116" s="7">
        <f t="shared" si="36"/>
        <v>2.742838771274775</v>
      </c>
      <c r="T116" s="7">
        <f>S116/MAX(S$2:S115)-1</f>
        <v>4.3374055158054148E-3</v>
      </c>
      <c r="U116" s="7">
        <f t="shared" si="26"/>
        <v>-2</v>
      </c>
      <c r="V116" s="1">
        <v>5.4699974338211801</v>
      </c>
      <c r="W116" s="2">
        <v>0.37424775515306002</v>
      </c>
      <c r="X116" s="7">
        <f t="shared" si="37"/>
        <v>2.6726184408026565</v>
      </c>
      <c r="Y116" s="7">
        <f>X116/MAX(X$2:X115)-1</f>
        <v>3.7424775515306763E-3</v>
      </c>
      <c r="Z116" s="7">
        <f t="shared" si="27"/>
        <v>-2</v>
      </c>
      <c r="AA116" s="1">
        <v>5.4699974338211801</v>
      </c>
      <c r="AB116" s="2">
        <v>0.33755220112090101</v>
      </c>
      <c r="AC116" s="7">
        <f t="shared" si="38"/>
        <v>2.5934954732674922</v>
      </c>
      <c r="AD116" s="7">
        <f>AC116/MAX(AC$2:AC115)-1</f>
        <v>3.3755220112090534E-3</v>
      </c>
      <c r="AE116" s="7">
        <f t="shared" si="28"/>
        <v>-2</v>
      </c>
      <c r="AF116" s="1">
        <v>5.4699974338211801</v>
      </c>
      <c r="AG116" s="2">
        <v>0.31466513262467799</v>
      </c>
      <c r="AH116" s="7">
        <f t="shared" si="39"/>
        <v>2.4512114090043262</v>
      </c>
      <c r="AI116" s="7">
        <f>AH116/MAX(AH$2:AH115)-1</f>
        <v>3.1466513262468077E-3</v>
      </c>
      <c r="AJ116" s="7">
        <f t="shared" si="29"/>
        <v>-2</v>
      </c>
      <c r="AK116" s="1">
        <v>5.4699974338211801</v>
      </c>
      <c r="AL116" s="2">
        <v>0.29775782197448702</v>
      </c>
      <c r="AM116" s="7">
        <f t="shared" si="40"/>
        <v>2.3062329593406306</v>
      </c>
      <c r="AN116" s="7">
        <f>AM116/MAX(AM$2:AM115)-1</f>
        <v>2.9775782197449807E-3</v>
      </c>
      <c r="AO116" s="7">
        <f t="shared" si="30"/>
        <v>-2</v>
      </c>
      <c r="AP116" s="1">
        <v>5.4699974338211801</v>
      </c>
      <c r="AQ116" s="2">
        <v>0.28730383422410899</v>
      </c>
      <c r="AR116" s="7">
        <f t="shared" si="41"/>
        <v>2.1941093185349261</v>
      </c>
      <c r="AS116" s="7">
        <f>IF(AR116/MAX(AR$2:AR115)-1&lt;0,AR116/MAX(AR$2:AR115)-1,0)</f>
        <v>0</v>
      </c>
      <c r="AT116" s="7">
        <f t="shared" si="31"/>
        <v>-2</v>
      </c>
      <c r="AU116" s="1">
        <v>5.4699974338211801</v>
      </c>
      <c r="AV116" s="2">
        <v>0.28962487296936101</v>
      </c>
      <c r="AW116" s="7">
        <f t="shared" si="42"/>
        <v>2.1238662038469172</v>
      </c>
      <c r="AX116" s="7">
        <f>IF(AW116/MAX(AW$2:AW115)-1&lt;0,AW116/MAX(AW$2:AW115)-1,0)</f>
        <v>0</v>
      </c>
      <c r="AY116" s="7">
        <f t="shared" si="32"/>
        <v>-2</v>
      </c>
      <c r="AZ116" s="1">
        <v>5.4699974338211801</v>
      </c>
      <c r="BA116" s="2">
        <v>3.0440000000000005</v>
      </c>
      <c r="BB116" s="7">
        <f t="shared" si="43"/>
        <v>3.1387799324064636</v>
      </c>
      <c r="BC116" s="7">
        <f>BB116/MAX(BB$2:BB115)-1</f>
        <v>1.3097694800000115E-2</v>
      </c>
      <c r="BD116" s="1">
        <v>5.4699974338211801</v>
      </c>
      <c r="BE116" s="2">
        <v>4.5438461380598998</v>
      </c>
      <c r="BF116" s="7">
        <f t="shared" si="44"/>
        <v>3.9209662083510088</v>
      </c>
      <c r="BG116" s="7">
        <f>BF116/MAX(BF$2:BF115)-1</f>
        <v>2.7431993487369466E-2</v>
      </c>
      <c r="BH116" s="2">
        <v>3.0440000000000005</v>
      </c>
    </row>
    <row r="117" spans="1:60" x14ac:dyDescent="0.25">
      <c r="A117" s="5">
        <v>195603</v>
      </c>
      <c r="B117" s="4">
        <v>20515</v>
      </c>
      <c r="C117" s="2">
        <v>3.54000198305945</v>
      </c>
      <c r="D117" s="7">
        <f t="shared" si="33"/>
        <v>4.2230101949483458</v>
      </c>
      <c r="E117" s="7">
        <f>D117/MAX(D$2:D116)-1</f>
        <v>3.5400019830594598E-2</v>
      </c>
      <c r="F117" s="7">
        <f t="shared" si="23"/>
        <v>-2</v>
      </c>
      <c r="G117" s="1">
        <v>8.7599997543914707</v>
      </c>
      <c r="H117" s="2">
        <v>1.53084061107789</v>
      </c>
      <c r="I117" s="7">
        <f t="shared" si="34"/>
        <v>3.7355461883231249</v>
      </c>
      <c r="J117" s="7">
        <f>I117/MAX(I$2:I116)-1</f>
        <v>1.5308406110778883E-2</v>
      </c>
      <c r="K117" s="7">
        <f t="shared" si="24"/>
        <v>-2</v>
      </c>
      <c r="L117" s="1">
        <v>8.7599997543914707</v>
      </c>
      <c r="M117" s="2">
        <v>0.86258573464948896</v>
      </c>
      <c r="N117" s="7">
        <f t="shared" si="35"/>
        <v>3.1967408312616334</v>
      </c>
      <c r="O117" s="7">
        <f>N117/MAX(N$2:N116)-1</f>
        <v>8.6258573464947919E-3</v>
      </c>
      <c r="P117" s="7">
        <f t="shared" si="25"/>
        <v>-2</v>
      </c>
      <c r="Q117" s="1">
        <v>8.7599997543914707</v>
      </c>
      <c r="R117" s="2">
        <v>0.64038474153352198</v>
      </c>
      <c r="S117" s="7">
        <f t="shared" si="36"/>
        <v>2.7604034922508842</v>
      </c>
      <c r="T117" s="7">
        <f>S117/MAX(S$2:S116)-1</f>
        <v>6.4038474153351732E-3</v>
      </c>
      <c r="U117" s="7">
        <f t="shared" si="26"/>
        <v>-2</v>
      </c>
      <c r="V117" s="1">
        <v>8.7599997543914707</v>
      </c>
      <c r="W117" s="2">
        <v>0.52589371603191604</v>
      </c>
      <c r="X117" s="7">
        <f t="shared" si="37"/>
        <v>2.6866735732363476</v>
      </c>
      <c r="Y117" s="7">
        <f>X117/MAX(X$2:X116)-1</f>
        <v>5.2589371603191104E-3</v>
      </c>
      <c r="Z117" s="7">
        <f t="shared" si="27"/>
        <v>-2</v>
      </c>
      <c r="AA117" s="1">
        <v>8.7599997543914707</v>
      </c>
      <c r="AB117" s="2">
        <v>0.46172171567357101</v>
      </c>
      <c r="AC117" s="7">
        <f t="shared" si="38"/>
        <v>2.6054702050625793</v>
      </c>
      <c r="AD117" s="7">
        <f>AC117/MAX(AC$2:AC116)-1</f>
        <v>4.6172171567357978E-3</v>
      </c>
      <c r="AE117" s="7">
        <f t="shared" si="28"/>
        <v>-2</v>
      </c>
      <c r="AF117" s="1">
        <v>8.7599997543914707</v>
      </c>
      <c r="AG117" s="2">
        <v>0.41586565506772399</v>
      </c>
      <c r="AH117" s="7">
        <f t="shared" si="39"/>
        <v>2.4614051553874767</v>
      </c>
      <c r="AI117" s="7">
        <f>AH117/MAX(AH$2:AH116)-1</f>
        <v>4.1586565506772644E-3</v>
      </c>
      <c r="AJ117" s="7">
        <f t="shared" si="29"/>
        <v>-2</v>
      </c>
      <c r="AK117" s="1">
        <v>8.7599997543914707</v>
      </c>
      <c r="AL117" s="2">
        <v>0.38422639227865202</v>
      </c>
      <c r="AM117" s="7">
        <f t="shared" si="40"/>
        <v>2.3150941150378461</v>
      </c>
      <c r="AN117" s="7">
        <f>AM117/MAX(AM$2:AM116)-1</f>
        <v>3.8422639227864153E-3</v>
      </c>
      <c r="AO117" s="7">
        <f t="shared" si="30"/>
        <v>-2</v>
      </c>
      <c r="AP117" s="1">
        <v>8.7599997543914707</v>
      </c>
      <c r="AQ117" s="2">
        <v>0.35979090545337999</v>
      </c>
      <c r="AR117" s="7">
        <f t="shared" si="41"/>
        <v>2.2020035243187195</v>
      </c>
      <c r="AS117" s="7">
        <f>IF(AR117/MAX(AR$2:AR116)-1&lt;0,AR117/MAX(AR$2:AR116)-1,0)</f>
        <v>0</v>
      </c>
      <c r="AT117" s="7">
        <f t="shared" si="31"/>
        <v>-2</v>
      </c>
      <c r="AU117" s="1">
        <v>8.7599997543914707</v>
      </c>
      <c r="AV117" s="2">
        <v>0.34348235028056001</v>
      </c>
      <c r="AW117" s="7">
        <f t="shared" si="42"/>
        <v>2.1311613094007051</v>
      </c>
      <c r="AX117" s="7">
        <f>IF(AW117/MAX(AW$2:AW116)-1&lt;0,AW117/MAX(AW$2:AW116)-1,0)</f>
        <v>0</v>
      </c>
      <c r="AY117" s="7">
        <f t="shared" si="32"/>
        <v>-2</v>
      </c>
      <c r="AZ117" s="1">
        <v>8.7599997543914707</v>
      </c>
      <c r="BA117" s="2">
        <v>5.1740000000000013</v>
      </c>
      <c r="BB117" s="7">
        <f t="shared" si="43"/>
        <v>3.3011804061091743</v>
      </c>
      <c r="BC117" s="7">
        <f>BB117/MAX(BB$2:BB116)-1</f>
        <v>5.1740000000000119E-2</v>
      </c>
      <c r="BD117" s="1">
        <v>8.7599997543914707</v>
      </c>
      <c r="BE117" s="2">
        <v>7.0486246888217403</v>
      </c>
      <c r="BF117" s="7">
        <f t="shared" si="44"/>
        <v>4.1973404005531956</v>
      </c>
      <c r="BG117" s="7">
        <f>BF117/MAX(BF$2:BF116)-1</f>
        <v>7.0486246888217474E-2</v>
      </c>
      <c r="BH117" s="2">
        <v>5.1740000000000013</v>
      </c>
    </row>
    <row r="118" spans="1:60" x14ac:dyDescent="0.25">
      <c r="A118" s="5">
        <v>195604</v>
      </c>
      <c r="B118" s="4">
        <v>20546</v>
      </c>
      <c r="C118" s="2">
        <v>1.22991672387823</v>
      </c>
      <c r="D118" s="7">
        <f t="shared" si="33"/>
        <v>4.2749497035870982</v>
      </c>
      <c r="E118" s="7">
        <f>D118/MAX(D$2:D117)-1</f>
        <v>1.2299167238782216E-2</v>
      </c>
      <c r="F118" s="7">
        <f t="shared" si="23"/>
        <v>0.74141903851047375</v>
      </c>
      <c r="G118" s="1">
        <v>1.2799998948228399</v>
      </c>
      <c r="H118" s="2">
        <v>1.1001117551175199</v>
      </c>
      <c r="I118" s="7">
        <f t="shared" si="34"/>
        <v>3.7766413710587123</v>
      </c>
      <c r="J118" s="7">
        <f>I118/MAX(I$2:I117)-1</f>
        <v>1.1001117551175277E-2</v>
      </c>
      <c r="K118" s="7">
        <f t="shared" si="24"/>
        <v>7.1231967779986527E-2</v>
      </c>
      <c r="L118" s="1">
        <v>1.2799998948228399</v>
      </c>
      <c r="M118" s="2">
        <v>0.92811149511024205</v>
      </c>
      <c r="N118" s="7">
        <f t="shared" si="35"/>
        <v>3.2264101503854556</v>
      </c>
      <c r="O118" s="7">
        <f>N118/MAX(N$2:N117)-1</f>
        <v>9.2811149511025093E-3</v>
      </c>
      <c r="P118" s="7">
        <f t="shared" si="25"/>
        <v>-0.81681069745619039</v>
      </c>
      <c r="Q118" s="1">
        <v>1.2799998948228399</v>
      </c>
      <c r="R118" s="2">
        <v>0.68265112794007499</v>
      </c>
      <c r="S118" s="7">
        <f t="shared" si="36"/>
        <v>2.7792474178264324</v>
      </c>
      <c r="T118" s="7">
        <f>S118/MAX(S$2:S117)-1</f>
        <v>6.8265112794008154E-3</v>
      </c>
      <c r="U118" s="7">
        <f t="shared" si="26"/>
        <v>-2</v>
      </c>
      <c r="V118" s="1">
        <v>1.2799998948228399</v>
      </c>
      <c r="W118" s="2">
        <v>0.55910174644968802</v>
      </c>
      <c r="X118" s="7">
        <f t="shared" si="37"/>
        <v>2.701694812105714</v>
      </c>
      <c r="Y118" s="7">
        <f>X118/MAX(X$2:X117)-1</f>
        <v>5.5910174644968613E-3</v>
      </c>
      <c r="Z118" s="7">
        <f t="shared" si="27"/>
        <v>-2</v>
      </c>
      <c r="AA118" s="1">
        <v>1.2799998948228399</v>
      </c>
      <c r="AB118" s="2">
        <v>0.484558119577295</v>
      </c>
      <c r="AC118" s="7">
        <f t="shared" si="38"/>
        <v>2.6180952224943774</v>
      </c>
      <c r="AD118" s="7">
        <f>AC118/MAX(AC$2:AC117)-1</f>
        <v>4.8455811957730521E-3</v>
      </c>
      <c r="AE118" s="7">
        <f t="shared" si="28"/>
        <v>-2</v>
      </c>
      <c r="AF118" s="1">
        <v>1.2799998948228399</v>
      </c>
      <c r="AG118" s="2">
        <v>0.43502274496742599</v>
      </c>
      <c r="AH118" s="7">
        <f t="shared" si="39"/>
        <v>2.4721128276592133</v>
      </c>
      <c r="AI118" s="7">
        <f>AH118/MAX(AH$2:AH117)-1</f>
        <v>4.3502274496742821E-3</v>
      </c>
      <c r="AJ118" s="7">
        <f t="shared" si="29"/>
        <v>-2</v>
      </c>
      <c r="AK118" s="1">
        <v>1.2799998948228399</v>
      </c>
      <c r="AL118" s="2">
        <v>0.399613685927592</v>
      </c>
      <c r="AM118" s="7">
        <f t="shared" si="40"/>
        <v>2.3243455479636417</v>
      </c>
      <c r="AN118" s="7">
        <f>AM118/MAX(AM$2:AM117)-1</f>
        <v>3.9961368592760227E-3</v>
      </c>
      <c r="AO118" s="7">
        <f t="shared" si="30"/>
        <v>-2</v>
      </c>
      <c r="AP118" s="1">
        <v>1.2799998948228399</v>
      </c>
      <c r="AQ118" s="2">
        <v>0.372523299636838</v>
      </c>
      <c r="AR118" s="7">
        <f t="shared" si="41"/>
        <v>2.2102065005056311</v>
      </c>
      <c r="AS118" s="7">
        <f>IF(AR118/MAX(AR$2:AR117)-1&lt;0,AR118/MAX(AR$2:AR117)-1,0)</f>
        <v>0</v>
      </c>
      <c r="AT118" s="7">
        <f t="shared" si="31"/>
        <v>-2</v>
      </c>
      <c r="AU118" s="1">
        <v>1.2799998948228399</v>
      </c>
      <c r="AV118" s="2">
        <v>0.35251988636213799</v>
      </c>
      <c r="AW118" s="7">
        <f t="shared" si="42"/>
        <v>2.1386740768267982</v>
      </c>
      <c r="AX118" s="7">
        <f>IF(AW118/MAX(AW$2:AW117)-1&lt;0,AW118/MAX(AW$2:AW117)-1,0)</f>
        <v>0</v>
      </c>
      <c r="AY118" s="7">
        <f t="shared" si="32"/>
        <v>-2</v>
      </c>
      <c r="AZ118" s="1">
        <v>1.2799998948228399</v>
      </c>
      <c r="BA118" s="2">
        <v>0.10699999999999996</v>
      </c>
      <c r="BB118" s="7">
        <f t="shared" si="43"/>
        <v>3.304712669143711</v>
      </c>
      <c r="BC118" s="7">
        <f>BB118/MAX(BB$2:BB117)-1</f>
        <v>1.0699999999999044E-3</v>
      </c>
      <c r="BD118" s="1">
        <v>1.2799998948228399</v>
      </c>
      <c r="BE118" s="2">
        <v>1.0863152141869901</v>
      </c>
      <c r="BF118" s="7">
        <f t="shared" si="44"/>
        <v>4.2429367479156221</v>
      </c>
      <c r="BG118" s="7">
        <f>BF118/MAX(BF$2:BF117)-1</f>
        <v>1.0863152141869836E-2</v>
      </c>
      <c r="BH118" s="2">
        <v>0.10699999999999996</v>
      </c>
    </row>
    <row r="119" spans="1:60" x14ac:dyDescent="0.25">
      <c r="A119" s="5">
        <v>195605</v>
      </c>
      <c r="B119" s="4">
        <v>20576</v>
      </c>
      <c r="C119" s="2">
        <v>-5.9199950874197196</v>
      </c>
      <c r="D119" s="7">
        <f t="shared" si="33"/>
        <v>4.0218728911450787</v>
      </c>
      <c r="E119" s="7">
        <f>D119/MAX(D$2:D118)-1</f>
        <v>-5.9199950874197049E-2</v>
      </c>
      <c r="F119" s="7">
        <f t="shared" si="23"/>
        <v>-0.72564661445497736</v>
      </c>
      <c r="G119" s="1">
        <v>0.21666652046110099</v>
      </c>
      <c r="H119" s="2">
        <v>-5.9199903007030601</v>
      </c>
      <c r="I119" s="7">
        <f t="shared" si="34"/>
        <v>3.5530645681996975</v>
      </c>
      <c r="J119" s="7">
        <f>I119/MAX(I$2:I118)-1</f>
        <v>-5.9199903007030596E-2</v>
      </c>
      <c r="K119" s="7">
        <f t="shared" si="24"/>
        <v>-0.7256452684167034</v>
      </c>
      <c r="L119" s="1">
        <v>0.21666652046110099</v>
      </c>
      <c r="M119" s="2">
        <v>-5.8862698935009101</v>
      </c>
      <c r="N119" s="7">
        <f t="shared" si="35"/>
        <v>3.0364949410624593</v>
      </c>
      <c r="O119" s="7">
        <f>N119/MAX(N$2:N118)-1</f>
        <v>-5.8862698935009061E-2</v>
      </c>
      <c r="P119" s="7">
        <f t="shared" si="25"/>
        <v>-0.71616299446310872</v>
      </c>
      <c r="Q119" s="1">
        <v>0.21666652046110099</v>
      </c>
      <c r="R119" s="2">
        <v>-5.2959836795803499</v>
      </c>
      <c r="S119" s="7">
        <f t="shared" si="36"/>
        <v>2.6320589281631861</v>
      </c>
      <c r="T119" s="7">
        <f>S119/MAX(S$2:S118)-1</f>
        <v>-5.2959836795803517E-2</v>
      </c>
      <c r="U119" s="7">
        <f t="shared" si="26"/>
        <v>-0.55017284025559587</v>
      </c>
      <c r="V119" s="1">
        <v>0.21666652046110099</v>
      </c>
      <c r="W119" s="2">
        <v>-3.9211804794340899</v>
      </c>
      <c r="X119" s="7">
        <f t="shared" si="37"/>
        <v>2.5957564825195409</v>
      </c>
      <c r="Y119" s="7">
        <f>X119/MAX(X$2:X118)-1</f>
        <v>-3.9211804794341054E-2</v>
      </c>
      <c r="Z119" s="7">
        <f t="shared" si="27"/>
        <v>-0.16357428888239522</v>
      </c>
      <c r="AA119" s="1">
        <v>0.21666652046110099</v>
      </c>
      <c r="AB119" s="2">
        <v>-3.0967459689159802</v>
      </c>
      <c r="AC119" s="7">
        <f t="shared" si="38"/>
        <v>2.5370194642294011</v>
      </c>
      <c r="AD119" s="7">
        <f>AC119/MAX(AC$2:AC118)-1</f>
        <v>-3.0967459689159704E-2</v>
      </c>
      <c r="AE119" s="7">
        <f t="shared" si="28"/>
        <v>6.8259029104111746E-2</v>
      </c>
      <c r="AF119" s="1">
        <v>0.21666652046110099</v>
      </c>
      <c r="AG119" s="2">
        <v>-2.5540757547940198</v>
      </c>
      <c r="AH119" s="7">
        <f t="shared" si="39"/>
        <v>2.4089731932968164</v>
      </c>
      <c r="AI119" s="7">
        <f>AH119/MAX(AH$2:AH118)-1</f>
        <v>-2.5540757547940274E-2</v>
      </c>
      <c r="AJ119" s="7">
        <f t="shared" si="29"/>
        <v>0.22085942938730518</v>
      </c>
      <c r="AK119" s="1">
        <v>0.21666652046110099</v>
      </c>
      <c r="AL119" s="2">
        <v>-2.1498999223772901</v>
      </c>
      <c r="AM119" s="7">
        <f t="shared" si="40"/>
        <v>2.2743744448321914</v>
      </c>
      <c r="AN119" s="7">
        <f>AM119/MAX(AM$2:AM118)-1</f>
        <v>-2.1498999223772852E-2</v>
      </c>
      <c r="AO119" s="7">
        <f t="shared" si="30"/>
        <v>0.33451481751539658</v>
      </c>
      <c r="AP119" s="1">
        <v>0.21666652046110099</v>
      </c>
      <c r="AQ119" s="2">
        <v>-1.8550272371084999</v>
      </c>
      <c r="AR119" s="7">
        <f t="shared" si="41"/>
        <v>2.1692065679249088</v>
      </c>
      <c r="AS119" s="7">
        <f>IF(AR119/MAX(AR$2:AR118)-1&lt;0,AR119/MAX(AR$2:AR118)-1,0)</f>
        <v>-1.8550272371085086E-2</v>
      </c>
      <c r="AT119" s="7">
        <f t="shared" si="31"/>
        <v>0.41743385127405541</v>
      </c>
      <c r="AU119" s="1">
        <v>0.21666652046110099</v>
      </c>
      <c r="AV119" s="2">
        <v>-1.62609420186991</v>
      </c>
      <c r="AW119" s="7">
        <f t="shared" si="42"/>
        <v>2.1038972216666227</v>
      </c>
      <c r="AX119" s="7">
        <f>IF(AW119/MAX(AW$2:AW118)-1&lt;0,AW119/MAX(AW$2:AW118)-1,0)</f>
        <v>-1.6260942018699098E-2</v>
      </c>
      <c r="AY119" s="7">
        <f t="shared" si="32"/>
        <v>0.48181046879668921</v>
      </c>
      <c r="AZ119" s="1">
        <v>0.21666652046110099</v>
      </c>
      <c r="BA119" s="2">
        <v>-3.7910000000000008</v>
      </c>
      <c r="BB119" s="7">
        <f t="shared" si="43"/>
        <v>3.1794310118564728</v>
      </c>
      <c r="BC119" s="7">
        <f>BB119/MAX(BB$2:BB118)-1</f>
        <v>-3.7909999999999999E-2</v>
      </c>
      <c r="BD119" s="1">
        <v>0.21666652046110099</v>
      </c>
      <c r="BE119" s="2">
        <v>-3.3394854497492101</v>
      </c>
      <c r="BF119" s="7">
        <f t="shared" si="44"/>
        <v>4.1012444925769174</v>
      </c>
      <c r="BG119" s="7">
        <f>BF119/MAX(BF$2:BF118)-1</f>
        <v>-3.3394854497492132E-2</v>
      </c>
      <c r="BH119" s="2">
        <v>-3.7910000000000008</v>
      </c>
    </row>
    <row r="120" spans="1:60" x14ac:dyDescent="0.25">
      <c r="A120" s="5">
        <v>195606</v>
      </c>
      <c r="B120" s="4">
        <v>20607</v>
      </c>
      <c r="C120" s="2">
        <v>2.50861445217254</v>
      </c>
      <c r="D120" s="7">
        <f t="shared" si="33"/>
        <v>4.1227661757403542</v>
      </c>
      <c r="E120" s="7">
        <f>D120/MAX(D$2:D119)-1</f>
        <v>-3.5598904875780657E-2</v>
      </c>
      <c r="F120" s="7">
        <f t="shared" si="23"/>
        <v>0.11943113594500865</v>
      </c>
      <c r="G120" s="1">
        <v>3.5499913649169299</v>
      </c>
      <c r="H120" s="2">
        <v>2.7572221170396101</v>
      </c>
      <c r="I120" s="7">
        <f t="shared" si="34"/>
        <v>3.6510304503067976</v>
      </c>
      <c r="J120" s="7">
        <f>I120/MAX(I$2:I119)-1</f>
        <v>-3.3259954655610269E-2</v>
      </c>
      <c r="K120" s="7">
        <f t="shared" si="24"/>
        <v>0.3296491332601591</v>
      </c>
      <c r="L120" s="1">
        <v>3.5499913649169299</v>
      </c>
      <c r="M120" s="2">
        <v>2.3296983941865301</v>
      </c>
      <c r="N120" s="7">
        <f t="shared" si="35"/>
        <v>3.1072361149439467</v>
      </c>
      <c r="O120" s="7">
        <f>N120/MAX(N$2:N119)-1</f>
        <v>-3.69370383450075E-2</v>
      </c>
      <c r="P120" s="7">
        <f t="shared" si="25"/>
        <v>-3.1856940460242456E-2</v>
      </c>
      <c r="Q120" s="1">
        <v>3.5499913649169299</v>
      </c>
      <c r="R120" s="2">
        <v>1.6248092199324</v>
      </c>
      <c r="S120" s="7">
        <f t="shared" si="36"/>
        <v>2.6748248643020354</v>
      </c>
      <c r="T120" s="7">
        <f>S120/MAX(S$2:S119)-1</f>
        <v>-3.7572240907598919E-2</v>
      </c>
      <c r="U120" s="7">
        <f t="shared" si="26"/>
        <v>-0.62789805858129899</v>
      </c>
      <c r="V120" s="1">
        <v>3.5499913649169299</v>
      </c>
      <c r="W120" s="2">
        <v>1.2729289250370699</v>
      </c>
      <c r="X120" s="7">
        <f t="shared" si="37"/>
        <v>2.628798617609057</v>
      </c>
      <c r="Y120" s="7">
        <f>X120/MAX(X$2:X119)-1</f>
        <v>-2.6981653949226581E-2</v>
      </c>
      <c r="Z120" s="7">
        <f t="shared" si="27"/>
        <v>-0.92544146267189009</v>
      </c>
      <c r="AA120" s="1">
        <v>3.5499913649169299</v>
      </c>
      <c r="AB120" s="2">
        <v>1.0653426483784301</v>
      </c>
      <c r="AC120" s="7">
        <f t="shared" si="38"/>
        <v>2.5640474145794987</v>
      </c>
      <c r="AD120" s="7">
        <f>AC120/MAX(AC$2:AC119)-1</f>
        <v>-2.0643942760563472E-2</v>
      </c>
      <c r="AE120" s="7">
        <f t="shared" si="28"/>
        <v>-1.1009725404148925</v>
      </c>
      <c r="AF120" s="1">
        <v>3.5499913649169299</v>
      </c>
      <c r="AG120" s="2">
        <v>0.92470049993778503</v>
      </c>
      <c r="AH120" s="7">
        <f t="shared" si="39"/>
        <v>2.4312489804585993</v>
      </c>
      <c r="AI120" s="7">
        <f>AH120/MAX(AH$2:AH119)-1</f>
        <v>-1.6529928061296051E-2</v>
      </c>
      <c r="AJ120" s="7">
        <f t="shared" si="29"/>
        <v>-1.2198969138814193</v>
      </c>
      <c r="AK120" s="1">
        <v>3.5499913649169299</v>
      </c>
      <c r="AL120" s="2">
        <v>0.825180988755572</v>
      </c>
      <c r="AM120" s="7">
        <f t="shared" si="40"/>
        <v>2.2931421503640617</v>
      </c>
      <c r="AN120" s="7">
        <f>AM120/MAX(AM$2:AM119)-1</f>
        <v>-1.342459499058446E-2</v>
      </c>
      <c r="AO120" s="7">
        <f t="shared" si="30"/>
        <v>-1.3040487534704917</v>
      </c>
      <c r="AP120" s="1">
        <v>3.5499913649169299</v>
      </c>
      <c r="AQ120" s="2">
        <v>0.74725111290221602</v>
      </c>
      <c r="AR120" s="7">
        <f t="shared" si="41"/>
        <v>2.1854159881448756</v>
      </c>
      <c r="AS120" s="7">
        <f>IF(AR120/MAX(AR$2:AR119)-1&lt;0,AR120/MAX(AR$2:AR119)-1,0)</f>
        <v>-1.1216378358802293E-2</v>
      </c>
      <c r="AT120" s="7">
        <f t="shared" si="31"/>
        <v>-1.3699448007290123</v>
      </c>
      <c r="AU120" s="1">
        <v>3.5499913649169299</v>
      </c>
      <c r="AV120" s="2">
        <v>0.69345330172576203</v>
      </c>
      <c r="AW120" s="7">
        <f t="shared" si="42"/>
        <v>2.1184867664151867</v>
      </c>
      <c r="AX120" s="7">
        <f>IF(AW120/MAX(AW$2:AW119)-1&lt;0,AW120/MAX(AW$2:AW119)-1,0)</f>
        <v>-9.4391710407617513E-3</v>
      </c>
      <c r="AY120" s="7">
        <f t="shared" si="32"/>
        <v>-1.4154352248939297</v>
      </c>
      <c r="AZ120" s="1">
        <v>3.5499913649169299</v>
      </c>
      <c r="BA120" s="2">
        <v>2.2000000000000002</v>
      </c>
      <c r="BB120" s="7">
        <f t="shared" si="43"/>
        <v>3.2493784941173152</v>
      </c>
      <c r="BC120" s="7">
        <f>BB120/MAX(BB$2:BB119)-1</f>
        <v>-1.6744020000000082E-2</v>
      </c>
      <c r="BD120" s="1">
        <v>3.5499913649169299</v>
      </c>
      <c r="BE120" s="2">
        <v>2.3673729971167301</v>
      </c>
      <c r="BF120" s="7">
        <f t="shared" si="44"/>
        <v>4.1983362472399204</v>
      </c>
      <c r="BG120" s="7">
        <f>BF120/MAX(BF$2:BF119)-1</f>
        <v>-1.0511705294124929E-2</v>
      </c>
      <c r="BH120" s="2">
        <v>2.2000000000000002</v>
      </c>
    </row>
    <row r="121" spans="1:60" x14ac:dyDescent="0.25">
      <c r="A121" s="5">
        <v>195607</v>
      </c>
      <c r="B121" s="4">
        <v>20637</v>
      </c>
      <c r="C121" s="2">
        <v>0.20750105085697901</v>
      </c>
      <c r="D121" s="7">
        <f t="shared" si="33"/>
        <v>4.1313209588793915</v>
      </c>
      <c r="E121" s="7">
        <f>D121/MAX(D$2:D120)-1</f>
        <v>-3.3597762468921766E-2</v>
      </c>
      <c r="F121" s="7">
        <f t="shared" si="23"/>
        <v>-2</v>
      </c>
      <c r="G121" s="1">
        <v>5.8799917700795898</v>
      </c>
      <c r="H121" s="2">
        <v>0.207768670097429</v>
      </c>
      <c r="I121" s="7">
        <f t="shared" si="34"/>
        <v>3.6586161477182517</v>
      </c>
      <c r="J121" s="7">
        <f>I121/MAX(I$2:I120)-1</f>
        <v>-3.1251371720099175E-2</v>
      </c>
      <c r="K121" s="7">
        <f t="shared" si="24"/>
        <v>-2</v>
      </c>
      <c r="L121" s="1">
        <v>5.8799917700795898</v>
      </c>
      <c r="M121" s="2">
        <v>0.20789005439607799</v>
      </c>
      <c r="N121" s="7">
        <f t="shared" si="35"/>
        <v>3.1136957497935183</v>
      </c>
      <c r="O121" s="7">
        <f>N121/MAX(N$2:N120)-1</f>
        <v>-3.4934926230154484E-2</v>
      </c>
      <c r="P121" s="7">
        <f t="shared" si="25"/>
        <v>-2</v>
      </c>
      <c r="Q121" s="1">
        <v>5.8799917700795898</v>
      </c>
      <c r="R121" s="2">
        <v>0.20768811467502399</v>
      </c>
      <c r="S121" s="7">
        <f t="shared" si="36"/>
        <v>2.6803801576335631</v>
      </c>
      <c r="T121" s="7">
        <f>S121/MAX(S$2:S120)-1</f>
        <v>-3.5573392839630791E-2</v>
      </c>
      <c r="U121" s="7">
        <f t="shared" si="26"/>
        <v>-2</v>
      </c>
      <c r="V121" s="1">
        <v>5.8799917700795898</v>
      </c>
      <c r="W121" s="2">
        <v>0.208407849278686</v>
      </c>
      <c r="X121" s="7">
        <f t="shared" si="37"/>
        <v>2.634277240269884</v>
      </c>
      <c r="Y121" s="7">
        <f>X121/MAX(X$2:X120)-1</f>
        <v>-2.4953807341135059E-2</v>
      </c>
      <c r="Z121" s="7">
        <f t="shared" si="27"/>
        <v>-2</v>
      </c>
      <c r="AA121" s="1">
        <v>5.8799917700795898</v>
      </c>
      <c r="AB121" s="2">
        <v>0.20849640730966301</v>
      </c>
      <c r="AC121" s="7">
        <f t="shared" si="38"/>
        <v>2.5693933613206132</v>
      </c>
      <c r="AD121" s="7">
        <f>AC121/MAX(AC$2:AC120)-1</f>
        <v>-1.8602020566449773E-2</v>
      </c>
      <c r="AE121" s="7">
        <f t="shared" si="28"/>
        <v>-2</v>
      </c>
      <c r="AF121" s="1">
        <v>5.8799917700795898</v>
      </c>
      <c r="AG121" s="2">
        <v>0.208611943472819</v>
      </c>
      <c r="AH121" s="7">
        <f t="shared" si="39"/>
        <v>2.4363208562073968</v>
      </c>
      <c r="AI121" s="7">
        <f>AH121/MAX(AH$2:AH120)-1</f>
        <v>-1.447829203075135E-2</v>
      </c>
      <c r="AJ121" s="7">
        <f t="shared" si="29"/>
        <v>-2</v>
      </c>
      <c r="AK121" s="1">
        <v>5.8799917700795898</v>
      </c>
      <c r="AL121" s="2">
        <v>0.20752757032225799</v>
      </c>
      <c r="AM121" s="7">
        <f t="shared" si="40"/>
        <v>2.2979010525527475</v>
      </c>
      <c r="AN121" s="7">
        <f>AM121/MAX(AM$2:AM120)-1</f>
        <v>-1.1377179023171591E-2</v>
      </c>
      <c r="AO121" s="7">
        <f t="shared" si="30"/>
        <v>-2</v>
      </c>
      <c r="AP121" s="1">
        <v>5.8799917700795898</v>
      </c>
      <c r="AQ121" s="2">
        <v>0.20800450398725501</v>
      </c>
      <c r="AR121" s="7">
        <f t="shared" si="41"/>
        <v>2.1899617518310746</v>
      </c>
      <c r="AS121" s="7">
        <f>IF(AR121/MAX(AR$2:AR120)-1&lt;0,AR121/MAX(AR$2:AR120)-1,0)</f>
        <v>-9.1596638911002337E-3</v>
      </c>
      <c r="AT121" s="7">
        <f t="shared" si="31"/>
        <v>-2</v>
      </c>
      <c r="AU121" s="1">
        <v>5.8799917700795898</v>
      </c>
      <c r="AV121" s="2">
        <v>0.207988087217305</v>
      </c>
      <c r="AW121" s="7">
        <f t="shared" si="42"/>
        <v>2.1228929665186058</v>
      </c>
      <c r="AX121" s="7">
        <f>IF(AW121/MAX(AW$2:AW120)-1&lt;0,AW121/MAX(AW$2:AW120)-1,0)</f>
        <v>-7.378922519885367E-3</v>
      </c>
      <c r="AY121" s="7">
        <f t="shared" si="32"/>
        <v>-2</v>
      </c>
      <c r="AZ121" s="1">
        <v>5.8799917700795898</v>
      </c>
      <c r="BA121" s="2">
        <v>3.6849999999999996</v>
      </c>
      <c r="BB121" s="7">
        <f t="shared" si="43"/>
        <v>3.3691180916255385</v>
      </c>
      <c r="BC121" s="7">
        <f>BB121/MAX(BB$2:BB120)-1</f>
        <v>1.9488962862999948E-2</v>
      </c>
      <c r="BD121" s="1">
        <v>5.8799917700795898</v>
      </c>
      <c r="BE121" s="2">
        <v>5.2636948585036798</v>
      </c>
      <c r="BF121" s="7">
        <f t="shared" si="44"/>
        <v>4.4193238564285844</v>
      </c>
      <c r="BG121" s="7">
        <f>BF121/MAX(BF$2:BF120)-1</f>
        <v>4.1571939199803953E-2</v>
      </c>
      <c r="BH121" s="2">
        <v>3.6849999999999996</v>
      </c>
    </row>
    <row r="122" spans="1:60" x14ac:dyDescent="0.25">
      <c r="A122" s="5">
        <v>195608</v>
      </c>
      <c r="B122" s="4">
        <v>20668</v>
      </c>
      <c r="C122" s="2">
        <v>-0.13001185919220601</v>
      </c>
      <c r="D122" s="7">
        <f t="shared" si="33"/>
        <v>4.1259497516915555</v>
      </c>
      <c r="E122" s="7">
        <f>D122/MAX(D$2:D121)-1</f>
        <v>-3.4854199985210887E-2</v>
      </c>
      <c r="F122" s="7">
        <f t="shared" si="23"/>
        <v>0.90958855253723836</v>
      </c>
      <c r="G122" s="1">
        <v>0.192499478223499</v>
      </c>
      <c r="H122" s="2">
        <v>-0.40712816312206601</v>
      </c>
      <c r="I122" s="7">
        <f t="shared" si="34"/>
        <v>3.6437208910003593</v>
      </c>
      <c r="J122" s="7">
        <f>I122/MAX(I$2:I121)-1</f>
        <v>-3.5195420215685225E-2</v>
      </c>
      <c r="K122" s="7">
        <f t="shared" si="24"/>
        <v>0.83190295439798612</v>
      </c>
      <c r="L122" s="1">
        <v>0.192499478223499</v>
      </c>
      <c r="M122" s="2">
        <v>-1.11668941064897</v>
      </c>
      <c r="N122" s="7">
        <f t="shared" si="35"/>
        <v>3.0789254390757468</v>
      </c>
      <c r="O122" s="7">
        <f>N122/MAX(N$2:N121)-1</f>
        <v>-4.5711705714814088E-2</v>
      </c>
      <c r="P122" s="7">
        <f t="shared" si="25"/>
        <v>0.63298759233212443</v>
      </c>
      <c r="Q122" s="1">
        <v>0.192499478223499</v>
      </c>
      <c r="R122" s="2">
        <v>-1.47125543258168</v>
      </c>
      <c r="S122" s="7">
        <f t="shared" si="36"/>
        <v>2.6409449189505381</v>
      </c>
      <c r="T122" s="7">
        <f>S122/MAX(S$2:S121)-1</f>
        <v>-4.9762571690740831E-2</v>
      </c>
      <c r="U122" s="7">
        <f t="shared" si="26"/>
        <v>0.53359007185758189</v>
      </c>
      <c r="V122" s="1">
        <v>0.192499478223499</v>
      </c>
      <c r="W122" s="2">
        <v>-1.64988817349127</v>
      </c>
      <c r="X122" s="7">
        <f t="shared" si="37"/>
        <v>2.5908146116256989</v>
      </c>
      <c r="Y122" s="7">
        <f>X122/MAX(X$2:X121)-1</f>
        <v>-4.1040979159890578E-2</v>
      </c>
      <c r="Z122" s="7">
        <f t="shared" si="27"/>
        <v>0.48351293410704388</v>
      </c>
      <c r="AA122" s="1">
        <v>0.192499478223499</v>
      </c>
      <c r="AB122" s="2">
        <v>-1.74568277072193</v>
      </c>
      <c r="AC122" s="7">
        <f t="shared" si="38"/>
        <v>2.5245399040999663</v>
      </c>
      <c r="AD122" s="7">
        <f>AC122/MAX(AC$2:AC121)-1</f>
        <v>-3.5734116005634364E-2</v>
      </c>
      <c r="AE122" s="7">
        <f t="shared" si="28"/>
        <v>0.45665828687468135</v>
      </c>
      <c r="AF122" s="1">
        <v>0.192499478223499</v>
      </c>
      <c r="AG122" s="2">
        <v>-1.42943572590292</v>
      </c>
      <c r="AH122" s="7">
        <f t="shared" si="39"/>
        <v>2.4014952154911446</v>
      </c>
      <c r="AI122" s="7">
        <f>AH122/MAX(AH$2:AH121)-1</f>
        <v>-2.85656914109923E-2</v>
      </c>
      <c r="AJ122" s="7">
        <f t="shared" si="29"/>
        <v>0.54531362937215477</v>
      </c>
      <c r="AK122" s="1">
        <v>0.192499478223499</v>
      </c>
      <c r="AL122" s="2">
        <v>-1.20263886400984</v>
      </c>
      <c r="AM122" s="7">
        <f t="shared" si="40"/>
        <v>2.2702656014382567</v>
      </c>
      <c r="AN122" s="7">
        <f>AM122/MAX(AM$2:AM121)-1</f>
        <v>-2.3266741286709469E-2</v>
      </c>
      <c r="AO122" s="7">
        <f t="shared" si="30"/>
        <v>0.6088928905791342</v>
      </c>
      <c r="AP122" s="1">
        <v>0.192499478223499</v>
      </c>
      <c r="AQ122" s="2">
        <v>-1.0281593328276</v>
      </c>
      <c r="AR122" s="7">
        <f t="shared" si="41"/>
        <v>2.1674454556942684</v>
      </c>
      <c r="AS122" s="7">
        <f>IF(AR122/MAX(AR$2:AR121)-1&lt;0,AR122/MAX(AR$2:AR121)-1,0)</f>
        <v>-1.9347081280224332E-2</v>
      </c>
      <c r="AT122" s="7">
        <f t="shared" si="31"/>
        <v>0.65780573529713893</v>
      </c>
      <c r="AU122" s="1">
        <v>0.192499478223499</v>
      </c>
      <c r="AV122" s="2">
        <v>-0.88845873673268505</v>
      </c>
      <c r="AW122" s="7">
        <f t="shared" si="42"/>
        <v>2.1040319384860875</v>
      </c>
      <c r="AX122" s="7">
        <f>IF(AW122/MAX(AW$2:AW121)-1&lt;0,AW122/MAX(AW$2:AW121)-1,0)</f>
        <v>-1.6197951205407679E-2</v>
      </c>
      <c r="AY122" s="7">
        <f t="shared" si="32"/>
        <v>0.69696880226266256</v>
      </c>
      <c r="AZ122" s="1">
        <v>0.192499478223499</v>
      </c>
      <c r="BA122" s="2">
        <v>-1.901</v>
      </c>
      <c r="BB122" s="7">
        <f t="shared" si="43"/>
        <v>3.305071156703737</v>
      </c>
      <c r="BC122" s="7">
        <f>BB122/MAX(BB$2:BB121)-1</f>
        <v>-1.9010000000000082E-2</v>
      </c>
      <c r="BD122" s="1">
        <v>0.192499478223499</v>
      </c>
      <c r="BE122" s="2">
        <v>-3.3746520989983999</v>
      </c>
      <c r="BF122" s="7">
        <f t="shared" si="44"/>
        <v>4.2701870511460802</v>
      </c>
      <c r="BG122" s="7">
        <f>BF122/MAX(BF$2:BF121)-1</f>
        <v>-3.3746520989983986E-2</v>
      </c>
      <c r="BH122" s="2">
        <v>-1.901</v>
      </c>
    </row>
    <row r="123" spans="1:60" x14ac:dyDescent="0.25">
      <c r="A123" s="5">
        <v>195609</v>
      </c>
      <c r="B123" s="4">
        <v>20699</v>
      </c>
      <c r="C123" s="2">
        <v>-3.7502715985011599</v>
      </c>
      <c r="D123" s="7">
        <f t="shared" si="33"/>
        <v>3.9712154299854379</v>
      </c>
      <c r="E123" s="7">
        <f>D123/MAX(D$2:D122)-1</f>
        <v>-7.1049788807292402E-2</v>
      </c>
      <c r="F123" s="7">
        <f t="shared" si="23"/>
        <v>-7.4116541398636659E-2</v>
      </c>
      <c r="G123" s="1">
        <v>0.21666536318212501</v>
      </c>
      <c r="H123" s="2">
        <v>-3.80738701123291</v>
      </c>
      <c r="I123" s="7">
        <f t="shared" si="34"/>
        <v>3.5049903350708318</v>
      </c>
      <c r="J123" s="7">
        <f>I123/MAX(I$2:I122)-1</f>
        <v>-7.1929264470173448E-2</v>
      </c>
      <c r="K123" s="7">
        <f t="shared" si="24"/>
        <v>-8.958152361956695E-2</v>
      </c>
      <c r="L123" s="1">
        <v>0.21666536318212501</v>
      </c>
      <c r="M123" s="2">
        <v>-3.8193681903346399</v>
      </c>
      <c r="N123" s="7">
        <f t="shared" si="35"/>
        <v>2.9613299402515665</v>
      </c>
      <c r="O123" s="7">
        <f>N123/MAX(N$2:N122)-1</f>
        <v>-8.21594892708295E-2</v>
      </c>
      <c r="P123" s="7">
        <f t="shared" si="25"/>
        <v>-9.282563432334956E-2</v>
      </c>
      <c r="Q123" s="1">
        <v>0.21666536318212501</v>
      </c>
      <c r="R123" s="2">
        <v>-3.8098778532175399</v>
      </c>
      <c r="S123" s="7">
        <f t="shared" si="36"/>
        <v>2.5403281433677676</v>
      </c>
      <c r="T123" s="7">
        <f>S123/MAX(S$2:S122)-1</f>
        <v>-8.5965457024879233E-2</v>
      </c>
      <c r="U123" s="7">
        <f t="shared" si="26"/>
        <v>-9.0255962009574864E-2</v>
      </c>
      <c r="V123" s="1">
        <v>0.21666536318212501</v>
      </c>
      <c r="W123" s="2">
        <v>-2.82900205571244</v>
      </c>
      <c r="X123" s="7">
        <f t="shared" si="37"/>
        <v>2.5175204130031097</v>
      </c>
      <c r="Y123" s="7">
        <f>X123/MAX(X$2:X122)-1</f>
        <v>-6.8169949572897126E-2</v>
      </c>
      <c r="Z123" s="7">
        <f t="shared" si="27"/>
        <v>0.1753330628058698</v>
      </c>
      <c r="AA123" s="1">
        <v>0.21666536318212501</v>
      </c>
      <c r="AB123" s="2">
        <v>-2.21939422092438</v>
      </c>
      <c r="AC123" s="7">
        <f t="shared" si="38"/>
        <v>2.4685104113634417</v>
      </c>
      <c r="AD123" s="7">
        <f>AC123/MAX(AC$2:AC122)-1</f>
        <v>-5.7134977309350687E-2</v>
      </c>
      <c r="AE123" s="7">
        <f t="shared" si="28"/>
        <v>0.34039488895453052</v>
      </c>
      <c r="AF123" s="1">
        <v>0.21666536318212501</v>
      </c>
      <c r="AG123" s="2">
        <v>-1.81498449980747</v>
      </c>
      <c r="AH123" s="7">
        <f t="shared" si="39"/>
        <v>2.3579084495663625</v>
      </c>
      <c r="AI123" s="7">
        <f>AH123/MAX(AH$2:AH122)-1</f>
        <v>-4.6197073537694533E-2</v>
      </c>
      <c r="AJ123" s="7">
        <f t="shared" si="29"/>
        <v>0.44989578981325284</v>
      </c>
      <c r="AK123" s="1">
        <v>0.21666536318212501</v>
      </c>
      <c r="AL123" s="2">
        <v>-1.5249367205070199</v>
      </c>
      <c r="AM123" s="7">
        <f t="shared" si="40"/>
        <v>2.2356454876288852</v>
      </c>
      <c r="AN123" s="7">
        <f>AM123/MAX(AM$2:AM122)-1</f>
        <v>-3.8161305410233215E-2</v>
      </c>
      <c r="AO123" s="7">
        <f t="shared" si="30"/>
        <v>0.5284312242181286</v>
      </c>
      <c r="AP123" s="1">
        <v>0.21666536318212501</v>
      </c>
      <c r="AQ123" s="2">
        <v>-1.3058382571962599</v>
      </c>
      <c r="AR123" s="7">
        <f t="shared" si="41"/>
        <v>2.1391421237299508</v>
      </c>
      <c r="AS123" s="7">
        <f>IF(AR123/MAX(AR$2:AR122)-1&lt;0,AR123/MAX(AR$2:AR122)-1,0)</f>
        <v>-3.2152822263178948E-2</v>
      </c>
      <c r="AT123" s="7">
        <f t="shared" si="31"/>
        <v>0.58775590870649741</v>
      </c>
      <c r="AU123" s="1">
        <v>0.21666536318212501</v>
      </c>
      <c r="AV123" s="2">
        <v>-1.13923395681482</v>
      </c>
      <c r="AW123" s="7">
        <f t="shared" si="42"/>
        <v>2.0800620921806248</v>
      </c>
      <c r="AX123" s="7">
        <f>IF(AW123/MAX(AW$2:AW122)-1&lt;0,AW123/MAX(AW$2:AW122)-1,0)</f>
        <v>-2.7405758213115639E-2</v>
      </c>
      <c r="AY123" s="7">
        <f t="shared" si="32"/>
        <v>0.63286689399221197</v>
      </c>
      <c r="AZ123" s="1">
        <v>0.21666536318212501</v>
      </c>
      <c r="BA123" s="2">
        <v>-3.6389999999999998</v>
      </c>
      <c r="BB123" s="7">
        <f t="shared" si="43"/>
        <v>3.1847996173112878</v>
      </c>
      <c r="BC123" s="7">
        <f>BB123/MAX(BB$2:BB122)-1</f>
        <v>-5.4708226100000035E-2</v>
      </c>
      <c r="BD123" s="1">
        <v>0.21666536318212501</v>
      </c>
      <c r="BE123" s="2">
        <v>-3.47654371496672</v>
      </c>
      <c r="BF123" s="7">
        <f t="shared" si="44"/>
        <v>4.1217321316021387</v>
      </c>
      <c r="BG123" s="7">
        <f>BF123/MAX(BF$2:BF122)-1</f>
        <v>-6.7338745585153958E-2</v>
      </c>
      <c r="BH123" s="2">
        <v>-3.6389999999999998</v>
      </c>
    </row>
    <row r="124" spans="1:60" x14ac:dyDescent="0.25">
      <c r="A124" s="5">
        <v>195610</v>
      </c>
      <c r="B124" s="4">
        <v>20729</v>
      </c>
      <c r="C124" s="2">
        <v>0.52999941004550999</v>
      </c>
      <c r="D124" s="7">
        <f t="shared" si="33"/>
        <v>3.9922628483359968</v>
      </c>
      <c r="E124" s="7">
        <f>D124/MAX(D$2:D123)-1</f>
        <v>-6.6126358168354549E-2</v>
      </c>
      <c r="F124" s="7">
        <f t="shared" si="23"/>
        <v>-0.3721369884524568</v>
      </c>
      <c r="G124" s="1">
        <v>1.3798858980904101</v>
      </c>
      <c r="H124" s="2">
        <v>0.28009531472451199</v>
      </c>
      <c r="I124" s="7">
        <f t="shared" si="34"/>
        <v>3.5148076487809119</v>
      </c>
      <c r="J124" s="7">
        <f>I124/MAX(I$2:I123)-1</f>
        <v>-6.9329781822625169E-2</v>
      </c>
      <c r="K124" s="7">
        <f t="shared" si="24"/>
        <v>-0.77560575466912129</v>
      </c>
      <c r="L124" s="1">
        <v>1.3798858980904101</v>
      </c>
      <c r="M124" s="2">
        <v>0.19984329871266701</v>
      </c>
      <c r="N124" s="7">
        <f t="shared" si="35"/>
        <v>2.9672479596899315</v>
      </c>
      <c r="O124" s="7">
        <f>N124/MAX(N$2:N123)-1</f>
        <v>-8.0325246517267024E-2</v>
      </c>
      <c r="P124" s="7">
        <f t="shared" si="25"/>
        <v>-0.90517218632406693</v>
      </c>
      <c r="Q124" s="1">
        <v>1.3798858980904101</v>
      </c>
      <c r="R124" s="2">
        <v>0.19800054807824599</v>
      </c>
      <c r="S124" s="7">
        <f t="shared" si="36"/>
        <v>2.5453580070146216</v>
      </c>
      <c r="T124" s="7">
        <f>S124/MAX(S$2:S123)-1</f>
        <v>-8.4155663620164023E-2</v>
      </c>
      <c r="U124" s="7">
        <f t="shared" si="26"/>
        <v>-0.9081472969318376</v>
      </c>
      <c r="V124" s="1">
        <v>1.3798858980904101</v>
      </c>
      <c r="W124" s="2">
        <v>0.23932942457432799</v>
      </c>
      <c r="X124" s="7">
        <f t="shared" si="37"/>
        <v>2.5235455801210911</v>
      </c>
      <c r="Y124" s="7">
        <f>X124/MAX(X$2:X123)-1</f>
        <v>-6.5939806075199336E-2</v>
      </c>
      <c r="Z124" s="7">
        <f t="shared" si="27"/>
        <v>-0.84142205664485292</v>
      </c>
      <c r="AA124" s="1">
        <v>1.3798858980904101</v>
      </c>
      <c r="AB124" s="2">
        <v>0.23805391294966199</v>
      </c>
      <c r="AC124" s="7">
        <f t="shared" si="38"/>
        <v>2.4743867969892621</v>
      </c>
      <c r="AD124" s="7">
        <f>AC124/MAX(AC$2:AC123)-1</f>
        <v>-5.4890450229001964E-2</v>
      </c>
      <c r="AE124" s="7">
        <f t="shared" si="28"/>
        <v>-0.84348136303932408</v>
      </c>
      <c r="AF124" s="1">
        <v>1.3798858980904101</v>
      </c>
      <c r="AG124" s="2">
        <v>0.23925069401454399</v>
      </c>
      <c r="AH124" s="7">
        <f t="shared" si="39"/>
        <v>2.3635497618961776</v>
      </c>
      <c r="AI124" s="7">
        <f>AH124/MAX(AH$2:AH123)-1</f>
        <v>-4.3915093416602491E-2</v>
      </c>
      <c r="AJ124" s="7">
        <f t="shared" si="29"/>
        <v>-0.84154916669392521</v>
      </c>
      <c r="AK124" s="1">
        <v>1.3798858980904101</v>
      </c>
      <c r="AL124" s="2">
        <v>0.23882945210760501</v>
      </c>
      <c r="AM124" s="7">
        <f t="shared" si="40"/>
        <v>2.2409848674980575</v>
      </c>
      <c r="AN124" s="7">
        <f>AM124/MAX(AM$2:AM123)-1</f>
        <v>-3.5864151325785687E-2</v>
      </c>
      <c r="AO124" s="7">
        <f t="shared" si="30"/>
        <v>-0.84222925940010152</v>
      </c>
      <c r="AP124" s="1">
        <v>1.3798858980904101</v>
      </c>
      <c r="AQ124" s="2">
        <v>0.23927396063784101</v>
      </c>
      <c r="AR124" s="7">
        <f t="shared" si="41"/>
        <v>2.1442605338130716</v>
      </c>
      <c r="AS124" s="7">
        <f>IF(AR124/MAX(AR$2:AR123)-1&lt;0,AR124/MAX(AR$2:AR123)-1,0)</f>
        <v>-2.9837015988086635E-2</v>
      </c>
      <c r="AT124" s="7">
        <f t="shared" si="31"/>
        <v>-0.84151160286055315</v>
      </c>
      <c r="AU124" s="1">
        <v>1.3798858980904101</v>
      </c>
      <c r="AV124" s="2">
        <v>0.237856602843323</v>
      </c>
      <c r="AW124" s="7">
        <f t="shared" si="42"/>
        <v>2.0850096572101173</v>
      </c>
      <c r="AX124" s="7">
        <f>IF(AW124/MAX(AW$2:AW123)-1&lt;0,AW124/MAX(AW$2:AW123)-1,0)</f>
        <v>-2.5092378590151565E-2</v>
      </c>
      <c r="AY124" s="7">
        <f t="shared" si="32"/>
        <v>-0.84379991910405927</v>
      </c>
      <c r="AZ124" s="1">
        <v>1.3798858980904101</v>
      </c>
      <c r="BA124" s="2">
        <v>0.27400000000000002</v>
      </c>
      <c r="BB124" s="7">
        <f t="shared" si="43"/>
        <v>3.1935259682627208</v>
      </c>
      <c r="BC124" s="7">
        <f>BB124/MAX(BB$2:BB123)-1</f>
        <v>-5.2118126639514095E-2</v>
      </c>
      <c r="BD124" s="1">
        <v>1.3798858980904101</v>
      </c>
      <c r="BE124" s="2">
        <v>0.76049694844666405</v>
      </c>
      <c r="BF124" s="7">
        <f t="shared" si="44"/>
        <v>4.1530777786861188</v>
      </c>
      <c r="BG124" s="7">
        <f>BF124/MAX(BF$2:BF123)-1</f>
        <v>-6.0245885205984617E-2</v>
      </c>
      <c r="BH124" s="2">
        <v>0.27400000000000002</v>
      </c>
    </row>
    <row r="125" spans="1:60" x14ac:dyDescent="0.25">
      <c r="A125" s="5">
        <v>195611</v>
      </c>
      <c r="B125" s="4">
        <v>20760</v>
      </c>
      <c r="C125" s="2">
        <v>0.20000064512004101</v>
      </c>
      <c r="D125" s="7">
        <f t="shared" si="33"/>
        <v>4.0002473997875567</v>
      </c>
      <c r="E125" s="7">
        <f>D125/MAX(D$2:D124)-1</f>
        <v>-6.4258604860085167E-2</v>
      </c>
      <c r="F125" s="7">
        <f t="shared" si="23"/>
        <v>-1.8404096095753504</v>
      </c>
      <c r="G125" s="1">
        <v>9.1599976536194294</v>
      </c>
      <c r="H125" s="2">
        <v>0.24108349794237299</v>
      </c>
      <c r="I125" s="7">
        <f t="shared" si="34"/>
        <v>3.5232812700065388</v>
      </c>
      <c r="J125" s="7">
        <f>I125/MAX(I$2:I124)-1</f>
        <v>-6.7086089506335322E-2</v>
      </c>
      <c r="K125" s="7">
        <f t="shared" si="24"/>
        <v>-1.8273859300099855</v>
      </c>
      <c r="L125" s="1">
        <v>9.1599976536194294</v>
      </c>
      <c r="M125" s="2">
        <v>0.24139332794355201</v>
      </c>
      <c r="N125" s="7">
        <f t="shared" si="35"/>
        <v>2.974410698288164</v>
      </c>
      <c r="O125" s="7">
        <f>N125/MAX(N$2:N124)-1</f>
        <v>-7.8105213023578424E-2</v>
      </c>
      <c r="P125" s="7">
        <f t="shared" si="25"/>
        <v>-1.827287710768188</v>
      </c>
      <c r="Q125" s="1">
        <v>9.1599976536194294</v>
      </c>
      <c r="R125" s="2">
        <v>0.241495401262422</v>
      </c>
      <c r="S125" s="7">
        <f t="shared" si="36"/>
        <v>2.5515049295472267</v>
      </c>
      <c r="T125" s="7">
        <f>S125/MAX(S$2:S124)-1</f>
        <v>-8.1943941665084452E-2</v>
      </c>
      <c r="U125" s="7">
        <f t="shared" si="26"/>
        <v>-1.8272553524944599</v>
      </c>
      <c r="V125" s="1">
        <v>9.1599976536194294</v>
      </c>
      <c r="W125" s="2">
        <v>0.24159539498135699</v>
      </c>
      <c r="X125" s="7">
        <f t="shared" si="37"/>
        <v>2.5296423500329195</v>
      </c>
      <c r="Y125" s="7">
        <f>X125/MAX(X$2:X124)-1</f>
        <v>-6.3683159660323008E-2</v>
      </c>
      <c r="Z125" s="7">
        <f t="shared" si="27"/>
        <v>-1.8272236534749307</v>
      </c>
      <c r="AA125" s="1">
        <v>9.1599976536194294</v>
      </c>
      <c r="AB125" s="2">
        <v>0.24157858608844601</v>
      </c>
      <c r="AC125" s="7">
        <f t="shared" si="38"/>
        <v>2.4803643856277877</v>
      </c>
      <c r="AD125" s="7">
        <f>AC125/MAX(AC$2:AC124)-1</f>
        <v>-5.260726794167836E-2</v>
      </c>
      <c r="AE125" s="7">
        <f t="shared" si="28"/>
        <v>-1.8272289820638692</v>
      </c>
      <c r="AF125" s="1">
        <v>9.1599976536194294</v>
      </c>
      <c r="AG125" s="2">
        <v>0.241754437047039</v>
      </c>
      <c r="AH125" s="7">
        <f t="shared" si="39"/>
        <v>2.3692637483173762</v>
      </c>
      <c r="AI125" s="7">
        <f>AH125/MAX(AH$2:AH124)-1</f>
        <v>-4.1603715733000146E-2</v>
      </c>
      <c r="AJ125" s="7">
        <f t="shared" si="29"/>
        <v>-1.8271732355326855</v>
      </c>
      <c r="AK125" s="1">
        <v>9.1599976536194294</v>
      </c>
      <c r="AL125" s="2">
        <v>0.24160670327700601</v>
      </c>
      <c r="AM125" s="7">
        <f t="shared" si="40"/>
        <v>2.2463992371573558</v>
      </c>
      <c r="AN125" s="7">
        <f>AM125/MAX(AM$2:AM124)-1</f>
        <v>-3.3534734486692197E-2</v>
      </c>
      <c r="AO125" s="7">
        <f t="shared" si="30"/>
        <v>-1.8272200686309179</v>
      </c>
      <c r="AP125" s="1">
        <v>9.1599976536194294</v>
      </c>
      <c r="AQ125" s="2">
        <v>0.24162723098452901</v>
      </c>
      <c r="AR125" s="7">
        <f t="shared" si="41"/>
        <v>2.1494416511660184</v>
      </c>
      <c r="AS125" s="7">
        <f>IF(AR125/MAX(AR$2:AR124)-1&lt;0,AR125/MAX(AR$2:AR124)-1,0)</f>
        <v>-2.7492838033781664E-2</v>
      </c>
      <c r="AT125" s="7">
        <f t="shared" si="31"/>
        <v>-1.8272135611401614</v>
      </c>
      <c r="AU125" s="1">
        <v>9.1599976536194294</v>
      </c>
      <c r="AV125" s="2">
        <v>0.241619945530715</v>
      </c>
      <c r="AW125" s="7">
        <f t="shared" si="42"/>
        <v>2.0900474564081786</v>
      </c>
      <c r="AX125" s="7">
        <f>IF(AW125/MAX(AW$2:AW124)-1&lt;0,AW125/MAX(AW$2:AW124)-1,0)</f>
        <v>-2.2736807326326325E-2</v>
      </c>
      <c r="AY125" s="7">
        <f t="shared" si="32"/>
        <v>-1.8272158707026538</v>
      </c>
      <c r="AZ125" s="1">
        <v>9.1599976536194294</v>
      </c>
      <c r="BA125" s="2">
        <v>0.60000000000000009</v>
      </c>
      <c r="BB125" s="7">
        <f t="shared" si="43"/>
        <v>3.2126871240722972</v>
      </c>
      <c r="BC125" s="7">
        <f>BB125/MAX(BB$2:BB124)-1</f>
        <v>-4.6430835399351111E-2</v>
      </c>
      <c r="BD125" s="1">
        <v>9.1599976536194294</v>
      </c>
      <c r="BE125" s="2">
        <v>6.0055240951952502</v>
      </c>
      <c r="BF125" s="7">
        <f t="shared" si="44"/>
        <v>4.4024918653773133</v>
      </c>
      <c r="BG125" s="7">
        <f>BF125/MAX(BF$2:BF124)-1</f>
        <v>-3.8087254064411713E-3</v>
      </c>
      <c r="BH125" s="2">
        <v>0.60000000000000009</v>
      </c>
    </row>
    <row r="126" spans="1:60" x14ac:dyDescent="0.25">
      <c r="A126" s="5">
        <v>195612</v>
      </c>
      <c r="B126" s="4">
        <v>20790</v>
      </c>
      <c r="C126" s="2">
        <v>1.6299995725260601</v>
      </c>
      <c r="D126" s="7">
        <f t="shared" si="33"/>
        <v>4.0654514153040786</v>
      </c>
      <c r="E126" s="7">
        <f>D126/MAX(D$2:D125)-1</f>
        <v>-4.9006024119355174E-2</v>
      </c>
      <c r="F126" s="7">
        <f t="shared" si="23"/>
        <v>7.8431450760936383E-2</v>
      </c>
      <c r="G126" s="1">
        <v>6.2199999643509702</v>
      </c>
      <c r="H126" s="2">
        <v>0.27993508756719798</v>
      </c>
      <c r="I126" s="7">
        <f t="shared" si="34"/>
        <v>3.5331441705149707</v>
      </c>
      <c r="J126" s="7">
        <f>I126/MAX(I$2:I125)-1</f>
        <v>-6.4474536134068172E-2</v>
      </c>
      <c r="K126" s="7">
        <f t="shared" si="24"/>
        <v>-0.19263104653180507</v>
      </c>
      <c r="L126" s="1">
        <v>6.2199999643509702</v>
      </c>
      <c r="M126" s="2">
        <v>0.266376185902089</v>
      </c>
      <c r="N126" s="7">
        <f t="shared" si="35"/>
        <v>2.9823338200593277</v>
      </c>
      <c r="O126" s="7">
        <f>N126/MAX(N$2:N125)-1</f>
        <v>-7.5649504852000393E-2</v>
      </c>
      <c r="P126" s="7">
        <f t="shared" si="25"/>
        <v>-0.19535336815928139</v>
      </c>
      <c r="Q126" s="1">
        <v>6.2199999643509702</v>
      </c>
      <c r="R126" s="2">
        <v>0.25892265182983698</v>
      </c>
      <c r="S126" s="7">
        <f t="shared" si="36"/>
        <v>2.5581113537723792</v>
      </c>
      <c r="T126" s="7">
        <f>S126/MAX(S$2:S125)-1</f>
        <v>-7.9566886573559259E-2</v>
      </c>
      <c r="U126" s="7">
        <f t="shared" si="26"/>
        <v>-0.19684986968331253</v>
      </c>
      <c r="V126" s="1">
        <v>6.2199999643509702</v>
      </c>
      <c r="W126" s="2">
        <v>0.25703046177345001</v>
      </c>
      <c r="X126" s="7">
        <f t="shared" si="37"/>
        <v>2.5361443014464258</v>
      </c>
      <c r="Y126" s="7">
        <f>X126/MAX(X$2:X125)-1</f>
        <v>-6.12765401619354E-2</v>
      </c>
      <c r="Z126" s="7">
        <f t="shared" si="27"/>
        <v>-0.19722977876747194</v>
      </c>
      <c r="AA126" s="1">
        <v>6.2199999643509702</v>
      </c>
      <c r="AB126" s="2">
        <v>0.25550096390767801</v>
      </c>
      <c r="AC126" s="7">
        <f t="shared" si="38"/>
        <v>2.4867017405414895</v>
      </c>
      <c r="AD126" s="7">
        <f>AC126/MAX(AC$2:AC125)-1</f>
        <v>-5.0186670379278042E-2</v>
      </c>
      <c r="AE126" s="7">
        <f t="shared" si="28"/>
        <v>-0.19753686744043453</v>
      </c>
      <c r="AF126" s="1">
        <v>6.2199999643509702</v>
      </c>
      <c r="AG126" s="2">
        <v>0.25415069779347099</v>
      </c>
      <c r="AH126" s="7">
        <f t="shared" si="39"/>
        <v>2.3752852486662923</v>
      </c>
      <c r="AI126" s="7">
        <f>AH126/MAX(AH$2:AH125)-1</f>
        <v>-3.9167944888908957E-2</v>
      </c>
      <c r="AJ126" s="7">
        <f t="shared" si="29"/>
        <v>-0.19780797042033238</v>
      </c>
      <c r="AK126" s="1">
        <v>6.2199999643509702</v>
      </c>
      <c r="AL126" s="2">
        <v>0.25349713410666902</v>
      </c>
      <c r="AM126" s="7">
        <f t="shared" si="40"/>
        <v>2.2520937948441437</v>
      </c>
      <c r="AN126" s="7">
        <f>AM126/MAX(AM$2:AM125)-1</f>
        <v>-3.1084772736479582E-2</v>
      </c>
      <c r="AO126" s="7">
        <f t="shared" si="30"/>
        <v>-0.19793919126723125</v>
      </c>
      <c r="AP126" s="1">
        <v>6.2199999643509702</v>
      </c>
      <c r="AQ126" s="2">
        <v>0.253126858927823</v>
      </c>
      <c r="AR126" s="7">
        <f t="shared" si="41"/>
        <v>2.154882465302101</v>
      </c>
      <c r="AS126" s="7">
        <f>IF(AR126/MAX(AR$2:AR125)-1&lt;0,AR126/MAX(AR$2:AR125)-1,0)</f>
        <v>-2.5031161201848562E-2</v>
      </c>
      <c r="AT126" s="7">
        <f t="shared" si="31"/>
        <v>-0.19801353417142709</v>
      </c>
      <c r="AU126" s="1">
        <v>6.2199999643509702</v>
      </c>
      <c r="AV126" s="2">
        <v>0.25254055373414203</v>
      </c>
      <c r="AW126" s="7">
        <f t="shared" si="42"/>
        <v>2.0953256738278982</v>
      </c>
      <c r="AX126" s="7">
        <f>IF(AW126/MAX(AW$2:AW125)-1&lt;0,AW126/MAX(AW$2:AW125)-1,0)</f>
        <v>-2.0268821448108154E-2</v>
      </c>
      <c r="AY126" s="7">
        <f t="shared" si="32"/>
        <v>-0.19813125102995177</v>
      </c>
      <c r="AZ126" s="1">
        <v>6.2199999643509702</v>
      </c>
      <c r="BA126" s="2">
        <v>2.008</v>
      </c>
      <c r="BB126" s="7">
        <f t="shared" si="43"/>
        <v>3.2771978815236693</v>
      </c>
      <c r="BC126" s="7">
        <f>BB126/MAX(BB$2:BB125)-1</f>
        <v>-2.7283166574169959E-2</v>
      </c>
      <c r="BD126" s="1">
        <v>6.2199999643509702</v>
      </c>
      <c r="BE126" s="2">
        <v>1.2393608186087901</v>
      </c>
      <c r="BF126" s="7">
        <f t="shared" si="44"/>
        <v>4.4570546245992384</v>
      </c>
      <c r="BG126" s="7">
        <f>BF126/MAX(BF$2:BF125)-1</f>
        <v>8.5376789292708199E-3</v>
      </c>
      <c r="BH126" s="2">
        <v>2.008</v>
      </c>
    </row>
    <row r="127" spans="1:60" x14ac:dyDescent="0.25">
      <c r="A127" s="5">
        <v>195701</v>
      </c>
      <c r="B127" s="4">
        <v>20821</v>
      </c>
      <c r="C127" s="2">
        <v>0.26750016236770802</v>
      </c>
      <c r="D127" s="7">
        <f t="shared" si="33"/>
        <v>4.0763265044409973</v>
      </c>
      <c r="E127" s="7">
        <f>D127/MAX(D$2:D126)-1</f>
        <v>-4.6462113689767381E-2</v>
      </c>
      <c r="F127" s="7">
        <f t="shared" si="23"/>
        <v>0.45961991828814608</v>
      </c>
      <c r="G127" s="1">
        <v>3.22999868904432</v>
      </c>
      <c r="H127" s="2">
        <v>0.26750271325478597</v>
      </c>
      <c r="I127" s="7">
        <f t="shared" si="34"/>
        <v>3.5425954270343021</v>
      </c>
      <c r="J127" s="7">
        <f>I127/MAX(I$2:I126)-1</f>
        <v>-6.1971980135037241E-2</v>
      </c>
      <c r="K127" s="7">
        <f t="shared" si="24"/>
        <v>0.45962038358747204</v>
      </c>
      <c r="L127" s="1">
        <v>3.22999868904432</v>
      </c>
      <c r="M127" s="2">
        <v>0.26750169077528901</v>
      </c>
      <c r="N127" s="7">
        <f t="shared" si="35"/>
        <v>2.9903116134525498</v>
      </c>
      <c r="O127" s="7">
        <f>N127/MAX(N$2:N126)-1</f>
        <v>-7.3176851648789731E-2</v>
      </c>
      <c r="P127" s="7">
        <f t="shared" si="25"/>
        <v>0.45962019708018809</v>
      </c>
      <c r="Q127" s="1">
        <v>3.22999868904432</v>
      </c>
      <c r="R127" s="2">
        <v>0.26753288347040599</v>
      </c>
      <c r="S127" s="7">
        <f t="shared" si="36"/>
        <v>2.5649551428395103</v>
      </c>
      <c r="T127" s="7">
        <f>S127/MAX(S$2:S126)-1</f>
        <v>-7.7104425324793002E-2</v>
      </c>
      <c r="U127" s="7">
        <f t="shared" si="26"/>
        <v>0.45962588684205097</v>
      </c>
      <c r="V127" s="1">
        <v>3.22999868904432</v>
      </c>
      <c r="W127" s="2">
        <v>0.26761201540581903</v>
      </c>
      <c r="X127" s="7">
        <f t="shared" si="37"/>
        <v>2.5429313283251265</v>
      </c>
      <c r="Y127" s="7">
        <f>X127/MAX(X$2:X126)-1</f>
        <v>-5.8764403391975528E-2</v>
      </c>
      <c r="Z127" s="7">
        <f t="shared" si="27"/>
        <v>0.45964032105065544</v>
      </c>
      <c r="AA127" s="1">
        <v>3.22999868904432</v>
      </c>
      <c r="AB127" s="2">
        <v>0.26756297790080602</v>
      </c>
      <c r="AC127" s="7">
        <f t="shared" si="38"/>
        <v>2.4933552337699934</v>
      </c>
      <c r="AD127" s="7">
        <f>AC127/MAX(AC$2:AC126)-1</f>
        <v>-4.7645321550046082E-2</v>
      </c>
      <c r="AE127" s="7">
        <f t="shared" si="28"/>
        <v>0.45963137627288519</v>
      </c>
      <c r="AF127" s="1">
        <v>3.22999868904432</v>
      </c>
      <c r="AG127" s="2">
        <v>0.26751664920712598</v>
      </c>
      <c r="AH127" s="7">
        <f t="shared" si="39"/>
        <v>2.3816395321726356</v>
      </c>
      <c r="AI127" s="7">
        <f>AH127/MAX(AH$2:AH126)-1</f>
        <v>-3.6597559170567728E-2</v>
      </c>
      <c r="AJ127" s="7">
        <f t="shared" si="29"/>
        <v>0.45962292560090978</v>
      </c>
      <c r="AK127" s="1">
        <v>3.22999868904432</v>
      </c>
      <c r="AL127" s="2">
        <v>0.26753582546066901</v>
      </c>
      <c r="AM127" s="7">
        <f t="shared" si="40"/>
        <v>2.2581189525683283</v>
      </c>
      <c r="AN127" s="7">
        <f>AM127/MAX(AM$2:AM126)-1</f>
        <v>-2.8492577385206164E-2</v>
      </c>
      <c r="AO127" s="7">
        <f t="shared" si="30"/>
        <v>0.45962642348128446</v>
      </c>
      <c r="AP127" s="1">
        <v>3.22999868904432</v>
      </c>
      <c r="AQ127" s="2">
        <v>0.267515821203689</v>
      </c>
      <c r="AR127" s="7">
        <f t="shared" si="41"/>
        <v>2.1606471168251282</v>
      </c>
      <c r="AS127" s="7">
        <f>IF(AR127/MAX(AR$2:AR126)-1&lt;0,AR127/MAX(AR$2:AR126)-1,0)</f>
        <v>-2.2422965306257647E-2</v>
      </c>
      <c r="AT127" s="7">
        <f t="shared" si="31"/>
        <v>0.45962277456739509</v>
      </c>
      <c r="AU127" s="1">
        <v>3.22999868904432</v>
      </c>
      <c r="AV127" s="2">
        <v>0.26751114592943898</v>
      </c>
      <c r="AW127" s="7">
        <f t="shared" si="42"/>
        <v>2.100930903548909</v>
      </c>
      <c r="AX127" s="7">
        <f>IF(AW127/MAX(AW$2:AW126)-1&lt;0,AW127/MAX(AW$2:AW126)-1,0)</f>
        <v>-1.7647931345336043E-2</v>
      </c>
      <c r="AY127" s="7">
        <f t="shared" si="32"/>
        <v>0.45962192176525574</v>
      </c>
      <c r="AZ127" s="1">
        <v>3.22999868904432</v>
      </c>
      <c r="BA127" s="2">
        <v>0.69899999999999984</v>
      </c>
      <c r="BB127" s="7">
        <f t="shared" si="43"/>
        <v>3.3001054947155199</v>
      </c>
      <c r="BC127" s="7">
        <f>BB127/MAX(BB$2:BB126)-1</f>
        <v>-2.0483875908523408E-2</v>
      </c>
      <c r="BD127" s="1">
        <v>3.22999868904432</v>
      </c>
      <c r="BE127" s="2">
        <v>-2.25225098472567</v>
      </c>
      <c r="BF127" s="7">
        <f t="shared" si="44"/>
        <v>4.3566705679269413</v>
      </c>
      <c r="BG127" s="7">
        <f>BF127/MAX(BF$2:BF126)-1</f>
        <v>-2.2522509847256678E-2</v>
      </c>
      <c r="BH127" s="2">
        <v>0.69899999999999984</v>
      </c>
    </row>
    <row r="128" spans="1:60" x14ac:dyDescent="0.25">
      <c r="A128" s="5">
        <v>195702</v>
      </c>
      <c r="B128" s="4">
        <v>20852</v>
      </c>
      <c r="C128" s="2">
        <v>-3.3099990458892599</v>
      </c>
      <c r="D128" s="7">
        <f t="shared" si="33"/>
        <v>3.9414001360366693</v>
      </c>
      <c r="E128" s="7">
        <f>D128/MAX(D$2:D127)-1</f>
        <v>-7.802420862882864E-2</v>
      </c>
      <c r="F128" s="7">
        <f t="shared" si="23"/>
        <v>-6.7555117231474116E-2</v>
      </c>
      <c r="G128" s="1">
        <v>0.25916657213646899</v>
      </c>
      <c r="H128" s="2">
        <v>-1.3621672745347799</v>
      </c>
      <c r="I128" s="7">
        <f t="shared" si="34"/>
        <v>3.4943393514580752</v>
      </c>
      <c r="J128" s="7">
        <f>I128/MAX(I$2:I127)-1</f>
        <v>-7.4749490847604405E-2</v>
      </c>
      <c r="K128" s="7">
        <f t="shared" si="24"/>
        <v>0.51505101472094117</v>
      </c>
      <c r="L128" s="1">
        <v>0.25916657213646899</v>
      </c>
      <c r="M128" s="2">
        <v>-0.54990639396433505</v>
      </c>
      <c r="N128" s="7">
        <f t="shared" si="35"/>
        <v>2.9738676986907162</v>
      </c>
      <c r="O128" s="7">
        <f>N128/MAX(N$2:N127)-1</f>
        <v>-7.8273511402314533E-2</v>
      </c>
      <c r="P128" s="7">
        <f t="shared" si="25"/>
        <v>0.75800226786552716</v>
      </c>
      <c r="Q128" s="1">
        <v>0.25916657213646899</v>
      </c>
      <c r="R128" s="2">
        <v>-0.28362584470463298</v>
      </c>
      <c r="S128" s="7">
        <f t="shared" si="36"/>
        <v>2.5576802671493368</v>
      </c>
      <c r="T128" s="7">
        <f>S128/MAX(S$2:S127)-1</f>
        <v>-7.9721995694207237E-2</v>
      </c>
      <c r="U128" s="7">
        <f t="shared" si="26"/>
        <v>0.83764809924576022</v>
      </c>
      <c r="V128" s="1">
        <v>0.25916657213646899</v>
      </c>
      <c r="W128" s="2">
        <v>-0.14000289469190599</v>
      </c>
      <c r="X128" s="7">
        <f t="shared" si="37"/>
        <v>2.5393711508554442</v>
      </c>
      <c r="Y128" s="7">
        <f>X128/MAX(X$2:X127)-1</f>
        <v>-6.0082160473097224E-2</v>
      </c>
      <c r="Z128" s="7">
        <f t="shared" si="27"/>
        <v>0.88060643507181768</v>
      </c>
      <c r="AA128" s="1">
        <v>0.25916657213646899</v>
      </c>
      <c r="AB128" s="2">
        <v>-6.0282917717422398E-2</v>
      </c>
      <c r="AC128" s="7">
        <f t="shared" si="38"/>
        <v>2.4918521664860167</v>
      </c>
      <c r="AD128" s="7">
        <f>AC128/MAX(AC$2:AC127)-1</f>
        <v>-4.821942873723406E-2</v>
      </c>
      <c r="AE128" s="7">
        <f t="shared" si="28"/>
        <v>0.90445107510053147</v>
      </c>
      <c r="AF128" s="1">
        <v>0.25916657213646899</v>
      </c>
      <c r="AG128" s="2">
        <v>-1.0446024559400399E-2</v>
      </c>
      <c r="AH128" s="7">
        <f t="shared" si="39"/>
        <v>2.3813907455221885</v>
      </c>
      <c r="AI128" s="7">
        <f>AH128/MAX(AH$2:AH127)-1</f>
        <v>-3.6698196426142582E-2</v>
      </c>
      <c r="AJ128" s="7">
        <f t="shared" si="29"/>
        <v>0.91935753672536191</v>
      </c>
      <c r="AK128" s="1">
        <v>0.25916657213646899</v>
      </c>
      <c r="AL128" s="2">
        <v>2.82450058551105E-2</v>
      </c>
      <c r="AM128" s="7">
        <f t="shared" si="40"/>
        <v>2.2587567583986967</v>
      </c>
      <c r="AN128" s="7">
        <f>AM128/MAX(AM$2:AM127)-1</f>
        <v>-2.8218175056805683E-2</v>
      </c>
      <c r="AO128" s="7">
        <f t="shared" si="30"/>
        <v>0.9309302155893977</v>
      </c>
      <c r="AP128" s="1">
        <v>0.25916657213646899</v>
      </c>
      <c r="AQ128" s="2">
        <v>5.7080186750663203E-2</v>
      </c>
      <c r="AR128" s="7">
        <f t="shared" si="41"/>
        <v>2.1618804182344347</v>
      </c>
      <c r="AS128" s="7">
        <f>IF(AR128/MAX(AR$2:AR127)-1&lt;0,AR128/MAX(AR$2:AR127)-1,0)</f>
        <v>-2.1864962509222874E-2</v>
      </c>
      <c r="AT128" s="7">
        <f t="shared" si="31"/>
        <v>0.93955496103855118</v>
      </c>
      <c r="AU128" s="1">
        <v>0.25916657213646899</v>
      </c>
      <c r="AV128" s="2">
        <v>8.0027213899722199E-2</v>
      </c>
      <c r="AW128" s="7">
        <f t="shared" si="42"/>
        <v>2.1026122200169777</v>
      </c>
      <c r="AX128" s="7">
        <f>IF(AW128/MAX(AW$2:AW127)-1&lt;0,AW128/MAX(AW$2:AW127)-1,0)</f>
        <v>-1.6861782354105292E-2</v>
      </c>
      <c r="AY128" s="7">
        <f t="shared" si="32"/>
        <v>0.94641853053347924</v>
      </c>
      <c r="AZ128" s="1">
        <v>0.25916657213646899</v>
      </c>
      <c r="BA128" s="2">
        <v>-1.9100000000000004</v>
      </c>
      <c r="BB128" s="7">
        <f t="shared" si="43"/>
        <v>3.2370734797664533</v>
      </c>
      <c r="BC128" s="7">
        <f>BB128/MAX(BB$2:BB127)-1</f>
        <v>-3.9192633878670669E-2</v>
      </c>
      <c r="BD128" s="1">
        <v>0.25916657213646899</v>
      </c>
      <c r="BE128" s="2">
        <v>-3.08414147858204</v>
      </c>
      <c r="BF128" s="7">
        <f t="shared" si="44"/>
        <v>4.222304683856331</v>
      </c>
      <c r="BG128" s="7">
        <f>BF128/MAX(BF$2:BF127)-1</f>
        <v>-5.2669298564860023E-2</v>
      </c>
      <c r="BH128" s="2">
        <v>-1.9100000000000004</v>
      </c>
    </row>
    <row r="129" spans="1:60" x14ac:dyDescent="0.25">
      <c r="A129" s="5">
        <v>195703</v>
      </c>
      <c r="B129" s="4">
        <v>20880</v>
      </c>
      <c r="C129" s="2">
        <v>2.2099999805718502</v>
      </c>
      <c r="D129" s="7">
        <f t="shared" si="33"/>
        <v>4.0285050782773384</v>
      </c>
      <c r="E129" s="7">
        <f>D129/MAX(D$2:D128)-1</f>
        <v>-5.764854381864859E-2</v>
      </c>
      <c r="F129" s="7">
        <f t="shared" si="23"/>
        <v>-0.79453365447229829</v>
      </c>
      <c r="G129" s="1">
        <v>6.8700000309220304</v>
      </c>
      <c r="H129" s="2">
        <v>0.68273494222959596</v>
      </c>
      <c r="I129" s="7">
        <f t="shared" si="34"/>
        <v>3.5181964272105581</v>
      </c>
      <c r="J129" s="7">
        <f>I129/MAX(I$2:I128)-1</f>
        <v>-6.8432482318463772E-2</v>
      </c>
      <c r="K129" s="7">
        <f t="shared" si="24"/>
        <v>-1.3826728134832829</v>
      </c>
      <c r="L129" s="1">
        <v>6.8700000309220304</v>
      </c>
      <c r="M129" s="2">
        <v>0.46960231588406898</v>
      </c>
      <c r="N129" s="7">
        <f t="shared" si="35"/>
        <v>2.9878330502750958</v>
      </c>
      <c r="O129" s="7">
        <f>N129/MAX(N$2:N128)-1</f>
        <v>-7.3945062465743061E-2</v>
      </c>
      <c r="P129" s="7">
        <f t="shared" si="25"/>
        <v>-1.4647487076271841</v>
      </c>
      <c r="Q129" s="1">
        <v>6.8700000309220304</v>
      </c>
      <c r="R129" s="2">
        <v>0.399781578550925</v>
      </c>
      <c r="S129" s="7">
        <f t="shared" si="36"/>
        <v>2.567905401695632</v>
      </c>
      <c r="T129" s="7">
        <f>S129/MAX(S$2:S128)-1</f>
        <v>-7.6042893761536612E-2</v>
      </c>
      <c r="U129" s="7">
        <f t="shared" si="26"/>
        <v>-1.49163618865092</v>
      </c>
      <c r="V129" s="1">
        <v>6.8700000309220304</v>
      </c>
      <c r="W129" s="2">
        <v>0.36158114596858298</v>
      </c>
      <c r="X129" s="7">
        <f t="shared" si="37"/>
        <v>2.548553038163103</v>
      </c>
      <c r="Y129" s="7">
        <f>X129/MAX(X$2:X128)-1</f>
        <v>-5.6683594777772739E-2</v>
      </c>
      <c r="Z129" s="7">
        <f t="shared" si="27"/>
        <v>-1.5063469099263975</v>
      </c>
      <c r="AA129" s="1">
        <v>6.8700000309220304</v>
      </c>
      <c r="AB129" s="2">
        <v>0.34103412492003099</v>
      </c>
      <c r="AC129" s="7">
        <f t="shared" si="38"/>
        <v>2.5003502327162934</v>
      </c>
      <c r="AD129" s="7">
        <f>AC129/MAX(AC$2:AC128)-1</f>
        <v>-4.4973532194869104E-2</v>
      </c>
      <c r="AE129" s="7">
        <f t="shared" si="28"/>
        <v>-1.5142594250277668</v>
      </c>
      <c r="AF129" s="1">
        <v>6.8700000309220304</v>
      </c>
      <c r="AG129" s="2">
        <v>0.32925536653974502</v>
      </c>
      <c r="AH129" s="7">
        <f t="shared" si="39"/>
        <v>2.389231602350101</v>
      </c>
      <c r="AI129" s="7">
        <f>AH129/MAX(AH$2:AH128)-1</f>
        <v>-3.3526473541901636E-2</v>
      </c>
      <c r="AJ129" s="7">
        <f t="shared" si="29"/>
        <v>-1.5187953430734611</v>
      </c>
      <c r="AK129" s="1">
        <v>6.8700000309220304</v>
      </c>
      <c r="AL129" s="2">
        <v>0.31725725746098499</v>
      </c>
      <c r="AM129" s="7">
        <f t="shared" si="40"/>
        <v>2.2659228281431072</v>
      </c>
      <c r="AN129" s="7">
        <f>AM129/MAX(AM$2:AM128)-1</f>
        <v>-2.5135126690486564E-2</v>
      </c>
      <c r="AO129" s="7">
        <f t="shared" si="30"/>
        <v>-1.5234157315496906</v>
      </c>
      <c r="AP129" s="1">
        <v>6.8700000309220304</v>
      </c>
      <c r="AQ129" s="2">
        <v>0.31057746998827901</v>
      </c>
      <c r="AR129" s="7">
        <f t="shared" si="41"/>
        <v>2.1685947317415595</v>
      </c>
      <c r="AS129" s="7">
        <f>IF(AR129/MAX(AR$2:AR128)-1&lt;0,AR129/MAX(AR$2:AR128)-1,0)</f>
        <v>-1.8827095456715015E-2</v>
      </c>
      <c r="AT129" s="7">
        <f t="shared" si="31"/>
        <v>-1.5259880713125606</v>
      </c>
      <c r="AU129" s="1">
        <v>6.8700000309220304</v>
      </c>
      <c r="AV129" s="2">
        <v>0.30448230406780802</v>
      </c>
      <c r="AW129" s="7">
        <f t="shared" si="42"/>
        <v>2.1090143021500967</v>
      </c>
      <c r="AX129" s="7">
        <f>IF(AW129/MAX(AW$2:AW128)-1&lt;0,AW129/MAX(AW$2:AW128)-1,0)</f>
        <v>-1.3868300456845839E-2</v>
      </c>
      <c r="AY129" s="7">
        <f t="shared" si="32"/>
        <v>-1.5283352773760144</v>
      </c>
      <c r="AZ129" s="1">
        <v>6.8700000309220304</v>
      </c>
      <c r="BA129" s="2">
        <v>2.7890000000000001</v>
      </c>
      <c r="BB129" s="7">
        <f t="shared" si="43"/>
        <v>3.3273554591171397</v>
      </c>
      <c r="BC129" s="7">
        <f>BB129/MAX(BB$2:BB128)-1</f>
        <v>-1.2395716437546778E-2</v>
      </c>
      <c r="BD129" s="1">
        <v>6.8700000309220304</v>
      </c>
      <c r="BE129" s="2">
        <v>4.2732250756367796</v>
      </c>
      <c r="BF129" s="7">
        <f t="shared" si="44"/>
        <v>4.4027332663766661</v>
      </c>
      <c r="BG129" s="7">
        <f>BF129/MAX(BF$2:BF128)-1</f>
        <v>-1.2187725481927814E-2</v>
      </c>
      <c r="BH129" s="2">
        <v>2.7890000000000001</v>
      </c>
    </row>
    <row r="130" spans="1:60" x14ac:dyDescent="0.25">
      <c r="A130" s="5">
        <v>195704</v>
      </c>
      <c r="B130" s="4">
        <v>20911</v>
      </c>
      <c r="C130" s="2">
        <v>0.25667751137615202</v>
      </c>
      <c r="D130" s="7">
        <f t="shared" si="33"/>
        <v>4.038845344857922</v>
      </c>
      <c r="E130" s="7">
        <f>D130/MAX(D$2:D129)-1</f>
        <v>-5.5229739552505541E-2</v>
      </c>
      <c r="F130" s="7">
        <f t="shared" si="23"/>
        <v>-2</v>
      </c>
      <c r="G130" s="1">
        <v>5.4399968320503298</v>
      </c>
      <c r="H130" s="2">
        <v>0.26348012715781299</v>
      </c>
      <c r="I130" s="7">
        <f t="shared" si="34"/>
        <v>3.5274661756306345</v>
      </c>
      <c r="J130" s="7">
        <f>I130/MAX(I$2:I129)-1</f>
        <v>-6.5977987038315478E-2</v>
      </c>
      <c r="K130" s="7">
        <f t="shared" si="24"/>
        <v>-2</v>
      </c>
      <c r="L130" s="1">
        <v>5.4399968320503298</v>
      </c>
      <c r="M130" s="2">
        <v>0.25721934110010602</v>
      </c>
      <c r="N130" s="7">
        <f t="shared" si="35"/>
        <v>2.9955183347601846</v>
      </c>
      <c r="O130" s="7">
        <f>N130/MAX(N$2:N129)-1</f>
        <v>-7.1563070057192424E-2</v>
      </c>
      <c r="P130" s="7">
        <f t="shared" si="25"/>
        <v>-2</v>
      </c>
      <c r="Q130" s="1">
        <v>5.4399968320503298</v>
      </c>
      <c r="R130" s="2">
        <v>0.261153461929857</v>
      </c>
      <c r="S130" s="7">
        <f t="shared" si="36"/>
        <v>2.574611575551244</v>
      </c>
      <c r="T130" s="7">
        <f>S130/MAX(S$2:S129)-1</f>
        <v>-7.3629947791847949E-2</v>
      </c>
      <c r="U130" s="7">
        <f t="shared" si="26"/>
        <v>-2</v>
      </c>
      <c r="V130" s="1">
        <v>5.4399968320503298</v>
      </c>
      <c r="W130" s="2">
        <v>0.25900813274263701</v>
      </c>
      <c r="X130" s="7">
        <f t="shared" si="37"/>
        <v>2.5551539977992053</v>
      </c>
      <c r="Y130" s="7">
        <f>X130/MAX(X$2:X129)-1</f>
        <v>-5.4240328570751561E-2</v>
      </c>
      <c r="Z130" s="7">
        <f t="shared" si="27"/>
        <v>-2</v>
      </c>
      <c r="AA130" s="1">
        <v>5.4399968320503298</v>
      </c>
      <c r="AB130" s="2">
        <v>0.25747910624002801</v>
      </c>
      <c r="AC130" s="7">
        <f t="shared" si="38"/>
        <v>2.5067881121483619</v>
      </c>
      <c r="AD130" s="7">
        <f>AC130/MAX(AC$2:AC129)-1</f>
        <v>-4.2514538581208683E-2</v>
      </c>
      <c r="AE130" s="7">
        <f t="shared" si="28"/>
        <v>-2</v>
      </c>
      <c r="AF130" s="1">
        <v>5.4399968320503298</v>
      </c>
      <c r="AG130" s="2">
        <v>0.25705742365162398</v>
      </c>
      <c r="AH130" s="7">
        <f t="shared" si="39"/>
        <v>2.3953732995521726</v>
      </c>
      <c r="AI130" s="7">
        <f>AH130/MAX(AH$2:AH129)-1</f>
        <v>-3.1042081594513493E-2</v>
      </c>
      <c r="AJ130" s="7">
        <f t="shared" si="29"/>
        <v>-2</v>
      </c>
      <c r="AK130" s="1">
        <v>5.4399968320503298</v>
      </c>
      <c r="AL130" s="2">
        <v>0.25924138506238897</v>
      </c>
      <c r="AM130" s="7">
        <f t="shared" si="40"/>
        <v>2.2717970378672305</v>
      </c>
      <c r="AN130" s="7">
        <f>AM130/MAX(AM$2:AM129)-1</f>
        <v>-2.260787349043214E-2</v>
      </c>
      <c r="AO130" s="7">
        <f t="shared" si="30"/>
        <v>-2</v>
      </c>
      <c r="AP130" s="1">
        <v>5.4399968320503298</v>
      </c>
      <c r="AQ130" s="2">
        <v>0.257693287038887</v>
      </c>
      <c r="AR130" s="7">
        <f t="shared" si="41"/>
        <v>2.1741830547883363</v>
      </c>
      <c r="AS130" s="7">
        <f>IF(AR130/MAX(AR$2:AR129)-1&lt;0,AR130/MAX(AR$2:AR129)-1,0)</f>
        <v>-1.6298678747462603E-2</v>
      </c>
      <c r="AT130" s="7">
        <f t="shared" si="31"/>
        <v>-2</v>
      </c>
      <c r="AU130" s="1">
        <v>5.4399968320503298</v>
      </c>
      <c r="AV130" s="2">
        <v>0.25945938220167097</v>
      </c>
      <c r="AW130" s="7">
        <f t="shared" si="42"/>
        <v>2.1144863376290002</v>
      </c>
      <c r="AX130" s="7">
        <f>IF(AW130/MAX(AW$2:AW129)-1&lt;0,AW130/MAX(AW$2:AW129)-1,0)</f>
        <v>-1.130968924151643E-2</v>
      </c>
      <c r="AY130" s="7">
        <f t="shared" si="32"/>
        <v>-2</v>
      </c>
      <c r="AZ130" s="1">
        <v>5.4399968320503298</v>
      </c>
      <c r="BA130" s="2">
        <v>3.2789999999999999</v>
      </c>
      <c r="BB130" s="7">
        <f t="shared" si="43"/>
        <v>3.4364594446215913</v>
      </c>
      <c r="BC130" s="7">
        <f>BB130/MAX(BB$2:BB129)-1</f>
        <v>1.998782802046617E-2</v>
      </c>
      <c r="BD130" s="1">
        <v>5.4399968320503298</v>
      </c>
      <c r="BE130" s="2">
        <v>4.5926970422247999</v>
      </c>
      <c r="BF130" s="7">
        <f t="shared" si="44"/>
        <v>4.604937466878595</v>
      </c>
      <c r="BG130" s="7">
        <f>BF130/MAX(BF$2:BF129)-1</f>
        <v>3.3179499632597365E-2</v>
      </c>
      <c r="BH130" s="2">
        <v>3.2789999999999999</v>
      </c>
    </row>
    <row r="131" spans="1:60" x14ac:dyDescent="0.25">
      <c r="A131" s="5">
        <v>195705</v>
      </c>
      <c r="B131" s="4">
        <v>20941</v>
      </c>
      <c r="C131" s="2">
        <v>1.7800119199038</v>
      </c>
      <c r="D131" s="7">
        <f t="shared" si="33"/>
        <v>4.1107372734228731</v>
      </c>
      <c r="E131" s="7">
        <f>D131/MAX(D$2:D130)-1</f>
        <v>-3.8412716300833871E-2</v>
      </c>
      <c r="F131" s="7">
        <f t="shared" ref="F131:F194" si="45">IF(1-IF(C131&lt;0,ABS(C131-G131),G131-C131)/IF($BE131&lt;0,ABS($BE131-G131),G131-$BE131)&lt;-2,-2,IF(1-IF(C131&lt;0,ABS(C131-G131),G131-C131)/IF($BE131&lt;0,ABS($BE131-G131),G131-$BE131)&gt;2,2,1-IF(C131&lt;0,ABS(C131-G131),G131-C131)/IF($BE131&lt;0,ABS($BE131-G131),G131-$BE131)))</f>
        <v>-0.99692863827487144</v>
      </c>
      <c r="G131" s="1">
        <v>7.2199947930152701</v>
      </c>
      <c r="H131" s="2">
        <v>3.16455965710061</v>
      </c>
      <c r="I131" s="7">
        <f t="shared" si="34"/>
        <v>3.6390949471425111</v>
      </c>
      <c r="J131" s="7">
        <f>I131/MAX(I$2:I130)-1</f>
        <v>-3.6420303227691075E-2</v>
      </c>
      <c r="K131" s="7">
        <f t="shared" ref="K131:K194" si="46">IF(1-IF(H131&lt;0,ABS(H131-L131),L131-H131)/IF($BE131&lt;0,ABS($BE131-L131),L131-$BE131)&lt;-2,-2,IF(1-IF(H131&lt;0,ABS(H131-L131),L131-H131)/IF($BE131&lt;0,ABS($BE131-L131),L131-$BE131)&gt;2,2,1-IF(H131&lt;0,ABS(H131-L131),L131-H131)/IF($BE131&lt;0,ABS($BE131-L131),L131-$BE131)))</f>
        <v>-0.48868383457651143</v>
      </c>
      <c r="L131" s="1">
        <v>7.2199947930152701</v>
      </c>
      <c r="M131" s="2">
        <v>3.7490090441935799</v>
      </c>
      <c r="N131" s="7">
        <f t="shared" si="35"/>
        <v>3.1078205880508207</v>
      </c>
      <c r="O131" s="7">
        <f>N131/MAX(N$2:N130)-1</f>
        <v>-3.6755885584003334E-2</v>
      </c>
      <c r="P131" s="7">
        <f t="shared" ref="P131:P194" si="47">IF(1-IF(M131&lt;0,ABS(M131-Q131),Q131-M131)/IF($BE131&lt;0,ABS($BE131-Q131),Q131-$BE131)&lt;-2,-2,IF(1-IF(M131&lt;0,ABS(M131-Q131),Q131-M131)/IF($BE131&lt;0,ABS($BE131-Q131),Q131-$BE131)&gt;2,2,1-IF(M131&lt;0,ABS(M131-Q131),Q131-M131)/IF($BE131&lt;0,ABS($BE131-Q131),Q131-$BE131)))</f>
        <v>-0.27414203436665008</v>
      </c>
      <c r="Q131" s="1">
        <v>7.2199947930152701</v>
      </c>
      <c r="R131" s="2">
        <v>3.87850406264061</v>
      </c>
      <c r="S131" s="7">
        <f t="shared" si="36"/>
        <v>2.6744679901062143</v>
      </c>
      <c r="T131" s="7">
        <f>S131/MAX(S$2:S130)-1</f>
        <v>-3.7700647681868871E-2</v>
      </c>
      <c r="U131" s="7">
        <f t="shared" ref="U131:U194" si="48">IF(1-IF(R131&lt;0,ABS(R131-V131),V131-R131)/IF($BE131&lt;0,ABS($BE131-V131),V131-$BE131)&lt;-2,-2,IF(1-IF(R131&lt;0,ABS(R131-V131),V131-R131)/IF($BE131&lt;0,ABS($BE131-V131),V131-$BE131)&gt;2,2,1-IF(R131&lt;0,ABS(R131-V131),V131-R131)/IF($BE131&lt;0,ABS($BE131-V131),V131-$BE131)))</f>
        <v>-0.22660653345009996</v>
      </c>
      <c r="V131" s="1">
        <v>7.2199947930152701</v>
      </c>
      <c r="W131" s="2">
        <v>3.9489202227476001</v>
      </c>
      <c r="X131" s="7">
        <f t="shared" si="37"/>
        <v>2.6560549907406417</v>
      </c>
      <c r="Y131" s="7">
        <f>X131/MAX(X$2:X130)-1</f>
        <v>-1.6893033647090716E-2</v>
      </c>
      <c r="Z131" s="7">
        <f t="shared" ref="Z131:Z194" si="49">IF(1-IF(W131&lt;0,ABS(W131-AA131),AA131-W131)/IF($BE131&lt;0,ABS($BE131-AA131),AA131-$BE131)&lt;-2,-2,IF(1-IF(W131&lt;0,ABS(W131-AA131),AA131-W131)/IF($BE131&lt;0,ABS($BE131-AA131),AA131-$BE131)&gt;2,2,1-IF(W131&lt;0,ABS(W131-AA131),AA131-W131)/IF($BE131&lt;0,ABS($BE131-AA131),AA131-$BE131)))</f>
        <v>-0.20075791407116261</v>
      </c>
      <c r="AA131" s="1">
        <v>7.2199947930152701</v>
      </c>
      <c r="AB131" s="2">
        <v>3.99141564113848</v>
      </c>
      <c r="AC131" s="7">
        <f t="shared" si="38"/>
        <v>2.6068444449468515</v>
      </c>
      <c r="AD131" s="7">
        <f>AC131/MAX(AC$2:AC130)-1</f>
        <v>-4.2973141125122183E-3</v>
      </c>
      <c r="AE131" s="7">
        <f t="shared" ref="AE131:AE194" si="50">IF(1-IF(AB131&lt;0,ABS(AB131-AF131),AF131-AB131)/IF($BE131&lt;0,ABS($BE131-AF131),AF131-$BE131)&lt;-2,-2,IF(1-IF(AB131&lt;0,ABS(AB131-AF131),AF131-AB131)/IF($BE131&lt;0,ABS($BE131-AF131),AF131-$BE131)&gt;2,2,1-IF(AB131&lt;0,ABS(AB131-AF131),AF131-AB131)/IF($BE131&lt;0,ABS($BE131-AF131),AF131-$BE131)))</f>
        <v>-0.18515854180113855</v>
      </c>
      <c r="AF131" s="1">
        <v>7.2199947930152701</v>
      </c>
      <c r="AG131" s="2">
        <v>4.0195768225333603</v>
      </c>
      <c r="AH131" s="7">
        <f t="shared" si="39"/>
        <v>2.4916571695141241</v>
      </c>
      <c r="AI131" s="7">
        <f>AH131/MAX(AH$2:AH130)-1</f>
        <v>7.9059263138150371E-3</v>
      </c>
      <c r="AJ131" s="7">
        <f t="shared" ref="AJ131:AJ194" si="51">IF(1-IF(AG131&lt;0,ABS(AG131-AK131),AK131-AG131)/IF($BE131&lt;0,ABS($BE131-AK131),AK131-$BE131)&lt;-2,-2,IF(1-IF(AG131&lt;0,ABS(AG131-AK131),AK131-AG131)/IF($BE131&lt;0,ABS($BE131-AK131),AK131-$BE131)&gt;2,2,1-IF(AG131&lt;0,ABS(AG131-AK131),AK131-AG131)/IF($BE131&lt;0,ABS($BE131-AK131),AK131-$BE131)))</f>
        <v>-0.17482103322311526</v>
      </c>
      <c r="AK131" s="1">
        <v>7.2199947930152701</v>
      </c>
      <c r="AL131" s="2">
        <v>4.03926980561112</v>
      </c>
      <c r="AM131" s="7">
        <f t="shared" si="40"/>
        <v>2.3635610496625694</v>
      </c>
      <c r="AN131" s="7">
        <f>AM131/MAX(AM$2:AM130)-1</f>
        <v>1.687163155808924E-2</v>
      </c>
      <c r="AO131" s="7">
        <f t="shared" ref="AO131:AO194" si="52">IF(1-IF(AL131&lt;0,ABS(AL131-AP131),AP131-AL131)/IF($BE131&lt;0,ABS($BE131-AP131),AP131-$BE131)&lt;-2,-2,IF(1-IF(AL131&lt;0,ABS(AL131-AP131),AP131-AL131)/IF($BE131&lt;0,ABS($BE131-AP131),AP131-$BE131)&gt;2,2,1-IF(AL131&lt;0,ABS(AL131-AP131),AP131-AL131)/IF($BE131&lt;0,ABS($BE131-AP131),AP131-$BE131)))</f>
        <v>-0.16759206158877094</v>
      </c>
      <c r="AP131" s="1">
        <v>7.2199947930152701</v>
      </c>
      <c r="AQ131" s="2">
        <v>4.0659554648894902</v>
      </c>
      <c r="AR131" s="7">
        <f t="shared" si="41"/>
        <v>2.2625843695212038</v>
      </c>
      <c r="AS131" s="7">
        <f>IF(AR131/MAX(AR$2:AR130)-1&lt;0,AR131/MAX(AR$2:AR130)-1,0)</f>
        <v>0</v>
      </c>
      <c r="AT131" s="7">
        <f t="shared" ref="AT131:AT194" si="53">IF(1-IF(AQ131&lt;0,ABS(AQ131-AU131),AU131-AQ131)/IF($BE131&lt;0,ABS($BE131-AU131),AU131-$BE131)&lt;-2,-2,IF(1-IF(AQ131&lt;0,ABS(AQ131-AU131),AU131-AQ131)/IF($BE131&lt;0,ABS($BE131-AU131),AU131-$BE131)&gt;2,2,1-IF(AQ131&lt;0,ABS(AQ131-AU131),AU131-AQ131)/IF($BE131&lt;0,ABS($BE131-AU131),AU131-$BE131)))</f>
        <v>-0.15779619301947467</v>
      </c>
      <c r="AU131" s="1">
        <v>7.2199947930152701</v>
      </c>
      <c r="AV131" s="2">
        <v>3.6941721904779699</v>
      </c>
      <c r="AW131" s="7">
        <f t="shared" si="42"/>
        <v>2.1925991038851467</v>
      </c>
      <c r="AX131" s="7">
        <f>IF(AW131/MAX(AW$2:AW130)-1&lt;0,AW131/MAX(AW$2:AW130)-1,0)</f>
        <v>0</v>
      </c>
      <c r="AY131" s="7">
        <f t="shared" ref="AY131:AY194" si="54">IF(1-IF(AV131&lt;0,ABS(AV131-AZ131),AZ131-AV131)/IF($BE131&lt;0,ABS($BE131-AZ131),AZ131-$BE131)&lt;-2,-2,IF(1-IF(AV131&lt;0,ABS(AV131-AZ131),AZ131-AV131)/IF($BE131&lt;0,ABS($BE131-AZ131),AZ131-$BE131)&gt;2,2,1-IF(AV131&lt;0,ABS(AV131-AZ131),AZ131-AV131)/IF($BE131&lt;0,ABS($BE131-AZ131),AZ131-$BE131)))</f>
        <v>-0.29427174546534673</v>
      </c>
      <c r="AZ131" s="1">
        <v>7.2199947930152701</v>
      </c>
      <c r="BA131" s="2">
        <v>2.6889999999999996</v>
      </c>
      <c r="BB131" s="7">
        <f t="shared" si="43"/>
        <v>3.5288658390874663</v>
      </c>
      <c r="BC131" s="7">
        <f>BB131/MAX(BB$2:BB130)-1</f>
        <v>2.6890000000000081E-2</v>
      </c>
      <c r="BD131" s="1">
        <v>7.2199947930152701</v>
      </c>
      <c r="BE131" s="2">
        <v>4.4958198931996103</v>
      </c>
      <c r="BF131" s="7">
        <f t="shared" si="44"/>
        <v>4.811967161583925</v>
      </c>
      <c r="BG131" s="7">
        <f>BF131/MAX(BF$2:BF130)-1</f>
        <v>4.4958198931996041E-2</v>
      </c>
      <c r="BH131" s="2">
        <v>2.6889999999999996</v>
      </c>
    </row>
    <row r="132" spans="1:60" x14ac:dyDescent="0.25">
      <c r="A132" s="5">
        <v>195706</v>
      </c>
      <c r="B132" s="4">
        <v>20972</v>
      </c>
      <c r="C132" s="2">
        <v>-0.43999978430455999</v>
      </c>
      <c r="D132" s="7">
        <f t="shared" ref="D132:D195" si="55">D131*(1+C132/100)</f>
        <v>4.0926500382864859</v>
      </c>
      <c r="E132" s="7">
        <f>D132/MAX(D$2:D131)-1</f>
        <v>-4.2643698275010133E-2</v>
      </c>
      <c r="F132" s="7">
        <f t="shared" si="45"/>
        <v>-2</v>
      </c>
      <c r="G132" s="1">
        <v>4.1099885795859201</v>
      </c>
      <c r="H132" s="2">
        <v>-0.44006229318290002</v>
      </c>
      <c r="I132" s="7">
        <f t="shared" ref="I132:I195" si="56">I131*(1+H132/100)</f>
        <v>3.6230806624670127</v>
      </c>
      <c r="J132" s="7">
        <f>I132/MAX(I$2:I131)-1</f>
        <v>-4.0660654137952168E-2</v>
      </c>
      <c r="K132" s="7">
        <f t="shared" si="46"/>
        <v>-2</v>
      </c>
      <c r="L132" s="1">
        <v>4.1099885795859201</v>
      </c>
      <c r="M132" s="2">
        <v>-0.49870248961758501</v>
      </c>
      <c r="N132" s="7">
        <f t="shared" ref="N132:N195" si="57">N131*(1+M132/100)</f>
        <v>3.0923218094053633</v>
      </c>
      <c r="O132" s="7">
        <f>N132/MAX(N$2:N131)-1</f>
        <v>-4.1559607963690848E-2</v>
      </c>
      <c r="P132" s="7">
        <f t="shared" si="47"/>
        <v>-2</v>
      </c>
      <c r="Q132" s="1">
        <v>4.1099885795859201</v>
      </c>
      <c r="R132" s="2">
        <v>0.27881647319788</v>
      </c>
      <c r="S132" s="7">
        <f t="shared" ref="S132:S195" si="58">S131*(1+R132/100)</f>
        <v>2.6819248474330344</v>
      </c>
      <c r="T132" s="7">
        <f>S132/MAX(S$2:S131)-1</f>
        <v>-3.5017598566129515E-2</v>
      </c>
      <c r="U132" s="7">
        <f t="shared" si="48"/>
        <v>-2</v>
      </c>
      <c r="V132" s="1">
        <v>4.1099885795859201</v>
      </c>
      <c r="W132" s="2">
        <v>0.66139166451582598</v>
      </c>
      <c r="X132" s="7">
        <f t="shared" ref="X132:X195" si="59">X131*(1+W132/100)</f>
        <v>2.6736219170543567</v>
      </c>
      <c r="Y132" s="7">
        <f>X132/MAX(X$2:X131)-1</f>
        <v>-1.0390846118358277E-2</v>
      </c>
      <c r="Z132" s="7">
        <f t="shared" si="49"/>
        <v>-2</v>
      </c>
      <c r="AA132" s="1">
        <v>4.1099885795859201</v>
      </c>
      <c r="AB132" s="2">
        <v>0.88225836876816899</v>
      </c>
      <c r="AC132" s="7">
        <f t="shared" ref="AC132:AC195" si="60">AC131*(1+AB132/100)</f>
        <v>2.629843548223163</v>
      </c>
      <c r="AD132" s="7">
        <f>AC132/MAX(AC$2:AC131)-1</f>
        <v>4.4873561617795321E-3</v>
      </c>
      <c r="AE132" s="7">
        <f t="shared" si="50"/>
        <v>-2</v>
      </c>
      <c r="AF132" s="1">
        <v>4.1099885795859201</v>
      </c>
      <c r="AG132" s="2">
        <v>0.97798145177317297</v>
      </c>
      <c r="AH132" s="7">
        <f t="shared" ref="AH132:AH195" si="61">AH131*(1+AG132/100)</f>
        <v>2.5160251144737487</v>
      </c>
      <c r="AI132" s="7">
        <f>AH132/MAX(AH$2:AH131)-1</f>
        <v>9.7798145177316886E-3</v>
      </c>
      <c r="AJ132" s="7">
        <f t="shared" si="51"/>
        <v>-2</v>
      </c>
      <c r="AK132" s="1">
        <v>4.1099885795859201</v>
      </c>
      <c r="AL132" s="2">
        <v>1.0405054126304101</v>
      </c>
      <c r="AM132" s="7">
        <f t="shared" ref="AM132:AM195" si="62">AM131*(1+AL132/100)</f>
        <v>2.3881540303151327</v>
      </c>
      <c r="AN132" s="7">
        <f>AM132/MAX(AM$2:AM131)-1</f>
        <v>1.0405054126304103E-2</v>
      </c>
      <c r="AO132" s="7">
        <f t="shared" si="52"/>
        <v>-2</v>
      </c>
      <c r="AP132" s="1">
        <v>4.1099885795859201</v>
      </c>
      <c r="AQ132" s="2">
        <v>1.0414594410785301</v>
      </c>
      <c r="AR132" s="7">
        <f t="shared" ref="AR132:AR195" si="63">AR131*(1+AQ132/100)</f>
        <v>2.2861482680499496</v>
      </c>
      <c r="AS132" s="7">
        <f>IF(AR132/MAX(AR$2:AR131)-1&lt;0,AR132/MAX(AR$2:AR131)-1,0)</f>
        <v>0</v>
      </c>
      <c r="AT132" s="7">
        <f t="shared" si="53"/>
        <v>-2</v>
      </c>
      <c r="AU132" s="1">
        <v>4.1099885795859201</v>
      </c>
      <c r="AV132" s="2">
        <v>0.95401955537435701</v>
      </c>
      <c r="AW132" s="7">
        <f t="shared" ref="AW132:AW195" si="64">AW131*(1+AV132/100)</f>
        <v>2.2135169281071736</v>
      </c>
      <c r="AX132" s="7">
        <f>IF(AW132/MAX(AW$2:AW131)-1&lt;0,AW132/MAX(AW$2:AW131)-1,0)</f>
        <v>0</v>
      </c>
      <c r="AY132" s="7">
        <f t="shared" si="54"/>
        <v>-2</v>
      </c>
      <c r="AZ132" s="1">
        <v>4.1099885795859201</v>
      </c>
      <c r="BA132" s="2">
        <v>-0.64500000000000002</v>
      </c>
      <c r="BB132" s="7">
        <f t="shared" ref="BB132:BB195" si="65">BB131*(1+BA132/100)</f>
        <v>3.5061046544253522</v>
      </c>
      <c r="BC132" s="7">
        <f>BB132/MAX(BB$2:BB131)-1</f>
        <v>-6.4499999999999558E-3</v>
      </c>
      <c r="BD132" s="1">
        <v>4.1099885795859201</v>
      </c>
      <c r="BE132" s="2">
        <v>4.1099500831273499</v>
      </c>
      <c r="BF132" s="7">
        <f t="shared" ref="BF132:BF195" si="66">BF131*(1+BE132/100)</f>
        <v>5.0097366099415046</v>
      </c>
      <c r="BG132" s="7">
        <f>BF132/MAX(BF$2:BF131)-1</f>
        <v>4.1099500831273561E-2</v>
      </c>
      <c r="BH132" s="2">
        <v>-0.64500000000000002</v>
      </c>
    </row>
    <row r="133" spans="1:60" x14ac:dyDescent="0.25">
      <c r="A133" s="5">
        <v>195707</v>
      </c>
      <c r="B133" s="4">
        <v>21002</v>
      </c>
      <c r="C133" s="2">
        <v>1.1699997757540099</v>
      </c>
      <c r="D133" s="7">
        <f t="shared" si="55"/>
        <v>4.1405340345568336</v>
      </c>
      <c r="E133" s="7">
        <f>D133/MAX(D$2:D132)-1</f>
        <v>-3.144263169166106E-2</v>
      </c>
      <c r="F133" s="7">
        <f t="shared" si="45"/>
        <v>-2</v>
      </c>
      <c r="G133" s="1">
        <v>2.10998908711225</v>
      </c>
      <c r="H133" s="2">
        <v>0.60577770670356401</v>
      </c>
      <c r="I133" s="7">
        <f t="shared" si="56"/>
        <v>3.6450284774161252</v>
      </c>
      <c r="J133" s="7">
        <f>I133/MAX(I$2:I132)-1</f>
        <v>-3.4849190249084172E-2</v>
      </c>
      <c r="K133" s="7">
        <f t="shared" si="46"/>
        <v>-2</v>
      </c>
      <c r="L133" s="1">
        <v>2.10998908711225</v>
      </c>
      <c r="M133" s="2">
        <v>0.52110159153383095</v>
      </c>
      <c r="N133" s="7">
        <f t="shared" si="57"/>
        <v>3.108435947569522</v>
      </c>
      <c r="O133" s="7">
        <f>N133/MAX(N$2:N132)-1</f>
        <v>-3.6565159826886684E-2</v>
      </c>
      <c r="P133" s="7">
        <f t="shared" si="47"/>
        <v>-2</v>
      </c>
      <c r="Q133" s="1">
        <v>2.10998908711225</v>
      </c>
      <c r="R133" s="2">
        <v>0.492621454706756</v>
      </c>
      <c r="S133" s="7">
        <f t="shared" si="58"/>
        <v>2.695136584630601</v>
      </c>
      <c r="T133" s="7">
        <f>S133/MAX(S$2:S132)-1</f>
        <v>-3.0263888222521795E-2</v>
      </c>
      <c r="U133" s="7">
        <f t="shared" si="48"/>
        <v>-2</v>
      </c>
      <c r="V133" s="1">
        <v>2.10998908711225</v>
      </c>
      <c r="W133" s="2">
        <v>0.47764595414198802</v>
      </c>
      <c r="X133" s="7">
        <f t="shared" si="59"/>
        <v>2.6863923639702203</v>
      </c>
      <c r="Y133" s="7">
        <f>X133/MAX(X$2:X132)-1</f>
        <v>-5.6640180330238543E-3</v>
      </c>
      <c r="Z133" s="7">
        <f t="shared" si="49"/>
        <v>-2</v>
      </c>
      <c r="AA133" s="1">
        <v>2.10998908711225</v>
      </c>
      <c r="AB133" s="2">
        <v>0.46919184021835297</v>
      </c>
      <c r="AC133" s="7">
        <f t="shared" si="60"/>
        <v>2.642182559561935</v>
      </c>
      <c r="AD133" s="7">
        <f>AC133/MAX(AC$2:AC132)-1</f>
        <v>4.6919184021836369E-3</v>
      </c>
      <c r="AE133" s="7">
        <f t="shared" si="50"/>
        <v>-2</v>
      </c>
      <c r="AF133" s="1">
        <v>2.10998908711225</v>
      </c>
      <c r="AG133" s="2">
        <v>0.44510914759263198</v>
      </c>
      <c r="AH133" s="7">
        <f t="shared" si="61"/>
        <v>2.5272241724139994</v>
      </c>
      <c r="AI133" s="7">
        <f>AH133/MAX(AH$2:AH132)-1</f>
        <v>4.451091475926372E-3</v>
      </c>
      <c r="AJ133" s="7">
        <f t="shared" si="51"/>
        <v>-2</v>
      </c>
      <c r="AK133" s="1">
        <v>2.10998908711225</v>
      </c>
      <c r="AL133" s="2">
        <v>0.41899386160235103</v>
      </c>
      <c r="AM133" s="7">
        <f t="shared" si="62"/>
        <v>2.3981602491077623</v>
      </c>
      <c r="AN133" s="7">
        <f>AM133/MAX(AM$2:AM132)-1</f>
        <v>4.1899386160235697E-3</v>
      </c>
      <c r="AO133" s="7">
        <f t="shared" si="52"/>
        <v>-2</v>
      </c>
      <c r="AP133" s="1">
        <v>2.10998908711225</v>
      </c>
      <c r="AQ133" s="2">
        <v>0.40129629196647898</v>
      </c>
      <c r="AR133" s="7">
        <f t="shared" si="63"/>
        <v>2.2953224962784899</v>
      </c>
      <c r="AS133" s="7">
        <f>IF(AR133/MAX(AR$2:AR132)-1&lt;0,AR133/MAX(AR$2:AR132)-1,0)</f>
        <v>0</v>
      </c>
      <c r="AT133" s="7">
        <f t="shared" si="53"/>
        <v>-2</v>
      </c>
      <c r="AU133" s="1">
        <v>2.10998908711225</v>
      </c>
      <c r="AV133" s="2">
        <v>0.386819919912608</v>
      </c>
      <c r="AW133" s="7">
        <f t="shared" si="64"/>
        <v>2.2220792525157296</v>
      </c>
      <c r="AX133" s="7">
        <f>IF(AW133/MAX(AW$2:AW132)-1&lt;0,AW133/MAX(AW$2:AW132)-1,0)</f>
        <v>0</v>
      </c>
      <c r="AY133" s="7">
        <f t="shared" si="54"/>
        <v>-2</v>
      </c>
      <c r="AZ133" s="1">
        <v>2.10998908711225</v>
      </c>
      <c r="BA133" s="2">
        <v>0.52099999999999991</v>
      </c>
      <c r="BB133" s="7">
        <f t="shared" si="65"/>
        <v>3.5243714596749083</v>
      </c>
      <c r="BC133" s="7">
        <f>BB133/MAX(BB$2:BB132)-1</f>
        <v>-1.2736045000000251E-3</v>
      </c>
      <c r="BD133" s="1">
        <v>2.10998908711225</v>
      </c>
      <c r="BE133" s="2">
        <v>2.1099635921005802</v>
      </c>
      <c r="BF133" s="7">
        <f t="shared" si="66"/>
        <v>5.115440228471404</v>
      </c>
      <c r="BG133" s="7">
        <f>BF133/MAX(BF$2:BF132)-1</f>
        <v>2.1099635921005833E-2</v>
      </c>
      <c r="BH133" s="2">
        <v>0.52099999999999991</v>
      </c>
    </row>
    <row r="134" spans="1:60" x14ac:dyDescent="0.25">
      <c r="A134" s="5">
        <v>195708</v>
      </c>
      <c r="B134" s="4">
        <v>21033</v>
      </c>
      <c r="C134" s="2">
        <v>-2.3299993249035098</v>
      </c>
      <c r="D134" s="7">
        <f t="shared" si="55"/>
        <v>4.0440596195042593</v>
      </c>
      <c r="E134" s="7">
        <f>D134/MAX(D$2:D133)-1</f>
        <v>-5.4010011834548566E-2</v>
      </c>
      <c r="F134" s="7">
        <f t="shared" si="45"/>
        <v>1.711004090072199E-2</v>
      </c>
      <c r="G134" s="1">
        <v>0.26333263011290298</v>
      </c>
      <c r="H134" s="2">
        <v>0.19744577638604999</v>
      </c>
      <c r="I134" s="7">
        <f t="shared" si="56"/>
        <v>3.6522254321928522</v>
      </c>
      <c r="J134" s="7">
        <f>I134/MAX(I$2:I133)-1</f>
        <v>-3.2943540739475141E-2</v>
      </c>
      <c r="K134" s="7">
        <f t="shared" si="46"/>
        <v>0.97502844676729528</v>
      </c>
      <c r="L134" s="1">
        <v>0.26333263011290298</v>
      </c>
      <c r="M134" s="2">
        <v>0.22613843055940899</v>
      </c>
      <c r="N134" s="7">
        <f t="shared" si="57"/>
        <v>3.1154653158363002</v>
      </c>
      <c r="O134" s="7">
        <f>N134/MAX(N$2:N133)-1</f>
        <v>-3.4386463399856626E-2</v>
      </c>
      <c r="P134" s="7">
        <f t="shared" si="47"/>
        <v>0.985903152426303</v>
      </c>
      <c r="Q134" s="1">
        <v>0.26333263011290298</v>
      </c>
      <c r="R134" s="2">
        <v>0.24178858516392701</v>
      </c>
      <c r="S134" s="7">
        <f t="shared" si="58"/>
        <v>2.7016531172468148</v>
      </c>
      <c r="T134" s="7">
        <f>S134/MAX(S$2:S133)-1</f>
        <v>-2.7919176998031259E-2</v>
      </c>
      <c r="U134" s="7">
        <f t="shared" si="48"/>
        <v>0.9918346645064966</v>
      </c>
      <c r="V134" s="1">
        <v>0.26333263011290298</v>
      </c>
      <c r="W134" s="2">
        <v>0.245153928118828</v>
      </c>
      <c r="X134" s="7">
        <f t="shared" si="59"/>
        <v>2.6929781603751777</v>
      </c>
      <c r="Y134" s="7">
        <f>X134/MAX(X$2:X133)-1</f>
        <v>-3.2263643145328258E-3</v>
      </c>
      <c r="Z134" s="7">
        <f t="shared" si="49"/>
        <v>0.99311015173939765</v>
      </c>
      <c r="AA134" s="1">
        <v>0.26333263011290298</v>
      </c>
      <c r="AB134" s="2">
        <v>0.24898402472926801</v>
      </c>
      <c r="AC134" s="7">
        <f t="shared" si="60"/>
        <v>2.6487611720394271</v>
      </c>
      <c r="AD134" s="7">
        <f>AC134/MAX(AC$2:AC133)-1</f>
        <v>2.4898402472925962E-3</v>
      </c>
      <c r="AE134" s="7">
        <f t="shared" si="50"/>
        <v>0.99456178368088499</v>
      </c>
      <c r="AF134" s="1">
        <v>0.26333263011290298</v>
      </c>
      <c r="AG134" s="2">
        <v>0.25171259533715101</v>
      </c>
      <c r="AH134" s="7">
        <f t="shared" si="61"/>
        <v>2.533585513968371</v>
      </c>
      <c r="AI134" s="7">
        <f>AH134/MAX(AH$2:AH133)-1</f>
        <v>2.5171259533716128E-3</v>
      </c>
      <c r="AJ134" s="7">
        <f t="shared" si="51"/>
        <v>0.99559592998367274</v>
      </c>
      <c r="AK134" s="1">
        <v>0.26333263011290298</v>
      </c>
      <c r="AL134" s="2">
        <v>0.25385490624422002</v>
      </c>
      <c r="AM134" s="7">
        <f t="shared" si="62"/>
        <v>2.4042480965597206</v>
      </c>
      <c r="AN134" s="7">
        <f>AM134/MAX(AM$2:AM133)-1</f>
        <v>2.5385490624421081E-3</v>
      </c>
      <c r="AO134" s="7">
        <f t="shared" si="52"/>
        <v>0.99640787998326841</v>
      </c>
      <c r="AP134" s="1">
        <v>0.26333263011290298</v>
      </c>
      <c r="AQ134" s="2">
        <v>0.25517702709008999</v>
      </c>
      <c r="AR134" s="7">
        <f t="shared" si="63"/>
        <v>2.3011796319866233</v>
      </c>
      <c r="AS134" s="7">
        <f>IF(AR134/MAX(AR$2:AR133)-1&lt;0,AR134/MAX(AR$2:AR133)-1,0)</f>
        <v>0</v>
      </c>
      <c r="AT134" s="7">
        <f t="shared" si="53"/>
        <v>0.996908972526245</v>
      </c>
      <c r="AU134" s="1">
        <v>0.26333263011290298</v>
      </c>
      <c r="AV134" s="2">
        <v>0.25605779205567702</v>
      </c>
      <c r="AW134" s="7">
        <f t="shared" si="64"/>
        <v>2.2277690595874486</v>
      </c>
      <c r="AX134" s="7">
        <f>IF(AW134/MAX(AW$2:AW133)-1&lt;0,AW134/MAX(AW$2:AW133)-1,0)</f>
        <v>0</v>
      </c>
      <c r="AY134" s="7">
        <f t="shared" si="54"/>
        <v>0.99724278827217261</v>
      </c>
      <c r="AZ134" s="1">
        <v>0.26333263011290298</v>
      </c>
      <c r="BA134" s="2">
        <v>-4.4580000000000002</v>
      </c>
      <c r="BB134" s="7">
        <f t="shared" si="65"/>
        <v>3.3672549800026008</v>
      </c>
      <c r="BC134" s="7">
        <f>BB134/MAX(BB$2:BB133)-1</f>
        <v>-4.5796827211390001E-2</v>
      </c>
      <c r="BD134" s="1">
        <v>0.26333263011290298</v>
      </c>
      <c r="BE134" s="2">
        <v>-2.3751437639210198</v>
      </c>
      <c r="BF134" s="7">
        <f t="shared" si="66"/>
        <v>4.9939411688877584</v>
      </c>
      <c r="BG134" s="7">
        <f>BF134/MAX(BF$2:BF133)-1</f>
        <v>-2.3751437639210171E-2</v>
      </c>
      <c r="BH134" s="2">
        <v>-4.4580000000000002</v>
      </c>
    </row>
    <row r="135" spans="1:60" x14ac:dyDescent="0.25">
      <c r="A135" s="5">
        <v>195709</v>
      </c>
      <c r="B135" s="4">
        <v>21064</v>
      </c>
      <c r="C135" s="2">
        <v>-2.15000133495312</v>
      </c>
      <c r="D135" s="7">
        <f t="shared" si="55"/>
        <v>3.9571122836986174</v>
      </c>
      <c r="E135" s="7">
        <f>D135/MAX(D$2:D134)-1</f>
        <v>-7.434880920862863E-2</v>
      </c>
      <c r="F135" s="7">
        <f t="shared" si="45"/>
        <v>-0.3350081490509853</v>
      </c>
      <c r="G135" s="1">
        <v>0.28083243589775803</v>
      </c>
      <c r="H135" s="2">
        <v>-6.4931374906271202</v>
      </c>
      <c r="I135" s="7">
        <f t="shared" si="56"/>
        <v>3.4150814134129197</v>
      </c>
      <c r="J135" s="7">
        <f>I135/MAX(I$2:I134)-1</f>
        <v>-9.5735846251251533E-2</v>
      </c>
      <c r="K135" s="7">
        <f t="shared" si="46"/>
        <v>-2</v>
      </c>
      <c r="L135" s="1">
        <v>0.28083243589775803</v>
      </c>
      <c r="M135" s="2">
        <v>-6.4157993258391599</v>
      </c>
      <c r="N135" s="7">
        <f t="shared" si="57"/>
        <v>2.9155833131061222</v>
      </c>
      <c r="O135" s="7">
        <f>N135/MAX(N$2:N134)-1</f>
        <v>-9.6338290171260277E-2</v>
      </c>
      <c r="P135" s="7">
        <f t="shared" si="47"/>
        <v>-2</v>
      </c>
      <c r="Q135" s="1">
        <v>0.28083243589775803</v>
      </c>
      <c r="R135" s="2">
        <v>-5.9298218484351102</v>
      </c>
      <c r="S135" s="7">
        <f t="shared" si="58"/>
        <v>2.5414499004313851</v>
      </c>
      <c r="T135" s="7">
        <f>S135/MAX(S$2:S134)-1</f>
        <v>-8.5561838024849846E-2</v>
      </c>
      <c r="U135" s="7">
        <f t="shared" si="48"/>
        <v>-2</v>
      </c>
      <c r="V135" s="1">
        <v>0.28083243589775803</v>
      </c>
      <c r="W135" s="2">
        <v>-4.37740823009152</v>
      </c>
      <c r="X135" s="7">
        <f t="shared" si="59"/>
        <v>2.5750955127483475</v>
      </c>
      <c r="Y135" s="7">
        <f>X135/MAX(X$2:X134)-1</f>
        <v>-4.6859215478410876E-2</v>
      </c>
      <c r="Z135" s="7">
        <f t="shared" si="49"/>
        <v>-1.5582947398166094</v>
      </c>
      <c r="AA135" s="1">
        <v>0.28083243589775803</v>
      </c>
      <c r="AB135" s="2">
        <v>-3.4508105298813798</v>
      </c>
      <c r="AC135" s="7">
        <f t="shared" si="60"/>
        <v>2.5573574426032812</v>
      </c>
      <c r="AD135" s="7">
        <f>AC135/MAX(AC$2:AC134)-1</f>
        <v>-3.4508105298813763E-2</v>
      </c>
      <c r="AE135" s="7">
        <f t="shared" si="50"/>
        <v>-1.0494094776872127</v>
      </c>
      <c r="AF135" s="1">
        <v>0.28083243589775803</v>
      </c>
      <c r="AG135" s="2">
        <v>-2.8604048545387601</v>
      </c>
      <c r="AH135" s="7">
        <f t="shared" si="61"/>
        <v>2.4611147109329288</v>
      </c>
      <c r="AI135" s="7">
        <f>AH135/MAX(AH$2:AH134)-1</f>
        <v>-2.8604048545387672E-2</v>
      </c>
      <c r="AJ135" s="7">
        <f t="shared" si="51"/>
        <v>-0.72516007927917148</v>
      </c>
      <c r="AK135" s="1">
        <v>0.28083243589775803</v>
      </c>
      <c r="AL135" s="2">
        <v>-2.38257590454932</v>
      </c>
      <c r="AM135" s="7">
        <f t="shared" si="62"/>
        <v>2.3469650607255028</v>
      </c>
      <c r="AN135" s="7">
        <f>AM135/MAX(AM$2:AM134)-1</f>
        <v>-2.3825759045493333E-2</v>
      </c>
      <c r="AO135" s="7">
        <f t="shared" si="52"/>
        <v>-0.46273755177533116</v>
      </c>
      <c r="AP135" s="1">
        <v>0.28083243589775803</v>
      </c>
      <c r="AQ135" s="2">
        <v>-2.0238263286779801</v>
      </c>
      <c r="AR135" s="7">
        <f t="shared" si="63"/>
        <v>2.2546077527243029</v>
      </c>
      <c r="AS135" s="7">
        <f>IF(AR135/MAX(AR$2:AR134)-1&lt;0,AR135/MAX(AR$2:AR134)-1,0)</f>
        <v>-2.0238263286779801E-2</v>
      </c>
      <c r="AT135" s="7">
        <f t="shared" si="53"/>
        <v>-0.26571313447460421</v>
      </c>
      <c r="AU135" s="1">
        <v>0.28083243589775803</v>
      </c>
      <c r="AV135" s="2">
        <v>-1.79044065324405</v>
      </c>
      <c r="AW135" s="7">
        <f t="shared" si="64"/>
        <v>2.187882176684202</v>
      </c>
      <c r="AX135" s="7">
        <f>IF(AW135/MAX(AW$2:AW134)-1&lt;0,AW135/MAX(AW$2:AW134)-1,0)</f>
        <v>-1.7904406532440631E-2</v>
      </c>
      <c r="AY135" s="7">
        <f t="shared" si="54"/>
        <v>-0.13753827434543786</v>
      </c>
      <c r="AZ135" s="1">
        <v>0.28083243589775803</v>
      </c>
      <c r="BA135" s="2">
        <v>-4.49</v>
      </c>
      <c r="BB135" s="7">
        <f t="shared" si="65"/>
        <v>3.2160652314004841</v>
      </c>
      <c r="BC135" s="7">
        <f>BB135/MAX(BB$2:BB134)-1</f>
        <v>-8.8640549669598556E-2</v>
      </c>
      <c r="BD135" s="1">
        <v>0.28083243589775803</v>
      </c>
      <c r="BE135" s="2">
        <v>-1.54000571597336</v>
      </c>
      <c r="BF135" s="7">
        <f t="shared" si="66"/>
        <v>4.9170341894345402</v>
      </c>
      <c r="BG135" s="7">
        <f>BF135/MAX(BF$2:BF134)-1</f>
        <v>-3.8785721301674125E-2</v>
      </c>
      <c r="BH135" s="2">
        <v>-4.49</v>
      </c>
    </row>
    <row r="136" spans="1:60" x14ac:dyDescent="0.25">
      <c r="A136" s="5">
        <v>195710</v>
      </c>
      <c r="B136" s="4">
        <v>21094</v>
      </c>
      <c r="C136" s="2">
        <v>-1.06000420917384</v>
      </c>
      <c r="D136" s="7">
        <f t="shared" si="55"/>
        <v>3.915166726929677</v>
      </c>
      <c r="E136" s="7">
        <f>D136/MAX(D$2:D135)-1</f>
        <v>-8.4160750793285E-2</v>
      </c>
      <c r="F136" s="7">
        <f t="shared" si="45"/>
        <v>0.28508466932959897</v>
      </c>
      <c r="G136" s="1">
        <v>0.29416641735044202</v>
      </c>
      <c r="H136" s="2">
        <v>-7.0078005430900898</v>
      </c>
      <c r="I136" s="7">
        <f t="shared" si="56"/>
        <v>3.1757593195768004</v>
      </c>
      <c r="J136" s="7">
        <f>I136/MAX(I$2:I135)-1</f>
        <v>-0.15910487452862532</v>
      </c>
      <c r="K136" s="7">
        <f t="shared" si="46"/>
        <v>-2</v>
      </c>
      <c r="L136" s="1">
        <v>0.29416641735044202</v>
      </c>
      <c r="M136" s="2">
        <v>-7.6186889576860901</v>
      </c>
      <c r="N136" s="7">
        <f t="shared" si="57"/>
        <v>2.6934540891783678</v>
      </c>
      <c r="O136" s="7">
        <f>N136/MAX(N$2:N135)-1</f>
        <v>-0.16518546507281973</v>
      </c>
      <c r="P136" s="7">
        <f t="shared" si="47"/>
        <v>-2</v>
      </c>
      <c r="Q136" s="1">
        <v>0.29416641735044202</v>
      </c>
      <c r="R136" s="2">
        <v>-6.0200670109330998</v>
      </c>
      <c r="S136" s="7">
        <f t="shared" si="58"/>
        <v>2.3884529133761232</v>
      </c>
      <c r="T136" s="7">
        <f>S136/MAX(S$2:S135)-1</f>
        <v>-0.14061162814929884</v>
      </c>
      <c r="U136" s="7">
        <f t="shared" si="48"/>
        <v>-2</v>
      </c>
      <c r="V136" s="1">
        <v>0.29416641735044202</v>
      </c>
      <c r="W136" s="2">
        <v>-4.4388242991301503</v>
      </c>
      <c r="X136" s="7">
        <f t="shared" si="59"/>
        <v>2.4607915474026636</v>
      </c>
      <c r="Y136" s="7">
        <f>X136/MAX(X$2:X135)-1</f>
        <v>-8.9167460226674988E-2</v>
      </c>
      <c r="Z136" s="7">
        <f t="shared" si="49"/>
        <v>-1.4987158611005262</v>
      </c>
      <c r="AA136" s="1">
        <v>0.29416641735044202</v>
      </c>
      <c r="AB136" s="2">
        <v>-3.5014382330600702</v>
      </c>
      <c r="AC136" s="7">
        <f t="shared" si="60"/>
        <v>2.4678131513519626</v>
      </c>
      <c r="AD136" s="7">
        <f>AC136/MAX(AC$2:AC135)-1</f>
        <v>-6.8314207636977153E-2</v>
      </c>
      <c r="AE136" s="7">
        <f t="shared" si="50"/>
        <v>-1.0038360754487137</v>
      </c>
      <c r="AF136" s="1">
        <v>0.29416641735044202</v>
      </c>
      <c r="AG136" s="2">
        <v>-2.85800332679137</v>
      </c>
      <c r="AH136" s="7">
        <f t="shared" si="61"/>
        <v>2.3907759706183138</v>
      </c>
      <c r="AI136" s="7">
        <f>AH136/MAX(AH$2:AH135)-1</f>
        <v>-5.6366577154277175E-2</v>
      </c>
      <c r="AJ136" s="7">
        <f t="shared" si="51"/>
        <v>-0.66414366906367683</v>
      </c>
      <c r="AK136" s="1">
        <v>0.29416641735044202</v>
      </c>
      <c r="AL136" s="2">
        <v>-2.4139965767865501</v>
      </c>
      <c r="AM136" s="7">
        <f t="shared" si="62"/>
        <v>2.2903094045012127</v>
      </c>
      <c r="AN136" s="7">
        <f>AM136/MAX(AM$2:AM135)-1</f>
        <v>-4.739057180560724E-2</v>
      </c>
      <c r="AO136" s="7">
        <f t="shared" si="52"/>
        <v>-0.42973655205633277</v>
      </c>
      <c r="AP136" s="1">
        <v>0.29416641735044202</v>
      </c>
      <c r="AQ136" s="2">
        <v>-2.1065098013903301</v>
      </c>
      <c r="AR136" s="7">
        <f t="shared" si="63"/>
        <v>2.2071142194302591</v>
      </c>
      <c r="AS136" s="7">
        <f>IF(AR136/MAX(AR$2:AR135)-1&lt;0,AR136/MAX(AR$2:AR135)-1,0)</f>
        <v>-4.087704030091599E-2</v>
      </c>
      <c r="AT136" s="7">
        <f t="shared" si="53"/>
        <v>-0.26740323496660312</v>
      </c>
      <c r="AU136" s="1">
        <v>0.29416641735044202</v>
      </c>
      <c r="AV136" s="2">
        <v>-1.8085149527216</v>
      </c>
      <c r="AW136" s="7">
        <f t="shared" si="64"/>
        <v>2.1483140003709376</v>
      </c>
      <c r="AX136" s="7">
        <f>IF(AW136/MAX(AW$2:AW135)-1&lt;0,AW136/MAX(AW$2:AW135)-1,0)</f>
        <v>-3.5665752190321309E-2</v>
      </c>
      <c r="AY136" s="7">
        <f t="shared" si="54"/>
        <v>-0.11008104705230104</v>
      </c>
      <c r="AZ136" s="1">
        <v>0.29416641735044202</v>
      </c>
      <c r="BA136" s="2">
        <v>-6.1590000000000007</v>
      </c>
      <c r="BB136" s="7">
        <f t="shared" si="65"/>
        <v>3.0179877737985281</v>
      </c>
      <c r="BC136" s="7">
        <f>BB136/MAX(BB$2:BB135)-1</f>
        <v>-0.14477117821544805</v>
      </c>
      <c r="BD136" s="1">
        <v>0.29416641735044202</v>
      </c>
      <c r="BE136" s="2">
        <v>-1.6000028198016401</v>
      </c>
      <c r="BF136" s="7">
        <f t="shared" si="66"/>
        <v>4.838361503752977</v>
      </c>
      <c r="BG136" s="7">
        <f>BF136/MAX(BF$2:BF135)-1</f>
        <v>-5.4165176865183295E-2</v>
      </c>
      <c r="BH136" s="2">
        <v>-6.1590000000000007</v>
      </c>
    </row>
    <row r="137" spans="1:60" x14ac:dyDescent="0.25">
      <c r="A137" s="5">
        <v>195711</v>
      </c>
      <c r="B137" s="4">
        <v>21125</v>
      </c>
      <c r="C137" s="2">
        <v>4.2699995952498</v>
      </c>
      <c r="D137" s="7">
        <f t="shared" si="55"/>
        <v>4.082344330322929</v>
      </c>
      <c r="E137" s="7">
        <f>D137/MAX(D$2:D136)-1</f>
        <v>-4.5054418559019482E-2</v>
      </c>
      <c r="F137" s="7">
        <f t="shared" si="45"/>
        <v>2</v>
      </c>
      <c r="G137" s="1">
        <v>7.4099892646859997</v>
      </c>
      <c r="H137" s="2">
        <v>5.61678175103585</v>
      </c>
      <c r="I137" s="7">
        <f t="shared" si="56"/>
        <v>3.3541347894956108</v>
      </c>
      <c r="J137" s="7">
        <f>I137/MAX(I$2:I136)-1</f>
        <v>-0.11187363057579902</v>
      </c>
      <c r="K137" s="7">
        <f t="shared" si="46"/>
        <v>2</v>
      </c>
      <c r="L137" s="1">
        <v>7.4099892646859997</v>
      </c>
      <c r="M137" s="2">
        <v>5.5556675986930397</v>
      </c>
      <c r="N137" s="7">
        <f t="shared" si="57"/>
        <v>2.8430934452965229</v>
      </c>
      <c r="O137" s="7">
        <f>N137/MAX(N$2:N136)-1</f>
        <v>-0.11880594444669046</v>
      </c>
      <c r="P137" s="7">
        <f t="shared" si="47"/>
        <v>2</v>
      </c>
      <c r="Q137" s="1">
        <v>7.4099892646859997</v>
      </c>
      <c r="R137" s="2">
        <v>5.5374734117390298</v>
      </c>
      <c r="S137" s="7">
        <f t="shared" si="58"/>
        <v>2.5207128584062319</v>
      </c>
      <c r="T137" s="7">
        <f>S137/MAX(S$2:S136)-1</f>
        <v>-9.3023225554489386E-2</v>
      </c>
      <c r="U137" s="7">
        <f t="shared" si="48"/>
        <v>2</v>
      </c>
      <c r="V137" s="1">
        <v>7.4099892646859997</v>
      </c>
      <c r="W137" s="2">
        <v>5.5260243799733004</v>
      </c>
      <c r="X137" s="7">
        <f t="shared" si="59"/>
        <v>2.5967754882524567</v>
      </c>
      <c r="Y137" s="7">
        <f>X137/MAX(X$2:X136)-1</f>
        <v>-3.8834632018071136E-2</v>
      </c>
      <c r="Z137" s="7">
        <f t="shared" si="49"/>
        <v>2</v>
      </c>
      <c r="AA137" s="1">
        <v>7.4099892646859997</v>
      </c>
      <c r="AB137" s="2">
        <v>4.8279336632052496</v>
      </c>
      <c r="AC137" s="7">
        <f t="shared" si="60"/>
        <v>2.5869575332310899</v>
      </c>
      <c r="AD137" s="7">
        <f>AC137/MAX(AC$2:AC136)-1</f>
        <v>-2.3333035632182364E-2</v>
      </c>
      <c r="AE137" s="7">
        <f t="shared" si="50"/>
        <v>2</v>
      </c>
      <c r="AF137" s="1">
        <v>7.4099892646859997</v>
      </c>
      <c r="AG137" s="2">
        <v>4.06318442484217</v>
      </c>
      <c r="AH137" s="7">
        <f t="shared" si="61"/>
        <v>2.4879176074893463</v>
      </c>
      <c r="AI137" s="7">
        <f>AH137/MAX(AH$2:AH136)-1</f>
        <v>-1.8025010889604731E-2</v>
      </c>
      <c r="AJ137" s="7">
        <f t="shared" si="51"/>
        <v>2</v>
      </c>
      <c r="AK137" s="1">
        <v>7.4099892646859997</v>
      </c>
      <c r="AL137" s="2">
        <v>3.5345703549170899</v>
      </c>
      <c r="AM137" s="7">
        <f t="shared" si="62"/>
        <v>2.3712620017485908</v>
      </c>
      <c r="AN137" s="7">
        <f>AM137/MAX(AM$2:AM136)-1</f>
        <v>-1.3719921358502973E-2</v>
      </c>
      <c r="AO137" s="7">
        <f t="shared" si="52"/>
        <v>2</v>
      </c>
      <c r="AP137" s="1">
        <v>7.4099892646859997</v>
      </c>
      <c r="AQ137" s="2">
        <v>3.1236006589365299</v>
      </c>
      <c r="AR137" s="7">
        <f t="shared" si="63"/>
        <v>2.2760556537318646</v>
      </c>
      <c r="AS137" s="7">
        <f>IF(AR137/MAX(AR$2:AR136)-1&lt;0,AR137/MAX(AR$2:AR136)-1,0)</f>
        <v>-1.0917869211743869E-2</v>
      </c>
      <c r="AT137" s="7">
        <f t="shared" si="53"/>
        <v>2</v>
      </c>
      <c r="AU137" s="1">
        <v>7.4099892646859997</v>
      </c>
      <c r="AV137" s="2">
        <v>2.8137043888123201</v>
      </c>
      <c r="AW137" s="7">
        <f t="shared" si="64"/>
        <v>2.2087612056848442</v>
      </c>
      <c r="AX137" s="7">
        <f>IF(AW137/MAX(AW$2:AW136)-1&lt;0,AW137/MAX(AW$2:AW136)-1,0)</f>
        <v>-8.5322371368801164E-3</v>
      </c>
      <c r="AY137" s="7">
        <f t="shared" si="54"/>
        <v>2</v>
      </c>
      <c r="AZ137" s="1">
        <v>7.4099892646859997</v>
      </c>
      <c r="BA137" s="2">
        <v>2.633</v>
      </c>
      <c r="BB137" s="7">
        <f t="shared" si="65"/>
        <v>3.0974513918826432</v>
      </c>
      <c r="BC137" s="7">
        <f>BB137/MAX(BB$2:BB136)-1</f>
        <v>-0.12225300333786082</v>
      </c>
      <c r="BD137" s="1">
        <v>7.4099892646859997</v>
      </c>
      <c r="BE137" s="2">
        <v>7.4099951487067903</v>
      </c>
      <c r="BF137" s="7">
        <f t="shared" si="66"/>
        <v>5.19688385645797</v>
      </c>
      <c r="BG137" s="7">
        <f>BF137/MAX(BF$2:BF136)-1</f>
        <v>1.5921137643886141E-2</v>
      </c>
      <c r="BH137" s="2">
        <v>2.633</v>
      </c>
    </row>
    <row r="138" spans="1:60" x14ac:dyDescent="0.25">
      <c r="A138" s="5">
        <v>195712</v>
      </c>
      <c r="B138" s="4">
        <v>21155</v>
      </c>
      <c r="C138" s="2">
        <v>0.27583360338908702</v>
      </c>
      <c r="D138" s="7">
        <f t="shared" si="55"/>
        <v>4.0936048077920093</v>
      </c>
      <c r="E138" s="7">
        <f>D138/MAX(D$2:D137)-1</f>
        <v>-4.2420357751325799E-2</v>
      </c>
      <c r="F138" s="7">
        <f t="shared" si="45"/>
        <v>0.24602122114305069</v>
      </c>
      <c r="G138" s="1">
        <v>2.9599954321932098</v>
      </c>
      <c r="H138" s="2">
        <v>0.27584618930382299</v>
      </c>
      <c r="I138" s="7">
        <f t="shared" si="56"/>
        <v>3.3633870424965484</v>
      </c>
      <c r="J138" s="7">
        <f>I138/MAX(I$2:I137)-1</f>
        <v>-0.10942376782953989</v>
      </c>
      <c r="K138" s="7">
        <f t="shared" si="46"/>
        <v>0.24602475651581457</v>
      </c>
      <c r="L138" s="1">
        <v>2.9599954321932098</v>
      </c>
      <c r="M138" s="2">
        <v>0.27624126271215199</v>
      </c>
      <c r="N138" s="7">
        <f t="shared" si="57"/>
        <v>2.8509472425298963</v>
      </c>
      <c r="O138" s="7">
        <f>N138/MAX(N$2:N137)-1</f>
        <v>-0.11637172286068564</v>
      </c>
      <c r="P138" s="7">
        <f t="shared" si="47"/>
        <v>0.24613573230079666</v>
      </c>
      <c r="Q138" s="1">
        <v>2.9599954321932098</v>
      </c>
      <c r="R138" s="2">
        <v>0.275892967735275</v>
      </c>
      <c r="S138" s="7">
        <f t="shared" si="58"/>
        <v>2.5276673279193735</v>
      </c>
      <c r="T138" s="7">
        <f>S138/MAX(S$2:S137)-1</f>
        <v>-9.0520940414801965E-2</v>
      </c>
      <c r="U138" s="7">
        <f t="shared" si="48"/>
        <v>0.24603789653749453</v>
      </c>
      <c r="V138" s="1">
        <v>2.9599954321932098</v>
      </c>
      <c r="W138" s="2">
        <v>0.27598096546468598</v>
      </c>
      <c r="X138" s="7">
        <f t="shared" si="59"/>
        <v>2.6039420943158862</v>
      </c>
      <c r="Y138" s="7">
        <f>X138/MAX(X$2:X137)-1</f>
        <v>-3.6181998555802397E-2</v>
      </c>
      <c r="Z138" s="7">
        <f t="shared" si="49"/>
        <v>0.24606261502497606</v>
      </c>
      <c r="AA138" s="1">
        <v>2.9599954321932098</v>
      </c>
      <c r="AB138" s="2">
        <v>0.27604841914453299</v>
      </c>
      <c r="AC138" s="7">
        <f t="shared" si="60"/>
        <v>2.5940987886055145</v>
      </c>
      <c r="AD138" s="7">
        <f>AC138/MAX(AC$2:AC137)-1</f>
        <v>-2.063696191673825E-2</v>
      </c>
      <c r="AE138" s="7">
        <f t="shared" si="50"/>
        <v>0.24608156270637682</v>
      </c>
      <c r="AF138" s="1">
        <v>2.9599954321932098</v>
      </c>
      <c r="AG138" s="2">
        <v>0.27585680044389099</v>
      </c>
      <c r="AH138" s="7">
        <f t="shared" si="61"/>
        <v>2.4947806973990465</v>
      </c>
      <c r="AI138" s="7">
        <f>AH138/MAX(AH$2:AH137)-1</f>
        <v>-1.5316166103485629E-2</v>
      </c>
      <c r="AJ138" s="7">
        <f t="shared" si="51"/>
        <v>0.24602773717605075</v>
      </c>
      <c r="AK138" s="1">
        <v>2.9599954321932098</v>
      </c>
      <c r="AL138" s="2">
        <v>0.27595874479900201</v>
      </c>
      <c r="AM138" s="7">
        <f t="shared" si="62"/>
        <v>2.3778057066045117</v>
      </c>
      <c r="AN138" s="7">
        <f>AM138/MAX(AM$2:AM137)-1</f>
        <v>-1.0998195233281383E-2</v>
      </c>
      <c r="AO138" s="7">
        <f t="shared" si="52"/>
        <v>0.24605637325885077</v>
      </c>
      <c r="AP138" s="1">
        <v>2.9599954321932098</v>
      </c>
      <c r="AQ138" s="2">
        <v>0.27625826389789898</v>
      </c>
      <c r="AR138" s="7">
        <f t="shared" si="63"/>
        <v>2.2823434455662142</v>
      </c>
      <c r="AS138" s="7">
        <f>IF(AR138/MAX(AR$2:AR137)-1&lt;0,AR138/MAX(AR$2:AR137)-1,0)</f>
        <v>-8.1854480887039172E-3</v>
      </c>
      <c r="AT138" s="7">
        <f t="shared" si="53"/>
        <v>0.24614050791943909</v>
      </c>
      <c r="AU138" s="1">
        <v>2.9599954321932098</v>
      </c>
      <c r="AV138" s="2">
        <v>0.27589326832573002</v>
      </c>
      <c r="AW138" s="7">
        <f t="shared" si="64"/>
        <v>2.2148550291647191</v>
      </c>
      <c r="AX138" s="7">
        <f>IF(AW138/MAX(AW$2:AW137)-1&lt;0,AW138/MAX(AW$2:AW137)-1,0)</f>
        <v>-5.7968443215209442E-3</v>
      </c>
      <c r="AY138" s="7">
        <f t="shared" si="54"/>
        <v>0.24603798097309815</v>
      </c>
      <c r="AZ138" s="1">
        <v>2.9599954321932098</v>
      </c>
      <c r="BA138" s="2">
        <v>-4.3599999999999994</v>
      </c>
      <c r="BB138" s="7">
        <f t="shared" si="65"/>
        <v>2.9624025111965602</v>
      </c>
      <c r="BC138" s="7">
        <f>BB138/MAX(BB$2:BB137)-1</f>
        <v>-0.16052277239233004</v>
      </c>
      <c r="BD138" s="1">
        <v>2.9599954321932098</v>
      </c>
      <c r="BE138" s="2">
        <v>-0.60000108770006799</v>
      </c>
      <c r="BF138" s="7">
        <f t="shared" si="66"/>
        <v>5.1657024967927132</v>
      </c>
      <c r="BG138" s="7">
        <f>BF138/MAX(BF$2:BF137)-1</f>
        <v>-6.0000108770006388E-3</v>
      </c>
      <c r="BH138" s="2">
        <v>-4.3599999999999994</v>
      </c>
    </row>
    <row r="139" spans="1:60" x14ac:dyDescent="0.25">
      <c r="A139" s="5">
        <v>195801</v>
      </c>
      <c r="B139" s="4">
        <v>21186</v>
      </c>
      <c r="C139" s="2">
        <v>10.1100043852274</v>
      </c>
      <c r="D139" s="7">
        <f t="shared" si="55"/>
        <v>4.5074684333736608</v>
      </c>
      <c r="E139" s="7">
        <f>D139/MAX(D$2:D138)-1</f>
        <v>5.4390986072059944E-2</v>
      </c>
      <c r="F139" s="7">
        <f t="shared" si="45"/>
        <v>0.59296133050852262</v>
      </c>
      <c r="G139" s="1">
        <v>15.4299961071398</v>
      </c>
      <c r="H139" s="2">
        <v>10.109999957961699</v>
      </c>
      <c r="I139" s="7">
        <f t="shared" si="56"/>
        <v>3.7034254710790382</v>
      </c>
      <c r="J139" s="7">
        <f>I139/MAX(I$2:I138)-1</f>
        <v>-1.9386511131489703E-2</v>
      </c>
      <c r="K139" s="7">
        <f t="shared" si="46"/>
        <v>0.59296099177334516</v>
      </c>
      <c r="L139" s="1">
        <v>15.4299961071398</v>
      </c>
      <c r="M139" s="2">
        <v>10.109989038526599</v>
      </c>
      <c r="N139" s="7">
        <f t="shared" si="57"/>
        <v>3.1391776962438454</v>
      </c>
      <c r="O139" s="7">
        <f>N139/MAX(N$2:N138)-1</f>
        <v>-2.7037000900579478E-2</v>
      </c>
      <c r="P139" s="7">
        <f t="shared" si="47"/>
        <v>0.59296015631483934</v>
      </c>
      <c r="Q139" s="1">
        <v>15.4299961071398</v>
      </c>
      <c r="R139" s="2">
        <v>10.0497732534044</v>
      </c>
      <c r="S139" s="7">
        <f t="shared" si="58"/>
        <v>2.7816921629756561</v>
      </c>
      <c r="T139" s="7">
        <f>S139/MAX(S$2:S138)-1</f>
        <v>8.7964286070496556E-4</v>
      </c>
      <c r="U139" s="7">
        <f t="shared" si="48"/>
        <v>0.58835297751838178</v>
      </c>
      <c r="V139" s="1">
        <v>15.4299961071398</v>
      </c>
      <c r="W139" s="2">
        <v>9.8674705050174101</v>
      </c>
      <c r="X139" s="7">
        <f t="shared" si="59"/>
        <v>2.8608853124402391</v>
      </c>
      <c r="Y139" s="7">
        <f>X139/MAX(X$2:X138)-1</f>
        <v>5.8922458458752214E-2</v>
      </c>
      <c r="Z139" s="7">
        <f t="shared" si="49"/>
        <v>0.57440478511002868</v>
      </c>
      <c r="AA139" s="1">
        <v>15.4299961071398</v>
      </c>
      <c r="AB139" s="2">
        <v>9.7581871416391195</v>
      </c>
      <c r="AC139" s="7">
        <f t="shared" si="60"/>
        <v>2.847235803036634</v>
      </c>
      <c r="AD139" s="7">
        <f>AC139/MAX(AC$2:AC138)-1</f>
        <v>7.4931116135468878E-2</v>
      </c>
      <c r="AE139" s="7">
        <f t="shared" si="50"/>
        <v>0.5660433896131456</v>
      </c>
      <c r="AF139" s="1">
        <v>15.4299961071398</v>
      </c>
      <c r="AG139" s="2">
        <v>9.6856039304400792</v>
      </c>
      <c r="AH139" s="7">
        <f t="shared" si="61"/>
        <v>2.736415274682189</v>
      </c>
      <c r="AI139" s="7">
        <f>AH139/MAX(AH$2:AH138)-1</f>
        <v>8.0056410014803348E-2</v>
      </c>
      <c r="AJ139" s="7">
        <f t="shared" si="51"/>
        <v>0.56048996486021085</v>
      </c>
      <c r="AK139" s="1">
        <v>15.4299961071398</v>
      </c>
      <c r="AL139" s="2">
        <v>9.6333682151628999</v>
      </c>
      <c r="AM139" s="7">
        <f t="shared" si="62"/>
        <v>2.6068684857628801</v>
      </c>
      <c r="AN139" s="7">
        <f>AM139/MAX(AM$2:AM138)-1</f>
        <v>8.4275990274503165E-2</v>
      </c>
      <c r="AO139" s="7">
        <f t="shared" si="52"/>
        <v>0.55649335036196212</v>
      </c>
      <c r="AP139" s="1">
        <v>15.4299961071398</v>
      </c>
      <c r="AQ139" s="2">
        <v>9.5905595416567007</v>
      </c>
      <c r="AR139" s="7">
        <f t="shared" si="63"/>
        <v>2.501232952658341</v>
      </c>
      <c r="AS139" s="7">
        <f>IF(AR139/MAX(AR$2:AR138)-1&lt;0,AR139/MAX(AR$2:AR138)-1,0)</f>
        <v>0</v>
      </c>
      <c r="AT139" s="7">
        <f t="shared" si="53"/>
        <v>0.55321800964387646</v>
      </c>
      <c r="AU139" s="1">
        <v>15.4299961071398</v>
      </c>
      <c r="AV139" s="2">
        <v>9.5100205113721294</v>
      </c>
      <c r="AW139" s="7">
        <f t="shared" si="64"/>
        <v>2.4254881967354409</v>
      </c>
      <c r="AX139" s="7">
        <f>IF(AW139/MAX(AW$2:AW138)-1&lt;0,AW139/MAX(AW$2:AW138)-1,0)</f>
        <v>0</v>
      </c>
      <c r="AY139" s="7">
        <f t="shared" si="54"/>
        <v>0.54705587604616079</v>
      </c>
      <c r="AZ139" s="1">
        <v>15.4299961071398</v>
      </c>
      <c r="BA139" s="2">
        <v>9.8219999999999992</v>
      </c>
      <c r="BB139" s="7">
        <f t="shared" si="65"/>
        <v>3.2533696858462862</v>
      </c>
      <c r="BC139" s="7">
        <f>BB139/MAX(BB$2:BB138)-1</f>
        <v>-7.8069319096704781E-2</v>
      </c>
      <c r="BD139" s="1">
        <v>15.4299961071398</v>
      </c>
      <c r="BE139" s="2">
        <v>2.3600051685422798</v>
      </c>
      <c r="BF139" s="7">
        <f t="shared" si="66"/>
        <v>5.2876133427085392</v>
      </c>
      <c r="BG139" s="7">
        <f>BF139/MAX(BF$2:BF138)-1</f>
        <v>1.7458440241612028E-2</v>
      </c>
      <c r="BH139" s="2">
        <v>9.8219999999999992</v>
      </c>
    </row>
    <row r="140" spans="1:60" x14ac:dyDescent="0.25">
      <c r="A140" s="5">
        <v>195802</v>
      </c>
      <c r="B140" s="4">
        <v>21217</v>
      </c>
      <c r="C140" s="2">
        <v>0.203332889238132</v>
      </c>
      <c r="D140" s="7">
        <f t="shared" si="55"/>
        <v>4.5166335991707358</v>
      </c>
      <c r="E140" s="7">
        <f>D140/MAX(D$2:D139)-1</f>
        <v>2.0333288923812809E-3</v>
      </c>
      <c r="F140" s="7">
        <f t="shared" si="45"/>
        <v>2</v>
      </c>
      <c r="G140" s="1">
        <v>4.2799963379159696</v>
      </c>
      <c r="H140" s="2">
        <v>0.20298331250632201</v>
      </c>
      <c r="I140" s="7">
        <f t="shared" si="56"/>
        <v>3.7109428067764374</v>
      </c>
      <c r="J140" s="7">
        <f>I140/MAX(I$2:I139)-1</f>
        <v>-1.7396029388900502E-2</v>
      </c>
      <c r="K140" s="7">
        <f t="shared" si="46"/>
        <v>2</v>
      </c>
      <c r="L140" s="1">
        <v>4.2799963379159696</v>
      </c>
      <c r="M140" s="2">
        <v>0.20321244972761701</v>
      </c>
      <c r="N140" s="7">
        <f t="shared" si="57"/>
        <v>3.1455568961416853</v>
      </c>
      <c r="O140" s="7">
        <f>N140/MAX(N$2:N139)-1</f>
        <v>-2.5059818955166291E-2</v>
      </c>
      <c r="P140" s="7">
        <f t="shared" si="47"/>
        <v>2</v>
      </c>
      <c r="Q140" s="1">
        <v>4.2799963379159696</v>
      </c>
      <c r="R140" s="2">
        <v>0.20331126993166301</v>
      </c>
      <c r="S140" s="7">
        <f t="shared" si="58"/>
        <v>2.7873476566377917</v>
      </c>
      <c r="T140" s="7">
        <f>S140/MAX(S$2:S139)-1</f>
        <v>2.0331126993167192E-3</v>
      </c>
      <c r="U140" s="7">
        <f t="shared" si="48"/>
        <v>2</v>
      </c>
      <c r="V140" s="1">
        <v>4.2799963379159696</v>
      </c>
      <c r="W140" s="2">
        <v>0.20332496547923201</v>
      </c>
      <c r="X140" s="7">
        <f t="shared" si="59"/>
        <v>2.8667022065141587</v>
      </c>
      <c r="Y140" s="7">
        <f>X140/MAX(X$2:X139)-1</f>
        <v>2.0332496547923462E-3</v>
      </c>
      <c r="Z140" s="7">
        <f t="shared" si="49"/>
        <v>2</v>
      </c>
      <c r="AA140" s="1">
        <v>4.2799963379159696</v>
      </c>
      <c r="AB140" s="2">
        <v>0.203330511644331</v>
      </c>
      <c r="AC140" s="7">
        <f t="shared" si="60"/>
        <v>2.8530251021626691</v>
      </c>
      <c r="AD140" s="7">
        <f>AC140/MAX(AC$2:AC139)-1</f>
        <v>2.0333051164433957E-3</v>
      </c>
      <c r="AE140" s="7">
        <f t="shared" si="50"/>
        <v>2</v>
      </c>
      <c r="AF140" s="1">
        <v>4.2799963379159696</v>
      </c>
      <c r="AG140" s="2">
        <v>0.20333285308319801</v>
      </c>
      <c r="AH140" s="7">
        <f t="shared" si="61"/>
        <v>2.7419793059324049</v>
      </c>
      <c r="AI140" s="7">
        <f>AH140/MAX(AH$2:AH139)-1</f>
        <v>2.0333285308320459E-3</v>
      </c>
      <c r="AJ140" s="7">
        <f t="shared" si="51"/>
        <v>2</v>
      </c>
      <c r="AK140" s="1">
        <v>4.2799963379159696</v>
      </c>
      <c r="AL140" s="2">
        <v>0.20333323692893901</v>
      </c>
      <c r="AM140" s="7">
        <f t="shared" si="62"/>
        <v>2.612169115837462</v>
      </c>
      <c r="AN140" s="7">
        <f>AM140/MAX(AM$2:AM139)-1</f>
        <v>2.0333323692893757E-3</v>
      </c>
      <c r="AO140" s="7">
        <f t="shared" si="52"/>
        <v>2</v>
      </c>
      <c r="AP140" s="1">
        <v>4.2799963379159696</v>
      </c>
      <c r="AQ140" s="2">
        <v>0.20330986012732899</v>
      </c>
      <c r="AR140" s="7">
        <f t="shared" si="63"/>
        <v>2.5063182058758495</v>
      </c>
      <c r="AS140" s="7">
        <f>IF(AR140/MAX(AR$2:AR139)-1&lt;0,AR140/MAX(AR$2:AR139)-1,0)</f>
        <v>0</v>
      </c>
      <c r="AT140" s="7">
        <f t="shared" si="53"/>
        <v>2</v>
      </c>
      <c r="AU140" s="1">
        <v>4.2799963379159696</v>
      </c>
      <c r="AV140" s="2">
        <v>0.20328538368239801</v>
      </c>
      <c r="AW140" s="7">
        <f t="shared" si="64"/>
        <v>2.4304188597223457</v>
      </c>
      <c r="AX140" s="7">
        <f>IF(AW140/MAX(AW$2:AW139)-1&lt;0,AW140/MAX(AW$2:AW139)-1,0)</f>
        <v>0</v>
      </c>
      <c r="AY140" s="7">
        <f t="shared" si="54"/>
        <v>2</v>
      </c>
      <c r="AZ140" s="1">
        <v>4.2799963379159696</v>
      </c>
      <c r="BA140" s="2">
        <v>-0.96199999999999997</v>
      </c>
      <c r="BB140" s="7">
        <f t="shared" si="65"/>
        <v>3.2220722694684452</v>
      </c>
      <c r="BC140" s="7">
        <f>BB140/MAX(BB$2:BB139)-1</f>
        <v>-8.6938292246994342E-2</v>
      </c>
      <c r="BD140" s="1">
        <v>4.2799963379159696</v>
      </c>
      <c r="BE140" s="2">
        <v>4.27999902602782</v>
      </c>
      <c r="BF140" s="7">
        <f t="shared" si="66"/>
        <v>5.5139231422765818</v>
      </c>
      <c r="BG140" s="7">
        <f>BF140/MAX(BF$2:BF139)-1</f>
        <v>4.2799990260278253E-2</v>
      </c>
      <c r="BH140" s="2">
        <v>-0.96199999999999997</v>
      </c>
    </row>
    <row r="141" spans="1:60" x14ac:dyDescent="0.25">
      <c r="A141" s="5">
        <v>195803</v>
      </c>
      <c r="B141" s="4">
        <v>21245</v>
      </c>
      <c r="C141" s="2">
        <v>2.0700007483543801</v>
      </c>
      <c r="D141" s="7">
        <f t="shared" si="55"/>
        <v>4.6101279484739948</v>
      </c>
      <c r="E141" s="7">
        <f>D141/MAX(D$2:D140)-1</f>
        <v>2.0700007483543725E-2</v>
      </c>
      <c r="F141" s="7">
        <f t="shared" si="45"/>
        <v>2</v>
      </c>
      <c r="G141" s="1">
        <v>10.3399898016426</v>
      </c>
      <c r="H141" s="2">
        <v>3.6029577048535999</v>
      </c>
      <c r="I141" s="7">
        <f t="shared" si="56"/>
        <v>3.8446465065558995</v>
      </c>
      <c r="J141" s="7">
        <f>I141/MAX(I$2:I140)-1</f>
        <v>1.8006776078429487E-2</v>
      </c>
      <c r="K141" s="7">
        <f t="shared" si="46"/>
        <v>2</v>
      </c>
      <c r="L141" s="1">
        <v>10.3399898016426</v>
      </c>
      <c r="M141" s="2">
        <v>1.8691556023332001</v>
      </c>
      <c r="N141" s="7">
        <f t="shared" si="57"/>
        <v>3.2043522490904963</v>
      </c>
      <c r="O141" s="7">
        <f>N141/MAX(N$2:N140)-1</f>
        <v>-6.8366699417692356E-3</v>
      </c>
      <c r="P141" s="7">
        <f t="shared" si="47"/>
        <v>2</v>
      </c>
      <c r="Q141" s="1">
        <v>10.3399898016426</v>
      </c>
      <c r="R141" s="2">
        <v>1.2994651648857101</v>
      </c>
      <c r="S141" s="7">
        <f t="shared" si="58"/>
        <v>2.823568268460058</v>
      </c>
      <c r="T141" s="7">
        <f>S141/MAX(S$2:S140)-1</f>
        <v>1.2994651648857047E-2</v>
      </c>
      <c r="U141" s="7">
        <f t="shared" si="48"/>
        <v>2</v>
      </c>
      <c r="V141" s="1">
        <v>10.3399898016426</v>
      </c>
      <c r="W141" s="2">
        <v>1.00620404532563</v>
      </c>
      <c r="X141" s="7">
        <f t="shared" si="59"/>
        <v>2.8955470800835434</v>
      </c>
      <c r="Y141" s="7">
        <f>X141/MAX(X$2:X140)-1</f>
        <v>1.0062040453256316E-2</v>
      </c>
      <c r="Z141" s="7">
        <f t="shared" si="49"/>
        <v>2</v>
      </c>
      <c r="AA141" s="1">
        <v>10.3399898016426</v>
      </c>
      <c r="AB141" s="2">
        <v>0.82114199496896401</v>
      </c>
      <c r="AC141" s="7">
        <f t="shared" si="60"/>
        <v>2.8764524894035333</v>
      </c>
      <c r="AD141" s="7">
        <f>AC141/MAX(AC$2:AC140)-1</f>
        <v>8.2114199496896578E-3</v>
      </c>
      <c r="AE141" s="7">
        <f t="shared" si="50"/>
        <v>2</v>
      </c>
      <c r="AF141" s="1">
        <v>10.3399898016426</v>
      </c>
      <c r="AG141" s="2">
        <v>0.70913653410896704</v>
      </c>
      <c r="AH141" s="7">
        <f t="shared" si="61"/>
        <v>2.7614236829484788</v>
      </c>
      <c r="AI141" s="7">
        <f>AH141/MAX(AH$2:AH140)-1</f>
        <v>7.0913653410895616E-3</v>
      </c>
      <c r="AJ141" s="7">
        <f t="shared" si="51"/>
        <v>2</v>
      </c>
      <c r="AK141" s="1">
        <v>10.3399898016426</v>
      </c>
      <c r="AL141" s="2">
        <v>0.63666702809878195</v>
      </c>
      <c r="AM141" s="7">
        <f t="shared" si="62"/>
        <v>2.6287999353161791</v>
      </c>
      <c r="AN141" s="7">
        <f>AM141/MAX(AM$2:AM140)-1</f>
        <v>6.3666702809879183E-3</v>
      </c>
      <c r="AO141" s="7">
        <f t="shared" si="52"/>
        <v>2</v>
      </c>
      <c r="AP141" s="1">
        <v>10.3399898016426</v>
      </c>
      <c r="AQ141" s="2">
        <v>0.56908221389250502</v>
      </c>
      <c r="AR141" s="7">
        <f t="shared" si="63"/>
        <v>2.5205812170090391</v>
      </c>
      <c r="AS141" s="7">
        <f>IF(AR141/MAX(AR$2:AR140)-1&lt;0,AR141/MAX(AR$2:AR140)-1,0)</f>
        <v>0</v>
      </c>
      <c r="AT141" s="7">
        <f t="shared" si="53"/>
        <v>2</v>
      </c>
      <c r="AU141" s="1">
        <v>10.3399898016426</v>
      </c>
      <c r="AV141" s="2">
        <v>0.51296284098024303</v>
      </c>
      <c r="AW141" s="7">
        <f t="shared" si="64"/>
        <v>2.4428860053528969</v>
      </c>
      <c r="AX141" s="7">
        <f>IF(AW141/MAX(AW$2:AW140)-1&lt;0,AW141/MAX(AW$2:AW140)-1,0)</f>
        <v>0</v>
      </c>
      <c r="AY141" s="7">
        <f t="shared" si="54"/>
        <v>2</v>
      </c>
      <c r="AZ141" s="1">
        <v>10.3399898016426</v>
      </c>
      <c r="BA141" s="2">
        <v>4.5070000000000006</v>
      </c>
      <c r="BB141" s="7">
        <f t="shared" si="65"/>
        <v>3.367291066653388</v>
      </c>
      <c r="BC141" s="7">
        <f>BB141/MAX(BB$2:BB140)-1</f>
        <v>-4.5786601078566469E-2</v>
      </c>
      <c r="BD141" s="1">
        <v>10.3399898016426</v>
      </c>
      <c r="BE141" s="2">
        <v>10.339997000138</v>
      </c>
      <c r="BF141" s="7">
        <f t="shared" si="66"/>
        <v>6.084062629777895</v>
      </c>
      <c r="BG141" s="7">
        <f>BF141/MAX(BF$2:BF140)-1</f>
        <v>0.1033999700013799</v>
      </c>
      <c r="BH141" s="2">
        <v>4.5070000000000006</v>
      </c>
    </row>
    <row r="142" spans="1:60" x14ac:dyDescent="0.25">
      <c r="A142" s="5">
        <v>195804</v>
      </c>
      <c r="B142" s="4">
        <v>21276</v>
      </c>
      <c r="C142" s="2">
        <v>4.7299320624602199</v>
      </c>
      <c r="D142" s="7">
        <f t="shared" si="55"/>
        <v>4.8281838684293055</v>
      </c>
      <c r="E142" s="7">
        <f>D142/MAX(D$2:D141)-1</f>
        <v>4.7299320624602181E-2</v>
      </c>
      <c r="F142" s="7">
        <f t="shared" si="45"/>
        <v>-2</v>
      </c>
      <c r="G142" s="1">
        <v>8.4599996985513997</v>
      </c>
      <c r="H142" s="2">
        <v>2.4182009188929801</v>
      </c>
      <c r="I142" s="7">
        <f t="shared" si="56"/>
        <v>3.9376177837056208</v>
      </c>
      <c r="J142" s="7">
        <f>I142/MAX(I$2:I141)-1</f>
        <v>2.4182009188929765E-2</v>
      </c>
      <c r="K142" s="7">
        <f t="shared" si="46"/>
        <v>-2</v>
      </c>
      <c r="L142" s="1">
        <v>8.4599996985513997</v>
      </c>
      <c r="M142" s="2">
        <v>1.4520051145346999</v>
      </c>
      <c r="N142" s="7">
        <f t="shared" si="57"/>
        <v>3.2508796076349977</v>
      </c>
      <c r="O142" s="7">
        <f>N142/MAX(N$2:N141)-1</f>
        <v>7.5841124063593668E-3</v>
      </c>
      <c r="P142" s="7">
        <f t="shared" si="47"/>
        <v>-2</v>
      </c>
      <c r="Q142" s="1">
        <v>8.4599996985513997</v>
      </c>
      <c r="R142" s="2">
        <v>0.99527101492124104</v>
      </c>
      <c r="S142" s="7">
        <f t="shared" si="58"/>
        <v>2.8516704250225549</v>
      </c>
      <c r="T142" s="7">
        <f>S142/MAX(S$2:S141)-1</f>
        <v>9.952710149212507E-3</v>
      </c>
      <c r="U142" s="7">
        <f t="shared" si="48"/>
        <v>-2</v>
      </c>
      <c r="V142" s="1">
        <v>8.4599996985513997</v>
      </c>
      <c r="W142" s="2">
        <v>0.77944078372143599</v>
      </c>
      <c r="X142" s="7">
        <f t="shared" si="59"/>
        <v>2.9181161549375698</v>
      </c>
      <c r="Y142" s="7">
        <f>X142/MAX(X$2:X141)-1</f>
        <v>7.7944078372143011E-3</v>
      </c>
      <c r="Z142" s="7">
        <f t="shared" si="49"/>
        <v>-2</v>
      </c>
      <c r="AA142" s="1">
        <v>8.4599996985513997</v>
      </c>
      <c r="AB142" s="2">
        <v>0.64619855208767596</v>
      </c>
      <c r="AC142" s="7">
        <f t="shared" si="60"/>
        <v>2.8950400837415486</v>
      </c>
      <c r="AD142" s="7">
        <f>AC142/MAX(AC$2:AC141)-1</f>
        <v>6.4619855208767341E-3</v>
      </c>
      <c r="AE142" s="7">
        <f t="shared" si="50"/>
        <v>-2</v>
      </c>
      <c r="AF142" s="1">
        <v>8.4599996985513997</v>
      </c>
      <c r="AG142" s="2">
        <v>0.55356656666238602</v>
      </c>
      <c r="AH142" s="7">
        <f t="shared" si="61"/>
        <v>2.7767100012211787</v>
      </c>
      <c r="AI142" s="7">
        <f>AH142/MAX(AH$2:AH141)-1</f>
        <v>5.5356656666238901E-3</v>
      </c>
      <c r="AJ142" s="7">
        <f t="shared" si="51"/>
        <v>-2</v>
      </c>
      <c r="AK142" s="1">
        <v>8.4599996985513997</v>
      </c>
      <c r="AL142" s="2">
        <v>0.49185163751111699</v>
      </c>
      <c r="AM142" s="7">
        <f t="shared" si="62"/>
        <v>2.6417297308449226</v>
      </c>
      <c r="AN142" s="7">
        <f>AM142/MAX(AM$2:AM141)-1</f>
        <v>4.9185163751110927E-3</v>
      </c>
      <c r="AO142" s="7">
        <f t="shared" si="52"/>
        <v>-2</v>
      </c>
      <c r="AP142" s="1">
        <v>8.4599996985513997</v>
      </c>
      <c r="AQ142" s="2">
        <v>0.444230003391832</v>
      </c>
      <c r="AR142" s="7">
        <f t="shared" si="63"/>
        <v>2.531778395034852</v>
      </c>
      <c r="AS142" s="7">
        <f>IF(AR142/MAX(AR$2:AR141)-1&lt;0,AR142/MAX(AR$2:AR141)-1,0)</f>
        <v>0</v>
      </c>
      <c r="AT142" s="7">
        <f t="shared" si="53"/>
        <v>-2</v>
      </c>
      <c r="AU142" s="1">
        <v>8.4599996985513997</v>
      </c>
      <c r="AV142" s="2">
        <v>0.40705517462857799</v>
      </c>
      <c r="AW142" s="7">
        <f t="shared" si="64"/>
        <v>2.4528298992479631</v>
      </c>
      <c r="AX142" s="7">
        <f>IF(AW142/MAX(AW$2:AW141)-1&lt;0,AW142/MAX(AW$2:AW141)-1,0)</f>
        <v>0</v>
      </c>
      <c r="AY142" s="7">
        <f t="shared" si="54"/>
        <v>-2</v>
      </c>
      <c r="AZ142" s="1">
        <v>8.4599996985513997</v>
      </c>
      <c r="BA142" s="2">
        <v>4.1859999999999999</v>
      </c>
      <c r="BB142" s="7">
        <f t="shared" si="65"/>
        <v>3.5082458707034987</v>
      </c>
      <c r="BC142" s="7">
        <f>BB142/MAX(BB$2:BB141)-1</f>
        <v>-5.843228199715278E-3</v>
      </c>
      <c r="BD142" s="1">
        <v>8.4599996985513997</v>
      </c>
      <c r="BE142" s="2">
        <v>8.4599828801121006</v>
      </c>
      <c r="BF142" s="7">
        <f t="shared" si="66"/>
        <v>6.5987732866724027</v>
      </c>
      <c r="BG142" s="7">
        <f>BF142/MAX(BF$2:BF141)-1</f>
        <v>8.4599828801120935E-2</v>
      </c>
      <c r="BH142" s="2">
        <v>4.1859999999999999</v>
      </c>
    </row>
    <row r="143" spans="1:60" x14ac:dyDescent="0.25">
      <c r="A143" s="5">
        <v>195805</v>
      </c>
      <c r="B143" s="4">
        <v>21306</v>
      </c>
      <c r="C143" s="2">
        <v>5.8499989110159198</v>
      </c>
      <c r="D143" s="7">
        <f t="shared" si="55"/>
        <v>5.110632572154266</v>
      </c>
      <c r="E143" s="7">
        <f>D143/MAX(D$2:D142)-1</f>
        <v>5.849998911015919E-2</v>
      </c>
      <c r="F143" s="7">
        <f t="shared" si="45"/>
        <v>1.0000018430454818</v>
      </c>
      <c r="G143" s="1">
        <v>5.8499926082310303</v>
      </c>
      <c r="H143" s="2">
        <v>5.8015759369414699</v>
      </c>
      <c r="I143" s="7">
        <f t="shared" si="56"/>
        <v>4.1660616695338133</v>
      </c>
      <c r="J143" s="7">
        <f>I143/MAX(I$2:I142)-1</f>
        <v>5.801575936941461E-2</v>
      </c>
      <c r="K143" s="7">
        <f t="shared" si="46"/>
        <v>0.98584211125241095</v>
      </c>
      <c r="L143" s="1">
        <v>5.8499926082310303</v>
      </c>
      <c r="M143" s="2">
        <v>3.80919052019587</v>
      </c>
      <c r="N143" s="7">
        <f t="shared" si="57"/>
        <v>3.3747118054720104</v>
      </c>
      <c r="O143" s="7">
        <f>N143/MAX(N$2:N142)-1</f>
        <v>3.8091905201958598E-2</v>
      </c>
      <c r="P143" s="7">
        <f t="shared" si="47"/>
        <v>0.40323347002834464</v>
      </c>
      <c r="Q143" s="1">
        <v>5.8499926082310303</v>
      </c>
      <c r="R143" s="2">
        <v>2.5752600338697902</v>
      </c>
      <c r="S143" s="7">
        <f t="shared" si="58"/>
        <v>2.9251083537758453</v>
      </c>
      <c r="T143" s="7">
        <f>S143/MAX(S$2:S142)-1</f>
        <v>2.5752600338697862E-2</v>
      </c>
      <c r="U143" s="7">
        <f t="shared" si="48"/>
        <v>4.2410429485490675E-2</v>
      </c>
      <c r="V143" s="1">
        <v>5.8499926082310303</v>
      </c>
      <c r="W143" s="2">
        <v>1.9549515041286001</v>
      </c>
      <c r="X143" s="7">
        <f t="shared" si="59"/>
        <v>2.9751639106007417</v>
      </c>
      <c r="Y143" s="7">
        <f>X143/MAX(X$2:X142)-1</f>
        <v>1.9549515041286103E-2</v>
      </c>
      <c r="Z143" s="7">
        <f t="shared" si="49"/>
        <v>-0.13897872675644063</v>
      </c>
      <c r="AA143" s="1">
        <v>5.8499926082310303</v>
      </c>
      <c r="AB143" s="2">
        <v>1.5992780636833901</v>
      </c>
      <c r="AC143" s="7">
        <f t="shared" si="60"/>
        <v>2.9413398247356684</v>
      </c>
      <c r="AD143" s="7">
        <f>AC143/MAX(AC$2:AC142)-1</f>
        <v>1.5992780636833848E-2</v>
      </c>
      <c r="AE143" s="7">
        <f t="shared" si="50"/>
        <v>-0.24298391476657333</v>
      </c>
      <c r="AF143" s="1">
        <v>5.8499926082310303</v>
      </c>
      <c r="AG143" s="2">
        <v>1.33295105459339</v>
      </c>
      <c r="AH143" s="7">
        <f t="shared" si="61"/>
        <v>2.8137221864654567</v>
      </c>
      <c r="AI143" s="7">
        <f>AH143/MAX(AH$2:AH142)-1</f>
        <v>1.3329510545933898E-2</v>
      </c>
      <c r="AJ143" s="7">
        <f t="shared" si="51"/>
        <v>-0.32086263019134442</v>
      </c>
      <c r="AK143" s="1">
        <v>5.8499926082310303</v>
      </c>
      <c r="AL143" s="2">
        <v>1.15154347901989</v>
      </c>
      <c r="AM143" s="7">
        <f t="shared" si="62"/>
        <v>2.6721503972937968</v>
      </c>
      <c r="AN143" s="7">
        <f>AM143/MAX(AM$2:AM142)-1</f>
        <v>1.1515434790198897E-2</v>
      </c>
      <c r="AO143" s="7">
        <f t="shared" si="52"/>
        <v>-0.37390940529034333</v>
      </c>
      <c r="AP143" s="1">
        <v>5.8499926082310303</v>
      </c>
      <c r="AQ143" s="2">
        <v>1.0224821325710001</v>
      </c>
      <c r="AR143" s="7">
        <f t="shared" si="63"/>
        <v>2.5576653767603759</v>
      </c>
      <c r="AS143" s="7">
        <f>IF(AR143/MAX(AR$2:AR142)-1&lt;0,AR143/MAX(AR$2:AR142)-1,0)</f>
        <v>0</v>
      </c>
      <c r="AT143" s="7">
        <f t="shared" si="53"/>
        <v>-0.41164921961399803</v>
      </c>
      <c r="AU143" s="1">
        <v>5.8499926082310303</v>
      </c>
      <c r="AV143" s="2">
        <v>0.91986937310315597</v>
      </c>
      <c r="AW143" s="7">
        <f t="shared" si="64"/>
        <v>2.4753927302654621</v>
      </c>
      <c r="AX143" s="7">
        <f>IF(AW143/MAX(AW$2:AW142)-1&lt;0,AW143/MAX(AW$2:AW142)-1,0)</f>
        <v>0</v>
      </c>
      <c r="AY143" s="7">
        <f t="shared" si="54"/>
        <v>-0.44165500055545026</v>
      </c>
      <c r="AZ143" s="1">
        <v>5.8499926082310303</v>
      </c>
      <c r="BA143" s="2">
        <v>3.7769999999999992</v>
      </c>
      <c r="BB143" s="7">
        <f t="shared" si="65"/>
        <v>3.6407523172399703</v>
      </c>
      <c r="BC143" s="7">
        <f>BB143/MAX(BB$2:BB142)-1</f>
        <v>3.1706073071181562E-2</v>
      </c>
      <c r="BD143" s="1">
        <v>5.8499926082310303</v>
      </c>
      <c r="BE143" s="2">
        <v>2.4302262749346699</v>
      </c>
      <c r="BF143" s="7">
        <f t="shared" si="66"/>
        <v>6.7591384089084858</v>
      </c>
      <c r="BG143" s="7">
        <f>BF143/MAX(BF$2:BF142)-1</f>
        <v>2.430226274934677E-2</v>
      </c>
      <c r="BH143" s="2">
        <v>3.7769999999999992</v>
      </c>
    </row>
    <row r="144" spans="1:60" x14ac:dyDescent="0.25">
      <c r="A144" s="5">
        <v>195806</v>
      </c>
      <c r="B144" s="4">
        <v>21337</v>
      </c>
      <c r="C144" s="2">
        <v>3.3100006591621001</v>
      </c>
      <c r="D144" s="7">
        <f t="shared" si="55"/>
        <v>5.279794543979925</v>
      </c>
      <c r="E144" s="7">
        <f>D144/MAX(D$2:D143)-1</f>
        <v>3.3100006591620934E-2</v>
      </c>
      <c r="F144" s="7">
        <f t="shared" si="45"/>
        <v>0.15104830166713379</v>
      </c>
      <c r="G144" s="1">
        <v>5.6999950695352899</v>
      </c>
      <c r="H144" s="2">
        <v>3.5733763328669101</v>
      </c>
      <c r="I144" s="7">
        <f t="shared" si="56"/>
        <v>4.3149307312455747</v>
      </c>
      <c r="J144" s="7">
        <f>I144/MAX(I$2:I143)-1</f>
        <v>3.5733763328669177E-2</v>
      </c>
      <c r="K144" s="7">
        <f t="shared" si="46"/>
        <v>0.24460217129997031</v>
      </c>
      <c r="L144" s="1">
        <v>5.6999950695352899</v>
      </c>
      <c r="M144" s="2">
        <v>2.4454494108497902</v>
      </c>
      <c r="N144" s="7">
        <f t="shared" si="57"/>
        <v>3.4572386754368041</v>
      </c>
      <c r="O144" s="7">
        <f>N144/MAX(N$2:N143)-1</f>
        <v>2.4454494108497871E-2</v>
      </c>
      <c r="P144" s="7">
        <f t="shared" si="47"/>
        <v>-0.15604959252247208</v>
      </c>
      <c r="Q144" s="1">
        <v>5.6999950695352899</v>
      </c>
      <c r="R144" s="2">
        <v>1.65167852941177</v>
      </c>
      <c r="S144" s="7">
        <f t="shared" si="58"/>
        <v>2.9734217404171912</v>
      </c>
      <c r="T144" s="7">
        <f>S144/MAX(S$2:S143)-1</f>
        <v>1.6516785294117708E-2</v>
      </c>
      <c r="U144" s="7">
        <f t="shared" si="48"/>
        <v>-0.43800553976619816</v>
      </c>
      <c r="V144" s="1">
        <v>5.6999950695352899</v>
      </c>
      <c r="W144" s="2">
        <v>1.2617907260996899</v>
      </c>
      <c r="X144" s="7">
        <f t="shared" si="59"/>
        <v>3.0127042529109667</v>
      </c>
      <c r="Y144" s="7">
        <f>X144/MAX(X$2:X143)-1</f>
        <v>1.2617907260996875E-2</v>
      </c>
      <c r="Z144" s="7">
        <f t="shared" si="49"/>
        <v>-0.57649787738190694</v>
      </c>
      <c r="AA144" s="1">
        <v>5.6999950695352899</v>
      </c>
      <c r="AB144" s="2">
        <v>1.0186891746556801</v>
      </c>
      <c r="AC144" s="7">
        <f t="shared" si="60"/>
        <v>2.9713029351200873</v>
      </c>
      <c r="AD144" s="7">
        <f>AC144/MAX(AC$2:AC143)-1</f>
        <v>1.0186891746556848E-2</v>
      </c>
      <c r="AE144" s="7">
        <f t="shared" si="50"/>
        <v>-0.66285016091445326</v>
      </c>
      <c r="AF144" s="1">
        <v>5.6999950695352899</v>
      </c>
      <c r="AG144" s="2">
        <v>0.86581806521924698</v>
      </c>
      <c r="AH144" s="7">
        <f t="shared" si="61"/>
        <v>2.8380839014609562</v>
      </c>
      <c r="AI144" s="7">
        <f>AH144/MAX(AH$2:AH143)-1</f>
        <v>8.658180652192371E-3</v>
      </c>
      <c r="AJ144" s="7">
        <f t="shared" si="51"/>
        <v>-0.71715162179603964</v>
      </c>
      <c r="AK144" s="1">
        <v>5.6999950695352899</v>
      </c>
      <c r="AL144" s="2">
        <v>0.75482138002439603</v>
      </c>
      <c r="AM144" s="7">
        <f t="shared" si="62"/>
        <v>2.6923203597989773</v>
      </c>
      <c r="AN144" s="7">
        <f>AM144/MAX(AM$2:AM143)-1</f>
        <v>7.5482138002440635E-3</v>
      </c>
      <c r="AO144" s="7">
        <f t="shared" si="52"/>
        <v>-0.75657883718888796</v>
      </c>
      <c r="AP144" s="1">
        <v>5.6999950695352899</v>
      </c>
      <c r="AQ144" s="2">
        <v>0.66857119325176995</v>
      </c>
      <c r="AR144" s="7">
        <f t="shared" si="63"/>
        <v>2.57476519068917</v>
      </c>
      <c r="AS144" s="7">
        <f>IF(AR144/MAX(AR$2:AR143)-1&lt;0,AR144/MAX(AR$2:AR143)-1,0)</f>
        <v>0</v>
      </c>
      <c r="AT144" s="7">
        <f t="shared" si="53"/>
        <v>-0.78721583040709131</v>
      </c>
      <c r="AU144" s="1">
        <v>5.6999950695352899</v>
      </c>
      <c r="AV144" s="2">
        <v>0.60257117163964702</v>
      </c>
      <c r="AW144" s="7">
        <f t="shared" si="64"/>
        <v>2.4903087332429052</v>
      </c>
      <c r="AX144" s="7">
        <f>IF(AW144/MAX(AW$2:AW143)-1&lt;0,AW144/MAX(AW$2:AW143)-1,0)</f>
        <v>0</v>
      </c>
      <c r="AY144" s="7">
        <f t="shared" si="54"/>
        <v>-0.81065974734448254</v>
      </c>
      <c r="AZ144" s="1">
        <v>5.6999950695352899</v>
      </c>
      <c r="BA144" s="2">
        <v>3.7330000000000005</v>
      </c>
      <c r="BB144" s="7">
        <f t="shared" si="65"/>
        <v>3.7766616012425387</v>
      </c>
      <c r="BC144" s="7">
        <f>BB144/MAX(BB$2:BB143)-1</f>
        <v>3.7330000000000085E-2</v>
      </c>
      <c r="BD144" s="1">
        <v>5.6999950695352899</v>
      </c>
      <c r="BE144" s="2">
        <v>2.8847649273887401</v>
      </c>
      <c r="BF144" s="7">
        <f t="shared" si="66"/>
        <v>6.9541236631223393</v>
      </c>
      <c r="BG144" s="7">
        <f>BF144/MAX(BF$2:BF143)-1</f>
        <v>2.8847649273887388E-2</v>
      </c>
      <c r="BH144" s="2">
        <v>3.7330000000000005</v>
      </c>
    </row>
    <row r="145" spans="1:60" x14ac:dyDescent="0.25">
      <c r="A145" s="5">
        <v>195807</v>
      </c>
      <c r="B145" s="4">
        <v>21367</v>
      </c>
      <c r="C145" s="2">
        <v>5.5499983323822004</v>
      </c>
      <c r="D145" s="7">
        <f t="shared" si="55"/>
        <v>5.5728230531240177</v>
      </c>
      <c r="E145" s="7">
        <f>D145/MAX(D$2:D144)-1</f>
        <v>5.5499983323822111E-2</v>
      </c>
      <c r="F145" s="7">
        <f t="shared" si="45"/>
        <v>0.33496396679336249</v>
      </c>
      <c r="G145" s="1">
        <v>8.2899995477652908</v>
      </c>
      <c r="H145" s="2">
        <v>4.5834514114570197</v>
      </c>
      <c r="I145" s="7">
        <f t="shared" si="56"/>
        <v>4.5127034847502427</v>
      </c>
      <c r="J145" s="7">
        <f>I145/MAX(I$2:I144)-1</f>
        <v>4.583451411457018E-2</v>
      </c>
      <c r="K145" s="7">
        <f t="shared" si="46"/>
        <v>0.10036971676479056</v>
      </c>
      <c r="L145" s="1">
        <v>8.2899995477652908</v>
      </c>
      <c r="M145" s="2">
        <v>4.4982118394335604</v>
      </c>
      <c r="N145" s="7">
        <f t="shared" si="57"/>
        <v>3.6127525948527781</v>
      </c>
      <c r="O145" s="7">
        <f>N145/MAX(N$2:N144)-1</f>
        <v>4.4982118394335524E-2</v>
      </c>
      <c r="P145" s="7">
        <f t="shared" si="47"/>
        <v>7.9680898623960994E-2</v>
      </c>
      <c r="Q145" s="1">
        <v>8.2899995477652908</v>
      </c>
      <c r="R145" s="2">
        <v>4.4679980635253997</v>
      </c>
      <c r="S145" s="7">
        <f t="shared" si="58"/>
        <v>3.1062741661994746</v>
      </c>
      <c r="T145" s="7">
        <f>S145/MAX(S$2:S144)-1</f>
        <v>4.4679980635254024E-2</v>
      </c>
      <c r="U145" s="7">
        <f t="shared" si="48"/>
        <v>7.2347599074548907E-2</v>
      </c>
      <c r="V145" s="1">
        <v>8.2899995477652908</v>
      </c>
      <c r="W145" s="2">
        <v>4.4572989735640602</v>
      </c>
      <c r="X145" s="7">
        <f t="shared" si="59"/>
        <v>3.1469894886524878</v>
      </c>
      <c r="Y145" s="7">
        <f>X145/MAX(X$2:X144)-1</f>
        <v>4.4572989735640611E-2</v>
      </c>
      <c r="Z145" s="7">
        <f t="shared" si="49"/>
        <v>6.9750782581598725E-2</v>
      </c>
      <c r="AA145" s="1">
        <v>8.2899995477652908</v>
      </c>
      <c r="AB145" s="2">
        <v>4.4461962769781103</v>
      </c>
      <c r="AC145" s="7">
        <f t="shared" si="60"/>
        <v>3.103412895599138</v>
      </c>
      <c r="AD145" s="7">
        <f>AC145/MAX(AC$2:AC144)-1</f>
        <v>4.4461962769781094E-2</v>
      </c>
      <c r="AE145" s="7">
        <f t="shared" si="50"/>
        <v>6.7056005201952651E-2</v>
      </c>
      <c r="AF145" s="1">
        <v>8.2899995477652908</v>
      </c>
      <c r="AG145" s="2">
        <v>4.2099035311706796</v>
      </c>
      <c r="AH145" s="7">
        <f t="shared" si="61"/>
        <v>2.9575644958461478</v>
      </c>
      <c r="AI145" s="7">
        <f>AH145/MAX(AH$2:AH144)-1</f>
        <v>4.2099035311706778E-2</v>
      </c>
      <c r="AJ145" s="7">
        <f t="shared" si="51"/>
        <v>9.7045013175621753E-3</v>
      </c>
      <c r="AK145" s="1">
        <v>8.2899995477652908</v>
      </c>
      <c r="AL145" s="2">
        <v>3.6290287202106399</v>
      </c>
      <c r="AM145" s="7">
        <f t="shared" si="62"/>
        <v>2.7900254388961607</v>
      </c>
      <c r="AN145" s="7">
        <f>AM145/MAX(AM$2:AM144)-1</f>
        <v>3.6290287202106475E-2</v>
      </c>
      <c r="AO145" s="7">
        <f t="shared" si="52"/>
        <v>-0.13128181573285191</v>
      </c>
      <c r="AP145" s="1">
        <v>8.2899995477652908</v>
      </c>
      <c r="AQ145" s="2">
        <v>3.17513218524897</v>
      </c>
      <c r="AR145" s="7">
        <f t="shared" si="63"/>
        <v>2.6565173889533287</v>
      </c>
      <c r="AS145" s="7">
        <f>IF(AR145/MAX(AR$2:AR144)-1&lt;0,AR145/MAX(AR$2:AR144)-1,0)</f>
        <v>0</v>
      </c>
      <c r="AT145" s="7">
        <f t="shared" si="53"/>
        <v>-0.24144875631756357</v>
      </c>
      <c r="AU145" s="1">
        <v>8.2899995477652908</v>
      </c>
      <c r="AV145" s="2">
        <v>2.83021482921973</v>
      </c>
      <c r="AW145" s="7">
        <f t="shared" si="64"/>
        <v>2.5607898203044996</v>
      </c>
      <c r="AX145" s="7">
        <f>IF(AW145/MAX(AW$2:AW144)-1&lt;0,AW145/MAX(AW$2:AW144)-1,0)</f>
        <v>0</v>
      </c>
      <c r="AY145" s="7">
        <f t="shared" si="54"/>
        <v>-0.32516494919733074</v>
      </c>
      <c r="AZ145" s="1">
        <v>8.2899995477652908</v>
      </c>
      <c r="BA145" s="2">
        <v>4.3670000000000009</v>
      </c>
      <c r="BB145" s="7">
        <f t="shared" si="65"/>
        <v>3.9415884133688008</v>
      </c>
      <c r="BC145" s="7">
        <f>BB145/MAX(BB$2:BB144)-1</f>
        <v>4.3670000000000098E-2</v>
      </c>
      <c r="BD145" s="1">
        <v>8.2899995477652908</v>
      </c>
      <c r="BE145" s="2">
        <v>4.1699202158658002</v>
      </c>
      <c r="BF145" s="7">
        <f t="shared" si="66"/>
        <v>7.2441050715871844</v>
      </c>
      <c r="BG145" s="7">
        <f>BF145/MAX(BF$2:BF144)-1</f>
        <v>4.1699202158657966E-2</v>
      </c>
      <c r="BH145" s="2">
        <v>4.3670000000000009</v>
      </c>
    </row>
    <row r="146" spans="1:60" x14ac:dyDescent="0.25">
      <c r="A146" s="5">
        <v>195808</v>
      </c>
      <c r="B146" s="4">
        <v>21398</v>
      </c>
      <c r="C146" s="2">
        <v>4.8299996471319204</v>
      </c>
      <c r="D146" s="7">
        <f t="shared" si="55"/>
        <v>5.8419903869251932</v>
      </c>
      <c r="E146" s="7">
        <f>D146/MAX(D$2:D145)-1</f>
        <v>4.8299996471319107E-2</v>
      </c>
      <c r="F146" s="7">
        <f t="shared" si="45"/>
        <v>0.47826180398380913</v>
      </c>
      <c r="G146" s="1">
        <v>6.5099929327218096</v>
      </c>
      <c r="H146" s="2">
        <v>5.4823844182455996</v>
      </c>
      <c r="I146" s="7">
        <f t="shared" si="56"/>
        <v>4.7601072374398159</v>
      </c>
      <c r="J146" s="7">
        <f>I146/MAX(I$2:I145)-1</f>
        <v>5.4823844182456005E-2</v>
      </c>
      <c r="K146" s="7">
        <f t="shared" si="46"/>
        <v>0.68086621705428907</v>
      </c>
      <c r="L146" s="1">
        <v>6.5099929327218096</v>
      </c>
      <c r="M146" s="2">
        <v>4.0616234048384001</v>
      </c>
      <c r="N146" s="7">
        <f t="shared" si="57"/>
        <v>3.7594889998042254</v>
      </c>
      <c r="O146" s="7">
        <f>N146/MAX(N$2:N145)-1</f>
        <v>4.0616234048383992E-2</v>
      </c>
      <c r="P146" s="7">
        <f t="shared" si="47"/>
        <v>0.23963511544013594</v>
      </c>
      <c r="Q146" s="1">
        <v>6.5099929327218096</v>
      </c>
      <c r="R146" s="2">
        <v>3.8274393445651702</v>
      </c>
      <c r="S146" s="7">
        <f t="shared" si="58"/>
        <v>3.225164925786657</v>
      </c>
      <c r="T146" s="7">
        <f>S146/MAX(S$2:S145)-1</f>
        <v>3.8274393445651755E-2</v>
      </c>
      <c r="U146" s="7">
        <f t="shared" si="48"/>
        <v>0.16690698599418974</v>
      </c>
      <c r="V146" s="1">
        <v>6.5099929327218096</v>
      </c>
      <c r="W146" s="2">
        <v>3.7072485508903599</v>
      </c>
      <c r="X146" s="7">
        <f t="shared" si="59"/>
        <v>3.2636562108672287</v>
      </c>
      <c r="Y146" s="7">
        <f>X146/MAX(X$2:X145)-1</f>
        <v>3.7072485508903519E-2</v>
      </c>
      <c r="Z146" s="7">
        <f t="shared" si="49"/>
        <v>0.12958057022364611</v>
      </c>
      <c r="AA146" s="1">
        <v>6.5099929327218096</v>
      </c>
      <c r="AB146" s="2">
        <v>3.2341260953588802</v>
      </c>
      <c r="AC146" s="7">
        <f t="shared" si="60"/>
        <v>3.2037811819024422</v>
      </c>
      <c r="AD146" s="7">
        <f>AC146/MAX(AC$2:AC145)-1</f>
        <v>3.2341260953588691E-2</v>
      </c>
      <c r="AE146" s="7">
        <f t="shared" si="50"/>
        <v>-1.7352193473126887E-2</v>
      </c>
      <c r="AF146" s="1">
        <v>6.5099929327218096</v>
      </c>
      <c r="AG146" s="2">
        <v>2.7083440031235599</v>
      </c>
      <c r="AH146" s="7">
        <f t="shared" si="61"/>
        <v>3.0376655165079085</v>
      </c>
      <c r="AI146" s="7">
        <f>AH146/MAX(AH$2:AH145)-1</f>
        <v>2.7083440031235639E-2</v>
      </c>
      <c r="AJ146" s="7">
        <f t="shared" si="51"/>
        <v>-0.18063891768414275</v>
      </c>
      <c r="AK146" s="1">
        <v>6.5099929327218096</v>
      </c>
      <c r="AL146" s="2">
        <v>2.33222805235209</v>
      </c>
      <c r="AM146" s="7">
        <f t="shared" si="62"/>
        <v>2.8550951948498566</v>
      </c>
      <c r="AN146" s="7">
        <f>AM146/MAX(AM$2:AM145)-1</f>
        <v>2.3322280523520922E-2</v>
      </c>
      <c r="AO146" s="7">
        <f t="shared" si="52"/>
        <v>-0.29744537121679393</v>
      </c>
      <c r="AP146" s="1">
        <v>6.5099929327218096</v>
      </c>
      <c r="AQ146" s="2">
        <v>2.0526559327165401</v>
      </c>
      <c r="AR146" s="7">
        <f t="shared" si="63"/>
        <v>2.7110465507413255</v>
      </c>
      <c r="AS146" s="7">
        <f>IF(AR146/MAX(AR$2:AR145)-1&lt;0,AR146/MAX(AR$2:AR145)-1,0)</f>
        <v>0</v>
      </c>
      <c r="AT146" s="7">
        <f t="shared" si="53"/>
        <v>-0.38426920236315332</v>
      </c>
      <c r="AU146" s="1">
        <v>6.5099929327218096</v>
      </c>
      <c r="AV146" s="2">
        <v>1.8264893192734599</v>
      </c>
      <c r="AW146" s="7">
        <f t="shared" si="64"/>
        <v>2.6075623728614032</v>
      </c>
      <c r="AX146" s="7">
        <f>IF(AW146/MAX(AW$2:AW145)-1&lt;0,AW146/MAX(AW$2:AW145)-1,0)</f>
        <v>0</v>
      </c>
      <c r="AY146" s="7">
        <f t="shared" si="54"/>
        <v>-0.45450743599719501</v>
      </c>
      <c r="AZ146" s="1">
        <v>6.5099929327218096</v>
      </c>
      <c r="BA146" s="2">
        <v>3.5580000000000003</v>
      </c>
      <c r="BB146" s="7">
        <f t="shared" si="65"/>
        <v>4.0818301291164625</v>
      </c>
      <c r="BC146" s="7">
        <f>BB146/MAX(BB$2:BB145)-1</f>
        <v>3.5579999999999945E-2</v>
      </c>
      <c r="BD146" s="1">
        <v>6.5099929327218096</v>
      </c>
      <c r="BE146" s="2">
        <v>3.2900000351004999</v>
      </c>
      <c r="BF146" s="7">
        <f t="shared" si="66"/>
        <v>7.4824361309851195</v>
      </c>
      <c r="BG146" s="7">
        <f>BF146/MAX(BF$2:BF145)-1</f>
        <v>3.2900000351004932E-2</v>
      </c>
      <c r="BH146" s="2">
        <v>3.5580000000000003</v>
      </c>
    </row>
    <row r="147" spans="1:60" x14ac:dyDescent="0.25">
      <c r="A147" s="5">
        <v>195809</v>
      </c>
      <c r="B147" s="4">
        <v>21429</v>
      </c>
      <c r="C147" s="2">
        <v>5.2800047394756904</v>
      </c>
      <c r="D147" s="7">
        <f t="shared" si="55"/>
        <v>6.1504477562345583</v>
      </c>
      <c r="E147" s="7">
        <f>D147/MAX(D$2:D146)-1</f>
        <v>5.2800047394756966E-2</v>
      </c>
      <c r="F147" s="7">
        <f t="shared" si="45"/>
        <v>-2</v>
      </c>
      <c r="G147" s="1">
        <v>11.0999937710643</v>
      </c>
      <c r="H147" s="2">
        <v>5.2801300321555598</v>
      </c>
      <c r="I147" s="7">
        <f t="shared" si="56"/>
        <v>5.0114470892466851</v>
      </c>
      <c r="J147" s="7">
        <f>I147/MAX(I$2:I146)-1</f>
        <v>5.28013003215555E-2</v>
      </c>
      <c r="K147" s="7">
        <f t="shared" si="46"/>
        <v>-2</v>
      </c>
      <c r="L147" s="1">
        <v>11.0999937710643</v>
      </c>
      <c r="M147" s="2">
        <v>5.2800062683737199</v>
      </c>
      <c r="N147" s="7">
        <f t="shared" si="57"/>
        <v>3.9579902546527093</v>
      </c>
      <c r="O147" s="7">
        <f>N147/MAX(N$2:N146)-1</f>
        <v>5.280006268373727E-2</v>
      </c>
      <c r="P147" s="7">
        <f t="shared" si="47"/>
        <v>-2</v>
      </c>
      <c r="Q147" s="1">
        <v>11.0999937710643</v>
      </c>
      <c r="R147" s="2">
        <v>5.2800615005427201</v>
      </c>
      <c r="S147" s="7">
        <f t="shared" si="58"/>
        <v>3.3954556173621255</v>
      </c>
      <c r="T147" s="7">
        <f>S147/MAX(S$2:S146)-1</f>
        <v>5.2800615005427209E-2</v>
      </c>
      <c r="U147" s="7">
        <f t="shared" si="48"/>
        <v>-2</v>
      </c>
      <c r="V147" s="1">
        <v>11.0999937710643</v>
      </c>
      <c r="W147" s="2">
        <v>4.8378357670436696</v>
      </c>
      <c r="X147" s="7">
        <f t="shared" si="59"/>
        <v>3.4215465383499053</v>
      </c>
      <c r="Y147" s="7">
        <f>X147/MAX(X$2:X146)-1</f>
        <v>4.8378357670436634E-2</v>
      </c>
      <c r="Z147" s="7">
        <f t="shared" si="49"/>
        <v>-2</v>
      </c>
      <c r="AA147" s="1">
        <v>11.0999937710643</v>
      </c>
      <c r="AB147" s="2">
        <v>3.9014408328057</v>
      </c>
      <c r="AC147" s="7">
        <f t="shared" si="60"/>
        <v>3.3287748091269291</v>
      </c>
      <c r="AD147" s="7">
        <f>AC147/MAX(AC$2:AC146)-1</f>
        <v>3.9014408328057026E-2</v>
      </c>
      <c r="AE147" s="7">
        <f t="shared" si="50"/>
        <v>-2</v>
      </c>
      <c r="AF147" s="1">
        <v>11.0999937710643</v>
      </c>
      <c r="AG147" s="2">
        <v>3.2727960201791801</v>
      </c>
      <c r="AH147" s="7">
        <f t="shared" si="61"/>
        <v>3.1370821126385349</v>
      </c>
      <c r="AI147" s="7">
        <f>AH147/MAX(AH$2:AH146)-1</f>
        <v>3.2727960201791806E-2</v>
      </c>
      <c r="AJ147" s="7">
        <f t="shared" si="51"/>
        <v>-2</v>
      </c>
      <c r="AK147" s="1">
        <v>11.0999937710643</v>
      </c>
      <c r="AL147" s="2">
        <v>2.83627778861772</v>
      </c>
      <c r="AM147" s="7">
        <f t="shared" si="62"/>
        <v>2.9360736257052751</v>
      </c>
      <c r="AN147" s="7">
        <f>AM147/MAX(AM$2:AM146)-1</f>
        <v>2.8362777886177248E-2</v>
      </c>
      <c r="AO147" s="7">
        <f t="shared" si="52"/>
        <v>-2</v>
      </c>
      <c r="AP147" s="1">
        <v>11.0999937710643</v>
      </c>
      <c r="AQ147" s="2">
        <v>2.5008385523822301</v>
      </c>
      <c r="AR147" s="7">
        <f t="shared" si="63"/>
        <v>2.7788454480552933</v>
      </c>
      <c r="AS147" s="7">
        <f>IF(AR147/MAX(AR$2:AR146)-1&lt;0,AR147/MAX(AR$2:AR146)-1,0)</f>
        <v>0</v>
      </c>
      <c r="AT147" s="7">
        <f t="shared" si="53"/>
        <v>-2</v>
      </c>
      <c r="AU147" s="1">
        <v>11.0999937710643</v>
      </c>
      <c r="AV147" s="2">
        <v>2.2345096580383799</v>
      </c>
      <c r="AW147" s="7">
        <f t="shared" si="64"/>
        <v>2.6658286059223659</v>
      </c>
      <c r="AX147" s="7">
        <f>IF(AW147/MAX(AW$2:AW146)-1&lt;0,AW147/MAX(AW$2:AW146)-1,0)</f>
        <v>0</v>
      </c>
      <c r="AY147" s="7">
        <f t="shared" si="54"/>
        <v>-2</v>
      </c>
      <c r="AZ147" s="1">
        <v>11.0999937710643</v>
      </c>
      <c r="BA147" s="2">
        <v>5.5970000000000004</v>
      </c>
      <c r="BB147" s="7">
        <f t="shared" si="65"/>
        <v>4.3102901614431115</v>
      </c>
      <c r="BC147" s="7">
        <f>BB147/MAX(BB$2:BB146)-1</f>
        <v>5.5970000000000075E-2</v>
      </c>
      <c r="BD147" s="1">
        <v>11.0999937710643</v>
      </c>
      <c r="BE147" s="2">
        <v>11.0995607356537</v>
      </c>
      <c r="BF147" s="7">
        <f t="shared" si="66"/>
        <v>8.3129536738503091</v>
      </c>
      <c r="BG147" s="7">
        <f>BF147/MAX(BF$2:BF146)-1</f>
        <v>0.11099560735653702</v>
      </c>
      <c r="BH147" s="2">
        <v>5.5970000000000004</v>
      </c>
    </row>
    <row r="148" spans="1:60" x14ac:dyDescent="0.25">
      <c r="A148" s="5">
        <v>195810</v>
      </c>
      <c r="B148" s="4">
        <v>21459</v>
      </c>
      <c r="C148" s="2">
        <v>2.4200115459081299</v>
      </c>
      <c r="D148" s="7">
        <f t="shared" si="55"/>
        <v>6.2992893020604832</v>
      </c>
      <c r="E148" s="7">
        <f>D148/MAX(D$2:D147)-1</f>
        <v>2.4200115459081406E-2</v>
      </c>
      <c r="F148" s="7">
        <f t="shared" si="45"/>
        <v>0.19357625737910078</v>
      </c>
      <c r="G148" s="1">
        <v>7.0399999236847099</v>
      </c>
      <c r="H148" s="2">
        <v>4.93940529414773</v>
      </c>
      <c r="I148" s="7">
        <f t="shared" si="56"/>
        <v>5.2589827720863482</v>
      </c>
      <c r="J148" s="7">
        <f>I148/MAX(I$2:I147)-1</f>
        <v>4.9394052941477362E-2</v>
      </c>
      <c r="K148" s="7">
        <f t="shared" si="46"/>
        <v>0.63333903803112723</v>
      </c>
      <c r="L148" s="1">
        <v>7.0399999236847099</v>
      </c>
      <c r="M148" s="2">
        <v>5.79173879913471</v>
      </c>
      <c r="N148" s="7">
        <f t="shared" si="57"/>
        <v>4.1872267118974005</v>
      </c>
      <c r="O148" s="7">
        <f>N148/MAX(N$2:N147)-1</f>
        <v>5.7917387991347047E-2</v>
      </c>
      <c r="P148" s="7">
        <f t="shared" si="47"/>
        <v>0.78211473157163358</v>
      </c>
      <c r="Q148" s="1">
        <v>7.0399999236847099</v>
      </c>
      <c r="R148" s="2">
        <v>6.0573510697561597</v>
      </c>
      <c r="S148" s="7">
        <f t="shared" si="58"/>
        <v>3.6011302845235056</v>
      </c>
      <c r="T148" s="7">
        <f>S148/MAX(S$2:S147)-1</f>
        <v>6.0573510697561561E-2</v>
      </c>
      <c r="U148" s="7">
        <f t="shared" si="48"/>
        <v>0.82847762771893274</v>
      </c>
      <c r="V148" s="1">
        <v>7.0399999236847099</v>
      </c>
      <c r="W148" s="2">
        <v>6.0081247218649798</v>
      </c>
      <c r="X148" s="7">
        <f t="shared" si="59"/>
        <v>3.6271173217906214</v>
      </c>
      <c r="Y148" s="7">
        <f>X148/MAX(X$2:X147)-1</f>
        <v>6.0081247218649825E-2</v>
      </c>
      <c r="Z148" s="7">
        <f t="shared" si="49"/>
        <v>0.81988511785615503</v>
      </c>
      <c r="AA148" s="1">
        <v>7.0399999236847099</v>
      </c>
      <c r="AB148" s="2">
        <v>5.9754894849247497</v>
      </c>
      <c r="AC148" s="7">
        <f t="shared" si="60"/>
        <v>3.5276853978231326</v>
      </c>
      <c r="AD148" s="7">
        <f>AC148/MAX(AC$2:AC147)-1</f>
        <v>5.9754894849247453E-2</v>
      </c>
      <c r="AE148" s="7">
        <f t="shared" si="50"/>
        <v>0.81418860354428868</v>
      </c>
      <c r="AF148" s="1">
        <v>7.0399999236847099</v>
      </c>
      <c r="AG148" s="2">
        <v>5.9472543738809298</v>
      </c>
      <c r="AH148" s="7">
        <f t="shared" si="61"/>
        <v>3.3236523657946662</v>
      </c>
      <c r="AI148" s="7">
        <f>AH148/MAX(AH$2:AH147)-1</f>
        <v>5.947254373880928E-2</v>
      </c>
      <c r="AJ148" s="7">
        <f t="shared" si="51"/>
        <v>0.80926013575185851</v>
      </c>
      <c r="AK148" s="1">
        <v>7.0399999236847099</v>
      </c>
      <c r="AL148" s="2">
        <v>5.92727290896004</v>
      </c>
      <c r="AM148" s="7">
        <f t="shared" si="62"/>
        <v>3.1101027223088247</v>
      </c>
      <c r="AN148" s="7">
        <f>AM148/MAX(AM$2:AM147)-1</f>
        <v>5.9272729089600462E-2</v>
      </c>
      <c r="AO148" s="7">
        <f t="shared" si="52"/>
        <v>0.80577235041411543</v>
      </c>
      <c r="AP148" s="1">
        <v>7.0399999236847099</v>
      </c>
      <c r="AQ148" s="2">
        <v>5.8020418021575804</v>
      </c>
      <c r="AR148" s="7">
        <f t="shared" si="63"/>
        <v>2.9400752225688143</v>
      </c>
      <c r="AS148" s="7">
        <f>IF(AR148/MAX(AR$2:AR147)-1&lt;0,AR148/MAX(AR$2:AR147)-1,0)</f>
        <v>0</v>
      </c>
      <c r="AT148" s="7">
        <f t="shared" si="53"/>
        <v>0.783913131389673</v>
      </c>
      <c r="AU148" s="1">
        <v>7.0399999236847099</v>
      </c>
      <c r="AV148" s="2">
        <v>5.1850553848654197</v>
      </c>
      <c r="AW148" s="7">
        <f t="shared" si="64"/>
        <v>2.8040532956050264</v>
      </c>
      <c r="AX148" s="7">
        <f>IF(AW148/MAX(AW$2:AW147)-1&lt;0,AW148/MAX(AW$2:AW147)-1,0)</f>
        <v>0</v>
      </c>
      <c r="AY148" s="7">
        <f t="shared" si="54"/>
        <v>0.67621751506034</v>
      </c>
      <c r="AZ148" s="1">
        <v>7.0399999236847099</v>
      </c>
      <c r="BA148" s="2">
        <v>2.9939999999999998</v>
      </c>
      <c r="BB148" s="7">
        <f t="shared" si="65"/>
        <v>4.4393402488767189</v>
      </c>
      <c r="BC148" s="7">
        <f>BB148/MAX(BB$2:BB147)-1</f>
        <v>2.9940000000000078E-2</v>
      </c>
      <c r="BD148" s="1">
        <v>7.0399999236847099</v>
      </c>
      <c r="BE148" s="2">
        <v>1.3110163464384701</v>
      </c>
      <c r="BF148" s="7">
        <f t="shared" si="66"/>
        <v>8.4219378553863429</v>
      </c>
      <c r="BG148" s="7">
        <f>BF148/MAX(BF$2:BF147)-1</f>
        <v>1.311016346438465E-2</v>
      </c>
      <c r="BH148" s="2">
        <v>2.9939999999999998</v>
      </c>
    </row>
    <row r="149" spans="1:60" x14ac:dyDescent="0.25">
      <c r="A149" s="5">
        <v>195811</v>
      </c>
      <c r="B149" s="4">
        <v>21490</v>
      </c>
      <c r="C149" s="2">
        <v>4.4400015815869303</v>
      </c>
      <c r="D149" s="7">
        <f t="shared" si="55"/>
        <v>6.5789778467007052</v>
      </c>
      <c r="E149" s="7">
        <f>D149/MAX(D$2:D148)-1</f>
        <v>4.4400015815869276E-2</v>
      </c>
      <c r="F149" s="7">
        <f t="shared" si="45"/>
        <v>-2</v>
      </c>
      <c r="G149" s="1">
        <v>10.3999984705777</v>
      </c>
      <c r="H149" s="2">
        <v>7.3312774158120604</v>
      </c>
      <c r="I149" s="7">
        <f t="shared" si="56"/>
        <v>5.6445333883577611</v>
      </c>
      <c r="J149" s="7">
        <f>I149/MAX(I$2:I148)-1</f>
        <v>7.3312774158120542E-2</v>
      </c>
      <c r="K149" s="7">
        <f t="shared" si="46"/>
        <v>-0.69540165351715677</v>
      </c>
      <c r="L149" s="1">
        <v>10.3999984705777</v>
      </c>
      <c r="M149" s="2">
        <v>7.8765895187953401</v>
      </c>
      <c r="N149" s="7">
        <f t="shared" si="57"/>
        <v>4.5170373722149098</v>
      </c>
      <c r="O149" s="7">
        <f>N149/MAX(N$2:N148)-1</f>
        <v>7.8765895187953294E-2</v>
      </c>
      <c r="P149" s="7">
        <f t="shared" si="47"/>
        <v>-0.39412857441307469</v>
      </c>
      <c r="Q149" s="1">
        <v>10.3999984705777</v>
      </c>
      <c r="R149" s="2">
        <v>8.0089804829639597</v>
      </c>
      <c r="S149" s="7">
        <f t="shared" si="58"/>
        <v>3.8895441061770981</v>
      </c>
      <c r="T149" s="7">
        <f>S149/MAX(S$2:S148)-1</f>
        <v>8.0089804829639677E-2</v>
      </c>
      <c r="U149" s="7">
        <f t="shared" si="48"/>
        <v>-0.32098544554717967</v>
      </c>
      <c r="V149" s="1">
        <v>10.3999984705777</v>
      </c>
      <c r="W149" s="2">
        <v>6.1620481188189897</v>
      </c>
      <c r="X149" s="7">
        <f t="shared" si="59"/>
        <v>3.8506220364853783</v>
      </c>
      <c r="Y149" s="7">
        <f>X149/MAX(X$2:X148)-1</f>
        <v>6.1620481188189968E-2</v>
      </c>
      <c r="Z149" s="7">
        <f t="shared" si="49"/>
        <v>-1.3413754152522865</v>
      </c>
      <c r="AA149" s="1">
        <v>10.3999984705777</v>
      </c>
      <c r="AB149" s="2">
        <v>4.9759169673598702</v>
      </c>
      <c r="AC149" s="7">
        <f t="shared" si="60"/>
        <v>3.7032200940884903</v>
      </c>
      <c r="AD149" s="7">
        <f>AC149/MAX(AC$2:AC148)-1</f>
        <v>4.9759169673598613E-2</v>
      </c>
      <c r="AE149" s="7">
        <f t="shared" si="50"/>
        <v>-1.9966870840496251</v>
      </c>
      <c r="AF149" s="1">
        <v>10.3999984705777</v>
      </c>
      <c r="AG149" s="2">
        <v>4.1807041614543499</v>
      </c>
      <c r="AH149" s="7">
        <f t="shared" si="61"/>
        <v>3.4626044385637198</v>
      </c>
      <c r="AI149" s="7">
        <f>AH149/MAX(AH$2:AH148)-1</f>
        <v>4.1807041614543516E-2</v>
      </c>
      <c r="AJ149" s="7">
        <f t="shared" si="51"/>
        <v>-2</v>
      </c>
      <c r="AK149" s="1">
        <v>10.3999984705777</v>
      </c>
      <c r="AL149" s="2">
        <v>3.61897391511667</v>
      </c>
      <c r="AM149" s="7">
        <f t="shared" si="62"/>
        <v>3.2226565285625148</v>
      </c>
      <c r="AN149" s="7">
        <f>AM149/MAX(AM$2:AM148)-1</f>
        <v>3.6189739151166744E-2</v>
      </c>
      <c r="AO149" s="7">
        <f t="shared" si="52"/>
        <v>-2</v>
      </c>
      <c r="AP149" s="1">
        <v>10.3999984705777</v>
      </c>
      <c r="AQ149" s="2">
        <v>3.1883771423330498</v>
      </c>
      <c r="AR149" s="7">
        <f t="shared" si="63"/>
        <v>3.0338159089325956</v>
      </c>
      <c r="AS149" s="7">
        <f>IF(AR149/MAX(AR$2:AR148)-1&lt;0,AR149/MAX(AR$2:AR148)-1,0)</f>
        <v>0</v>
      </c>
      <c r="AT149" s="7">
        <f t="shared" si="53"/>
        <v>-2</v>
      </c>
      <c r="AU149" s="1">
        <v>10.3999984705777</v>
      </c>
      <c r="AV149" s="2">
        <v>2.8557480088995799</v>
      </c>
      <c r="AW149" s="7">
        <f t="shared" si="64"/>
        <v>2.8841299917627499</v>
      </c>
      <c r="AX149" s="7">
        <f>IF(AW149/MAX(AW$2:AW148)-1&lt;0,AW149/MAX(AW$2:AW148)-1,0)</f>
        <v>0</v>
      </c>
      <c r="AY149" s="7">
        <f t="shared" si="54"/>
        <v>-2</v>
      </c>
      <c r="AZ149" s="1">
        <v>10.3999984705777</v>
      </c>
      <c r="BA149" s="2">
        <v>5.6890000000000001</v>
      </c>
      <c r="BB149" s="7">
        <f t="shared" si="65"/>
        <v>4.6918943156353157</v>
      </c>
      <c r="BC149" s="7">
        <f>BB149/MAX(BB$2:BB148)-1</f>
        <v>5.6890000000000107E-2</v>
      </c>
      <c r="BD149" s="1">
        <v>10.3999984705777</v>
      </c>
      <c r="BE149" s="2">
        <v>8.5899724815151703</v>
      </c>
      <c r="BF149" s="7">
        <f t="shared" si="66"/>
        <v>9.1453799995743381</v>
      </c>
      <c r="BG149" s="7">
        <f>BF149/MAX(BF$2:BF148)-1</f>
        <v>8.5899724815151624E-2</v>
      </c>
      <c r="BH149" s="2">
        <v>5.6890000000000001</v>
      </c>
    </row>
    <row r="150" spans="1:60" x14ac:dyDescent="0.25">
      <c r="A150" s="5">
        <v>195812</v>
      </c>
      <c r="B150" s="4">
        <v>21520</v>
      </c>
      <c r="C150" s="2">
        <v>4.1799993467234904</v>
      </c>
      <c r="D150" s="7">
        <f t="shared" si="55"/>
        <v>6.8539790777138778</v>
      </c>
      <c r="E150" s="7">
        <f>D150/MAX(D$2:D149)-1</f>
        <v>4.1799993467234842E-2</v>
      </c>
      <c r="F150" s="7">
        <f t="shared" si="45"/>
        <v>-2</v>
      </c>
      <c r="G150" s="1">
        <v>5.3499998837780396</v>
      </c>
      <c r="H150" s="2">
        <v>4.1800001626489802</v>
      </c>
      <c r="I150" s="7">
        <f t="shared" si="56"/>
        <v>5.8804748931718924</v>
      </c>
      <c r="J150" s="7">
        <f>I150/MAX(I$2:I149)-1</f>
        <v>4.1800001626489891E-2</v>
      </c>
      <c r="K150" s="7">
        <f t="shared" si="46"/>
        <v>-2</v>
      </c>
      <c r="L150" s="1">
        <v>5.3499998837780396</v>
      </c>
      <c r="M150" s="2">
        <v>4.19722240656486</v>
      </c>
      <c r="N150" s="7">
        <f t="shared" si="57"/>
        <v>4.7066274769144227</v>
      </c>
      <c r="O150" s="7">
        <f>N150/MAX(N$2:N149)-1</f>
        <v>4.19722240656486E-2</v>
      </c>
      <c r="P150" s="7">
        <f t="shared" si="47"/>
        <v>-2</v>
      </c>
      <c r="Q150" s="1">
        <v>5.3499998837780396</v>
      </c>
      <c r="R150" s="2">
        <v>4.2359042660690198</v>
      </c>
      <c r="S150" s="7">
        <f t="shared" si="58"/>
        <v>4.0543014709012892</v>
      </c>
      <c r="T150" s="7">
        <f>S150/MAX(S$2:S149)-1</f>
        <v>4.2359042660689905E-2</v>
      </c>
      <c r="U150" s="7">
        <f t="shared" si="48"/>
        <v>-2</v>
      </c>
      <c r="V150" s="1">
        <v>5.3499998837780396</v>
      </c>
      <c r="W150" s="2">
        <v>4.2721500783912099</v>
      </c>
      <c r="X150" s="7">
        <f t="shared" si="59"/>
        <v>4.0151263888356379</v>
      </c>
      <c r="Y150" s="7">
        <f>X150/MAX(X$2:X149)-1</f>
        <v>4.2721500783912125E-2</v>
      </c>
      <c r="Z150" s="7">
        <f t="shared" si="49"/>
        <v>-2</v>
      </c>
      <c r="AA150" s="1">
        <v>5.3499998837780396</v>
      </c>
      <c r="AB150" s="2">
        <v>4.4030999573660701</v>
      </c>
      <c r="AC150" s="7">
        <f t="shared" si="60"/>
        <v>3.8662765764724725</v>
      </c>
      <c r="AD150" s="7">
        <f>AC150/MAX(AC$2:AC149)-1</f>
        <v>4.4030999573660745E-2</v>
      </c>
      <c r="AE150" s="7">
        <f t="shared" si="50"/>
        <v>-1.7229079070055073</v>
      </c>
      <c r="AF150" s="1">
        <v>5.3499998837780396</v>
      </c>
      <c r="AG150" s="2">
        <v>4.4965165236338001</v>
      </c>
      <c r="AH150" s="7">
        <f t="shared" si="61"/>
        <v>3.618301019291815</v>
      </c>
      <c r="AI150" s="7">
        <f>AH150/MAX(AH$2:AH149)-1</f>
        <v>4.4965165236338089E-2</v>
      </c>
      <c r="AJ150" s="7">
        <f t="shared" si="51"/>
        <v>-1.4542789845178326</v>
      </c>
      <c r="AK150" s="1">
        <v>5.3499998837780396</v>
      </c>
      <c r="AL150" s="2">
        <v>4.5611406349060504</v>
      </c>
      <c r="AM150" s="7">
        <f t="shared" si="62"/>
        <v>3.3696464250102323</v>
      </c>
      <c r="AN150" s="7">
        <f>AM150/MAX(AM$2:AM149)-1</f>
        <v>4.5611406349060468E-2</v>
      </c>
      <c r="AO150" s="7">
        <f t="shared" si="52"/>
        <v>-1.268445720982593</v>
      </c>
      <c r="AP150" s="1">
        <v>5.3499998837780396</v>
      </c>
      <c r="AQ150" s="2">
        <v>4.6128008470024797</v>
      </c>
      <c r="AR150" s="7">
        <f t="shared" si="63"/>
        <v>3.1737597948763345</v>
      </c>
      <c r="AS150" s="7">
        <f>IF(AR150/MAX(AR$2:AR149)-1&lt;0,AR150/MAX(AR$2:AR149)-1,0)</f>
        <v>0</v>
      </c>
      <c r="AT150" s="7">
        <f t="shared" si="53"/>
        <v>-1.1198914798517841</v>
      </c>
      <c r="AU150" s="1">
        <v>5.3499998837780396</v>
      </c>
      <c r="AV150" s="2">
        <v>4.48705242632282</v>
      </c>
      <c r="AW150" s="7">
        <f t="shared" si="64"/>
        <v>3.0135424165364442</v>
      </c>
      <c r="AX150" s="7">
        <f>IF(AW150/MAX(AW$2:AW149)-1&lt;0,AW150/MAX(AW$2:AW149)-1,0)</f>
        <v>0</v>
      </c>
      <c r="AY150" s="7">
        <f t="shared" si="54"/>
        <v>-1.4814939675186078</v>
      </c>
      <c r="AZ150" s="1">
        <v>5.3499998837780396</v>
      </c>
      <c r="BA150" s="2">
        <v>3.8520000000000008</v>
      </c>
      <c r="BB150" s="7">
        <f t="shared" si="65"/>
        <v>4.8726260846735885</v>
      </c>
      <c r="BC150" s="7">
        <f>BB150/MAX(BB$2:BB149)-1</f>
        <v>3.852000000000011E-2</v>
      </c>
      <c r="BD150" s="1">
        <v>5.3499998837780396</v>
      </c>
      <c r="BE150" s="2">
        <v>5.0022466880214802</v>
      </c>
      <c r="BF150" s="7">
        <f t="shared" si="66"/>
        <v>9.6028544677100243</v>
      </c>
      <c r="BG150" s="7">
        <f>BF150/MAX(BF$2:BF149)-1</f>
        <v>5.0022466880214722E-2</v>
      </c>
      <c r="BH150" s="2">
        <v>3.8520000000000008</v>
      </c>
    </row>
    <row r="151" spans="1:60" x14ac:dyDescent="0.25">
      <c r="A151" s="5">
        <v>195901</v>
      </c>
      <c r="B151" s="4">
        <v>21551</v>
      </c>
      <c r="C151" s="2">
        <v>4.04999995551207</v>
      </c>
      <c r="D151" s="7">
        <f t="shared" si="55"/>
        <v>7.1315652273120964</v>
      </c>
      <c r="E151" s="7">
        <f>D151/MAX(D$2:D150)-1</f>
        <v>4.0499999555120736E-2</v>
      </c>
      <c r="F151" s="7">
        <f t="shared" si="45"/>
        <v>0.53381465501886316</v>
      </c>
      <c r="G151" s="1">
        <v>5.6099932590873198</v>
      </c>
      <c r="H151" s="2">
        <v>3.9542021783522001</v>
      </c>
      <c r="I151" s="7">
        <f t="shared" si="56"/>
        <v>6.1130007594951499</v>
      </c>
      <c r="J151" s="7">
        <f>I151/MAX(I$2:I150)-1</f>
        <v>3.9542021783522063E-2</v>
      </c>
      <c r="K151" s="7">
        <f t="shared" si="46"/>
        <v>0.50518663482714332</v>
      </c>
      <c r="L151" s="1">
        <v>5.6099932590873198</v>
      </c>
      <c r="M151" s="2">
        <v>3.1630900863556599</v>
      </c>
      <c r="N151" s="7">
        <f t="shared" si="57"/>
        <v>4.8555023440383946</v>
      </c>
      <c r="O151" s="7">
        <f>N151/MAX(N$2:N150)-1</f>
        <v>3.1630900863556688E-2</v>
      </c>
      <c r="P151" s="7">
        <f t="shared" si="47"/>
        <v>0.2687722459442452</v>
      </c>
      <c r="Q151" s="1">
        <v>5.6099932590873198</v>
      </c>
      <c r="R151" s="2">
        <v>2.9117801840511199</v>
      </c>
      <c r="S151" s="7">
        <f t="shared" si="58"/>
        <v>4.1723538177326862</v>
      </c>
      <c r="T151" s="7">
        <f>S151/MAX(S$2:S150)-1</f>
        <v>2.9117801840511159E-2</v>
      </c>
      <c r="U151" s="7">
        <f t="shared" si="48"/>
        <v>0.19367128670646316</v>
      </c>
      <c r="V151" s="1">
        <v>5.6099932590873198</v>
      </c>
      <c r="W151" s="2">
        <v>2.8273442913374001</v>
      </c>
      <c r="X151" s="7">
        <f t="shared" si="59"/>
        <v>4.128647835580364</v>
      </c>
      <c r="Y151" s="7">
        <f>X151/MAX(X$2:X150)-1</f>
        <v>2.827344291337397E-2</v>
      </c>
      <c r="Z151" s="7">
        <f t="shared" si="49"/>
        <v>0.16843862982048641</v>
      </c>
      <c r="AA151" s="1">
        <v>5.6099932590873198</v>
      </c>
      <c r="AB151" s="2">
        <v>2.7775421063587</v>
      </c>
      <c r="AC151" s="7">
        <f t="shared" si="60"/>
        <v>3.9736640363322788</v>
      </c>
      <c r="AD151" s="7">
        <f>AC151/MAX(AC$2:AC150)-1</f>
        <v>2.7775421063586991E-2</v>
      </c>
      <c r="AE151" s="7">
        <f t="shared" si="50"/>
        <v>0.15355584235473252</v>
      </c>
      <c r="AF151" s="1">
        <v>5.6099932590873198</v>
      </c>
      <c r="AG151" s="2">
        <v>2.7705394909248802</v>
      </c>
      <c r="AH151" s="7">
        <f t="shared" si="61"/>
        <v>3.7185474779318319</v>
      </c>
      <c r="AI151" s="7">
        <f>AH151/MAX(AH$2:AH150)-1</f>
        <v>2.7705394909248726E-2</v>
      </c>
      <c r="AJ151" s="7">
        <f t="shared" si="51"/>
        <v>0.15146319446688339</v>
      </c>
      <c r="AK151" s="1">
        <v>5.6099932590873198</v>
      </c>
      <c r="AL151" s="2">
        <v>2.81647673620845</v>
      </c>
      <c r="AM151" s="7">
        <f t="shared" si="62"/>
        <v>3.464551732663125</v>
      </c>
      <c r="AN151" s="7">
        <f>AM151/MAX(AM$2:AM150)-1</f>
        <v>2.8164767362084397E-2</v>
      </c>
      <c r="AO151" s="7">
        <f t="shared" si="52"/>
        <v>0.16519099092019107</v>
      </c>
      <c r="AP151" s="1">
        <v>5.6099932590873198</v>
      </c>
      <c r="AQ151" s="2">
        <v>2.8477825683564402</v>
      </c>
      <c r="AR151" s="7">
        <f t="shared" si="63"/>
        <v>3.2641415730763281</v>
      </c>
      <c r="AS151" s="7">
        <f>IF(AR151/MAX(AR$2:AR150)-1&lt;0,AR151/MAX(AR$2:AR150)-1,0)</f>
        <v>0</v>
      </c>
      <c r="AT151" s="7">
        <f t="shared" si="53"/>
        <v>0.17454636451467043</v>
      </c>
      <c r="AU151" s="1">
        <v>5.6099932590873198</v>
      </c>
      <c r="AV151" s="2">
        <v>2.5898878500664702</v>
      </c>
      <c r="AW151" s="7">
        <f t="shared" si="64"/>
        <v>3.0915897854389209</v>
      </c>
      <c r="AX151" s="7">
        <f>IF(AW151/MAX(AW$2:AW150)-1&lt;0,AW151/MAX(AW$2:AW150)-1,0)</f>
        <v>0</v>
      </c>
      <c r="AY151" s="7">
        <f t="shared" si="54"/>
        <v>9.7477611758307492E-2</v>
      </c>
      <c r="AZ151" s="1">
        <v>5.6099932590873198</v>
      </c>
      <c r="BA151" s="2">
        <v>3.859</v>
      </c>
      <c r="BB151" s="7">
        <f t="shared" si="65"/>
        <v>5.0606607252811422</v>
      </c>
      <c r="BC151" s="7">
        <f>BB151/MAX(BB$2:BB150)-1</f>
        <v>3.8589999999999902E-2</v>
      </c>
      <c r="BD151" s="1">
        <v>5.6099932590873198</v>
      </c>
      <c r="BE151" s="2">
        <v>2.2636990858151602</v>
      </c>
      <c r="BF151" s="7">
        <f t="shared" si="66"/>
        <v>9.8202341965077373</v>
      </c>
      <c r="BG151" s="7">
        <f>BF151/MAX(BF$2:BF150)-1</f>
        <v>2.2636990858151629E-2</v>
      </c>
      <c r="BH151" s="2">
        <v>3.859</v>
      </c>
    </row>
    <row r="152" spans="1:60" x14ac:dyDescent="0.25">
      <c r="A152" s="5">
        <v>195902</v>
      </c>
      <c r="B152" s="4">
        <v>21582</v>
      </c>
      <c r="C152" s="2">
        <v>3.0799986865686</v>
      </c>
      <c r="D152" s="7">
        <f t="shared" si="55"/>
        <v>7.3512173426450929</v>
      </c>
      <c r="E152" s="7">
        <f>D152/MAX(D$2:D151)-1</f>
        <v>3.079998686568608E-2</v>
      </c>
      <c r="F152" s="7">
        <f t="shared" si="45"/>
        <v>-2</v>
      </c>
      <c r="G152" s="1">
        <v>10.0699989358816</v>
      </c>
      <c r="H152" s="2">
        <v>2.9044146985498398</v>
      </c>
      <c r="I152" s="7">
        <f t="shared" si="56"/>
        <v>6.2905476520763894</v>
      </c>
      <c r="J152" s="7">
        <f>I152/MAX(I$2:I151)-1</f>
        <v>2.9044146985498287E-2</v>
      </c>
      <c r="K152" s="7">
        <f t="shared" si="46"/>
        <v>-2</v>
      </c>
      <c r="L152" s="1">
        <v>10.0699989358816</v>
      </c>
      <c r="M152" s="2">
        <v>2.85985179918934</v>
      </c>
      <c r="N152" s="7">
        <f t="shared" si="57"/>
        <v>4.9943625151840578</v>
      </c>
      <c r="O152" s="7">
        <f>N152/MAX(N$2:N151)-1</f>
        <v>2.8598517991893502E-2</v>
      </c>
      <c r="P152" s="7">
        <f t="shared" si="47"/>
        <v>-2</v>
      </c>
      <c r="Q152" s="1">
        <v>10.0699989358816</v>
      </c>
      <c r="R152" s="2">
        <v>2.01309380932903</v>
      </c>
      <c r="S152" s="7">
        <f t="shared" si="58"/>
        <v>4.2563472141407663</v>
      </c>
      <c r="T152" s="7">
        <f>S152/MAX(S$2:S151)-1</f>
        <v>2.0130938093290363E-2</v>
      </c>
      <c r="U152" s="7">
        <f t="shared" si="48"/>
        <v>-2</v>
      </c>
      <c r="V152" s="1">
        <v>10.0699989358816</v>
      </c>
      <c r="W152" s="2">
        <v>1.57153820834172</v>
      </c>
      <c r="X152" s="7">
        <f t="shared" si="59"/>
        <v>4.1935311138043829</v>
      </c>
      <c r="Y152" s="7">
        <f>X152/MAX(X$2:X151)-1</f>
        <v>1.5715382083417273E-2</v>
      </c>
      <c r="Z152" s="7">
        <f t="shared" si="49"/>
        <v>-2</v>
      </c>
      <c r="AA152" s="1">
        <v>10.0699989358816</v>
      </c>
      <c r="AB152" s="2">
        <v>1.3037410961253899</v>
      </c>
      <c r="AC152" s="7">
        <f t="shared" si="60"/>
        <v>4.0254703273958974</v>
      </c>
      <c r="AD152" s="7">
        <f>AC152/MAX(AC$2:AC151)-1</f>
        <v>1.3037410961253881E-2</v>
      </c>
      <c r="AE152" s="7">
        <f t="shared" si="50"/>
        <v>-2</v>
      </c>
      <c r="AF152" s="1">
        <v>10.0699989358816</v>
      </c>
      <c r="AG152" s="2">
        <v>1.12417537068917</v>
      </c>
      <c r="AH152" s="7">
        <f t="shared" si="61"/>
        <v>3.7603504728261248</v>
      </c>
      <c r="AI152" s="7">
        <f>AH152/MAX(AH$2:AH151)-1</f>
        <v>1.1241753706891622E-2</v>
      </c>
      <c r="AJ152" s="7">
        <f t="shared" si="51"/>
        <v>-2</v>
      </c>
      <c r="AK152" s="1">
        <v>10.0699989358816</v>
      </c>
      <c r="AL152" s="2">
        <v>1.01374623140455</v>
      </c>
      <c r="AM152" s="7">
        <f t="shared" si="62"/>
        <v>3.4996734952880586</v>
      </c>
      <c r="AN152" s="7">
        <f>AM152/MAX(AM$2:AM151)-1</f>
        <v>1.0137462314045553E-2</v>
      </c>
      <c r="AO152" s="7">
        <f t="shared" si="52"/>
        <v>-2</v>
      </c>
      <c r="AP152" s="1">
        <v>10.0699989358816</v>
      </c>
      <c r="AQ152" s="2">
        <v>0.90329014398456797</v>
      </c>
      <c r="AR152" s="7">
        <f t="shared" si="63"/>
        <v>3.2936262421916291</v>
      </c>
      <c r="AS152" s="7">
        <f>IF(AR152/MAX(AR$2:AR151)-1&lt;0,AR152/MAX(AR$2:AR151)-1,0)</f>
        <v>0</v>
      </c>
      <c r="AT152" s="7">
        <f t="shared" si="53"/>
        <v>-2</v>
      </c>
      <c r="AU152" s="1">
        <v>10.0699989358816</v>
      </c>
      <c r="AV152" s="2">
        <v>0.82847400037700203</v>
      </c>
      <c r="AW152" s="7">
        <f t="shared" si="64"/>
        <v>3.1172028030095933</v>
      </c>
      <c r="AX152" s="7">
        <f>IF(AW152/MAX(AW$2:AW151)-1&lt;0,AW152/MAX(AW$2:AW151)-1,0)</f>
        <v>0</v>
      </c>
      <c r="AY152" s="7">
        <f t="shared" si="54"/>
        <v>-2</v>
      </c>
      <c r="AZ152" s="1">
        <v>10.0699989358816</v>
      </c>
      <c r="BA152" s="2">
        <v>3.6440000000000001</v>
      </c>
      <c r="BB152" s="7">
        <f t="shared" si="65"/>
        <v>5.2450712021103874</v>
      </c>
      <c r="BC152" s="7">
        <f>BB152/MAX(BB$2:BB151)-1</f>
        <v>3.6440000000000028E-2</v>
      </c>
      <c r="BD152" s="1">
        <v>10.0699989358816</v>
      </c>
      <c r="BE152" s="2">
        <v>8.4625148379782793</v>
      </c>
      <c r="BF152" s="7">
        <f t="shared" si="66"/>
        <v>10.651272972511423</v>
      </c>
      <c r="BG152" s="7">
        <f>BF152/MAX(BF$2:BF151)-1</f>
        <v>8.4625148379782855E-2</v>
      </c>
      <c r="BH152" s="2">
        <v>3.6440000000000001</v>
      </c>
    </row>
    <row r="153" spans="1:60" x14ac:dyDescent="0.25">
      <c r="A153" s="5">
        <v>195903</v>
      </c>
      <c r="B153" s="4">
        <v>21610</v>
      </c>
      <c r="C153" s="2">
        <v>3.1699966088882499</v>
      </c>
      <c r="D153" s="7">
        <f t="shared" si="55"/>
        <v>7.584250683118948</v>
      </c>
      <c r="E153" s="7">
        <f>D153/MAX(D$2:D152)-1</f>
        <v>3.1699966088882592E-2</v>
      </c>
      <c r="F153" s="7">
        <f t="shared" si="45"/>
        <v>-0.11405143516075644</v>
      </c>
      <c r="G153" s="1">
        <v>4.5099992674378901</v>
      </c>
      <c r="H153" s="2">
        <v>3.16996931459849</v>
      </c>
      <c r="I153" s="7">
        <f t="shared" si="56"/>
        <v>6.4899560823674074</v>
      </c>
      <c r="J153" s="7">
        <f>I153/MAX(I$2:I152)-1</f>
        <v>3.1699693145984975E-2</v>
      </c>
      <c r="K153" s="7">
        <f t="shared" si="46"/>
        <v>-0.11407412708788423</v>
      </c>
      <c r="L153" s="1">
        <v>4.5099992674378901</v>
      </c>
      <c r="M153" s="2">
        <v>3.12981873301952</v>
      </c>
      <c r="N153" s="7">
        <f t="shared" si="57"/>
        <v>5.1506770087791933</v>
      </c>
      <c r="O153" s="7">
        <f>N153/MAX(N$2:N152)-1</f>
        <v>3.1298187330195182E-2</v>
      </c>
      <c r="P153" s="7">
        <f t="shared" si="47"/>
        <v>-0.14745451834696133</v>
      </c>
      <c r="Q153" s="1">
        <v>4.5099992674378901</v>
      </c>
      <c r="R153" s="2">
        <v>2.9396447137811501</v>
      </c>
      <c r="S153" s="7">
        <f t="shared" si="58"/>
        <v>4.3814687000214265</v>
      </c>
      <c r="T153" s="7">
        <f>S153/MAX(S$2:S152)-1</f>
        <v>2.9396447137811421E-2</v>
      </c>
      <c r="U153" s="7">
        <f t="shared" si="48"/>
        <v>-0.3055613979945786</v>
      </c>
      <c r="V153" s="1">
        <v>4.5099992674378901</v>
      </c>
      <c r="W153" s="2">
        <v>2.7514137630353499</v>
      </c>
      <c r="X153" s="7">
        <f t="shared" si="59"/>
        <v>4.3089125060267666</v>
      </c>
      <c r="Y153" s="7">
        <f>X153/MAX(X$2:X152)-1</f>
        <v>2.7514137630353597E-2</v>
      </c>
      <c r="Z153" s="7">
        <f t="shared" si="49"/>
        <v>-0.46205284932274338</v>
      </c>
      <c r="AA153" s="1">
        <v>4.5099992674378901</v>
      </c>
      <c r="AB153" s="2">
        <v>2.6453523752832702</v>
      </c>
      <c r="AC153" s="7">
        <f t="shared" si="60"/>
        <v>4.1319582023179882</v>
      </c>
      <c r="AD153" s="7">
        <f>AC153/MAX(AC$2:AC152)-1</f>
        <v>2.6453523752832719E-2</v>
      </c>
      <c r="AE153" s="7">
        <f t="shared" si="50"/>
        <v>-0.55023016784256984</v>
      </c>
      <c r="AF153" s="1">
        <v>4.5099992674378901</v>
      </c>
      <c r="AG153" s="2">
        <v>2.5711965719421799</v>
      </c>
      <c r="AH153" s="7">
        <f t="shared" si="61"/>
        <v>3.8570364752764417</v>
      </c>
      <c r="AI153" s="7">
        <f>AH153/MAX(AH$2:AH152)-1</f>
        <v>2.5711965719421803E-2</v>
      </c>
      <c r="AJ153" s="7">
        <f t="shared" si="51"/>
        <v>-0.61188182100201782</v>
      </c>
      <c r="AK153" s="1">
        <v>4.5099992674378901</v>
      </c>
      <c r="AL153" s="2">
        <v>2.4959218249971999</v>
      </c>
      <c r="AM153" s="7">
        <f t="shared" si="62"/>
        <v>3.587022609860596</v>
      </c>
      <c r="AN153" s="7">
        <f>AM153/MAX(AM$2:AM152)-1</f>
        <v>2.4959218249972048E-2</v>
      </c>
      <c r="AO153" s="7">
        <f t="shared" si="52"/>
        <v>-0.67446374151565602</v>
      </c>
      <c r="AP153" s="1">
        <v>4.5099992674378901</v>
      </c>
      <c r="AQ153" s="2">
        <v>2.2119128650279198</v>
      </c>
      <c r="AR153" s="7">
        <f t="shared" si="63"/>
        <v>3.3664783847686013</v>
      </c>
      <c r="AS153" s="7">
        <f>IF(AR153/MAX(AR$2:AR152)-1&lt;0,AR153/MAX(AR$2:AR152)-1,0)</f>
        <v>0</v>
      </c>
      <c r="AT153" s="7">
        <f t="shared" si="53"/>
        <v>-0.91058311593148633</v>
      </c>
      <c r="AU153" s="1">
        <v>4.5099992674378901</v>
      </c>
      <c r="AV153" s="2">
        <v>1.99639423470544</v>
      </c>
      <c r="AW153" s="7">
        <f t="shared" si="64"/>
        <v>3.1794344600529532</v>
      </c>
      <c r="AX153" s="7">
        <f>IF(AW153/MAX(AW$2:AW152)-1&lt;0,AW153/MAX(AW$2:AW152)-1,0)</f>
        <v>0</v>
      </c>
      <c r="AY153" s="7">
        <f t="shared" si="54"/>
        <v>-1.0897609988130856</v>
      </c>
      <c r="AZ153" s="1">
        <v>4.5099992674378901</v>
      </c>
      <c r="BA153" s="2">
        <v>2.0070000000000001</v>
      </c>
      <c r="BB153" s="7">
        <f t="shared" si="65"/>
        <v>5.3503397811367428</v>
      </c>
      <c r="BC153" s="7">
        <f>BB153/MAX(BB$2:BB152)-1</f>
        <v>2.0070000000000032E-2</v>
      </c>
      <c r="BD153" s="1">
        <v>4.5099992674378901</v>
      </c>
      <c r="BE153" s="2">
        <v>3.3071798856233698</v>
      </c>
      <c r="BF153" s="7">
        <f t="shared" si="66"/>
        <v>11.003529729821159</v>
      </c>
      <c r="BG153" s="7">
        <f>BF153/MAX(BF$2:BF152)-1</f>
        <v>3.3071798856233681E-2</v>
      </c>
      <c r="BH153" s="2">
        <v>2.0070000000000001</v>
      </c>
    </row>
    <row r="154" spans="1:60" x14ac:dyDescent="0.25">
      <c r="A154" s="5">
        <v>195904</v>
      </c>
      <c r="B154" s="4">
        <v>21641</v>
      </c>
      <c r="C154" s="2">
        <v>6.4399503066464101</v>
      </c>
      <c r="D154" s="7">
        <f t="shared" si="55"/>
        <v>8.0726726582432988</v>
      </c>
      <c r="E154" s="7">
        <f>D154/MAX(D$2:D153)-1</f>
        <v>6.4399503066464137E-2</v>
      </c>
      <c r="F154" s="7">
        <f t="shared" si="45"/>
        <v>-0.86276511270584111</v>
      </c>
      <c r="G154" s="1">
        <v>11.0599999715562</v>
      </c>
      <c r="H154" s="2">
        <v>6.4399118089303897</v>
      </c>
      <c r="I154" s="7">
        <f t="shared" si="56"/>
        <v>6.9079035305101826</v>
      </c>
      <c r="J154" s="7">
        <f>I154/MAX(I$2:I153)-1</f>
        <v>6.4399118089303986E-2</v>
      </c>
      <c r="K154" s="7">
        <f t="shared" si="46"/>
        <v>-0.86278063466069521</v>
      </c>
      <c r="L154" s="1">
        <v>11.0599999715562</v>
      </c>
      <c r="M154" s="2">
        <v>5.9857166717781896</v>
      </c>
      <c r="N154" s="7">
        <f t="shared" si="57"/>
        <v>5.4589819412031355</v>
      </c>
      <c r="O154" s="7">
        <f>N154/MAX(N$2:N153)-1</f>
        <v>5.9857166717781851E-2</v>
      </c>
      <c r="P154" s="7">
        <f t="shared" si="47"/>
        <v>-1.0459082885198625</v>
      </c>
      <c r="Q154" s="1">
        <v>11.0599999715562</v>
      </c>
      <c r="R154" s="2">
        <v>5.0223611968175499</v>
      </c>
      <c r="S154" s="7">
        <f t="shared" si="58"/>
        <v>4.6015218838620093</v>
      </c>
      <c r="T154" s="7">
        <f>S154/MAX(S$2:S153)-1</f>
        <v>5.0223611968175597E-2</v>
      </c>
      <c r="U154" s="7">
        <f t="shared" si="48"/>
        <v>-1.4343251022005625</v>
      </c>
      <c r="V154" s="1">
        <v>11.0599999715562</v>
      </c>
      <c r="W154" s="2">
        <v>5.2368354379170503</v>
      </c>
      <c r="X154" s="7">
        <f t="shared" si="59"/>
        <v>4.5345631631312155</v>
      </c>
      <c r="Y154" s="7">
        <f>X154/MAX(X$2:X153)-1</f>
        <v>5.2368354379170423E-2</v>
      </c>
      <c r="Z154" s="7">
        <f t="shared" si="49"/>
        <v>-1.3478508945900667</v>
      </c>
      <c r="AA154" s="1">
        <v>11.0599999715562</v>
      </c>
      <c r="AB154" s="2">
        <v>5.3539173961094102</v>
      </c>
      <c r="AC154" s="7">
        <f t="shared" si="60"/>
        <v>4.353179831311861</v>
      </c>
      <c r="AD154" s="7">
        <f>AC154/MAX(AC$2:AC153)-1</f>
        <v>5.35391739610942E-2</v>
      </c>
      <c r="AE154" s="7">
        <f t="shared" si="50"/>
        <v>-1.3006444351650748</v>
      </c>
      <c r="AF154" s="1">
        <v>11.0599999715562</v>
      </c>
      <c r="AG154" s="2">
        <v>4.5593620668727697</v>
      </c>
      <c r="AH154" s="7">
        <f t="shared" si="61"/>
        <v>4.0328927332356423</v>
      </c>
      <c r="AI154" s="7">
        <f>AH154/MAX(AH$2:AH153)-1</f>
        <v>4.5593620668727741E-2</v>
      </c>
      <c r="AJ154" s="7">
        <f t="shared" si="51"/>
        <v>-1.6210024518024166</v>
      </c>
      <c r="AK154" s="1">
        <v>11.0599999715562</v>
      </c>
      <c r="AL154" s="2">
        <v>3.94117714404821</v>
      </c>
      <c r="AM154" s="7">
        <f t="shared" si="62"/>
        <v>3.7283935251122631</v>
      </c>
      <c r="AN154" s="7">
        <f>AM154/MAX(AM$2:AM153)-1</f>
        <v>3.9411771440482024E-2</v>
      </c>
      <c r="AO154" s="7">
        <f t="shared" si="52"/>
        <v>-1.8702494060471886</v>
      </c>
      <c r="AP154" s="1">
        <v>11.0599999715562</v>
      </c>
      <c r="AQ154" s="2">
        <v>3.4781938507994901</v>
      </c>
      <c r="AR154" s="7">
        <f t="shared" si="63"/>
        <v>3.4835710289361166</v>
      </c>
      <c r="AS154" s="7">
        <f>IF(AR154/MAX(AR$2:AR153)-1&lt;0,AR154/MAX(AR$2:AR153)-1,0)</f>
        <v>0</v>
      </c>
      <c r="AT154" s="7">
        <f t="shared" si="53"/>
        <v>-2</v>
      </c>
      <c r="AU154" s="1">
        <v>11.0599999715562</v>
      </c>
      <c r="AV154" s="2">
        <v>3.1153112196508901</v>
      </c>
      <c r="AW154" s="7">
        <f t="shared" si="64"/>
        <v>3.2784837385084296</v>
      </c>
      <c r="AX154" s="7">
        <f>IF(AW154/MAX(AW$2:AW153)-1&lt;0,AW154/MAX(AW$2:AW153)-1,0)</f>
        <v>0</v>
      </c>
      <c r="AY154" s="7">
        <f t="shared" si="54"/>
        <v>-2</v>
      </c>
      <c r="AZ154" s="1">
        <v>11.0599999715562</v>
      </c>
      <c r="BA154" s="2">
        <v>4</v>
      </c>
      <c r="BB154" s="7">
        <f t="shared" si="65"/>
        <v>5.5643533723822127</v>
      </c>
      <c r="BC154" s="7">
        <f>BB154/MAX(BB$2:BB153)-1</f>
        <v>4.0000000000000036E-2</v>
      </c>
      <c r="BD154" s="1">
        <v>11.0599999715562</v>
      </c>
      <c r="BE154" s="2">
        <v>8.5797894321829702</v>
      </c>
      <c r="BF154" s="7">
        <f t="shared" si="66"/>
        <v>11.947609410747464</v>
      </c>
      <c r="BG154" s="7">
        <f>BF154/MAX(BF$2:BF153)-1</f>
        <v>8.5797894321829604E-2</v>
      </c>
      <c r="BH154" s="2">
        <v>4</v>
      </c>
    </row>
    <row r="155" spans="1:60" x14ac:dyDescent="0.25">
      <c r="A155" s="5">
        <v>195905</v>
      </c>
      <c r="B155" s="4">
        <v>21671</v>
      </c>
      <c r="C155" s="2">
        <v>2.9999110947068099</v>
      </c>
      <c r="D155" s="7">
        <f t="shared" si="55"/>
        <v>8.3148456609573032</v>
      </c>
      <c r="E155" s="7">
        <f>D155/MAX(D$2:D154)-1</f>
        <v>2.9999110947068086E-2</v>
      </c>
      <c r="F155" s="7">
        <f t="shared" si="45"/>
        <v>0.99995290047986252</v>
      </c>
      <c r="G155" s="1">
        <v>2.9999984821280501</v>
      </c>
      <c r="H155" s="2">
        <v>2.9997629825873502</v>
      </c>
      <c r="I155" s="7">
        <f t="shared" si="56"/>
        <v>7.1151242634912721</v>
      </c>
      <c r="J155" s="7">
        <f>I155/MAX(I$2:I154)-1</f>
        <v>2.9997629825873506E-2</v>
      </c>
      <c r="K155" s="7">
        <f t="shared" si="46"/>
        <v>0.99987307194557118</v>
      </c>
      <c r="L155" s="1">
        <v>2.9999984821280501</v>
      </c>
      <c r="M155" s="2">
        <v>2.076622519297</v>
      </c>
      <c r="N155" s="7">
        <f t="shared" si="57"/>
        <v>5.5723443895185172</v>
      </c>
      <c r="O155" s="7">
        <f>N155/MAX(N$2:N154)-1</f>
        <v>2.0766225192970111E-2</v>
      </c>
      <c r="P155" s="7">
        <f t="shared" si="47"/>
        <v>0.50232465795825698</v>
      </c>
      <c r="Q155" s="1">
        <v>2.9999984821280501</v>
      </c>
      <c r="R155" s="2">
        <v>1.7840178221137899</v>
      </c>
      <c r="S155" s="7">
        <f t="shared" si="58"/>
        <v>4.6836138543585735</v>
      </c>
      <c r="T155" s="7">
        <f>S155/MAX(S$2:S154)-1</f>
        <v>1.7840178221137926E-2</v>
      </c>
      <c r="U155" s="7">
        <f t="shared" si="48"/>
        <v>0.34461842711031443</v>
      </c>
      <c r="V155" s="1">
        <v>2.9999984821280501</v>
      </c>
      <c r="W155" s="2">
        <v>1.6259503433937801</v>
      </c>
      <c r="X155" s="7">
        <f t="shared" si="59"/>
        <v>4.6082929084535555</v>
      </c>
      <c r="Y155" s="7">
        <f>X155/MAX(X$2:X154)-1</f>
        <v>1.6259503433937894E-2</v>
      </c>
      <c r="Z155" s="7">
        <f t="shared" si="49"/>
        <v>0.25942421618839728</v>
      </c>
      <c r="AA155" s="1">
        <v>2.9999984821280501</v>
      </c>
      <c r="AB155" s="2">
        <v>1.38870699956292</v>
      </c>
      <c r="AC155" s="7">
        <f t="shared" si="60"/>
        <v>4.4136327443328502</v>
      </c>
      <c r="AD155" s="7">
        <f>AC155/MAX(AC$2:AC154)-1</f>
        <v>1.3887069995629275E-2</v>
      </c>
      <c r="AE155" s="7">
        <f t="shared" si="50"/>
        <v>0.13155629776636069</v>
      </c>
      <c r="AF155" s="1">
        <v>2.9999984821280501</v>
      </c>
      <c r="AG155" s="2">
        <v>1.20086516152654</v>
      </c>
      <c r="AH155" s="7">
        <f t="shared" si="61"/>
        <v>4.0813223370708043</v>
      </c>
      <c r="AI155" s="7">
        <f>AH155/MAX(AH$2:AH154)-1</f>
        <v>1.200865161526532E-2</v>
      </c>
      <c r="AJ155" s="7">
        <f t="shared" si="51"/>
        <v>3.031449079113413E-2</v>
      </c>
      <c r="AK155" s="1">
        <v>2.9999984821280501</v>
      </c>
      <c r="AL155" s="2">
        <v>1.0616238734249701</v>
      </c>
      <c r="AM155" s="7">
        <f t="shared" si="62"/>
        <v>3.7679750408700854</v>
      </c>
      <c r="AN155" s="7">
        <f>AM155/MAX(AM$2:AM154)-1</f>
        <v>1.0616238734249661E-2</v>
      </c>
      <c r="AO155" s="7">
        <f t="shared" si="52"/>
        <v>-4.4732898865641024E-2</v>
      </c>
      <c r="AP155" s="1">
        <v>2.9999984821280501</v>
      </c>
      <c r="AQ155" s="2">
        <v>0.96128653140258902</v>
      </c>
      <c r="AR155" s="7">
        <f t="shared" si="63"/>
        <v>3.5170581280491224</v>
      </c>
      <c r="AS155" s="7">
        <f>IF(AR155/MAX(AR$2:AR154)-1&lt;0,AR155/MAX(AR$2:AR154)-1,0)</f>
        <v>0</v>
      </c>
      <c r="AT155" s="7">
        <f t="shared" si="53"/>
        <v>-9.881208548150977E-2</v>
      </c>
      <c r="AU155" s="1">
        <v>2.9999984821280501</v>
      </c>
      <c r="AV155" s="2">
        <v>0.88127729836130198</v>
      </c>
      <c r="AW155" s="7">
        <f t="shared" si="64"/>
        <v>3.3073762714263708</v>
      </c>
      <c r="AX155" s="7">
        <f>IF(AW155/MAX(AW$2:AW154)-1&lt;0,AW155/MAX(AW$2:AW154)-1,0)</f>
        <v>0</v>
      </c>
      <c r="AY155" s="7">
        <f t="shared" si="54"/>
        <v>-0.14193495636309206</v>
      </c>
      <c r="AZ155" s="1">
        <v>2.9999984821280501</v>
      </c>
      <c r="BA155" s="2">
        <v>-8.4000000000000005E-2</v>
      </c>
      <c r="BB155" s="7">
        <f t="shared" si="65"/>
        <v>5.5596793155494115</v>
      </c>
      <c r="BC155" s="7">
        <f>BB155/MAX(BB$2:BB154)-1</f>
        <v>-8.4000000000006292E-4</v>
      </c>
      <c r="BD155" s="1">
        <v>2.9999984821280501</v>
      </c>
      <c r="BE155" s="2">
        <v>1.14462031723275</v>
      </c>
      <c r="BF155" s="7">
        <f t="shared" si="66"/>
        <v>12.084364175486492</v>
      </c>
      <c r="BG155" s="7">
        <f>BF155/MAX(BF$2:BF154)-1</f>
        <v>1.1446203172327474E-2</v>
      </c>
      <c r="BH155" s="2">
        <v>-8.4000000000000005E-2</v>
      </c>
    </row>
    <row r="156" spans="1:60" x14ac:dyDescent="0.25">
      <c r="A156" s="5">
        <v>195906</v>
      </c>
      <c r="B156" s="4">
        <v>21702</v>
      </c>
      <c r="C156" s="2">
        <v>-0.25999987407813302</v>
      </c>
      <c r="D156" s="7">
        <f t="shared" si="55"/>
        <v>8.2932270727090227</v>
      </c>
      <c r="E156" s="7">
        <f>D156/MAX(D$2:D155)-1</f>
        <v>-2.5999987407813174E-3</v>
      </c>
      <c r="F156" s="7">
        <f t="shared" si="45"/>
        <v>-0.39037668253587432</v>
      </c>
      <c r="G156" s="1">
        <v>6.26999561378633</v>
      </c>
      <c r="H156" s="2">
        <v>0.62224349458000705</v>
      </c>
      <c r="I156" s="7">
        <f t="shared" si="56"/>
        <v>7.1593976613521297</v>
      </c>
      <c r="J156" s="7">
        <f>I156/MAX(I$2:I155)-1</f>
        <v>6.2224349457999928E-3</v>
      </c>
      <c r="K156" s="7">
        <f t="shared" si="46"/>
        <v>-0.2025280675737624</v>
      </c>
      <c r="L156" s="1">
        <v>6.26999561378633</v>
      </c>
      <c r="M156" s="2">
        <v>0.75011593953542399</v>
      </c>
      <c r="N156" s="7">
        <f t="shared" si="57"/>
        <v>5.6141434329901037</v>
      </c>
      <c r="O156" s="7">
        <f>N156/MAX(N$2:N155)-1</f>
        <v>7.5011593953542288E-3</v>
      </c>
      <c r="P156" s="7">
        <f t="shared" si="47"/>
        <v>-0.17530126992355344</v>
      </c>
      <c r="Q156" s="1">
        <v>6.26999561378633</v>
      </c>
      <c r="R156" s="2">
        <v>0.78781510786005704</v>
      </c>
      <c r="S156" s="7">
        <f t="shared" si="58"/>
        <v>4.720512071897037</v>
      </c>
      <c r="T156" s="7">
        <f>S156/MAX(S$2:S155)-1</f>
        <v>7.8781510786005704E-3</v>
      </c>
      <c r="U156" s="7">
        <f t="shared" si="48"/>
        <v>-0.16727430502182017</v>
      </c>
      <c r="V156" s="1">
        <v>6.26999561378633</v>
      </c>
      <c r="W156" s="2">
        <v>0.82648766598716905</v>
      </c>
      <c r="X156" s="7">
        <f t="shared" si="59"/>
        <v>4.646379880954485</v>
      </c>
      <c r="Y156" s="7">
        <f>X156/MAX(X$2:X155)-1</f>
        <v>8.2648766598716339E-3</v>
      </c>
      <c r="Z156" s="7">
        <f t="shared" si="49"/>
        <v>-0.15904008446625073</v>
      </c>
      <c r="AA156" s="1">
        <v>6.26999561378633</v>
      </c>
      <c r="AB156" s="2">
        <v>0.88771641745438001</v>
      </c>
      <c r="AC156" s="7">
        <f t="shared" si="60"/>
        <v>4.4528132868104349</v>
      </c>
      <c r="AD156" s="7">
        <f>AC156/MAX(AC$2:AC155)-1</f>
        <v>8.8771641745437613E-3</v>
      </c>
      <c r="AE156" s="7">
        <f t="shared" si="50"/>
        <v>-0.14600316453284434</v>
      </c>
      <c r="AF156" s="1">
        <v>6.26999561378633</v>
      </c>
      <c r="AG156" s="2">
        <v>0.82933736470628805</v>
      </c>
      <c r="AH156" s="7">
        <f t="shared" si="61"/>
        <v>4.1151702681862368</v>
      </c>
      <c r="AI156" s="7">
        <f>AH156/MAX(AH$2:AH155)-1</f>
        <v>8.2933736470629515E-3</v>
      </c>
      <c r="AJ156" s="7">
        <f t="shared" si="51"/>
        <v>-0.15843332223208395</v>
      </c>
      <c r="AK156" s="1">
        <v>6.26999561378633</v>
      </c>
      <c r="AL156" s="2">
        <v>0.74505640095213199</v>
      </c>
      <c r="AM156" s="7">
        <f t="shared" si="62"/>
        <v>3.7960485800983665</v>
      </c>
      <c r="AN156" s="7">
        <f>AM156/MAX(AM$2:AM155)-1</f>
        <v>7.4505640095212655E-3</v>
      </c>
      <c r="AO156" s="7">
        <f t="shared" si="52"/>
        <v>-0.17637855466037644</v>
      </c>
      <c r="AP156" s="1">
        <v>6.26999561378633</v>
      </c>
      <c r="AQ156" s="2">
        <v>0.68055944451712802</v>
      </c>
      <c r="AR156" s="7">
        <f t="shared" si="63"/>
        <v>3.5409937993087182</v>
      </c>
      <c r="AS156" s="7">
        <f>IF(AR156/MAX(AR$2:AR155)-1&lt;0,AR156/MAX(AR$2:AR155)-1,0)</f>
        <v>0</v>
      </c>
      <c r="AT156" s="7">
        <f t="shared" si="53"/>
        <v>-0.19011134582208822</v>
      </c>
      <c r="AU156" s="1">
        <v>6.26999561378633</v>
      </c>
      <c r="AV156" s="2">
        <v>0.63224602807747898</v>
      </c>
      <c r="AW156" s="7">
        <f t="shared" si="64"/>
        <v>3.3282870265360409</v>
      </c>
      <c r="AX156" s="7">
        <f>IF(AW156/MAX(AW$2:AW155)-1&lt;0,AW156/MAX(AW$2:AW155)-1,0)</f>
        <v>0</v>
      </c>
      <c r="AY156" s="7">
        <f t="shared" si="54"/>
        <v>-0.20039831275739006</v>
      </c>
      <c r="AZ156" s="1">
        <v>6.26999561378633</v>
      </c>
      <c r="BA156" s="2">
        <v>0.70200000000000007</v>
      </c>
      <c r="BB156" s="7">
        <f t="shared" si="65"/>
        <v>5.5987082643445687</v>
      </c>
      <c r="BC156" s="7">
        <f>BB156/MAX(BB$2:BB155)-1</f>
        <v>6.1741032000000029E-3</v>
      </c>
      <c r="BD156" s="1">
        <v>6.26999561378633</v>
      </c>
      <c r="BE156" s="2">
        <v>1.5734298774028901</v>
      </c>
      <c r="BF156" s="7">
        <f t="shared" si="66"/>
        <v>12.274503171917768</v>
      </c>
      <c r="BG156" s="7">
        <f>BF156/MAX(BF$2:BF155)-1</f>
        <v>1.5734298774028987E-2</v>
      </c>
      <c r="BH156" s="2">
        <v>0.70200000000000007</v>
      </c>
    </row>
    <row r="157" spans="1:60" x14ac:dyDescent="0.25">
      <c r="A157" s="5">
        <v>195907</v>
      </c>
      <c r="B157" s="4">
        <v>21732</v>
      </c>
      <c r="C157" s="2">
        <v>2.8499535262451698</v>
      </c>
      <c r="D157" s="7">
        <f t="shared" si="55"/>
        <v>8.5295801901072128</v>
      </c>
      <c r="E157" s="7">
        <f>D157/MAX(D$2:D156)-1</f>
        <v>2.5825437765875092E-2</v>
      </c>
      <c r="F157" s="7">
        <f t="shared" si="45"/>
        <v>-0.31598853161367302</v>
      </c>
      <c r="G157" s="1">
        <v>5.1699994309515596</v>
      </c>
      <c r="H157" s="2">
        <v>2.90986252547797</v>
      </c>
      <c r="I157" s="7">
        <f t="shared" si="56"/>
        <v>7.3677262909497623</v>
      </c>
      <c r="J157" s="7">
        <f>I157/MAX(I$2:I156)-1</f>
        <v>2.9098625254779797E-2</v>
      </c>
      <c r="K157" s="7">
        <f t="shared" si="46"/>
        <v>-0.28200663678526228</v>
      </c>
      <c r="L157" s="1">
        <v>5.1699994309515596</v>
      </c>
      <c r="M157" s="2">
        <v>2.9622934879553502</v>
      </c>
      <c r="N157" s="7">
        <f t="shared" si="57"/>
        <v>5.7804508383100428</v>
      </c>
      <c r="O157" s="7">
        <f>N157/MAX(N$2:N156)-1</f>
        <v>2.9622934879553586E-2</v>
      </c>
      <c r="P157" s="7">
        <f t="shared" si="47"/>
        <v>-0.25226647294551663</v>
      </c>
      <c r="Q157" s="1">
        <v>5.1699994309515596</v>
      </c>
      <c r="R157" s="2">
        <v>2.9799019233156399</v>
      </c>
      <c r="S157" s="7">
        <f t="shared" si="58"/>
        <v>4.8611787019178436</v>
      </c>
      <c r="T157" s="7">
        <f>S157/MAX(S$2:S156)-1</f>
        <v>2.979901923315631E-2</v>
      </c>
      <c r="U157" s="7">
        <f t="shared" si="48"/>
        <v>-0.24227852445415499</v>
      </c>
      <c r="V157" s="1">
        <v>5.1699994309515596</v>
      </c>
      <c r="W157" s="2">
        <v>2.96453732160517</v>
      </c>
      <c r="X157" s="7">
        <f t="shared" si="59"/>
        <v>4.7841235466289351</v>
      </c>
      <c r="Y157" s="7">
        <f>X157/MAX(X$2:X156)-1</f>
        <v>2.9645373216051762E-2</v>
      </c>
      <c r="Z157" s="7">
        <f t="shared" si="49"/>
        <v>-0.25099371392638603</v>
      </c>
      <c r="AA157" s="1">
        <v>5.1699994309515596</v>
      </c>
      <c r="AB157" s="2">
        <v>2.4317374923203001</v>
      </c>
      <c r="AC157" s="7">
        <f t="shared" si="60"/>
        <v>4.5610940169688243</v>
      </c>
      <c r="AD157" s="7">
        <f>AC157/MAX(AC$2:AC156)-1</f>
        <v>2.4317374923203072E-2</v>
      </c>
      <c r="AE157" s="7">
        <f t="shared" si="50"/>
        <v>-0.55321121038292542</v>
      </c>
      <c r="AF157" s="1">
        <v>5.1699994309515596</v>
      </c>
      <c r="AG157" s="2">
        <v>2.0668605256923001</v>
      </c>
      <c r="AH157" s="7">
        <f t="shared" si="61"/>
        <v>4.2002250980244034</v>
      </c>
      <c r="AI157" s="7">
        <f>AH157/MAX(AH$2:AH156)-1</f>
        <v>2.0668605256922934E-2</v>
      </c>
      <c r="AJ157" s="7">
        <f t="shared" si="51"/>
        <v>-0.76017862536310465</v>
      </c>
      <c r="AK157" s="1">
        <v>5.1699994309515596</v>
      </c>
      <c r="AL157" s="2">
        <v>1.8116554160888501</v>
      </c>
      <c r="AM157" s="7">
        <f t="shared" si="62"/>
        <v>3.8648198997970824</v>
      </c>
      <c r="AN157" s="7">
        <f>AM157/MAX(AM$2:AM156)-1</f>
        <v>1.8116554160888532E-2</v>
      </c>
      <c r="AO157" s="7">
        <f t="shared" si="52"/>
        <v>-0.90493739792275929</v>
      </c>
      <c r="AP157" s="1">
        <v>5.1699994309515596</v>
      </c>
      <c r="AQ157" s="2">
        <v>1.6158863656167499</v>
      </c>
      <c r="AR157" s="7">
        <f t="shared" si="63"/>
        <v>3.5982122353190826</v>
      </c>
      <c r="AS157" s="7">
        <f>IF(AR157/MAX(AR$2:AR156)-1&lt;0,AR157/MAX(AR$2:AR156)-1,0)</f>
        <v>0</v>
      </c>
      <c r="AT157" s="7">
        <f t="shared" si="53"/>
        <v>-1.0159825392036108</v>
      </c>
      <c r="AU157" s="1">
        <v>5.1699994309515596</v>
      </c>
      <c r="AV157" s="2">
        <v>1.46497003470794</v>
      </c>
      <c r="AW157" s="7">
        <f t="shared" si="64"/>
        <v>3.3770454341438656</v>
      </c>
      <c r="AX157" s="7">
        <f>IF(AW157/MAX(AW$2:AW156)-1&lt;0,AW157/MAX(AW$2:AW156)-1,0)</f>
        <v>0</v>
      </c>
      <c r="AY157" s="7">
        <f t="shared" si="54"/>
        <v>-1.1015860870930405</v>
      </c>
      <c r="AZ157" s="1">
        <v>5.1699994309515596</v>
      </c>
      <c r="BA157" s="2">
        <v>3.3820000000000001</v>
      </c>
      <c r="BB157" s="7">
        <f t="shared" si="65"/>
        <v>5.788056577844702</v>
      </c>
      <c r="BC157" s="7">
        <f>BB157/MAX(BB$2:BB156)-1</f>
        <v>3.3819999999999961E-2</v>
      </c>
      <c r="BD157" s="1">
        <v>5.1699994309515596</v>
      </c>
      <c r="BE157" s="2">
        <v>3.4070312522991699</v>
      </c>
      <c r="BF157" s="7">
        <f t="shared" si="66"/>
        <v>12.692699331049461</v>
      </c>
      <c r="BG157" s="7">
        <f>BF157/MAX(BF$2:BF156)-1</f>
        <v>3.4070312522991753E-2</v>
      </c>
      <c r="BH157" s="2">
        <v>3.3820000000000001</v>
      </c>
    </row>
    <row r="158" spans="1:60" x14ac:dyDescent="0.25">
      <c r="A158" s="5">
        <v>195908</v>
      </c>
      <c r="B158" s="4">
        <v>21763</v>
      </c>
      <c r="C158" s="2">
        <v>0.43999866416712902</v>
      </c>
      <c r="D158" s="7">
        <f t="shared" si="55"/>
        <v>8.5671102290027488</v>
      </c>
      <c r="E158" s="7">
        <f>D158/MAX(D$2:D157)-1</f>
        <v>4.3999866416712941E-3</v>
      </c>
      <c r="F158" s="7">
        <f t="shared" si="45"/>
        <v>0.65789473221027084</v>
      </c>
      <c r="G158" s="1">
        <v>1.7899946246815699</v>
      </c>
      <c r="H158" s="2">
        <v>0.35098541052148002</v>
      </c>
      <c r="I158" s="7">
        <f t="shared" si="56"/>
        <v>7.3935859353181508</v>
      </c>
      <c r="J158" s="7">
        <f>I158/MAX(I$2:I157)-1</f>
        <v>3.5098541052147603E-3</v>
      </c>
      <c r="K158" s="7">
        <f t="shared" si="46"/>
        <v>0.6353376995479838</v>
      </c>
      <c r="L158" s="1">
        <v>1.7899946246815699</v>
      </c>
      <c r="M158" s="2">
        <v>0.31730627504372799</v>
      </c>
      <c r="N158" s="7">
        <f t="shared" si="57"/>
        <v>5.7987925715458193</v>
      </c>
      <c r="O158" s="7">
        <f>N158/MAX(N$2:N157)-1</f>
        <v>3.1730627504373832E-3</v>
      </c>
      <c r="P158" s="7">
        <f t="shared" si="47"/>
        <v>0.62680300018699286</v>
      </c>
      <c r="Q158" s="1">
        <v>1.7899946246815699</v>
      </c>
      <c r="R158" s="2">
        <v>0.29898617188844101</v>
      </c>
      <c r="S158" s="7">
        <f t="shared" si="58"/>
        <v>4.8757129540273638</v>
      </c>
      <c r="T158" s="7">
        <f>S158/MAX(S$2:S157)-1</f>
        <v>2.989861718884379E-3</v>
      </c>
      <c r="U158" s="7">
        <f t="shared" si="48"/>
        <v>0.62216046496526789</v>
      </c>
      <c r="V158" s="1">
        <v>1.7899946246815699</v>
      </c>
      <c r="W158" s="2">
        <v>0.29222902961082597</v>
      </c>
      <c r="X158" s="7">
        <f t="shared" si="59"/>
        <v>4.7981041444446326</v>
      </c>
      <c r="Y158" s="7">
        <f>X158/MAX(X$2:X157)-1</f>
        <v>2.9222902961083541E-3</v>
      </c>
      <c r="Z158" s="7">
        <f t="shared" si="49"/>
        <v>0.62044812356870849</v>
      </c>
      <c r="AA158" s="1">
        <v>1.7899946246815699</v>
      </c>
      <c r="AB158" s="2">
        <v>0.28610913652831998</v>
      </c>
      <c r="AC158" s="7">
        <f t="shared" si="60"/>
        <v>4.5741437236770182</v>
      </c>
      <c r="AD158" s="7">
        <f>AC158/MAX(AC$2:AC157)-1</f>
        <v>2.8610913652831194E-3</v>
      </c>
      <c r="AE158" s="7">
        <f t="shared" si="50"/>
        <v>0.61889726880834495</v>
      </c>
      <c r="AF158" s="1">
        <v>1.7899946246815699</v>
      </c>
      <c r="AG158" s="2">
        <v>0.27688613297453801</v>
      </c>
      <c r="AH158" s="7">
        <f t="shared" si="61"/>
        <v>4.2118549388745494</v>
      </c>
      <c r="AI158" s="7">
        <f>AH158/MAX(AH$2:AH157)-1</f>
        <v>2.768861329745409E-3</v>
      </c>
      <c r="AJ158" s="7">
        <f t="shared" si="51"/>
        <v>0.61656004840704115</v>
      </c>
      <c r="AK158" s="1">
        <v>1.7899946246815699</v>
      </c>
      <c r="AL158" s="2">
        <v>0.27244748942062602</v>
      </c>
      <c r="AM158" s="7">
        <f t="shared" si="62"/>
        <v>3.8753495045847086</v>
      </c>
      <c r="AN158" s="7">
        <f>AM158/MAX(AM$2:AM157)-1</f>
        <v>2.7244748942063524E-3</v>
      </c>
      <c r="AO158" s="7">
        <f t="shared" si="52"/>
        <v>0.61543524256609961</v>
      </c>
      <c r="AP158" s="1">
        <v>1.7899946246815699</v>
      </c>
      <c r="AQ158" s="2">
        <v>0.27158749467441001</v>
      </c>
      <c r="AR158" s="7">
        <f t="shared" si="63"/>
        <v>3.6079845297820543</v>
      </c>
      <c r="AS158" s="7">
        <f>IF(AR158/MAX(AR$2:AR157)-1&lt;0,AR158/MAX(AR$2:AR157)-1,0)</f>
        <v>0</v>
      </c>
      <c r="AT158" s="7">
        <f t="shared" si="53"/>
        <v>0.61521730951921849</v>
      </c>
      <c r="AU158" s="1">
        <v>1.7899946246815699</v>
      </c>
      <c r="AV158" s="2">
        <v>0.27692210223936098</v>
      </c>
      <c r="AW158" s="7">
        <f t="shared" si="64"/>
        <v>3.3863972193536749</v>
      </c>
      <c r="AX158" s="7">
        <f>IF(AW158/MAX(AW$2:AW157)-1&lt;0,AW158/MAX(AW$2:AW157)-1,0)</f>
        <v>0</v>
      </c>
      <c r="AY158" s="7">
        <f t="shared" si="54"/>
        <v>0.61656916345281498</v>
      </c>
      <c r="AZ158" s="1">
        <v>1.7899946246815699</v>
      </c>
      <c r="BA158" s="2">
        <v>-0.999</v>
      </c>
      <c r="BB158" s="7">
        <f t="shared" si="65"/>
        <v>5.7302338926320333</v>
      </c>
      <c r="BC158" s="7">
        <f>BB158/MAX(BB$2:BB157)-1</f>
        <v>-9.9900000000000544E-3</v>
      </c>
      <c r="BD158" s="1">
        <v>1.7899946246815699</v>
      </c>
      <c r="BE158" s="2">
        <v>-2.15614736031762</v>
      </c>
      <c r="BF158" s="7">
        <f t="shared" si="66"/>
        <v>12.419026029469986</v>
      </c>
      <c r="BG158" s="7">
        <f>BF158/MAX(BF$2:BF157)-1</f>
        <v>-2.1561473603176173E-2</v>
      </c>
      <c r="BH158" s="2">
        <v>-0.999</v>
      </c>
    </row>
    <row r="159" spans="1:60" x14ac:dyDescent="0.25">
      <c r="A159" s="5">
        <v>195909</v>
      </c>
      <c r="B159" s="4">
        <v>21794</v>
      </c>
      <c r="C159" s="2">
        <v>-4.3200001820297302</v>
      </c>
      <c r="D159" s="7">
        <f t="shared" si="55"/>
        <v>8.1970110515151422</v>
      </c>
      <c r="E159" s="7">
        <f>D159/MAX(D$2:D158)-1</f>
        <v>-4.3200001820297373E-2</v>
      </c>
      <c r="F159" s="7">
        <f t="shared" si="45"/>
        <v>0.26466128650586174</v>
      </c>
      <c r="G159" s="1">
        <v>0.28166639714888803</v>
      </c>
      <c r="H159" s="2">
        <v>-1.2476089947089899</v>
      </c>
      <c r="I159" s="7">
        <f t="shared" si="56"/>
        <v>7.3013428921575825</v>
      </c>
      <c r="J159" s="7">
        <f>I159/MAX(I$2:I158)-1</f>
        <v>-1.247608994708993E-2</v>
      </c>
      <c r="K159" s="7">
        <f t="shared" si="46"/>
        <v>0.75562432004194846</v>
      </c>
      <c r="L159" s="1">
        <v>0.28166639714888803</v>
      </c>
      <c r="M159" s="2">
        <v>-0.50776954478292002</v>
      </c>
      <c r="N159" s="7">
        <f t="shared" si="57"/>
        <v>5.7693480689023753</v>
      </c>
      <c r="O159" s="7">
        <f>N159/MAX(N$2:N158)-1</f>
        <v>-5.0776954478292113E-3</v>
      </c>
      <c r="P159" s="7">
        <f t="shared" si="47"/>
        <v>0.87384944129746434</v>
      </c>
      <c r="Q159" s="1">
        <v>0.28166639714888803</v>
      </c>
      <c r="R159" s="2">
        <v>-0.245414890671209</v>
      </c>
      <c r="S159" s="7">
        <f t="shared" si="58"/>
        <v>4.8637472284117953</v>
      </c>
      <c r="T159" s="7">
        <f>S159/MAX(S$2:S158)-1</f>
        <v>-2.4541489067121391E-3</v>
      </c>
      <c r="U159" s="7">
        <f t="shared" si="48"/>
        <v>0.91577328139196779</v>
      </c>
      <c r="V159" s="1">
        <v>0.28166639714888803</v>
      </c>
      <c r="W159" s="2">
        <v>-0.113701920056032</v>
      </c>
      <c r="X159" s="7">
        <f t="shared" si="59"/>
        <v>4.792648607906111</v>
      </c>
      <c r="Y159" s="7">
        <f>X159/MAX(X$2:X158)-1</f>
        <v>-1.1370192005603075E-3</v>
      </c>
      <c r="Z159" s="7">
        <f t="shared" si="49"/>
        <v>0.93682079639466131</v>
      </c>
      <c r="AA159" s="1">
        <v>0.28166639714888803</v>
      </c>
      <c r="AB159" s="2">
        <v>-2.8219751547717099E-2</v>
      </c>
      <c r="AC159" s="7">
        <f t="shared" si="60"/>
        <v>4.5728529116827605</v>
      </c>
      <c r="AD159" s="7">
        <f>AC159/MAX(AC$2:AC158)-1</f>
        <v>-2.8219751547731153E-4</v>
      </c>
      <c r="AE159" s="7">
        <f t="shared" si="50"/>
        <v>0.95048070563319931</v>
      </c>
      <c r="AF159" s="1">
        <v>0.28166639714888803</v>
      </c>
      <c r="AG159" s="2">
        <v>1.86426567022463E-2</v>
      </c>
      <c r="AH159" s="7">
        <f t="shared" si="61"/>
        <v>4.2126401405316001</v>
      </c>
      <c r="AI159" s="7">
        <f>AH159/MAX(AH$2:AH158)-1</f>
        <v>1.864265670223908E-4</v>
      </c>
      <c r="AJ159" s="7">
        <f t="shared" si="51"/>
        <v>0.95796924101507308</v>
      </c>
      <c r="AK159" s="1">
        <v>0.28166639714888803</v>
      </c>
      <c r="AL159" s="2">
        <v>5.1787113319457498E-2</v>
      </c>
      <c r="AM159" s="7">
        <f t="shared" si="62"/>
        <v>3.877356436224173</v>
      </c>
      <c r="AN159" s="7">
        <f>AM159/MAX(AM$2:AM158)-1</f>
        <v>5.1787113319456957E-4</v>
      </c>
      <c r="AO159" s="7">
        <f t="shared" si="52"/>
        <v>0.96326567039973154</v>
      </c>
      <c r="AP159" s="1">
        <v>0.28166639714888803</v>
      </c>
      <c r="AQ159" s="2">
        <v>8.7506813800137001E-2</v>
      </c>
      <c r="AR159" s="7">
        <f t="shared" si="63"/>
        <v>3.6111417620864685</v>
      </c>
      <c r="AS159" s="7">
        <f>IF(AR159/MAX(AR$2:AR158)-1&lt;0,AR159/MAX(AR$2:AR158)-1,0)</f>
        <v>0</v>
      </c>
      <c r="AT159" s="7">
        <f t="shared" si="53"/>
        <v>0.96897361949728378</v>
      </c>
      <c r="AU159" s="1">
        <v>0.28166639714888803</v>
      </c>
      <c r="AV159" s="2">
        <v>0.108168867450436</v>
      </c>
      <c r="AW159" s="7">
        <f t="shared" si="64"/>
        <v>3.3900602468732228</v>
      </c>
      <c r="AX159" s="7">
        <f>IF(AW159/MAX(AW$2:AW158)-1&lt;0,AW159/MAX(AW$2:AW158)-1,0)</f>
        <v>0</v>
      </c>
      <c r="AY159" s="7">
        <f t="shared" si="54"/>
        <v>0.97227538151935311</v>
      </c>
      <c r="AZ159" s="1">
        <v>0.28166639714888803</v>
      </c>
      <c r="BA159" s="2">
        <v>-4.9640000000000013</v>
      </c>
      <c r="BB159" s="7">
        <f t="shared" si="65"/>
        <v>5.4457850822017795</v>
      </c>
      <c r="BC159" s="7">
        <f>BB159/MAX(BB$2:BB158)-1</f>
        <v>-5.9134096400000002E-2</v>
      </c>
      <c r="BD159" s="1">
        <v>0.28166639714888803</v>
      </c>
      <c r="BE159" s="2">
        <v>-5.9762206074842501</v>
      </c>
      <c r="BF159" s="7">
        <f t="shared" si="66"/>
        <v>11.676837636647967</v>
      </c>
      <c r="BG159" s="7">
        <f>BF159/MAX(BF$2:BF158)-1</f>
        <v>-8.0035118449268472E-2</v>
      </c>
      <c r="BH159" s="2">
        <v>-4.9640000000000013</v>
      </c>
    </row>
    <row r="160" spans="1:60" x14ac:dyDescent="0.25">
      <c r="A160" s="5">
        <v>195910</v>
      </c>
      <c r="B160" s="4">
        <v>21824</v>
      </c>
      <c r="C160" s="2">
        <v>1.5700046872345601</v>
      </c>
      <c r="D160" s="7">
        <f t="shared" si="55"/>
        <v>8.325704509237065</v>
      </c>
      <c r="E160" s="7">
        <f>D160/MAX(D$2:D159)-1</f>
        <v>-2.8178197001415772E-2</v>
      </c>
      <c r="F160" s="7">
        <f t="shared" si="45"/>
        <v>-2</v>
      </c>
      <c r="G160" s="1">
        <v>7.18999956617784</v>
      </c>
      <c r="H160" s="2">
        <v>1.56942684802502</v>
      </c>
      <c r="I160" s="7">
        <f t="shared" si="56"/>
        <v>7.4159321277734698</v>
      </c>
      <c r="J160" s="7">
        <f>I160/MAX(I$2:I159)-1</f>
        <v>3.0223754279468107E-3</v>
      </c>
      <c r="K160" s="7">
        <f t="shared" si="46"/>
        <v>-2</v>
      </c>
      <c r="L160" s="1">
        <v>7.18999956617784</v>
      </c>
      <c r="M160" s="2">
        <v>1.5540035569502799</v>
      </c>
      <c r="N160" s="7">
        <f t="shared" si="57"/>
        <v>5.8590039431059608</v>
      </c>
      <c r="O160" s="7">
        <f>N160/MAX(N$2:N159)-1</f>
        <v>1.0383432553803251E-2</v>
      </c>
      <c r="P160" s="7">
        <f t="shared" si="47"/>
        <v>-2</v>
      </c>
      <c r="Q160" s="1">
        <v>7.18999956617784</v>
      </c>
      <c r="R160" s="2">
        <v>1.54646857625322</v>
      </c>
      <c r="S160" s="7">
        <f t="shared" si="58"/>
        <v>4.9389635509275704</v>
      </c>
      <c r="T160" s="7">
        <f>S160/MAX(S$2:S159)-1</f>
        <v>1.2972584214163252E-2</v>
      </c>
      <c r="U160" s="7">
        <f t="shared" si="48"/>
        <v>-2</v>
      </c>
      <c r="V160" s="1">
        <v>7.18999956617784</v>
      </c>
      <c r="W160" s="2">
        <v>1.5426138953564501</v>
      </c>
      <c r="X160" s="7">
        <f t="shared" si="59"/>
        <v>4.866580671287279</v>
      </c>
      <c r="Y160" s="7">
        <f>X160/MAX(X$2:X159)-1</f>
        <v>1.4271579936823597E-2</v>
      </c>
      <c r="Z160" s="7">
        <f t="shared" si="49"/>
        <v>-2</v>
      </c>
      <c r="AA160" s="1">
        <v>7.18999956617784</v>
      </c>
      <c r="AB160" s="2">
        <v>1.53991628339049</v>
      </c>
      <c r="AC160" s="7">
        <f t="shared" si="60"/>
        <v>4.6432710182852599</v>
      </c>
      <c r="AD160" s="7">
        <f>AC160/MAX(AC$2:AC159)-1</f>
        <v>1.5112619712935649E-2</v>
      </c>
      <c r="AE160" s="7">
        <f t="shared" si="50"/>
        <v>-2</v>
      </c>
      <c r="AF160" s="1">
        <v>7.18999956617784</v>
      </c>
      <c r="AG160" s="2">
        <v>1.3493047714078901</v>
      </c>
      <c r="AH160" s="7">
        <f t="shared" si="61"/>
        <v>4.2694814949500373</v>
      </c>
      <c r="AI160" s="7">
        <f>AH160/MAX(AH$2:AH159)-1</f>
        <v>1.3493047714078887E-2</v>
      </c>
      <c r="AJ160" s="7">
        <f t="shared" si="51"/>
        <v>-2</v>
      </c>
      <c r="AK160" s="1">
        <v>7.18999956617784</v>
      </c>
      <c r="AL160" s="2">
        <v>1.2041759154109</v>
      </c>
      <c r="AM160" s="7">
        <f t="shared" si="62"/>
        <v>3.9240466285838194</v>
      </c>
      <c r="AN160" s="7">
        <f>AM160/MAX(AM$2:AM159)-1</f>
        <v>1.20417591541091E-2</v>
      </c>
      <c r="AO160" s="7">
        <f t="shared" si="52"/>
        <v>-2</v>
      </c>
      <c r="AP160" s="1">
        <v>7.18999956617784</v>
      </c>
      <c r="AQ160" s="2">
        <v>1.0955550779800001</v>
      </c>
      <c r="AR160" s="7">
        <f t="shared" si="63"/>
        <v>3.6507038090340633</v>
      </c>
      <c r="AS160" s="7">
        <f>IF(AR160/MAX(AR$2:AR159)-1&lt;0,AR160/MAX(AR$2:AR159)-1,0)</f>
        <v>0</v>
      </c>
      <c r="AT160" s="7">
        <f t="shared" si="53"/>
        <v>-2</v>
      </c>
      <c r="AU160" s="1">
        <v>7.18999956617784</v>
      </c>
      <c r="AV160" s="2">
        <v>1.0109474539432</v>
      </c>
      <c r="AW160" s="7">
        <f t="shared" si="64"/>
        <v>3.4243319746261278</v>
      </c>
      <c r="AX160" s="7">
        <f>IF(AW160/MAX(AW$2:AW159)-1&lt;0,AW160/MAX(AW$2:AW159)-1,0)</f>
        <v>0</v>
      </c>
      <c r="AY160" s="7">
        <f t="shared" si="54"/>
        <v>-2</v>
      </c>
      <c r="AZ160" s="1">
        <v>7.18999956617784</v>
      </c>
      <c r="BA160" s="2">
        <v>3.2519999999999998</v>
      </c>
      <c r="BB160" s="7">
        <f t="shared" si="65"/>
        <v>5.6228820130749817</v>
      </c>
      <c r="BC160" s="7">
        <f>BB160/MAX(BB$2:BB159)-1</f>
        <v>-2.8537137214927899E-2</v>
      </c>
      <c r="BD160" s="1">
        <v>7.18999956617784</v>
      </c>
      <c r="BE160" s="2">
        <v>6.1337570763495703</v>
      </c>
      <c r="BF160" s="7">
        <f t="shared" si="66"/>
        <v>12.393066491479713</v>
      </c>
      <c r="BG160" s="7">
        <f>BF160/MAX(BF$2:BF159)-1</f>
        <v>-2.3606707427219376E-2</v>
      </c>
      <c r="BH160" s="2">
        <v>3.2519999999999998</v>
      </c>
    </row>
    <row r="161" spans="1:60" x14ac:dyDescent="0.25">
      <c r="A161" s="5">
        <v>195911</v>
      </c>
      <c r="B161" s="4">
        <v>21855</v>
      </c>
      <c r="C161" s="2">
        <v>1.9200003008745301</v>
      </c>
      <c r="D161" s="7">
        <f t="shared" si="55"/>
        <v>8.4855580608643422</v>
      </c>
      <c r="E161" s="7">
        <f>D161/MAX(D$2:D160)-1</f>
        <v>-9.5192154598785494E-3</v>
      </c>
      <c r="F161" s="7">
        <f t="shared" si="45"/>
        <v>-0.3147588586440595</v>
      </c>
      <c r="G161" s="1">
        <v>5.8099997287332998</v>
      </c>
      <c r="H161" s="2">
        <v>1.8298750157783099</v>
      </c>
      <c r="I161" s="7">
        <f t="shared" si="56"/>
        <v>7.5516344169666736</v>
      </c>
      <c r="J161" s="7">
        <f>I161/MAX(I$2:I160)-1</f>
        <v>1.829875015778315E-2</v>
      </c>
      <c r="K161" s="7">
        <f t="shared" si="46"/>
        <v>-0.34521979293609917</v>
      </c>
      <c r="L161" s="1">
        <v>5.8099997287332998</v>
      </c>
      <c r="M161" s="2">
        <v>1.0837138229484</v>
      </c>
      <c r="N161" s="7">
        <f t="shared" si="57"/>
        <v>5.922498778724492</v>
      </c>
      <c r="O161" s="7">
        <f>N161/MAX(N$2:N160)-1</f>
        <v>1.0837138229484067E-2</v>
      </c>
      <c r="P161" s="7">
        <f t="shared" si="47"/>
        <v>-0.59741058536239544</v>
      </c>
      <c r="Q161" s="1">
        <v>5.8099997287332998</v>
      </c>
      <c r="R161" s="2">
        <v>0.83804769920613997</v>
      </c>
      <c r="S161" s="7">
        <f t="shared" si="58"/>
        <v>4.9803544213307491</v>
      </c>
      <c r="T161" s="7">
        <f>S161/MAX(S$2:S160)-1</f>
        <v>8.3804769920614586E-3</v>
      </c>
      <c r="U161" s="7">
        <f t="shared" si="48"/>
        <v>-0.68044188612448142</v>
      </c>
      <c r="V161" s="1">
        <v>5.8099997287332998</v>
      </c>
      <c r="W161" s="2">
        <v>0.71548162783632996</v>
      </c>
      <c r="X161" s="7">
        <f t="shared" si="59"/>
        <v>4.9014001618941734</v>
      </c>
      <c r="Y161" s="7">
        <f>X161/MAX(X$2:X160)-1</f>
        <v>7.1548162783632296E-3</v>
      </c>
      <c r="Z161" s="7">
        <f t="shared" si="49"/>
        <v>-0.72186729789924842</v>
      </c>
      <c r="AA161" s="1">
        <v>5.8099997287332998</v>
      </c>
      <c r="AB161" s="2">
        <v>0.638330063179674</v>
      </c>
      <c r="AC161" s="7">
        <f t="shared" si="60"/>
        <v>4.672910413109884</v>
      </c>
      <c r="AD161" s="7">
        <f>AC161/MAX(AC$2:AC160)-1</f>
        <v>6.3833006317968177E-3</v>
      </c>
      <c r="AE161" s="7">
        <f t="shared" si="50"/>
        <v>-0.74794331795317004</v>
      </c>
      <c r="AF161" s="1">
        <v>5.8099997287332998</v>
      </c>
      <c r="AG161" s="2">
        <v>0.58773069888656704</v>
      </c>
      <c r="AH161" s="7">
        <f t="shared" si="61"/>
        <v>4.2945745483791393</v>
      </c>
      <c r="AI161" s="7">
        <f>AH161/MAX(AH$2:AH160)-1</f>
        <v>5.8773069888655716E-3</v>
      </c>
      <c r="AJ161" s="7">
        <f t="shared" si="51"/>
        <v>-0.76504511030040923</v>
      </c>
      <c r="AK161" s="1">
        <v>5.8099997287332998</v>
      </c>
      <c r="AL161" s="2">
        <v>0.55370673268623904</v>
      </c>
      <c r="AM161" s="7">
        <f t="shared" si="62"/>
        <v>3.9457743389600357</v>
      </c>
      <c r="AN161" s="7">
        <f>AM161/MAX(AM$2:AM160)-1</f>
        <v>5.5370673268624326E-3</v>
      </c>
      <c r="AO161" s="7">
        <f t="shared" si="52"/>
        <v>-0.7765446777933307</v>
      </c>
      <c r="AP161" s="1">
        <v>5.8099997287332998</v>
      </c>
      <c r="AQ161" s="2">
        <v>0.532225324931625</v>
      </c>
      <c r="AR161" s="7">
        <f t="shared" si="63"/>
        <v>3.6701337792439861</v>
      </c>
      <c r="AS161" s="7">
        <f>IF(AR161/MAX(AR$2:AR160)-1&lt;0,AR161/MAX(AR$2:AR160)-1,0)</f>
        <v>0</v>
      </c>
      <c r="AT161" s="7">
        <f t="shared" si="53"/>
        <v>-0.78380505704666881</v>
      </c>
      <c r="AU161" s="1">
        <v>5.8099997287332998</v>
      </c>
      <c r="AV161" s="2">
        <v>0.50483177056871698</v>
      </c>
      <c r="AW161" s="7">
        <f t="shared" si="64"/>
        <v>3.4416190903637838</v>
      </c>
      <c r="AX161" s="7">
        <f>IF(AW161/MAX(AW$2:AW160)-1&lt;0,AW161/MAX(AW$2:AW160)-1,0)</f>
        <v>0</v>
      </c>
      <c r="AY161" s="7">
        <f t="shared" si="54"/>
        <v>-0.79306364922291661</v>
      </c>
      <c r="AZ161" s="1">
        <v>5.8099997287332998</v>
      </c>
      <c r="BA161" s="2">
        <v>1.7170000000000001</v>
      </c>
      <c r="BB161" s="7">
        <f t="shared" si="65"/>
        <v>5.7194268972394786</v>
      </c>
      <c r="BC161" s="7">
        <f>BB161/MAX(BB$2:BB160)-1</f>
        <v>-1.1857119860908316E-2</v>
      </c>
      <c r="BD161" s="1">
        <v>5.8099997287332998</v>
      </c>
      <c r="BE161" s="2">
        <v>2.8512826968734699</v>
      </c>
      <c r="BF161" s="7">
        <f t="shared" si="66"/>
        <v>12.746427851963299</v>
      </c>
      <c r="BG161" s="7">
        <f>BF161/MAX(BF$2:BF160)-1</f>
        <v>4.2330255773415093E-3</v>
      </c>
      <c r="BH161" s="2">
        <v>1.7170000000000001</v>
      </c>
    </row>
    <row r="162" spans="1:60" x14ac:dyDescent="0.25">
      <c r="A162" s="5">
        <v>195912</v>
      </c>
      <c r="B162" s="4">
        <v>21885</v>
      </c>
      <c r="C162" s="2">
        <v>4.1899446959292099</v>
      </c>
      <c r="D162" s="7">
        <f t="shared" si="55"/>
        <v>8.8410982507555218</v>
      </c>
      <c r="E162" s="7">
        <f>D162/MAX(D$2:D161)-1</f>
        <v>3.1981381636158268E-2</v>
      </c>
      <c r="F162" s="7">
        <f t="shared" si="45"/>
        <v>0.75515801288993578</v>
      </c>
      <c r="G162" s="1">
        <v>5.6799999257262597</v>
      </c>
      <c r="H162" s="2">
        <v>3.6122894200992799</v>
      </c>
      <c r="I162" s="7">
        <f t="shared" si="56"/>
        <v>7.8244213080553369</v>
      </c>
      <c r="J162" s="7">
        <f>I162/MAX(I$2:I161)-1</f>
        <v>3.6122894200992794E-2</v>
      </c>
      <c r="K162" s="7">
        <f t="shared" si="46"/>
        <v>0.66023920533803304</v>
      </c>
      <c r="L162" s="1">
        <v>5.6799999257262597</v>
      </c>
      <c r="M162" s="2">
        <v>2.8196696157658301</v>
      </c>
      <c r="N162" s="7">
        <f t="shared" si="57"/>
        <v>6.089493677282289</v>
      </c>
      <c r="O162" s="7">
        <f>N162/MAX(N$2:N161)-1</f>
        <v>2.8196696157658296E-2</v>
      </c>
      <c r="P162" s="7">
        <f t="shared" si="47"/>
        <v>0.52999798740530935</v>
      </c>
      <c r="Q162" s="1">
        <v>5.6799999257262597</v>
      </c>
      <c r="R162" s="2">
        <v>2.7765568071869402</v>
      </c>
      <c r="S162" s="7">
        <f t="shared" si="58"/>
        <v>5.1186367910382433</v>
      </c>
      <c r="T162" s="7">
        <f>S162/MAX(S$2:S161)-1</f>
        <v>2.7765568071869362E-2</v>
      </c>
      <c r="U162" s="7">
        <f t="shared" si="48"/>
        <v>0.52291380320108427</v>
      </c>
      <c r="V162" s="1">
        <v>5.6799999257262597</v>
      </c>
      <c r="W162" s="2">
        <v>2.79270264042573</v>
      </c>
      <c r="X162" s="7">
        <f t="shared" si="59"/>
        <v>5.0382816936332224</v>
      </c>
      <c r="Y162" s="7">
        <f>X162/MAX(X$2:X161)-1</f>
        <v>2.792702640425726E-2</v>
      </c>
      <c r="Z162" s="7">
        <f t="shared" si="49"/>
        <v>0.52556684438686063</v>
      </c>
      <c r="AA162" s="1">
        <v>5.6799999257262597</v>
      </c>
      <c r="AB162" s="2">
        <v>2.8030785550892099</v>
      </c>
      <c r="AC162" s="7">
        <f t="shared" si="60"/>
        <v>4.8038957627982981</v>
      </c>
      <c r="AD162" s="7">
        <f>AC162/MAX(AC$2:AC161)-1</f>
        <v>2.8030785550892112E-2</v>
      </c>
      <c r="AE162" s="7">
        <f t="shared" si="50"/>
        <v>0.52727178760875515</v>
      </c>
      <c r="AF162" s="1">
        <v>5.6799999257262597</v>
      </c>
      <c r="AG162" s="2">
        <v>2.5739058244303199</v>
      </c>
      <c r="AH162" s="7">
        <f t="shared" si="61"/>
        <v>4.4051128528143719</v>
      </c>
      <c r="AI162" s="7">
        <f>AH162/MAX(AH$2:AH161)-1</f>
        <v>2.5739058244303115E-2</v>
      </c>
      <c r="AJ162" s="7">
        <f t="shared" si="51"/>
        <v>0.48961472252560068</v>
      </c>
      <c r="AK162" s="1">
        <v>5.6799999257262597</v>
      </c>
      <c r="AL162" s="2">
        <v>2.2585990470945498</v>
      </c>
      <c r="AM162" s="7">
        <f t="shared" si="62"/>
        <v>4.0348935605802883</v>
      </c>
      <c r="AN162" s="7">
        <f>AM162/MAX(AM$2:AM161)-1</f>
        <v>2.2585990470945561E-2</v>
      </c>
      <c r="AO162" s="7">
        <f t="shared" si="52"/>
        <v>0.43780433565646737</v>
      </c>
      <c r="AP162" s="1">
        <v>5.6799999257262597</v>
      </c>
      <c r="AQ162" s="2">
        <v>2.0120373609611799</v>
      </c>
      <c r="AR162" s="7">
        <f t="shared" si="63"/>
        <v>3.7439782420796317</v>
      </c>
      <c r="AS162" s="7">
        <f>IF(AR162/MAX(AR$2:AR161)-1&lt;0,AR162/MAX(AR$2:AR161)-1,0)</f>
        <v>0</v>
      </c>
      <c r="AT162" s="7">
        <f t="shared" si="53"/>
        <v>0.39728996278565454</v>
      </c>
      <c r="AU162" s="1">
        <v>5.6799999257262597</v>
      </c>
      <c r="AV162" s="2">
        <v>1.8321514712561</v>
      </c>
      <c r="AW162" s="7">
        <f t="shared" si="64"/>
        <v>3.5046747651629149</v>
      </c>
      <c r="AX162" s="7">
        <f>IF(AW162/MAX(AW$2:AW161)-1&lt;0,AW162/MAX(AW$2:AW161)-1,0)</f>
        <v>0</v>
      </c>
      <c r="AY162" s="7">
        <f t="shared" si="54"/>
        <v>0.36773158279563734</v>
      </c>
      <c r="AZ162" s="1">
        <v>5.6799999257262597</v>
      </c>
      <c r="BA162" s="2">
        <v>2.4939999999999998</v>
      </c>
      <c r="BB162" s="7">
        <f t="shared" si="65"/>
        <v>5.8620694040566308</v>
      </c>
      <c r="BC162" s="7">
        <f>BB162/MAX(BB$2:BB161)-1</f>
        <v>1.2787163569760507E-2</v>
      </c>
      <c r="BD162" s="1">
        <v>5.6799999257262597</v>
      </c>
      <c r="BE162" s="2">
        <v>-0.40578318437087602</v>
      </c>
      <c r="BF162" s="7">
        <f t="shared" si="66"/>
        <v>12.694704991132065</v>
      </c>
      <c r="BG162" s="7">
        <f>BF162/MAX(BF$2:BF161)-1</f>
        <v>-4.0578318437087812E-3</v>
      </c>
      <c r="BH162" s="2">
        <v>2.4939999999999998</v>
      </c>
    </row>
    <row r="163" spans="1:60" x14ac:dyDescent="0.25">
      <c r="A163" s="5">
        <v>196001</v>
      </c>
      <c r="B163" s="4">
        <v>21916</v>
      </c>
      <c r="C163" s="2">
        <v>-4.7899419314620602</v>
      </c>
      <c r="D163" s="7">
        <f t="shared" si="55"/>
        <v>8.4176147784408251</v>
      </c>
      <c r="E163" s="7">
        <f>D163/MAX(D$2:D162)-1</f>
        <v>-4.7899419314620495E-2</v>
      </c>
      <c r="F163" s="7">
        <f t="shared" si="45"/>
        <v>0.27002815681506143</v>
      </c>
      <c r="G163" s="1">
        <v>0.37416555995825701</v>
      </c>
      <c r="H163" s="2">
        <v>-4.3275070062979202</v>
      </c>
      <c r="I163" s="7">
        <f t="shared" si="56"/>
        <v>7.4858189277469753</v>
      </c>
      <c r="J163" s="7">
        <f>I163/MAX(I$2:I162)-1</f>
        <v>-4.3275070062979148E-2</v>
      </c>
      <c r="K163" s="7">
        <f t="shared" si="46"/>
        <v>0.33539559450608314</v>
      </c>
      <c r="L163" s="1">
        <v>0.37416555995825701</v>
      </c>
      <c r="M163" s="2">
        <v>-1.9687187779195601</v>
      </c>
      <c r="N163" s="7">
        <f t="shared" si="57"/>
        <v>5.9696086717774079</v>
      </c>
      <c r="O163" s="7">
        <f>N163/MAX(N$2:N162)-1</f>
        <v>-1.9687187779195647E-2</v>
      </c>
      <c r="P163" s="7">
        <f t="shared" si="47"/>
        <v>0.66882184359423236</v>
      </c>
      <c r="Q163" s="1">
        <v>0.37416555995825701</v>
      </c>
      <c r="R163" s="2">
        <v>-1.1924656286411399</v>
      </c>
      <c r="S163" s="7">
        <f t="shared" si="58"/>
        <v>5.0575988066501329</v>
      </c>
      <c r="T163" s="7">
        <f>S163/MAX(S$2:S162)-1</f>
        <v>-1.1924656286411262E-2</v>
      </c>
      <c r="U163" s="7">
        <f t="shared" si="48"/>
        <v>0.77854902163967499</v>
      </c>
      <c r="V163" s="1">
        <v>0.37416555995825701</v>
      </c>
      <c r="W163" s="2">
        <v>-0.79569011735472905</v>
      </c>
      <c r="X163" s="7">
        <f t="shared" si="59"/>
        <v>4.9981925841124903</v>
      </c>
      <c r="Y163" s="7">
        <f>X163/MAX(X$2:X162)-1</f>
        <v>-7.9569011735473039E-3</v>
      </c>
      <c r="Z163" s="7">
        <f t="shared" si="49"/>
        <v>0.83463518014539728</v>
      </c>
      <c r="AA163" s="1">
        <v>0.37416555995825701</v>
      </c>
      <c r="AB163" s="2">
        <v>-0.56741726945981796</v>
      </c>
      <c r="AC163" s="7">
        <f t="shared" si="60"/>
        <v>4.7766376286333321</v>
      </c>
      <c r="AD163" s="7">
        <f>AC163/MAX(AC$2:AC162)-1</f>
        <v>-5.6741726945981341E-3</v>
      </c>
      <c r="AE163" s="7">
        <f t="shared" si="50"/>
        <v>0.86690266330754451</v>
      </c>
      <c r="AF163" s="1">
        <v>0.37416555995825701</v>
      </c>
      <c r="AG163" s="2">
        <v>-0.41009310225074702</v>
      </c>
      <c r="AH163" s="7">
        <f t="shared" si="61"/>
        <v>4.3870477888586192</v>
      </c>
      <c r="AI163" s="7">
        <f>AH163/MAX(AH$2:AH162)-1</f>
        <v>-4.1009310225074147E-3</v>
      </c>
      <c r="AJ163" s="7">
        <f t="shared" si="51"/>
        <v>0.88914120355984183</v>
      </c>
      <c r="AK163" s="1">
        <v>0.37416555995825701</v>
      </c>
      <c r="AL163" s="2">
        <v>-0.302847323918429</v>
      </c>
      <c r="AM163" s="7">
        <f t="shared" si="62"/>
        <v>4.0226739934091134</v>
      </c>
      <c r="AN163" s="7">
        <f>AM163/MAX(AM$2:AM162)-1</f>
        <v>-3.028473239184426E-3</v>
      </c>
      <c r="AO163" s="7">
        <f t="shared" si="52"/>
        <v>0.90430091869224583</v>
      </c>
      <c r="AP163" s="1">
        <v>0.37416555995825701</v>
      </c>
      <c r="AQ163" s="2">
        <v>-0.21128473068067599</v>
      </c>
      <c r="AR163" s="7">
        <f t="shared" si="63"/>
        <v>3.7360677877341106</v>
      </c>
      <c r="AS163" s="7">
        <f>IF(AR163/MAX(AR$2:AR162)-1&lt;0,AR163/MAX(AR$2:AR162)-1,0)</f>
        <v>-2.1128473068067199E-3</v>
      </c>
      <c r="AT163" s="7">
        <f t="shared" si="53"/>
        <v>0.91724373893051558</v>
      </c>
      <c r="AU163" s="1">
        <v>0.37416555995825701</v>
      </c>
      <c r="AV163" s="2">
        <v>-0.15443391380376301</v>
      </c>
      <c r="AW163" s="7">
        <f t="shared" si="64"/>
        <v>3.4992623587569809</v>
      </c>
      <c r="AX163" s="7">
        <f>IF(AW163/MAX(AW$2:AW162)-1&lt;0,AW163/MAX(AW$2:AW162)-1,0)</f>
        <v>-1.5443391380376426E-3</v>
      </c>
      <c r="AY163" s="7">
        <f t="shared" si="54"/>
        <v>0.92527987986119087</v>
      </c>
      <c r="AZ163" s="1">
        <v>0.37416555995825701</v>
      </c>
      <c r="BA163" s="2">
        <v>-4.1710000000000003</v>
      </c>
      <c r="BB163" s="7">
        <f t="shared" si="65"/>
        <v>5.6175624892134284</v>
      </c>
      <c r="BC163" s="7">
        <f>BB163/MAX(BB$2:BB162)-1</f>
        <v>-4.1710000000000025E-2</v>
      </c>
      <c r="BD163" s="1">
        <v>0.37416555995825701</v>
      </c>
      <c r="BE163" s="2">
        <v>-6.7002271575591896</v>
      </c>
      <c r="BF163" s="7">
        <f t="shared" si="66"/>
        <v>11.844130919744213</v>
      </c>
      <c r="BG163" s="7">
        <f>BF163/MAX(BF$2:BF162)-1</f>
        <v>-7.0788219468100433E-2</v>
      </c>
      <c r="BH163" s="2">
        <v>-4.1710000000000003</v>
      </c>
    </row>
    <row r="164" spans="1:60" x14ac:dyDescent="0.25">
      <c r="A164" s="5">
        <v>196002</v>
      </c>
      <c r="B164" s="4">
        <v>21947</v>
      </c>
      <c r="C164" s="2">
        <v>0.28001804959523402</v>
      </c>
      <c r="D164" s="7">
        <f t="shared" si="55"/>
        <v>8.4411856191658554</v>
      </c>
      <c r="E164" s="7">
        <f>D164/MAX(D$2:D163)-1</f>
        <v>-4.523336583840043E-2</v>
      </c>
      <c r="F164" s="7">
        <f t="shared" si="45"/>
        <v>-0.41946766401042268</v>
      </c>
      <c r="G164" s="1">
        <v>5.8899922387173103</v>
      </c>
      <c r="H164" s="2">
        <v>0.28038353564879098</v>
      </c>
      <c r="I164" s="7">
        <f t="shared" si="56"/>
        <v>7.5068079315288587</v>
      </c>
      <c r="J164" s="7">
        <f>I164/MAX(I$2:I163)-1</f>
        <v>-4.0592570877988288E-2</v>
      </c>
      <c r="K164" s="7">
        <f t="shared" si="46"/>
        <v>-0.41937518664471973</v>
      </c>
      <c r="L164" s="1">
        <v>5.8899922387173103</v>
      </c>
      <c r="M164" s="2">
        <v>0.300983323229013</v>
      </c>
      <c r="N164" s="7">
        <f t="shared" si="57"/>
        <v>5.9875761983414906</v>
      </c>
      <c r="O164" s="7">
        <f>N164/MAX(N$2:N163)-1</f>
        <v>-1.6736609698933758E-2</v>
      </c>
      <c r="P164" s="7">
        <f t="shared" si="47"/>
        <v>-0.41416291090692625</v>
      </c>
      <c r="Q164" s="1">
        <v>5.8899922387173103</v>
      </c>
      <c r="R164" s="2">
        <v>1.5109467051469601</v>
      </c>
      <c r="S164" s="7">
        <f t="shared" si="58"/>
        <v>5.1340164291787644</v>
      </c>
      <c r="T164" s="7">
        <f>S164/MAX(S$2:S163)-1</f>
        <v>3.0046355637984856E-3</v>
      </c>
      <c r="U164" s="7">
        <f t="shared" si="48"/>
        <v>-0.10801107537807209</v>
      </c>
      <c r="V164" s="1">
        <v>5.8899922387173103</v>
      </c>
      <c r="W164" s="2">
        <v>2.0623634508311399</v>
      </c>
      <c r="X164" s="7">
        <f t="shared" si="59"/>
        <v>5.101273481169379</v>
      </c>
      <c r="Y164" s="7">
        <f>X164/MAX(X$2:X163)-1</f>
        <v>1.2502633113142148E-2</v>
      </c>
      <c r="Z164" s="7">
        <f t="shared" si="49"/>
        <v>3.1511534442534295E-2</v>
      </c>
      <c r="AA164" s="1">
        <v>5.8899922387173103</v>
      </c>
      <c r="AB164" s="2">
        <v>2.4004360387013599</v>
      </c>
      <c r="AC164" s="7">
        <f t="shared" si="60"/>
        <v>4.8912977597092171</v>
      </c>
      <c r="AD164" s="7">
        <f>AC164/MAX(AC$2:AC163)-1</f>
        <v>1.8193982806156139E-2</v>
      </c>
      <c r="AE164" s="7">
        <f t="shared" si="50"/>
        <v>0.11705258871344493</v>
      </c>
      <c r="AF164" s="1">
        <v>5.8899922387173103</v>
      </c>
      <c r="AG164" s="2">
        <v>2.6354621170403099</v>
      </c>
      <c r="AH164" s="7">
        <f t="shared" si="61"/>
        <v>4.5026667713904427</v>
      </c>
      <c r="AI164" s="7">
        <f>AH164/MAX(AH$2:AH163)-1</f>
        <v>2.2145611664351472E-2</v>
      </c>
      <c r="AJ164" s="7">
        <f t="shared" si="51"/>
        <v>0.17652022745021567</v>
      </c>
      <c r="AK164" s="1">
        <v>5.8899922387173103</v>
      </c>
      <c r="AL164" s="2">
        <v>2.80025762407092</v>
      </c>
      <c r="AM164" s="7">
        <f t="shared" si="62"/>
        <v>4.1353192286010705</v>
      </c>
      <c r="AN164" s="7">
        <f>AM164/MAX(AM$2:AM163)-1</f>
        <v>2.488929794875161E-2</v>
      </c>
      <c r="AO164" s="7">
        <f t="shared" si="52"/>
        <v>0.21821772649713389</v>
      </c>
      <c r="AP164" s="1">
        <v>5.8899922387173103</v>
      </c>
      <c r="AQ164" s="2">
        <v>2.5410064072863201</v>
      </c>
      <c r="AR164" s="7">
        <f t="shared" si="63"/>
        <v>3.8310015096009944</v>
      </c>
      <c r="AS164" s="7">
        <f>IF(AR164/MAX(AR$2:AR163)-1&lt;0,AR164/MAX(AR$2:AR163)-1,0)</f>
        <v>0</v>
      </c>
      <c r="AT164" s="7">
        <f t="shared" si="53"/>
        <v>0.15262050507057945</v>
      </c>
      <c r="AU164" s="1">
        <v>5.8899922387173103</v>
      </c>
      <c r="AV164" s="2">
        <v>2.3025451255273501</v>
      </c>
      <c r="AW164" s="7">
        <f t="shared" si="64"/>
        <v>3.5798344536279529</v>
      </c>
      <c r="AX164" s="7">
        <f>IF(AW164/MAX(AW$2:AW163)-1&lt;0,AW164/MAX(AW$2:AW163)-1,0)</f>
        <v>0</v>
      </c>
      <c r="AY164" s="7">
        <f t="shared" si="54"/>
        <v>9.2283671572900294E-2</v>
      </c>
      <c r="AZ164" s="1">
        <v>5.8899922387173103</v>
      </c>
      <c r="BA164" s="2">
        <v>1.1180000000000001</v>
      </c>
      <c r="BB164" s="7">
        <f t="shared" si="65"/>
        <v>5.6803668378428345</v>
      </c>
      <c r="BC164" s="7">
        <f>BB164/MAX(BB$2:BB163)-1</f>
        <v>-3.0996317800000117E-2</v>
      </c>
      <c r="BD164" s="1">
        <v>5.8899922387173103</v>
      </c>
      <c r="BE164" s="2">
        <v>1.93782458364568</v>
      </c>
      <c r="BF164" s="7">
        <f t="shared" si="66"/>
        <v>12.073649400426197</v>
      </c>
      <c r="BG164" s="7">
        <f>BF164/MAX(BF$2:BF163)-1</f>
        <v>-5.2781725150821468E-2</v>
      </c>
      <c r="BH164" s="2">
        <v>1.1180000000000001</v>
      </c>
    </row>
    <row r="165" spans="1:60" x14ac:dyDescent="0.25">
      <c r="A165" s="5">
        <v>196003</v>
      </c>
      <c r="B165" s="4">
        <v>21976</v>
      </c>
      <c r="C165" s="2">
        <v>-3.4297974244423002</v>
      </c>
      <c r="D165" s="7">
        <f t="shared" si="55"/>
        <v>8.1516700522073116</v>
      </c>
      <c r="E165" s="7">
        <f>D165/MAX(D$2:D164)-1</f>
        <v>-7.7979927266309312E-2</v>
      </c>
      <c r="F165" s="7">
        <f t="shared" si="45"/>
        <v>-0.38862759073050657</v>
      </c>
      <c r="G165" s="1">
        <v>1.93999848085683</v>
      </c>
      <c r="H165" s="2">
        <v>-0.67559678904241605</v>
      </c>
      <c r="I165" s="7">
        <f t="shared" si="56"/>
        <v>7.4560921781838676</v>
      </c>
      <c r="J165" s="7">
        <f>I165/MAX(I$2:I164)-1</f>
        <v>-4.7074296662971138E-2</v>
      </c>
      <c r="K165" s="7">
        <f t="shared" si="46"/>
        <v>0.32360785735226749</v>
      </c>
      <c r="L165" s="1">
        <v>1.93999848085683</v>
      </c>
      <c r="M165" s="2">
        <v>-0.168745372047273</v>
      </c>
      <c r="N165" s="7">
        <f t="shared" si="57"/>
        <v>5.9774724406089854</v>
      </c>
      <c r="O165" s="7">
        <f>N165/MAX(N$2:N164)-1</f>
        <v>-1.8395821165101855E-2</v>
      </c>
      <c r="P165" s="7">
        <f t="shared" si="47"/>
        <v>0.45467947989675628</v>
      </c>
      <c r="Q165" s="1">
        <v>1.93999848085683</v>
      </c>
      <c r="R165" s="2">
        <v>3.6577894668615702E-4</v>
      </c>
      <c r="S165" s="7">
        <f t="shared" si="58"/>
        <v>5.1340352083299816</v>
      </c>
      <c r="T165" s="7">
        <f>S165/MAX(S$2:S164)-1</f>
        <v>3.6577894668710087E-6</v>
      </c>
      <c r="U165" s="7">
        <f t="shared" si="48"/>
        <v>0.49841157219819032</v>
      </c>
      <c r="V165" s="1">
        <v>1.93999848085683</v>
      </c>
      <c r="W165" s="2">
        <v>8.6583569203069505E-2</v>
      </c>
      <c r="X165" s="7">
        <f t="shared" si="59"/>
        <v>5.1056903458241853</v>
      </c>
      <c r="Y165" s="7">
        <f>X165/MAX(X$2:X164)-1</f>
        <v>8.6583569203080302E-4</v>
      </c>
      <c r="Z165" s="7">
        <f t="shared" si="49"/>
        <v>0.52070746658100675</v>
      </c>
      <c r="AA165" s="1">
        <v>1.93999848085683</v>
      </c>
      <c r="AB165" s="2">
        <v>0.130958252756145</v>
      </c>
      <c r="AC165" s="7">
        <f t="shared" si="60"/>
        <v>4.8977033177924332</v>
      </c>
      <c r="AD165" s="7">
        <f>AC165/MAX(AC$2:AC164)-1</f>
        <v>1.3095825275615258E-3</v>
      </c>
      <c r="AE165" s="7">
        <f t="shared" si="50"/>
        <v>0.5321827462747708</v>
      </c>
      <c r="AF165" s="1">
        <v>1.93999848085683</v>
      </c>
      <c r="AG165" s="2">
        <v>0.16190674476922101</v>
      </c>
      <c r="AH165" s="7">
        <f t="shared" si="61"/>
        <v>4.5099568925878062</v>
      </c>
      <c r="AI165" s="7">
        <f>AH165/MAX(AH$2:AH164)-1</f>
        <v>1.6190674476921352E-3</v>
      </c>
      <c r="AJ165" s="7">
        <f t="shared" si="51"/>
        <v>0.54018601691275714</v>
      </c>
      <c r="AK165" s="1">
        <v>1.93999848085683</v>
      </c>
      <c r="AL165" s="2">
        <v>0.18758756280727101</v>
      </c>
      <c r="AM165" s="7">
        <f t="shared" si="62"/>
        <v>4.1430765731563044</v>
      </c>
      <c r="AN165" s="7">
        <f>AM165/MAX(AM$2:AM164)-1</f>
        <v>1.8758756280727873E-3</v>
      </c>
      <c r="AO165" s="7">
        <f t="shared" si="52"/>
        <v>0.54682706866017528</v>
      </c>
      <c r="AP165" s="1">
        <v>1.93999848085683</v>
      </c>
      <c r="AQ165" s="2">
        <v>0.20623558383323301</v>
      </c>
      <c r="AR165" s="7">
        <f t="shared" si="63"/>
        <v>3.8389023979309802</v>
      </c>
      <c r="AS165" s="7">
        <f>IF(AR165/MAX(AR$2:AR164)-1&lt;0,AR165/MAX(AR$2:AR164)-1,0)</f>
        <v>0</v>
      </c>
      <c r="AT165" s="7">
        <f t="shared" si="53"/>
        <v>0.55164944123556858</v>
      </c>
      <c r="AU165" s="1">
        <v>1.93999848085683</v>
      </c>
      <c r="AV165" s="2">
        <v>0.22005578256293501</v>
      </c>
      <c r="AW165" s="7">
        <f t="shared" si="64"/>
        <v>3.5877120863493417</v>
      </c>
      <c r="AX165" s="7">
        <f>IF(AW165/MAX(AW$2:AW164)-1&lt;0,AW165/MAX(AW$2:AW164)-1,0)</f>
        <v>0</v>
      </c>
      <c r="AY165" s="7">
        <f t="shared" si="54"/>
        <v>0.55522334043097454</v>
      </c>
      <c r="AZ165" s="1">
        <v>1.93999848085683</v>
      </c>
      <c r="BA165" s="2">
        <v>-1.9480000000000006</v>
      </c>
      <c r="BB165" s="7">
        <f t="shared" si="65"/>
        <v>5.5697132918416559</v>
      </c>
      <c r="BC165" s="7">
        <f>BB165/MAX(BB$2:BB164)-1</f>
        <v>-4.9872509529256148E-2</v>
      </c>
      <c r="BD165" s="1">
        <v>1.93999848085683</v>
      </c>
      <c r="BE165" s="2">
        <v>-1.9269820840866301</v>
      </c>
      <c r="BF165" s="7">
        <f t="shared" si="66"/>
        <v>11.840992339584552</v>
      </c>
      <c r="BG165" s="7">
        <f>BF165/MAX(BF$2:BF164)-1</f>
        <v>-7.1034451604359394E-2</v>
      </c>
      <c r="BH165" s="2">
        <v>-1.9480000000000006</v>
      </c>
    </row>
    <row r="166" spans="1:60" x14ac:dyDescent="0.25">
      <c r="A166" s="5">
        <v>196004</v>
      </c>
      <c r="B166" s="4">
        <v>22007</v>
      </c>
      <c r="C166" s="2">
        <v>-2.39999951427383</v>
      </c>
      <c r="D166" s="7">
        <f t="shared" si="55"/>
        <v>7.9560300105491306</v>
      </c>
      <c r="E166" s="7">
        <f>D166/MAX(D$2:D165)-1</f>
        <v>-0.10010840453342518</v>
      </c>
      <c r="F166" s="7">
        <f t="shared" si="45"/>
        <v>-0.86912440523896684</v>
      </c>
      <c r="G166" s="1">
        <v>1.60999562029261</v>
      </c>
      <c r="H166" s="2">
        <v>-2.3818644941152698</v>
      </c>
      <c r="I166" s="7">
        <f t="shared" si="56"/>
        <v>7.2784981659432004</v>
      </c>
      <c r="J166" s="7">
        <f>I166/MAX(I$2:I165)-1</f>
        <v>-6.9771695646054011E-2</v>
      </c>
      <c r="K166" s="7">
        <f t="shared" si="46"/>
        <v>-0.86067137533983429</v>
      </c>
      <c r="L166" s="1">
        <v>1.60999562029261</v>
      </c>
      <c r="M166" s="2">
        <v>-2.29579214171358</v>
      </c>
      <c r="N166" s="7">
        <f t="shared" si="57"/>
        <v>5.8402420980443894</v>
      </c>
      <c r="O166" s="7">
        <f>N166/MAX(N$2:N165)-1</f>
        <v>-4.0931412765525588E-2</v>
      </c>
      <c r="P166" s="7">
        <f t="shared" si="47"/>
        <v>-0.82055164225000321</v>
      </c>
      <c r="Q166" s="1">
        <v>1.60999562029261</v>
      </c>
      <c r="R166" s="2">
        <v>-2.2627587002610299</v>
      </c>
      <c r="S166" s="7">
        <f t="shared" si="58"/>
        <v>5.0178643799790308</v>
      </c>
      <c r="T166" s="7">
        <f>S166/MAX(S$2:S165)-1</f>
        <v>-2.262758700261025E-2</v>
      </c>
      <c r="U166" s="7">
        <f t="shared" si="48"/>
        <v>-0.80515421418936572</v>
      </c>
      <c r="V166" s="1">
        <v>1.60999562029261</v>
      </c>
      <c r="W166" s="2">
        <v>-2.1181831177251502</v>
      </c>
      <c r="X166" s="7">
        <f t="shared" si="59"/>
        <v>4.9975424748756145</v>
      </c>
      <c r="Y166" s="7">
        <f>X166/MAX(X$2:X165)-1</f>
        <v>-2.1181831177251476E-2</v>
      </c>
      <c r="Z166" s="7">
        <f t="shared" si="49"/>
        <v>-0.7377651674072252</v>
      </c>
      <c r="AA166" s="1">
        <v>1.60999562029261</v>
      </c>
      <c r="AB166" s="2">
        <v>-1.6402309407834501</v>
      </c>
      <c r="AC166" s="7">
        <f t="shared" si="60"/>
        <v>4.8173696725862243</v>
      </c>
      <c r="AD166" s="7">
        <f>AC166/MAX(AC$2:AC165)-1</f>
        <v>-1.6402309407834492E-2</v>
      </c>
      <c r="AE166" s="7">
        <f t="shared" si="50"/>
        <v>-0.51498383015370397</v>
      </c>
      <c r="AF166" s="1">
        <v>1.60999562029261</v>
      </c>
      <c r="AG166" s="2">
        <v>-1.3214383802626599</v>
      </c>
      <c r="AH166" s="7">
        <f t="shared" si="61"/>
        <v>4.4503605912758495</v>
      </c>
      <c r="AI166" s="7">
        <f>AH166/MAX(AH$2:AH165)-1</f>
        <v>-1.3214383802626628E-2</v>
      </c>
      <c r="AJ166" s="7">
        <f t="shared" si="51"/>
        <v>-0.36638939672368598</v>
      </c>
      <c r="AK166" s="1">
        <v>1.60999562029261</v>
      </c>
      <c r="AL166" s="2">
        <v>-1.09437980431013</v>
      </c>
      <c r="AM166" s="7">
        <f t="shared" si="62"/>
        <v>4.0977355798625776</v>
      </c>
      <c r="AN166" s="7">
        <f>AM166/MAX(AM$2:AM165)-1</f>
        <v>-1.0943798043101305E-2</v>
      </c>
      <c r="AO166" s="7">
        <f t="shared" si="52"/>
        <v>-0.26055367585876166</v>
      </c>
      <c r="AP166" s="1">
        <v>1.60999562029261</v>
      </c>
      <c r="AQ166" s="2">
        <v>-0.92345546939241496</v>
      </c>
      <c r="AR166" s="7">
        <f t="shared" si="63"/>
        <v>3.8034518437726499</v>
      </c>
      <c r="AS166" s="7">
        <f>IF(AR166/MAX(AR$2:AR165)-1&lt;0,AR166/MAX(AR$2:AR165)-1,0)</f>
        <v>-9.2345546939242018E-3</v>
      </c>
      <c r="AT166" s="7">
        <f t="shared" si="53"/>
        <v>-0.18088304406920908</v>
      </c>
      <c r="AU166" s="1">
        <v>1.60999562029261</v>
      </c>
      <c r="AV166" s="2">
        <v>-0.782346621938667</v>
      </c>
      <c r="AW166" s="7">
        <f t="shared" si="64"/>
        <v>3.5596437420369025</v>
      </c>
      <c r="AX166" s="7">
        <f>IF(AW166/MAX(AW$2:AW165)-1&lt;0,AW166/MAX(AW$2:AW165)-1,0)</f>
        <v>-7.8234662193866766E-3</v>
      </c>
      <c r="AY166" s="7">
        <f t="shared" si="54"/>
        <v>-0.11510989928471793</v>
      </c>
      <c r="AZ166" s="1">
        <v>1.60999562029261</v>
      </c>
      <c r="BA166" s="2">
        <v>-1.5359999999999998</v>
      </c>
      <c r="BB166" s="7">
        <f t="shared" si="65"/>
        <v>5.4841624956789676</v>
      </c>
      <c r="BC166" s="7">
        <f>BB166/MAX(BB$2:BB165)-1</f>
        <v>-6.4466467782886783E-2</v>
      </c>
      <c r="BD166" s="1">
        <v>1.60999562029261</v>
      </c>
      <c r="BE166" s="2">
        <v>-0.53539134449519599</v>
      </c>
      <c r="BF166" s="7">
        <f t="shared" si="66"/>
        <v>11.777596691496077</v>
      </c>
      <c r="BG166" s="7">
        <f>BF166/MAX(BF$2:BF165)-1</f>
        <v>-7.600805274381206E-2</v>
      </c>
      <c r="BH166" s="2">
        <v>-1.5359999999999998</v>
      </c>
    </row>
    <row r="167" spans="1:60" x14ac:dyDescent="0.25">
      <c r="A167" s="5">
        <v>196005</v>
      </c>
      <c r="B167" s="4">
        <v>22037</v>
      </c>
      <c r="C167" s="2">
        <v>0.26916710684763501</v>
      </c>
      <c r="D167" s="7">
        <f t="shared" si="55"/>
        <v>7.9774450263484553</v>
      </c>
      <c r="E167" s="7">
        <f>D167/MAX(D$2:D166)-1</f>
        <v>-9.7686192361142732E-2</v>
      </c>
      <c r="F167" s="7">
        <f t="shared" si="45"/>
        <v>-2</v>
      </c>
      <c r="G167" s="1">
        <v>12.009999940773</v>
      </c>
      <c r="H167" s="2">
        <v>0.26917184489374402</v>
      </c>
      <c r="I167" s="7">
        <f t="shared" si="56"/>
        <v>7.298089833737027</v>
      </c>
      <c r="J167" s="7">
        <f>I167/MAX(I$2:I166)-1</f>
        <v>-6.7267782957500688E-2</v>
      </c>
      <c r="K167" s="7">
        <f t="shared" si="46"/>
        <v>-2</v>
      </c>
      <c r="L167" s="1">
        <v>12.009999940773</v>
      </c>
      <c r="M167" s="2">
        <v>0.26919336249808001</v>
      </c>
      <c r="N167" s="7">
        <f t="shared" si="57"/>
        <v>5.8559636421261443</v>
      </c>
      <c r="O167" s="7">
        <f>N167/MAX(N$2:N166)-1</f>
        <v>-3.834966378688609E-2</v>
      </c>
      <c r="P167" s="7">
        <f t="shared" si="47"/>
        <v>-2</v>
      </c>
      <c r="Q167" s="1">
        <v>12.009999940773</v>
      </c>
      <c r="R167" s="2">
        <v>0.269185352038742</v>
      </c>
      <c r="S167" s="7">
        <f t="shared" si="58"/>
        <v>5.031371735875104</v>
      </c>
      <c r="T167" s="7">
        <f>S167/MAX(S$2:S166)-1</f>
        <v>-1.9996643631953637E-2</v>
      </c>
      <c r="U167" s="7">
        <f t="shared" si="48"/>
        <v>-2</v>
      </c>
      <c r="V167" s="1">
        <v>12.009999940773</v>
      </c>
      <c r="W167" s="2">
        <v>0.26928075717259398</v>
      </c>
      <c r="X167" s="7">
        <f t="shared" si="59"/>
        <v>5.010999895091981</v>
      </c>
      <c r="Y167" s="7">
        <f>X167/MAX(X$2:X166)-1</f>
        <v>-1.8546062200902824E-2</v>
      </c>
      <c r="Z167" s="7">
        <f t="shared" si="49"/>
        <v>-2</v>
      </c>
      <c r="AA167" s="1">
        <v>12.009999940773</v>
      </c>
      <c r="AB167" s="2">
        <v>0.26918442843747198</v>
      </c>
      <c r="AC167" s="7">
        <f t="shared" si="60"/>
        <v>4.8303372816050949</v>
      </c>
      <c r="AD167" s="7">
        <f>AC167/MAX(AC$2:AC166)-1</f>
        <v>-1.375461758628993E-2</v>
      </c>
      <c r="AE167" s="7">
        <f t="shared" si="50"/>
        <v>-2</v>
      </c>
      <c r="AF167" s="1">
        <v>12.009999940773</v>
      </c>
      <c r="AG167" s="2">
        <v>0.26920143551679598</v>
      </c>
      <c r="AH167" s="7">
        <f t="shared" si="61"/>
        <v>4.4623410258732372</v>
      </c>
      <c r="AI167" s="7">
        <f>AH167/MAX(AH$2:AH166)-1</f>
        <v>-1.0557942758350203E-2</v>
      </c>
      <c r="AJ167" s="7">
        <f t="shared" si="51"/>
        <v>-2</v>
      </c>
      <c r="AK167" s="1">
        <v>12.009999940773</v>
      </c>
      <c r="AL167" s="2">
        <v>0.26924377936314697</v>
      </c>
      <c r="AM167" s="7">
        <f t="shared" si="62"/>
        <v>4.108768478006108</v>
      </c>
      <c r="AN167" s="7">
        <f>AM167/MAX(AM$2:AM166)-1</f>
        <v>-8.2808257449269451E-3</v>
      </c>
      <c r="AO167" s="7">
        <f t="shared" si="52"/>
        <v>-2</v>
      </c>
      <c r="AP167" s="1">
        <v>12.009999940773</v>
      </c>
      <c r="AQ167" s="2">
        <v>0.26916900031197999</v>
      </c>
      <c r="AR167" s="7">
        <f t="shared" si="63"/>
        <v>3.8136895570778799</v>
      </c>
      <c r="AS167" s="7">
        <f>IF(AR167/MAX(AR$2:AR166)-1&lt;0,AR167/MAX(AR$2:AR166)-1,0)</f>
        <v>-6.5677212493573389E-3</v>
      </c>
      <c r="AT167" s="7">
        <f t="shared" si="53"/>
        <v>-2</v>
      </c>
      <c r="AU167" s="1">
        <v>12.009999940773</v>
      </c>
      <c r="AV167" s="2">
        <v>0.26924872961452201</v>
      </c>
      <c r="AW167" s="7">
        <f t="shared" si="64"/>
        <v>3.5692280375911394</v>
      </c>
      <c r="AX167" s="7">
        <f>IF(AW167/MAX(AW$2:AW166)-1&lt;0,AW167/MAX(AW$2:AW166)-1,0)</f>
        <v>-5.1520435066489956E-3</v>
      </c>
      <c r="AY167" s="7">
        <f t="shared" si="54"/>
        <v>-2</v>
      </c>
      <c r="AZ167" s="1">
        <v>12.009999940773</v>
      </c>
      <c r="BA167" s="2">
        <v>3.38</v>
      </c>
      <c r="BB167" s="7">
        <f t="shared" si="65"/>
        <v>5.6695271880329168</v>
      </c>
      <c r="BC167" s="7">
        <f>BB167/MAX(BB$2:BB166)-1</f>
        <v>-3.2845434393948381E-2</v>
      </c>
      <c r="BD167" s="1">
        <v>12.009999940773</v>
      </c>
      <c r="BE167" s="2">
        <v>8.6504923199206996</v>
      </c>
      <c r="BF167" s="7">
        <f t="shared" si="66"/>
        <v>12.79641678876518</v>
      </c>
      <c r="BG167" s="7">
        <f>BF167/MAX(BF$2:BF166)-1</f>
        <v>3.921799690270289E-3</v>
      </c>
      <c r="BH167" s="2">
        <v>3.38</v>
      </c>
    </row>
    <row r="168" spans="1:60" x14ac:dyDescent="0.25">
      <c r="A168" s="5">
        <v>196006</v>
      </c>
      <c r="B168" s="4">
        <v>22068</v>
      </c>
      <c r="C168" s="2">
        <v>0.76000171738455202</v>
      </c>
      <c r="D168" s="7">
        <f t="shared" si="55"/>
        <v>8.0380737455521114</v>
      </c>
      <c r="E168" s="7">
        <f>D168/MAX(D$2:D167)-1</f>
        <v>-9.0828591926889524E-2</v>
      </c>
      <c r="F168" s="7">
        <f t="shared" si="45"/>
        <v>-1.2693776081715908</v>
      </c>
      <c r="G168" s="1">
        <v>4.6099965171692903</v>
      </c>
      <c r="H168" s="2">
        <v>0.66801085088760104</v>
      </c>
      <c r="I168" s="7">
        <f t="shared" si="56"/>
        <v>7.3468418657339143</v>
      </c>
      <c r="J168" s="7">
        <f>I168/MAX(I$2:I167)-1</f>
        <v>-6.1037030537932413E-2</v>
      </c>
      <c r="K168" s="7">
        <f t="shared" si="46"/>
        <v>-1.3236015807847892</v>
      </c>
      <c r="L168" s="1">
        <v>4.6099965171692903</v>
      </c>
      <c r="M168" s="2">
        <v>0.478068841118577</v>
      </c>
      <c r="N168" s="7">
        <f t="shared" si="57"/>
        <v>5.8839591796463822</v>
      </c>
      <c r="O168" s="7">
        <f>N168/MAX(N$2:N167)-1</f>
        <v>-3.3752313168939119E-2</v>
      </c>
      <c r="P168" s="7">
        <f t="shared" si="47"/>
        <v>-1.4355628083285339</v>
      </c>
      <c r="Q168" s="1">
        <v>4.6099965171692903</v>
      </c>
      <c r="R168" s="2">
        <v>0.409848822050907</v>
      </c>
      <c r="S168" s="7">
        <f t="shared" si="58"/>
        <v>5.0519927536675899</v>
      </c>
      <c r="T168" s="7">
        <f>S168/MAX(S$2:S167)-1</f>
        <v>-1.598011141981992E-2</v>
      </c>
      <c r="U168" s="7">
        <f t="shared" si="48"/>
        <v>-1.475775066202198</v>
      </c>
      <c r="V168" s="1">
        <v>4.6099965171692903</v>
      </c>
      <c r="W168" s="2">
        <v>0.37661347308266901</v>
      </c>
      <c r="X168" s="7">
        <f t="shared" si="59"/>
        <v>5.029871995833056</v>
      </c>
      <c r="Y168" s="7">
        <f>X168/MAX(X$2:X167)-1</f>
        <v>-1.4849774439051E-2</v>
      </c>
      <c r="Z168" s="7">
        <f t="shared" si="49"/>
        <v>-1.495365626883606</v>
      </c>
      <c r="AA168" s="1">
        <v>4.6099965171692903</v>
      </c>
      <c r="AB168" s="2">
        <v>0.35524079761730099</v>
      </c>
      <c r="AC168" s="7">
        <f t="shared" si="60"/>
        <v>4.8474966102918753</v>
      </c>
      <c r="AD168" s="7">
        <f>AC168/MAX(AC$2:AC167)-1</f>
        <v>-1.0251071623339492E-2</v>
      </c>
      <c r="AE168" s="7">
        <f t="shared" si="50"/>
        <v>-1.5079637402967814</v>
      </c>
      <c r="AF168" s="1">
        <v>4.6099965171692903</v>
      </c>
      <c r="AG168" s="2">
        <v>0.33953427368144101</v>
      </c>
      <c r="AH168" s="7">
        <f t="shared" si="61"/>
        <v>4.4774922030646245</v>
      </c>
      <c r="AI168" s="7">
        <f>AH168/MAX(AH$2:AH167)-1</f>
        <v>-7.1984478557961529E-3</v>
      </c>
      <c r="AJ168" s="7">
        <f t="shared" si="51"/>
        <v>-1.5172219433790937</v>
      </c>
      <c r="AK168" s="1">
        <v>4.6099965171692903</v>
      </c>
      <c r="AL168" s="2">
        <v>0.33246067199336599</v>
      </c>
      <c r="AM168" s="7">
        <f t="shared" si="62"/>
        <v>4.1224285172987392</v>
      </c>
      <c r="AN168" s="7">
        <f>AM168/MAX(AM$2:AM167)-1</f>
        <v>-4.9837495139113397E-3</v>
      </c>
      <c r="AO168" s="7">
        <f t="shared" si="52"/>
        <v>-1.5213914745381847</v>
      </c>
      <c r="AP168" s="1">
        <v>4.6099965171692903</v>
      </c>
      <c r="AQ168" s="2">
        <v>0.32562627563131002</v>
      </c>
      <c r="AR168" s="7">
        <f t="shared" si="63"/>
        <v>3.8261079323467326</v>
      </c>
      <c r="AS168" s="7">
        <f>IF(AR168/MAX(AR$2:AR167)-1&lt;0,AR168/MAX(AR$2:AR167)-1,0)</f>
        <v>-3.3328447191424138E-3</v>
      </c>
      <c r="AT168" s="7">
        <f t="shared" si="53"/>
        <v>-1.5254200062313408</v>
      </c>
      <c r="AU168" s="1">
        <v>4.6099965171692903</v>
      </c>
      <c r="AV168" s="2">
        <v>0.32106654162263198</v>
      </c>
      <c r="AW168" s="7">
        <f t="shared" si="64"/>
        <v>3.5806876346140584</v>
      </c>
      <c r="AX168" s="7">
        <f>IF(AW168/MAX(AW$2:AW167)-1&lt;0,AW168/MAX(AW$2:AW167)-1,0)</f>
        <v>-1.9579195783324677E-3</v>
      </c>
      <c r="AY168" s="7">
        <f t="shared" si="54"/>
        <v>-1.5281077392794713</v>
      </c>
      <c r="AZ168" s="1">
        <v>4.6099965171692903</v>
      </c>
      <c r="BA168" s="2">
        <v>2.242</v>
      </c>
      <c r="BB168" s="7">
        <f t="shared" si="65"/>
        <v>5.7966379875886158</v>
      </c>
      <c r="BC168" s="7">
        <f>BB168/MAX(BB$2:BB167)-1</f>
        <v>-1.1161829033060511E-2</v>
      </c>
      <c r="BD168" s="1">
        <v>4.6099965171692903</v>
      </c>
      <c r="BE168" s="2">
        <v>2.9134984174605201</v>
      </c>
      <c r="BF168" s="7">
        <f t="shared" si="66"/>
        <v>13.169240189397506</v>
      </c>
      <c r="BG168" s="7">
        <f>BF168/MAX(BF$2:BF167)-1</f>
        <v>2.9134984174605139E-2</v>
      </c>
      <c r="BH168" s="2">
        <v>2.242</v>
      </c>
    </row>
    <row r="169" spans="1:60" x14ac:dyDescent="0.25">
      <c r="A169" s="5">
        <v>196007</v>
      </c>
      <c r="B169" s="4">
        <v>22098</v>
      </c>
      <c r="C169" s="2">
        <v>-2.3699978588939898</v>
      </c>
      <c r="D169" s="7">
        <f t="shared" si="55"/>
        <v>7.8475715698862061</v>
      </c>
      <c r="E169" s="7">
        <f>D169/MAX(D$2:D168)-1</f>
        <v>-0.11237593483189867</v>
      </c>
      <c r="F169" s="7">
        <f t="shared" si="45"/>
        <v>0.37665743062998591</v>
      </c>
      <c r="G169" s="1">
        <v>0.80999987167646004</v>
      </c>
      <c r="H169" s="2">
        <v>-2.3662491348343</v>
      </c>
      <c r="I169" s="7">
        <f t="shared" si="56"/>
        <v>7.1729972836483418</v>
      </c>
      <c r="J169" s="7">
        <f>I169/MAX(I$2:I168)-1</f>
        <v>-8.3255233679243035E-2</v>
      </c>
      <c r="K169" s="7">
        <f t="shared" si="46"/>
        <v>0.37739225482962679</v>
      </c>
      <c r="L169" s="1">
        <v>0.80999987167646004</v>
      </c>
      <c r="M169" s="2">
        <v>-1.7913609485461599</v>
      </c>
      <c r="N169" s="7">
        <f t="shared" si="57"/>
        <v>5.7785562326737994</v>
      </c>
      <c r="O169" s="7">
        <f>N169/MAX(N$2:N168)-1</f>
        <v>-5.1061296897061514E-2</v>
      </c>
      <c r="P169" s="7">
        <f t="shared" si="47"/>
        <v>0.49008173120765952</v>
      </c>
      <c r="Q169" s="1">
        <v>0.80999987167646004</v>
      </c>
      <c r="R169" s="2">
        <v>-1.1262777301392899</v>
      </c>
      <c r="S169" s="7">
        <f t="shared" si="58"/>
        <v>4.9950932843547813</v>
      </c>
      <c r="T169" s="7">
        <f>S169/MAX(S$2:S168)-1</f>
        <v>-2.7062908285039988E-2</v>
      </c>
      <c r="U169" s="7">
        <f t="shared" si="48"/>
        <v>0.62045122116709028</v>
      </c>
      <c r="V169" s="1">
        <v>0.80999987167646004</v>
      </c>
      <c r="W169" s="2">
        <v>-0.79626265363437798</v>
      </c>
      <c r="X169" s="7">
        <f t="shared" si="59"/>
        <v>4.9898210036046233</v>
      </c>
      <c r="Y169" s="7">
        <f>X169/MAX(X$2:X168)-1</f>
        <v>-2.269415776738759E-2</v>
      </c>
      <c r="Z169" s="7">
        <f t="shared" si="49"/>
        <v>0.68514071567264501</v>
      </c>
      <c r="AA169" s="1">
        <v>0.80999987167646004</v>
      </c>
      <c r="AB169" s="2">
        <v>-0.59340259682931995</v>
      </c>
      <c r="AC169" s="7">
        <f t="shared" si="60"/>
        <v>4.8187314395251901</v>
      </c>
      <c r="AD169" s="7">
        <f>AC169/MAX(AC$2:AC168)-1</f>
        <v>-1.6124267466416931E-2</v>
      </c>
      <c r="AE169" s="7">
        <f t="shared" si="50"/>
        <v>0.72490530663942154</v>
      </c>
      <c r="AF169" s="1">
        <v>0.80999987167646004</v>
      </c>
      <c r="AG169" s="2">
        <v>-0.45476462047004901</v>
      </c>
      <c r="AH169" s="7">
        <f t="shared" si="61"/>
        <v>4.4571301526407812</v>
      </c>
      <c r="AI169" s="7">
        <f>AH169/MAX(AH$2:AH168)-1</f>
        <v>-1.1713358066425594E-2</v>
      </c>
      <c r="AJ169" s="7">
        <f t="shared" si="51"/>
        <v>0.75208109722734284</v>
      </c>
      <c r="AK169" s="1">
        <v>0.80999987167646004</v>
      </c>
      <c r="AL169" s="2">
        <v>-0.36163289413183303</v>
      </c>
      <c r="AM169" s="7">
        <f t="shared" si="62"/>
        <v>4.1075204597431156</v>
      </c>
      <c r="AN169" s="7">
        <f>AM169/MAX(AM$2:AM168)-1</f>
        <v>-8.5820555776262575E-3</v>
      </c>
      <c r="AO169" s="7">
        <f t="shared" si="52"/>
        <v>0.77033676106868598</v>
      </c>
      <c r="AP169" s="1">
        <v>0.80999987167646004</v>
      </c>
      <c r="AQ169" s="2">
        <v>-0.29393734787858</v>
      </c>
      <c r="AR169" s="7">
        <f t="shared" si="63"/>
        <v>3.8148615721634207</v>
      </c>
      <c r="AS169" s="7">
        <f>IF(AR169/MAX(AR$2:AR168)-1&lt;0,AR169/MAX(AR$2:AR168)-1,0)</f>
        <v>-6.2624217225518697E-3</v>
      </c>
      <c r="AT169" s="7">
        <f t="shared" si="53"/>
        <v>0.78360642957528581</v>
      </c>
      <c r="AU169" s="1">
        <v>0.80999987167646004</v>
      </c>
      <c r="AV169" s="2">
        <v>-0.23905926336076899</v>
      </c>
      <c r="AW169" s="7">
        <f t="shared" si="64"/>
        <v>3.5721276691315</v>
      </c>
      <c r="AX169" s="7">
        <f>IF(AW169/MAX(AW$2:AW168)-1&lt;0,AW169/MAX(AW$2:AW168)-1,0)</f>
        <v>-4.3438316238189056E-3</v>
      </c>
      <c r="AY169" s="7">
        <f t="shared" si="54"/>
        <v>0.79436362159356455</v>
      </c>
      <c r="AZ169" s="1">
        <v>0.80999987167646004</v>
      </c>
      <c r="BA169" s="2">
        <v>-1.992</v>
      </c>
      <c r="BB169" s="7">
        <f t="shared" si="65"/>
        <v>5.6811689588758503</v>
      </c>
      <c r="BC169" s="7">
        <f>BB169/MAX(BB$2:BB168)-1</f>
        <v>-3.0859485398721964E-2</v>
      </c>
      <c r="BD169" s="1">
        <v>0.80999987167646004</v>
      </c>
      <c r="BE169" s="2">
        <v>-4.2915251754326098</v>
      </c>
      <c r="BF169" s="7">
        <f t="shared" si="66"/>
        <v>12.604078931256323</v>
      </c>
      <c r="BG169" s="7">
        <f>BF169/MAX(BF$2:BF168)-1</f>
        <v>-4.2915251754326089E-2</v>
      </c>
      <c r="BH169" s="2">
        <v>-1.992</v>
      </c>
    </row>
    <row r="170" spans="1:60" x14ac:dyDescent="0.25">
      <c r="A170" s="5">
        <v>196008</v>
      </c>
      <c r="B170" s="4">
        <v>22129</v>
      </c>
      <c r="C170" s="2">
        <v>0.191702014380327</v>
      </c>
      <c r="D170" s="7">
        <f t="shared" si="55"/>
        <v>7.8626155226656156</v>
      </c>
      <c r="E170" s="7">
        <f>D170/MAX(D$2:D169)-1</f>
        <v>-0.11067434161884693</v>
      </c>
      <c r="F170" s="7">
        <f t="shared" si="45"/>
        <v>-0.24289415553009497</v>
      </c>
      <c r="G170" s="1">
        <v>23.669996154412399</v>
      </c>
      <c r="H170" s="2">
        <v>0.19166833313767001</v>
      </c>
      <c r="I170" s="7">
        <f t="shared" si="56"/>
        <v>7.1867456479779204</v>
      </c>
      <c r="J170" s="7">
        <f>I170/MAX(I$2:I169)-1</f>
        <v>-8.1498124266509264E-2</v>
      </c>
      <c r="K170" s="7">
        <f t="shared" si="46"/>
        <v>-0.24289593854803471</v>
      </c>
      <c r="L170" s="1">
        <v>23.669996154412399</v>
      </c>
      <c r="M170" s="2">
        <v>0.19329771906638499</v>
      </c>
      <c r="N170" s="7">
        <f t="shared" si="57"/>
        <v>5.789726050066526</v>
      </c>
      <c r="O170" s="7">
        <f>N170/MAX(N$2:N169)-1</f>
        <v>-4.9227020028625446E-2</v>
      </c>
      <c r="P170" s="7">
        <f t="shared" si="47"/>
        <v>-0.24280968210044862</v>
      </c>
      <c r="Q170" s="1">
        <v>23.669996154412399</v>
      </c>
      <c r="R170" s="2">
        <v>0.194449749826962</v>
      </c>
      <c r="S170" s="7">
        <f t="shared" si="58"/>
        <v>5.0048062307498329</v>
      </c>
      <c r="T170" s="7">
        <f>S170/MAX(S$2:S169)-1</f>
        <v>-2.5171034544226423E-2</v>
      </c>
      <c r="U170" s="7">
        <f t="shared" si="48"/>
        <v>-0.2427486958852334</v>
      </c>
      <c r="V170" s="1">
        <v>23.669996154412399</v>
      </c>
      <c r="W170" s="2">
        <v>0.19264767104300901</v>
      </c>
      <c r="X170" s="7">
        <f t="shared" si="59"/>
        <v>4.9994337775572824</v>
      </c>
      <c r="Y170" s="7">
        <f>X170/MAX(X$2:X169)-1</f>
        <v>-2.0811400823359305E-2</v>
      </c>
      <c r="Z170" s="7">
        <f t="shared" si="49"/>
        <v>-0.24284409434881082</v>
      </c>
      <c r="AA170" s="1">
        <v>23.669996154412399</v>
      </c>
      <c r="AB170" s="2">
        <v>0.19189237893139799</v>
      </c>
      <c r="AC170" s="7">
        <f t="shared" si="60"/>
        <v>4.82797821791881</v>
      </c>
      <c r="AD170" s="7">
        <f>AC170/MAX(AC$2:AC169)-1</f>
        <v>-1.4236284917529596E-2</v>
      </c>
      <c r="AE170" s="7">
        <f t="shared" si="50"/>
        <v>-0.24288407800970369</v>
      </c>
      <c r="AF170" s="1">
        <v>23.669996154412399</v>
      </c>
      <c r="AG170" s="2">
        <v>0.19183156568697199</v>
      </c>
      <c r="AH170" s="7">
        <f t="shared" si="61"/>
        <v>4.4656803351972973</v>
      </c>
      <c r="AI170" s="7">
        <f>AH170/MAX(AH$2:AH169)-1</f>
        <v>-9.8175123277294274E-3</v>
      </c>
      <c r="AJ170" s="7">
        <f t="shared" si="51"/>
        <v>-0.24288729734180792</v>
      </c>
      <c r="AK170" s="1">
        <v>23.669996154412399</v>
      </c>
      <c r="AL170" s="2">
        <v>0.19180283265568601</v>
      </c>
      <c r="AM170" s="7">
        <f t="shared" si="62"/>
        <v>4.1153988003368154</v>
      </c>
      <c r="AN170" s="7">
        <f>AM170/MAX(AM$2:AM169)-1</f>
        <v>-6.6804878767672271E-3</v>
      </c>
      <c r="AO170" s="7">
        <f t="shared" si="52"/>
        <v>-0.24288881841128784</v>
      </c>
      <c r="AP170" s="1">
        <v>23.669996154412399</v>
      </c>
      <c r="AQ170" s="2">
        <v>0.19171847877973899</v>
      </c>
      <c r="AR170" s="7">
        <f t="shared" si="63"/>
        <v>3.8221753667371257</v>
      </c>
      <c r="AS170" s="7">
        <f>IF(AR170/MAX(AR$2:AR169)-1&lt;0,AR170/MAX(AR$2:AR169)-1,0)</f>
        <v>-4.3572431544156576E-3</v>
      </c>
      <c r="AT170" s="7">
        <f t="shared" si="53"/>
        <v>-0.24289328393756437</v>
      </c>
      <c r="AU170" s="1">
        <v>23.669996154412399</v>
      </c>
      <c r="AV170" s="2">
        <v>0.193049328034295</v>
      </c>
      <c r="AW170" s="7">
        <f t="shared" si="64"/>
        <v>3.5790236375932856</v>
      </c>
      <c r="AX170" s="7">
        <f>IF(AW170/MAX(AW$2:AW169)-1&lt;0,AW170/MAX(AW$2:AW169)-1,0)</f>
        <v>-2.4217240812366425E-3</v>
      </c>
      <c r="AY170" s="7">
        <f t="shared" si="54"/>
        <v>-0.24282283142723649</v>
      </c>
      <c r="AZ170" s="1">
        <v>23.669996154412399</v>
      </c>
      <c r="BA170" s="2">
        <v>5.7240000000000002</v>
      </c>
      <c r="BB170" s="7">
        <f t="shared" si="65"/>
        <v>6.0063590700819036</v>
      </c>
      <c r="BC170" s="7">
        <f>BB170/MAX(BB$2:BB169)-1</f>
        <v>2.4614117657055123E-2</v>
      </c>
      <c r="BD170" s="1">
        <v>23.669996154412399</v>
      </c>
      <c r="BE170" s="2">
        <v>4.77997721308222</v>
      </c>
      <c r="BF170" s="7">
        <f t="shared" si="66"/>
        <v>13.206551032089271</v>
      </c>
      <c r="BG170" s="7">
        <f>BF170/MAX(BF$2:BF169)-1</f>
        <v>2.8331811217023883E-3</v>
      </c>
      <c r="BH170" s="2">
        <v>5.7240000000000002</v>
      </c>
    </row>
    <row r="171" spans="1:60" x14ac:dyDescent="0.25">
      <c r="A171" s="5">
        <v>196009</v>
      </c>
      <c r="B171" s="4">
        <v>22160</v>
      </c>
      <c r="C171" s="2">
        <v>-6.6099992246383596</v>
      </c>
      <c r="D171" s="7">
        <f t="shared" si="55"/>
        <v>7.3428966975811232</v>
      </c>
      <c r="E171" s="7">
        <f>D171/MAX(D$2:D170)-1</f>
        <v>-0.16945876074235111</v>
      </c>
      <c r="F171" s="7">
        <f t="shared" si="45"/>
        <v>3.2390157040899981E-2</v>
      </c>
      <c r="G171" s="1">
        <v>0.191666405528784</v>
      </c>
      <c r="H171" s="2">
        <v>-0.414377918518748</v>
      </c>
      <c r="I171" s="7">
        <f t="shared" si="56"/>
        <v>7.1569653609525927</v>
      </c>
      <c r="J171" s="7">
        <f>I171/MAX(I$2:I170)-1</f>
        <v>-8.5304193220729352E-2</v>
      </c>
      <c r="K171" s="7">
        <f t="shared" si="46"/>
        <v>0.91378369871388754</v>
      </c>
      <c r="L171" s="1">
        <v>0.191666405528784</v>
      </c>
      <c r="M171" s="2">
        <v>-0.11603014885172901</v>
      </c>
      <c r="N171" s="7">
        <f t="shared" si="57"/>
        <v>5.7830082223125263</v>
      </c>
      <c r="O171" s="7">
        <f>N171/MAX(N$2:N170)-1</f>
        <v>-5.0330203332528245E-2</v>
      </c>
      <c r="P171" s="7">
        <f t="shared" si="47"/>
        <v>0.95622686693937531</v>
      </c>
      <c r="Q171" s="1">
        <v>0.191666405528784</v>
      </c>
      <c r="R171" s="2">
        <v>-1.2882687600049E-2</v>
      </c>
      <c r="S171" s="7">
        <f t="shared" si="58"/>
        <v>5.0041614771981378</v>
      </c>
      <c r="T171" s="7">
        <f>S171/MAX(S$2:S170)-1</f>
        <v>-2.5296618714480856E-2</v>
      </c>
      <c r="U171" s="7">
        <f t="shared" si="48"/>
        <v>0.9709006989402752</v>
      </c>
      <c r="V171" s="1">
        <v>0.191666405528784</v>
      </c>
      <c r="W171" s="2">
        <v>3.6208997063513798E-2</v>
      </c>
      <c r="X171" s="7">
        <f t="shared" si="59"/>
        <v>5.0012440223869907</v>
      </c>
      <c r="Y171" s="7">
        <f>X171/MAX(X$2:X170)-1</f>
        <v>-2.045684645223711E-2</v>
      </c>
      <c r="Z171" s="7">
        <f t="shared" si="49"/>
        <v>0.97788451729753545</v>
      </c>
      <c r="AA171" s="1">
        <v>0.191666405528784</v>
      </c>
      <c r="AB171" s="2">
        <v>7.4415778463823204E-2</v>
      </c>
      <c r="AC171" s="7">
        <f t="shared" si="60"/>
        <v>4.8315709954937383</v>
      </c>
      <c r="AD171" s="7">
        <f>AC171/MAX(AC$2:AC170)-1</f>
        <v>-1.3502721175137067E-2</v>
      </c>
      <c r="AE171" s="7">
        <f t="shared" si="50"/>
        <v>0.98331984149029761</v>
      </c>
      <c r="AF171" s="1">
        <v>0.191666405528784</v>
      </c>
      <c r="AG171" s="2">
        <v>7.8502081335245499E-2</v>
      </c>
      <c r="AH171" s="7">
        <f t="shared" si="61"/>
        <v>4.4691859872062061</v>
      </c>
      <c r="AI171" s="7">
        <f>AH171/MAX(AH$2:AH170)-1</f>
        <v>-9.0401984658895485E-3</v>
      </c>
      <c r="AJ171" s="7">
        <f t="shared" si="51"/>
        <v>0.98390116187484633</v>
      </c>
      <c r="AK171" s="1">
        <v>0.191666405528784</v>
      </c>
      <c r="AL171" s="2">
        <v>0.101256490407353</v>
      </c>
      <c r="AM171" s="7">
        <f t="shared" si="62"/>
        <v>4.119565908728303</v>
      </c>
      <c r="AN171" s="7">
        <f>AM171/MAX(AM$2:AM170)-1</f>
        <v>-5.6746874002597814E-3</v>
      </c>
      <c r="AO171" s="7">
        <f t="shared" si="52"/>
        <v>0.98713822046991107</v>
      </c>
      <c r="AP171" s="1">
        <v>0.191666405528784</v>
      </c>
      <c r="AQ171" s="2">
        <v>0.117549465363703</v>
      </c>
      <c r="AR171" s="7">
        <f t="shared" si="63"/>
        <v>3.8266683134459885</v>
      </c>
      <c r="AS171" s="7">
        <f>IF(AR171/MAX(AR$2:AR170)-1&lt;0,AR171/MAX(AR$2:AR170)-1,0)</f>
        <v>-3.186870416811205E-3</v>
      </c>
      <c r="AT171" s="7">
        <f t="shared" si="53"/>
        <v>0.9894560708018838</v>
      </c>
      <c r="AU171" s="1">
        <v>0.191666405528784</v>
      </c>
      <c r="AV171" s="2">
        <v>0.12338159863232399</v>
      </c>
      <c r="AW171" s="7">
        <f t="shared" si="64"/>
        <v>3.5834394941727767</v>
      </c>
      <c r="AX171" s="7">
        <f>IF(AW171/MAX(AW$2:AW170)-1&lt;0,AW171/MAX(AW$2:AW170)-1,0)</f>
        <v>-1.1908960567993399E-3</v>
      </c>
      <c r="AY171" s="7">
        <f t="shared" si="54"/>
        <v>0.99028575427399357</v>
      </c>
      <c r="AZ171" s="1">
        <v>0.191666405528784</v>
      </c>
      <c r="BA171" s="2">
        <v>-5.9300000000000015</v>
      </c>
      <c r="BB171" s="7">
        <f t="shared" si="65"/>
        <v>5.6501819772260466</v>
      </c>
      <c r="BC171" s="7">
        <f>BB171/MAX(BB$2:BB170)-1</f>
        <v>-5.9300000000000019E-2</v>
      </c>
      <c r="BD171" s="1">
        <v>0.191666405528784</v>
      </c>
      <c r="BE171" s="2">
        <v>-6.8376808873497197</v>
      </c>
      <c r="BF171" s="7">
        <f t="shared" si="66"/>
        <v>12.303529216290016</v>
      </c>
      <c r="BG171" s="7">
        <f>BF171/MAX(BF$2:BF170)-1</f>
        <v>-6.8376808873497175E-2</v>
      </c>
      <c r="BH171" s="2">
        <v>-5.9300000000000015</v>
      </c>
    </row>
    <row r="172" spans="1:60" x14ac:dyDescent="0.25">
      <c r="A172" s="5">
        <v>196010</v>
      </c>
      <c r="B172" s="4">
        <v>22190</v>
      </c>
      <c r="C172" s="2">
        <v>-6.6297739598027903</v>
      </c>
      <c r="D172" s="7">
        <f t="shared" si="55"/>
        <v>6.8560792444296714</v>
      </c>
      <c r="E172" s="7">
        <f>D172/MAX(D$2:D171)-1</f>
        <v>-0.22452176754807796</v>
      </c>
      <c r="F172" s="7">
        <f t="shared" si="45"/>
        <v>-1.2699849701943711</v>
      </c>
      <c r="G172" s="1">
        <v>3.3099926449452202</v>
      </c>
      <c r="H172" s="2">
        <v>-5.97914020379128</v>
      </c>
      <c r="I172" s="7">
        <f t="shared" si="56"/>
        <v>6.729040367684461</v>
      </c>
      <c r="J172" s="7">
        <f>I172/MAX(I$2:I171)-1</f>
        <v>-0.13999513794626162</v>
      </c>
      <c r="K172" s="7">
        <f t="shared" si="46"/>
        <v>-1.1213970902192272</v>
      </c>
      <c r="L172" s="1">
        <v>3.3099926449452202</v>
      </c>
      <c r="M172" s="2">
        <v>-2.8620440306080202</v>
      </c>
      <c r="N172" s="7">
        <f t="shared" si="57"/>
        <v>5.6174959806962592</v>
      </c>
      <c r="O172" s="7">
        <f>N172/MAX(N$2:N171)-1</f>
        <v>-7.751017105853697E-2</v>
      </c>
      <c r="P172" s="7">
        <f t="shared" si="47"/>
        <v>-0.40953314560744403</v>
      </c>
      <c r="Q172" s="1">
        <v>3.3099926449452202</v>
      </c>
      <c r="R172" s="2">
        <v>-1.85590125900072</v>
      </c>
      <c r="S172" s="7">
        <f t="shared" si="58"/>
        <v>4.9112891813403881</v>
      </c>
      <c r="T172" s="7">
        <f>S172/MAX(S$2:S171)-1</f>
        <v>-4.3386151039281451E-2</v>
      </c>
      <c r="U172" s="7">
        <f t="shared" si="48"/>
        <v>-0.17975622425324489</v>
      </c>
      <c r="V172" s="1">
        <v>3.3099926449452202</v>
      </c>
      <c r="W172" s="2">
        <v>-1.3402592691297801</v>
      </c>
      <c r="X172" s="7">
        <f t="shared" si="59"/>
        <v>4.9342143858051495</v>
      </c>
      <c r="Y172" s="7">
        <f>X172/MAX(X$2:X171)-1</f>
        <v>-3.3585264362787193E-2</v>
      </c>
      <c r="Z172" s="7">
        <f t="shared" si="49"/>
        <v>-6.1996963542935157E-2</v>
      </c>
      <c r="AA172" s="1">
        <v>3.3099926449452202</v>
      </c>
      <c r="AB172" s="2">
        <v>-1.02874972157957</v>
      </c>
      <c r="AC172" s="7">
        <f t="shared" si="60"/>
        <v>4.7818662223296773</v>
      </c>
      <c r="AD172" s="7">
        <f>AC172/MAX(AC$2:AC171)-1</f>
        <v>-2.3651309184437808E-2</v>
      </c>
      <c r="AE172" s="7">
        <f t="shared" si="50"/>
        <v>9.1437401706963017E-3</v>
      </c>
      <c r="AF172" s="1">
        <v>3.3099926449452202</v>
      </c>
      <c r="AG172" s="2">
        <v>-0.82293375528416002</v>
      </c>
      <c r="AH172" s="7">
        <f t="shared" si="61"/>
        <v>4.4324075471310564</v>
      </c>
      <c r="AI172" s="7">
        <f>AH172/MAX(AH$2:AH171)-1</f>
        <v>-1.7195141174010664E-2</v>
      </c>
      <c r="AJ172" s="7">
        <f t="shared" si="51"/>
        <v>5.6146770392094258E-2</v>
      </c>
      <c r="AK172" s="1">
        <v>3.3099926449452202</v>
      </c>
      <c r="AL172" s="2">
        <v>-0.67545705800581102</v>
      </c>
      <c r="AM172" s="7">
        <f t="shared" si="62"/>
        <v>4.0917400100385963</v>
      </c>
      <c r="AN172" s="7">
        <f>AM172/MAX(AM$2:AM171)-1</f>
        <v>-1.2390927903753068E-2</v>
      </c>
      <c r="AO172" s="7">
        <f t="shared" si="52"/>
        <v>8.9826624214400685E-2</v>
      </c>
      <c r="AP172" s="1">
        <v>3.3099926449452202</v>
      </c>
      <c r="AQ172" s="2">
        <v>-0.56727732327146896</v>
      </c>
      <c r="AR172" s="7">
        <f t="shared" si="63"/>
        <v>3.8049604918669946</v>
      </c>
      <c r="AS172" s="7">
        <f>IF(AR172/MAX(AR$2:AR171)-1&lt;0,AR172/MAX(AR$2:AR171)-1,0)</f>
        <v>-8.8415652563292868E-3</v>
      </c>
      <c r="AT172" s="7">
        <f t="shared" si="53"/>
        <v>0.11453207069935822</v>
      </c>
      <c r="AU172" s="1">
        <v>3.3099926449452202</v>
      </c>
      <c r="AV172" s="2">
        <v>-0.486717729186253</v>
      </c>
      <c r="AW172" s="7">
        <f t="shared" si="64"/>
        <v>3.5659982588399757</v>
      </c>
      <c r="AX172" s="7">
        <f>IF(AW172/MAX(AW$2:AW171)-1&lt;0,AW172/MAX(AW$2:AW171)-1,0)</f>
        <v>-6.0522770464173092E-3</v>
      </c>
      <c r="AY172" s="7">
        <f t="shared" si="54"/>
        <v>0.13292979320634812</v>
      </c>
      <c r="AZ172" s="1">
        <v>3.3099926449452202</v>
      </c>
      <c r="BA172" s="2">
        <v>-2.5170000000000003</v>
      </c>
      <c r="BB172" s="7">
        <f t="shared" si="65"/>
        <v>5.5079668968592665</v>
      </c>
      <c r="BC172" s="7">
        <f>BB172/MAX(BB$2:BB171)-1</f>
        <v>-8.2977419000000108E-2</v>
      </c>
      <c r="BD172" s="1">
        <v>3.3099926449452202</v>
      </c>
      <c r="BE172" s="2">
        <v>-1.06878815548312</v>
      </c>
      <c r="BF172" s="7">
        <f t="shared" si="66"/>
        <v>12.172030553319903</v>
      </c>
      <c r="BG172" s="7">
        <f>BF172/MAX(BF$2:BF171)-1</f>
        <v>-7.8333887193991147E-2</v>
      </c>
      <c r="BH172" s="2">
        <v>-2.5170000000000003</v>
      </c>
    </row>
    <row r="173" spans="1:60" x14ac:dyDescent="0.25">
      <c r="A173" s="5">
        <v>196011</v>
      </c>
      <c r="B173" s="4">
        <v>22221</v>
      </c>
      <c r="C173" s="2">
        <v>0.19167076766289201</v>
      </c>
      <c r="D173" s="7">
        <f t="shared" si="55"/>
        <v>6.8692203441490456</v>
      </c>
      <c r="E173" s="7">
        <f>D173/MAX(D$2:D172)-1</f>
        <v>-0.22303540246687881</v>
      </c>
      <c r="F173" s="7">
        <f t="shared" si="45"/>
        <v>-1.1245474521055159</v>
      </c>
      <c r="G173" s="1">
        <v>6.6799997654911003</v>
      </c>
      <c r="H173" s="2">
        <v>0.191669694333999</v>
      </c>
      <c r="I173" s="7">
        <f t="shared" si="56"/>
        <v>6.7419378987888132</v>
      </c>
      <c r="J173" s="7">
        <f>I173/MAX(I$2:I172)-1</f>
        <v>-0.13834676925590572</v>
      </c>
      <c r="K173" s="7">
        <f t="shared" si="46"/>
        <v>-1.1245478035578178</v>
      </c>
      <c r="L173" s="1">
        <v>6.6799997654911003</v>
      </c>
      <c r="M173" s="2">
        <v>0.19177669725284499</v>
      </c>
      <c r="N173" s="7">
        <f t="shared" si="57"/>
        <v>5.6282690289563506</v>
      </c>
      <c r="O173" s="7">
        <f>N173/MAX(N$2:N172)-1</f>
        <v>-7.5741050532099563E-2</v>
      </c>
      <c r="P173" s="7">
        <f t="shared" si="47"/>
        <v>-1.1245127663735635</v>
      </c>
      <c r="Q173" s="1">
        <v>6.6799997654911003</v>
      </c>
      <c r="R173" s="2">
        <v>0.19168552667723901</v>
      </c>
      <c r="S173" s="7">
        <f t="shared" si="58"/>
        <v>4.9207034118742827</v>
      </c>
      <c r="T173" s="7">
        <f>S173/MAX(S$2:S172)-1</f>
        <v>-4.1552460744633701E-2</v>
      </c>
      <c r="U173" s="7">
        <f t="shared" si="48"/>
        <v>-1.1245426193933739</v>
      </c>
      <c r="V173" s="1">
        <v>6.6799997654911003</v>
      </c>
      <c r="W173" s="2">
        <v>0.19240109256496099</v>
      </c>
      <c r="X173" s="7">
        <f t="shared" si="59"/>
        <v>4.9437078681929361</v>
      </c>
      <c r="Y173" s="7">
        <f>X173/MAX(X$2:X172)-1</f>
        <v>-3.1725871852712473E-2</v>
      </c>
      <c r="Z173" s="7">
        <f t="shared" si="49"/>
        <v>-1.124308313505975</v>
      </c>
      <c r="AA173" s="1">
        <v>6.6799997654911003</v>
      </c>
      <c r="AB173" s="2">
        <v>0.191730177201376</v>
      </c>
      <c r="AC173" s="7">
        <f t="shared" si="60"/>
        <v>4.7910345029112831</v>
      </c>
      <c r="AD173" s="7">
        <f>AC173/MAX(AC$2:AC172)-1</f>
        <v>-2.1779354109433768E-2</v>
      </c>
      <c r="AE173" s="7">
        <f t="shared" si="50"/>
        <v>-1.1245279989637811</v>
      </c>
      <c r="AF173" s="1">
        <v>6.6799997654911003</v>
      </c>
      <c r="AG173" s="2">
        <v>0.191722450167256</v>
      </c>
      <c r="AH173" s="7">
        <f t="shared" si="61"/>
        <v>4.440905467481814</v>
      </c>
      <c r="AI173" s="7">
        <f>AH173/MAX(AH$2:AH172)-1</f>
        <v>-1.5310883618306681E-2</v>
      </c>
      <c r="AJ173" s="7">
        <f t="shared" si="51"/>
        <v>-1.1245305291145575</v>
      </c>
      <c r="AK173" s="1">
        <v>6.6799997654911003</v>
      </c>
      <c r="AL173" s="2">
        <v>0.19174717629188601</v>
      </c>
      <c r="AM173" s="7">
        <f t="shared" si="62"/>
        <v>4.0995858059690509</v>
      </c>
      <c r="AN173" s="7">
        <f>AM173/MAX(AM$2:AM172)-1</f>
        <v>-1.0497215395205983E-2</v>
      </c>
      <c r="AO173" s="7">
        <f t="shared" si="52"/>
        <v>-1.1245224327579915</v>
      </c>
      <c r="AP173" s="1">
        <v>6.6799997654911003</v>
      </c>
      <c r="AQ173" s="2">
        <v>0.19169074993904101</v>
      </c>
      <c r="AR173" s="7">
        <f t="shared" si="63"/>
        <v>3.8122542491687383</v>
      </c>
      <c r="AS173" s="7">
        <f>IF(AR173/MAX(AR$2:AR172)-1&lt;0,AR173/MAX(AR$2:AR172)-1,0)</f>
        <v>-6.9416062196850925E-3</v>
      </c>
      <c r="AT173" s="7">
        <f t="shared" si="53"/>
        <v>-1.1245409090812806</v>
      </c>
      <c r="AU173" s="1">
        <v>6.6799997654911003</v>
      </c>
      <c r="AV173" s="2">
        <v>0.19217419803692901</v>
      </c>
      <c r="AW173" s="7">
        <f t="shared" si="64"/>
        <v>3.5728511873959121</v>
      </c>
      <c r="AX173" s="7">
        <f>IF(AW173/MAX(AW$2:AW172)-1&lt;0,AW173/MAX(AW$2:AW172)-1,0)</f>
        <v>-4.1421659809249833E-3</v>
      </c>
      <c r="AY173" s="7">
        <f t="shared" si="54"/>
        <v>-1.1243826081651376</v>
      </c>
      <c r="AZ173" s="1">
        <v>6.6799997654911003</v>
      </c>
      <c r="BA173" s="2">
        <v>4.593</v>
      </c>
      <c r="BB173" s="7">
        <f t="shared" si="65"/>
        <v>5.7609478164320125</v>
      </c>
      <c r="BC173" s="7">
        <f>BB173/MAX(BB$2:BB172)-1</f>
        <v>-4.0858571854670123E-2</v>
      </c>
      <c r="BD173" s="1">
        <v>6.6799997654911003</v>
      </c>
      <c r="BE173" s="2">
        <v>3.6260180851111201</v>
      </c>
      <c r="BF173" s="7">
        <f t="shared" si="66"/>
        <v>12.613390582508533</v>
      </c>
      <c r="BG173" s="7">
        <f>BF173/MAX(BF$2:BF172)-1</f>
        <v>-4.491410725930467E-2</v>
      </c>
      <c r="BH173" s="2">
        <v>4.593</v>
      </c>
    </row>
    <row r="174" spans="1:60" x14ac:dyDescent="0.25">
      <c r="A174" s="5">
        <v>196012</v>
      </c>
      <c r="B174" s="4">
        <v>22251</v>
      </c>
      <c r="C174" s="2">
        <v>5.5599970302399599</v>
      </c>
      <c r="D174" s="7">
        <f t="shared" si="55"/>
        <v>7.2511487912843711</v>
      </c>
      <c r="E174" s="7">
        <f>D174/MAX(D$2:D173)-1</f>
        <v>-0.17983619391802153</v>
      </c>
      <c r="F174" s="7">
        <f t="shared" si="45"/>
        <v>3.5350815011526149E-2</v>
      </c>
      <c r="G174" s="1">
        <v>6.0399998717852696</v>
      </c>
      <c r="H174" s="2">
        <v>2.4399725159235901</v>
      </c>
      <c r="I174" s="7">
        <f t="shared" si="56"/>
        <v>6.9064393305598966</v>
      </c>
      <c r="J174" s="7">
        <f>I174/MAX(I$2:I173)-1</f>
        <v>-0.11732266724318219</v>
      </c>
      <c r="K174" s="7">
        <f t="shared" si="46"/>
        <v>-2</v>
      </c>
      <c r="L174" s="1">
        <v>6.0399998717852696</v>
      </c>
      <c r="M174" s="2">
        <v>1.3115566320967</v>
      </c>
      <c r="N174" s="7">
        <f t="shared" si="57"/>
        <v>5.7020869646778722</v>
      </c>
      <c r="O174" s="7">
        <f>N174/MAX(N$2:N173)-1</f>
        <v>-6.3618870982605991E-2</v>
      </c>
      <c r="P174" s="7">
        <f t="shared" si="47"/>
        <v>-2</v>
      </c>
      <c r="Q174" s="1">
        <v>6.0399998717852696</v>
      </c>
      <c r="R174" s="2">
        <v>0.92853919682263297</v>
      </c>
      <c r="S174" s="7">
        <f t="shared" si="58"/>
        <v>4.9663940718129238</v>
      </c>
      <c r="T174" s="7">
        <f>S174/MAX(S$2:S173)-1</f>
        <v>-3.2652899661665735E-2</v>
      </c>
      <c r="U174" s="7">
        <f t="shared" si="48"/>
        <v>-2</v>
      </c>
      <c r="V174" s="1">
        <v>6.0399998717852696</v>
      </c>
      <c r="W174" s="2">
        <v>0.74365094957545996</v>
      </c>
      <c r="X174" s="7">
        <f t="shared" si="59"/>
        <v>4.9804717986989901</v>
      </c>
      <c r="Y174" s="7">
        <f>X174/MAX(X$2:X173)-1</f>
        <v>-2.4525292104251584E-2</v>
      </c>
      <c r="Z174" s="7">
        <f t="shared" si="49"/>
        <v>-2</v>
      </c>
      <c r="AA174" s="1">
        <v>6.0399998717852696</v>
      </c>
      <c r="AB174" s="2">
        <v>0.62510899604208703</v>
      </c>
      <c r="AC174" s="7">
        <f t="shared" si="60"/>
        <v>4.8209836905924623</v>
      </c>
      <c r="AD174" s="7">
        <f>AC174/MAX(AC$2:AC173)-1</f>
        <v>-1.5664408850830758E-2</v>
      </c>
      <c r="AE174" s="7">
        <f t="shared" si="50"/>
        <v>-2</v>
      </c>
      <c r="AF174" s="1">
        <v>6.0399998717852696</v>
      </c>
      <c r="AG174" s="2">
        <v>0.56251466776409598</v>
      </c>
      <c r="AH174" s="7">
        <f t="shared" si="61"/>
        <v>4.4658862121179368</v>
      </c>
      <c r="AI174" s="7">
        <f>AH174/MAX(AH$2:AH173)-1</f>
        <v>-9.7718629067831131E-3</v>
      </c>
      <c r="AJ174" s="7">
        <f t="shared" si="51"/>
        <v>-2</v>
      </c>
      <c r="AK174" s="1">
        <v>6.0399998717852696</v>
      </c>
      <c r="AL174" s="2">
        <v>0.51536393527979296</v>
      </c>
      <c r="AM174" s="7">
        <f t="shared" si="62"/>
        <v>4.1207135927088654</v>
      </c>
      <c r="AN174" s="7">
        <f>AM174/MAX(AM$2:AM173)-1</f>
        <v>-5.3976749047633943E-3</v>
      </c>
      <c r="AO174" s="7">
        <f t="shared" si="52"/>
        <v>-2</v>
      </c>
      <c r="AP174" s="1">
        <v>6.0399998717852696</v>
      </c>
      <c r="AQ174" s="2">
        <v>0.47912556816679303</v>
      </c>
      <c r="AR174" s="7">
        <f t="shared" si="63"/>
        <v>3.8305197340000303</v>
      </c>
      <c r="AS174" s="7">
        <f>IF(AR174/MAX(AR$2:AR173)-1&lt;0,AR174/MAX(AR$2:AR173)-1,0)</f>
        <v>-2.1836095482572482E-3</v>
      </c>
      <c r="AT174" s="7">
        <f t="shared" si="53"/>
        <v>-2</v>
      </c>
      <c r="AU174" s="1">
        <v>6.0399998717852696</v>
      </c>
      <c r="AV174" s="2">
        <v>0.44658884201665</v>
      </c>
      <c r="AW174" s="7">
        <f t="shared" si="64"/>
        <v>3.5888071421406815</v>
      </c>
      <c r="AX174" s="7">
        <f>IF(AW174/MAX(AW$2:AW173)-1&lt;0,AW174/MAX(AW$2:AW173)-1,0)</f>
        <v>0</v>
      </c>
      <c r="AY174" s="7">
        <f t="shared" si="54"/>
        <v>-2</v>
      </c>
      <c r="AZ174" s="1">
        <v>6.0399998717852696</v>
      </c>
      <c r="BA174" s="2">
        <v>4.0640000000000001</v>
      </c>
      <c r="BB174" s="7">
        <f t="shared" si="65"/>
        <v>5.9950727356918092</v>
      </c>
      <c r="BC174" s="7">
        <f>BB174/MAX(BB$2:BB173)-1</f>
        <v>-1.8790642148439618E-3</v>
      </c>
      <c r="BD174" s="1">
        <v>6.0399998717852696</v>
      </c>
      <c r="BE174" s="2">
        <v>5.5424067062957398</v>
      </c>
      <c r="BF174" s="7">
        <f t="shared" si="66"/>
        <v>13.31247598804476</v>
      </c>
      <c r="BG174" s="7">
        <f>BF174/MAX(BF$2:BF173)-1</f>
        <v>8.0206373108400175E-3</v>
      </c>
      <c r="BH174" s="2">
        <v>4.0640000000000001</v>
      </c>
    </row>
    <row r="175" spans="1:60" x14ac:dyDescent="0.25">
      <c r="A175" s="5">
        <v>196101</v>
      </c>
      <c r="B175" s="4">
        <v>22282</v>
      </c>
      <c r="C175" s="2">
        <v>2.5400089372234702</v>
      </c>
      <c r="D175" s="7">
        <f t="shared" si="55"/>
        <v>7.4353286186343661</v>
      </c>
      <c r="E175" s="7">
        <f>D175/MAX(D$2:D174)-1</f>
        <v>-0.15900395994366701</v>
      </c>
      <c r="F175" s="7">
        <f t="shared" si="45"/>
        <v>-0.59205288681836343</v>
      </c>
      <c r="G175" s="1">
        <v>10.879999476836399</v>
      </c>
      <c r="H175" s="2">
        <v>4.4978243154388098</v>
      </c>
      <c r="I175" s="7">
        <f t="shared" si="56"/>
        <v>7.217078838100849</v>
      </c>
      <c r="J175" s="7">
        <f>I175/MAX(I$2:I174)-1</f>
        <v>-7.7621391543579277E-2</v>
      </c>
      <c r="K175" s="7">
        <f t="shared" si="46"/>
        <v>-0.2183179754967759</v>
      </c>
      <c r="L175" s="1">
        <v>10.879999476836399</v>
      </c>
      <c r="M175" s="2">
        <v>2.2820836329488801</v>
      </c>
      <c r="N175" s="7">
        <f t="shared" si="57"/>
        <v>5.8322133580352977</v>
      </c>
      <c r="O175" s="7">
        <f>N175/MAX(N$2:N174)-1</f>
        <v>-4.2249870495278063E-2</v>
      </c>
      <c r="P175" s="7">
        <f t="shared" si="47"/>
        <v>-0.64128924066114923</v>
      </c>
      <c r="Q175" s="1">
        <v>10.879999476836399</v>
      </c>
      <c r="R175" s="2">
        <v>1.6047318205801799</v>
      </c>
      <c r="S175" s="7">
        <f t="shared" si="58"/>
        <v>5.0460913778187138</v>
      </c>
      <c r="T175" s="7">
        <f>S175/MAX(S$2:S174)-1</f>
        <v>-1.7129572927076731E-2</v>
      </c>
      <c r="U175" s="7">
        <f t="shared" si="48"/>
        <v>-0.77059153460874952</v>
      </c>
      <c r="V175" s="1">
        <v>10.879999476836399</v>
      </c>
      <c r="W175" s="2">
        <v>1.2555418839141801</v>
      </c>
      <c r="X175" s="7">
        <f t="shared" si="59"/>
        <v>5.0430037081481904</v>
      </c>
      <c r="Y175" s="7">
        <f>X175/MAX(X$2:X174)-1</f>
        <v>-1.227779857963085E-2</v>
      </c>
      <c r="Z175" s="7">
        <f t="shared" si="49"/>
        <v>-0.83724974531972118</v>
      </c>
      <c r="AA175" s="1">
        <v>10.879999476836399</v>
      </c>
      <c r="AB175" s="2">
        <v>1.04221746636713</v>
      </c>
      <c r="AC175" s="7">
        <f t="shared" si="60"/>
        <v>4.8712288246665274</v>
      </c>
      <c r="AD175" s="7">
        <f>AC175/MAX(AC$2:AC174)-1</f>
        <v>-5.4054913922060299E-3</v>
      </c>
      <c r="AE175" s="7">
        <f t="shared" si="50"/>
        <v>-0.8779720642685851</v>
      </c>
      <c r="AF175" s="1">
        <v>10.879999476836399</v>
      </c>
      <c r="AG175" s="2">
        <v>0.89877838472253402</v>
      </c>
      <c r="AH175" s="7">
        <f t="shared" si="61"/>
        <v>4.5060246320787574</v>
      </c>
      <c r="AI175" s="7">
        <f>AH175/MAX(AH$2:AH174)-1</f>
        <v>-8.719064511484298E-4</v>
      </c>
      <c r="AJ175" s="7">
        <f t="shared" si="51"/>
        <v>-0.90535370252467029</v>
      </c>
      <c r="AK175" s="1">
        <v>10.879999476836399</v>
      </c>
      <c r="AL175" s="2">
        <v>0.82053383477222996</v>
      </c>
      <c r="AM175" s="7">
        <f t="shared" si="62"/>
        <v>4.1545254419711002</v>
      </c>
      <c r="AN175" s="7">
        <f>AM175/MAX(AM$2:AM174)-1</f>
        <v>2.7633736940744225E-3</v>
      </c>
      <c r="AO175" s="7">
        <f t="shared" si="52"/>
        <v>-0.92029010575372827</v>
      </c>
      <c r="AP175" s="1">
        <v>10.879999476836399</v>
      </c>
      <c r="AQ175" s="2">
        <v>0.71931275634649705</v>
      </c>
      <c r="AR175" s="7">
        <f t="shared" si="63"/>
        <v>3.8580731510810624</v>
      </c>
      <c r="AS175" s="7">
        <f>IF(AR175/MAX(AR$2:AR174)-1&lt;0,AR175/MAX(AR$2:AR174)-1,0)</f>
        <v>0</v>
      </c>
      <c r="AT175" s="7">
        <f t="shared" si="53"/>
        <v>-0.93961258691832139</v>
      </c>
      <c r="AU175" s="1">
        <v>10.879999476836399</v>
      </c>
      <c r="AV175" s="2">
        <v>0.66288452207197701</v>
      </c>
      <c r="AW175" s="7">
        <f t="shared" si="64"/>
        <v>3.6125967892129456</v>
      </c>
      <c r="AX175" s="7">
        <f>IF(AW175/MAX(AW$2:AW174)-1&lt;0,AW175/MAX(AW$2:AW174)-1,0)</f>
        <v>0</v>
      </c>
      <c r="AY175" s="7">
        <f t="shared" si="54"/>
        <v>-0.95038438969772621</v>
      </c>
      <c r="AZ175" s="1">
        <v>10.879999476836399</v>
      </c>
      <c r="BA175" s="2">
        <v>7.5140000000000011</v>
      </c>
      <c r="BB175" s="7">
        <f t="shared" si="65"/>
        <v>6.4455425010516914</v>
      </c>
      <c r="BC175" s="7">
        <f>BB175/MAX(BB$2:BB174)-1</f>
        <v>7.311974290005252E-2</v>
      </c>
      <c r="BD175" s="1">
        <v>10.879999476836399</v>
      </c>
      <c r="BE175" s="2">
        <v>5.6414859772754804</v>
      </c>
      <c r="BF175" s="7">
        <f t="shared" si="66"/>
        <v>14.063497454138469</v>
      </c>
      <c r="BG175" s="7">
        <f>BF175/MAX(BF$2:BF174)-1</f>
        <v>5.6414859772754733E-2</v>
      </c>
      <c r="BH175" s="2">
        <v>7.5140000000000011</v>
      </c>
    </row>
    <row r="176" spans="1:60" x14ac:dyDescent="0.25">
      <c r="A176" s="5">
        <v>196102</v>
      </c>
      <c r="B176" s="4">
        <v>22313</v>
      </c>
      <c r="C176" s="2">
        <v>3.0600096324063402</v>
      </c>
      <c r="D176" s="7">
        <f t="shared" si="55"/>
        <v>7.6628503905656427</v>
      </c>
      <c r="E176" s="7">
        <f>D176/MAX(D$2:D175)-1</f>
        <v>-0.13326940010978738</v>
      </c>
      <c r="F176" s="7">
        <f t="shared" si="45"/>
        <v>-0.40900211600192615</v>
      </c>
      <c r="G176" s="1">
        <v>7.6999996830930897</v>
      </c>
      <c r="H176" s="2">
        <v>3.2058667587414198</v>
      </c>
      <c r="I176" s="7">
        <f t="shared" si="56"/>
        <v>7.4484487695236856</v>
      </c>
      <c r="J176" s="7">
        <f>I176/MAX(I$2:I175)-1</f>
        <v>-4.8051162345333243E-2</v>
      </c>
      <c r="K176" s="7">
        <f t="shared" si="46"/>
        <v>-0.36471042627951578</v>
      </c>
      <c r="L176" s="1">
        <v>7.6999996830930897</v>
      </c>
      <c r="M176" s="2">
        <v>1.73584742527255</v>
      </c>
      <c r="N176" s="7">
        <f t="shared" si="57"/>
        <v>5.9334516834471556</v>
      </c>
      <c r="O176" s="7">
        <f>N176/MAX(N$2:N175)-1</f>
        <v>-2.5624789531725756E-2</v>
      </c>
      <c r="P176" s="7">
        <f t="shared" si="47"/>
        <v>-0.81110370057432135</v>
      </c>
      <c r="Q176" s="1">
        <v>7.6999996830930897</v>
      </c>
      <c r="R176" s="2">
        <v>1.22188511003991</v>
      </c>
      <c r="S176" s="7">
        <f t="shared" si="58"/>
        <v>5.1077488170032881</v>
      </c>
      <c r="T176" s="7">
        <f>S176/MAX(S$2:S175)-1</f>
        <v>-5.1200255276870887E-3</v>
      </c>
      <c r="U176" s="7">
        <f t="shared" si="48"/>
        <v>-0.96717601577268164</v>
      </c>
      <c r="V176" s="1">
        <v>7.6999996830930897</v>
      </c>
      <c r="W176" s="2">
        <v>0.96652858560599397</v>
      </c>
      <c r="X176" s="7">
        <f t="shared" si="59"/>
        <v>5.091745780560613</v>
      </c>
      <c r="Y176" s="7">
        <f>X176/MAX(X$2:X175)-1</f>
        <v>-2.7311811565261523E-3</v>
      </c>
      <c r="Z176" s="7">
        <f t="shared" si="49"/>
        <v>-1.0447188292985494</v>
      </c>
      <c r="AA176" s="1">
        <v>7.6999996830930897</v>
      </c>
      <c r="AB176" s="2">
        <v>0.80465976938448702</v>
      </c>
      <c r="AC176" s="7">
        <f t="shared" si="60"/>
        <v>4.91042564329328</v>
      </c>
      <c r="AD176" s="7">
        <f>AC176/MAX(AC$2:AC175)-1</f>
        <v>2.5976104870681915E-3</v>
      </c>
      <c r="AE176" s="7">
        <f t="shared" si="50"/>
        <v>-1.0938727072334977</v>
      </c>
      <c r="AF176" s="1">
        <v>7.6999996830930897</v>
      </c>
      <c r="AG176" s="2">
        <v>0.70919940403602599</v>
      </c>
      <c r="AH176" s="7">
        <f t="shared" si="61"/>
        <v>4.5379813319151765</v>
      </c>
      <c r="AI176" s="7">
        <f>AH176/MAX(AH$2:AH175)-1</f>
        <v>6.2139040338564655E-3</v>
      </c>
      <c r="AJ176" s="7">
        <f t="shared" si="51"/>
        <v>-1.1228606695569066</v>
      </c>
      <c r="AK176" s="1">
        <v>7.6999996830930897</v>
      </c>
      <c r="AL176" s="2">
        <v>0.62877677763599504</v>
      </c>
      <c r="AM176" s="7">
        <f t="shared" si="62"/>
        <v>4.1806481331711938</v>
      </c>
      <c r="AN176" s="7">
        <f>AM176/MAX(AM$2:AM175)-1</f>
        <v>6.287767776359976E-3</v>
      </c>
      <c r="AO176" s="7">
        <f t="shared" si="52"/>
        <v>-1.1472821983822334</v>
      </c>
      <c r="AP176" s="1">
        <v>7.6999996830930897</v>
      </c>
      <c r="AQ176" s="2">
        <v>0.575257969916106</v>
      </c>
      <c r="AR176" s="7">
        <f t="shared" si="63"/>
        <v>3.8802670243678499</v>
      </c>
      <c r="AS176" s="7">
        <f>IF(AR176/MAX(AR$2:AR175)-1&lt;0,AR176/MAX(AR$2:AR175)-1,0)</f>
        <v>0</v>
      </c>
      <c r="AT176" s="7">
        <f t="shared" si="53"/>
        <v>-1.1635339817911357</v>
      </c>
      <c r="AU176" s="1">
        <v>7.6999996830930897</v>
      </c>
      <c r="AV176" s="2">
        <v>0.53436083815272795</v>
      </c>
      <c r="AW176" s="7">
        <f t="shared" si="64"/>
        <v>3.6319010916948624</v>
      </c>
      <c r="AX176" s="7">
        <f>IF(AW176/MAX(AW$2:AW175)-1&lt;0,AW176/MAX(AW$2:AW175)-1,0)</f>
        <v>0</v>
      </c>
      <c r="AY176" s="7">
        <f t="shared" si="54"/>
        <v>-1.1759530052294469</v>
      </c>
      <c r="AZ176" s="1">
        <v>7.6999996830930897</v>
      </c>
      <c r="BA176" s="2">
        <v>6.0610000000000008</v>
      </c>
      <c r="BB176" s="7">
        <f t="shared" si="65"/>
        <v>6.8362068320404346</v>
      </c>
      <c r="BC176" s="7">
        <f>BB176/MAX(BB$2:BB175)-1</f>
        <v>6.0610000000000053E-2</v>
      </c>
      <c r="BD176" s="1">
        <v>7.6999996830930897</v>
      </c>
      <c r="BE176" s="2">
        <v>4.4068960049717099</v>
      </c>
      <c r="BF176" s="7">
        <f t="shared" si="66"/>
        <v>14.683261161604195</v>
      </c>
      <c r="BG176" s="7">
        <f>BF176/MAX(BF$2:BF175)-1</f>
        <v>4.4068960049717054E-2</v>
      </c>
      <c r="BH176" s="2">
        <v>6.0610000000000008</v>
      </c>
    </row>
    <row r="177" spans="1:60" x14ac:dyDescent="0.25">
      <c r="A177" s="5">
        <v>196103</v>
      </c>
      <c r="B177" s="4">
        <v>22341</v>
      </c>
      <c r="C177" s="2">
        <v>2.9500035733236301</v>
      </c>
      <c r="D177" s="7">
        <f t="shared" si="55"/>
        <v>7.8889047509057724</v>
      </c>
      <c r="E177" s="7">
        <f>D177/MAX(D$2:D176)-1</f>
        <v>-0.10770081644193685</v>
      </c>
      <c r="F177" s="7">
        <f t="shared" si="45"/>
        <v>0.11107100422008598</v>
      </c>
      <c r="G177" s="1">
        <v>8.7699869843891296</v>
      </c>
      <c r="H177" s="2">
        <v>1.7362321245742001</v>
      </c>
      <c r="I177" s="7">
        <f t="shared" si="56"/>
        <v>7.577771129842608</v>
      </c>
      <c r="J177" s="7">
        <f>I177/MAX(I$2:I176)-1</f>
        <v>-3.1523120816462136E-2</v>
      </c>
      <c r="K177" s="7">
        <f t="shared" si="46"/>
        <v>-7.4317262178018817E-2</v>
      </c>
      <c r="L177" s="1">
        <v>8.7699869843891296</v>
      </c>
      <c r="M177" s="2">
        <v>0.96865481522804298</v>
      </c>
      <c r="N177" s="7">
        <f t="shared" si="57"/>
        <v>5.9909263488880962</v>
      </c>
      <c r="O177" s="7">
        <f>N177/MAX(N$2:N176)-1</f>
        <v>-1.6186457137136401E-2</v>
      </c>
      <c r="P177" s="7">
        <f t="shared" si="47"/>
        <v>-0.19155500644430545</v>
      </c>
      <c r="Q177" s="1">
        <v>8.7699869843891296</v>
      </c>
      <c r="R177" s="2">
        <v>0.71250710533147998</v>
      </c>
      <c r="S177" s="7">
        <f t="shared" si="58"/>
        <v>5.1441418902469209</v>
      </c>
      <c r="T177" s="7">
        <f>S177/MAX(S$2:S176)-1</f>
        <v>1.9685649799481286E-3</v>
      </c>
      <c r="U177" s="7">
        <f t="shared" si="48"/>
        <v>-0.2306783355755806</v>
      </c>
      <c r="V177" s="1">
        <v>8.7699869843891296</v>
      </c>
      <c r="W177" s="2">
        <v>0.58718649582770399</v>
      </c>
      <c r="X177" s="7">
        <f t="shared" si="59"/>
        <v>5.1216438241859414</v>
      </c>
      <c r="Y177" s="7">
        <f>X177/MAX(X$2:X176)-1</f>
        <v>3.1246466748231505E-3</v>
      </c>
      <c r="Z177" s="7">
        <f t="shared" si="49"/>
        <v>-0.24981947665596804</v>
      </c>
      <c r="AA177" s="1">
        <v>8.7699869843891296</v>
      </c>
      <c r="AB177" s="2">
        <v>0.51210166729983897</v>
      </c>
      <c r="AC177" s="7">
        <f t="shared" si="60"/>
        <v>4.9355720148841042</v>
      </c>
      <c r="AD177" s="7">
        <f>AC177/MAX(AC$2:AC176)-1</f>
        <v>5.1210166729984685E-3</v>
      </c>
      <c r="AE177" s="7">
        <f t="shared" si="50"/>
        <v>-0.26128773635833746</v>
      </c>
      <c r="AF177" s="1">
        <v>8.7699869843891296</v>
      </c>
      <c r="AG177" s="2">
        <v>0.45109886141192801</v>
      </c>
      <c r="AH177" s="7">
        <f t="shared" si="61"/>
        <v>4.558452114034532</v>
      </c>
      <c r="AI177" s="7">
        <f>AH177/MAX(AH$2:AH176)-1</f>
        <v>4.510988614119249E-3</v>
      </c>
      <c r="AJ177" s="7">
        <f t="shared" si="51"/>
        <v>-0.27060514487097964</v>
      </c>
      <c r="AK177" s="1">
        <v>8.7699869843891296</v>
      </c>
      <c r="AL177" s="2">
        <v>0.42475962263841799</v>
      </c>
      <c r="AM177" s="7">
        <f t="shared" si="62"/>
        <v>4.1984058384054919</v>
      </c>
      <c r="AN177" s="7">
        <f>AM177/MAX(AM$2:AM176)-1</f>
        <v>4.2475962263841538E-3</v>
      </c>
      <c r="AO177" s="7">
        <f t="shared" si="52"/>
        <v>-0.27462813109256023</v>
      </c>
      <c r="AP177" s="1">
        <v>8.7699869843891296</v>
      </c>
      <c r="AQ177" s="2">
        <v>0.38876719260201398</v>
      </c>
      <c r="AR177" s="7">
        <f t="shared" si="63"/>
        <v>3.8953522295439464</v>
      </c>
      <c r="AS177" s="7">
        <f>IF(AR177/MAX(AR$2:AR176)-1&lt;0,AR177/MAX(AR$2:AR176)-1,0)</f>
        <v>0</v>
      </c>
      <c r="AT177" s="7">
        <f t="shared" si="53"/>
        <v>-0.28012552041966865</v>
      </c>
      <c r="AU177" s="1">
        <v>8.7699869843891296</v>
      </c>
      <c r="AV177" s="2">
        <v>0.37219686946841501</v>
      </c>
      <c r="AW177" s="7">
        <f t="shared" si="64"/>
        <v>3.6454189138603397</v>
      </c>
      <c r="AX177" s="7">
        <f>IF(AW177/MAX(AW$2:AW176)-1&lt;0,AW177/MAX(AW$2:AW176)-1,0)</f>
        <v>0</v>
      </c>
      <c r="AY177" s="7">
        <f t="shared" si="54"/>
        <v>-0.28265642809801239</v>
      </c>
      <c r="AZ177" s="1">
        <v>8.7699869843891296</v>
      </c>
      <c r="BA177" s="2">
        <v>5.0120000000000005</v>
      </c>
      <c r="BB177" s="7">
        <f t="shared" si="65"/>
        <v>7.1788375184623003</v>
      </c>
      <c r="BC177" s="7">
        <f>BB177/MAX(BB$2:BB176)-1</f>
        <v>5.0119999999999942E-2</v>
      </c>
      <c r="BD177" s="1">
        <v>8.7699869843891296</v>
      </c>
      <c r="BE177" s="2">
        <v>2.2228010576219899</v>
      </c>
      <c r="BF177" s="7">
        <f t="shared" si="66"/>
        <v>15.00964084599773</v>
      </c>
      <c r="BG177" s="7">
        <f>BF177/MAX(BF$2:BF176)-1</f>
        <v>2.2228010576219814E-2</v>
      </c>
      <c r="BH177" s="2">
        <v>5.0120000000000005</v>
      </c>
    </row>
    <row r="178" spans="1:60" x14ac:dyDescent="0.25">
      <c r="A178" s="5">
        <v>196104</v>
      </c>
      <c r="B178" s="4">
        <v>22372</v>
      </c>
      <c r="C178" s="2">
        <v>2.5799918344530002</v>
      </c>
      <c r="D178" s="7">
        <f t="shared" si="55"/>
        <v>8.0924378493069167</v>
      </c>
      <c r="E178" s="7">
        <f>D178/MAX(D$2:D177)-1</f>
        <v>-8.4679570367247936E-2</v>
      </c>
      <c r="F178" s="7">
        <f t="shared" si="45"/>
        <v>2.8959433066139462E-2</v>
      </c>
      <c r="G178" s="1">
        <v>4.3299995421717696</v>
      </c>
      <c r="H178" s="2">
        <v>1.51407897221072</v>
      </c>
      <c r="I178" s="7">
        <f t="shared" si="56"/>
        <v>7.6925045690818097</v>
      </c>
      <c r="J178" s="7">
        <f>I178/MAX(I$2:I177)-1</f>
        <v>-1.6859616038021552E-2</v>
      </c>
      <c r="K178" s="7">
        <f t="shared" si="46"/>
        <v>-0.56249203625514421</v>
      </c>
      <c r="L178" s="1">
        <v>4.3299995421717696</v>
      </c>
      <c r="M178" s="2">
        <v>0.85725743664917997</v>
      </c>
      <c r="N178" s="7">
        <f t="shared" si="57"/>
        <v>6.0422840105381139</v>
      </c>
      <c r="O178" s="7">
        <f>N178/MAX(N$2:N177)-1</f>
        <v>-7.7526423781828502E-3</v>
      </c>
      <c r="P178" s="7">
        <f t="shared" si="47"/>
        <v>-0.92694777748010959</v>
      </c>
      <c r="Q178" s="1">
        <v>4.3299995421717696</v>
      </c>
      <c r="R178" s="2">
        <v>0.635358657311627</v>
      </c>
      <c r="S178" s="7">
        <f t="shared" si="58"/>
        <v>5.176825641090999</v>
      </c>
      <c r="T178" s="7">
        <f>S178/MAX(S$2:S177)-1</f>
        <v>6.3535865731163543E-3</v>
      </c>
      <c r="U178" s="7">
        <f t="shared" si="48"/>
        <v>-1.0500745017450841</v>
      </c>
      <c r="V178" s="1">
        <v>4.3299995421717696</v>
      </c>
      <c r="W178" s="2">
        <v>0.52774199735404903</v>
      </c>
      <c r="X178" s="7">
        <f t="shared" si="59"/>
        <v>5.1486728896010607</v>
      </c>
      <c r="Y178" s="7">
        <f>X178/MAX(X$2:X177)-1</f>
        <v>5.2774199735405869E-3</v>
      </c>
      <c r="Z178" s="7">
        <f t="shared" si="49"/>
        <v>-1.109788605880635</v>
      </c>
      <c r="AA178" s="1">
        <v>4.3299995421717696</v>
      </c>
      <c r="AB178" s="2">
        <v>0.46239020644453899</v>
      </c>
      <c r="AC178" s="7">
        <f t="shared" si="60"/>
        <v>4.9583936165129456</v>
      </c>
      <c r="AD178" s="7">
        <f>AC178/MAX(AC$2:AC177)-1</f>
        <v>4.6239020644454065E-3</v>
      </c>
      <c r="AE178" s="7">
        <f t="shared" si="50"/>
        <v>-1.1460508690781133</v>
      </c>
      <c r="AF178" s="1">
        <v>4.3299995421717696</v>
      </c>
      <c r="AG178" s="2">
        <v>0.42157792436776698</v>
      </c>
      <c r="AH178" s="7">
        <f t="shared" si="61"/>
        <v>4.5776695418401774</v>
      </c>
      <c r="AI178" s="7">
        <f>AH178/MAX(AH$2:AH177)-1</f>
        <v>4.2157792436776642E-3</v>
      </c>
      <c r="AJ178" s="7">
        <f t="shared" si="51"/>
        <v>-1.1686967016369616</v>
      </c>
      <c r="AK178" s="1">
        <v>4.3299995421717696</v>
      </c>
      <c r="AL178" s="2">
        <v>0.38503122644385901</v>
      </c>
      <c r="AM178" s="7">
        <f t="shared" si="62"/>
        <v>4.2145710118961954</v>
      </c>
      <c r="AN178" s="7">
        <f>AM178/MAX(AM$2:AM177)-1</f>
        <v>3.85031226443866E-3</v>
      </c>
      <c r="AO178" s="7">
        <f t="shared" si="52"/>
        <v>-1.1889756559038847</v>
      </c>
      <c r="AP178" s="1">
        <v>4.3299995421717696</v>
      </c>
      <c r="AQ178" s="2">
        <v>0.36431406981955</v>
      </c>
      <c r="AR178" s="7">
        <f t="shared" si="63"/>
        <v>3.9095435457852048</v>
      </c>
      <c r="AS178" s="7">
        <f>IF(AR178/MAX(AR$2:AR177)-1&lt;0,AR178/MAX(AR$2:AR177)-1,0)</f>
        <v>0</v>
      </c>
      <c r="AT178" s="7">
        <f t="shared" si="53"/>
        <v>-1.2004711478522889</v>
      </c>
      <c r="AU178" s="1">
        <v>4.3299995421717696</v>
      </c>
      <c r="AV178" s="2">
        <v>0.34564207102139599</v>
      </c>
      <c r="AW178" s="7">
        <f t="shared" si="64"/>
        <v>3.6580190152916119</v>
      </c>
      <c r="AX178" s="7">
        <f>IF(AW178/MAX(AW$2:AW177)-1&lt;0,AW178/MAX(AW$2:AW177)-1,0)</f>
        <v>0</v>
      </c>
      <c r="AY178" s="7">
        <f t="shared" si="54"/>
        <v>-1.2108318269617446</v>
      </c>
      <c r="AZ178" s="1">
        <v>4.3299995421717696</v>
      </c>
      <c r="BA178" s="2">
        <v>1.2040000000000002</v>
      </c>
      <c r="BB178" s="7">
        <f t="shared" si="65"/>
        <v>7.2652707221845869</v>
      </c>
      <c r="BC178" s="7">
        <f>BB178/MAX(BB$2:BB177)-1</f>
        <v>1.2040000000000051E-2</v>
      </c>
      <c r="BD178" s="1">
        <v>4.3299995421717696</v>
      </c>
      <c r="BE178" s="2">
        <v>2.5278011919580798</v>
      </c>
      <c r="BF178" s="7">
        <f t="shared" si="66"/>
        <v>15.389054726211487</v>
      </c>
      <c r="BG178" s="7">
        <f>BF178/MAX(BF$2:BF177)-1</f>
        <v>2.527801191958079E-2</v>
      </c>
      <c r="BH178" s="2">
        <v>1.2040000000000002</v>
      </c>
    </row>
    <row r="179" spans="1:60" x14ac:dyDescent="0.25">
      <c r="A179" s="5">
        <v>196105</v>
      </c>
      <c r="B179" s="4">
        <v>22402</v>
      </c>
      <c r="C179" s="2">
        <v>1.2000004873591701</v>
      </c>
      <c r="D179" s="7">
        <f t="shared" si="55"/>
        <v>8.1895471429378386</v>
      </c>
      <c r="E179" s="7">
        <f>D179/MAX(D$2:D178)-1</f>
        <v>-7.369572075075681E-2</v>
      </c>
      <c r="F179" s="7">
        <f t="shared" si="45"/>
        <v>-5.6284349236579434E-3</v>
      </c>
      <c r="G179" s="1">
        <v>6.7499991868814604</v>
      </c>
      <c r="H179" s="2">
        <v>0.381671111912193</v>
      </c>
      <c r="I179" s="7">
        <f t="shared" si="56"/>
        <v>7.7218646368045203</v>
      </c>
      <c r="J179" s="7">
        <f>I179/MAX(I$2:I178)-1</f>
        <v>-1.3107253202896074E-2</v>
      </c>
      <c r="K179" s="7">
        <f t="shared" si="46"/>
        <v>-0.15390509833145849</v>
      </c>
      <c r="L179" s="1">
        <v>6.7499991868814604</v>
      </c>
      <c r="M179" s="2">
        <v>0.284847354880987</v>
      </c>
      <c r="N179" s="7">
        <f t="shared" si="57"/>
        <v>6.0594952967165288</v>
      </c>
      <c r="O179" s="7">
        <f>N179/MAX(N$2:N178)-1</f>
        <v>-4.9262520261205145E-3</v>
      </c>
      <c r="P179" s="7">
        <f t="shared" si="47"/>
        <v>-0.17144901654086309</v>
      </c>
      <c r="Q179" s="1">
        <v>6.7499991868814604</v>
      </c>
      <c r="R179" s="2">
        <v>0.25196637003049899</v>
      </c>
      <c r="S179" s="7">
        <f t="shared" si="58"/>
        <v>5.1898695007416649</v>
      </c>
      <c r="T179" s="7">
        <f>S179/MAX(S$2:S178)-1</f>
        <v>2.519663700305097E-3</v>
      </c>
      <c r="U179" s="7">
        <f t="shared" si="48"/>
        <v>-0.1774068653844656</v>
      </c>
      <c r="V179" s="1">
        <v>6.7499991868814604</v>
      </c>
      <c r="W179" s="2">
        <v>0.238315375191955</v>
      </c>
      <c r="X179" s="7">
        <f t="shared" si="59"/>
        <v>5.160942968715319</v>
      </c>
      <c r="Y179" s="7">
        <f>X179/MAX(X$2:X178)-1</f>
        <v>2.3831537519194423E-3</v>
      </c>
      <c r="Z179" s="7">
        <f t="shared" si="49"/>
        <v>-0.17988034859011348</v>
      </c>
      <c r="AA179" s="1">
        <v>6.7499991868814604</v>
      </c>
      <c r="AB179" s="2">
        <v>0.22813090241371201</v>
      </c>
      <c r="AC179" s="7">
        <f t="shared" si="60"/>
        <v>4.969705244615521</v>
      </c>
      <c r="AD179" s="7">
        <f>AC179/MAX(AC$2:AC178)-1</f>
        <v>2.2813090241371459E-3</v>
      </c>
      <c r="AE179" s="7">
        <f t="shared" si="50"/>
        <v>-0.18172571756675637</v>
      </c>
      <c r="AF179" s="1">
        <v>6.7499991868814604</v>
      </c>
      <c r="AG179" s="2">
        <v>0.222781635823388</v>
      </c>
      <c r="AH179" s="7">
        <f t="shared" si="61"/>
        <v>4.5878677489280779</v>
      </c>
      <c r="AI179" s="7">
        <f>AH179/MAX(AH$2:AH178)-1</f>
        <v>2.2278163582338806E-3</v>
      </c>
      <c r="AJ179" s="7">
        <f t="shared" si="51"/>
        <v>-0.18269497447661465</v>
      </c>
      <c r="AK179" s="1">
        <v>6.7499991868814604</v>
      </c>
      <c r="AL179" s="2">
        <v>0.21782443762992301</v>
      </c>
      <c r="AM179" s="7">
        <f t="shared" si="62"/>
        <v>4.2237513775013724</v>
      </c>
      <c r="AN179" s="7">
        <f>AM179/MAX(AM$2:AM178)-1</f>
        <v>2.1782443762992099E-3</v>
      </c>
      <c r="AO179" s="7">
        <f t="shared" si="52"/>
        <v>-0.18359319080616632</v>
      </c>
      <c r="AP179" s="1">
        <v>6.7499991868814604</v>
      </c>
      <c r="AQ179" s="2">
        <v>0.21405358746505901</v>
      </c>
      <c r="AR179" s="7">
        <f t="shared" si="63"/>
        <v>3.9179120639984673</v>
      </c>
      <c r="AS179" s="7">
        <f>IF(AR179/MAX(AR$2:AR178)-1&lt;0,AR179/MAX(AR$2:AR178)-1,0)</f>
        <v>0</v>
      </c>
      <c r="AT179" s="7">
        <f t="shared" si="53"/>
        <v>-0.1842764475698031</v>
      </c>
      <c r="AU179" s="1">
        <v>6.7499991868814604</v>
      </c>
      <c r="AV179" s="2">
        <v>0.21188308884026899</v>
      </c>
      <c r="AW179" s="7">
        <f t="shared" si="64"/>
        <v>3.665769738971576</v>
      </c>
      <c r="AX179" s="7">
        <f>IF(AW179/MAX(AW$2:AW178)-1&lt;0,AW179/MAX(AW$2:AW178)-1,0)</f>
        <v>0</v>
      </c>
      <c r="AY179" s="7">
        <f t="shared" si="54"/>
        <v>-0.18466972966827266</v>
      </c>
      <c r="AZ179" s="1">
        <v>6.7499991868814604</v>
      </c>
      <c r="BA179" s="2">
        <v>3.4430000000000005</v>
      </c>
      <c r="BB179" s="7">
        <f t="shared" si="65"/>
        <v>7.5154139931494024</v>
      </c>
      <c r="BC179" s="7">
        <f>BB179/MAX(BB$2:BB178)-1</f>
        <v>3.4429999999999961E-2</v>
      </c>
      <c r="BD179" s="1">
        <v>6.7499991868814604</v>
      </c>
      <c r="BE179" s="2">
        <v>1.2310634579572699</v>
      </c>
      <c r="BF179" s="7">
        <f t="shared" si="66"/>
        <v>15.578503755470923</v>
      </c>
      <c r="BG179" s="7">
        <f>BF179/MAX(BF$2:BF178)-1</f>
        <v>1.231063457957271E-2</v>
      </c>
      <c r="BH179" s="2">
        <v>3.4430000000000005</v>
      </c>
    </row>
    <row r="180" spans="1:60" x14ac:dyDescent="0.25">
      <c r="A180" s="5">
        <v>196106</v>
      </c>
      <c r="B180" s="4">
        <v>22433</v>
      </c>
      <c r="C180" s="2">
        <v>-7.4499899143914501</v>
      </c>
      <c r="D180" s="7">
        <f t="shared" si="55"/>
        <v>7.5794267067546359</v>
      </c>
      <c r="E180" s="7">
        <f>D180/MAX(D$2:D179)-1</f>
        <v>-0.14270529613140193</v>
      </c>
      <c r="F180" s="7">
        <f t="shared" si="45"/>
        <v>-0.97892996336781013</v>
      </c>
      <c r="G180" s="1">
        <v>0.19083158956131899</v>
      </c>
      <c r="H180" s="2">
        <v>-1.68825595211257</v>
      </c>
      <c r="I180" s="7">
        <f t="shared" si="56"/>
        <v>7.5914997974595924</v>
      </c>
      <c r="J180" s="7">
        <f>I180/MAX(I$2:I179)-1</f>
        <v>-2.9768528741665357E-2</v>
      </c>
      <c r="K180" s="7">
        <f t="shared" si="46"/>
        <v>0.51332685391408361</v>
      </c>
      <c r="L180" s="1">
        <v>0.19083158956131899</v>
      </c>
      <c r="M180" s="2">
        <v>-0.73930013435361497</v>
      </c>
      <c r="N180" s="7">
        <f t="shared" si="57"/>
        <v>6.0146974398467528</v>
      </c>
      <c r="O180" s="7">
        <f>N180/MAX(N$2:N179)-1</f>
        <v>-1.2282833581808927E-2</v>
      </c>
      <c r="P180" s="7">
        <f t="shared" si="47"/>
        <v>0.75910109438075468</v>
      </c>
      <c r="Q180" s="1">
        <v>0.19083158956131899</v>
      </c>
      <c r="R180" s="2">
        <v>-0.43605287289800199</v>
      </c>
      <c r="S180" s="7">
        <f t="shared" si="58"/>
        <v>5.167238925684023</v>
      </c>
      <c r="T180" s="7">
        <f>S180/MAX(S$2:S179)-1</f>
        <v>-4.3605287289801842E-3</v>
      </c>
      <c r="U180" s="7">
        <f t="shared" si="48"/>
        <v>0.83764043621635409</v>
      </c>
      <c r="V180" s="1">
        <v>0.19083158956131899</v>
      </c>
      <c r="W180" s="2">
        <v>-0.28148535113794598</v>
      </c>
      <c r="X180" s="7">
        <f t="shared" si="59"/>
        <v>5.1464156702778014</v>
      </c>
      <c r="Y180" s="7">
        <f>X180/MAX(X$2:X179)-1</f>
        <v>-2.8148535113794448E-3</v>
      </c>
      <c r="Z180" s="7">
        <f t="shared" si="49"/>
        <v>0.87767255841895264</v>
      </c>
      <c r="AA180" s="1">
        <v>0.19083158956131899</v>
      </c>
      <c r="AB180" s="2">
        <v>-0.184774549603761</v>
      </c>
      <c r="AC180" s="7">
        <f t="shared" si="60"/>
        <v>4.9605224941331478</v>
      </c>
      <c r="AD180" s="7">
        <f>AC180/MAX(AC$2:AC179)-1</f>
        <v>-1.8477454960377226E-3</v>
      </c>
      <c r="AE180" s="7">
        <f t="shared" si="50"/>
        <v>0.90272011421361542</v>
      </c>
      <c r="AF180" s="1">
        <v>0.19083158956131899</v>
      </c>
      <c r="AG180" s="2">
        <v>-0.12216601760554199</v>
      </c>
      <c r="AH180" s="7">
        <f t="shared" si="61"/>
        <v>4.582262933606204</v>
      </c>
      <c r="AI180" s="7">
        <f>AH180/MAX(AH$2:AH179)-1</f>
        <v>-1.2216601760552948E-3</v>
      </c>
      <c r="AJ180" s="7">
        <f t="shared" si="51"/>
        <v>0.91893537324952579</v>
      </c>
      <c r="AK180" s="1">
        <v>0.19083158956131899</v>
      </c>
      <c r="AL180" s="2">
        <v>-7.7750386363352603E-2</v>
      </c>
      <c r="AM180" s="7">
        <f t="shared" si="62"/>
        <v>4.220467394486338</v>
      </c>
      <c r="AN180" s="7">
        <f>AM180/MAX(AM$2:AM179)-1</f>
        <v>-7.7750386363339974E-4</v>
      </c>
      <c r="AO180" s="7">
        <f t="shared" si="52"/>
        <v>0.93043877291166854</v>
      </c>
      <c r="AP180" s="1">
        <v>0.19083158956131899</v>
      </c>
      <c r="AQ180" s="2">
        <v>-4.4339290929136299E-2</v>
      </c>
      <c r="AR180" s="7">
        <f t="shared" si="63"/>
        <v>3.9161748895700632</v>
      </c>
      <c r="AS180" s="7">
        <f>IF(AR180/MAX(AR$2:AR179)-1&lt;0,AR180/MAX(AR$2:AR179)-1,0)</f>
        <v>-4.4339290929140684E-4</v>
      </c>
      <c r="AT180" s="7">
        <f t="shared" si="53"/>
        <v>0.93909205945023089</v>
      </c>
      <c r="AU180" s="1">
        <v>0.19083158956131899</v>
      </c>
      <c r="AV180" s="2">
        <v>-1.77236772349076E-2</v>
      </c>
      <c r="AW180" s="7">
        <f t="shared" si="64"/>
        <v>3.6651200297748661</v>
      </c>
      <c r="AX180" s="7">
        <f>IF(AW180/MAX(AW$2:AW179)-1&lt;0,AW180/MAX(AW$2:AW179)-1,0)</f>
        <v>-1.7723677234904311E-4</v>
      </c>
      <c r="AY180" s="7">
        <f t="shared" si="54"/>
        <v>0.94598535428844754</v>
      </c>
      <c r="AZ180" s="1">
        <v>0.19083158956131899</v>
      </c>
      <c r="BA180" s="2">
        <v>-4.1670000000000007</v>
      </c>
      <c r="BB180" s="7">
        <f t="shared" si="65"/>
        <v>7.2022466920548673</v>
      </c>
      <c r="BC180" s="7">
        <f>BB180/MAX(BB$2:BB179)-1</f>
        <v>-4.1669999999999874E-2</v>
      </c>
      <c r="BD180" s="1">
        <v>0.19083158956131899</v>
      </c>
      <c r="BE180" s="2">
        <v>-3.6702557886647198</v>
      </c>
      <c r="BF180" s="7">
        <f t="shared" si="66"/>
        <v>15.006732819598399</v>
      </c>
      <c r="BG180" s="7">
        <f>BF180/MAX(BF$2:BF179)-1</f>
        <v>-3.6702557886647225E-2</v>
      </c>
      <c r="BH180" s="2">
        <v>-4.1670000000000007</v>
      </c>
    </row>
    <row r="181" spans="1:60" x14ac:dyDescent="0.25">
      <c r="A181" s="5">
        <v>196107</v>
      </c>
      <c r="B181" s="4">
        <v>22463</v>
      </c>
      <c r="C181" s="2">
        <v>0.35000035243812</v>
      </c>
      <c r="D181" s="7">
        <f t="shared" si="55"/>
        <v>7.605954726941067</v>
      </c>
      <c r="E181" s="7">
        <f>D181/MAX(D$2:D180)-1</f>
        <v>-0.13970476164642831</v>
      </c>
      <c r="F181" s="7">
        <f t="shared" si="45"/>
        <v>-0.10351350356373668</v>
      </c>
      <c r="G181" s="1">
        <v>4.8399999391206103</v>
      </c>
      <c r="H181" s="2">
        <v>0.34437861774923001</v>
      </c>
      <c r="I181" s="7">
        <f t="shared" si="56"/>
        <v>7.6176432995285195</v>
      </c>
      <c r="J181" s="7">
        <f>I181/MAX(I$2:I180)-1</f>
        <v>-2.6427259011977955E-2</v>
      </c>
      <c r="K181" s="7">
        <f t="shared" si="46"/>
        <v>-0.10489516519262487</v>
      </c>
      <c r="L181" s="1">
        <v>4.8399999391206103</v>
      </c>
      <c r="M181" s="2">
        <v>0.26944098592344101</v>
      </c>
      <c r="N181" s="7">
        <f t="shared" si="57"/>
        <v>6.0309034999289874</v>
      </c>
      <c r="O181" s="7">
        <f>N181/MAX(N$2:N180)-1</f>
        <v>-9.6215187104767841E-3</v>
      </c>
      <c r="P181" s="7">
        <f t="shared" si="47"/>
        <v>-0.12331269219866781</v>
      </c>
      <c r="Q181" s="1">
        <v>4.8399999391206103</v>
      </c>
      <c r="R181" s="2">
        <v>0.24428580526704199</v>
      </c>
      <c r="S181" s="7">
        <f t="shared" si="58"/>
        <v>5.1798617569037031</v>
      </c>
      <c r="T181" s="7">
        <f>S181/MAX(S$2:S180)-1</f>
        <v>-1.9283228290291055E-3</v>
      </c>
      <c r="U181" s="7">
        <f t="shared" si="48"/>
        <v>-0.1294951162731055</v>
      </c>
      <c r="V181" s="1">
        <v>4.8399999391206103</v>
      </c>
      <c r="W181" s="2">
        <v>0.23177789568548199</v>
      </c>
      <c r="X181" s="7">
        <f t="shared" si="59"/>
        <v>5.1583439242216</v>
      </c>
      <c r="Y181" s="7">
        <f>X181/MAX(X$2:X180)-1</f>
        <v>-5.0359876275984927E-4</v>
      </c>
      <c r="Z181" s="7">
        <f t="shared" si="49"/>
        <v>-0.13256920277537265</v>
      </c>
      <c r="AA181" s="1">
        <v>4.8399999391206103</v>
      </c>
      <c r="AB181" s="2">
        <v>0.224511911406721</v>
      </c>
      <c r="AC181" s="7">
        <f t="shared" si="60"/>
        <v>4.9716594580004863</v>
      </c>
      <c r="AD181" s="7">
        <f>AC181/MAX(AC$2:AC180)-1</f>
        <v>3.9322520929840898E-4</v>
      </c>
      <c r="AE181" s="7">
        <f t="shared" si="50"/>
        <v>-0.1343549739349239</v>
      </c>
      <c r="AF181" s="1">
        <v>4.8399999391206103</v>
      </c>
      <c r="AG181" s="2">
        <v>0.21938849291680601</v>
      </c>
      <c r="AH181" s="7">
        <f t="shared" si="61"/>
        <v>4.5923158911977282</v>
      </c>
      <c r="AI181" s="7">
        <f>AH181/MAX(AH$2:AH180)-1</f>
        <v>9.6954457126408045E-4</v>
      </c>
      <c r="AJ181" s="7">
        <f t="shared" si="51"/>
        <v>-0.13561416369182244</v>
      </c>
      <c r="AK181" s="1">
        <v>4.8399999391206103</v>
      </c>
      <c r="AL181" s="2">
        <v>0.215662798920185</v>
      </c>
      <c r="AM181" s="7">
        <f t="shared" si="62"/>
        <v>4.2295693725968011</v>
      </c>
      <c r="AN181" s="7">
        <f>AM181/MAX(AM$2:AM180)-1</f>
        <v>1.3774473389744912E-3</v>
      </c>
      <c r="AO181" s="7">
        <f t="shared" si="52"/>
        <v>-0.13652983273722996</v>
      </c>
      <c r="AP181" s="1">
        <v>4.8399999391206103</v>
      </c>
      <c r="AQ181" s="2">
        <v>0.212771536762004</v>
      </c>
      <c r="AR181" s="7">
        <f t="shared" si="63"/>
        <v>3.924507395064889</v>
      </c>
      <c r="AS181" s="7">
        <f>IF(AR181/MAX(AR$2:AR180)-1&lt;0,AR181/MAX(AR$2:AR180)-1,0)</f>
        <v>0</v>
      </c>
      <c r="AT181" s="7">
        <f t="shared" si="53"/>
        <v>-0.13724042229794153</v>
      </c>
      <c r="AU181" s="1">
        <v>4.8399999391206103</v>
      </c>
      <c r="AV181" s="2">
        <v>0.21129281052030899</v>
      </c>
      <c r="AW181" s="7">
        <f t="shared" si="64"/>
        <v>3.6728641648947198</v>
      </c>
      <c r="AX181" s="7">
        <f>IF(AW181/MAX(AW$2:AW180)-1&lt;0,AW181/MAX(AW$2:AW180)-1,0)</f>
        <v>0</v>
      </c>
      <c r="AY181" s="7">
        <f t="shared" si="54"/>
        <v>-0.13760385092288496</v>
      </c>
      <c r="AZ181" s="1">
        <v>4.8399999391206103</v>
      </c>
      <c r="BA181" s="2">
        <v>1.419</v>
      </c>
      <c r="BB181" s="7">
        <f t="shared" si="65"/>
        <v>7.3044465726151255</v>
      </c>
      <c r="BC181" s="7">
        <f>BB181/MAX(BB$2:BB180)-1</f>
        <v>-2.807129730000002E-2</v>
      </c>
      <c r="BD181" s="1">
        <v>4.8399999391206103</v>
      </c>
      <c r="BE181" s="2">
        <v>0.77117833233258204</v>
      </c>
      <c r="BF181" s="7">
        <f t="shared" si="66"/>
        <v>15.122461491494184</v>
      </c>
      <c r="BG181" s="7">
        <f>BF181/MAX(BF$2:BF180)-1</f>
        <v>-2.9273816737155123E-2</v>
      </c>
      <c r="BH181" s="2">
        <v>1.419</v>
      </c>
    </row>
    <row r="182" spans="1:60" x14ac:dyDescent="0.25">
      <c r="A182" s="5">
        <v>196108</v>
      </c>
      <c r="B182" s="4">
        <v>22494</v>
      </c>
      <c r="C182" s="2">
        <v>0.186667094285517</v>
      </c>
      <c r="D182" s="7">
        <f t="shared" si="55"/>
        <v>7.6201525416225202</v>
      </c>
      <c r="E182" s="7">
        <f>D182/MAX(D$2:D181)-1</f>
        <v>-0.13809887352271699</v>
      </c>
      <c r="F182" s="7">
        <f t="shared" si="45"/>
        <v>-0.66059362711347425</v>
      </c>
      <c r="G182" s="1">
        <v>4.2399988863511497</v>
      </c>
      <c r="H182" s="2">
        <v>0.186775664179017</v>
      </c>
      <c r="I182" s="7">
        <f t="shared" si="56"/>
        <v>7.6318712033960026</v>
      </c>
      <c r="J182" s="7">
        <f>I182/MAX(I$2:I181)-1</f>
        <v>-2.4608862058731584E-2</v>
      </c>
      <c r="K182" s="7">
        <f t="shared" si="46"/>
        <v>-0.66054914753901794</v>
      </c>
      <c r="L182" s="1">
        <v>4.2399988863511497</v>
      </c>
      <c r="M182" s="2">
        <v>0.18690063243140301</v>
      </c>
      <c r="N182" s="7">
        <f t="shared" si="57"/>
        <v>6.0421752967116831</v>
      </c>
      <c r="O182" s="7">
        <f>N182/MAX(N$2:N181)-1</f>
        <v>-7.7704950654819971E-3</v>
      </c>
      <c r="P182" s="7">
        <f t="shared" si="47"/>
        <v>-0.66049794978513288</v>
      </c>
      <c r="Q182" s="1">
        <v>4.2399988863511497</v>
      </c>
      <c r="R182" s="2">
        <v>0.18669624199902299</v>
      </c>
      <c r="S182" s="7">
        <f t="shared" si="58"/>
        <v>5.1895323641445872</v>
      </c>
      <c r="T182" s="7">
        <f>S182/MAX(S$2:S181)-1</f>
        <v>-6.4960515294143484E-5</v>
      </c>
      <c r="U182" s="7">
        <f t="shared" si="48"/>
        <v>-0.66058168570088438</v>
      </c>
      <c r="V182" s="1">
        <v>4.2399988863511497</v>
      </c>
      <c r="W182" s="2">
        <v>0.18693164289973699</v>
      </c>
      <c r="X182" s="7">
        <f t="shared" si="59"/>
        <v>5.1679865012655659</v>
      </c>
      <c r="Y182" s="7">
        <f>X182/MAX(X$2:X181)-1</f>
        <v>1.3647762807966757E-3</v>
      </c>
      <c r="Z182" s="7">
        <f t="shared" si="49"/>
        <v>-0.66048524522781271</v>
      </c>
      <c r="AA182" s="1">
        <v>4.2399988863511497</v>
      </c>
      <c r="AB182" s="2">
        <v>0.18746869641611699</v>
      </c>
      <c r="AC182" s="7">
        <f t="shared" si="60"/>
        <v>4.9809797631766486</v>
      </c>
      <c r="AD182" s="7">
        <f>AC182/MAX(AC$2:AC181)-1</f>
        <v>1.8746869641612651E-3</v>
      </c>
      <c r="AE182" s="7">
        <f t="shared" si="50"/>
        <v>-0.66026522187604475</v>
      </c>
      <c r="AF182" s="1">
        <v>4.2399988863511497</v>
      </c>
      <c r="AG182" s="2">
        <v>0.186707484743139</v>
      </c>
      <c r="AH182" s="7">
        <f t="shared" si="61"/>
        <v>4.6008900886896429</v>
      </c>
      <c r="AI182" s="7">
        <f>AH182/MAX(AH$2:AH181)-1</f>
        <v>1.8670748474314269E-3</v>
      </c>
      <c r="AJ182" s="7">
        <f t="shared" si="51"/>
        <v>-0.6605770797050794</v>
      </c>
      <c r="AK182" s="1">
        <v>4.2399988863511497</v>
      </c>
      <c r="AL182" s="2">
        <v>0.18669832784891799</v>
      </c>
      <c r="AM182" s="7">
        <f t="shared" si="62"/>
        <v>4.2374659078906491</v>
      </c>
      <c r="AN182" s="7">
        <f>AM182/MAX(AM$2:AM181)-1</f>
        <v>1.8669832784892204E-3</v>
      </c>
      <c r="AO182" s="7">
        <f t="shared" si="52"/>
        <v>-0.66058083115721034</v>
      </c>
      <c r="AP182" s="1">
        <v>4.2399988863511497</v>
      </c>
      <c r="AQ182" s="2">
        <v>0.18695333264866701</v>
      </c>
      <c r="AR182" s="7">
        <f t="shared" si="63"/>
        <v>3.9318443924300062</v>
      </c>
      <c r="AS182" s="7">
        <f>IF(AR182/MAX(AR$2:AR181)-1&lt;0,AR182/MAX(AR$2:AR181)-1,0)</f>
        <v>0</v>
      </c>
      <c r="AT182" s="7">
        <f t="shared" si="53"/>
        <v>-0.6604763592395213</v>
      </c>
      <c r="AU182" s="1">
        <v>4.2399988863511497</v>
      </c>
      <c r="AV182" s="2">
        <v>0.186829327088812</v>
      </c>
      <c r="AW182" s="7">
        <f t="shared" si="64"/>
        <v>3.6797261522988789</v>
      </c>
      <c r="AX182" s="7">
        <f>IF(AW182/MAX(AW$2:AW181)-1&lt;0,AW182/MAX(AW$2:AW181)-1,0)</f>
        <v>0</v>
      </c>
      <c r="AY182" s="7">
        <f t="shared" si="54"/>
        <v>-0.6605271625916731</v>
      </c>
      <c r="AZ182" s="1">
        <v>4.2399988863511497</v>
      </c>
      <c r="BA182" s="2">
        <v>2.1930000000000001</v>
      </c>
      <c r="BB182" s="7">
        <f t="shared" si="65"/>
        <v>7.4646330859525749</v>
      </c>
      <c r="BC182" s="7">
        <f>BB182/MAX(BB$2:BB181)-1</f>
        <v>-6.7569008497889715E-3</v>
      </c>
      <c r="BD182" s="1">
        <v>4.2399988863511497</v>
      </c>
      <c r="BE182" s="2">
        <v>1.7991056263238101</v>
      </c>
      <c r="BF182" s="7">
        <f t="shared" si="66"/>
        <v>15.394530547026308</v>
      </c>
      <c r="BG182" s="7">
        <f>BF182/MAX(BF$2:BF181)-1</f>
        <v>-1.1809427357874824E-2</v>
      </c>
      <c r="BH182" s="2">
        <v>2.1930000000000001</v>
      </c>
    </row>
    <row r="183" spans="1:60" x14ac:dyDescent="0.25">
      <c r="A183" s="5">
        <v>196109</v>
      </c>
      <c r="B183" s="4">
        <v>22525</v>
      </c>
      <c r="C183" s="2">
        <v>-4.52677155633027</v>
      </c>
      <c r="D183" s="7">
        <f t="shared" si="55"/>
        <v>7.2752056438193744</v>
      </c>
      <c r="E183" s="7">
        <f>D183/MAX(D$2:D182)-1</f>
        <v>-0.17711516855978082</v>
      </c>
      <c r="F183" s="7">
        <f t="shared" si="45"/>
        <v>-0.3140472615246519</v>
      </c>
      <c r="G183" s="1">
        <v>1.5099990347933101</v>
      </c>
      <c r="H183" s="2">
        <v>-0.220357237241257</v>
      </c>
      <c r="I183" s="7">
        <f t="shared" si="56"/>
        <v>7.6150538228623885</v>
      </c>
      <c r="J183" s="7">
        <f>I183/MAX(I$2:I182)-1</f>
        <v>-2.6758207022595015E-2</v>
      </c>
      <c r="K183" s="7">
        <f t="shared" si="46"/>
        <v>0.62334664098841819</v>
      </c>
      <c r="L183" s="1">
        <v>1.5099990347933101</v>
      </c>
      <c r="M183" s="2">
        <v>4.1311256701930801E-3</v>
      </c>
      <c r="N183" s="7">
        <f t="shared" si="57"/>
        <v>6.0424249065664037</v>
      </c>
      <c r="O183" s="7">
        <f>N183/MAX(N$2:N182)-1</f>
        <v>-7.7295048176964087E-3</v>
      </c>
      <c r="P183" s="7">
        <f t="shared" si="47"/>
        <v>0.67221189337380638</v>
      </c>
      <c r="Q183" s="1">
        <v>1.5099990347933101</v>
      </c>
      <c r="R183" s="2">
        <v>5.5472307179699101E-2</v>
      </c>
      <c r="S183" s="7">
        <f t="shared" si="58"/>
        <v>5.1924111174788159</v>
      </c>
      <c r="T183" s="7">
        <f>S183/MAX(S$2:S182)-1</f>
        <v>4.8972652140633066E-4</v>
      </c>
      <c r="U183" s="7">
        <f t="shared" si="48"/>
        <v>0.68338752742311193</v>
      </c>
      <c r="V183" s="1">
        <v>1.5099990347933101</v>
      </c>
      <c r="W183" s="2">
        <v>9.8391987767131595E-2</v>
      </c>
      <c r="X183" s="7">
        <f t="shared" si="59"/>
        <v>5.1730713859116983</v>
      </c>
      <c r="Y183" s="7">
        <f>X183/MAX(X$2:X182)-1</f>
        <v>9.8391987767132427E-4</v>
      </c>
      <c r="Z183" s="7">
        <f t="shared" si="49"/>
        <v>0.69273002071320922</v>
      </c>
      <c r="AA183" s="1">
        <v>1.5099990347933101</v>
      </c>
      <c r="AB183" s="2">
        <v>0.11933836126234799</v>
      </c>
      <c r="AC183" s="7">
        <f t="shared" si="60"/>
        <v>4.9869239828008327</v>
      </c>
      <c r="AD183" s="7">
        <f>AC183/MAX(AC$2:AC182)-1</f>
        <v>1.1933836126234443E-3</v>
      </c>
      <c r="AE183" s="7">
        <f t="shared" si="50"/>
        <v>0.69728949904931381</v>
      </c>
      <c r="AF183" s="1">
        <v>1.5099990347933101</v>
      </c>
      <c r="AG183" s="2">
        <v>0.132208902446254</v>
      </c>
      <c r="AH183" s="7">
        <f t="shared" si="61"/>
        <v>4.6069728749786583</v>
      </c>
      <c r="AI183" s="7">
        <f>AH183/MAX(AH$2:AH182)-1</f>
        <v>1.3220890244625139E-3</v>
      </c>
      <c r="AJ183" s="7">
        <f t="shared" si="51"/>
        <v>0.70009107965300943</v>
      </c>
      <c r="AK183" s="1">
        <v>1.5099990347933101</v>
      </c>
      <c r="AL183" s="2">
        <v>0.137899580185911</v>
      </c>
      <c r="AM183" s="7">
        <f t="shared" si="62"/>
        <v>4.2433093555881509</v>
      </c>
      <c r="AN183" s="7">
        <f>AM183/MAX(AM$2:AM182)-1</f>
        <v>1.3789958018590731E-3</v>
      </c>
      <c r="AO183" s="7">
        <f t="shared" si="52"/>
        <v>0.70132979154161612</v>
      </c>
      <c r="AP183" s="1">
        <v>1.5099990347933101</v>
      </c>
      <c r="AQ183" s="2">
        <v>0.14827228757063099</v>
      </c>
      <c r="AR183" s="7">
        <f t="shared" si="63"/>
        <v>3.9376742280543802</v>
      </c>
      <c r="AS183" s="7">
        <f>IF(AR183/MAX(AR$2:AR182)-1&lt;0,AR183/MAX(AR$2:AR182)-1,0)</f>
        <v>0</v>
      </c>
      <c r="AT183" s="7">
        <f t="shared" si="53"/>
        <v>0.70358765897715014</v>
      </c>
      <c r="AU183" s="1">
        <v>1.5099990347933101</v>
      </c>
      <c r="AV183" s="2">
        <v>0.15477088228796201</v>
      </c>
      <c r="AW183" s="7">
        <f t="shared" si="64"/>
        <v>3.6854212969305729</v>
      </c>
      <c r="AX183" s="7">
        <f>IF(AW183/MAX(AW$2:AW182)-1&lt;0,AW183/MAX(AW$2:AW182)-1,0)</f>
        <v>0</v>
      </c>
      <c r="AY183" s="7">
        <f t="shared" si="54"/>
        <v>0.7050022332869017</v>
      </c>
      <c r="AZ183" s="1">
        <v>1.5099990347933101</v>
      </c>
      <c r="BA183" s="2">
        <v>-2.8109999999999999</v>
      </c>
      <c r="BB183" s="7">
        <f t="shared" si="65"/>
        <v>7.2548022499064482</v>
      </c>
      <c r="BC183" s="7">
        <f>BB183/MAX(BB$2:BB182)-1</f>
        <v>-3.4676964366901486E-2</v>
      </c>
      <c r="BD183" s="1">
        <v>1.5099990347933101</v>
      </c>
      <c r="BE183" s="2">
        <v>-3.08402948144079</v>
      </c>
      <c r="BF183" s="7">
        <f t="shared" si="66"/>
        <v>14.91975868642661</v>
      </c>
      <c r="BG183" s="7">
        <f>BF183/MAX(BF$2:BF182)-1</f>
        <v>-4.2285515950976515E-2</v>
      </c>
      <c r="BH183" s="2">
        <v>-2.8109999999999999</v>
      </c>
    </row>
    <row r="184" spans="1:60" x14ac:dyDescent="0.25">
      <c r="A184" s="5">
        <v>196110</v>
      </c>
      <c r="B184" s="4">
        <v>22555</v>
      </c>
      <c r="C184" s="2">
        <v>0.19000105568200601</v>
      </c>
      <c r="D184" s="7">
        <f t="shared" si="55"/>
        <v>7.2890286113456684</v>
      </c>
      <c r="E184" s="7">
        <f>D184/MAX(D$2:D183)-1</f>
        <v>-0.17555167869299726</v>
      </c>
      <c r="F184" s="7">
        <f t="shared" si="45"/>
        <v>-2</v>
      </c>
      <c r="G184" s="1">
        <v>6.9299999631840299</v>
      </c>
      <c r="H184" s="2">
        <v>0.190196468310522</v>
      </c>
      <c r="I184" s="7">
        <f t="shared" si="56"/>
        <v>7.6295373862934186</v>
      </c>
      <c r="J184" s="7">
        <f>I184/MAX(I$2:I183)-1</f>
        <v>-2.490713550422996E-2</v>
      </c>
      <c r="K184" s="7">
        <f t="shared" si="46"/>
        <v>-2</v>
      </c>
      <c r="L184" s="1">
        <v>6.9299999631840299</v>
      </c>
      <c r="M184" s="2">
        <v>0.19033764527441199</v>
      </c>
      <c r="N184" s="7">
        <f t="shared" si="57"/>
        <v>6.0539259158510363</v>
      </c>
      <c r="O184" s="7">
        <f>N184/MAX(N$2:N183)-1</f>
        <v>-5.8408405224137372E-3</v>
      </c>
      <c r="P184" s="7">
        <f t="shared" si="47"/>
        <v>-2</v>
      </c>
      <c r="Q184" s="1">
        <v>6.9299999631840299</v>
      </c>
      <c r="R184" s="2">
        <v>0.19215065543107901</v>
      </c>
      <c r="S184" s="7">
        <f t="shared" si="58"/>
        <v>5.2023883694737272</v>
      </c>
      <c r="T184" s="7">
        <f>S184/MAX(S$2:S183)-1</f>
        <v>1.9215065543107812E-3</v>
      </c>
      <c r="U184" s="7">
        <f t="shared" si="48"/>
        <v>-2</v>
      </c>
      <c r="V184" s="1">
        <v>6.9299999631840299</v>
      </c>
      <c r="W184" s="2">
        <v>0.190127878943262</v>
      </c>
      <c r="X184" s="7">
        <f t="shared" si="59"/>
        <v>5.1829068368139533</v>
      </c>
      <c r="Y184" s="7">
        <f>X184/MAX(X$2:X183)-1</f>
        <v>1.9012787894325811E-3</v>
      </c>
      <c r="Z184" s="7">
        <f t="shared" si="49"/>
        <v>-2</v>
      </c>
      <c r="AA184" s="1">
        <v>6.9299999631840299</v>
      </c>
      <c r="AB184" s="2">
        <v>0.190296079915899</v>
      </c>
      <c r="AC184" s="7">
        <f t="shared" si="60"/>
        <v>4.996413903648488</v>
      </c>
      <c r="AD184" s="7">
        <f>AC184/MAX(AC$2:AC183)-1</f>
        <v>1.9029607991589703E-3</v>
      </c>
      <c r="AE184" s="7">
        <f t="shared" si="50"/>
        <v>-2</v>
      </c>
      <c r="AF184" s="1">
        <v>6.9299999631840299</v>
      </c>
      <c r="AG184" s="2">
        <v>0.190375345626905</v>
      </c>
      <c r="AH184" s="7">
        <f t="shared" si="61"/>
        <v>4.6157434155123367</v>
      </c>
      <c r="AI184" s="7">
        <f>AH184/MAX(AH$2:AH183)-1</f>
        <v>1.9037534562691416E-3</v>
      </c>
      <c r="AJ184" s="7">
        <f t="shared" si="51"/>
        <v>-2</v>
      </c>
      <c r="AK184" s="1">
        <v>6.9299999631840299</v>
      </c>
      <c r="AL184" s="2">
        <v>0.19014598075925601</v>
      </c>
      <c r="AM184" s="7">
        <f t="shared" si="62"/>
        <v>4.2513778377789837</v>
      </c>
      <c r="AN184" s="7">
        <f>AM184/MAX(AM$2:AM183)-1</f>
        <v>1.9014598075925981E-3</v>
      </c>
      <c r="AO184" s="7">
        <f t="shared" si="52"/>
        <v>-2</v>
      </c>
      <c r="AP184" s="1">
        <v>6.9299999631840299</v>
      </c>
      <c r="AQ184" s="2">
        <v>0.19016172260933201</v>
      </c>
      <c r="AR184" s="7">
        <f t="shared" si="63"/>
        <v>3.9451621771971919</v>
      </c>
      <c r="AS184" s="7">
        <f>IF(AR184/MAX(AR$2:AR183)-1&lt;0,AR184/MAX(AR$2:AR183)-1,0)</f>
        <v>0</v>
      </c>
      <c r="AT184" s="7">
        <f t="shared" si="53"/>
        <v>-2</v>
      </c>
      <c r="AU184" s="1">
        <v>6.9299999631840299</v>
      </c>
      <c r="AV184" s="2">
        <v>0.19145308862330801</v>
      </c>
      <c r="AW184" s="7">
        <f t="shared" si="64"/>
        <v>3.6924771498323281</v>
      </c>
      <c r="AX184" s="7">
        <f>IF(AW184/MAX(AW$2:AW183)-1&lt;0,AW184/MAX(AW$2:AW183)-1,0)</f>
        <v>0</v>
      </c>
      <c r="AY184" s="7">
        <f t="shared" si="54"/>
        <v>-2</v>
      </c>
      <c r="AZ184" s="1">
        <v>6.9299999631840299</v>
      </c>
      <c r="BA184" s="2">
        <v>2.9989999999999997</v>
      </c>
      <c r="BB184" s="7">
        <f t="shared" si="65"/>
        <v>7.4723737693811421</v>
      </c>
      <c r="BC184" s="7">
        <f>BB184/MAX(BB$2:BB183)-1</f>
        <v>-5.7269265282648973E-3</v>
      </c>
      <c r="BD184" s="1">
        <v>6.9299999631840299</v>
      </c>
      <c r="BE184" s="2">
        <v>5.1059721824626898</v>
      </c>
      <c r="BF184" s="7">
        <f t="shared" si="66"/>
        <v>15.681557414646113</v>
      </c>
      <c r="BG184" s="7">
        <f>BF184/MAX(BF$2:BF183)-1</f>
        <v>6.6151191919827657E-3</v>
      </c>
      <c r="BH184" s="2">
        <v>2.9989999999999997</v>
      </c>
    </row>
    <row r="185" spans="1:60" x14ac:dyDescent="0.25">
      <c r="A185" s="5">
        <v>196111</v>
      </c>
      <c r="B185" s="4">
        <v>22586</v>
      </c>
      <c r="C185" s="2">
        <v>-0.30999160320507102</v>
      </c>
      <c r="D185" s="7">
        <f t="shared" si="55"/>
        <v>7.2664332346952811</v>
      </c>
      <c r="E185" s="7">
        <f>D185/MAX(D$2:D184)-1</f>
        <v>-0.17810739926181418</v>
      </c>
      <c r="F185" s="7">
        <f t="shared" si="45"/>
        <v>-2</v>
      </c>
      <c r="G185" s="1">
        <v>6.8799999199265898</v>
      </c>
      <c r="H185" s="2">
        <v>1.1946687302002501</v>
      </c>
      <c r="I185" s="7">
        <f t="shared" si="56"/>
        <v>7.7206850837064032</v>
      </c>
      <c r="J185" s="7">
        <f>I185/MAX(I$2:I184)-1</f>
        <v>-1.3258005961685138E-2</v>
      </c>
      <c r="K185" s="7">
        <f t="shared" si="46"/>
        <v>-1.5225908406170703</v>
      </c>
      <c r="L185" s="1">
        <v>6.8799999199265898</v>
      </c>
      <c r="M185" s="2">
        <v>0.69566139337372201</v>
      </c>
      <c r="N185" s="7">
        <f t="shared" si="57"/>
        <v>6.0960407412310582</v>
      </c>
      <c r="O185" s="7">
        <f>N185/MAX(N$2:N184)-1</f>
        <v>1.0751409387603772E-3</v>
      </c>
      <c r="P185" s="7">
        <f t="shared" si="47"/>
        <v>-1.7440012202892365</v>
      </c>
      <c r="Q185" s="1">
        <v>6.8799999199265898</v>
      </c>
      <c r="R185" s="2">
        <v>0.52521262238170496</v>
      </c>
      <c r="S185" s="7">
        <f t="shared" si="58"/>
        <v>5.2297119698555203</v>
      </c>
      <c r="T185" s="7">
        <f>S185/MAX(S$2:S184)-1</f>
        <v>5.2521262238169886E-3</v>
      </c>
      <c r="U185" s="7">
        <f t="shared" si="48"/>
        <v>-1.8196296215468237</v>
      </c>
      <c r="V185" s="1">
        <v>6.8799999199265898</v>
      </c>
      <c r="W185" s="2">
        <v>0.43915763948783498</v>
      </c>
      <c r="X185" s="7">
        <f t="shared" si="59"/>
        <v>5.2056679681353586</v>
      </c>
      <c r="Y185" s="7">
        <f>X185/MAX(X$2:X184)-1</f>
        <v>4.3915763948783049E-3</v>
      </c>
      <c r="Z185" s="7">
        <f t="shared" si="49"/>
        <v>-1.8578123596131322</v>
      </c>
      <c r="AA185" s="1">
        <v>6.8799999199265898</v>
      </c>
      <c r="AB185" s="2">
        <v>0.38889360214937702</v>
      </c>
      <c r="AC185" s="7">
        <f t="shared" si="60"/>
        <v>5.015844637656679</v>
      </c>
      <c r="AD185" s="7">
        <f>AC185/MAX(AC$2:AC184)-1</f>
        <v>3.8889360214937607E-3</v>
      </c>
      <c r="AE185" s="7">
        <f t="shared" si="50"/>
        <v>-1.8801145960125796</v>
      </c>
      <c r="AF185" s="1">
        <v>6.8799999199265898</v>
      </c>
      <c r="AG185" s="2">
        <v>0.35937929020014903</v>
      </c>
      <c r="AH185" s="7">
        <f t="shared" si="61"/>
        <v>4.6323314414364658</v>
      </c>
      <c r="AI185" s="7">
        <f>AH185/MAX(AH$2:AH184)-1</f>
        <v>3.5937929020015691E-3</v>
      </c>
      <c r="AJ185" s="7">
        <f t="shared" si="51"/>
        <v>-1.8932101449798546</v>
      </c>
      <c r="AK185" s="1">
        <v>6.8799999199265898</v>
      </c>
      <c r="AL185" s="2">
        <v>0.32846590957585398</v>
      </c>
      <c r="AM185" s="7">
        <f t="shared" si="62"/>
        <v>4.26534216466335</v>
      </c>
      <c r="AN185" s="7">
        <f>AM185/MAX(AM$2:AM184)-1</f>
        <v>3.2846590957584798E-3</v>
      </c>
      <c r="AO185" s="7">
        <f t="shared" si="52"/>
        <v>-1.906926463029412</v>
      </c>
      <c r="AP185" s="1">
        <v>6.8799999199265898</v>
      </c>
      <c r="AQ185" s="2">
        <v>0.31655747196068801</v>
      </c>
      <c r="AR185" s="7">
        <f t="shared" si="63"/>
        <v>3.9576508828500767</v>
      </c>
      <c r="AS185" s="7">
        <f>IF(AR185/MAX(AR$2:AR184)-1&lt;0,AR185/MAX(AR$2:AR184)-1,0)</f>
        <v>0</v>
      </c>
      <c r="AT185" s="7">
        <f t="shared" si="53"/>
        <v>-1.9122102564710963</v>
      </c>
      <c r="AU185" s="1">
        <v>6.8799999199265898</v>
      </c>
      <c r="AV185" s="2">
        <v>0.30422058962751602</v>
      </c>
      <c r="AW185" s="7">
        <f t="shared" si="64"/>
        <v>3.7037104255894091</v>
      </c>
      <c r="AX185" s="7">
        <f>IF(AW185/MAX(AW$2:AW184)-1&lt;0,AW185/MAX(AW$2:AW184)-1,0)</f>
        <v>0</v>
      </c>
      <c r="AY185" s="7">
        <f t="shared" si="54"/>
        <v>-1.9176841515419176</v>
      </c>
      <c r="AZ185" s="1">
        <v>6.8799999199265898</v>
      </c>
      <c r="BA185" s="2">
        <v>4.6449999999999996</v>
      </c>
      <c r="BB185" s="7">
        <f t="shared" si="65"/>
        <v>7.8194655309688965</v>
      </c>
      <c r="BC185" s="7">
        <f>BB185/MAX(BB$2:BB184)-1</f>
        <v>4.045705773449737E-2</v>
      </c>
      <c r="BD185" s="1">
        <v>6.8799999199265898</v>
      </c>
      <c r="BE185" s="2">
        <v>4.6262332375994601</v>
      </c>
      <c r="BF185" s="7">
        <f t="shared" si="66"/>
        <v>16.407022835935713</v>
      </c>
      <c r="BG185" s="7">
        <f>BF185/MAX(BF$2:BF184)-1</f>
        <v>4.626233237599453E-2</v>
      </c>
      <c r="BH185" s="2">
        <v>4.6449999999999996</v>
      </c>
    </row>
    <row r="186" spans="1:60" x14ac:dyDescent="0.25">
      <c r="A186" s="5">
        <v>196112</v>
      </c>
      <c r="B186" s="4">
        <v>22616</v>
      </c>
      <c r="C186" s="2">
        <v>2.56999550593551</v>
      </c>
      <c r="D186" s="7">
        <f t="shared" si="55"/>
        <v>7.4531802422687541</v>
      </c>
      <c r="E186" s="7">
        <f>D186/MAX(D$2:D185)-1</f>
        <v>-0.15698479635922635</v>
      </c>
      <c r="F186" s="7">
        <f t="shared" si="45"/>
        <v>0.99999976704428406</v>
      </c>
      <c r="G186" s="1">
        <v>2.5699967499875598</v>
      </c>
      <c r="H186" s="2">
        <v>0.76171853575083603</v>
      </c>
      <c r="I186" s="7">
        <f t="shared" si="56"/>
        <v>7.7794949730759457</v>
      </c>
      <c r="J186" s="7">
        <f>I186/MAX(I$2:I185)-1</f>
        <v>-5.7418092930577869E-3</v>
      </c>
      <c r="K186" s="7">
        <f t="shared" si="46"/>
        <v>0.66138977375671903</v>
      </c>
      <c r="L186" s="1">
        <v>2.5699967499875598</v>
      </c>
      <c r="M186" s="2">
        <v>0.48298609282743299</v>
      </c>
      <c r="N186" s="7">
        <f t="shared" si="57"/>
        <v>6.1254837702242995</v>
      </c>
      <c r="O186" s="7">
        <f>N186/MAX(N$2:N185)-1</f>
        <v>4.8298609282744209E-3</v>
      </c>
      <c r="P186" s="7">
        <f t="shared" si="47"/>
        <v>0.6091955622595272</v>
      </c>
      <c r="Q186" s="1">
        <v>2.5699967499875598</v>
      </c>
      <c r="R186" s="2">
        <v>0.38564591907433199</v>
      </c>
      <c r="S186" s="7">
        <f t="shared" si="58"/>
        <v>5.24988014064661</v>
      </c>
      <c r="T186" s="7">
        <f>S186/MAX(S$2:S185)-1</f>
        <v>3.8564591907432888E-3</v>
      </c>
      <c r="U186" s="7">
        <f t="shared" si="48"/>
        <v>0.59096806938945989</v>
      </c>
      <c r="V186" s="1">
        <v>2.5699967499875598</v>
      </c>
      <c r="W186" s="2">
        <v>0.34462919060555702</v>
      </c>
      <c r="X186" s="7">
        <f t="shared" si="59"/>
        <v>5.2236082195195568</v>
      </c>
      <c r="Y186" s="7">
        <f>X186/MAX(X$2:X185)-1</f>
        <v>3.4462919060556096E-3</v>
      </c>
      <c r="Z186" s="7">
        <f t="shared" si="49"/>
        <v>0.58328745719315944</v>
      </c>
      <c r="AA186" s="1">
        <v>2.5699967499875598</v>
      </c>
      <c r="AB186" s="2">
        <v>0.31759321933060097</v>
      </c>
      <c r="AC186" s="7">
        <f t="shared" si="60"/>
        <v>5.0317746201180347</v>
      </c>
      <c r="AD186" s="7">
        <f>AC186/MAX(AC$2:AC185)-1</f>
        <v>3.1759321933060303E-3</v>
      </c>
      <c r="AE186" s="7">
        <f t="shared" si="50"/>
        <v>0.57822482010665111</v>
      </c>
      <c r="AF186" s="1">
        <v>2.5699967499875598</v>
      </c>
      <c r="AG186" s="2">
        <v>0.297966796069151</v>
      </c>
      <c r="AH186" s="7">
        <f t="shared" si="61"/>
        <v>4.6461342510158179</v>
      </c>
      <c r="AI186" s="7">
        <f>AH186/MAX(AH$2:AH185)-1</f>
        <v>2.97966796069149E-3</v>
      </c>
      <c r="AJ186" s="7">
        <f t="shared" si="51"/>
        <v>0.57454966239663519</v>
      </c>
      <c r="AK186" s="1">
        <v>2.5699967499875598</v>
      </c>
      <c r="AL186" s="2">
        <v>0.28423427745671898</v>
      </c>
      <c r="AM186" s="7">
        <f t="shared" si="62"/>
        <v>4.2774657291461375</v>
      </c>
      <c r="AN186" s="7">
        <f>AM186/MAX(AM$2:AM185)-1</f>
        <v>2.8423427745671859E-3</v>
      </c>
      <c r="AO186" s="7">
        <f t="shared" si="52"/>
        <v>0.57197817135192985</v>
      </c>
      <c r="AP186" s="1">
        <v>2.5699967499875598</v>
      </c>
      <c r="AQ186" s="2">
        <v>0.27500054723161099</v>
      </c>
      <c r="AR186" s="7">
        <f t="shared" si="63"/>
        <v>3.9685344444354316</v>
      </c>
      <c r="AS186" s="7">
        <f>IF(AR186/MAX(AR$2:AR185)-1&lt;0,AR186/MAX(AR$2:AR185)-1,0)</f>
        <v>0</v>
      </c>
      <c r="AT186" s="7">
        <f t="shared" si="53"/>
        <v>0.57024910363658765</v>
      </c>
      <c r="AU186" s="1">
        <v>2.5699967499875598</v>
      </c>
      <c r="AV186" s="2">
        <v>0.26810089626088901</v>
      </c>
      <c r="AW186" s="7">
        <f t="shared" si="64"/>
        <v>3.7136401064353222</v>
      </c>
      <c r="AX186" s="7">
        <f>IF(AW186/MAX(AW$2:AW185)-1&lt;0,AW186/MAX(AW$2:AW185)-1,0)</f>
        <v>0</v>
      </c>
      <c r="AY186" s="7">
        <f t="shared" si="54"/>
        <v>0.56895710533798405</v>
      </c>
      <c r="AZ186" s="1">
        <v>2.5699967499875598</v>
      </c>
      <c r="BA186" s="2">
        <v>-0.33100000000000007</v>
      </c>
      <c r="BB186" s="7">
        <f t="shared" si="65"/>
        <v>7.7935831000613893</v>
      </c>
      <c r="BC186" s="7">
        <f>BB186/MAX(BB$2:BB185)-1</f>
        <v>-3.3100000000000351E-3</v>
      </c>
      <c r="BD186" s="1">
        <v>2.5699967499875598</v>
      </c>
      <c r="BE186" s="2">
        <v>-2.7702974115287899</v>
      </c>
      <c r="BF186" s="7">
        <f t="shared" si="66"/>
        <v>15.952499507002848</v>
      </c>
      <c r="BG186" s="7">
        <f>BF186/MAX(BF$2:BF185)-1</f>
        <v>-2.7702974115287882E-2</v>
      </c>
      <c r="BH186" s="2">
        <v>-0.33100000000000007</v>
      </c>
    </row>
    <row r="187" spans="1:60" x14ac:dyDescent="0.25">
      <c r="A187" s="5">
        <v>196201</v>
      </c>
      <c r="B187" s="4">
        <v>22647</v>
      </c>
      <c r="C187" s="2">
        <v>0.216666694735274</v>
      </c>
      <c r="D187" s="7">
        <f t="shared" si="55"/>
        <v>7.4693288015523409</v>
      </c>
      <c r="E187" s="7">
        <f>D187/MAX(D$2:D186)-1</f>
        <v>-0.15515826318138193</v>
      </c>
      <c r="F187" s="7">
        <f t="shared" si="45"/>
        <v>0.34818320728439678</v>
      </c>
      <c r="G187" s="1">
        <v>3.1899998618913998</v>
      </c>
      <c r="H187" s="2">
        <v>0.216546400455848</v>
      </c>
      <c r="I187" s="7">
        <f t="shared" si="56"/>
        <v>7.796341189413786</v>
      </c>
      <c r="J187" s="7">
        <f>I187/MAX(I$2:I186)-1</f>
        <v>-3.5887789698443306E-3</v>
      </c>
      <c r="K187" s="7">
        <f t="shared" si="46"/>
        <v>0.34815683626339466</v>
      </c>
      <c r="L187" s="1">
        <v>3.1899998618913998</v>
      </c>
      <c r="M187" s="2">
        <v>0.216764064762199</v>
      </c>
      <c r="N187" s="7">
        <f t="shared" si="57"/>
        <v>6.1387616178309869</v>
      </c>
      <c r="O187" s="7">
        <f>N187/MAX(N$2:N186)-1</f>
        <v>2.1676406476220933E-3</v>
      </c>
      <c r="P187" s="7">
        <f t="shared" si="47"/>
        <v>0.34820455282998108</v>
      </c>
      <c r="Q187" s="1">
        <v>3.1899998618913998</v>
      </c>
      <c r="R187" s="2">
        <v>0.21670144296459401</v>
      </c>
      <c r="S187" s="7">
        <f t="shared" si="58"/>
        <v>5.2612567066653027</v>
      </c>
      <c r="T187" s="7">
        <f>S187/MAX(S$2:S186)-1</f>
        <v>2.1670144296459526E-3</v>
      </c>
      <c r="U187" s="7">
        <f t="shared" si="48"/>
        <v>0.34819082482273322</v>
      </c>
      <c r="V187" s="1">
        <v>3.1899998618913998</v>
      </c>
      <c r="W187" s="2">
        <v>0.21667329318785</v>
      </c>
      <c r="X187" s="7">
        <f t="shared" si="59"/>
        <v>5.234926383472021</v>
      </c>
      <c r="Y187" s="7">
        <f>X187/MAX(X$2:X186)-1</f>
        <v>2.1667329318784123E-3</v>
      </c>
      <c r="Z187" s="7">
        <f t="shared" si="49"/>
        <v>0.34818465380315311</v>
      </c>
      <c r="AA187" s="1">
        <v>3.1899998618913998</v>
      </c>
      <c r="AB187" s="2">
        <v>0.21662966141668299</v>
      </c>
      <c r="AC187" s="7">
        <f t="shared" si="60"/>
        <v>5.0426749364408474</v>
      </c>
      <c r="AD187" s="7">
        <f>AC187/MAX(AC$2:AC186)-1</f>
        <v>2.166296614166896E-3</v>
      </c>
      <c r="AE187" s="7">
        <f t="shared" si="50"/>
        <v>0.34817508880671844</v>
      </c>
      <c r="AF187" s="1">
        <v>3.1899998618913998</v>
      </c>
      <c r="AG187" s="2">
        <v>0.21666343810035801</v>
      </c>
      <c r="AH187" s="7">
        <f t="shared" si="61"/>
        <v>4.6562007252228277</v>
      </c>
      <c r="AI187" s="7">
        <f>AH187/MAX(AH$2:AH186)-1</f>
        <v>2.1666343810036182E-3</v>
      </c>
      <c r="AJ187" s="7">
        <f t="shared" si="51"/>
        <v>0.34818249336193774</v>
      </c>
      <c r="AK187" s="1">
        <v>3.1899998618913998</v>
      </c>
      <c r="AL187" s="2">
        <v>0.21671538439420299</v>
      </c>
      <c r="AM187" s="7">
        <f t="shared" si="62"/>
        <v>4.2867356554433869</v>
      </c>
      <c r="AN187" s="7">
        <f>AM187/MAX(AM$2:AM186)-1</f>
        <v>2.1671538439420601E-3</v>
      </c>
      <c r="AO187" s="7">
        <f t="shared" si="52"/>
        <v>0.34819388107557225</v>
      </c>
      <c r="AP187" s="1">
        <v>3.1899998618913998</v>
      </c>
      <c r="AQ187" s="2">
        <v>0.21667818009693501</v>
      </c>
      <c r="AR187" s="7">
        <f t="shared" si="63"/>
        <v>3.9771333926461545</v>
      </c>
      <c r="AS187" s="7">
        <f>IF(AR187/MAX(AR$2:AR186)-1&lt;0,AR187/MAX(AR$2:AR186)-1,0)</f>
        <v>0</v>
      </c>
      <c r="AT187" s="7">
        <f t="shared" si="53"/>
        <v>0.34818572511579349</v>
      </c>
      <c r="AU187" s="1">
        <v>3.1899998618913998</v>
      </c>
      <c r="AV187" s="2">
        <v>0.216679390193875</v>
      </c>
      <c r="AW187" s="7">
        <f t="shared" si="64"/>
        <v>3.7216867991719416</v>
      </c>
      <c r="AX187" s="7">
        <f>IF(AW187/MAX(AW$2:AW186)-1&lt;0,AW187/MAX(AW$2:AW186)-1,0)</f>
        <v>0</v>
      </c>
      <c r="AY187" s="7">
        <f t="shared" si="54"/>
        <v>0.34818599039434184</v>
      </c>
      <c r="AZ187" s="1">
        <v>3.1899998618913998</v>
      </c>
      <c r="BA187" s="2">
        <v>-1.0549999999999997</v>
      </c>
      <c r="BB187" s="7">
        <f t="shared" si="65"/>
        <v>7.7113607983557424</v>
      </c>
      <c r="BC187" s="7">
        <f>BB187/MAX(BB$2:BB186)-1</f>
        <v>-1.3825079499999893E-2</v>
      </c>
      <c r="BD187" s="1">
        <v>3.1899998618913998</v>
      </c>
      <c r="BE187" s="2">
        <v>-1.3716088606587</v>
      </c>
      <c r="BF187" s="7">
        <f t="shared" si="66"/>
        <v>15.733693610268261</v>
      </c>
      <c r="BG187" s="7">
        <f>BF187/MAX(BF$2:BF186)-1</f>
        <v>-4.1039086274243686E-2</v>
      </c>
      <c r="BH187" s="2">
        <v>-1.0549999999999997</v>
      </c>
    </row>
    <row r="188" spans="1:60" x14ac:dyDescent="0.25">
      <c r="A188" s="5">
        <v>196202</v>
      </c>
      <c r="B188" s="4">
        <v>22678</v>
      </c>
      <c r="C188" s="2">
        <v>3.3499931645951602</v>
      </c>
      <c r="D188" s="7">
        <f t="shared" si="55"/>
        <v>7.7195508058454827</v>
      </c>
      <c r="E188" s="7">
        <f>D188/MAX(D$2:D187)-1</f>
        <v>-0.12685612274631108</v>
      </c>
      <c r="F188" s="7">
        <f t="shared" si="45"/>
        <v>0.62426758047970821</v>
      </c>
      <c r="G188" s="1">
        <v>5.0199995795204098</v>
      </c>
      <c r="H188" s="2">
        <v>0.58952174507597099</v>
      </c>
      <c r="I188" s="7">
        <f t="shared" si="56"/>
        <v>7.8423023160456937</v>
      </c>
      <c r="J188" s="7">
        <f>I188/MAX(I$2:I187)-1</f>
        <v>2.2852818485052939E-3</v>
      </c>
      <c r="K188" s="7">
        <f t="shared" si="46"/>
        <v>3.1929569316394568E-3</v>
      </c>
      <c r="L188" s="1">
        <v>5.0199995795204098</v>
      </c>
      <c r="M188" s="2">
        <v>0.40913013449053398</v>
      </c>
      <c r="N188" s="7">
        <f t="shared" si="57"/>
        <v>6.1638771414940718</v>
      </c>
      <c r="O188" s="7">
        <f>N188/MAX(N$2:N187)-1</f>
        <v>4.0913013449053182E-3</v>
      </c>
      <c r="P188" s="7">
        <f t="shared" si="47"/>
        <v>-3.7393100523392953E-2</v>
      </c>
      <c r="Q188" s="1">
        <v>5.0199995795204098</v>
      </c>
      <c r="R188" s="2">
        <v>0.34717099610274199</v>
      </c>
      <c r="S188" s="7">
        <f t="shared" si="58"/>
        <v>5.279522263981355</v>
      </c>
      <c r="T188" s="7">
        <f>S188/MAX(S$2:S187)-1</f>
        <v>3.4717099610275248E-3</v>
      </c>
      <c r="U188" s="7">
        <f t="shared" si="48"/>
        <v>-5.1333200854612127E-2</v>
      </c>
      <c r="V188" s="1">
        <v>5.0199995795204098</v>
      </c>
      <c r="W188" s="2">
        <v>0.31542586714663301</v>
      </c>
      <c r="X188" s="7">
        <f t="shared" si="59"/>
        <v>5.2514386954115757</v>
      </c>
      <c r="Y188" s="7">
        <f>X188/MAX(X$2:X187)-1</f>
        <v>3.1542586714663479E-3</v>
      </c>
      <c r="Z188" s="7">
        <f t="shared" si="49"/>
        <v>-5.8475493245863985E-2</v>
      </c>
      <c r="AA188" s="1">
        <v>5.0199995795204098</v>
      </c>
      <c r="AB188" s="2">
        <v>0.29908253812799301</v>
      </c>
      <c r="AC188" s="7">
        <f t="shared" si="60"/>
        <v>5.0577566966302996</v>
      </c>
      <c r="AD188" s="7">
        <f>AC188/MAX(AC$2:AC187)-1</f>
        <v>2.9908253812800378E-3</v>
      </c>
      <c r="AE188" s="7">
        <f t="shared" si="50"/>
        <v>-6.2152556100418588E-2</v>
      </c>
      <c r="AF188" s="1">
        <v>5.0199995795204098</v>
      </c>
      <c r="AG188" s="2">
        <v>0.28748220454859602</v>
      </c>
      <c r="AH188" s="7">
        <f t="shared" si="61"/>
        <v>4.6695864737159063</v>
      </c>
      <c r="AI188" s="7">
        <f>AH188/MAX(AH$2:AH187)-1</f>
        <v>2.8748220454859474E-3</v>
      </c>
      <c r="AJ188" s="7">
        <f t="shared" si="51"/>
        <v>-6.4762499010862395E-2</v>
      </c>
      <c r="AK188" s="1">
        <v>5.0199995795204098</v>
      </c>
      <c r="AL188" s="2">
        <v>0.27856586865282901</v>
      </c>
      <c r="AM188" s="7">
        <f t="shared" si="62"/>
        <v>4.2986770378588233</v>
      </c>
      <c r="AN188" s="7">
        <f>AM188/MAX(AM$2:AM187)-1</f>
        <v>2.7856586865282473E-3</v>
      </c>
      <c r="AO188" s="7">
        <f t="shared" si="52"/>
        <v>-6.6768573017183863E-2</v>
      </c>
      <c r="AP188" s="1">
        <v>5.0199995795204098</v>
      </c>
      <c r="AQ188" s="2">
        <v>0.276871953958297</v>
      </c>
      <c r="AR188" s="7">
        <f t="shared" si="63"/>
        <v>3.9881449595819016</v>
      </c>
      <c r="AS188" s="7">
        <f>IF(AR188/MAX(AR$2:AR187)-1&lt;0,AR188/MAX(AR$2:AR187)-1,0)</f>
        <v>0</v>
      </c>
      <c r="AT188" s="7">
        <f t="shared" si="53"/>
        <v>-6.7149684527265219E-2</v>
      </c>
      <c r="AU188" s="1">
        <v>5.0199995795204098</v>
      </c>
      <c r="AV188" s="2">
        <v>0.26670781612967598</v>
      </c>
      <c r="AW188" s="7">
        <f t="shared" si="64"/>
        <v>3.7316128287571995</v>
      </c>
      <c r="AX188" s="7">
        <f>IF(AW188/MAX(AW$2:AW187)-1&lt;0,AW188/MAX(AW$2:AW187)-1,0)</f>
        <v>0</v>
      </c>
      <c r="AY188" s="7">
        <f t="shared" si="54"/>
        <v>-6.9436499754173431E-2</v>
      </c>
      <c r="AZ188" s="1">
        <v>5.0199995795204098</v>
      </c>
      <c r="BA188" s="2">
        <v>1.93</v>
      </c>
      <c r="BB188" s="7">
        <f t="shared" si="65"/>
        <v>7.8601900617640093</v>
      </c>
      <c r="BC188" s="7">
        <f>BB188/MAX(BB$2:BB187)-1</f>
        <v>5.208096465650236E-3</v>
      </c>
      <c r="BD188" s="1">
        <v>5.0199995795204098</v>
      </c>
      <c r="BE188" s="2">
        <v>0.57533010687443997</v>
      </c>
      <c r="BF188" s="7">
        <f t="shared" si="66"/>
        <v>15.824214286531516</v>
      </c>
      <c r="BG188" s="7">
        <f>BF188/MAX(BF$2:BF187)-1</f>
        <v>-3.5521895424421079E-2</v>
      </c>
      <c r="BH188" s="2">
        <v>1.93</v>
      </c>
    </row>
    <row r="189" spans="1:60" x14ac:dyDescent="0.25">
      <c r="A189" s="5">
        <v>196203</v>
      </c>
      <c r="B189" s="4">
        <v>22706</v>
      </c>
      <c r="C189" s="2">
        <v>-3.2499964163712498</v>
      </c>
      <c r="D189" s="7">
        <f t="shared" si="55"/>
        <v>7.4686656812955468</v>
      </c>
      <c r="E189" s="7">
        <f>D189/MAX(D$2:D188)-1</f>
        <v>-0.15523326746682098</v>
      </c>
      <c r="F189" s="7">
        <f t="shared" si="45"/>
        <v>-1.9246710647111103</v>
      </c>
      <c r="G189" s="1">
        <v>2.4399975660549602</v>
      </c>
      <c r="H189" s="2">
        <v>-0.68873578940740898</v>
      </c>
      <c r="I189" s="7">
        <f t="shared" si="56"/>
        <v>7.7882895732815607</v>
      </c>
      <c r="J189" s="7">
        <f>I189/MAX(I$2:I188)-1</f>
        <v>-6.8873578940741309E-3</v>
      </c>
      <c r="K189" s="7">
        <f t="shared" si="46"/>
        <v>-0.60817672956756219</v>
      </c>
      <c r="L189" s="1">
        <v>2.4399975660549602</v>
      </c>
      <c r="M189" s="2">
        <v>-0.23326264591045401</v>
      </c>
      <c r="N189" s="7">
        <f t="shared" si="57"/>
        <v>6.1494991185831527</v>
      </c>
      <c r="O189" s="7">
        <f>N189/MAX(N$2:N188)-1</f>
        <v>-2.332626459104592E-3</v>
      </c>
      <c r="P189" s="7">
        <f t="shared" si="47"/>
        <v>-0.37406240050977546</v>
      </c>
      <c r="Q189" s="1">
        <v>2.4399975660549602</v>
      </c>
      <c r="R189" s="2">
        <v>-6.9781704881963003E-2</v>
      </c>
      <c r="S189" s="7">
        <f t="shared" si="58"/>
        <v>5.2758381233359257</v>
      </c>
      <c r="T189" s="7">
        <f>S189/MAX(S$2:S188)-1</f>
        <v>-6.9781704881966E-4</v>
      </c>
      <c r="U189" s="7">
        <f t="shared" si="48"/>
        <v>-0.29003279005069782</v>
      </c>
      <c r="V189" s="1">
        <v>2.4399975660549602</v>
      </c>
      <c r="W189" s="2">
        <v>1.1418277908122299E-3</v>
      </c>
      <c r="X189" s="7">
        <f t="shared" si="59"/>
        <v>5.2514986577980167</v>
      </c>
      <c r="Y189" s="7">
        <f>X189/MAX(X$2:X188)-1</f>
        <v>1.1418277908070706E-5</v>
      </c>
      <c r="Z189" s="7">
        <f t="shared" si="49"/>
        <v>-0.25357791778619121</v>
      </c>
      <c r="AA189" s="1">
        <v>2.4399975660549602</v>
      </c>
      <c r="AB189" s="2">
        <v>3.9328068804681503E-2</v>
      </c>
      <c r="AC189" s="7">
        <f t="shared" si="60"/>
        <v>5.0597458146639243</v>
      </c>
      <c r="AD189" s="7">
        <f>AC189/MAX(AC$2:AC188)-1</f>
        <v>3.9328068804689309E-4</v>
      </c>
      <c r="AE189" s="7">
        <f t="shared" si="50"/>
        <v>-0.23395009489072205</v>
      </c>
      <c r="AF189" s="1">
        <v>2.4399975660549602</v>
      </c>
      <c r="AG189" s="2">
        <v>7.6169236642843099E-2</v>
      </c>
      <c r="AH189" s="7">
        <f t="shared" si="61"/>
        <v>4.6731432620873132</v>
      </c>
      <c r="AI189" s="7">
        <f>AH189/MAX(AH$2:AH188)-1</f>
        <v>7.6169236642842364E-4</v>
      </c>
      <c r="AJ189" s="7">
        <f t="shared" si="51"/>
        <v>-0.21501364295435388</v>
      </c>
      <c r="AK189" s="1">
        <v>2.4399975660549602</v>
      </c>
      <c r="AL189" s="2">
        <v>9.8962333461093094E-2</v>
      </c>
      <c r="AM189" s="7">
        <f t="shared" si="62"/>
        <v>4.3029311089634446</v>
      </c>
      <c r="AN189" s="7">
        <f>AM189/MAX(AM$2:AM188)-1</f>
        <v>9.8962333461094509E-4</v>
      </c>
      <c r="AO189" s="7">
        <f t="shared" si="52"/>
        <v>-0.20329793447638633</v>
      </c>
      <c r="AP189" s="1">
        <v>2.4399975660549602</v>
      </c>
      <c r="AQ189" s="2">
        <v>0.114007275342976</v>
      </c>
      <c r="AR189" s="7">
        <f t="shared" si="63"/>
        <v>3.9926917349870497</v>
      </c>
      <c r="AS189" s="7">
        <f>IF(AR189/MAX(AR$2:AR188)-1&lt;0,AR189/MAX(AR$2:AR188)-1,0)</f>
        <v>0</v>
      </c>
      <c r="AT189" s="7">
        <f t="shared" si="53"/>
        <v>-0.19556479691453599</v>
      </c>
      <c r="AU189" s="1">
        <v>2.4399975660549602</v>
      </c>
      <c r="AV189" s="2">
        <v>0.12667454913943499</v>
      </c>
      <c r="AW189" s="7">
        <f t="shared" si="64"/>
        <v>3.7363398324836572</v>
      </c>
      <c r="AX189" s="7">
        <f>IF(AW189/MAX(AW$2:AW188)-1&lt;0,AW189/MAX(AW$2:AW188)-1,0)</f>
        <v>0</v>
      </c>
      <c r="AY189" s="7">
        <f t="shared" si="54"/>
        <v>-0.18905378666466577</v>
      </c>
      <c r="AZ189" s="1">
        <v>2.4399975660549602</v>
      </c>
      <c r="BA189" s="2">
        <v>-0.70699999999999996</v>
      </c>
      <c r="BB189" s="7">
        <f t="shared" si="65"/>
        <v>7.804618518027338</v>
      </c>
      <c r="BC189" s="7">
        <f>BB189/MAX(BB$2:BB188)-1</f>
        <v>-7.0700000000000207E-3</v>
      </c>
      <c r="BD189" s="1">
        <v>2.4399975660549602</v>
      </c>
      <c r="BE189" s="2">
        <v>0.49448169212256998</v>
      </c>
      <c r="BF189" s="7">
        <f t="shared" si="66"/>
        <v>15.902462129100657</v>
      </c>
      <c r="BG189" s="7">
        <f>BF189/MAX(BF$2:BF188)-1</f>
        <v>-3.0752727772764166E-2</v>
      </c>
      <c r="BH189" s="2">
        <v>-0.70699999999999996</v>
      </c>
    </row>
    <row r="190" spans="1:60" x14ac:dyDescent="0.25">
      <c r="A190" s="5">
        <v>196204</v>
      </c>
      <c r="B190" s="4">
        <v>22737</v>
      </c>
      <c r="C190" s="2">
        <v>-6.7399877030565696</v>
      </c>
      <c r="D190" s="7">
        <f t="shared" si="55"/>
        <v>6.9652785327938203</v>
      </c>
      <c r="E190" s="7">
        <f>D190/MAX(D$2:D189)-1</f>
        <v>-0.21217044135907004</v>
      </c>
      <c r="F190" s="7">
        <f t="shared" si="45"/>
        <v>-1.7143270106303503</v>
      </c>
      <c r="G190" s="1">
        <v>0.22666664843625001</v>
      </c>
      <c r="H190" s="2">
        <v>-0.84123585305761295</v>
      </c>
      <c r="I190" s="7">
        <f t="shared" si="56"/>
        <v>7.7227716890511688</v>
      </c>
      <c r="J190" s="7">
        <f>I190/MAX(I$2:I189)-1</f>
        <v>-1.5241777500716869E-2</v>
      </c>
      <c r="K190" s="7">
        <f t="shared" si="46"/>
        <v>0.5839270246121242</v>
      </c>
      <c r="L190" s="1">
        <v>0.22666664843625001</v>
      </c>
      <c r="M190" s="2">
        <v>-0.29568006404967101</v>
      </c>
      <c r="N190" s="7">
        <f t="shared" si="57"/>
        <v>6.1313162756505921</v>
      </c>
      <c r="O190" s="7">
        <f>N190/MAX(N$2:N189)-1</f>
        <v>-5.2825299881930077E-3</v>
      </c>
      <c r="P190" s="7">
        <f t="shared" si="47"/>
        <v>0.79648483775993717</v>
      </c>
      <c r="Q190" s="1">
        <v>0.22666664843625001</v>
      </c>
      <c r="R190" s="2">
        <v>-0.13150675074613</v>
      </c>
      <c r="S190" s="7">
        <f t="shared" si="58"/>
        <v>5.2689000400453008</v>
      </c>
      <c r="T190" s="7">
        <f>S190/MAX(S$2:S189)-1</f>
        <v>-2.0119668797540236E-3</v>
      </c>
      <c r="U190" s="7">
        <f t="shared" si="48"/>
        <v>0.86044955256296063</v>
      </c>
      <c r="V190" s="1">
        <v>0.22666664843625001</v>
      </c>
      <c r="W190" s="2">
        <v>-4.7184021142349999E-2</v>
      </c>
      <c r="X190" s="7">
        <f t="shared" si="59"/>
        <v>5.2490207895610306</v>
      </c>
      <c r="Y190" s="7">
        <f>X190/MAX(X$2:X189)-1</f>
        <v>-4.7184021142354649E-4</v>
      </c>
      <c r="Z190" s="7">
        <f t="shared" si="49"/>
        <v>0.89330312201334894</v>
      </c>
      <c r="AA190" s="1">
        <v>0.22666664843625001</v>
      </c>
      <c r="AB190" s="2">
        <v>1.0447826558053701E-2</v>
      </c>
      <c r="AC190" s="7">
        <f t="shared" si="60"/>
        <v>5.0602744481309188</v>
      </c>
      <c r="AD190" s="7">
        <f>AC190/MAX(AC$2:AC189)-1</f>
        <v>1.0447826558057649E-4</v>
      </c>
      <c r="AE190" s="7">
        <f t="shared" si="50"/>
        <v>0.9157574699676464</v>
      </c>
      <c r="AF190" s="1">
        <v>0.22666664843625001</v>
      </c>
      <c r="AG190" s="2">
        <v>4.9243856107322397E-2</v>
      </c>
      <c r="AH190" s="7">
        <f t="shared" si="61"/>
        <v>4.6754444980309842</v>
      </c>
      <c r="AI190" s="7">
        <f>AH190/MAX(AH$2:AH189)-1</f>
        <v>4.9243856107317185E-4</v>
      </c>
      <c r="AJ190" s="7">
        <f t="shared" si="51"/>
        <v>0.93087306284735183</v>
      </c>
      <c r="AK190" s="1">
        <v>0.22666664843625001</v>
      </c>
      <c r="AL190" s="2">
        <v>7.0187843356501106E-2</v>
      </c>
      <c r="AM190" s="7">
        <f t="shared" si="62"/>
        <v>4.3059512435099423</v>
      </c>
      <c r="AN190" s="7">
        <f>AM190/MAX(AM$2:AM189)-1</f>
        <v>7.0187843356506185E-4</v>
      </c>
      <c r="AO190" s="7">
        <f t="shared" si="52"/>
        <v>0.93903319645417582</v>
      </c>
      <c r="AP190" s="1">
        <v>0.22666664843625001</v>
      </c>
      <c r="AQ190" s="2">
        <v>9.6050964602448302E-2</v>
      </c>
      <c r="AR190" s="7">
        <f t="shared" si="63"/>
        <v>3.9965267539121072</v>
      </c>
      <c r="AS190" s="7">
        <f>IF(AR190/MAX(AR$2:AR189)-1&lt;0,AR190/MAX(AR$2:AR189)-1,0)</f>
        <v>0</v>
      </c>
      <c r="AT190" s="7">
        <f t="shared" si="53"/>
        <v>0.94910990832119113</v>
      </c>
      <c r="AU190" s="1">
        <v>0.22666664843625001</v>
      </c>
      <c r="AV190" s="2">
        <v>0.11243141735055701</v>
      </c>
      <c r="AW190" s="7">
        <f t="shared" si="64"/>
        <v>3.7405406523143521</v>
      </c>
      <c r="AX190" s="7">
        <f>IF(AW190/MAX(AW$2:AW189)-1&lt;0,AW190/MAX(AW$2:AW189)-1,0)</f>
        <v>0</v>
      </c>
      <c r="AY190" s="7">
        <f t="shared" si="54"/>
        <v>0.95549201127869166</v>
      </c>
      <c r="AZ190" s="1">
        <v>0.22666664843625001</v>
      </c>
      <c r="BA190" s="2">
        <v>-6.7800000000000011</v>
      </c>
      <c r="BB190" s="7">
        <f t="shared" si="65"/>
        <v>7.275465382505085</v>
      </c>
      <c r="BC190" s="7">
        <f>BB190/MAX(BB$2:BB189)-1</f>
        <v>-7.4390653999999889E-2</v>
      </c>
      <c r="BD190" s="1">
        <v>0.22666664843625001</v>
      </c>
      <c r="BE190" s="2">
        <v>-2.3399564313211698</v>
      </c>
      <c r="BF190" s="7">
        <f t="shared" si="66"/>
        <v>15.530351443772354</v>
      </c>
      <c r="BG190" s="7">
        <f>BF190/MAX(BF$2:BF189)-1</f>
        <v>-5.3432691654650366E-2</v>
      </c>
      <c r="BH190" s="2">
        <v>-6.7800000000000011</v>
      </c>
    </row>
    <row r="191" spans="1:60" x14ac:dyDescent="0.25">
      <c r="A191" s="5">
        <v>196205</v>
      </c>
      <c r="B191" s="4">
        <v>22767</v>
      </c>
      <c r="C191" s="2">
        <v>0.22748163676814201</v>
      </c>
      <c r="D191" s="7">
        <f t="shared" si="55"/>
        <v>6.9811232624056787</v>
      </c>
      <c r="E191" s="7">
        <f>D191/MAX(D$2:D190)-1</f>
        <v>-0.21037827378413054</v>
      </c>
      <c r="F191" s="7">
        <f t="shared" si="45"/>
        <v>0.9999985025143926</v>
      </c>
      <c r="G191" s="1">
        <v>0.22749706556038399</v>
      </c>
      <c r="H191" s="2">
        <v>0.22749876733238</v>
      </c>
      <c r="I191" s="7">
        <f t="shared" si="56"/>
        <v>7.7403408994476548</v>
      </c>
      <c r="J191" s="7">
        <f>I191/MAX(I$2:I190)-1</f>
        <v>-1.3001464683326636E-2</v>
      </c>
      <c r="K191" s="7">
        <f t="shared" si="46"/>
        <v>1.0000001651703536</v>
      </c>
      <c r="L191" s="1">
        <v>0.22749706556038399</v>
      </c>
      <c r="M191" s="2">
        <v>0.22701775982292899</v>
      </c>
      <c r="N191" s="7">
        <f t="shared" si="57"/>
        <v>6.1452354525072321</v>
      </c>
      <c r="O191" s="7">
        <f>N191/MAX(N$2:N190)-1</f>
        <v>-3.0243446712049371E-3</v>
      </c>
      <c r="P191" s="7">
        <f t="shared" si="47"/>
        <v>0.99995347960928194</v>
      </c>
      <c r="Q191" s="1">
        <v>0.22749706556038399</v>
      </c>
      <c r="R191" s="2">
        <v>0.22742194271139499</v>
      </c>
      <c r="S191" s="7">
        <f t="shared" si="58"/>
        <v>5.280882674875893</v>
      </c>
      <c r="T191" s="7">
        <f>S191/MAX(S$2:S190)-1</f>
        <v>2.5767689319522447E-4</v>
      </c>
      <c r="U191" s="7">
        <f t="shared" si="48"/>
        <v>0.99999270873679635</v>
      </c>
      <c r="V191" s="1">
        <v>0.22749706556038399</v>
      </c>
      <c r="W191" s="2">
        <v>0.226751949179792</v>
      </c>
      <c r="X191" s="7">
        <f t="shared" si="59"/>
        <v>5.2609230465142121</v>
      </c>
      <c r="Y191" s="7">
        <f>X191/MAX(X$2:X190)-1</f>
        <v>1.7946093734977353E-3</v>
      </c>
      <c r="Z191" s="7">
        <f t="shared" si="49"/>
        <v>0.99992768059623149</v>
      </c>
      <c r="AA191" s="1">
        <v>0.22749706556038399</v>
      </c>
      <c r="AB191" s="2">
        <v>0.226733724910962</v>
      </c>
      <c r="AC191" s="7">
        <f t="shared" si="60"/>
        <v>5.071747796877883</v>
      </c>
      <c r="AD191" s="7">
        <f>AC191/MAX(AC$2:AC190)-1</f>
        <v>2.2673372491095467E-3</v>
      </c>
      <c r="AE191" s="7">
        <f t="shared" si="50"/>
        <v>0.99992591178763968</v>
      </c>
      <c r="AF191" s="1">
        <v>0.22749706556038399</v>
      </c>
      <c r="AG191" s="2">
        <v>0.22749709196349999</v>
      </c>
      <c r="AH191" s="7">
        <f t="shared" si="61"/>
        <v>4.6860809983003726</v>
      </c>
      <c r="AI191" s="7">
        <f>AH191/MAX(AH$2:AH190)-1</f>
        <v>2.2749709196350221E-3</v>
      </c>
      <c r="AJ191" s="7">
        <f t="shared" si="51"/>
        <v>1.0000000025626301</v>
      </c>
      <c r="AK191" s="1">
        <v>0.22749706556038399</v>
      </c>
      <c r="AL191" s="2">
        <v>0.22749388441035701</v>
      </c>
      <c r="AM191" s="7">
        <f t="shared" si="62"/>
        <v>4.3157470192546192</v>
      </c>
      <c r="AN191" s="7">
        <f>AM191/MAX(AM$2:AM190)-1</f>
        <v>2.27493884410368E-3</v>
      </c>
      <c r="AO191" s="7">
        <f t="shared" si="52"/>
        <v>0.99999969124437571</v>
      </c>
      <c r="AP191" s="1">
        <v>0.22749706556038399</v>
      </c>
      <c r="AQ191" s="2">
        <v>0.22744479819562399</v>
      </c>
      <c r="AR191" s="7">
        <f t="shared" si="63"/>
        <v>4.0056166461223768</v>
      </c>
      <c r="AS191" s="7">
        <f>IF(AR191/MAX(AR$2:AR190)-1&lt;0,AR191/MAX(AR$2:AR190)-1,0)</f>
        <v>0</v>
      </c>
      <c r="AT191" s="7">
        <f t="shared" si="53"/>
        <v>0.99999492704125903</v>
      </c>
      <c r="AU191" s="1">
        <v>0.22749706556038399</v>
      </c>
      <c r="AV191" s="2">
        <v>0.22722544257923499</v>
      </c>
      <c r="AW191" s="7">
        <f t="shared" si="64"/>
        <v>3.7490401123664294</v>
      </c>
      <c r="AX191" s="7">
        <f>IF(AW191/MAX(AW$2:AW190)-1&lt;0,AW191/MAX(AW$2:AW190)-1,0)</f>
        <v>0</v>
      </c>
      <c r="AY191" s="7">
        <f t="shared" si="54"/>
        <v>0.99997363685384166</v>
      </c>
      <c r="AZ191" s="1">
        <v>0.22749706556038399</v>
      </c>
      <c r="BA191" s="2">
        <v>-10.049000000000001</v>
      </c>
      <c r="BB191" s="7">
        <f t="shared" si="65"/>
        <v>6.5443538662171497</v>
      </c>
      <c r="BC191" s="7">
        <f>BB191/MAX(BB$2:BB190)-1</f>
        <v>-0.16740513717953986</v>
      </c>
      <c r="BD191" s="1">
        <v>0.22749706556038399</v>
      </c>
      <c r="BE191" s="2">
        <v>-10.075635175088101</v>
      </c>
      <c r="BF191" s="7">
        <f t="shared" si="66"/>
        <v>13.965569890888823</v>
      </c>
      <c r="BG191" s="7">
        <f>BF191/MAX(BF$2:BF190)-1</f>
        <v>-0.1488053603301791</v>
      </c>
      <c r="BH191" s="2">
        <v>-10.049000000000001</v>
      </c>
    </row>
    <row r="192" spans="1:60" x14ac:dyDescent="0.25">
      <c r="A192" s="5">
        <v>196206</v>
      </c>
      <c r="B192" s="4">
        <v>22798</v>
      </c>
      <c r="C192" s="2">
        <v>-8.7999262670976108</v>
      </c>
      <c r="D192" s="7">
        <f t="shared" si="55"/>
        <v>6.3667895626987798</v>
      </c>
      <c r="E192" s="7">
        <f>D192/MAX(D$2:D191)-1</f>
        <v>-0.27986440348011044</v>
      </c>
      <c r="F192" s="7">
        <f t="shared" si="45"/>
        <v>-2</v>
      </c>
      <c r="G192" s="1">
        <v>0.22416056382112901</v>
      </c>
      <c r="H192" s="2">
        <v>-2.0339726908390099</v>
      </c>
      <c r="I192" s="7">
        <f t="shared" si="56"/>
        <v>7.5829044793750464</v>
      </c>
      <c r="J192" s="7">
        <f>I192/MAX(I$2:I191)-1</f>
        <v>-3.3076745350648862E-2</v>
      </c>
      <c r="K192" s="7">
        <f t="shared" si="46"/>
        <v>-2</v>
      </c>
      <c r="L192" s="1">
        <v>0.22416056382112901</v>
      </c>
      <c r="M192" s="2">
        <v>-0.90381941074390304</v>
      </c>
      <c r="N192" s="7">
        <f t="shared" si="57"/>
        <v>6.0896936216515556</v>
      </c>
      <c r="O192" s="7">
        <f>N192/MAX(N$2:N191)-1</f>
        <v>-1.2035204164457913E-2</v>
      </c>
      <c r="P192" s="7">
        <f t="shared" si="47"/>
        <v>-2</v>
      </c>
      <c r="Q192" s="1">
        <v>0.22416056382112901</v>
      </c>
      <c r="R192" s="2">
        <v>-0.53365685641842397</v>
      </c>
      <c r="S192" s="7">
        <f t="shared" si="58"/>
        <v>5.2527008824020056</v>
      </c>
      <c r="T192" s="7">
        <f>S192/MAX(S$2:S191)-1</f>
        <v>-5.3365685641841853E-3</v>
      </c>
      <c r="U192" s="7">
        <f t="shared" si="48"/>
        <v>-2</v>
      </c>
      <c r="V192" s="1">
        <v>0.22416056382112901</v>
      </c>
      <c r="W192" s="2">
        <v>-0.332372893927603</v>
      </c>
      <c r="X192" s="7">
        <f t="shared" si="59"/>
        <v>5.2434371643372089</v>
      </c>
      <c r="Y192" s="7">
        <f>X192/MAX(X$2:X191)-1</f>
        <v>-3.3237289392760161E-3</v>
      </c>
      <c r="Z192" s="7">
        <f t="shared" si="49"/>
        <v>-2</v>
      </c>
      <c r="AA192" s="1">
        <v>0.22416056382112901</v>
      </c>
      <c r="AB192" s="2">
        <v>-0.21279652928157999</v>
      </c>
      <c r="AC192" s="7">
        <f t="shared" si="60"/>
        <v>5.0609552935922117</v>
      </c>
      <c r="AD192" s="7">
        <f>AC192/MAX(AC$2:AC191)-1</f>
        <v>-2.1279652928157811E-3</v>
      </c>
      <c r="AE192" s="7">
        <f t="shared" si="50"/>
        <v>-2</v>
      </c>
      <c r="AF192" s="1">
        <v>0.22416056382112901</v>
      </c>
      <c r="AG192" s="2">
        <v>-0.14835658653737499</v>
      </c>
      <c r="AH192" s="7">
        <f t="shared" si="61"/>
        <v>4.6791288884889175</v>
      </c>
      <c r="AI192" s="7">
        <f>AH192/MAX(AH$2:AH191)-1</f>
        <v>-1.4835658653737926E-3</v>
      </c>
      <c r="AJ192" s="7">
        <f t="shared" si="51"/>
        <v>-2</v>
      </c>
      <c r="AK192" s="1">
        <v>0.22416056382112901</v>
      </c>
      <c r="AL192" s="2">
        <v>-0.102038654317228</v>
      </c>
      <c r="AM192" s="7">
        <f t="shared" si="62"/>
        <v>4.3113432890724361</v>
      </c>
      <c r="AN192" s="7">
        <f>AM192/MAX(AM$2:AM191)-1</f>
        <v>-1.0203865431722692E-3</v>
      </c>
      <c r="AO192" s="7">
        <f t="shared" si="52"/>
        <v>-2</v>
      </c>
      <c r="AP192" s="1">
        <v>0.22416056382112901</v>
      </c>
      <c r="AQ192" s="2">
        <v>-6.4754329699877405E-2</v>
      </c>
      <c r="AR192" s="7">
        <f t="shared" si="63"/>
        <v>4.0030228359128337</v>
      </c>
      <c r="AS192" s="7">
        <f>IF(AR192/MAX(AR$2:AR191)-1&lt;0,AR192/MAX(AR$2:AR191)-1,0)</f>
        <v>-6.4754329699867608E-4</v>
      </c>
      <c r="AT192" s="7">
        <f t="shared" si="53"/>
        <v>-2</v>
      </c>
      <c r="AU192" s="1">
        <v>0.22416056382112901</v>
      </c>
      <c r="AV192" s="2">
        <v>-2.8150588881621998E-2</v>
      </c>
      <c r="AW192" s="7">
        <f t="shared" si="64"/>
        <v>3.7479847354973899</v>
      </c>
      <c r="AX192" s="7">
        <f>IF(AW192/MAX(AW$2:AW191)-1&lt;0,AW192/MAX(AW$2:AW191)-1,0)</f>
        <v>-2.8150588881625804E-4</v>
      </c>
      <c r="AY192" s="7">
        <f t="shared" si="54"/>
        <v>-2</v>
      </c>
      <c r="AZ192" s="1">
        <v>0.22416056382112901</v>
      </c>
      <c r="BA192" s="2">
        <v>-8.5340000000000007</v>
      </c>
      <c r="BB192" s="7">
        <f t="shared" si="65"/>
        <v>5.9858587072741782</v>
      </c>
      <c r="BC192" s="7">
        <f>BB192/MAX(BB$2:BB191)-1</f>
        <v>-0.23845878277263788</v>
      </c>
      <c r="BD192" s="1">
        <v>0.22416056382112901</v>
      </c>
      <c r="BE192" s="2">
        <v>0.22414440760564</v>
      </c>
      <c r="BF192" s="7">
        <f t="shared" si="66"/>
        <v>13.996872934789506</v>
      </c>
      <c r="BG192" s="7">
        <f>BF192/MAX(BF$2:BF191)-1</f>
        <v>-0.14689745514752028</v>
      </c>
      <c r="BH192" s="2">
        <v>-8.5340000000000007</v>
      </c>
    </row>
    <row r="193" spans="1:60" x14ac:dyDescent="0.25">
      <c r="A193" s="5">
        <v>196207</v>
      </c>
      <c r="B193" s="4">
        <v>22828</v>
      </c>
      <c r="C193" s="2">
        <v>0.22754587718243399</v>
      </c>
      <c r="D193" s="7">
        <f t="shared" si="55"/>
        <v>6.3812769298575827</v>
      </c>
      <c r="E193" s="7">
        <f>D193/MAX(D$2:D192)-1</f>
        <v>-0.27822576462010629</v>
      </c>
      <c r="F193" s="7">
        <f t="shared" si="45"/>
        <v>4.6651157915578167E-6</v>
      </c>
      <c r="G193" s="1">
        <v>9.8399998840893694</v>
      </c>
      <c r="H193" s="2">
        <v>0.22750340401533301</v>
      </c>
      <c r="I193" s="7">
        <f t="shared" si="56"/>
        <v>7.6001558451888567</v>
      </c>
      <c r="J193" s="7">
        <f>I193/MAX(I$2:I192)-1</f>
        <v>-3.0876962032105659E-2</v>
      </c>
      <c r="K193" s="7">
        <f t="shared" si="46"/>
        <v>2.4658032404811792E-7</v>
      </c>
      <c r="L193" s="1">
        <v>9.8399998840893694</v>
      </c>
      <c r="M193" s="2">
        <v>0.22750179435875301</v>
      </c>
      <c r="N193" s="7">
        <f t="shared" si="57"/>
        <v>6.1035477839117638</v>
      </c>
      <c r="O193" s="7">
        <f>N193/MAX(N$2:N192)-1</f>
        <v>-9.7875665262991962E-3</v>
      </c>
      <c r="P193" s="7">
        <f t="shared" si="47"/>
        <v>7.9125783369882186E-8</v>
      </c>
      <c r="Q193" s="1">
        <v>9.8399998840893694</v>
      </c>
      <c r="R193" s="2">
        <v>0.22775709686047299</v>
      </c>
      <c r="S193" s="7">
        <f t="shared" si="58"/>
        <v>5.2646642814385292</v>
      </c>
      <c r="T193" s="7">
        <f>S193/MAX(S$2:S192)-1</f>
        <v>-3.0711520092131517E-3</v>
      </c>
      <c r="U193" s="7">
        <f t="shared" si="48"/>
        <v>2.6638556967273352E-5</v>
      </c>
      <c r="V193" s="1">
        <v>9.8399998840893694</v>
      </c>
      <c r="W193" s="2">
        <v>0.227739200211416</v>
      </c>
      <c r="X193" s="7">
        <f t="shared" si="59"/>
        <v>5.255378526198859</v>
      </c>
      <c r="Y193" s="7">
        <f>X193/MAX(X$2:X192)-1</f>
        <v>-1.0539063708652208E-3</v>
      </c>
      <c r="Z193" s="7">
        <f t="shared" si="49"/>
        <v>2.4776746699428642E-5</v>
      </c>
      <c r="AA193" s="1">
        <v>9.8399998840893694</v>
      </c>
      <c r="AB193" s="2">
        <v>0.227528897437238</v>
      </c>
      <c r="AC193" s="7">
        <f t="shared" si="60"/>
        <v>5.0724704293715144</v>
      </c>
      <c r="AD193" s="7">
        <f>AC193/MAX(AC$2:AC192)-1</f>
        <v>1.4248194558819094E-4</v>
      </c>
      <c r="AE193" s="7">
        <f t="shared" si="50"/>
        <v>2.8986921528639797E-6</v>
      </c>
      <c r="AF193" s="1">
        <v>9.8399998840893694</v>
      </c>
      <c r="AG193" s="2">
        <v>0.22751197259815001</v>
      </c>
      <c r="AH193" s="7">
        <f t="shared" si="61"/>
        <v>4.6897744669235291</v>
      </c>
      <c r="AI193" s="7">
        <f>AH193/MAX(AH$2:AH192)-1</f>
        <v>7.88178570642728E-4</v>
      </c>
      <c r="AJ193" s="7">
        <f t="shared" si="51"/>
        <v>1.1379804635280877E-6</v>
      </c>
      <c r="AK193" s="1">
        <v>9.8399998840893694</v>
      </c>
      <c r="AL193" s="2">
        <v>0.227508371614043</v>
      </c>
      <c r="AM193" s="7">
        <f t="shared" si="62"/>
        <v>4.3211519559840967</v>
      </c>
      <c r="AN193" s="7">
        <f>AM193/MAX(AM$2:AM192)-1</f>
        <v>1.2523757081597253E-3</v>
      </c>
      <c r="AO193" s="7">
        <f t="shared" si="52"/>
        <v>7.6336568721746545E-7</v>
      </c>
      <c r="AP193" s="1">
        <v>9.8399998840893694</v>
      </c>
      <c r="AQ193" s="2">
        <v>0.22751670684317299</v>
      </c>
      <c r="AR193" s="7">
        <f t="shared" si="63"/>
        <v>4.0121303816432832</v>
      </c>
      <c r="AS193" s="7">
        <f>IF(AR193/MAX(AR$2:AR192)-1&lt;0,AR193/MAX(AR$2:AR192)-1,0)</f>
        <v>0</v>
      </c>
      <c r="AT193" s="7">
        <f t="shared" si="53"/>
        <v>1.630489757764586E-6</v>
      </c>
      <c r="AU193" s="1">
        <v>9.8399998840893694</v>
      </c>
      <c r="AV193" s="2">
        <v>0.22753146061936899</v>
      </c>
      <c r="AW193" s="7">
        <f t="shared" si="64"/>
        <v>3.7565125799098587</v>
      </c>
      <c r="AX193" s="7">
        <f>IF(AW193/MAX(AW$2:AW192)-1&lt;0,AW193/MAX(AW$2:AW192)-1,0)</f>
        <v>0</v>
      </c>
      <c r="AY193" s="7">
        <f t="shared" si="54"/>
        <v>3.1653431216138728E-6</v>
      </c>
      <c r="AZ193" s="1">
        <v>9.8399998840893694</v>
      </c>
      <c r="BA193" s="2">
        <v>6.6819999999999995</v>
      </c>
      <c r="BB193" s="7">
        <f t="shared" si="65"/>
        <v>6.3858337860942385</v>
      </c>
      <c r="BC193" s="7">
        <f>BB193/MAX(BB$2:BB192)-1</f>
        <v>-0.18757259863750564</v>
      </c>
      <c r="BD193" s="1">
        <v>9.8399998840893694</v>
      </c>
      <c r="BE193" s="2">
        <v>0.227501033762251</v>
      </c>
      <c r="BF193" s="7">
        <f t="shared" si="66"/>
        <v>14.028715965410541</v>
      </c>
      <c r="BG193" s="7">
        <f>BF193/MAX(BF$2:BF192)-1</f>
        <v>-0.14495663803892878</v>
      </c>
      <c r="BH193" s="2">
        <v>6.6819999999999995</v>
      </c>
    </row>
    <row r="194" spans="1:60" x14ac:dyDescent="0.25">
      <c r="A194" s="5">
        <v>196208</v>
      </c>
      <c r="B194" s="4">
        <v>22859</v>
      </c>
      <c r="C194" s="2">
        <v>2.7198725829878398</v>
      </c>
      <c r="D194" s="7">
        <f t="shared" si="55"/>
        <v>6.5548395315173078</v>
      </c>
      <c r="E194" s="7">
        <f>D194/MAX(D$2:D193)-1</f>
        <v>-0.25859442508093833</v>
      </c>
      <c r="F194" s="7">
        <f t="shared" si="45"/>
        <v>0.43626631308575781</v>
      </c>
      <c r="G194" s="1">
        <v>5.9199996409081201</v>
      </c>
      <c r="H194" s="2">
        <v>0.72524155036330595</v>
      </c>
      <c r="I194" s="7">
        <f t="shared" si="56"/>
        <v>7.6552753332705317</v>
      </c>
      <c r="J194" s="7">
        <f>I194/MAX(I$2:I193)-1</f>
        <v>-2.3848479086619356E-2</v>
      </c>
      <c r="K194" s="7">
        <f t="shared" si="46"/>
        <v>8.4892543949931731E-2</v>
      </c>
      <c r="L194" s="1">
        <v>5.9199996409081201</v>
      </c>
      <c r="M194" s="2">
        <v>0.48869533447176899</v>
      </c>
      <c r="N194" s="7">
        <f t="shared" si="57"/>
        <v>6.1333755371689964</v>
      </c>
      <c r="O194" s="7">
        <f>N194/MAX(N$2:N193)-1</f>
        <v>-4.9484445625537221E-3</v>
      </c>
      <c r="P194" s="7">
        <f t="shared" si="47"/>
        <v>4.3222613976335644E-2</v>
      </c>
      <c r="Q194" s="1">
        <v>5.9199996409081201</v>
      </c>
      <c r="R194" s="2">
        <v>0.40723362017786802</v>
      </c>
      <c r="S194" s="7">
        <f t="shared" si="58"/>
        <v>5.2861037643820428</v>
      </c>
      <c r="T194" s="7">
        <f>S194/MAX(S$2:S193)-1</f>
        <v>9.8867742905728306E-4</v>
      </c>
      <c r="U194" s="7">
        <f t="shared" si="48"/>
        <v>2.8872336093587969E-2</v>
      </c>
      <c r="V194" s="1">
        <v>5.9199996409081201</v>
      </c>
      <c r="W194" s="2">
        <v>0.36060699336401902</v>
      </c>
      <c r="X194" s="7">
        <f t="shared" si="59"/>
        <v>5.274329788692083</v>
      </c>
      <c r="Y194" s="7">
        <f>X194/MAX(X$2:X193)-1</f>
        <v>2.5483631026981257E-3</v>
      </c>
      <c r="Z194" s="7">
        <f t="shared" si="49"/>
        <v>2.0658599649252096E-2</v>
      </c>
      <c r="AA194" s="1">
        <v>5.9199996409081201</v>
      </c>
      <c r="AB194" s="2">
        <v>0.33711025643276099</v>
      </c>
      <c r="AC194" s="7">
        <f t="shared" si="60"/>
        <v>5.0895702474434454</v>
      </c>
      <c r="AD194" s="7">
        <f>AC194/MAX(AC$2:AC193)-1</f>
        <v>3.3711025643277104E-3</v>
      </c>
      <c r="AE194" s="7">
        <f t="shared" si="50"/>
        <v>1.6519419578908123E-2</v>
      </c>
      <c r="AF194" s="1">
        <v>5.9199996409081201</v>
      </c>
      <c r="AG194" s="2">
        <v>0.32454978127134798</v>
      </c>
      <c r="AH194" s="7">
        <f t="shared" si="61"/>
        <v>4.7049951196980491</v>
      </c>
      <c r="AI194" s="7">
        <f>AH194/MAX(AH$2:AH193)-1</f>
        <v>3.2454978127134382E-3</v>
      </c>
      <c r="AJ194" s="7">
        <f t="shared" si="51"/>
        <v>1.430676900473371E-2</v>
      </c>
      <c r="AK194" s="1">
        <v>5.9199996409081201</v>
      </c>
      <c r="AL194" s="2">
        <v>0.31578656066497701</v>
      </c>
      <c r="AM194" s="7">
        <f t="shared" si="62"/>
        <v>4.3347975731270063</v>
      </c>
      <c r="AN194" s="7">
        <f>AM194/MAX(AM$2:AM193)-1</f>
        <v>3.1578656066497679E-3</v>
      </c>
      <c r="AO194" s="7">
        <f t="shared" si="52"/>
        <v>1.2763041967569388E-2</v>
      </c>
      <c r="AP194" s="1">
        <v>5.9199996409081201</v>
      </c>
      <c r="AQ194" s="2">
        <v>0.30380652592205498</v>
      </c>
      <c r="AR194" s="7">
        <f t="shared" si="63"/>
        <v>4.0243194955712172</v>
      </c>
      <c r="AS194" s="7">
        <f>IF(AR194/MAX(AR$2:AR193)-1&lt;0,AR194/MAX(AR$2:AR193)-1,0)</f>
        <v>0</v>
      </c>
      <c r="AT194" s="7">
        <f t="shared" si="53"/>
        <v>1.0652641651346717E-2</v>
      </c>
      <c r="AU194" s="1">
        <v>5.9199996409081201</v>
      </c>
      <c r="AV194" s="2">
        <v>0.29873629714179101</v>
      </c>
      <c r="AW194" s="7">
        <f t="shared" si="64"/>
        <v>3.7677346464927468</v>
      </c>
      <c r="AX194" s="7">
        <f>IF(AW194/MAX(AW$2:AW193)-1&lt;0,AW194/MAX(AW$2:AW193)-1,0)</f>
        <v>0</v>
      </c>
      <c r="AY194" s="7">
        <f t="shared" si="54"/>
        <v>9.7594712515268744E-3</v>
      </c>
      <c r="AZ194" s="1">
        <v>5.9199996409081201</v>
      </c>
      <c r="BA194" s="2">
        <v>2.8530000000000002</v>
      </c>
      <c r="BB194" s="7">
        <f t="shared" si="65"/>
        <v>6.5680216240115064</v>
      </c>
      <c r="BC194" s="7">
        <f>BB194/MAX(BB$2:BB193)-1</f>
        <v>-0.16439404487663367</v>
      </c>
      <c r="BD194" s="1">
        <v>5.9199996409081201</v>
      </c>
      <c r="BE194" s="2">
        <v>0.24333505228455901</v>
      </c>
      <c r="BF194" s="7">
        <f t="shared" si="66"/>
        <v>14.062852748739825</v>
      </c>
      <c r="BG194" s="7">
        <f>BF194/MAX(BF$2:BF193)-1</f>
        <v>-0.14287601782704518</v>
      </c>
      <c r="BH194" s="2">
        <v>2.8530000000000002</v>
      </c>
    </row>
    <row r="195" spans="1:60" x14ac:dyDescent="0.25">
      <c r="A195" s="5">
        <v>196209</v>
      </c>
      <c r="B195" s="4">
        <v>22890</v>
      </c>
      <c r="C195" s="2">
        <v>0.234600978930948</v>
      </c>
      <c r="D195" s="7">
        <f t="shared" si="55"/>
        <v>6.5702172492256006</v>
      </c>
      <c r="E195" s="7">
        <f>D195/MAX(D$2:D194)-1</f>
        <v>-0.25685508034432958</v>
      </c>
      <c r="F195" s="7">
        <f t="shared" ref="F195:F258" si="67">IF(1-IF(C195&lt;0,ABS(C195-G195),G195-C195)/IF($BE195&lt;0,ABS($BE195-G195),G195-$BE195)&lt;-2,-2,IF(1-IF(C195&lt;0,ABS(C195-G195),G195-C195)/IF($BE195&lt;0,ABS($BE195-G195),G195-$BE195)&gt;2,2,1-IF(C195&lt;0,ABS(C195-G195),G195-C195)/IF($BE195&lt;0,ABS($BE195-G195),G195-$BE195)))</f>
        <v>-0.5366145304669141</v>
      </c>
      <c r="G195" s="1">
        <v>0.234999900296016</v>
      </c>
      <c r="H195" s="2">
        <v>0.234760069296966</v>
      </c>
      <c r="I195" s="7">
        <f t="shared" si="56"/>
        <v>7.6732468629477912</v>
      </c>
      <c r="J195" s="7">
        <f>I195/MAX(I$2:I194)-1</f>
        <v>-2.155686509967969E-2</v>
      </c>
      <c r="K195" s="7">
        <f t="shared" ref="K195:K258" si="68">IF(1-IF(H195&lt;0,ABS(H195-L195),L195-H195)/IF($BE195&lt;0,ABS($BE195-L195),L195-$BE195)&lt;-2,-2,IF(1-IF(H195&lt;0,ABS(H195-L195),L195-H195)/IF($BE195&lt;0,ABS($BE195-L195),L195-$BE195)&gt;2,2,1-IF(H195&lt;0,ABS(H195-L195),L195-H195)/IF($BE195&lt;0,ABS($BE195-L195),L195-$BE195)))</f>
        <v>7.6189368965444149E-2</v>
      </c>
      <c r="L195" s="1">
        <v>0.234999900296016</v>
      </c>
      <c r="M195" s="2">
        <v>0.23478730150971699</v>
      </c>
      <c r="N195" s="7">
        <f t="shared" si="57"/>
        <v>6.1477759240841729</v>
      </c>
      <c r="O195" s="7">
        <f>N195/MAX(N$2:N194)-1</f>
        <v>-2.6121898669115851E-3</v>
      </c>
      <c r="P195" s="7">
        <f t="shared" ref="P195:P258" si="69">IF(1-IF(M195&lt;0,ABS(M195-Q195),Q195-M195)/IF($BE195&lt;0,ABS($BE195-Q195),Q195-$BE195)&lt;-2,-2,IF(1-IF(M195&lt;0,ABS(M195-Q195),Q195-M195)/IF($BE195&lt;0,ABS($BE195-Q195),Q195-$BE195)&gt;2,2,1-IF(M195&lt;0,ABS(M195-Q195),Q195-M195)/IF($BE195&lt;0,ABS($BE195-Q195),Q195-$BE195)))</f>
        <v>0.18108576578495039</v>
      </c>
      <c r="Q195" s="1">
        <v>0.234999900296016</v>
      </c>
      <c r="R195" s="2">
        <v>0.23435263185004501</v>
      </c>
      <c r="S195" s="7">
        <f t="shared" si="58"/>
        <v>5.2984918876761968</v>
      </c>
      <c r="T195" s="7">
        <f>S195/MAX(S$2:S194)-1</f>
        <v>2.3435263185005439E-3</v>
      </c>
      <c r="U195" s="7">
        <f t="shared" ref="U195:U258" si="70">IF(1-IF(R195&lt;0,ABS(R195-V195),V195-R195)/IF($BE195&lt;0,ABS($BE195-V195),V195-$BE195)&lt;-2,-2,IF(1-IF(R195&lt;0,ABS(R195-V195),V195-R195)/IF($BE195&lt;0,ABS($BE195-V195),V195-$BE195)&gt;2,2,1-IF(R195&lt;0,ABS(R195-V195),V195-R195)/IF($BE195&lt;0,ABS($BE195-V195),V195-$BE195)))</f>
        <v>-1.4932284562453058</v>
      </c>
      <c r="V195" s="1">
        <v>0.234999900296016</v>
      </c>
      <c r="W195" s="2">
        <v>0.23437698468613199</v>
      </c>
      <c r="X195" s="7">
        <f t="shared" si="59"/>
        <v>5.2866916038132219</v>
      </c>
      <c r="Y195" s="7">
        <f>X195/MAX(X$2:X194)-1</f>
        <v>2.3437698468613544E-3</v>
      </c>
      <c r="Z195" s="7">
        <f t="shared" ref="Z195:Z258" si="71">IF(1-IF(W195&lt;0,ABS(W195-AA195),AA195-W195)/IF($BE195&lt;0,ABS($BE195-AA195),AA195-$BE195)&lt;-2,-2,IF(1-IF(W195&lt;0,ABS(W195-AA195),AA195-W195)/IF($BE195&lt;0,ABS($BE195-AA195),AA195-$BE195)&gt;2,2,1-IF(W195&lt;0,ABS(W195-AA195),AA195-W195)/IF($BE195&lt;0,ABS($BE195-AA195),AA195-$BE195)))</f>
        <v>-1.3994231977002847</v>
      </c>
      <c r="AA195" s="1">
        <v>0.234999900296016</v>
      </c>
      <c r="AB195" s="2">
        <v>0.23441136338374099</v>
      </c>
      <c r="AC195" s="7">
        <f t="shared" si="60"/>
        <v>5.1015007784508501</v>
      </c>
      <c r="AD195" s="7">
        <f>AC195/MAX(AC$2:AC194)-1</f>
        <v>2.3441136338373525E-3</v>
      </c>
      <c r="AE195" s="7">
        <f t="shared" ref="AE195:AE258" si="72">IF(1-IF(AB195&lt;0,ABS(AB195-AF195),AF195-AB195)/IF($BE195&lt;0,ABS($BE195-AF195),AF195-$BE195)&lt;-2,-2,IF(1-IF(AB195&lt;0,ABS(AB195-AF195),AF195-AB195)/IF($BE195&lt;0,ABS($BE195-AF195),AF195-$BE195)&gt;2,2,1-IF(AB195&lt;0,ABS(AB195-AF195),AF195-AB195)/IF($BE195&lt;0,ABS($BE195-AF195),AF195-$BE195)))</f>
        <v>-1.2669990888147837</v>
      </c>
      <c r="AF195" s="1">
        <v>0.234999900296016</v>
      </c>
      <c r="AG195" s="2">
        <v>0.234922188380188</v>
      </c>
      <c r="AH195" s="7">
        <f t="shared" si="61"/>
        <v>4.7160481971964252</v>
      </c>
      <c r="AI195" s="7">
        <f>AH195/MAX(AH$2:AH194)-1</f>
        <v>2.349221883801933E-3</v>
      </c>
      <c r="AJ195" s="7">
        <f t="shared" ref="AJ195:AJ258" si="73">IF(1-IF(AG195&lt;0,ABS(AG195-AK195),AK195-AG195)/IF($BE195&lt;0,ABS($BE195-AK195),AK195-$BE195)&lt;-2,-2,IF(1-IF(AG195&lt;0,ABS(AG195-AK195),AK195-AG195)/IF($BE195&lt;0,ABS($BE195-AK195),AK195-$BE195)&gt;2,2,1-IF(AG195&lt;0,ABS(AG195-AK195),AK195-AG195)/IF($BE195&lt;0,ABS($BE195-AK195),AK195-$BE195)))</f>
        <v>0.70065965498895033</v>
      </c>
      <c r="AK195" s="1">
        <v>0.234999900296016</v>
      </c>
      <c r="AL195" s="2">
        <v>0.23479469979280601</v>
      </c>
      <c r="AM195" s="7">
        <f t="shared" si="62"/>
        <v>4.3449754480754557</v>
      </c>
      <c r="AN195" s="7">
        <f>AM195/MAX(AM$2:AM194)-1</f>
        <v>2.3479469979279521E-3</v>
      </c>
      <c r="AO195" s="7">
        <f t="shared" ref="AO195:AO258" si="74">IF(1-IF(AL195&lt;0,ABS(AL195-AP195),AP195-AL195)/IF($BE195&lt;0,ABS($BE195-AP195),AP195-$BE195)&lt;-2,-2,IF(1-IF(AL195&lt;0,ABS(AL195-AP195),AP195-AL195)/IF($BE195&lt;0,ABS($BE195-AP195),AP195-$BE195)&gt;2,2,1-IF(AL195&lt;0,ABS(AL195-AP195),AP195-AL195)/IF($BE195&lt;0,ABS($BE195-AP195),AP195-$BE195)))</f>
        <v>0.20958338534250953</v>
      </c>
      <c r="AP195" s="1">
        <v>0.234999900296016</v>
      </c>
      <c r="AQ195" s="2">
        <v>0.234979085244965</v>
      </c>
      <c r="AR195" s="7">
        <f t="shared" si="63"/>
        <v>4.0337758047092453</v>
      </c>
      <c r="AS195" s="7">
        <f>IF(AR195/MAX(AR$2:AR194)-1&lt;0,AR195/MAX(AR$2:AR194)-1,0)</f>
        <v>0</v>
      </c>
      <c r="AT195" s="7">
        <f t="shared" ref="AT195:AT258" si="75">IF(1-IF(AQ195&lt;0,ABS(AQ195-AU195),AU195-AQ195)/IF($BE195&lt;0,ABS($BE195-AU195),AU195-$BE195)&lt;-2,-2,IF(1-IF(AQ195&lt;0,ABS(AQ195-AU195),AU195-AQ195)/IF($BE195&lt;0,ABS($BE195-AU195),AU195-$BE195)&gt;2,2,1-IF(AQ195&lt;0,ABS(AQ195-AU195),AU195-AQ195)/IF($BE195&lt;0,ABS($BE195-AU195),AU195-$BE195)))</f>
        <v>0.91982201832701682</v>
      </c>
      <c r="AU195" s="1">
        <v>0.234999900296016</v>
      </c>
      <c r="AV195" s="2">
        <v>0.23495187516208699</v>
      </c>
      <c r="AW195" s="7">
        <f t="shared" si="64"/>
        <v>3.7765870096958132</v>
      </c>
      <c r="AX195" s="7">
        <f>IF(AW195/MAX(AW$2:AW194)-1&lt;0,AW195/MAX(AW$2:AW194)-1,0)</f>
        <v>0</v>
      </c>
      <c r="AY195" s="7">
        <f t="shared" ref="AY195:AY258" si="76">IF(1-IF(AV195&lt;0,ABS(AV195-AZ195),AZ195-AV195)/IF($BE195&lt;0,ABS($BE195-AZ195),AZ195-$BE195)&lt;-2,-2,IF(1-IF(AV195&lt;0,ABS(AV195-AZ195),AZ195-AV195)/IF($BE195&lt;0,ABS($BE195-AZ195),AZ195-$BE195)&gt;2,2,1-IF(AV195&lt;0,ABS(AV195-AZ195),AZ195-AV195)/IF($BE195&lt;0,ABS($BE195-AZ195),AZ195-$BE195)))</f>
        <v>0.81501086408254164</v>
      </c>
      <c r="AZ195" s="1">
        <v>0.234999900296016</v>
      </c>
      <c r="BA195" s="2">
        <v>-6.2190000000000003</v>
      </c>
      <c r="BB195" s="7">
        <f t="shared" si="65"/>
        <v>6.1595563592142311</v>
      </c>
      <c r="BC195" s="7">
        <f>BB195/MAX(BB$2:BB194)-1</f>
        <v>-0.21636037922575579</v>
      </c>
      <c r="BD195" s="1">
        <v>0.234999900296016</v>
      </c>
      <c r="BE195" s="2">
        <v>0.23474028973191</v>
      </c>
      <c r="BF195" s="7">
        <f t="shared" si="66"/>
        <v>14.095863930026789</v>
      </c>
      <c r="BG195" s="7">
        <f>BF195/MAX(BF$2:BF194)-1</f>
        <v>-0.14086400250793063</v>
      </c>
      <c r="BH195" s="2">
        <v>-6.2190000000000003</v>
      </c>
    </row>
    <row r="196" spans="1:60" x14ac:dyDescent="0.25">
      <c r="A196" s="5">
        <v>196210</v>
      </c>
      <c r="B196" s="4">
        <v>22920</v>
      </c>
      <c r="C196" s="2">
        <v>0.231636415175064</v>
      </c>
      <c r="D196" s="7">
        <f t="shared" ref="D196:D259" si="77">D195*(1+C196/100)</f>
        <v>6.5854362649309213</v>
      </c>
      <c r="E196" s="7">
        <f>D196/MAX(D$2:D195)-1</f>
        <v>-0.25513368609288345</v>
      </c>
      <c r="F196" s="7">
        <f t="shared" si="67"/>
        <v>1.7664431599834218E-3</v>
      </c>
      <c r="G196" s="1">
        <v>0.72999290419725504</v>
      </c>
      <c r="H196" s="2">
        <v>0.231660659782811</v>
      </c>
      <c r="I196" s="7">
        <f t="shared" ref="I196:I259" si="78">I195*(1+H196/100)</f>
        <v>7.6910227572572607</v>
      </c>
      <c r="J196" s="7">
        <f>I196/MAX(I$2:I195)-1</f>
        <v>-1.9290197277769927E-2</v>
      </c>
      <c r="K196" s="7">
        <f t="shared" si="68"/>
        <v>1.8150063503072911E-3</v>
      </c>
      <c r="L196" s="1">
        <v>0.72999290419725504</v>
      </c>
      <c r="M196" s="2">
        <v>0.23164096043742299</v>
      </c>
      <c r="N196" s="7">
        <f t="shared" ref="N196:N259" si="79">N195*(1+M196/100)</f>
        <v>6.1620166912802619</v>
      </c>
      <c r="O196" s="7">
        <f>N196/MAX(N$2:N195)-1</f>
        <v>-3.0183116423354583E-4</v>
      </c>
      <c r="P196" s="7">
        <f t="shared" si="69"/>
        <v>1.7755475531464615E-3</v>
      </c>
      <c r="Q196" s="1">
        <v>0.72999290419725504</v>
      </c>
      <c r="R196" s="2">
        <v>0.231655416518358</v>
      </c>
      <c r="S196" s="7">
        <f t="shared" ref="S196:S259" si="80">S195*(1+R196/100)</f>
        <v>5.3107661311277843</v>
      </c>
      <c r="T196" s="7">
        <f>S196/MAX(S$2:S195)-1</f>
        <v>2.3165541651835042E-3</v>
      </c>
      <c r="U196" s="7">
        <f t="shared" si="70"/>
        <v>1.8045038232212818E-3</v>
      </c>
      <c r="V196" s="1">
        <v>0.72999290419725504</v>
      </c>
      <c r="W196" s="2">
        <v>0.231583281740844</v>
      </c>
      <c r="X196" s="7">
        <f t="shared" ref="X196:X259" si="81">X195*(1+W196/100)</f>
        <v>5.2989346977248504</v>
      </c>
      <c r="Y196" s="7">
        <f>X196/MAX(X$2:X195)-1</f>
        <v>2.3158328174084364E-3</v>
      </c>
      <c r="Z196" s="7">
        <f t="shared" si="71"/>
        <v>1.6600141715044092E-3</v>
      </c>
      <c r="AA196" s="1">
        <v>0.72999290419725504</v>
      </c>
      <c r="AB196" s="2">
        <v>0.231608929279155</v>
      </c>
      <c r="AC196" s="7">
        <f t="shared" ref="AC196:AC259" si="82">AC195*(1+AB196/100)</f>
        <v>5.1133163097809877</v>
      </c>
      <c r="AD196" s="7">
        <f>AC196/MAX(AC$2:AC195)-1</f>
        <v>2.3160892927915899E-3</v>
      </c>
      <c r="AE196" s="7">
        <f t="shared" si="72"/>
        <v>1.7113875035595916E-3</v>
      </c>
      <c r="AF196" s="1">
        <v>0.72999290419725504</v>
      </c>
      <c r="AG196" s="2">
        <v>0.23163325863814099</v>
      </c>
      <c r="AH196" s="7">
        <f t="shared" ref="AH196:AH259" si="83">AH195*(1+AG196/100)</f>
        <v>4.7269721333145363</v>
      </c>
      <c r="AI196" s="7">
        <f>AH196/MAX(AH$2:AH195)-1</f>
        <v>2.3163325863813089E-3</v>
      </c>
      <c r="AJ196" s="7">
        <f t="shared" si="73"/>
        <v>1.7601204549533289E-3</v>
      </c>
      <c r="AK196" s="1">
        <v>0.72999290419725504</v>
      </c>
      <c r="AL196" s="2">
        <v>0.231654752660202</v>
      </c>
      <c r="AM196" s="7">
        <f t="shared" ref="AM196:AM259" si="84">AM195*(1+AL196/100)</f>
        <v>4.3550407902028416</v>
      </c>
      <c r="AN196" s="7">
        <f>AM196/MAX(AM$2:AM195)-1</f>
        <v>2.3165475266020419E-3</v>
      </c>
      <c r="AO196" s="7">
        <f t="shared" si="74"/>
        <v>1.8031740813539976E-3</v>
      </c>
      <c r="AP196" s="1">
        <v>0.72999290419725504</v>
      </c>
      <c r="AQ196" s="2">
        <v>0.23165133167708801</v>
      </c>
      <c r="AR196" s="7">
        <f t="shared" ref="AR196:AR259" si="85">AR195*(1+AQ196/100)</f>
        <v>4.0431201000777222</v>
      </c>
      <c r="AS196" s="7">
        <f>IF(AR196/MAX(AR$2:AR195)-1&lt;0,AR196/MAX(AR$2:AR195)-1,0)</f>
        <v>0</v>
      </c>
      <c r="AT196" s="7">
        <f t="shared" si="75"/>
        <v>1.7963216770672252E-3</v>
      </c>
      <c r="AU196" s="1">
        <v>0.72999290419725504</v>
      </c>
      <c r="AV196" s="2">
        <v>0.23160824900711899</v>
      </c>
      <c r="AW196" s="7">
        <f t="shared" ref="AW196:AW259" si="86">AW195*(1+AV196/100)</f>
        <v>3.7853338967412</v>
      </c>
      <c r="AX196" s="7">
        <f>IF(AW196/MAX(AW$2:AW195)-1&lt;0,AW196/MAX(AW$2:AW195)-1,0)</f>
        <v>0</v>
      </c>
      <c r="AY196" s="7">
        <f t="shared" si="76"/>
        <v>1.710024883850414E-3</v>
      </c>
      <c r="AZ196" s="1">
        <v>0.72999290419725504</v>
      </c>
      <c r="BA196" s="2">
        <v>-2.1179999999999999</v>
      </c>
      <c r="BB196" s="7">
        <f t="shared" ref="BB196:BB259" si="87">BB195*(1+BA196/100)</f>
        <v>6.0290969555260734</v>
      </c>
      <c r="BC196" s="7">
        <f>BB196/MAX(BB$2:BB195)-1</f>
        <v>-0.23295786639375438</v>
      </c>
      <c r="BD196" s="1">
        <v>0.72999290419725504</v>
      </c>
      <c r="BE196" s="2">
        <v>0.230754538979624</v>
      </c>
      <c r="BF196" s="7">
        <f t="shared" ref="BF196:BF259" si="88">BF195*(1+BE196/100)</f>
        <v>14.128390775853719</v>
      </c>
      <c r="BG196" s="7">
        <f>BF196/MAX(BF$2:BF195)-1</f>
        <v>-0.13888150719770975</v>
      </c>
      <c r="BH196" s="2">
        <v>-2.1179999999999999</v>
      </c>
    </row>
    <row r="197" spans="1:60" x14ac:dyDescent="0.25">
      <c r="A197" s="5">
        <v>196211</v>
      </c>
      <c r="B197" s="4">
        <v>22951</v>
      </c>
      <c r="C197" s="2">
        <v>13.3392401072427</v>
      </c>
      <c r="D197" s="7">
        <f t="shared" si="77"/>
        <v>7.4638834204194922</v>
      </c>
      <c r="E197" s="7">
        <f>D197/MAX(D$2:D196)-1</f>
        <v>-0.15577418000284515</v>
      </c>
      <c r="F197" s="7">
        <f t="shared" si="67"/>
        <v>0.67575727995168233</v>
      </c>
      <c r="G197" s="1">
        <v>19.6299999005684</v>
      </c>
      <c r="H197" s="2">
        <v>7.0426038454013398</v>
      </c>
      <c r="I197" s="7">
        <f t="shared" si="78"/>
        <v>8.2326710217105532</v>
      </c>
      <c r="J197" s="7">
        <f>I197/MAX(I$2:I196)-1</f>
        <v>4.9777309000973879E-2</v>
      </c>
      <c r="K197" s="7">
        <f t="shared" si="68"/>
        <v>0.35121167087272365</v>
      </c>
      <c r="L197" s="1">
        <v>19.6299999005684</v>
      </c>
      <c r="M197" s="2">
        <v>3.6393300160420901</v>
      </c>
      <c r="N197" s="7">
        <f t="shared" si="79"/>
        <v>6.3862728143195477</v>
      </c>
      <c r="O197" s="7">
        <f>N197/MAX(N$2:N196)-1</f>
        <v>3.6080484364029441E-2</v>
      </c>
      <c r="P197" s="7">
        <f t="shared" si="69"/>
        <v>0.17579776225846333</v>
      </c>
      <c r="Q197" s="1">
        <v>19.6299999005684</v>
      </c>
      <c r="R197" s="2">
        <v>2.4992551986236502</v>
      </c>
      <c r="S197" s="7">
        <f t="shared" si="80"/>
        <v>5.443495729746739</v>
      </c>
      <c r="T197" s="7">
        <f>S197/MAX(S$2:S196)-1</f>
        <v>2.49925519862364E-2</v>
      </c>
      <c r="U197" s="7">
        <f t="shared" si="70"/>
        <v>0.11703523245235903</v>
      </c>
      <c r="V197" s="1">
        <v>19.6299999005684</v>
      </c>
      <c r="W197" s="2">
        <v>1.9292980575551599</v>
      </c>
      <c r="X197" s="7">
        <f t="shared" si="81"/>
        <v>5.4011669419191719</v>
      </c>
      <c r="Y197" s="7">
        <f>X197/MAX(X$2:X196)-1</f>
        <v>1.929298057555151E-2</v>
      </c>
      <c r="Z197" s="7">
        <f t="shared" si="71"/>
        <v>8.7658104759916755E-2</v>
      </c>
      <c r="AA197" s="1">
        <v>19.6299999005684</v>
      </c>
      <c r="AB197" s="2">
        <v>1.5713689358891201</v>
      </c>
      <c r="AC197" s="7">
        <f t="shared" si="82"/>
        <v>5.1936653738666383</v>
      </c>
      <c r="AD197" s="7">
        <f>AC197/MAX(AC$2:AC196)-1</f>
        <v>1.571368935889117E-2</v>
      </c>
      <c r="AE197" s="7">
        <f t="shared" si="72"/>
        <v>6.9209472828900442E-2</v>
      </c>
      <c r="AF197" s="1">
        <v>19.6299999005684</v>
      </c>
      <c r="AG197" s="2">
        <v>1.3829973347821301</v>
      </c>
      <c r="AH197" s="7">
        <f t="shared" si="83"/>
        <v>4.7923460319341702</v>
      </c>
      <c r="AI197" s="7">
        <f>AH197/MAX(AH$2:AH196)-1</f>
        <v>1.3829973347821323E-2</v>
      </c>
      <c r="AJ197" s="7">
        <f t="shared" si="73"/>
        <v>5.9500292645675357E-2</v>
      </c>
      <c r="AK197" s="1">
        <v>19.6299999005684</v>
      </c>
      <c r="AL197" s="2">
        <v>1.20149992716333</v>
      </c>
      <c r="AM197" s="7">
        <f t="shared" si="84"/>
        <v>4.4073666021250624</v>
      </c>
      <c r="AN197" s="7">
        <f>AM197/MAX(AM$2:AM196)-1</f>
        <v>1.2014999271633409E-2</v>
      </c>
      <c r="AO197" s="7">
        <f t="shared" si="74"/>
        <v>5.0145426928107417E-2</v>
      </c>
      <c r="AP197" s="1">
        <v>19.6299999005684</v>
      </c>
      <c r="AQ197" s="2">
        <v>1.08156178619555</v>
      </c>
      <c r="AR197" s="7">
        <f t="shared" si="85"/>
        <v>4.0868489420501533</v>
      </c>
      <c r="AS197" s="7">
        <f>IF(AR197/MAX(AR$2:AR196)-1&lt;0,AR197/MAX(AR$2:AR196)-1,0)</f>
        <v>0</v>
      </c>
      <c r="AT197" s="7">
        <f t="shared" si="75"/>
        <v>4.3963491781546682E-2</v>
      </c>
      <c r="AU197" s="1">
        <v>19.6299999005684</v>
      </c>
      <c r="AV197" s="2">
        <v>0.98661723295738801</v>
      </c>
      <c r="AW197" s="7">
        <f t="shared" si="86"/>
        <v>3.8226806532914259</v>
      </c>
      <c r="AX197" s="7">
        <f>IF(AW197/MAX(AW$2:AW196)-1&lt;0,AW197/MAX(AW$2:AW196)-1,0)</f>
        <v>0</v>
      </c>
      <c r="AY197" s="7">
        <f t="shared" si="76"/>
        <v>3.9069793530919439E-2</v>
      </c>
      <c r="AZ197" s="1">
        <v>19.6299999005684</v>
      </c>
      <c r="BA197" s="2">
        <v>13.919</v>
      </c>
      <c r="BB197" s="7">
        <f t="shared" si="87"/>
        <v>6.8682869607657473</v>
      </c>
      <c r="BC197" s="7">
        <f>BB197/MAX(BB$2:BB196)-1</f>
        <v>-0.12619327181710105</v>
      </c>
      <c r="BD197" s="1">
        <v>19.6299999005684</v>
      </c>
      <c r="BE197" s="2">
        <v>0.228608892041609</v>
      </c>
      <c r="BF197" s="7">
        <f t="shared" si="88"/>
        <v>14.160689533469707</v>
      </c>
      <c r="BG197" s="7">
        <f>BF197/MAX(BF$2:BF196)-1</f>
        <v>-0.13691291375214898</v>
      </c>
      <c r="BH197" s="2">
        <v>13.919</v>
      </c>
    </row>
    <row r="198" spans="1:60" x14ac:dyDescent="0.25">
      <c r="A198" s="5">
        <v>196212</v>
      </c>
      <c r="B198" s="4">
        <v>22981</v>
      </c>
      <c r="C198" s="2">
        <v>1.14998370792159</v>
      </c>
      <c r="D198" s="7">
        <f t="shared" si="77"/>
        <v>7.5497168637325771</v>
      </c>
      <c r="E198" s="7">
        <f>D198/MAX(D$2:D197)-1</f>
        <v>-0.14606572061481038</v>
      </c>
      <c r="F198" s="7">
        <f t="shared" si="67"/>
        <v>0.2916726468448958</v>
      </c>
      <c r="G198" s="1">
        <v>3.36999991978817</v>
      </c>
      <c r="H198" s="2">
        <v>1.02979910177045</v>
      </c>
      <c r="I198" s="7">
        <f t="shared" si="78"/>
        <v>8.3174509939438455</v>
      </c>
      <c r="J198" s="7">
        <f>I198/MAX(I$2:I197)-1</f>
        <v>1.0297991017704566E-2</v>
      </c>
      <c r="K198" s="7">
        <f t="shared" si="68"/>
        <v>0.2533260602254005</v>
      </c>
      <c r="L198" s="1">
        <v>3.36999991978817</v>
      </c>
      <c r="M198" s="2">
        <v>-0.32486651720350301</v>
      </c>
      <c r="N198" s="7">
        <f t="shared" si="79"/>
        <v>6.3655259522485537</v>
      </c>
      <c r="O198" s="7">
        <f>N198/MAX(N$2:N197)-1</f>
        <v>-3.2486651720350368E-3</v>
      </c>
      <c r="P198" s="7">
        <f t="shared" si="69"/>
        <v>-0.17889903217212688</v>
      </c>
      <c r="Q198" s="1">
        <v>3.36999991978817</v>
      </c>
      <c r="R198" s="2">
        <v>-0.74198720075068902</v>
      </c>
      <c r="S198" s="7">
        <f t="shared" si="80"/>
        <v>5.4031056881586075</v>
      </c>
      <c r="T198" s="7">
        <f>S198/MAX(S$2:S197)-1</f>
        <v>-7.4198720075069335E-3</v>
      </c>
      <c r="U198" s="7">
        <f t="shared" si="70"/>
        <v>-0.31198724483648665</v>
      </c>
      <c r="V198" s="1">
        <v>3.36999991978817</v>
      </c>
      <c r="W198" s="2">
        <v>-0.53262806399291196</v>
      </c>
      <c r="X198" s="7">
        <f t="shared" si="81"/>
        <v>5.3723988110034027</v>
      </c>
      <c r="Y198" s="7">
        <f>X198/MAX(X$2:X197)-1</f>
        <v>-5.3262806399291263E-3</v>
      </c>
      <c r="Z198" s="7">
        <f t="shared" si="71"/>
        <v>-0.24518827174530022</v>
      </c>
      <c r="AA198" s="1">
        <v>3.36999991978817</v>
      </c>
      <c r="AB198" s="2">
        <v>-0.38103381188706198</v>
      </c>
      <c r="AC198" s="7">
        <f t="shared" si="82"/>
        <v>5.1738757527159356</v>
      </c>
      <c r="AD198" s="7">
        <f>AC198/MAX(AC$2:AC197)-1</f>
        <v>-3.8103381188706598E-3</v>
      </c>
      <c r="AE198" s="7">
        <f t="shared" si="72"/>
        <v>-0.19681999642654424</v>
      </c>
      <c r="AF198" s="1">
        <v>3.36999991978817</v>
      </c>
      <c r="AG198" s="2">
        <v>-0.27632083771920801</v>
      </c>
      <c r="AH198" s="7">
        <f t="shared" si="83"/>
        <v>4.779103781232326</v>
      </c>
      <c r="AI198" s="7">
        <f>AH198/MAX(AH$2:AH197)-1</f>
        <v>-2.7632083771921279E-3</v>
      </c>
      <c r="AJ198" s="7">
        <f t="shared" si="73"/>
        <v>-0.16340985129478769</v>
      </c>
      <c r="AK198" s="1">
        <v>3.36999991978817</v>
      </c>
      <c r="AL198" s="2">
        <v>-0.20225326946398001</v>
      </c>
      <c r="AM198" s="7">
        <f t="shared" si="84"/>
        <v>4.3984525590750012</v>
      </c>
      <c r="AN198" s="7">
        <f>AM198/MAX(AM$2:AM197)-1</f>
        <v>-2.0225326946397004E-3</v>
      </c>
      <c r="AO198" s="7">
        <f t="shared" si="74"/>
        <v>-0.13977755334289599</v>
      </c>
      <c r="AP198" s="1">
        <v>3.36999991978817</v>
      </c>
      <c r="AQ198" s="2">
        <v>-0.14966131718996301</v>
      </c>
      <c r="AR198" s="7">
        <f t="shared" si="85"/>
        <v>4.0807325100919165</v>
      </c>
      <c r="AS198" s="7">
        <f>IF(AR198/MAX(AR$2:AR197)-1&lt;0,AR198/MAX(AR$2:AR197)-1,0)</f>
        <v>-1.4966131718997522E-3</v>
      </c>
      <c r="AT198" s="7">
        <f t="shared" si="75"/>
        <v>-0.12299735230094422</v>
      </c>
      <c r="AU198" s="1">
        <v>3.36999991978817</v>
      </c>
      <c r="AV198" s="2">
        <v>-0.10422763690535899</v>
      </c>
      <c r="AW198" s="7">
        <f t="shared" si="86"/>
        <v>3.8186963635800617</v>
      </c>
      <c r="AX198" s="7">
        <f>IF(AW198/MAX(AW$2:AW197)-1&lt;0,AW198/MAX(AW$2:AW197)-1,0)</f>
        <v>-1.0422763690536296E-3</v>
      </c>
      <c r="AY198" s="7">
        <f t="shared" si="76"/>
        <v>-0.10850109847718015</v>
      </c>
      <c r="AZ198" s="1">
        <v>3.36999991978817</v>
      </c>
      <c r="BA198" s="2">
        <v>-0.45600000000000007</v>
      </c>
      <c r="BB198" s="7">
        <f t="shared" si="87"/>
        <v>6.8369675722246557</v>
      </c>
      <c r="BC198" s="7">
        <f>BB198/MAX(BB$2:BB197)-1</f>
        <v>-0.130177830497615</v>
      </c>
      <c r="BD198" s="1">
        <v>3.36999991978817</v>
      </c>
      <c r="BE198" s="2">
        <v>0.23583292485573301</v>
      </c>
      <c r="BF198" s="7">
        <f t="shared" si="88"/>
        <v>14.19408510177623</v>
      </c>
      <c r="BG198" s="7">
        <f>BF198/MAX(BF$2:BF197)-1</f>
        <v>-0.13487747023259855</v>
      </c>
      <c r="BH198" s="2">
        <v>-0.45600000000000007</v>
      </c>
    </row>
    <row r="199" spans="1:60" x14ac:dyDescent="0.25">
      <c r="A199" s="5">
        <v>196301</v>
      </c>
      <c r="B199" s="4">
        <v>23012</v>
      </c>
      <c r="C199" s="2">
        <v>0.23916822140157801</v>
      </c>
      <c r="D199" s="7">
        <f t="shared" si="77"/>
        <v>7.5677733872764215</v>
      </c>
      <c r="E199" s="7">
        <f>D199/MAX(D$2:D198)-1</f>
        <v>-0.14402338118686642</v>
      </c>
      <c r="F199" s="7">
        <f t="shared" si="67"/>
        <v>-5.6216478714343765E-6</v>
      </c>
      <c r="G199" s="1">
        <v>11.919992435819101</v>
      </c>
      <c r="H199" s="2">
        <v>0.23918948675207599</v>
      </c>
      <c r="I199" s="7">
        <f t="shared" si="78"/>
        <v>8.3373454622871161</v>
      </c>
      <c r="J199" s="7">
        <f>I199/MAX(I$2:I198)-1</f>
        <v>2.391894867520783E-3</v>
      </c>
      <c r="K199" s="7">
        <f t="shared" si="68"/>
        <v>-3.8011025353945627E-6</v>
      </c>
      <c r="L199" s="1">
        <v>11.919992435819101</v>
      </c>
      <c r="M199" s="2">
        <v>0.23971482061555099</v>
      </c>
      <c r="N199" s="7">
        <f t="shared" si="79"/>
        <v>6.3807850613662227</v>
      </c>
      <c r="O199" s="7">
        <f>N199/MAX(N$2:N198)-1</f>
        <v>-8.5930449776905338E-4</v>
      </c>
      <c r="P199" s="7">
        <f t="shared" si="69"/>
        <v>4.1173190979737484E-5</v>
      </c>
      <c r="Q199" s="1">
        <v>11.919992435819101</v>
      </c>
      <c r="R199" s="2">
        <v>0.239290527245312</v>
      </c>
      <c r="S199" s="7">
        <f t="shared" si="80"/>
        <v>5.4160348082474243</v>
      </c>
      <c r="T199" s="7">
        <f>S199/MAX(S$2:S198)-1</f>
        <v>-5.0447217859014293E-3</v>
      </c>
      <c r="U199" s="7">
        <f t="shared" si="70"/>
        <v>4.8490628464792351E-6</v>
      </c>
      <c r="V199" s="1">
        <v>11.919992435819101</v>
      </c>
      <c r="W199" s="2">
        <v>0.23922310219891699</v>
      </c>
      <c r="X199" s="7">
        <f t="shared" si="81"/>
        <v>5.3852508301015831</v>
      </c>
      <c r="Y199" s="7">
        <f>X199/MAX(X$2:X198)-1</f>
        <v>-2.9467913117184885E-3</v>
      </c>
      <c r="Z199" s="7">
        <f t="shared" si="71"/>
        <v>-9.2325460299136353E-7</v>
      </c>
      <c r="AA199" s="1">
        <v>11.919992435819101</v>
      </c>
      <c r="AB199" s="2">
        <v>0.23917918430076801</v>
      </c>
      <c r="AC199" s="7">
        <f t="shared" si="82"/>
        <v>5.1862505865380166</v>
      </c>
      <c r="AD199" s="7">
        <f>AC199/MAX(AC$2:AC198)-1</f>
        <v>-1.4276598114948413E-3</v>
      </c>
      <c r="AE199" s="7">
        <f t="shared" si="72"/>
        <v>-4.6831044415718281E-6</v>
      </c>
      <c r="AF199" s="1">
        <v>11.919992435819101</v>
      </c>
      <c r="AG199" s="2">
        <v>0.239306453234783</v>
      </c>
      <c r="AH199" s="7">
        <f t="shared" si="83"/>
        <v>4.7905404849876021</v>
      </c>
      <c r="AI199" s="7">
        <f>AH199/MAX(AH$2:AH198)-1</f>
        <v>-3.7675638080736373E-4</v>
      </c>
      <c r="AJ199" s="7">
        <f t="shared" si="73"/>
        <v>6.2125007945779132E-6</v>
      </c>
      <c r="AK199" s="1">
        <v>11.919992435819101</v>
      </c>
      <c r="AL199" s="2">
        <v>0.243342230050723</v>
      </c>
      <c r="AM199" s="7">
        <f t="shared" si="84"/>
        <v>4.4091558516199774</v>
      </c>
      <c r="AN199" s="7">
        <f>AM199/MAX(AM$2:AM198)-1</f>
        <v>4.0596792970482021E-4</v>
      </c>
      <c r="AO199" s="7">
        <f t="shared" si="74"/>
        <v>3.5171889910823317E-4</v>
      </c>
      <c r="AP199" s="1">
        <v>11.919992435819101</v>
      </c>
      <c r="AQ199" s="2">
        <v>0.239183310479644</v>
      </c>
      <c r="AR199" s="7">
        <f t="shared" si="85"/>
        <v>4.090492941201374</v>
      </c>
      <c r="AS199" s="7">
        <f>IF(AR199/MAX(AR$2:AR198)-1&lt;0,AR199/MAX(AR$2:AR198)-1,0)</f>
        <v>0</v>
      </c>
      <c r="AT199" s="7">
        <f t="shared" si="75"/>
        <v>-4.3298586436257835E-6</v>
      </c>
      <c r="AU199" s="1">
        <v>11.919992435819101</v>
      </c>
      <c r="AV199" s="2">
        <v>0.239221109137321</v>
      </c>
      <c r="AW199" s="7">
        <f t="shared" si="86"/>
        <v>3.8278314913756044</v>
      </c>
      <c r="AX199" s="7">
        <f>IF(AW199/MAX(AW$2:AW198)-1&lt;0,AW199/MAX(AW$2:AW198)-1,0)</f>
        <v>0</v>
      </c>
      <c r="AY199" s="7">
        <f t="shared" si="76"/>
        <v>-1.0938823569173195E-6</v>
      </c>
      <c r="AZ199" s="1">
        <v>11.919992435819101</v>
      </c>
      <c r="BA199" s="2">
        <v>8.0000000000000018</v>
      </c>
      <c r="BB199" s="7">
        <f t="shared" si="87"/>
        <v>7.3839249780026286</v>
      </c>
      <c r="BC199" s="7">
        <f>BB199/MAX(BB$2:BB198)-1</f>
        <v>-6.0592056937424199E-2</v>
      </c>
      <c r="BD199" s="1">
        <v>11.919992435819101</v>
      </c>
      <c r="BE199" s="2">
        <v>0.239233886513013</v>
      </c>
      <c r="BF199" s="7">
        <f t="shared" si="88"/>
        <v>14.228042163220174</v>
      </c>
      <c r="BG199" s="7">
        <f>BF199/MAX(BF$2:BF198)-1</f>
        <v>-0.13280780398153624</v>
      </c>
      <c r="BH199" s="2">
        <v>8.0000000000000018</v>
      </c>
    </row>
    <row r="200" spans="1:60" x14ac:dyDescent="0.25">
      <c r="A200" s="5">
        <v>196302</v>
      </c>
      <c r="B200" s="4">
        <v>23043</v>
      </c>
      <c r="C200" s="2">
        <v>-1.8199997885328101</v>
      </c>
      <c r="D200" s="7">
        <f t="shared" si="77"/>
        <v>7.4300399276313485</v>
      </c>
      <c r="E200" s="7">
        <f>D200/MAX(D$2:D199)-1</f>
        <v>-0.15960215383915577</v>
      </c>
      <c r="F200" s="7">
        <f t="shared" si="67"/>
        <v>-1.3913177770021328</v>
      </c>
      <c r="G200" s="1">
        <v>0.242487255207536</v>
      </c>
      <c r="H200" s="2">
        <v>-0.49822115466984501</v>
      </c>
      <c r="I200" s="7">
        <f t="shared" si="78"/>
        <v>8.2958070434560955</v>
      </c>
      <c r="J200" s="7">
        <f>I200/MAX(I$2:I199)-1</f>
        <v>-4.9822115466984229E-3</v>
      </c>
      <c r="K200" s="7">
        <f t="shared" si="68"/>
        <v>0.14119742303808858</v>
      </c>
      <c r="L200" s="1">
        <v>0.242487255207536</v>
      </c>
      <c r="M200" s="2">
        <v>-0.12684819896157401</v>
      </c>
      <c r="N200" s="7">
        <f t="shared" si="79"/>
        <v>6.3726911504362711</v>
      </c>
      <c r="O200" s="7">
        <f>N200/MAX(N$2:N199)-1</f>
        <v>-2.1266964751056605E-3</v>
      </c>
      <c r="P200" s="7">
        <f t="shared" si="69"/>
        <v>0.57177988588473361</v>
      </c>
      <c r="Q200" s="1">
        <v>0.242487255207536</v>
      </c>
      <c r="R200" s="2">
        <v>6.8192574037187405E-4</v>
      </c>
      <c r="S200" s="7">
        <f t="shared" si="80"/>
        <v>5.416071741582889</v>
      </c>
      <c r="T200" s="7">
        <f>S200/MAX(S$2:S199)-1</f>
        <v>-5.0379369297541832E-3</v>
      </c>
      <c r="U200" s="7">
        <f t="shared" si="70"/>
        <v>0.71964265924305937</v>
      </c>
      <c r="V200" s="1">
        <v>0.242487255207536</v>
      </c>
      <c r="W200" s="2">
        <v>5.5063476405499197E-2</v>
      </c>
      <c r="X200" s="7">
        <f t="shared" si="81"/>
        <v>5.3882161364217929</v>
      </c>
      <c r="Y200" s="7">
        <f>X200/MAX(X$2:X199)-1</f>
        <v>-2.3977791534022241E-3</v>
      </c>
      <c r="Z200" s="7">
        <f t="shared" si="71"/>
        <v>0.78269448264294139</v>
      </c>
      <c r="AA200" s="1">
        <v>0.242487255207536</v>
      </c>
      <c r="AB200" s="2">
        <v>9.5016283393682996E-2</v>
      </c>
      <c r="AC200" s="7">
        <f t="shared" si="82"/>
        <v>5.1911783690928281</v>
      </c>
      <c r="AD200" s="7">
        <f>AC200/MAX(AC$2:AC199)-1</f>
        <v>-4.7885348685039464E-4</v>
      </c>
      <c r="AE200" s="7">
        <f t="shared" si="72"/>
        <v>0.82901712882971035</v>
      </c>
      <c r="AF200" s="1">
        <v>0.242487255207536</v>
      </c>
      <c r="AG200" s="2">
        <v>0.117561187782097</v>
      </c>
      <c r="AH200" s="7">
        <f t="shared" si="83"/>
        <v>4.7961723012829358</v>
      </c>
      <c r="AI200" s="7">
        <f>AH200/MAX(AH$2:AH199)-1</f>
        <v>7.9841257773738405E-4</v>
      </c>
      <c r="AJ200" s="7">
        <f t="shared" si="73"/>
        <v>0.85515645940560459</v>
      </c>
      <c r="AK200" s="1">
        <v>0.242487255207536</v>
      </c>
      <c r="AL200" s="2">
        <v>0.13526723087600301</v>
      </c>
      <c r="AM200" s="7">
        <f t="shared" si="84"/>
        <v>4.4151199946454707</v>
      </c>
      <c r="AN200" s="7">
        <f>AM200/MAX(AM$2:AM199)-1</f>
        <v>1.3526723087600168E-3</v>
      </c>
      <c r="AO200" s="7">
        <f t="shared" si="74"/>
        <v>0.87568544926729985</v>
      </c>
      <c r="AP200" s="1">
        <v>0.242487255207536</v>
      </c>
      <c r="AQ200" s="2">
        <v>0.147171893588108</v>
      </c>
      <c r="AR200" s="7">
        <f t="shared" si="85"/>
        <v>4.096512997120028</v>
      </c>
      <c r="AS200" s="7">
        <f>IF(AR200/MAX(AR$2:AR199)-1&lt;0,AR200/MAX(AR$2:AR199)-1,0)</f>
        <v>0</v>
      </c>
      <c r="AT200" s="7">
        <f t="shared" si="75"/>
        <v>0.88948812097816998</v>
      </c>
      <c r="AU200" s="1">
        <v>0.242487255207536</v>
      </c>
      <c r="AV200" s="2">
        <v>0.15912883500070099</v>
      </c>
      <c r="AW200" s="7">
        <f t="shared" si="86"/>
        <v>3.8339226750336208</v>
      </c>
      <c r="AX200" s="7">
        <f>IF(AW200/MAX(AW$2:AW199)-1&lt;0,AW200/MAX(AW$2:AW199)-1,0)</f>
        <v>0</v>
      </c>
      <c r="AY200" s="7">
        <f t="shared" si="76"/>
        <v>0.90335140639627043</v>
      </c>
      <c r="AZ200" s="1">
        <v>0.242487255207536</v>
      </c>
      <c r="BA200" s="2">
        <v>-1.7320000000000002</v>
      </c>
      <c r="BB200" s="7">
        <f t="shared" si="87"/>
        <v>7.2560353973836227</v>
      </c>
      <c r="BC200" s="7">
        <f>BB200/MAX(BB$2:BB199)-1</f>
        <v>-7.6862602511268086E-2</v>
      </c>
      <c r="BD200" s="1">
        <v>0.242487255207536</v>
      </c>
      <c r="BE200" s="2">
        <v>-0.62000248311824002</v>
      </c>
      <c r="BF200" s="7">
        <f t="shared" si="88"/>
        <v>14.139827948509097</v>
      </c>
      <c r="BG200" s="7">
        <f>BF200/MAX(BF$2:BF199)-1</f>
        <v>-0.13818441713025842</v>
      </c>
      <c r="BH200" s="2">
        <v>-1.7320000000000002</v>
      </c>
    </row>
    <row r="201" spans="1:60" x14ac:dyDescent="0.25">
      <c r="A201" s="5">
        <v>196303</v>
      </c>
      <c r="B201" s="4">
        <v>23071</v>
      </c>
      <c r="C201" s="2">
        <v>3.0499899553809202</v>
      </c>
      <c r="D201" s="7">
        <f t="shared" si="77"/>
        <v>7.6566553991048973</v>
      </c>
      <c r="E201" s="7">
        <f>D201/MAX(D$2:D200)-1</f>
        <v>-0.13397010394601228</v>
      </c>
      <c r="F201" s="7">
        <f t="shared" si="67"/>
        <v>0.37364261692588763</v>
      </c>
      <c r="G201" s="1">
        <v>5.37999910558172</v>
      </c>
      <c r="H201" s="2">
        <v>3.0499998287113499</v>
      </c>
      <c r="I201" s="7">
        <f t="shared" si="78"/>
        <v>8.5488291440717301</v>
      </c>
      <c r="J201" s="7">
        <f>I201/MAX(I$2:I200)-1</f>
        <v>2.5365829296774667E-2</v>
      </c>
      <c r="K201" s="7">
        <f t="shared" si="68"/>
        <v>0.37364527109289369</v>
      </c>
      <c r="L201" s="1">
        <v>5.37999910558172</v>
      </c>
      <c r="M201" s="2">
        <v>3.0499774208210599</v>
      </c>
      <c r="N201" s="7">
        <f t="shared" si="79"/>
        <v>6.5670567916232399</v>
      </c>
      <c r="O201" s="7">
        <f>N201/MAX(N$2:N200)-1</f>
        <v>2.8308213970804852E-2</v>
      </c>
      <c r="P201" s="7">
        <f t="shared" si="69"/>
        <v>0.37363924736224818</v>
      </c>
      <c r="Q201" s="1">
        <v>5.37999910558172</v>
      </c>
      <c r="R201" s="2">
        <v>3.0499997059422301</v>
      </c>
      <c r="S201" s="7">
        <f t="shared" si="80"/>
        <v>5.5812619137747879</v>
      </c>
      <c r="T201" s="7">
        <f>S201/MAX(S$2:S200)-1</f>
        <v>2.5308403068125207E-2</v>
      </c>
      <c r="U201" s="7">
        <f t="shared" si="70"/>
        <v>0.37364523808987105</v>
      </c>
      <c r="V201" s="1">
        <v>5.37999910558172</v>
      </c>
      <c r="W201" s="2">
        <v>3.0499932182395901</v>
      </c>
      <c r="X201" s="7">
        <f t="shared" si="81"/>
        <v>5.5525563631667492</v>
      </c>
      <c r="Y201" s="7">
        <f>X201/MAX(X$2:X200)-1</f>
        <v>2.802902092742654E-2</v>
      </c>
      <c r="Z201" s="7">
        <f t="shared" si="71"/>
        <v>0.37364349405360953</v>
      </c>
      <c r="AA201" s="1">
        <v>5.37999910558172</v>
      </c>
      <c r="AB201" s="2">
        <v>2.9980944101720102</v>
      </c>
      <c r="AC201" s="7">
        <f t="shared" si="82"/>
        <v>5.3468147975986584</v>
      </c>
      <c r="AD201" s="7">
        <f>AC201/MAX(AC$2:AC200)-1</f>
        <v>2.9487734135247523E-2</v>
      </c>
      <c r="AE201" s="7">
        <f t="shared" si="72"/>
        <v>0.35969196017097493</v>
      </c>
      <c r="AF201" s="1">
        <v>5.37999910558172</v>
      </c>
      <c r="AG201" s="2">
        <v>2.8786480100907799</v>
      </c>
      <c r="AH201" s="7">
        <f t="shared" si="83"/>
        <v>4.9342372197943423</v>
      </c>
      <c r="AI201" s="7">
        <f>AH201/MAX(AH$2:AH200)-1</f>
        <v>2.8786480100907896E-2</v>
      </c>
      <c r="AJ201" s="7">
        <f t="shared" si="73"/>
        <v>0.32758215726910433</v>
      </c>
      <c r="AK201" s="1">
        <v>5.37999910558172</v>
      </c>
      <c r="AL201" s="2">
        <v>2.7099353202741399</v>
      </c>
      <c r="AM201" s="7">
        <f t="shared" si="84"/>
        <v>4.534766890812854</v>
      </c>
      <c r="AN201" s="7">
        <f>AM201/MAX(AM$2:AM200)-1</f>
        <v>2.7099353202741483E-2</v>
      </c>
      <c r="AO201" s="7">
        <f t="shared" si="74"/>
        <v>0.28222849894727409</v>
      </c>
      <c r="AP201" s="1">
        <v>5.37999910558172</v>
      </c>
      <c r="AQ201" s="2">
        <v>2.5886709743229801</v>
      </c>
      <c r="AR201" s="7">
        <f t="shared" si="85"/>
        <v>4.2025582400358426</v>
      </c>
      <c r="AS201" s="7">
        <f>IF(AR201/MAX(AR$2:AR200)-1&lt;0,AR201/MAX(AR$2:AR200)-1,0)</f>
        <v>0</v>
      </c>
      <c r="AT201" s="7">
        <f t="shared" si="75"/>
        <v>0.24962999246346196</v>
      </c>
      <c r="AU201" s="1">
        <v>5.37999910558172</v>
      </c>
      <c r="AV201" s="2">
        <v>2.4936647356506398</v>
      </c>
      <c r="AW201" s="7">
        <f t="shared" si="86"/>
        <v>3.9295278527730484</v>
      </c>
      <c r="AX201" s="7">
        <f>IF(AW201/MAX(AW$2:AW200)-1&lt;0,AW201/MAX(AW$2:AW200)-1,0)</f>
        <v>0</v>
      </c>
      <c r="AY201" s="7">
        <f t="shared" si="76"/>
        <v>0.22409023910009296</v>
      </c>
      <c r="AZ201" s="1">
        <v>5.37999910558172</v>
      </c>
      <c r="BA201" s="2">
        <v>2.2309999999999999</v>
      </c>
      <c r="BB201" s="7">
        <f t="shared" si="87"/>
        <v>7.4179175470992513</v>
      </c>
      <c r="BC201" s="7">
        <f>BB201/MAX(BB$2:BB200)-1</f>
        <v>-5.6267407173294481E-2</v>
      </c>
      <c r="BD201" s="1">
        <v>5.37999910558172</v>
      </c>
      <c r="BE201" s="2">
        <v>1.6600634695311001</v>
      </c>
      <c r="BF201" s="7">
        <f t="shared" si="88"/>
        <v>14.374558066936844</v>
      </c>
      <c r="BG201" s="7">
        <f>BF201/MAX(BF$2:BF200)-1</f>
        <v>-0.12387773146431136</v>
      </c>
      <c r="BH201" s="2">
        <v>2.2309999999999999</v>
      </c>
    </row>
    <row r="202" spans="1:60" x14ac:dyDescent="0.25">
      <c r="A202" s="5">
        <v>196304</v>
      </c>
      <c r="B202" s="4">
        <v>23102</v>
      </c>
      <c r="C202" s="2">
        <v>3.0299461284259501</v>
      </c>
      <c r="D202" s="7">
        <f t="shared" si="77"/>
        <v>7.8886479329369932</v>
      </c>
      <c r="E202" s="7">
        <f>D202/MAX(D$2:D201)-1</f>
        <v>-0.10772986463951317</v>
      </c>
      <c r="F202" s="7">
        <f t="shared" si="67"/>
        <v>-3.5082878755683167E-2</v>
      </c>
      <c r="G202" s="1">
        <v>7.4699993082020599</v>
      </c>
      <c r="H202" s="2">
        <v>0.243615635480191</v>
      </c>
      <c r="I202" s="7">
        <f t="shared" si="78"/>
        <v>8.5696554285171764</v>
      </c>
      <c r="J202" s="7">
        <f>I202/MAX(I$2:I201)-1</f>
        <v>2.4361563548018772E-3</v>
      </c>
      <c r="K202" s="7">
        <f t="shared" si="68"/>
        <v>-0.68464333918883247</v>
      </c>
      <c r="L202" s="1">
        <v>7.4699993082020599</v>
      </c>
      <c r="M202" s="2">
        <v>0.24186338325614501</v>
      </c>
      <c r="N202" s="7">
        <f t="shared" si="79"/>
        <v>6.5829400973598116</v>
      </c>
      <c r="O202" s="7">
        <f>N202/MAX(N$2:N201)-1</f>
        <v>2.4186338325613566E-3</v>
      </c>
      <c r="P202" s="7">
        <f t="shared" si="69"/>
        <v>-0.6850518312052416</v>
      </c>
      <c r="Q202" s="1">
        <v>7.4699993082020599</v>
      </c>
      <c r="R202" s="2">
        <v>0.241494831026416</v>
      </c>
      <c r="S202" s="7">
        <f t="shared" si="80"/>
        <v>5.5947403728026002</v>
      </c>
      <c r="T202" s="7">
        <f>S202/MAX(S$2:S201)-1</f>
        <v>2.4149483102642311E-3</v>
      </c>
      <c r="U202" s="7">
        <f t="shared" si="70"/>
        <v>-0.68513774956871032</v>
      </c>
      <c r="V202" s="1">
        <v>7.4699993082020599</v>
      </c>
      <c r="W202" s="2">
        <v>0.24129715924987799</v>
      </c>
      <c r="X202" s="7">
        <f t="shared" si="81"/>
        <v>5.5659545239368189</v>
      </c>
      <c r="Y202" s="7">
        <f>X202/MAX(X$2:X201)-1</f>
        <v>2.4129715924987583E-3</v>
      </c>
      <c r="Z202" s="7">
        <f t="shared" si="71"/>
        <v>-0.68518383160043927</v>
      </c>
      <c r="AA202" s="1">
        <v>7.4699993082020599</v>
      </c>
      <c r="AB202" s="2">
        <v>0.241139198376459</v>
      </c>
      <c r="AC202" s="7">
        <f t="shared" si="82"/>
        <v>5.3597080639402614</v>
      </c>
      <c r="AD202" s="7">
        <f>AC202/MAX(AC$2:AC201)-1</f>
        <v>2.4113919837644993E-3</v>
      </c>
      <c r="AE202" s="7">
        <f t="shared" si="72"/>
        <v>-0.68522065606829319</v>
      </c>
      <c r="AF202" s="1">
        <v>7.4699993082020599</v>
      </c>
      <c r="AG202" s="2">
        <v>0.24133095285209899</v>
      </c>
      <c r="AH202" s="7">
        <f t="shared" si="83"/>
        <v>4.9461450614928548</v>
      </c>
      <c r="AI202" s="7">
        <f>AH202/MAX(AH$2:AH201)-1</f>
        <v>2.4133095285210349E-3</v>
      </c>
      <c r="AJ202" s="7">
        <f t="shared" si="73"/>
        <v>-0.68517595350131399</v>
      </c>
      <c r="AK202" s="1">
        <v>7.4699993082020599</v>
      </c>
      <c r="AL202" s="2">
        <v>0.241340773297122</v>
      </c>
      <c r="AM202" s="7">
        <f t="shared" si="84"/>
        <v>4.5457111322943637</v>
      </c>
      <c r="AN202" s="7">
        <f>AM202/MAX(AM$2:AM201)-1</f>
        <v>2.4134077329711623E-3</v>
      </c>
      <c r="AO202" s="7">
        <f t="shared" si="74"/>
        <v>-0.68517366412006253</v>
      </c>
      <c r="AP202" s="1">
        <v>7.4699993082020599</v>
      </c>
      <c r="AQ202" s="2">
        <v>0.241335664978652</v>
      </c>
      <c r="AR202" s="7">
        <f t="shared" si="85"/>
        <v>4.2127005119105485</v>
      </c>
      <c r="AS202" s="7">
        <f>IF(AR202/MAX(AR$2:AR201)-1&lt;0,AR202/MAX(AR$2:AR201)-1,0)</f>
        <v>0</v>
      </c>
      <c r="AT202" s="7">
        <f t="shared" si="75"/>
        <v>-0.68517485499160702</v>
      </c>
      <c r="AU202" s="1">
        <v>7.4699993082020599</v>
      </c>
      <c r="AV202" s="2">
        <v>0.241414019300527</v>
      </c>
      <c r="AW202" s="7">
        <f t="shared" si="86"/>
        <v>3.9390142839019617</v>
      </c>
      <c r="AX202" s="7">
        <f>IF(AW202/MAX(AW$2:AW201)-1&lt;0,AW202/MAX(AW$2:AW201)-1,0)</f>
        <v>0</v>
      </c>
      <c r="AY202" s="7">
        <f t="shared" si="76"/>
        <v>-0.68515658872006369</v>
      </c>
      <c r="AZ202" s="1">
        <v>7.4699993082020599</v>
      </c>
      <c r="BA202" s="2">
        <v>4.4180000000000001</v>
      </c>
      <c r="BB202" s="7">
        <f t="shared" si="87"/>
        <v>7.7456411443300972</v>
      </c>
      <c r="BC202" s="7">
        <f>BB202/MAX(BB$2:BB201)-1</f>
        <v>-1.4573301222210455E-2</v>
      </c>
      <c r="BD202" s="1">
        <v>7.4699993082020599</v>
      </c>
      <c r="BE202" s="2">
        <v>3.1804363457524398</v>
      </c>
      <c r="BF202" s="7">
        <f t="shared" si="88"/>
        <v>14.831731736238993</v>
      </c>
      <c r="BG202" s="7">
        <f>BF202/MAX(BF$2:BF201)-1</f>
        <v>-9.6013220402571542E-2</v>
      </c>
      <c r="BH202" s="2">
        <v>4.4180000000000001</v>
      </c>
    </row>
    <row r="203" spans="1:60" x14ac:dyDescent="0.25">
      <c r="A203" s="5">
        <v>196305</v>
      </c>
      <c r="B203" s="4">
        <v>23132</v>
      </c>
      <c r="C203" s="2">
        <v>2.2899962336408399</v>
      </c>
      <c r="D203" s="7">
        <f t="shared" si="77"/>
        <v>8.0692976734864352</v>
      </c>
      <c r="E203" s="7">
        <f>D203/MAX(D$2:D202)-1</f>
        <v>-8.7296912145856109E-2</v>
      </c>
      <c r="F203" s="7">
        <f t="shared" si="67"/>
        <v>0.28466583654244115</v>
      </c>
      <c r="G203" s="1">
        <v>5.3199971393008498</v>
      </c>
      <c r="H203" s="2">
        <v>1.81325013980651</v>
      </c>
      <c r="I203" s="7">
        <f t="shared" si="78"/>
        <v>8.7250447175557007</v>
      </c>
      <c r="J203" s="7">
        <f>I203/MAX(I$2:I202)-1</f>
        <v>1.8132501398065104E-2</v>
      </c>
      <c r="K203" s="7">
        <f t="shared" si="68"/>
        <v>0.17211380146628197</v>
      </c>
      <c r="L203" s="1">
        <v>5.3199971393008498</v>
      </c>
      <c r="M203" s="2">
        <v>1.0252187805386499</v>
      </c>
      <c r="N203" s="7">
        <f t="shared" si="79"/>
        <v>6.6504296355495534</v>
      </c>
      <c r="O203" s="7">
        <f>N203/MAX(N$2:N202)-1</f>
        <v>1.0252187805386503E-2</v>
      </c>
      <c r="P203" s="7">
        <f t="shared" si="69"/>
        <v>-1.3927645619493223E-2</v>
      </c>
      <c r="Q203" s="1">
        <v>5.3199971393008498</v>
      </c>
      <c r="R203" s="2">
        <v>0.76285699185220202</v>
      </c>
      <c r="S203" s="7">
        <f t="shared" si="80"/>
        <v>5.6374202409125029</v>
      </c>
      <c r="T203" s="7">
        <f>S203/MAX(S$2:S202)-1</f>
        <v>7.6285699185221212E-3</v>
      </c>
      <c r="U203" s="7">
        <f t="shared" si="70"/>
        <v>-7.5867016753895067E-2</v>
      </c>
      <c r="V203" s="1">
        <v>5.3199971393008498</v>
      </c>
      <c r="W203" s="2">
        <v>0.63411036316429703</v>
      </c>
      <c r="X203" s="7">
        <f t="shared" si="81"/>
        <v>5.6012488183821141</v>
      </c>
      <c r="Y203" s="7">
        <f>X203/MAX(X$2:X202)-1</f>
        <v>6.3411036316429747E-3</v>
      </c>
      <c r="Z203" s="7">
        <f t="shared" si="71"/>
        <v>-0.1062620116063413</v>
      </c>
      <c r="AA203" s="1">
        <v>5.3199971393008498</v>
      </c>
      <c r="AB203" s="2">
        <v>0.55641252907024197</v>
      </c>
      <c r="AC203" s="7">
        <f t="shared" si="82"/>
        <v>5.3895301511296125</v>
      </c>
      <c r="AD203" s="7">
        <f>AC203/MAX(AC$2:AC202)-1</f>
        <v>5.5641252907023819E-3</v>
      </c>
      <c r="AE203" s="7">
        <f t="shared" si="72"/>
        <v>-0.12460521244509759</v>
      </c>
      <c r="AF203" s="1">
        <v>5.3199971393008498</v>
      </c>
      <c r="AG203" s="2">
        <v>0.50330167373813395</v>
      </c>
      <c r="AH203" s="7">
        <f t="shared" si="83"/>
        <v>4.9710390923728642</v>
      </c>
      <c r="AI203" s="7">
        <f>AH203/MAX(AH$2:AH202)-1</f>
        <v>5.0330167373813239E-3</v>
      </c>
      <c r="AJ203" s="7">
        <f t="shared" si="73"/>
        <v>-0.13714382561796512</v>
      </c>
      <c r="AK203" s="1">
        <v>5.3199971393008498</v>
      </c>
      <c r="AL203" s="2">
        <v>0.46624353982071998</v>
      </c>
      <c r="AM203" s="7">
        <f t="shared" si="84"/>
        <v>4.5669052167875979</v>
      </c>
      <c r="AN203" s="7">
        <f>AM203/MAX(AM$2:AM202)-1</f>
        <v>4.6624353982072098E-3</v>
      </c>
      <c r="AO203" s="7">
        <f t="shared" si="74"/>
        <v>-0.14589265113006089</v>
      </c>
      <c r="AP203" s="1">
        <v>5.3199971393008498</v>
      </c>
      <c r="AQ203" s="2">
        <v>0.438208407084756</v>
      </c>
      <c r="AR203" s="7">
        <f t="shared" si="85"/>
        <v>4.2311609197190432</v>
      </c>
      <c r="AS203" s="7">
        <f>IF(AR203/MAX(AR$2:AR202)-1&lt;0,AR203/MAX(AR$2:AR202)-1,0)</f>
        <v>0</v>
      </c>
      <c r="AT203" s="7">
        <f t="shared" si="75"/>
        <v>-0.15251129212968606</v>
      </c>
      <c r="AU203" s="1">
        <v>5.3199971393008498</v>
      </c>
      <c r="AV203" s="2">
        <v>0.41619057151113897</v>
      </c>
      <c r="AW203" s="7">
        <f t="shared" si="86"/>
        <v>3.955408089962039</v>
      </c>
      <c r="AX203" s="7">
        <f>IF(AW203/MAX(AW$2:AW202)-1&lt;0,AW203/MAX(AW$2:AW202)-1,0)</f>
        <v>0</v>
      </c>
      <c r="AY203" s="7">
        <f t="shared" si="76"/>
        <v>-0.1577093466787054</v>
      </c>
      <c r="AZ203" s="1">
        <v>5.3199971393008498</v>
      </c>
      <c r="BA203" s="2">
        <v>2.5760000000000001</v>
      </c>
      <c r="BB203" s="7">
        <f t="shared" si="87"/>
        <v>7.9451688602080406</v>
      </c>
      <c r="BC203" s="7">
        <f>BB203/MAX(BB$2:BB202)-1</f>
        <v>1.0811290538305318E-2</v>
      </c>
      <c r="BD203" s="1">
        <v>5.3199971393008498</v>
      </c>
      <c r="BE203" s="2">
        <v>1.0842132770922599</v>
      </c>
      <c r="BF203" s="7">
        <f t="shared" si="88"/>
        <v>14.992539340946001</v>
      </c>
      <c r="BG203" s="7">
        <f>BF203/MAX(BF$2:BF202)-1</f>
        <v>-8.6212075715017544E-2</v>
      </c>
      <c r="BH203" s="2">
        <v>2.5760000000000001</v>
      </c>
    </row>
    <row r="204" spans="1:60" x14ac:dyDescent="0.25">
      <c r="A204" s="5">
        <v>196306</v>
      </c>
      <c r="B204" s="4">
        <v>23163</v>
      </c>
      <c r="C204" s="2">
        <v>-2.8699965633678399</v>
      </c>
      <c r="D204" s="7">
        <f t="shared" si="77"/>
        <v>7.837709107569454</v>
      </c>
      <c r="E204" s="7">
        <f>D204/MAX(D$2:D203)-1</f>
        <v>-0.11349145940102212</v>
      </c>
      <c r="F204" s="7">
        <f t="shared" si="67"/>
        <v>-0.69789279353826972</v>
      </c>
      <c r="G204" s="1">
        <v>0.24415337163954701</v>
      </c>
      <c r="H204" s="2">
        <v>-2.01116014390945</v>
      </c>
      <c r="I204" s="7">
        <f t="shared" si="78"/>
        <v>8.549570095657943</v>
      </c>
      <c r="J204" s="7">
        <f>I204/MAX(I$2:I203)-1</f>
        <v>-2.0111601439094517E-2</v>
      </c>
      <c r="K204" s="7">
        <f t="shared" si="68"/>
        <v>-0.22963911344590371</v>
      </c>
      <c r="L204" s="1">
        <v>0.24415337163954701</v>
      </c>
      <c r="M204" s="2">
        <v>-1.9318251053998601</v>
      </c>
      <c r="N204" s="7">
        <f t="shared" si="79"/>
        <v>6.5219549662330545</v>
      </c>
      <c r="O204" s="7">
        <f>N204/MAX(N$2:N203)-1</f>
        <v>-1.9318251053998647E-2</v>
      </c>
      <c r="P204" s="7">
        <f t="shared" si="69"/>
        <v>-0.18638416651920942</v>
      </c>
      <c r="Q204" s="1">
        <v>0.24415337163954701</v>
      </c>
      <c r="R204" s="2">
        <v>-1.90836800833843</v>
      </c>
      <c r="S204" s="7">
        <f t="shared" si="80"/>
        <v>5.5298375165393336</v>
      </c>
      <c r="T204" s="7">
        <f>S204/MAX(S$2:S203)-1</f>
        <v>-1.9083680083384236E-2</v>
      </c>
      <c r="U204" s="7">
        <f t="shared" si="70"/>
        <v>-0.17359491844537334</v>
      </c>
      <c r="V204" s="1">
        <v>0.24415337163954701</v>
      </c>
      <c r="W204" s="2">
        <v>-1.8913527456017101</v>
      </c>
      <c r="X204" s="7">
        <f t="shared" si="81"/>
        <v>5.4953094450676607</v>
      </c>
      <c r="Y204" s="7">
        <f>X204/MAX(X$2:X203)-1</f>
        <v>-1.8913527456017043E-2</v>
      </c>
      <c r="Z204" s="7">
        <f t="shared" si="71"/>
        <v>-0.16431787893739314</v>
      </c>
      <c r="AA204" s="1">
        <v>0.24415337163954701</v>
      </c>
      <c r="AB204" s="2">
        <v>-1.88359852686129</v>
      </c>
      <c r="AC204" s="7">
        <f t="shared" si="82"/>
        <v>5.28801304059819</v>
      </c>
      <c r="AD204" s="7">
        <f>AC204/MAX(AC$2:AC203)-1</f>
        <v>-1.8835985268612965E-2</v>
      </c>
      <c r="AE204" s="7">
        <f t="shared" si="72"/>
        <v>-0.16009013384044835</v>
      </c>
      <c r="AF204" s="1">
        <v>0.24415337163954701</v>
      </c>
      <c r="AG204" s="2">
        <v>-1.6411344772624099</v>
      </c>
      <c r="AH204" s="7">
        <f t="shared" si="83"/>
        <v>4.8894576559497409</v>
      </c>
      <c r="AI204" s="7">
        <f>AH204/MAX(AH$2:AH203)-1</f>
        <v>-1.641134477262407E-2</v>
      </c>
      <c r="AJ204" s="7">
        <f t="shared" si="73"/>
        <v>-2.7894198802700165E-2</v>
      </c>
      <c r="AK204" s="1">
        <v>0.24415337163954701</v>
      </c>
      <c r="AL204" s="2">
        <v>-1.3693787113510301</v>
      </c>
      <c r="AM204" s="7">
        <f t="shared" si="84"/>
        <v>4.5043669889813289</v>
      </c>
      <c r="AN204" s="7">
        <f>AM204/MAX(AM$2:AM203)-1</f>
        <v>-1.3693787113510325E-2</v>
      </c>
      <c r="AO204" s="7">
        <f t="shared" si="74"/>
        <v>0.12027212785886765</v>
      </c>
      <c r="AP204" s="1">
        <v>0.24415337163954701</v>
      </c>
      <c r="AQ204" s="2">
        <v>-1.1679977054941899</v>
      </c>
      <c r="AR204" s="7">
        <f t="shared" si="85"/>
        <v>4.1817410572609575</v>
      </c>
      <c r="AS204" s="7">
        <f>IF(AR204/MAX(AR$2:AR203)-1&lt;0,AR204/MAX(AR$2:AR203)-1,0)</f>
        <v>-1.1679977054941948E-2</v>
      </c>
      <c r="AT204" s="7">
        <f t="shared" si="75"/>
        <v>0.23006881900598353</v>
      </c>
      <c r="AU204" s="1">
        <v>0.24415337163954701</v>
      </c>
      <c r="AV204" s="2">
        <v>-1.0164870836550299</v>
      </c>
      <c r="AW204" s="7">
        <f t="shared" si="86"/>
        <v>3.9152018776217288</v>
      </c>
      <c r="AX204" s="7">
        <f>IF(AW204/MAX(AW$2:AW203)-1&lt;0,AW204/MAX(AW$2:AW203)-1,0)</f>
        <v>-1.0164870836550266E-2</v>
      </c>
      <c r="AY204" s="7">
        <f t="shared" si="76"/>
        <v>0.31267524398038082</v>
      </c>
      <c r="AZ204" s="1">
        <v>0.24415337163954701</v>
      </c>
      <c r="BA204" s="2">
        <v>-1.5490000000000002</v>
      </c>
      <c r="BB204" s="7">
        <f t="shared" si="87"/>
        <v>7.8220981945634183</v>
      </c>
      <c r="BC204" s="7">
        <f>BB204/MAX(BB$2:BB203)-1</f>
        <v>-1.5490000000000004E-2</v>
      </c>
      <c r="BD204" s="1">
        <v>0.24415337163954701</v>
      </c>
      <c r="BE204" s="2">
        <v>-1.5899729918499601</v>
      </c>
      <c r="BF204" s="7">
        <f t="shared" si="88"/>
        <v>14.754162014632479</v>
      </c>
      <c r="BG204" s="7">
        <f>BF204/MAX(BF$2:BF203)-1</f>
        <v>-0.1007410569139352</v>
      </c>
      <c r="BH204" s="2">
        <v>-1.5490000000000002</v>
      </c>
    </row>
    <row r="205" spans="1:60" x14ac:dyDescent="0.25">
      <c r="A205" s="5">
        <v>196307</v>
      </c>
      <c r="B205" s="4">
        <v>23193</v>
      </c>
      <c r="C205" s="2">
        <v>-8.0003418062439199E-2</v>
      </c>
      <c r="D205" s="7">
        <f t="shared" si="77"/>
        <v>7.831438672385608</v>
      </c>
      <c r="E205" s="7">
        <f>D205/MAX(D$2:D204)-1</f>
        <v>-0.1142006965349166</v>
      </c>
      <c r="F205" s="7">
        <f t="shared" si="67"/>
        <v>0.2236936468331685</v>
      </c>
      <c r="G205" s="1">
        <v>3.3899999217468899</v>
      </c>
      <c r="H205" s="2">
        <v>-8.0008143052441305E-2</v>
      </c>
      <c r="I205" s="7">
        <f t="shared" si="78"/>
        <v>8.5427297433854399</v>
      </c>
      <c r="J205" s="7">
        <f>I205/MAX(I$2:I204)-1</f>
        <v>-2.089559195076951E-2</v>
      </c>
      <c r="K205" s="7">
        <f t="shared" si="68"/>
        <v>0.22369258976220985</v>
      </c>
      <c r="L205" s="1">
        <v>3.3899999217468899</v>
      </c>
      <c r="M205" s="2">
        <v>-0.38783397539459102</v>
      </c>
      <c r="N205" s="7">
        <f t="shared" si="79"/>
        <v>6.4966606090140679</v>
      </c>
      <c r="O205" s="7">
        <f>N205/MAX(N$2:N204)-1</f>
        <v>-2.3121668066905077E-2</v>
      </c>
      <c r="P205" s="7">
        <f t="shared" si="69"/>
        <v>0.15482604240920073</v>
      </c>
      <c r="Q205" s="1">
        <v>3.3899999217468899</v>
      </c>
      <c r="R205" s="2">
        <v>-0.62551945426645295</v>
      </c>
      <c r="S205" s="7">
        <f t="shared" si="80"/>
        <v>5.4952473070840551</v>
      </c>
      <c r="T205" s="7">
        <f>S205/MAX(S$2:S204)-1</f>
        <v>-2.5219502494537305E-2</v>
      </c>
      <c r="U205" s="7">
        <f t="shared" si="70"/>
        <v>0.10165123845818624</v>
      </c>
      <c r="V205" s="1">
        <v>3.3899999217468899</v>
      </c>
      <c r="W205" s="2">
        <v>-0.73735820368467997</v>
      </c>
      <c r="X205" s="7">
        <f t="shared" si="81"/>
        <v>5.4547893300565953</v>
      </c>
      <c r="Y205" s="7">
        <f>X205/MAX(X$2:X204)-1</f>
        <v>-2.614764904656075E-2</v>
      </c>
      <c r="Z205" s="7">
        <f t="shared" si="71"/>
        <v>7.6630763489890064E-2</v>
      </c>
      <c r="AA205" s="1">
        <v>3.3899999217468899</v>
      </c>
      <c r="AB205" s="2">
        <v>-0.80825083750430704</v>
      </c>
      <c r="AC205" s="7">
        <f t="shared" si="82"/>
        <v>5.2452726309102182</v>
      </c>
      <c r="AD205" s="7">
        <f>AC205/MAX(AC$2:AC204)-1</f>
        <v>-2.6766251634970262E-2</v>
      </c>
      <c r="AE205" s="7">
        <f t="shared" si="72"/>
        <v>6.0770720533870892E-2</v>
      </c>
      <c r="AF205" s="1">
        <v>3.3899999217468899</v>
      </c>
      <c r="AG205" s="2">
        <v>-0.85498993127659095</v>
      </c>
      <c r="AH205" s="7">
        <f t="shared" si="83"/>
        <v>4.847653285297338</v>
      </c>
      <c r="AI205" s="7">
        <f>AH205/MAX(AH$2:AH204)-1</f>
        <v>-2.4820928739996972E-2</v>
      </c>
      <c r="AJ205" s="7">
        <f t="shared" si="73"/>
        <v>5.0314288109031158E-2</v>
      </c>
      <c r="AK205" s="1">
        <v>3.3899999217468899</v>
      </c>
      <c r="AL205" s="2">
        <v>-0.89085360309629802</v>
      </c>
      <c r="AM205" s="7">
        <f t="shared" si="84"/>
        <v>4.4642396733633083</v>
      </c>
      <c r="AN205" s="7">
        <f>AM205/MAX(AM$2:AM204)-1</f>
        <v>-2.2480331548572319E-2</v>
      </c>
      <c r="AO205" s="7">
        <f t="shared" si="74"/>
        <v>4.2290896326630523E-2</v>
      </c>
      <c r="AP205" s="1">
        <v>3.3899999217468899</v>
      </c>
      <c r="AQ205" s="2">
        <v>-0.91333313593027998</v>
      </c>
      <c r="AR205" s="7">
        <f t="shared" si="85"/>
        <v>4.1435478305261917</v>
      </c>
      <c r="AS205" s="7">
        <f>IF(AR205/MAX(AR$2:AR204)-1&lt;0,AR205/MAX(AR$2:AR204)-1,0)</f>
        <v>-2.0706631313533008E-2</v>
      </c>
      <c r="AT205" s="7">
        <f t="shared" si="75"/>
        <v>3.726179334132862E-2</v>
      </c>
      <c r="AU205" s="1">
        <v>3.3899999217468899</v>
      </c>
      <c r="AV205" s="2">
        <v>-0.93315743820520602</v>
      </c>
      <c r="AW205" s="7">
        <f t="shared" si="86"/>
        <v>3.878666880079952</v>
      </c>
      <c r="AX205" s="7">
        <f>IF(AW205/MAX(AW$2:AW204)-1&lt;0,AW205/MAX(AW$2:AW204)-1,0)</f>
        <v>-1.9401590970307026E-2</v>
      </c>
      <c r="AY205" s="7">
        <f t="shared" si="76"/>
        <v>3.2826716398731137E-2</v>
      </c>
      <c r="AZ205" s="1">
        <v>3.3899999217468899</v>
      </c>
      <c r="BA205" s="2">
        <v>-0.28500000000000003</v>
      </c>
      <c r="BB205" s="7">
        <f t="shared" si="87"/>
        <v>7.7998052147089121</v>
      </c>
      <c r="BC205" s="7">
        <f>BB205/MAX(BB$2:BB204)-1</f>
        <v>-1.829585350000007E-2</v>
      </c>
      <c r="BD205" s="1">
        <v>3.3899999217468899</v>
      </c>
      <c r="BE205" s="2">
        <v>-1.07988922144245</v>
      </c>
      <c r="BF205" s="7">
        <f t="shared" si="88"/>
        <v>14.594833409322307</v>
      </c>
      <c r="BG205" s="7">
        <f>BF205/MAX(BF$2:BF204)-1</f>
        <v>-0.11045205731317886</v>
      </c>
      <c r="BH205" s="2">
        <v>-0.28500000000000003</v>
      </c>
    </row>
    <row r="206" spans="1:60" x14ac:dyDescent="0.25">
      <c r="A206" s="5">
        <v>196308</v>
      </c>
      <c r="B206" s="4">
        <v>23224</v>
      </c>
      <c r="C206" s="2">
        <v>4.1799999597623998</v>
      </c>
      <c r="D206" s="7">
        <f t="shared" si="77"/>
        <v>8.1587928057401431</v>
      </c>
      <c r="E206" s="7">
        <f>D206/MAX(D$2:D205)-1</f>
        <v>-7.7174286006500559E-2</v>
      </c>
      <c r="F206" s="7">
        <f t="shared" si="67"/>
        <v>-0.27121520334915505</v>
      </c>
      <c r="G206" s="1">
        <v>7.5699980099386401</v>
      </c>
      <c r="H206" s="2">
        <v>4.1800000363747101</v>
      </c>
      <c r="I206" s="7">
        <f t="shared" si="78"/>
        <v>8.8998158497663447</v>
      </c>
      <c r="J206" s="7">
        <f>I206/MAX(I$2:I205)-1</f>
        <v>2.0030972661834845E-2</v>
      </c>
      <c r="K206" s="7">
        <f t="shared" si="68"/>
        <v>-0.27121517462030842</v>
      </c>
      <c r="L206" s="1">
        <v>7.5699980099386401</v>
      </c>
      <c r="M206" s="2">
        <v>4.1800821262799097</v>
      </c>
      <c r="N206" s="7">
        <f t="shared" si="79"/>
        <v>6.7682263579365332</v>
      </c>
      <c r="O206" s="7">
        <f>N206/MAX(N$2:N205)-1</f>
        <v>1.7712648481731597E-2</v>
      </c>
      <c r="P206" s="7">
        <f t="shared" si="69"/>
        <v>-0.27118439173076503</v>
      </c>
      <c r="Q206" s="1">
        <v>7.5699980099386401</v>
      </c>
      <c r="R206" s="2">
        <v>4.2345799578006798</v>
      </c>
      <c r="S206" s="7">
        <f t="shared" si="80"/>
        <v>5.7279479481814182</v>
      </c>
      <c r="T206" s="7">
        <f>S206/MAX(S$2:S205)-1</f>
        <v>1.6058357085378727E-2</v>
      </c>
      <c r="U206" s="7">
        <f t="shared" si="70"/>
        <v>-0.25074825254916222</v>
      </c>
      <c r="V206" s="1">
        <v>7.5699980099386401</v>
      </c>
      <c r="W206" s="2">
        <v>4.2665528465784996</v>
      </c>
      <c r="X206" s="7">
        <f t="shared" si="81"/>
        <v>5.6875207994929857</v>
      </c>
      <c r="Y206" s="7">
        <f>X206/MAX(X$2:X205)-1</f>
        <v>1.5402276154514949E-2</v>
      </c>
      <c r="Z206" s="7">
        <f t="shared" si="71"/>
        <v>-0.23875874054715873</v>
      </c>
      <c r="AA206" s="1">
        <v>7.5699980099386401</v>
      </c>
      <c r="AB206" s="2">
        <v>4.2847077220348098</v>
      </c>
      <c r="AC206" s="7">
        <f t="shared" si="82"/>
        <v>5.4700172323686074</v>
      </c>
      <c r="AD206" s="7">
        <f>AC206/MAX(AC$2:AC205)-1</f>
        <v>1.4933969934675106E-2</v>
      </c>
      <c r="AE206" s="7">
        <f t="shared" si="72"/>
        <v>-0.23195084468604699</v>
      </c>
      <c r="AF206" s="1">
        <v>7.5699980099386401</v>
      </c>
      <c r="AG206" s="2">
        <v>4.2980509232534603</v>
      </c>
      <c r="AH206" s="7">
        <f t="shared" si="83"/>
        <v>5.0560078920821869</v>
      </c>
      <c r="AI206" s="7">
        <f>AH206/MAX(AH$2:AH205)-1</f>
        <v>1.7092764335667976E-2</v>
      </c>
      <c r="AJ206" s="7">
        <f t="shared" si="73"/>
        <v>-0.22694727831242822</v>
      </c>
      <c r="AK206" s="1">
        <v>7.5699980099386401</v>
      </c>
      <c r="AL206" s="2">
        <v>4.3071210335551502</v>
      </c>
      <c r="AM206" s="7">
        <f t="shared" si="84"/>
        <v>4.6565198793230529</v>
      </c>
      <c r="AN206" s="7">
        <f>AM206/MAX(AM$2:AM205)-1</f>
        <v>1.9622623698437591E-2</v>
      </c>
      <c r="AO206" s="7">
        <f t="shared" si="74"/>
        <v>-0.22354607809316462</v>
      </c>
      <c r="AP206" s="1">
        <v>7.5699980099386401</v>
      </c>
      <c r="AQ206" s="2">
        <v>4.3141113835605598</v>
      </c>
      <c r="AR206" s="7">
        <f t="shared" si="85"/>
        <v>4.3223050991661989</v>
      </c>
      <c r="AS206" s="7">
        <f>IF(AR206/MAX(AR$2:AR205)-1&lt;0,AR206/MAX(AR$2:AR205)-1,0)</f>
        <v>0</v>
      </c>
      <c r="AT206" s="7">
        <f t="shared" si="75"/>
        <v>-0.2209247670858776</v>
      </c>
      <c r="AU206" s="1">
        <v>7.5699980099386401</v>
      </c>
      <c r="AV206" s="2">
        <v>4.2717940553686597</v>
      </c>
      <c r="AW206" s="7">
        <f t="shared" si="86"/>
        <v>4.0443555412907601</v>
      </c>
      <c r="AX206" s="7">
        <f>IF(AW206/MAX(AW$2:AW205)-1&lt;0,AW206/MAX(AW$2:AW205)-1,0)</f>
        <v>0</v>
      </c>
      <c r="AY206" s="7">
        <f t="shared" si="76"/>
        <v>-0.23679333991879203</v>
      </c>
      <c r="AZ206" s="1">
        <v>7.5699980099386401</v>
      </c>
      <c r="BA206" s="2">
        <v>4.8730000000000002</v>
      </c>
      <c r="BB206" s="7">
        <f t="shared" si="87"/>
        <v>8.1798897228216774</v>
      </c>
      <c r="BC206" s="7">
        <f>BB206/MAX(BB$2:BB205)-1</f>
        <v>2.9542589558944954E-2</v>
      </c>
      <c r="BD206" s="1">
        <v>7.5699980099386401</v>
      </c>
      <c r="BE206" s="2">
        <v>4.9032598831093503</v>
      </c>
      <c r="BF206" s="7">
        <f t="shared" si="88"/>
        <v>15.31045602088825</v>
      </c>
      <c r="BG206" s="7">
        <f>BF206/MAX(BF$2:BF205)-1</f>
        <v>-6.6835209898391312E-2</v>
      </c>
      <c r="BH206" s="2">
        <v>4.8730000000000002</v>
      </c>
    </row>
    <row r="207" spans="1:60" x14ac:dyDescent="0.25">
      <c r="A207" s="5">
        <v>196309</v>
      </c>
      <c r="B207" s="4">
        <v>23255</v>
      </c>
      <c r="C207" s="2">
        <v>-2.9399996782018398</v>
      </c>
      <c r="D207" s="7">
        <f t="shared" si="77"/>
        <v>7.9189243235062277</v>
      </c>
      <c r="E207" s="7">
        <f>D207/MAX(D$2:D206)-1</f>
        <v>-0.10430535902827331</v>
      </c>
      <c r="F207" s="7">
        <f t="shared" si="67"/>
        <v>-1.1162735143622959</v>
      </c>
      <c r="G207" s="1">
        <v>0.45996841949723599</v>
      </c>
      <c r="H207" s="2">
        <v>-1.97186844266912</v>
      </c>
      <c r="I207" s="7">
        <f t="shared" si="78"/>
        <v>8.7243231895691373</v>
      </c>
      <c r="J207" s="7">
        <f>I207/MAX(I$2:I206)-1</f>
        <v>-1.9718684426691224E-2</v>
      </c>
      <c r="K207" s="7">
        <f t="shared" si="68"/>
        <v>-0.513670656538046</v>
      </c>
      <c r="L207" s="1">
        <v>0.45996841949723599</v>
      </c>
      <c r="M207" s="2">
        <v>-1.2371884695752799</v>
      </c>
      <c r="N207" s="7">
        <f t="shared" si="79"/>
        <v>6.6844906418413874</v>
      </c>
      <c r="O207" s="7">
        <f>N207/MAX(N$2:N206)-1</f>
        <v>-1.2371884695752788E-2</v>
      </c>
      <c r="P207" s="7">
        <f t="shared" si="69"/>
        <v>-5.6377022035094315E-2</v>
      </c>
      <c r="Q207" s="1">
        <v>0.45996841949723599</v>
      </c>
      <c r="R207" s="2">
        <v>-0.72565428864237802</v>
      </c>
      <c r="S207" s="7">
        <f t="shared" si="80"/>
        <v>5.6863828482442367</v>
      </c>
      <c r="T207" s="7">
        <f>S207/MAX(S$2:S206)-1</f>
        <v>-7.2565428864237447E-3</v>
      </c>
      <c r="U207" s="7">
        <f t="shared" si="70"/>
        <v>0.26202191809964481</v>
      </c>
      <c r="V207" s="1">
        <v>0.45996841949723599</v>
      </c>
      <c r="W207" s="2">
        <v>-0.47377348729330498</v>
      </c>
      <c r="X207" s="7">
        <f t="shared" si="81"/>
        <v>5.6605748338606956</v>
      </c>
      <c r="Y207" s="7">
        <f>X207/MAX(X$2:X206)-1</f>
        <v>-4.7377348729330526E-3</v>
      </c>
      <c r="Z207" s="7">
        <f t="shared" si="71"/>
        <v>0.41880240937311708</v>
      </c>
      <c r="AA207" s="1">
        <v>0.45996841949723599</v>
      </c>
      <c r="AB207" s="2">
        <v>-0.32226493233111397</v>
      </c>
      <c r="AC207" s="7">
        <f t="shared" si="82"/>
        <v>5.4523892850362143</v>
      </c>
      <c r="AD207" s="7">
        <f>AC207/MAX(AC$2:AC206)-1</f>
        <v>-3.2226493233111775E-3</v>
      </c>
      <c r="AE207" s="7">
        <f t="shared" si="72"/>
        <v>0.51310727719901739</v>
      </c>
      <c r="AF207" s="1">
        <v>0.45996841949723599</v>
      </c>
      <c r="AG207" s="2">
        <v>-0.22183977406269201</v>
      </c>
      <c r="AH207" s="7">
        <f t="shared" si="83"/>
        <v>5.0447916555978001</v>
      </c>
      <c r="AI207" s="7">
        <f>AH207/MAX(AH$2:AH206)-1</f>
        <v>-2.2183977406269317E-3</v>
      </c>
      <c r="AJ207" s="7">
        <f t="shared" si="73"/>
        <v>0.57561583507723113</v>
      </c>
      <c r="AK207" s="1">
        <v>0.45996841949723599</v>
      </c>
      <c r="AL207" s="2">
        <v>-0.15133027794866299</v>
      </c>
      <c r="AM207" s="7">
        <f t="shared" si="84"/>
        <v>4.6494731548469392</v>
      </c>
      <c r="AN207" s="7">
        <f>AM207/MAX(AM$2:AM206)-1</f>
        <v>-1.5133027794864695E-3</v>
      </c>
      <c r="AO207" s="7">
        <f t="shared" si="74"/>
        <v>0.61950371133058002</v>
      </c>
      <c r="AP207" s="1">
        <v>0.45996841949723599</v>
      </c>
      <c r="AQ207" s="2">
        <v>-9.92486912213945E-2</v>
      </c>
      <c r="AR207" s="7">
        <f t="shared" si="85"/>
        <v>4.3180152679246806</v>
      </c>
      <c r="AS207" s="7">
        <f>IF(AR207/MAX(AR$2:AR206)-1&lt;0,AR207/MAX(AR$2:AR206)-1,0)</f>
        <v>-9.9248691221398566E-4</v>
      </c>
      <c r="AT207" s="7">
        <f t="shared" si="75"/>
        <v>0.65192133391106</v>
      </c>
      <c r="AU207" s="1">
        <v>0.45996841949723599</v>
      </c>
      <c r="AV207" s="2">
        <v>-6.1866805803111199E-2</v>
      </c>
      <c r="AW207" s="7">
        <f t="shared" si="86"/>
        <v>4.0418534277020424</v>
      </c>
      <c r="AX207" s="7">
        <f>IF(AW207/MAX(AW$2:AW206)-1&lt;0,AW207/MAX(AW$2:AW206)-1,0)</f>
        <v>-6.1866805803112435E-4</v>
      </c>
      <c r="AY207" s="7">
        <f t="shared" si="76"/>
        <v>0.67518928577248394</v>
      </c>
      <c r="AZ207" s="1">
        <v>0.45996841949723599</v>
      </c>
      <c r="BA207" s="2">
        <v>-1.2520000000000002</v>
      </c>
      <c r="BB207" s="7">
        <f t="shared" si="87"/>
        <v>8.0774775034919504</v>
      </c>
      <c r="BC207" s="7">
        <f>BB207/MAX(BB$2:BB206)-1</f>
        <v>-1.2519999999999976E-2</v>
      </c>
      <c r="BD207" s="1">
        <v>0.45996841949723599</v>
      </c>
      <c r="BE207" s="2">
        <v>-1.1466141297927599</v>
      </c>
      <c r="BF207" s="7">
        <f t="shared" si="88"/>
        <v>15.134904168817039</v>
      </c>
      <c r="BG207" s="7">
        <f>BF207/MAX(BF$2:BF206)-1</f>
        <v>-7.7535009235947361E-2</v>
      </c>
      <c r="BH207" s="2">
        <v>-1.2520000000000002</v>
      </c>
    </row>
    <row r="208" spans="1:60" x14ac:dyDescent="0.25">
      <c r="A208" s="5">
        <v>196310</v>
      </c>
      <c r="B208" s="4">
        <v>23285</v>
      </c>
      <c r="C208" s="2">
        <v>2.5399753127040401</v>
      </c>
      <c r="D208" s="7">
        <f t="shared" si="77"/>
        <v>8.1200630463550016</v>
      </c>
      <c r="E208" s="7">
        <f>D208/MAX(D$2:D207)-1</f>
        <v>-8.1554936270378353E-2</v>
      </c>
      <c r="F208" s="7">
        <f t="shared" si="67"/>
        <v>-0.56135021531434326</v>
      </c>
      <c r="G208" s="1">
        <v>4.88999929109261</v>
      </c>
      <c r="H208" s="2">
        <v>1.66888042997187</v>
      </c>
      <c r="I208" s="7">
        <f t="shared" si="78"/>
        <v>8.8699217119273541</v>
      </c>
      <c r="J208" s="7">
        <f>I208/MAX(I$2:I207)-1</f>
        <v>-3.3589613924175366E-3</v>
      </c>
      <c r="K208" s="7">
        <f t="shared" si="68"/>
        <v>-1.1401035366509689</v>
      </c>
      <c r="L208" s="1">
        <v>4.88999929109261</v>
      </c>
      <c r="M208" s="2">
        <v>1.2988575388616099</v>
      </c>
      <c r="N208" s="7">
        <f t="shared" si="79"/>
        <v>6.7713126524774427</v>
      </c>
      <c r="O208" s="7">
        <f>N208/MAX(N$2:N207)-1</f>
        <v>4.5599753579317337E-4</v>
      </c>
      <c r="P208" s="7">
        <f t="shared" si="69"/>
        <v>-1.3859458455036635</v>
      </c>
      <c r="Q208" s="1">
        <v>4.88999929109261</v>
      </c>
      <c r="R208" s="2">
        <v>1.1748918814040601</v>
      </c>
      <c r="S208" s="7">
        <f t="shared" si="80"/>
        <v>5.7531916986738105</v>
      </c>
      <c r="T208" s="7">
        <f>S208/MAX(S$2:S207)-1</f>
        <v>4.4071193943735487E-3</v>
      </c>
      <c r="U208" s="7">
        <f t="shared" si="70"/>
        <v>-1.4683083267987058</v>
      </c>
      <c r="V208" s="1">
        <v>4.88999929109261</v>
      </c>
      <c r="W208" s="2">
        <v>1.11307847771082</v>
      </c>
      <c r="X208" s="7">
        <f t="shared" si="81"/>
        <v>5.7235814740511142</v>
      </c>
      <c r="Y208" s="7">
        <f>X208/MAX(X$2:X207)-1</f>
        <v>6.3403151969736449E-3</v>
      </c>
      <c r="Z208" s="7">
        <f t="shared" si="71"/>
        <v>-1.5093770018647077</v>
      </c>
      <c r="AA208" s="1">
        <v>4.88999929109261</v>
      </c>
      <c r="AB208" s="2">
        <v>1.0756052258429301</v>
      </c>
      <c r="AC208" s="7">
        <f t="shared" si="82"/>
        <v>5.5110354691193644</v>
      </c>
      <c r="AD208" s="7">
        <f>AC208/MAX(AC$2:AC207)-1</f>
        <v>7.4987399505861418E-3</v>
      </c>
      <c r="AE208" s="7">
        <f t="shared" si="72"/>
        <v>-1.534274139260122</v>
      </c>
      <c r="AF208" s="1">
        <v>4.88999929109261</v>
      </c>
      <c r="AG208" s="2">
        <v>1.04960010853832</v>
      </c>
      <c r="AH208" s="7">
        <f t="shared" si="83"/>
        <v>5.0977417942904868</v>
      </c>
      <c r="AI208" s="7">
        <f>AH208/MAX(AH$2:AH207)-1</f>
        <v>8.254319039662894E-3</v>
      </c>
      <c r="AJ208" s="7">
        <f t="shared" si="73"/>
        <v>-1.5515518759454596</v>
      </c>
      <c r="AK208" s="1">
        <v>4.88999929109261</v>
      </c>
      <c r="AL208" s="2">
        <v>1.03709421253331</v>
      </c>
      <c r="AM208" s="7">
        <f t="shared" si="84"/>
        <v>4.6976925718491467</v>
      </c>
      <c r="AN208" s="7">
        <f>AM208/MAX(AM$2:AM207)-1</f>
        <v>8.841944970302329E-3</v>
      </c>
      <c r="AO208" s="7">
        <f t="shared" si="74"/>
        <v>-1.5598607628332908</v>
      </c>
      <c r="AP208" s="1">
        <v>4.88999929109261</v>
      </c>
      <c r="AQ208" s="2">
        <v>1.01978439334325</v>
      </c>
      <c r="AR208" s="7">
        <f t="shared" si="85"/>
        <v>4.3620497137291547</v>
      </c>
      <c r="AS208" s="7">
        <f>IF(AR208/MAX(AR$2:AR207)-1&lt;0,AR208/MAX(AR$2:AR207)-1,0)</f>
        <v>0</v>
      </c>
      <c r="AT208" s="7">
        <f t="shared" si="75"/>
        <v>-1.5713613646007607</v>
      </c>
      <c r="AU208" s="1">
        <v>4.88999929109261</v>
      </c>
      <c r="AV208" s="2">
        <v>1.0093974083866299</v>
      </c>
      <c r="AW208" s="7">
        <f t="shared" si="86"/>
        <v>4.0826517914520535</v>
      </c>
      <c r="AX208" s="7">
        <f>IF(AW208/MAX(AW$2:AW207)-1&lt;0,AW208/MAX(AW$2:AW207)-1,0)</f>
        <v>0</v>
      </c>
      <c r="AY208" s="7">
        <f t="shared" si="76"/>
        <v>-1.578262452141836</v>
      </c>
      <c r="AZ208" s="1">
        <v>4.88999929109261</v>
      </c>
      <c r="BA208" s="2">
        <v>1.8959999999999999</v>
      </c>
      <c r="BB208" s="7">
        <f t="shared" si="87"/>
        <v>8.2306264769581592</v>
      </c>
      <c r="BC208" s="7">
        <f>BB208/MAX(BB$2:BB207)-1</f>
        <v>6.2026208000003358E-3</v>
      </c>
      <c r="BD208" s="1">
        <v>4.88999929109261</v>
      </c>
      <c r="BE208" s="2">
        <v>3.3848763818704501</v>
      </c>
      <c r="BF208" s="7">
        <f t="shared" si="88"/>
        <v>15.647201965446055</v>
      </c>
      <c r="BG208" s="7">
        <f>BF208/MAX(BF$2:BF207)-1</f>
        <v>-4.631070963255135E-2</v>
      </c>
      <c r="BH208" s="2">
        <v>1.8959999999999999</v>
      </c>
    </row>
    <row r="209" spans="1:60" x14ac:dyDescent="0.25">
      <c r="A209" s="5">
        <v>196311</v>
      </c>
      <c r="B209" s="4">
        <v>23316</v>
      </c>
      <c r="C209" s="2">
        <v>-2.1099901625200799</v>
      </c>
      <c r="D209" s="7">
        <f t="shared" si="77"/>
        <v>7.9487305148864831</v>
      </c>
      <c r="E209" s="7">
        <f>D209/MAX(D$2:D208)-1</f>
        <v>-0.10093403676322465</v>
      </c>
      <c r="F209" s="7">
        <f t="shared" si="67"/>
        <v>-1.1000795684369438</v>
      </c>
      <c r="G209" s="1">
        <v>0.86999239826356201</v>
      </c>
      <c r="H209" s="2">
        <v>-2.0342513714031898</v>
      </c>
      <c r="I209" s="7">
        <f t="shared" si="78"/>
        <v>8.6894852078600824</v>
      </c>
      <c r="J209" s="7">
        <f>I209/MAX(I$2:I208)-1</f>
        <v>-2.3633145388259225E-2</v>
      </c>
      <c r="K209" s="7">
        <f t="shared" si="68"/>
        <v>-1.0467042601865266</v>
      </c>
      <c r="L209" s="1">
        <v>0.86999239826356201</v>
      </c>
      <c r="M209" s="2">
        <v>-2.0012996948114798</v>
      </c>
      <c r="N209" s="7">
        <f t="shared" si="79"/>
        <v>6.635798393028681</v>
      </c>
      <c r="O209" s="7">
        <f>N209/MAX(N$2:N208)-1</f>
        <v>-2.0012996948114758E-2</v>
      </c>
      <c r="P209" s="7">
        <f t="shared" si="69"/>
        <v>-1.0234822643041768</v>
      </c>
      <c r="Q209" s="1">
        <v>0.86999239826356201</v>
      </c>
      <c r="R209" s="2">
        <v>-1.9900766250614099</v>
      </c>
      <c r="S209" s="7">
        <f t="shared" si="80"/>
        <v>5.6386987754835296</v>
      </c>
      <c r="T209" s="7">
        <f>S209/MAX(S$2:S208)-1</f>
        <v>-1.9900766250614099E-2</v>
      </c>
      <c r="U209" s="7">
        <f t="shared" si="70"/>
        <v>-1.0155730436975077</v>
      </c>
      <c r="V209" s="1">
        <v>0.86999239826356201</v>
      </c>
      <c r="W209" s="2">
        <v>-1.9856533331278601</v>
      </c>
      <c r="X209" s="7">
        <f t="shared" si="81"/>
        <v>5.6099309877373296</v>
      </c>
      <c r="Y209" s="7">
        <f>X209/MAX(X$2:X208)-1</f>
        <v>-1.985653333127857E-2</v>
      </c>
      <c r="Z209" s="7">
        <f t="shared" si="71"/>
        <v>-1.012455822430133</v>
      </c>
      <c r="AA209" s="1">
        <v>0.86999239826356201</v>
      </c>
      <c r="AB209" s="2">
        <v>-1.98172590340452</v>
      </c>
      <c r="AC209" s="7">
        <f t="shared" si="82"/>
        <v>5.4018218516820156</v>
      </c>
      <c r="AD209" s="7">
        <f>AC209/MAX(AC$2:AC208)-1</f>
        <v>-1.9817259034045076E-2</v>
      </c>
      <c r="AE209" s="7">
        <f t="shared" si="72"/>
        <v>-1.0096880495488416</v>
      </c>
      <c r="AF209" s="1">
        <v>0.86999239826356201</v>
      </c>
      <c r="AG209" s="2">
        <v>-1.9797451629651901</v>
      </c>
      <c r="AH209" s="7">
        <f t="shared" si="83"/>
        <v>4.9968194976975662</v>
      </c>
      <c r="AI209" s="7">
        <f>AH209/MAX(AH$2:AH208)-1</f>
        <v>-1.9797451629651852E-2</v>
      </c>
      <c r="AJ209" s="7">
        <f t="shared" si="73"/>
        <v>-1.0082921646930862</v>
      </c>
      <c r="AK209" s="1">
        <v>0.86999239826356201</v>
      </c>
      <c r="AL209" s="2">
        <v>-1.9782503028069101</v>
      </c>
      <c r="AM209" s="7">
        <f t="shared" si="84"/>
        <v>4.6047604543216032</v>
      </c>
      <c r="AN209" s="7">
        <f>AM209/MAX(AM$2:AM208)-1</f>
        <v>-1.9782503028069054E-2</v>
      </c>
      <c r="AO209" s="7">
        <f t="shared" si="74"/>
        <v>-1.0072386936703399</v>
      </c>
      <c r="AP209" s="1">
        <v>0.86999239826356201</v>
      </c>
      <c r="AQ209" s="2">
        <v>-1.9770205154985301</v>
      </c>
      <c r="AR209" s="7">
        <f t="shared" si="85"/>
        <v>4.2758110959924842</v>
      </c>
      <c r="AS209" s="7">
        <f>IF(AR209/MAX(AR$2:AR208)-1&lt;0,AR209/MAX(AR$2:AR208)-1,0)</f>
        <v>-1.9770205154985399E-2</v>
      </c>
      <c r="AT209" s="7">
        <f t="shared" si="75"/>
        <v>-1.0063720271220724</v>
      </c>
      <c r="AU209" s="1">
        <v>0.86999239826356201</v>
      </c>
      <c r="AV209" s="2">
        <v>-1.9761211507076799</v>
      </c>
      <c r="AW209" s="7">
        <f t="shared" si="86"/>
        <v>4.0019736458914235</v>
      </c>
      <c r="AX209" s="7">
        <f>IF(AW209/MAX(AW$2:AW208)-1&lt;0,AW209/MAX(AW$2:AW208)-1,0)</f>
        <v>-1.976121150707677E-2</v>
      </c>
      <c r="AY209" s="7">
        <f t="shared" si="76"/>
        <v>-1.005738218841886</v>
      </c>
      <c r="AZ209" s="1">
        <v>0.86999239826356201</v>
      </c>
      <c r="BA209" s="2">
        <v>-1.4790000000000001</v>
      </c>
      <c r="BB209" s="7">
        <f t="shared" si="87"/>
        <v>8.1088955113639489</v>
      </c>
      <c r="BC209" s="7">
        <f>BB209/MAX(BB$2:BB208)-1</f>
        <v>-1.4789999999999859E-2</v>
      </c>
      <c r="BD209" s="1">
        <v>0.86999239826356201</v>
      </c>
      <c r="BE209" s="2">
        <v>-0.54899315141329896</v>
      </c>
      <c r="BF209" s="7">
        <f t="shared" si="88"/>
        <v>15.561299898267949</v>
      </c>
      <c r="BG209" s="7">
        <f>BF209/MAX(BF$2:BF208)-1</f>
        <v>-5.1546398522430703E-2</v>
      </c>
      <c r="BH209" s="2">
        <v>-1.4790000000000001</v>
      </c>
    </row>
    <row r="210" spans="1:60" x14ac:dyDescent="0.25">
      <c r="A210" s="5">
        <v>196312</v>
      </c>
      <c r="B210" s="4">
        <v>23346</v>
      </c>
      <c r="C210" s="2">
        <v>-2.1899969943609801</v>
      </c>
      <c r="D210" s="7">
        <f t="shared" si="77"/>
        <v>7.7746535555206151</v>
      </c>
      <c r="E210" s="7">
        <f>D210/MAX(D$2:D209)-1</f>
        <v>-0.12062355433543259</v>
      </c>
      <c r="F210" s="7">
        <f t="shared" si="67"/>
        <v>-1.4435655794288742</v>
      </c>
      <c r="G210" s="1">
        <v>1.7799886205623101</v>
      </c>
      <c r="H210" s="2">
        <v>-2.1899795855957098</v>
      </c>
      <c r="I210" s="7">
        <f t="shared" si="78"/>
        <v>8.4991872557145864</v>
      </c>
      <c r="J210" s="7">
        <f>I210/MAX(I$2:I209)-1</f>
        <v>-4.5015380184779463E-2</v>
      </c>
      <c r="K210" s="7">
        <f t="shared" si="68"/>
        <v>-1.443554864160931</v>
      </c>
      <c r="L210" s="1">
        <v>1.7799886205623101</v>
      </c>
      <c r="M210" s="2">
        <v>-1.3575352927619</v>
      </c>
      <c r="N210" s="7">
        <f t="shared" si="79"/>
        <v>6.5457150878867898</v>
      </c>
      <c r="O210" s="7">
        <f>N210/MAX(N$2:N209)-1</f>
        <v>-3.3316666379023641E-2</v>
      </c>
      <c r="P210" s="7">
        <f t="shared" si="69"/>
        <v>-0.93117713334136654</v>
      </c>
      <c r="Q210" s="1">
        <v>1.7799886205623101</v>
      </c>
      <c r="R210" s="2">
        <v>-0.80789280099872096</v>
      </c>
      <c r="S210" s="7">
        <f t="shared" si="80"/>
        <v>5.593144134006395</v>
      </c>
      <c r="T210" s="7">
        <f>S210/MAX(S$2:S209)-1</f>
        <v>-2.7818917402719023E-2</v>
      </c>
      <c r="U210" s="7">
        <f t="shared" si="70"/>
        <v>-0.5928667201208957</v>
      </c>
      <c r="V210" s="1">
        <v>1.7799886205623101</v>
      </c>
      <c r="W210" s="2">
        <v>-0.531129059218859</v>
      </c>
      <c r="X210" s="7">
        <f t="shared" si="81"/>
        <v>5.5801350140593327</v>
      </c>
      <c r="Y210" s="7">
        <f>X210/MAX(X$2:X209)-1</f>
        <v>-2.5062360104791348E-2</v>
      </c>
      <c r="Z210" s="7">
        <f t="shared" si="71"/>
        <v>-0.42251588799066919</v>
      </c>
      <c r="AA210" s="1">
        <v>1.7799886205623101</v>
      </c>
      <c r="AB210" s="2">
        <v>-0.36788129386896901</v>
      </c>
      <c r="AC210" s="7">
        <f t="shared" si="82"/>
        <v>5.3819495595615514</v>
      </c>
      <c r="AD210" s="7">
        <f>AC210/MAX(AC$2:AC209)-1</f>
        <v>-2.342316798379096E-2</v>
      </c>
      <c r="AE210" s="7">
        <f t="shared" si="72"/>
        <v>-0.32203526689517425</v>
      </c>
      <c r="AF210" s="1">
        <v>1.7799886205623101</v>
      </c>
      <c r="AG210" s="2">
        <v>-0.25549207399534002</v>
      </c>
      <c r="AH210" s="7">
        <f t="shared" si="83"/>
        <v>4.9840530199290951</v>
      </c>
      <c r="AI210" s="7">
        <f>AH210/MAX(AH$2:AH209)-1</f>
        <v>-2.230179144983846E-2</v>
      </c>
      <c r="AJ210" s="7">
        <f t="shared" si="73"/>
        <v>-0.25285858571282471</v>
      </c>
      <c r="AK210" s="1">
        <v>1.7799886205623101</v>
      </c>
      <c r="AL210" s="2">
        <v>-0.17655443450122499</v>
      </c>
      <c r="AM210" s="7">
        <f t="shared" si="84"/>
        <v>4.5966305455413394</v>
      </c>
      <c r="AN210" s="7">
        <f>AM210/MAX(AM$2:AM209)-1</f>
        <v>-2.1513120486730042E-2</v>
      </c>
      <c r="AO210" s="7">
        <f t="shared" si="74"/>
        <v>-0.20427168452504474</v>
      </c>
      <c r="AP210" s="1">
        <v>1.7799886205623101</v>
      </c>
      <c r="AQ210" s="2">
        <v>-0.11813947178513499</v>
      </c>
      <c r="AR210" s="7">
        <f t="shared" si="85"/>
        <v>4.2707596753491481</v>
      </c>
      <c r="AS210" s="7">
        <f>IF(AR210/MAX(AR$2:AR209)-1&lt;0,AR210/MAX(AR$2:AR209)-1,0)</f>
        <v>-2.0928243456895812E-2</v>
      </c>
      <c r="AT210" s="7">
        <f t="shared" si="75"/>
        <v>-0.16831669474369848</v>
      </c>
      <c r="AU210" s="1">
        <v>1.7799886205623101</v>
      </c>
      <c r="AV210" s="2">
        <v>-7.0661216494023404E-2</v>
      </c>
      <c r="AW210" s="7">
        <f t="shared" si="86"/>
        <v>3.9991458026294664</v>
      </c>
      <c r="AX210" s="7">
        <f>IF(AW210/MAX(AW$2:AW209)-1&lt;0,AW210/MAX(AW$2:AW209)-1,0)</f>
        <v>-2.0453860159572179E-2</v>
      </c>
      <c r="AY210" s="7">
        <f t="shared" si="76"/>
        <v>-0.13909335701557457</v>
      </c>
      <c r="AZ210" s="1">
        <v>1.7799886205623101</v>
      </c>
      <c r="BA210" s="2">
        <v>-0.629</v>
      </c>
      <c r="BB210" s="7">
        <f t="shared" si="87"/>
        <v>8.0578905585974692</v>
      </c>
      <c r="BC210" s="7">
        <f>BB210/MAX(BB$2:BB209)-1</f>
        <v>-2.0986970899999902E-2</v>
      </c>
      <c r="BD210" s="1">
        <v>1.7799886205623101</v>
      </c>
      <c r="BE210" s="2">
        <v>0.15531946973428901</v>
      </c>
      <c r="BF210" s="7">
        <f t="shared" si="88"/>
        <v>15.585469626753699</v>
      </c>
      <c r="BG210" s="7">
        <f>BF210/MAX(BF$2:BF209)-1</f>
        <v>-5.0073265417940105E-2</v>
      </c>
      <c r="BH210" s="2">
        <v>-0.629</v>
      </c>
    </row>
    <row r="211" spans="1:60" x14ac:dyDescent="0.25">
      <c r="A211" s="5">
        <v>196401</v>
      </c>
      <c r="B211" s="4">
        <v>23377</v>
      </c>
      <c r="C211" s="2">
        <v>2.9100001093990802</v>
      </c>
      <c r="D211" s="7">
        <f t="shared" si="77"/>
        <v>8.0008959824916648</v>
      </c>
      <c r="E211" s="7">
        <f>D211/MAX(D$2:D210)-1</f>
        <v>-9.5033698804563915E-2</v>
      </c>
      <c r="F211" s="7">
        <f t="shared" si="67"/>
        <v>-0.37305128500459106</v>
      </c>
      <c r="G211" s="1">
        <v>4.5899953127737501</v>
      </c>
      <c r="H211" s="2">
        <v>2.9100247847028502</v>
      </c>
      <c r="I211" s="7">
        <f t="shared" si="78"/>
        <v>8.7465157113541885</v>
      </c>
      <c r="J211" s="7">
        <f>I211/MAX(I$2:I210)-1</f>
        <v>-1.7225091058056141E-2</v>
      </c>
      <c r="K211" s="7">
        <f t="shared" si="68"/>
        <v>-0.37303111800799416</v>
      </c>
      <c r="L211" s="1">
        <v>4.5899953127737501</v>
      </c>
      <c r="M211" s="2">
        <v>2.9101646615610699</v>
      </c>
      <c r="N211" s="7">
        <f t="shared" si="79"/>
        <v>6.7362061752209419</v>
      </c>
      <c r="O211" s="7">
        <f>N211/MAX(N$2:N210)-1</f>
        <v>-5.1845896147856285E-3</v>
      </c>
      <c r="P211" s="7">
        <f t="shared" si="69"/>
        <v>-0.3729167973840215</v>
      </c>
      <c r="Q211" s="1">
        <v>4.5899953127737501</v>
      </c>
      <c r="R211" s="2">
        <v>2.9105061108335599</v>
      </c>
      <c r="S211" s="7">
        <f t="shared" si="80"/>
        <v>5.7559329358143803</v>
      </c>
      <c r="T211" s="7">
        <f>S211/MAX(S$2:S210)-1</f>
        <v>4.764724146426591E-4</v>
      </c>
      <c r="U211" s="7">
        <f t="shared" si="70"/>
        <v>-0.37263773268108991</v>
      </c>
      <c r="V211" s="1">
        <v>4.5899953127737501</v>
      </c>
      <c r="W211" s="2">
        <v>2.91000513513253</v>
      </c>
      <c r="X211" s="7">
        <f t="shared" si="81"/>
        <v>5.742517229515788</v>
      </c>
      <c r="Y211" s="7">
        <f>X211/MAX(X$2:X210)-1</f>
        <v>3.3083752804992095E-3</v>
      </c>
      <c r="Z211" s="7">
        <f t="shared" si="71"/>
        <v>-0.37304717749895211</v>
      </c>
      <c r="AA211" s="1">
        <v>4.5899953127737501</v>
      </c>
      <c r="AB211" s="2">
        <v>2.9100087234785001</v>
      </c>
      <c r="AC211" s="7">
        <f t="shared" si="82"/>
        <v>5.538564761238006</v>
      </c>
      <c r="AD211" s="7">
        <f>AC211/MAX(AC$2:AC210)-1</f>
        <v>4.9953030193508052E-3</v>
      </c>
      <c r="AE211" s="7">
        <f t="shared" si="72"/>
        <v>-0.37304424476257547</v>
      </c>
      <c r="AF211" s="1">
        <v>4.5899953127737501</v>
      </c>
      <c r="AG211" s="2">
        <v>2.9104496072692099</v>
      </c>
      <c r="AH211" s="7">
        <f t="shared" si="83"/>
        <v>5.1291113714737104</v>
      </c>
      <c r="AI211" s="7">
        <f>AH211/MAX(AH$2:AH210)-1</f>
        <v>6.15362222118776E-3</v>
      </c>
      <c r="AJ211" s="7">
        <f t="shared" si="73"/>
        <v>-0.37268391274843915</v>
      </c>
      <c r="AK211" s="1">
        <v>4.5899953127737501</v>
      </c>
      <c r="AL211" s="2">
        <v>2.9100917847562902</v>
      </c>
      <c r="AM211" s="7">
        <f t="shared" si="84"/>
        <v>4.7303967134227367</v>
      </c>
      <c r="AN211" s="7">
        <f>AM211/MAX(AM$2:AM210)-1</f>
        <v>6.961745808903963E-3</v>
      </c>
      <c r="AO211" s="7">
        <f t="shared" si="74"/>
        <v>-0.37297635921506056</v>
      </c>
      <c r="AP211" s="1">
        <v>4.5899953127737501</v>
      </c>
      <c r="AQ211" s="2">
        <v>2.9100010646307899</v>
      </c>
      <c r="AR211" s="7">
        <f t="shared" si="85"/>
        <v>4.395038827369631</v>
      </c>
      <c r="AS211" s="7">
        <f>IF(AR211/MAX(AR$2:AR210)-1&lt;0,AR211/MAX(AR$2:AR210)-1,0)</f>
        <v>0</v>
      </c>
      <c r="AT211" s="7">
        <f t="shared" si="75"/>
        <v>-0.37305050429871534</v>
      </c>
      <c r="AU211" s="1">
        <v>4.5899953127737501</v>
      </c>
      <c r="AV211" s="2">
        <v>2.9100007307987101</v>
      </c>
      <c r="AW211" s="7">
        <f t="shared" si="86"/>
        <v>4.1155209747116892</v>
      </c>
      <c r="AX211" s="7">
        <f>IF(AW211/MAX(AW$2:AW210)-1&lt;0,AW211/MAX(AW$2:AW210)-1,0)</f>
        <v>0</v>
      </c>
      <c r="AY211" s="7">
        <f t="shared" si="76"/>
        <v>-0.37305077713792656</v>
      </c>
      <c r="AZ211" s="1">
        <v>4.5899953127737501</v>
      </c>
      <c r="BA211" s="2">
        <v>3.1540000000000004</v>
      </c>
      <c r="BB211" s="7">
        <f t="shared" si="87"/>
        <v>8.3120364268156326</v>
      </c>
      <c r="BC211" s="7">
        <f>BB211/MAX(BB$2:BB210)-1</f>
        <v>9.8911000378139047E-3</v>
      </c>
      <c r="BD211" s="1">
        <v>4.5899953127737501</v>
      </c>
      <c r="BE211" s="2">
        <v>3.3664465482648902</v>
      </c>
      <c r="BF211" s="7">
        <f t="shared" si="88"/>
        <v>16.110146131034423</v>
      </c>
      <c r="BG211" s="7">
        <f>BF211/MAX(BF$2:BF210)-1</f>
        <v>-1.8094489650556933E-2</v>
      </c>
      <c r="BH211" s="2">
        <v>3.1540000000000004</v>
      </c>
    </row>
    <row r="212" spans="1:60" x14ac:dyDescent="0.25">
      <c r="A212" s="5">
        <v>196402</v>
      </c>
      <c r="B212" s="4">
        <v>23408</v>
      </c>
      <c r="C212" s="2">
        <v>3.10999895876928</v>
      </c>
      <c r="D212" s="7">
        <f t="shared" si="77"/>
        <v>8.2497237642393699</v>
      </c>
      <c r="E212" s="7">
        <f>D212/MAX(D$2:D211)-1</f>
        <v>-6.6889256260172836E-2</v>
      </c>
      <c r="F212" s="7">
        <f t="shared" si="67"/>
        <v>0.44700149661009525</v>
      </c>
      <c r="G212" s="1">
        <v>5.1399994785834</v>
      </c>
      <c r="H212" s="2">
        <v>1.3841723737710001</v>
      </c>
      <c r="I212" s="7">
        <f t="shared" si="78"/>
        <v>8.8675825654982923</v>
      </c>
      <c r="J212" s="7">
        <f>I212/MAX(I$2:I211)-1</f>
        <v>-3.6217922721286655E-3</v>
      </c>
      <c r="K212" s="7">
        <f t="shared" si="68"/>
        <v>-2.3136076902421809E-2</v>
      </c>
      <c r="L212" s="1">
        <v>5.1399994785834</v>
      </c>
      <c r="M212" s="2">
        <v>0.84034367607941796</v>
      </c>
      <c r="N212" s="7">
        <f t="shared" si="79"/>
        <v>6.7928134578220822</v>
      </c>
      <c r="O212" s="7">
        <f>N212/MAX(N$2:N211)-1</f>
        <v>3.1752787750500833E-3</v>
      </c>
      <c r="P212" s="7">
        <f t="shared" si="69"/>
        <v>-0.1712820763682068</v>
      </c>
      <c r="Q212" s="1">
        <v>5.1399994785834</v>
      </c>
      <c r="R212" s="2">
        <v>0.65822686320000501</v>
      </c>
      <c r="S212" s="7">
        <f t="shared" si="80"/>
        <v>5.7938200326256872</v>
      </c>
      <c r="T212" s="7">
        <f>S212/MAX(S$2:S211)-1</f>
        <v>6.5822686320000656E-3</v>
      </c>
      <c r="U212" s="7">
        <f t="shared" si="70"/>
        <v>-0.2208930611839528</v>
      </c>
      <c r="V212" s="1">
        <v>5.1399994785834</v>
      </c>
      <c r="W212" s="2">
        <v>0.56591400317450502</v>
      </c>
      <c r="X212" s="7">
        <f t="shared" si="81"/>
        <v>5.7750149386523262</v>
      </c>
      <c r="Y212" s="7">
        <f>X212/MAX(X$2:X211)-1</f>
        <v>5.659140031744947E-3</v>
      </c>
      <c r="Z212" s="7">
        <f t="shared" si="71"/>
        <v>-0.24604028303905734</v>
      </c>
      <c r="AA212" s="1">
        <v>5.1399994785834</v>
      </c>
      <c r="AB212" s="2">
        <v>0.51023476875073404</v>
      </c>
      <c r="AC212" s="7">
        <f t="shared" si="82"/>
        <v>5.5668244443396189</v>
      </c>
      <c r="AD212" s="7">
        <f>AC212/MAX(AC$2:AC211)-1</f>
        <v>5.1023476875073914E-3</v>
      </c>
      <c r="AE212" s="7">
        <f t="shared" si="72"/>
        <v>-0.26120802955227518</v>
      </c>
      <c r="AF212" s="1">
        <v>5.1399994785834</v>
      </c>
      <c r="AG212" s="2">
        <v>0.47752254952607098</v>
      </c>
      <c r="AH212" s="7">
        <f t="shared" si="83"/>
        <v>5.1536040348628029</v>
      </c>
      <c r="AI212" s="7">
        <f>AH212/MAX(AH$2:AH211)-1</f>
        <v>4.7752254952606599E-3</v>
      </c>
      <c r="AJ212" s="7">
        <f t="shared" si="73"/>
        <v>-0.27011926287326826</v>
      </c>
      <c r="AK212" s="1">
        <v>5.1399994785834</v>
      </c>
      <c r="AL212" s="2">
        <v>0.45050951470761702</v>
      </c>
      <c r="AM212" s="7">
        <f t="shared" si="84"/>
        <v>4.7517076007001231</v>
      </c>
      <c r="AN212" s="7">
        <f>AM212/MAX(AM$2:AM211)-1</f>
        <v>4.5050951470761991E-3</v>
      </c>
      <c r="AO212" s="7">
        <f t="shared" si="74"/>
        <v>-0.2774779643518237</v>
      </c>
      <c r="AP212" s="1">
        <v>5.1399994785834</v>
      </c>
      <c r="AQ212" s="2">
        <v>0.43133509881271898</v>
      </c>
      <c r="AR212" s="7">
        <f t="shared" si="85"/>
        <v>4.413996172438523</v>
      </c>
      <c r="AS212" s="7">
        <f>IF(AR212/MAX(AR$2:AR211)-1&lt;0,AR212/MAX(AR$2:AR211)-1,0)</f>
        <v>0</v>
      </c>
      <c r="AT212" s="7">
        <f t="shared" si="75"/>
        <v>-0.28270132424250272</v>
      </c>
      <c r="AU212" s="1">
        <v>5.1399994785834</v>
      </c>
      <c r="AV212" s="2">
        <v>0.41759012165250398</v>
      </c>
      <c r="AW212" s="7">
        <f t="shared" si="86"/>
        <v>4.1327069837566217</v>
      </c>
      <c r="AX212" s="7">
        <f>IF(AW212/MAX(AW$2:AW211)-1&lt;0,AW212/MAX(AW$2:AW211)-1,0)</f>
        <v>0</v>
      </c>
      <c r="AY212" s="7">
        <f t="shared" si="76"/>
        <v>-0.28644563451461202</v>
      </c>
      <c r="AZ212" s="1">
        <v>5.1399994785834</v>
      </c>
      <c r="BA212" s="2">
        <v>2.133</v>
      </c>
      <c r="BB212" s="7">
        <f t="shared" si="87"/>
        <v>8.4893321637996113</v>
      </c>
      <c r="BC212" s="7">
        <f>BB212/MAX(BB$2:BB211)-1</f>
        <v>2.1330000000000071E-2</v>
      </c>
      <c r="BD212" s="1">
        <v>5.1399994785834</v>
      </c>
      <c r="BE212" s="2">
        <v>1.46910252792236</v>
      </c>
      <c r="BF212" s="7">
        <f t="shared" si="88"/>
        <v>16.346820695097435</v>
      </c>
      <c r="BG212" s="7">
        <f>BF212/MAX(BF$2:BF211)-1</f>
        <v>-3.6692909762043868E-3</v>
      </c>
      <c r="BH212" s="2">
        <v>2.133</v>
      </c>
    </row>
    <row r="213" spans="1:60" x14ac:dyDescent="0.25">
      <c r="A213" s="5">
        <v>196403</v>
      </c>
      <c r="B213" s="4">
        <v>23437</v>
      </c>
      <c r="C213" s="2">
        <v>1.1700049279185001</v>
      </c>
      <c r="D213" s="7">
        <f t="shared" si="77"/>
        <v>8.3462459388206334</v>
      </c>
      <c r="E213" s="7">
        <f>D213/MAX(D$2:D212)-1</f>
        <v>-5.597181457547995E-2</v>
      </c>
      <c r="F213" s="7">
        <f t="shared" si="67"/>
        <v>-5.3385656788929925E-2</v>
      </c>
      <c r="G213" s="1">
        <v>4.82999962919087</v>
      </c>
      <c r="H213" s="2">
        <v>2.3957047176924502</v>
      </c>
      <c r="I213" s="7">
        <f t="shared" si="78"/>
        <v>9.0800236593652084</v>
      </c>
      <c r="J213" s="7">
        <f>I213/MAX(I$2:I212)-1</f>
        <v>2.0248487456467457E-2</v>
      </c>
      <c r="K213" s="7">
        <f t="shared" si="68"/>
        <v>0.2993838643331177</v>
      </c>
      <c r="L213" s="1">
        <v>4.82999962919087</v>
      </c>
      <c r="M213" s="2">
        <v>2.9218413814442399</v>
      </c>
      <c r="N213" s="7">
        <f t="shared" si="79"/>
        <v>6.9912886923970419</v>
      </c>
      <c r="O213" s="7">
        <f>N213/MAX(N$2:N212)-1</f>
        <v>2.9218413814442457E-2</v>
      </c>
      <c r="P213" s="7">
        <f t="shared" si="69"/>
        <v>0.45081162867229641</v>
      </c>
      <c r="Q213" s="1">
        <v>4.82999962919087</v>
      </c>
      <c r="R213" s="2">
        <v>3.1041042302364898</v>
      </c>
      <c r="S213" s="7">
        <f t="shared" si="80"/>
        <v>5.9736662453507101</v>
      </c>
      <c r="T213" s="7">
        <f>S213/MAX(S$2:S212)-1</f>
        <v>3.1041042302364819E-2</v>
      </c>
      <c r="U213" s="7">
        <f t="shared" si="70"/>
        <v>0.5032688277541697</v>
      </c>
      <c r="V213" s="1">
        <v>4.82999962919087</v>
      </c>
      <c r="W213" s="2">
        <v>3.19251338700882</v>
      </c>
      <c r="X213" s="7">
        <f t="shared" si="81"/>
        <v>5.9593830636705603</v>
      </c>
      <c r="Y213" s="7">
        <f>X213/MAX(X$2:X212)-1</f>
        <v>3.1925133870088107E-2</v>
      </c>
      <c r="Z213" s="7">
        <f t="shared" si="71"/>
        <v>0.52871392952997298</v>
      </c>
      <c r="AA213" s="1">
        <v>4.82999962919087</v>
      </c>
      <c r="AB213" s="2">
        <v>3.2510760695332599</v>
      </c>
      <c r="AC213" s="7">
        <f t="shared" si="82"/>
        <v>5.7478061416824717</v>
      </c>
      <c r="AD213" s="7">
        <f>AC213/MAX(AC$2:AC212)-1</f>
        <v>3.2510760695332541E-2</v>
      </c>
      <c r="AE213" s="7">
        <f t="shared" si="72"/>
        <v>0.54556889649833584</v>
      </c>
      <c r="AF213" s="1">
        <v>4.82999962919087</v>
      </c>
      <c r="AG213" s="2">
        <v>3.29211099931049</v>
      </c>
      <c r="AH213" s="7">
        <f t="shared" si="83"/>
        <v>5.32326640015543</v>
      </c>
      <c r="AI213" s="7">
        <f>AH213/MAX(AH$2:AH212)-1</f>
        <v>3.2921109993104825E-2</v>
      </c>
      <c r="AJ213" s="7">
        <f t="shared" si="73"/>
        <v>0.55737918858418167</v>
      </c>
      <c r="AK213" s="1">
        <v>4.82999962919087</v>
      </c>
      <c r="AL213" s="2">
        <v>3.2728887006419201</v>
      </c>
      <c r="AM213" s="7">
        <f t="shared" si="84"/>
        <v>4.9072257018509813</v>
      </c>
      <c r="AN213" s="7">
        <f>AM213/MAX(AM$2:AM212)-1</f>
        <v>3.2728887006419294E-2</v>
      </c>
      <c r="AO213" s="7">
        <f t="shared" si="74"/>
        <v>0.55184680524467988</v>
      </c>
      <c r="AP213" s="1">
        <v>4.82999962919087</v>
      </c>
      <c r="AQ213" s="2">
        <v>3.2469934312011102</v>
      </c>
      <c r="AR213" s="7">
        <f t="shared" si="85"/>
        <v>4.5573183382110702</v>
      </c>
      <c r="AS213" s="7">
        <f>IF(AR213/MAX(AR$2:AR212)-1&lt;0,AR213/MAX(AR$2:AR212)-1,0)</f>
        <v>0</v>
      </c>
      <c r="AT213" s="7">
        <f t="shared" si="75"/>
        <v>0.54439386948000479</v>
      </c>
      <c r="AU213" s="1">
        <v>4.82999962919087</v>
      </c>
      <c r="AV213" s="2">
        <v>3.2151439354015001</v>
      </c>
      <c r="AW213" s="7">
        <f t="shared" si="86"/>
        <v>4.2655794617127869</v>
      </c>
      <c r="AX213" s="7">
        <f>IF(AW213/MAX(AW$2:AW212)-1&lt;0,AW213/MAX(AW$2:AW212)-1,0)</f>
        <v>0</v>
      </c>
      <c r="AY213" s="7">
        <f t="shared" si="76"/>
        <v>0.53522724362680207</v>
      </c>
      <c r="AZ213" s="1">
        <v>4.82999962919087</v>
      </c>
      <c r="BA213" s="2">
        <v>1.7720000000000002</v>
      </c>
      <c r="BB213" s="7">
        <f t="shared" si="87"/>
        <v>8.6397631297421409</v>
      </c>
      <c r="BC213" s="7">
        <f>BB213/MAX(BB$2:BB212)-1</f>
        <v>1.7719999999999958E-2</v>
      </c>
      <c r="BD213" s="1">
        <v>4.82999962919087</v>
      </c>
      <c r="BE213" s="2">
        <v>1.3554937085110199</v>
      </c>
      <c r="BF213" s="7">
        <f t="shared" si="88"/>
        <v>16.56840082116106</v>
      </c>
      <c r="BG213" s="7">
        <f>BF213/MAX(BF$2:BF212)-1</f>
        <v>9.8359091005764121E-3</v>
      </c>
      <c r="BH213" s="2">
        <v>1.7720000000000002</v>
      </c>
    </row>
    <row r="214" spans="1:60" x14ac:dyDescent="0.25">
      <c r="A214" s="5">
        <v>196404</v>
      </c>
      <c r="B214" s="4">
        <v>23468</v>
      </c>
      <c r="C214" s="2">
        <v>-0.20999929365860401</v>
      </c>
      <c r="D214" s="7">
        <f t="shared" si="77"/>
        <v>8.3287188813021</v>
      </c>
      <c r="E214" s="7">
        <f>D214/MAX(D$2:D213)-1</f>
        <v>-5.795426709680962E-2</v>
      </c>
      <c r="F214" s="7">
        <f t="shared" si="67"/>
        <v>-0.28660402677345265</v>
      </c>
      <c r="G214" s="1">
        <v>4.3700000003706698</v>
      </c>
      <c r="H214" s="2">
        <v>-0.20978615644516799</v>
      </c>
      <c r="I214" s="7">
        <f t="shared" si="78"/>
        <v>9.0609750267259148</v>
      </c>
      <c r="J214" s="7">
        <f>I214/MAX(I$2:I213)-1</f>
        <v>-2.0978615644515752E-3</v>
      </c>
      <c r="K214" s="7">
        <f t="shared" si="68"/>
        <v>-0.28654415270372979</v>
      </c>
      <c r="L214" s="1">
        <v>4.3700000003706698</v>
      </c>
      <c r="M214" s="2">
        <v>-0.209991707259884</v>
      </c>
      <c r="N214" s="7">
        <f t="shared" si="79"/>
        <v>6.9766075659124098</v>
      </c>
      <c r="O214" s="7">
        <f>N214/MAX(N$2:N213)-1</f>
        <v>-2.0999170725989336E-3</v>
      </c>
      <c r="P214" s="7">
        <f t="shared" si="69"/>
        <v>-0.2866018956178531</v>
      </c>
      <c r="Q214" s="1">
        <v>4.3700000003706698</v>
      </c>
      <c r="R214" s="2">
        <v>-0.20959280782058501</v>
      </c>
      <c r="S214" s="7">
        <f t="shared" si="80"/>
        <v>5.9611458705372495</v>
      </c>
      <c r="T214" s="7">
        <f>S214/MAX(S$2:S213)-1</f>
        <v>-2.0959280782057998E-3</v>
      </c>
      <c r="U214" s="7">
        <f t="shared" si="70"/>
        <v>-0.28648983760388158</v>
      </c>
      <c r="V214" s="1">
        <v>4.3700000003706698</v>
      </c>
      <c r="W214" s="2">
        <v>-0.20998877768841001</v>
      </c>
      <c r="X214" s="7">
        <f t="shared" si="81"/>
        <v>5.9468690280173888</v>
      </c>
      <c r="Y214" s="7">
        <f>X214/MAX(X$2:X213)-1</f>
        <v>-2.0998877768839685E-3</v>
      </c>
      <c r="Z214" s="7">
        <f t="shared" si="71"/>
        <v>-0.28660107264863099</v>
      </c>
      <c r="AA214" s="1">
        <v>4.3700000003706698</v>
      </c>
      <c r="AB214" s="2">
        <v>-0.20999849705344401</v>
      </c>
      <c r="AC214" s="7">
        <f t="shared" si="82"/>
        <v>5.7357358351713934</v>
      </c>
      <c r="AD214" s="7">
        <f>AC214/MAX(AC$2:AC213)-1</f>
        <v>-2.0999849705343188E-3</v>
      </c>
      <c r="AE214" s="7">
        <f t="shared" si="72"/>
        <v>-0.28660380299276178</v>
      </c>
      <c r="AF214" s="1">
        <v>4.3700000003706698</v>
      </c>
      <c r="AG214" s="2">
        <v>-0.21020267142936799</v>
      </c>
      <c r="AH214" s="7">
        <f t="shared" si="83"/>
        <v>5.3120767519750007</v>
      </c>
      <c r="AI214" s="7">
        <f>AH214/MAX(AH$2:AH213)-1</f>
        <v>-2.1020267142938254E-3</v>
      </c>
      <c r="AJ214" s="7">
        <f t="shared" si="73"/>
        <v>-0.28666115924051705</v>
      </c>
      <c r="AK214" s="1">
        <v>4.3700000003706698</v>
      </c>
      <c r="AL214" s="2">
        <v>-0.21741749617012701</v>
      </c>
      <c r="AM214" s="7">
        <f t="shared" si="84"/>
        <v>4.8965565345986004</v>
      </c>
      <c r="AN214" s="7">
        <f>AM214/MAX(AM$2:AM213)-1</f>
        <v>-2.1741749617011363E-3</v>
      </c>
      <c r="AO214" s="7">
        <f t="shared" si="74"/>
        <v>-0.28868793303850149</v>
      </c>
      <c r="AP214" s="1">
        <v>4.3700000003706698</v>
      </c>
      <c r="AQ214" s="2">
        <v>-0.22978331289560999</v>
      </c>
      <c r="AR214" s="7">
        <f t="shared" si="85"/>
        <v>4.5468463811543298</v>
      </c>
      <c r="AS214" s="7">
        <f>IF(AR214/MAX(AR$2:AR213)-1&lt;0,AR214/MAX(AR$2:AR213)-1,0)</f>
        <v>-2.2978331289560394E-3</v>
      </c>
      <c r="AT214" s="7">
        <f t="shared" si="75"/>
        <v>-0.29216171296115112</v>
      </c>
      <c r="AU214" s="1">
        <v>4.3700000003706698</v>
      </c>
      <c r="AV214" s="2">
        <v>-0.243514139661726</v>
      </c>
      <c r="AW214" s="7">
        <f t="shared" si="86"/>
        <v>4.2551921725850095</v>
      </c>
      <c r="AX214" s="7">
        <f>IF(AW214/MAX(AW$2:AW213)-1&lt;0,AW214/MAX(AW$2:AW213)-1,0)</f>
        <v>-2.4351413966172686E-3</v>
      </c>
      <c r="AY214" s="7">
        <f t="shared" si="76"/>
        <v>-0.29601894871034529</v>
      </c>
      <c r="AZ214" s="1">
        <v>4.3700000003706698</v>
      </c>
      <c r="BA214" s="2">
        <v>0.46800000000000003</v>
      </c>
      <c r="BB214" s="7">
        <f t="shared" si="87"/>
        <v>8.680197221189335</v>
      </c>
      <c r="BC214" s="7">
        <f>BB214/MAX(BB$2:BB213)-1</f>
        <v>4.6800000000000175E-3</v>
      </c>
      <c r="BD214" s="1">
        <v>4.3700000003706698</v>
      </c>
      <c r="BE214" s="2">
        <v>0.81024175407091104</v>
      </c>
      <c r="BF214" s="7">
        <f t="shared" si="88"/>
        <v>16.702644922595937</v>
      </c>
      <c r="BG214" s="7">
        <f>BF214/MAX(BF$2:BF213)-1</f>
        <v>8.1024175407091725E-3</v>
      </c>
      <c r="BH214" s="2">
        <v>0.46800000000000003</v>
      </c>
    </row>
    <row r="215" spans="1:60" x14ac:dyDescent="0.25">
      <c r="A215" s="5">
        <v>196405</v>
      </c>
      <c r="B215" s="4">
        <v>23498</v>
      </c>
      <c r="C215" s="2">
        <v>4.5199916009238903</v>
      </c>
      <c r="D215" s="7">
        <f t="shared" si="77"/>
        <v>8.7051762752015165</v>
      </c>
      <c r="E215" s="7">
        <f>D215/MAX(D$2:D214)-1</f>
        <v>-1.5373879092723586E-2</v>
      </c>
      <c r="F215" s="7">
        <f t="shared" si="67"/>
        <v>0.99999727281648654</v>
      </c>
      <c r="G215" s="1">
        <v>4.5200000068701502</v>
      </c>
      <c r="H215" s="2">
        <v>2.79828093193602</v>
      </c>
      <c r="I215" s="7">
        <f t="shared" si="78"/>
        <v>9.3145265631462699</v>
      </c>
      <c r="J215" s="7">
        <f>I215/MAX(I$2:I214)-1</f>
        <v>2.5826243694772044E-2</v>
      </c>
      <c r="K215" s="7">
        <f t="shared" si="68"/>
        <v>0.44141400255964125</v>
      </c>
      <c r="L215" s="1">
        <v>4.5200000068701502</v>
      </c>
      <c r="M215" s="2">
        <v>1.54401103160908</v>
      </c>
      <c r="N215" s="7">
        <f t="shared" si="79"/>
        <v>7.0843271563621713</v>
      </c>
      <c r="O215" s="7">
        <f>N215/MAX(N$2:N214)-1</f>
        <v>1.3307770292236398E-2</v>
      </c>
      <c r="P215" s="7">
        <f t="shared" si="69"/>
        <v>3.4484896915419005E-2</v>
      </c>
      <c r="Q215" s="1">
        <v>4.5200000068701502</v>
      </c>
      <c r="R215" s="2">
        <v>1.11462639903956</v>
      </c>
      <c r="S215" s="7">
        <f t="shared" si="80"/>
        <v>6.0275903760955147</v>
      </c>
      <c r="T215" s="7">
        <f>S215/MAX(S$2:S214)-1</f>
        <v>9.026974144525246E-3</v>
      </c>
      <c r="U215" s="7">
        <f t="shared" si="70"/>
        <v>-0.10482252365119327</v>
      </c>
      <c r="V215" s="1">
        <v>4.5200000068701502</v>
      </c>
      <c r="W215" s="2">
        <v>0.91609260278873905</v>
      </c>
      <c r="X215" s="7">
        <f t="shared" si="81"/>
        <v>6.0013478552805903</v>
      </c>
      <c r="Y215" s="7">
        <f>X215/MAX(X$2:X214)-1</f>
        <v>7.0418013344124564E-3</v>
      </c>
      <c r="Z215" s="7">
        <f t="shared" si="71"/>
        <v>-0.16923384383629858</v>
      </c>
      <c r="AA215" s="1">
        <v>4.5200000068701502</v>
      </c>
      <c r="AB215" s="2">
        <v>0.78969814107720404</v>
      </c>
      <c r="AC215" s="7">
        <f t="shared" si="82"/>
        <v>5.781030834438841</v>
      </c>
      <c r="AD215" s="7">
        <f>AC215/MAX(AC$2:AC214)-1</f>
        <v>5.7804128979623837E-3</v>
      </c>
      <c r="AE215" s="7">
        <f t="shared" si="72"/>
        <v>-0.21024063611382271</v>
      </c>
      <c r="AF215" s="1">
        <v>4.5200000068701502</v>
      </c>
      <c r="AG215" s="2">
        <v>0.70780946918610699</v>
      </c>
      <c r="AH215" s="7">
        <f t="shared" si="83"/>
        <v>5.3496761342359145</v>
      </c>
      <c r="AI215" s="7">
        <f>AH215/MAX(AH$2:AH214)-1</f>
        <v>4.9611896334389449E-3</v>
      </c>
      <c r="AJ215" s="7">
        <f t="shared" si="73"/>
        <v>-0.23680819067791714</v>
      </c>
      <c r="AK215" s="1">
        <v>4.5200000068701502</v>
      </c>
      <c r="AL215" s="2">
        <v>0.64582670473589898</v>
      </c>
      <c r="AM215" s="7">
        <f t="shared" si="84"/>
        <v>4.9281798043115286</v>
      </c>
      <c r="AN215" s="7">
        <f>AM215/MAX(AM$2:AM214)-1</f>
        <v>4.2700506831474527E-3</v>
      </c>
      <c r="AO215" s="7">
        <f t="shared" si="74"/>
        <v>-0.25691757135946358</v>
      </c>
      <c r="AP215" s="1">
        <v>4.5200000068701502</v>
      </c>
      <c r="AQ215" s="2">
        <v>0.60254449761290996</v>
      </c>
      <c r="AR215" s="7">
        <f t="shared" si="85"/>
        <v>4.5742431538388866</v>
      </c>
      <c r="AS215" s="7">
        <f>IF(AR215/MAX(AR$2:AR214)-1&lt;0,AR215/MAX(AR$2:AR214)-1,0)</f>
        <v>0</v>
      </c>
      <c r="AT215" s="7">
        <f t="shared" si="75"/>
        <v>-0.27095983597115114</v>
      </c>
      <c r="AU215" s="1">
        <v>4.5200000068701502</v>
      </c>
      <c r="AV215" s="2">
        <v>0.56762118142655704</v>
      </c>
      <c r="AW215" s="7">
        <f t="shared" si="86"/>
        <v>4.2793455446670068</v>
      </c>
      <c r="AX215" s="7">
        <f>IF(AW215/MAX(AW$2:AW214)-1&lt;0,AW215/MAX(AW$2:AW214)-1,0)</f>
        <v>0</v>
      </c>
      <c r="AY215" s="7">
        <f t="shared" si="76"/>
        <v>-0.28229018346505064</v>
      </c>
      <c r="AZ215" s="1">
        <v>4.5200000068701502</v>
      </c>
      <c r="BA215" s="2">
        <v>0.88100000000000001</v>
      </c>
      <c r="BB215" s="7">
        <f t="shared" si="87"/>
        <v>8.7566697587080125</v>
      </c>
      <c r="BC215" s="7">
        <f>BB215/MAX(BB$2:BB214)-1</f>
        <v>8.8099999999999845E-3</v>
      </c>
      <c r="BD215" s="1">
        <v>4.5200000068701502</v>
      </c>
      <c r="BE215" s="2">
        <v>1.43771888485194</v>
      </c>
      <c r="BF215" s="7">
        <f t="shared" si="88"/>
        <v>16.942782002917863</v>
      </c>
      <c r="BG215" s="7">
        <f>BF215/MAX(BF$2:BF214)-1</f>
        <v>1.4377188848519351E-2</v>
      </c>
      <c r="BH215" s="2">
        <v>0.88100000000000001</v>
      </c>
    </row>
    <row r="216" spans="1:60" x14ac:dyDescent="0.25">
      <c r="A216" s="5">
        <v>196406</v>
      </c>
      <c r="B216" s="4">
        <v>23529</v>
      </c>
      <c r="C216" s="2">
        <v>1.00999935892223</v>
      </c>
      <c r="D216" s="7">
        <f t="shared" si="77"/>
        <v>8.7930984997741017</v>
      </c>
      <c r="E216" s="7">
        <f>D216/MAX(D$2:D215)-1</f>
        <v>-5.4291615837792628E-3</v>
      </c>
      <c r="F216" s="7">
        <f t="shared" si="67"/>
        <v>0.15524249209724428</v>
      </c>
      <c r="G216" s="1">
        <v>2.6999992724278599</v>
      </c>
      <c r="H216" s="2">
        <v>0.92417444871740695</v>
      </c>
      <c r="I216" s="7">
        <f t="shared" si="78"/>
        <v>9.4006090376618623</v>
      </c>
      <c r="J216" s="7">
        <f>I216/MAX(I$2:I215)-1</f>
        <v>9.241744487173964E-3</v>
      </c>
      <c r="K216" s="7">
        <f t="shared" si="68"/>
        <v>0.11234234951072064</v>
      </c>
      <c r="L216" s="1">
        <v>2.6999992724278599</v>
      </c>
      <c r="M216" s="2">
        <v>0.60813737150403901</v>
      </c>
      <c r="N216" s="7">
        <f t="shared" si="79"/>
        <v>7.1274095973196196</v>
      </c>
      <c r="O216" s="7">
        <f>N216/MAX(N$2:N215)-1</f>
        <v>6.0813737150404723E-3</v>
      </c>
      <c r="P216" s="7">
        <f t="shared" si="69"/>
        <v>-4.5630850143378643E-2</v>
      </c>
      <c r="Q216" s="1">
        <v>2.6999992724278599</v>
      </c>
      <c r="R216" s="2">
        <v>0.502289116083245</v>
      </c>
      <c r="S216" s="7">
        <f t="shared" si="80"/>
        <v>6.0578663065167246</v>
      </c>
      <c r="T216" s="7">
        <f>S216/MAX(S$2:S215)-1</f>
        <v>5.0228911608325433E-3</v>
      </c>
      <c r="U216" s="7">
        <f t="shared" si="70"/>
        <v>-9.8539792771455526E-2</v>
      </c>
      <c r="V216" s="1">
        <v>2.6999992724278599</v>
      </c>
      <c r="W216" s="2">
        <v>0.448723901170201</v>
      </c>
      <c r="X216" s="7">
        <f t="shared" si="81"/>
        <v>6.0282773374995999</v>
      </c>
      <c r="Y216" s="7">
        <f>X216/MAX(X$2:X215)-1</f>
        <v>4.4872390117021155E-3</v>
      </c>
      <c r="Z216" s="7">
        <f t="shared" si="71"/>
        <v>-0.1253147157158927</v>
      </c>
      <c r="AA216" s="1">
        <v>2.6999992724278599</v>
      </c>
      <c r="AB216" s="2">
        <v>0.41672874296979801</v>
      </c>
      <c r="AC216" s="7">
        <f t="shared" si="82"/>
        <v>5.8051220515658946</v>
      </c>
      <c r="AD216" s="7">
        <f>AC216/MAX(AC$2:AC215)-1</f>
        <v>4.1672874296980744E-3</v>
      </c>
      <c r="AE216" s="7">
        <f t="shared" si="72"/>
        <v>-0.14130770476301113</v>
      </c>
      <c r="AF216" s="1">
        <v>2.6999992724278599</v>
      </c>
      <c r="AG216" s="2">
        <v>0.39563949769982698</v>
      </c>
      <c r="AH216" s="7">
        <f t="shared" si="83"/>
        <v>5.3708415660219728</v>
      </c>
      <c r="AI216" s="7">
        <f>AH216/MAX(AH$2:AH215)-1</f>
        <v>3.9563949769982898E-3</v>
      </c>
      <c r="AJ216" s="7">
        <f t="shared" si="73"/>
        <v>-0.15184930191662027</v>
      </c>
      <c r="AK216" s="1">
        <v>2.6999992724278599</v>
      </c>
      <c r="AL216" s="2">
        <v>0.38044591406815198</v>
      </c>
      <c r="AM216" s="7">
        <f t="shared" si="84"/>
        <v>4.9469288630149642</v>
      </c>
      <c r="AN216" s="7">
        <f>AM216/MAX(AM$2:AM215)-1</f>
        <v>3.8044591406816153E-3</v>
      </c>
      <c r="AO216" s="7">
        <f t="shared" si="74"/>
        <v>-0.15944391404780234</v>
      </c>
      <c r="AP216" s="1">
        <v>2.6999992724278599</v>
      </c>
      <c r="AQ216" s="2">
        <v>0.36987623050185597</v>
      </c>
      <c r="AR216" s="7">
        <f t="shared" si="85"/>
        <v>4.5911621919902954</v>
      </c>
      <c r="AS216" s="7">
        <f>IF(AR216/MAX(AR$2:AR215)-1&lt;0,AR216/MAX(AR$2:AR215)-1,0)</f>
        <v>0</v>
      </c>
      <c r="AT216" s="7">
        <f t="shared" si="75"/>
        <v>-0.16472723949499923</v>
      </c>
      <c r="AU216" s="1">
        <v>2.6999992724278599</v>
      </c>
      <c r="AV216" s="2">
        <v>0.36039048501783899</v>
      </c>
      <c r="AW216" s="7">
        <f t="shared" si="86"/>
        <v>4.2947678988310214</v>
      </c>
      <c r="AX216" s="7">
        <f>IF(AW216/MAX(AW$2:AW215)-1&lt;0,AW216/MAX(AW$2:AW215)-1,0)</f>
        <v>0</v>
      </c>
      <c r="AY216" s="7">
        <f t="shared" si="76"/>
        <v>-0.16946875140375184</v>
      </c>
      <c r="AZ216" s="1">
        <v>2.6999992724278599</v>
      </c>
      <c r="BA216" s="2">
        <v>0.98399999999999999</v>
      </c>
      <c r="BB216" s="7">
        <f t="shared" si="87"/>
        <v>8.8428353891337004</v>
      </c>
      <c r="BC216" s="7">
        <f>BB216/MAX(BB$2:BB215)-1</f>
        <v>9.8400000000000709E-3</v>
      </c>
      <c r="BD216" s="1">
        <v>2.6999992724278599</v>
      </c>
      <c r="BE216" s="2">
        <v>0.69942526427098395</v>
      </c>
      <c r="BF216" s="7">
        <f t="shared" si="88"/>
        <v>17.061284100716627</v>
      </c>
      <c r="BG216" s="7">
        <f>BF216/MAX(BF$2:BF215)-1</f>
        <v>6.9942526427098084E-3</v>
      </c>
      <c r="BH216" s="2">
        <v>0.98399999999999999</v>
      </c>
    </row>
    <row r="217" spans="1:60" x14ac:dyDescent="0.25">
      <c r="A217" s="5">
        <v>196407</v>
      </c>
      <c r="B217" s="4">
        <v>23559</v>
      </c>
      <c r="C217" s="2">
        <v>3.34999679992967</v>
      </c>
      <c r="D217" s="7">
        <f t="shared" si="77"/>
        <v>9.0876670181311976</v>
      </c>
      <c r="E217" s="7">
        <f>D217/MAX(D$2:D216)-1</f>
        <v>2.7888929676197716E-2</v>
      </c>
      <c r="F217" s="7">
        <f t="shared" si="67"/>
        <v>0.26096495811988207</v>
      </c>
      <c r="G217" s="1">
        <v>4.8299965033938204</v>
      </c>
      <c r="H217" s="2">
        <v>2.6229549362191702</v>
      </c>
      <c r="I217" s="7">
        <f t="shared" si="78"/>
        <v>9.6471827764498812</v>
      </c>
      <c r="J217" s="7">
        <f>I217/MAX(I$2:I216)-1</f>
        <v>2.6229549362191795E-2</v>
      </c>
      <c r="K217" s="7">
        <f t="shared" si="68"/>
        <v>-0.10208201610466605</v>
      </c>
      <c r="L217" s="1">
        <v>4.8299965033938204</v>
      </c>
      <c r="M217" s="2">
        <v>1.4505480501585899</v>
      </c>
      <c r="N217" s="7">
        <f t="shared" si="79"/>
        <v>7.2307960982603552</v>
      </c>
      <c r="O217" s="7">
        <f>N217/MAX(N$2:N216)-1</f>
        <v>1.4505480501585843E-2</v>
      </c>
      <c r="P217" s="7">
        <f t="shared" si="69"/>
        <v>-0.68752116863440671</v>
      </c>
      <c r="Q217" s="1">
        <v>4.8299965033938204</v>
      </c>
      <c r="R217" s="2">
        <v>1.07024506731236</v>
      </c>
      <c r="S217" s="7">
        <f t="shared" si="80"/>
        <v>6.1227003218465983</v>
      </c>
      <c r="T217" s="7">
        <f>S217/MAX(S$2:S216)-1</f>
        <v>1.0702450673123698E-2</v>
      </c>
      <c r="U217" s="7">
        <f t="shared" si="70"/>
        <v>-0.87742474104529489</v>
      </c>
      <c r="V217" s="1">
        <v>4.8299965033938204</v>
      </c>
      <c r="W217" s="2">
        <v>0.88452647761345105</v>
      </c>
      <c r="X217" s="7">
        <f t="shared" si="81"/>
        <v>6.0815990466937553</v>
      </c>
      <c r="Y217" s="7">
        <f>X217/MAX(X$2:X216)-1</f>
        <v>8.8452647761345649E-3</v>
      </c>
      <c r="Z217" s="7">
        <f t="shared" si="71"/>
        <v>-0.97016296619141507</v>
      </c>
      <c r="AA217" s="1">
        <v>4.8299965033938204</v>
      </c>
      <c r="AB217" s="2">
        <v>0.75490490872469396</v>
      </c>
      <c r="AC217" s="7">
        <f t="shared" si="82"/>
        <v>5.8489452028906257</v>
      </c>
      <c r="AD217" s="7">
        <f>AC217/MAX(AC$2:AC216)-1</f>
        <v>7.5490490872469618E-3</v>
      </c>
      <c r="AE217" s="7">
        <f t="shared" si="72"/>
        <v>-1.034889250506235</v>
      </c>
      <c r="AF217" s="1">
        <v>4.8299965033938204</v>
      </c>
      <c r="AG217" s="2">
        <v>0.67706665353059503</v>
      </c>
      <c r="AH217" s="7">
        <f t="shared" si="83"/>
        <v>5.4072057432794685</v>
      </c>
      <c r="AI217" s="7">
        <f>AH217/MAX(AH$2:AH216)-1</f>
        <v>6.7706665353060025E-3</v>
      </c>
      <c r="AJ217" s="7">
        <f t="shared" si="73"/>
        <v>-1.0737576354475289</v>
      </c>
      <c r="AK217" s="1">
        <v>4.8299965033938204</v>
      </c>
      <c r="AL217" s="2">
        <v>0.62845958405206204</v>
      </c>
      <c r="AM217" s="7">
        <f t="shared" si="84"/>
        <v>4.9780183115708194</v>
      </c>
      <c r="AN217" s="7">
        <f>AM217/MAX(AM$2:AM216)-1</f>
        <v>6.284595840520657E-3</v>
      </c>
      <c r="AO217" s="7">
        <f t="shared" si="74"/>
        <v>-1.0980294833024011</v>
      </c>
      <c r="AP217" s="1">
        <v>4.8299965033938204</v>
      </c>
      <c r="AQ217" s="2">
        <v>0.58199603344377804</v>
      </c>
      <c r="AR217" s="7">
        <f t="shared" si="85"/>
        <v>4.6178825738366491</v>
      </c>
      <c r="AS217" s="7">
        <f>IF(AR217/MAX(AR$2:AR216)-1&lt;0,AR217/MAX(AR$2:AR216)-1,0)</f>
        <v>0</v>
      </c>
      <c r="AT217" s="7">
        <f t="shared" si="75"/>
        <v>-1.121230969079269</v>
      </c>
      <c r="AU217" s="1">
        <v>4.8299965033938204</v>
      </c>
      <c r="AV217" s="2">
        <v>0.54830843757620495</v>
      </c>
      <c r="AW217" s="7">
        <f t="shared" si="86"/>
        <v>4.318316473594626</v>
      </c>
      <c r="AX217" s="7">
        <f>IF(AW217/MAX(AW$2:AW216)-1&lt;0,AW217/MAX(AW$2:AW216)-1,0)</f>
        <v>0</v>
      </c>
      <c r="AY217" s="7">
        <f t="shared" si="76"/>
        <v>-1.1380528061138024</v>
      </c>
      <c r="AZ217" s="1">
        <v>4.8299965033938204</v>
      </c>
      <c r="BA217" s="2">
        <v>3.0670000000000002</v>
      </c>
      <c r="BB217" s="7">
        <f t="shared" si="87"/>
        <v>9.1140451505184306</v>
      </c>
      <c r="BC217" s="7">
        <f>BB217/MAX(BB$2:BB216)-1</f>
        <v>3.0669999999999975E-2</v>
      </c>
      <c r="BD217" s="1">
        <v>4.8299965033938204</v>
      </c>
      <c r="BE217" s="2">
        <v>2.8273855044633698</v>
      </c>
      <c r="BF217" s="7">
        <f t="shared" si="88"/>
        <v>17.543672374255603</v>
      </c>
      <c r="BG217" s="7">
        <f>BF217/MAX(BF$2:BF216)-1</f>
        <v>2.8273855044633756E-2</v>
      </c>
      <c r="BH217" s="2">
        <v>3.0670000000000002</v>
      </c>
    </row>
    <row r="218" spans="1:60" x14ac:dyDescent="0.25">
      <c r="A218" s="5">
        <v>196408</v>
      </c>
      <c r="B218" s="4">
        <v>23590</v>
      </c>
      <c r="C218" s="2">
        <v>-0.88999974418762795</v>
      </c>
      <c r="D218" s="7">
        <f t="shared" si="77"/>
        <v>9.0067868049172066</v>
      </c>
      <c r="E218" s="7">
        <f>D218/MAX(D$2:D217)-1</f>
        <v>-8.8999974418763061E-3</v>
      </c>
      <c r="F218" s="7">
        <f t="shared" si="67"/>
        <v>-0.81071372320231672</v>
      </c>
      <c r="G218" s="1">
        <v>0.62999987330268903</v>
      </c>
      <c r="H218" s="2">
        <v>0.180800695978586</v>
      </c>
      <c r="I218" s="7">
        <f t="shared" si="78"/>
        <v>9.6646249500520298</v>
      </c>
      <c r="J218" s="7">
        <f>I218/MAX(I$2:I217)-1</f>
        <v>1.8080069597858905E-3</v>
      </c>
      <c r="K218" s="7">
        <f t="shared" si="68"/>
        <v>0.46488728979096228</v>
      </c>
      <c r="L218" s="1">
        <v>0.62999987330268903</v>
      </c>
      <c r="M218" s="2">
        <v>0.23458329579698201</v>
      </c>
      <c r="N218" s="7">
        <f t="shared" si="79"/>
        <v>7.247758338060013</v>
      </c>
      <c r="O218" s="7">
        <f>N218/MAX(N$2:N217)-1</f>
        <v>2.3458329579697512E-3</v>
      </c>
      <c r="P218" s="7">
        <f t="shared" si="69"/>
        <v>0.52895631351970573</v>
      </c>
      <c r="Q218" s="1">
        <v>0.62999987330268903</v>
      </c>
      <c r="R218" s="2">
        <v>0.25207760636288401</v>
      </c>
      <c r="S218" s="7">
        <f t="shared" si="80"/>
        <v>6.1381342782626813</v>
      </c>
      <c r="T218" s="7">
        <f>S218/MAX(S$2:S217)-1</f>
        <v>2.5207760636287713E-3</v>
      </c>
      <c r="U218" s="7">
        <f t="shared" si="70"/>
        <v>0.54979657417183958</v>
      </c>
      <c r="V218" s="1">
        <v>0.62999987330268903</v>
      </c>
      <c r="W218" s="2">
        <v>0.261780185940579</v>
      </c>
      <c r="X218" s="7">
        <f t="shared" si="81"/>
        <v>6.0975194679863511</v>
      </c>
      <c r="Y218" s="7">
        <f>X218/MAX(X$2:X217)-1</f>
        <v>2.617801859405855E-3</v>
      </c>
      <c r="Z218" s="7">
        <f t="shared" si="71"/>
        <v>0.56135486260141332</v>
      </c>
      <c r="AA218" s="1">
        <v>0.62999987330268903</v>
      </c>
      <c r="AB218" s="2">
        <v>0.26666222171273601</v>
      </c>
      <c r="AC218" s="7">
        <f t="shared" si="82"/>
        <v>5.8645421301154146</v>
      </c>
      <c r="AD218" s="7">
        <f>AC218/MAX(AC$2:AC217)-1</f>
        <v>2.6666222171274345E-3</v>
      </c>
      <c r="AE218" s="7">
        <f t="shared" si="72"/>
        <v>0.56717063325562256</v>
      </c>
      <c r="AF218" s="1">
        <v>0.62999987330268903</v>
      </c>
      <c r="AG218" s="2">
        <v>0.27041524335697298</v>
      </c>
      <c r="AH218" s="7">
        <f t="shared" si="83"/>
        <v>5.4218276518489699</v>
      </c>
      <c r="AI218" s="7">
        <f>AH218/MAX(AH$2:AH217)-1</f>
        <v>2.7041524335698064E-3</v>
      </c>
      <c r="AJ218" s="7">
        <f t="shared" si="73"/>
        <v>0.57164145529827248</v>
      </c>
      <c r="AK218" s="1">
        <v>0.62999987330268903</v>
      </c>
      <c r="AL218" s="2">
        <v>0.27289716992538199</v>
      </c>
      <c r="AM218" s="7">
        <f t="shared" si="84"/>
        <v>4.9916031826614633</v>
      </c>
      <c r="AN218" s="7">
        <f>AM218/MAX(AM$2:AM217)-1</f>
        <v>2.7289716992537905E-3</v>
      </c>
      <c r="AO218" s="7">
        <f t="shared" si="74"/>
        <v>0.57459807347480774</v>
      </c>
      <c r="AP218" s="1">
        <v>0.62999987330268903</v>
      </c>
      <c r="AQ218" s="2">
        <v>0.27499573364517199</v>
      </c>
      <c r="AR218" s="7">
        <f t="shared" si="85"/>
        <v>4.6305815538994439</v>
      </c>
      <c r="AS218" s="7">
        <f>IF(AR218/MAX(AR$2:AR217)-1&lt;0,AR218/MAX(AR$2:AR217)-1,0)</f>
        <v>0</v>
      </c>
      <c r="AT218" s="7">
        <f t="shared" si="75"/>
        <v>0.57709800708183878</v>
      </c>
      <c r="AU218" s="1">
        <v>0.62999987330268903</v>
      </c>
      <c r="AV218" s="2">
        <v>0.27608879669643899</v>
      </c>
      <c r="AW218" s="7">
        <f t="shared" si="86"/>
        <v>4.3302388615841183</v>
      </c>
      <c r="AX218" s="7">
        <f>IF(AW218/MAX(AW$2:AW217)-1&lt;0,AW218/MAX(AW$2:AW217)-1,0)</f>
        <v>0</v>
      </c>
      <c r="AY218" s="7">
        <f t="shared" si="76"/>
        <v>0.57840012863797607</v>
      </c>
      <c r="AZ218" s="1">
        <v>0.62999987330268903</v>
      </c>
      <c r="BA218" s="2">
        <v>-0.74</v>
      </c>
      <c r="BB218" s="7">
        <f t="shared" si="87"/>
        <v>9.0466012164045946</v>
      </c>
      <c r="BC218" s="7">
        <f>BB218/MAX(BB$2:BB217)-1</f>
        <v>-7.3999999999999622E-3</v>
      </c>
      <c r="BD218" s="1">
        <v>0.62999987330268903</v>
      </c>
      <c r="BE218" s="2">
        <v>-0.20944790798553101</v>
      </c>
      <c r="BF218" s="7">
        <f t="shared" si="88"/>
        <v>17.506927519483892</v>
      </c>
      <c r="BG218" s="7">
        <f>BF218/MAX(BF$2:BF217)-1</f>
        <v>-2.0944790798551605E-3</v>
      </c>
      <c r="BH218" s="2">
        <v>-0.74</v>
      </c>
    </row>
    <row r="219" spans="1:60" x14ac:dyDescent="0.25">
      <c r="A219" s="5">
        <v>196409</v>
      </c>
      <c r="B219" s="4">
        <v>23621</v>
      </c>
      <c r="C219" s="2">
        <v>3.05999882516904</v>
      </c>
      <c r="D219" s="7">
        <f t="shared" si="77"/>
        <v>9.282394375333153</v>
      </c>
      <c r="E219" s="7">
        <f>D219/MAX(D$2:D218)-1</f>
        <v>2.1427650992652536E-2</v>
      </c>
      <c r="F219" s="7">
        <f t="shared" si="67"/>
        <v>0.12393388184929088</v>
      </c>
      <c r="G219" s="1">
        <v>5.4399999122338203</v>
      </c>
      <c r="H219" s="2">
        <v>1.93607679051422</v>
      </c>
      <c r="I219" s="7">
        <f t="shared" si="78"/>
        <v>9.8517395106002343</v>
      </c>
      <c r="J219" s="7">
        <f>I219/MAX(I$2:I218)-1</f>
        <v>1.9360767905142184E-2</v>
      </c>
      <c r="K219" s="7">
        <f t="shared" si="68"/>
        <v>-0.28977601910643691</v>
      </c>
      <c r="L219" s="1">
        <v>5.4399999122338203</v>
      </c>
      <c r="M219" s="2">
        <v>1.11590844120835</v>
      </c>
      <c r="N219" s="7">
        <f t="shared" si="79"/>
        <v>7.3286366851528069</v>
      </c>
      <c r="O219" s="7">
        <f>N219/MAX(N$2:N218)-1</f>
        <v>1.1159084412083464E-2</v>
      </c>
      <c r="P219" s="7">
        <f t="shared" si="69"/>
        <v>-0.59167575600639388</v>
      </c>
      <c r="Q219" s="1">
        <v>5.4399999122338203</v>
      </c>
      <c r="R219" s="2">
        <v>0.84003063423639002</v>
      </c>
      <c r="S219" s="7">
        <f t="shared" si="80"/>
        <v>6.1896964865706527</v>
      </c>
      <c r="T219" s="7">
        <f>S219/MAX(S$2:S218)-1</f>
        <v>8.4003063423638835E-3</v>
      </c>
      <c r="U219" s="7">
        <f t="shared" si="70"/>
        <v>-0.69322495308509136</v>
      </c>
      <c r="V219" s="1">
        <v>5.4399999122338203</v>
      </c>
      <c r="W219" s="2">
        <v>0.70009554682633401</v>
      </c>
      <c r="X219" s="7">
        <f t="shared" si="81"/>
        <v>6.1402079302485921</v>
      </c>
      <c r="Y219" s="7">
        <f>X219/MAX(X$2:X218)-1</f>
        <v>7.0009554682632924E-3</v>
      </c>
      <c r="Z219" s="7">
        <f t="shared" si="71"/>
        <v>-0.74473433662558342</v>
      </c>
      <c r="AA219" s="1">
        <v>5.4399999122338203</v>
      </c>
      <c r="AB219" s="2">
        <v>0.62053942432504905</v>
      </c>
      <c r="AC219" s="7">
        <f t="shared" si="82"/>
        <v>5.9009339260889329</v>
      </c>
      <c r="AD219" s="7">
        <f>AC219/MAX(AC$2:AC218)-1</f>
        <v>6.205394243250506E-3</v>
      </c>
      <c r="AE219" s="7">
        <f t="shared" si="72"/>
        <v>-0.77401853476886195</v>
      </c>
      <c r="AF219" s="1">
        <v>5.4399999122338203</v>
      </c>
      <c r="AG219" s="2">
        <v>0.56574134016937905</v>
      </c>
      <c r="AH219" s="7">
        <f t="shared" si="83"/>
        <v>5.4525011722682146</v>
      </c>
      <c r="AI219" s="7">
        <f>AH219/MAX(AH$2:AH218)-1</f>
        <v>5.6574134016937894E-3</v>
      </c>
      <c r="AJ219" s="7">
        <f t="shared" si="73"/>
        <v>-0.79418942676099946</v>
      </c>
      <c r="AK219" s="1">
        <v>5.4399999122338203</v>
      </c>
      <c r="AL219" s="2">
        <v>0.52898462138797198</v>
      </c>
      <c r="AM219" s="7">
        <f t="shared" si="84"/>
        <v>5.0180079958584551</v>
      </c>
      <c r="AN219" s="7">
        <f>AM219/MAX(AM$2:AM218)-1</f>
        <v>5.2898462138797342E-3</v>
      </c>
      <c r="AO219" s="7">
        <f t="shared" si="74"/>
        <v>-0.80771938526135378</v>
      </c>
      <c r="AP219" s="1">
        <v>5.4399999122338203</v>
      </c>
      <c r="AQ219" s="2">
        <v>0.50773853098917798</v>
      </c>
      <c r="AR219" s="7">
        <f t="shared" si="85"/>
        <v>4.6540928006574687</v>
      </c>
      <c r="AS219" s="7">
        <f>IF(AR219/MAX(AR$2:AR218)-1&lt;0,AR219/MAX(AR$2:AR218)-1,0)</f>
        <v>0</v>
      </c>
      <c r="AT219" s="7">
        <f t="shared" si="75"/>
        <v>-0.81553996149668051</v>
      </c>
      <c r="AU219" s="1">
        <v>5.4399999122338203</v>
      </c>
      <c r="AV219" s="2">
        <v>0.47622298199975599</v>
      </c>
      <c r="AW219" s="7">
        <f t="shared" si="86"/>
        <v>4.3508604542184672</v>
      </c>
      <c r="AX219" s="7">
        <f>IF(AW219/MAX(AW$2:AW218)-1&lt;0,AW219/MAX(AW$2:AW218)-1,0)</f>
        <v>0</v>
      </c>
      <c r="AY219" s="7">
        <f t="shared" si="76"/>
        <v>-0.82714067244366651</v>
      </c>
      <c r="AZ219" s="1">
        <v>5.4399999122338203</v>
      </c>
      <c r="BA219" s="2">
        <v>3.6750000000000003</v>
      </c>
      <c r="BB219" s="7">
        <f t="shared" si="87"/>
        <v>9.3790638111074642</v>
      </c>
      <c r="BC219" s="7">
        <f>BB219/MAX(BB$2:BB218)-1</f>
        <v>2.9078050000000077E-2</v>
      </c>
      <c r="BD219" s="1">
        <v>5.4399999122338203</v>
      </c>
      <c r="BE219" s="2">
        <v>2.7233087427491101</v>
      </c>
      <c r="BF219" s="7">
        <f t="shared" si="88"/>
        <v>17.983695207208747</v>
      </c>
      <c r="BG219" s="7">
        <f>BF219/MAX(BF$2:BF218)-1</f>
        <v>2.5081569215739119E-2</v>
      </c>
      <c r="BH219" s="2">
        <v>3.6750000000000003</v>
      </c>
    </row>
    <row r="220" spans="1:60" x14ac:dyDescent="0.25">
      <c r="A220" s="5">
        <v>196410</v>
      </c>
      <c r="B220" s="4">
        <v>23651</v>
      </c>
      <c r="C220" s="2">
        <v>1.6800004075152299</v>
      </c>
      <c r="D220" s="7">
        <f t="shared" si="77"/>
        <v>9.4383386386659218</v>
      </c>
      <c r="E220" s="7">
        <f>D220/MAX(D$2:D219)-1</f>
        <v>1.6800004075152364E-2</v>
      </c>
      <c r="F220" s="7">
        <f t="shared" si="67"/>
        <v>-0.87222047700245797</v>
      </c>
      <c r="G220" s="1">
        <v>3.1499937337466601</v>
      </c>
      <c r="H220" s="2">
        <v>2.5507566564465001</v>
      </c>
      <c r="I220" s="7">
        <f t="shared" si="78"/>
        <v>10.10303341194264</v>
      </c>
      <c r="J220" s="7">
        <f>I220/MAX(I$2:I219)-1</f>
        <v>2.5507566564465067E-2</v>
      </c>
      <c r="K220" s="7">
        <f t="shared" si="68"/>
        <v>0.23679658493644329</v>
      </c>
      <c r="L220" s="1">
        <v>3.1499937337466601</v>
      </c>
      <c r="M220" s="2">
        <v>2.5459576690185202</v>
      </c>
      <c r="N220" s="7">
        <f t="shared" si="79"/>
        <v>7.5152206728729603</v>
      </c>
      <c r="O220" s="7">
        <f>N220/MAX(N$2:N219)-1</f>
        <v>2.5459576690185282E-2</v>
      </c>
      <c r="P220" s="7">
        <f t="shared" si="69"/>
        <v>0.23068447383279955</v>
      </c>
      <c r="Q220" s="1">
        <v>3.1499937337466601</v>
      </c>
      <c r="R220" s="2">
        <v>2.55482174841665</v>
      </c>
      <c r="S220" s="7">
        <f t="shared" si="80"/>
        <v>6.3478321985705417</v>
      </c>
      <c r="T220" s="7">
        <f>S220/MAX(S$2:S219)-1</f>
        <v>2.554821748416658E-2</v>
      </c>
      <c r="U220" s="7">
        <f t="shared" si="70"/>
        <v>0.24197398832433781</v>
      </c>
      <c r="V220" s="1">
        <v>3.1499937337466601</v>
      </c>
      <c r="W220" s="2">
        <v>2.5600356841982999</v>
      </c>
      <c r="X220" s="7">
        <f t="shared" si="81"/>
        <v>6.2973994443469294</v>
      </c>
      <c r="Y220" s="7">
        <f>X220/MAX(X$2:X219)-1</f>
        <v>2.5600356841982919E-2</v>
      </c>
      <c r="Z220" s="7">
        <f t="shared" si="71"/>
        <v>0.24861458808896819</v>
      </c>
      <c r="AA220" s="1">
        <v>3.1499937337466601</v>
      </c>
      <c r="AB220" s="2">
        <v>2.5635871113072102</v>
      </c>
      <c r="AC220" s="7">
        <f t="shared" si="82"/>
        <v>6.0522095076649034</v>
      </c>
      <c r="AD220" s="7">
        <f>AC220/MAX(AC$2:AC219)-1</f>
        <v>2.5635871113072195E-2</v>
      </c>
      <c r="AE220" s="7">
        <f t="shared" si="72"/>
        <v>0.25313777498868673</v>
      </c>
      <c r="AF220" s="1">
        <v>3.1499937337466601</v>
      </c>
      <c r="AG220" s="2">
        <v>2.5655797459879</v>
      </c>
      <c r="AH220" s="7">
        <f t="shared" si="83"/>
        <v>5.5923894379936812</v>
      </c>
      <c r="AI220" s="7">
        <f>AH220/MAX(AH$2:AH219)-1</f>
        <v>2.5655797459879004E-2</v>
      </c>
      <c r="AJ220" s="7">
        <f t="shared" si="73"/>
        <v>0.25567564464142634</v>
      </c>
      <c r="AK220" s="1">
        <v>3.1499937337466601</v>
      </c>
      <c r="AL220" s="2">
        <v>2.56730402777126</v>
      </c>
      <c r="AM220" s="7">
        <f t="shared" si="84"/>
        <v>5.1468355172500129</v>
      </c>
      <c r="AN220" s="7">
        <f>AM220/MAX(AM$2:AM219)-1</f>
        <v>2.5673040277712555E-2</v>
      </c>
      <c r="AO220" s="7">
        <f t="shared" si="74"/>
        <v>0.25787173329388657</v>
      </c>
      <c r="AP220" s="1">
        <v>3.1499937337466601</v>
      </c>
      <c r="AQ220" s="2">
        <v>2.5684522682765301</v>
      </c>
      <c r="AR220" s="7">
        <f t="shared" si="85"/>
        <v>4.77363095276365</v>
      </c>
      <c r="AS220" s="7">
        <f>IF(AR220/MAX(AR$2:AR219)-1&lt;0,AR220/MAX(AR$2:AR219)-1,0)</f>
        <v>0</v>
      </c>
      <c r="AT220" s="7">
        <f t="shared" si="75"/>
        <v>0.25933416128463227</v>
      </c>
      <c r="AU220" s="1">
        <v>3.1499937337466601</v>
      </c>
      <c r="AV220" s="2">
        <v>2.5693708747040001</v>
      </c>
      <c r="AW220" s="7">
        <f t="shared" si="86"/>
        <v>4.4626501955281705</v>
      </c>
      <c r="AX220" s="7">
        <f>IF(AW220/MAX(AW$2:AW219)-1&lt;0,AW220/MAX(AW$2:AW219)-1,0)</f>
        <v>0</v>
      </c>
      <c r="AY220" s="7">
        <f t="shared" si="76"/>
        <v>0.26050412153759783</v>
      </c>
      <c r="AZ220" s="1">
        <v>3.1499937337466601</v>
      </c>
      <c r="BA220" s="2">
        <v>2.0090000000000003</v>
      </c>
      <c r="BB220" s="7">
        <f t="shared" si="87"/>
        <v>9.5674892030726131</v>
      </c>
      <c r="BC220" s="7">
        <f>BB220/MAX(BB$2:BB219)-1</f>
        <v>2.0089999999999941E-2</v>
      </c>
      <c r="BD220" s="1">
        <v>3.1499937337466601</v>
      </c>
      <c r="BE220" s="2">
        <v>2.3648333617241399</v>
      </c>
      <c r="BF220" s="7">
        <f t="shared" si="88"/>
        <v>18.408979631139605</v>
      </c>
      <c r="BG220" s="7">
        <f>BF220/MAX(BF$2:BF219)-1</f>
        <v>2.3648333617241502E-2</v>
      </c>
      <c r="BH220" s="2">
        <v>2.0090000000000003</v>
      </c>
    </row>
    <row r="221" spans="1:60" x14ac:dyDescent="0.25">
      <c r="A221" s="5">
        <v>196411</v>
      </c>
      <c r="B221" s="4">
        <v>23682</v>
      </c>
      <c r="C221" s="2">
        <v>1.0099999833151301</v>
      </c>
      <c r="D221" s="7">
        <f t="shared" si="77"/>
        <v>9.5336658573416724</v>
      </c>
      <c r="E221" s="7">
        <f>D221/MAX(D$2:D220)-1</f>
        <v>1.0099999833151241E-2</v>
      </c>
      <c r="F221" s="7">
        <f t="shared" si="67"/>
        <v>0.54506153185456419</v>
      </c>
      <c r="G221" s="1">
        <v>2.2299913233088802</v>
      </c>
      <c r="H221" s="2">
        <v>1.32386714042633</v>
      </c>
      <c r="I221" s="7">
        <f t="shared" si="78"/>
        <v>10.236784151469642</v>
      </c>
      <c r="J221" s="7">
        <f>I221/MAX(I$2:I220)-1</f>
        <v>1.323867140426338E-2</v>
      </c>
      <c r="K221" s="7">
        <f t="shared" si="68"/>
        <v>0.66210354598727406</v>
      </c>
      <c r="L221" s="1">
        <v>2.2299913233088802</v>
      </c>
      <c r="M221" s="2">
        <v>1.51979523217295</v>
      </c>
      <c r="N221" s="7">
        <f t="shared" si="79"/>
        <v>7.6294366383465597</v>
      </c>
      <c r="O221" s="7">
        <f>N221/MAX(N$2:N220)-1</f>
        <v>1.5197952321729602E-2</v>
      </c>
      <c r="P221" s="7">
        <f t="shared" si="69"/>
        <v>0.73516572520431867</v>
      </c>
      <c r="Q221" s="1">
        <v>2.2299913233088802</v>
      </c>
      <c r="R221" s="2">
        <v>1.11323933988885</v>
      </c>
      <c r="S221" s="7">
        <f t="shared" si="80"/>
        <v>6.41849876383516</v>
      </c>
      <c r="T221" s="7">
        <f>S221/MAX(S$2:S220)-1</f>
        <v>1.1132393398888496E-2</v>
      </c>
      <c r="U221" s="7">
        <f t="shared" si="70"/>
        <v>0.58355980081130054</v>
      </c>
      <c r="V221" s="1">
        <v>2.2299913233088802</v>
      </c>
      <c r="W221" s="2">
        <v>0.908782962350421</v>
      </c>
      <c r="X221" s="7">
        <f t="shared" si="81"/>
        <v>6.3546291375683044</v>
      </c>
      <c r="Y221" s="7">
        <f>X221/MAX(X$2:X220)-1</f>
        <v>9.0878296235041844E-3</v>
      </c>
      <c r="Z221" s="7">
        <f t="shared" si="71"/>
        <v>0.50731739797557696</v>
      </c>
      <c r="AA221" s="1">
        <v>2.2299913233088802</v>
      </c>
      <c r="AB221" s="2">
        <v>0.78589510662603901</v>
      </c>
      <c r="AC221" s="7">
        <f t="shared" si="82"/>
        <v>6.0997735260283976</v>
      </c>
      <c r="AD221" s="7">
        <f>AC221/MAX(AC$2:AC220)-1</f>
        <v>7.8589510662603335E-3</v>
      </c>
      <c r="AE221" s="7">
        <f t="shared" si="72"/>
        <v>0.46149214413630457</v>
      </c>
      <c r="AF221" s="1">
        <v>2.2299913233088802</v>
      </c>
      <c r="AG221" s="2">
        <v>0.70054758704063402</v>
      </c>
      <c r="AH221" s="7">
        <f t="shared" si="83"/>
        <v>5.6315667872594615</v>
      </c>
      <c r="AI221" s="7">
        <f>AH221/MAX(AH$2:AH220)-1</f>
        <v>7.0054758704063413E-3</v>
      </c>
      <c r="AJ221" s="7">
        <f t="shared" si="73"/>
        <v>0.42966579541780003</v>
      </c>
      <c r="AK221" s="1">
        <v>2.2299913233088802</v>
      </c>
      <c r="AL221" s="2">
        <v>0.64725237405320102</v>
      </c>
      <c r="AM221" s="7">
        <f t="shared" si="84"/>
        <v>5.1801485323240275</v>
      </c>
      <c r="AN221" s="7">
        <f>AM221/MAX(AM$2:AM220)-1</f>
        <v>6.4725237405320879E-3</v>
      </c>
      <c r="AO221" s="7">
        <f t="shared" si="74"/>
        <v>0.40979184897149845</v>
      </c>
      <c r="AP221" s="1">
        <v>2.2299913233088802</v>
      </c>
      <c r="AQ221" s="2">
        <v>0.60195887945823801</v>
      </c>
      <c r="AR221" s="7">
        <f t="shared" si="85"/>
        <v>4.8023662481563782</v>
      </c>
      <c r="AS221" s="7">
        <f>IF(AR221/MAX(AR$2:AR220)-1&lt;0,AR221/MAX(AR$2:AR220)-1,0)</f>
        <v>0</v>
      </c>
      <c r="AT221" s="7">
        <f t="shared" si="75"/>
        <v>0.3929017675647799</v>
      </c>
      <c r="AU221" s="1">
        <v>2.2299913233088802</v>
      </c>
      <c r="AV221" s="2">
        <v>0.56683587851697803</v>
      </c>
      <c r="AW221" s="7">
        <f t="shared" si="86"/>
        <v>4.4879460979691324</v>
      </c>
      <c r="AX221" s="7">
        <f>IF(AW221/MAX(AW$2:AW220)-1&lt;0,AW221/MAX(AW$2:AW220)-1,0)</f>
        <v>0</v>
      </c>
      <c r="AY221" s="7">
        <f t="shared" si="76"/>
        <v>0.37980429406552585</v>
      </c>
      <c r="AZ221" s="1">
        <v>2.2299913233088802</v>
      </c>
      <c r="BA221" s="2">
        <v>0.31899999999999995</v>
      </c>
      <c r="BB221" s="7">
        <f t="shared" si="87"/>
        <v>9.5980094936304141</v>
      </c>
      <c r="BC221" s="7">
        <f>BB221/MAX(BB$2:BB220)-1</f>
        <v>3.1900000000000261E-3</v>
      </c>
      <c r="BD221" s="1">
        <v>2.2299913233088802</v>
      </c>
      <c r="BE221" s="2">
        <v>-0.45167097921538202</v>
      </c>
      <c r="BF221" s="7">
        <f t="shared" si="88"/>
        <v>18.325831612576078</v>
      </c>
      <c r="BG221" s="7">
        <f>BF221/MAX(BF$2:BF220)-1</f>
        <v>-4.5167097921537946E-3</v>
      </c>
      <c r="BH221" s="2">
        <v>0.31899999999999995</v>
      </c>
    </row>
    <row r="222" spans="1:60" x14ac:dyDescent="0.25">
      <c r="A222" s="5">
        <v>196412</v>
      </c>
      <c r="B222" s="4">
        <v>23712</v>
      </c>
      <c r="C222" s="2">
        <v>0.429999869611631</v>
      </c>
      <c r="D222" s="7">
        <f t="shared" si="77"/>
        <v>9.5746606080974495</v>
      </c>
      <c r="E222" s="7">
        <f>D222/MAX(D$2:D221)-1</f>
        <v>4.2999986961163028E-3</v>
      </c>
      <c r="F222" s="7">
        <f t="shared" si="67"/>
        <v>0.31192814871982311</v>
      </c>
      <c r="G222" s="1">
        <v>3.4799999320051098</v>
      </c>
      <c r="H222" s="2">
        <v>0.355614002084083</v>
      </c>
      <c r="I222" s="7">
        <f t="shared" si="78"/>
        <v>10.273187589275393</v>
      </c>
      <c r="J222" s="7">
        <f>I222/MAX(I$2:I221)-1</f>
        <v>3.5561400208408145E-3</v>
      </c>
      <c r="K222" s="7">
        <f t="shared" si="68"/>
        <v>0.29514689608647193</v>
      </c>
      <c r="L222" s="1">
        <v>3.4799999320051098</v>
      </c>
      <c r="M222" s="2">
        <v>0.32953235158085398</v>
      </c>
      <c r="N222" s="7">
        <f t="shared" si="79"/>
        <v>7.6545781003132749</v>
      </c>
      <c r="O222" s="7">
        <f>N222/MAX(N$2:N221)-1</f>
        <v>3.2953235158086347E-3</v>
      </c>
      <c r="P222" s="7">
        <f t="shared" si="69"/>
        <v>0.28926294553595411</v>
      </c>
      <c r="Q222" s="1">
        <v>3.4799999320051098</v>
      </c>
      <c r="R222" s="2">
        <v>0.32044282288215697</v>
      </c>
      <c r="S222" s="7">
        <f t="shared" si="80"/>
        <v>6.4390663824606493</v>
      </c>
      <c r="T222" s="7">
        <f>S222/MAX(S$2:S221)-1</f>
        <v>3.2044282288214987E-3</v>
      </c>
      <c r="U222" s="7">
        <f t="shared" si="70"/>
        <v>0.28721237218807405</v>
      </c>
      <c r="V222" s="1">
        <v>3.4799999320051098</v>
      </c>
      <c r="W222" s="2">
        <v>0.31642397197145999</v>
      </c>
      <c r="X222" s="7">
        <f t="shared" si="81"/>
        <v>6.3747367074894541</v>
      </c>
      <c r="Y222" s="7">
        <f>X222/MAX(X$2:X221)-1</f>
        <v>3.1642397197146899E-3</v>
      </c>
      <c r="Z222" s="7">
        <f t="shared" si="71"/>
        <v>0.28630573017837768</v>
      </c>
      <c r="AA222" s="1">
        <v>3.4799999320051098</v>
      </c>
      <c r="AB222" s="2">
        <v>0.31365285544246502</v>
      </c>
      <c r="AC222" s="7">
        <f t="shared" si="82"/>
        <v>6.1189056398683093</v>
      </c>
      <c r="AD222" s="7">
        <f>AC222/MAX(AC$2:AC221)-1</f>
        <v>3.1365285544247001E-3</v>
      </c>
      <c r="AE222" s="7">
        <f t="shared" si="72"/>
        <v>0.28568057370584887</v>
      </c>
      <c r="AF222" s="1">
        <v>3.4799999320051098</v>
      </c>
      <c r="AG222" s="2">
        <v>0.312147702478966</v>
      </c>
      <c r="AH222" s="7">
        <f t="shared" si="83"/>
        <v>5.6491455935994601</v>
      </c>
      <c r="AI222" s="7">
        <f>AH222/MAX(AH$2:AH221)-1</f>
        <v>3.1214770247895984E-3</v>
      </c>
      <c r="AJ222" s="7">
        <f t="shared" si="73"/>
        <v>0.2853410152255641</v>
      </c>
      <c r="AK222" s="1">
        <v>3.4799999320051098</v>
      </c>
      <c r="AL222" s="2">
        <v>0.31092790061238901</v>
      </c>
      <c r="AM222" s="7">
        <f t="shared" si="84"/>
        <v>5.1962550594041854</v>
      </c>
      <c r="AN222" s="7">
        <f>AM222/MAX(AM$2:AM221)-1</f>
        <v>3.1092790061237885E-3</v>
      </c>
      <c r="AO222" s="7">
        <f t="shared" si="74"/>
        <v>0.28506583118905238</v>
      </c>
      <c r="AP222" s="1">
        <v>3.4799999320051098</v>
      </c>
      <c r="AQ222" s="2">
        <v>0.30986380846358902</v>
      </c>
      <c r="AR222" s="7">
        <f t="shared" si="85"/>
        <v>4.8172470431092851</v>
      </c>
      <c r="AS222" s="7">
        <f>IF(AR222/MAX(AR$2:AR221)-1&lt;0,AR222/MAX(AR$2:AR221)-1,0)</f>
        <v>0</v>
      </c>
      <c r="AT222" s="7">
        <f t="shared" si="75"/>
        <v>0.28482577484814098</v>
      </c>
      <c r="AU222" s="1">
        <v>3.4799999320051098</v>
      </c>
      <c r="AV222" s="2">
        <v>0.30914651856897302</v>
      </c>
      <c r="AW222" s="7">
        <f t="shared" si="86"/>
        <v>4.5018204270862556</v>
      </c>
      <c r="AX222" s="7">
        <f>IF(AW222/MAX(AW$2:AW221)-1&lt;0,AW222/MAX(AW$2:AW221)-1,0)</f>
        <v>0</v>
      </c>
      <c r="AY222" s="7">
        <f t="shared" si="76"/>
        <v>0.28466395616761753</v>
      </c>
      <c r="AZ222" s="1">
        <v>3.4799999320051098</v>
      </c>
      <c r="BA222" s="2">
        <v>-0.6399999999999999</v>
      </c>
      <c r="BB222" s="7">
        <f t="shared" si="87"/>
        <v>9.5365822328711793</v>
      </c>
      <c r="BC222" s="7">
        <f>BB222/MAX(BB$2:BB221)-1</f>
        <v>-6.3999999999999613E-3</v>
      </c>
      <c r="BD222" s="1">
        <v>3.4799999320051098</v>
      </c>
      <c r="BE222" s="2">
        <v>-0.95267676697460901</v>
      </c>
      <c r="BF222" s="7">
        <f t="shared" si="88"/>
        <v>18.151245672448177</v>
      </c>
      <c r="BG222" s="7">
        <f>BF222/MAX(BF$2:BF221)-1</f>
        <v>-1.4000447817078321E-2</v>
      </c>
      <c r="BH222" s="2">
        <v>-0.6399999999999999</v>
      </c>
    </row>
    <row r="223" spans="1:60" x14ac:dyDescent="0.25">
      <c r="A223" s="5">
        <v>196501</v>
      </c>
      <c r="B223" s="4">
        <v>23743</v>
      </c>
      <c r="C223" s="2">
        <v>3.81000301850451</v>
      </c>
      <c r="D223" s="7">
        <f t="shared" si="77"/>
        <v>9.9394554662775256</v>
      </c>
      <c r="E223" s="7">
        <f>D223/MAX(D$2:D222)-1</f>
        <v>3.8100030185045153E-2</v>
      </c>
      <c r="F223" s="7">
        <f t="shared" si="67"/>
        <v>-0.62258546059933573</v>
      </c>
      <c r="G223" s="1">
        <v>10.619999809567799</v>
      </c>
      <c r="H223" s="2">
        <v>3.9344431154072899</v>
      </c>
      <c r="I223" s="7">
        <f t="shared" si="78"/>
        <v>10.677380311114515</v>
      </c>
      <c r="J223" s="7">
        <f>I223/MAX(I$2:I222)-1</f>
        <v>3.9344431154072934E-2</v>
      </c>
      <c r="K223" s="7">
        <f t="shared" si="68"/>
        <v>-0.59293571212735485</v>
      </c>
      <c r="L223" s="1">
        <v>10.619999809567799</v>
      </c>
      <c r="M223" s="2">
        <v>3.3494863785169602</v>
      </c>
      <c r="N223" s="7">
        <f t="shared" si="79"/>
        <v>7.9109671511162096</v>
      </c>
      <c r="O223" s="7">
        <f>N223/MAX(N$2:N222)-1</f>
        <v>3.3494863785169526E-2</v>
      </c>
      <c r="P223" s="7">
        <f t="shared" si="69"/>
        <v>-0.73231056434511688</v>
      </c>
      <c r="Q223" s="1">
        <v>10.619999809567799</v>
      </c>
      <c r="R223" s="2">
        <v>2.33679070137384</v>
      </c>
      <c r="S223" s="7">
        <f t="shared" si="80"/>
        <v>6.589533886941279</v>
      </c>
      <c r="T223" s="7">
        <f>S223/MAX(S$2:S222)-1</f>
        <v>2.3367907013738476E-2</v>
      </c>
      <c r="U223" s="7">
        <f t="shared" si="70"/>
        <v>-0.97360073409975878</v>
      </c>
      <c r="V223" s="1">
        <v>10.619999809567799</v>
      </c>
      <c r="W223" s="2">
        <v>1.84783321135638</v>
      </c>
      <c r="X223" s="7">
        <f t="shared" si="81"/>
        <v>6.4925312095069705</v>
      </c>
      <c r="Y223" s="7">
        <f>X223/MAX(X$2:X222)-1</f>
        <v>1.8478332113563756E-2</v>
      </c>
      <c r="Z223" s="7">
        <f t="shared" si="71"/>
        <v>-1.090102303556387</v>
      </c>
      <c r="AA223" s="1">
        <v>10.619999809567799</v>
      </c>
      <c r="AB223" s="2">
        <v>1.53304080025249</v>
      </c>
      <c r="AC223" s="7">
        <f t="shared" si="82"/>
        <v>6.2127109598564418</v>
      </c>
      <c r="AD223" s="7">
        <f>AC223/MAX(AC$2:AC222)-1</f>
        <v>1.5330408002524942E-2</v>
      </c>
      <c r="AE223" s="7">
        <f t="shared" si="72"/>
        <v>-1.1651063902006671</v>
      </c>
      <c r="AF223" s="1">
        <v>10.619999809567799</v>
      </c>
      <c r="AG223" s="2">
        <v>1.3270742581492101</v>
      </c>
      <c r="AH223" s="7">
        <f t="shared" si="83"/>
        <v>5.7241139505774896</v>
      </c>
      <c r="AI223" s="7">
        <f>AH223/MAX(AH$2:AH222)-1</f>
        <v>1.327074258149219E-2</v>
      </c>
      <c r="AJ223" s="7">
        <f t="shared" si="73"/>
        <v>-1.2141810559957036</v>
      </c>
      <c r="AK223" s="1">
        <v>10.619999809567799</v>
      </c>
      <c r="AL223" s="2">
        <v>1.18993715590506</v>
      </c>
      <c r="AM223" s="7">
        <f t="shared" si="84"/>
        <v>5.2580872290716316</v>
      </c>
      <c r="AN223" s="7">
        <f>AM223/MAX(AM$2:AM222)-1</f>
        <v>1.189937155905052E-2</v>
      </c>
      <c r="AO223" s="7">
        <f t="shared" si="74"/>
        <v>-1.2468560593822087</v>
      </c>
      <c r="AP223" s="1">
        <v>10.619999809567799</v>
      </c>
      <c r="AQ223" s="2">
        <v>1.0905195872917599</v>
      </c>
      <c r="AR223" s="7">
        <f t="shared" si="85"/>
        <v>4.8697800656826251</v>
      </c>
      <c r="AS223" s="7">
        <f>IF(AR223/MAX(AR$2:AR222)-1&lt;0,AR223/MAX(AR$2:AR222)-1,0)</f>
        <v>0</v>
      </c>
      <c r="AT223" s="7">
        <f t="shared" si="75"/>
        <v>-1.2705438093634962</v>
      </c>
      <c r="AU223" s="1">
        <v>10.619999809567799</v>
      </c>
      <c r="AV223" s="2">
        <v>0.99431491459773302</v>
      </c>
      <c r="AW223" s="7">
        <f t="shared" si="86"/>
        <v>4.5465826990211822</v>
      </c>
      <c r="AX223" s="7">
        <f>IF(AW223/MAX(AW$2:AW222)-1&lt;0,AW223/MAX(AW$2:AW222)-1,0)</f>
        <v>0</v>
      </c>
      <c r="AY223" s="7">
        <f t="shared" si="76"/>
        <v>-1.2934660379554237</v>
      </c>
      <c r="AZ223" s="1">
        <v>10.619999809567799</v>
      </c>
      <c r="BA223" s="2">
        <v>7.0220000000000002</v>
      </c>
      <c r="BB223" s="7">
        <f t="shared" si="87"/>
        <v>10.206241037263393</v>
      </c>
      <c r="BC223" s="7">
        <f>BB223/MAX(BB$2:BB222)-1</f>
        <v>6.3370591999999837E-2</v>
      </c>
      <c r="BD223" s="1">
        <v>10.619999809567799</v>
      </c>
      <c r="BE223" s="2">
        <v>6.42299635031834</v>
      </c>
      <c r="BF223" s="7">
        <f t="shared" si="88"/>
        <v>19.317099519526838</v>
      </c>
      <c r="BG223" s="7">
        <f>BF223/MAX(BF$2:BF222)-1</f>
        <v>4.9330267433785879E-2</v>
      </c>
      <c r="BH223" s="2">
        <v>7.0220000000000002</v>
      </c>
    </row>
    <row r="224" spans="1:60" x14ac:dyDescent="0.25">
      <c r="A224" s="5">
        <v>196502</v>
      </c>
      <c r="B224" s="4">
        <v>23774</v>
      </c>
      <c r="C224" s="2">
        <v>6.3299939694151597</v>
      </c>
      <c r="D224" s="7">
        <f t="shared" si="77"/>
        <v>10.568622397885598</v>
      </c>
      <c r="E224" s="7">
        <f>D224/MAX(D$2:D223)-1</f>
        <v>6.3299939694151597E-2</v>
      </c>
      <c r="F224" s="7">
        <f t="shared" si="67"/>
        <v>0.99999830055455752</v>
      </c>
      <c r="G224" s="1">
        <v>6.3299999121533697</v>
      </c>
      <c r="H224" s="2">
        <v>4.2147845503582104</v>
      </c>
      <c r="I224" s="7">
        <f t="shared" si="78"/>
        <v>11.127408886850359</v>
      </c>
      <c r="J224" s="7">
        <f>I224/MAX(I$2:I223)-1</f>
        <v>4.2147845503582193E-2</v>
      </c>
      <c r="K224" s="7">
        <f t="shared" si="68"/>
        <v>0.39511165065326637</v>
      </c>
      <c r="L224" s="1">
        <v>6.3299999121533697</v>
      </c>
      <c r="M224" s="2">
        <v>3.95403530017605</v>
      </c>
      <c r="N224" s="7">
        <f t="shared" si="79"/>
        <v>8.2237695848566759</v>
      </c>
      <c r="O224" s="7">
        <f>N224/MAX(N$2:N223)-1</f>
        <v>3.9540353001760398E-2</v>
      </c>
      <c r="P224" s="7">
        <f t="shared" si="69"/>
        <v>0.3205451614035727</v>
      </c>
      <c r="Q224" s="1">
        <v>6.3299999121533697</v>
      </c>
      <c r="R224" s="2">
        <v>3.8696996321618</v>
      </c>
      <c r="S224" s="7">
        <f t="shared" si="80"/>
        <v>6.8445290555254221</v>
      </c>
      <c r="T224" s="7">
        <f>S224/MAX(S$2:S223)-1</f>
        <v>3.8696996321617938E-2</v>
      </c>
      <c r="U224" s="7">
        <f t="shared" si="70"/>
        <v>0.29642768195557023</v>
      </c>
      <c r="V224" s="1">
        <v>6.3299999121533697</v>
      </c>
      <c r="W224" s="2">
        <v>3.8235677517267499</v>
      </c>
      <c r="X224" s="7">
        <f t="shared" si="81"/>
        <v>6.7407775391044735</v>
      </c>
      <c r="Y224" s="7">
        <f>X224/MAX(X$2:X223)-1</f>
        <v>3.8235677517267419E-2</v>
      </c>
      <c r="Z224" s="7">
        <f t="shared" si="71"/>
        <v>0.28323534347664769</v>
      </c>
      <c r="AA224" s="1">
        <v>6.3299999121533697</v>
      </c>
      <c r="AB224" s="2">
        <v>3.7895497421459701</v>
      </c>
      <c r="AC224" s="7">
        <f t="shared" si="82"/>
        <v>6.4481447320159564</v>
      </c>
      <c r="AD224" s="7">
        <f>AC224/MAX(AC$2:AC223)-1</f>
        <v>3.7895497421459812E-2</v>
      </c>
      <c r="AE224" s="7">
        <f t="shared" si="72"/>
        <v>0.27350720986196186</v>
      </c>
      <c r="AF224" s="1">
        <v>6.3299999121533697</v>
      </c>
      <c r="AG224" s="2">
        <v>3.76144757430782</v>
      </c>
      <c r="AH224" s="7">
        <f t="shared" si="83"/>
        <v>5.9394234959221031</v>
      </c>
      <c r="AI224" s="7">
        <f>AH224/MAX(AH$2:AH223)-1</f>
        <v>3.7614475743078302E-2</v>
      </c>
      <c r="AJ224" s="7">
        <f t="shared" si="73"/>
        <v>0.26547083010427286</v>
      </c>
      <c r="AK224" s="1">
        <v>6.3299999121533697</v>
      </c>
      <c r="AL224" s="2">
        <v>3.7467150714696298</v>
      </c>
      <c r="AM224" s="7">
        <f t="shared" si="84"/>
        <v>5.4550927757542773</v>
      </c>
      <c r="AN224" s="7">
        <f>AM224/MAX(AM$2:AM223)-1</f>
        <v>3.7467150714696196E-2</v>
      </c>
      <c r="AO224" s="7">
        <f t="shared" si="74"/>
        <v>0.26125777478872536</v>
      </c>
      <c r="AP224" s="1">
        <v>6.3299999121533697</v>
      </c>
      <c r="AQ224" s="2">
        <v>3.7299263942522298</v>
      </c>
      <c r="AR224" s="7">
        <f t="shared" si="85"/>
        <v>5.0514192776945546</v>
      </c>
      <c r="AS224" s="7">
        <f>IF(AR224/MAX(AR$2:AR223)-1&lt;0,AR224/MAX(AR$2:AR223)-1,0)</f>
        <v>0</v>
      </c>
      <c r="AT224" s="7">
        <f t="shared" si="75"/>
        <v>0.25645671507954781</v>
      </c>
      <c r="AU224" s="1">
        <v>6.3299999121533697</v>
      </c>
      <c r="AV224" s="2">
        <v>3.7195950623261602</v>
      </c>
      <c r="AW224" s="7">
        <f t="shared" si="86"/>
        <v>4.7156971645985495</v>
      </c>
      <c r="AX224" s="7">
        <f>IF(AW224/MAX(AW$2:AW223)-1&lt;0,AW224/MAX(AW$2:AW223)-1,0)</f>
        <v>0</v>
      </c>
      <c r="AY224" s="7">
        <f t="shared" si="76"/>
        <v>0.25350226305154733</v>
      </c>
      <c r="AZ224" s="1">
        <v>6.3299999121533697</v>
      </c>
      <c r="BA224" s="2">
        <v>3.157</v>
      </c>
      <c r="BB224" s="7">
        <f t="shared" si="87"/>
        <v>10.528452066809798</v>
      </c>
      <c r="BC224" s="7">
        <f>BB224/MAX(BB$2:BB223)-1</f>
        <v>3.1570000000000098E-2</v>
      </c>
      <c r="BD224" s="1">
        <v>6.3299999121533697</v>
      </c>
      <c r="BE224" s="2">
        <v>2.8331308385804599</v>
      </c>
      <c r="BF224" s="7">
        <f t="shared" si="88"/>
        <v>19.86437822313383</v>
      </c>
      <c r="BG224" s="7">
        <f>BF224/MAX(BF$2:BF223)-1</f>
        <v>2.8331308385804554E-2</v>
      </c>
      <c r="BH224" s="2">
        <v>3.157</v>
      </c>
    </row>
    <row r="225" spans="1:60" x14ac:dyDescent="0.25">
      <c r="A225" s="5">
        <v>196503</v>
      </c>
      <c r="B225" s="4">
        <v>23802</v>
      </c>
      <c r="C225" s="2">
        <v>0.90000137189143203</v>
      </c>
      <c r="D225" s="7">
        <f t="shared" si="77"/>
        <v>10.663740144456593</v>
      </c>
      <c r="E225" s="7">
        <f>D225/MAX(D$2:D224)-1</f>
        <v>9.0000137189143459E-3</v>
      </c>
      <c r="F225" s="7">
        <f t="shared" si="67"/>
        <v>-0.6168218275096482</v>
      </c>
      <c r="G225" s="1">
        <v>3.76999842881709</v>
      </c>
      <c r="H225" s="2">
        <v>0.72686031673422702</v>
      </c>
      <c r="I225" s="7">
        <f t="shared" si="78"/>
        <v>11.208289606329632</v>
      </c>
      <c r="J225" s="7">
        <f>I225/MAX(I$2:I224)-1</f>
        <v>7.2686031673423468E-3</v>
      </c>
      <c r="K225" s="7">
        <f t="shared" si="68"/>
        <v>-0.71436138300873675</v>
      </c>
      <c r="L225" s="1">
        <v>3.76999842881709</v>
      </c>
      <c r="M225" s="2">
        <v>0.81477474080672696</v>
      </c>
      <c r="N225" s="7">
        <f t="shared" si="79"/>
        <v>8.2907747821762356</v>
      </c>
      <c r="O225" s="7">
        <f>N225/MAX(N$2:N224)-1</f>
        <v>8.1477474080673407E-3</v>
      </c>
      <c r="P225" s="7">
        <f t="shared" si="69"/>
        <v>-0.66483451696183571</v>
      </c>
      <c r="Q225" s="1">
        <v>3.76999842881709</v>
      </c>
      <c r="R225" s="2">
        <v>0.84972258953297497</v>
      </c>
      <c r="S225" s="7">
        <f t="shared" si="80"/>
        <v>6.9026885650573693</v>
      </c>
      <c r="T225" s="7">
        <f>S225/MAX(S$2:S224)-1</f>
        <v>8.4972258953297519E-3</v>
      </c>
      <c r="U225" s="7">
        <f t="shared" si="70"/>
        <v>-0.64514653696591528</v>
      </c>
      <c r="V225" s="1">
        <v>3.76999842881709</v>
      </c>
      <c r="W225" s="2">
        <v>0.86414752413757701</v>
      </c>
      <c r="X225" s="7">
        <f t="shared" si="81"/>
        <v>6.7990278013162664</v>
      </c>
      <c r="Y225" s="7">
        <f>X225/MAX(X$2:X224)-1</f>
        <v>8.6414752413757068E-3</v>
      </c>
      <c r="Z225" s="7">
        <f t="shared" si="71"/>
        <v>-0.63702020489430566</v>
      </c>
      <c r="AA225" s="1">
        <v>3.76999842881709</v>
      </c>
      <c r="AB225" s="2">
        <v>0.87458300575487502</v>
      </c>
      <c r="AC225" s="7">
        <f t="shared" si="82"/>
        <v>6.504539110028646</v>
      </c>
      <c r="AD225" s="7">
        <f>AC225/MAX(AC$2:AC224)-1</f>
        <v>8.745830057548698E-3</v>
      </c>
      <c r="AE225" s="7">
        <f t="shared" si="72"/>
        <v>-0.63114134365341745</v>
      </c>
      <c r="AF225" s="1">
        <v>3.76999842881709</v>
      </c>
      <c r="AG225" s="2">
        <v>0.88701950504945304</v>
      </c>
      <c r="AH225" s="7">
        <f t="shared" si="83"/>
        <v>5.9921073408184222</v>
      </c>
      <c r="AI225" s="7">
        <f>AH225/MAX(AH$2:AH224)-1</f>
        <v>8.8701950504945781E-3</v>
      </c>
      <c r="AJ225" s="7">
        <f t="shared" si="73"/>
        <v>-0.62413520283917534</v>
      </c>
      <c r="AK225" s="1">
        <v>3.76999842881709</v>
      </c>
      <c r="AL225" s="2">
        <v>0.92935948598804496</v>
      </c>
      <c r="AM225" s="7">
        <f t="shared" si="84"/>
        <v>5.5057901979351982</v>
      </c>
      <c r="AN225" s="7">
        <f>AM225/MAX(AM$2:AM224)-1</f>
        <v>9.2935948598804607E-3</v>
      </c>
      <c r="AO225" s="7">
        <f t="shared" si="74"/>
        <v>-0.60028284201787607</v>
      </c>
      <c r="AP225" s="1">
        <v>3.76999842881709</v>
      </c>
      <c r="AQ225" s="2">
        <v>0.96775171109596503</v>
      </c>
      <c r="AR225" s="7">
        <f t="shared" si="85"/>
        <v>5.1003044741890742</v>
      </c>
      <c r="AS225" s="7">
        <f>IF(AR225/MAX(AR$2:AR224)-1&lt;0,AR225/MAX(AR$2:AR224)-1,0)</f>
        <v>0</v>
      </c>
      <c r="AT225" s="7">
        <f t="shared" si="75"/>
        <v>-0.5786544618035625</v>
      </c>
      <c r="AU225" s="1">
        <v>3.76999842881709</v>
      </c>
      <c r="AV225" s="2">
        <v>0.963449553834964</v>
      </c>
      <c r="AW225" s="7">
        <f t="shared" si="86"/>
        <v>4.7611305278910825</v>
      </c>
      <c r="AX225" s="7">
        <f>IF(AW225/MAX(AW$2:AW224)-1&lt;0,AW225/MAX(AW$2:AW224)-1,0)</f>
        <v>0</v>
      </c>
      <c r="AY225" s="7">
        <f t="shared" si="76"/>
        <v>-0.58107809556589696</v>
      </c>
      <c r="AZ225" s="1">
        <v>3.76999842881709</v>
      </c>
      <c r="BA225" s="2">
        <v>1.3420000000000001</v>
      </c>
      <c r="BB225" s="7">
        <f t="shared" si="87"/>
        <v>10.669743893546386</v>
      </c>
      <c r="BC225" s="7">
        <f>BB225/MAX(BB$2:BB224)-1</f>
        <v>1.3419999999999987E-2</v>
      </c>
      <c r="BD225" s="1">
        <v>3.76999842881709</v>
      </c>
      <c r="BE225" s="2">
        <v>1.9949128825350699</v>
      </c>
      <c r="BF225" s="7">
        <f t="shared" si="88"/>
        <v>20.260655263342617</v>
      </c>
      <c r="BG225" s="7">
        <f>BF225/MAX(BF$2:BF224)-1</f>
        <v>1.9949128825350604E-2</v>
      </c>
      <c r="BH225" s="2">
        <v>1.3420000000000001</v>
      </c>
    </row>
    <row r="226" spans="1:60" x14ac:dyDescent="0.25">
      <c r="A226" s="5">
        <v>196504</v>
      </c>
      <c r="B226" s="4">
        <v>23833</v>
      </c>
      <c r="C226" s="2">
        <v>2.8799998076195901</v>
      </c>
      <c r="D226" s="7">
        <f t="shared" si="77"/>
        <v>10.970855840101997</v>
      </c>
      <c r="E226" s="7">
        <f>D226/MAX(D$2:D225)-1</f>
        <v>2.8799998076195932E-2</v>
      </c>
      <c r="F226" s="7">
        <f t="shared" si="67"/>
        <v>-2</v>
      </c>
      <c r="G226" s="1">
        <v>6.0699999093052197</v>
      </c>
      <c r="H226" s="2">
        <v>0.94872343241548596</v>
      </c>
      <c r="I226" s="7">
        <f t="shared" si="78"/>
        <v>11.314625276197869</v>
      </c>
      <c r="J226" s="7">
        <f>I226/MAX(I$2:I225)-1</f>
        <v>9.4872343241547696E-3</v>
      </c>
      <c r="K226" s="7">
        <f t="shared" si="68"/>
        <v>-2</v>
      </c>
      <c r="L226" s="1">
        <v>6.0699999093052197</v>
      </c>
      <c r="M226" s="2">
        <v>0.63243966801853102</v>
      </c>
      <c r="N226" s="7">
        <f t="shared" si="79"/>
        <v>8.3432089306847956</v>
      </c>
      <c r="O226" s="7">
        <f>N226/MAX(N$2:N225)-1</f>
        <v>6.3243966801853624E-3</v>
      </c>
      <c r="P226" s="7">
        <f t="shared" si="69"/>
        <v>-2</v>
      </c>
      <c r="Q226" s="1">
        <v>6.0699999093052197</v>
      </c>
      <c r="R226" s="2">
        <v>0.53044262890864802</v>
      </c>
      <c r="S226" s="7">
        <f t="shared" si="80"/>
        <v>6.939303367747236</v>
      </c>
      <c r="T226" s="7">
        <f>S226/MAX(S$2:S225)-1</f>
        <v>5.3044262890864502E-3</v>
      </c>
      <c r="U226" s="7">
        <f t="shared" si="70"/>
        <v>-2</v>
      </c>
      <c r="V226" s="1">
        <v>6.0699999093052197</v>
      </c>
      <c r="W226" s="2">
        <v>0.47845181675750698</v>
      </c>
      <c r="X226" s="7">
        <f t="shared" si="81"/>
        <v>6.8315578733535114</v>
      </c>
      <c r="Y226" s="7">
        <f>X226/MAX(X$2:X225)-1</f>
        <v>4.7845181675749693E-3</v>
      </c>
      <c r="Z226" s="7">
        <f t="shared" si="71"/>
        <v>-2</v>
      </c>
      <c r="AA226" s="1">
        <v>6.0699999093052197</v>
      </c>
      <c r="AB226" s="2">
        <v>0.44759837736654101</v>
      </c>
      <c r="AC226" s="7">
        <f t="shared" si="82"/>
        <v>6.5336533215403065</v>
      </c>
      <c r="AD226" s="7">
        <f>AC226/MAX(AC$2:AC225)-1</f>
        <v>4.4759837736654262E-3</v>
      </c>
      <c r="AE226" s="7">
        <f t="shared" si="72"/>
        <v>-2</v>
      </c>
      <c r="AF226" s="1">
        <v>6.0699999093052197</v>
      </c>
      <c r="AG226" s="2">
        <v>0.429253094629582</v>
      </c>
      <c r="AH226" s="7">
        <f t="shared" si="83"/>
        <v>6.0178286470124114</v>
      </c>
      <c r="AI226" s="7">
        <f>AH226/MAX(AH$2:AH225)-1</f>
        <v>4.2925309462957806E-3</v>
      </c>
      <c r="AJ226" s="7">
        <f t="shared" si="73"/>
        <v>-2</v>
      </c>
      <c r="AK226" s="1">
        <v>6.0699999093052197</v>
      </c>
      <c r="AL226" s="2">
        <v>0.41534500690160803</v>
      </c>
      <c r="AM226" s="7">
        <f t="shared" si="84"/>
        <v>5.5286582226128003</v>
      </c>
      <c r="AN226" s="7">
        <f>AM226/MAX(AM$2:AM225)-1</f>
        <v>4.1534500690161291E-3</v>
      </c>
      <c r="AO226" s="7">
        <f t="shared" si="74"/>
        <v>-2</v>
      </c>
      <c r="AP226" s="1">
        <v>6.0699999093052197</v>
      </c>
      <c r="AQ226" s="2">
        <v>0.404721947169007</v>
      </c>
      <c r="AR226" s="7">
        <f t="shared" si="85"/>
        <v>5.1209465257685602</v>
      </c>
      <c r="AS226" s="7">
        <f>IF(AR226/MAX(AR$2:AR225)-1&lt;0,AR226/MAX(AR$2:AR225)-1,0)</f>
        <v>0</v>
      </c>
      <c r="AT226" s="7">
        <f t="shared" si="75"/>
        <v>-2</v>
      </c>
      <c r="AU226" s="1">
        <v>6.0699999093052197</v>
      </c>
      <c r="AV226" s="2">
        <v>0.39578852409255999</v>
      </c>
      <c r="AW226" s="7">
        <f t="shared" si="86"/>
        <v>4.7799745361375434</v>
      </c>
      <c r="AX226" s="7">
        <f>IF(AW226/MAX(AW$2:AW225)-1&lt;0,AW226/MAX(AW$2:AW225)-1,0)</f>
        <v>0</v>
      </c>
      <c r="AY226" s="7">
        <f t="shared" si="76"/>
        <v>-2</v>
      </c>
      <c r="AZ226" s="1">
        <v>6.0699999093052197</v>
      </c>
      <c r="BA226" s="2">
        <v>3.9470000000000005</v>
      </c>
      <c r="BB226" s="7">
        <f t="shared" si="87"/>
        <v>11.090878685024663</v>
      </c>
      <c r="BC226" s="7">
        <f>BB226/MAX(BB$2:BB225)-1</f>
        <v>3.9470000000000116E-2</v>
      </c>
      <c r="BD226" s="1">
        <v>6.0699999093052197</v>
      </c>
      <c r="BE226" s="2">
        <v>5.1244991634192996</v>
      </c>
      <c r="BF226" s="7">
        <f t="shared" si="88"/>
        <v>21.298912372815877</v>
      </c>
      <c r="BG226" s="7">
        <f>BF226/MAX(BF$2:BF225)-1</f>
        <v>5.1244991634193049E-2</v>
      </c>
      <c r="BH226" s="2">
        <v>3.9470000000000005</v>
      </c>
    </row>
    <row r="227" spans="1:60" x14ac:dyDescent="0.25">
      <c r="A227" s="5">
        <v>196505</v>
      </c>
      <c r="B227" s="4">
        <v>23863</v>
      </c>
      <c r="C227" s="2">
        <v>1.65999739018531</v>
      </c>
      <c r="D227" s="7">
        <f t="shared" si="77"/>
        <v>11.152971760728684</v>
      </c>
      <c r="E227" s="7">
        <f>D227/MAX(D$2:D226)-1</f>
        <v>1.6599973901853193E-2</v>
      </c>
      <c r="F227" s="7">
        <f t="shared" si="67"/>
        <v>0.8092540869399939</v>
      </c>
      <c r="G227" s="1">
        <v>1.9899996900061001</v>
      </c>
      <c r="H227" s="2">
        <v>0.80267382954034106</v>
      </c>
      <c r="I227" s="7">
        <f t="shared" si="78"/>
        <v>11.405444812200466</v>
      </c>
      <c r="J227" s="7">
        <f>I227/MAX(I$2:I226)-1</f>
        <v>8.0267382954033462E-3</v>
      </c>
      <c r="K227" s="7">
        <f t="shared" si="68"/>
        <v>0.31370916058073328</v>
      </c>
      <c r="L227" s="1">
        <v>1.9899996900061001</v>
      </c>
      <c r="M227" s="2">
        <v>0.55928021966704</v>
      </c>
      <c r="N227" s="7">
        <f t="shared" si="79"/>
        <v>8.3898708479196102</v>
      </c>
      <c r="O227" s="7">
        <f>N227/MAX(N$2:N226)-1</f>
        <v>5.5928021966704655E-3</v>
      </c>
      <c r="P227" s="7">
        <f t="shared" si="69"/>
        <v>0.17302427331338444</v>
      </c>
      <c r="Q227" s="1">
        <v>1.9899996900061001</v>
      </c>
      <c r="R227" s="2">
        <v>0.44646298825619102</v>
      </c>
      <c r="S227" s="7">
        <f t="shared" si="80"/>
        <v>6.9702847889270432</v>
      </c>
      <c r="T227" s="7">
        <f>S227/MAX(S$2:S226)-1</f>
        <v>4.4646298825619102E-3</v>
      </c>
      <c r="U227" s="7">
        <f t="shared" si="70"/>
        <v>0.10781434651575106</v>
      </c>
      <c r="V227" s="1">
        <v>1.9899996900061001</v>
      </c>
      <c r="W227" s="2">
        <v>0.37869955319889997</v>
      </c>
      <c r="X227" s="7">
        <f t="shared" si="81"/>
        <v>6.8574289524964245</v>
      </c>
      <c r="Y227" s="7">
        <f>X227/MAX(X$2:X226)-1</f>
        <v>3.7869955319889126E-3</v>
      </c>
      <c r="Z227" s="7">
        <f t="shared" si="71"/>
        <v>6.8646139812025719E-2</v>
      </c>
      <c r="AA227" s="1">
        <v>1.9899996900061001</v>
      </c>
      <c r="AB227" s="2">
        <v>0.345159746951334</v>
      </c>
      <c r="AC227" s="7">
        <f t="shared" si="82"/>
        <v>6.5562048628116125</v>
      </c>
      <c r="AD227" s="7">
        <f>AC227/MAX(AC$2:AC226)-1</f>
        <v>3.4515974695132901E-3</v>
      </c>
      <c r="AE227" s="7">
        <f t="shared" si="72"/>
        <v>4.9259665929807683E-2</v>
      </c>
      <c r="AF227" s="1">
        <v>1.9899996900061001</v>
      </c>
      <c r="AG227" s="2">
        <v>0.34290155734863598</v>
      </c>
      <c r="AH227" s="7">
        <f t="shared" si="83"/>
        <v>6.0384638751615896</v>
      </c>
      <c r="AI227" s="7">
        <f>AH227/MAX(AH$2:AH226)-1</f>
        <v>3.4290155734864047E-3</v>
      </c>
      <c r="AJ227" s="7">
        <f t="shared" si="73"/>
        <v>4.7954400972978095E-2</v>
      </c>
      <c r="AK227" s="1">
        <v>1.9899996900061001</v>
      </c>
      <c r="AL227" s="2">
        <v>0.34049527933317097</v>
      </c>
      <c r="AM227" s="7">
        <f t="shared" si="84"/>
        <v>5.5474830428712627</v>
      </c>
      <c r="AN227" s="7">
        <f>AM227/MAX(AM$2:AM226)-1</f>
        <v>3.4049527933317503E-3</v>
      </c>
      <c r="AO227" s="7">
        <f t="shared" si="74"/>
        <v>4.6563538856606912E-2</v>
      </c>
      <c r="AP227" s="1">
        <v>1.9899996900061001</v>
      </c>
      <c r="AQ227" s="2">
        <v>0.33865126858748601</v>
      </c>
      <c r="AR227" s="7">
        <f t="shared" si="85"/>
        <v>5.1382886761417614</v>
      </c>
      <c r="AS227" s="7">
        <f>IF(AR227/MAX(AR$2:AR226)-1&lt;0,AR227/MAX(AR$2:AR226)-1,0)</f>
        <v>0</v>
      </c>
      <c r="AT227" s="7">
        <f t="shared" si="75"/>
        <v>4.5497675032114993E-2</v>
      </c>
      <c r="AU227" s="1">
        <v>1.9899996900061001</v>
      </c>
      <c r="AV227" s="2">
        <v>0.33718715598633198</v>
      </c>
      <c r="AW227" s="7">
        <f t="shared" si="86"/>
        <v>4.7960919963328168</v>
      </c>
      <c r="AX227" s="7">
        <f>IF(AW227/MAX(AW$2:AW226)-1&lt;0,AW227/MAX(AW$2:AW226)-1,0)</f>
        <v>0</v>
      </c>
      <c r="AY227" s="7">
        <f t="shared" si="76"/>
        <v>4.4651397611983445E-2</v>
      </c>
      <c r="AZ227" s="1">
        <v>1.9899996900061001</v>
      </c>
      <c r="BA227" s="2">
        <v>-0.35</v>
      </c>
      <c r="BB227" s="7">
        <f t="shared" si="87"/>
        <v>11.052060609627077</v>
      </c>
      <c r="BC227" s="7">
        <f>BB227/MAX(BB$2:BB226)-1</f>
        <v>-3.4999999999999476E-3</v>
      </c>
      <c r="BD227" s="1">
        <v>1.9899996900061001</v>
      </c>
      <c r="BE227" s="2">
        <v>0.25993745943565599</v>
      </c>
      <c r="BF227" s="7">
        <f t="shared" si="88"/>
        <v>21.354276224525204</v>
      </c>
      <c r="BG227" s="7">
        <f>BF227/MAX(BF$2:BF226)-1</f>
        <v>2.5993745943566626E-3</v>
      </c>
      <c r="BH227" s="2">
        <v>-0.35</v>
      </c>
    </row>
    <row r="228" spans="1:60" x14ac:dyDescent="0.25">
      <c r="A228" s="5">
        <v>196506</v>
      </c>
      <c r="B228" s="4">
        <v>23894</v>
      </c>
      <c r="C228" s="2">
        <v>-8.6799997862684908</v>
      </c>
      <c r="D228" s="7">
        <f t="shared" si="77"/>
        <v>10.184893835734849</v>
      </c>
      <c r="E228" s="7">
        <f>D228/MAX(D$2:D227)-1</f>
        <v>-8.6799997862684997E-2</v>
      </c>
      <c r="F228" s="7">
        <f t="shared" si="67"/>
        <v>7.4041947286523246E-2</v>
      </c>
      <c r="G228" s="1">
        <v>0.32415773934484998</v>
      </c>
      <c r="H228" s="2">
        <v>-8.6965139762639705</v>
      </c>
      <c r="I228" s="7">
        <f t="shared" si="78"/>
        <v>10.413568710052379</v>
      </c>
      <c r="J228" s="7">
        <f>I228/MAX(I$2:I227)-1</f>
        <v>-8.6965139762639643E-2</v>
      </c>
      <c r="K228" s="7">
        <f t="shared" si="68"/>
        <v>7.2343682105482587E-2</v>
      </c>
      <c r="L228" s="1">
        <v>0.32415773934484998</v>
      </c>
      <c r="M228" s="2">
        <v>-8.69859506106331</v>
      </c>
      <c r="N228" s="7">
        <f t="shared" si="79"/>
        <v>7.6600699567128849</v>
      </c>
      <c r="O228" s="7">
        <f>N228/MAX(N$2:N227)-1</f>
        <v>-8.6985950610633078E-2</v>
      </c>
      <c r="P228" s="7">
        <f t="shared" si="69"/>
        <v>7.2129670164571169E-2</v>
      </c>
      <c r="Q228" s="1">
        <v>0.32415773934484998</v>
      </c>
      <c r="R228" s="2">
        <v>-8.6991492115809592</v>
      </c>
      <c r="S228" s="7">
        <f t="shared" si="80"/>
        <v>6.3639293146661489</v>
      </c>
      <c r="T228" s="7">
        <f>S228/MAX(S$2:S227)-1</f>
        <v>-8.6991492115809588E-2</v>
      </c>
      <c r="U228" s="7">
        <f t="shared" si="70"/>
        <v>7.207268314132409E-2</v>
      </c>
      <c r="V228" s="1">
        <v>0.32415773934484998</v>
      </c>
      <c r="W228" s="2">
        <v>-8.6437641063681596</v>
      </c>
      <c r="X228" s="7">
        <f t="shared" si="81"/>
        <v>6.264688970080841</v>
      </c>
      <c r="Y228" s="7">
        <f>X228/MAX(X$2:X227)-1</f>
        <v>-8.643764106368157E-2</v>
      </c>
      <c r="Z228" s="7">
        <f t="shared" si="71"/>
        <v>7.7768305860750231E-2</v>
      </c>
      <c r="AA228" s="1">
        <v>0.32415773934484998</v>
      </c>
      <c r="AB228" s="2">
        <v>-8.5720910054080104</v>
      </c>
      <c r="AC228" s="7">
        <f t="shared" si="82"/>
        <v>5.9942010154704155</v>
      </c>
      <c r="AD228" s="7">
        <f>AC228/MAX(AC$2:AC227)-1</f>
        <v>-8.5720910054080113E-2</v>
      </c>
      <c r="AE228" s="7">
        <f t="shared" si="72"/>
        <v>8.5138932685992819E-2</v>
      </c>
      <c r="AF228" s="1">
        <v>0.32415773934484998</v>
      </c>
      <c r="AG228" s="2">
        <v>-8.5111916817382003</v>
      </c>
      <c r="AH228" s="7">
        <f t="shared" si="83"/>
        <v>5.5245186401140707</v>
      </c>
      <c r="AI228" s="7">
        <f>AH228/MAX(AH$2:AH227)-1</f>
        <v>-8.511191681738195E-2</v>
      </c>
      <c r="AJ228" s="7">
        <f t="shared" si="73"/>
        <v>9.140161956107884E-2</v>
      </c>
      <c r="AK228" s="1">
        <v>0.32415773934484998</v>
      </c>
      <c r="AL228" s="2">
        <v>-7.3244447731442799</v>
      </c>
      <c r="AM228" s="7">
        <f t="shared" si="84"/>
        <v>5.1411607110966138</v>
      </c>
      <c r="AN228" s="7">
        <f>AM228/MAX(AM$2:AM227)-1</f>
        <v>-7.3244447731442675E-2</v>
      </c>
      <c r="AO228" s="7">
        <f t="shared" si="74"/>
        <v>0.21344278259265426</v>
      </c>
      <c r="AP228" s="1">
        <v>0.32415773934484998</v>
      </c>
      <c r="AQ228" s="2">
        <v>-6.3004877071839704</v>
      </c>
      <c r="AR228" s="7">
        <f t="shared" si="85"/>
        <v>4.8145514297418242</v>
      </c>
      <c r="AS228" s="7">
        <f>IF(AR228/MAX(AR$2:AR227)-1&lt;0,AR228/MAX(AR$2:AR227)-1,0)</f>
        <v>-6.300487707183966E-2</v>
      </c>
      <c r="AT228" s="7">
        <f t="shared" si="75"/>
        <v>0.31874317168088584</v>
      </c>
      <c r="AU228" s="1">
        <v>0.32415773934484998</v>
      </c>
      <c r="AV228" s="2">
        <v>-5.61401750844104</v>
      </c>
      <c r="AW228" s="7">
        <f t="shared" si="86"/>
        <v>4.526838551937753</v>
      </c>
      <c r="AX228" s="7">
        <f>IF(AW228/MAX(AW$2:AW227)-1&lt;0,AW228/MAX(AW$2:AW227)-1,0)</f>
        <v>-5.6140175084410382E-2</v>
      </c>
      <c r="AY228" s="7">
        <f t="shared" si="76"/>
        <v>0.3893375173112994</v>
      </c>
      <c r="AZ228" s="1">
        <v>0.32415773934484998</v>
      </c>
      <c r="BA228" s="2">
        <v>-7.955000000000001</v>
      </c>
      <c r="BB228" s="7">
        <f t="shared" si="87"/>
        <v>10.172869188131243</v>
      </c>
      <c r="BC228" s="7">
        <f>BB228/MAX(BB$2:BB227)-1</f>
        <v>-8.2771574999999986E-2</v>
      </c>
      <c r="BD228" s="1">
        <v>0.32415773934484998</v>
      </c>
      <c r="BE228" s="2">
        <v>-9.3999949900656006</v>
      </c>
      <c r="BF228" s="7">
        <f t="shared" si="88"/>
        <v>19.346975329255066</v>
      </c>
      <c r="BG228" s="7">
        <f>BF228/MAX(BF$2:BF227)-1</f>
        <v>-9.3999949900655966E-2</v>
      </c>
      <c r="BH228" s="2">
        <v>-7.955000000000001</v>
      </c>
    </row>
    <row r="229" spans="1:60" x14ac:dyDescent="0.25">
      <c r="A229" s="5">
        <v>196507</v>
      </c>
      <c r="B229" s="4">
        <v>23924</v>
      </c>
      <c r="C229" s="2">
        <v>0.317745634586443</v>
      </c>
      <c r="D229" s="7">
        <f t="shared" si="77"/>
        <v>10.217255891285161</v>
      </c>
      <c r="E229" s="7">
        <f>D229/MAX(D$2:D228)-1</f>
        <v>-8.3898344720850226E-2</v>
      </c>
      <c r="F229" s="7">
        <f t="shared" si="67"/>
        <v>-0.38716478763678253</v>
      </c>
      <c r="G229" s="1">
        <v>5.2099969444924099</v>
      </c>
      <c r="H229" s="2">
        <v>0.31697019985255498</v>
      </c>
      <c r="I229" s="7">
        <f t="shared" si="78"/>
        <v>10.446576619604414</v>
      </c>
      <c r="J229" s="7">
        <f>I229/MAX(I$2:I228)-1</f>
        <v>-8.4071091341421877E-2</v>
      </c>
      <c r="K229" s="7">
        <f t="shared" si="68"/>
        <v>-0.38738465691369028</v>
      </c>
      <c r="L229" s="1">
        <v>5.2099969444924099</v>
      </c>
      <c r="M229" s="2">
        <v>0.31769644337502001</v>
      </c>
      <c r="N229" s="7">
        <f t="shared" si="79"/>
        <v>7.6844057265254007</v>
      </c>
      <c r="O229" s="7">
        <f>N229/MAX(N$2:N228)-1</f>
        <v>-8.4085337448208786E-2</v>
      </c>
      <c r="P229" s="7">
        <f t="shared" si="69"/>
        <v>-0.38717873547225246</v>
      </c>
      <c r="Q229" s="1">
        <v>5.2099969444924099</v>
      </c>
      <c r="R229" s="2">
        <v>0.31837610953551199</v>
      </c>
      <c r="S229" s="7">
        <f t="shared" si="80"/>
        <v>6.3841905452317729</v>
      </c>
      <c r="T229" s="7">
        <f>S229/MAX(S$2:S228)-1</f>
        <v>-8.4084691148679669E-2</v>
      </c>
      <c r="U229" s="7">
        <f t="shared" si="70"/>
        <v>-0.38698602072694199</v>
      </c>
      <c r="V229" s="1">
        <v>5.2099969444924099</v>
      </c>
      <c r="W229" s="2">
        <v>0.316683407302842</v>
      </c>
      <c r="X229" s="7">
        <f t="shared" si="81"/>
        <v>6.2845282005682188</v>
      </c>
      <c r="Y229" s="7">
        <f>X229/MAX(X$2:X228)-1</f>
        <v>-8.3544540657565669E-2</v>
      </c>
      <c r="Z229" s="7">
        <f t="shared" si="71"/>
        <v>-0.38746597500246316</v>
      </c>
      <c r="AA229" s="1">
        <v>5.2099969444924099</v>
      </c>
      <c r="AB229" s="2">
        <v>0.31697497369112498</v>
      </c>
      <c r="AC229" s="7">
        <f t="shared" si="82"/>
        <v>6.0132011325621955</v>
      </c>
      <c r="AD229" s="7">
        <f>AC229/MAX(AC$2:AC228)-1</f>
        <v>-8.2822874149260706E-2</v>
      </c>
      <c r="AE229" s="7">
        <f t="shared" si="72"/>
        <v>-0.38738330332403459</v>
      </c>
      <c r="AF229" s="1">
        <v>5.2099969444924099</v>
      </c>
      <c r="AG229" s="2">
        <v>0.31694508285926198</v>
      </c>
      <c r="AH229" s="7">
        <f t="shared" si="83"/>
        <v>5.5420283302955555</v>
      </c>
      <c r="AI229" s="7">
        <f>AH229/MAX(AH$2:AH228)-1</f>
        <v>-8.2212224024069247E-2</v>
      </c>
      <c r="AJ229" s="7">
        <f t="shared" si="73"/>
        <v>-0.38739177866734931</v>
      </c>
      <c r="AK229" s="1">
        <v>5.2099969444924099</v>
      </c>
      <c r="AL229" s="2">
        <v>0.31703229264833299</v>
      </c>
      <c r="AM229" s="7">
        <f t="shared" si="84"/>
        <v>5.1574598507677383</v>
      </c>
      <c r="AN229" s="7">
        <f>AM229/MAX(AM$2:AM228)-1</f>
        <v>-7.0306333356840001E-2</v>
      </c>
      <c r="AO229" s="7">
        <f t="shared" si="74"/>
        <v>-0.38736705092119061</v>
      </c>
      <c r="AP229" s="1">
        <v>5.2099969444924099</v>
      </c>
      <c r="AQ229" s="2">
        <v>0.31776975652009898</v>
      </c>
      <c r="AR229" s="7">
        <f t="shared" si="85"/>
        <v>4.829850618097649</v>
      </c>
      <c r="AS229" s="7">
        <f>IF(AR229/MAX(AR$2:AR228)-1&lt;0,AR229/MAX(AR$2:AR228)-1,0)</f>
        <v>-6.0027389951105792E-2</v>
      </c>
      <c r="AT229" s="7">
        <f t="shared" si="75"/>
        <v>-0.38715794802555714</v>
      </c>
      <c r="AU229" s="1">
        <v>5.2099969444924099</v>
      </c>
      <c r="AV229" s="2">
        <v>0.31917230520975998</v>
      </c>
      <c r="AW229" s="7">
        <f t="shared" si="86"/>
        <v>4.541286966897097</v>
      </c>
      <c r="AX229" s="7">
        <f>IF(AW229/MAX(AW$2:AW228)-1&lt;0,AW229/MAX(AW$2:AW228)-1,0)</f>
        <v>-5.3127635923278516E-2</v>
      </c>
      <c r="AY229" s="7">
        <f t="shared" si="76"/>
        <v>-0.38676026482573778</v>
      </c>
      <c r="AZ229" s="1">
        <v>5.2099969444924099</v>
      </c>
      <c r="BA229" s="2">
        <v>2.8710000000000004</v>
      </c>
      <c r="BB229" s="7">
        <f t="shared" si="87"/>
        <v>10.46493226252249</v>
      </c>
      <c r="BC229" s="7">
        <f>BB229/MAX(BB$2:BB228)-1</f>
        <v>-5.6437946918249993E-2</v>
      </c>
      <c r="BD229" s="1">
        <v>5.2099969444924099</v>
      </c>
      <c r="BE229" s="2">
        <v>1.6831979992563799</v>
      </c>
      <c r="BF229" s="7">
        <f t="shared" si="88"/>
        <v>19.672623230913715</v>
      </c>
      <c r="BG229" s="7">
        <f>BF229/MAX(BF$2:BF228)-1</f>
        <v>-7.8750175184121973E-2</v>
      </c>
      <c r="BH229" s="2">
        <v>2.8710000000000004</v>
      </c>
    </row>
    <row r="230" spans="1:60" x14ac:dyDescent="0.25">
      <c r="A230" s="5">
        <v>196508</v>
      </c>
      <c r="B230" s="4">
        <v>23955</v>
      </c>
      <c r="C230" s="2">
        <v>6.1299948289754198</v>
      </c>
      <c r="D230" s="7">
        <f t="shared" si="77"/>
        <v>10.843573149084129</v>
      </c>
      <c r="E230" s="7">
        <f>D230/MAX(D$2:D229)-1</f>
        <v>-2.7741360624080058E-2</v>
      </c>
      <c r="F230" s="7">
        <f t="shared" si="67"/>
        <v>0.350288925939784</v>
      </c>
      <c r="G230" s="1">
        <v>9.1099913593513193</v>
      </c>
      <c r="H230" s="2">
        <v>4.0070479783910704</v>
      </c>
      <c r="I230" s="7">
        <f t="shared" si="78"/>
        <v>10.865175956851347</v>
      </c>
      <c r="J230" s="7">
        <f>I230/MAX(I$2:I229)-1</f>
        <v>-4.7369380523518911E-2</v>
      </c>
      <c r="K230" s="7">
        <f t="shared" si="68"/>
        <v>-0.11256465942728489</v>
      </c>
      <c r="L230" s="1">
        <v>9.1099913593513193</v>
      </c>
      <c r="M230" s="2">
        <v>3.43943337108362</v>
      </c>
      <c r="N230" s="7">
        <f t="shared" si="79"/>
        <v>7.9487057414529749</v>
      </c>
      <c r="O230" s="7">
        <f>N230/MAX(N$2:N229)-1</f>
        <v>-5.2583062893754584E-2</v>
      </c>
      <c r="P230" s="7">
        <f t="shared" si="69"/>
        <v>-0.23631832571745082</v>
      </c>
      <c r="Q230" s="1">
        <v>9.1099913593513193</v>
      </c>
      <c r="R230" s="2">
        <v>2.4106431947501799</v>
      </c>
      <c r="S230" s="7">
        <f t="shared" si="80"/>
        <v>6.5380906001502863</v>
      </c>
      <c r="T230" s="7">
        <f>S230/MAX(S$2:S229)-1</f>
        <v>-6.2005241086180329E-2</v>
      </c>
      <c r="U230" s="7">
        <f t="shared" si="70"/>
        <v>-0.46061938232434674</v>
      </c>
      <c r="V230" s="1">
        <v>9.1099913593513193</v>
      </c>
      <c r="W230" s="2">
        <v>1.88602321310174</v>
      </c>
      <c r="X230" s="7">
        <f t="shared" si="81"/>
        <v>6.4030558612648605</v>
      </c>
      <c r="Y230" s="7">
        <f>X230/MAX(X$2:X229)-1</f>
        <v>-6.625997795662919E-2</v>
      </c>
      <c r="Z230" s="7">
        <f t="shared" si="71"/>
        <v>-0.57499918386970728</v>
      </c>
      <c r="AA230" s="1">
        <v>9.1099913593513193</v>
      </c>
      <c r="AB230" s="2">
        <v>1.57650489034787</v>
      </c>
      <c r="AC230" s="7">
        <f t="shared" si="82"/>
        <v>6.1079995424834914</v>
      </c>
      <c r="AD230" s="7">
        <f>AC230/MAX(AC$2:AC229)-1</f>
        <v>-6.8363531907071784E-2</v>
      </c>
      <c r="AE230" s="7">
        <f t="shared" si="72"/>
        <v>-0.64248163892221943</v>
      </c>
      <c r="AF230" s="1">
        <v>9.1099913593513193</v>
      </c>
      <c r="AG230" s="2">
        <v>1.36505125379432</v>
      </c>
      <c r="AH230" s="7">
        <f t="shared" si="83"/>
        <v>5.6176798575038909</v>
      </c>
      <c r="AI230" s="7">
        <f>AH230/MAX(AH$2:AH229)-1</f>
        <v>-6.9683950480938894E-2</v>
      </c>
      <c r="AJ230" s="7">
        <f t="shared" si="73"/>
        <v>-0.68858362861205835</v>
      </c>
      <c r="AK230" s="1">
        <v>9.1099913593513193</v>
      </c>
      <c r="AL230" s="2">
        <v>1.2148716863742699</v>
      </c>
      <c r="AM230" s="7">
        <f t="shared" si="84"/>
        <v>5.2201163702308362</v>
      </c>
      <c r="AN230" s="7">
        <f>AM230/MAX(AM$2:AM229)-1</f>
        <v>-5.9011748230777483E-2</v>
      </c>
      <c r="AO230" s="7">
        <f t="shared" si="74"/>
        <v>-0.72132639426825573</v>
      </c>
      <c r="AP230" s="1">
        <v>9.1099913593513193</v>
      </c>
      <c r="AQ230" s="2">
        <v>1.10328147731913</v>
      </c>
      <c r="AR230" s="7">
        <f t="shared" si="85"/>
        <v>4.8831374653493036</v>
      </c>
      <c r="AS230" s="7">
        <f>IF(AR230/MAX(AR$2:AR229)-1&lt;0,AR230/MAX(AR$2:AR229)-1,0)</f>
        <v>-4.9656846252563169E-2</v>
      </c>
      <c r="AT230" s="7">
        <f t="shared" si="75"/>
        <v>-0.74565574963521475</v>
      </c>
      <c r="AU230" s="1">
        <v>9.1099913593513193</v>
      </c>
      <c r="AV230" s="2">
        <v>1.0235409862916001</v>
      </c>
      <c r="AW230" s="7">
        <f t="shared" si="86"/>
        <v>4.5877689003084079</v>
      </c>
      <c r="AX230" s="7">
        <f>IF(AW230/MAX(AW$2:AW229)-1&lt;0,AW230/MAX(AW$2:AW229)-1,0)</f>
        <v>-4.3436009189084968E-2</v>
      </c>
      <c r="AY230" s="7">
        <f t="shared" si="76"/>
        <v>-0.76304109876011772</v>
      </c>
      <c r="AZ230" s="1">
        <v>9.1099913593513193</v>
      </c>
      <c r="BA230" s="2">
        <v>4.4919999999999991</v>
      </c>
      <c r="BB230" s="7">
        <f t="shared" si="87"/>
        <v>10.935017019755001</v>
      </c>
      <c r="BC230" s="7">
        <f>BB230/MAX(BB$2:BB229)-1</f>
        <v>-1.4053139493817701E-2</v>
      </c>
      <c r="BD230" s="1">
        <v>9.1099913593513193</v>
      </c>
      <c r="BE230" s="2">
        <v>4.5233425405877501</v>
      </c>
      <c r="BF230" s="7">
        <f t="shared" si="88"/>
        <v>20.562483366367182</v>
      </c>
      <c r="BG230" s="7">
        <f>BF230/MAX(BF$2:BF229)-1</f>
        <v>-3.7078889953135241E-2</v>
      </c>
      <c r="BH230" s="2">
        <v>4.4919999999999991</v>
      </c>
    </row>
    <row r="231" spans="1:60" x14ac:dyDescent="0.25">
      <c r="A231" s="5">
        <v>196509</v>
      </c>
      <c r="B231" s="4">
        <v>23986</v>
      </c>
      <c r="C231" s="2">
        <v>6.7699844007978296</v>
      </c>
      <c r="D231" s="7">
        <f t="shared" si="77"/>
        <v>11.577681359766228</v>
      </c>
      <c r="E231" s="7">
        <f>D231/MAX(D$2:D230)-1</f>
        <v>3.8080397597079152E-2</v>
      </c>
      <c r="F231" s="7">
        <f t="shared" si="67"/>
        <v>0.99999546193548661</v>
      </c>
      <c r="G231" s="1">
        <v>6.7699996080183604</v>
      </c>
      <c r="H231" s="2">
        <v>6.7699907141606799</v>
      </c>
      <c r="I231" s="7">
        <f t="shared" si="78"/>
        <v>11.600747360207404</v>
      </c>
      <c r="J231" s="7">
        <f>I231/MAX(I$2:I230)-1</f>
        <v>1.7123623955290324E-2</v>
      </c>
      <c r="K231" s="7">
        <f t="shared" si="68"/>
        <v>0.99999734593840828</v>
      </c>
      <c r="L231" s="1">
        <v>6.7699996080183604</v>
      </c>
      <c r="M231" s="2">
        <v>5.2232585185467197</v>
      </c>
      <c r="N231" s="7">
        <f t="shared" si="79"/>
        <v>8.3638871912076294</v>
      </c>
      <c r="O231" s="7">
        <f>N231/MAX(N$2:N230)-1</f>
        <v>-3.0970270201983174E-3</v>
      </c>
      <c r="P231" s="7">
        <f t="shared" si="69"/>
        <v>0.53842907483765901</v>
      </c>
      <c r="Q231" s="1">
        <v>6.7699996080183604</v>
      </c>
      <c r="R231" s="2">
        <v>4.3747945402886499</v>
      </c>
      <c r="S231" s="7">
        <f t="shared" si="80"/>
        <v>6.8241186307647856</v>
      </c>
      <c r="T231" s="7">
        <f>S231/MAX(S$2:S230)-1</f>
        <v>-2.0969897585024988E-2</v>
      </c>
      <c r="U231" s="7">
        <f t="shared" si="70"/>
        <v>0.28523459640993742</v>
      </c>
      <c r="V231" s="1">
        <v>6.7699996080183604</v>
      </c>
      <c r="W231" s="2">
        <v>3.7605201786352702</v>
      </c>
      <c r="X231" s="7">
        <f t="shared" si="81"/>
        <v>6.6438440689770131</v>
      </c>
      <c r="Y231" s="7">
        <f>X231/MAX(X$2:X230)-1</f>
        <v>-3.1146496011694946E-2</v>
      </c>
      <c r="Z231" s="7">
        <f t="shared" si="71"/>
        <v>0.10192584012112005</v>
      </c>
      <c r="AA231" s="1">
        <v>6.7699996080183604</v>
      </c>
      <c r="AB231" s="2">
        <v>3.3975667819804398</v>
      </c>
      <c r="AC231" s="7">
        <f t="shared" si="82"/>
        <v>6.3155229059824283</v>
      </c>
      <c r="AD231" s="7">
        <f>AC231/MAX(AC$2:AC230)-1</f>
        <v>-3.6710560738330567E-2</v>
      </c>
      <c r="AE231" s="7">
        <f t="shared" si="72"/>
        <v>-6.3849406715537071E-3</v>
      </c>
      <c r="AF231" s="1">
        <v>6.7699996080183604</v>
      </c>
      <c r="AG231" s="2">
        <v>3.1510837571719401</v>
      </c>
      <c r="AH231" s="7">
        <f t="shared" si="83"/>
        <v>5.794697655023616</v>
      </c>
      <c r="AI231" s="7">
        <f>AH231/MAX(AH$2:AH230)-1</f>
        <v>-4.036891255418007E-2</v>
      </c>
      <c r="AJ231" s="7">
        <f t="shared" si="73"/>
        <v>-7.9939201673654869E-2</v>
      </c>
      <c r="AK231" s="1">
        <v>6.7699996080183604</v>
      </c>
      <c r="AL231" s="2">
        <v>2.9762081184721998</v>
      </c>
      <c r="AM231" s="7">
        <f t="shared" si="84"/>
        <v>5.3754778974353421</v>
      </c>
      <c r="AN231" s="7">
        <f>AM231/MAX(AM$2:AM230)-1</f>
        <v>-3.1005979487752411E-2</v>
      </c>
      <c r="AO231" s="7">
        <f t="shared" si="74"/>
        <v>-0.13212473608042963</v>
      </c>
      <c r="AP231" s="1">
        <v>6.7699996080183604</v>
      </c>
      <c r="AQ231" s="2">
        <v>2.8418209050741199</v>
      </c>
      <c r="AR231" s="7">
        <f t="shared" si="85"/>
        <v>5.0219074866631068</v>
      </c>
      <c r="AS231" s="7">
        <f>IF(AR231/MAX(AR$2:AR230)-1&lt;0,AR231/MAX(AR$2:AR230)-1,0)</f>
        <v>-2.2649795839427833E-2</v>
      </c>
      <c r="AT231" s="7">
        <f t="shared" si="75"/>
        <v>-0.17222791226186129</v>
      </c>
      <c r="AU231" s="1">
        <v>6.7699996080183604</v>
      </c>
      <c r="AV231" s="2">
        <v>2.7455102872658301</v>
      </c>
      <c r="AW231" s="7">
        <f t="shared" si="86"/>
        <v>4.7137265674223583</v>
      </c>
      <c r="AX231" s="7">
        <f>IF(AW231/MAX(AW$2:AW230)-1&lt;0,AW231/MAX(AW$2:AW230)-1,0)</f>
        <v>-1.717344641709051E-2</v>
      </c>
      <c r="AY231" s="7">
        <f t="shared" si="76"/>
        <v>-0.20096845666668739</v>
      </c>
      <c r="AZ231" s="1">
        <v>6.7699996080183604</v>
      </c>
      <c r="BA231" s="2">
        <v>2.9770000000000003</v>
      </c>
      <c r="BB231" s="7">
        <f t="shared" si="87"/>
        <v>11.260552476433109</v>
      </c>
      <c r="BC231" s="7">
        <f>BB231/MAX(BB$2:BB230)-1</f>
        <v>1.5298498543451444E-2</v>
      </c>
      <c r="BD231" s="1">
        <v>6.7699996080183604</v>
      </c>
      <c r="BE231" s="2">
        <v>3.4189629522159399</v>
      </c>
      <c r="BF231" s="7">
        <f t="shared" si="88"/>
        <v>21.265507054718839</v>
      </c>
      <c r="BG231" s="7">
        <f>BF231/MAX(BF$2:BF230)-1</f>
        <v>-4.1569739415665552E-3</v>
      </c>
      <c r="BH231" s="2">
        <v>2.9770000000000003</v>
      </c>
    </row>
    <row r="232" spans="1:60" x14ac:dyDescent="0.25">
      <c r="A232" s="5">
        <v>196510</v>
      </c>
      <c r="B232" s="4">
        <v>24016</v>
      </c>
      <c r="C232" s="2">
        <v>5.8300040510393796</v>
      </c>
      <c r="D232" s="7">
        <f t="shared" si="77"/>
        <v>12.252660652057029</v>
      </c>
      <c r="E232" s="7">
        <f>D232/MAX(D$2:D231)-1</f>
        <v>5.8300040510393725E-2</v>
      </c>
      <c r="F232" s="7">
        <f t="shared" si="67"/>
        <v>0.18183586325972956</v>
      </c>
      <c r="G232" s="1">
        <v>10.309999955397201</v>
      </c>
      <c r="H232" s="2">
        <v>5.8300071262553796</v>
      </c>
      <c r="I232" s="7">
        <f t="shared" si="78"/>
        <v>12.277071758006379</v>
      </c>
      <c r="J232" s="7">
        <f>I232/MAX(I$2:I231)-1</f>
        <v>5.8300071262553876E-2</v>
      </c>
      <c r="K232" s="7">
        <f t="shared" si="68"/>
        <v>0.18183642487440455</v>
      </c>
      <c r="L232" s="1">
        <v>10.309999955397201</v>
      </c>
      <c r="M232" s="2">
        <v>5.8299993641016004</v>
      </c>
      <c r="N232" s="7">
        <f t="shared" si="79"/>
        <v>8.8515017612692102</v>
      </c>
      <c r="O232" s="7">
        <f>N232/MAX(N$2:N231)-1</f>
        <v>5.5022409965234109E-2</v>
      </c>
      <c r="P232" s="7">
        <f t="shared" si="69"/>
        <v>0.18183500730260727</v>
      </c>
      <c r="Q232" s="1">
        <v>10.309999955397201</v>
      </c>
      <c r="R232" s="2">
        <v>5.8302870114958001</v>
      </c>
      <c r="S232" s="7">
        <f t="shared" si="80"/>
        <v>7.2219843329433298</v>
      </c>
      <c r="T232" s="7">
        <f>S232/MAX(S$2:S231)-1</f>
        <v>3.6110367314709402E-2</v>
      </c>
      <c r="U232" s="7">
        <f t="shared" si="70"/>
        <v>0.18188753922160572</v>
      </c>
      <c r="V232" s="1">
        <v>10.309999955397201</v>
      </c>
      <c r="W232" s="2">
        <v>5.8300239208373199</v>
      </c>
      <c r="X232" s="7">
        <f t="shared" si="81"/>
        <v>7.0311817674615043</v>
      </c>
      <c r="Y232" s="7">
        <f>X232/MAX(X$2:X231)-1</f>
        <v>2.5337895028693769E-2</v>
      </c>
      <c r="Z232" s="7">
        <f t="shared" si="71"/>
        <v>0.18183949200324323</v>
      </c>
      <c r="AA232" s="1">
        <v>10.309999955397201</v>
      </c>
      <c r="AB232" s="2">
        <v>5.8300051338363703</v>
      </c>
      <c r="AC232" s="7">
        <f t="shared" si="82"/>
        <v>6.6837182156298161</v>
      </c>
      <c r="AD232" s="7">
        <f>AC232/MAX(AC$2:AC231)-1</f>
        <v>1.9449263024328367E-2</v>
      </c>
      <c r="AE232" s="7">
        <f t="shared" si="72"/>
        <v>0.18183606100671057</v>
      </c>
      <c r="AF232" s="1">
        <v>10.309999955397201</v>
      </c>
      <c r="AG232" s="2">
        <v>5.8300018907216602</v>
      </c>
      <c r="AH232" s="7">
        <f t="shared" si="83"/>
        <v>6.1325286378730972</v>
      </c>
      <c r="AI232" s="7">
        <f>AH232/MAX(AH$2:AH231)-1</f>
        <v>1.5577597987864067E-2</v>
      </c>
      <c r="AJ232" s="7">
        <f t="shared" si="73"/>
        <v>0.18183546872935064</v>
      </c>
      <c r="AK232" s="1">
        <v>10.309999955397201</v>
      </c>
      <c r="AL232" s="2">
        <v>5.8300004459101604</v>
      </c>
      <c r="AM232" s="7">
        <f t="shared" si="84"/>
        <v>5.6888682828256245</v>
      </c>
      <c r="AN232" s="7">
        <f>AM232/MAX(AM$2:AM231)-1</f>
        <v>2.5486376228954333E-2</v>
      </c>
      <c r="AO232" s="7">
        <f t="shared" si="74"/>
        <v>0.18183520486907512</v>
      </c>
      <c r="AP232" s="1">
        <v>10.309999955397201</v>
      </c>
      <c r="AQ232" s="2">
        <v>5.83017871069866</v>
      </c>
      <c r="AR232" s="7">
        <f t="shared" si="85"/>
        <v>5.3146936678215217</v>
      </c>
      <c r="AS232" s="7">
        <f>IF(AR232/MAX(AR$2:AR231)-1&lt;0,AR232/MAX(AR$2:AR231)-1,0)</f>
        <v>0</v>
      </c>
      <c r="AT232" s="7">
        <f t="shared" si="75"/>
        <v>0.18186776067044363</v>
      </c>
      <c r="AU232" s="1">
        <v>10.309999955397201</v>
      </c>
      <c r="AV232" s="2">
        <v>5.82999485466528</v>
      </c>
      <c r="AW232" s="7">
        <f t="shared" si="86"/>
        <v>4.9885365837660727</v>
      </c>
      <c r="AX232" s="7">
        <f>IF(AW232/MAX(AW$2:AW231)-1&lt;0,AW232/MAX(AW$2:AW231)-1,0)</f>
        <v>0</v>
      </c>
      <c r="AY232" s="7">
        <f t="shared" si="76"/>
        <v>0.18183418376188243</v>
      </c>
      <c r="AZ232" s="1">
        <v>10.309999955397201</v>
      </c>
      <c r="BA232" s="2">
        <v>5.4929999999999994</v>
      </c>
      <c r="BB232" s="7">
        <f t="shared" si="87"/>
        <v>11.879094623963578</v>
      </c>
      <c r="BC232" s="7">
        <f>BB232/MAX(BB$2:BB231)-1</f>
        <v>5.4929999999999923E-2</v>
      </c>
      <c r="BD232" s="1">
        <v>10.309999955397201</v>
      </c>
      <c r="BE232" s="2">
        <v>4.8343310728585198</v>
      </c>
      <c r="BF232" s="7">
        <f t="shared" si="88"/>
        <v>22.293552070066031</v>
      </c>
      <c r="BG232" s="7">
        <f>BF232/MAX(BF$2:BF231)-1</f>
        <v>4.398537490407084E-2</v>
      </c>
      <c r="BH232" s="2">
        <v>5.4929999999999994</v>
      </c>
    </row>
    <row r="233" spans="1:60" x14ac:dyDescent="0.25">
      <c r="A233" s="5">
        <v>196511</v>
      </c>
      <c r="B233" s="4">
        <v>24047</v>
      </c>
      <c r="C233" s="2">
        <v>7.2600005390836797</v>
      </c>
      <c r="D233" s="7">
        <f t="shared" si="77"/>
        <v>13.142203881448465</v>
      </c>
      <c r="E233" s="7">
        <f>D233/MAX(D$2:D232)-1</f>
        <v>7.2600005390836886E-2</v>
      </c>
      <c r="F233" s="7">
        <f t="shared" si="67"/>
        <v>-0.19710249941828728</v>
      </c>
      <c r="G233" s="1">
        <v>14.4199999868614</v>
      </c>
      <c r="H233" s="2">
        <v>12.644588103934501</v>
      </c>
      <c r="I233" s="7">
        <f t="shared" si="78"/>
        <v>13.829456913030755</v>
      </c>
      <c r="J233" s="7">
        <f>I233/MAX(I$2:I232)-1</f>
        <v>0.12644588103934495</v>
      </c>
      <c r="K233" s="7">
        <f t="shared" si="68"/>
        <v>0.7031633845714369</v>
      </c>
      <c r="L233" s="1">
        <v>14.4199999868614</v>
      </c>
      <c r="M233" s="2">
        <v>13.3313902014196</v>
      </c>
      <c r="N233" s="7">
        <f t="shared" si="79"/>
        <v>10.031529999749537</v>
      </c>
      <c r="O233" s="7">
        <f>N233/MAX(N$2:N232)-1</f>
        <v>0.13331390201419602</v>
      </c>
      <c r="P233" s="7">
        <f t="shared" si="69"/>
        <v>0.81799195592842433</v>
      </c>
      <c r="Q233" s="1">
        <v>14.4199999868614</v>
      </c>
      <c r="R233" s="2">
        <v>13.38922982173</v>
      </c>
      <c r="S233" s="7">
        <f t="shared" si="80"/>
        <v>8.1889524129704476</v>
      </c>
      <c r="T233" s="7">
        <f>S233/MAX(S$2:S232)-1</f>
        <v>0.13389229821730009</v>
      </c>
      <c r="U233" s="7">
        <f t="shared" si="70"/>
        <v>0.8276623413165789</v>
      </c>
      <c r="V233" s="1">
        <v>14.4199999868614</v>
      </c>
      <c r="W233" s="2">
        <v>12.0815712288542</v>
      </c>
      <c r="X233" s="7">
        <f t="shared" si="81"/>
        <v>7.8806590009275759</v>
      </c>
      <c r="Y233" s="7">
        <f>X233/MAX(X$2:X232)-1</f>
        <v>0.12081571228854204</v>
      </c>
      <c r="Z233" s="7">
        <f t="shared" si="71"/>
        <v>0.60903084820895281</v>
      </c>
      <c r="AA233" s="1">
        <v>14.4199999868614</v>
      </c>
      <c r="AB233" s="2">
        <v>11.0273243500561</v>
      </c>
      <c r="AC233" s="7">
        <f t="shared" si="82"/>
        <v>7.4207535019110971</v>
      </c>
      <c r="AD233" s="7">
        <f>AC233/MAX(AC$2:AC232)-1</f>
        <v>0.11027324350056089</v>
      </c>
      <c r="AE233" s="7">
        <f t="shared" si="72"/>
        <v>0.43276804500373212</v>
      </c>
      <c r="AF233" s="1">
        <v>14.4199999868614</v>
      </c>
      <c r="AG233" s="2">
        <v>10.3379544380475</v>
      </c>
      <c r="AH233" s="7">
        <f t="shared" si="83"/>
        <v>6.7665066543566335</v>
      </c>
      <c r="AI233" s="7">
        <f>AH233/MAX(AH$2:AH232)-1</f>
        <v>0.10337954438047503</v>
      </c>
      <c r="AJ233" s="7">
        <f t="shared" si="73"/>
        <v>0.31751015277786121</v>
      </c>
      <c r="AK233" s="1">
        <v>14.4199999868614</v>
      </c>
      <c r="AL233" s="2">
        <v>9.8350770126981093</v>
      </c>
      <c r="AM233" s="7">
        <f t="shared" si="84"/>
        <v>6.2483728595924806</v>
      </c>
      <c r="AN233" s="7">
        <f>AM233/MAX(AM$2:AM232)-1</f>
        <v>9.8350770126981013E-2</v>
      </c>
      <c r="AO233" s="7">
        <f t="shared" si="74"/>
        <v>0.23343251741245163</v>
      </c>
      <c r="AP233" s="1">
        <v>14.4199999868614</v>
      </c>
      <c r="AQ233" s="2">
        <v>9.4500693569997196</v>
      </c>
      <c r="AR233" s="7">
        <f t="shared" si="85"/>
        <v>5.8169359055427279</v>
      </c>
      <c r="AS233" s="7">
        <f>IF(AR233/MAX(AR$2:AR232)-1&lt;0,AR233/MAX(AR$2:AR232)-1,0)</f>
        <v>0</v>
      </c>
      <c r="AT233" s="7">
        <f t="shared" si="75"/>
        <v>0.16906189416124917</v>
      </c>
      <c r="AU233" s="1">
        <v>14.4199999868614</v>
      </c>
      <c r="AV233" s="2">
        <v>9.1518598229731101</v>
      </c>
      <c r="AW233" s="7">
        <f t="shared" si="86"/>
        <v>5.4450804591300752</v>
      </c>
      <c r="AX233" s="7">
        <f>IF(AW233/MAX(AW$2:AW232)-1&lt;0,AW233/MAX(AW$2:AW232)-1,0)</f>
        <v>0</v>
      </c>
      <c r="AY233" s="7">
        <f t="shared" si="76"/>
        <v>0.11920331789495953</v>
      </c>
      <c r="AZ233" s="1">
        <v>14.4199999868614</v>
      </c>
      <c r="BA233" s="2">
        <v>4.8959999999999999</v>
      </c>
      <c r="BB233" s="7">
        <f t="shared" si="87"/>
        <v>12.460695096752833</v>
      </c>
      <c r="BC233" s="7">
        <f>BB233/MAX(BB$2:BB232)-1</f>
        <v>4.8959999999999892E-2</v>
      </c>
      <c r="BD233" s="1">
        <v>14.4199999868614</v>
      </c>
      <c r="BE233" s="2">
        <v>8.4388918935636195</v>
      </c>
      <c r="BF233" s="7">
        <f t="shared" si="88"/>
        <v>24.174880828494217</v>
      </c>
      <c r="BG233" s="7">
        <f>BF233/MAX(BF$2:BF232)-1</f>
        <v>8.4388918935636159E-2</v>
      </c>
      <c r="BH233" s="2">
        <v>4.8959999999999999</v>
      </c>
    </row>
    <row r="234" spans="1:60" x14ac:dyDescent="0.25">
      <c r="A234" s="5">
        <v>196512</v>
      </c>
      <c r="B234" s="4">
        <v>24077</v>
      </c>
      <c r="C234" s="2">
        <v>2.56000729467454</v>
      </c>
      <c r="D234" s="7">
        <f t="shared" si="77"/>
        <v>13.478645259494545</v>
      </c>
      <c r="E234" s="7">
        <f>D234/MAX(D$2:D233)-1</f>
        <v>2.5600072946745378E-2</v>
      </c>
      <c r="F234" s="7">
        <f t="shared" si="67"/>
        <v>-1.8521746078766999E-2</v>
      </c>
      <c r="G234" s="1">
        <v>7.7499999717109596</v>
      </c>
      <c r="H234" s="2">
        <v>2.5725737641925401</v>
      </c>
      <c r="I234" s="7">
        <f t="shared" si="78"/>
        <v>14.185229893305696</v>
      </c>
      <c r="J234" s="7">
        <f>I234/MAX(I$2:I233)-1</f>
        <v>2.5725737641925317E-2</v>
      </c>
      <c r="K234" s="7">
        <f t="shared" si="68"/>
        <v>-1.6055611100937117E-2</v>
      </c>
      <c r="L234" s="1">
        <v>7.7499999717109596</v>
      </c>
      <c r="M234" s="2">
        <v>2.6066058575783302</v>
      </c>
      <c r="N234" s="7">
        <f t="shared" si="79"/>
        <v>10.293012448327735</v>
      </c>
      <c r="O234" s="7">
        <f>N234/MAX(N$2:N233)-1</f>
        <v>2.6066058575783257E-2</v>
      </c>
      <c r="P234" s="7">
        <f t="shared" si="69"/>
        <v>-9.3769066527831235E-3</v>
      </c>
      <c r="Q234" s="1">
        <v>7.7499999717109596</v>
      </c>
      <c r="R234" s="2">
        <v>2.6180784182759802</v>
      </c>
      <c r="S234" s="7">
        <f t="shared" si="80"/>
        <v>8.4033456087773164</v>
      </c>
      <c r="T234" s="7">
        <f>S234/MAX(S$2:S233)-1</f>
        <v>2.6180784182759709E-2</v>
      </c>
      <c r="U234" s="7">
        <f t="shared" si="70"/>
        <v>-7.1254482633587024E-3</v>
      </c>
      <c r="V234" s="1">
        <v>7.7499999717109596</v>
      </c>
      <c r="W234" s="2">
        <v>3.0139413936131798</v>
      </c>
      <c r="X234" s="7">
        <f t="shared" si="81"/>
        <v>8.1181774446460349</v>
      </c>
      <c r="Y234" s="7">
        <f>X234/MAX(X$2:X233)-1</f>
        <v>3.0139413936131731E-2</v>
      </c>
      <c r="Z234" s="7">
        <f t="shared" si="71"/>
        <v>7.0561568643688788E-2</v>
      </c>
      <c r="AA234" s="1">
        <v>7.7499999717109596</v>
      </c>
      <c r="AB234" s="2">
        <v>3.6160864873538601</v>
      </c>
      <c r="AC234" s="7">
        <f t="shared" si="82"/>
        <v>7.6890943665535421</v>
      </c>
      <c r="AD234" s="7">
        <f>AC234/MAX(AC$2:AC233)-1</f>
        <v>3.6160864873538534E-2</v>
      </c>
      <c r="AE234" s="7">
        <f t="shared" si="72"/>
        <v>0.18873088225045165</v>
      </c>
      <c r="AF234" s="1">
        <v>7.7499999717109596</v>
      </c>
      <c r="AG234" s="2">
        <v>4.0011960114920502</v>
      </c>
      <c r="AH234" s="7">
        <f t="shared" si="83"/>
        <v>7.0372478487280947</v>
      </c>
      <c r="AI234" s="7">
        <f>AH234/MAX(AH$2:AH233)-1</f>
        <v>4.0011960114920475E-2</v>
      </c>
      <c r="AJ234" s="7">
        <f t="shared" si="73"/>
        <v>0.26430756402349231</v>
      </c>
      <c r="AK234" s="1">
        <v>7.7499999717109596</v>
      </c>
      <c r="AL234" s="2">
        <v>4.2800313619947303</v>
      </c>
      <c r="AM234" s="7">
        <f t="shared" si="84"/>
        <v>6.5158051775974055</v>
      </c>
      <c r="AN234" s="7">
        <f>AM234/MAX(AM$2:AM233)-1</f>
        <v>4.2800313619947294E-2</v>
      </c>
      <c r="AO234" s="7">
        <f t="shared" si="74"/>
        <v>0.31902823238186162</v>
      </c>
      <c r="AP234" s="1">
        <v>7.7499999717109596</v>
      </c>
      <c r="AQ234" s="2">
        <v>4.4963780038849004</v>
      </c>
      <c r="AR234" s="7">
        <f t="shared" si="85"/>
        <v>6.078487332099634</v>
      </c>
      <c r="AS234" s="7">
        <f>IF(AR234/MAX(AR$2:AR233)-1&lt;0,AR234/MAX(AR$2:AR233)-1,0)</f>
        <v>0</v>
      </c>
      <c r="AT234" s="7">
        <f t="shared" si="75"/>
        <v>0.36148566405247418</v>
      </c>
      <c r="AU234" s="1">
        <v>7.7499999717109596</v>
      </c>
      <c r="AV234" s="2">
        <v>4.6662265146323003</v>
      </c>
      <c r="AW234" s="7">
        <f t="shared" si="86"/>
        <v>5.6991602472570655</v>
      </c>
      <c r="AX234" s="7">
        <f>IF(AW234/MAX(AW$2:AW233)-1&lt;0,AW234/MAX(AW$2:AW233)-1,0)</f>
        <v>0</v>
      </c>
      <c r="AY234" s="7">
        <f t="shared" si="76"/>
        <v>0.39481796575315842</v>
      </c>
      <c r="AZ234" s="1">
        <v>7.7499999717109596</v>
      </c>
      <c r="BA234" s="2">
        <v>4.0710000000000006</v>
      </c>
      <c r="BB234" s="7">
        <f t="shared" si="87"/>
        <v>12.96796999414164</v>
      </c>
      <c r="BC234" s="7">
        <f>BB234/MAX(BB$2:BB233)-1</f>
        <v>4.0710000000000024E-2</v>
      </c>
      <c r="BD234" s="1">
        <v>7.7499999717109596</v>
      </c>
      <c r="BE234" s="2">
        <v>2.65438694526601</v>
      </c>
      <c r="BF234" s="7">
        <f t="shared" si="88"/>
        <v>24.816575709239384</v>
      </c>
      <c r="BG234" s="7">
        <f>BF234/MAX(BF$2:BF233)-1</f>
        <v>2.6543869452660074E-2</v>
      </c>
      <c r="BH234" s="2">
        <v>4.0710000000000006</v>
      </c>
    </row>
    <row r="235" spans="1:60" x14ac:dyDescent="0.25">
      <c r="A235" s="5">
        <v>196601</v>
      </c>
      <c r="B235" s="4">
        <v>24108</v>
      </c>
      <c r="C235" s="2">
        <v>7.0400407838145398</v>
      </c>
      <c r="D235" s="7">
        <f t="shared" si="77"/>
        <v>14.427547382868648</v>
      </c>
      <c r="E235" s="7">
        <f>D235/MAX(D$2:D234)-1</f>
        <v>7.0400407838145496E-2</v>
      </c>
      <c r="F235" s="7">
        <f t="shared" si="67"/>
        <v>2.6182325448241839E-3</v>
      </c>
      <c r="G235" s="1">
        <v>9.8499998645164002</v>
      </c>
      <c r="H235" s="2">
        <v>7.3127231325257602</v>
      </c>
      <c r="I235" s="7">
        <f t="shared" si="78"/>
        <v>15.22255648111542</v>
      </c>
      <c r="J235" s="7">
        <f>I235/MAX(I$2:I234)-1</f>
        <v>7.3127231325257558E-2</v>
      </c>
      <c r="K235" s="7">
        <f t="shared" si="68"/>
        <v>9.9405550473843474E-2</v>
      </c>
      <c r="L235" s="1">
        <v>9.8499998645164002</v>
      </c>
      <c r="M235" s="2">
        <v>7.3084434542075503</v>
      </c>
      <c r="N235" s="7">
        <f t="shared" si="79"/>
        <v>11.045271442848312</v>
      </c>
      <c r="O235" s="7">
        <f>N235/MAX(N$2:N234)-1</f>
        <v>7.3084434542075583E-2</v>
      </c>
      <c r="P235" s="7">
        <f t="shared" si="69"/>
        <v>9.7886498771464381E-2</v>
      </c>
      <c r="Q235" s="1">
        <v>9.8499998645164002</v>
      </c>
      <c r="R235" s="2">
        <v>7.30917867072408</v>
      </c>
      <c r="S235" s="7">
        <f t="shared" si="80"/>
        <v>9.0175611536412958</v>
      </c>
      <c r="T235" s="7">
        <f>S235/MAX(S$2:S234)-1</f>
        <v>7.3091786707240702E-2</v>
      </c>
      <c r="U235" s="7">
        <f t="shared" si="70"/>
        <v>9.8147460418114174E-2</v>
      </c>
      <c r="V235" s="1">
        <v>9.8499998645164002</v>
      </c>
      <c r="W235" s="2">
        <v>7.3511045668436301</v>
      </c>
      <c r="X235" s="7">
        <f t="shared" si="81"/>
        <v>8.7149531575238779</v>
      </c>
      <c r="Y235" s="7">
        <f>X235/MAX(X$2:X234)-1</f>
        <v>7.3511045668436248E-2</v>
      </c>
      <c r="Z235" s="7">
        <f t="shared" si="71"/>
        <v>0.11302886017266667</v>
      </c>
      <c r="AA235" s="1">
        <v>9.8499998645164002</v>
      </c>
      <c r="AB235" s="2">
        <v>7.3822663463194296</v>
      </c>
      <c r="AC235" s="7">
        <f t="shared" si="82"/>
        <v>8.256723792312366</v>
      </c>
      <c r="AD235" s="7">
        <f>AC235/MAX(AC$2:AC234)-1</f>
        <v>7.3822663463194216E-2</v>
      </c>
      <c r="AE235" s="7">
        <f t="shared" si="72"/>
        <v>0.12408958732135456</v>
      </c>
      <c r="AF235" s="1">
        <v>9.8499998645164002</v>
      </c>
      <c r="AG235" s="2">
        <v>7.4033826676818801</v>
      </c>
      <c r="AH235" s="7">
        <f t="shared" si="83"/>
        <v>7.5582422362426467</v>
      </c>
      <c r="AI235" s="7">
        <f>AH235/MAX(AH$2:AH234)-1</f>
        <v>7.4033826676818792E-2</v>
      </c>
      <c r="AJ235" s="7">
        <f t="shared" si="73"/>
        <v>0.13158472633148277</v>
      </c>
      <c r="AK235" s="1">
        <v>9.8499998645164002</v>
      </c>
      <c r="AL235" s="2">
        <v>7.4182279319416597</v>
      </c>
      <c r="AM235" s="7">
        <f t="shared" si="84"/>
        <v>6.9991624572728375</v>
      </c>
      <c r="AN235" s="7">
        <f>AM235/MAX(AM$2:AM234)-1</f>
        <v>7.4182279319416677E-2</v>
      </c>
      <c r="AO235" s="7">
        <f t="shared" si="74"/>
        <v>0.13685398310018271</v>
      </c>
      <c r="AP235" s="1">
        <v>9.8499998645164002</v>
      </c>
      <c r="AQ235" s="2">
        <v>7.4300184983908499</v>
      </c>
      <c r="AR235" s="7">
        <f t="shared" si="85"/>
        <v>6.5301200652969813</v>
      </c>
      <c r="AS235" s="7">
        <f>IF(AR235/MAX(AR$2:AR234)-1&lt;0,AR235/MAX(AR$2:AR234)-1,0)</f>
        <v>0</v>
      </c>
      <c r="AT235" s="7">
        <f t="shared" si="75"/>
        <v>0.14103898923965064</v>
      </c>
      <c r="AU235" s="1">
        <v>9.8499998645164002</v>
      </c>
      <c r="AV235" s="2">
        <v>7.4389872763392599</v>
      </c>
      <c r="AW235" s="7">
        <f t="shared" si="86"/>
        <v>6.1231200529087042</v>
      </c>
      <c r="AX235" s="7">
        <f>IF(AW235/MAX(AW$2:AW234)-1&lt;0,AW235/MAX(AW$2:AW234)-1,0)</f>
        <v>0</v>
      </c>
      <c r="AY235" s="7">
        <f t="shared" si="76"/>
        <v>0.14422241481461096</v>
      </c>
      <c r="AZ235" s="1">
        <v>9.8499998645164002</v>
      </c>
      <c r="BA235" s="2">
        <v>5.3660000000000005</v>
      </c>
      <c r="BB235" s="7">
        <f t="shared" si="87"/>
        <v>13.663831264027282</v>
      </c>
      <c r="BC235" s="7">
        <f>BB235/MAX(BB$2:BB234)-1</f>
        <v>5.3660000000000041E-2</v>
      </c>
      <c r="BD235" s="1">
        <v>9.8499998645164002</v>
      </c>
      <c r="BE235" s="2">
        <v>7.0326643442657302</v>
      </c>
      <c r="BF235" s="7">
        <f t="shared" si="88"/>
        <v>26.561842180610771</v>
      </c>
      <c r="BG235" s="7">
        <f>BF235/MAX(BF$2:BF234)-1</f>
        <v>7.0326643442657266E-2</v>
      </c>
      <c r="BH235" s="2">
        <v>5.3660000000000005</v>
      </c>
    </row>
    <row r="236" spans="1:60" x14ac:dyDescent="0.25">
      <c r="A236" s="5">
        <v>196602</v>
      </c>
      <c r="B236" s="4">
        <v>24139</v>
      </c>
      <c r="C236" s="2">
        <v>3.0008276045365701E-2</v>
      </c>
      <c r="D236" s="7">
        <f t="shared" si="77"/>
        <v>14.431876841113873</v>
      </c>
      <c r="E236" s="7">
        <f>D236/MAX(D$2:D235)-1</f>
        <v>3.000827604535683E-4</v>
      </c>
      <c r="F236" s="7">
        <f t="shared" si="67"/>
        <v>-2</v>
      </c>
      <c r="G236" s="1">
        <v>7.3799999323998904</v>
      </c>
      <c r="H236" s="2">
        <v>2.0680962431630001</v>
      </c>
      <c r="I236" s="7">
        <f t="shared" si="78"/>
        <v>15.537373599814734</v>
      </c>
      <c r="J236" s="7">
        <f>I236/MAX(I$2:I235)-1</f>
        <v>2.0680962431629979E-2</v>
      </c>
      <c r="K236" s="7">
        <f t="shared" si="68"/>
        <v>-2</v>
      </c>
      <c r="L236" s="1">
        <v>7.3799999323998904</v>
      </c>
      <c r="M236" s="2">
        <v>2.36709387479626</v>
      </c>
      <c r="N236" s="7">
        <f t="shared" si="79"/>
        <v>11.306723386626595</v>
      </c>
      <c r="O236" s="7">
        <f>N236/MAX(N$2:N235)-1</f>
        <v>2.3670938747962555E-2</v>
      </c>
      <c r="P236" s="7">
        <f t="shared" si="69"/>
        <v>-2</v>
      </c>
      <c r="Q236" s="1">
        <v>7.3799999323998904</v>
      </c>
      <c r="R236" s="2">
        <v>2.7995474672941199</v>
      </c>
      <c r="S236" s="7">
        <f t="shared" si="80"/>
        <v>9.2700120585297583</v>
      </c>
      <c r="T236" s="7">
        <f>S236/MAX(S$2:S235)-1</f>
        <v>2.7995474672941167E-2</v>
      </c>
      <c r="U236" s="7">
        <f t="shared" si="70"/>
        <v>-2</v>
      </c>
      <c r="V236" s="1">
        <v>7.3799999323998904</v>
      </c>
      <c r="W236" s="2">
        <v>3.0785752628713099</v>
      </c>
      <c r="X236" s="7">
        <f t="shared" si="81"/>
        <v>8.9832495496022311</v>
      </c>
      <c r="Y236" s="7">
        <f>X236/MAX(X$2:X235)-1</f>
        <v>3.0785752628713192E-2</v>
      </c>
      <c r="Z236" s="7">
        <f t="shared" si="71"/>
        <v>-2</v>
      </c>
      <c r="AA236" s="1">
        <v>7.3799999323998904</v>
      </c>
      <c r="AB236" s="2">
        <v>3.2692350152441798</v>
      </c>
      <c r="AC236" s="7">
        <f t="shared" si="82"/>
        <v>8.5266554976426399</v>
      </c>
      <c r="AD236" s="7">
        <f>AC236/MAX(AC$2:AC235)-1</f>
        <v>3.2692350152441874E-2</v>
      </c>
      <c r="AE236" s="7">
        <f t="shared" si="72"/>
        <v>-2</v>
      </c>
      <c r="AF236" s="1">
        <v>7.3799999323998904</v>
      </c>
      <c r="AG236" s="2">
        <v>3.3883548843831002</v>
      </c>
      <c r="AH236" s="7">
        <f t="shared" si="83"/>
        <v>7.8143423062278803</v>
      </c>
      <c r="AI236" s="7">
        <f>AH236/MAX(AH$2:AH235)-1</f>
        <v>3.3883548843830935E-2</v>
      </c>
      <c r="AJ236" s="7">
        <f t="shared" si="73"/>
        <v>-1.9494806209961348</v>
      </c>
      <c r="AK236" s="1">
        <v>7.3799999323998904</v>
      </c>
      <c r="AL236" s="2">
        <v>3.4719483926970902</v>
      </c>
      <c r="AM236" s="7">
        <f t="shared" si="84"/>
        <v>7.2421697657103801</v>
      </c>
      <c r="AN236" s="7">
        <f>AM236/MAX(AM$2:AM235)-1</f>
        <v>3.4719483926970884E-2</v>
      </c>
      <c r="AO236" s="7">
        <f t="shared" si="74"/>
        <v>-1.8877122448386174</v>
      </c>
      <c r="AP236" s="1">
        <v>7.3799999323998904</v>
      </c>
      <c r="AQ236" s="2">
        <v>3.5365328639873099</v>
      </c>
      <c r="AR236" s="7">
        <f t="shared" si="85"/>
        <v>6.7610599074640394</v>
      </c>
      <c r="AS236" s="7">
        <f>IF(AR236/MAX(AR$2:AR235)-1&lt;0,AR236/MAX(AR$2:AR235)-1,0)</f>
        <v>0</v>
      </c>
      <c r="AT236" s="7">
        <f t="shared" si="75"/>
        <v>-1.8399899037495899</v>
      </c>
      <c r="AU236" s="1">
        <v>7.3799999323998904</v>
      </c>
      <c r="AV236" s="2">
        <v>3.5847356551810701</v>
      </c>
      <c r="AW236" s="7">
        <f t="shared" si="86"/>
        <v>6.3426177206548644</v>
      </c>
      <c r="AX236" s="7">
        <f>IF(AW236/MAX(AW$2:AW235)-1&lt;0,AW236/MAX(AW$2:AW235)-1,0)</f>
        <v>0</v>
      </c>
      <c r="AY236" s="7">
        <f t="shared" si="76"/>
        <v>-1.8043722080893616</v>
      </c>
      <c r="AZ236" s="1">
        <v>7.3799999323998904</v>
      </c>
      <c r="BA236" s="2">
        <v>2.456</v>
      </c>
      <c r="BB236" s="7">
        <f t="shared" si="87"/>
        <v>13.999414959871791</v>
      </c>
      <c r="BC236" s="7">
        <f>BB236/MAX(BB$2:BB235)-1</f>
        <v>2.4559999999999915E-2</v>
      </c>
      <c r="BD236" s="1">
        <v>7.3799999323998904</v>
      </c>
      <c r="BE236" s="2">
        <v>6.0266616464650999</v>
      </c>
      <c r="BF236" s="7">
        <f t="shared" si="88"/>
        <v>28.162634535904232</v>
      </c>
      <c r="BG236" s="7">
        <f>BF236/MAX(BF$2:BF235)-1</f>
        <v>6.0266616464651035E-2</v>
      </c>
      <c r="BH236" s="2">
        <v>2.456</v>
      </c>
    </row>
    <row r="237" spans="1:60" x14ac:dyDescent="0.25">
      <c r="A237" s="5">
        <v>196603</v>
      </c>
      <c r="B237" s="4">
        <v>24167</v>
      </c>
      <c r="C237" s="2">
        <v>0.200000062215311</v>
      </c>
      <c r="D237" s="7">
        <f t="shared" si="77"/>
        <v>14.460740603774939</v>
      </c>
      <c r="E237" s="7">
        <f>D237/MAX(D$2:D236)-1</f>
        <v>2.0000006221532196E-3</v>
      </c>
      <c r="F237" s="7">
        <f t="shared" si="67"/>
        <v>0.83420995808844345</v>
      </c>
      <c r="G237" s="1">
        <v>0.49998257153546699</v>
      </c>
      <c r="H237" s="2">
        <v>0.236533358271237</v>
      </c>
      <c r="I237" s="7">
        <f t="shared" si="78"/>
        <v>15.574124671377522</v>
      </c>
      <c r="J237" s="7">
        <f>I237/MAX(I$2:I236)-1</f>
        <v>2.3653335827122923E-3</v>
      </c>
      <c r="K237" s="7">
        <f t="shared" si="68"/>
        <v>0.85440065753290706</v>
      </c>
      <c r="L237" s="1">
        <v>0.49998257153546699</v>
      </c>
      <c r="M237" s="2">
        <v>0.30883711825285298</v>
      </c>
      <c r="N237" s="7">
        <f t="shared" si="79"/>
        <v>11.341642745302673</v>
      </c>
      <c r="O237" s="7">
        <f>N237/MAX(N$2:N236)-1</f>
        <v>3.088371182528471E-3</v>
      </c>
      <c r="P237" s="7">
        <f t="shared" si="69"/>
        <v>0.89436046527263713</v>
      </c>
      <c r="Q237" s="1">
        <v>0.49998257153546699</v>
      </c>
      <c r="R237" s="2">
        <v>0.33543808088772098</v>
      </c>
      <c r="S237" s="7">
        <f t="shared" si="80"/>
        <v>9.3011072090769513</v>
      </c>
      <c r="T237" s="7">
        <f>S237/MAX(S$2:S236)-1</f>
        <v>3.3543808088771776E-3</v>
      </c>
      <c r="U237" s="7">
        <f t="shared" si="70"/>
        <v>0.90906190476695037</v>
      </c>
      <c r="V237" s="1">
        <v>0.49998257153546699</v>
      </c>
      <c r="W237" s="2">
        <v>0.34794516070866399</v>
      </c>
      <c r="X237" s="7">
        <f t="shared" si="81"/>
        <v>9.0145063316844549</v>
      </c>
      <c r="Y237" s="7">
        <f>X237/MAX(X$2:X236)-1</f>
        <v>3.4794516070866255E-3</v>
      </c>
      <c r="Z237" s="7">
        <f t="shared" si="71"/>
        <v>0.91597413872487199</v>
      </c>
      <c r="AA237" s="1">
        <v>0.49998257153546699</v>
      </c>
      <c r="AB237" s="2">
        <v>0.35578480141089702</v>
      </c>
      <c r="AC237" s="7">
        <f t="shared" si="82"/>
        <v>8.5569920419719185</v>
      </c>
      <c r="AD237" s="7">
        <f>AC237/MAX(AC$2:AC236)-1</f>
        <v>3.5578480141089663E-3</v>
      </c>
      <c r="AE237" s="7">
        <f t="shared" si="72"/>
        <v>0.9203068391997774</v>
      </c>
      <c r="AF237" s="1">
        <v>0.49998257153546699</v>
      </c>
      <c r="AG237" s="2">
        <v>0.36105446377171302</v>
      </c>
      <c r="AH237" s="7">
        <f t="shared" si="83"/>
        <v>7.8425563379389169</v>
      </c>
      <c r="AI237" s="7">
        <f>AH237/MAX(AH$2:AH236)-1</f>
        <v>3.6105446377170392E-3</v>
      </c>
      <c r="AJ237" s="7">
        <f t="shared" si="73"/>
        <v>0.92321920080925723</v>
      </c>
      <c r="AK237" s="1">
        <v>0.49998257153546699</v>
      </c>
      <c r="AL237" s="2">
        <v>0.36483697019178901</v>
      </c>
      <c r="AM237" s="7">
        <f t="shared" si="84"/>
        <v>7.268591878459743</v>
      </c>
      <c r="AN237" s="7">
        <f>AM237/MAX(AM$2:AM236)-1</f>
        <v>3.6483697019178418E-3</v>
      </c>
      <c r="AO237" s="7">
        <f t="shared" si="74"/>
        <v>0.92530966234761935</v>
      </c>
      <c r="AP237" s="1">
        <v>0.49998257153546699</v>
      </c>
      <c r="AQ237" s="2">
        <v>0.367865333063019</v>
      </c>
      <c r="AR237" s="7">
        <f t="shared" si="85"/>
        <v>6.7859315030112217</v>
      </c>
      <c r="AS237" s="7">
        <f>IF(AR237/MAX(AR$2:AR236)-1&lt;0,AR237/MAX(AR$2:AR236)-1,0)</f>
        <v>0</v>
      </c>
      <c r="AT237" s="7">
        <f t="shared" si="75"/>
        <v>0.92698333461765414</v>
      </c>
      <c r="AU237" s="1">
        <v>0.49998257153546699</v>
      </c>
      <c r="AV237" s="2">
        <v>0.36998322142358703</v>
      </c>
      <c r="AW237" s="7">
        <f t="shared" si="86"/>
        <v>6.3660843420203266</v>
      </c>
      <c r="AX237" s="7">
        <f>IF(AW237/MAX(AW$2:AW236)-1&lt;0,AW237/MAX(AW$2:AW236)-1,0)</f>
        <v>0</v>
      </c>
      <c r="AY237" s="7">
        <f t="shared" si="76"/>
        <v>0.92815381885974657</v>
      </c>
      <c r="AZ237" s="1">
        <v>0.49998257153546699</v>
      </c>
      <c r="BA237" s="2">
        <v>-1.0790000000000002</v>
      </c>
      <c r="BB237" s="7">
        <f t="shared" si="87"/>
        <v>13.848361272454774</v>
      </c>
      <c r="BC237" s="7">
        <f>BB237/MAX(BB$2:BB236)-1</f>
        <v>-1.0789999999999966E-2</v>
      </c>
      <c r="BD237" s="1">
        <v>0.49998257153546699</v>
      </c>
      <c r="BE237" s="2">
        <v>-1.30942953706504</v>
      </c>
      <c r="BF237" s="7">
        <f t="shared" si="88"/>
        <v>27.793864680875419</v>
      </c>
      <c r="BG237" s="7">
        <f>BF237/MAX(BF$2:BF236)-1</f>
        <v>-1.3094295370650544E-2</v>
      </c>
      <c r="BH237" s="2">
        <v>-1.0790000000000002</v>
      </c>
    </row>
    <row r="238" spans="1:60" x14ac:dyDescent="0.25">
      <c r="A238" s="5">
        <v>196604</v>
      </c>
      <c r="B238" s="4">
        <v>24198</v>
      </c>
      <c r="C238" s="2">
        <v>5.8400059897588603</v>
      </c>
      <c r="D238" s="7">
        <f t="shared" si="77"/>
        <v>15.305248721198888</v>
      </c>
      <c r="E238" s="7">
        <f>D238/MAX(D$2:D237)-1</f>
        <v>5.8400059897588674E-2</v>
      </c>
      <c r="F238" s="7">
        <f t="shared" si="67"/>
        <v>-2</v>
      </c>
      <c r="G238" s="1">
        <v>11.5999999736924</v>
      </c>
      <c r="H238" s="2">
        <v>8.5857013865352592</v>
      </c>
      <c r="I238" s="7">
        <f t="shared" si="78"/>
        <v>16.911272509228709</v>
      </c>
      <c r="J238" s="7">
        <f>I238/MAX(I$2:I237)-1</f>
        <v>8.5857013865352494E-2</v>
      </c>
      <c r="K238" s="7">
        <f t="shared" si="68"/>
        <v>-0.62594673257841715</v>
      </c>
      <c r="L238" s="1">
        <v>11.5999999736924</v>
      </c>
      <c r="M238" s="2">
        <v>7.7401241766257902</v>
      </c>
      <c r="N238" s="7">
        <f t="shared" si="79"/>
        <v>12.219499977458371</v>
      </c>
      <c r="O238" s="7">
        <f>N238/MAX(N$2:N237)-1</f>
        <v>7.7401241766257955E-2</v>
      </c>
      <c r="P238" s="7">
        <f t="shared" si="69"/>
        <v>-1.0820606382986009</v>
      </c>
      <c r="Q238" s="1">
        <v>11.5999999736924</v>
      </c>
      <c r="R238" s="2">
        <v>6.9917583330576001</v>
      </c>
      <c r="S238" s="7">
        <f t="shared" si="80"/>
        <v>9.9514181474342109</v>
      </c>
      <c r="T238" s="7">
        <f>S238/MAX(S$2:S237)-1</f>
        <v>6.9917583330576072E-2</v>
      </c>
      <c r="U238" s="7">
        <f t="shared" si="70"/>
        <v>-1.4857376341036472</v>
      </c>
      <c r="V238" s="1">
        <v>11.5999999736924</v>
      </c>
      <c r="W238" s="2">
        <v>6.6224555798527902</v>
      </c>
      <c r="X238" s="7">
        <f t="shared" si="81"/>
        <v>9.611488009243276</v>
      </c>
      <c r="Y238" s="7">
        <f>X238/MAX(X$2:X237)-1</f>
        <v>6.6224555798527929E-2</v>
      </c>
      <c r="Z238" s="7">
        <f t="shared" si="71"/>
        <v>-1.6849437139074031</v>
      </c>
      <c r="AA238" s="1">
        <v>11.5999999736924</v>
      </c>
      <c r="AB238" s="2">
        <v>6.4264459489996897</v>
      </c>
      <c r="AC238" s="7">
        <f t="shared" si="82"/>
        <v>9.1069025104094479</v>
      </c>
      <c r="AD238" s="7">
        <f>AC238/MAX(AC$2:AC237)-1</f>
        <v>6.4264459489996817E-2</v>
      </c>
      <c r="AE238" s="7">
        <f t="shared" si="72"/>
        <v>-1.7906735245497112</v>
      </c>
      <c r="AF238" s="1">
        <v>11.5999999736924</v>
      </c>
      <c r="AG238" s="2">
        <v>6.2572914768706198</v>
      </c>
      <c r="AH238" s="7">
        <f t="shared" si="83"/>
        <v>8.333287947241546</v>
      </c>
      <c r="AI238" s="7">
        <f>AH238/MAX(AH$2:AH237)-1</f>
        <v>6.2572914768706189E-2</v>
      </c>
      <c r="AJ238" s="7">
        <f t="shared" si="73"/>
        <v>-1.8819173589963447</v>
      </c>
      <c r="AK238" s="1">
        <v>11.5999999736924</v>
      </c>
      <c r="AL238" s="2">
        <v>6.1517578356366904</v>
      </c>
      <c r="AM238" s="7">
        <f t="shared" si="84"/>
        <v>7.7157380488833418</v>
      </c>
      <c r="AN238" s="7">
        <f>AM238/MAX(AM$2:AM237)-1</f>
        <v>6.1517578356366842E-2</v>
      </c>
      <c r="AO238" s="7">
        <f t="shared" si="74"/>
        <v>-1.9388433980664299</v>
      </c>
      <c r="AP238" s="1">
        <v>11.5999999736924</v>
      </c>
      <c r="AQ238" s="2">
        <v>6.0727056767860397</v>
      </c>
      <c r="AR238" s="7">
        <f t="shared" si="85"/>
        <v>7.1980211506173966</v>
      </c>
      <c r="AS238" s="7">
        <f>IF(AR238/MAX(AR$2:AR237)-1&lt;0,AR238/MAX(AR$2:AR237)-1,0)</f>
        <v>0</v>
      </c>
      <c r="AT238" s="7">
        <f t="shared" si="75"/>
        <v>-1.9814850261832087</v>
      </c>
      <c r="AU238" s="1">
        <v>11.5999999736924</v>
      </c>
      <c r="AV238" s="2">
        <v>5.9934883942407202</v>
      </c>
      <c r="AW238" s="7">
        <f t="shared" si="86"/>
        <v>6.747634868226891</v>
      </c>
      <c r="AX238" s="7">
        <f>IF(AW238/MAX(AW$2:AW237)-1&lt;0,AW238/MAX(AW$2:AW237)-1,0)</f>
        <v>0</v>
      </c>
      <c r="AY238" s="7">
        <f t="shared" si="76"/>
        <v>-2</v>
      </c>
      <c r="AZ238" s="1">
        <v>11.5999999736924</v>
      </c>
      <c r="BA238" s="2">
        <v>4.5229999999999997</v>
      </c>
      <c r="BB238" s="7">
        <f t="shared" si="87"/>
        <v>14.474722652807905</v>
      </c>
      <c r="BC238" s="7">
        <f>BB238/MAX(BB$2:BB237)-1</f>
        <v>3.3951968300000024E-2</v>
      </c>
      <c r="BD238" s="1">
        <v>11.5999999736924</v>
      </c>
      <c r="BE238" s="2">
        <v>9.7461270719786501</v>
      </c>
      <c r="BF238" s="7">
        <f t="shared" si="88"/>
        <v>30.502690050887335</v>
      </c>
      <c r="BG238" s="7">
        <f>BF238/MAX(BF$2:BF237)-1</f>
        <v>8.3090788683132244E-2</v>
      </c>
      <c r="BH238" s="2">
        <v>4.5229999999999997</v>
      </c>
    </row>
    <row r="239" spans="1:60" x14ac:dyDescent="0.25">
      <c r="A239" s="5">
        <v>196605</v>
      </c>
      <c r="B239" s="4">
        <v>24228</v>
      </c>
      <c r="C239" s="2">
        <v>-11.519999901709401</v>
      </c>
      <c r="D239" s="7">
        <f t="shared" si="77"/>
        <v>13.542084083560397</v>
      </c>
      <c r="E239" s="7">
        <f>D239/MAX(D$2:D238)-1</f>
        <v>-0.11519999901709399</v>
      </c>
      <c r="F239" s="7">
        <f t="shared" si="67"/>
        <v>0.17975085562957693</v>
      </c>
      <c r="G239" s="1">
        <v>0.38498795313281498</v>
      </c>
      <c r="H239" s="2">
        <v>-11.5983682827009</v>
      </c>
      <c r="I239" s="7">
        <f t="shared" si="78"/>
        <v>14.94984084231721</v>
      </c>
      <c r="J239" s="7">
        <f>I239/MAX(I$2:I238)-1</f>
        <v>-0.11598368282700899</v>
      </c>
      <c r="K239" s="7">
        <f t="shared" si="68"/>
        <v>0.17435130392589115</v>
      </c>
      <c r="L239" s="1">
        <v>0.38498795313281498</v>
      </c>
      <c r="M239" s="2">
        <v>-11.0243328563476</v>
      </c>
      <c r="N239" s="7">
        <f t="shared" si="79"/>
        <v>10.87238162656204</v>
      </c>
      <c r="O239" s="7">
        <f>N239/MAX(N$2:N238)-1</f>
        <v>-0.11024332856347596</v>
      </c>
      <c r="P239" s="7">
        <f t="shared" si="69"/>
        <v>0.21390212691250099</v>
      </c>
      <c r="Q239" s="1">
        <v>0.38498795313281498</v>
      </c>
      <c r="R239" s="2">
        <v>-10.0284280009088</v>
      </c>
      <c r="S239" s="7">
        <f t="shared" si="80"/>
        <v>8.9534473434493993</v>
      </c>
      <c r="T239" s="7">
        <f>S239/MAX(S$2:S238)-1</f>
        <v>-0.10028428000908796</v>
      </c>
      <c r="U239" s="7">
        <f t="shared" si="70"/>
        <v>0.28251959343228117</v>
      </c>
      <c r="V239" s="1">
        <v>0.38498795313281498</v>
      </c>
      <c r="W239" s="2">
        <v>-9.5246685218721296</v>
      </c>
      <c r="X239" s="7">
        <f t="shared" si="81"/>
        <v>8.6960256363433679</v>
      </c>
      <c r="Y239" s="7">
        <f>X239/MAX(X$2:X238)-1</f>
        <v>-9.5246685218721261E-2</v>
      </c>
      <c r="Z239" s="7">
        <f t="shared" si="71"/>
        <v>0.31722843032372339</v>
      </c>
      <c r="AA239" s="1">
        <v>0.38498795313281498</v>
      </c>
      <c r="AB239" s="2">
        <v>-9.2656543651543508</v>
      </c>
      <c r="AC239" s="7">
        <f t="shared" si="82"/>
        <v>8.263088400423344</v>
      </c>
      <c r="AD239" s="7">
        <f>AC239/MAX(AC$2:AC238)-1</f>
        <v>-9.2656543651543521E-2</v>
      </c>
      <c r="AE239" s="7">
        <f t="shared" si="72"/>
        <v>0.33507440740644434</v>
      </c>
      <c r="AF239" s="1">
        <v>0.38498795313281498</v>
      </c>
      <c r="AG239" s="2">
        <v>-9.0447993425419693</v>
      </c>
      <c r="AH239" s="7">
        <f t="shared" si="83"/>
        <v>7.5795587737773138</v>
      </c>
      <c r="AI239" s="7">
        <f>AH239/MAX(AH$2:AH238)-1</f>
        <v>-9.0447993425419648E-2</v>
      </c>
      <c r="AJ239" s="7">
        <f t="shared" si="73"/>
        <v>0.3502912346335324</v>
      </c>
      <c r="AK239" s="1">
        <v>0.38498795313281498</v>
      </c>
      <c r="AL239" s="2">
        <v>-8.89719624133423</v>
      </c>
      <c r="AM239" s="7">
        <f t="shared" si="84"/>
        <v>7.0292536932068987</v>
      </c>
      <c r="AN239" s="7">
        <f>AM239/MAX(AM$2:AM238)-1</f>
        <v>-8.8971962413342265E-2</v>
      </c>
      <c r="AO239" s="7">
        <f t="shared" si="74"/>
        <v>0.36046103228039228</v>
      </c>
      <c r="AP239" s="1">
        <v>0.38498795313281498</v>
      </c>
      <c r="AQ239" s="2">
        <v>-8.8061935146971102</v>
      </c>
      <c r="AR239" s="7">
        <f t="shared" si="85"/>
        <v>6.5641494788652004</v>
      </c>
      <c r="AS239" s="7">
        <f>IF(AR239/MAX(AR$2:AR238)-1&lt;0,AR239/MAX(AR$2:AR238)-1,0)</f>
        <v>-8.8061935146971249E-2</v>
      </c>
      <c r="AT239" s="7">
        <f t="shared" si="75"/>
        <v>0.36673108560338763</v>
      </c>
      <c r="AU239" s="1">
        <v>0.38498795313281498</v>
      </c>
      <c r="AV239" s="2">
        <v>-8.7387688996711397</v>
      </c>
      <c r="AW239" s="7">
        <f t="shared" si="86"/>
        <v>6.1579746508989137</v>
      </c>
      <c r="AX239" s="7">
        <f>IF(AW239/MAX(AW$2:AW238)-1&lt;0,AW239/MAX(AW$2:AW238)-1,0)</f>
        <v>-8.7387688996711343E-2</v>
      </c>
      <c r="AY239" s="7">
        <f t="shared" si="76"/>
        <v>0.37137661598602156</v>
      </c>
      <c r="AZ239" s="1">
        <v>0.38498795313281498</v>
      </c>
      <c r="BA239" s="2">
        <v>-8.1769999999999996</v>
      </c>
      <c r="BB239" s="7">
        <f t="shared" si="87"/>
        <v>13.291124581487804</v>
      </c>
      <c r="BC239" s="7">
        <f>BB239/MAX(BB$2:BB238)-1</f>
        <v>-8.1769999999999898E-2</v>
      </c>
      <c r="BD239" s="1">
        <v>0.38498795313281498</v>
      </c>
      <c r="BE239" s="2">
        <v>-14.128880103358499</v>
      </c>
      <c r="BF239" s="7">
        <f t="shared" si="88"/>
        <v>26.193001545298401</v>
      </c>
      <c r="BG239" s="7">
        <f>BF239/MAX(BF$2:BF238)-1</f>
        <v>-0.14128880103358499</v>
      </c>
      <c r="BH239" s="2">
        <v>-8.1769999999999996</v>
      </c>
    </row>
    <row r="240" spans="1:60" x14ac:dyDescent="0.25">
      <c r="A240" s="5">
        <v>196606</v>
      </c>
      <c r="B240" s="4">
        <v>24259</v>
      </c>
      <c r="C240" s="2">
        <v>1.9489719359030999</v>
      </c>
      <c r="D240" s="7">
        <f t="shared" si="77"/>
        <v>13.806015501885391</v>
      </c>
      <c r="E240" s="7">
        <f>D240/MAX(D$2:D239)-1</f>
        <v>-9.7955495309066776E-2</v>
      </c>
      <c r="F240" s="7">
        <f t="shared" si="67"/>
        <v>0.60355755969215252</v>
      </c>
      <c r="G240" s="1">
        <v>2.45999668979757</v>
      </c>
      <c r="H240" s="2">
        <v>0.49185204584408898</v>
      </c>
      <c r="I240" s="7">
        <f t="shared" si="78"/>
        <v>15.023371940350584</v>
      </c>
      <c r="J240" s="7">
        <f>I240/MAX(I$2:I239)-1</f>
        <v>-0.11163563048539793</v>
      </c>
      <c r="K240" s="7">
        <f t="shared" si="68"/>
        <v>-0.52684592983310874</v>
      </c>
      <c r="L240" s="1">
        <v>2.45999668979757</v>
      </c>
      <c r="M240" s="2">
        <v>0.43073593822039102</v>
      </c>
      <c r="N240" s="7">
        <f t="shared" si="79"/>
        <v>10.919212881568113</v>
      </c>
      <c r="O240" s="7">
        <f>N240/MAX(N$2:N239)-1</f>
        <v>-0.10641082681688541</v>
      </c>
      <c r="P240" s="7">
        <f t="shared" si="69"/>
        <v>-0.57425854275216759</v>
      </c>
      <c r="Q240" s="1">
        <v>2.45999668979757</v>
      </c>
      <c r="R240" s="2">
        <v>0.41989940080996102</v>
      </c>
      <c r="S240" s="7">
        <f t="shared" si="80"/>
        <v>8.9910428151963782</v>
      </c>
      <c r="T240" s="7">
        <f>S240/MAX(S$2:S239)-1</f>
        <v>-9.6506379091853112E-2</v>
      </c>
      <c r="U240" s="7">
        <f t="shared" si="70"/>
        <v>-0.58266530446525167</v>
      </c>
      <c r="V240" s="1">
        <v>2.45999668979757</v>
      </c>
      <c r="W240" s="2">
        <v>0.41103000867563599</v>
      </c>
      <c r="X240" s="7">
        <f t="shared" si="81"/>
        <v>8.7317689112708656</v>
      </c>
      <c r="Y240" s="7">
        <f>X240/MAX(X$2:X239)-1</f>
        <v>-9.1527877590482642E-2</v>
      </c>
      <c r="Z240" s="7">
        <f t="shared" si="71"/>
        <v>-0.58954599553742049</v>
      </c>
      <c r="AA240" s="1">
        <v>2.45999668979757</v>
      </c>
      <c r="AB240" s="2">
        <v>0.40618949376582397</v>
      </c>
      <c r="AC240" s="7">
        <f t="shared" si="82"/>
        <v>8.2966521973664467</v>
      </c>
      <c r="AD240" s="7">
        <f>AC240/MAX(AC$2:AC239)-1</f>
        <v>-8.8971009859484251E-2</v>
      </c>
      <c r="AE240" s="7">
        <f t="shared" si="72"/>
        <v>-0.59330116694265667</v>
      </c>
      <c r="AF240" s="1">
        <v>2.45999668979757</v>
      </c>
      <c r="AG240" s="2">
        <v>0.40302695249534998</v>
      </c>
      <c r="AH240" s="7">
        <f t="shared" si="83"/>
        <v>7.6101064385158619</v>
      </c>
      <c r="AI240" s="7">
        <f>AH240/MAX(AH$2:AH239)-1</f>
        <v>-8.6782253691961908E-2</v>
      </c>
      <c r="AJ240" s="7">
        <f t="shared" si="73"/>
        <v>-0.59575460108510536</v>
      </c>
      <c r="AK240" s="1">
        <v>2.45999668979757</v>
      </c>
      <c r="AL240" s="2">
        <v>0.403619060117062</v>
      </c>
      <c r="AM240" s="7">
        <f t="shared" si="84"/>
        <v>7.0576251008966642</v>
      </c>
      <c r="AN240" s="7">
        <f>AM240/MAX(AM$2:AM239)-1</f>
        <v>-8.5294879610632091E-2</v>
      </c>
      <c r="AO240" s="7">
        <f t="shared" si="74"/>
        <v>-0.59529525623206725</v>
      </c>
      <c r="AP240" s="1">
        <v>2.45999668979757</v>
      </c>
      <c r="AQ240" s="2">
        <v>0.39802472184375998</v>
      </c>
      <c r="AR240" s="7">
        <f t="shared" si="85"/>
        <v>6.5902764165698624</v>
      </c>
      <c r="AS240" s="7">
        <f>IF(AR240/MAX(AR$2:AR239)-1&lt;0,AR240/MAX(AR$2:AR239)-1,0)</f>
        <v>-8.4432196200952547E-2</v>
      </c>
      <c r="AT240" s="7">
        <f t="shared" si="75"/>
        <v>-0.59963522821986959</v>
      </c>
      <c r="AU240" s="1">
        <v>2.45999668979757</v>
      </c>
      <c r="AV240" s="2">
        <v>0.39846125971383001</v>
      </c>
      <c r="AW240" s="7">
        <f t="shared" si="86"/>
        <v>6.1825117942657437</v>
      </c>
      <c r="AX240" s="7">
        <f>IF(AW240/MAX(AW$2:AW239)-1&lt;0,AW240/MAX(AW$2:AW239)-1,0)</f>
        <v>-8.375128248598418E-2</v>
      </c>
      <c r="AY240" s="7">
        <f t="shared" si="76"/>
        <v>-0.59929657116425994</v>
      </c>
      <c r="AZ240" s="1">
        <v>2.45999668979757</v>
      </c>
      <c r="BA240" s="2">
        <v>-0.29500000000000004</v>
      </c>
      <c r="BB240" s="7">
        <f t="shared" si="87"/>
        <v>13.251915763972415</v>
      </c>
      <c r="BC240" s="7">
        <f>BB240/MAX(BB$2:BB239)-1</f>
        <v>-8.4478778499999962E-2</v>
      </c>
      <c r="BD240" s="1">
        <v>2.45999668979757</v>
      </c>
      <c r="BE240" s="2">
        <v>1.17097033455254</v>
      </c>
      <c r="BF240" s="7">
        <f t="shared" si="88"/>
        <v>26.499713823122732</v>
      </c>
      <c r="BG240" s="7">
        <f>BF240/MAX(BF$2:BF239)-1</f>
        <v>-0.13123354763420791</v>
      </c>
      <c r="BH240" s="2">
        <v>-0.29500000000000004</v>
      </c>
    </row>
    <row r="241" spans="1:60" x14ac:dyDescent="0.25">
      <c r="A241" s="5">
        <v>196607</v>
      </c>
      <c r="B241" s="4">
        <v>24289</v>
      </c>
      <c r="C241" s="2">
        <v>-2.2199988765509899</v>
      </c>
      <c r="D241" s="7">
        <f t="shared" si="77"/>
        <v>13.49952211284708</v>
      </c>
      <c r="E241" s="7">
        <f>D241/MAX(D$2:D240)-1</f>
        <v>-0.11798087317919537</v>
      </c>
      <c r="F241" s="7">
        <f t="shared" si="67"/>
        <v>-7.6672489682061418E-4</v>
      </c>
      <c r="G241" s="1">
        <v>0.374987406597801</v>
      </c>
      <c r="H241" s="2">
        <v>-2.21999384973779</v>
      </c>
      <c r="I241" s="7">
        <f t="shared" si="78"/>
        <v>14.689854007251569</v>
      </c>
      <c r="J241" s="7">
        <f>I241/MAX(I$2:I240)-1</f>
        <v>-0.13135726485188404</v>
      </c>
      <c r="K241" s="7">
        <f t="shared" si="68"/>
        <v>-7.6478628642595581E-4</v>
      </c>
      <c r="L241" s="1">
        <v>0.374987406597801</v>
      </c>
      <c r="M241" s="2">
        <v>-2.2199636260912499</v>
      </c>
      <c r="N241" s="7">
        <f t="shared" si="79"/>
        <v>10.67681032734183</v>
      </c>
      <c r="O241" s="7">
        <f>N241/MAX(N$2:N240)-1</f>
        <v>-0.12624818142824024</v>
      </c>
      <c r="P241" s="7">
        <f t="shared" si="69"/>
        <v>-7.5313041758429122E-4</v>
      </c>
      <c r="Q241" s="1">
        <v>0.374987406597801</v>
      </c>
      <c r="R241" s="2">
        <v>-2.1732046968565899</v>
      </c>
      <c r="S241" s="7">
        <f t="shared" si="80"/>
        <v>8.7956490504401437</v>
      </c>
      <c r="T241" s="7">
        <f>S241/MAX(S$2:S240)-1</f>
        <v>-0.1161411448972286</v>
      </c>
      <c r="U241" s="7">
        <f t="shared" si="70"/>
        <v>1.7279635602693744E-2</v>
      </c>
      <c r="V241" s="1">
        <v>0.374987406597801</v>
      </c>
      <c r="W241" s="2">
        <v>-2.1232184984537001</v>
      </c>
      <c r="X241" s="7">
        <f t="shared" si="81"/>
        <v>8.5463743785045327</v>
      </c>
      <c r="Y241" s="7">
        <f>X241/MAX(X$2:X240)-1</f>
        <v>-0.11081672574677648</v>
      </c>
      <c r="Z241" s="7">
        <f t="shared" si="71"/>
        <v>3.6557010743575868E-2</v>
      </c>
      <c r="AA241" s="1">
        <v>0.374987406597801</v>
      </c>
      <c r="AB241" s="2">
        <v>-2.0946597488284602</v>
      </c>
      <c r="AC241" s="7">
        <f t="shared" si="82"/>
        <v>8.1228655632879185</v>
      </c>
      <c r="AD241" s="7">
        <f>AC241/MAX(AC$2:AC240)-1</f>
        <v>-0.10805396741611617</v>
      </c>
      <c r="AE241" s="7">
        <f t="shared" si="72"/>
        <v>4.7570805504340341E-2</v>
      </c>
      <c r="AF241" s="1">
        <v>0.374987406597801</v>
      </c>
      <c r="AG241" s="2">
        <v>-2.0752397340137398</v>
      </c>
      <c r="AH241" s="7">
        <f t="shared" si="83"/>
        <v>7.4521784859030422</v>
      </c>
      <c r="AI241" s="7">
        <f>AH241/MAX(AH$2:AH240)-1</f>
        <v>-0.10573371122141118</v>
      </c>
      <c r="AJ241" s="7">
        <f t="shared" si="73"/>
        <v>5.5060211035992235E-2</v>
      </c>
      <c r="AK241" s="1">
        <v>0.374987406597801</v>
      </c>
      <c r="AL241" s="2">
        <v>-2.0615691296321401</v>
      </c>
      <c r="AM241" s="7">
        <f t="shared" si="84"/>
        <v>6.9121272805314096</v>
      </c>
      <c r="AN241" s="7">
        <f>AM241/MAX(AM$2:AM240)-1</f>
        <v>-0.10415215799974376</v>
      </c>
      <c r="AO241" s="7">
        <f t="shared" si="74"/>
        <v>6.0332333691582085E-2</v>
      </c>
      <c r="AP241" s="1">
        <v>0.374987406597801</v>
      </c>
      <c r="AQ241" s="2">
        <v>-2.0509204379275801</v>
      </c>
      <c r="AR241" s="7">
        <f t="shared" si="85"/>
        <v>6.4551150906265091</v>
      </c>
      <c r="AS241" s="7">
        <f>IF(AR241/MAX(AR$2:AR240)-1&lt;0,AR241/MAX(AR$2:AR240)-1,0)</f>
        <v>-0.10320976341215193</v>
      </c>
      <c r="AT241" s="7">
        <f t="shared" si="75"/>
        <v>6.4439043769709103E-2</v>
      </c>
      <c r="AU241" s="1">
        <v>0.374987406597801</v>
      </c>
      <c r="AV241" s="2">
        <v>-2.0350224933962302</v>
      </c>
      <c r="AW241" s="7">
        <f t="shared" si="86"/>
        <v>6.0566962885955604</v>
      </c>
      <c r="AX241" s="7">
        <f>IF(AW241/MAX(AW$2:AW240)-1&lt;0,AW241/MAX(AW$2:AW240)-1,0)</f>
        <v>-0.10239714998284899</v>
      </c>
      <c r="AY241" s="7">
        <f t="shared" si="76"/>
        <v>7.0570148964579249E-2</v>
      </c>
      <c r="AZ241" s="1">
        <v>0.374987406597801</v>
      </c>
      <c r="BA241" s="2">
        <v>-1.548</v>
      </c>
      <c r="BB241" s="7">
        <f t="shared" si="87"/>
        <v>13.046776107946121</v>
      </c>
      <c r="BC241" s="7">
        <f>BB241/MAX(BB$2:BB240)-1</f>
        <v>-9.8651047008819992E-2</v>
      </c>
      <c r="BD241" s="1">
        <v>0.374987406597801</v>
      </c>
      <c r="BE241" s="2">
        <v>-2.2180107602990198</v>
      </c>
      <c r="BF241" s="7">
        <f t="shared" si="88"/>
        <v>25.911947319077424</v>
      </c>
      <c r="BG241" s="7">
        <f>BF241/MAX(BF$2:BF240)-1</f>
        <v>-0.15050288102954923</v>
      </c>
      <c r="BH241" s="2">
        <v>-1.548</v>
      </c>
    </row>
    <row r="242" spans="1:60" x14ac:dyDescent="0.25">
      <c r="A242" s="5">
        <v>196608</v>
      </c>
      <c r="B242" s="4">
        <v>24320</v>
      </c>
      <c r="C242" s="2">
        <v>-9.8500001666341905</v>
      </c>
      <c r="D242" s="7">
        <f t="shared" si="77"/>
        <v>12.169819162236823</v>
      </c>
      <c r="E242" s="7">
        <f>D242/MAX(D$2:D241)-1</f>
        <v>-0.20485975864078998</v>
      </c>
      <c r="F242" s="7">
        <f t="shared" si="67"/>
        <v>-0.10530829071066972</v>
      </c>
      <c r="G242" s="1">
        <v>0.39999723883585198</v>
      </c>
      <c r="H242" s="2">
        <v>-9.8500016177056793</v>
      </c>
      <c r="I242" s="7">
        <f t="shared" si="78"/>
        <v>13.242903149898686</v>
      </c>
      <c r="J242" s="7">
        <f>I242/MAX(I$2:I241)-1</f>
        <v>-0.21691858831605637</v>
      </c>
      <c r="K242" s="7">
        <f t="shared" si="68"/>
        <v>-0.10530844718693833</v>
      </c>
      <c r="L242" s="1">
        <v>0.39999723883585198</v>
      </c>
      <c r="M242" s="2">
        <v>-9.8501003838630705</v>
      </c>
      <c r="N242" s="7">
        <f t="shared" si="79"/>
        <v>9.6251337923040001</v>
      </c>
      <c r="O242" s="7">
        <f>N242/MAX(N$2:N241)-1</f>
        <v>-0.21231361266338766</v>
      </c>
      <c r="P242" s="7">
        <f t="shared" si="69"/>
        <v>-0.10531909763379077</v>
      </c>
      <c r="Q242" s="1">
        <v>0.39999723883585198</v>
      </c>
      <c r="R242" s="2">
        <v>-10.230374518823099</v>
      </c>
      <c r="S242" s="7">
        <f t="shared" si="80"/>
        <v>7.8958212112188102</v>
      </c>
      <c r="T242" s="7">
        <f>S242/MAX(S$2:S241)-1</f>
        <v>-0.2065632159920241</v>
      </c>
      <c r="U242" s="7">
        <f t="shared" si="70"/>
        <v>-0.14632595231746515</v>
      </c>
      <c r="V242" s="1">
        <v>0.39999723883585198</v>
      </c>
      <c r="W242" s="2">
        <v>-10.636444543182201</v>
      </c>
      <c r="X242" s="7">
        <f t="shared" si="81"/>
        <v>7.6373440072821657</v>
      </c>
      <c r="Y242" s="7">
        <f>X242/MAX(X$2:X241)-1</f>
        <v>-0.20539421159997229</v>
      </c>
      <c r="Z242" s="7">
        <f t="shared" si="71"/>
        <v>-0.19011450628272497</v>
      </c>
      <c r="AA242" s="1">
        <v>0.39999723883585198</v>
      </c>
      <c r="AB242" s="2">
        <v>-10.8631577118463</v>
      </c>
      <c r="AC242" s="7">
        <f t="shared" si="82"/>
        <v>7.2404658664267005</v>
      </c>
      <c r="AD242" s="7">
        <f>AC242/MAX(AC$2:AC241)-1</f>
        <v>-0.20494747164025939</v>
      </c>
      <c r="AE242" s="7">
        <f t="shared" si="72"/>
        <v>-0.21456211685519078</v>
      </c>
      <c r="AF242" s="1">
        <v>0.39999723883585198</v>
      </c>
      <c r="AG242" s="2">
        <v>-11.013356031615301</v>
      </c>
      <c r="AH242" s="7">
        <f t="shared" si="83"/>
        <v>6.6314435371391012</v>
      </c>
      <c r="AI242" s="7">
        <f>AH242/MAX(AH$2:AH241)-1</f>
        <v>-0.20422244147531021</v>
      </c>
      <c r="AJ242" s="7">
        <f t="shared" si="73"/>
        <v>-0.23075875003705781</v>
      </c>
      <c r="AK242" s="1">
        <v>0.39999723883585198</v>
      </c>
      <c r="AL242" s="2">
        <v>-11.130454817276901</v>
      </c>
      <c r="AM242" s="7">
        <f t="shared" si="84"/>
        <v>6.1427760766591906</v>
      </c>
      <c r="AN242" s="7">
        <f>AM242/MAX(AM$2:AM241)-1</f>
        <v>-0.20386409728513244</v>
      </c>
      <c r="AO242" s="7">
        <f t="shared" si="74"/>
        <v>-0.24338609553812551</v>
      </c>
      <c r="AP242" s="1">
        <v>0.39999723883585198</v>
      </c>
      <c r="AQ242" s="2">
        <v>-11.1931252332749</v>
      </c>
      <c r="AR242" s="7">
        <f t="shared" si="85"/>
        <v>5.7325859745806573</v>
      </c>
      <c r="AS242" s="7">
        <f>IF(AR242/MAX(AR$2:AR241)-1&lt;0,AR242/MAX(AR$2:AR241)-1,0)</f>
        <v>-0.20358861767321212</v>
      </c>
      <c r="AT242" s="7">
        <f t="shared" si="75"/>
        <v>-0.25014415874972284</v>
      </c>
      <c r="AU242" s="1">
        <v>0.39999723883585198</v>
      </c>
      <c r="AV242" s="2">
        <v>-11.233218348783801</v>
      </c>
      <c r="AW242" s="7">
        <f t="shared" si="86"/>
        <v>5.376334369774936</v>
      </c>
      <c r="AX242" s="7">
        <f>IF(AW242/MAX(AW$2:AW241)-1&lt;0,AW242/MAX(AW$2:AW241)-1,0)</f>
        <v>-0.20322683803018204</v>
      </c>
      <c r="AY242" s="7">
        <f t="shared" si="76"/>
        <v>-0.25446759915847461</v>
      </c>
      <c r="AZ242" s="1">
        <v>0.39999723883585198</v>
      </c>
      <c r="BA242" s="2">
        <v>-9.7860000000000014</v>
      </c>
      <c r="BB242" s="7">
        <f t="shared" si="87"/>
        <v>11.770018598022514</v>
      </c>
      <c r="BC242" s="7">
        <f>BB242/MAX(BB$2:BB241)-1</f>
        <v>-0.18685705554853682</v>
      </c>
      <c r="BD242" s="1">
        <v>0.39999723883585198</v>
      </c>
      <c r="BE242" s="2">
        <v>-8.8734312621660703</v>
      </c>
      <c r="BF242" s="7">
        <f t="shared" si="88"/>
        <v>23.612668485030404</v>
      </c>
      <c r="BG242" s="7">
        <f>BF242/MAX(BF$2:BF241)-1</f>
        <v>-0.22588242395547331</v>
      </c>
      <c r="BH242" s="2">
        <v>-9.7860000000000014</v>
      </c>
    </row>
    <row r="243" spans="1:60" x14ac:dyDescent="0.25">
      <c r="A243" s="5">
        <v>196609</v>
      </c>
      <c r="B243" s="4">
        <v>24351</v>
      </c>
      <c r="C243" s="2">
        <v>0.41331197007016401</v>
      </c>
      <c r="D243" s="7">
        <f t="shared" si="77"/>
        <v>12.220118481570243</v>
      </c>
      <c r="E243" s="7">
        <f>D243/MAX(D$2:D242)-1</f>
        <v>-0.20157334884440747</v>
      </c>
      <c r="F243" s="7">
        <f t="shared" si="67"/>
        <v>0.58171884948832298</v>
      </c>
      <c r="G243" s="1">
        <v>3.4899854787225402</v>
      </c>
      <c r="H243" s="2">
        <v>0.41325884875442698</v>
      </c>
      <c r="I243" s="7">
        <f t="shared" si="78"/>
        <v>13.297630618997621</v>
      </c>
      <c r="J243" s="7">
        <f>I243/MAX(I$2:I242)-1</f>
        <v>-0.21368243508932139</v>
      </c>
      <c r="K243" s="7">
        <f t="shared" si="68"/>
        <v>0.58171162751790573</v>
      </c>
      <c r="L243" s="1">
        <v>3.4899854787225402</v>
      </c>
      <c r="M243" s="2">
        <v>0.41333189635520801</v>
      </c>
      <c r="N243" s="7">
        <f t="shared" si="79"/>
        <v>9.6649175403344572</v>
      </c>
      <c r="O243" s="7">
        <f>N243/MAX(N$2:N242)-1</f>
        <v>-0.20905785358127738</v>
      </c>
      <c r="P243" s="7">
        <f t="shared" si="69"/>
        <v>0.58172155851461715</v>
      </c>
      <c r="Q243" s="1">
        <v>3.4899854787225402</v>
      </c>
      <c r="R243" s="2">
        <v>0.41320153180871499</v>
      </c>
      <c r="S243" s="7">
        <f t="shared" si="80"/>
        <v>7.9284468654124431</v>
      </c>
      <c r="T243" s="7">
        <f>S243/MAX(S$2:S242)-1</f>
        <v>-0.2032847230465693</v>
      </c>
      <c r="U243" s="7">
        <f t="shared" si="70"/>
        <v>0.58170383514151958</v>
      </c>
      <c r="V243" s="1">
        <v>3.4899854787225402</v>
      </c>
      <c r="W243" s="2">
        <v>0.41330563011258997</v>
      </c>
      <c r="X243" s="7">
        <f t="shared" si="81"/>
        <v>7.6689095800553293</v>
      </c>
      <c r="Y243" s="7">
        <f>X243/MAX(X$2:X242)-1</f>
        <v>-0.20211006113931451</v>
      </c>
      <c r="Z243" s="7">
        <f t="shared" si="71"/>
        <v>0.58171798755586868</v>
      </c>
      <c r="AA243" s="1">
        <v>3.4899854787225402</v>
      </c>
      <c r="AB243" s="2">
        <v>0.41324600958825303</v>
      </c>
      <c r="AC243" s="7">
        <f t="shared" si="82"/>
        <v>7.2703868026953087</v>
      </c>
      <c r="AD243" s="7">
        <f>AC243/MAX(AC$2:AC242)-1</f>
        <v>-0.20166194879268218</v>
      </c>
      <c r="AE243" s="7">
        <f t="shared" si="72"/>
        <v>0.58170988200243778</v>
      </c>
      <c r="AF243" s="1">
        <v>3.4899854787225402</v>
      </c>
      <c r="AG243" s="2">
        <v>0.41333309600783202</v>
      </c>
      <c r="AH243" s="7">
        <f t="shared" si="83"/>
        <v>6.6588534880211698</v>
      </c>
      <c r="AI243" s="7">
        <f>AH243/MAX(AH$2:AH242)-1</f>
        <v>-0.20093322945532455</v>
      </c>
      <c r="AJ243" s="7">
        <f t="shared" si="73"/>
        <v>0.58172172161027169</v>
      </c>
      <c r="AK243" s="1">
        <v>3.4899854787225402</v>
      </c>
      <c r="AL243" s="2">
        <v>0.41330668655185199</v>
      </c>
      <c r="AM243" s="7">
        <f t="shared" si="84"/>
        <v>6.1681645809239312</v>
      </c>
      <c r="AN243" s="7">
        <f>AM243/MAX(AM$2:AM242)-1</f>
        <v>-0.20057361436517185</v>
      </c>
      <c r="AO243" s="7">
        <f t="shared" si="74"/>
        <v>0.58171813118132287</v>
      </c>
      <c r="AP243" s="1">
        <v>3.4899854787225402</v>
      </c>
      <c r="AQ243" s="2">
        <v>0.41331978689350601</v>
      </c>
      <c r="AR243" s="7">
        <f t="shared" si="85"/>
        <v>5.7562798867142808</v>
      </c>
      <c r="AS243" s="7">
        <f>IF(AR243/MAX(AR$2:AR242)-1&lt;0,AR243/MAX(AR$2:AR242)-1,0)</f>
        <v>-0.20029689184498345</v>
      </c>
      <c r="AT243" s="7">
        <f t="shared" si="75"/>
        <v>0.58171991220422425</v>
      </c>
      <c r="AU243" s="1">
        <v>3.4899854787225402</v>
      </c>
      <c r="AV243" s="2">
        <v>0.41332910455209598</v>
      </c>
      <c r="AW243" s="7">
        <f t="shared" si="86"/>
        <v>5.3985563244832528</v>
      </c>
      <c r="AX243" s="7">
        <f>IF(AW243/MAX(AW$2:AW242)-1&lt;0,AW243/MAX(AW$2:AW242)-1,0)</f>
        <v>-0.19993354265450081</v>
      </c>
      <c r="AY243" s="7">
        <f t="shared" si="76"/>
        <v>0.58172117896228104</v>
      </c>
      <c r="AZ243" s="1">
        <v>3.4899854787225402</v>
      </c>
      <c r="BA243" s="2">
        <v>-1.5070000000000001</v>
      </c>
      <c r="BB243" s="7">
        <f t="shared" si="87"/>
        <v>11.592644417750314</v>
      </c>
      <c r="BC243" s="7">
        <f>BB243/MAX(BB$2:BB242)-1</f>
        <v>-0.19911111972142037</v>
      </c>
      <c r="BD243" s="1">
        <v>3.4899854787225402</v>
      </c>
      <c r="BE243" s="2">
        <v>-3.8655300755612898</v>
      </c>
      <c r="BF243" s="7">
        <f t="shared" si="88"/>
        <v>22.699913683098973</v>
      </c>
      <c r="BG243" s="7">
        <f>BF243/MAX(BF$2:BF242)-1</f>
        <v>-0.25580617167768049</v>
      </c>
      <c r="BH243" s="2">
        <v>-1.5070000000000001</v>
      </c>
    </row>
    <row r="244" spans="1:60" x14ac:dyDescent="0.25">
      <c r="A244" s="5">
        <v>196610</v>
      </c>
      <c r="B244" s="4">
        <v>24381</v>
      </c>
      <c r="C244" s="2">
        <v>5.3399985457501504</v>
      </c>
      <c r="D244" s="7">
        <f t="shared" si="77"/>
        <v>12.872672630775039</v>
      </c>
      <c r="E244" s="7">
        <f>D244/MAX(D$2:D243)-1</f>
        <v>-0.15893737728381718</v>
      </c>
      <c r="F244" s="7">
        <f t="shared" si="67"/>
        <v>0.74033155377389459</v>
      </c>
      <c r="G244" s="1">
        <v>8.6699999706630102</v>
      </c>
      <c r="H244" s="2">
        <v>1.4129126526200699</v>
      </c>
      <c r="I244" s="7">
        <f t="shared" si="78"/>
        <v>13.485514524512119</v>
      </c>
      <c r="J244" s="7">
        <f>I244/MAX(I$2:I243)-1</f>
        <v>-0.20257245472492436</v>
      </c>
      <c r="K244" s="7">
        <f t="shared" si="68"/>
        <v>0.43410336887387457</v>
      </c>
      <c r="L244" s="1">
        <v>8.6699999706630102</v>
      </c>
      <c r="M244" s="2">
        <v>0.93346844755019698</v>
      </c>
      <c r="N244" s="7">
        <f t="shared" si="79"/>
        <v>9.7551364960552238</v>
      </c>
      <c r="O244" s="7">
        <f>N244/MAX(N$2:N243)-1</f>
        <v>-0.20167465820608232</v>
      </c>
      <c r="P244" s="7">
        <f t="shared" si="69"/>
        <v>0.39671703899088895</v>
      </c>
      <c r="Q244" s="1">
        <v>8.6699999706630102</v>
      </c>
      <c r="R244" s="2">
        <v>0.77290130809050095</v>
      </c>
      <c r="S244" s="7">
        <f t="shared" si="80"/>
        <v>7.9897259349464758</v>
      </c>
      <c r="T244" s="7">
        <f>S244/MAX(S$2:S243)-1</f>
        <v>-0.19712690024923951</v>
      </c>
      <c r="U244" s="7">
        <f t="shared" si="70"/>
        <v>0.38419625767634014</v>
      </c>
      <c r="V244" s="1">
        <v>8.6699999706630102</v>
      </c>
      <c r="W244" s="2">
        <v>0.69134518375288601</v>
      </c>
      <c r="X244" s="7">
        <f t="shared" si="81"/>
        <v>7.7219282170834056</v>
      </c>
      <c r="Y244" s="7">
        <f>X244/MAX(X$2:X243)-1</f>
        <v>-0.19659388747535234</v>
      </c>
      <c r="Z244" s="7">
        <f t="shared" si="71"/>
        <v>0.37783663514629107</v>
      </c>
      <c r="AA244" s="1">
        <v>8.6699999706630102</v>
      </c>
      <c r="AB244" s="2">
        <v>0.641445788261224</v>
      </c>
      <c r="AC244" s="7">
        <f t="shared" si="82"/>
        <v>7.3170223926314977</v>
      </c>
      <c r="AD244" s="7">
        <f>AC244/MAX(AC$2:AC243)-1</f>
        <v>-0.19654104298712616</v>
      </c>
      <c r="AE244" s="7">
        <f t="shared" si="72"/>
        <v>0.37394555618217895</v>
      </c>
      <c r="AF244" s="1">
        <v>8.6699999706630102</v>
      </c>
      <c r="AG244" s="2">
        <v>0.60715413148253095</v>
      </c>
      <c r="AH244" s="7">
        <f t="shared" si="83"/>
        <v>6.6992829920830594</v>
      </c>
      <c r="AI244" s="7">
        <f>AH244/MAX(AH$2:AH243)-1</f>
        <v>-0.19608166254465842</v>
      </c>
      <c r="AJ244" s="7">
        <f t="shared" si="73"/>
        <v>0.37127154494373782</v>
      </c>
      <c r="AK244" s="1">
        <v>8.6699999706630102</v>
      </c>
      <c r="AL244" s="2">
        <v>0.58489237055460597</v>
      </c>
      <c r="AM244" s="7">
        <f t="shared" si="84"/>
        <v>6.2042417049610075</v>
      </c>
      <c r="AN244" s="7">
        <f>AM244/MAX(AM$2:AM243)-1</f>
        <v>-0.19589783042739317</v>
      </c>
      <c r="AO244" s="7">
        <f t="shared" si="74"/>
        <v>0.36953560668642527</v>
      </c>
      <c r="AP244" s="1">
        <v>8.6699999706630102</v>
      </c>
      <c r="AQ244" s="2">
        <v>0.56830871815903405</v>
      </c>
      <c r="AR244" s="7">
        <f t="shared" si="85"/>
        <v>5.788993327152113</v>
      </c>
      <c r="AS244" s="7">
        <f>IF(AR244/MAX(AR$2:AR243)-1&lt;0,AR244/MAX(AR$2:AR243)-1,0)</f>
        <v>-0.19575210936194964</v>
      </c>
      <c r="AT244" s="7">
        <f t="shared" si="75"/>
        <v>0.36824243869613693</v>
      </c>
      <c r="AU244" s="1">
        <v>8.6699999706630102</v>
      </c>
      <c r="AV244" s="2">
        <v>0.55477769060837401</v>
      </c>
      <c r="AW244" s="7">
        <f t="shared" si="86"/>
        <v>5.4285063105864131</v>
      </c>
      <c r="AX244" s="7">
        <f>IF(AW244/MAX(AW$2:AW243)-1&lt;0,AW244/MAX(AW$2:AW243)-1,0)</f>
        <v>-0.19549495243910731</v>
      </c>
      <c r="AY244" s="7">
        <f t="shared" si="76"/>
        <v>0.36718730974825231</v>
      </c>
      <c r="AZ244" s="1">
        <v>8.6699999706630102</v>
      </c>
      <c r="BA244" s="2">
        <v>-0.39300000000000002</v>
      </c>
      <c r="BB244" s="7">
        <f t="shared" si="87"/>
        <v>11.547085325188556</v>
      </c>
      <c r="BC244" s="7">
        <f>BB244/MAX(BB$2:BB243)-1</f>
        <v>-0.20225861302091519</v>
      </c>
      <c r="BD244" s="1">
        <v>8.6699999706630102</v>
      </c>
      <c r="BE244" s="2">
        <v>-4.15405113492751</v>
      </c>
      <c r="BF244" s="7">
        <f t="shared" si="88"/>
        <v>21.756947661118637</v>
      </c>
      <c r="BG244" s="7">
        <f>BF244/MAX(BF$2:BF243)-1</f>
        <v>-0.28672036384916422</v>
      </c>
      <c r="BH244" s="2">
        <v>-0.39300000000000002</v>
      </c>
    </row>
    <row r="245" spans="1:60" x14ac:dyDescent="0.25">
      <c r="A245" s="5">
        <v>196611</v>
      </c>
      <c r="B245" s="4">
        <v>24412</v>
      </c>
      <c r="C245" s="2">
        <v>-1.85999890266183</v>
      </c>
      <c r="D245" s="7">
        <f t="shared" si="77"/>
        <v>12.633241061099374</v>
      </c>
      <c r="E245" s="7">
        <f>D245/MAX(D$2:D244)-1</f>
        <v>-0.17458113283703702</v>
      </c>
      <c r="F245" s="7">
        <f t="shared" si="67"/>
        <v>-0.19187531434649596</v>
      </c>
      <c r="G245" s="1">
        <v>12.8299998438887</v>
      </c>
      <c r="H245" s="2">
        <v>-0.36347206402173299</v>
      </c>
      <c r="I245" s="7">
        <f t="shared" si="78"/>
        <v>13.436498446525924</v>
      </c>
      <c r="J245" s="7">
        <f>I245/MAX(I$2:I244)-1</f>
        <v>-0.20547088108281353</v>
      </c>
      <c r="K245" s="7">
        <f t="shared" si="68"/>
        <v>-7.0454378442674326E-2</v>
      </c>
      <c r="L245" s="1">
        <v>12.8299998438887</v>
      </c>
      <c r="M245" s="2">
        <v>3.7178325329916002E-2</v>
      </c>
      <c r="N245" s="7">
        <f t="shared" si="79"/>
        <v>9.7587632924381058</v>
      </c>
      <c r="O245" s="7">
        <f>N245/MAX(N$2:N244)-1</f>
        <v>-0.20137785421331889</v>
      </c>
      <c r="P245" s="7">
        <f t="shared" si="69"/>
        <v>-3.7947547299228779E-2</v>
      </c>
      <c r="Q245" s="1">
        <v>12.8299998438887</v>
      </c>
      <c r="R245" s="2">
        <v>0.16431559997596001</v>
      </c>
      <c r="S245" s="7">
        <f t="shared" si="80"/>
        <v>8.0028543010529187</v>
      </c>
      <c r="T245" s="7">
        <f>S245/MAX(S$2:S244)-1</f>
        <v>-0.19580765449833837</v>
      </c>
      <c r="U245" s="7">
        <f t="shared" si="70"/>
        <v>-2.7632244908921022E-2</v>
      </c>
      <c r="V245" s="1">
        <v>12.8299998438887</v>
      </c>
      <c r="W245" s="2">
        <v>0.24003038483709199</v>
      </c>
      <c r="X245" s="7">
        <f t="shared" si="81"/>
        <v>7.7404631910997148</v>
      </c>
      <c r="Y245" s="7">
        <f>X245/MAX(X$2:X244)-1</f>
        <v>-0.19466546869165469</v>
      </c>
      <c r="Z245" s="7">
        <f t="shared" si="71"/>
        <v>-2.1489114159626066E-2</v>
      </c>
      <c r="AA245" s="1">
        <v>12.8299998438887</v>
      </c>
      <c r="AB245" s="2">
        <v>0.28220185577034901</v>
      </c>
      <c r="AC245" s="7">
        <f t="shared" si="82"/>
        <v>7.3376711656106357</v>
      </c>
      <c r="AD245" s="7">
        <f>AC245/MAX(AC$2:AC244)-1</f>
        <v>-0.19427366690008274</v>
      </c>
      <c r="AE245" s="7">
        <f t="shared" si="72"/>
        <v>-1.8067525360182968E-2</v>
      </c>
      <c r="AF245" s="1">
        <v>12.8299998438887</v>
      </c>
      <c r="AG245" s="2">
        <v>0.309926913848383</v>
      </c>
      <c r="AH245" s="7">
        <f t="shared" si="83"/>
        <v>6.7200458731103927</v>
      </c>
      <c r="AI245" s="7">
        <f>AH245/MAX(AH$2:AH244)-1</f>
        <v>-0.19359010325152182</v>
      </c>
      <c r="AJ245" s="7">
        <f t="shared" si="73"/>
        <v>-1.5818048496218706E-2</v>
      </c>
      <c r="AK245" s="1">
        <v>12.8299998438887</v>
      </c>
      <c r="AL245" s="2">
        <v>0.32747219303264702</v>
      </c>
      <c r="AM245" s="7">
        <f t="shared" si="84"/>
        <v>6.2245588713332891</v>
      </c>
      <c r="AN245" s="7">
        <f>AM245/MAX(AM$2:AM244)-1</f>
        <v>-0.19326461941847073</v>
      </c>
      <c r="AO245" s="7">
        <f t="shared" si="74"/>
        <v>-1.4394509563109281E-2</v>
      </c>
      <c r="AP245" s="1">
        <v>12.8299998438887</v>
      </c>
      <c r="AQ245" s="2">
        <v>0.345372941725553</v>
      </c>
      <c r="AR245" s="7">
        <f t="shared" si="85"/>
        <v>5.8089869437023944</v>
      </c>
      <c r="AS245" s="7">
        <f>IF(AR245/MAX(AR$2:AR244)-1&lt;0,AR245/MAX(AR$2:AR244)-1,0)</f>
        <v>-0.19297445476328734</v>
      </c>
      <c r="AT245" s="7">
        <f t="shared" si="75"/>
        <v>-1.294212955658236E-2</v>
      </c>
      <c r="AU245" s="1">
        <v>12.8299998438887</v>
      </c>
      <c r="AV245" s="2">
        <v>0.35572198725242798</v>
      </c>
      <c r="AW245" s="7">
        <f t="shared" si="86"/>
        <v>5.4478167011125542</v>
      </c>
      <c r="AX245" s="7">
        <f>IF(AW245/MAX(AW$2:AW244)-1&lt;0,AW245/MAX(AW$2:AW244)-1,0)</f>
        <v>-0.19263315109637758</v>
      </c>
      <c r="AY245" s="7">
        <f t="shared" si="76"/>
        <v>-1.2102458151339812E-2</v>
      </c>
      <c r="AZ245" s="1">
        <v>12.8299998438887</v>
      </c>
      <c r="BA245" s="2">
        <v>4.7030000000000003</v>
      </c>
      <c r="BB245" s="7">
        <f t="shared" si="87"/>
        <v>12.090144748032174</v>
      </c>
      <c r="BC245" s="7">
        <f>BB245/MAX(BB$2:BB244)-1</f>
        <v>-0.16474083559128883</v>
      </c>
      <c r="BD245" s="1">
        <v>12.8299998438887</v>
      </c>
      <c r="BE245" s="2">
        <v>0.50488615982432095</v>
      </c>
      <c r="BF245" s="7">
        <f t="shared" si="88"/>
        <v>21.866795478659846</v>
      </c>
      <c r="BG245" s="7">
        <f>BF245/MAX(BF$2:BF244)-1</f>
        <v>-0.28311911368539333</v>
      </c>
      <c r="BH245" s="2">
        <v>4.7030000000000003</v>
      </c>
    </row>
    <row r="246" spans="1:60" x14ac:dyDescent="0.25">
      <c r="A246" s="5">
        <v>196612</v>
      </c>
      <c r="B246" s="4">
        <v>24442</v>
      </c>
      <c r="C246" s="2">
        <v>1.6400002909362701</v>
      </c>
      <c r="D246" s="7">
        <f t="shared" si="77"/>
        <v>12.840426251256085</v>
      </c>
      <c r="E246" s="7">
        <f>D246/MAX(D$2:D245)-1</f>
        <v>-0.1610442610141215</v>
      </c>
      <c r="F246" s="7">
        <f t="shared" si="67"/>
        <v>0.17575910689113083</v>
      </c>
      <c r="G246" s="1">
        <v>7.1199943882396299</v>
      </c>
      <c r="H246" s="2">
        <v>1.6400004965771799</v>
      </c>
      <c r="I246" s="7">
        <f t="shared" si="78"/>
        <v>13.656857087771535</v>
      </c>
      <c r="J246" s="7">
        <f>I246/MAX(I$2:I245)-1</f>
        <v>-0.19244059958712134</v>
      </c>
      <c r="K246" s="7">
        <f t="shared" si="68"/>
        <v>0.17575913782139174</v>
      </c>
      <c r="L246" s="1">
        <v>7.1199943882396299</v>
      </c>
      <c r="M246" s="2">
        <v>1.64001338308952</v>
      </c>
      <c r="N246" s="7">
        <f t="shared" si="79"/>
        <v>9.9188083164581187</v>
      </c>
      <c r="O246" s="7">
        <f>N246/MAX(N$2:N245)-1</f>
        <v>-0.1882803441421006</v>
      </c>
      <c r="P246" s="7">
        <f t="shared" si="69"/>
        <v>0.17576107606991009</v>
      </c>
      <c r="Q246" s="1">
        <v>7.1199943882396299</v>
      </c>
      <c r="R246" s="2">
        <v>1.59778597453249</v>
      </c>
      <c r="S246" s="7">
        <f t="shared" si="80"/>
        <v>8.1307227846374115</v>
      </c>
      <c r="T246" s="7">
        <f>S246/MAX(S$2:S245)-1</f>
        <v>-0.182958381993649</v>
      </c>
      <c r="U246" s="7">
        <f t="shared" si="70"/>
        <v>0.16940969022446795</v>
      </c>
      <c r="V246" s="1">
        <v>7.1199943882396299</v>
      </c>
      <c r="W246" s="2">
        <v>1.30067229478468</v>
      </c>
      <c r="X246" s="7">
        <f t="shared" si="81"/>
        <v>7.8411412513143546</v>
      </c>
      <c r="Y246" s="7">
        <f>X246/MAX(X$2:X245)-1</f>
        <v>-0.18419070556259298</v>
      </c>
      <c r="Z246" s="7">
        <f t="shared" si="71"/>
        <v>0.12472109377676255</v>
      </c>
      <c r="AA246" s="1">
        <v>7.1199943882396299</v>
      </c>
      <c r="AB246" s="2">
        <v>1.13299402166008</v>
      </c>
      <c r="AC246" s="7">
        <f t="shared" si="82"/>
        <v>7.4208065412460789</v>
      </c>
      <c r="AD246" s="7">
        <f>AC246/MAX(AC$2:AC245)-1</f>
        <v>-0.18514483571511975</v>
      </c>
      <c r="AE246" s="7">
        <f t="shared" si="72"/>
        <v>9.9500758290783975E-2</v>
      </c>
      <c r="AF246" s="1">
        <v>7.1199943882396299</v>
      </c>
      <c r="AG246" s="2">
        <v>1.0165434568068501</v>
      </c>
      <c r="AH246" s="7">
        <f t="shared" si="83"/>
        <v>6.7883580597279147</v>
      </c>
      <c r="AI246" s="7">
        <f>AH246/MAX(AH$2:AH245)-1</f>
        <v>-0.18539259621108239</v>
      </c>
      <c r="AJ246" s="7">
        <f t="shared" si="73"/>
        <v>8.1985535487005601E-2</v>
      </c>
      <c r="AK246" s="1">
        <v>7.1199943882396299</v>
      </c>
      <c r="AL246" s="2">
        <v>0.93515300248021704</v>
      </c>
      <c r="AM246" s="7">
        <f t="shared" si="84"/>
        <v>6.2827680205097112</v>
      </c>
      <c r="AN246" s="7">
        <f>AM246/MAX(AM$2:AM245)-1</f>
        <v>-0.18572040928489231</v>
      </c>
      <c r="AO246" s="7">
        <f t="shared" si="74"/>
        <v>6.9743671796361872E-2</v>
      </c>
      <c r="AP246" s="1">
        <v>7.1199943882396299</v>
      </c>
      <c r="AQ246" s="2">
        <v>0.87400915859981398</v>
      </c>
      <c r="AR246" s="7">
        <f t="shared" si="85"/>
        <v>5.8597580216122207</v>
      </c>
      <c r="AS246" s="7">
        <f>IF(AR246/MAX(AR$2:AR245)-1&lt;0,AR246/MAX(AR$2:AR245)-1,0)</f>
        <v>-0.18592097758567838</v>
      </c>
      <c r="AT246" s="7">
        <f t="shared" si="75"/>
        <v>6.0547082239286842E-2</v>
      </c>
      <c r="AU246" s="1">
        <v>7.1199943882396299</v>
      </c>
      <c r="AV246" s="2">
        <v>0.82322346216971798</v>
      </c>
      <c r="AW246" s="7">
        <f t="shared" si="86"/>
        <v>5.4926644063721133</v>
      </c>
      <c r="AX246" s="7">
        <f>IF(AW246/MAX(AW$2:AW245)-1&lt;0,AW246/MAX(AW$2:AW245)-1,0)</f>
        <v>-0.18598671777042264</v>
      </c>
      <c r="AY246" s="7">
        <f t="shared" si="76"/>
        <v>5.2908452153298757E-2</v>
      </c>
      <c r="AZ246" s="1">
        <v>7.1199943882396299</v>
      </c>
      <c r="BA246" s="2">
        <v>2.048</v>
      </c>
      <c r="BB246" s="7">
        <f t="shared" si="87"/>
        <v>12.337750912471874</v>
      </c>
      <c r="BC246" s="7">
        <f>BB246/MAX(BB$2:BB245)-1</f>
        <v>-0.1476347279041984</v>
      </c>
      <c r="BD246" s="1">
        <v>7.1199943882396299</v>
      </c>
      <c r="BE246" s="2">
        <v>0.47145978734894201</v>
      </c>
      <c r="BF246" s="7">
        <f t="shared" si="88"/>
        <v>21.969888626123566</v>
      </c>
      <c r="BG246" s="7">
        <f>BF246/MAX(BF$2:BF245)-1</f>
        <v>-0.27973930858322926</v>
      </c>
      <c r="BH246" s="2">
        <v>2.048</v>
      </c>
    </row>
    <row r="247" spans="1:60" x14ac:dyDescent="0.25">
      <c r="A247" s="5">
        <v>196701</v>
      </c>
      <c r="B247" s="4">
        <v>24473</v>
      </c>
      <c r="C247" s="2">
        <v>22.029987387267301</v>
      </c>
      <c r="D247" s="7">
        <f t="shared" si="77"/>
        <v>15.669170534879163</v>
      </c>
      <c r="E247" s="7">
        <f>D247/MAX(D$2:D246)-1</f>
        <v>2.3777582469222791E-2</v>
      </c>
      <c r="F247" s="7">
        <f t="shared" si="67"/>
        <v>0.9086876632245563</v>
      </c>
      <c r="G247" s="1">
        <v>24.1999997705779</v>
      </c>
      <c r="H247" s="2">
        <v>17.2826884701675</v>
      </c>
      <c r="I247" s="7">
        <f t="shared" si="78"/>
        <v>16.017129153067078</v>
      </c>
      <c r="J247" s="7">
        <f>I247/MAX(I$2:I246)-1</f>
        <v>-5.2872624202210949E-2</v>
      </c>
      <c r="K247" s="7">
        <f t="shared" si="68"/>
        <v>0.70892522830675042</v>
      </c>
      <c r="L247" s="1">
        <v>24.1999997705779</v>
      </c>
      <c r="M247" s="2">
        <v>16.6497737739275</v>
      </c>
      <c r="N247" s="7">
        <f t="shared" si="79"/>
        <v>11.570267462217904</v>
      </c>
      <c r="O247" s="7">
        <f>N247/MAX(N$2:N246)-1</f>
        <v>-5.3130857763257322E-2</v>
      </c>
      <c r="P247" s="7">
        <f t="shared" si="69"/>
        <v>0.68229269830937544</v>
      </c>
      <c r="Q247" s="1">
        <v>24.1999997705779</v>
      </c>
      <c r="R247" s="2">
        <v>17.191527359715799</v>
      </c>
      <c r="S247" s="7">
        <f t="shared" si="80"/>
        <v>9.5285182167009985</v>
      </c>
      <c r="T247" s="7">
        <f>S247/MAX(S$2:S246)-1</f>
        <v>-4.2496448693822519E-2</v>
      </c>
      <c r="U247" s="7">
        <f t="shared" si="70"/>
        <v>0.7050892437370726</v>
      </c>
      <c r="V247" s="1">
        <v>24.1999997705779</v>
      </c>
      <c r="W247" s="2">
        <v>17.4961190699041</v>
      </c>
      <c r="X247" s="7">
        <f t="shared" si="81"/>
        <v>9.2130366610836809</v>
      </c>
      <c r="Y247" s="7">
        <f>X247/MAX(X$2:X246)-1</f>
        <v>-4.1455740024479937E-2</v>
      </c>
      <c r="Z247" s="7">
        <f t="shared" si="71"/>
        <v>0.71790621244823294</v>
      </c>
      <c r="AA247" s="1">
        <v>24.1999997705779</v>
      </c>
      <c r="AB247" s="2">
        <v>17.698710353752698</v>
      </c>
      <c r="AC247" s="7">
        <f t="shared" si="82"/>
        <v>8.7341935968935562</v>
      </c>
      <c r="AD247" s="7">
        <f>AC247/MAX(AC$2:AC246)-1</f>
        <v>-4.0925980385743133E-2</v>
      </c>
      <c r="AE247" s="7">
        <f t="shared" si="72"/>
        <v>0.7264310870898838</v>
      </c>
      <c r="AF247" s="1">
        <v>24.1999997705779</v>
      </c>
      <c r="AG247" s="2">
        <v>17.806066109517499</v>
      </c>
      <c r="AH247" s="7">
        <f t="shared" si="83"/>
        <v>7.9970975835938258</v>
      </c>
      <c r="AI247" s="7">
        <f>AH247/MAX(AH$2:AH246)-1</f>
        <v>-4.034306335940363E-2</v>
      </c>
      <c r="AJ247" s="7">
        <f t="shared" si="73"/>
        <v>0.73094852901812857</v>
      </c>
      <c r="AK247" s="1">
        <v>24.1999997705779</v>
      </c>
      <c r="AL247" s="2">
        <v>17.895689883712901</v>
      </c>
      <c r="AM247" s="7">
        <f t="shared" si="84"/>
        <v>7.407112701573217</v>
      </c>
      <c r="AN247" s="7">
        <f>AM247/MAX(AM$2:AM246)-1</f>
        <v>-3.9999458944149913E-2</v>
      </c>
      <c r="AO247" s="7">
        <f t="shared" si="74"/>
        <v>0.73471982374223133</v>
      </c>
      <c r="AP247" s="1">
        <v>24.1999997705779</v>
      </c>
      <c r="AQ247" s="2">
        <v>17.9545288677527</v>
      </c>
      <c r="AR247" s="7">
        <f t="shared" si="85"/>
        <v>6.9118499671830413</v>
      </c>
      <c r="AS247" s="7">
        <f>IF(AR247/MAX(AR$2:AR246)-1&lt;0,AR247/MAX(AR$2:AR246)-1,0)</f>
        <v>-3.9756924499980029E-2</v>
      </c>
      <c r="AT247" s="7">
        <f t="shared" si="75"/>
        <v>0.73719571980968612</v>
      </c>
      <c r="AU247" s="1">
        <v>24.1999997705779</v>
      </c>
      <c r="AV247" s="2">
        <v>16.175636626983401</v>
      </c>
      <c r="AW247" s="7">
        <f t="shared" si="86"/>
        <v>6.3811378418865212</v>
      </c>
      <c r="AX247" s="7">
        <f>IF(AW247/MAX(AW$2:AW246)-1&lt;0,AW247/MAX(AW$2:AW246)-1,0)</f>
        <v>-5.4314887141585388E-2</v>
      </c>
      <c r="AY247" s="7">
        <f t="shared" si="76"/>
        <v>0.66234139702995287</v>
      </c>
      <c r="AZ247" s="1">
        <v>24.1999997705779</v>
      </c>
      <c r="BA247" s="2">
        <v>15.68</v>
      </c>
      <c r="BB247" s="7">
        <f t="shared" si="87"/>
        <v>14.272310255547465</v>
      </c>
      <c r="BC247" s="7">
        <f>BB247/MAX(BB$2:BB246)-1</f>
        <v>-1.3983853239576627E-2</v>
      </c>
      <c r="BD247" s="1">
        <v>24.1999997705779</v>
      </c>
      <c r="BE247" s="2">
        <v>0.43527684330119998</v>
      </c>
      <c r="BF247" s="7">
        <f t="shared" si="88"/>
        <v>22.065518463812147</v>
      </c>
      <c r="BG247" s="7">
        <f>BF247/MAX(BF$2:BF246)-1</f>
        <v>-0.27660418058209091</v>
      </c>
      <c r="BH247" s="2">
        <v>15.68</v>
      </c>
    </row>
    <row r="248" spans="1:60" x14ac:dyDescent="0.25">
      <c r="A248" s="5">
        <v>196702</v>
      </c>
      <c r="B248" s="4">
        <v>24504</v>
      </c>
      <c r="C248" s="2">
        <v>4.6000055661720003</v>
      </c>
      <c r="D248" s="7">
        <f t="shared" si="77"/>
        <v>16.389953251656586</v>
      </c>
      <c r="E248" s="7">
        <f>D248/MAX(D$2:D247)-1</f>
        <v>4.6000055661719941E-2</v>
      </c>
      <c r="F248" s="7">
        <f t="shared" si="67"/>
        <v>-0.15958774589021929</v>
      </c>
      <c r="G248" s="1">
        <v>6.4299995179806704</v>
      </c>
      <c r="H248" s="2">
        <v>4.6000026235365796</v>
      </c>
      <c r="I248" s="7">
        <f t="shared" si="78"/>
        <v>16.753917514323405</v>
      </c>
      <c r="J248" s="7">
        <f>I248/MAX(I$2:I247)-1</f>
        <v>-9.3047400672796599E-3</v>
      </c>
      <c r="K248" s="7">
        <f t="shared" si="68"/>
        <v>-0.15958961051057541</v>
      </c>
      <c r="L248" s="1">
        <v>6.4299995179806704</v>
      </c>
      <c r="M248" s="2">
        <v>4.6000246753218201</v>
      </c>
      <c r="N248" s="7">
        <f t="shared" si="79"/>
        <v>12.102502620480658</v>
      </c>
      <c r="O248" s="7">
        <f>N248/MAX(N$2:N247)-1</f>
        <v>-9.5746435773591543E-3</v>
      </c>
      <c r="P248" s="7">
        <f t="shared" si="69"/>
        <v>-0.15957563725131174</v>
      </c>
      <c r="Q248" s="1">
        <v>6.4299995179806704</v>
      </c>
      <c r="R248" s="2">
        <v>4.6000001604943703</v>
      </c>
      <c r="S248" s="7">
        <f t="shared" si="80"/>
        <v>9.966830069961981</v>
      </c>
      <c r="T248" s="7">
        <f>S248/MAX(S$2:S247)-1</f>
        <v>1.5487162030010104E-3</v>
      </c>
      <c r="U248" s="7">
        <f t="shared" si="70"/>
        <v>-0.15959117123352806</v>
      </c>
      <c r="V248" s="1">
        <v>6.4299995179806704</v>
      </c>
      <c r="W248" s="2">
        <v>4.60006278072958</v>
      </c>
      <c r="X248" s="7">
        <f t="shared" si="81"/>
        <v>9.636842131505162</v>
      </c>
      <c r="Y248" s="7">
        <f>X248/MAX(X$2:X247)-1</f>
        <v>2.637897715473736E-3</v>
      </c>
      <c r="Z248" s="7">
        <f t="shared" si="71"/>
        <v>-0.15955149150818126</v>
      </c>
      <c r="AA248" s="1">
        <v>6.4299995179806704</v>
      </c>
      <c r="AB248" s="2">
        <v>4.60000028305695</v>
      </c>
      <c r="AC248" s="7">
        <f t="shared" si="82"/>
        <v>9.1359665270734034</v>
      </c>
      <c r="AD248" s="7">
        <f>AC248/MAX(AC$2:AC247)-1</f>
        <v>3.1914272312385528E-3</v>
      </c>
      <c r="AE248" s="7">
        <f t="shared" si="72"/>
        <v>-0.15959109357094037</v>
      </c>
      <c r="AF248" s="1">
        <v>6.4299995179806704</v>
      </c>
      <c r="AG248" s="2">
        <v>4.6000943416271802</v>
      </c>
      <c r="AH248" s="7">
        <f t="shared" si="83"/>
        <v>8.364971617031129</v>
      </c>
      <c r="AI248" s="7">
        <f>AH248/MAX(AH$2:AH247)-1</f>
        <v>3.8020610820330702E-3</v>
      </c>
      <c r="AJ248" s="7">
        <f t="shared" si="73"/>
        <v>-0.15953149273710876</v>
      </c>
      <c r="AK248" s="1">
        <v>6.4299995179806704</v>
      </c>
      <c r="AL248" s="2">
        <v>4.6000206294005004</v>
      </c>
      <c r="AM248" s="7">
        <f t="shared" si="84"/>
        <v>7.7478414138885299</v>
      </c>
      <c r="AN248" s="7">
        <f>AM248/MAX(AM$2:AM247)-1</f>
        <v>4.1607639867755619E-3</v>
      </c>
      <c r="AO248" s="7">
        <f t="shared" si="74"/>
        <v>-0.15957820097605979</v>
      </c>
      <c r="AP248" s="1">
        <v>6.4299995179806704</v>
      </c>
      <c r="AQ248" s="2">
        <v>4.6000528063955599</v>
      </c>
      <c r="AR248" s="7">
        <f t="shared" si="85"/>
        <v>7.2297987155722945</v>
      </c>
      <c r="AS248" s="7">
        <f>IF(AR248/MAX(AR$2:AR247)-1&lt;0,AR248/MAX(AR$2:AR247)-1,0)</f>
        <v>0</v>
      </c>
      <c r="AT248" s="7">
        <f t="shared" si="75"/>
        <v>-0.15955781181076567</v>
      </c>
      <c r="AU248" s="1">
        <v>6.4299995179806704</v>
      </c>
      <c r="AV248" s="2">
        <v>4.6000036390808798</v>
      </c>
      <c r="AW248" s="7">
        <f t="shared" si="86"/>
        <v>6.6746704148280687</v>
      </c>
      <c r="AX248" s="7">
        <f>IF(AW248/MAX(AW$2:AW247)-1&lt;0,AW248/MAX(AW$2:AW247)-1,0)</f>
        <v>-1.0813337535852119E-2</v>
      </c>
      <c r="AY248" s="7">
        <f t="shared" si="76"/>
        <v>-0.15958896700422698</v>
      </c>
      <c r="AZ248" s="1">
        <v>6.4299995179806704</v>
      </c>
      <c r="BA248" s="2">
        <v>4.1429999999999998</v>
      </c>
      <c r="BB248" s="7">
        <f t="shared" si="87"/>
        <v>14.863612069434797</v>
      </c>
      <c r="BC248" s="7">
        <f>BB248/MAX(BB$2:BB247)-1</f>
        <v>2.6866795720707826E-2</v>
      </c>
      <c r="BD248" s="1">
        <v>6.4299995179806704</v>
      </c>
      <c r="BE248" s="2">
        <v>4.8518576668835998</v>
      </c>
      <c r="BF248" s="7">
        <f t="shared" si="88"/>
        <v>23.136106013136235</v>
      </c>
      <c r="BG248" s="7">
        <f>BF248/MAX(BF$2:BF247)-1</f>
        <v>-0.24150604505574758</v>
      </c>
      <c r="BH248" s="2">
        <v>4.1429999999999998</v>
      </c>
    </row>
    <row r="249" spans="1:60" x14ac:dyDescent="0.25">
      <c r="A249" s="5">
        <v>196703</v>
      </c>
      <c r="B249" s="4">
        <v>24532</v>
      </c>
      <c r="C249" s="2">
        <v>7.6699985075394501</v>
      </c>
      <c r="D249" s="7">
        <f t="shared" si="77"/>
        <v>17.647062421445057</v>
      </c>
      <c r="E249" s="7">
        <f>D249/MAX(D$2:D248)-1</f>
        <v>7.6699985075394439E-2</v>
      </c>
      <c r="F249" s="7">
        <f t="shared" si="67"/>
        <v>-0.28083145872220472</v>
      </c>
      <c r="G249" s="1">
        <v>8.5799971586286095</v>
      </c>
      <c r="H249" s="2">
        <v>7.6699935079527304</v>
      </c>
      <c r="I249" s="7">
        <f t="shared" si="78"/>
        <v>18.038941899999763</v>
      </c>
      <c r="J249" s="7">
        <f>I249/MAX(I$2:I248)-1</f>
        <v>6.6681522053155362E-2</v>
      </c>
      <c r="K249" s="7">
        <f t="shared" si="68"/>
        <v>-0.28083849568642849</v>
      </c>
      <c r="L249" s="1">
        <v>8.5799971586286095</v>
      </c>
      <c r="M249" s="2">
        <v>7.66996513847561</v>
      </c>
      <c r="N249" s="7">
        <f t="shared" si="79"/>
        <v>13.030760352354621</v>
      </c>
      <c r="O249" s="7">
        <f>N249/MAX(N$2:N248)-1</f>
        <v>6.6390635982880086E-2</v>
      </c>
      <c r="P249" s="7">
        <f t="shared" si="69"/>
        <v>-0.28087842598601709</v>
      </c>
      <c r="Q249" s="1">
        <v>8.5799971586286095</v>
      </c>
      <c r="R249" s="2">
        <v>7.6699983342838198</v>
      </c>
      <c r="S249" s="7">
        <f t="shared" si="80"/>
        <v>10.731285770308963</v>
      </c>
      <c r="T249" s="7">
        <f>S249/MAX(S$2:S248)-1</f>
        <v>7.6699983342838118E-2</v>
      </c>
      <c r="U249" s="7">
        <f t="shared" si="70"/>
        <v>-0.28083170258109558</v>
      </c>
      <c r="V249" s="1">
        <v>8.5799971586286095</v>
      </c>
      <c r="W249" s="2">
        <v>7.6699677667286901</v>
      </c>
      <c r="X249" s="7">
        <f t="shared" si="81"/>
        <v>10.375984816722138</v>
      </c>
      <c r="Y249" s="7">
        <f>X249/MAX(X$2:X248)-1</f>
        <v>7.6699677667286803E-2</v>
      </c>
      <c r="Z249" s="7">
        <f t="shared" si="71"/>
        <v>-0.28087472669566926</v>
      </c>
      <c r="AA249" s="1">
        <v>8.5799971586286095</v>
      </c>
      <c r="AB249" s="2">
        <v>7.6698899911959799</v>
      </c>
      <c r="AC249" s="7">
        <f t="shared" si="82"/>
        <v>9.8366851093324215</v>
      </c>
      <c r="AD249" s="7">
        <f>AC249/MAX(AC$2:AC248)-1</f>
        <v>7.6698899911959773E-2</v>
      </c>
      <c r="AE249" s="7">
        <f t="shared" si="72"/>
        <v>-0.28098419647223971</v>
      </c>
      <c r="AF249" s="1">
        <v>8.5799971586286095</v>
      </c>
      <c r="AG249" s="2">
        <v>7.6699030283978402</v>
      </c>
      <c r="AH249" s="7">
        <f t="shared" si="83"/>
        <v>9.0065568284104209</v>
      </c>
      <c r="AI249" s="7">
        <f>AH249/MAX(AH$2:AH248)-1</f>
        <v>7.6699030283978509E-2</v>
      </c>
      <c r="AJ249" s="7">
        <f t="shared" si="73"/>
        <v>-0.28096584649088929</v>
      </c>
      <c r="AK249" s="1">
        <v>8.5799971586286095</v>
      </c>
      <c r="AL249" s="2">
        <v>7.6699995091351498</v>
      </c>
      <c r="AM249" s="7">
        <f t="shared" si="84"/>
        <v>8.3421008123023501</v>
      </c>
      <c r="AN249" s="7">
        <f>AM249/MAX(AM$2:AM248)-1</f>
        <v>7.6699995091351614E-2</v>
      </c>
      <c r="AO249" s="7">
        <f t="shared" si="74"/>
        <v>-0.28083004896705899</v>
      </c>
      <c r="AP249" s="1">
        <v>8.5799971586286095</v>
      </c>
      <c r="AQ249" s="2">
        <v>7.6674539155428398</v>
      </c>
      <c r="AR249" s="7">
        <f t="shared" si="85"/>
        <v>7.7841402002753082</v>
      </c>
      <c r="AS249" s="7">
        <f>IF(AR249/MAX(AR$2:AR248)-1&lt;0,AR249/MAX(AR$2:AR248)-1,0)</f>
        <v>0</v>
      </c>
      <c r="AT249" s="7">
        <f t="shared" si="75"/>
        <v>-0.28441299532664965</v>
      </c>
      <c r="AU249" s="1">
        <v>8.5799971586286095</v>
      </c>
      <c r="AV249" s="2">
        <v>7.6215316720615496</v>
      </c>
      <c r="AW249" s="7">
        <f t="shared" si="86"/>
        <v>7.1833825344999118</v>
      </c>
      <c r="AX249" s="7">
        <f>IF(AW249/MAX(AW$2:AW248)-1&lt;0,AW249/MAX(AW$2:AW248)-1,0)</f>
        <v>0</v>
      </c>
      <c r="AY249" s="7">
        <f t="shared" si="76"/>
        <v>-0.34904897477072727</v>
      </c>
      <c r="AZ249" s="1">
        <v>8.5799971586286095</v>
      </c>
      <c r="BA249" s="2">
        <v>5.843</v>
      </c>
      <c r="BB249" s="7">
        <f t="shared" si="87"/>
        <v>15.732092922651873</v>
      </c>
      <c r="BC249" s="7">
        <f>BB249/MAX(BB$2:BB248)-1</f>
        <v>5.8429999999999982E-2</v>
      </c>
      <c r="BD249" s="1">
        <v>8.5799971586286095</v>
      </c>
      <c r="BE249" s="2">
        <v>7.8695222207339697</v>
      </c>
      <c r="BF249" s="7">
        <f t="shared" si="88"/>
        <v>24.956807016852558</v>
      </c>
      <c r="BG249" s="7">
        <f>BF249/MAX(BF$2:BF248)-1</f>
        <v>-0.18181619472848576</v>
      </c>
      <c r="BH249" s="2">
        <v>5.843</v>
      </c>
    </row>
    <row r="250" spans="1:60" x14ac:dyDescent="0.25">
      <c r="A250" s="5">
        <v>196704</v>
      </c>
      <c r="B250" s="4">
        <v>24563</v>
      </c>
      <c r="C250" s="2">
        <v>5.2907344279278901</v>
      </c>
      <c r="D250" s="7">
        <f t="shared" si="77"/>
        <v>18.580721628494377</v>
      </c>
      <c r="E250" s="7">
        <f>D250/MAX(D$2:D249)-1</f>
        <v>5.2907344279278901E-2</v>
      </c>
      <c r="F250" s="7">
        <f t="shared" si="67"/>
        <v>0.28883375097085096</v>
      </c>
      <c r="G250" s="1">
        <v>6.68999594797436</v>
      </c>
      <c r="H250" s="2">
        <v>6.2866939970445301</v>
      </c>
      <c r="I250" s="7">
        <f t="shared" si="78"/>
        <v>19.172994977557398</v>
      </c>
      <c r="J250" s="7">
        <f>I250/MAX(I$2:I249)-1</f>
        <v>6.2866939970445346E-2</v>
      </c>
      <c r="K250" s="7">
        <f t="shared" si="68"/>
        <v>0.79502420987080402</v>
      </c>
      <c r="L250" s="1">
        <v>6.68999594797436</v>
      </c>
      <c r="M250" s="2">
        <v>6.3154206297214603</v>
      </c>
      <c r="N250" s="7">
        <f t="shared" si="79"/>
        <v>13.85370767985679</v>
      </c>
      <c r="O250" s="7">
        <f>N250/MAX(N$2:N249)-1</f>
        <v>6.3154206297214577E-2</v>
      </c>
      <c r="P250" s="7">
        <f t="shared" si="69"/>
        <v>0.80962434809758244</v>
      </c>
      <c r="Q250" s="1">
        <v>6.68999594797436</v>
      </c>
      <c r="R250" s="2">
        <v>6.3285196825449797</v>
      </c>
      <c r="S250" s="7">
        <f t="shared" si="80"/>
        <v>11.410417302473114</v>
      </c>
      <c r="T250" s="7">
        <f>S250/MAX(S$2:S249)-1</f>
        <v>6.3285196825449752E-2</v>
      </c>
      <c r="U250" s="7">
        <f t="shared" si="70"/>
        <v>0.81628186288583127</v>
      </c>
      <c r="V250" s="1">
        <v>6.68999594797436</v>
      </c>
      <c r="W250" s="2">
        <v>6.3225842160835004</v>
      </c>
      <c r="X250" s="7">
        <f t="shared" si="81"/>
        <v>11.032015195007432</v>
      </c>
      <c r="Y250" s="7">
        <f>X250/MAX(X$2:X249)-1</f>
        <v>6.3225842160834933E-2</v>
      </c>
      <c r="Z250" s="7">
        <f t="shared" si="71"/>
        <v>0.8132651977669989</v>
      </c>
      <c r="AA250" s="1">
        <v>6.68999594797436</v>
      </c>
      <c r="AB250" s="2">
        <v>5.6493014721762602</v>
      </c>
      <c r="AC250" s="7">
        <f t="shared" si="82"/>
        <v>10.392389106027281</v>
      </c>
      <c r="AD250" s="7">
        <f>AC250/MAX(AC$2:AC249)-1</f>
        <v>5.6493014721762602E-2</v>
      </c>
      <c r="AE250" s="7">
        <f t="shared" si="72"/>
        <v>0.4710732939228458</v>
      </c>
      <c r="AF250" s="1">
        <v>6.68999594797436</v>
      </c>
      <c r="AG250" s="2">
        <v>5.1700296470034601</v>
      </c>
      <c r="AH250" s="7">
        <f t="shared" si="83"/>
        <v>9.4721984866134541</v>
      </c>
      <c r="AI250" s="7">
        <f>AH250/MAX(AH$2:AH249)-1</f>
        <v>5.1700296470034601E-2</v>
      </c>
      <c r="AJ250" s="7">
        <f t="shared" si="73"/>
        <v>0.22748627227575957</v>
      </c>
      <c r="AK250" s="1">
        <v>6.68999594797436</v>
      </c>
      <c r="AL250" s="2">
        <v>4.8366043149377997</v>
      </c>
      <c r="AM250" s="7">
        <f t="shared" si="84"/>
        <v>8.7455752201466268</v>
      </c>
      <c r="AN250" s="7">
        <f>AM250/MAX(AM$2:AM249)-1</f>
        <v>4.836604314937798E-2</v>
      </c>
      <c r="AO250" s="7">
        <f t="shared" si="74"/>
        <v>5.8024853277716004E-2</v>
      </c>
      <c r="AP250" s="1">
        <v>6.68999594797436</v>
      </c>
      <c r="AQ250" s="2">
        <v>4.5814926695149198</v>
      </c>
      <c r="AR250" s="7">
        <f t="shared" si="85"/>
        <v>8.1407700129356861</v>
      </c>
      <c r="AS250" s="7">
        <f>IF(AR250/MAX(AR$2:AR249)-1&lt;0,AR250/MAX(AR$2:AR249)-1,0)</f>
        <v>0</v>
      </c>
      <c r="AT250" s="7">
        <f t="shared" si="75"/>
        <v>-7.1634105651575908E-2</v>
      </c>
      <c r="AU250" s="1">
        <v>6.68999594797436</v>
      </c>
      <c r="AV250" s="2">
        <v>4.3853753500091104</v>
      </c>
      <c r="AW250" s="7">
        <f t="shared" si="86"/>
        <v>7.4984008214647311</v>
      </c>
      <c r="AX250" s="7">
        <f>IF(AW250/MAX(AW$2:AW249)-1&lt;0,AW250/MAX(AW$2:AW249)-1,0)</f>
        <v>0</v>
      </c>
      <c r="AY250" s="7">
        <f t="shared" si="76"/>
        <v>-0.17130955336771536</v>
      </c>
      <c r="AZ250" s="1">
        <v>6.68999594797436</v>
      </c>
      <c r="BA250" s="2">
        <v>4.253000000000001</v>
      </c>
      <c r="BB250" s="7">
        <f t="shared" si="87"/>
        <v>16.401178834652256</v>
      </c>
      <c r="BC250" s="7">
        <f>BB250/MAX(BB$2:BB249)-1</f>
        <v>4.2529999999999957E-2</v>
      </c>
      <c r="BD250" s="1">
        <v>6.68999594797436</v>
      </c>
      <c r="BE250" s="2">
        <v>4.7224369953993799</v>
      </c>
      <c r="BF250" s="7">
        <f t="shared" si="88"/>
        <v>26.135376504286832</v>
      </c>
      <c r="BG250" s="7">
        <f>BF250/MAX(BF$2:BF249)-1</f>
        <v>-0.14317798001797732</v>
      </c>
      <c r="BH250" s="2">
        <v>4.253000000000001</v>
      </c>
    </row>
    <row r="251" spans="1:60" x14ac:dyDescent="0.25">
      <c r="A251" s="5">
        <v>196705</v>
      </c>
      <c r="B251" s="4">
        <v>24593</v>
      </c>
      <c r="C251" s="2">
        <v>-2.2899841128646301</v>
      </c>
      <c r="D251" s="7">
        <f t="shared" si="77"/>
        <v>18.155226055146255</v>
      </c>
      <c r="E251" s="7">
        <f>D251/MAX(D$2:D250)-1</f>
        <v>-2.2899841128646292E-2</v>
      </c>
      <c r="F251" s="7">
        <f t="shared" si="67"/>
        <v>0.4265789318753076</v>
      </c>
      <c r="G251" s="1">
        <v>0.929993009292997</v>
      </c>
      <c r="H251" s="2">
        <v>0.18233843567239599</v>
      </c>
      <c r="I251" s="7">
        <f t="shared" si="78"/>
        <v>19.207954716671022</v>
      </c>
      <c r="J251" s="7">
        <f>I251/MAX(I$2:I250)-1</f>
        <v>1.8233843567239116E-3</v>
      </c>
      <c r="K251" s="7">
        <f t="shared" si="68"/>
        <v>0.86685592228476416</v>
      </c>
      <c r="L251" s="1">
        <v>0.929993009292997</v>
      </c>
      <c r="M251" s="2">
        <v>0.24920628217348401</v>
      </c>
      <c r="N251" s="7">
        <f t="shared" si="79"/>
        <v>13.888231989708943</v>
      </c>
      <c r="O251" s="7">
        <f>N251/MAX(N$2:N250)-1</f>
        <v>2.4920628217348639E-3</v>
      </c>
      <c r="P251" s="7">
        <f t="shared" si="69"/>
        <v>0.87876390501544854</v>
      </c>
      <c r="Q251" s="1">
        <v>0.929993009292997</v>
      </c>
      <c r="R251" s="2">
        <v>0.26861707577214999</v>
      </c>
      <c r="S251" s="7">
        <f t="shared" si="80"/>
        <v>11.441067631764417</v>
      </c>
      <c r="T251" s="7">
        <f>S251/MAX(S$2:S250)-1</f>
        <v>2.6861707577214844E-3</v>
      </c>
      <c r="U251" s="7">
        <f t="shared" si="70"/>
        <v>0.88222062460575323</v>
      </c>
      <c r="V251" s="1">
        <v>0.929993009292997</v>
      </c>
      <c r="W251" s="2">
        <v>0.29251896485905898</v>
      </c>
      <c r="X251" s="7">
        <f t="shared" si="81"/>
        <v>11.064285931658963</v>
      </c>
      <c r="Y251" s="7">
        <f>X251/MAX(X$2:X250)-1</f>
        <v>2.9251896485906759E-3</v>
      </c>
      <c r="Z251" s="7">
        <f t="shared" si="71"/>
        <v>0.88647712900017861</v>
      </c>
      <c r="AA251" s="1">
        <v>0.929993009292997</v>
      </c>
      <c r="AB251" s="2">
        <v>0.31013939140678398</v>
      </c>
      <c r="AC251" s="7">
        <f t="shared" si="82"/>
        <v>10.424619998353339</v>
      </c>
      <c r="AD251" s="7">
        <f>AC251/MAX(AC$2:AC250)-1</f>
        <v>3.1013939140678293E-3</v>
      </c>
      <c r="AE251" s="7">
        <f t="shared" si="72"/>
        <v>0.8896150158324424</v>
      </c>
      <c r="AF251" s="1">
        <v>0.929993009292997</v>
      </c>
      <c r="AG251" s="2">
        <v>0.321190262519988</v>
      </c>
      <c r="AH251" s="7">
        <f t="shared" si="83"/>
        <v>9.5026222657990207</v>
      </c>
      <c r="AI251" s="7">
        <f>AH251/MAX(AH$2:AH250)-1</f>
        <v>3.2119026251997695E-3</v>
      </c>
      <c r="AJ251" s="7">
        <f t="shared" si="73"/>
        <v>0.89158298084493781</v>
      </c>
      <c r="AK251" s="1">
        <v>0.929993009292997</v>
      </c>
      <c r="AL251" s="2">
        <v>0.32537546700025899</v>
      </c>
      <c r="AM251" s="7">
        <f t="shared" si="84"/>
        <v>8.7740311763610386</v>
      </c>
      <c r="AN251" s="7">
        <f>AM251/MAX(AM$2:AM250)-1</f>
        <v>3.2537546700026621E-3</v>
      </c>
      <c r="AO251" s="7">
        <f t="shared" si="74"/>
        <v>0.89232829186186491</v>
      </c>
      <c r="AP251" s="1">
        <v>0.929993009292997</v>
      </c>
      <c r="AQ251" s="2">
        <v>0.33686138419738398</v>
      </c>
      <c r="AR251" s="7">
        <f t="shared" si="85"/>
        <v>8.1681931234855867</v>
      </c>
      <c r="AS251" s="7">
        <f>IF(AR251/MAX(AR$2:AR250)-1&lt;0,AR251/MAX(AR$2:AR250)-1,0)</f>
        <v>0</v>
      </c>
      <c r="AT251" s="7">
        <f t="shared" si="75"/>
        <v>0.89437373090000127</v>
      </c>
      <c r="AU251" s="1">
        <v>0.929993009292997</v>
      </c>
      <c r="AV251" s="2">
        <v>0.338344303724881</v>
      </c>
      <c r="AW251" s="7">
        <f t="shared" si="86"/>
        <v>7.5237712335146165</v>
      </c>
      <c r="AX251" s="7">
        <f>IF(AW251/MAX(AW$2:AW250)-1&lt;0,AW251/MAX(AW$2:AW250)-1,0)</f>
        <v>0</v>
      </c>
      <c r="AY251" s="7">
        <f t="shared" si="76"/>
        <v>0.8946378126829273</v>
      </c>
      <c r="AZ251" s="1">
        <v>0.929993009292997</v>
      </c>
      <c r="BA251" s="2">
        <v>-1.6519999999999999</v>
      </c>
      <c r="BB251" s="7">
        <f t="shared" si="87"/>
        <v>16.130231360303803</v>
      </c>
      <c r="BC251" s="7">
        <f>BB251/MAX(BB$2:BB250)-1</f>
        <v>-1.6519999999999868E-2</v>
      </c>
      <c r="BD251" s="1">
        <v>0.929993009292997</v>
      </c>
      <c r="BE251" s="2">
        <v>-4.6853868592705901</v>
      </c>
      <c r="BF251" s="7">
        <f t="shared" si="88"/>
        <v>24.910833007934084</v>
      </c>
      <c r="BG251" s="7">
        <f>BF251/MAX(BF$2:BF250)-1</f>
        <v>-0.1833234063495518</v>
      </c>
      <c r="BH251" s="2">
        <v>-1.6519999999999999</v>
      </c>
    </row>
    <row r="252" spans="1:60" x14ac:dyDescent="0.25">
      <c r="A252" s="5">
        <v>196706</v>
      </c>
      <c r="B252" s="4">
        <v>24624</v>
      </c>
      <c r="C252" s="2">
        <v>14.739996709833701</v>
      </c>
      <c r="D252" s="7">
        <f t="shared" si="77"/>
        <v>20.831305778337683</v>
      </c>
      <c r="E252" s="7">
        <f>D252/MAX(D$2:D251)-1</f>
        <v>0.12112469014077121</v>
      </c>
      <c r="F252" s="7">
        <f t="shared" si="67"/>
        <v>1.0000011033095908</v>
      </c>
      <c r="G252" s="1">
        <v>14.7399875729997</v>
      </c>
      <c r="H252" s="2">
        <v>10.1396804264895</v>
      </c>
      <c r="I252" s="7">
        <f t="shared" si="78"/>
        <v>21.15557994140628</v>
      </c>
      <c r="J252" s="7">
        <f>I252/MAX(I$2:I251)-1</f>
        <v>0.10139680426489495</v>
      </c>
      <c r="K252" s="7">
        <f t="shared" si="68"/>
        <v>0.44449434072496941</v>
      </c>
      <c r="L252" s="1">
        <v>14.7399875729997</v>
      </c>
      <c r="M252" s="2">
        <v>5.2488364036307296</v>
      </c>
      <c r="N252" s="7">
        <f t="shared" si="79"/>
        <v>14.617202566205473</v>
      </c>
      <c r="O252" s="7">
        <f>N252/MAX(N$2:N251)-1</f>
        <v>5.2488364036307189E-2</v>
      </c>
      <c r="P252" s="7">
        <f t="shared" si="69"/>
        <v>-0.14609481925982459</v>
      </c>
      <c r="Q252" s="1">
        <v>14.7399875729997</v>
      </c>
      <c r="R252" s="2">
        <v>3.5453448477963301</v>
      </c>
      <c r="S252" s="7">
        <f t="shared" si="80"/>
        <v>11.846692933580071</v>
      </c>
      <c r="T252" s="7">
        <f>S252/MAX(S$2:S251)-1</f>
        <v>3.545344847796339E-2</v>
      </c>
      <c r="U252" s="7">
        <f t="shared" si="70"/>
        <v>-0.35179830158297754</v>
      </c>
      <c r="V252" s="1">
        <v>14.7399875729997</v>
      </c>
      <c r="W252" s="2">
        <v>2.7728544461016802</v>
      </c>
      <c r="X252" s="7">
        <f t="shared" si="81"/>
        <v>11.371082476044373</v>
      </c>
      <c r="Y252" s="7">
        <f>X252/MAX(X$2:X251)-1</f>
        <v>2.7728544461016913E-2</v>
      </c>
      <c r="Z252" s="7">
        <f t="shared" si="71"/>
        <v>-0.44507963611355406</v>
      </c>
      <c r="AA252" s="1">
        <v>14.7399875729997</v>
      </c>
      <c r="AB252" s="2">
        <v>2.2560394007500402</v>
      </c>
      <c r="AC252" s="7">
        <f t="shared" si="82"/>
        <v>10.659803532894658</v>
      </c>
      <c r="AD252" s="7">
        <f>AC252/MAX(AC$2:AC251)-1</f>
        <v>2.2560394007500317E-2</v>
      </c>
      <c r="AE252" s="7">
        <f t="shared" si="72"/>
        <v>-0.5074871392101914</v>
      </c>
      <c r="AF252" s="1">
        <v>14.7399875729997</v>
      </c>
      <c r="AG252" s="2">
        <v>1.9357232634247801</v>
      </c>
      <c r="AH252" s="7">
        <f t="shared" si="83"/>
        <v>9.686566735633475</v>
      </c>
      <c r="AI252" s="7">
        <f>AH252/MAX(AH$2:AH251)-1</f>
        <v>1.9357232634247712E-2</v>
      </c>
      <c r="AJ252" s="7">
        <f t="shared" si="73"/>
        <v>-0.54616660590108035</v>
      </c>
      <c r="AK252" s="1">
        <v>14.7399875729997</v>
      </c>
      <c r="AL252" s="2">
        <v>1.7359034486451499</v>
      </c>
      <c r="AM252" s="7">
        <f t="shared" si="84"/>
        <v>8.9263398861366916</v>
      </c>
      <c r="AN252" s="7">
        <f>AM252/MAX(AM$2:AM251)-1</f>
        <v>1.7359034486451597E-2</v>
      </c>
      <c r="AO252" s="7">
        <f t="shared" si="74"/>
        <v>-0.57029565520370751</v>
      </c>
      <c r="AP252" s="1">
        <v>14.7399875729997</v>
      </c>
      <c r="AQ252" s="2">
        <v>1.52001398466921</v>
      </c>
      <c r="AR252" s="7">
        <f t="shared" si="85"/>
        <v>8.2923508012573564</v>
      </c>
      <c r="AS252" s="7">
        <f>IF(AR252/MAX(AR$2:AR251)-1&lt;0,AR252/MAX(AR$2:AR251)-1,0)</f>
        <v>0</v>
      </c>
      <c r="AT252" s="7">
        <f t="shared" si="75"/>
        <v>-0.59636517951959256</v>
      </c>
      <c r="AU252" s="1">
        <v>14.7399875729997</v>
      </c>
      <c r="AV252" s="2">
        <v>1.39347193463107</v>
      </c>
      <c r="AW252" s="7">
        <f t="shared" si="86"/>
        <v>7.6286128740794883</v>
      </c>
      <c r="AX252" s="7">
        <f>IF(AW252/MAX(AW$2:AW251)-1&lt;0,AW252/MAX(AW$2:AW251)-1,0)</f>
        <v>0</v>
      </c>
      <c r="AY252" s="7">
        <f t="shared" si="76"/>
        <v>-0.61164564290903756</v>
      </c>
      <c r="AZ252" s="1">
        <v>14.7399875729997</v>
      </c>
      <c r="BA252" s="2">
        <v>7.7330000000000005</v>
      </c>
      <c r="BB252" s="7">
        <f t="shared" si="87"/>
        <v>17.377582151396094</v>
      </c>
      <c r="BC252" s="7">
        <f>BB252/MAX(BB$2:BB251)-1</f>
        <v>5.9532508400000017E-2</v>
      </c>
      <c r="BD252" s="1">
        <v>14.7399875729997</v>
      </c>
      <c r="BE252" s="2">
        <v>6.4586909386613804</v>
      </c>
      <c r="BF252" s="7">
        <f t="shared" si="88"/>
        <v>26.519746722162591</v>
      </c>
      <c r="BG252" s="7">
        <f>BF252/MAX(BF$2:BF251)-1</f>
        <v>-0.13057678919728188</v>
      </c>
      <c r="BH252" s="2">
        <v>7.7330000000000005</v>
      </c>
    </row>
    <row r="253" spans="1:60" x14ac:dyDescent="0.25">
      <c r="A253" s="5">
        <v>196707</v>
      </c>
      <c r="B253" s="4">
        <v>24654</v>
      </c>
      <c r="C253" s="2">
        <v>10.659929156850801</v>
      </c>
      <c r="D253" s="7">
        <f t="shared" si="77"/>
        <v>23.05190821675545</v>
      </c>
      <c r="E253" s="7">
        <f>D253/MAX(D$2:D252)-1</f>
        <v>0.10659929156850811</v>
      </c>
      <c r="F253" s="7">
        <f t="shared" si="67"/>
        <v>0.89577998579612994</v>
      </c>
      <c r="G253" s="1">
        <v>11.4799978331933</v>
      </c>
      <c r="H253" s="2">
        <v>10.250958768837499</v>
      </c>
      <c r="I253" s="7">
        <f t="shared" si="78"/>
        <v>23.324229718508295</v>
      </c>
      <c r="J253" s="7">
        <f>I253/MAX(I$2:I252)-1</f>
        <v>0.10250958768837504</v>
      </c>
      <c r="K253" s="7">
        <f t="shared" si="68"/>
        <v>0.8438051928582917</v>
      </c>
      <c r="L253" s="1">
        <v>11.4799978331933</v>
      </c>
      <c r="M253" s="2">
        <v>8.8384654899032498</v>
      </c>
      <c r="N253" s="7">
        <f t="shared" si="79"/>
        <v>15.909138970608797</v>
      </c>
      <c r="O253" s="7">
        <f>N253/MAX(N$2:N252)-1</f>
        <v>8.8384654899032578E-2</v>
      </c>
      <c r="P253" s="7">
        <f t="shared" si="69"/>
        <v>0.66429575195395874</v>
      </c>
      <c r="Q253" s="1">
        <v>11.4799978331933</v>
      </c>
      <c r="R253" s="2">
        <v>8.66516369515052</v>
      </c>
      <c r="S253" s="7">
        <f t="shared" si="80"/>
        <v>12.873228268736613</v>
      </c>
      <c r="T253" s="7">
        <f>S253/MAX(S$2:S252)-1</f>
        <v>8.6651636951505129E-2</v>
      </c>
      <c r="U253" s="7">
        <f t="shared" si="70"/>
        <v>0.64227135810533631</v>
      </c>
      <c r="V253" s="1">
        <v>11.4799978331933</v>
      </c>
      <c r="W253" s="2">
        <v>8.5757419779886295</v>
      </c>
      <c r="X253" s="7">
        <f t="shared" si="81"/>
        <v>12.34623716929422</v>
      </c>
      <c r="Y253" s="7">
        <f>X253/MAX(X$2:X252)-1</f>
        <v>8.5757419779886268E-2</v>
      </c>
      <c r="Z253" s="7">
        <f t="shared" si="71"/>
        <v>0.63090702618826833</v>
      </c>
      <c r="AA253" s="1">
        <v>11.4799978331933</v>
      </c>
      <c r="AB253" s="2">
        <v>8.5222823359610196</v>
      </c>
      <c r="AC253" s="7">
        <f t="shared" si="82"/>
        <v>11.568262086426689</v>
      </c>
      <c r="AD253" s="7">
        <f>AC253/MAX(AC$2:AC252)-1</f>
        <v>8.5222823359610178E-2</v>
      </c>
      <c r="AE253" s="7">
        <f t="shared" si="72"/>
        <v>0.62411300416038107</v>
      </c>
      <c r="AF253" s="1">
        <v>11.4799978331933</v>
      </c>
      <c r="AG253" s="2">
        <v>8.4786661271755506</v>
      </c>
      <c r="AH253" s="7">
        <f t="shared" si="83"/>
        <v>10.507858388333887</v>
      </c>
      <c r="AI253" s="7">
        <f>AH253/MAX(AH$2:AH252)-1</f>
        <v>8.4786661271755603E-2</v>
      </c>
      <c r="AJ253" s="7">
        <f t="shared" si="73"/>
        <v>0.61856995388876945</v>
      </c>
      <c r="AK253" s="1">
        <v>11.4799978331933</v>
      </c>
      <c r="AL253" s="2">
        <v>8.4560255590325699</v>
      </c>
      <c r="AM253" s="7">
        <f t="shared" si="84"/>
        <v>9.6811534683945304</v>
      </c>
      <c r="AN253" s="7">
        <f>AM253/MAX(AM$2:AM252)-1</f>
        <v>8.4560255590325761E-2</v>
      </c>
      <c r="AO253" s="7">
        <f t="shared" si="74"/>
        <v>0.61569263348681358</v>
      </c>
      <c r="AP253" s="1">
        <v>11.4799978331933</v>
      </c>
      <c r="AQ253" s="2">
        <v>8.4261701016704293</v>
      </c>
      <c r="AR253" s="7">
        <f t="shared" si="85"/>
        <v>8.9910783851985325</v>
      </c>
      <c r="AS253" s="7">
        <f>IF(AR253/MAX(AR$2:AR252)-1&lt;0,AR253/MAX(AR$2:AR252)-1,0)</f>
        <v>0</v>
      </c>
      <c r="AT253" s="7">
        <f t="shared" si="75"/>
        <v>0.61189839493081521</v>
      </c>
      <c r="AU253" s="1">
        <v>11.4799978331933</v>
      </c>
      <c r="AV253" s="2">
        <v>8.4255026167649092</v>
      </c>
      <c r="AW253" s="7">
        <f t="shared" si="86"/>
        <v>8.2713618514079208</v>
      </c>
      <c r="AX253" s="7">
        <f>IF(AW253/MAX(AW$2:AW252)-1&lt;0,AW253/MAX(AW$2:AW252)-1,0)</f>
        <v>0</v>
      </c>
      <c r="AY253" s="7">
        <f t="shared" si="76"/>
        <v>0.61181356632030859</v>
      </c>
      <c r="AZ253" s="1">
        <v>11.4799978331933</v>
      </c>
      <c r="BA253" s="2">
        <v>7.3980000000000015</v>
      </c>
      <c r="BB253" s="7">
        <f t="shared" si="87"/>
        <v>18.663175678956375</v>
      </c>
      <c r="BC253" s="7">
        <f>BB253/MAX(BB$2:BB252)-1</f>
        <v>7.3979999999999935E-2</v>
      </c>
      <c r="BD253" s="1">
        <v>11.4799978331933</v>
      </c>
      <c r="BE253" s="2">
        <v>3.61136835154382</v>
      </c>
      <c r="BF253" s="7">
        <f t="shared" si="88"/>
        <v>27.477472462196353</v>
      </c>
      <c r="BG253" s="7">
        <f>BF253/MAX(BF$2:BF252)-1</f>
        <v>-9.9178714521376388E-2</v>
      </c>
      <c r="BH253" s="2">
        <v>7.3980000000000015</v>
      </c>
    </row>
    <row r="254" spans="1:60" x14ac:dyDescent="0.25">
      <c r="A254" s="5">
        <v>196708</v>
      </c>
      <c r="B254" s="4">
        <v>24685</v>
      </c>
      <c r="C254" s="2">
        <v>-0.64999919169030795</v>
      </c>
      <c r="D254" s="7">
        <f t="shared" si="77"/>
        <v>22.902070999677349</v>
      </c>
      <c r="E254" s="7">
        <f>D254/MAX(D$2:D253)-1</f>
        <v>-6.4999919169029807E-3</v>
      </c>
      <c r="F254" s="7">
        <f t="shared" si="67"/>
        <v>0.22310233044636019</v>
      </c>
      <c r="G254" s="1">
        <v>2.2399999122819301</v>
      </c>
      <c r="H254" s="2">
        <v>0.436066512107671</v>
      </c>
      <c r="I254" s="7">
        <f t="shared" si="78"/>
        <v>23.425938873517776</v>
      </c>
      <c r="J254" s="7">
        <f>I254/MAX(I$2:I253)-1</f>
        <v>4.360665121076801E-3</v>
      </c>
      <c r="K254" s="7">
        <f t="shared" si="68"/>
        <v>0.5150615608499447</v>
      </c>
      <c r="L254" s="1">
        <v>2.2399999122819301</v>
      </c>
      <c r="M254" s="2">
        <v>1.1494398534513299</v>
      </c>
      <c r="N254" s="7">
        <f t="shared" si="79"/>
        <v>16.092004954277932</v>
      </c>
      <c r="O254" s="7">
        <f>N254/MAX(N$2:N253)-1</f>
        <v>1.1494398534513284E-2</v>
      </c>
      <c r="P254" s="7">
        <f t="shared" si="69"/>
        <v>0.70683258446369668</v>
      </c>
      <c r="Q254" s="1">
        <v>2.2399999122819301</v>
      </c>
      <c r="R254" s="2">
        <v>1.17167830503874</v>
      </c>
      <c r="S254" s="7">
        <f t="shared" si="80"/>
        <v>13.024061091519515</v>
      </c>
      <c r="T254" s="7">
        <f>S254/MAX(S$2:S253)-1</f>
        <v>1.171678305038748E-2</v>
      </c>
      <c r="U254" s="7">
        <f t="shared" si="70"/>
        <v>0.71281078742887871</v>
      </c>
      <c r="V254" s="1">
        <v>2.2399999122819301</v>
      </c>
      <c r="W254" s="2">
        <v>0.969124113690777</v>
      </c>
      <c r="X254" s="7">
        <f t="shared" si="81"/>
        <v>12.465887530835303</v>
      </c>
      <c r="Y254" s="7">
        <f>X254/MAX(X$2:X253)-1</f>
        <v>9.691241136907669E-3</v>
      </c>
      <c r="Z254" s="7">
        <f t="shared" si="71"/>
        <v>0.65835960126751925</v>
      </c>
      <c r="AA254" s="1">
        <v>2.2399999122819301</v>
      </c>
      <c r="AB254" s="2">
        <v>0.84422989536401205</v>
      </c>
      <c r="AC254" s="7">
        <f t="shared" si="82"/>
        <v>11.665924813334364</v>
      </c>
      <c r="AD254" s="7">
        <f>AC254/MAX(AC$2:AC253)-1</f>
        <v>8.4422989536401261E-3</v>
      </c>
      <c r="AE254" s="7">
        <f t="shared" si="72"/>
        <v>0.62478518699679442</v>
      </c>
      <c r="AF254" s="1">
        <v>2.2399999122819301</v>
      </c>
      <c r="AG254" s="2">
        <v>0.76117889888830204</v>
      </c>
      <c r="AH254" s="7">
        <f t="shared" si="83"/>
        <v>10.587841989110947</v>
      </c>
      <c r="AI254" s="7">
        <f>AH254/MAX(AH$2:AH253)-1</f>
        <v>7.6117889888829282E-3</v>
      </c>
      <c r="AJ254" s="7">
        <f t="shared" si="73"/>
        <v>0.60245918505187945</v>
      </c>
      <c r="AK254" s="1">
        <v>2.2399999122819301</v>
      </c>
      <c r="AL254" s="2">
        <v>0.70296708188386303</v>
      </c>
      <c r="AM254" s="7">
        <f t="shared" si="84"/>
        <v>9.7492087904240012</v>
      </c>
      <c r="AN254" s="7">
        <f>AM254/MAX(AM$2:AM253)-1</f>
        <v>7.0296708188386514E-3</v>
      </c>
      <c r="AO254" s="7">
        <f t="shared" si="74"/>
        <v>0.58681052104050613</v>
      </c>
      <c r="AP254" s="1">
        <v>2.2399999122819301</v>
      </c>
      <c r="AQ254" s="2">
        <v>0.66020114718225698</v>
      </c>
      <c r="AR254" s="7">
        <f t="shared" si="85"/>
        <v>9.0504375878416692</v>
      </c>
      <c r="AS254" s="7">
        <f>IF(AR254/MAX(AR$2:AR253)-1&lt;0,AR254/MAX(AR$2:AR253)-1,0)</f>
        <v>0</v>
      </c>
      <c r="AT254" s="7">
        <f t="shared" si="75"/>
        <v>0.57531406245673211</v>
      </c>
      <c r="AU254" s="1">
        <v>2.2399999122819301</v>
      </c>
      <c r="AV254" s="2">
        <v>0.62550141305856</v>
      </c>
      <c r="AW254" s="7">
        <f t="shared" si="86"/>
        <v>8.3230993366676636</v>
      </c>
      <c r="AX254" s="7">
        <f>IF(AW254/MAX(AW$2:AW253)-1&lt;0,AW254/MAX(AW$2:AW253)-1,0)</f>
        <v>0</v>
      </c>
      <c r="AY254" s="7">
        <f t="shared" si="76"/>
        <v>0.56598598254910248</v>
      </c>
      <c r="AZ254" s="1">
        <v>2.2399999122819301</v>
      </c>
      <c r="BA254" s="2">
        <v>0.69000000000000017</v>
      </c>
      <c r="BB254" s="7">
        <f t="shared" si="87"/>
        <v>18.791951591141171</v>
      </c>
      <c r="BC254" s="7">
        <f>BB254/MAX(BB$2:BB253)-1</f>
        <v>6.8999999999999062E-3</v>
      </c>
      <c r="BD254" s="1">
        <v>2.2399999122819301</v>
      </c>
      <c r="BE254" s="2">
        <v>-1.4799225655814201</v>
      </c>
      <c r="BF254" s="7">
        <f t="shared" si="88"/>
        <v>27.070827146776889</v>
      </c>
      <c r="BG254" s="7">
        <f>BF254/MAX(BF$2:BF253)-1</f>
        <v>-0.1125101720007351</v>
      </c>
      <c r="BH254" s="2">
        <v>0.69000000000000017</v>
      </c>
    </row>
    <row r="255" spans="1:60" x14ac:dyDescent="0.25">
      <c r="A255" s="5">
        <v>196709</v>
      </c>
      <c r="B255" s="4">
        <v>24716</v>
      </c>
      <c r="C255" s="2">
        <v>9.9199826544592398</v>
      </c>
      <c r="D255" s="7">
        <f t="shared" si="77"/>
        <v>25.173952470357282</v>
      </c>
      <c r="E255" s="7">
        <f>D255/MAX(D$2:D254)-1</f>
        <v>9.2055036556991432E-2</v>
      </c>
      <c r="F255" s="7">
        <f t="shared" si="67"/>
        <v>0.99999670106301075</v>
      </c>
      <c r="G255" s="1">
        <v>9.9199977645398203</v>
      </c>
      <c r="H255" s="2">
        <v>9.9199984392264593</v>
      </c>
      <c r="I255" s="7">
        <f t="shared" si="78"/>
        <v>25.749791644144885</v>
      </c>
      <c r="J255" s="7">
        <f>I255/MAX(I$2:I254)-1</f>
        <v>9.9199984392264628E-2</v>
      </c>
      <c r="K255" s="7">
        <f t="shared" si="68"/>
        <v>1.0000001473022395</v>
      </c>
      <c r="L255" s="1">
        <v>9.9199977645398203</v>
      </c>
      <c r="M255" s="2">
        <v>9.8859843504736808</v>
      </c>
      <c r="N255" s="7">
        <f t="shared" si="79"/>
        <v>17.682858045735298</v>
      </c>
      <c r="O255" s="7">
        <f>N255/MAX(N$2:N254)-1</f>
        <v>9.8859843504736755E-2</v>
      </c>
      <c r="P255" s="7">
        <f t="shared" si="69"/>
        <v>0.99257395688944361</v>
      </c>
      <c r="Q255" s="1">
        <v>9.9199977645398203</v>
      </c>
      <c r="R255" s="2">
        <v>9.8259277111501397</v>
      </c>
      <c r="S255" s="7">
        <f t="shared" si="80"/>
        <v>14.303795919428255</v>
      </c>
      <c r="T255" s="7">
        <f>S255/MAX(S$2:S254)-1</f>
        <v>9.8259277111501397E-2</v>
      </c>
      <c r="U255" s="7">
        <f t="shared" si="70"/>
        <v>0.97946197725033612</v>
      </c>
      <c r="V255" s="1">
        <v>9.9199977645398203</v>
      </c>
      <c r="W255" s="2">
        <v>9.7965021696824</v>
      </c>
      <c r="X255" s="7">
        <f t="shared" si="81"/>
        <v>13.68710847326375</v>
      </c>
      <c r="Y255" s="7">
        <f>X255/MAX(X$2:X254)-1</f>
        <v>9.7965021696823973E-2</v>
      </c>
      <c r="Z255" s="7">
        <f t="shared" si="71"/>
        <v>0.97303759012277546</v>
      </c>
      <c r="AA255" s="1">
        <v>9.9199977645398203</v>
      </c>
      <c r="AB255" s="2">
        <v>9.7779498215274998</v>
      </c>
      <c r="AC255" s="7">
        <f t="shared" si="82"/>
        <v>12.806613087799324</v>
      </c>
      <c r="AD255" s="7">
        <f>AC255/MAX(AC$2:AC254)-1</f>
        <v>9.7779498215275096E-2</v>
      </c>
      <c r="AE255" s="7">
        <f t="shared" si="72"/>
        <v>0.96898711353925915</v>
      </c>
      <c r="AF255" s="1">
        <v>9.9199977645398203</v>
      </c>
      <c r="AG255" s="2">
        <v>9.7666264385486699</v>
      </c>
      <c r="AH255" s="7">
        <f t="shared" si="83"/>
        <v>11.621916964091213</v>
      </c>
      <c r="AI255" s="7">
        <f>AH255/MAX(AH$2:AH254)-1</f>
        <v>9.7666264385486645E-2</v>
      </c>
      <c r="AJ255" s="7">
        <f t="shared" si="73"/>
        <v>0.96651491448289217</v>
      </c>
      <c r="AK255" s="1">
        <v>9.9199977645398203</v>
      </c>
      <c r="AL255" s="2">
        <v>9.7581207099573106</v>
      </c>
      <c r="AM255" s="7">
        <f t="shared" si="84"/>
        <v>10.700548352459345</v>
      </c>
      <c r="AN255" s="7">
        <f>AM255/MAX(AM$2:AM254)-1</f>
        <v>9.7581207099573186E-2</v>
      </c>
      <c r="AO255" s="7">
        <f t="shared" si="74"/>
        <v>0.96465788516253925</v>
      </c>
      <c r="AP255" s="1">
        <v>9.9199977645398203</v>
      </c>
      <c r="AQ255" s="2">
        <v>9.7512251236980596</v>
      </c>
      <c r="AR255" s="7">
        <f t="shared" si="85"/>
        <v>9.9329661317118987</v>
      </c>
      <c r="AS255" s="7">
        <f>IF(AR255/MAX(AR$2:AR254)-1&lt;0,AR255/MAX(AR$2:AR254)-1,0)</f>
        <v>0</v>
      </c>
      <c r="AT255" s="7">
        <f t="shared" si="75"/>
        <v>0.96315239321944335</v>
      </c>
      <c r="AU255" s="1">
        <v>9.9199977645398203</v>
      </c>
      <c r="AV255" s="2">
        <v>9.7435912157903406</v>
      </c>
      <c r="AW255" s="7">
        <f t="shared" si="86"/>
        <v>9.1340681125167187</v>
      </c>
      <c r="AX255" s="7">
        <f>IF(AW255/MAX(AW$2:AW254)-1&lt;0,AW255/MAX(AW$2:AW254)-1,0)</f>
        <v>0</v>
      </c>
      <c r="AY255" s="7">
        <f t="shared" si="76"/>
        <v>0.96148570580269344</v>
      </c>
      <c r="AZ255" s="1">
        <v>9.9199977645398203</v>
      </c>
      <c r="BA255" s="2">
        <v>6.3739999999999997</v>
      </c>
      <c r="BB255" s="7">
        <f t="shared" si="87"/>
        <v>19.989750585560508</v>
      </c>
      <c r="BC255" s="7">
        <f>BB255/MAX(BB$2:BB254)-1</f>
        <v>6.3739999999999908E-2</v>
      </c>
      <c r="BD255" s="1">
        <v>9.9199977645398203</v>
      </c>
      <c r="BE255" s="2">
        <v>5.3397100447192596</v>
      </c>
      <c r="BF255" s="7">
        <f t="shared" si="88"/>
        <v>28.516330823121926</v>
      </c>
      <c r="BG255" s="7">
        <f>BF255/MAX(BF$2:BF254)-1</f>
        <v>-6.5120788509196559E-2</v>
      </c>
      <c r="BH255" s="2">
        <v>6.3739999999999997</v>
      </c>
    </row>
    <row r="256" spans="1:60" x14ac:dyDescent="0.25">
      <c r="A256" s="5">
        <v>196710</v>
      </c>
      <c r="B256" s="4">
        <v>24746</v>
      </c>
      <c r="C256" s="2">
        <v>-1.1300197253747599</v>
      </c>
      <c r="D256" s="7">
        <f t="shared" si="77"/>
        <v>24.889481841785777</v>
      </c>
      <c r="E256" s="7">
        <f>D256/MAX(D$2:D255)-1</f>
        <v>-1.1300197253747646E-2</v>
      </c>
      <c r="F256" s="7">
        <f t="shared" si="67"/>
        <v>-0.13976770903728619</v>
      </c>
      <c r="G256" s="1">
        <v>0.51997848623459797</v>
      </c>
      <c r="H256" s="2">
        <v>-1.1300010895285399</v>
      </c>
      <c r="I256" s="7">
        <f t="shared" si="78"/>
        <v>25.458818718014719</v>
      </c>
      <c r="J256" s="7">
        <f>I256/MAX(I$2:I255)-1</f>
        <v>-1.1300010895285428E-2</v>
      </c>
      <c r="K256" s="7">
        <f t="shared" si="68"/>
        <v>-0.13975483597136251</v>
      </c>
      <c r="L256" s="1">
        <v>0.51997848623459797</v>
      </c>
      <c r="M256" s="2">
        <v>-1.1559535718784399</v>
      </c>
      <c r="N256" s="7">
        <f t="shared" si="79"/>
        <v>17.478452416545426</v>
      </c>
      <c r="O256" s="7">
        <f>N256/MAX(N$2:N255)-1</f>
        <v>-1.1559535718784431E-2</v>
      </c>
      <c r="P256" s="7">
        <f t="shared" si="69"/>
        <v>-0.15768200773655172</v>
      </c>
      <c r="Q256" s="1">
        <v>0.51997848623459797</v>
      </c>
      <c r="R256" s="2">
        <v>-1.2419538438181199</v>
      </c>
      <c r="S256" s="7">
        <f t="shared" si="80"/>
        <v>14.126149376195016</v>
      </c>
      <c r="T256" s="7">
        <f>S256/MAX(S$2:S255)-1</f>
        <v>-1.2419538438181221E-2</v>
      </c>
      <c r="U256" s="7">
        <f t="shared" si="70"/>
        <v>-0.21708833450442544</v>
      </c>
      <c r="V256" s="1">
        <v>0.51997848623459797</v>
      </c>
      <c r="W256" s="2">
        <v>-1.2828987911515799</v>
      </c>
      <c r="X256" s="7">
        <f t="shared" si="81"/>
        <v>13.511516724116644</v>
      </c>
      <c r="Y256" s="7">
        <f>X256/MAX(X$2:X255)-1</f>
        <v>-1.2828987911515766E-2</v>
      </c>
      <c r="Z256" s="7">
        <f t="shared" si="71"/>
        <v>-0.24537183717161426</v>
      </c>
      <c r="AA256" s="1">
        <v>0.51997848623459797</v>
      </c>
      <c r="AB256" s="2">
        <v>-1.3094481317198201</v>
      </c>
      <c r="AC256" s="7">
        <f t="shared" si="82"/>
        <v>12.638917131984551</v>
      </c>
      <c r="AD256" s="7">
        <f>AC256/MAX(AC$2:AC255)-1</f>
        <v>-1.3094481317198148E-2</v>
      </c>
      <c r="AE256" s="7">
        <f t="shared" si="72"/>
        <v>-0.26371130012557664</v>
      </c>
      <c r="AF256" s="1">
        <v>0.51997848623459797</v>
      </c>
      <c r="AG256" s="2">
        <v>-1.3246628950961901</v>
      </c>
      <c r="AH256" s="7">
        <f t="shared" si="83"/>
        <v>11.467965742369007</v>
      </c>
      <c r="AI256" s="7">
        <f>AH256/MAX(AH$2:AH255)-1</f>
        <v>-1.3246628950961958E-2</v>
      </c>
      <c r="AJ256" s="7">
        <f t="shared" si="73"/>
        <v>-0.27422118787879746</v>
      </c>
      <c r="AK256" s="1">
        <v>0.51997848623459797</v>
      </c>
      <c r="AL256" s="2">
        <v>-1.2189354533719201</v>
      </c>
      <c r="AM256" s="7">
        <f t="shared" si="84"/>
        <v>10.570115574886014</v>
      </c>
      <c r="AN256" s="7">
        <f>AM256/MAX(AM$2:AM255)-1</f>
        <v>-1.2189354533719166E-2</v>
      </c>
      <c r="AO256" s="7">
        <f t="shared" si="74"/>
        <v>-0.20118794263733286</v>
      </c>
      <c r="AP256" s="1">
        <v>0.51997848623459797</v>
      </c>
      <c r="AQ256" s="2">
        <v>-1.1240962546366999</v>
      </c>
      <c r="AR256" s="7">
        <f t="shared" si="85"/>
        <v>9.8213100314509933</v>
      </c>
      <c r="AS256" s="7">
        <f>IF(AR256/MAX(AR$2:AR255)-1&lt;0,AR256/MAX(AR$2:AR255)-1,0)</f>
        <v>-1.1240962546366973E-2</v>
      </c>
      <c r="AT256" s="7">
        <f t="shared" si="75"/>
        <v>-0.13567595874012506</v>
      </c>
      <c r="AU256" s="1">
        <v>0.51997848623459797</v>
      </c>
      <c r="AV256" s="2">
        <v>-1.0504356841006499</v>
      </c>
      <c r="AW256" s="7">
        <f t="shared" si="86"/>
        <v>9.0381206016527837</v>
      </c>
      <c r="AX256" s="7">
        <f>IF(AW256/MAX(AW$2:AW255)-1&lt;0,AW256/MAX(AW$2:AW255)-1,0)</f>
        <v>-1.050435684100659E-2</v>
      </c>
      <c r="AY256" s="7">
        <f t="shared" si="76"/>
        <v>-8.4793515877132464E-2</v>
      </c>
      <c r="AZ256" s="1">
        <v>0.51997848623459797</v>
      </c>
      <c r="BA256" s="2">
        <v>-2.7250000000000001</v>
      </c>
      <c r="BB256" s="7">
        <f t="shared" si="87"/>
        <v>19.445029882103984</v>
      </c>
      <c r="BC256" s="7">
        <f>BB256/MAX(BB$2:BB255)-1</f>
        <v>-2.7249999999999996E-2</v>
      </c>
      <c r="BD256" s="1">
        <v>0.51997848623459797</v>
      </c>
      <c r="BE256" s="2">
        <v>-0.92768334742363201</v>
      </c>
      <c r="BF256" s="7">
        <f t="shared" si="88"/>
        <v>28.251789570779589</v>
      </c>
      <c r="BG256" s="7">
        <f>BF256/MAX(BF$2:BF255)-1</f>
        <v>-7.3793507272722159E-2</v>
      </c>
      <c r="BH256" s="2">
        <v>-2.7250000000000001</v>
      </c>
    </row>
    <row r="257" spans="1:60" x14ac:dyDescent="0.25">
      <c r="A257" s="5">
        <v>196711</v>
      </c>
      <c r="B257" s="4">
        <v>24777</v>
      </c>
      <c r="C257" s="2">
        <v>1.9716713768203002E-2</v>
      </c>
      <c r="D257" s="7">
        <f t="shared" si="77"/>
        <v>24.894389229678907</v>
      </c>
      <c r="E257" s="7">
        <f>D257/MAX(D$2:D256)-1</f>
        <v>-1.1105258143613517E-2</v>
      </c>
      <c r="F257" s="7">
        <f t="shared" si="67"/>
        <v>-0.1925426645604118</v>
      </c>
      <c r="G257" s="1">
        <v>1.91998854603379</v>
      </c>
      <c r="H257" s="2">
        <v>-2.70976364707925E-2</v>
      </c>
      <c r="I257" s="7">
        <f t="shared" si="78"/>
        <v>25.451919979868752</v>
      </c>
      <c r="J257" s="7">
        <f>I257/MAX(I$2:I256)-1</f>
        <v>-1.1567925224119868E-2</v>
      </c>
      <c r="K257" s="7">
        <f t="shared" si="68"/>
        <v>-0.22192167709206378</v>
      </c>
      <c r="L257" s="1">
        <v>1.91998854603379</v>
      </c>
      <c r="M257" s="2">
        <v>-4.4818073648274399E-2</v>
      </c>
      <c r="N257" s="7">
        <f t="shared" si="79"/>
        <v>17.470618910868801</v>
      </c>
      <c r="O257" s="7">
        <f>N257/MAX(N$2:N256)-1</f>
        <v>-1.200253569403531E-2</v>
      </c>
      <c r="P257" s="7">
        <f t="shared" si="69"/>
        <v>-0.23304238993429682</v>
      </c>
      <c r="Q257" s="1">
        <v>1.91998854603379</v>
      </c>
      <c r="R257" s="2">
        <v>6.1169150173775097E-2</v>
      </c>
      <c r="S257" s="7">
        <f t="shared" si="80"/>
        <v>14.134790221720714</v>
      </c>
      <c r="T257" s="7">
        <f>S257/MAX(S$2:S256)-1</f>
        <v>-1.1815443862561614E-2</v>
      </c>
      <c r="U257" s="7">
        <f t="shared" si="70"/>
        <v>-0.16652859745471527</v>
      </c>
      <c r="V257" s="1">
        <v>1.91998854603379</v>
      </c>
      <c r="W257" s="2">
        <v>0.10341938546696</v>
      </c>
      <c r="X257" s="7">
        <f t="shared" si="81"/>
        <v>13.525490251679992</v>
      </c>
      <c r="Y257" s="7">
        <f>X257/MAX(X$2:X256)-1</f>
        <v>-1.1808061717305862E-2</v>
      </c>
      <c r="Z257" s="7">
        <f t="shared" si="71"/>
        <v>-0.14001386028957619</v>
      </c>
      <c r="AA257" s="1">
        <v>1.91998854603379</v>
      </c>
      <c r="AB257" s="2">
        <v>0.112228773814166</v>
      </c>
      <c r="AC257" s="7">
        <f t="shared" si="82"/>
        <v>12.653101633705164</v>
      </c>
      <c r="AD257" s="7">
        <f>AC257/MAX(AC$2:AC256)-1</f>
        <v>-1.1986889354876129E-2</v>
      </c>
      <c r="AE257" s="7">
        <f t="shared" si="72"/>
        <v>-0.13448540311079493</v>
      </c>
      <c r="AF257" s="1">
        <v>1.91998854603379</v>
      </c>
      <c r="AG257" s="2">
        <v>0.11754309979716</v>
      </c>
      <c r="AH257" s="7">
        <f t="shared" si="83"/>
        <v>11.481445544786265</v>
      </c>
      <c r="AI257" s="7">
        <f>AH257/MAX(AH$2:AH256)-1</f>
        <v>-1.2086768451277763E-2</v>
      </c>
      <c r="AJ257" s="7">
        <f t="shared" si="73"/>
        <v>-0.13115032211843691</v>
      </c>
      <c r="AK257" s="1">
        <v>1.91998854603379</v>
      </c>
      <c r="AL257" s="2">
        <v>0.12265999742537601</v>
      </c>
      <c r="AM257" s="7">
        <f t="shared" si="84"/>
        <v>10.583080878378029</v>
      </c>
      <c r="AN257" s="7">
        <f>AM257/MAX(AM$2:AM256)-1</f>
        <v>-1.0977706021422562E-2</v>
      </c>
      <c r="AO257" s="7">
        <f t="shared" si="74"/>
        <v>-0.12793914010319862</v>
      </c>
      <c r="AP257" s="1">
        <v>1.91998854603379</v>
      </c>
      <c r="AQ257" s="2">
        <v>0.12576722120529901</v>
      </c>
      <c r="AR257" s="7">
        <f t="shared" si="85"/>
        <v>9.8336620201635068</v>
      </c>
      <c r="AS257" s="7">
        <f>IF(AR257/MAX(AR$2:AR256)-1&lt;0,AR257/MAX(AR$2:AR256)-1,0)</f>
        <v>-9.9974277805452427E-3</v>
      </c>
      <c r="AT257" s="7">
        <f t="shared" si="75"/>
        <v>-0.12598915754650442</v>
      </c>
      <c r="AU257" s="1">
        <v>1.91998854603379</v>
      </c>
      <c r="AV257" s="2">
        <v>0.12840911261068499</v>
      </c>
      <c r="AW257" s="7">
        <f t="shared" si="86"/>
        <v>9.0497263721140513</v>
      </c>
      <c r="AX257" s="7">
        <f>IF(AW257/MAX(AW$2:AW256)-1&lt;0,AW257/MAX(AW$2:AW256)-1,0)</f>
        <v>-9.2337542663045724E-3</v>
      </c>
      <c r="AY257" s="7">
        <f t="shared" si="76"/>
        <v>-0.12433120095178829</v>
      </c>
      <c r="AZ257" s="1">
        <v>1.91998854603379</v>
      </c>
      <c r="BA257" s="2">
        <v>0.31000000000000005</v>
      </c>
      <c r="BB257" s="7">
        <f t="shared" si="87"/>
        <v>19.50530947473851</v>
      </c>
      <c r="BC257" s="7">
        <f>BB257/MAX(BB$2:BB256)-1</f>
        <v>-2.4234474999999756E-2</v>
      </c>
      <c r="BD257" s="1">
        <v>1.91998854603379</v>
      </c>
      <c r="BE257" s="2">
        <v>0.32652619979056002</v>
      </c>
      <c r="BF257" s="7">
        <f t="shared" si="88"/>
        <v>28.344039065637883</v>
      </c>
      <c r="BG257" s="7">
        <f>BF257/MAX(BF$2:BF256)-1</f>
        <v>-7.0769200409806388E-2</v>
      </c>
      <c r="BH257" s="2">
        <v>0.31000000000000005</v>
      </c>
    </row>
    <row r="258" spans="1:60" x14ac:dyDescent="0.25">
      <c r="A258" s="5">
        <v>196712</v>
      </c>
      <c r="B258" s="4">
        <v>24807</v>
      </c>
      <c r="C258" s="2">
        <v>10.7999861002054</v>
      </c>
      <c r="D258" s="7">
        <f t="shared" si="77"/>
        <v>27.58297980621526</v>
      </c>
      <c r="E258" s="7">
        <f>D258/MAX(D$2:D257)-1</f>
        <v>9.5695236522538307E-2</v>
      </c>
      <c r="F258" s="7">
        <f t="shared" si="67"/>
        <v>0.99999159106158753</v>
      </c>
      <c r="G258" s="1">
        <v>10.7999995625484</v>
      </c>
      <c r="H258" s="2">
        <v>10.7999986592661</v>
      </c>
      <c r="I258" s="7">
        <f t="shared" si="78"/>
        <v>28.200726996452058</v>
      </c>
      <c r="J258" s="7">
        <f>I258/MAX(I$2:I257)-1</f>
        <v>9.5182725599431306E-2</v>
      </c>
      <c r="K258" s="7">
        <f t="shared" si="68"/>
        <v>0.99999943578578898</v>
      </c>
      <c r="L258" s="1">
        <v>10.7999995625484</v>
      </c>
      <c r="M258" s="2">
        <v>10.7999686731188</v>
      </c>
      <c r="N258" s="7">
        <f t="shared" si="79"/>
        <v>19.357440280242603</v>
      </c>
      <c r="O258" s="7">
        <f>N258/MAX(N$2:N257)-1</f>
        <v>9.470088094221718E-2</v>
      </c>
      <c r="P258" s="7">
        <f t="shared" si="69"/>
        <v>0.99998070563860231</v>
      </c>
      <c r="Q258" s="1">
        <v>10.7999995625484</v>
      </c>
      <c r="R258" s="2">
        <v>10.7999985100685</v>
      </c>
      <c r="S258" s="7">
        <f t="shared" si="80"/>
        <v>15.661347355067859</v>
      </c>
      <c r="T258" s="7">
        <f>S258/MAX(S$2:S257)-1</f>
        <v>9.4908473477008704E-2</v>
      </c>
      <c r="U258" s="7">
        <f t="shared" si="70"/>
        <v>0.99999934259298962</v>
      </c>
      <c r="V258" s="1">
        <v>10.7999995625484</v>
      </c>
      <c r="W258" s="2">
        <v>10.799928413438</v>
      </c>
      <c r="X258" s="7">
        <f t="shared" si="81"/>
        <v>14.986233516427966</v>
      </c>
      <c r="Y258" s="7">
        <f>X258/MAX(X$2:X257)-1</f>
        <v>9.4915960204590588E-2</v>
      </c>
      <c r="Z258" s="7">
        <f t="shared" si="71"/>
        <v>0.99995555836844718</v>
      </c>
      <c r="AA258" s="1">
        <v>10.7999995625484</v>
      </c>
      <c r="AB258" s="2">
        <v>10.7995447045612</v>
      </c>
      <c r="AC258" s="7">
        <f t="shared" si="82"/>
        <v>14.019579001150715</v>
      </c>
      <c r="AD258" s="7">
        <f>AC258/MAX(AC$2:AC257)-1</f>
        <v>9.4714028216169588E-2</v>
      </c>
      <c r="AE258" s="7">
        <f t="shared" si="72"/>
        <v>0.99971588357237084</v>
      </c>
      <c r="AF258" s="1">
        <v>10.7999995625484</v>
      </c>
      <c r="AG258" s="2">
        <v>9.4126181069456898</v>
      </c>
      <c r="AH258" s="7">
        <f t="shared" si="83"/>
        <v>12.562150167073927</v>
      </c>
      <c r="AI258" s="7">
        <f>AH258/MAX(AH$2:AH257)-1</f>
        <v>8.0901731262389642E-2</v>
      </c>
      <c r="AJ258" s="7">
        <f t="shared" si="73"/>
        <v>0.13340454819633363</v>
      </c>
      <c r="AK258" s="1">
        <v>10.7999995625484</v>
      </c>
      <c r="AL258" s="2">
        <v>8.1227856490593506</v>
      </c>
      <c r="AM258" s="7">
        <f t="shared" si="84"/>
        <v>11.442721853195264</v>
      </c>
      <c r="AN258" s="7">
        <f>AM258/MAX(AM$2:AM257)-1</f>
        <v>6.935845493986692E-2</v>
      </c>
      <c r="AO258" s="7">
        <f t="shared" si="74"/>
        <v>-0.67225919848209048</v>
      </c>
      <c r="AP258" s="1">
        <v>10.7999995625484</v>
      </c>
      <c r="AQ258" s="2">
        <v>7.1546767061465602</v>
      </c>
      <c r="AR258" s="7">
        <f t="shared" si="85"/>
        <v>10.537228746081325</v>
      </c>
      <c r="AS258" s="7">
        <f>IF(AR258/MAX(AR$2:AR257)-1&lt;0,AR258/MAX(AR$2:AR257)-1,0)</f>
        <v>0</v>
      </c>
      <c r="AT258" s="7">
        <f t="shared" si="75"/>
        <v>-1.2769658589255344</v>
      </c>
      <c r="AU258" s="1">
        <v>10.7999995625484</v>
      </c>
      <c r="AV258" s="2">
        <v>6.3738480836737699</v>
      </c>
      <c r="AW258" s="7">
        <f t="shared" si="86"/>
        <v>9.6265421830607618</v>
      </c>
      <c r="AX258" s="7">
        <f>IF(AW258/MAX(AW$2:AW257)-1&lt;0,AW258/MAX(AW$2:AW257)-1,0)</f>
        <v>0</v>
      </c>
      <c r="AY258" s="7">
        <f t="shared" si="76"/>
        <v>-1.7646922373778717</v>
      </c>
      <c r="AZ258" s="1">
        <v>10.7999995625484</v>
      </c>
      <c r="BA258" s="2">
        <v>6.8070000000000004</v>
      </c>
      <c r="BB258" s="7">
        <f t="shared" si="87"/>
        <v>20.833035890683963</v>
      </c>
      <c r="BC258" s="7">
        <f>BB258/MAX(BB$2:BB257)-1</f>
        <v>4.2185884286750408E-2</v>
      </c>
      <c r="BD258" s="1">
        <v>10.7999995625484</v>
      </c>
      <c r="BE258" s="2">
        <v>9.1990432539096698</v>
      </c>
      <c r="BF258" s="7">
        <f t="shared" si="88"/>
        <v>30.951419479190967</v>
      </c>
      <c r="BG258" s="7">
        <f>BF258/MAX(BF$2:BF257)-1</f>
        <v>1.4711142773146335E-2</v>
      </c>
      <c r="BH258" s="2">
        <v>6.8070000000000004</v>
      </c>
    </row>
    <row r="259" spans="1:60" x14ac:dyDescent="0.25">
      <c r="A259" s="5">
        <v>196801</v>
      </c>
      <c r="B259" s="4">
        <v>24838</v>
      </c>
      <c r="C259" s="2">
        <v>-3.9899352753664199</v>
      </c>
      <c r="D259" s="7">
        <f t="shared" si="77"/>
        <v>26.482436764929883</v>
      </c>
      <c r="E259" s="7">
        <f>D259/MAX(D$2:D258)-1</f>
        <v>-3.9899352753664186E-2</v>
      </c>
      <c r="F259" s="7">
        <f t="shared" ref="F259:F322" si="89">IF(1-IF(C259&lt;0,ABS(C259-G259),G259-C259)/IF($BE259&lt;0,ABS($BE259-G259),G259-$BE259)&lt;-2,-2,IF(1-IF(C259&lt;0,ABS(C259-G259),G259-C259)/IF($BE259&lt;0,ABS($BE259-G259),G259-$BE259)&gt;2,2,1-IF(C259&lt;0,ABS(C259-G259),G259-C259)/IF($BE259&lt;0,ABS($BE259-G259),G259-$BE259)))</f>
        <v>-2</v>
      </c>
      <c r="G259" s="1">
        <v>6.20999927876945</v>
      </c>
      <c r="H259" s="2">
        <v>-3.98989076583501</v>
      </c>
      <c r="I259" s="7">
        <f t="shared" si="78"/>
        <v>27.075548794122277</v>
      </c>
      <c r="J259" s="7">
        <f>I259/MAX(I$2:I258)-1</f>
        <v>-3.9898907658350136E-2</v>
      </c>
      <c r="K259" s="7">
        <f t="shared" ref="K259:K322" si="90">IF(1-IF(H259&lt;0,ABS(H259-L259),L259-H259)/IF($BE259&lt;0,ABS($BE259-L259),L259-$BE259)&lt;-2,-2,IF(1-IF(H259&lt;0,ABS(H259-L259),L259-H259)/IF($BE259&lt;0,ABS($BE259-L259),L259-$BE259)&gt;2,2,1-IF(H259&lt;0,ABS(H259-L259),L259-H259)/IF($BE259&lt;0,ABS($BE259-L259),L259-$BE259)))</f>
        <v>-2</v>
      </c>
      <c r="L259" s="1">
        <v>6.20999927876945</v>
      </c>
      <c r="M259" s="2">
        <v>-3.6387954191518199</v>
      </c>
      <c r="N259" s="7">
        <f t="shared" si="79"/>
        <v>18.653062630060084</v>
      </c>
      <c r="O259" s="7">
        <f>N259/MAX(N$2:N258)-1</f>
        <v>-3.6387954191518301E-2</v>
      </c>
      <c r="P259" s="7">
        <f t="shared" ref="P259:P322" si="91">IF(1-IF(M259&lt;0,ABS(M259-Q259),Q259-M259)/IF($BE259&lt;0,ABS($BE259-Q259),Q259-$BE259)&lt;-2,-2,IF(1-IF(M259&lt;0,ABS(M259-Q259),Q259-M259)/IF($BE259&lt;0,ABS($BE259-Q259),Q259-$BE259)&gt;2,2,1-IF(M259&lt;0,ABS(M259-Q259),Q259-M259)/IF($BE259&lt;0,ABS($BE259-Q259),Q259-$BE259)))</f>
        <v>-1.9683120472641389</v>
      </c>
      <c r="Q259" s="1">
        <v>6.20999927876945</v>
      </c>
      <c r="R259" s="2">
        <v>-0.67422091041491305</v>
      </c>
      <c r="S259" s="7">
        <f t="shared" si="80"/>
        <v>15.555755276347279</v>
      </c>
      <c r="T259" s="7">
        <f>S259/MAX(S$2:S258)-1</f>
        <v>-6.7422091041491328E-3</v>
      </c>
      <c r="U259" s="7">
        <f t="shared" ref="U259:U322" si="92">IF(1-IF(R259&lt;0,ABS(R259-V259),V259-R259)/IF($BE259&lt;0,ABS($BE259-V259),V259-$BE259)&lt;-2,-2,IF(1-IF(R259&lt;0,ABS(R259-V259),V259-R259)/IF($BE259&lt;0,ABS($BE259-V259),V259-$BE259)&gt;2,2,1-IF(R259&lt;0,ABS(R259-V259),V259-R259)/IF($BE259&lt;0,ABS($BE259-V259),V259-$BE259)))</f>
        <v>-1.0748238084288579</v>
      </c>
      <c r="V259" s="1">
        <v>6.20999927876945</v>
      </c>
      <c r="W259" s="2">
        <v>0.87180894479239801</v>
      </c>
      <c r="X259" s="7">
        <f t="shared" si="81"/>
        <v>15.116884840711661</v>
      </c>
      <c r="Y259" s="7">
        <f>X259/MAX(X$2:X258)-1</f>
        <v>8.7180894479239601E-3</v>
      </c>
      <c r="Z259" s="7">
        <f t="shared" ref="Z259:Z322" si="93">IF(1-IF(W259&lt;0,ABS(W259-AA259),AA259-W259)/IF($BE259&lt;0,ABS($BE259-AA259),AA259-$BE259)&lt;-2,-2,IF(1-IF(W259&lt;0,ABS(W259-AA259),AA259-W259)/IF($BE259&lt;0,ABS($BE259-AA259),AA259-$BE259)&gt;2,2,1-IF(W259&lt;0,ABS(W259-AA259),AA259-W259)/IF($BE259&lt;0,ABS($BE259-AA259),AA259-$BE259)))</f>
        <v>-0.60886841130696556</v>
      </c>
      <c r="AA259" s="1">
        <v>6.20999927876945</v>
      </c>
      <c r="AB259" s="2">
        <v>1.6278797274303001</v>
      </c>
      <c r="AC259" s="7">
        <f t="shared" si="82"/>
        <v>14.247800885581524</v>
      </c>
      <c r="AD259" s="7">
        <f>AC259/MAX(AC$2:AC258)-1</f>
        <v>1.6278797274303036E-2</v>
      </c>
      <c r="AE259" s="7">
        <f t="shared" ref="AE259:AE322" si="94">IF(1-IF(AB259&lt;0,ABS(AB259-AF259),AF259-AB259)/IF($BE259&lt;0,ABS($BE259-AF259),AF259-$BE259)&lt;-2,-2,IF(1-IF(AB259&lt;0,ABS(AB259-AF259),AF259-AB259)/IF($BE259&lt;0,ABS($BE259-AF259),AF259-$BE259)&gt;2,2,1-IF(AB259&lt;0,ABS(AB259-AF259),AF259-AB259)/IF($BE259&lt;0,ABS($BE259-AF259),AF259-$BE259)))</f>
        <v>-0.38099748074911854</v>
      </c>
      <c r="AF259" s="1">
        <v>6.20999927876945</v>
      </c>
      <c r="AG259" s="2">
        <v>2.2880441219061201</v>
      </c>
      <c r="AH259" s="7">
        <f t="shared" si="83"/>
        <v>12.849577705556683</v>
      </c>
      <c r="AI259" s="7">
        <f>AH259/MAX(AH$2:AH258)-1</f>
        <v>2.2880441219061298E-2</v>
      </c>
      <c r="AJ259" s="7">
        <f t="shared" ref="AJ259:AJ322" si="95">IF(1-IF(AG259&lt;0,ABS(AG259-AK259),AK259-AG259)/IF($BE259&lt;0,ABS($BE259-AK259),AK259-$BE259)&lt;-2,-2,IF(1-IF(AG259&lt;0,ABS(AG259-AK259),AK259-AG259)/IF($BE259&lt;0,ABS($BE259-AK259),AK259-$BE259)&gt;2,2,1-IF(AG259&lt;0,ABS(AG259-AK259),AK259-AG259)/IF($BE259&lt;0,ABS($BE259-AK259),AK259-$BE259)))</f>
        <v>-0.18203161889487474</v>
      </c>
      <c r="AK259" s="1">
        <v>6.20999927876945</v>
      </c>
      <c r="AL259" s="2">
        <v>2.7080258461376001</v>
      </c>
      <c r="AM259" s="7">
        <f t="shared" si="84"/>
        <v>11.752593718481428</v>
      </c>
      <c r="AN259" s="7">
        <f>AM259/MAX(AM$2:AM258)-1</f>
        <v>2.7080258461376072E-2</v>
      </c>
      <c r="AO259" s="7">
        <f t="shared" ref="AO259:AO322" si="96">IF(1-IF(AL259&lt;0,ABS(AL259-AP259),AP259-AL259)/IF($BE259&lt;0,ABS($BE259-AP259),AP259-$BE259)&lt;-2,-2,IF(1-IF(AL259&lt;0,ABS(AL259-AP259),AP259-AL259)/IF($BE259&lt;0,ABS($BE259-AP259),AP259-$BE259)&gt;2,2,1-IF(AL259&lt;0,ABS(AL259-AP259),AP259-AL259)/IF($BE259&lt;0,ABS($BE259-AP259),AP259-$BE259)))</f>
        <v>-5.5454017279299439E-2</v>
      </c>
      <c r="AP259" s="1">
        <v>6.20999927876945</v>
      </c>
      <c r="AQ259" s="2">
        <v>3.0244135947744799</v>
      </c>
      <c r="AR259" s="7">
        <f t="shared" si="85"/>
        <v>10.855918124790293</v>
      </c>
      <c r="AS259" s="7">
        <f>IF(AR259/MAX(AR$2:AR258)-1&lt;0,AR259/MAX(AR$2:AR258)-1,0)</f>
        <v>0</v>
      </c>
      <c r="AT259" s="7">
        <f t="shared" ref="AT259:AT322" si="97">IF(1-IF(AQ259&lt;0,ABS(AQ259-AU259),AU259-AQ259)/IF($BE259&lt;0,ABS($BE259-AU259),AU259-$BE259)&lt;-2,-2,IF(1-IF(AQ259&lt;0,ABS(AQ259-AU259),AU259-AQ259)/IF($BE259&lt;0,ABS($BE259-AU259),AU259-$BE259)&gt;2,2,1-IF(AQ259&lt;0,ABS(AQ259-AU259),AU259-AQ259)/IF($BE259&lt;0,ABS($BE259-AU259),AU259-$BE259)))</f>
        <v>3.9901566291129287E-2</v>
      </c>
      <c r="AU259" s="1">
        <v>6.20999927876945</v>
      </c>
      <c r="AV259" s="2">
        <v>3.2621902821972202</v>
      </c>
      <c r="AW259" s="7">
        <f t="shared" si="86"/>
        <v>9.9405783066681863</v>
      </c>
      <c r="AX259" s="7">
        <f>IF(AW259/MAX(AW$2:AW258)-1&lt;0,AW259/MAX(AW$2:AW258)-1,0)</f>
        <v>0</v>
      </c>
      <c r="AY259" s="7">
        <f t="shared" ref="AY259:AY322" si="98">IF(1-IF(AV259&lt;0,ABS(AV259-AZ259),AZ259-AV259)/IF($BE259&lt;0,ABS($BE259-AZ259),AZ259-$BE259)&lt;-2,-2,IF(1-IF(AV259&lt;0,ABS(AV259-AZ259),AZ259-AV259)/IF($BE259&lt;0,ABS($BE259-AZ259),AZ259-$BE259)&gt;2,2,1-IF(AV259&lt;0,ABS(AV259-AZ259),AZ259-AV259)/IF($BE259&lt;0,ABS($BE259-AZ259),AZ259-$BE259)))</f>
        <v>0.11156469132148938</v>
      </c>
      <c r="AZ259" s="1">
        <v>6.20999927876945</v>
      </c>
      <c r="BA259" s="2">
        <v>1.3759999999999999</v>
      </c>
      <c r="BB259" s="7">
        <f t="shared" si="87"/>
        <v>21.119698464539773</v>
      </c>
      <c r="BC259" s="7">
        <f>BB259/MAX(BB$2:BB258)-1</f>
        <v>1.3759999999999994E-2</v>
      </c>
      <c r="BD259" s="1">
        <v>6.20999927876945</v>
      </c>
      <c r="BE259" s="2">
        <v>2.8920210672135598</v>
      </c>
      <c r="BF259" s="7">
        <f t="shared" si="88"/>
        <v>31.84654105113081</v>
      </c>
      <c r="BG259" s="7">
        <f>BF259/MAX(BF$2:BF258)-1</f>
        <v>2.8920210672135571E-2</v>
      </c>
      <c r="BH259" s="2">
        <v>1.3759999999999999</v>
      </c>
    </row>
    <row r="260" spans="1:60" x14ac:dyDescent="0.25">
      <c r="A260" s="5">
        <v>196802</v>
      </c>
      <c r="B260" s="4">
        <v>24869</v>
      </c>
      <c r="C260" s="2">
        <v>-4.6199573466123001</v>
      </c>
      <c r="D260" s="7">
        <f t="shared" ref="D260:D323" si="99">D259*(1+C260/100)</f>
        <v>25.258959482046546</v>
      </c>
      <c r="E260" s="7">
        <f>D260/MAX(D$2:D259)-1</f>
        <v>-8.4255593140993512E-2</v>
      </c>
      <c r="F260" s="7">
        <f t="shared" si="89"/>
        <v>-6.3709937442273823E-2</v>
      </c>
      <c r="G260" s="1">
        <v>0.41666629710263597</v>
      </c>
      <c r="H260" s="2">
        <v>0.256980240157618</v>
      </c>
      <c r="I260" s="7">
        <f t="shared" ref="I260:I323" si="100">I259*(1+H260/100)</f>
        <v>27.145127604437402</v>
      </c>
      <c r="J260" s="7">
        <f>I260/MAX(I$2:I259)-1</f>
        <v>-3.7431637565494724E-2</v>
      </c>
      <c r="K260" s="7">
        <f t="shared" si="90"/>
        <v>0.96627509664031541</v>
      </c>
      <c r="L260" s="1">
        <v>0.41666629710263597</v>
      </c>
      <c r="M260" s="2">
        <v>0.34001206174297899</v>
      </c>
      <c r="N260" s="7">
        <f t="shared" ref="N260:N323" si="101">N259*(1+M260/100)</f>
        <v>18.716485292886762</v>
      </c>
      <c r="O260" s="7">
        <f>N260/MAX(N$2:N259)-1</f>
        <v>-3.3111557007361125E-2</v>
      </c>
      <c r="P260" s="7">
        <f t="shared" si="91"/>
        <v>0.98381100561268764</v>
      </c>
      <c r="Q260" s="1">
        <v>0.41666629710263597</v>
      </c>
      <c r="R260" s="2">
        <v>0.36247403319458199</v>
      </c>
      <c r="S260" s="7">
        <f t="shared" ref="S260:S323" si="102">S259*(1+R260/100)</f>
        <v>15.612140849891334</v>
      </c>
      <c r="T260" s="7">
        <f>S260/MAX(S$2:S259)-1</f>
        <v>-3.1419075294695231E-3</v>
      </c>
      <c r="U260" s="7">
        <f t="shared" si="92"/>
        <v>0.98855486259660785</v>
      </c>
      <c r="V260" s="1">
        <v>0.41666629710263597</v>
      </c>
      <c r="W260" s="2">
        <v>0.37535902040324098</v>
      </c>
      <c r="X260" s="7">
        <f t="shared" ref="X260:X323" si="103">X259*(1+W260/100)</f>
        <v>15.173627431565242</v>
      </c>
      <c r="Y260" s="7">
        <f>X260/MAX(X$2:X259)-1</f>
        <v>3.7535902040324309E-3</v>
      </c>
      <c r="Z260" s="7">
        <f t="shared" si="93"/>
        <v>0.99127610799972032</v>
      </c>
      <c r="AA260" s="1">
        <v>0.41666629710263597</v>
      </c>
      <c r="AB260" s="2">
        <v>0.39028657394995597</v>
      </c>
      <c r="AC260" s="7">
        <f t="shared" ref="AC260:AC323" si="104">AC259*(1+AB260/100)</f>
        <v>14.303408139521071</v>
      </c>
      <c r="AD260" s="7">
        <f>AC260/MAX(AC$2:AC259)-1</f>
        <v>3.9028657394994948E-3</v>
      </c>
      <c r="AE260" s="7">
        <f t="shared" si="94"/>
        <v>0.99442873328454917</v>
      </c>
      <c r="AF260" s="1">
        <v>0.41666629710263597</v>
      </c>
      <c r="AG260" s="2">
        <v>0.38858361202800501</v>
      </c>
      <c r="AH260" s="7">
        <f t="shared" ref="AH260:AH323" si="105">AH259*(1+AG260/100)</f>
        <v>12.89950905873528</v>
      </c>
      <c r="AI260" s="7">
        <f>AH260/MAX(AH$2:AH259)-1</f>
        <v>3.8858361202800396E-3</v>
      </c>
      <c r="AJ260" s="7">
        <f t="shared" si="95"/>
        <v>0.99406907617145013</v>
      </c>
      <c r="AK260" s="1">
        <v>0.41666629710263597</v>
      </c>
      <c r="AL260" s="2">
        <v>0.39345429625996597</v>
      </c>
      <c r="AM260" s="7">
        <f t="shared" ref="AM260:AM323" si="106">AM259*(1+AL260/100)</f>
        <v>11.798834803388772</v>
      </c>
      <c r="AN260" s="7">
        <f>AM260/MAX(AM$2:AM259)-1</f>
        <v>3.934542962599652E-3</v>
      </c>
      <c r="AO260" s="7">
        <f t="shared" si="96"/>
        <v>0.99509774052800681</v>
      </c>
      <c r="AP260" s="1">
        <v>0.41666629710263597</v>
      </c>
      <c r="AQ260" s="2">
        <v>0.39745589242468998</v>
      </c>
      <c r="AR260" s="7">
        <f t="shared" ref="AR260:AR323" si="107">AR259*(1+AQ260/100)</f>
        <v>10.89906561105407</v>
      </c>
      <c r="AS260" s="7">
        <f>IF(AR260/MAX(AR$2:AR259)-1&lt;0,AR260/MAX(AR$2:AR259)-1,0)</f>
        <v>0</v>
      </c>
      <c r="AT260" s="7">
        <f t="shared" si="97"/>
        <v>0.99594285779448344</v>
      </c>
      <c r="AU260" s="1">
        <v>0.41666629710263597</v>
      </c>
      <c r="AV260" s="2">
        <v>0.39922676681061797</v>
      </c>
      <c r="AW260" s="7">
        <f t="shared" ref="AW260:AW323" si="108">AW259*(1+AV260/100)</f>
        <v>9.9802637560441756</v>
      </c>
      <c r="AX260" s="7">
        <f>IF(AW260/MAX(AW$2:AW259)-1&lt;0,AW260/MAX(AW$2:AW259)-1,0)</f>
        <v>0</v>
      </c>
      <c r="AY260" s="7">
        <f t="shared" si="98"/>
        <v>0.99631685768320333</v>
      </c>
      <c r="AZ260" s="1">
        <v>0.41666629710263597</v>
      </c>
      <c r="BA260" s="2">
        <v>-5.3380000000000001</v>
      </c>
      <c r="BB260" s="7">
        <f t="shared" ref="BB260:BB323" si="109">BB259*(1+BA260/100)</f>
        <v>19.99232896050264</v>
      </c>
      <c r="BC260" s="7">
        <f>BB260/MAX(BB$2:BB259)-1</f>
        <v>-5.3379999999999983E-2</v>
      </c>
      <c r="BD260" s="1">
        <v>0.41666629710263597</v>
      </c>
      <c r="BE260" s="2">
        <v>-4.3182933628829296</v>
      </c>
      <c r="BF260" s="7">
        <f t="shared" ref="BF260:BF323" si="110">BF259*(1+BE260/100)</f>
        <v>30.471313982612042</v>
      </c>
      <c r="BG260" s="7">
        <f>BF260/MAX(BF$2:BF259)-1</f>
        <v>-4.3182933628829301E-2</v>
      </c>
      <c r="BH260" s="2">
        <v>-5.3380000000000001</v>
      </c>
    </row>
    <row r="261" spans="1:60" x14ac:dyDescent="0.25">
      <c r="A261" s="5">
        <v>196803</v>
      </c>
      <c r="B261" s="4">
        <v>24898</v>
      </c>
      <c r="C261" s="2">
        <v>-1.1400018614945799</v>
      </c>
      <c r="D261" s="7">
        <f t="shared" si="99"/>
        <v>24.971006873757055</v>
      </c>
      <c r="E261" s="7">
        <f>D261/MAX(D$2:D260)-1</f>
        <v>-9.4695096425718606E-2</v>
      </c>
      <c r="F261" s="7">
        <f t="shared" si="89"/>
        <v>-1.5551298358267269</v>
      </c>
      <c r="G261" s="1">
        <v>1.8399944509414701</v>
      </c>
      <c r="H261" s="2">
        <v>-1.14000507600254</v>
      </c>
      <c r="I261" s="7">
        <f t="shared" si="100"/>
        <v>26.835671771859449</v>
      </c>
      <c r="J261" s="7">
        <f>I261/MAX(I$2:I260)-1</f>
        <v>-4.8404965757242624E-2</v>
      </c>
      <c r="K261" s="7">
        <f t="shared" si="90"/>
        <v>-1.5551325920332233</v>
      </c>
      <c r="L261" s="1">
        <v>1.8399944509414701</v>
      </c>
      <c r="M261" s="2">
        <v>-1.14000506793139</v>
      </c>
      <c r="N261" s="7">
        <f t="shared" si="101"/>
        <v>18.50311641200922</v>
      </c>
      <c r="O261" s="7">
        <f>N261/MAX(N$2:N260)-1</f>
        <v>-4.4134134258720037E-2</v>
      </c>
      <c r="P261" s="7">
        <f t="shared" si="91"/>
        <v>-1.5551325851127999</v>
      </c>
      <c r="Q261" s="1">
        <v>1.8399944509414701</v>
      </c>
      <c r="R261" s="2">
        <v>-1.28218071618006</v>
      </c>
      <c r="S261" s="7">
        <f t="shared" si="102"/>
        <v>15.411964990531159</v>
      </c>
      <c r="T261" s="7">
        <f>S261/MAX(S$2:S260)-1</f>
        <v>-1.5923429758807006E-2</v>
      </c>
      <c r="U261" s="7">
        <f t="shared" si="92"/>
        <v>-1.6770378503146941</v>
      </c>
      <c r="V261" s="1">
        <v>1.8399944509414701</v>
      </c>
      <c r="W261" s="2">
        <v>-0.92416965465520096</v>
      </c>
      <c r="X261" s="7">
        <f t="shared" si="103"/>
        <v>15.033397371332278</v>
      </c>
      <c r="Y261" s="7">
        <f>X261/MAX(X$2:X260)-1</f>
        <v>-9.2416965465520473E-3</v>
      </c>
      <c r="Z261" s="7">
        <f t="shared" si="93"/>
        <v>-1.3700694352731415</v>
      </c>
      <c r="AA261" s="1">
        <v>1.8399944509414701</v>
      </c>
      <c r="AB261" s="2">
        <v>-0.66213746856451405</v>
      </c>
      <c r="AC261" s="7">
        <f t="shared" si="104"/>
        <v>14.208699914947596</v>
      </c>
      <c r="AD261" s="7">
        <f>AC261/MAX(AC$2:AC260)-1</f>
        <v>-6.621374685645165E-3</v>
      </c>
      <c r="AE261" s="7">
        <f t="shared" si="94"/>
        <v>-1.145395916774758</v>
      </c>
      <c r="AF261" s="1">
        <v>1.8399944509414701</v>
      </c>
      <c r="AG261" s="2">
        <v>-0.48456315040287801</v>
      </c>
      <c r="AH261" s="7">
        <f t="shared" si="105"/>
        <v>12.837002791253767</v>
      </c>
      <c r="AI261" s="7">
        <f>AH261/MAX(AH$2:AH260)-1</f>
        <v>-4.8456315040288356E-3</v>
      </c>
      <c r="AJ261" s="7">
        <f t="shared" si="95"/>
        <v>-0.99313886983885813</v>
      </c>
      <c r="AK261" s="1">
        <v>1.8399944509414701</v>
      </c>
      <c r="AL261" s="2">
        <v>-0.355541483090835</v>
      </c>
      <c r="AM261" s="7">
        <f t="shared" si="106"/>
        <v>11.756885051141365</v>
      </c>
      <c r="AN261" s="7">
        <f>AM261/MAX(AM$2:AM260)-1</f>
        <v>-3.5554148309083766E-3</v>
      </c>
      <c r="AO261" s="7">
        <f t="shared" si="96"/>
        <v>-0.88251218542272269</v>
      </c>
      <c r="AP261" s="1">
        <v>1.8399944509414701</v>
      </c>
      <c r="AQ261" s="2">
        <v>-0.255482714383995</v>
      </c>
      <c r="AR261" s="7">
        <f t="shared" si="107"/>
        <v>10.871220382388456</v>
      </c>
      <c r="AS261" s="7">
        <f>IF(AR261/MAX(AR$2:AR260)-1&lt;0,AR261/MAX(AR$2:AR260)-1,0)</f>
        <v>-2.5548271438399217E-3</v>
      </c>
      <c r="AT261" s="7">
        <f t="shared" si="97"/>
        <v>-0.79671907749436532</v>
      </c>
      <c r="AU261" s="1">
        <v>1.8399944509414701</v>
      </c>
      <c r="AV261" s="2">
        <v>-0.18009956075804001</v>
      </c>
      <c r="AW261" s="7">
        <f t="shared" si="108"/>
        <v>9.9622893448570462</v>
      </c>
      <c r="AX261" s="7">
        <f>IF(AW261/MAX(AW$2:AW260)-1&lt;0,AW261/MAX(AW$2:AW260)-1,0)</f>
        <v>-1.8009956075804023E-3</v>
      </c>
      <c r="AY261" s="7">
        <f t="shared" si="98"/>
        <v>-0.73208351262987992</v>
      </c>
      <c r="AZ261" s="1">
        <v>1.8399944509414701</v>
      </c>
      <c r="BA261" s="2">
        <v>-0.71200000000000008</v>
      </c>
      <c r="BB261" s="7">
        <f t="shared" si="109"/>
        <v>19.84998357830386</v>
      </c>
      <c r="BC261" s="7">
        <f>BB261/MAX(BB$2:BB260)-1</f>
        <v>-6.0119934400000075E-2</v>
      </c>
      <c r="BD261" s="1">
        <v>1.8399944509414701</v>
      </c>
      <c r="BE261" s="2">
        <v>0.67371465151520904</v>
      </c>
      <c r="BF261" s="7">
        <f t="shared" si="110"/>
        <v>30.676603689422098</v>
      </c>
      <c r="BG261" s="7">
        <f>BF261/MAX(BF$2:BF260)-1</f>
        <v>-3.6736716864488761E-2</v>
      </c>
      <c r="BH261" s="2">
        <v>-0.71200000000000008</v>
      </c>
    </row>
    <row r="262" spans="1:60" x14ac:dyDescent="0.25">
      <c r="A262" s="5">
        <v>196804</v>
      </c>
      <c r="B262" s="4">
        <v>24929</v>
      </c>
      <c r="C262" s="2">
        <v>0.43087729860482599</v>
      </c>
      <c r="D262" s="7">
        <f t="shared" si="99"/>
        <v>25.078601273609124</v>
      </c>
      <c r="E262" s="7">
        <f>D262/MAX(D$2:D261)-1</f>
        <v>-9.0794343113060783E-2</v>
      </c>
      <c r="F262" s="7">
        <f t="shared" si="89"/>
        <v>-2</v>
      </c>
      <c r="G262" s="1">
        <v>17.469997376008099</v>
      </c>
      <c r="H262" s="2">
        <v>0.44536645683875797</v>
      </c>
      <c r="I262" s="7">
        <f t="shared" si="100"/>
        <v>26.955188852398656</v>
      </c>
      <c r="J262" s="7">
        <f>I262/MAX(I$2:I261)-1</f>
        <v>-4.4166880669782138E-2</v>
      </c>
      <c r="K262" s="7">
        <f t="shared" si="90"/>
        <v>-2</v>
      </c>
      <c r="L262" s="1">
        <v>17.469997376008099</v>
      </c>
      <c r="M262" s="2">
        <v>0.43321397286878799</v>
      </c>
      <c r="N262" s="7">
        <f t="shared" si="101"/>
        <v>18.583274497722222</v>
      </c>
      <c r="O262" s="7">
        <f>N262/MAX(N$2:N261)-1</f>
        <v>-3.9993189766445614E-2</v>
      </c>
      <c r="P262" s="7">
        <f t="shared" si="91"/>
        <v>-2</v>
      </c>
      <c r="Q262" s="1">
        <v>17.469997376008099</v>
      </c>
      <c r="R262" s="2">
        <v>0.43548269228949499</v>
      </c>
      <c r="S262" s="7">
        <f t="shared" si="102"/>
        <v>15.479081430606639</v>
      </c>
      <c r="T262" s="7">
        <f>S262/MAX(S$2:S261)-1</f>
        <v>-1.1637946616530392E-2</v>
      </c>
      <c r="U262" s="7">
        <f t="shared" si="92"/>
        <v>-2</v>
      </c>
      <c r="V262" s="1">
        <v>17.469997376008099</v>
      </c>
      <c r="W262" s="2">
        <v>0.45049084663046002</v>
      </c>
      <c r="X262" s="7">
        <f t="shared" si="103"/>
        <v>15.101121450427716</v>
      </c>
      <c r="Y262" s="7">
        <f>X262/MAX(X$2:X261)-1</f>
        <v>-4.7784210772628954E-3</v>
      </c>
      <c r="Z262" s="7">
        <f t="shared" si="93"/>
        <v>-2</v>
      </c>
      <c r="AA262" s="1">
        <v>17.469997376008099</v>
      </c>
      <c r="AB262" s="2">
        <v>0.43441070448722402</v>
      </c>
      <c r="AC262" s="7">
        <f t="shared" si="104"/>
        <v>14.270424028346595</v>
      </c>
      <c r="AD262" s="7">
        <f>AC262/MAX(AC$2:AC261)-1</f>
        <v>-2.3060316011915827E-3</v>
      </c>
      <c r="AE262" s="7">
        <f t="shared" si="94"/>
        <v>-2</v>
      </c>
      <c r="AF262" s="1">
        <v>17.469997376008099</v>
      </c>
      <c r="AG262" s="2">
        <v>0.44323743742838101</v>
      </c>
      <c r="AH262" s="7">
        <f t="shared" si="105"/>
        <v>12.893901193468329</v>
      </c>
      <c r="AI262" s="7">
        <f>AH262/MAX(AH$2:AH261)-1</f>
        <v>-4.347347826507697E-4</v>
      </c>
      <c r="AJ262" s="7">
        <f t="shared" si="95"/>
        <v>-2</v>
      </c>
      <c r="AK262" s="1">
        <v>17.469997376008099</v>
      </c>
      <c r="AL262" s="2">
        <v>0.45038790925767302</v>
      </c>
      <c r="AM262" s="7">
        <f t="shared" si="106"/>
        <v>11.809836639917028</v>
      </c>
      <c r="AN262" s="7">
        <f>AM262/MAX(AM$2:AM261)-1</f>
        <v>9.3245110314588153E-4</v>
      </c>
      <c r="AO262" s="7">
        <f t="shared" si="96"/>
        <v>-2</v>
      </c>
      <c r="AP262" s="1">
        <v>17.469997376008099</v>
      </c>
      <c r="AQ262" s="2">
        <v>0.43202956935674802</v>
      </c>
      <c r="AR262" s="7">
        <f t="shared" si="107"/>
        <v>10.918187268990312</v>
      </c>
      <c r="AS262" s="7">
        <f>IF(AR262/MAX(AR$2:AR261)-1&lt;0,AR262/MAX(AR$2:AR261)-1,0)</f>
        <v>0</v>
      </c>
      <c r="AT262" s="7">
        <f t="shared" si="97"/>
        <v>-2</v>
      </c>
      <c r="AU262" s="1">
        <v>17.469997376008099</v>
      </c>
      <c r="AV262" s="2">
        <v>0.434727698262724</v>
      </c>
      <c r="AW262" s="7">
        <f t="shared" si="108"/>
        <v>10.005598176020214</v>
      </c>
      <c r="AX262" s="7">
        <f>IF(AW262/MAX(AW$2:AW261)-1&lt;0,AW262/MAX(AW$2:AW261)-1,0)</f>
        <v>0</v>
      </c>
      <c r="AY262" s="7">
        <f t="shared" si="98"/>
        <v>-2</v>
      </c>
      <c r="AZ262" s="1">
        <v>17.469997376008099</v>
      </c>
      <c r="BA262" s="2">
        <v>13.311</v>
      </c>
      <c r="BB262" s="7">
        <f t="shared" si="109"/>
        <v>22.492214892411887</v>
      </c>
      <c r="BC262" s="7">
        <f>BB262/MAX(BB$2:BB261)-1</f>
        <v>6.4987501132016012E-2</v>
      </c>
      <c r="BD262" s="1">
        <v>17.469997376008099</v>
      </c>
      <c r="BE262" s="2">
        <v>15.003047986914</v>
      </c>
      <c r="BF262" s="7">
        <f t="shared" si="110"/>
        <v>35.279029261701531</v>
      </c>
      <c r="BG262" s="7">
        <f>BF262/MAX(BF$2:BF261)-1</f>
        <v>0.10778213574465534</v>
      </c>
      <c r="BH262" s="2">
        <v>13.311</v>
      </c>
    </row>
    <row r="263" spans="1:60" x14ac:dyDescent="0.25">
      <c r="A263" s="5">
        <v>196805</v>
      </c>
      <c r="B263" s="4">
        <v>24959</v>
      </c>
      <c r="C263" s="2">
        <v>9.69000888602387</v>
      </c>
      <c r="D263" s="7">
        <f t="shared" si="99"/>
        <v>27.508719965512345</v>
      </c>
      <c r="E263" s="7">
        <f>D263/MAX(D$2:D262)-1</f>
        <v>-2.6922341684846307E-3</v>
      </c>
      <c r="F263" s="7">
        <f t="shared" si="89"/>
        <v>-0.91341671744784136</v>
      </c>
      <c r="G263" s="1">
        <v>13.609999744361501</v>
      </c>
      <c r="H263" s="2">
        <v>10.181321172839899</v>
      </c>
      <c r="I263" s="7">
        <f t="shared" si="100"/>
        <v>29.699583202206899</v>
      </c>
      <c r="J263" s="7">
        <f>I263/MAX(I$2:I262)-1</f>
        <v>5.3149559085601261E-2</v>
      </c>
      <c r="K263" s="7">
        <f t="shared" si="90"/>
        <v>-0.67359851963704709</v>
      </c>
      <c r="L263" s="1">
        <v>13.609999744361501</v>
      </c>
      <c r="M263" s="2">
        <v>11.811722685079401</v>
      </c>
      <c r="N263" s="7">
        <f t="shared" si="101"/>
        <v>20.77827934720025</v>
      </c>
      <c r="O263" s="7">
        <f>N263/MAX(N$2:N262)-1</f>
        <v>7.3400152416218223E-2</v>
      </c>
      <c r="P263" s="7">
        <f t="shared" si="91"/>
        <v>0.12222923160272581</v>
      </c>
      <c r="Q263" s="1">
        <v>13.609999744361501</v>
      </c>
      <c r="R263" s="2">
        <v>12.364553091338299</v>
      </c>
      <c r="S263" s="7">
        <f t="shared" si="102"/>
        <v>17.393000672145487</v>
      </c>
      <c r="T263" s="7">
        <f>S263/MAX(S$2:S262)-1</f>
        <v>0.11056860420871018</v>
      </c>
      <c r="U263" s="7">
        <f t="shared" si="92"/>
        <v>0.39207550917742473</v>
      </c>
      <c r="V263" s="1">
        <v>13.609999744361501</v>
      </c>
      <c r="W263" s="2">
        <v>12.640987703549801</v>
      </c>
      <c r="X263" s="7">
        <f t="shared" si="103"/>
        <v>17.010052356074404</v>
      </c>
      <c r="Y263" s="7">
        <f>X263/MAX(X$2:X262)-1</f>
        <v>0.1210274163374343</v>
      </c>
      <c r="Z263" s="7">
        <f t="shared" si="93"/>
        <v>0.52700812188025259</v>
      </c>
      <c r="AA263" s="1">
        <v>13.609999744361501</v>
      </c>
      <c r="AB263" s="2">
        <v>12.8038738737347</v>
      </c>
      <c r="AC263" s="7">
        <f t="shared" si="104"/>
        <v>16.097591122183221</v>
      </c>
      <c r="AD263" s="7">
        <f>AC263/MAX(AC$2:AC262)-1</f>
        <v>0.12543744575845017</v>
      </c>
      <c r="AE263" s="7">
        <f t="shared" si="94"/>
        <v>0.60651573614163168</v>
      </c>
      <c r="AF263" s="1">
        <v>13.609999744361501</v>
      </c>
      <c r="AG263" s="2">
        <v>12.912055092872601</v>
      </c>
      <c r="AH263" s="7">
        <f t="shared" si="105"/>
        <v>14.558768819189519</v>
      </c>
      <c r="AI263" s="7">
        <f>AH263/MAX(AH$2:AH262)-1</f>
        <v>0.12862968295143151</v>
      </c>
      <c r="AJ263" s="7">
        <f t="shared" si="95"/>
        <v>0.65932089837104801</v>
      </c>
      <c r="AK263" s="1">
        <v>13.609999744361501</v>
      </c>
      <c r="AL263" s="2">
        <v>12.9950394040275</v>
      </c>
      <c r="AM263" s="7">
        <f t="shared" si="106"/>
        <v>13.344529564825525</v>
      </c>
      <c r="AN263" s="7">
        <f>AM263/MAX(AM$2:AM262)-1</f>
        <v>0.12995039404027509</v>
      </c>
      <c r="AO263" s="7">
        <f t="shared" si="96"/>
        <v>0.69982700514217788</v>
      </c>
      <c r="AP263" s="1">
        <v>13.609999744361501</v>
      </c>
      <c r="AQ263" s="2">
        <v>13.0542770997845</v>
      </c>
      <c r="AR263" s="7">
        <f t="shared" si="107"/>
        <v>12.343477689357702</v>
      </c>
      <c r="AS263" s="7">
        <f>IF(AR263/MAX(AR$2:AR262)-1&lt;0,AR263/MAX(AR$2:AR262)-1,0)</f>
        <v>0</v>
      </c>
      <c r="AT263" s="7">
        <f t="shared" si="97"/>
        <v>0.72874196986038653</v>
      </c>
      <c r="AU263" s="1">
        <v>13.609999744361501</v>
      </c>
      <c r="AV263" s="2">
        <v>13.1000512507247</v>
      </c>
      <c r="AW263" s="7">
        <f t="shared" si="108"/>
        <v>11.316336665020438</v>
      </c>
      <c r="AX263" s="7">
        <f>IF(AW263/MAX(AW$2:AW262)-1&lt;0,AW263/MAX(AW$2:AW262)-1,0)</f>
        <v>0</v>
      </c>
      <c r="AY263" s="7">
        <f t="shared" si="98"/>
        <v>0.75108514075061228</v>
      </c>
      <c r="AZ263" s="1">
        <v>13.609999744361501</v>
      </c>
      <c r="BA263" s="2">
        <v>8.6260000000000012</v>
      </c>
      <c r="BB263" s="7">
        <f t="shared" si="109"/>
        <v>24.432393349031337</v>
      </c>
      <c r="BC263" s="7">
        <f>BB263/MAX(BB$2:BB262)-1</f>
        <v>8.6260000000000003E-2</v>
      </c>
      <c r="BD263" s="1">
        <v>13.609999744361501</v>
      </c>
      <c r="BE263" s="2">
        <v>11.5613133173054</v>
      </c>
      <c r="BF263" s="7">
        <f t="shared" si="110"/>
        <v>39.357748369950706</v>
      </c>
      <c r="BG263" s="7">
        <f>BF263/MAX(BF$2:BF262)-1</f>
        <v>0.11561313317305411</v>
      </c>
      <c r="BH263" s="2">
        <v>8.6260000000000012</v>
      </c>
    </row>
    <row r="264" spans="1:60" x14ac:dyDescent="0.25">
      <c r="A264" s="5">
        <v>196806</v>
      </c>
      <c r="B264" s="4">
        <v>24990</v>
      </c>
      <c r="C264" s="2">
        <v>3.47999757956589</v>
      </c>
      <c r="D264" s="7">
        <f t="shared" si="99"/>
        <v>28.466022754481735</v>
      </c>
      <c r="E264" s="7">
        <f>D264/MAX(D$2:D263)-1</f>
        <v>3.2014051943274779E-2</v>
      </c>
      <c r="F264" s="7">
        <f t="shared" si="89"/>
        <v>0.23420871690102618</v>
      </c>
      <c r="G264" s="1">
        <v>8.5599955294697097</v>
      </c>
      <c r="H264" s="2">
        <v>2.5554758934170101</v>
      </c>
      <c r="I264" s="7">
        <f t="shared" si="100"/>
        <v>30.458548891384623</v>
      </c>
      <c r="J264" s="7">
        <f>I264/MAX(I$2:I263)-1</f>
        <v>2.555475893417003E-2</v>
      </c>
      <c r="K264" s="7">
        <f t="shared" si="90"/>
        <v>9.4840422805123725E-2</v>
      </c>
      <c r="L264" s="1">
        <v>8.5599955294697097</v>
      </c>
      <c r="M264" s="2">
        <v>2.0790367061723498</v>
      </c>
      <c r="N264" s="7">
        <f t="shared" si="101"/>
        <v>21.210267401739571</v>
      </c>
      <c r="O264" s="7">
        <f>N264/MAX(N$2:N263)-1</f>
        <v>2.0790367061723547E-2</v>
      </c>
      <c r="P264" s="7">
        <f t="shared" si="91"/>
        <v>2.3018941750071575E-2</v>
      </c>
      <c r="Q264" s="1">
        <v>8.5599955294697097</v>
      </c>
      <c r="R264" s="2">
        <v>1.86101019847558</v>
      </c>
      <c r="S264" s="7">
        <f t="shared" si="102"/>
        <v>17.716686188475041</v>
      </c>
      <c r="T264" s="7">
        <f>S264/MAX(S$2:S263)-1</f>
        <v>1.8610101984755767E-2</v>
      </c>
      <c r="U264" s="7">
        <f t="shared" si="92"/>
        <v>-9.8477642457168724E-3</v>
      </c>
      <c r="V264" s="1">
        <v>8.5599955294697097</v>
      </c>
      <c r="W264" s="2">
        <v>1.6343105832978699</v>
      </c>
      <c r="X264" s="7">
        <f t="shared" si="103"/>
        <v>17.288049441954236</v>
      </c>
      <c r="Y264" s="7">
        <f>X264/MAX(X$2:X263)-1</f>
        <v>1.6343105832978599E-2</v>
      </c>
      <c r="Z264" s="7">
        <f t="shared" si="93"/>
        <v>-4.4021909766438938E-2</v>
      </c>
      <c r="AA264" s="1">
        <v>8.5599955294697097</v>
      </c>
      <c r="AB264" s="2">
        <v>1.40192068069361</v>
      </c>
      <c r="AC264" s="7">
        <f t="shared" si="104"/>
        <v>16.323266581218604</v>
      </c>
      <c r="AD264" s="7">
        <f>AC264/MAX(AC$2:AC263)-1</f>
        <v>1.4019206806936024E-2</v>
      </c>
      <c r="AE264" s="7">
        <f t="shared" si="94"/>
        <v>-7.9053845497423003E-2</v>
      </c>
      <c r="AF264" s="1">
        <v>8.5599955294697097</v>
      </c>
      <c r="AG264" s="2">
        <v>1.24778603187418</v>
      </c>
      <c r="AH264" s="7">
        <f t="shared" si="105"/>
        <v>14.74043110292822</v>
      </c>
      <c r="AI264" s="7">
        <f>AH264/MAX(AH$2:AH263)-1</f>
        <v>1.2477860318741874E-2</v>
      </c>
      <c r="AJ264" s="7">
        <f t="shared" si="95"/>
        <v>-0.10228908528559577</v>
      </c>
      <c r="AK264" s="1">
        <v>8.5599955294697097</v>
      </c>
      <c r="AL264" s="2">
        <v>1.12686040003747</v>
      </c>
      <c r="AM264" s="7">
        <f t="shared" si="106"/>
        <v>13.494903784062835</v>
      </c>
      <c r="AN264" s="7">
        <f>AM264/MAX(AM$2:AM263)-1</f>
        <v>1.126860400037466E-2</v>
      </c>
      <c r="AO264" s="7">
        <f t="shared" si="96"/>
        <v>-0.12051818609961096</v>
      </c>
      <c r="AP264" s="1">
        <v>8.5599955294697097</v>
      </c>
      <c r="AQ264" s="2">
        <v>1.05340228278759</v>
      </c>
      <c r="AR264" s="7">
        <f t="shared" si="107"/>
        <v>12.473504165112772</v>
      </c>
      <c r="AS264" s="7">
        <f>IF(AR264/MAX(AR$2:AR263)-1&lt;0,AR264/MAX(AR$2:AR263)-1,0)</f>
        <v>0</v>
      </c>
      <c r="AT264" s="7">
        <f t="shared" si="97"/>
        <v>-0.1315917310926531</v>
      </c>
      <c r="AU264" s="1">
        <v>8.5599955294697097</v>
      </c>
      <c r="AV264" s="2">
        <v>0.98948852973274204</v>
      </c>
      <c r="AW264" s="7">
        <f t="shared" si="108"/>
        <v>11.428310518306757</v>
      </c>
      <c r="AX264" s="7">
        <f>IF(AW264/MAX(AW$2:AW263)-1&lt;0,AW264/MAX(AW$2:AW263)-1,0)</f>
        <v>0</v>
      </c>
      <c r="AY264" s="7">
        <f t="shared" si="98"/>
        <v>-0.14122649776819274</v>
      </c>
      <c r="AZ264" s="1">
        <v>8.5599955294697097</v>
      </c>
      <c r="BA264" s="2">
        <v>1.9340000000000002</v>
      </c>
      <c r="BB264" s="7">
        <f t="shared" si="109"/>
        <v>24.904915836401599</v>
      </c>
      <c r="BC264" s="7">
        <f>BB264/MAX(BB$2:BB263)-1</f>
        <v>1.9339999999999913E-2</v>
      </c>
      <c r="BD264" s="1">
        <v>8.5599955294697097</v>
      </c>
      <c r="BE264" s="2">
        <v>1.9263369046988901</v>
      </c>
      <c r="BF264" s="7">
        <f t="shared" si="110"/>
        <v>40.115911201659593</v>
      </c>
      <c r="BG264" s="7">
        <f>BF264/MAX(BF$2:BF263)-1</f>
        <v>1.9263369046988998E-2</v>
      </c>
      <c r="BH264" s="2">
        <v>1.9340000000000002</v>
      </c>
    </row>
    <row r="265" spans="1:60" x14ac:dyDescent="0.25">
      <c r="A265" s="5">
        <v>196807</v>
      </c>
      <c r="B265" s="4">
        <v>25020</v>
      </c>
      <c r="C265" s="2">
        <v>-3.6899994734439701</v>
      </c>
      <c r="D265" s="7">
        <f t="shared" si="99"/>
        <v>27.415626664730919</v>
      </c>
      <c r="E265" s="7">
        <f>D265/MAX(D$2:D264)-1</f>
        <v>-3.6899994734439723E-2</v>
      </c>
      <c r="F265" s="7">
        <f t="shared" si="89"/>
        <v>-1.3141354889187977</v>
      </c>
      <c r="G265" s="1">
        <v>0.47999448724564497</v>
      </c>
      <c r="H265" s="2">
        <v>-2.5093768196487001</v>
      </c>
      <c r="I265" s="7">
        <f t="shared" si="100"/>
        <v>29.694229125902851</v>
      </c>
      <c r="J265" s="7">
        <f>I265/MAX(I$2:I264)-1</f>
        <v>-2.509376819648701E-2</v>
      </c>
      <c r="K265" s="7">
        <f t="shared" si="90"/>
        <v>-0.65894970018031729</v>
      </c>
      <c r="L265" s="1">
        <v>0.47999448724564497</v>
      </c>
      <c r="M265" s="2">
        <v>-1.70229461464692</v>
      </c>
      <c r="N265" s="7">
        <f t="shared" si="101"/>
        <v>20.849206162007548</v>
      </c>
      <c r="O265" s="7">
        <f>N265/MAX(N$2:N264)-1</f>
        <v>-1.7022946146469153E-2</v>
      </c>
      <c r="P265" s="7">
        <f t="shared" si="91"/>
        <v>-0.21105994526072425</v>
      </c>
      <c r="Q265" s="1">
        <v>0.47999448724564497</v>
      </c>
      <c r="R265" s="2">
        <v>-1.4211104124235601</v>
      </c>
      <c r="S265" s="7">
        <f t="shared" si="102"/>
        <v>17.464912516314214</v>
      </c>
      <c r="T265" s="7">
        <f>S265/MAX(S$2:S264)-1</f>
        <v>-1.4211104124235652E-2</v>
      </c>
      <c r="U265" s="7">
        <f t="shared" si="92"/>
        <v>-5.5016951572362194E-2</v>
      </c>
      <c r="V265" s="1">
        <v>0.47999448724564497</v>
      </c>
      <c r="W265" s="2">
        <v>-1.28657015398034</v>
      </c>
      <c r="X265" s="7">
        <f t="shared" si="103"/>
        <v>17.06562655762869</v>
      </c>
      <c r="Y265" s="7">
        <f>X265/MAX(X$2:X264)-1</f>
        <v>-1.2865701539803265E-2</v>
      </c>
      <c r="Z265" s="7">
        <f t="shared" si="93"/>
        <v>1.9646079042740627E-2</v>
      </c>
      <c r="AA265" s="1">
        <v>0.47999448724564497</v>
      </c>
      <c r="AB265" s="2">
        <v>-1.21695824532122</v>
      </c>
      <c r="AC265" s="7">
        <f t="shared" si="104"/>
        <v>16.124619242652702</v>
      </c>
      <c r="AD265" s="7">
        <f>AC265/MAX(AC$2:AC264)-1</f>
        <v>-1.2169582453212091E-2</v>
      </c>
      <c r="AE265" s="7">
        <f t="shared" si="94"/>
        <v>5.8277163355582862E-2</v>
      </c>
      <c r="AF265" s="1">
        <v>0.47999448724564497</v>
      </c>
      <c r="AG265" s="2">
        <v>-1.16277055640708</v>
      </c>
      <c r="AH265" s="7">
        <f t="shared" si="105"/>
        <v>14.5690337101759</v>
      </c>
      <c r="AI265" s="7">
        <f>AH265/MAX(AH$2:AH264)-1</f>
        <v>-1.1627705564070778E-2</v>
      </c>
      <c r="AJ265" s="7">
        <f t="shared" si="95"/>
        <v>8.8348586758307701E-2</v>
      </c>
      <c r="AK265" s="1">
        <v>0.47999448724564497</v>
      </c>
      <c r="AL265" s="2">
        <v>-1.1233462630895801</v>
      </c>
      <c r="AM265" s="7">
        <f t="shared" si="106"/>
        <v>13.343309286697032</v>
      </c>
      <c r="AN265" s="7">
        <f>AM265/MAX(AM$2:AM264)-1</f>
        <v>-1.1233462630895752E-2</v>
      </c>
      <c r="AO265" s="7">
        <f t="shared" si="96"/>
        <v>0.11022707319057179</v>
      </c>
      <c r="AP265" s="1">
        <v>0.47999448724564497</v>
      </c>
      <c r="AQ265" s="2">
        <v>-1.0889597420356401</v>
      </c>
      <c r="AR265" s="7">
        <f t="shared" si="107"/>
        <v>12.337672726333555</v>
      </c>
      <c r="AS265" s="7">
        <f>IF(AR265/MAX(AR$2:AR264)-1&lt;0,AR265/MAX(AR$2:AR264)-1,0)</f>
        <v>-1.0889597420356445E-2</v>
      </c>
      <c r="AT265" s="7">
        <f t="shared" si="97"/>
        <v>0.12930985111819648</v>
      </c>
      <c r="AU265" s="1">
        <v>0.47999448724564497</v>
      </c>
      <c r="AV265" s="2">
        <v>-1.07166658040568</v>
      </c>
      <c r="AW265" s="7">
        <f t="shared" si="108"/>
        <v>11.305837133777077</v>
      </c>
      <c r="AX265" s="7">
        <f>IF(AW265/MAX(AW$2:AW264)-1&lt;0,AW265/MAX(AW$2:AW264)-1,0)</f>
        <v>-1.0716665804056724E-2</v>
      </c>
      <c r="AY265" s="7">
        <f t="shared" si="98"/>
        <v>0.13890668013539753</v>
      </c>
      <c r="AZ265" s="1">
        <v>0.47999448724564497</v>
      </c>
      <c r="BA265" s="2">
        <v>-2.9130000000000003</v>
      </c>
      <c r="BB265" s="7">
        <f t="shared" si="109"/>
        <v>24.17943563808722</v>
      </c>
      <c r="BC265" s="7">
        <f>BB265/MAX(BB$2:BB264)-1</f>
        <v>-2.9129999999999989E-2</v>
      </c>
      <c r="BD265" s="1">
        <v>0.47999448724564497</v>
      </c>
      <c r="BE265" s="2">
        <v>-1.32197172461082</v>
      </c>
      <c r="BF265" s="7">
        <f t="shared" si="110"/>
        <v>39.585590198503667</v>
      </c>
      <c r="BG265" s="7">
        <f>BF265/MAX(BF$2:BF264)-1</f>
        <v>-1.3219717246108265E-2</v>
      </c>
      <c r="BH265" s="2">
        <v>-2.9130000000000003</v>
      </c>
    </row>
    <row r="266" spans="1:60" x14ac:dyDescent="0.25">
      <c r="A266" s="5">
        <v>196808</v>
      </c>
      <c r="B266" s="4">
        <v>25051</v>
      </c>
      <c r="C266" s="2">
        <v>5.1699995380185504</v>
      </c>
      <c r="D266" s="7">
        <f t="shared" si="99"/>
        <v>28.833014436642397</v>
      </c>
      <c r="E266" s="7">
        <f>D266/MAX(D$2:D265)-1</f>
        <v>1.2892271088446483E-2</v>
      </c>
      <c r="F266" s="7">
        <f t="shared" si="89"/>
        <v>0.49247185956213524</v>
      </c>
      <c r="G266" s="1">
        <v>5.8899979195157002</v>
      </c>
      <c r="H266" s="2">
        <v>5.1699690246950096</v>
      </c>
      <c r="I266" s="7">
        <f t="shared" si="100"/>
        <v>31.229411573833996</v>
      </c>
      <c r="J266" s="7">
        <f>I266/MAX(I$2:I265)-1</f>
        <v>2.5308582007576019E-2</v>
      </c>
      <c r="K266" s="7">
        <f t="shared" si="90"/>
        <v>0.49245035066606935</v>
      </c>
      <c r="L266" s="1">
        <v>5.8899979195157002</v>
      </c>
      <c r="M266" s="2">
        <v>5.1699766266143303</v>
      </c>
      <c r="N266" s="7">
        <f t="shared" si="101"/>
        <v>21.927105247417973</v>
      </c>
      <c r="O266" s="7">
        <f>N266/MAX(N$2:N265)-1</f>
        <v>3.3796737782740616E-2</v>
      </c>
      <c r="P266" s="7">
        <f t="shared" si="91"/>
        <v>0.49245570927252702</v>
      </c>
      <c r="Q266" s="1">
        <v>5.8899979195157002</v>
      </c>
      <c r="R266" s="2">
        <v>5.17000672317167</v>
      </c>
      <c r="S266" s="7">
        <f t="shared" si="102"/>
        <v>18.367849667603711</v>
      </c>
      <c r="T266" s="7">
        <f>S266/MAX(S$2:S265)-1</f>
        <v>3.6754248068821216E-2</v>
      </c>
      <c r="U266" s="7">
        <f t="shared" si="92"/>
        <v>0.49247692438935609</v>
      </c>
      <c r="V266" s="1">
        <v>5.8899979195157002</v>
      </c>
      <c r="W266" s="2">
        <v>5.1700042936681303</v>
      </c>
      <c r="X266" s="7">
        <f t="shared" si="103"/>
        <v>17.947920183399464</v>
      </c>
      <c r="Y266" s="7">
        <f>X266/MAX(X$2:X265)-1</f>
        <v>3.8169184074859697E-2</v>
      </c>
      <c r="Z266" s="7">
        <f t="shared" si="93"/>
        <v>0.49247521182798737</v>
      </c>
      <c r="AA266" s="1">
        <v>5.8899979195157002</v>
      </c>
      <c r="AB266" s="2">
        <v>5.1700016052691602</v>
      </c>
      <c r="AC266" s="7">
        <f t="shared" si="104"/>
        <v>16.95826231634139</v>
      </c>
      <c r="AD266" s="7">
        <f>AC266/MAX(AC$2:AC265)-1</f>
        <v>3.8901265991293954E-2</v>
      </c>
      <c r="AE266" s="7">
        <f t="shared" si="94"/>
        <v>0.492473316770769</v>
      </c>
      <c r="AF266" s="1">
        <v>5.8899979195157002</v>
      </c>
      <c r="AG266" s="2">
        <v>5.1700048475438303</v>
      </c>
      <c r="AH266" s="7">
        <f t="shared" si="105"/>
        <v>15.322253459232289</v>
      </c>
      <c r="AI266" s="7">
        <f>AH266/MAX(AH$2:AH265)-1</f>
        <v>3.947118997004706E-2</v>
      </c>
      <c r="AJ266" s="7">
        <f t="shared" si="95"/>
        <v>0.49247560225595399</v>
      </c>
      <c r="AK266" s="1">
        <v>5.8899979195157002</v>
      </c>
      <c r="AL266" s="2">
        <v>5.1700001096459198</v>
      </c>
      <c r="AM266" s="7">
        <f t="shared" si="106"/>
        <v>14.033158391449662</v>
      </c>
      <c r="AN266" s="7">
        <f>AM266/MAX(AM$2:AM265)-1</f>
        <v>3.9885768435229174E-2</v>
      </c>
      <c r="AO266" s="7">
        <f t="shared" si="96"/>
        <v>0.49247226250328524</v>
      </c>
      <c r="AP266" s="1">
        <v>5.8899979195157002</v>
      </c>
      <c r="AQ266" s="2">
        <v>5.1700005020917796</v>
      </c>
      <c r="AR266" s="7">
        <f t="shared" si="107"/>
        <v>12.97553046823144</v>
      </c>
      <c r="AS266" s="7">
        <f>IF(AR266/MAX(AR$2:AR265)-1&lt;0,AR266/MAX(AR$2:AR265)-1,0)</f>
        <v>0</v>
      </c>
      <c r="AT266" s="7">
        <f t="shared" si="97"/>
        <v>0.4924725391390703</v>
      </c>
      <c r="AU266" s="1">
        <v>5.8899979195157002</v>
      </c>
      <c r="AV266" s="2">
        <v>5.1700001113744198</v>
      </c>
      <c r="AW266" s="7">
        <f t="shared" si="108"/>
        <v>11.890348926185164</v>
      </c>
      <c r="AX266" s="7">
        <f>IF(AW266/MAX(AW$2:AW265)-1&lt;0,AW266/MAX(AW$2:AW265)-1,0)</f>
        <v>0</v>
      </c>
      <c r="AY266" s="7">
        <f t="shared" si="98"/>
        <v>0.49247226372170805</v>
      </c>
      <c r="AZ266" s="1">
        <v>5.8899979195157002</v>
      </c>
      <c r="BA266" s="2">
        <v>3.339</v>
      </c>
      <c r="BB266" s="7">
        <f t="shared" si="109"/>
        <v>24.986786994042951</v>
      </c>
      <c r="BC266" s="7">
        <f>BB266/MAX(BB$2:BB265)-1</f>
        <v>3.2873492999998533E-3</v>
      </c>
      <c r="BD266" s="1">
        <v>5.8899979195157002</v>
      </c>
      <c r="BE266" s="2">
        <v>4.4713605590809102</v>
      </c>
      <c r="BF266" s="7">
        <f t="shared" si="110"/>
        <v>41.355604665718957</v>
      </c>
      <c r="BG266" s="7">
        <f>BF266/MAX(BF$2:BF265)-1</f>
        <v>3.0902787121736219E-2</v>
      </c>
      <c r="BH266" s="2">
        <v>3.339</v>
      </c>
    </row>
    <row r="267" spans="1:60" x14ac:dyDescent="0.25">
      <c r="A267" s="5">
        <v>196809</v>
      </c>
      <c r="B267" s="4">
        <v>25082</v>
      </c>
      <c r="C267" s="2">
        <v>8.0400191301635608</v>
      </c>
      <c r="D267" s="7">
        <f t="shared" si="99"/>
        <v>31.151194313151269</v>
      </c>
      <c r="E267" s="7">
        <f>D267/MAX(D$2:D266)-1</f>
        <v>8.0400191301635671E-2</v>
      </c>
      <c r="F267" s="7">
        <f t="shared" si="89"/>
        <v>-1.2523236348929134</v>
      </c>
      <c r="G267" s="1">
        <v>9.9799986609674303</v>
      </c>
      <c r="H267" s="2">
        <v>8.0400200260583894</v>
      </c>
      <c r="I267" s="7">
        <f t="shared" si="100"/>
        <v>33.740262518390445</v>
      </c>
      <c r="J267" s="7">
        <f>I267/MAX(I$2:I266)-1</f>
        <v>8.0400200260583921E-2</v>
      </c>
      <c r="K267" s="7">
        <f t="shared" si="90"/>
        <v>-1.2523225947556003</v>
      </c>
      <c r="L267" s="1">
        <v>9.9799986609674303</v>
      </c>
      <c r="M267" s="2">
        <v>8.0400045646083598</v>
      </c>
      <c r="N267" s="7">
        <f t="shared" si="101"/>
        <v>23.690045510196857</v>
      </c>
      <c r="O267" s="7">
        <f>N267/MAX(N$2:N266)-1</f>
        <v>8.0400045646083607E-2</v>
      </c>
      <c r="P267" s="7">
        <f t="shared" si="91"/>
        <v>-1.252340545558059</v>
      </c>
      <c r="Q267" s="1">
        <v>9.9799986609674303</v>
      </c>
      <c r="R267" s="2">
        <v>8.04000100960838</v>
      </c>
      <c r="S267" s="7">
        <f t="shared" si="102"/>
        <v>19.844624966322399</v>
      </c>
      <c r="T267" s="7">
        <f>S267/MAX(S$2:S266)-1</f>
        <v>8.0400010096083774E-2</v>
      </c>
      <c r="U267" s="7">
        <f t="shared" si="92"/>
        <v>-1.2523446729265952</v>
      </c>
      <c r="V267" s="1">
        <v>9.9799986609674303</v>
      </c>
      <c r="W267" s="2">
        <v>8.0400042304701405</v>
      </c>
      <c r="X267" s="7">
        <f t="shared" si="103"/>
        <v>19.390933725426184</v>
      </c>
      <c r="Y267" s="7">
        <f>X267/MAX(X$2:X266)-1</f>
        <v>8.0400042304701325E-2</v>
      </c>
      <c r="Z267" s="7">
        <f t="shared" si="93"/>
        <v>-1.252340933493806</v>
      </c>
      <c r="AA267" s="1">
        <v>9.9799986609674303</v>
      </c>
      <c r="AB267" s="2">
        <v>8.0401216340974706</v>
      </c>
      <c r="AC267" s="7">
        <f t="shared" si="104"/>
        <v>18.321727233604552</v>
      </c>
      <c r="AD267" s="7">
        <f>AC267/MAX(AC$2:AC266)-1</f>
        <v>8.0401216340974635E-2</v>
      </c>
      <c r="AE267" s="7">
        <f t="shared" si="94"/>
        <v>-1.2522046274346654</v>
      </c>
      <c r="AF267" s="1">
        <v>9.9799986609674303</v>
      </c>
      <c r="AG267" s="2">
        <v>8.0404502706207399</v>
      </c>
      <c r="AH267" s="7">
        <f t="shared" si="105"/>
        <v>16.554231628960327</v>
      </c>
      <c r="AI267" s="7">
        <f>AH267/MAX(AH$2:AH266)-1</f>
        <v>8.0404502706207248E-2</v>
      </c>
      <c r="AJ267" s="7">
        <f t="shared" si="95"/>
        <v>-1.2518230791776372</v>
      </c>
      <c r="AK267" s="1">
        <v>9.9799986609674303</v>
      </c>
      <c r="AL267" s="2">
        <v>8.0401866593815399</v>
      </c>
      <c r="AM267" s="7">
        <f t="shared" si="106"/>
        <v>15.161450520328877</v>
      </c>
      <c r="AN267" s="7">
        <f>AM267/MAX(AM$2:AM266)-1</f>
        <v>8.0401866593815319E-2</v>
      </c>
      <c r="AO267" s="7">
        <f t="shared" si="96"/>
        <v>-1.2521291328318362</v>
      </c>
      <c r="AP267" s="1">
        <v>9.9799986609674303</v>
      </c>
      <c r="AQ267" s="2">
        <v>8.0410192670319898</v>
      </c>
      <c r="AR267" s="7">
        <f t="shared" si="107"/>
        <v>14.018895373181536</v>
      </c>
      <c r="AS267" s="7">
        <f>IF(AR267/MAX(AR$2:AR266)-1&lt;0,AR267/MAX(AR$2:AR266)-1,0)</f>
        <v>0</v>
      </c>
      <c r="AT267" s="7">
        <f t="shared" si="97"/>
        <v>-1.251162472173863</v>
      </c>
      <c r="AU267" s="1">
        <v>9.9799986609674303</v>
      </c>
      <c r="AV267" s="2">
        <v>8.0434997384401008</v>
      </c>
      <c r="AW267" s="7">
        <f t="shared" si="108"/>
        <v>12.846749110962483</v>
      </c>
      <c r="AX267" s="7">
        <f>IF(AW267/MAX(AW$2:AW266)-1&lt;0,AW267/MAX(AW$2:AW266)-1,0)</f>
        <v>0</v>
      </c>
      <c r="AY267" s="7">
        <f t="shared" si="98"/>
        <v>-1.2482826354078278</v>
      </c>
      <c r="AZ267" s="1">
        <v>9.9799986609674303</v>
      </c>
      <c r="BA267" s="2">
        <v>6.4500000000000011</v>
      </c>
      <c r="BB267" s="7">
        <f t="shared" si="109"/>
        <v>26.598434755158721</v>
      </c>
      <c r="BC267" s="7">
        <f>BB267/MAX(BB$2:BB266)-1</f>
        <v>6.4500000000000002E-2</v>
      </c>
      <c r="BD267" s="1">
        <v>9.9799986609674303</v>
      </c>
      <c r="BE267" s="2">
        <v>9.1186750479884697</v>
      </c>
      <c r="BF267" s="7">
        <f t="shared" si="110"/>
        <v>45.126687869316626</v>
      </c>
      <c r="BG267" s="7">
        <f>BF267/MAX(BF$2:BF266)-1</f>
        <v>9.1186750479884671E-2</v>
      </c>
      <c r="BH267" s="2">
        <v>6.4500000000000011</v>
      </c>
    </row>
    <row r="268" spans="1:60" x14ac:dyDescent="0.25">
      <c r="A268" s="5">
        <v>196810</v>
      </c>
      <c r="B268" s="4">
        <v>25112</v>
      </c>
      <c r="C268" s="2">
        <v>3.9699991157497201</v>
      </c>
      <c r="D268" s="7">
        <f t="shared" si="99"/>
        <v>32.387896451928846</v>
      </c>
      <c r="E268" s="7">
        <f>D268/MAX(D$2:D267)-1</f>
        <v>3.9699991157497116E-2</v>
      </c>
      <c r="F268" s="7">
        <f t="shared" si="89"/>
        <v>0.99999838393116069</v>
      </c>
      <c r="G268" s="1">
        <v>3.9699998609409701</v>
      </c>
      <c r="H268" s="2">
        <v>3.96999095847714</v>
      </c>
      <c r="I268" s="7">
        <f t="shared" si="100"/>
        <v>35.079747889737</v>
      </c>
      <c r="J268" s="7">
        <f>I268/MAX(I$2:I267)-1</f>
        <v>3.9699909584771431E-2</v>
      </c>
      <c r="K268" s="7">
        <f t="shared" si="90"/>
        <v>0.99998069355432151</v>
      </c>
      <c r="L268" s="1">
        <v>3.9699998609409701</v>
      </c>
      <c r="M268" s="2">
        <v>3.96999866795655</v>
      </c>
      <c r="N268" s="7">
        <f t="shared" si="101"/>
        <v>24.630540001389974</v>
      </c>
      <c r="O268" s="7">
        <f>N268/MAX(N$2:N267)-1</f>
        <v>3.9699986679565535E-2</v>
      </c>
      <c r="P268" s="7">
        <f t="shared" si="91"/>
        <v>0.99999741281859245</v>
      </c>
      <c r="Q268" s="1">
        <v>3.9699998609409701</v>
      </c>
      <c r="R268" s="2">
        <v>3.9699787589723901</v>
      </c>
      <c r="S268" s="7">
        <f t="shared" si="102"/>
        <v>20.632452362283129</v>
      </c>
      <c r="T268" s="7">
        <f>S268/MAX(S$2:S267)-1</f>
        <v>3.9699787589723812E-2</v>
      </c>
      <c r="U268" s="7">
        <f t="shared" si="92"/>
        <v>0.99995423693733831</v>
      </c>
      <c r="V268" s="1">
        <v>3.9699998609409701</v>
      </c>
      <c r="W268" s="2">
        <v>3.9699914452826501</v>
      </c>
      <c r="X268" s="7">
        <f t="shared" si="103"/>
        <v>20.160752135486032</v>
      </c>
      <c r="Y268" s="7">
        <f>X268/MAX(X$2:X267)-1</f>
        <v>3.9699914452826501E-2</v>
      </c>
      <c r="Z268" s="7">
        <f t="shared" si="93"/>
        <v>0.99998174927151584</v>
      </c>
      <c r="AA268" s="1">
        <v>3.9699998609409701</v>
      </c>
      <c r="AB268" s="2">
        <v>3.9699976323939401</v>
      </c>
      <c r="AC268" s="7">
        <f t="shared" si="104"/>
        <v>19.049099370992327</v>
      </c>
      <c r="AD268" s="7">
        <f>AC268/MAX(AC$2:AC267)-1</f>
        <v>3.9699976323939401E-2</v>
      </c>
      <c r="AE268" s="7">
        <f t="shared" si="94"/>
        <v>0.99999516703207136</v>
      </c>
      <c r="AF268" s="1">
        <v>3.9699998609409701</v>
      </c>
      <c r="AG268" s="2">
        <v>3.9699910183217999</v>
      </c>
      <c r="AH268" s="7">
        <f t="shared" si="105"/>
        <v>17.21143313778224</v>
      </c>
      <c r="AI268" s="7">
        <f>AH268/MAX(AH$2:AH267)-1</f>
        <v>3.9699910183218057E-2</v>
      </c>
      <c r="AJ268" s="7">
        <f t="shared" si="95"/>
        <v>0.99998082333723304</v>
      </c>
      <c r="AK268" s="1">
        <v>3.9699998609409701</v>
      </c>
      <c r="AL268" s="2">
        <v>3.9699954098675398</v>
      </c>
      <c r="AM268" s="7">
        <f t="shared" si="106"/>
        <v>15.763359410055271</v>
      </c>
      <c r="AN268" s="7">
        <f>AM268/MAX(AM$2:AM267)-1</f>
        <v>3.9699954098675327E-2</v>
      </c>
      <c r="AO268" s="7">
        <f t="shared" si="96"/>
        <v>0.99999034712086088</v>
      </c>
      <c r="AP268" s="1">
        <v>3.9699998609409701</v>
      </c>
      <c r="AQ268" s="2">
        <v>3.9699834545760702</v>
      </c>
      <c r="AR268" s="7">
        <f t="shared" si="107"/>
        <v>14.575443200011172</v>
      </c>
      <c r="AS268" s="7">
        <f>IF(AR268/MAX(AR$2:AR267)-1&lt;0,AR268/MAX(AR$2:AR267)-1,0)</f>
        <v>0</v>
      </c>
      <c r="AT268" s="7">
        <f t="shared" si="97"/>
        <v>0.99996442012023101</v>
      </c>
      <c r="AU268" s="1">
        <v>3.9699998609409701</v>
      </c>
      <c r="AV268" s="2">
        <v>3.96996659066094</v>
      </c>
      <c r="AW268" s="7">
        <f t="shared" si="108"/>
        <v>13.356760758653724</v>
      </c>
      <c r="AX268" s="7">
        <f>IF(AW268/MAX(AW$2:AW267)-1&lt;0,AW268/MAX(AW$2:AW267)-1,0)</f>
        <v>0</v>
      </c>
      <c r="AY268" s="7">
        <f t="shared" si="98"/>
        <v>0.99992784796811685</v>
      </c>
      <c r="AZ268" s="1">
        <v>3.9699998609409701</v>
      </c>
      <c r="BA268" s="2">
        <v>0.69699999999999984</v>
      </c>
      <c r="BB268" s="7">
        <f t="shared" si="109"/>
        <v>26.783825845402173</v>
      </c>
      <c r="BC268" s="7">
        <f>BB268/MAX(BB$2:BB267)-1</f>
        <v>6.9699999999999207E-3</v>
      </c>
      <c r="BD268" s="1">
        <v>3.9699998609409701</v>
      </c>
      <c r="BE268" s="2">
        <v>3.5088863044446099</v>
      </c>
      <c r="BF268" s="7">
        <f t="shared" si="110"/>
        <v>46.710132039612546</v>
      </c>
      <c r="BG268" s="7">
        <f>BF268/MAX(BF$2:BF267)-1</f>
        <v>3.5088863044446139E-2</v>
      </c>
      <c r="BH268" s="2">
        <v>0.69699999999999984</v>
      </c>
    </row>
    <row r="269" spans="1:60" x14ac:dyDescent="0.25">
      <c r="A269" s="5">
        <v>196811</v>
      </c>
      <c r="B269" s="4">
        <v>25143</v>
      </c>
      <c r="C269" s="2">
        <v>7.0099987546411402</v>
      </c>
      <c r="D269" s="7">
        <f t="shared" si="99"/>
        <v>34.658287589863519</v>
      </c>
      <c r="E269" s="7">
        <f>D269/MAX(D$2:D268)-1</f>
        <v>7.0099987546411446E-2</v>
      </c>
      <c r="F269" s="7">
        <f t="shared" si="89"/>
        <v>-7.2745229268529332E-3</v>
      </c>
      <c r="G269" s="1">
        <v>8.5199858693601591</v>
      </c>
      <c r="H269" s="2">
        <v>7.0099806507330698</v>
      </c>
      <c r="I269" s="7">
        <f t="shared" si="100"/>
        <v>37.538831429133502</v>
      </c>
      <c r="J269" s="7">
        <f>I269/MAX(I$2:I268)-1</f>
        <v>7.0099806507330609E-2</v>
      </c>
      <c r="K269" s="7">
        <f t="shared" si="90"/>
        <v>-7.286599589751086E-3</v>
      </c>
      <c r="L269" s="1">
        <v>8.5199858693601591</v>
      </c>
      <c r="M269" s="2">
        <v>7.0099996746256803</v>
      </c>
      <c r="N269" s="7">
        <f t="shared" si="101"/>
        <v>26.357140775345957</v>
      </c>
      <c r="O269" s="7">
        <f>N269/MAX(N$2:N268)-1</f>
        <v>7.0099996746256776E-2</v>
      </c>
      <c r="P269" s="7">
        <f t="shared" si="91"/>
        <v>-7.2739092282461115E-3</v>
      </c>
      <c r="Q269" s="1">
        <v>8.5199858693601591</v>
      </c>
      <c r="R269" s="2">
        <v>7.0100000733540799</v>
      </c>
      <c r="S269" s="7">
        <f t="shared" si="102"/>
        <v>22.078787288013924</v>
      </c>
      <c r="T269" s="7">
        <f>S269/MAX(S$2:S268)-1</f>
        <v>7.0100000733540835E-2</v>
      </c>
      <c r="U269" s="7">
        <f t="shared" si="92"/>
        <v>-7.2736432465336787E-3</v>
      </c>
      <c r="V269" s="1">
        <v>8.5199858693601591</v>
      </c>
      <c r="W269" s="2">
        <v>7.0099990693656302</v>
      </c>
      <c r="X269" s="7">
        <f t="shared" si="103"/>
        <v>21.574020672560714</v>
      </c>
      <c r="Y269" s="7">
        <f>X269/MAX(X$2:X268)-1</f>
        <v>7.0099990693656355E-2</v>
      </c>
      <c r="Z269" s="7">
        <f t="shared" si="93"/>
        <v>-7.2743129820413976E-3</v>
      </c>
      <c r="AA269" s="1">
        <v>8.5199858693601591</v>
      </c>
      <c r="AB269" s="2">
        <v>7.0099999309744501</v>
      </c>
      <c r="AC269" s="7">
        <f t="shared" si="104"/>
        <v>20.384441223750141</v>
      </c>
      <c r="AD269" s="7">
        <f>AC269/MAX(AC$2:AC268)-1</f>
        <v>7.0099999309744421E-2</v>
      </c>
      <c r="AE269" s="7">
        <f t="shared" si="94"/>
        <v>-7.2737382244127957E-3</v>
      </c>
      <c r="AF269" s="1">
        <v>8.5199858693601591</v>
      </c>
      <c r="AG269" s="2">
        <v>7.0100007407134797</v>
      </c>
      <c r="AH269" s="7">
        <f t="shared" si="105"/>
        <v>18.417954728228178</v>
      </c>
      <c r="AI269" s="7">
        <f>AH269/MAX(AH$2:AH268)-1</f>
        <v>7.0100007407134735E-2</v>
      </c>
      <c r="AJ269" s="7">
        <f t="shared" si="95"/>
        <v>-7.2731980678202302E-3</v>
      </c>
      <c r="AK269" s="1">
        <v>8.5199858693601591</v>
      </c>
      <c r="AL269" s="2">
        <v>7.0100005875066396</v>
      </c>
      <c r="AM269" s="7">
        <f t="shared" si="106"/>
        <v>16.868370997310929</v>
      </c>
      <c r="AN269" s="7">
        <f>AM269/MAX(AM$2:AM268)-1</f>
        <v>7.0100005875066485E-2</v>
      </c>
      <c r="AO269" s="7">
        <f t="shared" si="96"/>
        <v>-7.2733002682598968E-3</v>
      </c>
      <c r="AP269" s="1">
        <v>8.5199858693601591</v>
      </c>
      <c r="AQ269" s="2">
        <v>7.0100070790415101</v>
      </c>
      <c r="AR269" s="7">
        <f t="shared" si="107"/>
        <v>15.597182800133631</v>
      </c>
      <c r="AS269" s="7">
        <f>IF(AR269/MAX(AR$2:AR268)-1&lt;0,AR269/MAX(AR$2:AR268)-1,0)</f>
        <v>0</v>
      </c>
      <c r="AT269" s="7">
        <f t="shared" si="97"/>
        <v>-7.2689699282018072E-3</v>
      </c>
      <c r="AU269" s="1">
        <v>8.5199858693601591</v>
      </c>
      <c r="AV269" s="2">
        <v>7.0100201022458997</v>
      </c>
      <c r="AW269" s="7">
        <f t="shared" si="108"/>
        <v>14.293072372844241</v>
      </c>
      <c r="AX269" s="7">
        <f>IF(AW269/MAX(AW$2:AW268)-1&lt;0,AW269/MAX(AW$2:AW268)-1,0)</f>
        <v>0</v>
      </c>
      <c r="AY269" s="7">
        <f t="shared" si="98"/>
        <v>-7.2602824752689976E-3</v>
      </c>
      <c r="AZ269" s="1">
        <v>8.5199858693601591</v>
      </c>
      <c r="BA269" s="2">
        <v>7.4540000000000015</v>
      </c>
      <c r="BB269" s="7">
        <f t="shared" si="109"/>
        <v>28.780292223918451</v>
      </c>
      <c r="BC269" s="7">
        <f>BB269/MAX(BB$2:BB268)-1</f>
        <v>7.4540000000000051E-2</v>
      </c>
      <c r="BD269" s="1">
        <v>8.5199858693601591</v>
      </c>
      <c r="BE269" s="2">
        <v>7.02090386107961</v>
      </c>
      <c r="BF269" s="7">
        <f t="shared" si="110"/>
        <v>49.989605503497089</v>
      </c>
      <c r="BG269" s="7">
        <f>BF269/MAX(BF$2:BF268)-1</f>
        <v>7.0209038610796082E-2</v>
      </c>
      <c r="BH269" s="2">
        <v>7.4540000000000015</v>
      </c>
    </row>
    <row r="270" spans="1:60" x14ac:dyDescent="0.25">
      <c r="A270" s="5">
        <v>196812</v>
      </c>
      <c r="B270" s="4">
        <v>25173</v>
      </c>
      <c r="C270" s="2">
        <v>0.23000054550072299</v>
      </c>
      <c r="D270" s="7">
        <f t="shared" si="99"/>
        <v>34.738001840381415</v>
      </c>
      <c r="E270" s="7">
        <f>D270/MAX(D$2:D269)-1</f>
        <v>2.3000054550073035E-3</v>
      </c>
      <c r="F270" s="7">
        <f t="shared" si="89"/>
        <v>-9.8968408242716466E-2</v>
      </c>
      <c r="G270" s="1">
        <v>4.8799974272134596</v>
      </c>
      <c r="H270" s="2">
        <v>0.230000813812237</v>
      </c>
      <c r="I270" s="7">
        <f t="shared" si="100"/>
        <v>37.625171046916115</v>
      </c>
      <c r="J270" s="7">
        <f>I270/MAX(I$2:I269)-1</f>
        <v>2.3000081381223669E-3</v>
      </c>
      <c r="K270" s="7">
        <f t="shared" si="90"/>
        <v>-9.8968344830657529E-2</v>
      </c>
      <c r="L270" s="1">
        <v>4.8799974272134596</v>
      </c>
      <c r="M270" s="2">
        <v>0.303406658489069</v>
      </c>
      <c r="N270" s="7">
        <f t="shared" si="101"/>
        <v>26.437110095445696</v>
      </c>
      <c r="O270" s="7">
        <f>N270/MAX(N$2:N269)-1</f>
        <v>3.0340665848906934E-3</v>
      </c>
      <c r="P270" s="7">
        <f t="shared" si="91"/>
        <v>-8.1619794641845766E-2</v>
      </c>
      <c r="Q270" s="1">
        <v>4.8799974272134596</v>
      </c>
      <c r="R270" s="2">
        <v>0.41903756673403297</v>
      </c>
      <c r="S270" s="7">
        <f t="shared" si="102"/>
        <v>22.171305701030001</v>
      </c>
      <c r="T270" s="7">
        <f>S270/MAX(S$2:S269)-1</f>
        <v>4.1903756673402626E-3</v>
      </c>
      <c r="U270" s="7">
        <f t="shared" si="92"/>
        <v>-5.4291880578638541E-2</v>
      </c>
      <c r="V270" s="1">
        <v>4.8799974272134596</v>
      </c>
      <c r="W270" s="2">
        <v>0.47325831532860002</v>
      </c>
      <c r="X270" s="7">
        <f t="shared" si="103"/>
        <v>21.676121519344321</v>
      </c>
      <c r="Y270" s="7">
        <f>X270/MAX(X$2:X269)-1</f>
        <v>4.7325831532860629E-3</v>
      </c>
      <c r="Z270" s="7">
        <f t="shared" si="93"/>
        <v>-4.1477487087098863E-2</v>
      </c>
      <c r="AA270" s="1">
        <v>4.8799974272134596</v>
      </c>
      <c r="AB270" s="2">
        <v>0.50721409651251204</v>
      </c>
      <c r="AC270" s="7">
        <f t="shared" si="104"/>
        <v>20.487833983132308</v>
      </c>
      <c r="AD270" s="7">
        <f>AC270/MAX(AC$2:AC269)-1</f>
        <v>5.0721409651250937E-3</v>
      </c>
      <c r="AE270" s="7">
        <f t="shared" si="94"/>
        <v>-3.3452464329540188E-2</v>
      </c>
      <c r="AF270" s="1">
        <v>4.8799974272134596</v>
      </c>
      <c r="AG270" s="2">
        <v>0.53243496746842001</v>
      </c>
      <c r="AH270" s="7">
        <f t="shared" si="105"/>
        <v>18.516018359493767</v>
      </c>
      <c r="AI270" s="7">
        <f>AH270/MAX(AH$2:AH269)-1</f>
        <v>5.3243496746842034E-3</v>
      </c>
      <c r="AJ270" s="7">
        <f t="shared" si="95"/>
        <v>-2.7491827986338757E-2</v>
      </c>
      <c r="AK270" s="1">
        <v>4.8799974272134596</v>
      </c>
      <c r="AL270" s="2">
        <v>0.549355122085873</v>
      </c>
      <c r="AM270" s="7">
        <f t="shared" si="106"/>
        <v>16.961038257397103</v>
      </c>
      <c r="AN270" s="7">
        <f>AM270/MAX(AM$2:AM269)-1</f>
        <v>5.4935512208587056E-3</v>
      </c>
      <c r="AO270" s="7">
        <f t="shared" si="96"/>
        <v>-2.3492961780580579E-2</v>
      </c>
      <c r="AP270" s="1">
        <v>4.8799974272134596</v>
      </c>
      <c r="AQ270" s="2">
        <v>0.56256822580053201</v>
      </c>
      <c r="AR270" s="7">
        <f t="shared" si="107"/>
        <v>15.68492759468721</v>
      </c>
      <c r="AS270" s="7">
        <f>IF(AR270/MAX(AR$2:AR269)-1&lt;0,AR270/MAX(AR$2:AR269)-1,0)</f>
        <v>0</v>
      </c>
      <c r="AT270" s="7">
        <f t="shared" si="97"/>
        <v>-2.0370210534369715E-2</v>
      </c>
      <c r="AU270" s="1">
        <v>4.8799974272134596</v>
      </c>
      <c r="AV270" s="2">
        <v>0.572938152212356</v>
      </c>
      <c r="AW270" s="7">
        <f t="shared" si="108"/>
        <v>14.374962837591589</v>
      </c>
      <c r="AX270" s="7">
        <f>IF(AW270/MAX(AW$2:AW269)-1&lt;0,AW270/MAX(AW$2:AW269)-1,0)</f>
        <v>0</v>
      </c>
      <c r="AY270" s="7">
        <f t="shared" si="98"/>
        <v>-1.7919408563466188E-2</v>
      </c>
      <c r="AZ270" s="1">
        <v>4.8799974272134596</v>
      </c>
      <c r="BA270" s="2">
        <v>-5.8000000000000052E-2</v>
      </c>
      <c r="BB270" s="7">
        <f t="shared" si="109"/>
        <v>28.763599654428578</v>
      </c>
      <c r="BC270" s="7">
        <f>BB270/MAX(BB$2:BB269)-1</f>
        <v>-5.8000000000002494E-4</v>
      </c>
      <c r="BD270" s="1">
        <v>4.8799974272134596</v>
      </c>
      <c r="BE270" s="2">
        <v>0.64875943453246798</v>
      </c>
      <c r="BF270" s="7">
        <f t="shared" si="110"/>
        <v>50.313917785486588</v>
      </c>
      <c r="BG270" s="7">
        <f>BF270/MAX(BF$2:BF269)-1</f>
        <v>6.4875943453246432E-3</v>
      </c>
      <c r="BH270" s="2">
        <v>-5.8000000000000052E-2</v>
      </c>
    </row>
    <row r="271" spans="1:60" x14ac:dyDescent="0.25">
      <c r="A271" s="5">
        <v>196901</v>
      </c>
      <c r="B271" s="4">
        <v>25204</v>
      </c>
      <c r="C271" s="2">
        <v>-1.1999802854669299</v>
      </c>
      <c r="D271" s="7">
        <f t="shared" si="99"/>
        <v>34.321152666731699</v>
      </c>
      <c r="E271" s="7">
        <f>D271/MAX(D$2:D270)-1</f>
        <v>-1.1999802854669284E-2</v>
      </c>
      <c r="F271" s="7">
        <f t="shared" si="89"/>
        <v>-7.0310908950380613E-2</v>
      </c>
      <c r="G271" s="1">
        <v>2.2799958940717202</v>
      </c>
      <c r="H271" s="2">
        <v>-1.19999949411479</v>
      </c>
      <c r="I271" s="7">
        <f t="shared" si="100"/>
        <v>37.173669184693296</v>
      </c>
      <c r="J271" s="7">
        <f>I271/MAX(I$2:I270)-1</f>
        <v>-1.1999994941147896E-2</v>
      </c>
      <c r="K271" s="7">
        <f t="shared" si="90"/>
        <v>-7.0316816814196326E-2</v>
      </c>
      <c r="L271" s="1">
        <v>2.2799958940717202</v>
      </c>
      <c r="M271" s="2">
        <v>-1.1999611491484701</v>
      </c>
      <c r="N271" s="7">
        <f t="shared" si="101"/>
        <v>26.119875045342742</v>
      </c>
      <c r="O271" s="7">
        <f>N271/MAX(N$2:N270)-1</f>
        <v>-1.1999611491484652E-2</v>
      </c>
      <c r="P271" s="7">
        <f t="shared" si="91"/>
        <v>-7.0305023332391192E-2</v>
      </c>
      <c r="Q271" s="1">
        <v>2.2799958940717202</v>
      </c>
      <c r="R271" s="2">
        <v>-1.1999897727791</v>
      </c>
      <c r="S271" s="7">
        <f t="shared" si="102"/>
        <v>21.905252300126051</v>
      </c>
      <c r="T271" s="7">
        <f>S271/MAX(S$2:S270)-1</f>
        <v>-1.1999897727790976E-2</v>
      </c>
      <c r="U271" s="7">
        <f t="shared" si="92"/>
        <v>-7.0313826893834142E-2</v>
      </c>
      <c r="V271" s="1">
        <v>2.2799958940717202</v>
      </c>
      <c r="W271" s="2">
        <v>-1.1999881631713101</v>
      </c>
      <c r="X271" s="7">
        <f t="shared" si="103"/>
        <v>21.416010626877561</v>
      </c>
      <c r="Y271" s="7">
        <f>X271/MAX(X$2:X270)-1</f>
        <v>-1.1999881631713061E-2</v>
      </c>
      <c r="Z271" s="7">
        <f t="shared" si="93"/>
        <v>-7.0313331838498305E-2</v>
      </c>
      <c r="AA271" s="1">
        <v>2.2799958940717202</v>
      </c>
      <c r="AB271" s="2">
        <v>-1.1999958639475199</v>
      </c>
      <c r="AC271" s="7">
        <f t="shared" si="104"/>
        <v>20.241980822722287</v>
      </c>
      <c r="AD271" s="7">
        <f>AC271/MAX(AC$2:AC270)-1</f>
        <v>-1.1999958639475228E-2</v>
      </c>
      <c r="AE271" s="7">
        <f t="shared" si="94"/>
        <v>-7.0315700310108253E-2</v>
      </c>
      <c r="AF271" s="1">
        <v>2.2799958940717202</v>
      </c>
      <c r="AG271" s="2">
        <v>-1.1999988729226201</v>
      </c>
      <c r="AH271" s="7">
        <f t="shared" si="105"/>
        <v>18.293826347869697</v>
      </c>
      <c r="AI271" s="7">
        <f>AH271/MAX(AH$2:AH270)-1</f>
        <v>-1.1999988729226141E-2</v>
      </c>
      <c r="AJ271" s="7">
        <f t="shared" si="95"/>
        <v>-7.0316625758648277E-2</v>
      </c>
      <c r="AK271" s="1">
        <v>2.2799958940717202</v>
      </c>
      <c r="AL271" s="2">
        <v>-1.1999819586559901</v>
      </c>
      <c r="AM271" s="7">
        <f t="shared" si="106"/>
        <v>16.757508858307595</v>
      </c>
      <c r="AN271" s="7">
        <f>AM271/MAX(AM$2:AM270)-1</f>
        <v>-1.1999819586560045E-2</v>
      </c>
      <c r="AO271" s="7">
        <f t="shared" si="96"/>
        <v>-7.0311423560944331E-2</v>
      </c>
      <c r="AP271" s="1">
        <v>2.2799958940717202</v>
      </c>
      <c r="AQ271" s="2">
        <v>-1.1999915127463501</v>
      </c>
      <c r="AR271" s="7">
        <f t="shared" si="107"/>
        <v>15.496709794770554</v>
      </c>
      <c r="AS271" s="7">
        <f>IF(AR271/MAX(AR$2:AR270)-1&lt;0,AR271/MAX(AR$2:AR270)-1,0)</f>
        <v>-1.1999915127463456E-2</v>
      </c>
      <c r="AT271" s="7">
        <f t="shared" si="97"/>
        <v>-7.0314362042879219E-2</v>
      </c>
      <c r="AU271" s="1">
        <v>2.2799958940717202</v>
      </c>
      <c r="AV271" s="2">
        <v>-1.1999896043140099</v>
      </c>
      <c r="AW271" s="7">
        <f t="shared" si="108"/>
        <v>14.202464777916488</v>
      </c>
      <c r="AX271" s="7">
        <f>IF(AW271/MAX(AW$2:AW270)-1&lt;0,AW271/MAX(AW$2:AW270)-1,0)</f>
        <v>-1.1999896043140112E-2</v>
      </c>
      <c r="AY271" s="7">
        <f t="shared" si="98"/>
        <v>-7.031377508025427E-2</v>
      </c>
      <c r="AZ271" s="1">
        <v>2.2799958940717202</v>
      </c>
      <c r="BA271" s="2">
        <v>-0.48500000000000004</v>
      </c>
      <c r="BB271" s="7">
        <f t="shared" si="109"/>
        <v>28.624096196104599</v>
      </c>
      <c r="BC271" s="7">
        <f>BB271/MAX(BB$2:BB270)-1</f>
        <v>-5.427187E-3</v>
      </c>
      <c r="BD271" s="1">
        <v>2.2799958940717202</v>
      </c>
      <c r="BE271" s="2">
        <v>-0.97137354488069705</v>
      </c>
      <c r="BF271" s="7">
        <f t="shared" si="110"/>
        <v>49.825181698725352</v>
      </c>
      <c r="BG271" s="7">
        <f>BF271/MAX(BF$2:BF270)-1</f>
        <v>-9.7137354488068262E-3</v>
      </c>
      <c r="BH271" s="2">
        <v>-0.48500000000000004</v>
      </c>
    </row>
    <row r="272" spans="1:60" x14ac:dyDescent="0.25">
      <c r="A272" s="5">
        <v>196902</v>
      </c>
      <c r="B272" s="4">
        <v>25235</v>
      </c>
      <c r="C272" s="2">
        <v>-8.4299997858953706</v>
      </c>
      <c r="D272" s="7">
        <f t="shared" si="99"/>
        <v>31.427879570409395</v>
      </c>
      <c r="E272" s="7">
        <f>D272/MAX(D$2:D271)-1</f>
        <v>-9.5288217358666438E-2</v>
      </c>
      <c r="F272" s="7">
        <f t="shared" si="89"/>
        <v>3.9799056454634996E-2</v>
      </c>
      <c r="G272" s="1">
        <v>0.51166189951147401</v>
      </c>
      <c r="H272" s="2">
        <v>-8.4299786438119302</v>
      </c>
      <c r="I272" s="7">
        <f t="shared" si="100"/>
        <v>34.039936811302354</v>
      </c>
      <c r="J272" s="7">
        <f>I272/MAX(I$2:I271)-1</f>
        <v>-9.5288184368469975E-2</v>
      </c>
      <c r="K272" s="7">
        <f t="shared" si="90"/>
        <v>3.9801326798692083E-2</v>
      </c>
      <c r="L272" s="1">
        <v>0.51166189951147401</v>
      </c>
      <c r="M272" s="2">
        <v>-8.4300000882017496</v>
      </c>
      <c r="N272" s="7">
        <f t="shared" si="101"/>
        <v>23.917969555982161</v>
      </c>
      <c r="O272" s="7">
        <f>N272/MAX(N$2:N271)-1</f>
        <v>-9.5288045114186093E-2</v>
      </c>
      <c r="P272" s="7">
        <f t="shared" si="91"/>
        <v>3.9799023991444082E-2</v>
      </c>
      <c r="Q272" s="1">
        <v>0.51166189951147401</v>
      </c>
      <c r="R272" s="2">
        <v>-8.4300019306013301</v>
      </c>
      <c r="S272" s="7">
        <f t="shared" si="102"/>
        <v>20.058639108322332</v>
      </c>
      <c r="T272" s="7">
        <f>S272/MAX(S$2:S271)-1</f>
        <v>-9.5288325423681375E-2</v>
      </c>
      <c r="U272" s="7">
        <f t="shared" si="92"/>
        <v>3.9798826145240773E-2</v>
      </c>
      <c r="V272" s="1">
        <v>0.51166189951147401</v>
      </c>
      <c r="W272" s="2">
        <v>-8.4300009490922303</v>
      </c>
      <c r="X272" s="7">
        <f t="shared" si="103"/>
        <v>19.61064072777409</v>
      </c>
      <c r="Y272" s="7">
        <f>X272/MAX(X$2:X271)-1</f>
        <v>-9.5288300987191987E-2</v>
      </c>
      <c r="Z272" s="7">
        <f t="shared" si="93"/>
        <v>3.9798931544661742E-2</v>
      </c>
      <c r="AA272" s="1">
        <v>0.51166189951147401</v>
      </c>
      <c r="AB272" s="2">
        <v>-8.4300055436078694</v>
      </c>
      <c r="AC272" s="7">
        <f t="shared" si="104"/>
        <v>18.535580717230758</v>
      </c>
      <c r="AD272" s="7">
        <f>AC272/MAX(AC$2:AC271)-1</f>
        <v>-9.5288416897015393E-2</v>
      </c>
      <c r="AE272" s="7">
        <f t="shared" si="94"/>
        <v>3.9798438162289673E-2</v>
      </c>
      <c r="AF272" s="1">
        <v>0.51166189951147401</v>
      </c>
      <c r="AG272" s="2">
        <v>-8.4300074971111307</v>
      </c>
      <c r="AH272" s="7">
        <f t="shared" si="105"/>
        <v>16.751655415235788</v>
      </c>
      <c r="AI272" s="7">
        <f>AH272/MAX(AH$2:AH271)-1</f>
        <v>-9.5288463750811347E-2</v>
      </c>
      <c r="AJ272" s="7">
        <f t="shared" si="95"/>
        <v>3.9798228385210188E-2</v>
      </c>
      <c r="AK272" s="1">
        <v>0.51166189951147401</v>
      </c>
      <c r="AL272" s="2">
        <v>-8.4300209686049694</v>
      </c>
      <c r="AM272" s="7">
        <f t="shared" si="106"/>
        <v>15.34484734773643</v>
      </c>
      <c r="AN272" s="7">
        <f>AM272/MAX(AM$2:AM271)-1</f>
        <v>-9.5288441965267978E-2</v>
      </c>
      <c r="AO272" s="7">
        <f t="shared" si="96"/>
        <v>3.9796781747935106E-2</v>
      </c>
      <c r="AP272" s="1">
        <v>0.51166189951147401</v>
      </c>
      <c r="AQ272" s="2">
        <v>-8.4300110462224893</v>
      </c>
      <c r="AR272" s="7">
        <f t="shared" si="107"/>
        <v>14.190335447270355</v>
      </c>
      <c r="AS272" s="7">
        <f>IF(AR272/MAX(AR$2:AR271)-1&lt;0,AR272/MAX(AR$2:AR271)-1,0)</f>
        <v>-9.528843141890575E-2</v>
      </c>
      <c r="AT272" s="7">
        <f t="shared" si="97"/>
        <v>3.9797847263647435E-2</v>
      </c>
      <c r="AU272" s="1">
        <v>0.51166189951147401</v>
      </c>
      <c r="AV272" s="2">
        <v>-8.4300714766858498</v>
      </c>
      <c r="AW272" s="7">
        <f t="shared" si="108"/>
        <v>13.005186845686994</v>
      </c>
      <c r="AX272" s="7">
        <f>IF(AW272/MAX(AW$2:AW271)-1&lt;0,AW272/MAX(AW$2:AW271)-1,0)</f>
        <v>-9.5289010996433943E-2</v>
      </c>
      <c r="AY272" s="7">
        <f t="shared" si="98"/>
        <v>3.9791357934261029E-2</v>
      </c>
      <c r="AZ272" s="1">
        <v>0.51166189951147401</v>
      </c>
      <c r="BA272" s="2">
        <v>-8.3150000000000013</v>
      </c>
      <c r="BB272" s="7">
        <f t="shared" si="109"/>
        <v>26.244002597398499</v>
      </c>
      <c r="BC272" s="7">
        <f>BB272/MAX(BB$2:BB271)-1</f>
        <v>-8.8125916400950133E-2</v>
      </c>
      <c r="BD272" s="1">
        <v>0.51166189951147401</v>
      </c>
      <c r="BE272" s="2">
        <v>-8.8006198114306198</v>
      </c>
      <c r="BF272" s="7">
        <f t="shared" si="110"/>
        <v>45.440256887066028</v>
      </c>
      <c r="BG272" s="7">
        <f>BF272/MAX(BF$2:BF271)-1</f>
        <v>-9.6865064636775355E-2</v>
      </c>
      <c r="BH272" s="2">
        <v>-8.3150000000000013</v>
      </c>
    </row>
    <row r="273" spans="1:60" x14ac:dyDescent="0.25">
      <c r="A273" s="5">
        <v>196903</v>
      </c>
      <c r="B273" s="4">
        <v>25263</v>
      </c>
      <c r="C273" s="2">
        <v>0.51000227172222301</v>
      </c>
      <c r="D273" s="7">
        <f t="shared" si="99"/>
        <v>31.588162470172605</v>
      </c>
      <c r="E273" s="7">
        <f>D273/MAX(D$2:D272)-1</f>
        <v>-9.0674166714657112E-2</v>
      </c>
      <c r="F273" s="7">
        <f t="shared" si="89"/>
        <v>-0.35996161136924476</v>
      </c>
      <c r="G273" s="1">
        <v>6.68999995508773</v>
      </c>
      <c r="H273" s="2">
        <v>0.510009346432024</v>
      </c>
      <c r="I273" s="7">
        <f t="shared" si="100"/>
        <v>34.213543670559545</v>
      </c>
      <c r="J273" s="7">
        <f>I273/MAX(I$2:I272)-1</f>
        <v>-9.0674069550474523E-2</v>
      </c>
      <c r="K273" s="7">
        <f t="shared" si="90"/>
        <v>-0.35996005451854129</v>
      </c>
      <c r="L273" s="1">
        <v>6.68999995508773</v>
      </c>
      <c r="M273" s="2">
        <v>0.51001522902528296</v>
      </c>
      <c r="N273" s="7">
        <f t="shared" si="101"/>
        <v>24.0399548431913</v>
      </c>
      <c r="O273" s="7">
        <f>N273/MAX(N$2:N272)-1</f>
        <v>-9.0673876365456207E-2</v>
      </c>
      <c r="P273" s="7">
        <f t="shared" si="91"/>
        <v>-0.35995876000332983</v>
      </c>
      <c r="Q273" s="1">
        <v>6.68999995508773</v>
      </c>
      <c r="R273" s="2">
        <v>0.51000070970786904</v>
      </c>
      <c r="S273" s="7">
        <f t="shared" si="102"/>
        <v>20.160938310132515</v>
      </c>
      <c r="T273" s="7">
        <f>S273/MAX(S$2:S272)-1</f>
        <v>-9.0674289462532198E-2</v>
      </c>
      <c r="U273" s="7">
        <f t="shared" si="92"/>
        <v>-0.35996195510392992</v>
      </c>
      <c r="V273" s="1">
        <v>6.68999995508773</v>
      </c>
      <c r="W273" s="2">
        <v>0.51000421735891399</v>
      </c>
      <c r="X273" s="7">
        <f t="shared" si="103"/>
        <v>19.710655822536843</v>
      </c>
      <c r="Y273" s="7">
        <f>X273/MAX(X$2:X272)-1</f>
        <v>-9.0674233167287177E-2</v>
      </c>
      <c r="Z273" s="7">
        <f t="shared" si="93"/>
        <v>-0.35996118321516679</v>
      </c>
      <c r="AA273" s="1">
        <v>6.68999995508773</v>
      </c>
      <c r="AB273" s="2">
        <v>0.51000445771780101</v>
      </c>
      <c r="AC273" s="7">
        <f t="shared" si="104"/>
        <v>18.630113005152516</v>
      </c>
      <c r="AD273" s="7">
        <f>AC273/MAX(AC$2:AC272)-1</f>
        <v>-9.0674347493700846E-2</v>
      </c>
      <c r="AE273" s="7">
        <f t="shared" si="94"/>
        <v>-0.35996113032212773</v>
      </c>
      <c r="AF273" s="1">
        <v>6.68999995508773</v>
      </c>
      <c r="AG273" s="2">
        <v>0.51001988523099595</v>
      </c>
      <c r="AH273" s="7">
        <f t="shared" si="105"/>
        <v>16.837092188958867</v>
      </c>
      <c r="AI273" s="7">
        <f>AH273/MAX(AH$2:AH272)-1</f>
        <v>-9.067425501196158E-2</v>
      </c>
      <c r="AJ273" s="7">
        <f t="shared" si="95"/>
        <v>-0.35995773536523967</v>
      </c>
      <c r="AK273" s="1">
        <v>6.68999995508773</v>
      </c>
      <c r="AL273" s="2">
        <v>0.50999965983770601</v>
      </c>
      <c r="AM273" s="7">
        <f t="shared" si="106"/>
        <v>15.423106017012502</v>
      </c>
      <c r="AN273" s="7">
        <f>AM273/MAX(AM$2:AM272)-1</f>
        <v>-9.0674416096778288E-2</v>
      </c>
      <c r="AO273" s="7">
        <f t="shared" si="96"/>
        <v>-0.35996218613688358</v>
      </c>
      <c r="AP273" s="1">
        <v>6.68999995508773</v>
      </c>
      <c r="AQ273" s="2">
        <v>0.51000700312712999</v>
      </c>
      <c r="AR273" s="7">
        <f t="shared" si="107"/>
        <v>14.262707151818667</v>
      </c>
      <c r="AS273" s="7">
        <f>IF(AR273/MAX(AR$2:AR272)-1&lt;0,AR273/MAX(AR$2:AR272)-1,0)</f>
        <v>-9.0674339061040832E-2</v>
      </c>
      <c r="AT273" s="7">
        <f t="shared" si="97"/>
        <v>-0.35996057018292538</v>
      </c>
      <c r="AU273" s="1">
        <v>6.68999995508773</v>
      </c>
      <c r="AV273" s="2">
        <v>0.51000213747307799</v>
      </c>
      <c r="AW273" s="7">
        <f t="shared" si="108"/>
        <v>13.071513576582365</v>
      </c>
      <c r="AX273" s="7">
        <f>IF(AW273/MAX(AW$2:AW272)-1&lt;0,AW273/MAX(AW$2:AW272)-1,0)</f>
        <v>-9.0674965614562009E-2</v>
      </c>
      <c r="AY273" s="7">
        <f t="shared" si="98"/>
        <v>-0.35996164091192306</v>
      </c>
      <c r="AZ273" s="1">
        <v>6.68999995508773</v>
      </c>
      <c r="BA273" s="2">
        <v>2.097</v>
      </c>
      <c r="BB273" s="7">
        <f t="shared" si="109"/>
        <v>26.794339331865942</v>
      </c>
      <c r="BC273" s="7">
        <f>BB273/MAX(BB$2:BB272)-1</f>
        <v>-6.9003916867878212E-2</v>
      </c>
      <c r="BD273" s="1">
        <v>6.68999995508773</v>
      </c>
      <c r="BE273" s="2">
        <v>2.1457557413533999</v>
      </c>
      <c r="BF273" s="7">
        <f t="shared" si="110"/>
        <v>46.415293808105986</v>
      </c>
      <c r="BG273" s="7">
        <f>BF273/MAX(BF$2:BF272)-1</f>
        <v>-7.7485994909050504E-2</v>
      </c>
      <c r="BH273" s="2">
        <v>2.097</v>
      </c>
    </row>
    <row r="274" spans="1:60" x14ac:dyDescent="0.25">
      <c r="A274" s="5">
        <v>196904</v>
      </c>
      <c r="B274" s="4">
        <v>25294</v>
      </c>
      <c r="C274" s="2">
        <v>0.99999986608077596</v>
      </c>
      <c r="D274" s="7">
        <f t="shared" si="99"/>
        <v>31.904044052571706</v>
      </c>
      <c r="E274" s="7">
        <f>D274/MAX(D$2:D273)-1</f>
        <v>-8.1580909599565876E-2</v>
      </c>
      <c r="F274" s="7">
        <f t="shared" si="89"/>
        <v>-0.54434701071973635</v>
      </c>
      <c r="G274" s="1">
        <v>3.9199982225226102</v>
      </c>
      <c r="H274" s="2">
        <v>1.0067202660604599</v>
      </c>
      <c r="I274" s="7">
        <f t="shared" si="100"/>
        <v>34.557978348428513</v>
      </c>
      <c r="J274" s="7">
        <f>I274/MAX(I$2:I273)-1</f>
        <v>-8.1519701124096233E-2</v>
      </c>
      <c r="K274" s="7">
        <f t="shared" si="90"/>
        <v>-0.54079268350699317</v>
      </c>
      <c r="L274" s="1">
        <v>3.9199982225226102</v>
      </c>
      <c r="M274" s="2">
        <v>1.0081266420871899</v>
      </c>
      <c r="N274" s="7">
        <f t="shared" si="101"/>
        <v>24.282308032711239</v>
      </c>
      <c r="O274" s="7">
        <f>N274/MAX(N$2:N273)-1</f>
        <v>-8.1506717449637778E-2</v>
      </c>
      <c r="P274" s="7">
        <f t="shared" si="91"/>
        <v>-0.54004887054968909</v>
      </c>
      <c r="Q274" s="1">
        <v>3.9199982225226102</v>
      </c>
      <c r="R274" s="2">
        <v>1.0083485528515399</v>
      </c>
      <c r="S274" s="7">
        <f t="shared" si="102"/>
        <v>20.364230839824028</v>
      </c>
      <c r="T274" s="7">
        <f>S274/MAX(S$2:S273)-1</f>
        <v>-8.1505116819620693E-2</v>
      </c>
      <c r="U274" s="7">
        <f t="shared" si="92"/>
        <v>-0.53993150499541942</v>
      </c>
      <c r="V274" s="1">
        <v>3.9199982225226102</v>
      </c>
      <c r="W274" s="2">
        <v>1.00878029380715</v>
      </c>
      <c r="X274" s="7">
        <f t="shared" si="103"/>
        <v>19.909493034254748</v>
      </c>
      <c r="Y274" s="7">
        <f>X274/MAX(X$2:X273)-1</f>
        <v>-8.1501134024967947E-2</v>
      </c>
      <c r="Z274" s="7">
        <f t="shared" si="93"/>
        <v>-0.53970316313600342</v>
      </c>
      <c r="AA274" s="1">
        <v>3.9199982225226102</v>
      </c>
      <c r="AB274" s="2">
        <v>1.00892147389211</v>
      </c>
      <c r="AC274" s="7">
        <f t="shared" si="104"/>
        <v>18.818076215871866</v>
      </c>
      <c r="AD274" s="7">
        <f>AC274/MAX(AC$2:AC273)-1</f>
        <v>-8.1499965717955258E-2</v>
      </c>
      <c r="AE274" s="7">
        <f t="shared" si="94"/>
        <v>-0.53962849492884479</v>
      </c>
      <c r="AF274" s="1">
        <v>3.9199982225226102</v>
      </c>
      <c r="AG274" s="2">
        <v>1.0089971565545</v>
      </c>
      <c r="AH274" s="7">
        <f t="shared" si="105"/>
        <v>17.006977970391919</v>
      </c>
      <c r="AI274" s="7">
        <f>AH274/MAX(AH$2:AH273)-1</f>
        <v>-8.1499184101214373E-2</v>
      </c>
      <c r="AJ274" s="7">
        <f t="shared" si="95"/>
        <v>-0.53958846740856647</v>
      </c>
      <c r="AK274" s="1">
        <v>3.9199982225226102</v>
      </c>
      <c r="AL274" s="2">
        <v>1.00906788348526</v>
      </c>
      <c r="AM274" s="7">
        <f t="shared" si="106"/>
        <v>15.578735626466059</v>
      </c>
      <c r="AN274" s="7">
        <f>AM274/MAX(AM$2:AM273)-1</f>
        <v>-8.1498703673296036E-2</v>
      </c>
      <c r="AO274" s="7">
        <f t="shared" si="96"/>
        <v>-0.53955106090665672</v>
      </c>
      <c r="AP274" s="1">
        <v>3.9199982225226102</v>
      </c>
      <c r="AQ274" s="2">
        <v>1.0078681852867999</v>
      </c>
      <c r="AR274" s="7">
        <f t="shared" si="107"/>
        <v>14.406456439562472</v>
      </c>
      <c r="AS274" s="7">
        <f>IF(AR274/MAX(AR$2:AR273)-1&lt;0,AR274/MAX(AR$2:AR273)-1,0)</f>
        <v>-8.1509535023788104E-2</v>
      </c>
      <c r="AT274" s="7">
        <f t="shared" si="97"/>
        <v>-0.54018556480028757</v>
      </c>
      <c r="AU274" s="1">
        <v>3.9199982225226102</v>
      </c>
      <c r="AV274" s="2">
        <v>1.00917325909837</v>
      </c>
      <c r="AW274" s="7">
        <f t="shared" si="108"/>
        <v>13.203427796156648</v>
      </c>
      <c r="AX274" s="7">
        <f>IF(AW274/MAX(AW$2:AW273)-1&lt;0,AW274/MAX(AW$2:AW273)-1,0)</f>
        <v>-8.1498300529257106E-2</v>
      </c>
      <c r="AY274" s="7">
        <f t="shared" si="98"/>
        <v>-0.53949532919271581</v>
      </c>
      <c r="AZ274" s="1">
        <v>3.9199982225226102</v>
      </c>
      <c r="BA274" s="2">
        <v>1.2110000000000001</v>
      </c>
      <c r="BB274" s="7">
        <f t="shared" si="109"/>
        <v>27.118818781174841</v>
      </c>
      <c r="BC274" s="7">
        <f>BB274/MAX(BB$2:BB273)-1</f>
        <v>-5.7729554301148123E-2</v>
      </c>
      <c r="BD274" s="1">
        <v>3.9199982225226102</v>
      </c>
      <c r="BE274" s="2">
        <v>2.0292325227327801</v>
      </c>
      <c r="BF274" s="7">
        <f t="shared" si="110"/>
        <v>47.357168045582043</v>
      </c>
      <c r="BG274" s="7">
        <f>BF274/MAX(BF$2:BF273)-1</f>
        <v>-5.8766040690980348E-2</v>
      </c>
      <c r="BH274" s="2">
        <v>1.2110000000000001</v>
      </c>
    </row>
    <row r="275" spans="1:60" x14ac:dyDescent="0.25">
      <c r="A275" s="5">
        <v>196905</v>
      </c>
      <c r="B275" s="4">
        <v>25324</v>
      </c>
      <c r="C275" s="2">
        <v>3.3099968503284898</v>
      </c>
      <c r="D275" s="7">
        <f t="shared" si="99"/>
        <v>32.960066905839241</v>
      </c>
      <c r="E275" s="7">
        <f>D275/MAX(D$2:D274)-1</f>
        <v>-5.1181266634495959E-2</v>
      </c>
      <c r="F275" s="7">
        <f t="shared" si="89"/>
        <v>0.41539346532174726</v>
      </c>
      <c r="G275" s="1">
        <v>8.6999912225169407</v>
      </c>
      <c r="H275" s="2">
        <v>1.8110951315066</v>
      </c>
      <c r="I275" s="7">
        <f t="shared" si="100"/>
        <v>35.183856211844002</v>
      </c>
      <c r="J275" s="7">
        <f>I275/MAX(I$2:I274)-1</f>
        <v>-6.4885149147307586E-2</v>
      </c>
      <c r="K275" s="7">
        <f t="shared" si="90"/>
        <v>0.25282043107422558</v>
      </c>
      <c r="L275" s="1">
        <v>8.6999912225169407</v>
      </c>
      <c r="M275" s="2">
        <v>1.63915205846206</v>
      </c>
      <c r="N275" s="7">
        <f t="shared" si="101"/>
        <v>24.680331984671522</v>
      </c>
      <c r="O275" s="7">
        <f>N275/MAX(N$2:N274)-1</f>
        <v>-6.6451215901877747E-2</v>
      </c>
      <c r="P275" s="7">
        <f t="shared" si="91"/>
        <v>0.23417123830082287</v>
      </c>
      <c r="Q275" s="1">
        <v>8.6999912225169407</v>
      </c>
      <c r="R275" s="2">
        <v>1.5808721194106301</v>
      </c>
      <c r="S275" s="7">
        <f t="shared" si="102"/>
        <v>20.686163287503227</v>
      </c>
      <c r="T275" s="7">
        <f>S275/MAX(S$2:S274)-1</f>
        <v>-6.6984887293208839E-2</v>
      </c>
      <c r="U275" s="7">
        <f t="shared" si="92"/>
        <v>0.22785011236682995</v>
      </c>
      <c r="V275" s="1">
        <v>8.6999912225169407</v>
      </c>
      <c r="W275" s="2">
        <v>1.5520230332606</v>
      </c>
      <c r="X275" s="7">
        <f t="shared" si="103"/>
        <v>20.218492951951799</v>
      </c>
      <c r="Y275" s="7">
        <f>X275/MAX(X$2:X274)-1</f>
        <v>-6.7245820064797956E-2</v>
      </c>
      <c r="Z275" s="7">
        <f t="shared" si="93"/>
        <v>0.22472109902874071</v>
      </c>
      <c r="AA275" s="1">
        <v>8.6999912225169407</v>
      </c>
      <c r="AB275" s="2">
        <v>1.5351995531698499</v>
      </c>
      <c r="AC275" s="7">
        <f t="shared" si="104"/>
        <v>19.106971237853092</v>
      </c>
      <c r="AD275" s="7">
        <f>AC275/MAX(AC$2:AC274)-1</f>
        <v>-6.7399157295792489E-2</v>
      </c>
      <c r="AE275" s="7">
        <f t="shared" si="94"/>
        <v>0.22289640020385337</v>
      </c>
      <c r="AF275" s="1">
        <v>8.6999912225169407</v>
      </c>
      <c r="AG275" s="2">
        <v>1.47690539839857</v>
      </c>
      <c r="AH275" s="7">
        <f t="shared" si="105"/>
        <v>17.258154946141094</v>
      </c>
      <c r="AI275" s="7">
        <f>AH275/MAX(AH$2:AH274)-1</f>
        <v>-6.7933795966870214E-2</v>
      </c>
      <c r="AJ275" s="7">
        <f t="shared" si="95"/>
        <v>0.21657373241245836</v>
      </c>
      <c r="AK275" s="1">
        <v>8.6999912225169407</v>
      </c>
      <c r="AL275" s="2">
        <v>1.3364420477440799</v>
      </c>
      <c r="AM275" s="7">
        <f t="shared" si="106"/>
        <v>15.78693639988504</v>
      </c>
      <c r="AN275" s="7">
        <f>AM275/MAX(AM$2:AM274)-1</f>
        <v>-6.9223466140111434E-2</v>
      </c>
      <c r="AO275" s="7">
        <f t="shared" si="96"/>
        <v>0.20133887556379038</v>
      </c>
      <c r="AP275" s="1">
        <v>8.6999912225169407</v>
      </c>
      <c r="AQ275" s="2">
        <v>1.23798306092726</v>
      </c>
      <c r="AR275" s="7">
        <f t="shared" si="107"/>
        <v>14.584805929964119</v>
      </c>
      <c r="AS275" s="7">
        <f>IF(AR275/MAX(AR$2:AR274)-1&lt;0,AR275/MAX(AR$2:AR274)-1,0)</f>
        <v>-7.0138778651150591E-2</v>
      </c>
      <c r="AT275" s="7">
        <f t="shared" si="97"/>
        <v>0.19065987237448967</v>
      </c>
      <c r="AU275" s="1">
        <v>8.6999912225169407</v>
      </c>
      <c r="AV275" s="2">
        <v>1.1563345431284899</v>
      </c>
      <c r="AW275" s="7">
        <f t="shared" si="108"/>
        <v>13.356103592640636</v>
      </c>
      <c r="AX275" s="7">
        <f>IF(AW275/MAX(AW$2:AW274)-1&lt;0,AW275/MAX(AW$2:AW274)-1,0)</f>
        <v>-7.087734809905466E-2</v>
      </c>
      <c r="AY275" s="7">
        <f t="shared" si="98"/>
        <v>0.18180415681043538</v>
      </c>
      <c r="AZ275" s="1">
        <v>8.6999912225169407</v>
      </c>
      <c r="BA275" s="2">
        <v>1.4059999999999999</v>
      </c>
      <c r="BB275" s="7">
        <f t="shared" si="109"/>
        <v>27.500109373238157</v>
      </c>
      <c r="BC275" s="7">
        <f>BB275/MAX(BB$2:BB274)-1</f>
        <v>-4.448123183462227E-2</v>
      </c>
      <c r="BD275" s="1">
        <v>8.6999912225169407</v>
      </c>
      <c r="BE275" s="2">
        <v>-0.51987556387626499</v>
      </c>
      <c r="BF275" s="7">
        <f t="shared" si="110"/>
        <v>47.110969701169246</v>
      </c>
      <c r="BG275" s="7">
        <f>BF275/MAX(BF$2:BF274)-1</f>
        <v>-6.3659286044332908E-2</v>
      </c>
      <c r="BH275" s="2">
        <v>1.4059999999999999</v>
      </c>
    </row>
    <row r="276" spans="1:60" x14ac:dyDescent="0.25">
      <c r="A276" s="5">
        <v>196906</v>
      </c>
      <c r="B276" s="4">
        <v>25355</v>
      </c>
      <c r="C276" s="2">
        <v>-8.8299990426598907</v>
      </c>
      <c r="D276" s="7">
        <f t="shared" si="99"/>
        <v>30.049693313593579</v>
      </c>
      <c r="E276" s="7">
        <f>D276/MAX(D$2:D275)-1</f>
        <v>-0.13496195170724767</v>
      </c>
      <c r="F276" s="7">
        <f t="shared" si="89"/>
        <v>0.2971697741723226</v>
      </c>
      <c r="G276" s="1">
        <v>0.50333109462668202</v>
      </c>
      <c r="H276" s="2">
        <v>-9.0884605021945106E-2</v>
      </c>
      <c r="I276" s="7">
        <f t="shared" si="100"/>
        <v>35.151879503094378</v>
      </c>
      <c r="J276" s="7">
        <f>I276/MAX(I$2:I275)-1</f>
        <v>-6.5735024586006663E-2</v>
      </c>
      <c r="K276" s="7">
        <f t="shared" si="90"/>
        <v>0.95525361813722232</v>
      </c>
      <c r="L276" s="1">
        <v>0.50333109462668202</v>
      </c>
      <c r="M276" s="2">
        <v>0.20321145939549401</v>
      </c>
      <c r="N276" s="7">
        <f t="shared" si="101"/>
        <v>24.730485247481226</v>
      </c>
      <c r="O276" s="7">
        <f>N276/MAX(N$2:N275)-1</f>
        <v>-6.4554137793543021E-2</v>
      </c>
      <c r="P276" s="7">
        <f t="shared" si="91"/>
        <v>0.97740001179619906</v>
      </c>
      <c r="Q276" s="1">
        <v>0.50333109462668202</v>
      </c>
      <c r="R276" s="2">
        <v>0.29385175251793499</v>
      </c>
      <c r="S276" s="7">
        <f t="shared" si="102"/>
        <v>20.746949940852275</v>
      </c>
      <c r="T276" s="7">
        <f>S276/MAX(S$2:S275)-1</f>
        <v>-6.4243206033262834E-2</v>
      </c>
      <c r="U276" s="7">
        <f t="shared" si="92"/>
        <v>0.98422552174251854</v>
      </c>
      <c r="V276" s="1">
        <v>0.50333109462668202</v>
      </c>
      <c r="W276" s="2">
        <v>0.345096340615063</v>
      </c>
      <c r="X276" s="7">
        <f t="shared" si="103"/>
        <v>20.288266231256497</v>
      </c>
      <c r="Y276" s="7">
        <f>X276/MAX(X$2:X275)-1</f>
        <v>-6.4026919522907622E-2</v>
      </c>
      <c r="Z276" s="7">
        <f t="shared" si="93"/>
        <v>0.98808440650229634</v>
      </c>
      <c r="AA276" s="1">
        <v>0.50333109462668202</v>
      </c>
      <c r="AB276" s="2">
        <v>0.38873755066313498</v>
      </c>
      <c r="AC276" s="7">
        <f t="shared" si="104"/>
        <v>19.18124720984903</v>
      </c>
      <c r="AD276" s="7">
        <f>AC276/MAX(AC$2:AC275)-1</f>
        <v>-6.3773787622400491E-2</v>
      </c>
      <c r="AE276" s="7">
        <f t="shared" si="94"/>
        <v>0.9913707320755174</v>
      </c>
      <c r="AF276" s="1">
        <v>0.50333109462668202</v>
      </c>
      <c r="AG276" s="2">
        <v>0.40287596710449902</v>
      </c>
      <c r="AH276" s="7">
        <f t="shared" si="105"/>
        <v>17.327683904784756</v>
      </c>
      <c r="AI276" s="7">
        <f>AH276/MAX(AH$2:AH275)-1</f>
        <v>-6.4178725233317357E-2</v>
      </c>
      <c r="AJ276" s="7">
        <f t="shared" si="95"/>
        <v>0.99243540098513117</v>
      </c>
      <c r="AK276" s="1">
        <v>0.50333109462668202</v>
      </c>
      <c r="AL276" s="2">
        <v>0.41691592878217898</v>
      </c>
      <c r="AM276" s="7">
        <f t="shared" si="106"/>
        <v>15.85275465240287</v>
      </c>
      <c r="AN276" s="7">
        <f>AM276/MAX(AM$2:AM275)-1</f>
        <v>-6.534291050908303E-2</v>
      </c>
      <c r="AO276" s="7">
        <f t="shared" si="96"/>
        <v>0.99349265592965674</v>
      </c>
      <c r="AP276" s="1">
        <v>0.50333109462668202</v>
      </c>
      <c r="AQ276" s="2">
        <v>0.42825162281684098</v>
      </c>
      <c r="AR276" s="7">
        <f t="shared" si="107"/>
        <v>14.647265598043877</v>
      </c>
      <c r="AS276" s="7">
        <f>IF(AR276/MAX(AR$2:AR275)-1&lt;0,AR276/MAX(AR$2:AR275)-1,0)</f>
        <v>-6.6156632880779775E-2</v>
      </c>
      <c r="AT276" s="7">
        <f t="shared" si="97"/>
        <v>0.99434627069320891</v>
      </c>
      <c r="AU276" s="1">
        <v>0.50333109462668202</v>
      </c>
      <c r="AV276" s="2">
        <v>0.437955607169913</v>
      </c>
      <c r="AW276" s="7">
        <f t="shared" si="108"/>
        <v>13.414597397224027</v>
      </c>
      <c r="AX276" s="7">
        <f>IF(AW276/MAX(AW$2:AW275)-1&lt;0,AW276/MAX(AW$2:AW275)-1,0)</f>
        <v>-6.6808203347568762E-2</v>
      </c>
      <c r="AY276" s="7">
        <f t="shared" si="98"/>
        <v>0.9950770123913999</v>
      </c>
      <c r="AZ276" s="1">
        <v>0.50333109462668202</v>
      </c>
      <c r="BA276" s="2">
        <v>-10.530000000000001</v>
      </c>
      <c r="BB276" s="7">
        <f t="shared" si="109"/>
        <v>24.604347856236181</v>
      </c>
      <c r="BC276" s="7">
        <f>BB276/MAX(BB$2:BB275)-1</f>
        <v>-0.14509735812243651</v>
      </c>
      <c r="BD276" s="1">
        <v>0.50333109462668202</v>
      </c>
      <c r="BE276" s="2">
        <v>-12.776305714241801</v>
      </c>
      <c r="BF276" s="7">
        <f t="shared" si="110"/>
        <v>41.09192818720404</v>
      </c>
      <c r="BG276" s="7">
        <f>BF276/MAX(BF$2:BF275)-1</f>
        <v>-0.18328903818622322</v>
      </c>
      <c r="BH276" s="2">
        <v>-10.530000000000001</v>
      </c>
    </row>
    <row r="277" spans="1:60" x14ac:dyDescent="0.25">
      <c r="A277" s="5">
        <v>196907</v>
      </c>
      <c r="B277" s="4">
        <v>25385</v>
      </c>
      <c r="C277" s="2">
        <v>0.53665520322355198</v>
      </c>
      <c r="D277" s="7">
        <f t="shared" si="99"/>
        <v>30.210956556313697</v>
      </c>
      <c r="E277" s="7">
        <f>D277/MAX(D$2:D276)-1</f>
        <v>-0.13031968001122118</v>
      </c>
      <c r="F277" s="7">
        <f t="shared" si="89"/>
        <v>0.99998828899913095</v>
      </c>
      <c r="G277" s="1">
        <v>0.53666114516474706</v>
      </c>
      <c r="H277" s="2">
        <v>0.53666096768551497</v>
      </c>
      <c r="I277" s="7">
        <f t="shared" si="100"/>
        <v>35.340525919795333</v>
      </c>
      <c r="J277" s="7">
        <f>I277/MAX(I$2:I276)-1</f>
        <v>-6.0721189128203013E-2</v>
      </c>
      <c r="K277" s="7">
        <f t="shared" si="90"/>
        <v>0.99999965020531623</v>
      </c>
      <c r="L277" s="1">
        <v>0.53666114516474706</v>
      </c>
      <c r="M277" s="2">
        <v>0.53659059727706204</v>
      </c>
      <c r="N277" s="7">
        <f t="shared" si="101"/>
        <v>24.863186705980201</v>
      </c>
      <c r="O277" s="7">
        <f>N277/MAX(N$2:N276)-1</f>
        <v>-5.9534623254325902E-2</v>
      </c>
      <c r="P277" s="7">
        <f t="shared" si="91"/>
        <v>0.99986095682423259</v>
      </c>
      <c r="Q277" s="1">
        <v>0.53666114516474706</v>
      </c>
      <c r="R277" s="2">
        <v>0.53633679361707498</v>
      </c>
      <c r="S277" s="7">
        <f t="shared" si="102"/>
        <v>20.85822346693838</v>
      </c>
      <c r="T277" s="7">
        <f>S277/MAX(S$2:S276)-1</f>
        <v>-5.9224398048447813E-2</v>
      </c>
      <c r="U277" s="7">
        <f t="shared" si="92"/>
        <v>0.99936073395344216</v>
      </c>
      <c r="V277" s="1">
        <v>0.53666114516474706</v>
      </c>
      <c r="W277" s="2">
        <v>0.53662616615015102</v>
      </c>
      <c r="X277" s="7">
        <f t="shared" si="103"/>
        <v>20.397138376511624</v>
      </c>
      <c r="Y277" s="7">
        <f>X277/MAX(X$2:X276)-1</f>
        <v>-5.9004243064945894E-2</v>
      </c>
      <c r="Z277" s="7">
        <f t="shared" si="93"/>
        <v>0.99993105968960594</v>
      </c>
      <c r="AA277" s="1">
        <v>0.53666114516474706</v>
      </c>
      <c r="AB277" s="2">
        <v>0.53664527987594002</v>
      </c>
      <c r="AC277" s="7">
        <f t="shared" si="104"/>
        <v>19.284182467622021</v>
      </c>
      <c r="AD277" s="7">
        <f>AC277/MAX(AC$2:AC276)-1</f>
        <v>-5.8749573844714686E-2</v>
      </c>
      <c r="AE277" s="7">
        <f t="shared" si="94"/>
        <v>0.9999687310249451</v>
      </c>
      <c r="AF277" s="1">
        <v>0.53666114516474706</v>
      </c>
      <c r="AG277" s="2">
        <v>0.53617307488302801</v>
      </c>
      <c r="AH277" s="7">
        <f t="shared" si="105"/>
        <v>17.420590280383053</v>
      </c>
      <c r="AI277" s="7">
        <f>AH277/MAX(AH$2:AH276)-1</f>
        <v>-5.9161103528991288E-2</v>
      </c>
      <c r="AJ277" s="7">
        <f t="shared" si="95"/>
        <v>0.99903805990236139</v>
      </c>
      <c r="AK277" s="1">
        <v>0.53666114516474706</v>
      </c>
      <c r="AL277" s="2">
        <v>0.53665486834152798</v>
      </c>
      <c r="AM277" s="7">
        <f t="shared" si="106"/>
        <v>15.93782923201123</v>
      </c>
      <c r="AN277" s="7">
        <f>AM277/MAX(AM$2:AM276)-1</f>
        <v>-6.0327027736030714E-2</v>
      </c>
      <c r="AO277" s="7">
        <f t="shared" si="96"/>
        <v>0.99998762897851734</v>
      </c>
      <c r="AP277" s="1">
        <v>0.53666114516474706</v>
      </c>
      <c r="AQ277" s="2">
        <v>0.53645621835006596</v>
      </c>
      <c r="AR277" s="7">
        <f t="shared" si="107"/>
        <v>14.725841765162832</v>
      </c>
      <c r="AS277" s="7">
        <f>IF(AR277/MAX(AR$2:AR276)-1&lt;0,AR277/MAX(AR$2:AR276)-1,0)</f>
        <v>-6.1146972068219063E-2</v>
      </c>
      <c r="AT277" s="7">
        <f t="shared" si="97"/>
        <v>0.9995961087419033</v>
      </c>
      <c r="AU277" s="1">
        <v>0.53666114516474706</v>
      </c>
      <c r="AV277" s="2">
        <v>0.53664489783734204</v>
      </c>
      <c r="AW277" s="7">
        <f t="shared" si="108"/>
        <v>13.486586149721649</v>
      </c>
      <c r="AX277" s="7">
        <f>IF(AW277/MAX(AW$2:AW276)-1&lt;0,AW277/MAX(AW$2:AW276)-1,0)</f>
        <v>-6.1800277183796881E-2</v>
      </c>
      <c r="AY277" s="7">
        <f t="shared" si="98"/>
        <v>0.99996797806320992</v>
      </c>
      <c r="AZ277" s="1">
        <v>0.53666114516474706</v>
      </c>
      <c r="BA277" s="2">
        <v>-9.0350000000000001</v>
      </c>
      <c r="BB277" s="7">
        <f t="shared" si="109"/>
        <v>22.38134502742524</v>
      </c>
      <c r="BC277" s="7">
        <f>BB277/MAX(BB$2:BB276)-1</f>
        <v>-0.22233781181607448</v>
      </c>
      <c r="BD277" s="1">
        <v>0.53666114516474706</v>
      </c>
      <c r="BE277" s="2">
        <v>2.9279986070551E-2</v>
      </c>
      <c r="BF277" s="7">
        <f t="shared" si="110"/>
        <v>41.103959898053368</v>
      </c>
      <c r="BG277" s="7">
        <f>BF277/MAX(BF$2:BF276)-1</f>
        <v>-0.18304990533036758</v>
      </c>
      <c r="BH277" s="2">
        <v>-9.0350000000000001</v>
      </c>
    </row>
    <row r="278" spans="1:60" x14ac:dyDescent="0.25">
      <c r="A278" s="5">
        <v>196908</v>
      </c>
      <c r="B278" s="4">
        <v>25416</v>
      </c>
      <c r="C278" s="2">
        <v>0.58333779840301903</v>
      </c>
      <c r="D278" s="7">
        <f t="shared" si="99"/>
        <v>30.387188485165794</v>
      </c>
      <c r="E278" s="7">
        <f>D278/MAX(D$2:D277)-1</f>
        <v>-0.12524650597945419</v>
      </c>
      <c r="F278" s="7">
        <f t="shared" si="89"/>
        <v>-2.0635960920056817E-5</v>
      </c>
      <c r="G278" s="1">
        <v>10.4399999766188</v>
      </c>
      <c r="H278" s="2">
        <v>0.58339165911981195</v>
      </c>
      <c r="I278" s="7">
        <f t="shared" si="100"/>
        <v>35.546699600300492</v>
      </c>
      <c r="J278" s="7">
        <f>I278/MAX(I$2:I277)-1</f>
        <v>-5.5241514889697307E-2</v>
      </c>
      <c r="K278" s="7">
        <f t="shared" si="90"/>
        <v>-1.5171450999051928E-5</v>
      </c>
      <c r="L278" s="1">
        <v>10.4399999766188</v>
      </c>
      <c r="M278" s="2">
        <v>0.583365779647815</v>
      </c>
      <c r="N278" s="7">
        <f t="shared" si="101"/>
        <v>25.008230028952834</v>
      </c>
      <c r="O278" s="7">
        <f>N278/MAX(N$2:N277)-1</f>
        <v>-5.4048270076955784E-2</v>
      </c>
      <c r="P278" s="7">
        <f t="shared" si="91"/>
        <v>-1.7797086896642611E-5</v>
      </c>
      <c r="Q278" s="1">
        <v>10.4399999766188</v>
      </c>
      <c r="R278" s="2">
        <v>0.583381468316026</v>
      </c>
      <c r="S278" s="7">
        <f t="shared" si="102"/>
        <v>20.979906477264443</v>
      </c>
      <c r="T278" s="7">
        <f>S278/MAX(S$2:S277)-1</f>
        <v>-5.3736087528223897E-2</v>
      </c>
      <c r="U278" s="7">
        <f t="shared" si="92"/>
        <v>-1.6205372411759456E-5</v>
      </c>
      <c r="V278" s="1">
        <v>10.4399999766188</v>
      </c>
      <c r="W278" s="2">
        <v>0.58347356751882495</v>
      </c>
      <c r="X278" s="7">
        <f t="shared" si="103"/>
        <v>20.516150287468808</v>
      </c>
      <c r="Y278" s="7">
        <f>X278/MAX(X$2:X277)-1</f>
        <v>-5.3513781551756123E-2</v>
      </c>
      <c r="Z278" s="7">
        <f t="shared" si="93"/>
        <v>-6.8613265582495586E-6</v>
      </c>
      <c r="AA278" s="1">
        <v>10.4399999766188</v>
      </c>
      <c r="AB278" s="2">
        <v>0.58351586242211395</v>
      </c>
      <c r="AC278" s="7">
        <f t="shared" si="104"/>
        <v>19.396708731259018</v>
      </c>
      <c r="AD278" s="7">
        <f>AC278/MAX(AC$2:AC277)-1</f>
        <v>-5.3257228302982962E-2</v>
      </c>
      <c r="AE278" s="7">
        <f t="shared" si="94"/>
        <v>-2.5702414707673427E-6</v>
      </c>
      <c r="AF278" s="1">
        <v>10.4399999766188</v>
      </c>
      <c r="AG278" s="2">
        <v>0.58333611439682198</v>
      </c>
      <c r="AH278" s="7">
        <f t="shared" si="105"/>
        <v>17.522210874829629</v>
      </c>
      <c r="AI278" s="7">
        <f>AH278/MAX(AH$2:AH277)-1</f>
        <v>-5.3672850467583411E-2</v>
      </c>
      <c r="AJ278" s="7">
        <f t="shared" si="95"/>
        <v>-2.0806813985529971E-5</v>
      </c>
      <c r="AK278" s="1">
        <v>10.4399999766188</v>
      </c>
      <c r="AL278" s="2">
        <v>0.58334103440601504</v>
      </c>
      <c r="AM278" s="7">
        <f t="shared" si="106"/>
        <v>16.030801129915108</v>
      </c>
      <c r="AN278" s="7">
        <f>AM278/MAX(AM$2:AM277)-1</f>
        <v>-5.4845529699592332E-2</v>
      </c>
      <c r="AO278" s="7">
        <f t="shared" si="96"/>
        <v>-2.0307647976558485E-5</v>
      </c>
      <c r="AP278" s="1">
        <v>10.4399999766188</v>
      </c>
      <c r="AQ278" s="2">
        <v>0.58335628624602398</v>
      </c>
      <c r="AR278" s="7">
        <f t="shared" si="107"/>
        <v>14.81174588880255</v>
      </c>
      <c r="AS278" s="7">
        <f>IF(AR278/MAX(AR$2:AR277)-1&lt;0,AR278/MAX(AR$2:AR277)-1,0)</f>
        <v>-5.5670113911168051E-2</v>
      </c>
      <c r="AT278" s="7">
        <f t="shared" si="97"/>
        <v>-1.8760252471716754E-5</v>
      </c>
      <c r="AU278" s="1">
        <v>10.4399999766188</v>
      </c>
      <c r="AV278" s="2">
        <v>0.58334940980421401</v>
      </c>
      <c r="AW278" s="7">
        <f t="shared" si="108"/>
        <v>13.565260070428788</v>
      </c>
      <c r="AX278" s="7">
        <f>IF(AW278/MAX(AW$2:AW277)-1&lt;0,AW278/MAX(AW$2:AW277)-1,0)</f>
        <v>-5.632729463796371E-2</v>
      </c>
      <c r="AY278" s="7">
        <f t="shared" si="98"/>
        <v>-1.9457910927389577E-5</v>
      </c>
      <c r="AZ278" s="1">
        <v>10.4399999766188</v>
      </c>
      <c r="BA278" s="2">
        <v>5.4040000000000017</v>
      </c>
      <c r="BB278" s="7">
        <f t="shared" si="109"/>
        <v>23.590832912707302</v>
      </c>
      <c r="BC278" s="7">
        <f>BB278/MAX(BB$2:BB277)-1</f>
        <v>-0.18031294716661506</v>
      </c>
      <c r="BD278" s="1">
        <v>10.4399999766188</v>
      </c>
      <c r="BE278" s="2">
        <v>0.58354119590122799</v>
      </c>
      <c r="BF278" s="7">
        <f t="shared" si="110"/>
        <v>41.343818437205229</v>
      </c>
      <c r="BG278" s="7">
        <f>BF278/MAX(BF$2:BF277)-1</f>
        <v>-0.17828266497801626</v>
      </c>
      <c r="BH278" s="2">
        <v>5.4040000000000017</v>
      </c>
    </row>
    <row r="279" spans="1:60" x14ac:dyDescent="0.25">
      <c r="A279" s="5">
        <v>196909</v>
      </c>
      <c r="B279" s="4">
        <v>25447</v>
      </c>
      <c r="C279" s="2">
        <v>-8.7998677356394897</v>
      </c>
      <c r="D279" s="7">
        <f t="shared" si="99"/>
        <v>27.713156089891733</v>
      </c>
      <c r="E279" s="7">
        <f>D279/MAX(D$2:D278)-1</f>
        <v>-0.20222365646614726</v>
      </c>
      <c r="F279" s="7">
        <f t="shared" si="89"/>
        <v>-2</v>
      </c>
      <c r="G279" s="1">
        <v>1.8399991003771501</v>
      </c>
      <c r="H279" s="2">
        <v>-8.7995628686263299</v>
      </c>
      <c r="I279" s="7">
        <f t="shared" si="100"/>
        <v>32.418745421250307</v>
      </c>
      <c r="J279" s="7">
        <f>I279/MAX(I$2:I278)-1</f>
        <v>-0.13837613174366004</v>
      </c>
      <c r="K279" s="7">
        <f t="shared" si="90"/>
        <v>-2</v>
      </c>
      <c r="L279" s="1">
        <v>1.8399991003771501</v>
      </c>
      <c r="M279" s="2">
        <v>-4.5990607800379397</v>
      </c>
      <c r="N279" s="7">
        <f t="shared" si="101"/>
        <v>23.858086329909593</v>
      </c>
      <c r="O279" s="7">
        <f>N279/MAX(N$2:N278)-1</f>
        <v>-9.7553165085936921E-2</v>
      </c>
      <c r="P279" s="7">
        <f t="shared" si="91"/>
        <v>-2</v>
      </c>
      <c r="Q279" s="1">
        <v>1.8399991003771501</v>
      </c>
      <c r="R279" s="2">
        <v>-2.8941949710622801</v>
      </c>
      <c r="S279" s="7">
        <f t="shared" si="102"/>
        <v>20.372707079065886</v>
      </c>
      <c r="T279" s="7">
        <f>S279/MAX(S$2:S278)-1</f>
        <v>-8.112281009595923E-2</v>
      </c>
      <c r="U279" s="7">
        <f t="shared" si="92"/>
        <v>-2</v>
      </c>
      <c r="V279" s="1">
        <v>1.8399991003771501</v>
      </c>
      <c r="W279" s="2">
        <v>-2.02009047084865</v>
      </c>
      <c r="X279" s="7">
        <f t="shared" si="103"/>
        <v>20.101705490526662</v>
      </c>
      <c r="Y279" s="7">
        <f>X279/MAX(X$2:X278)-1</f>
        <v>-7.2633659458524846E-2</v>
      </c>
      <c r="Z279" s="7">
        <f t="shared" si="93"/>
        <v>-1.9531147388906187</v>
      </c>
      <c r="AA279" s="1">
        <v>1.8399991003771501</v>
      </c>
      <c r="AB279" s="2">
        <v>-1.5259768492110199</v>
      </c>
      <c r="AC279" s="7">
        <f t="shared" si="104"/>
        <v>19.100719446511114</v>
      </c>
      <c r="AD279" s="7">
        <f>AC279/MAX(AC$2:AC278)-1</f>
        <v>-6.7704303820658174E-2</v>
      </c>
      <c r="AE279" s="7">
        <f t="shared" si="94"/>
        <v>-1.5750991017349927</v>
      </c>
      <c r="AF279" s="1">
        <v>1.8399991003771501</v>
      </c>
      <c r="AG279" s="2">
        <v>-1.1514809558488599</v>
      </c>
      <c r="AH279" s="7">
        <f t="shared" si="105"/>
        <v>17.320445953562288</v>
      </c>
      <c r="AI279" s="7">
        <f>AH279/MAX(AH$2:AH278)-1</f>
        <v>-6.4569627374476579E-2</v>
      </c>
      <c r="AJ279" s="7">
        <f t="shared" si="95"/>
        <v>-1.2885955577276942</v>
      </c>
      <c r="AK279" s="1">
        <v>1.8399991003771501</v>
      </c>
      <c r="AL279" s="2">
        <v>-0.92824419691925597</v>
      </c>
      <c r="AM279" s="7">
        <f t="shared" si="106"/>
        <v>15.881996148707005</v>
      </c>
      <c r="AN279" s="7">
        <f>AM279/MAX(AM$2:AM278)-1</f>
        <v>-6.3618871222078766E-2</v>
      </c>
      <c r="AO279" s="7">
        <f t="shared" si="96"/>
        <v>-1.1178109811283909</v>
      </c>
      <c r="AP279" s="1">
        <v>1.8399991003771501</v>
      </c>
      <c r="AQ279" s="2">
        <v>-0.72338761192832701</v>
      </c>
      <c r="AR279" s="7">
        <f t="shared" si="107"/>
        <v>14.704599553932649</v>
      </c>
      <c r="AS279" s="7">
        <f>IF(AR279/MAX(AR$2:AR278)-1&lt;0,AR279/MAX(AR$2:AR278)-1,0)</f>
        <v>-6.2501279322871528E-2</v>
      </c>
      <c r="AT279" s="7">
        <f t="shared" si="97"/>
        <v>-0.96108793381749669</v>
      </c>
      <c r="AU279" s="1">
        <v>1.8399991003771501</v>
      </c>
      <c r="AV279" s="2">
        <v>-0.56471792544337296</v>
      </c>
      <c r="AW279" s="7">
        <f t="shared" si="108"/>
        <v>13.488654615178065</v>
      </c>
      <c r="AX279" s="7">
        <f>IF(AW279/MAX(AW$2:AW278)-1&lt;0,AW279/MAX(AW$2:AW278)-1,0)</f>
        <v>-6.1656383562659567E-2</v>
      </c>
      <c r="AY279" s="7">
        <f t="shared" si="98"/>
        <v>-0.83969961338402199</v>
      </c>
      <c r="AZ279" s="1">
        <v>1.8399991003771501</v>
      </c>
      <c r="BA279" s="2">
        <v>-2.5910000000000002</v>
      </c>
      <c r="BB279" s="7">
        <f t="shared" si="109"/>
        <v>22.979594431939056</v>
      </c>
      <c r="BC279" s="7">
        <f>BB279/MAX(BB$2:BB278)-1</f>
        <v>-0.20155103870552804</v>
      </c>
      <c r="BD279" s="1">
        <v>1.8399991003771501</v>
      </c>
      <c r="BE279" s="2">
        <v>0.532874280473979</v>
      </c>
      <c r="BF279" s="7">
        <f t="shared" si="110"/>
        <v>41.564129012222949</v>
      </c>
      <c r="BG279" s="7">
        <f>BF279/MAX(BF$2:BF278)-1</f>
        <v>-0.17390394464148806</v>
      </c>
      <c r="BH279" s="2">
        <v>-2.5910000000000002</v>
      </c>
    </row>
    <row r="280" spans="1:60" x14ac:dyDescent="0.25">
      <c r="A280" s="5">
        <v>196910</v>
      </c>
      <c r="B280" s="4">
        <v>25477</v>
      </c>
      <c r="C280" s="2">
        <v>16.929976002776399</v>
      </c>
      <c r="D280" s="7">
        <f t="shared" si="99"/>
        <v>32.404986765522366</v>
      </c>
      <c r="E280" s="7">
        <f>D280/MAX(D$2:D279)-1</f>
        <v>-6.7160312950039103E-2</v>
      </c>
      <c r="F280" s="7">
        <f t="shared" si="89"/>
        <v>0.99999934327271367</v>
      </c>
      <c r="G280" s="1">
        <v>16.929979816858999</v>
      </c>
      <c r="H280" s="2">
        <v>14.109418953632501</v>
      </c>
      <c r="I280" s="7">
        <f t="shared" si="100"/>
        <v>36.992842032246074</v>
      </c>
      <c r="J280" s="7">
        <f>I280/MAX(I$2:I279)-1</f>
        <v>-1.6806010366878343E-2</v>
      </c>
      <c r="K280" s="7">
        <f t="shared" si="90"/>
        <v>0.51434211687139031</v>
      </c>
      <c r="L280" s="1">
        <v>16.929979816858999</v>
      </c>
      <c r="M280" s="2">
        <v>7.3489415058554899</v>
      </c>
      <c r="N280" s="7">
        <f t="shared" si="101"/>
        <v>25.611403138711157</v>
      </c>
      <c r="O280" s="7">
        <f>N280/MAX(N$2:N279)-1</f>
        <v>-3.1232875066658061E-2</v>
      </c>
      <c r="P280" s="7">
        <f t="shared" si="91"/>
        <v>-0.64970975984304347</v>
      </c>
      <c r="Q280" s="1">
        <v>16.929979816858999</v>
      </c>
      <c r="R280" s="2">
        <v>5.0966239986962396</v>
      </c>
      <c r="S280" s="7">
        <f t="shared" si="102"/>
        <v>21.411027357241647</v>
      </c>
      <c r="T280" s="7">
        <f>S280/MAX(S$2:S279)-1</f>
        <v>-3.429109471676417E-2</v>
      </c>
      <c r="U280" s="7">
        <f t="shared" si="92"/>
        <v>-1.037524739098334</v>
      </c>
      <c r="V280" s="1">
        <v>16.929979816858999</v>
      </c>
      <c r="W280" s="2">
        <v>3.9742177747534702</v>
      </c>
      <c r="X280" s="7">
        <f t="shared" si="103"/>
        <v>20.900591043159764</v>
      </c>
      <c r="Y280" s="7">
        <f>X280/MAX(X$2:X279)-1</f>
        <v>-3.5778101515644867E-2</v>
      </c>
      <c r="Z280" s="7">
        <f t="shared" si="93"/>
        <v>-1.2307860999281313</v>
      </c>
      <c r="AA280" s="1">
        <v>16.929979816858999</v>
      </c>
      <c r="AB280" s="2">
        <v>3.2704060746130601</v>
      </c>
      <c r="AC280" s="7">
        <f t="shared" si="104"/>
        <v>19.725390535584612</v>
      </c>
      <c r="AD280" s="7">
        <f>AC280/MAX(AC$2:AC279)-1</f>
        <v>-3.7214448739452788E-2</v>
      </c>
      <c r="AE280" s="7">
        <f t="shared" si="94"/>
        <v>-1.3519718204235698</v>
      </c>
      <c r="AF280" s="1">
        <v>16.929979816858999</v>
      </c>
      <c r="AG280" s="2">
        <v>2.84449978406679</v>
      </c>
      <c r="AH280" s="7">
        <f t="shared" si="105"/>
        <v>17.813126001310774</v>
      </c>
      <c r="AI280" s="7">
        <f>AH280/MAX(AH$2:AH279)-1</f>
        <v>-3.7961312445048301E-2</v>
      </c>
      <c r="AJ280" s="7">
        <f t="shared" si="95"/>
        <v>-1.4253064363060459</v>
      </c>
      <c r="AK280" s="1">
        <v>16.929979816858999</v>
      </c>
      <c r="AL280" s="2">
        <v>2.5272772684146299</v>
      </c>
      <c r="AM280" s="7">
        <f t="shared" si="106"/>
        <v>16.283378227143764</v>
      </c>
      <c r="AN280" s="7">
        <f>AM280/MAX(AM$2:AM279)-1</f>
        <v>-3.9953923808750069E-2</v>
      </c>
      <c r="AO280" s="7">
        <f t="shared" si="96"/>
        <v>-1.4799273514016793</v>
      </c>
      <c r="AP280" s="1">
        <v>16.929979816858999</v>
      </c>
      <c r="AQ280" s="2">
        <v>2.2741950524684702</v>
      </c>
      <c r="AR280" s="7">
        <f t="shared" si="107"/>
        <v>15.039010829473485</v>
      </c>
      <c r="AS280" s="7">
        <f>IF(AR280/MAX(AR$2:AR279)-1&lt;0,AR280/MAX(AR$2:AR279)-1,0)</f>
        <v>-4.1180729800277205E-2</v>
      </c>
      <c r="AT280" s="7">
        <f t="shared" si="97"/>
        <v>-1.5235042778408086</v>
      </c>
      <c r="AU280" s="1">
        <v>16.929979816858999</v>
      </c>
      <c r="AV280" s="2">
        <v>2.0794149609215098</v>
      </c>
      <c r="AW280" s="7">
        <f t="shared" si="108"/>
        <v>13.769139717273106</v>
      </c>
      <c r="AX280" s="7">
        <f>IF(AW280/MAX(AW$2:AW279)-1&lt;0,AW280/MAX(AW$2:AW279)-1,0)</f>
        <v>-4.2144326017609646E-2</v>
      </c>
      <c r="AY280" s="7">
        <f t="shared" si="98"/>
        <v>-1.5570424610332405</v>
      </c>
      <c r="AZ280" s="1">
        <v>16.929979816858999</v>
      </c>
      <c r="BA280" s="2">
        <v>9.8610000000000007</v>
      </c>
      <c r="BB280" s="7">
        <f t="shared" si="109"/>
        <v>25.245612238872567</v>
      </c>
      <c r="BC280" s="7">
        <f>BB280/MAX(BB$2:BB279)-1</f>
        <v>-0.12281598663228011</v>
      </c>
      <c r="BD280" s="1">
        <v>16.929979816858999</v>
      </c>
      <c r="BE280" s="2">
        <v>11.122268336801399</v>
      </c>
      <c r="BF280" s="7">
        <f t="shared" si="110"/>
        <v>46.1870029728167</v>
      </c>
      <c r="BG280" s="7">
        <f>BF280/MAX(BF$2:BF279)-1</f>
        <v>-8.2023324644783013E-2</v>
      </c>
      <c r="BH280" s="2">
        <v>9.8610000000000007</v>
      </c>
    </row>
    <row r="281" spans="1:60" x14ac:dyDescent="0.25">
      <c r="A281" s="5">
        <v>196911</v>
      </c>
      <c r="B281" s="4">
        <v>25508</v>
      </c>
      <c r="C281" s="2">
        <v>-5.0700569065960304</v>
      </c>
      <c r="D281" s="7">
        <f t="shared" si="99"/>
        <v>30.762035495935468</v>
      </c>
      <c r="E281" s="7">
        <f>D281/MAX(D$2:D280)-1</f>
        <v>-0.11445581593078447</v>
      </c>
      <c r="F281" s="7">
        <f t="shared" si="89"/>
        <v>-1.8134128229764293</v>
      </c>
      <c r="G281" s="1">
        <v>0.58333283513175305</v>
      </c>
      <c r="H281" s="2">
        <v>-5.0700029635127999</v>
      </c>
      <c r="I281" s="7">
        <f t="shared" si="100"/>
        <v>35.11730384492359</v>
      </c>
      <c r="J281" s="7">
        <f>I281/MAX(I$2:I280)-1</f>
        <v>-6.6653974778357217E-2</v>
      </c>
      <c r="K281" s="7">
        <f t="shared" si="90"/>
        <v>-1.8133859781684456</v>
      </c>
      <c r="L281" s="1">
        <v>0.58333283513175305</v>
      </c>
      <c r="M281" s="2">
        <v>-5.0699991999655802</v>
      </c>
      <c r="N281" s="7">
        <f t="shared" si="101"/>
        <v>24.312905204478543</v>
      </c>
      <c r="O281" s="7">
        <f>N281/MAX(N$2:N280)-1</f>
        <v>-8.0349360550307947E-2</v>
      </c>
      <c r="P281" s="7">
        <f t="shared" si="91"/>
        <v>-1.8133841052368966</v>
      </c>
      <c r="Q281" s="1">
        <v>0.58333283513175305</v>
      </c>
      <c r="R281" s="2">
        <v>-5.0699999689285198</v>
      </c>
      <c r="S281" s="7">
        <f t="shared" si="102"/>
        <v>20.325488276882218</v>
      </c>
      <c r="T281" s="7">
        <f>S281/MAX(S$2:S280)-1</f>
        <v>-8.3252535914564163E-2</v>
      </c>
      <c r="U281" s="7">
        <f t="shared" si="92"/>
        <v>-1.8133844879117684</v>
      </c>
      <c r="V281" s="1">
        <v>0.58333283513175305</v>
      </c>
      <c r="W281" s="2">
        <v>-5.06999464685427</v>
      </c>
      <c r="X281" s="7">
        <f t="shared" si="103"/>
        <v>19.840932196110661</v>
      </c>
      <c r="Y281" s="7">
        <f>X281/MAX(X$2:X280)-1</f>
        <v>-8.4664100152598398E-2</v>
      </c>
      <c r="Z281" s="7">
        <f t="shared" si="93"/>
        <v>-1.8133818393783003</v>
      </c>
      <c r="AA281" s="1">
        <v>0.58333283513175305</v>
      </c>
      <c r="AB281" s="2">
        <v>-5.0699886387937099</v>
      </c>
      <c r="AC281" s="7">
        <f t="shared" si="104"/>
        <v>18.725315476472783</v>
      </c>
      <c r="AD281" s="7">
        <f>AC281/MAX(AC$2:AC280)-1</f>
        <v>-8.6027566804309896E-2</v>
      </c>
      <c r="AE281" s="7">
        <f t="shared" si="94"/>
        <v>-1.8133788494633296</v>
      </c>
      <c r="AF281" s="1">
        <v>0.58333283513175305</v>
      </c>
      <c r="AG281" s="2">
        <v>-5.0699944140588098</v>
      </c>
      <c r="AH281" s="7">
        <f t="shared" si="105"/>
        <v>16.910001508075062</v>
      </c>
      <c r="AI281" s="7">
        <f>AH281/MAX(AH$2:AH280)-1</f>
        <v>-8.6736620165168921E-2</v>
      </c>
      <c r="AJ281" s="7">
        <f t="shared" si="95"/>
        <v>-1.813381723527498</v>
      </c>
      <c r="AK281" s="1">
        <v>0.58333283513175305</v>
      </c>
      <c r="AL281" s="2">
        <v>-5.0699952126109897</v>
      </c>
      <c r="AM281" s="7">
        <f t="shared" si="106"/>
        <v>15.457811730576235</v>
      </c>
      <c r="AN281" s="7">
        <f>AM281/MAX(AM$2:AM280)-1</f>
        <v>-8.8628213910506015E-2</v>
      </c>
      <c r="AO281" s="7">
        <f t="shared" si="96"/>
        <v>-1.8133821209274736</v>
      </c>
      <c r="AP281" s="1">
        <v>0.58333283513175305</v>
      </c>
      <c r="AQ281" s="2">
        <v>-5.0699986385544102</v>
      </c>
      <c r="AR281" s="7">
        <f t="shared" si="107"/>
        <v>14.276533185167128</v>
      </c>
      <c r="AS281" s="7">
        <f>IF(AR281/MAX(AR$2:AR280)-1&lt;0,AR281/MAX(AR$2:AR280)-1,0)</f>
        <v>-8.9792853745600421E-2</v>
      </c>
      <c r="AT281" s="7">
        <f t="shared" si="97"/>
        <v>-1.8133838258502881</v>
      </c>
      <c r="AU281" s="1">
        <v>0.58333283513175305</v>
      </c>
      <c r="AV281" s="2">
        <v>-5.0699991920826797</v>
      </c>
      <c r="AW281" s="7">
        <f t="shared" si="108"/>
        <v>13.071044444850624</v>
      </c>
      <c r="AX281" s="7">
        <f>IF(AW281/MAX(AW$2:AW280)-1&lt;0,AW281/MAX(AW$2:AW280)-1,0)</f>
        <v>-9.0707600949834877E-2</v>
      </c>
      <c r="AY281" s="7">
        <f t="shared" si="98"/>
        <v>-1.8133841013139658</v>
      </c>
      <c r="AZ281" s="1">
        <v>0.58333283513175305</v>
      </c>
      <c r="BA281" s="2">
        <v>-4.8230000000000004</v>
      </c>
      <c r="BB281" s="7">
        <f t="shared" si="109"/>
        <v>24.028016360591742</v>
      </c>
      <c r="BC281" s="7">
        <f>BB281/MAX(BB$2:BB280)-1</f>
        <v>-0.16512257159700527</v>
      </c>
      <c r="BD281" s="1">
        <v>0.58333283513175305</v>
      </c>
      <c r="BE281" s="2">
        <v>-1.4261091122276901</v>
      </c>
      <c r="BF281" s="7">
        <f t="shared" si="110"/>
        <v>45.528325914756486</v>
      </c>
      <c r="BG281" s="7">
        <f>BF281/MAX(BF$2:BF280)-1</f>
        <v>-9.5114673660148585E-2</v>
      </c>
      <c r="BH281" s="2">
        <v>-4.8230000000000004</v>
      </c>
    </row>
    <row r="282" spans="1:60" x14ac:dyDescent="0.25">
      <c r="A282" s="5">
        <v>196912</v>
      </c>
      <c r="B282" s="4">
        <v>25538</v>
      </c>
      <c r="C282" s="2">
        <v>0.603242192806971</v>
      </c>
      <c r="D282" s="7">
        <f t="shared" si="99"/>
        <v>30.947605073413204</v>
      </c>
      <c r="E282" s="7">
        <f>D282/MAX(D$2:D281)-1</f>
        <v>-0.10911383977653089</v>
      </c>
      <c r="F282" s="7">
        <f t="shared" si="89"/>
        <v>-0.36737500256412448</v>
      </c>
      <c r="G282" s="1">
        <v>0.60997796047379205</v>
      </c>
      <c r="H282" s="2">
        <v>0.603327903037292</v>
      </c>
      <c r="I282" s="7">
        <f t="shared" si="100"/>
        <v>35.329176337814403</v>
      </c>
      <c r="J282" s="7">
        <f>I282/MAX(I$2:I281)-1</f>
        <v>-6.1022837776305572E-2</v>
      </c>
      <c r="K282" s="7">
        <f t="shared" si="90"/>
        <v>-0.34997564554914873</v>
      </c>
      <c r="L282" s="1">
        <v>0.60997796047379205</v>
      </c>
      <c r="M282" s="2">
        <v>0.60321529609511004</v>
      </c>
      <c r="N282" s="7">
        <f t="shared" si="101"/>
        <v>24.459564367597061</v>
      </c>
      <c r="O282" s="7">
        <f>N282/MAX(N$2:N281)-1</f>
        <v>-7.4801887222511021E-2</v>
      </c>
      <c r="P282" s="7">
        <f t="shared" si="91"/>
        <v>-0.37283509163919804</v>
      </c>
      <c r="Q282" s="1">
        <v>0.60997796047379205</v>
      </c>
      <c r="R282" s="2">
        <v>0.60333302262418698</v>
      </c>
      <c r="S282" s="7">
        <f t="shared" si="102"/>
        <v>20.448118659666257</v>
      </c>
      <c r="T282" s="7">
        <f>S282/MAX(S$2:S281)-1</f>
        <v>-7.7721495729666912E-2</v>
      </c>
      <c r="U282" s="7">
        <f t="shared" si="92"/>
        <v>-0.34893635864230865</v>
      </c>
      <c r="V282" s="1">
        <v>0.60997796047379205</v>
      </c>
      <c r="W282" s="2">
        <v>0.60331982722881405</v>
      </c>
      <c r="X282" s="7">
        <f t="shared" si="103"/>
        <v>19.960636473956821</v>
      </c>
      <c r="Y282" s="7">
        <f>X282/MAX(X$2:X281)-1</f>
        <v>-7.9141697183075732E-2</v>
      </c>
      <c r="Z282" s="7">
        <f t="shared" si="93"/>
        <v>-0.35161505165465234</v>
      </c>
      <c r="AA282" s="1">
        <v>0.60997796047379205</v>
      </c>
      <c r="AB282" s="2">
        <v>0.60333272656985304</v>
      </c>
      <c r="AC282" s="7">
        <f t="shared" si="104"/>
        <v>18.838291432895794</v>
      </c>
      <c r="AD282" s="7">
        <f>AC282/MAX(AC$2:AC281)-1</f>
        <v>-8.0513272003013503E-2</v>
      </c>
      <c r="AE282" s="7">
        <f t="shared" si="94"/>
        <v>-0.34899645829473869</v>
      </c>
      <c r="AF282" s="1">
        <v>0.60997796047379205</v>
      </c>
      <c r="AG282" s="2">
        <v>0.60331615424655904</v>
      </c>
      <c r="AH282" s="7">
        <f t="shared" si="105"/>
        <v>17.012022278856616</v>
      </c>
      <c r="AI282" s="7">
        <f>AH282/MAX(AH$2:AH281)-1</f>
        <v>-8.1226754663807244E-2</v>
      </c>
      <c r="AJ282" s="7">
        <f t="shared" si="95"/>
        <v>-0.3523606747771808</v>
      </c>
      <c r="AK282" s="1">
        <v>0.60997796047379205</v>
      </c>
      <c r="AL282" s="2">
        <v>0.60330348194814198</v>
      </c>
      <c r="AM282" s="7">
        <f t="shared" si="106"/>
        <v>15.551069246979791</v>
      </c>
      <c r="AN282" s="7">
        <f>AM282/MAX(AM$2:AM281)-1</f>
        <v>-8.3129876191535113E-2</v>
      </c>
      <c r="AO282" s="7">
        <f t="shared" si="96"/>
        <v>-0.35493317800734348</v>
      </c>
      <c r="AP282" s="1">
        <v>0.60997796047379205</v>
      </c>
      <c r="AQ282" s="2">
        <v>0.60333012575707701</v>
      </c>
      <c r="AR282" s="7">
        <f t="shared" si="107"/>
        <v>14.362667810786949</v>
      </c>
      <c r="AS282" s="7">
        <f>IF(AR282/MAX(AR$2:AR281)-1&lt;0,AR282/MAX(AR$2:AR281)-1,0)</f>
        <v>-8.4301299825453868E-2</v>
      </c>
      <c r="AT282" s="7">
        <f t="shared" si="97"/>
        <v>-0.34952442875812251</v>
      </c>
      <c r="AU282" s="1">
        <v>0.60997796047379205</v>
      </c>
      <c r="AV282" s="2">
        <v>0.60333226010836805</v>
      </c>
      <c r="AW282" s="7">
        <f t="shared" si="108"/>
        <v>13.149906272719509</v>
      </c>
      <c r="AX282" s="7">
        <f>IF(AW282/MAX(AW$2:AW281)-1&lt;0,AW282/MAX(AW$2:AW281)-1,0)</f>
        <v>-8.5221546567652129E-2</v>
      </c>
      <c r="AY282" s="7">
        <f t="shared" si="98"/>
        <v>-0.34909115095722187</v>
      </c>
      <c r="AZ282" s="1">
        <v>0.60997796047379205</v>
      </c>
      <c r="BA282" s="2">
        <v>-5.7189999999999994</v>
      </c>
      <c r="BB282" s="7">
        <f t="shared" si="109"/>
        <v>22.653854104929501</v>
      </c>
      <c r="BC282" s="7">
        <f>BB282/MAX(BB$2:BB281)-1</f>
        <v>-0.2128692117273725</v>
      </c>
      <c r="BD282" s="1">
        <v>0.60997796047379205</v>
      </c>
      <c r="BE282" s="2">
        <v>0.60505190313459101</v>
      </c>
      <c r="BF282" s="7">
        <f t="shared" si="110"/>
        <v>45.803795917169047</v>
      </c>
      <c r="BG282" s="7">
        <f>BF282/MAX(BF$2:BF281)-1</f>
        <v>-8.9639647771943443E-2</v>
      </c>
      <c r="BH282" s="2">
        <v>-5.7189999999999994</v>
      </c>
    </row>
    <row r="283" spans="1:60" x14ac:dyDescent="0.25">
      <c r="A283" s="5">
        <v>197001</v>
      </c>
      <c r="B283" s="4">
        <v>25569</v>
      </c>
      <c r="C283" s="2">
        <v>0.65162622290082595</v>
      </c>
      <c r="D283" s="7">
        <f t="shared" si="99"/>
        <v>31.149267783431352</v>
      </c>
      <c r="E283" s="7">
        <f>D283/MAX(D$2:D282)-1</f>
        <v>-0.10330859194032038</v>
      </c>
      <c r="F283" s="7">
        <f t="shared" si="89"/>
        <v>0.99996429038241463</v>
      </c>
      <c r="G283" s="1">
        <v>0.65166642439501399</v>
      </c>
      <c r="H283" s="2">
        <v>0.65166492733557002</v>
      </c>
      <c r="I283" s="7">
        <f t="shared" si="100"/>
        <v>35.559404189124479</v>
      </c>
      <c r="J283" s="7">
        <f>I283/MAX(I$2:I282)-1</f>
        <v>-5.4903852934402919E-2</v>
      </c>
      <c r="K283" s="7">
        <f t="shared" si="90"/>
        <v>0.99999867021310207</v>
      </c>
      <c r="L283" s="1">
        <v>0.65166642439501399</v>
      </c>
      <c r="M283" s="2">
        <v>0.65164059461604096</v>
      </c>
      <c r="N283" s="7">
        <f t="shared" si="101"/>
        <v>24.618952818282565</v>
      </c>
      <c r="O283" s="7">
        <f>N283/MAX(N$2:N282)-1</f>
        <v>-6.8772920739031296E-2</v>
      </c>
      <c r="P283" s="7">
        <f t="shared" si="91"/>
        <v>0.99997705628738254</v>
      </c>
      <c r="Q283" s="1">
        <v>0.65166642439501399</v>
      </c>
      <c r="R283" s="2">
        <v>0.65148244436854197</v>
      </c>
      <c r="S283" s="7">
        <f t="shared" si="102"/>
        <v>20.581334562937631</v>
      </c>
      <c r="T283" s="7">
        <f>S283/MAX(S$2:S282)-1</f>
        <v>-7.1713013186160968E-2</v>
      </c>
      <c r="U283" s="7">
        <f t="shared" si="92"/>
        <v>0.99983657681085358</v>
      </c>
      <c r="V283" s="1">
        <v>0.65166642439501399</v>
      </c>
      <c r="W283" s="2">
        <v>0.65147985943604902</v>
      </c>
      <c r="X283" s="7">
        <f t="shared" si="103"/>
        <v>20.090676000399895</v>
      </c>
      <c r="Y283" s="7">
        <f>X283/MAX(X$2:X282)-1</f>
        <v>-7.3142490806278881E-2</v>
      </c>
      <c r="Z283" s="7">
        <f t="shared" si="93"/>
        <v>0.99983428070339109</v>
      </c>
      <c r="AA283" s="1">
        <v>0.65166642439501399</v>
      </c>
      <c r="AB283" s="2">
        <v>0.65129903736208805</v>
      </c>
      <c r="AC283" s="7">
        <f t="shared" si="104"/>
        <v>18.960985043653711</v>
      </c>
      <c r="AD283" s="7">
        <f>AC283/MAX(AC$2:AC282)-1</f>
        <v>-7.4524663794896862E-2</v>
      </c>
      <c r="AE283" s="7">
        <f t="shared" si="94"/>
        <v>0.99967366261586588</v>
      </c>
      <c r="AF283" s="1">
        <v>0.65166642439501399</v>
      </c>
      <c r="AG283" s="2">
        <v>0.65162924832068803</v>
      </c>
      <c r="AH283" s="7">
        <f t="shared" si="105"/>
        <v>17.122877591756477</v>
      </c>
      <c r="AI283" s="7">
        <f>AH283/MAX(AH$2:AH282)-1</f>
        <v>-7.5239759471451451E-2</v>
      </c>
      <c r="AJ283" s="7">
        <f t="shared" si="95"/>
        <v>0.99996697775979926</v>
      </c>
      <c r="AK283" s="1">
        <v>0.65166642439501399</v>
      </c>
      <c r="AL283" s="2">
        <v>0.65166419367265704</v>
      </c>
      <c r="AM283" s="7">
        <f t="shared" si="106"/>
        <v>15.652409996995599</v>
      </c>
      <c r="AN283" s="7">
        <f>AM283/MAX(AM$2:AM282)-1</f>
        <v>-7.7154961892193175E-2</v>
      </c>
      <c r="AO283" s="7">
        <f t="shared" si="96"/>
        <v>0.9999980185253331</v>
      </c>
      <c r="AP283" s="1">
        <v>0.65166642439501399</v>
      </c>
      <c r="AQ283" s="2">
        <v>0.65135216745373203</v>
      </c>
      <c r="AR283" s="7">
        <f t="shared" si="107"/>
        <v>14.456219358876689</v>
      </c>
      <c r="AS283" s="7">
        <f>IF(AR283/MAX(AR$2:AR282)-1&lt;0,AR283/MAX(AR$2:AR282)-1,0)</f>
        <v>-7.8336876494521257E-2</v>
      </c>
      <c r="AT283" s="7">
        <f t="shared" si="97"/>
        <v>0.9997208562660822</v>
      </c>
      <c r="AU283" s="1">
        <v>0.65166642439501399</v>
      </c>
      <c r="AV283" s="2">
        <v>0.65166062530750402</v>
      </c>
      <c r="AW283" s="7">
        <f t="shared" si="108"/>
        <v>13.235599034163663</v>
      </c>
      <c r="AX283" s="7">
        <f>IF(AW283/MAX(AW$2:AW282)-1&lt;0,AW283/MAX(AW$2:AW282)-1,0)</f>
        <v>-7.9260295577836648E-2</v>
      </c>
      <c r="AY283" s="7">
        <f t="shared" si="98"/>
        <v>0.99999484886814516</v>
      </c>
      <c r="AZ283" s="1">
        <v>0.65166642439501399</v>
      </c>
      <c r="BA283" s="2">
        <v>-4.3789999999999996</v>
      </c>
      <c r="BB283" s="7">
        <f t="shared" si="109"/>
        <v>21.661841833674639</v>
      </c>
      <c r="BC283" s="7">
        <f>BB283/MAX(BB$2:BB282)-1</f>
        <v>-0.24733766894583087</v>
      </c>
      <c r="BD283" s="1">
        <v>0.65166642439501399</v>
      </c>
      <c r="BE283" s="2">
        <v>-0.47412256205769199</v>
      </c>
      <c r="BF283" s="7">
        <f t="shared" si="110"/>
        <v>45.586629786446892</v>
      </c>
      <c r="BG283" s="7">
        <f>BF283/MAX(BF$2:BF282)-1</f>
        <v>-9.3955871597884544E-2</v>
      </c>
      <c r="BH283" s="2">
        <v>-4.3789999999999996</v>
      </c>
    </row>
    <row r="284" spans="1:60" x14ac:dyDescent="0.25">
      <c r="A284" s="5">
        <v>197002</v>
      </c>
      <c r="B284" s="4">
        <v>25600</v>
      </c>
      <c r="C284" s="2">
        <v>0.65594532880286505</v>
      </c>
      <c r="D284" s="7">
        <f t="shared" si="99"/>
        <v>31.353589950413067</v>
      </c>
      <c r="E284" s="7">
        <f>D284/MAX(D$2:D283)-1</f>
        <v>-9.7426786535376286E-2</v>
      </c>
      <c r="F284" s="7">
        <f t="shared" si="89"/>
        <v>-2.5627523283383136E-2</v>
      </c>
      <c r="G284" s="1">
        <v>7.2199990805241896</v>
      </c>
      <c r="H284" s="2">
        <v>0.65595925733271898</v>
      </c>
      <c r="I284" s="7">
        <f t="shared" si="100"/>
        <v>35.792659392755404</v>
      </c>
      <c r="J284" s="7">
        <f>I284/MAX(I$2:I283)-1</f>
        <v>-4.870440726703118E-2</v>
      </c>
      <c r="K284" s="7">
        <f t="shared" si="90"/>
        <v>-2.5625346963060736E-2</v>
      </c>
      <c r="L284" s="1">
        <v>7.2199990805241896</v>
      </c>
      <c r="M284" s="2">
        <v>0.65583396001486505</v>
      </c>
      <c r="N284" s="7">
        <f t="shared" si="101"/>
        <v>24.7804122714649</v>
      </c>
      <c r="O284" s="7">
        <f>N284/MAX(N$2:N283)-1</f>
        <v>-6.266561730838327E-2</v>
      </c>
      <c r="P284" s="7">
        <f t="shared" si="91"/>
        <v>-2.5644924556822879E-2</v>
      </c>
      <c r="Q284" s="1">
        <v>7.2199990805241896</v>
      </c>
      <c r="R284" s="2">
        <v>0.65586417719583201</v>
      </c>
      <c r="S284" s="7">
        <f t="shared" si="102"/>
        <v>20.716320163524763</v>
      </c>
      <c r="T284" s="7">
        <f>S284/MAX(S$2:S283)-1</f>
        <v>-6.5624711378078349E-2</v>
      </c>
      <c r="U284" s="7">
        <f t="shared" si="92"/>
        <v>-2.5640203149343899E-2</v>
      </c>
      <c r="V284" s="1">
        <v>7.2199990805241896</v>
      </c>
      <c r="W284" s="2">
        <v>0.65583879056547201</v>
      </c>
      <c r="X284" s="7">
        <f t="shared" si="103"/>
        <v>20.222438446897346</v>
      </c>
      <c r="Y284" s="7">
        <f>X284/MAX(X$2:X283)-1</f>
        <v>-6.7063799727717477E-2</v>
      </c>
      <c r="Z284" s="7">
        <f t="shared" si="93"/>
        <v>-2.5644169787614413E-2</v>
      </c>
      <c r="AA284" s="1">
        <v>7.2199990805241896</v>
      </c>
      <c r="AB284" s="2">
        <v>0.65587170203836798</v>
      </c>
      <c r="AC284" s="7">
        <f t="shared" si="104"/>
        <v>19.085344778982762</v>
      </c>
      <c r="AD284" s="7">
        <f>AC284/MAX(AC$2:AC283)-1</f>
        <v>-6.845473295538318E-2</v>
      </c>
      <c r="AE284" s="7">
        <f t="shared" si="94"/>
        <v>-2.5639027399433134E-2</v>
      </c>
      <c r="AF284" s="1">
        <v>7.2199990805241896</v>
      </c>
      <c r="AG284" s="2">
        <v>0.65583881358931695</v>
      </c>
      <c r="AH284" s="7">
        <f t="shared" si="105"/>
        <v>17.235176069006606</v>
      </c>
      <c r="AI284" s="7">
        <f>AH284/MAX(AH$2:AH283)-1</f>
        <v>-6.9174822881423181E-2</v>
      </c>
      <c r="AJ284" s="7">
        <f t="shared" si="95"/>
        <v>-2.564416619015919E-2</v>
      </c>
      <c r="AK284" s="1">
        <v>7.2199990805241896</v>
      </c>
      <c r="AL284" s="2">
        <v>0.65592452009520097</v>
      </c>
      <c r="AM284" s="7">
        <f t="shared" si="106"/>
        <v>15.755077992151726</v>
      </c>
      <c r="AN284" s="7">
        <f>AM284/MAX(AM$2:AM283)-1</f>
        <v>-7.1101795004762103E-2</v>
      </c>
      <c r="AO284" s="7">
        <f t="shared" si="96"/>
        <v>-2.56307746253297E-2</v>
      </c>
      <c r="AP284" s="1">
        <v>7.2199990805241896</v>
      </c>
      <c r="AQ284" s="2">
        <v>0.65588580349130399</v>
      </c>
      <c r="AR284" s="7">
        <f t="shared" si="107"/>
        <v>14.551035649373121</v>
      </c>
      <c r="AS284" s="7">
        <f>IF(AR284/MAX(AR$2:AR283)-1&lt;0,AR284/MAX(AR$2:AR283)-1,0)</f>
        <v>-7.2291818911434436E-2</v>
      </c>
      <c r="AT284" s="7">
        <f t="shared" si="97"/>
        <v>-2.5636824060033758E-2</v>
      </c>
      <c r="AU284" s="1">
        <v>7.2199990805241896</v>
      </c>
      <c r="AV284" s="2">
        <v>0.65583613566954602</v>
      </c>
      <c r="AW284" s="7">
        <f t="shared" si="108"/>
        <v>13.322402875402037</v>
      </c>
      <c r="AX284" s="7">
        <f>IF(AW284/MAX(AW$2:AW283)-1&lt;0,AW284/MAX(AW$2:AW283)-1,0)</f>
        <v>-7.3221751880779062E-2</v>
      </c>
      <c r="AY284" s="7">
        <f t="shared" si="98"/>
        <v>-2.5644584612726451E-2</v>
      </c>
      <c r="AZ284" s="1">
        <v>7.2199990805241896</v>
      </c>
      <c r="BA284" s="2">
        <v>4.2789999999999999</v>
      </c>
      <c r="BB284" s="7">
        <f t="shared" si="109"/>
        <v>22.588752045737579</v>
      </c>
      <c r="BC284" s="7">
        <f>BB284/MAX(BB$2:BB283)-1</f>
        <v>-0.21513124780002291</v>
      </c>
      <c r="BD284" s="1">
        <v>7.2199990805241896</v>
      </c>
      <c r="BE284" s="2">
        <v>0.81996241740154596</v>
      </c>
      <c r="BF284" s="7">
        <f t="shared" si="110"/>
        <v>45.960423018055735</v>
      </c>
      <c r="BG284" s="7">
        <f>BF284/MAX(BF$2:BF283)-1</f>
        <v>-8.6526650259913795E-2</v>
      </c>
      <c r="BH284" s="2">
        <v>4.2789999999999999</v>
      </c>
    </row>
    <row r="285" spans="1:60" x14ac:dyDescent="0.25">
      <c r="A285" s="5">
        <v>197003</v>
      </c>
      <c r="B285" s="4">
        <v>25628</v>
      </c>
      <c r="C285" s="2">
        <v>0.59402549368852697</v>
      </c>
      <c r="D285" s="7">
        <f t="shared" si="99"/>
        <v>31.539838267905083</v>
      </c>
      <c r="E285" s="7">
        <f>D285/MAX(D$2:D284)-1</f>
        <v>-9.2065271548192662E-2</v>
      </c>
      <c r="F285" s="7">
        <f t="shared" si="89"/>
        <v>0.66935916437880882</v>
      </c>
      <c r="G285" s="1">
        <v>3.2199914364514002</v>
      </c>
      <c r="H285" s="2">
        <v>0.59413629532058598</v>
      </c>
      <c r="I285" s="7">
        <f t="shared" si="100"/>
        <v>36.005316573268239</v>
      </c>
      <c r="J285" s="7">
        <f>I285/MAX(I$2:I284)-1</f>
        <v>-4.3052414874819478E-2</v>
      </c>
      <c r="K285" s="7">
        <f t="shared" si="90"/>
        <v>0.66937311564284296</v>
      </c>
      <c r="L285" s="1">
        <v>3.2199914364514002</v>
      </c>
      <c r="M285" s="2">
        <v>0.59413968399006301</v>
      </c>
      <c r="N285" s="7">
        <f t="shared" si="101"/>
        <v>24.927642534626017</v>
      </c>
      <c r="O285" s="7">
        <f>N285/MAX(N$2:N284)-1</f>
        <v>-5.7096541769129039E-2</v>
      </c>
      <c r="P285" s="7">
        <f t="shared" si="91"/>
        <v>0.66937354231726753</v>
      </c>
      <c r="Q285" s="1">
        <v>3.2199914364514002</v>
      </c>
      <c r="R285" s="2">
        <v>0.59415688444406201</v>
      </c>
      <c r="S285" s="7">
        <f t="shared" si="102"/>
        <v>20.839407605979819</v>
      </c>
      <c r="T285" s="7">
        <f>S285/MAX(S$2:S284)-1</f>
        <v>-6.0073056274187131E-2</v>
      </c>
      <c r="U285" s="7">
        <f t="shared" si="92"/>
        <v>0.66937570806221891</v>
      </c>
      <c r="V285" s="1">
        <v>3.2199914364514002</v>
      </c>
      <c r="W285" s="2">
        <v>0.59374977901038895</v>
      </c>
      <c r="X285" s="7">
        <f t="shared" si="103"/>
        <v>20.342509130486309</v>
      </c>
      <c r="Y285" s="7">
        <f>X285/MAX(X$2:X284)-1</f>
        <v>-6.1524493100292954E-2</v>
      </c>
      <c r="Z285" s="7">
        <f t="shared" si="93"/>
        <v>0.66932444857001316</v>
      </c>
      <c r="AA285" s="1">
        <v>3.2199914364514002</v>
      </c>
      <c r="AB285" s="2">
        <v>0.59397525534510098</v>
      </c>
      <c r="AC285" s="7">
        <f t="shared" si="104"/>
        <v>19.198707004367218</v>
      </c>
      <c r="AD285" s="7">
        <f>AC285/MAX(AC$2:AC284)-1</f>
        <v>-6.2921584576799638E-2</v>
      </c>
      <c r="AE285" s="7">
        <f t="shared" si="94"/>
        <v>0.66935283876445861</v>
      </c>
      <c r="AF285" s="1">
        <v>3.2199914364514002</v>
      </c>
      <c r="AG285" s="2">
        <v>0.59414857269987797</v>
      </c>
      <c r="AH285" s="7">
        <f t="shared" si="105"/>
        <v>17.337578621622921</v>
      </c>
      <c r="AI285" s="7">
        <f>AH285/MAX(AH$2:AH284)-1</f>
        <v>-6.3644338377241927E-2</v>
      </c>
      <c r="AJ285" s="7">
        <f t="shared" si="95"/>
        <v>0.66937466151321479</v>
      </c>
      <c r="AK285" s="1">
        <v>3.2199914364514002</v>
      </c>
      <c r="AL285" s="2">
        <v>0.59357775771965904</v>
      </c>
      <c r="AM285" s="7">
        <f t="shared" si="106"/>
        <v>15.848596630824526</v>
      </c>
      <c r="AN285" s="7">
        <f>AM285/MAX(AM$2:AM284)-1</f>
        <v>-6.5588061868053105E-2</v>
      </c>
      <c r="AO285" s="7">
        <f t="shared" si="96"/>
        <v>0.66930278901137785</v>
      </c>
      <c r="AP285" s="1">
        <v>3.2199914364514002</v>
      </c>
      <c r="AQ285" s="2">
        <v>0.59414395100872497</v>
      </c>
      <c r="AR285" s="7">
        <f t="shared" si="107"/>
        <v>14.637489747492994</v>
      </c>
      <c r="AS285" s="7">
        <f>IF(AR285/MAX(AR$2:AR284)-1&lt;0,AR285/MAX(AR$2:AR284)-1,0)</f>
        <v>-6.677989687048369E-2</v>
      </c>
      <c r="AT285" s="7">
        <f t="shared" si="97"/>
        <v>0.66937407958646555</v>
      </c>
      <c r="AU285" s="1">
        <v>3.2199914364514002</v>
      </c>
      <c r="AV285" s="2">
        <v>0.59415096122343203</v>
      </c>
      <c r="AW285" s="7">
        <f t="shared" si="108"/>
        <v>13.401558060144298</v>
      </c>
      <c r="AX285" s="7">
        <f>IF(AW285/MAX(AW$2:AW284)-1&lt;0,AW285/MAX(AW$2:AW284)-1,0)</f>
        <v>-6.7715290011168938E-2</v>
      </c>
      <c r="AY285" s="7">
        <f t="shared" si="98"/>
        <v>0.66937496225718518</v>
      </c>
      <c r="AZ285" s="1">
        <v>3.2199914364514002</v>
      </c>
      <c r="BA285" s="2">
        <v>-2.706</v>
      </c>
      <c r="BB285" s="7">
        <f t="shared" si="109"/>
        <v>21.977500415379922</v>
      </c>
      <c r="BC285" s="7">
        <f>BB285/MAX(BB$2:BB284)-1</f>
        <v>-0.23636979623455423</v>
      </c>
      <c r="BD285" s="1">
        <v>3.2199914364514002</v>
      </c>
      <c r="BE285" s="2">
        <v>-4.7220582436171297</v>
      </c>
      <c r="BF285" s="7">
        <f t="shared" si="110"/>
        <v>43.790145074130329</v>
      </c>
      <c r="BG285" s="7">
        <f>BF285/MAX(BF$2:BF284)-1</f>
        <v>-0.12966139387456099</v>
      </c>
      <c r="BH285" s="2">
        <v>-2.706</v>
      </c>
    </row>
    <row r="286" spans="1:60" x14ac:dyDescent="0.25">
      <c r="A286" s="5">
        <v>197004</v>
      </c>
      <c r="B286" s="4">
        <v>25659</v>
      </c>
      <c r="C286" s="2">
        <v>0.55228364882766201</v>
      </c>
      <c r="D286" s="7">
        <f t="shared" si="99"/>
        <v>31.714027637525415</v>
      </c>
      <c r="E286" s="7">
        <f>D286/MAX(D$2:D285)-1</f>
        <v>-8.7050896500925457E-2</v>
      </c>
      <c r="F286" s="7">
        <f t="shared" si="89"/>
        <v>0.99996563733351607</v>
      </c>
      <c r="G286" s="1">
        <v>0.55248619060789395</v>
      </c>
      <c r="H286" s="2">
        <v>0.55238888595702795</v>
      </c>
      <c r="I286" s="7">
        <f t="shared" si="100"/>
        <v>36.204205940372617</v>
      </c>
      <c r="J286" s="7">
        <f>I286/MAX(I$2:I285)-1</f>
        <v>-3.7766342770153782E-2</v>
      </c>
      <c r="K286" s="7">
        <f t="shared" si="90"/>
        <v>0.99998349156770905</v>
      </c>
      <c r="L286" s="1">
        <v>0.55248619060789395</v>
      </c>
      <c r="M286" s="2">
        <v>0.55240699330531096</v>
      </c>
      <c r="N286" s="7">
        <f t="shared" si="101"/>
        <v>25.065344575253445</v>
      </c>
      <c r="O286" s="7">
        <f>N286/MAX(N$2:N285)-1</f>
        <v>-5.1887877125743942E-2</v>
      </c>
      <c r="P286" s="7">
        <f t="shared" si="91"/>
        <v>0.99998656360928606</v>
      </c>
      <c r="Q286" s="1">
        <v>0.55248619060789395</v>
      </c>
      <c r="R286" s="2">
        <v>0.55211825094961897</v>
      </c>
      <c r="S286" s="7">
        <f t="shared" si="102"/>
        <v>20.95446577876222</v>
      </c>
      <c r="T286" s="7">
        <f>S286/MAX(S$2:S285)-1</f>
        <v>-5.4883548072283794E-2</v>
      </c>
      <c r="U286" s="7">
        <f t="shared" si="92"/>
        <v>0.99993757639658809</v>
      </c>
      <c r="V286" s="1">
        <v>0.55248619060789395</v>
      </c>
      <c r="W286" s="2">
        <v>0.55236540218574903</v>
      </c>
      <c r="X286" s="7">
        <f t="shared" si="103"/>
        <v>20.454874112859592</v>
      </c>
      <c r="Y286" s="7">
        <f>X286/MAX(X$2:X285)-1</f>
        <v>-5.6340679092191648E-2</v>
      </c>
      <c r="Z286" s="7">
        <f t="shared" si="93"/>
        <v>0.99997950737738883</v>
      </c>
      <c r="AA286" s="1">
        <v>0.55248619060789395</v>
      </c>
      <c r="AB286" s="2">
        <v>0.55225170837200799</v>
      </c>
      <c r="AC286" s="7">
        <f t="shared" si="104"/>
        <v>19.304732191784172</v>
      </c>
      <c r="AD286" s="7">
        <f>AC286/MAX(AC$2:AC285)-1</f>
        <v>-5.7746553018839686E-2</v>
      </c>
      <c r="AE286" s="7">
        <f t="shared" si="94"/>
        <v>0.99996021840600524</v>
      </c>
      <c r="AF286" s="1">
        <v>0.55248619060789395</v>
      </c>
      <c r="AG286" s="2">
        <v>0.552473821328751</v>
      </c>
      <c r="AH286" s="7">
        <f t="shared" si="105"/>
        <v>17.433364204759677</v>
      </c>
      <c r="AI286" s="7">
        <f>AH286/MAX(AH$2:AH285)-1</f>
        <v>-5.8471218472246678E-2</v>
      </c>
      <c r="AJ286" s="7">
        <f t="shared" si="95"/>
        <v>0.9999979014630298</v>
      </c>
      <c r="AK286" s="1">
        <v>0.55248619060789395</v>
      </c>
      <c r="AL286" s="2">
        <v>0.55211738026934098</v>
      </c>
      <c r="AM286" s="7">
        <f t="shared" si="106"/>
        <v>15.93609948735209</v>
      </c>
      <c r="AN286" s="7">
        <f>AM286/MAX(AM$2:AM285)-1</f>
        <v>-6.0429011154314982E-2</v>
      </c>
      <c r="AO286" s="7">
        <f t="shared" si="96"/>
        <v>0.99993742867943081</v>
      </c>
      <c r="AP286" s="1">
        <v>0.55248619060789395</v>
      </c>
      <c r="AQ286" s="2">
        <v>0.55242711014183299</v>
      </c>
      <c r="AR286" s="7">
        <f t="shared" si="107"/>
        <v>14.718351209102376</v>
      </c>
      <c r="AS286" s="7">
        <f>IF(AR286/MAX(AR$2:AR285)-1&lt;0,AR286/MAX(AR$2:AR285)-1,0)</f>
        <v>-6.1624536023502707E-2</v>
      </c>
      <c r="AT286" s="7">
        <f t="shared" si="97"/>
        <v>0.99998997657496325</v>
      </c>
      <c r="AU286" s="1">
        <v>0.55248619060789395</v>
      </c>
      <c r="AV286" s="2">
        <v>0.55235259982539697</v>
      </c>
      <c r="AW286" s="7">
        <f t="shared" si="108"/>
        <v>13.475581914506616</v>
      </c>
      <c r="AX286" s="7">
        <f>IF(AW286/MAX(AW$2:AW285)-1&lt;0,AW286/MAX(AW$2:AW285)-1,0)</f>
        <v>-6.2565791177770946E-2</v>
      </c>
      <c r="AY286" s="7">
        <f t="shared" si="98"/>
        <v>0.9999773353650836</v>
      </c>
      <c r="AZ286" s="1">
        <v>0.55248619060789395</v>
      </c>
      <c r="BA286" s="2">
        <v>-16.095000000000002</v>
      </c>
      <c r="BB286" s="7">
        <f t="shared" si="109"/>
        <v>18.440221723524523</v>
      </c>
      <c r="BC286" s="7">
        <f>BB286/MAX(BB$2:BB285)-1</f>
        <v>-0.35927607753060276</v>
      </c>
      <c r="BD286" s="1">
        <v>0.55248619060789395</v>
      </c>
      <c r="BE286" s="2">
        <v>-5.3417531381809198</v>
      </c>
      <c r="BF286" s="7">
        <f t="shared" si="110"/>
        <v>41.450983625418999</v>
      </c>
      <c r="BG286" s="7">
        <f>BF286/MAX(BF$2:BF285)-1</f>
        <v>-0.17615273368006668</v>
      </c>
      <c r="BH286" s="2">
        <v>-16.095000000000002</v>
      </c>
    </row>
    <row r="287" spans="1:60" x14ac:dyDescent="0.25">
      <c r="A287" s="5">
        <v>197005</v>
      </c>
      <c r="B287" s="4">
        <v>25689</v>
      </c>
      <c r="C287" s="2">
        <v>0.54247161570481295</v>
      </c>
      <c r="D287" s="7">
        <f t="shared" si="99"/>
        <v>31.886067235655773</v>
      </c>
      <c r="E287" s="7">
        <f>D287/MAX(D$2:D286)-1</f>
        <v>-8.2098406748611352E-2</v>
      </c>
      <c r="F287" s="7">
        <f t="shared" si="89"/>
        <v>0.82139407009976673</v>
      </c>
      <c r="G287" s="1">
        <v>0.54249456775937799</v>
      </c>
      <c r="H287" s="2">
        <v>0.54249981748157305</v>
      </c>
      <c r="I287" s="7">
        <f t="shared" si="100"/>
        <v>36.400613691519794</v>
      </c>
      <c r="J287" s="7">
        <f>I287/MAX(I$2:I286)-1</f>
        <v>-3.2546226935935452E-2</v>
      </c>
      <c r="K287" s="7">
        <f t="shared" si="90"/>
        <v>1.0408517464835558</v>
      </c>
      <c r="L287" s="1">
        <v>0.54249456775937799</v>
      </c>
      <c r="M287" s="2">
        <v>0.54235097347595795</v>
      </c>
      <c r="N287" s="7">
        <f t="shared" si="101"/>
        <v>25.201286715562439</v>
      </c>
      <c r="O287" s="7">
        <f>N287/MAX(N$2:N286)-1</f>
        <v>-4.6745781797691732E-2</v>
      </c>
      <c r="P287" s="7">
        <f t="shared" si="91"/>
        <v>-0.11740717790283517</v>
      </c>
      <c r="Q287" s="1">
        <v>0.54249456775937799</v>
      </c>
      <c r="R287" s="2">
        <v>0.54249803782599204</v>
      </c>
      <c r="S287" s="7">
        <f t="shared" si="102"/>
        <v>21.068143344448927</v>
      </c>
      <c r="T287" s="7">
        <f>S287/MAX(S$2:S286)-1</f>
        <v>-4.9756309865405135E-2</v>
      </c>
      <c r="U287" s="7">
        <f t="shared" si="92"/>
        <v>1.0270030063174704</v>
      </c>
      <c r="V287" s="1">
        <v>0.54249456775937799</v>
      </c>
      <c r="W287" s="2">
        <v>0.54247185197962</v>
      </c>
      <c r="X287" s="7">
        <f t="shared" si="103"/>
        <v>20.565836047279721</v>
      </c>
      <c r="Y287" s="7">
        <f>X287/MAX(X$2:X286)-1</f>
        <v>-5.1221592897684798E-2</v>
      </c>
      <c r="Z287" s="7">
        <f t="shared" si="93"/>
        <v>0.82323268901321001</v>
      </c>
      <c r="AA287" s="1">
        <v>0.54249456775937799</v>
      </c>
      <c r="AB287" s="2">
        <v>0.54247748479933</v>
      </c>
      <c r="AC287" s="7">
        <f t="shared" si="104"/>
        <v>19.409456017425409</v>
      </c>
      <c r="AD287" s="7">
        <f>AC287/MAX(AC$2:AC286)-1</f>
        <v>-5.2635040219221385E-2</v>
      </c>
      <c r="AE287" s="7">
        <f t="shared" si="94"/>
        <v>0.86706558420845226</v>
      </c>
      <c r="AF287" s="1">
        <v>0.54249456775937799</v>
      </c>
      <c r="AG287" s="2">
        <v>0.54249955915849901</v>
      </c>
      <c r="AH287" s="7">
        <f t="shared" si="105"/>
        <v>17.527940128716995</v>
      </c>
      <c r="AI287" s="7">
        <f>AH287/MAX(AH$2:AH286)-1</f>
        <v>-5.3363428983108085E-2</v>
      </c>
      <c r="AJ287" s="7">
        <f t="shared" si="95"/>
        <v>1.0388415546411069</v>
      </c>
      <c r="AK287" s="1">
        <v>0.54249456775937799</v>
      </c>
      <c r="AL287" s="2">
        <v>0.54248923625698897</v>
      </c>
      <c r="AM287" s="7">
        <f t="shared" si="106"/>
        <v>16.022551111750182</v>
      </c>
      <c r="AN287" s="7">
        <f>AM287/MAX(AM$2:AM286)-1</f>
        <v>-5.5331939672833674E-2</v>
      </c>
      <c r="AO287" s="7">
        <f t="shared" si="96"/>
        <v>0.95851186484167472</v>
      </c>
      <c r="AP287" s="1">
        <v>0.54249456775937799</v>
      </c>
      <c r="AQ287" s="2">
        <v>0.54249641989974895</v>
      </c>
      <c r="AR287" s="7">
        <f t="shared" si="107"/>
        <v>14.798197737480027</v>
      </c>
      <c r="AS287" s="7">
        <f>IF(AR287/MAX(AR$2:AR286)-1&lt;0,AR287/MAX(AR$2:AR286)-1,0)</f>
        <v>-5.6533882726212625E-2</v>
      </c>
      <c r="AT287" s="7">
        <f t="shared" si="97"/>
        <v>1.0144127948251402</v>
      </c>
      <c r="AU287" s="1">
        <v>0.54249456775937799</v>
      </c>
      <c r="AV287" s="2">
        <v>0.54244422660361702</v>
      </c>
      <c r="AW287" s="7">
        <f t="shared" si="108"/>
        <v>13.548679430603098</v>
      </c>
      <c r="AX287" s="7">
        <f>IF(AW287/MAX(AW$2:AW286)-1&lt;0,AW287/MAX(AW$2:AW286)-1,0)</f>
        <v>-5.748073343380744E-2</v>
      </c>
      <c r="AY287" s="7">
        <f t="shared" si="98"/>
        <v>0.60826038856514009</v>
      </c>
      <c r="AZ287" s="1">
        <v>0.54249456775937799</v>
      </c>
      <c r="BA287" s="2">
        <v>-8.5870000000000015</v>
      </c>
      <c r="BB287" s="7">
        <f t="shared" si="109"/>
        <v>16.856759884125474</v>
      </c>
      <c r="BC287" s="7">
        <f>BB287/MAX(BB$2:BB286)-1</f>
        <v>-0.41429504075304979</v>
      </c>
      <c r="BD287" s="1">
        <v>0.54249456775937799</v>
      </c>
      <c r="BE287" s="2">
        <v>0.54236606108226004</v>
      </c>
      <c r="BF287" s="7">
        <f t="shared" si="110"/>
        <v>41.675799692588036</v>
      </c>
      <c r="BG287" s="7">
        <f>BF287/MAX(BF$2:BF286)-1</f>
        <v>-0.17168446571239337</v>
      </c>
      <c r="BH287" s="2">
        <v>-8.5870000000000015</v>
      </c>
    </row>
    <row r="288" spans="1:60" x14ac:dyDescent="0.25">
      <c r="A288" s="5">
        <v>197006</v>
      </c>
      <c r="B288" s="4">
        <v>25720</v>
      </c>
      <c r="C288" s="2">
        <v>0.56998797064350704</v>
      </c>
      <c r="D288" s="7">
        <f t="shared" si="99"/>
        <v>32.067813983210314</v>
      </c>
      <c r="E288" s="7">
        <f>D288/MAX(D$2:D287)-1</f>
        <v>-7.6866478084733236E-2</v>
      </c>
      <c r="F288" s="7">
        <f t="shared" si="89"/>
        <v>-0.25662841005560311</v>
      </c>
      <c r="G288" s="1">
        <v>0.569999938717204</v>
      </c>
      <c r="H288" s="2">
        <v>0.56999953073073595</v>
      </c>
      <c r="I288" s="7">
        <f t="shared" si="100"/>
        <v>36.608097018744566</v>
      </c>
      <c r="J288" s="7">
        <f>I288/MAX(I$2:I287)-1</f>
        <v>-2.7031744969433502E-2</v>
      </c>
      <c r="K288" s="7">
        <f t="shared" si="90"/>
        <v>0.95716207974180489</v>
      </c>
      <c r="L288" s="1">
        <v>0.569999938717204</v>
      </c>
      <c r="M288" s="2">
        <v>0.56994862089096698</v>
      </c>
      <c r="N288" s="7">
        <f t="shared" si="101"/>
        <v>25.344921101644566</v>
      </c>
      <c r="O288" s="7">
        <f>N288/MAX(N$2:N287)-1</f>
        <v>-4.1312722527462653E-2</v>
      </c>
      <c r="P288" s="7">
        <f t="shared" si="91"/>
        <v>-2</v>
      </c>
      <c r="Q288" s="1">
        <v>0.569999938717204</v>
      </c>
      <c r="R288" s="2">
        <v>0.56999650278791103</v>
      </c>
      <c r="S288" s="7">
        <f t="shared" si="102"/>
        <v>21.188231024714629</v>
      </c>
      <c r="T288" s="7">
        <f>S288/MAX(S$2:S287)-1</f>
        <v>-4.4339954063675302E-2</v>
      </c>
      <c r="U288" s="7">
        <f t="shared" si="92"/>
        <v>0.63923297317384331</v>
      </c>
      <c r="V288" s="1">
        <v>0.569999938717204</v>
      </c>
      <c r="W288" s="2">
        <v>0.56998787054232403</v>
      </c>
      <c r="X288" s="7">
        <f t="shared" si="103"/>
        <v>20.683058818224836</v>
      </c>
      <c r="Y288" s="7">
        <f>X288/MAX(X$2:X287)-1</f>
        <v>-4.5813671058876904E-2</v>
      </c>
      <c r="Z288" s="7">
        <f t="shared" si="93"/>
        <v>-0.26713887261078773</v>
      </c>
      <c r="AA288" s="1">
        <v>0.569999938717204</v>
      </c>
      <c r="AB288" s="2">
        <v>0.56999507319986198</v>
      </c>
      <c r="AC288" s="7">
        <f t="shared" si="104"/>
        <v>19.520088960459628</v>
      </c>
      <c r="AD288" s="7">
        <f>AC288/MAX(AC$2:AC287)-1</f>
        <v>-4.7235106623249035E-2</v>
      </c>
      <c r="AE288" s="7">
        <f t="shared" si="94"/>
        <v>0.48912853677076595</v>
      </c>
      <c r="AF288" s="1">
        <v>0.569999938717204</v>
      </c>
      <c r="AG288" s="2">
        <v>0.56999988087241604</v>
      </c>
      <c r="AH288" s="7">
        <f t="shared" si="105"/>
        <v>17.627849366570068</v>
      </c>
      <c r="AI288" s="7">
        <f>AH288/MAX(AH$2:AH287)-1</f>
        <v>-4.7967601656017211E-2</v>
      </c>
      <c r="AJ288" s="7">
        <f t="shared" si="95"/>
        <v>0.99392639068206512</v>
      </c>
      <c r="AK288" s="1">
        <v>0.569999938717204</v>
      </c>
      <c r="AL288" s="2">
        <v>0.56999342332214498</v>
      </c>
      <c r="AM288" s="7">
        <f t="shared" si="106"/>
        <v>16.113878599335585</v>
      </c>
      <c r="AN288" s="7">
        <f>AM288/MAX(AM$2:AM287)-1</f>
        <v>-4.9947393856744071E-2</v>
      </c>
      <c r="AO288" s="7">
        <f t="shared" si="96"/>
        <v>0.31589404099482943</v>
      </c>
      <c r="AP288" s="1">
        <v>0.569999938717204</v>
      </c>
      <c r="AQ288" s="2">
        <v>0.56999568439244597</v>
      </c>
      <c r="AR288" s="7">
        <f t="shared" si="107"/>
        <v>14.882546825951524</v>
      </c>
      <c r="AS288" s="7">
        <f>IF(AR288/MAX(AR$2:AR287)-1&lt;0,AR288/MAX(AR$2:AR287)-1,0)</f>
        <v>-5.1156166574047091E-2</v>
      </c>
      <c r="AT288" s="7">
        <f t="shared" si="97"/>
        <v>0.55330277102947645</v>
      </c>
      <c r="AU288" s="1">
        <v>0.569999938717204</v>
      </c>
      <c r="AV288" s="2">
        <v>0.56999343310122197</v>
      </c>
      <c r="AW288" s="7">
        <f t="shared" si="108"/>
        <v>13.625906013629471</v>
      </c>
      <c r="AX288" s="7">
        <f>IF(AW288/MAX(AW$2:AW287)-1&lt;0,AW288/MAX(AW$2:AW287)-1,0)</f>
        <v>-5.2108435508666395E-2</v>
      </c>
      <c r="AY288" s="7">
        <f t="shared" si="98"/>
        <v>0.31692082828610124</v>
      </c>
      <c r="AZ288" s="1">
        <v>0.569999938717204</v>
      </c>
      <c r="BA288" s="2">
        <v>-6.9960000000000004</v>
      </c>
      <c r="BB288" s="7">
        <f t="shared" si="109"/>
        <v>15.677460962632056</v>
      </c>
      <c r="BC288" s="7">
        <f>BB288/MAX(BB$2:BB287)-1</f>
        <v>-0.4552709597019664</v>
      </c>
      <c r="BD288" s="1">
        <v>0.569999938717204</v>
      </c>
      <c r="BE288" s="2">
        <v>0.56999041476119505</v>
      </c>
      <c r="BF288" s="7">
        <f t="shared" si="110"/>
        <v>41.913347756110866</v>
      </c>
      <c r="BG288" s="7">
        <f>BF288/MAX(BF$2:BF287)-1</f>
        <v>-0.16696314656297595</v>
      </c>
      <c r="BH288" s="2">
        <v>-6.9960000000000004</v>
      </c>
    </row>
    <row r="289" spans="1:60" x14ac:dyDescent="0.25">
      <c r="A289" s="5">
        <v>197007</v>
      </c>
      <c r="B289" s="4">
        <v>25750</v>
      </c>
      <c r="C289" s="2">
        <v>0.55670838847912396</v>
      </c>
      <c r="D289" s="7">
        <f t="shared" si="99"/>
        <v>32.246338193656726</v>
      </c>
      <c r="E289" s="7">
        <f>D289/MAX(D$2:D288)-1</f>
        <v>-7.1727316331368196E-2</v>
      </c>
      <c r="F289" s="7">
        <f t="shared" si="89"/>
        <v>2.630636195211089E-6</v>
      </c>
      <c r="G289" s="1">
        <v>16.289994978859401</v>
      </c>
      <c r="H289" s="2">
        <v>0.55666697189290304</v>
      </c>
      <c r="I289" s="7">
        <f t="shared" si="100"/>
        <v>36.811882203886427</v>
      </c>
      <c r="J289" s="7">
        <f>I289/MAX(I$2:I288)-1</f>
        <v>-2.1615552046675646E-2</v>
      </c>
      <c r="K289" s="7">
        <f t="shared" si="90"/>
        <v>-1.7748416070162421E-9</v>
      </c>
      <c r="L289" s="1">
        <v>16.289994978859401</v>
      </c>
      <c r="M289" s="2">
        <v>0.55668624852176096</v>
      </c>
      <c r="N289" s="7">
        <f t="shared" si="101"/>
        <v>25.486012792116114</v>
      </c>
      <c r="O289" s="7">
        <f>N289/MAX(N$2:N288)-1</f>
        <v>-3.5975842287445325E-2</v>
      </c>
      <c r="P289" s="7">
        <f t="shared" si="91"/>
        <v>1.2234350365014635E-6</v>
      </c>
      <c r="Q289" s="1">
        <v>16.289994978859401</v>
      </c>
      <c r="R289" s="2">
        <v>0.556672839627812</v>
      </c>
      <c r="S289" s="7">
        <f t="shared" si="102"/>
        <v>21.306180152026808</v>
      </c>
      <c r="T289" s="7">
        <f>S289/MAX(S$2:S288)-1</f>
        <v>-3.9020054148773076E-2</v>
      </c>
      <c r="U289" s="7">
        <f t="shared" si="92"/>
        <v>3.7117453788315657E-7</v>
      </c>
      <c r="V289" s="1">
        <v>16.289994978859401</v>
      </c>
      <c r="W289" s="2">
        <v>0.55667367585123595</v>
      </c>
      <c r="X289" s="7">
        <f t="shared" si="103"/>
        <v>20.798195962026721</v>
      </c>
      <c r="Y289" s="7">
        <f>X289/MAX(X$2:X288)-1</f>
        <v>-4.0501966947090406E-2</v>
      </c>
      <c r="Z289" s="7">
        <f t="shared" si="93"/>
        <v>4.2432434987915713E-7</v>
      </c>
      <c r="AA289" s="1">
        <v>16.289994978859401</v>
      </c>
      <c r="AB289" s="2">
        <v>0.55670696555122101</v>
      </c>
      <c r="AC289" s="7">
        <f t="shared" si="104"/>
        <v>19.628758655384299</v>
      </c>
      <c r="AD289" s="7">
        <f>AC289/MAX(AC$2:AC288)-1</f>
        <v>-4.1930998096494143E-2</v>
      </c>
      <c r="AE289" s="7">
        <f t="shared" si="94"/>
        <v>2.5401958316795259E-6</v>
      </c>
      <c r="AF289" s="1">
        <v>16.289994978859401</v>
      </c>
      <c r="AG289" s="2">
        <v>0.55667479477556903</v>
      </c>
      <c r="AH289" s="7">
        <f t="shared" si="105"/>
        <v>17.72597916085477</v>
      </c>
      <c r="AI289" s="7">
        <f>AH289/MAX(AH$2:AH288)-1</f>
        <v>-4.2667877256338915E-2</v>
      </c>
      <c r="AJ289" s="7">
        <f t="shared" si="95"/>
        <v>4.9544244606902765E-7</v>
      </c>
      <c r="AK289" s="1">
        <v>16.289994978859401</v>
      </c>
      <c r="AL289" s="2">
        <v>0.55668677123816701</v>
      </c>
      <c r="AM289" s="7">
        <f t="shared" si="106"/>
        <v>16.203582429831464</v>
      </c>
      <c r="AN289" s="7">
        <f>AM289/MAX(AM$2:AM288)-1</f>
        <v>-4.4658576678541229E-2</v>
      </c>
      <c r="AO289" s="7">
        <f t="shared" si="96"/>
        <v>1.2566585482209902E-6</v>
      </c>
      <c r="AP289" s="1">
        <v>16.289994978859401</v>
      </c>
      <c r="AQ289" s="2">
        <v>0.55666874150468004</v>
      </c>
      <c r="AR289" s="7">
        <f t="shared" si="107"/>
        <v>14.965393312071393</v>
      </c>
      <c r="AS289" s="7">
        <f>IF(AR289/MAX(AR$2:AR288)-1&lt;0,AR289/MAX(AR$2:AR288)-1,0)</f>
        <v>-4.5874249547670054E-2</v>
      </c>
      <c r="AT289" s="7">
        <f t="shared" si="97"/>
        <v>1.1070052141626263E-7</v>
      </c>
      <c r="AU289" s="1">
        <v>16.289994978859401</v>
      </c>
      <c r="AV289" s="2">
        <v>0.55666736626237201</v>
      </c>
      <c r="AW289" s="7">
        <f t="shared" si="108"/>
        <v>13.701756985764927</v>
      </c>
      <c r="AX289" s="7">
        <f>IF(AW289/MAX(AW$2:AW288)-1&lt;0,AW289/MAX(AW$2:AW288)-1,0)</f>
        <v>-4.6831832501589399E-2</v>
      </c>
      <c r="AY289" s="7">
        <f t="shared" si="98"/>
        <v>2.3291022888116686E-8</v>
      </c>
      <c r="AZ289" s="1">
        <v>16.289994978859401</v>
      </c>
      <c r="BA289" s="2">
        <v>6.7709999999999999</v>
      </c>
      <c r="BB289" s="7">
        <f t="shared" si="109"/>
        <v>16.738981844411871</v>
      </c>
      <c r="BC289" s="7">
        <f>BB289/MAX(BB$2:BB288)-1</f>
        <v>-0.41838735638338664</v>
      </c>
      <c r="BD289" s="1">
        <v>16.289994978859401</v>
      </c>
      <c r="BE289" s="2">
        <v>0.55666699981707002</v>
      </c>
      <c r="BF289" s="7">
        <f t="shared" si="110"/>
        <v>42.146665531587701</v>
      </c>
      <c r="BG289" s="7">
        <f>BF289/MAX(BF$2:BF288)-1</f>
        <v>-0.1623259053035776</v>
      </c>
      <c r="BH289" s="2">
        <v>6.7709999999999999</v>
      </c>
    </row>
    <row r="290" spans="1:60" x14ac:dyDescent="0.25">
      <c r="A290" s="5">
        <v>197008</v>
      </c>
      <c r="B290" s="4">
        <v>25781</v>
      </c>
      <c r="C290" s="2">
        <v>0.53776284085973103</v>
      </c>
      <c r="D290" s="7">
        <f t="shared" si="99"/>
        <v>32.419747018000173</v>
      </c>
      <c r="E290" s="7">
        <f>D290/MAX(D$2:D289)-1</f>
        <v>-6.6735410776746829E-2</v>
      </c>
      <c r="F290" s="7">
        <f t="shared" si="89"/>
        <v>3.2179612606930696E-5</v>
      </c>
      <c r="G290" s="1">
        <v>8.6699921890800091</v>
      </c>
      <c r="H290" s="2">
        <v>0.53758220520021904</v>
      </c>
      <c r="I290" s="7">
        <f t="shared" si="100"/>
        <v>37.009776332013786</v>
      </c>
      <c r="J290" s="7">
        <f>I290/MAX(I$2:I289)-1</f>
        <v>-1.6355931356032194E-2</v>
      </c>
      <c r="K290" s="7">
        <f t="shared" si="90"/>
        <v>9.9680099835408598E-6</v>
      </c>
      <c r="L290" s="1">
        <v>8.6699921890800091</v>
      </c>
      <c r="M290" s="2">
        <v>0.537504128596479</v>
      </c>
      <c r="N290" s="7">
        <f t="shared" si="101"/>
        <v>25.623001163088365</v>
      </c>
      <c r="O290" s="7">
        <f>N290/MAX(N$2:N289)-1</f>
        <v>-3.0794172639072914E-2</v>
      </c>
      <c r="P290" s="7">
        <f t="shared" si="91"/>
        <v>3.6743332454403088E-7</v>
      </c>
      <c r="Q290" s="1">
        <v>8.6699921890800091</v>
      </c>
      <c r="R290" s="2">
        <v>0.53757947717892496</v>
      </c>
      <c r="S290" s="7">
        <f t="shared" si="102"/>
        <v>21.420717803894874</v>
      </c>
      <c r="T290" s="7">
        <f>S290/MAX(S$2:S289)-1</f>
        <v>-3.3854023180071802E-2</v>
      </c>
      <c r="U290" s="7">
        <f t="shared" si="92"/>
        <v>9.6325627904070288E-6</v>
      </c>
      <c r="V290" s="1">
        <v>8.6699921890800091</v>
      </c>
      <c r="W290" s="2">
        <v>0.53773321071400504</v>
      </c>
      <c r="X290" s="7">
        <f t="shared" si="103"/>
        <v>20.910034768943916</v>
      </c>
      <c r="Y290" s="7">
        <f>X290/MAX(X$2:X289)-1</f>
        <v>-3.5342427367217377E-2</v>
      </c>
      <c r="Z290" s="7">
        <f t="shared" si="93"/>
        <v>2.8536184591088087E-5</v>
      </c>
      <c r="AA290" s="1">
        <v>8.6699921890800091</v>
      </c>
      <c r="AB290" s="2">
        <v>0.53750234505544003</v>
      </c>
      <c r="AC290" s="7">
        <f t="shared" si="104"/>
        <v>19.73426369346226</v>
      </c>
      <c r="AD290" s="7">
        <f>AC290/MAX(AC$2:AC289)-1</f>
        <v>-3.6781354744013672E-2</v>
      </c>
      <c r="AE290" s="7">
        <f t="shared" si="94"/>
        <v>1.4812278015252645E-7</v>
      </c>
      <c r="AF290" s="1">
        <v>8.6699921890800091</v>
      </c>
      <c r="AG290" s="2">
        <v>0.53752030333440004</v>
      </c>
      <c r="AH290" s="7">
        <f t="shared" si="105"/>
        <v>17.821259897809188</v>
      </c>
      <c r="AI290" s="7">
        <f>AH290/MAX(AH$2:AH289)-1</f>
        <v>-3.7522022726249493E-2</v>
      </c>
      <c r="AJ290" s="7">
        <f t="shared" si="95"/>
        <v>2.356336579856233E-6</v>
      </c>
      <c r="AK290" s="1">
        <v>8.6699921890800091</v>
      </c>
      <c r="AL290" s="2">
        <v>0.53751115597133103</v>
      </c>
      <c r="AM290" s="7">
        <f t="shared" si="106"/>
        <v>16.29067849305882</v>
      </c>
      <c r="AN290" s="7">
        <f>AM290/MAX(AM$2:AM289)-1</f>
        <v>-3.9523509950572966E-2</v>
      </c>
      <c r="AO290" s="7">
        <f t="shared" si="96"/>
        <v>1.2315443096433398E-6</v>
      </c>
      <c r="AP290" s="1">
        <v>8.6699921890800091</v>
      </c>
      <c r="AQ290" s="2">
        <v>0.53898645365565301</v>
      </c>
      <c r="AR290" s="7">
        <f t="shared" si="107"/>
        <v>15.046054754759746</v>
      </c>
      <c r="AS290" s="7">
        <f>IF(AR290/MAX(AR$2:AR289)-1&lt;0,AR290/MAX(AR$2:AR289)-1,0)</f>
        <v>-4.0731641001891639E-2</v>
      </c>
      <c r="AT290" s="7">
        <f t="shared" si="97"/>
        <v>1.8263939038043464E-4</v>
      </c>
      <c r="AU290" s="1">
        <v>8.6699921890800091</v>
      </c>
      <c r="AV290" s="2">
        <v>0.538867107405964</v>
      </c>
      <c r="AW290" s="7">
        <f t="shared" si="108"/>
        <v>13.775591247297912</v>
      </c>
      <c r="AX290" s="7">
        <f>IF(AW290/MAX(AW$2:AW289)-1&lt;0,AW290/MAX(AW$2:AW289)-1,0)</f>
        <v>-4.1695522768676385E-2</v>
      </c>
      <c r="AY290" s="7">
        <f t="shared" si="98"/>
        <v>1.6796415139475052E-4</v>
      </c>
      <c r="AZ290" s="1">
        <v>8.6699921890800091</v>
      </c>
      <c r="BA290" s="2">
        <v>6.1880000000000006</v>
      </c>
      <c r="BB290" s="7">
        <f t="shared" si="109"/>
        <v>17.774790040944076</v>
      </c>
      <c r="BC290" s="7">
        <f>BB290/MAX(BB$2:BB289)-1</f>
        <v>-0.38239716599639062</v>
      </c>
      <c r="BD290" s="1">
        <v>8.6699921890800091</v>
      </c>
      <c r="BE290" s="2">
        <v>0.53750114044825603</v>
      </c>
      <c r="BF290" s="7">
        <f t="shared" si="110"/>
        <v>42.3732043394809</v>
      </c>
      <c r="BG290" s="7">
        <f>BF290/MAX(BF$2:BF289)-1</f>
        <v>-0.15782339749134466</v>
      </c>
      <c r="BH290" s="2">
        <v>6.1880000000000006</v>
      </c>
    </row>
    <row r="291" spans="1:60" x14ac:dyDescent="0.25">
      <c r="A291" s="5">
        <v>197009</v>
      </c>
      <c r="B291" s="4">
        <v>25812</v>
      </c>
      <c r="C291" s="2">
        <v>21.699951206241099</v>
      </c>
      <c r="D291" s="7">
        <f t="shared" si="99"/>
        <v>39.454816302093015</v>
      </c>
      <c r="E291" s="7">
        <f>D291/MAX(D$2:D290)-1</f>
        <v>0.13578254970982551</v>
      </c>
      <c r="F291" s="7">
        <f t="shared" si="89"/>
        <v>0.99999864338126576</v>
      </c>
      <c r="G291" s="1">
        <v>21.699979920070898</v>
      </c>
      <c r="H291" s="2">
        <v>21.699986131079498</v>
      </c>
      <c r="I291" s="7">
        <f t="shared" si="100"/>
        <v>45.040892663204325</v>
      </c>
      <c r="J291" s="7">
        <f>I291/MAX(I$2:I290)-1</f>
        <v>0.19709469511889499</v>
      </c>
      <c r="K291" s="7">
        <f t="shared" si="90"/>
        <v>1.0000002934464223</v>
      </c>
      <c r="L291" s="1">
        <v>21.699979920070898</v>
      </c>
      <c r="M291" s="2">
        <v>21.699973892811499</v>
      </c>
      <c r="N291" s="7">
        <f t="shared" si="101"/>
        <v>31.183185726033329</v>
      </c>
      <c r="O291" s="7">
        <f>N291/MAX(N$2:N290)-1</f>
        <v>0.17952323886585608</v>
      </c>
      <c r="P291" s="7">
        <f t="shared" si="91"/>
        <v>0.99999971523502529</v>
      </c>
      <c r="Q291" s="1">
        <v>21.699979920070898</v>
      </c>
      <c r="R291" s="2">
        <v>21.698972247343399</v>
      </c>
      <c r="S291" s="7">
        <f t="shared" si="102"/>
        <v>26.068793415343769</v>
      </c>
      <c r="T291" s="7">
        <f>S291/MAX(S$2:S290)-1</f>
        <v>0.17578972419890926</v>
      </c>
      <c r="U291" s="7">
        <f t="shared" si="92"/>
        <v>0.9999523913142323</v>
      </c>
      <c r="V291" s="1">
        <v>21.699979920070898</v>
      </c>
      <c r="W291" s="2">
        <v>21.047498853352799</v>
      </c>
      <c r="X291" s="7">
        <f t="shared" si="103"/>
        <v>25.311074097173059</v>
      </c>
      <c r="Y291" s="7">
        <f>X291/MAX(X$2:X290)-1</f>
        <v>0.16769386417144849</v>
      </c>
      <c r="Z291" s="7">
        <f t="shared" si="93"/>
        <v>0.96917276291495402</v>
      </c>
      <c r="AA291" s="1">
        <v>21.699979920070898</v>
      </c>
      <c r="AB291" s="2">
        <v>19.336309347085798</v>
      </c>
      <c r="AC291" s="7">
        <f t="shared" si="104"/>
        <v>23.55014196859976</v>
      </c>
      <c r="AD291" s="7">
        <f>AC291/MAX(AC$2:AC290)-1</f>
        <v>0.14946958219149264</v>
      </c>
      <c r="AE291" s="7">
        <f t="shared" si="94"/>
        <v>0.88832559768996455</v>
      </c>
      <c r="AF291" s="1">
        <v>21.699979920070898</v>
      </c>
      <c r="AG291" s="2">
        <v>16.213997448038601</v>
      </c>
      <c r="AH291" s="7">
        <f t="shared" si="105"/>
        <v>20.710798522848297</v>
      </c>
      <c r="AI291" s="7">
        <f>AH291/MAX(AH$2:AH290)-1</f>
        <v>0.11853413194684981</v>
      </c>
      <c r="AJ291" s="7">
        <f t="shared" si="95"/>
        <v>0.74080829170969265</v>
      </c>
      <c r="AK291" s="1">
        <v>21.699979920070898</v>
      </c>
      <c r="AL291" s="2">
        <v>13.961629404299</v>
      </c>
      <c r="AM291" s="7">
        <f t="shared" si="106"/>
        <v>18.565122651705533</v>
      </c>
      <c r="AN291" s="7">
        <f>AM291/MAX(AM$2:AM290)-1</f>
        <v>9.4574658105546661E-2</v>
      </c>
      <c r="AO291" s="7">
        <f t="shared" si="96"/>
        <v>0.63439250858760476</v>
      </c>
      <c r="AP291" s="1">
        <v>21.699979920070898</v>
      </c>
      <c r="AQ291" s="2">
        <v>12.2930390829194</v>
      </c>
      <c r="AR291" s="7">
        <f t="shared" si="107"/>
        <v>16.895672146199814</v>
      </c>
      <c r="AS291" s="7">
        <f>IF(AR291/MAX(AR$2:AR290)-1&lt;0,AR291/MAX(AR$2:AR290)-1,0)</f>
        <v>0</v>
      </c>
      <c r="AT291" s="7">
        <f t="shared" si="97"/>
        <v>0.55555799206483569</v>
      </c>
      <c r="AU291" s="1">
        <v>21.699979920070898</v>
      </c>
      <c r="AV291" s="2">
        <v>10.9881493473353</v>
      </c>
      <c r="AW291" s="7">
        <f t="shared" si="108"/>
        <v>15.289273787029456</v>
      </c>
      <c r="AX291" s="7">
        <f>IF(AW291/MAX(AW$2:AW290)-1&lt;0,AW291/MAX(AW$2:AW290)-1,0)</f>
        <v>0</v>
      </c>
      <c r="AY291" s="7">
        <f t="shared" si="98"/>
        <v>0.49390693841660238</v>
      </c>
      <c r="AZ291" s="1">
        <v>21.699979920070898</v>
      </c>
      <c r="BA291" s="2">
        <v>12.286999999999999</v>
      </c>
      <c r="BB291" s="7">
        <f t="shared" si="109"/>
        <v>19.958778493274874</v>
      </c>
      <c r="BC291" s="7">
        <f>BB291/MAX(BB$2:BB290)-1</f>
        <v>-0.30651230578236721</v>
      </c>
      <c r="BD291" s="1">
        <v>21.699979920070898</v>
      </c>
      <c r="BE291" s="2">
        <v>0.53424700284451199</v>
      </c>
      <c r="BF291" s="7">
        <f t="shared" si="110"/>
        <v>42.599581913673752</v>
      </c>
      <c r="BG291" s="7">
        <f>BF291/MAX(BF$2:BF290)-1</f>
        <v>-0.15332409423378457</v>
      </c>
      <c r="BH291" s="2">
        <v>12.286999999999999</v>
      </c>
    </row>
    <row r="292" spans="1:60" x14ac:dyDescent="0.25">
      <c r="A292" s="5">
        <v>197010</v>
      </c>
      <c r="B292" s="4">
        <v>25842</v>
      </c>
      <c r="C292" s="2">
        <v>-3.6103545989442001</v>
      </c>
      <c r="D292" s="7">
        <f t="shared" si="99"/>
        <v>38.030357527225412</v>
      </c>
      <c r="E292" s="7">
        <f>D292/MAX(D$2:D291)-1</f>
        <v>-3.6103545989441987E-2</v>
      </c>
      <c r="F292" s="7">
        <f t="shared" si="89"/>
        <v>-2</v>
      </c>
      <c r="G292" s="1">
        <v>0.50999923134185199</v>
      </c>
      <c r="H292" s="2">
        <v>-5.0499799954944198</v>
      </c>
      <c r="I292" s="7">
        <f t="shared" si="100"/>
        <v>42.766336593920393</v>
      </c>
      <c r="J292" s="7">
        <f>I292/MAX(I$2:I291)-1</f>
        <v>-5.0499799954944247E-2</v>
      </c>
      <c r="K292" s="7">
        <f t="shared" si="90"/>
        <v>-2</v>
      </c>
      <c r="L292" s="1">
        <v>0.50999923134185199</v>
      </c>
      <c r="M292" s="2">
        <v>-5.0499977472270299</v>
      </c>
      <c r="N292" s="7">
        <f t="shared" si="101"/>
        <v>29.608435549355026</v>
      </c>
      <c r="O292" s="7">
        <f>N292/MAX(N$2:N291)-1</f>
        <v>-5.0499977472270308E-2</v>
      </c>
      <c r="P292" s="7">
        <f t="shared" si="91"/>
        <v>-2</v>
      </c>
      <c r="Q292" s="1">
        <v>0.50999923134185199</v>
      </c>
      <c r="R292" s="2">
        <v>-5.0500002452306498</v>
      </c>
      <c r="S292" s="7">
        <f t="shared" si="102"/>
        <v>24.752319283940238</v>
      </c>
      <c r="T292" s="7">
        <f>S292/MAX(S$2:S291)-1</f>
        <v>-5.0500002452306458E-2</v>
      </c>
      <c r="U292" s="7">
        <f t="shared" si="92"/>
        <v>-2</v>
      </c>
      <c r="V292" s="1">
        <v>0.50999923134185199</v>
      </c>
      <c r="W292" s="2">
        <v>-5.0499884003714302</v>
      </c>
      <c r="X292" s="7">
        <f t="shared" si="103"/>
        <v>24.0328677912564</v>
      </c>
      <c r="Y292" s="7">
        <f>X292/MAX(X$2:X291)-1</f>
        <v>-5.0499884003714302E-2</v>
      </c>
      <c r="Z292" s="7">
        <f t="shared" si="93"/>
        <v>-2</v>
      </c>
      <c r="AA292" s="1">
        <v>0.50999923134185199</v>
      </c>
      <c r="AB292" s="2">
        <v>-5.0500083635035704</v>
      </c>
      <c r="AC292" s="7">
        <f t="shared" si="104"/>
        <v>22.360857829568509</v>
      </c>
      <c r="AD292" s="7">
        <f>AC292/MAX(AC$2:AC291)-1</f>
        <v>-5.0500083635035664E-2</v>
      </c>
      <c r="AE292" s="7">
        <f t="shared" si="94"/>
        <v>-2</v>
      </c>
      <c r="AF292" s="1">
        <v>0.50999923134185199</v>
      </c>
      <c r="AG292" s="2">
        <v>-5.0500079054668499</v>
      </c>
      <c r="AH292" s="7">
        <f t="shared" si="105"/>
        <v>19.664901560159148</v>
      </c>
      <c r="AI292" s="7">
        <f>AH292/MAX(AH$2:AH291)-1</f>
        <v>-5.0500079054668467E-2</v>
      </c>
      <c r="AJ292" s="7">
        <f t="shared" si="95"/>
        <v>-2</v>
      </c>
      <c r="AK292" s="1">
        <v>0.50999923134185199</v>
      </c>
      <c r="AL292" s="2">
        <v>-5.05000171051603</v>
      </c>
      <c r="AM292" s="7">
        <f t="shared" si="106"/>
        <v>17.627583640235006</v>
      </c>
      <c r="AN292" s="7">
        <f>AM292/MAX(AM$2:AM291)-1</f>
        <v>-5.0500017105160167E-2</v>
      </c>
      <c r="AO292" s="7">
        <f t="shared" si="96"/>
        <v>-2</v>
      </c>
      <c r="AP292" s="1">
        <v>0.50999923134185199</v>
      </c>
      <c r="AQ292" s="2">
        <v>-5.0500315435714001</v>
      </c>
      <c r="AR292" s="7">
        <f t="shared" si="107"/>
        <v>16.042435373318316</v>
      </c>
      <c r="AS292" s="7">
        <f>IF(AR292/MAX(AR$2:AR291)-1&lt;0,AR292/MAX(AR$2:AR291)-1,0)</f>
        <v>-5.0500315435714094E-2</v>
      </c>
      <c r="AT292" s="7">
        <f t="shared" si="97"/>
        <v>-2</v>
      </c>
      <c r="AU292" s="1">
        <v>0.50999923134185199</v>
      </c>
      <c r="AV292" s="2">
        <v>-5.0500011449422004</v>
      </c>
      <c r="AW292" s="7">
        <f t="shared" si="108"/>
        <v>14.517165285731123</v>
      </c>
      <c r="AX292" s="7">
        <f>IF(AW292/MAX(AW$2:AW291)-1&lt;0,AW292/MAX(AW$2:AW291)-1,0)</f>
        <v>-5.0500011449421955E-2</v>
      </c>
      <c r="AY292" s="7">
        <f t="shared" si="98"/>
        <v>-2</v>
      </c>
      <c r="AZ292" s="1">
        <v>0.50999923134185199</v>
      </c>
      <c r="BA292" s="2">
        <v>-5.2540000000000013</v>
      </c>
      <c r="BB292" s="7">
        <f t="shared" si="109"/>
        <v>18.910144271238213</v>
      </c>
      <c r="BC292" s="7">
        <f>BB292/MAX(BB$2:BB291)-1</f>
        <v>-0.34294814923656158</v>
      </c>
      <c r="BD292" s="1">
        <v>0.50999923134185199</v>
      </c>
      <c r="BE292" s="2">
        <v>0.50998082260392497</v>
      </c>
      <c r="BF292" s="7">
        <f t="shared" si="110"/>
        <v>42.816831611942938</v>
      </c>
      <c r="BG292" s="7">
        <f>BF292/MAX(BF$2:BF291)-1</f>
        <v>-0.14900620948476884</v>
      </c>
      <c r="BH292" s="2">
        <v>-5.2540000000000013</v>
      </c>
    </row>
    <row r="293" spans="1:60" x14ac:dyDescent="0.25">
      <c r="A293" s="5">
        <v>197011</v>
      </c>
      <c r="B293" s="4">
        <v>25873</v>
      </c>
      <c r="C293" s="2">
        <v>0.19000117959787</v>
      </c>
      <c r="D293" s="7">
        <f t="shared" si="99"/>
        <v>38.102615655132425</v>
      </c>
      <c r="E293" s="7">
        <f>D293/MAX(D$2:D292)-1</f>
        <v>-3.4272131356720026E-2</v>
      </c>
      <c r="F293" s="7">
        <f t="shared" si="89"/>
        <v>-3.645856936857883E-2</v>
      </c>
      <c r="G293" s="1">
        <v>8.7899961800886501</v>
      </c>
      <c r="H293" s="2">
        <v>0.49034822657133897</v>
      </c>
      <c r="I293" s="7">
        <f t="shared" si="100"/>
        <v>42.976040566978213</v>
      </c>
      <c r="J293" s="7">
        <f>I293/MAX(I$2:I292)-1</f>
        <v>-4.5843942562731943E-2</v>
      </c>
      <c r="K293" s="7">
        <f t="shared" si="90"/>
        <v>-2.6119127679691267E-4</v>
      </c>
      <c r="L293" s="1">
        <v>8.7899961800886501</v>
      </c>
      <c r="M293" s="2">
        <v>0.491404017383195</v>
      </c>
      <c r="N293" s="7">
        <f t="shared" si="101"/>
        <v>29.753932591128869</v>
      </c>
      <c r="O293" s="7">
        <f>N293/MAX(N$2:N292)-1</f>
        <v>-4.5834096216514686E-2</v>
      </c>
      <c r="P293" s="7">
        <f t="shared" si="91"/>
        <v>-1.3394894301099747E-4</v>
      </c>
      <c r="Q293" s="1">
        <v>8.7899961800886501</v>
      </c>
      <c r="R293" s="2">
        <v>0.49176480209075102</v>
      </c>
      <c r="S293" s="7">
        <f t="shared" si="102"/>
        <v>24.874042477879776</v>
      </c>
      <c r="T293" s="7">
        <f>S293/MAX(S$2:S292)-1</f>
        <v>-4.5830695668514387E-2</v>
      </c>
      <c r="U293" s="7">
        <f t="shared" si="92"/>
        <v>-9.0467708216968035E-5</v>
      </c>
      <c r="V293" s="1">
        <v>8.7899961800886501</v>
      </c>
      <c r="W293" s="2">
        <v>0.49195809175993499</v>
      </c>
      <c r="X293" s="7">
        <f t="shared" si="103"/>
        <v>24.151099429037451</v>
      </c>
      <c r="Y293" s="7">
        <f>X293/MAX(X$2:X292)-1</f>
        <v>-4.5828741351800706E-2</v>
      </c>
      <c r="Z293" s="7">
        <f t="shared" si="93"/>
        <v>-6.7172725605413319E-5</v>
      </c>
      <c r="AA293" s="1">
        <v>8.7899961800886501</v>
      </c>
      <c r="AB293" s="2">
        <v>0.49194447092599097</v>
      </c>
      <c r="AC293" s="7">
        <f t="shared" si="104"/>
        <v>22.470860833312695</v>
      </c>
      <c r="AD293" s="7">
        <f>AC293/MAX(AC$2:AC292)-1</f>
        <v>-4.5829071295031221E-2</v>
      </c>
      <c r="AE293" s="7">
        <f t="shared" si="94"/>
        <v>-6.8814288194829487E-5</v>
      </c>
      <c r="AF293" s="1">
        <v>8.7899961800886501</v>
      </c>
      <c r="AG293" s="2">
        <v>0.49213304412797498</v>
      </c>
      <c r="AH293" s="7">
        <f t="shared" si="105"/>
        <v>19.761679038831932</v>
      </c>
      <c r="AI293" s="7">
        <f>AH293/MAX(AH$2:AH292)-1</f>
        <v>-4.5827276189727262E-2</v>
      </c>
      <c r="AJ293" s="7">
        <f t="shared" si="95"/>
        <v>-4.608772717507037E-5</v>
      </c>
      <c r="AK293" s="1">
        <v>8.7899961800886501</v>
      </c>
      <c r="AL293" s="2">
        <v>0.49218819610774001</v>
      </c>
      <c r="AM293" s="7">
        <f t="shared" si="106"/>
        <v>17.714344526171264</v>
      </c>
      <c r="AN293" s="7">
        <f>AM293/MAX(AM$2:AM292)-1</f>
        <v>-4.582669026730668E-2</v>
      </c>
      <c r="AO293" s="7">
        <f t="shared" si="96"/>
        <v>-3.9440892840580943E-5</v>
      </c>
      <c r="AP293" s="1">
        <v>8.7899961800886501</v>
      </c>
      <c r="AQ293" s="2">
        <v>0.49223144303514899</v>
      </c>
      <c r="AR293" s="7">
        <f t="shared" si="107"/>
        <v>16.121401284454382</v>
      </c>
      <c r="AS293" s="7">
        <f>IF(AR293/MAX(AR$2:AR292)-1&lt;0,AR293/MAX(AR$2:AR292)-1,0)</f>
        <v>-4.5826579436769044E-2</v>
      </c>
      <c r="AT293" s="7">
        <f t="shared" si="97"/>
        <v>-3.4228837658245581E-5</v>
      </c>
      <c r="AU293" s="1">
        <v>8.7899961800886501</v>
      </c>
      <c r="AV293" s="2">
        <v>0.49225447381411003</v>
      </c>
      <c r="AW293" s="7">
        <f t="shared" si="108"/>
        <v>14.588626681321124</v>
      </c>
      <c r="AX293" s="7">
        <f>IF(AW293/MAX(AW$2:AW292)-1&lt;0,AW293/MAX(AW$2:AW292)-1,0)</f>
        <v>-4.5826055276917188E-2</v>
      </c>
      <c r="AY293" s="7">
        <f t="shared" si="98"/>
        <v>-3.1453202531173119E-5</v>
      </c>
      <c r="AZ293" s="1">
        <v>8.7899961800886501</v>
      </c>
      <c r="BA293" s="2">
        <v>0.91300000000000003</v>
      </c>
      <c r="BB293" s="7">
        <f t="shared" si="109"/>
        <v>19.082793888434619</v>
      </c>
      <c r="BC293" s="7">
        <f>BB293/MAX(BB$2:BB292)-1</f>
        <v>-0.33694926583909135</v>
      </c>
      <c r="BD293" s="1">
        <v>8.7899961800886501</v>
      </c>
      <c r="BE293" s="2">
        <v>0.49251545615581999</v>
      </c>
      <c r="BF293" s="7">
        <f t="shared" si="110"/>
        <v>43.027711125467974</v>
      </c>
      <c r="BG293" s="7">
        <f>BF293/MAX(BF$2:BF292)-1</f>
        <v>-0.14481493353555486</v>
      </c>
      <c r="BH293" s="2">
        <v>0.91300000000000003</v>
      </c>
    </row>
    <row r="294" spans="1:60" x14ac:dyDescent="0.25">
      <c r="A294" s="5">
        <v>197012</v>
      </c>
      <c r="B294" s="4">
        <v>25903</v>
      </c>
      <c r="C294" s="2">
        <v>6.8801612751864401</v>
      </c>
      <c r="D294" s="7">
        <f t="shared" si="99"/>
        <v>40.724137062269975</v>
      </c>
      <c r="E294" s="7">
        <f>D294/MAX(D$2:D293)-1</f>
        <v>3.2171503485358466E-2</v>
      </c>
      <c r="F294" s="7">
        <f t="shared" si="89"/>
        <v>2.3541040915032507E-2</v>
      </c>
      <c r="G294" s="1">
        <v>12.109999034660101</v>
      </c>
      <c r="H294" s="2">
        <v>6.8800819114585803</v>
      </c>
      <c r="I294" s="7">
        <f t="shared" si="100"/>
        <v>45.932827360287988</v>
      </c>
      <c r="J294" s="7">
        <f>I294/MAX(I$2:I293)-1</f>
        <v>1.9802775752095991E-2</v>
      </c>
      <c r="K294" s="7">
        <f t="shared" si="90"/>
        <v>2.3526222974847855E-2</v>
      </c>
      <c r="L294" s="1">
        <v>12.109999034660101</v>
      </c>
      <c r="M294" s="2">
        <v>6.8801421325571201</v>
      </c>
      <c r="N294" s="7">
        <f t="shared" si="101"/>
        <v>31.801045443423771</v>
      </c>
      <c r="O294" s="7">
        <f>N294/MAX(N$2:N293)-1</f>
        <v>1.9813874144187338E-2</v>
      </c>
      <c r="P294" s="7">
        <f t="shared" si="91"/>
        <v>2.3537466809532503E-2</v>
      </c>
      <c r="Q294" s="1">
        <v>12.109999034660101</v>
      </c>
      <c r="R294" s="2">
        <v>6.88292245777349</v>
      </c>
      <c r="S294" s="7">
        <f t="shared" si="102"/>
        <v>26.586103533745881</v>
      </c>
      <c r="T294" s="7">
        <f>S294/MAX(S$2:S293)-1</f>
        <v>1.9844037664498382E-2</v>
      </c>
      <c r="U294" s="7">
        <f t="shared" si="92"/>
        <v>2.4056579178128756E-2</v>
      </c>
      <c r="V294" s="1">
        <v>12.109999034660101</v>
      </c>
      <c r="W294" s="2">
        <v>6.8800278160436799</v>
      </c>
      <c r="X294" s="7">
        <f t="shared" si="103"/>
        <v>25.812701787635596</v>
      </c>
      <c r="Y294" s="7">
        <f>X294/MAX(X$2:X293)-1</f>
        <v>1.9818506655889578E-2</v>
      </c>
      <c r="Z294" s="7">
        <f t="shared" si="93"/>
        <v>2.3516122861812927E-2</v>
      </c>
      <c r="AA294" s="1">
        <v>12.109999034660101</v>
      </c>
      <c r="AB294" s="2">
        <v>6.9111344218894999</v>
      </c>
      <c r="AC294" s="7">
        <f t="shared" si="104"/>
        <v>24.023852231258658</v>
      </c>
      <c r="AD294" s="7">
        <f>AC294/MAX(AC$2:AC293)-1</f>
        <v>2.0114964202360808E-2</v>
      </c>
      <c r="AE294" s="7">
        <f t="shared" si="94"/>
        <v>2.9324013156278417E-2</v>
      </c>
      <c r="AF294" s="1">
        <v>12.109999034660101</v>
      </c>
      <c r="AG294" s="2">
        <v>7.21888461559191</v>
      </c>
      <c r="AH294" s="7">
        <f t="shared" si="105"/>
        <v>21.18825184674882</v>
      </c>
      <c r="AI294" s="7">
        <f>AH294/MAX(AH$2:AH293)-1</f>
        <v>2.305335177558665E-2</v>
      </c>
      <c r="AJ294" s="7">
        <f t="shared" si="95"/>
        <v>8.6783813559550449E-2</v>
      </c>
      <c r="AK294" s="1">
        <v>12.109999034660101</v>
      </c>
      <c r="AL294" s="2">
        <v>7.4512745817408597</v>
      </c>
      <c r="AM294" s="7">
        <f t="shared" si="106"/>
        <v>19.034288977171865</v>
      </c>
      <c r="AN294" s="7">
        <f>AM294/MAX(AM$2:AM293)-1</f>
        <v>2.5271383026560956E-2</v>
      </c>
      <c r="AO294" s="7">
        <f t="shared" si="96"/>
        <v>0.13017316422086656</v>
      </c>
      <c r="AP294" s="1">
        <v>12.109999034660101</v>
      </c>
      <c r="AQ294" s="2">
        <v>7.6299831386090897</v>
      </c>
      <c r="AR294" s="7">
        <f t="shared" si="107"/>
        <v>17.351461484165764</v>
      </c>
      <c r="AS294" s="7">
        <f>IF(AR294/MAX(AR$2:AR293)-1&lt;0,AR294/MAX(AR$2:AR293)-1,0)</f>
        <v>0</v>
      </c>
      <c r="AT294" s="7">
        <f t="shared" si="97"/>
        <v>0.16353970051599842</v>
      </c>
      <c r="AU294" s="1">
        <v>12.109999034660101</v>
      </c>
      <c r="AV294" s="2">
        <v>7.7651197817878899</v>
      </c>
      <c r="AW294" s="7">
        <f t="shared" si="108"/>
        <v>15.721451017643576</v>
      </c>
      <c r="AX294" s="7">
        <f>IF(AW294/MAX(AW$2:AW293)-1&lt;0,AW294/MAX(AW$2:AW293)-1,0)</f>
        <v>0</v>
      </c>
      <c r="AY294" s="7">
        <f t="shared" si="98"/>
        <v>0.1887709585399352</v>
      </c>
      <c r="AZ294" s="1">
        <v>12.109999034660101</v>
      </c>
      <c r="BA294" s="2">
        <v>7.7139999999999995</v>
      </c>
      <c r="BB294" s="7">
        <f t="shared" si="109"/>
        <v>20.554840608988464</v>
      </c>
      <c r="BC294" s="7">
        <f>BB294/MAX(BB$2:BB293)-1</f>
        <v>-0.28580153220591897</v>
      </c>
      <c r="BD294" s="1">
        <v>12.109999034660101</v>
      </c>
      <c r="BE294" s="2">
        <v>6.7540773025531999</v>
      </c>
      <c r="BF294" s="7">
        <f t="shared" si="110"/>
        <v>45.933835996401363</v>
      </c>
      <c r="BG294" s="7">
        <f>BF294/MAX(BF$2:BF293)-1</f>
        <v>-8.7055073066655386E-2</v>
      </c>
      <c r="BH294" s="2">
        <v>7.7139999999999995</v>
      </c>
    </row>
    <row r="295" spans="1:60" x14ac:dyDescent="0.25">
      <c r="A295" s="5">
        <v>197101</v>
      </c>
      <c r="B295" s="4">
        <v>25934</v>
      </c>
      <c r="C295" s="2">
        <v>16.150005068283001</v>
      </c>
      <c r="D295" s="7">
        <f t="shared" si="99"/>
        <v>47.301087261841097</v>
      </c>
      <c r="E295" s="7">
        <f>D295/MAX(D$2:D294)-1</f>
        <v>0.16150005068283013</v>
      </c>
      <c r="F295" s="7">
        <f t="shared" si="89"/>
        <v>0.79407251543179602</v>
      </c>
      <c r="G295" s="1">
        <v>18.909999909577898</v>
      </c>
      <c r="H295" s="2">
        <v>16.150195392843699</v>
      </c>
      <c r="I295" s="7">
        <f t="shared" si="100"/>
        <v>53.351068728432068</v>
      </c>
      <c r="J295" s="7">
        <f>I295/MAX(I$2:I294)-1</f>
        <v>0.16150195392843703</v>
      </c>
      <c r="K295" s="7">
        <f t="shared" si="90"/>
        <v>0.79408671584168433</v>
      </c>
      <c r="L295" s="1">
        <v>18.909999909577898</v>
      </c>
      <c r="M295" s="2">
        <v>16.1500007822317</v>
      </c>
      <c r="N295" s="7">
        <f t="shared" si="101"/>
        <v>36.936914531294569</v>
      </c>
      <c r="O295" s="7">
        <f>N295/MAX(N$2:N294)-1</f>
        <v>0.16150000782231699</v>
      </c>
      <c r="P295" s="7">
        <f t="shared" si="91"/>
        <v>0.79407219564287834</v>
      </c>
      <c r="Q295" s="1">
        <v>18.909999909577898</v>
      </c>
      <c r="R295" s="2">
        <v>16.150086496172101</v>
      </c>
      <c r="S295" s="7">
        <f t="shared" si="102"/>
        <v>30.879782250407711</v>
      </c>
      <c r="T295" s="7">
        <f>S295/MAX(S$2:S294)-1</f>
        <v>0.16150086496172111</v>
      </c>
      <c r="U295" s="7">
        <f t="shared" si="92"/>
        <v>0.79407859089256316</v>
      </c>
      <c r="V295" s="1">
        <v>18.909999909577898</v>
      </c>
      <c r="W295" s="2">
        <v>16.150015035868702</v>
      </c>
      <c r="X295" s="7">
        <f t="shared" si="103"/>
        <v>29.981457007502694</v>
      </c>
      <c r="Y295" s="7">
        <f>X295/MAX(X$2:X294)-1</f>
        <v>0.16150015035868703</v>
      </c>
      <c r="Z295" s="7">
        <f t="shared" si="93"/>
        <v>0.79407325912878401</v>
      </c>
      <c r="AA295" s="1">
        <v>18.909999909577898</v>
      </c>
      <c r="AB295" s="2">
        <v>16.150000064161102</v>
      </c>
      <c r="AC295" s="7">
        <f t="shared" si="104"/>
        <v>27.903704382020898</v>
      </c>
      <c r="AD295" s="7">
        <f>AC295/MAX(AC$2:AC294)-1</f>
        <v>0.16150000064161096</v>
      </c>
      <c r="AE295" s="7">
        <f t="shared" si="94"/>
        <v>0.79407214206652021</v>
      </c>
      <c r="AF295" s="1">
        <v>18.909999909577898</v>
      </c>
      <c r="AG295" s="2">
        <v>16.150000863642202</v>
      </c>
      <c r="AH295" s="7">
        <f t="shared" si="105"/>
        <v>24.610154702989437</v>
      </c>
      <c r="AI295" s="7">
        <f>AH295/MAX(AH$2:AH294)-1</f>
        <v>0.161500008636422</v>
      </c>
      <c r="AJ295" s="7">
        <f t="shared" si="95"/>
        <v>0.79407220171704174</v>
      </c>
      <c r="AK295" s="1">
        <v>18.909999909577898</v>
      </c>
      <c r="AL295" s="2">
        <v>16.150181000092498</v>
      </c>
      <c r="AM295" s="7">
        <f t="shared" si="106"/>
        <v>22.108361099065775</v>
      </c>
      <c r="AN295" s="7">
        <f>AM295/MAX(AM$2:AM294)-1</f>
        <v>0.16150181000092489</v>
      </c>
      <c r="AO295" s="7">
        <f t="shared" si="96"/>
        <v>0.79408564197625298</v>
      </c>
      <c r="AP295" s="1">
        <v>18.909999909577898</v>
      </c>
      <c r="AQ295" s="2">
        <v>16.150027374620201</v>
      </c>
      <c r="AR295" s="7">
        <f t="shared" si="107"/>
        <v>20.153727263755215</v>
      </c>
      <c r="AS295" s="7">
        <f>IF(AR295/MAX(AR$2:AR294)-1&lt;0,AR295/MAX(AR$2:AR294)-1,0)</f>
        <v>0</v>
      </c>
      <c r="AT295" s="7">
        <f t="shared" si="97"/>
        <v>0.79407417974212036</v>
      </c>
      <c r="AU295" s="1">
        <v>18.909999909577898</v>
      </c>
      <c r="AV295" s="2">
        <v>16.150369525328401</v>
      </c>
      <c r="AW295" s="7">
        <f t="shared" si="108"/>
        <v>18.260523451736514</v>
      </c>
      <c r="AX295" s="7">
        <f>IF(AW295/MAX(AW$2:AW294)-1&lt;0,AW295/MAX(AW$2:AW294)-1,0)</f>
        <v>0</v>
      </c>
      <c r="AY295" s="7">
        <f t="shared" si="98"/>
        <v>0.79409970813573494</v>
      </c>
      <c r="AZ295" s="1">
        <v>18.909999909577898</v>
      </c>
      <c r="BA295" s="2">
        <v>12.374000000000001</v>
      </c>
      <c r="BB295" s="7">
        <f t="shared" si="109"/>
        <v>23.098296585944695</v>
      </c>
      <c r="BC295" s="7">
        <f>BB295/MAX(BB$2:BB294)-1</f>
        <v>-0.1974266138010794</v>
      </c>
      <c r="BD295" s="1">
        <v>18.909999909577898</v>
      </c>
      <c r="BE295" s="2">
        <v>5.5072487077062702</v>
      </c>
      <c r="BF295" s="7">
        <f t="shared" si="110"/>
        <v>48.463526585713097</v>
      </c>
      <c r="BG295" s="7">
        <f>BF295/MAX(BF$2:BF294)-1</f>
        <v>-3.6776925376048708E-2</v>
      </c>
      <c r="BH295" s="2">
        <v>12.374000000000001</v>
      </c>
    </row>
    <row r="296" spans="1:60" x14ac:dyDescent="0.25">
      <c r="A296" s="5">
        <v>197102</v>
      </c>
      <c r="B296" s="4">
        <v>25965</v>
      </c>
      <c r="C296" s="2">
        <v>9.4699989264590592</v>
      </c>
      <c r="D296" s="7">
        <f t="shared" si="99"/>
        <v>51.780499717740909</v>
      </c>
      <c r="E296" s="7">
        <f>D296/MAX(D$2:D295)-1</f>
        <v>9.4699989264590556E-2</v>
      </c>
      <c r="F296" s="7">
        <f t="shared" si="89"/>
        <v>0.99999991517065723</v>
      </c>
      <c r="G296" s="1">
        <v>9.4699998879032794</v>
      </c>
      <c r="H296" s="2">
        <v>5.60034921621578</v>
      </c>
      <c r="I296" s="7">
        <f t="shared" si="100"/>
        <v>56.338914887807555</v>
      </c>
      <c r="J296" s="7">
        <f>I296/MAX(I$2:I295)-1</f>
        <v>5.600349216215772E-2</v>
      </c>
      <c r="K296" s="7">
        <f t="shared" si="90"/>
        <v>0.65857621662430965</v>
      </c>
      <c r="L296" s="1">
        <v>9.4699998879032794</v>
      </c>
      <c r="M296" s="2">
        <v>5.7005286779863003</v>
      </c>
      <c r="N296" s="7">
        <f t="shared" si="101"/>
        <v>39.042513936914304</v>
      </c>
      <c r="O296" s="7">
        <f>N296/MAX(N$2:N295)-1</f>
        <v>5.700528677986294E-2</v>
      </c>
      <c r="P296" s="7">
        <f t="shared" si="91"/>
        <v>0.66741516715400073</v>
      </c>
      <c r="Q296" s="1">
        <v>9.4699998879032794</v>
      </c>
      <c r="R296" s="2">
        <v>5.7340554477990704</v>
      </c>
      <c r="S296" s="7">
        <f t="shared" si="102"/>
        <v>32.650446086805708</v>
      </c>
      <c r="T296" s="7">
        <f>S296/MAX(S$2:S295)-1</f>
        <v>5.7340554477990802E-2</v>
      </c>
      <c r="U296" s="7">
        <f t="shared" si="92"/>
        <v>0.67037327308268135</v>
      </c>
      <c r="V296" s="1">
        <v>9.4699998879032794</v>
      </c>
      <c r="W296" s="2">
        <v>5.7500863885071398</v>
      </c>
      <c r="X296" s="7">
        <f t="shared" si="103"/>
        <v>31.705416685967226</v>
      </c>
      <c r="Y296" s="7">
        <f>X296/MAX(X$2:X295)-1</f>
        <v>5.7500863885071363E-2</v>
      </c>
      <c r="Z296" s="7">
        <f t="shared" si="93"/>
        <v>0.67178770164277501</v>
      </c>
      <c r="AA296" s="1">
        <v>9.4699998879032794</v>
      </c>
      <c r="AB296" s="2">
        <v>5.7605420056626997</v>
      </c>
      <c r="AC296" s="7">
        <f t="shared" si="104"/>
        <v>29.511108994083152</v>
      </c>
      <c r="AD296" s="7">
        <f>AC296/MAX(AC$2:AC295)-1</f>
        <v>5.7605420056626944E-2</v>
      </c>
      <c r="AE296" s="7">
        <f t="shared" si="94"/>
        <v>0.67271021291566524</v>
      </c>
      <c r="AF296" s="1">
        <v>9.4699998879032794</v>
      </c>
      <c r="AG296" s="2">
        <v>5.7668075947780002</v>
      </c>
      <c r="AH296" s="7">
        <f t="shared" si="105"/>
        <v>26.029374973488043</v>
      </c>
      <c r="AI296" s="7">
        <f>AH296/MAX(AH$2:AH295)-1</f>
        <v>5.7668075947779895E-2</v>
      </c>
      <c r="AJ296" s="7">
        <f t="shared" si="95"/>
        <v>0.67326303313700331</v>
      </c>
      <c r="AK296" s="1">
        <v>9.4699998879032794</v>
      </c>
      <c r="AL296" s="2">
        <v>5.7715574695638603</v>
      </c>
      <c r="AM296" s="7">
        <f t="shared" si="106"/>
        <v>23.384357865477057</v>
      </c>
      <c r="AN296" s="7">
        <f>AM296/MAX(AM$2:AM295)-1</f>
        <v>5.7715574695638594E-2</v>
      </c>
      <c r="AO296" s="7">
        <f t="shared" si="96"/>
        <v>0.6736821201186306</v>
      </c>
      <c r="AP296" s="1">
        <v>9.4699998879032794</v>
      </c>
      <c r="AQ296" s="2">
        <v>5.7749676817852897</v>
      </c>
      <c r="AR296" s="7">
        <f t="shared" si="107"/>
        <v>21.317598499912229</v>
      </c>
      <c r="AS296" s="7">
        <f>IF(AR296/MAX(AR$2:AR295)-1&lt;0,AR296/MAX(AR$2:AR295)-1,0)</f>
        <v>0</v>
      </c>
      <c r="AT296" s="7">
        <f t="shared" si="97"/>
        <v>0.67398300711271331</v>
      </c>
      <c r="AU296" s="1">
        <v>9.4699998879032794</v>
      </c>
      <c r="AV296" s="2">
        <v>5.7782033768323098</v>
      </c>
      <c r="AW296" s="7">
        <f t="shared" si="108"/>
        <v>19.315653634452008</v>
      </c>
      <c r="AX296" s="7">
        <f>IF(AW296/MAX(AW$2:AW295)-1&lt;0,AW296/MAX(AW$2:AW295)-1,0)</f>
        <v>0</v>
      </c>
      <c r="AY296" s="7">
        <f t="shared" si="98"/>
        <v>0.67426849625334473</v>
      </c>
      <c r="AZ296" s="1">
        <v>9.4699998879032794</v>
      </c>
      <c r="BA296" s="2">
        <v>4.4449999999999994</v>
      </c>
      <c r="BB296" s="7">
        <f t="shared" si="109"/>
        <v>24.125015869189937</v>
      </c>
      <c r="BC296" s="7">
        <f>BB296/MAX(BB$2:BB295)-1</f>
        <v>-0.16175222678453738</v>
      </c>
      <c r="BD296" s="1">
        <v>9.4699998879032794</v>
      </c>
      <c r="BE296" s="2">
        <v>-1.86386394966505</v>
      </c>
      <c r="BF296" s="7">
        <f t="shared" si="110"/>
        <v>47.560232384945657</v>
      </c>
      <c r="BG296" s="7">
        <f>BF296/MAX(BF$2:BF295)-1</f>
        <v>-5.4730093018819814E-2</v>
      </c>
      <c r="BH296" s="2">
        <v>4.4449999999999994</v>
      </c>
    </row>
    <row r="297" spans="1:60" x14ac:dyDescent="0.25">
      <c r="A297" s="5">
        <v>197103</v>
      </c>
      <c r="B297" s="4">
        <v>25993</v>
      </c>
      <c r="C297" s="2">
        <v>4.6400023143846303</v>
      </c>
      <c r="D297" s="7">
        <f t="shared" si="99"/>
        <v>54.183116103044021</v>
      </c>
      <c r="E297" s="7">
        <f>D297/MAX(D$2:D296)-1</f>
        <v>4.6400023143846392E-2</v>
      </c>
      <c r="F297" s="7">
        <f t="shared" si="89"/>
        <v>0.36150984050809598</v>
      </c>
      <c r="G297" s="1">
        <v>9.6399996536563695</v>
      </c>
      <c r="H297" s="2">
        <v>4.5553489990156102</v>
      </c>
      <c r="I297" s="7">
        <f t="shared" si="100"/>
        <v>58.905349083205557</v>
      </c>
      <c r="J297" s="7">
        <f>I297/MAX(I$2:I296)-1</f>
        <v>4.5553489990156182E-2</v>
      </c>
      <c r="K297" s="7">
        <f t="shared" si="90"/>
        <v>0.35069977298926869</v>
      </c>
      <c r="L297" s="1">
        <v>9.6399996536563695</v>
      </c>
      <c r="M297" s="2">
        <v>3.2776126114982298</v>
      </c>
      <c r="N297" s="7">
        <f t="shared" si="101"/>
        <v>40.322176297556567</v>
      </c>
      <c r="O297" s="7">
        <f>N297/MAX(N$2:N296)-1</f>
        <v>3.2776126114982373E-2</v>
      </c>
      <c r="P297" s="7">
        <f t="shared" si="91"/>
        <v>0.18753526419106836</v>
      </c>
      <c r="Q297" s="1">
        <v>9.6399996536563695</v>
      </c>
      <c r="R297" s="2">
        <v>2.2795384586716101</v>
      </c>
      <c r="S297" s="7">
        <f t="shared" si="102"/>
        <v>33.394725562282282</v>
      </c>
      <c r="T297" s="7">
        <f>S297/MAX(S$2:S296)-1</f>
        <v>2.279538458671615E-2</v>
      </c>
      <c r="U297" s="7">
        <f t="shared" si="92"/>
        <v>6.0083091363345664E-2</v>
      </c>
      <c r="V297" s="1">
        <v>9.6399996536563695</v>
      </c>
      <c r="W297" s="2">
        <v>1.78959662693295</v>
      </c>
      <c r="X297" s="7">
        <f t="shared" si="103"/>
        <v>32.272815753534331</v>
      </c>
      <c r="Y297" s="7">
        <f>X297/MAX(X$2:X296)-1</f>
        <v>1.7895966269329433E-2</v>
      </c>
      <c r="Z297" s="7">
        <f t="shared" si="93"/>
        <v>-2.4815495878705018E-3</v>
      </c>
      <c r="AA297" s="1">
        <v>9.6399996536563695</v>
      </c>
      <c r="AB297" s="2">
        <v>1.4918971190086201</v>
      </c>
      <c r="AC297" s="7">
        <f t="shared" si="104"/>
        <v>29.951384378953371</v>
      </c>
      <c r="AD297" s="7">
        <f>AC297/MAX(AC$2:AC296)-1</f>
        <v>1.4918971190086117E-2</v>
      </c>
      <c r="AE297" s="7">
        <f t="shared" si="94"/>
        <v>-4.0497211076792938E-2</v>
      </c>
      <c r="AF297" s="1">
        <v>9.6399996536563695</v>
      </c>
      <c r="AG297" s="2">
        <v>1.2953390566059599</v>
      </c>
      <c r="AH297" s="7">
        <f t="shared" si="105"/>
        <v>26.366543633710055</v>
      </c>
      <c r="AI297" s="7">
        <f>AH297/MAX(AH$2:AH296)-1</f>
        <v>1.2953390566059708E-2</v>
      </c>
      <c r="AJ297" s="7">
        <f t="shared" si="95"/>
        <v>-6.5597302156276127E-2</v>
      </c>
      <c r="AK297" s="1">
        <v>9.6399996536563695</v>
      </c>
      <c r="AL297" s="2">
        <v>1.1528748746589399</v>
      </c>
      <c r="AM297" s="7">
        <f t="shared" si="106"/>
        <v>23.653950251908473</v>
      </c>
      <c r="AN297" s="7">
        <f>AM297/MAX(AM$2:AM296)-1</f>
        <v>1.1528748746589379E-2</v>
      </c>
      <c r="AO297" s="7">
        <f t="shared" si="96"/>
        <v>-8.3789707487932574E-2</v>
      </c>
      <c r="AP297" s="1">
        <v>9.6399996536563695</v>
      </c>
      <c r="AQ297" s="2">
        <v>1.0446347534303</v>
      </c>
      <c r="AR297" s="7">
        <f t="shared" si="107"/>
        <v>21.540289542439051</v>
      </c>
      <c r="AS297" s="7">
        <f>IF(AR297/MAX(AR$2:AR296)-1&lt;0,AR297/MAX(AR$2:AR296)-1,0)</f>
        <v>0</v>
      </c>
      <c r="AT297" s="7">
        <f t="shared" si="97"/>
        <v>-9.761176529662019E-2</v>
      </c>
      <c r="AU297" s="1">
        <v>9.6399996536563695</v>
      </c>
      <c r="AV297" s="2">
        <v>0.96487140234723501</v>
      </c>
      <c r="AW297" s="7">
        <f t="shared" si="108"/>
        <v>19.502024852547283</v>
      </c>
      <c r="AX297" s="7">
        <f>IF(AW297/MAX(AW$2:AW296)-1&lt;0,AW297/MAX(AW$2:AW296)-1,0)</f>
        <v>0</v>
      </c>
      <c r="AY297" s="7">
        <f t="shared" si="98"/>
        <v>-0.10779739366778496</v>
      </c>
      <c r="AZ297" s="1">
        <v>9.6399996536563695</v>
      </c>
      <c r="BA297" s="2">
        <v>5.5390000000000006</v>
      </c>
      <c r="BB297" s="7">
        <f t="shared" si="109"/>
        <v>25.461300498184368</v>
      </c>
      <c r="BC297" s="7">
        <f>BB297/MAX(BB$2:BB296)-1</f>
        <v>-0.11532168262613285</v>
      </c>
      <c r="BD297" s="1">
        <v>9.6399996536563695</v>
      </c>
      <c r="BE297" s="2">
        <v>1.8090295675228201</v>
      </c>
      <c r="BF297" s="7">
        <f t="shared" si="110"/>
        <v>48.420611051171889</v>
      </c>
      <c r="BG297" s="7">
        <f>BF297/MAX(BF$2:BF296)-1</f>
        <v>-3.7629880908634727E-2</v>
      </c>
      <c r="BH297" s="2">
        <v>5.5390000000000006</v>
      </c>
    </row>
    <row r="298" spans="1:60" x14ac:dyDescent="0.25">
      <c r="A298" s="5">
        <v>197104</v>
      </c>
      <c r="B298" s="4">
        <v>26024</v>
      </c>
      <c r="C298" s="2">
        <v>1.74000343804917</v>
      </c>
      <c r="D298" s="7">
        <f t="shared" si="99"/>
        <v>55.125904186079161</v>
      </c>
      <c r="E298" s="7">
        <f>D298/MAX(D$2:D297)-1</f>
        <v>1.7400034380491647E-2</v>
      </c>
      <c r="F298" s="7">
        <f t="shared" si="89"/>
        <v>-0.18925624568342037</v>
      </c>
      <c r="G298" s="1">
        <v>5.0899919514224301</v>
      </c>
      <c r="H298" s="2">
        <v>1.7400000041321999</v>
      </c>
      <c r="I298" s="7">
        <f t="shared" si="100"/>
        <v>59.930302159687415</v>
      </c>
      <c r="J298" s="7">
        <f>I298/MAX(I$2:I297)-1</f>
        <v>1.7400000041321917E-2</v>
      </c>
      <c r="K298" s="7">
        <f t="shared" si="90"/>
        <v>-0.18925746473452709</v>
      </c>
      <c r="L298" s="1">
        <v>5.0899919514224301</v>
      </c>
      <c r="M298" s="2">
        <v>1.7399999229695999</v>
      </c>
      <c r="N298" s="7">
        <f t="shared" si="101"/>
        <v>41.02378213407372</v>
      </c>
      <c r="O298" s="7">
        <f>N298/MAX(N$2:N297)-1</f>
        <v>1.7399999229696039E-2</v>
      </c>
      <c r="P298" s="7">
        <f t="shared" si="91"/>
        <v>-0.18925749354749999</v>
      </c>
      <c r="Q298" s="1">
        <v>5.0899919514224301</v>
      </c>
      <c r="R298" s="2">
        <v>1.7399977982338399</v>
      </c>
      <c r="S298" s="7">
        <f t="shared" si="102"/>
        <v>33.97579305179223</v>
      </c>
      <c r="T298" s="7">
        <f>S298/MAX(S$2:S297)-1</f>
        <v>1.7399977982338388E-2</v>
      </c>
      <c r="U298" s="7">
        <f t="shared" si="92"/>
        <v>-0.18925824783524248</v>
      </c>
      <c r="V298" s="1">
        <v>5.0899919514224301</v>
      </c>
      <c r="W298" s="2">
        <v>1.74000003052199</v>
      </c>
      <c r="X298" s="7">
        <f t="shared" si="103"/>
        <v>32.834362757496137</v>
      </c>
      <c r="Y298" s="7">
        <f>X298/MAX(X$2:X297)-1</f>
        <v>1.7400000305219931E-2</v>
      </c>
      <c r="Z298" s="7">
        <f t="shared" si="93"/>
        <v>-0.18925745536607019</v>
      </c>
      <c r="AA298" s="1">
        <v>5.0899919514224301</v>
      </c>
      <c r="AB298" s="2">
        <v>1.7400015275798699</v>
      </c>
      <c r="AC298" s="7">
        <f t="shared" si="104"/>
        <v>30.472538924678478</v>
      </c>
      <c r="AD298" s="7">
        <f>AC298/MAX(AC$2:AC297)-1</f>
        <v>1.7400015275798708E-2</v>
      </c>
      <c r="AE298" s="7">
        <f t="shared" si="94"/>
        <v>-0.18925692390590942</v>
      </c>
      <c r="AF298" s="1">
        <v>5.0899919514224301</v>
      </c>
      <c r="AG298" s="2">
        <v>1.7400010543847599</v>
      </c>
      <c r="AH298" s="7">
        <f t="shared" si="105"/>
        <v>26.825321770941429</v>
      </c>
      <c r="AI298" s="7">
        <f>AH298/MAX(AH$2:AH297)-1</f>
        <v>1.7400010543847655E-2</v>
      </c>
      <c r="AJ298" s="7">
        <f t="shared" si="95"/>
        <v>-0.18925709189163142</v>
      </c>
      <c r="AK298" s="1">
        <v>5.0899919514224301</v>
      </c>
      <c r="AL298" s="2">
        <v>1.7400001872025299</v>
      </c>
      <c r="AM298" s="7">
        <f t="shared" si="106"/>
        <v>24.065529030572474</v>
      </c>
      <c r="AN298" s="7">
        <f>AM298/MAX(AM$2:AM297)-1</f>
        <v>1.7400001872025284E-2</v>
      </c>
      <c r="AO298" s="7">
        <f t="shared" si="96"/>
        <v>-0.18925739974399547</v>
      </c>
      <c r="AP298" s="1">
        <v>5.0899919514224301</v>
      </c>
      <c r="AQ298" s="2">
        <v>1.7400002775135801</v>
      </c>
      <c r="AR298" s="7">
        <f t="shared" si="107"/>
        <v>21.915090640254718</v>
      </c>
      <c r="AS298" s="7">
        <f>IF(AR298/MAX(AR$2:AR297)-1&lt;0,AR298/MAX(AR$2:AR297)-1,0)</f>
        <v>0</v>
      </c>
      <c r="AT298" s="7">
        <f t="shared" si="97"/>
        <v>-0.18925736768329449</v>
      </c>
      <c r="AU298" s="1">
        <v>5.0899919514224301</v>
      </c>
      <c r="AV298" s="2">
        <v>1.74000020965082</v>
      </c>
      <c r="AW298" s="7">
        <f t="shared" si="108"/>
        <v>19.841360125867759</v>
      </c>
      <c r="AX298" s="7">
        <f>IF(AW298/MAX(AW$2:AW297)-1&lt;0,AW298/MAX(AW$2:AW297)-1,0)</f>
        <v>0</v>
      </c>
      <c r="AY298" s="7">
        <f t="shared" si="98"/>
        <v>-0.18925739177478351</v>
      </c>
      <c r="AZ298" s="1">
        <v>5.0899919514224301</v>
      </c>
      <c r="BA298" s="2">
        <v>2.5920000000000001</v>
      </c>
      <c r="BB298" s="7">
        <f t="shared" si="109"/>
        <v>26.121257407097307</v>
      </c>
      <c r="BC298" s="7">
        <f>BB298/MAX(BB$2:BB297)-1</f>
        <v>-9.2390820639802196E-2</v>
      </c>
      <c r="BD298" s="1">
        <v>5.0899919514224301</v>
      </c>
      <c r="BE298" s="2">
        <v>2.2731149953143301</v>
      </c>
      <c r="BF298" s="7">
        <f t="shared" si="110"/>
        <v>49.521267221798901</v>
      </c>
      <c r="BG298" s="7">
        <f>BF298/MAX(BF$2:BF297)-1</f>
        <v>-1.575410142114464E-2</v>
      </c>
      <c r="BH298" s="2">
        <v>2.5920000000000001</v>
      </c>
    </row>
    <row r="299" spans="1:60" x14ac:dyDescent="0.25">
      <c r="A299" s="5">
        <v>197105</v>
      </c>
      <c r="B299" s="4">
        <v>26054</v>
      </c>
      <c r="C299" s="2">
        <v>-4.7599999966289301</v>
      </c>
      <c r="D299" s="7">
        <f t="shared" si="99"/>
        <v>52.501911148680129</v>
      </c>
      <c r="E299" s="7">
        <f>D299/MAX(D$2:D298)-1</f>
        <v>-4.7599999966289275E-2</v>
      </c>
      <c r="F299" s="7">
        <f t="shared" si="89"/>
        <v>3.7276584427144543E-2</v>
      </c>
      <c r="G299" s="1">
        <v>0.32166522188042201</v>
      </c>
      <c r="H299" s="2">
        <v>-4.7600000274991796</v>
      </c>
      <c r="I299" s="7">
        <f t="shared" si="100"/>
        <v>57.077619760405952</v>
      </c>
      <c r="J299" s="7">
        <f>I299/MAX(I$2:I298)-1</f>
        <v>-4.7600000274991783E-2</v>
      </c>
      <c r="K299" s="7">
        <f t="shared" si="90"/>
        <v>3.7276578578763986E-2</v>
      </c>
      <c r="L299" s="1">
        <v>0.32166522188042201</v>
      </c>
      <c r="M299" s="2">
        <v>-4.7600004888725396</v>
      </c>
      <c r="N299" s="7">
        <f t="shared" si="101"/>
        <v>39.071049903937805</v>
      </c>
      <c r="O299" s="7">
        <f>N299/MAX(N$2:N298)-1</f>
        <v>-4.76000048887254E-2</v>
      </c>
      <c r="P299" s="7">
        <f t="shared" si="91"/>
        <v>3.7276491171404857E-2</v>
      </c>
      <c r="Q299" s="1">
        <v>0.32166522188042201</v>
      </c>
      <c r="R299" s="2">
        <v>-4.7600016912415803</v>
      </c>
      <c r="S299" s="7">
        <f t="shared" si="102"/>
        <v>32.358544727914179</v>
      </c>
      <c r="T299" s="7">
        <f>S299/MAX(S$2:S298)-1</f>
        <v>-4.7600016912415888E-2</v>
      </c>
      <c r="U299" s="7">
        <f t="shared" si="92"/>
        <v>3.7276263382131081E-2</v>
      </c>
      <c r="V299" s="1">
        <v>0.32166522188042201</v>
      </c>
      <c r="W299" s="2">
        <v>-4.7600004819693602</v>
      </c>
      <c r="X299" s="7">
        <f t="shared" si="103"/>
        <v>31.271446931987754</v>
      </c>
      <c r="Y299" s="7">
        <f>X299/MAX(X$2:X298)-1</f>
        <v>-4.760000481969362E-2</v>
      </c>
      <c r="Z299" s="7">
        <f t="shared" si="93"/>
        <v>3.7276492479214829E-2</v>
      </c>
      <c r="AA299" s="1">
        <v>0.32166522188042201</v>
      </c>
      <c r="AB299" s="2">
        <v>-4.7600002014934999</v>
      </c>
      <c r="AC299" s="7">
        <f t="shared" si="104"/>
        <v>29.022046010463598</v>
      </c>
      <c r="AD299" s="7">
        <f>AC299/MAX(AC$2:AC298)-1</f>
        <v>-4.7600002014934972E-2</v>
      </c>
      <c r="AE299" s="7">
        <f t="shared" si="94"/>
        <v>3.7276545615473666E-2</v>
      </c>
      <c r="AF299" s="1">
        <v>0.32166522188042201</v>
      </c>
      <c r="AG299" s="2">
        <v>-4.7600000379862104</v>
      </c>
      <c r="AH299" s="7">
        <f t="shared" si="105"/>
        <v>25.548436444454694</v>
      </c>
      <c r="AI299" s="7">
        <f>AH299/MAX(AH$2:AH298)-1</f>
        <v>-4.7600000379862117E-2</v>
      </c>
      <c r="AJ299" s="7">
        <f t="shared" si="95"/>
        <v>3.7276576591992017E-2</v>
      </c>
      <c r="AK299" s="1">
        <v>0.32166522188042201</v>
      </c>
      <c r="AL299" s="2">
        <v>-4.7600000804453702</v>
      </c>
      <c r="AM299" s="7">
        <f t="shared" si="106"/>
        <v>22.920009829357621</v>
      </c>
      <c r="AN299" s="7">
        <f>AM299/MAX(AM$2:AM298)-1</f>
        <v>-4.7600000804453702E-2</v>
      </c>
      <c r="AO299" s="7">
        <f t="shared" si="96"/>
        <v>3.7276568548088029E-2</v>
      </c>
      <c r="AP299" s="1">
        <v>0.32166522188042201</v>
      </c>
      <c r="AQ299" s="2">
        <v>-4.7600019151850104</v>
      </c>
      <c r="AR299" s="7">
        <f t="shared" si="107"/>
        <v>20.871931906064063</v>
      </c>
      <c r="AS299" s="7">
        <f>IF(AR299/MAX(AR$2:AR298)-1&lt;0,AR299/MAX(AR$2:AR298)-1,0)</f>
        <v>-4.7600019151850081E-2</v>
      </c>
      <c r="AT299" s="7">
        <f t="shared" si="97"/>
        <v>3.7276220955962724E-2</v>
      </c>
      <c r="AU299" s="1">
        <v>0.32166522188042201</v>
      </c>
      <c r="AV299" s="2">
        <v>-4.7600012571373398</v>
      </c>
      <c r="AW299" s="7">
        <f t="shared" si="108"/>
        <v>18.896911134443307</v>
      </c>
      <c r="AX299" s="7">
        <f>IF(AW299/MAX(AW$2:AW298)-1&lt;0,AW299/MAX(AW$2:AW298)-1,0)</f>
        <v>-4.7600012571373362E-2</v>
      </c>
      <c r="AY299" s="7">
        <f t="shared" si="98"/>
        <v>3.7276345623345142E-2</v>
      </c>
      <c r="AZ299" s="1">
        <v>0.32166522188042201</v>
      </c>
      <c r="BA299" s="2">
        <v>-4.5359999999999996</v>
      </c>
      <c r="BB299" s="7">
        <f t="shared" si="109"/>
        <v>24.936397171111373</v>
      </c>
      <c r="BC299" s="7">
        <f>BB299/MAX(BB$2:BB298)-1</f>
        <v>-0.13355997301558076</v>
      </c>
      <c r="BD299" s="1">
        <v>0.32166522188042201</v>
      </c>
      <c r="BE299" s="2">
        <v>-4.9567617243319297</v>
      </c>
      <c r="BF299" s="7">
        <f t="shared" si="110"/>
        <v>47.066616002744638</v>
      </c>
      <c r="BG299" s="7">
        <f>BF299/MAX(BF$2:BF298)-1</f>
        <v>-6.4540825395208223E-2</v>
      </c>
      <c r="BH299" s="2">
        <v>-4.5359999999999996</v>
      </c>
    </row>
    <row r="300" spans="1:60" x14ac:dyDescent="0.25">
      <c r="A300" s="5">
        <v>197106</v>
      </c>
      <c r="B300" s="4">
        <v>26085</v>
      </c>
      <c r="C300" s="2">
        <v>-3.1399950444480198</v>
      </c>
      <c r="D300" s="7">
        <f t="shared" si="99"/>
        <v>50.85335374037107</v>
      </c>
      <c r="E300" s="7">
        <f>D300/MAX(D$2:D299)-1</f>
        <v>-7.7505312770670742E-2</v>
      </c>
      <c r="F300" s="7">
        <f t="shared" si="89"/>
        <v>-0.58775989190536282</v>
      </c>
      <c r="G300" s="1">
        <v>2.43999928013092</v>
      </c>
      <c r="H300" s="2">
        <v>-1.2552955737123299</v>
      </c>
      <c r="I300" s="7">
        <f t="shared" si="100"/>
        <v>56.361126925973217</v>
      </c>
      <c r="J300" s="7">
        <f>I300/MAX(I$2:I299)-1</f>
        <v>-5.9555435315576166E-2</v>
      </c>
      <c r="K300" s="7">
        <f t="shared" si="90"/>
        <v>-5.1477943597969089E-2</v>
      </c>
      <c r="L300" s="1">
        <v>2.43999928013092</v>
      </c>
      <c r="M300" s="2">
        <v>-1.47599851435652</v>
      </c>
      <c r="N300" s="7">
        <f t="shared" si="101"/>
        <v>38.494361787812188</v>
      </c>
      <c r="O300" s="7">
        <f>N300/MAX(N$2:N299)-1</f>
        <v>-6.1657414667299348E-2</v>
      </c>
      <c r="P300" s="7">
        <f t="shared" si="91"/>
        <v>-0.11427787793425659</v>
      </c>
      <c r="Q300" s="1">
        <v>2.43999928013092</v>
      </c>
      <c r="R300" s="2">
        <v>-1.54632545963282</v>
      </c>
      <c r="S300" s="7">
        <f t="shared" si="102"/>
        <v>31.858176312419769</v>
      </c>
      <c r="T300" s="7">
        <f>S300/MAX(S$2:S299)-1</f>
        <v>-6.2327220328437849E-2</v>
      </c>
      <c r="U300" s="7">
        <f t="shared" si="92"/>
        <v>-0.13428906370519522</v>
      </c>
      <c r="V300" s="1">
        <v>2.43999928013092</v>
      </c>
      <c r="W300" s="2">
        <v>-1.58240960989284</v>
      </c>
      <c r="X300" s="7">
        <f t="shared" si="103"/>
        <v>30.776604550583439</v>
      </c>
      <c r="Y300" s="7">
        <f>X300/MAX(X$2:X299)-1</f>
        <v>-6.2670873868045707E-2</v>
      </c>
      <c r="Z300" s="7">
        <f t="shared" si="93"/>
        <v>-0.14455663087170301</v>
      </c>
      <c r="AA300" s="1">
        <v>2.43999928013092</v>
      </c>
      <c r="AB300" s="2">
        <v>-1.60517996607189</v>
      </c>
      <c r="AC300" s="7">
        <f t="shared" si="104"/>
        <v>28.55618994215947</v>
      </c>
      <c r="AD300" s="7">
        <f>AC300/MAX(AC$2:AC299)-1</f>
        <v>-6.2887735979460291E-2</v>
      </c>
      <c r="AE300" s="7">
        <f t="shared" si="94"/>
        <v>-0.15103582353077849</v>
      </c>
      <c r="AF300" s="1">
        <v>2.43999928013092</v>
      </c>
      <c r="AG300" s="2">
        <v>-1.6192158782222601</v>
      </c>
      <c r="AH300" s="7">
        <f t="shared" si="105"/>
        <v>25.134752104908561</v>
      </c>
      <c r="AI300" s="7">
        <f>AH300/MAX(AH$2:AH299)-1</f>
        <v>-6.3021412397900156E-2</v>
      </c>
      <c r="AJ300" s="7">
        <f t="shared" si="95"/>
        <v>-0.15502967317691541</v>
      </c>
      <c r="AK300" s="1">
        <v>2.43999928013092</v>
      </c>
      <c r="AL300" s="2">
        <v>-1.63109303583946</v>
      </c>
      <c r="AM300" s="7">
        <f t="shared" si="106"/>
        <v>22.54616314521725</v>
      </c>
      <c r="AN300" s="7">
        <f>AM300/MAX(AM$2:AM299)-1</f>
        <v>-6.3134530864667249E-2</v>
      </c>
      <c r="AO300" s="7">
        <f t="shared" si="96"/>
        <v>-0.1584092598570237</v>
      </c>
      <c r="AP300" s="1">
        <v>2.43999928013092</v>
      </c>
      <c r="AQ300" s="2">
        <v>-1.6373505215056701</v>
      </c>
      <c r="AR300" s="7">
        <f t="shared" si="107"/>
        <v>20.530185220151814</v>
      </c>
      <c r="AS300" s="7">
        <f>IF(AR300/MAX(AR$2:AR299)-1&lt;0,AR300/MAX(AR$2:AR299)-1,0)</f>
        <v>-6.3194145205087149E-2</v>
      </c>
      <c r="AT300" s="7">
        <f t="shared" si="97"/>
        <v>-0.16018979657212706</v>
      </c>
      <c r="AU300" s="1">
        <v>2.43999928013092</v>
      </c>
      <c r="AV300" s="2">
        <v>-1.64007426084226</v>
      </c>
      <c r="AW300" s="7">
        <f t="shared" si="108"/>
        <v>18.586987758833068</v>
      </c>
      <c r="AX300" s="7">
        <f>IF(AW300/MAX(AW$2:AW299)-1&lt;0,AW300/MAX(AW$2:AW299)-1,0)</f>
        <v>-6.3220079625455172E-2</v>
      </c>
      <c r="AY300" s="7">
        <f t="shared" si="98"/>
        <v>-0.16096482318023542</v>
      </c>
      <c r="AZ300" s="1">
        <v>2.43999928013092</v>
      </c>
      <c r="BA300" s="2">
        <v>-1.1440000000000001</v>
      </c>
      <c r="BB300" s="7">
        <f t="shared" si="109"/>
        <v>24.651124787473858</v>
      </c>
      <c r="BC300" s="7">
        <f>BB300/MAX(BB$2:BB299)-1</f>
        <v>-0.14347204692428261</v>
      </c>
      <c r="BD300" s="1">
        <v>2.43999928013092</v>
      </c>
      <c r="BE300" s="2">
        <v>-1.07438243024392</v>
      </c>
      <c r="BF300" s="7">
        <f t="shared" si="110"/>
        <v>46.560940549900771</v>
      </c>
      <c r="BG300" s="7">
        <f>BF300/MAX(BF$2:BF299)-1</f>
        <v>-7.459123440926696E-2</v>
      </c>
      <c r="BH300" s="2">
        <v>-1.1440000000000001</v>
      </c>
    </row>
    <row r="301" spans="1:60" x14ac:dyDescent="0.25">
      <c r="A301" s="5">
        <v>197107</v>
      </c>
      <c r="B301" s="4">
        <v>26115</v>
      </c>
      <c r="C301" s="2">
        <v>-5.5200000153598703</v>
      </c>
      <c r="D301" s="7">
        <f t="shared" si="99"/>
        <v>48.046248606091574</v>
      </c>
      <c r="E301" s="7">
        <f>D301/MAX(D$2:D300)-1</f>
        <v>-0.12842701964742376</v>
      </c>
      <c r="F301" s="7">
        <f t="shared" si="89"/>
        <v>6.5582265977003895E-2</v>
      </c>
      <c r="G301" s="1">
        <v>0.39583295426801401</v>
      </c>
      <c r="H301" s="2">
        <v>-5.5199999695591302</v>
      </c>
      <c r="I301" s="7">
        <f t="shared" si="100"/>
        <v>53.24999273681631</v>
      </c>
      <c r="J301" s="7">
        <f>I301/MAX(I$2:I300)-1</f>
        <v>-0.11146797499987693</v>
      </c>
      <c r="K301" s="7">
        <f t="shared" si="90"/>
        <v>6.558227321132315E-2</v>
      </c>
      <c r="L301" s="1">
        <v>0.39583295426801401</v>
      </c>
      <c r="M301" s="2">
        <v>-5.51999923359927</v>
      </c>
      <c r="N301" s="7">
        <f t="shared" si="101"/>
        <v>36.369473312146027</v>
      </c>
      <c r="O301" s="7">
        <f>N301/MAX(N$2:N300)-1</f>
        <v>-0.11345391818619999</v>
      </c>
      <c r="P301" s="7">
        <f t="shared" si="91"/>
        <v>6.558238945766548E-2</v>
      </c>
      <c r="Q301" s="1">
        <v>0.39583295426801401</v>
      </c>
      <c r="R301" s="2">
        <v>-5.5199991224391596</v>
      </c>
      <c r="S301" s="7">
        <f t="shared" si="102"/>
        <v>30.09960525954908</v>
      </c>
      <c r="T301" s="7">
        <f>S301/MAX(S$2:S300)-1</f>
        <v>-0.11408674953765885</v>
      </c>
      <c r="U301" s="7">
        <f t="shared" si="92"/>
        <v>6.5582407015628785E-2</v>
      </c>
      <c r="V301" s="1">
        <v>0.39583295426801401</v>
      </c>
      <c r="W301" s="2">
        <v>-5.5200000288478597</v>
      </c>
      <c r="X301" s="7">
        <f t="shared" si="103"/>
        <v>29.07773597051284</v>
      </c>
      <c r="Y301" s="7">
        <f>X301/MAX(X$2:X300)-1</f>
        <v>-0.114411441900929</v>
      </c>
      <c r="Z301" s="7">
        <f t="shared" si="93"/>
        <v>6.5582263846548861E-2</v>
      </c>
      <c r="AA301" s="1">
        <v>0.39583295426801401</v>
      </c>
      <c r="AB301" s="2">
        <v>-5.5199972483592301</v>
      </c>
      <c r="AC301" s="7">
        <f t="shared" si="104"/>
        <v>26.979889043116032</v>
      </c>
      <c r="AD301" s="7">
        <f>AC301/MAX(AC$2:AC300)-1</f>
        <v>-0.11461630716743099</v>
      </c>
      <c r="AE301" s="7">
        <f t="shared" si="94"/>
        <v>6.5582703030328759E-2</v>
      </c>
      <c r="AF301" s="1">
        <v>0.39583295426801401</v>
      </c>
      <c r="AG301" s="2">
        <v>-5.5199979670251897</v>
      </c>
      <c r="AH301" s="7">
        <f t="shared" si="105"/>
        <v>23.747314299700786</v>
      </c>
      <c r="AI301" s="7">
        <f>AH301/MAX(AH$2:AH300)-1</f>
        <v>-0.11474261138499742</v>
      </c>
      <c r="AJ301" s="7">
        <f t="shared" si="95"/>
        <v>6.5582589515592815E-2</v>
      </c>
      <c r="AK301" s="1">
        <v>0.39583295426801401</v>
      </c>
      <c r="AL301" s="2">
        <v>-5.5199997240167198</v>
      </c>
      <c r="AM301" s="7">
        <f t="shared" si="106"/>
        <v>21.301615001824899</v>
      </c>
      <c r="AN301" s="7">
        <f>AM301/MAX(AM$2:AM300)-1</f>
        <v>-0.11484950217534551</v>
      </c>
      <c r="AO301" s="7">
        <f t="shared" si="96"/>
        <v>6.5582311995241449E-2</v>
      </c>
      <c r="AP301" s="1">
        <v>0.39583295426801401</v>
      </c>
      <c r="AQ301" s="2">
        <v>-5.5199999795267702</v>
      </c>
      <c r="AR301" s="7">
        <f t="shared" si="107"/>
        <v>19.396919000202626</v>
      </c>
      <c r="AS301" s="7">
        <f>IF(AR301/MAX(AR$2:AR300)-1&lt;0,AR301/MAX(AR$2:AR300)-1,0)</f>
        <v>-0.11490582819797202</v>
      </c>
      <c r="AT301" s="7">
        <f t="shared" si="97"/>
        <v>6.5582271636914324E-2</v>
      </c>
      <c r="AU301" s="1">
        <v>0.39583295426801401</v>
      </c>
      <c r="AV301" s="2">
        <v>-5.5199996264278699</v>
      </c>
      <c r="AW301" s="7">
        <f t="shared" si="108"/>
        <v>17.560986103981289</v>
      </c>
      <c r="AX301" s="7">
        <f>IF(AW301/MAX(AW$2:AW300)-1&lt;0,AW301/MAX(AW$2:AW300)-1,0)</f>
        <v>-0.11493032773058132</v>
      </c>
      <c r="AY301" s="7">
        <f t="shared" si="98"/>
        <v>6.5582327409596797E-2</v>
      </c>
      <c r="AZ301" s="1">
        <v>0.39583295426801401</v>
      </c>
      <c r="BA301" s="2">
        <v>-5.3520000000000003</v>
      </c>
      <c r="BB301" s="7">
        <f t="shared" si="109"/>
        <v>23.331796588848256</v>
      </c>
      <c r="BC301" s="7">
        <f>BB301/MAX(BB$2:BB300)-1</f>
        <v>-0.189313422972895</v>
      </c>
      <c r="BD301" s="1">
        <v>0.39583295426801401</v>
      </c>
      <c r="BE301" s="2">
        <v>-5.9352037482977096</v>
      </c>
      <c r="BF301" s="7">
        <f t="shared" si="110"/>
        <v>43.79745386114039</v>
      </c>
      <c r="BG301" s="7">
        <f>BF301/MAX(BF$2:BF300)-1</f>
        <v>-0.12951613015168373</v>
      </c>
      <c r="BH301" s="2">
        <v>-5.3520000000000003</v>
      </c>
    </row>
    <row r="302" spans="1:60" x14ac:dyDescent="0.25">
      <c r="A302" s="5">
        <v>197108</v>
      </c>
      <c r="B302" s="4">
        <v>26146</v>
      </c>
      <c r="C302" s="2">
        <v>8.1799343912952107</v>
      </c>
      <c r="D302" s="7">
        <f t="shared" si="99"/>
        <v>51.976400219548452</v>
      </c>
      <c r="E302" s="7">
        <f>D302/MAX(D$2:D301)-1</f>
        <v>-5.7132921682326754E-2</v>
      </c>
      <c r="F302" s="7">
        <f t="shared" si="89"/>
        <v>0.99998563883480096</v>
      </c>
      <c r="G302" s="1">
        <v>8.1799910347137104</v>
      </c>
      <c r="H302" s="2">
        <v>8.1799963327444196</v>
      </c>
      <c r="I302" s="7">
        <f t="shared" si="100"/>
        <v>57.605840189874556</v>
      </c>
      <c r="J302" s="7">
        <f>I302/MAX(I$2:I301)-1</f>
        <v>-3.8786087939607028E-2</v>
      </c>
      <c r="K302" s="7">
        <f t="shared" si="90"/>
        <v>1.0000013432433328</v>
      </c>
      <c r="L302" s="1">
        <v>8.1799910347137104</v>
      </c>
      <c r="M302" s="2">
        <v>8.17902387940733</v>
      </c>
      <c r="N302" s="7">
        <f t="shared" si="101"/>
        <v>39.344141219161124</v>
      </c>
      <c r="O302" s="7">
        <f>N302/MAX(N$2:N301)-1</f>
        <v>-4.0943102452699276E-2</v>
      </c>
      <c r="P302" s="7">
        <f t="shared" si="91"/>
        <v>0.99975479098020659</v>
      </c>
      <c r="Q302" s="1">
        <v>8.1799910347137104</v>
      </c>
      <c r="R302" s="2">
        <v>6.0034018467994796</v>
      </c>
      <c r="S302" s="7">
        <f t="shared" si="102"/>
        <v>31.906605517580203</v>
      </c>
      <c r="T302" s="7">
        <f>S302/MAX(S$2:S301)-1</f>
        <v>-6.0901817098361399E-2</v>
      </c>
      <c r="U302" s="7">
        <f t="shared" si="92"/>
        <v>0.44815553640620576</v>
      </c>
      <c r="V302" s="1">
        <v>8.1799910347137104</v>
      </c>
      <c r="W302" s="2">
        <v>4.6124775437277696</v>
      </c>
      <c r="X302" s="7">
        <f t="shared" si="103"/>
        <v>30.418940012377199</v>
      </c>
      <c r="Y302" s="7">
        <f>X302/MAX(X$2:X301)-1</f>
        <v>-7.3563868528786824E-2</v>
      </c>
      <c r="Z302" s="7">
        <f t="shared" si="93"/>
        <v>9.5505674783155858E-2</v>
      </c>
      <c r="AA302" s="1">
        <v>8.1799910347137104</v>
      </c>
      <c r="AB302" s="2">
        <v>3.7700572807594601</v>
      </c>
      <c r="AC302" s="7">
        <f t="shared" si="104"/>
        <v>27.997046314326848</v>
      </c>
      <c r="AD302" s="7">
        <f>AC302/MAX(AC$2:AC301)-1</f>
        <v>-8.1236834793139923E-2</v>
      </c>
      <c r="AE302" s="7">
        <f t="shared" si="94"/>
        <v>-0.11807847822082818</v>
      </c>
      <c r="AF302" s="1">
        <v>8.1799910347137104</v>
      </c>
      <c r="AG302" s="2">
        <v>3.2261466554924998</v>
      </c>
      <c r="AH302" s="7">
        <f t="shared" si="105"/>
        <v>24.513437485749876</v>
      </c>
      <c r="AI302" s="7">
        <f>AH302/MAX(AH$2:AH301)-1</f>
        <v>-8.6182909749694225E-2</v>
      </c>
      <c r="AJ302" s="7">
        <f t="shared" si="95"/>
        <v>-0.25597958923895314</v>
      </c>
      <c r="AK302" s="1">
        <v>8.1799910347137104</v>
      </c>
      <c r="AL302" s="2">
        <v>2.83080382984082</v>
      </c>
      <c r="AM302" s="7">
        <f t="shared" si="106"/>
        <v>21.904621935114506</v>
      </c>
      <c r="AN302" s="7">
        <f>AM302/MAX(AM$2:AM301)-1</f>
        <v>-8.9792627983070084E-2</v>
      </c>
      <c r="AO302" s="7">
        <f t="shared" si="96"/>
        <v>-0.3562133636088749</v>
      </c>
      <c r="AP302" s="1">
        <v>8.1799910347137104</v>
      </c>
      <c r="AQ302" s="2">
        <v>2.5117843554629902</v>
      </c>
      <c r="AR302" s="7">
        <f t="shared" si="107"/>
        <v>19.884127777091546</v>
      </c>
      <c r="AS302" s="7">
        <f>IF(AR302/MAX(AR$2:AR301)-1&lt;0,AR302/MAX(AR$2:AR301)-1,0)</f>
        <v>-9.2674171259533811E-2</v>
      </c>
      <c r="AT302" s="7">
        <f t="shared" si="97"/>
        <v>-0.43709639458759209</v>
      </c>
      <c r="AU302" s="1">
        <v>8.1799910347137104</v>
      </c>
      <c r="AV302" s="2">
        <v>2.30635480036926</v>
      </c>
      <c r="AW302" s="7">
        <f t="shared" si="108"/>
        <v>17.966004749982641</v>
      </c>
      <c r="AX302" s="7">
        <f>IF(AW302/MAX(AW$2:AW301)-1&lt;0,AW302/MAX(AW$2:AW301)-1,0)</f>
        <v>-9.4517480857583047E-2</v>
      </c>
      <c r="AY302" s="7">
        <f t="shared" si="98"/>
        <v>-0.48918025279403943</v>
      </c>
      <c r="AZ302" s="1">
        <v>8.1799910347137104</v>
      </c>
      <c r="BA302" s="2">
        <v>3.617</v>
      </c>
      <c r="BB302" s="7">
        <f t="shared" si="109"/>
        <v>24.175707671466899</v>
      </c>
      <c r="BC302" s="7">
        <f>BB302/MAX(BB$2:BB301)-1</f>
        <v>-0.15999088948182461</v>
      </c>
      <c r="BD302" s="1">
        <v>8.1799910347137104</v>
      </c>
      <c r="BE302" s="2">
        <v>4.2357833249188896</v>
      </c>
      <c r="BF302" s="7">
        <f t="shared" si="110"/>
        <v>45.65261910852962</v>
      </c>
      <c r="BG302" s="7">
        <f>BF302/MAX(BF$2:BF301)-1</f>
        <v>-9.2644319546540066E-2</v>
      </c>
      <c r="BH302" s="2">
        <v>3.617</v>
      </c>
    </row>
    <row r="303" spans="1:60" x14ac:dyDescent="0.25">
      <c r="A303" s="5">
        <v>197109</v>
      </c>
      <c r="B303" s="4">
        <v>26177</v>
      </c>
      <c r="C303" s="2">
        <v>0.83998887172911696</v>
      </c>
      <c r="D303" s="7">
        <f t="shared" si="99"/>
        <v>52.412996197318044</v>
      </c>
      <c r="E303" s="7">
        <f>D303/MAX(D$2:D302)-1</f>
        <v>-4.9212943149260946E-2</v>
      </c>
      <c r="F303" s="7">
        <f t="shared" si="89"/>
        <v>0.29857523819209075</v>
      </c>
      <c r="G303" s="1">
        <v>1.44999921568454</v>
      </c>
      <c r="H303" s="2">
        <v>0.189263078057649</v>
      </c>
      <c r="I303" s="7">
        <f t="shared" si="100"/>
        <v>57.714866776158878</v>
      </c>
      <c r="J303" s="7">
        <f>I303/MAX(I$2:I302)-1</f>
        <v>-3.6966864902923335E-2</v>
      </c>
      <c r="K303" s="7">
        <f t="shared" si="90"/>
        <v>-0.44966647500355705</v>
      </c>
      <c r="L303" s="1">
        <v>1.44999921568454</v>
      </c>
      <c r="M303" s="2">
        <v>3.04081438005522E-2</v>
      </c>
      <c r="N303" s="7">
        <f t="shared" si="101"/>
        <v>39.356105042200141</v>
      </c>
      <c r="O303" s="7">
        <f>N303/MAX(N$2:N302)-1</f>
        <v>-4.0651471052163934E-2</v>
      </c>
      <c r="P303" s="7">
        <f t="shared" si="91"/>
        <v>-0.63232695859600851</v>
      </c>
      <c r="Q303" s="1">
        <v>1.44999921568454</v>
      </c>
      <c r="R303" s="2">
        <v>-1.49041182392401E-3</v>
      </c>
      <c r="S303" s="7">
        <f t="shared" si="102"/>
        <v>31.906129977758958</v>
      </c>
      <c r="T303" s="7">
        <f>S303/MAX(S$2:S302)-1</f>
        <v>-6.0915813528717555E-2</v>
      </c>
      <c r="U303" s="7">
        <f t="shared" si="92"/>
        <v>-0.66900574118161926</v>
      </c>
      <c r="V303" s="1">
        <v>1.44999921568454</v>
      </c>
      <c r="W303" s="2">
        <v>-1.3623006760096701E-2</v>
      </c>
      <c r="X303" s="7">
        <f t="shared" si="103"/>
        <v>30.414796038122962</v>
      </c>
      <c r="Y303" s="7">
        <f>X303/MAX(X$2:X302)-1</f>
        <v>-7.3690076985605146E-2</v>
      </c>
      <c r="Z303" s="7">
        <f t="shared" si="93"/>
        <v>-0.6829564923410758</v>
      </c>
      <c r="AA303" s="1">
        <v>1.44999921568454</v>
      </c>
      <c r="AB303" s="2">
        <v>-2.05614825773913E-2</v>
      </c>
      <c r="AC303" s="7">
        <f t="shared" si="104"/>
        <v>27.991289706526747</v>
      </c>
      <c r="AD303" s="7">
        <f>AC303/MAX(AC$2:AC302)-1</f>
        <v>-8.1425746121281284E-2</v>
      </c>
      <c r="AE303" s="7">
        <f t="shared" si="94"/>
        <v>-0.69093474844063385</v>
      </c>
      <c r="AF303" s="1">
        <v>1.44999921568454</v>
      </c>
      <c r="AG303" s="2">
        <v>-2.3343459117385501E-2</v>
      </c>
      <c r="AH303" s="7">
        <f t="shared" si="105"/>
        <v>24.507715201492122</v>
      </c>
      <c r="AI303" s="7">
        <f>AH303/MAX(AH$2:AH302)-1</f>
        <v>-8.639622626856458E-2</v>
      </c>
      <c r="AJ303" s="7">
        <f t="shared" si="95"/>
        <v>-0.69413362408472179</v>
      </c>
      <c r="AK303" s="1">
        <v>1.44999921568454</v>
      </c>
      <c r="AL303" s="2">
        <v>-2.8493519268351902E-2</v>
      </c>
      <c r="AM303" s="7">
        <f t="shared" si="106"/>
        <v>21.898380537442765</v>
      </c>
      <c r="AN303" s="7">
        <f>AM303/MAX(AM$2:AM302)-1</f>
        <v>-9.0051978095997631E-2</v>
      </c>
      <c r="AO303" s="7">
        <f t="shared" si="96"/>
        <v>-0.70005545762489541</v>
      </c>
      <c r="AP303" s="1">
        <v>1.44999921568454</v>
      </c>
      <c r="AQ303" s="2">
        <v>-3.1755481315068897E-2</v>
      </c>
      <c r="AR303" s="7">
        <f t="shared" si="107"/>
        <v>19.87781347661063</v>
      </c>
      <c r="AS303" s="7">
        <f>IF(AR303/MAX(AR$2:AR302)-1&lt;0,AR303/MAX(AR$2:AR302)-1,0)</f>
        <v>-9.2962296943546185E-2</v>
      </c>
      <c r="AT303" s="7">
        <f t="shared" si="97"/>
        <v>-0.70380624804069214</v>
      </c>
      <c r="AU303" s="1">
        <v>1.44999921568454</v>
      </c>
      <c r="AV303" s="2">
        <v>-3.3105868410036002E-2</v>
      </c>
      <c r="AW303" s="7">
        <f t="shared" si="108"/>
        <v>17.960056948091573</v>
      </c>
      <c r="AX303" s="7">
        <f>IF(AW303/MAX(AW$2:AW302)-1&lt;0,AW303/MAX(AW$2:AW302)-1,0)</f>
        <v>-9.4817248708846114E-2</v>
      </c>
      <c r="AY303" s="7">
        <f t="shared" si="98"/>
        <v>-0.70535900031091425</v>
      </c>
      <c r="AZ303" s="1">
        <v>1.44999921568454</v>
      </c>
      <c r="BA303" s="2">
        <v>-0.35499999999999998</v>
      </c>
      <c r="BB303" s="7">
        <f t="shared" si="109"/>
        <v>24.08988390923319</v>
      </c>
      <c r="BC303" s="7">
        <f>BB303/MAX(BB$2:BB302)-1</f>
        <v>-0.16297292182416412</v>
      </c>
      <c r="BD303" s="1">
        <v>1.44999921568454</v>
      </c>
      <c r="BE303" s="2">
        <v>0.58032597748414805</v>
      </c>
      <c r="BF303" s="7">
        <f t="shared" si="110"/>
        <v>45.917553116618308</v>
      </c>
      <c r="BG303" s="7">
        <f>BF303/MAX(BF$2:BF302)-1</f>
        <v>-8.7378698824690626E-2</v>
      </c>
      <c r="BH303" s="2">
        <v>-0.35499999999999998</v>
      </c>
    </row>
    <row r="304" spans="1:60" x14ac:dyDescent="0.25">
      <c r="A304" s="5">
        <v>197110</v>
      </c>
      <c r="B304" s="4">
        <v>26207</v>
      </c>
      <c r="C304" s="2">
        <v>-4.8500002944898197</v>
      </c>
      <c r="D304" s="7">
        <f t="shared" si="99"/>
        <v>49.870965727397184</v>
      </c>
      <c r="E304" s="7">
        <f>D304/MAX(D$2:D303)-1</f>
        <v>-9.5326118206492727E-2</v>
      </c>
      <c r="F304" s="7">
        <f t="shared" si="89"/>
        <v>0.11124762034558955</v>
      </c>
      <c r="G304" s="1">
        <v>1.7999874242753899</v>
      </c>
      <c r="H304" s="2">
        <v>-4.9222699430744896</v>
      </c>
      <c r="I304" s="7">
        <f t="shared" si="100"/>
        <v>54.873985236150524</v>
      </c>
      <c r="J304" s="7">
        <f>I304/MAX(I$2:I303)-1</f>
        <v>-8.4369955453654666E-2</v>
      </c>
      <c r="K304" s="7">
        <f t="shared" si="90"/>
        <v>0.10158898263485105</v>
      </c>
      <c r="L304" s="1">
        <v>1.7999874242753899</v>
      </c>
      <c r="M304" s="2">
        <v>-4.1167930035338696</v>
      </c>
      <c r="N304" s="7">
        <f t="shared" si="101"/>
        <v>37.735895663359408</v>
      </c>
      <c r="O304" s="7">
        <f>N304/MAX(N$2:N303)-1</f>
        <v>-8.0145864171393466E-2</v>
      </c>
      <c r="P304" s="7">
        <f t="shared" si="91"/>
        <v>0.20923873734844367</v>
      </c>
      <c r="Q304" s="1">
        <v>1.7999874242753899</v>
      </c>
      <c r="R304" s="2">
        <v>-2.6196909215727899</v>
      </c>
      <c r="S304" s="7">
        <f t="shared" si="102"/>
        <v>31.07028798730639</v>
      </c>
      <c r="T304" s="7">
        <f>S304/MAX(S$2:S303)-1</f>
        <v>-8.5516916707631507E-2</v>
      </c>
      <c r="U304" s="7">
        <f t="shared" si="92"/>
        <v>0.40932227046142555</v>
      </c>
      <c r="V304" s="1">
        <v>1.7999874242753899</v>
      </c>
      <c r="W304" s="2">
        <v>-1.85739480798945</v>
      </c>
      <c r="X304" s="7">
        <f t="shared" si="103"/>
        <v>29.849873195650282</v>
      </c>
      <c r="Y304" s="7">
        <f>X304/MAX(X$2:X303)-1</f>
        <v>-9.0895309401565649E-2</v>
      </c>
      <c r="Z304" s="7">
        <f t="shared" si="93"/>
        <v>0.51120102777652943</v>
      </c>
      <c r="AA304" s="1">
        <v>1.7999874242753899</v>
      </c>
      <c r="AB304" s="2">
        <v>-1.40165613883332</v>
      </c>
      <c r="AC304" s="7">
        <f t="shared" si="104"/>
        <v>27.598948076016594</v>
      </c>
      <c r="AD304" s="7">
        <f>AC304/MAX(AC$2:AC303)-1</f>
        <v>-9.4300998540514769E-2</v>
      </c>
      <c r="AE304" s="7">
        <f t="shared" si="94"/>
        <v>0.57210923450450424</v>
      </c>
      <c r="AF304" s="1">
        <v>1.7999874242753899</v>
      </c>
      <c r="AG304" s="2">
        <v>-1.111190377307</v>
      </c>
      <c r="AH304" s="7">
        <f t="shared" si="105"/>
        <v>24.235387828475336</v>
      </c>
      <c r="AI304" s="7">
        <f>AH304/MAX(AH$2:AH303)-1</f>
        <v>-9.6548103488981907E-2</v>
      </c>
      <c r="AJ304" s="7">
        <f t="shared" si="95"/>
        <v>0.61092917638743161</v>
      </c>
      <c r="AK304" s="1">
        <v>1.7999874242753899</v>
      </c>
      <c r="AL304" s="2">
        <v>-0.89603520271523396</v>
      </c>
      <c r="AM304" s="7">
        <f t="shared" si="106"/>
        <v>21.702163339002738</v>
      </c>
      <c r="AN304" s="7">
        <f>AM304/MAX(AM$2:AM303)-1</f>
        <v>-9.8205432698668438E-2</v>
      </c>
      <c r="AO304" s="7">
        <f t="shared" si="96"/>
        <v>0.63968406759930585</v>
      </c>
      <c r="AP304" s="1">
        <v>1.7999874242753899</v>
      </c>
      <c r="AQ304" s="2">
        <v>-0.732542151536407</v>
      </c>
      <c r="AR304" s="7">
        <f t="shared" si="107"/>
        <v>19.732200114090674</v>
      </c>
      <c r="AS304" s="7">
        <f>IF(AR304/MAX(AR$2:AR303)-1&lt;0,AR304/MAX(AR$2:AR303)-1,0)</f>
        <v>-9.9606730448762226E-2</v>
      </c>
      <c r="AT304" s="7">
        <f t="shared" si="97"/>
        <v>0.66153445957553692</v>
      </c>
      <c r="AU304" s="1">
        <v>1.7999874242753899</v>
      </c>
      <c r="AV304" s="2">
        <v>-0.60922271287687002</v>
      </c>
      <c r="AW304" s="7">
        <f t="shared" si="108"/>
        <v>17.850640201918178</v>
      </c>
      <c r="AX304" s="7">
        <f>IF(AW304/MAX(AW$2:AW303)-1&lt;0,AW304/MAX(AW$2:AW303)-1,0)</f>
        <v>-0.10033182762275561</v>
      </c>
      <c r="AY304" s="7">
        <f t="shared" si="98"/>
        <v>0.67801575987283436</v>
      </c>
      <c r="AZ304" s="1">
        <v>1.7999874242753899</v>
      </c>
      <c r="BA304" s="2">
        <v>-5.4729999999999999</v>
      </c>
      <c r="BB304" s="7">
        <f t="shared" si="109"/>
        <v>22.771444562880859</v>
      </c>
      <c r="BC304" s="7">
        <f>BB304/MAX(BB$2:BB303)-1</f>
        <v>-0.20878341381272758</v>
      </c>
      <c r="BD304" s="1">
        <v>1.7999874242753899</v>
      </c>
      <c r="BE304" s="2">
        <v>-5.6823978508571997</v>
      </c>
      <c r="BF304" s="7">
        <f t="shared" si="110"/>
        <v>43.308335065153372</v>
      </c>
      <c r="BG304" s="7">
        <f>BF304/MAX(BF$2:BF303)-1</f>
        <v>-0.1392374720291415</v>
      </c>
      <c r="BH304" s="2">
        <v>-5.4729999999999999</v>
      </c>
    </row>
    <row r="305" spans="1:60" x14ac:dyDescent="0.25">
      <c r="A305" s="5">
        <v>197111</v>
      </c>
      <c r="B305" s="4">
        <v>26238</v>
      </c>
      <c r="C305" s="2">
        <v>0.37164143506331598</v>
      </c>
      <c r="D305" s="7">
        <f t="shared" si="99"/>
        <v>50.056306900106421</v>
      </c>
      <c r="E305" s="7">
        <f>D305/MAX(D$2:D304)-1</f>
        <v>-9.1963975209552351E-2</v>
      </c>
      <c r="F305" s="7">
        <f t="shared" si="89"/>
        <v>0.99999330943898501</v>
      </c>
      <c r="G305" s="1">
        <v>0.37166657395907998</v>
      </c>
      <c r="H305" s="2">
        <v>0.36204827186690097</v>
      </c>
      <c r="I305" s="7">
        <f t="shared" si="100"/>
        <v>55.072655551402505</v>
      </c>
      <c r="J305" s="7">
        <f>I305/MAX(I$2:I304)-1</f>
        <v>-8.1054932700680427E-2</v>
      </c>
      <c r="K305" s="7">
        <f t="shared" si="90"/>
        <v>0.99744014862018471</v>
      </c>
      <c r="L305" s="1">
        <v>0.37166657395907998</v>
      </c>
      <c r="M305" s="2">
        <v>0.367015088771527</v>
      </c>
      <c r="N305" s="7">
        <f t="shared" si="101"/>
        <v>37.874392094327014</v>
      </c>
      <c r="O305" s="7">
        <f>N305/MAX(N$2:N304)-1</f>
        <v>-7.6769860698213677E-2</v>
      </c>
      <c r="P305" s="7">
        <f t="shared" si="91"/>
        <v>0.99876203609936209</v>
      </c>
      <c r="Q305" s="1">
        <v>0.37166657395907998</v>
      </c>
      <c r="R305" s="2">
        <v>0.36940824422434698</v>
      </c>
      <c r="S305" s="7">
        <f t="shared" si="102"/>
        <v>31.18506419263575</v>
      </c>
      <c r="T305" s="7">
        <f>S305/MAX(S$2:S304)-1</f>
        <v>-8.2138740805912325E-2</v>
      </c>
      <c r="U305" s="7">
        <f t="shared" si="92"/>
        <v>0.99939895956353519</v>
      </c>
      <c r="V305" s="1">
        <v>0.37166657395907998</v>
      </c>
      <c r="W305" s="2">
        <v>0.36703097530275802</v>
      </c>
      <c r="X305" s="7">
        <f t="shared" si="103"/>
        <v>29.959431476366913</v>
      </c>
      <c r="Y305" s="7">
        <f>X305/MAX(X$2:X304)-1</f>
        <v>-8.7558613589139078E-2</v>
      </c>
      <c r="Z305" s="7">
        <f t="shared" si="93"/>
        <v>0.99876626420100645</v>
      </c>
      <c r="AA305" s="1">
        <v>0.37166657395907998</v>
      </c>
      <c r="AB305" s="2">
        <v>0.36704718855289897</v>
      </c>
      <c r="AC305" s="7">
        <f t="shared" si="104"/>
        <v>27.700249238999785</v>
      </c>
      <c r="AD305" s="7">
        <f>AC305/MAX(AC$2:AC304)-1</f>
        <v>-9.0976655818906127E-2</v>
      </c>
      <c r="AE305" s="7">
        <f t="shared" si="94"/>
        <v>0.99877057925686008</v>
      </c>
      <c r="AF305" s="1">
        <v>0.37166657395907998</v>
      </c>
      <c r="AG305" s="2">
        <v>0.37163466521359301</v>
      </c>
      <c r="AH305" s="7">
        <f t="shared" si="105"/>
        <v>24.325454930894907</v>
      </c>
      <c r="AI305" s="7">
        <f>AH305/MAX(AH$2:AH304)-1</f>
        <v>-9.3190563058017317E-2</v>
      </c>
      <c r="AJ305" s="7">
        <f t="shared" si="95"/>
        <v>0.99999150768551659</v>
      </c>
      <c r="AK305" s="1">
        <v>0.37166657395907998</v>
      </c>
      <c r="AL305" s="2">
        <v>0.37010718923772301</v>
      </c>
      <c r="AM305" s="7">
        <f t="shared" si="106"/>
        <v>21.782484605740503</v>
      </c>
      <c r="AN305" s="7">
        <f>AM305/MAX(AM$2:AM304)-1</f>
        <v>-9.486782617293088E-2</v>
      </c>
      <c r="AO305" s="7">
        <f t="shared" si="96"/>
        <v>0.99958497943895164</v>
      </c>
      <c r="AP305" s="1">
        <v>0.37166657395907998</v>
      </c>
      <c r="AQ305" s="2">
        <v>0.36923869321689101</v>
      </c>
      <c r="AR305" s="7">
        <f t="shared" si="107"/>
        <v>19.805059031934885</v>
      </c>
      <c r="AS305" s="7">
        <f>IF(AR305/MAX(AR$2:AR304)-1&lt;0,AR305/MAX(AR$2:AR304)-1,0)</f>
        <v>-9.6282130106458363E-2</v>
      </c>
      <c r="AT305" s="7">
        <f t="shared" si="97"/>
        <v>0.99935383461567784</v>
      </c>
      <c r="AU305" s="1">
        <v>0.37166657395907998</v>
      </c>
      <c r="AV305" s="2">
        <v>0.36976560591743302</v>
      </c>
      <c r="AW305" s="7">
        <f t="shared" si="108"/>
        <v>17.916645729820942</v>
      </c>
      <c r="AX305" s="7">
        <f>IF(AW305/MAX(AW$2:AW304)-1&lt;0,AW305/MAX(AW$2:AW304)-1,0)</f>
        <v>-9.7005164153918577E-2</v>
      </c>
      <c r="AY305" s="7">
        <f t="shared" si="98"/>
        <v>0.99949406915921768</v>
      </c>
      <c r="AZ305" s="1">
        <v>0.37166657395907998</v>
      </c>
      <c r="BA305" s="2">
        <v>-2.6589999999999998</v>
      </c>
      <c r="BB305" s="7">
        <f t="shared" si="109"/>
        <v>22.165951851953857</v>
      </c>
      <c r="BC305" s="7">
        <f>BB305/MAX(BB$2:BB304)-1</f>
        <v>-0.22982186283944717</v>
      </c>
      <c r="BD305" s="1">
        <v>0.37166657395907998</v>
      </c>
      <c r="BE305" s="2">
        <v>-3.3857008138590299</v>
      </c>
      <c r="BF305" s="7">
        <f t="shared" si="110"/>
        <v>41.842044412383679</v>
      </c>
      <c r="BG305" s="7">
        <f>BF305/MAX(BF$2:BF304)-1</f>
        <v>-0.16838031594404446</v>
      </c>
      <c r="BH305" s="2">
        <v>-2.6589999999999998</v>
      </c>
    </row>
    <row r="306" spans="1:60" x14ac:dyDescent="0.25">
      <c r="A306" s="5">
        <v>197112</v>
      </c>
      <c r="B306" s="4">
        <v>26268</v>
      </c>
      <c r="C306" s="2">
        <v>11.2700031745223</v>
      </c>
      <c r="D306" s="7">
        <f t="shared" si="99"/>
        <v>55.697654276797039</v>
      </c>
      <c r="E306" s="7">
        <f>D306/MAX(D$2:D305)-1</f>
        <v>1.0371713610137112E-2</v>
      </c>
      <c r="F306" s="7">
        <f t="shared" si="89"/>
        <v>-0.58938158973539578</v>
      </c>
      <c r="G306" s="1">
        <v>15.7899999803921</v>
      </c>
      <c r="H306" s="2">
        <v>11.270023058893001</v>
      </c>
      <c r="I306" s="7">
        <f t="shared" si="100"/>
        <v>61.279356531190281</v>
      </c>
      <c r="J306" s="7">
        <f>I306/MAX(I$2:I305)-1</f>
        <v>2.2510388282512617E-2</v>
      </c>
      <c r="K306" s="7">
        <f t="shared" si="90"/>
        <v>-0.58937459772764145</v>
      </c>
      <c r="L306" s="1">
        <v>15.7899999803921</v>
      </c>
      <c r="M306" s="2">
        <v>11.270004011203801</v>
      </c>
      <c r="N306" s="7">
        <f t="shared" si="101"/>
        <v>42.142837602576719</v>
      </c>
      <c r="O306" s="7">
        <f>N306/MAX(N$2:N305)-1</f>
        <v>2.7278213033739895E-2</v>
      </c>
      <c r="P306" s="7">
        <f t="shared" si="91"/>
        <v>-0.58938129553028218</v>
      </c>
      <c r="Q306" s="1">
        <v>15.7899999803921</v>
      </c>
      <c r="R306" s="2">
        <v>11.2700002863732</v>
      </c>
      <c r="S306" s="7">
        <f t="shared" si="102"/>
        <v>34.699621016451466</v>
      </c>
      <c r="T306" s="7">
        <f>S306/MAX(S$2:S305)-1</f>
        <v>2.130422573377011E-2</v>
      </c>
      <c r="U306" s="7">
        <f t="shared" si="92"/>
        <v>-0.58938260530492026</v>
      </c>
      <c r="V306" s="1">
        <v>15.7899999803921</v>
      </c>
      <c r="W306" s="2">
        <v>11.270029985471901</v>
      </c>
      <c r="X306" s="7">
        <f t="shared" si="103"/>
        <v>33.33586838723037</v>
      </c>
      <c r="Y306" s="7">
        <f>X306/MAX(X$2:X305)-1</f>
        <v>1.5273804259220425E-2</v>
      </c>
      <c r="Z306" s="7">
        <f t="shared" si="93"/>
        <v>-0.58937216211154353</v>
      </c>
      <c r="AA306" s="1">
        <v>15.7899999803921</v>
      </c>
      <c r="AB306" s="2">
        <v>11.2700020958527</v>
      </c>
      <c r="AC306" s="7">
        <f t="shared" si="104"/>
        <v>30.822067908791482</v>
      </c>
      <c r="AD306" s="7">
        <f>AC306/MAX(AC$2:AC305)-1</f>
        <v>1.1470294122093438E-2</v>
      </c>
      <c r="AE306" s="7">
        <f t="shared" si="94"/>
        <v>-0.58938196903159379</v>
      </c>
      <c r="AF306" s="1">
        <v>15.7899999803921</v>
      </c>
      <c r="AG306" s="2">
        <v>11.2700062696681</v>
      </c>
      <c r="AH306" s="7">
        <f t="shared" si="105"/>
        <v>27.066935226732049</v>
      </c>
      <c r="AI306" s="7">
        <f>AH306/MAX(AH$2:AH305)-1</f>
        <v>9.0069173392861579E-3</v>
      </c>
      <c r="AJ306" s="7">
        <f t="shared" si="95"/>
        <v>-0.58938050137892928</v>
      </c>
      <c r="AK306" s="1">
        <v>15.7899999803921</v>
      </c>
      <c r="AL306" s="2">
        <v>11.2700478354698</v>
      </c>
      <c r="AM306" s="7">
        <f t="shared" si="106"/>
        <v>24.237381040561306</v>
      </c>
      <c r="AN306" s="7">
        <f>AM306/MAX(AM$2:AM305)-1</f>
        <v>7.1410027916076757E-3</v>
      </c>
      <c r="AO306" s="7">
        <f t="shared" si="96"/>
        <v>-0.58936588545709978</v>
      </c>
      <c r="AP306" s="1">
        <v>15.7899999803921</v>
      </c>
      <c r="AQ306" s="2">
        <v>11.2700007970112</v>
      </c>
      <c r="AR306" s="7">
        <f t="shared" si="107"/>
        <v>22.037089342682485</v>
      </c>
      <c r="AS306" s="7">
        <f>IF(AR306/MAX(AR$2:AR305)-1&lt;0,AR306/MAX(AR$2:AR305)-1,0)</f>
        <v>0</v>
      </c>
      <c r="AT306" s="7">
        <f t="shared" si="97"/>
        <v>-0.58938242574757327</v>
      </c>
      <c r="AU306" s="1">
        <v>15.7899999803921</v>
      </c>
      <c r="AV306" s="2">
        <v>11.2700029366118</v>
      </c>
      <c r="AW306" s="7">
        <f t="shared" si="108"/>
        <v>19.935852229714094</v>
      </c>
      <c r="AX306" s="7">
        <f>IF(AW306/MAX(AW$2:AW305)-1&lt;0,AW306/MAX(AW$2:AW305)-1,0)</f>
        <v>0</v>
      </c>
      <c r="AY306" s="7">
        <f t="shared" si="98"/>
        <v>-0.58938167339266045</v>
      </c>
      <c r="AZ306" s="1">
        <v>15.7899999803921</v>
      </c>
      <c r="BA306" s="2">
        <v>12.153</v>
      </c>
      <c r="BB306" s="7">
        <f t="shared" si="109"/>
        <v>24.859779980521807</v>
      </c>
      <c r="BC306" s="7">
        <f>BB306/MAX(BB$2:BB305)-1</f>
        <v>-0.13622211383032523</v>
      </c>
      <c r="BD306" s="1">
        <v>15.7899999803921</v>
      </c>
      <c r="BE306" s="2">
        <v>12.9461286061035</v>
      </c>
      <c r="BF306" s="7">
        <f t="shared" si="110"/>
        <v>47.258969293433807</v>
      </c>
      <c r="BG306" s="7">
        <f>BF306/MAX(BF$2:BF305)-1</f>
        <v>-6.0717762132488917E-2</v>
      </c>
      <c r="BH306" s="2">
        <v>12.153</v>
      </c>
    </row>
    <row r="307" spans="1:60" x14ac:dyDescent="0.25">
      <c r="A307" s="5">
        <v>197201</v>
      </c>
      <c r="B307" s="4">
        <v>26299</v>
      </c>
      <c r="C307" s="2">
        <v>19.259953189842101</v>
      </c>
      <c r="D307" s="7">
        <f t="shared" si="99"/>
        <v>66.424996418348243</v>
      </c>
      <c r="E307" s="7">
        <f>D307/MAX(D$2:D306)-1</f>
        <v>0.19259953189842105</v>
      </c>
      <c r="F307" s="7">
        <f t="shared" si="89"/>
        <v>0.99999733299337534</v>
      </c>
      <c r="G307" s="1">
        <v>19.259985292550098</v>
      </c>
      <c r="H307" s="2">
        <v>19.2599521095954</v>
      </c>
      <c r="I307" s="7">
        <f t="shared" si="100"/>
        <v>73.081731252165739</v>
      </c>
      <c r="J307" s="7">
        <f>I307/MAX(I$2:I306)-1</f>
        <v>0.19259952109595391</v>
      </c>
      <c r="K307" s="7">
        <f t="shared" si="90"/>
        <v>0.99999724324938533</v>
      </c>
      <c r="L307" s="1">
        <v>19.259985292550098</v>
      </c>
      <c r="M307" s="2">
        <v>19.259852467261201</v>
      </c>
      <c r="N307" s="7">
        <f t="shared" si="101"/>
        <v>50.259485950350474</v>
      </c>
      <c r="O307" s="7">
        <f>N307/MAX(N$2:N306)-1</f>
        <v>0.19259852467261207</v>
      </c>
      <c r="P307" s="7">
        <f t="shared" si="91"/>
        <v>0.99998896523229641</v>
      </c>
      <c r="Q307" s="1">
        <v>19.259985292550098</v>
      </c>
      <c r="R307" s="2">
        <v>19.2599729346929</v>
      </c>
      <c r="S307" s="7">
        <f t="shared" si="102"/>
        <v>41.38275863266103</v>
      </c>
      <c r="T307" s="7">
        <f>S307/MAX(S$2:S306)-1</f>
        <v>0.19259972934692904</v>
      </c>
      <c r="U307" s="7">
        <f t="shared" si="92"/>
        <v>0.99999897334246646</v>
      </c>
      <c r="V307" s="1">
        <v>19.259985292550098</v>
      </c>
      <c r="W307" s="2">
        <v>19.259999431622301</v>
      </c>
      <c r="X307" s="7">
        <f t="shared" si="103"/>
        <v>39.7563564491373</v>
      </c>
      <c r="Y307" s="7">
        <f>X307/MAX(X$2:X306)-1</f>
        <v>0.1925999943162231</v>
      </c>
      <c r="Z307" s="7">
        <f t="shared" si="93"/>
        <v>1.0000011746360846</v>
      </c>
      <c r="AA307" s="1">
        <v>19.259985292550098</v>
      </c>
      <c r="AB307" s="2">
        <v>18.982961206413499</v>
      </c>
      <c r="AC307" s="7">
        <f t="shared" si="104"/>
        <v>36.673009102931793</v>
      </c>
      <c r="AD307" s="7">
        <f>AC307/MAX(AC$2:AC306)-1</f>
        <v>0.18982961206413496</v>
      </c>
      <c r="AE307" s="7">
        <f t="shared" si="94"/>
        <v>0.97698558411433167</v>
      </c>
      <c r="AF307" s="1">
        <v>19.259985292550098</v>
      </c>
      <c r="AG307" s="2">
        <v>17.841282666228899</v>
      </c>
      <c r="AH307" s="7">
        <f t="shared" si="105"/>
        <v>31.8960236496184</v>
      </c>
      <c r="AI307" s="7">
        <f>AH307/MAX(AH$2:AH306)-1</f>
        <v>0.17841282666228908</v>
      </c>
      <c r="AJ307" s="7">
        <f t="shared" si="95"/>
        <v>0.8821380020936298</v>
      </c>
      <c r="AK307" s="1">
        <v>19.259985292550098</v>
      </c>
      <c r="AL307" s="2">
        <v>17.013994892643201</v>
      </c>
      <c r="AM307" s="7">
        <f t="shared" si="106"/>
        <v>28.361127812912876</v>
      </c>
      <c r="AN307" s="7">
        <f>AM307/MAX(AM$2:AM306)-1</f>
        <v>0.17013994892643192</v>
      </c>
      <c r="AO307" s="7">
        <f t="shared" si="96"/>
        <v>0.81340915925560453</v>
      </c>
      <c r="AP307" s="1">
        <v>19.259985292550098</v>
      </c>
      <c r="AQ307" s="2">
        <v>16.3978593937419</v>
      </c>
      <c r="AR307" s="7">
        <f t="shared" si="107"/>
        <v>25.65070026756884</v>
      </c>
      <c r="AS307" s="7">
        <f>IF(AR307/MAX(AR$2:AR306)-1&lt;0,AR307/MAX(AR$2:AR306)-1,0)</f>
        <v>0</v>
      </c>
      <c r="AT307" s="7">
        <f t="shared" si="97"/>
        <v>0.76222227940196552</v>
      </c>
      <c r="AU307" s="1">
        <v>19.259985292550098</v>
      </c>
      <c r="AV307" s="2">
        <v>15.912717045981401</v>
      </c>
      <c r="AW307" s="7">
        <f t="shared" si="108"/>
        <v>23.108187985733473</v>
      </c>
      <c r="AX307" s="7">
        <f>IF(AW307/MAX(AW$2:AW306)-1&lt;0,AW307/MAX(AW$2:AW306)-1,0)</f>
        <v>0</v>
      </c>
      <c r="AY307" s="7">
        <f t="shared" si="98"/>
        <v>0.7219179581755284</v>
      </c>
      <c r="AZ307" s="1">
        <v>19.259985292550098</v>
      </c>
      <c r="BA307" s="2">
        <v>9.7070000000000025</v>
      </c>
      <c r="BB307" s="7">
        <f t="shared" si="109"/>
        <v>27.272918823231059</v>
      </c>
      <c r="BC307" s="7">
        <f>BB307/MAX(BB$2:BB306)-1</f>
        <v>-5.2375194419834958E-2</v>
      </c>
      <c r="BD307" s="1">
        <v>19.259985292550098</v>
      </c>
      <c r="BE307" s="2">
        <v>7.22300431885051</v>
      </c>
      <c r="BF307" s="7">
        <f t="shared" si="110"/>
        <v>50.672486686542761</v>
      </c>
      <c r="BG307" s="7">
        <f>BF307/MAX(BF$2:BF306)-1</f>
        <v>7.1266344748770472E-3</v>
      </c>
      <c r="BH307" s="2">
        <v>9.7070000000000025</v>
      </c>
    </row>
    <row r="308" spans="1:60" x14ac:dyDescent="0.25">
      <c r="A308" s="5">
        <v>197202</v>
      </c>
      <c r="B308" s="4">
        <v>26330</v>
      </c>
      <c r="C308" s="2">
        <v>5.7199981039932002</v>
      </c>
      <c r="D308" s="7">
        <f t="shared" si="99"/>
        <v>70.224504954055305</v>
      </c>
      <c r="E308" s="7">
        <f>D308/MAX(D$2:D307)-1</f>
        <v>5.7199981039931957E-2</v>
      </c>
      <c r="F308" s="7">
        <f t="shared" si="89"/>
        <v>-1.5020846200888665</v>
      </c>
      <c r="G308" s="1">
        <v>7.8499991350809397</v>
      </c>
      <c r="H308" s="2">
        <v>5.7199489387545901</v>
      </c>
      <c r="I308" s="7">
        <f t="shared" si="100"/>
        <v>77.261968963347471</v>
      </c>
      <c r="J308" s="7">
        <f>I308/MAX(I$2:I307)-1</f>
        <v>5.7199489387545821E-2</v>
      </c>
      <c r="K308" s="7">
        <f t="shared" si="90"/>
        <v>-1.5021423738577959</v>
      </c>
      <c r="L308" s="1">
        <v>7.8499991350809397</v>
      </c>
      <c r="M308" s="2">
        <v>5.7096476321618796</v>
      </c>
      <c r="N308" s="7">
        <f t="shared" si="101"/>
        <v>53.129125499851398</v>
      </c>
      <c r="O308" s="7">
        <f>N308/MAX(N$2:N307)-1</f>
        <v>5.709647632161885E-2</v>
      </c>
      <c r="P308" s="7">
        <f t="shared" si="91"/>
        <v>-1.5142431852734966</v>
      </c>
      <c r="Q308" s="1">
        <v>7.8499991350809397</v>
      </c>
      <c r="R308" s="2">
        <v>4.7424240134750004</v>
      </c>
      <c r="S308" s="7">
        <f t="shared" si="102"/>
        <v>43.345304515494746</v>
      </c>
      <c r="T308" s="7">
        <f>S308/MAX(S$2:S307)-1</f>
        <v>4.7424240134749995E-2</v>
      </c>
      <c r="U308" s="7">
        <f t="shared" si="92"/>
        <v>-2</v>
      </c>
      <c r="V308" s="1">
        <v>7.8499991350809397</v>
      </c>
      <c r="W308" s="2">
        <v>4.4644114311007899</v>
      </c>
      <c r="X308" s="7">
        <f t="shared" si="103"/>
        <v>41.531243771041758</v>
      </c>
      <c r="Y308" s="7">
        <f>X308/MAX(X$2:X307)-1</f>
        <v>4.4644114311007899E-2</v>
      </c>
      <c r="Z308" s="7">
        <f t="shared" si="93"/>
        <v>-2</v>
      </c>
      <c r="AA308" s="1">
        <v>7.8499991350809397</v>
      </c>
      <c r="AB308" s="2">
        <v>4.3969057276869004</v>
      </c>
      <c r="AC308" s="7">
        <f t="shared" si="104"/>
        <v>38.285486740693734</v>
      </c>
      <c r="AD308" s="7">
        <f>AC308/MAX(AC$2:AC307)-1</f>
        <v>4.396905727686895E-2</v>
      </c>
      <c r="AE308" s="7">
        <f t="shared" si="94"/>
        <v>-2</v>
      </c>
      <c r="AF308" s="1">
        <v>7.8499991350809397</v>
      </c>
      <c r="AG308" s="2">
        <v>4.3299033023162403</v>
      </c>
      <c r="AH308" s="7">
        <f t="shared" si="105"/>
        <v>33.277090630930793</v>
      </c>
      <c r="AI308" s="7">
        <f>AH308/MAX(AH$2:AH307)-1</f>
        <v>4.3299033023162403E-2</v>
      </c>
      <c r="AJ308" s="7">
        <f t="shared" si="95"/>
        <v>-2</v>
      </c>
      <c r="AK308" s="1">
        <v>7.8499991350809397</v>
      </c>
      <c r="AL308" s="2">
        <v>4.3021913998888897</v>
      </c>
      <c r="AM308" s="7">
        <f t="shared" si="106"/>
        <v>29.581277814591513</v>
      </c>
      <c r="AN308" s="7">
        <f>AM308/MAX(AM$2:AM307)-1</f>
        <v>4.3021913998888994E-2</v>
      </c>
      <c r="AO308" s="7">
        <f t="shared" si="96"/>
        <v>-2</v>
      </c>
      <c r="AP308" s="1">
        <v>7.8499991350809397</v>
      </c>
      <c r="AQ308" s="2">
        <v>4.2534903877581201</v>
      </c>
      <c r="AR308" s="7">
        <f t="shared" si="107"/>
        <v>26.741750337842529</v>
      </c>
      <c r="AS308" s="7">
        <f>IF(AR308/MAX(AR$2:AR307)-1&lt;0,AR308/MAX(AR$2:AR307)-1,0)</f>
        <v>0</v>
      </c>
      <c r="AT308" s="7">
        <f t="shared" si="97"/>
        <v>-2</v>
      </c>
      <c r="AU308" s="1">
        <v>7.8499991350809397</v>
      </c>
      <c r="AV308" s="2">
        <v>4.2414879800861396</v>
      </c>
      <c r="AW308" s="7">
        <f t="shared" si="108"/>
        <v>24.08831900156407</v>
      </c>
      <c r="AX308" s="7">
        <f>IF(AW308/MAX(AW$2:AW307)-1&lt;0,AW308/MAX(AW$2:AW307)-1,0)</f>
        <v>0</v>
      </c>
      <c r="AY308" s="7">
        <f t="shared" si="98"/>
        <v>-2</v>
      </c>
      <c r="AZ308" s="1">
        <v>7.8499991350809397</v>
      </c>
      <c r="BA308" s="2">
        <v>4.7140000000000004</v>
      </c>
      <c r="BB308" s="7">
        <f t="shared" si="109"/>
        <v>28.558564216558171</v>
      </c>
      <c r="BC308" s="7">
        <f>BB308/MAX(BB$2:BB307)-1</f>
        <v>-7.7041610847859987E-3</v>
      </c>
      <c r="BD308" s="1">
        <v>7.8499991350809397</v>
      </c>
      <c r="BE308" s="2">
        <v>6.9987085696115399</v>
      </c>
      <c r="BF308" s="7">
        <f t="shared" si="110"/>
        <v>54.218906354709091</v>
      </c>
      <c r="BG308" s="7">
        <f>BF308/MAX(BF$2:BF307)-1</f>
        <v>6.9987085696115336E-2</v>
      </c>
      <c r="BH308" s="2">
        <v>4.7140000000000004</v>
      </c>
    </row>
    <row r="309" spans="1:60" x14ac:dyDescent="0.25">
      <c r="A309" s="5">
        <v>197203</v>
      </c>
      <c r="B309" s="4">
        <v>26359</v>
      </c>
      <c r="C309" s="2">
        <v>0.46998825932302402</v>
      </c>
      <c r="D309" s="7">
        <f t="shared" si="99"/>
        <v>70.554551882507084</v>
      </c>
      <c r="E309" s="7">
        <f>D309/MAX(D$2:D308)-1</f>
        <v>4.6998825932302868E-3</v>
      </c>
      <c r="F309" s="7">
        <f t="shared" si="89"/>
        <v>0.99992733947856205</v>
      </c>
      <c r="G309" s="1">
        <v>0.4699979763805</v>
      </c>
      <c r="H309" s="2">
        <v>0.371266752934023</v>
      </c>
      <c r="I309" s="7">
        <f t="shared" si="100"/>
        <v>77.548816966770573</v>
      </c>
      <c r="J309" s="7">
        <f>I309/MAX(I$2:I308)-1</f>
        <v>3.7126675293401856E-3</v>
      </c>
      <c r="K309" s="7">
        <f t="shared" si="90"/>
        <v>0.26172483845485595</v>
      </c>
      <c r="L309" s="1">
        <v>0.4699979763805</v>
      </c>
      <c r="M309" s="2">
        <v>0.32050255492171498</v>
      </c>
      <c r="N309" s="7">
        <f t="shared" si="101"/>
        <v>53.299405704485984</v>
      </c>
      <c r="O309" s="7">
        <f>N309/MAX(N$2:N308)-1</f>
        <v>3.2050255492170887E-3</v>
      </c>
      <c r="P309" s="7">
        <f t="shared" si="91"/>
        <v>-0.11787084748904908</v>
      </c>
      <c r="Q309" s="1">
        <v>0.4699979763805</v>
      </c>
      <c r="R309" s="2">
        <v>0.30300295627989698</v>
      </c>
      <c r="S309" s="7">
        <f t="shared" si="102"/>
        <v>43.476642069585218</v>
      </c>
      <c r="T309" s="7">
        <f>S309/MAX(S$2:S308)-1</f>
        <v>3.0300295627989637E-3</v>
      </c>
      <c r="U309" s="7">
        <f t="shared" si="92"/>
        <v>-0.24872630094412695</v>
      </c>
      <c r="V309" s="1">
        <v>0.4699979763805</v>
      </c>
      <c r="W309" s="2">
        <v>0.29399316051414598</v>
      </c>
      <c r="X309" s="7">
        <f t="shared" si="103"/>
        <v>41.653342787205077</v>
      </c>
      <c r="Y309" s="7">
        <f>X309/MAX(X$2:X308)-1</f>
        <v>2.9399316051414992E-3</v>
      </c>
      <c r="Z309" s="7">
        <f t="shared" si="93"/>
        <v>-0.31609818384249411</v>
      </c>
      <c r="AA309" s="1">
        <v>0.4699979763805</v>
      </c>
      <c r="AB309" s="2">
        <v>0.28861108380480899</v>
      </c>
      <c r="AC309" s="7">
        <f t="shared" si="104"/>
        <v>38.395982898915996</v>
      </c>
      <c r="AD309" s="7">
        <f>AC309/MAX(AC$2:AC308)-1</f>
        <v>2.8861108380480172E-3</v>
      </c>
      <c r="AE309" s="7">
        <f t="shared" si="94"/>
        <v>-0.35634334047410587</v>
      </c>
      <c r="AF309" s="1">
        <v>0.4699979763805</v>
      </c>
      <c r="AG309" s="2">
        <v>0.28502759592715099</v>
      </c>
      <c r="AH309" s="7">
        <f t="shared" si="105"/>
        <v>33.37193952235063</v>
      </c>
      <c r="AI309" s="7">
        <f>AH309/MAX(AH$2:AH308)-1</f>
        <v>2.8502759592714533E-3</v>
      </c>
      <c r="AJ309" s="7">
        <f t="shared" si="95"/>
        <v>-0.38313932252944038</v>
      </c>
      <c r="AK309" s="1">
        <v>0.4699979763805</v>
      </c>
      <c r="AL309" s="2">
        <v>0.28241768905265502</v>
      </c>
      <c r="AM309" s="7">
        <f t="shared" si="106"/>
        <v>29.664820575787729</v>
      </c>
      <c r="AN309" s="7">
        <f>AM309/MAX(AM$2:AM308)-1</f>
        <v>2.8241768905266085E-3</v>
      </c>
      <c r="AO309" s="7">
        <f t="shared" si="96"/>
        <v>-0.40265522998125935</v>
      </c>
      <c r="AP309" s="1">
        <v>0.4699979763805</v>
      </c>
      <c r="AQ309" s="2">
        <v>0.28055270425052398</v>
      </c>
      <c r="AR309" s="7">
        <f t="shared" si="107"/>
        <v>26.816775041579266</v>
      </c>
      <c r="AS309" s="7">
        <f>IF(AR309/MAX(AR$2:AR308)-1&lt;0,AR309/MAX(AR$2:AR308)-1,0)</f>
        <v>0</v>
      </c>
      <c r="AT309" s="7">
        <f t="shared" si="97"/>
        <v>-0.41660088879119961</v>
      </c>
      <c r="AU309" s="1">
        <v>0.4699979763805</v>
      </c>
      <c r="AV309" s="2">
        <v>0.27898788963869497</v>
      </c>
      <c r="AW309" s="7">
        <f t="shared" si="108"/>
        <v>24.155522494395971</v>
      </c>
      <c r="AX309" s="7">
        <f>IF(AW309/MAX(AW$2:AW308)-1&lt;0,AW309/MAX(AW$2:AW308)-1,0)</f>
        <v>0</v>
      </c>
      <c r="AY309" s="7">
        <f t="shared" si="98"/>
        <v>-0.42830198718751933</v>
      </c>
      <c r="AZ309" s="1">
        <v>0.4699979763805</v>
      </c>
      <c r="BA309" s="2">
        <v>-0.25800000000000012</v>
      </c>
      <c r="BB309" s="7">
        <f t="shared" si="109"/>
        <v>28.484883120879449</v>
      </c>
      <c r="BC309" s="7">
        <f>BB309/MAX(BB$2:BB308)-1</f>
        <v>-1.0264284349187247E-2</v>
      </c>
      <c r="BD309" s="1">
        <v>0.4699979763805</v>
      </c>
      <c r="BE309" s="2">
        <v>0.33626569255309702</v>
      </c>
      <c r="BF309" s="7">
        <f t="shared" si="110"/>
        <v>54.401225935657465</v>
      </c>
      <c r="BG309" s="7">
        <f>BF309/MAX(BF$2:BF308)-1</f>
        <v>3.3626569255309491E-3</v>
      </c>
      <c r="BH309" s="2">
        <v>-0.25800000000000012</v>
      </c>
    </row>
    <row r="310" spans="1:60" x14ac:dyDescent="0.25">
      <c r="A310" s="5">
        <v>197204</v>
      </c>
      <c r="B310" s="4">
        <v>26390</v>
      </c>
      <c r="C310" s="2">
        <v>1.4399632869157799</v>
      </c>
      <c r="D310" s="7">
        <f t="shared" si="99"/>
        <v>71.570511526863129</v>
      </c>
      <c r="E310" s="7">
        <f>D310/MAX(D$2:D309)-1</f>
        <v>1.4399632869157797E-2</v>
      </c>
      <c r="F310" s="7">
        <f t="shared" si="89"/>
        <v>0.42355724697863639</v>
      </c>
      <c r="G310" s="1">
        <v>3.7299999061432398</v>
      </c>
      <c r="H310" s="2">
        <v>1.4399822053112601</v>
      </c>
      <c r="I310" s="7">
        <f t="shared" si="100"/>
        <v>78.665506131521468</v>
      </c>
      <c r="J310" s="7">
        <f>I310/MAX(I$2:I309)-1</f>
        <v>1.4399822053112521E-2</v>
      </c>
      <c r="K310" s="7">
        <f t="shared" si="90"/>
        <v>0.4235620090736536</v>
      </c>
      <c r="L310" s="1">
        <v>3.7299999061432398</v>
      </c>
      <c r="M310" s="2">
        <v>1.4349004439446</v>
      </c>
      <c r="N310" s="7">
        <f t="shared" si="101"/>
        <v>54.064199113559489</v>
      </c>
      <c r="O310" s="7">
        <f>N310/MAX(N$2:N309)-1</f>
        <v>1.4349004439446089E-2</v>
      </c>
      <c r="P310" s="7">
        <f t="shared" si="91"/>
        <v>0.42228283978535486</v>
      </c>
      <c r="Q310" s="1">
        <v>3.7299999061432398</v>
      </c>
      <c r="R310" s="2">
        <v>0.93528634447538195</v>
      </c>
      <c r="S310" s="7">
        <f t="shared" si="102"/>
        <v>43.88327316589848</v>
      </c>
      <c r="T310" s="7">
        <f>S310/MAX(S$2:S309)-1</f>
        <v>9.3528634447537229E-3</v>
      </c>
      <c r="U310" s="7">
        <f t="shared" si="92"/>
        <v>0.29652112727462598</v>
      </c>
      <c r="V310" s="1">
        <v>3.7299999061432398</v>
      </c>
      <c r="W310" s="2">
        <v>0.67420499451986704</v>
      </c>
      <c r="X310" s="7">
        <f t="shared" si="103"/>
        <v>41.934171704660891</v>
      </c>
      <c r="Y310" s="7">
        <f>X310/MAX(X$2:X309)-1</f>
        <v>6.7420499451986693E-3</v>
      </c>
      <c r="Z310" s="7">
        <f t="shared" si="93"/>
        <v>0.23080233008715501</v>
      </c>
      <c r="AA310" s="1">
        <v>3.7299999061432398</v>
      </c>
      <c r="AB310" s="2">
        <v>0.50899964699893896</v>
      </c>
      <c r="AC310" s="7">
        <f t="shared" si="104"/>
        <v>38.591418316333247</v>
      </c>
      <c r="AD310" s="7">
        <f>AC310/MAX(AC$2:AC309)-1</f>
        <v>5.0899964699893108E-3</v>
      </c>
      <c r="AE310" s="7">
        <f t="shared" si="94"/>
        <v>0.1892172198145774</v>
      </c>
      <c r="AF310" s="1">
        <v>3.7299999061432398</v>
      </c>
      <c r="AG310" s="2">
        <v>0.404241934514674</v>
      </c>
      <c r="AH310" s="7">
        <f t="shared" si="105"/>
        <v>33.506842896260849</v>
      </c>
      <c r="AI310" s="7">
        <f>AH310/MAX(AH$2:AH309)-1</f>
        <v>4.0424193451467083E-3</v>
      </c>
      <c r="AJ310" s="7">
        <f t="shared" si="95"/>
        <v>0.16284784926493889</v>
      </c>
      <c r="AK310" s="1">
        <v>3.7299999061432398</v>
      </c>
      <c r="AL310" s="2">
        <v>0.32868671441999803</v>
      </c>
      <c r="AM310" s="7">
        <f t="shared" si="106"/>
        <v>29.762324899876869</v>
      </c>
      <c r="AN310" s="7">
        <f>AM310/MAX(AM$2:AM309)-1</f>
        <v>3.2868671441999009E-3</v>
      </c>
      <c r="AO310" s="7">
        <f t="shared" si="96"/>
        <v>0.14382926296337895</v>
      </c>
      <c r="AP310" s="1">
        <v>3.7299999061432398</v>
      </c>
      <c r="AQ310" s="2">
        <v>0.27101925083417899</v>
      </c>
      <c r="AR310" s="7">
        <f t="shared" si="107"/>
        <v>26.889453664394839</v>
      </c>
      <c r="AS310" s="7">
        <f>IF(AR310/MAX(AR$2:AR309)-1&lt;0,AR310/MAX(AR$2:AR309)-1,0)</f>
        <v>0</v>
      </c>
      <c r="AT310" s="7">
        <f t="shared" si="97"/>
        <v>0.12931334160646069</v>
      </c>
      <c r="AU310" s="1">
        <v>3.7299999061432398</v>
      </c>
      <c r="AV310" s="2">
        <v>0.22837982719497099</v>
      </c>
      <c r="AW310" s="7">
        <f t="shared" si="108"/>
        <v>24.210688834926714</v>
      </c>
      <c r="AX310" s="7">
        <f>IF(AW310/MAX(AW$2:AW309)-1&lt;0,AW310/MAX(AW$2:AW309)-1,0)</f>
        <v>0</v>
      </c>
      <c r="AY310" s="7">
        <f t="shared" si="98"/>
        <v>0.11858024391559452</v>
      </c>
      <c r="AZ310" s="1">
        <v>3.7299999061432398</v>
      </c>
      <c r="BA310" s="2">
        <v>-0.2420000000000001</v>
      </c>
      <c r="BB310" s="7">
        <f t="shared" si="109"/>
        <v>28.41594970372692</v>
      </c>
      <c r="BC310" s="7">
        <f>BB310/MAX(BB$2:BB309)-1</f>
        <v>-1.265944478106229E-2</v>
      </c>
      <c r="BD310" s="1">
        <v>3.7299999061432398</v>
      </c>
      <c r="BE310" s="2">
        <v>-0.24270442091174699</v>
      </c>
      <c r="BF310" s="7">
        <f t="shared" si="110"/>
        <v>54.26919175528144</v>
      </c>
      <c r="BG310" s="7">
        <f>BF310/MAX(BF$2:BF309)-1</f>
        <v>-2.4270442091174349E-3</v>
      </c>
      <c r="BH310" s="2">
        <v>-0.2420000000000001</v>
      </c>
    </row>
    <row r="311" spans="1:60" x14ac:dyDescent="0.25">
      <c r="A311" s="5">
        <v>197205</v>
      </c>
      <c r="B311" s="4">
        <v>26420</v>
      </c>
      <c r="C311" s="2">
        <v>0.268507358598429</v>
      </c>
      <c r="D311" s="7">
        <f t="shared" si="99"/>
        <v>71.762683616899295</v>
      </c>
      <c r="E311" s="7">
        <f>D311/MAX(D$2:D310)-1</f>
        <v>2.6850735859842434E-3</v>
      </c>
      <c r="F311" s="7">
        <f t="shared" si="89"/>
        <v>-8.3886872791984368E-2</v>
      </c>
      <c r="G311" s="1">
        <v>1.5499943156598901</v>
      </c>
      <c r="H311" s="2">
        <v>-1.6978988656217999</v>
      </c>
      <c r="I311" s="7">
        <f t="shared" si="100"/>
        <v>77.32984539527871</v>
      </c>
      <c r="J311" s="7">
        <f>I311/MAX(I$2:I310)-1</f>
        <v>-1.6978988656218053E-2</v>
      </c>
      <c r="K311" s="7">
        <f t="shared" si="90"/>
        <v>-1.7470812434129064</v>
      </c>
      <c r="L311" s="1">
        <v>1.5499943156598901</v>
      </c>
      <c r="M311" s="2">
        <v>-1.9286343971956801</v>
      </c>
      <c r="N311" s="7">
        <f t="shared" si="101"/>
        <v>53.021498372887017</v>
      </c>
      <c r="O311" s="7">
        <f>N311/MAX(N$2:N310)-1</f>
        <v>-1.9286343971956832E-2</v>
      </c>
      <c r="P311" s="7">
        <f t="shared" si="91"/>
        <v>-1.9422382931054649</v>
      </c>
      <c r="Q311" s="1">
        <v>1.5499943156598901</v>
      </c>
      <c r="R311" s="2">
        <v>-2.0467570948673099</v>
      </c>
      <c r="S311" s="7">
        <f t="shared" si="102"/>
        <v>42.98508915891545</v>
      </c>
      <c r="T311" s="7">
        <f>S311/MAX(S$2:S310)-1</f>
        <v>-2.0467570948673131E-2</v>
      </c>
      <c r="U311" s="7">
        <f t="shared" si="92"/>
        <v>-2</v>
      </c>
      <c r="V311" s="1">
        <v>1.5499943156598901</v>
      </c>
      <c r="W311" s="2">
        <v>-2.1061008853430701</v>
      </c>
      <c r="X311" s="7">
        <f t="shared" si="103"/>
        <v>41.05099574312775</v>
      </c>
      <c r="Y311" s="7">
        <f>X311/MAX(X$2:X310)-1</f>
        <v>-2.1061008853430541E-2</v>
      </c>
      <c r="Z311" s="7">
        <f t="shared" si="93"/>
        <v>-2</v>
      </c>
      <c r="AA311" s="1">
        <v>1.5499943156598901</v>
      </c>
      <c r="AB311" s="2">
        <v>-2.06673755251341</v>
      </c>
      <c r="AC311" s="7">
        <f t="shared" si="104"/>
        <v>37.793834981942048</v>
      </c>
      <c r="AD311" s="7">
        <f>AC311/MAX(AC$2:AC310)-1</f>
        <v>-2.0667375525134091E-2</v>
      </c>
      <c r="AE311" s="7">
        <f t="shared" si="94"/>
        <v>-2</v>
      </c>
      <c r="AF311" s="1">
        <v>1.5499943156598901</v>
      </c>
      <c r="AG311" s="2">
        <v>-1.68798515492728</v>
      </c>
      <c r="AH311" s="7">
        <f t="shared" si="105"/>
        <v>32.941252362287159</v>
      </c>
      <c r="AI311" s="7">
        <f>AH311/MAX(AH$2:AH310)-1</f>
        <v>-1.6879851549272851E-2</v>
      </c>
      <c r="AJ311" s="7">
        <f t="shared" si="95"/>
        <v>-1.7386961866448787</v>
      </c>
      <c r="AK311" s="1">
        <v>1.5499943156598901</v>
      </c>
      <c r="AL311" s="2">
        <v>-1.3885328085533299</v>
      </c>
      <c r="AM311" s="7">
        <f t="shared" si="106"/>
        <v>29.349065254053841</v>
      </c>
      <c r="AN311" s="7">
        <f>AM311/MAX(AM$2:AM310)-1</f>
        <v>-1.3885328085533333E-2</v>
      </c>
      <c r="AO311" s="7">
        <f t="shared" si="96"/>
        <v>-1.4854181759144764</v>
      </c>
      <c r="AP311" s="1">
        <v>1.5499943156598901</v>
      </c>
      <c r="AQ311" s="2">
        <v>-1.1731160502975899</v>
      </c>
      <c r="AR311" s="7">
        <f t="shared" si="107"/>
        <v>26.574009167620492</v>
      </c>
      <c r="AS311" s="7">
        <f>IF(AR311/MAX(AR$2:AR310)-1&lt;0,AR311/MAX(AR$2:AR310)-1,0)</f>
        <v>-1.1731160502975846E-2</v>
      </c>
      <c r="AT311" s="7">
        <f t="shared" si="97"/>
        <v>-1.303217806908612</v>
      </c>
      <c r="AU311" s="1">
        <v>1.5499943156598901</v>
      </c>
      <c r="AV311" s="2">
        <v>-1.00460564750562</v>
      </c>
      <c r="AW311" s="7">
        <f t="shared" si="108"/>
        <v>23.967466887591026</v>
      </c>
      <c r="AX311" s="7">
        <f>IF(AW311/MAX(AW$2:AW310)-1&lt;0,AW311/MAX(AW$2:AW310)-1,0)</f>
        <v>-1.0046056475056186E-2</v>
      </c>
      <c r="AY311" s="7">
        <f t="shared" si="98"/>
        <v>-1.1606910238550205</v>
      </c>
      <c r="AZ311" s="1">
        <v>1.5499943156598901</v>
      </c>
      <c r="BA311" s="2">
        <v>-1.274</v>
      </c>
      <c r="BB311" s="7">
        <f t="shared" si="109"/>
        <v>28.053930504501441</v>
      </c>
      <c r="BC311" s="7">
        <f>BB311/MAX(BB$2:BB310)-1</f>
        <v>-2.5238163454551432E-2</v>
      </c>
      <c r="BD311" s="1">
        <v>1.5499943156598901</v>
      </c>
      <c r="BE311" s="2">
        <v>0.36768738932865902</v>
      </c>
      <c r="BF311" s="7">
        <f t="shared" si="110"/>
        <v>54.468732729656203</v>
      </c>
      <c r="BG311" s="7">
        <f>BF311/MAX(BF$2:BF310)-1</f>
        <v>1.2409057486788555E-3</v>
      </c>
      <c r="BH311" s="2">
        <v>-1.274</v>
      </c>
    </row>
    <row r="312" spans="1:60" x14ac:dyDescent="0.25">
      <c r="A312" s="5">
        <v>197206</v>
      </c>
      <c r="B312" s="4">
        <v>26451</v>
      </c>
      <c r="C312" s="2">
        <v>-1.3597098657244699</v>
      </c>
      <c r="D312" s="7">
        <f t="shared" si="99"/>
        <v>70.786919327851678</v>
      </c>
      <c r="E312" s="7">
        <f>D312/MAX(D$2:D311)-1</f>
        <v>-1.3597098657244677E-2</v>
      </c>
      <c r="F312" s="7">
        <f t="shared" si="89"/>
        <v>0.55592204042654103</v>
      </c>
      <c r="G312" s="1">
        <v>0.30749577217094498</v>
      </c>
      <c r="H312" s="2">
        <v>-1.28830159802793</v>
      </c>
      <c r="I312" s="7">
        <f t="shared" si="100"/>
        <v>76.333603761298804</v>
      </c>
      <c r="J312" s="7">
        <f>I312/MAX(I$2:I311)-1</f>
        <v>-2.9643264054310392E-2</v>
      </c>
      <c r="K312" s="7">
        <f t="shared" si="90"/>
        <v>0.57494239226231381</v>
      </c>
      <c r="L312" s="1">
        <v>0.30749577217094498</v>
      </c>
      <c r="M312" s="2">
        <v>-0.51766096652470095</v>
      </c>
      <c r="N312" s="7">
        <f t="shared" si="101"/>
        <v>52.74702677194405</v>
      </c>
      <c r="O312" s="7">
        <f>N312/MAX(N$2:N311)-1</f>
        <v>-2.4363115762591314E-2</v>
      </c>
      <c r="P312" s="7">
        <f t="shared" si="91"/>
        <v>0.78021072354888532</v>
      </c>
      <c r="Q312" s="1">
        <v>0.30749577217094498</v>
      </c>
      <c r="R312" s="2">
        <v>-0.243356682631546</v>
      </c>
      <c r="S312" s="7">
        <f t="shared" si="102"/>
        <v>42.880482071912098</v>
      </c>
      <c r="T312" s="7">
        <f>S312/MAX(S$2:S311)-1</f>
        <v>-2.2851328573312735E-2</v>
      </c>
      <c r="U312" s="7">
        <f t="shared" si="92"/>
        <v>0.85327458797253264</v>
      </c>
      <c r="V312" s="1">
        <v>0.30749577217094498</v>
      </c>
      <c r="W312" s="2">
        <v>-0.106568958605765</v>
      </c>
      <c r="X312" s="7">
        <f t="shared" si="103"/>
        <v>41.007248124466997</v>
      </c>
      <c r="Y312" s="7">
        <f>X312/MAX(X$2:X311)-1</f>
        <v>-2.2104253941681362E-2</v>
      </c>
      <c r="Z312" s="7">
        <f t="shared" si="93"/>
        <v>0.88970945359399645</v>
      </c>
      <c r="AA312" s="1">
        <v>0.30749577217094498</v>
      </c>
      <c r="AB312" s="2">
        <v>-2.90867518184004E-2</v>
      </c>
      <c r="AC312" s="7">
        <f t="shared" si="104"/>
        <v>37.782841982958196</v>
      </c>
      <c r="AD312" s="7">
        <f>AC312/MAX(AC$2:AC311)-1</f>
        <v>-2.095223157509174E-2</v>
      </c>
      <c r="AE312" s="7">
        <f t="shared" si="94"/>
        <v>0.91034766372914</v>
      </c>
      <c r="AF312" s="1">
        <v>0.30749577217094498</v>
      </c>
      <c r="AG312" s="2">
        <v>3.0882660098363102E-2</v>
      </c>
      <c r="AH312" s="7">
        <f t="shared" si="105"/>
        <v>32.951425497286351</v>
      </c>
      <c r="AI312" s="7">
        <f>AH312/MAX(AH$2:AH311)-1</f>
        <v>-1.6576237895468138E-2</v>
      </c>
      <c r="AJ312" s="7">
        <f t="shared" si="95"/>
        <v>0.92632115462642028</v>
      </c>
      <c r="AK312" s="1">
        <v>0.30749577217094498</v>
      </c>
      <c r="AL312" s="2">
        <v>7.1269401025632895E-2</v>
      </c>
      <c r="AM312" s="7">
        <f t="shared" si="106"/>
        <v>29.369982157067028</v>
      </c>
      <c r="AN312" s="7">
        <f>AM312/MAX(AM$2:AM311)-1</f>
        <v>-1.3182530065434017E-2</v>
      </c>
      <c r="AO312" s="7">
        <f t="shared" si="96"/>
        <v>0.93707859275951333</v>
      </c>
      <c r="AP312" s="1">
        <v>0.30749577217094498</v>
      </c>
      <c r="AQ312" s="2">
        <v>0.100846937988294</v>
      </c>
      <c r="AR312" s="7">
        <f t="shared" si="107"/>
        <v>26.600808242166764</v>
      </c>
      <c r="AS312" s="7">
        <f>IF(AR312/MAX(AR$2:AR311)-1&lt;0,AR312/MAX(AR$2:AR311)-1,0)</f>
        <v>-1.0734521639250705E-2</v>
      </c>
      <c r="AT312" s="7">
        <f t="shared" si="97"/>
        <v>0.94495688441414538</v>
      </c>
      <c r="AU312" s="1">
        <v>0.30749577217094498</v>
      </c>
      <c r="AV312" s="2">
        <v>0.123530511393311</v>
      </c>
      <c r="AW312" s="7">
        <f t="shared" si="108"/>
        <v>23.99707402200529</v>
      </c>
      <c r="AX312" s="7">
        <f>IF(AW312/MAX(AW$2:AW311)-1&lt;0,AW312/MAX(AW$2:AW311)-1,0)</f>
        <v>-8.8231613060616443E-3</v>
      </c>
      <c r="AY312" s="7">
        <f t="shared" si="98"/>
        <v>0.95099889552817374</v>
      </c>
      <c r="AZ312" s="1">
        <v>0.30749577217094498</v>
      </c>
      <c r="BA312" s="2">
        <v>-3.173</v>
      </c>
      <c r="BB312" s="7">
        <f t="shared" si="109"/>
        <v>27.163779289593609</v>
      </c>
      <c r="BC312" s="7">
        <f>BB312/MAX(BB$2:BB311)-1</f>
        <v>-5.6167356528138535E-2</v>
      </c>
      <c r="BD312" s="1">
        <v>0.30749577217094498</v>
      </c>
      <c r="BE312" s="2">
        <v>-3.44681268190496</v>
      </c>
      <c r="BF312" s="7">
        <f t="shared" si="110"/>
        <v>52.591297542257493</v>
      </c>
      <c r="BG312" s="7">
        <f>BF312/MAX(BF$2:BF311)-1</f>
        <v>-3.4468126819049649E-2</v>
      </c>
      <c r="BH312" s="2">
        <v>-3.173</v>
      </c>
    </row>
    <row r="313" spans="1:60" x14ac:dyDescent="0.25">
      <c r="A313" s="5">
        <v>197207</v>
      </c>
      <c r="B313" s="4">
        <v>26481</v>
      </c>
      <c r="C313" s="2">
        <v>-1.95996382896737</v>
      </c>
      <c r="D313" s="7">
        <f t="shared" si="99"/>
        <v>69.399521313385478</v>
      </c>
      <c r="E313" s="7">
        <f>D313/MAX(D$2:D312)-1</f>
        <v>-3.2930238731447292E-2</v>
      </c>
      <c r="F313" s="7">
        <f t="shared" si="89"/>
        <v>-0.22115984886576334</v>
      </c>
      <c r="G313" s="1">
        <v>0.35997469650701702</v>
      </c>
      <c r="H313" s="2">
        <v>-2.4060785667922802E-2</v>
      </c>
      <c r="I313" s="7">
        <f t="shared" si="100"/>
        <v>76.315237296505202</v>
      </c>
      <c r="J313" s="7">
        <f>I313/MAX(I$2:I312)-1</f>
        <v>-2.9876739508760464E-2</v>
      </c>
      <c r="K313" s="7">
        <f t="shared" si="90"/>
        <v>0.79785295764423581</v>
      </c>
      <c r="L313" s="1">
        <v>0.35997469650701702</v>
      </c>
      <c r="M313" s="2">
        <v>0.14731668726972999</v>
      </c>
      <c r="N313" s="7">
        <f t="shared" si="101"/>
        <v>52.824731944417756</v>
      </c>
      <c r="O313" s="7">
        <f>N313/MAX(N$2:N312)-1</f>
        <v>-2.2925839824951222E-2</v>
      </c>
      <c r="P313" s="7">
        <f t="shared" si="91"/>
        <v>0.8880619380346737</v>
      </c>
      <c r="Q313" s="1">
        <v>0.35997469650701702</v>
      </c>
      <c r="R313" s="2">
        <v>0.20439584628388999</v>
      </c>
      <c r="S313" s="7">
        <f t="shared" si="102"/>
        <v>42.968127996133596</v>
      </c>
      <c r="T313" s="7">
        <f>S313/MAX(S$2:S312)-1</f>
        <v>-2.0854077276898253E-2</v>
      </c>
      <c r="U313" s="7">
        <f t="shared" si="92"/>
        <v>0.91810703467397525</v>
      </c>
      <c r="V313" s="1">
        <v>0.35997469650701702</v>
      </c>
      <c r="W313" s="2">
        <v>0.23448192484473901</v>
      </c>
      <c r="X313" s="7">
        <f t="shared" si="103"/>
        <v>41.103402709195109</v>
      </c>
      <c r="Y313" s="7">
        <f>X313/MAX(X$2:X312)-1</f>
        <v>-1.9811265173348969E-2</v>
      </c>
      <c r="Z313" s="7">
        <f t="shared" si="93"/>
        <v>0.93394362290461252</v>
      </c>
      <c r="AA313" s="1">
        <v>0.35997469650701702</v>
      </c>
      <c r="AB313" s="2">
        <v>0.255363804400564</v>
      </c>
      <c r="AC313" s="7">
        <f t="shared" si="104"/>
        <v>37.879325685656532</v>
      </c>
      <c r="AD313" s="7">
        <f>AC313/MAX(AC$2:AC312)-1</f>
        <v>-1.8452097946743073E-2</v>
      </c>
      <c r="AE313" s="7">
        <f t="shared" si="94"/>
        <v>0.94493534212579755</v>
      </c>
      <c r="AF313" s="1">
        <v>0.35997469650701702</v>
      </c>
      <c r="AG313" s="2">
        <v>0.26741677081527798</v>
      </c>
      <c r="AH313" s="7">
        <f t="shared" si="105"/>
        <v>33.039543135288795</v>
      </c>
      <c r="AI313" s="7">
        <f>AH313/MAX(AH$2:AH312)-1</f>
        <v>-1.3946397827418133E-2</v>
      </c>
      <c r="AJ313" s="7">
        <f t="shared" si="95"/>
        <v>0.95127973379124764</v>
      </c>
      <c r="AK313" s="1">
        <v>0.35997469650701702</v>
      </c>
      <c r="AL313" s="2">
        <v>0.26871283155904202</v>
      </c>
      <c r="AM313" s="7">
        <f t="shared" si="106"/>
        <v>29.448903067749669</v>
      </c>
      <c r="AN313" s="7">
        <f>AM313/MAX(AM$2:AM312)-1</f>
        <v>-1.0530824899653513E-2</v>
      </c>
      <c r="AO313" s="7">
        <f t="shared" si="96"/>
        <v>0.95196194899850273</v>
      </c>
      <c r="AP313" s="1">
        <v>0.35997469650701702</v>
      </c>
      <c r="AQ313" s="2">
        <v>0.28190772538547698</v>
      </c>
      <c r="AR313" s="7">
        <f t="shared" si="107"/>
        <v>26.675797975616408</v>
      </c>
      <c r="AS313" s="7">
        <f>IF(AR313/MAX(AR$2:AR312)-1&lt;0,AR313/MAX(AR$2:AR312)-1,0)</f>
        <v>-7.9457058311801498E-3</v>
      </c>
      <c r="AT313" s="7">
        <f t="shared" si="97"/>
        <v>0.95890742379188953</v>
      </c>
      <c r="AU313" s="1">
        <v>0.35997469650701702</v>
      </c>
      <c r="AV313" s="2">
        <v>0.28785953357194499</v>
      </c>
      <c r="AW313" s="7">
        <f t="shared" si="108"/>
        <v>24.06615188735595</v>
      </c>
      <c r="AX313" s="7">
        <f>IF(AW313/MAX(AW$2:AW312)-1&lt;0,AW313/MAX(AW$2:AW312)-1,0)</f>
        <v>-5.9699642813240139E-3</v>
      </c>
      <c r="AY313" s="7">
        <f t="shared" si="98"/>
        <v>0.96204031248943767</v>
      </c>
      <c r="AZ313" s="1">
        <v>0.35997469650701702</v>
      </c>
      <c r="BA313" s="2">
        <v>-2.6340000000000003</v>
      </c>
      <c r="BB313" s="7">
        <f t="shared" si="109"/>
        <v>26.448285343105713</v>
      </c>
      <c r="BC313" s="7">
        <f>BB313/MAX(BB$2:BB312)-1</f>
        <v>-8.1027908357187428E-2</v>
      </c>
      <c r="BD313" s="1">
        <v>0.35997469650701702</v>
      </c>
      <c r="BE313" s="2">
        <v>-1.53980814324913</v>
      </c>
      <c r="BF313" s="7">
        <f t="shared" si="110"/>
        <v>51.781492460061429</v>
      </c>
      <c r="BG313" s="7">
        <f>BF313/MAX(BF$2:BF312)-1</f>
        <v>-4.9335465227955844E-2</v>
      </c>
      <c r="BH313" s="2">
        <v>-2.6340000000000003</v>
      </c>
    </row>
    <row r="314" spans="1:60" x14ac:dyDescent="0.25">
      <c r="A314" s="5">
        <v>197208</v>
      </c>
      <c r="B314" s="4">
        <v>26512</v>
      </c>
      <c r="C314" s="2">
        <v>4.5998469872658099</v>
      </c>
      <c r="D314" s="7">
        <f t="shared" si="99"/>
        <v>72.591793103696133</v>
      </c>
      <c r="E314" s="7">
        <f>D314/MAX(D$2:D313)-1</f>
        <v>1.1553490547022927E-2</v>
      </c>
      <c r="F314" s="7">
        <f t="shared" si="89"/>
        <v>0.26716348987632865</v>
      </c>
      <c r="G314" s="1">
        <v>9.3299999243389298</v>
      </c>
      <c r="H314" s="2">
        <v>2.0196720628715799</v>
      </c>
      <c r="I314" s="7">
        <f t="shared" si="100"/>
        <v>77.856554823896857</v>
      </c>
      <c r="J314" s="7">
        <f>I314/MAX(I$2:I313)-1</f>
        <v>-1.0283431041200219E-2</v>
      </c>
      <c r="K314" s="7">
        <f t="shared" si="90"/>
        <v>-0.13257969226942157</v>
      </c>
      <c r="L314" s="1">
        <v>9.3299999243389298</v>
      </c>
      <c r="M314" s="2">
        <v>1.17668437404849</v>
      </c>
      <c r="N314" s="7">
        <f t="shared" si="101"/>
        <v>53.446312310840725</v>
      </c>
      <c r="O314" s="7">
        <f>N314/MAX(N$2:N313)-1</f>
        <v>-1.1428760859305775E-2</v>
      </c>
      <c r="P314" s="7">
        <f t="shared" si="91"/>
        <v>-0.26318269055991483</v>
      </c>
      <c r="Q314" s="1">
        <v>9.3299999243389298</v>
      </c>
      <c r="R314" s="2">
        <v>0.89184480612797901</v>
      </c>
      <c r="S314" s="7">
        <f t="shared" si="102"/>
        <v>43.35133701395754</v>
      </c>
      <c r="T314" s="7">
        <f>S314/MAX(S$2:S313)-1</f>
        <v>-1.2121615220678339E-2</v>
      </c>
      <c r="U314" s="7">
        <f t="shared" si="92"/>
        <v>-0.30731251842741814</v>
      </c>
      <c r="V314" s="1">
        <v>9.3299999243389298</v>
      </c>
      <c r="W314" s="2">
        <v>0.75669091495013896</v>
      </c>
      <c r="X314" s="7">
        <f t="shared" si="103"/>
        <v>41.414428423230959</v>
      </c>
      <c r="Y314" s="7">
        <f>X314/MAX(X$2:X313)-1</f>
        <v>-1.2394266067550896E-2</v>
      </c>
      <c r="Z314" s="7">
        <f t="shared" si="93"/>
        <v>-0.32825173693854071</v>
      </c>
      <c r="AA314" s="1">
        <v>9.3299999243389298</v>
      </c>
      <c r="AB314" s="2">
        <v>0.67545603908325502</v>
      </c>
      <c r="AC314" s="7">
        <f t="shared" si="104"/>
        <v>38.135183878564312</v>
      </c>
      <c r="AD314" s="7">
        <f>AC314/MAX(AC$2:AC313)-1</f>
        <v>-1.1822173365829358E-2</v>
      </c>
      <c r="AE314" s="7">
        <f t="shared" si="94"/>
        <v>-0.34083735176380991</v>
      </c>
      <c r="AF314" s="1">
        <v>9.3299999243389298</v>
      </c>
      <c r="AG314" s="2">
        <v>0.61276876171595596</v>
      </c>
      <c r="AH314" s="7">
        <f t="shared" si="105"/>
        <v>33.241999134635513</v>
      </c>
      <c r="AI314" s="7">
        <f>AH314/MAX(AH$2:AH313)-1</f>
        <v>-7.9041693795296464E-3</v>
      </c>
      <c r="AJ314" s="7">
        <f t="shared" si="95"/>
        <v>-0.3505494110113978</v>
      </c>
      <c r="AK314" s="1">
        <v>9.3299999243389298</v>
      </c>
      <c r="AL314" s="2">
        <v>0.57364771445698004</v>
      </c>
      <c r="AM314" s="7">
        <f t="shared" si="106"/>
        <v>29.617836027130465</v>
      </c>
      <c r="AN314" s="7">
        <f>AM314/MAX(AM$2:AM313)-1</f>
        <v>-4.8547575914340557E-3</v>
      </c>
      <c r="AO314" s="7">
        <f t="shared" si="96"/>
        <v>-0.35661038454165106</v>
      </c>
      <c r="AP314" s="1">
        <v>9.3299999243389298</v>
      </c>
      <c r="AQ314" s="2">
        <v>0.54176242313515999</v>
      </c>
      <c r="AR314" s="7">
        <f t="shared" si="107"/>
        <v>26.820317425119747</v>
      </c>
      <c r="AS314" s="7">
        <f>IF(AR314/MAX(AR$2:AR313)-1&lt;0,AR314/MAX(AR$2:AR313)-1,0)</f>
        <v>-2.5711284482747843E-3</v>
      </c>
      <c r="AT314" s="7">
        <f t="shared" si="97"/>
        <v>-0.36155033171194684</v>
      </c>
      <c r="AU314" s="1">
        <v>9.3299999243389298</v>
      </c>
      <c r="AV314" s="2">
        <v>0.52169517547632804</v>
      </c>
      <c r="AW314" s="7">
        <f t="shared" si="108"/>
        <v>24.191703840675093</v>
      </c>
      <c r="AX314" s="7">
        <f>IF(AW314/MAX(AW$2:AW313)-1&lt;0,AW314/MAX(AW$2:AW313)-1,0)</f>
        <v>-7.8415754219407496E-4</v>
      </c>
      <c r="AY314" s="7">
        <f t="shared" si="98"/>
        <v>-0.3646593245791383</v>
      </c>
      <c r="AZ314" s="1">
        <v>9.3299999243389298</v>
      </c>
      <c r="BA314" s="2">
        <v>2.173</v>
      </c>
      <c r="BB314" s="7">
        <f t="shared" si="109"/>
        <v>27.023006583611402</v>
      </c>
      <c r="BC314" s="7">
        <f>BB314/MAX(BB$2:BB313)-1</f>
        <v>-6.1058644805789042E-2</v>
      </c>
      <c r="BD314" s="1">
        <v>9.3299999243389298</v>
      </c>
      <c r="BE314" s="2">
        <v>2.87541848396436</v>
      </c>
      <c r="BF314" s="7">
        <f t="shared" si="110"/>
        <v>53.27042706553064</v>
      </c>
      <c r="BG314" s="7">
        <f>BF314/MAX(BF$2:BF313)-1</f>
        <v>-2.1999881474626837E-2</v>
      </c>
      <c r="BH314" s="2">
        <v>2.173</v>
      </c>
    </row>
    <row r="315" spans="1:60" x14ac:dyDescent="0.25">
      <c r="A315" s="5">
        <v>197209</v>
      </c>
      <c r="B315" s="4">
        <v>26543</v>
      </c>
      <c r="C315" s="2">
        <v>-3.6699996614145198</v>
      </c>
      <c r="D315" s="7">
        <f t="shared" si="99"/>
        <v>69.927674542575758</v>
      </c>
      <c r="E315" s="7">
        <f>D315/MAX(D$2:D314)-1</f>
        <v>-3.6699996614145136E-2</v>
      </c>
      <c r="F315" s="7">
        <f t="shared" si="89"/>
        <v>-0.20237302149514158</v>
      </c>
      <c r="G315" s="1">
        <v>0.334989823982216</v>
      </c>
      <c r="H315" s="2">
        <v>-3.31357769430495</v>
      </c>
      <c r="I315" s="7">
        <f t="shared" si="100"/>
        <v>75.276717389697907</v>
      </c>
      <c r="J315" s="7">
        <f>I315/MAX(I$2:I314)-1</f>
        <v>-4.307845850705927E-2</v>
      </c>
      <c r="K315" s="7">
        <f t="shared" si="90"/>
        <v>-9.5368456543500235E-2</v>
      </c>
      <c r="L315" s="1">
        <v>0.334989823982216</v>
      </c>
      <c r="M315" s="2">
        <v>-2.28959724724153</v>
      </c>
      <c r="N315" s="7">
        <f t="shared" si="101"/>
        <v>52.222607015419605</v>
      </c>
      <c r="O315" s="7">
        <f>N315/MAX(N$2:N314)-1</f>
        <v>-3.4063060737692608E-2</v>
      </c>
      <c r="P315" s="7">
        <f t="shared" si="91"/>
        <v>0.21204969488408743</v>
      </c>
      <c r="Q315" s="1">
        <v>0.334989823982216</v>
      </c>
      <c r="R315" s="2">
        <v>-1.41573714805902</v>
      </c>
      <c r="S315" s="7">
        <f t="shared" si="102"/>
        <v>42.737596031670684</v>
      </c>
      <c r="T315" s="7">
        <f>S315/MAX(S$2:S314)-1</f>
        <v>-2.6107376491644629E-2</v>
      </c>
      <c r="U315" s="7">
        <f t="shared" si="92"/>
        <v>0.47439889995672824</v>
      </c>
      <c r="V315" s="1">
        <v>0.334989823982216</v>
      </c>
      <c r="W315" s="2">
        <v>-0.97568888808725696</v>
      </c>
      <c r="X315" s="7">
        <f t="shared" si="103"/>
        <v>41.010352447040646</v>
      </c>
      <c r="Y315" s="7">
        <f>X315/MAX(X$2:X314)-1</f>
        <v>-2.2030225471642351E-2</v>
      </c>
      <c r="Z315" s="7">
        <f t="shared" si="93"/>
        <v>0.60650964778145444</v>
      </c>
      <c r="AA315" s="1">
        <v>0.334989823982216</v>
      </c>
      <c r="AB315" s="2">
        <v>-0.71397229980628196</v>
      </c>
      <c r="AC315" s="7">
        <f t="shared" si="104"/>
        <v>37.862909229191168</v>
      </c>
      <c r="AD315" s="7">
        <f>AC315/MAX(AC$2:AC314)-1</f>
        <v>-1.8877489320825225E-2</v>
      </c>
      <c r="AE315" s="7">
        <f t="shared" si="94"/>
        <v>0.68508188028648531</v>
      </c>
      <c r="AF315" s="1">
        <v>0.334989823982216</v>
      </c>
      <c r="AG315" s="2">
        <v>-0.54291964424253303</v>
      </c>
      <c r="AH315" s="7">
        <f t="shared" si="105"/>
        <v>33.061521791194643</v>
      </c>
      <c r="AI315" s="7">
        <f>AH315/MAX(AH$2:AH314)-1</f>
        <v>-1.3290452533679331E-2</v>
      </c>
      <c r="AJ315" s="7">
        <f t="shared" si="95"/>
        <v>0.73643509832984777</v>
      </c>
      <c r="AK315" s="1">
        <v>0.334989823982216</v>
      </c>
      <c r="AL315" s="2">
        <v>-0.40309009327088702</v>
      </c>
      <c r="AM315" s="7">
        <f t="shared" si="106"/>
        <v>29.498449464263889</v>
      </c>
      <c r="AN315" s="7">
        <f>AM315/MAX(AM$2:AM314)-1</f>
        <v>-8.8660894772394361E-3</v>
      </c>
      <c r="AO315" s="7">
        <f t="shared" si="96"/>
        <v>0.7784145542832589</v>
      </c>
      <c r="AP315" s="1">
        <v>0.334989823982216</v>
      </c>
      <c r="AQ315" s="2">
        <v>-0.32339395443954499</v>
      </c>
      <c r="AR315" s="7">
        <f t="shared" si="107"/>
        <v>26.733582140005414</v>
      </c>
      <c r="AS315" s="7">
        <f>IF(AR315/MAX(AR$2:AR314)-1&lt;0,AR315/MAX(AR$2:AR314)-1,0)</f>
        <v>-5.7967531187076426E-3</v>
      </c>
      <c r="AT315" s="7">
        <f t="shared" si="97"/>
        <v>0.80234083114304555</v>
      </c>
      <c r="AU315" s="1">
        <v>0.334989823982216</v>
      </c>
      <c r="AV315" s="2">
        <v>-0.24958782645580899</v>
      </c>
      <c r="AW315" s="7">
        <f t="shared" si="108"/>
        <v>24.131324292876524</v>
      </c>
      <c r="AX315" s="7">
        <f>IF(AW315/MAX(AW$2:AW314)-1&lt;0,AW315/MAX(AW$2:AW314)-1,0)</f>
        <v>-3.2780786449866373E-3</v>
      </c>
      <c r="AY315" s="7">
        <f t="shared" si="98"/>
        <v>0.82449881618451459</v>
      </c>
      <c r="AZ315" s="1">
        <v>0.334989823982216</v>
      </c>
      <c r="BA315" s="2">
        <v>-3.1040000000000005</v>
      </c>
      <c r="BB315" s="7">
        <f t="shared" si="109"/>
        <v>26.184212459256106</v>
      </c>
      <c r="BC315" s="7">
        <f>BB315/MAX(BB$2:BB314)-1</f>
        <v>-9.0203384471017278E-2</v>
      </c>
      <c r="BD315" s="1">
        <v>0.334989823982216</v>
      </c>
      <c r="BE315" s="2">
        <v>-2.9959144909005002</v>
      </c>
      <c r="BF315" s="7">
        <f t="shared" si="110"/>
        <v>51.674490621709829</v>
      </c>
      <c r="BG315" s="7">
        <f>BF315/MAX(BF$2:BF314)-1</f>
        <v>-5.1299928746552426E-2</v>
      </c>
      <c r="BH315" s="2">
        <v>-3.1040000000000005</v>
      </c>
    </row>
    <row r="316" spans="1:60" x14ac:dyDescent="0.25">
      <c r="A316" s="5">
        <v>197210</v>
      </c>
      <c r="B316" s="4">
        <v>26573</v>
      </c>
      <c r="C316" s="2">
        <v>0.38830023432449101</v>
      </c>
      <c r="D316" s="7">
        <f t="shared" si="99"/>
        <v>70.199203866682254</v>
      </c>
      <c r="E316" s="7">
        <f>D316/MAX(D$2:D315)-1</f>
        <v>-3.2959500443749956E-2</v>
      </c>
      <c r="F316" s="7">
        <f t="shared" si="89"/>
        <v>0.38769472616763334</v>
      </c>
      <c r="G316" s="1">
        <v>5.8199963587194601</v>
      </c>
      <c r="H316" s="2">
        <v>0.388332887826152</v>
      </c>
      <c r="I316" s="7">
        <f t="shared" si="100"/>
        <v>75.569041640198051</v>
      </c>
      <c r="J316" s="7">
        <f>I316/MAX(I$2:I315)-1</f>
        <v>-3.9362417450749199E-2</v>
      </c>
      <c r="K316" s="7">
        <f t="shared" si="90"/>
        <v>0.38769840713777937</v>
      </c>
      <c r="L316" s="1">
        <v>5.8199963587194601</v>
      </c>
      <c r="M316" s="2">
        <v>0.38833143462869102</v>
      </c>
      <c r="N316" s="7">
        <f t="shared" si="101"/>
        <v>52.425403814443087</v>
      </c>
      <c r="O316" s="7">
        <f>N316/MAX(N$2:N315)-1</f>
        <v>-3.0312023963846801E-2</v>
      </c>
      <c r="P316" s="7">
        <f t="shared" si="91"/>
        <v>0.38769824332145963</v>
      </c>
      <c r="Q316" s="1">
        <v>5.8199963587194601</v>
      </c>
      <c r="R316" s="2">
        <v>0.38828997078978</v>
      </c>
      <c r="S316" s="7">
        <f t="shared" si="102"/>
        <v>42.90354183081832</v>
      </c>
      <c r="T316" s="7">
        <f>S316/MAX(S$2:S315)-1</f>
        <v>-2.2325849108300044E-2</v>
      </c>
      <c r="U316" s="7">
        <f t="shared" si="92"/>
        <v>0.3876935691779404</v>
      </c>
      <c r="V316" s="1">
        <v>5.8199963587194601</v>
      </c>
      <c r="W316" s="2">
        <v>0.38832239208596497</v>
      </c>
      <c r="X316" s="7">
        <f t="shared" si="103"/>
        <v>41.169604828665882</v>
      </c>
      <c r="Y316" s="7">
        <f>X316/MAX(X$2:X315)-1</f>
        <v>-1.8232549849316104E-2</v>
      </c>
      <c r="Z316" s="7">
        <f t="shared" si="93"/>
        <v>0.38769722397198325</v>
      </c>
      <c r="AA316" s="1">
        <v>5.8199963587194601</v>
      </c>
      <c r="AB316" s="2">
        <v>0.38827224347689199</v>
      </c>
      <c r="AC316" s="7">
        <f t="shared" si="104"/>
        <v>38.009920396300963</v>
      </c>
      <c r="AD316" s="7">
        <f>AC316/MAX(AC$2:AC315)-1</f>
        <v>-1.5068062937354521E-2</v>
      </c>
      <c r="AE316" s="7">
        <f t="shared" si="94"/>
        <v>0.38769157081004124</v>
      </c>
      <c r="AF316" s="1">
        <v>5.8199963587194601</v>
      </c>
      <c r="AG316" s="2">
        <v>0.388301944045023</v>
      </c>
      <c r="AH316" s="7">
        <f t="shared" si="105"/>
        <v>33.189900323040717</v>
      </c>
      <c r="AI316" s="7">
        <f>AH316/MAX(AH$2:AH315)-1</f>
        <v>-9.4590401787898459E-3</v>
      </c>
      <c r="AJ316" s="7">
        <f t="shared" si="95"/>
        <v>0.38769491890133467</v>
      </c>
      <c r="AK316" s="1">
        <v>5.8199963587194601</v>
      </c>
      <c r="AL316" s="2">
        <v>0.388280544179886</v>
      </c>
      <c r="AM316" s="7">
        <f t="shared" si="106"/>
        <v>29.612986204368358</v>
      </c>
      <c r="AN316" s="7">
        <f>AM316/MAX(AM$2:AM315)-1</f>
        <v>-5.0177093359103919E-3</v>
      </c>
      <c r="AO316" s="7">
        <f t="shared" si="96"/>
        <v>0.38769250653326726</v>
      </c>
      <c r="AP316" s="1">
        <v>5.8199963587194601</v>
      </c>
      <c r="AQ316" s="2">
        <v>0.38832903548018499</v>
      </c>
      <c r="AR316" s="7">
        <f t="shared" si="107"/>
        <v>26.837396401678998</v>
      </c>
      <c r="AS316" s="7">
        <f>IF(AR316/MAX(AR$2:AR315)-1&lt;0,AR316/MAX(AR$2:AR315)-1,0)</f>
        <v>-1.9359732393808837E-3</v>
      </c>
      <c r="AT316" s="7">
        <f t="shared" si="97"/>
        <v>0.38769797286979046</v>
      </c>
      <c r="AU316" s="1">
        <v>5.8199963587194601</v>
      </c>
      <c r="AV316" s="2">
        <v>0.38832815754543099</v>
      </c>
      <c r="AW316" s="7">
        <f t="shared" si="108"/>
        <v>24.225033019894365</v>
      </c>
      <c r="AX316" s="7">
        <f>IF(AW316/MAX(AW$2:AW315)-1&lt;0,AW316/MAX(AW$2:AW315)-1,0)</f>
        <v>0</v>
      </c>
      <c r="AY316" s="7">
        <f t="shared" si="98"/>
        <v>0.38769787390179455</v>
      </c>
      <c r="AZ316" s="1">
        <v>5.8199963587194601</v>
      </c>
      <c r="BA316" s="2">
        <v>-0.93899999999999983</v>
      </c>
      <c r="BB316" s="7">
        <f t="shared" si="109"/>
        <v>25.93834270426369</v>
      </c>
      <c r="BC316" s="7">
        <f>BB316/MAX(BB$2:BB315)-1</f>
        <v>-9.8746374690834471E-2</v>
      </c>
      <c r="BD316" s="1">
        <v>5.8199963587194601</v>
      </c>
      <c r="BE316" s="2">
        <v>-3.0508991839539599</v>
      </c>
      <c r="BF316" s="7">
        <f t="shared" si="110"/>
        <v>50.097954009019716</v>
      </c>
      <c r="BG316" s="7">
        <f>BF316/MAX(BF$2:BF315)-1</f>
        <v>-8.0243811478594607E-2</v>
      </c>
      <c r="BH316" s="2">
        <v>-0.93899999999999983</v>
      </c>
    </row>
    <row r="317" spans="1:60" x14ac:dyDescent="0.25">
      <c r="A317" s="5">
        <v>197211</v>
      </c>
      <c r="B317" s="4">
        <v>26604</v>
      </c>
      <c r="C317" s="2">
        <v>5.2900025814052896</v>
      </c>
      <c r="D317" s="7">
        <f t="shared" si="99"/>
        <v>73.912743563355704</v>
      </c>
      <c r="E317" s="7">
        <f>D317/MAX(D$2:D316)-1</f>
        <v>1.8196966946010251E-2</v>
      </c>
      <c r="F317" s="7">
        <f t="shared" si="89"/>
        <v>-1.187728403145643</v>
      </c>
      <c r="G317" s="1">
        <v>7.5999974542092099</v>
      </c>
      <c r="H317" s="2">
        <v>5.2900137464051697</v>
      </c>
      <c r="I317" s="7">
        <f t="shared" si="100"/>
        <v>79.56665433099117</v>
      </c>
      <c r="J317" s="7">
        <f>I317/MAX(I$2:I316)-1</f>
        <v>1.1455442719240372E-2</v>
      </c>
      <c r="K317" s="7">
        <f t="shared" si="90"/>
        <v>-1.1877178291016715</v>
      </c>
      <c r="L317" s="1">
        <v>7.5999974542092099</v>
      </c>
      <c r="M317" s="2">
        <v>5.3151873707523096</v>
      </c>
      <c r="N317" s="7">
        <f t="shared" si="101"/>
        <v>55.211912257054266</v>
      </c>
      <c r="O317" s="7">
        <f>N317/MAX(N$2:N316)-1</f>
        <v>2.1228708874130531E-2</v>
      </c>
      <c r="P317" s="7">
        <f t="shared" si="91"/>
        <v>-1.1638766277021602</v>
      </c>
      <c r="Q317" s="1">
        <v>7.5999974542092099</v>
      </c>
      <c r="R317" s="2">
        <v>5.8679394045044102</v>
      </c>
      <c r="S317" s="7">
        <f t="shared" si="102"/>
        <v>45.421095667836937</v>
      </c>
      <c r="T317" s="7">
        <f>S317/MAX(S$2:S316)-1</f>
        <v>3.5043477639527865E-2</v>
      </c>
      <c r="U317" s="7">
        <f t="shared" si="92"/>
        <v>-0.64038138605768413</v>
      </c>
      <c r="V317" s="1">
        <v>7.5999974542092099</v>
      </c>
      <c r="W317" s="2">
        <v>6.1443950264098897</v>
      </c>
      <c r="X317" s="7">
        <f t="shared" si="103"/>
        <v>43.699227980151036</v>
      </c>
      <c r="Y317" s="7">
        <f>X317/MAX(X$2:X316)-1</f>
        <v>4.2091120528653825E-2</v>
      </c>
      <c r="Z317" s="7">
        <f t="shared" si="93"/>
        <v>-0.37855837364650102</v>
      </c>
      <c r="AA317" s="1">
        <v>7.5999974542092099</v>
      </c>
      <c r="AB317" s="2">
        <v>6.3145433096601398</v>
      </c>
      <c r="AC317" s="7">
        <f t="shared" si="104"/>
        <v>40.410073281692732</v>
      </c>
      <c r="AD317" s="7">
        <f>AC317/MAX(AC$2:AC316)-1</f>
        <v>4.7125890799140757E-2</v>
      </c>
      <c r="AE317" s="7">
        <f t="shared" si="94"/>
        <v>-0.21741592419975753</v>
      </c>
      <c r="AF317" s="1">
        <v>7.5999974542092099</v>
      </c>
      <c r="AG317" s="2">
        <v>6.4159987831740501</v>
      </c>
      <c r="AH317" s="7">
        <f t="shared" si="105"/>
        <v>35.319363923903687</v>
      </c>
      <c r="AI317" s="7">
        <f>AH317/MAX(AH$2:AH316)-1</f>
        <v>5.4094055750179448E-2</v>
      </c>
      <c r="AJ317" s="7">
        <f t="shared" si="95"/>
        <v>-0.12133042042911235</v>
      </c>
      <c r="AK317" s="1">
        <v>7.5999974542092099</v>
      </c>
      <c r="AL317" s="2">
        <v>6.2892994724236804</v>
      </c>
      <c r="AM317" s="7">
        <f t="shared" si="106"/>
        <v>31.47543558948859</v>
      </c>
      <c r="AN317" s="7">
        <f>AM317/MAX(AM$2:AM316)-1</f>
        <v>5.7559706621534978E-2</v>
      </c>
      <c r="AO317" s="7">
        <f t="shared" si="96"/>
        <v>-0.2413236221677415</v>
      </c>
      <c r="AP317" s="1">
        <v>7.5999974542092099</v>
      </c>
      <c r="AQ317" s="2">
        <v>6.18950055343399</v>
      </c>
      <c r="AR317" s="7">
        <f t="shared" si="107"/>
        <v>28.498497200488192</v>
      </c>
      <c r="AS317" s="7">
        <f>IF(AR317/MAX(AR$2:AR316)-1&lt;0,AR317/MAX(AR$2:AR316)-1,0)</f>
        <v>0</v>
      </c>
      <c r="AT317" s="7">
        <f t="shared" si="97"/>
        <v>-0.33584025172716547</v>
      </c>
      <c r="AU317" s="1">
        <v>7.5999974542092099</v>
      </c>
      <c r="AV317" s="2">
        <v>6.1057131338111104</v>
      </c>
      <c r="AW317" s="7">
        <f t="shared" si="108"/>
        <v>25.704144042660136</v>
      </c>
      <c r="AX317" s="7">
        <f>IF(AW317/MAX(AW$2:AW316)-1&lt;0,AW317/MAX(AW$2:AW316)-1,0)</f>
        <v>0</v>
      </c>
      <c r="AY317" s="7">
        <f t="shared" si="98"/>
        <v>-0.41519285977549325</v>
      </c>
      <c r="AZ317" s="1">
        <v>7.5999974542092099</v>
      </c>
      <c r="BA317" s="2">
        <v>4.8649999999999993</v>
      </c>
      <c r="BB317" s="7">
        <f t="shared" si="109"/>
        <v>27.200243076826119</v>
      </c>
      <c r="BC317" s="7">
        <f>BB317/MAX(BB$2:BB316)-1</f>
        <v>-5.4900385819543596E-2</v>
      </c>
      <c r="BD317" s="1">
        <v>7.5999974542092099</v>
      </c>
      <c r="BE317" s="2">
        <v>6.54411004630132</v>
      </c>
      <c r="BF317" s="7">
        <f t="shared" si="110"/>
        <v>53.376419250315386</v>
      </c>
      <c r="BG317" s="7">
        <f>BF317/MAX(BF$2:BF316)-1</f>
        <v>-2.0053954344087299E-2</v>
      </c>
      <c r="BH317" s="2">
        <v>4.8649999999999993</v>
      </c>
    </row>
    <row r="318" spans="1:60" x14ac:dyDescent="0.25">
      <c r="A318" s="5">
        <v>197212</v>
      </c>
      <c r="B318" s="4">
        <v>26634</v>
      </c>
      <c r="C318" s="2">
        <v>-2.9199999726842001</v>
      </c>
      <c r="D318" s="7">
        <f t="shared" si="99"/>
        <v>71.754491471495584</v>
      </c>
      <c r="E318" s="7">
        <f>D318/MAX(D$2:D317)-1</f>
        <v>-2.9199999726841841E-2</v>
      </c>
      <c r="F318" s="7">
        <f t="shared" si="89"/>
        <v>4.8893593487868814E-2</v>
      </c>
      <c r="G318" s="1">
        <v>0.78999160424484705</v>
      </c>
      <c r="H318" s="2">
        <v>-2.92000004959666</v>
      </c>
      <c r="I318" s="7">
        <f t="shared" si="100"/>
        <v>77.243307985063822</v>
      </c>
      <c r="J318" s="7">
        <f>I318/MAX(I$2:I317)-1</f>
        <v>-2.9200000495966605E-2</v>
      </c>
      <c r="K318" s="7">
        <f t="shared" si="90"/>
        <v>4.8893573770321774E-2</v>
      </c>
      <c r="L318" s="1">
        <v>0.78999160424484705</v>
      </c>
      <c r="M318" s="2">
        <v>-2.9199988683423599</v>
      </c>
      <c r="N318" s="7">
        <f t="shared" si="101"/>
        <v>53.599725043958109</v>
      </c>
      <c r="O318" s="7">
        <f>N318/MAX(N$2:N317)-1</f>
        <v>-2.919998868342355E-2</v>
      </c>
      <c r="P318" s="7">
        <f t="shared" si="91"/>
        <v>4.8893876600802466E-2</v>
      </c>
      <c r="Q318" s="1">
        <v>0.78999160424484705</v>
      </c>
      <c r="R318" s="2">
        <v>-2.9199998803135498</v>
      </c>
      <c r="S318" s="7">
        <f t="shared" si="102"/>
        <v>44.094799728698995</v>
      </c>
      <c r="T318" s="7">
        <f>S318/MAX(S$2:S317)-1</f>
        <v>-2.9199998803135507E-2</v>
      </c>
      <c r="U318" s="7">
        <f t="shared" si="92"/>
        <v>4.8893617168331516E-2</v>
      </c>
      <c r="V318" s="1">
        <v>0.78999160424484705</v>
      </c>
      <c r="W318" s="2">
        <v>-2.9199994201902801</v>
      </c>
      <c r="X318" s="7">
        <f t="shared" si="103"/>
        <v>42.423210776502998</v>
      </c>
      <c r="Y318" s="7">
        <f>X318/MAX(X$2:X317)-1</f>
        <v>-2.9199994201902779E-2</v>
      </c>
      <c r="Z318" s="7">
        <f t="shared" si="93"/>
        <v>4.8893735127141014E-2</v>
      </c>
      <c r="AA318" s="1">
        <v>0.78999160424484705</v>
      </c>
      <c r="AB318" s="2">
        <v>-2.91999996836917</v>
      </c>
      <c r="AC318" s="7">
        <f t="shared" si="104"/>
        <v>39.230099154649345</v>
      </c>
      <c r="AD318" s="7">
        <f>AC318/MAX(AC$2:AC317)-1</f>
        <v>-2.9199999683691691E-2</v>
      </c>
      <c r="AE318" s="7">
        <f t="shared" si="94"/>
        <v>4.8893594594085044E-2</v>
      </c>
      <c r="AF318" s="1">
        <v>0.78999160424484705</v>
      </c>
      <c r="AG318" s="2">
        <v>-2.91999982784046</v>
      </c>
      <c r="AH318" s="7">
        <f t="shared" si="105"/>
        <v>34.288038558131355</v>
      </c>
      <c r="AI318" s="7">
        <f>AH318/MAX(AH$2:AH317)-1</f>
        <v>-2.9199998278404582E-2</v>
      </c>
      <c r="AJ318" s="7">
        <f t="shared" si="95"/>
        <v>4.8893630620516215E-2</v>
      </c>
      <c r="AK318" s="1">
        <v>0.78999160424484705</v>
      </c>
      <c r="AL318" s="2">
        <v>-2.9199997238351201</v>
      </c>
      <c r="AM318" s="7">
        <f t="shared" si="106"/>
        <v>30.556352957199621</v>
      </c>
      <c r="AN318" s="7">
        <f>AM318/MAX(AM$2:AM317)-1</f>
        <v>-2.9199997238351205E-2</v>
      </c>
      <c r="AO318" s="7">
        <f t="shared" si="96"/>
        <v>4.8893657283688663E-2</v>
      </c>
      <c r="AP318" s="1">
        <v>0.78999160424484705</v>
      </c>
      <c r="AQ318" s="2">
        <v>-2.9199990767067998</v>
      </c>
      <c r="AR318" s="7">
        <f t="shared" si="107"/>
        <v>27.666341345358621</v>
      </c>
      <c r="AS318" s="7">
        <f>IF(AR318/MAX(AR$2:AR317)-1&lt;0,AR318/MAX(AR$2:AR317)-1,0)</f>
        <v>-2.919999076706814E-2</v>
      </c>
      <c r="AT318" s="7">
        <f t="shared" si="97"/>
        <v>4.8893823183766449E-2</v>
      </c>
      <c r="AU318" s="1">
        <v>0.78999160424484705</v>
      </c>
      <c r="AV318" s="2">
        <v>-2.9199975434535901</v>
      </c>
      <c r="AW318" s="7">
        <f t="shared" si="108"/>
        <v>24.953583668048687</v>
      </c>
      <c r="AX318" s="7">
        <f>IF(AW318/MAX(AW$2:AW317)-1&lt;0,AW318/MAX(AW$2:AW317)-1,0)</f>
        <v>-2.9199975434535896E-2</v>
      </c>
      <c r="AY318" s="7">
        <f t="shared" si="98"/>
        <v>4.8894216253917766E-2</v>
      </c>
      <c r="AZ318" s="1">
        <v>0.78999160424484705</v>
      </c>
      <c r="BA318" s="2">
        <v>-1.91</v>
      </c>
      <c r="BB318" s="7">
        <f t="shared" si="109"/>
        <v>26.68071843405874</v>
      </c>
      <c r="BC318" s="7">
        <f>BB318/MAX(BB$2:BB317)-1</f>
        <v>-7.2951788450390298E-2</v>
      </c>
      <c r="BD318" s="1">
        <v>0.78999160424484705</v>
      </c>
      <c r="BE318" s="2">
        <v>-3.1107197688750299</v>
      </c>
      <c r="BF318" s="7">
        <f t="shared" si="110"/>
        <v>51.716028424778209</v>
      </c>
      <c r="BG318" s="7">
        <f>BF318/MAX(BF$2:BF317)-1</f>
        <v>-5.0537329710614864E-2</v>
      </c>
      <c r="BH318" s="2">
        <v>-1.91</v>
      </c>
    </row>
    <row r="319" spans="1:60" x14ac:dyDescent="0.25">
      <c r="A319" s="5">
        <v>197301</v>
      </c>
      <c r="B319" s="4">
        <v>26665</v>
      </c>
      <c r="C319" s="2">
        <v>-7.2699906765952997</v>
      </c>
      <c r="D319" s="7">
        <f t="shared" si="99"/>
        <v>66.537946631479485</v>
      </c>
      <c r="E319" s="7">
        <f>D319/MAX(D$2:D318)-1</f>
        <v>-9.9777069235087668E-2</v>
      </c>
      <c r="F319" s="7">
        <f t="shared" si="89"/>
        <v>-0.85392288625508761</v>
      </c>
      <c r="G319" s="1">
        <v>5.0699981298885604</v>
      </c>
      <c r="H319" s="2">
        <v>-3.8391162608807199</v>
      </c>
      <c r="I319" s="7">
        <f t="shared" si="100"/>
        <v>74.27784758776707</v>
      </c>
      <c r="J319" s="7">
        <f>I319/MAX(I$2:I318)-1</f>
        <v>-6.6470141137555783E-2</v>
      </c>
      <c r="K319" s="7">
        <f t="shared" si="90"/>
        <v>-0.33847861001569268</v>
      </c>
      <c r="L319" s="1">
        <v>5.0699981298885604</v>
      </c>
      <c r="M319" s="2">
        <v>-4.20667381100015</v>
      </c>
      <c r="N319" s="7">
        <f t="shared" si="101"/>
        <v>51.344959447765838</v>
      </c>
      <c r="O319" s="7">
        <f>N319/MAX(N$2:N318)-1</f>
        <v>-7.003837851666439E-2</v>
      </c>
      <c r="P319" s="7">
        <f t="shared" si="91"/>
        <v>-0.39369935331362971</v>
      </c>
      <c r="Q319" s="1">
        <v>5.0699981298885604</v>
      </c>
      <c r="R319" s="2">
        <v>-4.3701149717324199</v>
      </c>
      <c r="S319" s="7">
        <f t="shared" si="102"/>
        <v>42.167806283999695</v>
      </c>
      <c r="T319" s="7">
        <f>S319/MAX(S$2:S318)-1</f>
        <v>-7.1625075001018113E-2</v>
      </c>
      <c r="U319" s="7">
        <f t="shared" si="92"/>
        <v>-0.41825426281876954</v>
      </c>
      <c r="V319" s="1">
        <v>5.0699981298885604</v>
      </c>
      <c r="W319" s="2">
        <v>-4.4408653793179802</v>
      </c>
      <c r="X319" s="7">
        <f t="shared" si="103"/>
        <v>40.539253096334178</v>
      </c>
      <c r="Y319" s="7">
        <f>X319/MAX(X$2:X318)-1</f>
        <v>-7.2311915561807494E-2</v>
      </c>
      <c r="Z319" s="7">
        <f t="shared" si="93"/>
        <v>-0.4288835917340299</v>
      </c>
      <c r="AA319" s="1">
        <v>5.0699981298885604</v>
      </c>
      <c r="AB319" s="2">
        <v>-4.48782910119784</v>
      </c>
      <c r="AC319" s="7">
        <f t="shared" si="104"/>
        <v>37.469519348358226</v>
      </c>
      <c r="AD319" s="7">
        <f>AC319/MAX(AC$2:AC318)-1</f>
        <v>-7.2767844612315669E-2</v>
      </c>
      <c r="AE319" s="7">
        <f t="shared" si="94"/>
        <v>-0.43593928037217844</v>
      </c>
      <c r="AF319" s="1">
        <v>5.0699981298885604</v>
      </c>
      <c r="AG319" s="2">
        <v>-4.52082981469065</v>
      </c>
      <c r="AH319" s="7">
        <f t="shared" si="105"/>
        <v>32.737934688122728</v>
      </c>
      <c r="AI319" s="7">
        <f>AH319/MAX(AH$2:AH318)-1</f>
        <v>-7.3088214197251755E-2</v>
      </c>
      <c r="AJ319" s="7">
        <f t="shared" si="95"/>
        <v>-0.44089720853293346</v>
      </c>
      <c r="AK319" s="1">
        <v>5.0699981298885604</v>
      </c>
      <c r="AL319" s="2">
        <v>-4.1179728604044099</v>
      </c>
      <c r="AM319" s="7">
        <f t="shared" si="106"/>
        <v>29.298050635292761</v>
      </c>
      <c r="AN319" s="7">
        <f>AM319/MAX(AM$2:AM318)-1</f>
        <v>-6.9177277880881238E-2</v>
      </c>
      <c r="AO319" s="7">
        <f t="shared" si="96"/>
        <v>-0.38037318868569914</v>
      </c>
      <c r="AP319" s="1">
        <v>5.0699981298885604</v>
      </c>
      <c r="AQ319" s="2">
        <v>-3.5238423559293701</v>
      </c>
      <c r="AR319" s="7">
        <f t="shared" si="107"/>
        <v>26.691423090694872</v>
      </c>
      <c r="AS319" s="7">
        <f>IF(AR319/MAX(AR$2:AR318)-1&lt;0,AR319/MAX(AR$2:AR318)-1,0)</f>
        <v>-6.3409452683784395E-2</v>
      </c>
      <c r="AT319" s="7">
        <f t="shared" si="97"/>
        <v>-0.29111280466575518</v>
      </c>
      <c r="AU319" s="1">
        <v>5.0699981298885604</v>
      </c>
      <c r="AV319" s="2">
        <v>-3.0923094748198099</v>
      </c>
      <c r="AW319" s="7">
        <f t="shared" si="108"/>
        <v>24.181941635974528</v>
      </c>
      <c r="AX319" s="7">
        <f>IF(AW319/MAX(AW$2:AW318)-1&lt;0,AW319/MAX(AW$2:AW318)-1,0)</f>
        <v>-5.9220116575726789E-2</v>
      </c>
      <c r="AY319" s="7">
        <f t="shared" si="98"/>
        <v>-0.22628059962840186</v>
      </c>
      <c r="AZ319" s="1">
        <v>5.0699981298885604</v>
      </c>
      <c r="BA319" s="2">
        <v>-4.2910000000000004</v>
      </c>
      <c r="BB319" s="7">
        <f t="shared" si="109"/>
        <v>25.535848806053281</v>
      </c>
      <c r="BC319" s="7">
        <f>BB319/MAX(BB$2:BB318)-1</f>
        <v>-0.11273142720798401</v>
      </c>
      <c r="BD319" s="1">
        <v>5.0699981298885604</v>
      </c>
      <c r="BE319" s="2">
        <v>-1.5861518631732101</v>
      </c>
      <c r="BF319" s="7">
        <f t="shared" si="110"/>
        <v>50.895733676359399</v>
      </c>
      <c r="BG319" s="7">
        <f>BF319/MAX(BF$2:BF318)-1</f>
        <v>-6.5597249545544134E-2</v>
      </c>
      <c r="BH319" s="2">
        <v>-4.2910000000000004</v>
      </c>
    </row>
    <row r="320" spans="1:60" x14ac:dyDescent="0.25">
      <c r="A320" s="5">
        <v>197302</v>
      </c>
      <c r="B320" s="4">
        <v>26696</v>
      </c>
      <c r="C320" s="2">
        <v>0.45075057474790298</v>
      </c>
      <c r="D320" s="7">
        <f t="shared" si="99"/>
        <v>66.837866808346334</v>
      </c>
      <c r="E320" s="7">
        <f>D320/MAX(D$2:D319)-1</f>
        <v>-9.5719309200652303E-2</v>
      </c>
      <c r="F320" s="7">
        <f t="shared" si="89"/>
        <v>0.99998392547624138</v>
      </c>
      <c r="G320" s="1">
        <v>0.450820826377057</v>
      </c>
      <c r="H320" s="2">
        <v>0.450830249689748</v>
      </c>
      <c r="I320" s="7">
        <f t="shared" si="100"/>
        <v>74.612714593511171</v>
      </c>
      <c r="J320" s="7">
        <f>I320/MAX(I$2:I319)-1</f>
        <v>-6.22615061439179E-2</v>
      </c>
      <c r="K320" s="7">
        <f t="shared" si="90"/>
        <v>1.0000021561815087</v>
      </c>
      <c r="L320" s="1">
        <v>0.450820826377057</v>
      </c>
      <c r="M320" s="2">
        <v>0.45082078102803802</v>
      </c>
      <c r="N320" s="7">
        <f t="shared" si="101"/>
        <v>51.576433194966782</v>
      </c>
      <c r="O320" s="7">
        <f>N320/MAX(N$2:N319)-1</f>
        <v>-6.5845918271432269E-2</v>
      </c>
      <c r="P320" s="7">
        <f t="shared" si="91"/>
        <v>0.99999998962353054</v>
      </c>
      <c r="Q320" s="1">
        <v>0.450820826377057</v>
      </c>
      <c r="R320" s="2">
        <v>0.45083062124405798</v>
      </c>
      <c r="S320" s="7">
        <f t="shared" si="102"/>
        <v>42.357911667034834</v>
      </c>
      <c r="T320" s="7">
        <f>S320/MAX(S$2:S319)-1</f>
        <v>-6.743967655917138E-2</v>
      </c>
      <c r="U320" s="7">
        <f t="shared" si="92"/>
        <v>1.0000022411981646</v>
      </c>
      <c r="V320" s="1">
        <v>0.450820826377057</v>
      </c>
      <c r="W320" s="2">
        <v>0.450742020333468</v>
      </c>
      <c r="X320" s="7">
        <f t="shared" si="103"/>
        <v>40.721980544768691</v>
      </c>
      <c r="Y320" s="7">
        <f>X320/MAX(X$2:X319)-1</f>
        <v>-6.8130435547617996E-2</v>
      </c>
      <c r="Z320" s="7">
        <f t="shared" si="93"/>
        <v>0.99998196811041606</v>
      </c>
      <c r="AA320" s="1">
        <v>0.450820826377057</v>
      </c>
      <c r="AB320" s="2">
        <v>0.45078545041036</v>
      </c>
      <c r="AC320" s="7">
        <f t="shared" si="104"/>
        <v>37.638426489919318</v>
      </c>
      <c r="AD320" s="7">
        <f>AC320/MAX(AC$2:AC319)-1</f>
        <v>-6.8588016964301612E-2</v>
      </c>
      <c r="AE320" s="7">
        <f t="shared" si="94"/>
        <v>0.99999190549992922</v>
      </c>
      <c r="AF320" s="1">
        <v>0.450820826377057</v>
      </c>
      <c r="AG320" s="2">
        <v>0.450641263520694</v>
      </c>
      <c r="AH320" s="7">
        <f t="shared" si="105"/>
        <v>32.885465330651868</v>
      </c>
      <c r="AI320" s="7">
        <f>AH320/MAX(AH$2:AH319)-1</f>
        <v>-6.8911167213987934E-2</v>
      </c>
      <c r="AJ320" s="7">
        <f t="shared" si="95"/>
        <v>0.99995891358769129</v>
      </c>
      <c r="AK320" s="1">
        <v>0.450820826377057</v>
      </c>
      <c r="AL320" s="2">
        <v>0.45082402198848798</v>
      </c>
      <c r="AM320" s="7">
        <f t="shared" si="106"/>
        <v>29.43013328553101</v>
      </c>
      <c r="AN320" s="7">
        <f>AM320/MAX(AM$2:AM319)-1</f>
        <v>-6.4980905447441062E-2</v>
      </c>
      <c r="AO320" s="7">
        <f t="shared" si="96"/>
        <v>1.000000731199155</v>
      </c>
      <c r="AP320" s="1">
        <v>0.450820826377057</v>
      </c>
      <c r="AQ320" s="2">
        <v>0.45056900581153297</v>
      </c>
      <c r="AR320" s="7">
        <f t="shared" si="107"/>
        <v>26.811686370351566</v>
      </c>
      <c r="AS320" s="7">
        <f>IF(AR320/MAX(AR$2:AR319)-1&lt;0,AR320/MAX(AR$2:AR319)-1,0)</f>
        <v>-5.9189465966216992E-2</v>
      </c>
      <c r="AT320" s="7">
        <f t="shared" si="97"/>
        <v>0.99994238004567038</v>
      </c>
      <c r="AU320" s="1">
        <v>0.450820826377057</v>
      </c>
      <c r="AV320" s="2">
        <v>0.45083127865301698</v>
      </c>
      <c r="AW320" s="7">
        <f t="shared" si="108"/>
        <v>24.29096139265512</v>
      </c>
      <c r="AX320" s="7">
        <f>IF(AW320/MAX(AW$2:AW319)-1&lt;0,AW320/MAX(AW$2:AW319)-1,0)</f>
        <v>-5.4978786597974727E-2</v>
      </c>
      <c r="AY320" s="7">
        <f t="shared" si="98"/>
        <v>1.0000023916222338</v>
      </c>
      <c r="AZ320" s="1">
        <v>0.450820826377057</v>
      </c>
      <c r="BA320" s="2">
        <v>-7.738999999999999</v>
      </c>
      <c r="BB320" s="7">
        <f t="shared" si="109"/>
        <v>23.559629466952817</v>
      </c>
      <c r="BC320" s="7">
        <f>BB320/MAX(BB$2:BB319)-1</f>
        <v>-0.18139714205635815</v>
      </c>
      <c r="BD320" s="1">
        <v>0.450820826377057</v>
      </c>
      <c r="BE320" s="2">
        <v>-3.9195499671026299</v>
      </c>
      <c r="BF320" s="7">
        <f t="shared" si="110"/>
        <v>48.900849963791011</v>
      </c>
      <c r="BG320" s="7">
        <f>BF320/MAX(BF$2:BF319)-1</f>
        <v>-0.10222163224358782</v>
      </c>
      <c r="BH320" s="2">
        <v>-7.738999999999999</v>
      </c>
    </row>
    <row r="321" spans="1:60" x14ac:dyDescent="0.25">
      <c r="A321" s="5">
        <v>197303</v>
      </c>
      <c r="B321" s="4">
        <v>26724</v>
      </c>
      <c r="C321" s="2">
        <v>0.46660856938551698</v>
      </c>
      <c r="D321" s="7">
        <f t="shared" si="99"/>
        <v>67.149738022468554</v>
      </c>
      <c r="E321" s="7">
        <f>D321/MAX(D$2:D320)-1</f>
        <v>-9.1499858006084067E-2</v>
      </c>
      <c r="F321" s="7">
        <f t="shared" si="89"/>
        <v>0.99997124740640764</v>
      </c>
      <c r="G321" s="1">
        <v>0.46666224006391999</v>
      </c>
      <c r="H321" s="2">
        <v>0.466662957809861</v>
      </c>
      <c r="I321" s="7">
        <f t="shared" si="100"/>
        <v>74.96090449433548</v>
      </c>
      <c r="J321" s="7">
        <f>I321/MAX(I$2:I320)-1</f>
        <v>-5.7885427951967494E-2</v>
      </c>
      <c r="K321" s="7">
        <f t="shared" si="90"/>
        <v>1.0000003845126977</v>
      </c>
      <c r="L321" s="1">
        <v>0.46666224006391999</v>
      </c>
      <c r="M321" s="2">
        <v>0.46666534027054002</v>
      </c>
      <c r="N321" s="7">
        <f t="shared" si="101"/>
        <v>51.817122532435477</v>
      </c>
      <c r="O321" s="7">
        <f>N321/MAX(N$2:N320)-1</f>
        <v>-6.1486544947282562E-2</v>
      </c>
      <c r="P321" s="7">
        <f t="shared" si="91"/>
        <v>1.0000016608506479</v>
      </c>
      <c r="Q321" s="1">
        <v>0.46666224006391999</v>
      </c>
      <c r="R321" s="2">
        <v>0.46663848107689998</v>
      </c>
      <c r="S321" s="7">
        <f t="shared" si="102"/>
        <v>42.555569982653786</v>
      </c>
      <c r="T321" s="7">
        <f>S321/MAX(S$2:S320)-1</f>
        <v>-6.3087991230741158E-2</v>
      </c>
      <c r="U321" s="7">
        <f t="shared" si="92"/>
        <v>0.99998727177449065</v>
      </c>
      <c r="V321" s="1">
        <v>0.46666224006391999</v>
      </c>
      <c r="W321" s="2">
        <v>0.46656946494101997</v>
      </c>
      <c r="X321" s="7">
        <f t="shared" si="103"/>
        <v>40.9119768715098</v>
      </c>
      <c r="Y321" s="7">
        <f>X321/MAX(X$2:X320)-1</f>
        <v>-6.3782616706804407E-2</v>
      </c>
      <c r="Z321" s="7">
        <f t="shared" si="93"/>
        <v>0.99995029827303095</v>
      </c>
      <c r="AA321" s="1">
        <v>0.46666224006391999</v>
      </c>
      <c r="AB321" s="2">
        <v>0.46666434746205498</v>
      </c>
      <c r="AC321" s="7">
        <f t="shared" si="104"/>
        <v>37.814071607293485</v>
      </c>
      <c r="AD321" s="7">
        <f>AC321/MAX(AC$2:AC320)-1</f>
        <v>-6.4241449311484677E-2</v>
      </c>
      <c r="AE321" s="7">
        <f t="shared" si="94"/>
        <v>1.000001128980738</v>
      </c>
      <c r="AF321" s="1">
        <v>0.46666224006391999</v>
      </c>
      <c r="AG321" s="2">
        <v>0.466491431827182</v>
      </c>
      <c r="AH321" s="7">
        <f t="shared" si="105"/>
        <v>33.038873208735858</v>
      </c>
      <c r="AI321" s="7">
        <f>AH321/MAX(AH$2:AH320)-1</f>
        <v>-6.4567717586341389E-2</v>
      </c>
      <c r="AJ321" s="7">
        <f t="shared" si="95"/>
        <v>0.99990849417299543</v>
      </c>
      <c r="AK321" s="1">
        <v>0.46666224006391999</v>
      </c>
      <c r="AL321" s="2">
        <v>0.46660389967975502</v>
      </c>
      <c r="AM321" s="7">
        <f t="shared" si="106"/>
        <v>29.567455435122248</v>
      </c>
      <c r="AN321" s="7">
        <f>AM321/MAX(AM$2:AM320)-1</f>
        <v>-6.0618069889508464E-2</v>
      </c>
      <c r="AO321" s="7">
        <f t="shared" si="96"/>
        <v>0.99996874573965089</v>
      </c>
      <c r="AP321" s="1">
        <v>0.46666224006391999</v>
      </c>
      <c r="AQ321" s="2">
        <v>0.46665389983779798</v>
      </c>
      <c r="AR321" s="7">
        <f t="shared" si="107"/>
        <v>26.936804150411092</v>
      </c>
      <c r="AS321" s="7">
        <f>IF(AR321/MAX(AR$2:AR320)-1&lt;0,AR321/MAX(AR$2:AR320)-1,0)</f>
        <v>-5.4799136919063463E-2</v>
      </c>
      <c r="AT321" s="7">
        <f t="shared" si="97"/>
        <v>0.99999553195265478</v>
      </c>
      <c r="AU321" s="1">
        <v>0.46666224006391999</v>
      </c>
      <c r="AV321" s="2">
        <v>0.46666006639237301</v>
      </c>
      <c r="AW321" s="7">
        <f t="shared" si="108"/>
        <v>24.404317609217433</v>
      </c>
      <c r="AX321" s="7">
        <f>IF(AW321/MAX(AW$2:AW320)-1&lt;0,AW321/MAX(AW$2:AW320)-1,0)</f>
        <v>-5.0568749976090732E-2</v>
      </c>
      <c r="AY321" s="7">
        <f t="shared" si="98"/>
        <v>0.9999988355150996</v>
      </c>
      <c r="AZ321" s="1">
        <v>0.46666224006391999</v>
      </c>
      <c r="BA321" s="2">
        <v>-2.8130000000000006</v>
      </c>
      <c r="BB321" s="7">
        <f t="shared" si="109"/>
        <v>22.896897090047435</v>
      </c>
      <c r="BC321" s="7">
        <f>BB321/MAX(BB$2:BB320)-1</f>
        <v>-0.20442444045031272</v>
      </c>
      <c r="BD321" s="1">
        <v>0.46666224006391999</v>
      </c>
      <c r="BE321" s="2">
        <v>-1.3999755722957099</v>
      </c>
      <c r="BF321" s="7">
        <f t="shared" si="110"/>
        <v>48.21625000965296</v>
      </c>
      <c r="BG321" s="7">
        <f>BF321/MAX(BF$2:BF320)-1</f>
        <v>-0.11479031008553275</v>
      </c>
      <c r="BH321" s="2">
        <v>-2.8130000000000006</v>
      </c>
    </row>
    <row r="322" spans="1:60" x14ac:dyDescent="0.25">
      <c r="A322" s="5">
        <v>197304</v>
      </c>
      <c r="B322" s="4">
        <v>26755</v>
      </c>
      <c r="C322" s="2">
        <v>0.50743638620659204</v>
      </c>
      <c r="D322" s="7">
        <f t="shared" si="99"/>
        <v>67.490480226436958</v>
      </c>
      <c r="E322" s="7">
        <f>D322/MAX(D$2:D321)-1</f>
        <v>-8.6889797716868444E-2</v>
      </c>
      <c r="F322" s="7">
        <f t="shared" si="89"/>
        <v>0.90733640406349547</v>
      </c>
      <c r="G322" s="1">
        <v>0.50749998670496599</v>
      </c>
      <c r="H322" s="2">
        <v>0.50748796191368395</v>
      </c>
      <c r="I322" s="7">
        <f t="shared" si="100"/>
        <v>75.341322060785856</v>
      </c>
      <c r="J322" s="7">
        <f>I322/MAX(I$2:I321)-1</f>
        <v>-5.3104309911388925E-2</v>
      </c>
      <c r="K322" s="7">
        <f t="shared" si="90"/>
        <v>0.98248031966623595</v>
      </c>
      <c r="L322" s="1">
        <v>0.50749998670496599</v>
      </c>
      <c r="M322" s="2">
        <v>0.50749979382408295</v>
      </c>
      <c r="N322" s="7">
        <f t="shared" si="101"/>
        <v>52.080094322453157</v>
      </c>
      <c r="O322" s="7">
        <f>N322/MAX(N$2:N321)-1</f>
        <v>-5.6723591097878834E-2</v>
      </c>
      <c r="P322" s="7">
        <f t="shared" si="91"/>
        <v>0.99971897962017375</v>
      </c>
      <c r="Q322" s="1">
        <v>0.50749998670496599</v>
      </c>
      <c r="R322" s="2">
        <v>0.50743865285647105</v>
      </c>
      <c r="S322" s="7">
        <f t="shared" si="102"/>
        <v>42.771513393689155</v>
      </c>
      <c r="T322" s="7">
        <f>S322/MAX(S$2:S321)-1</f>
        <v>-5.8333737554991938E-2</v>
      </c>
      <c r="U322" s="7">
        <f t="shared" si="92"/>
        <v>0.91063882989172396</v>
      </c>
      <c r="V322" s="1">
        <v>0.50749998670496599</v>
      </c>
      <c r="W322" s="2">
        <v>0.507042730855496</v>
      </c>
      <c r="X322" s="7">
        <f t="shared" si="103"/>
        <v>41.119418076286067</v>
      </c>
      <c r="Y322" s="7">
        <f>X322/MAX(X$2:X321)-1</f>
        <v>-5.9035594519810886E-2</v>
      </c>
      <c r="Z322" s="7">
        <f t="shared" si="93"/>
        <v>0.33379498025688015</v>
      </c>
      <c r="AA322" s="1">
        <v>0.50749998670496599</v>
      </c>
      <c r="AB322" s="2">
        <v>0.50745995318500803</v>
      </c>
      <c r="AC322" s="7">
        <f t="shared" si="104"/>
        <v>38.005962877369207</v>
      </c>
      <c r="AD322" s="7">
        <f>AC322/MAX(AC$2:AC321)-1</f>
        <v>-5.9492849408235959E-2</v>
      </c>
      <c r="AE322" s="7">
        <f t="shared" si="94"/>
        <v>0.94167262816890351</v>
      </c>
      <c r="AF322" s="1">
        <v>0.50749998670496599</v>
      </c>
      <c r="AG322" s="2">
        <v>0.50747179600057502</v>
      </c>
      <c r="AH322" s="7">
        <f t="shared" si="105"/>
        <v>33.206536171986578</v>
      </c>
      <c r="AI322" s="7">
        <f>AH322/MAX(AH$2:AH321)-1</f>
        <v>-5.9820662582407813E-2</v>
      </c>
      <c r="AJ322" s="7">
        <f t="shared" si="95"/>
        <v>0.95892717655306059</v>
      </c>
      <c r="AK322" s="1">
        <v>0.50749998670496599</v>
      </c>
      <c r="AL322" s="2">
        <v>0.50691683901249995</v>
      </c>
      <c r="AM322" s="7">
        <f t="shared" si="106"/>
        <v>29.717337845590396</v>
      </c>
      <c r="AN322" s="7">
        <f>AM322/MAX(AM$2:AM321)-1</f>
        <v>-5.5856184703137912E-2</v>
      </c>
      <c r="AO322" s="7">
        <f t="shared" si="96"/>
        <v>0.1503751774355554</v>
      </c>
      <c r="AP322" s="1">
        <v>0.50749998670496599</v>
      </c>
      <c r="AQ322" s="2">
        <v>0.50742819165446595</v>
      </c>
      <c r="AR322" s="7">
        <f t="shared" si="107"/>
        <v>27.073489088601026</v>
      </c>
      <c r="AS322" s="7">
        <f>IF(AR322/MAX(AR$2:AR321)-1&lt;0,AR322/MAX(AR$2:AR321)-1,0)</f>
        <v>-5.0002921272029544E-2</v>
      </c>
      <c r="AT322" s="7">
        <f t="shared" si="97"/>
        <v>0.89539724184769931</v>
      </c>
      <c r="AU322" s="1">
        <v>0.50749998670496599</v>
      </c>
      <c r="AV322" s="2">
        <v>0.50738662467653795</v>
      </c>
      <c r="AW322" s="7">
        <f t="shared" si="108"/>
        <v>24.528141852610183</v>
      </c>
      <c r="AX322" s="7">
        <f>IF(AW322/MAX(AW$2:AW321)-1&lt;0,AW322/MAX(AW$2:AW321)-1,0)</f>
        <v>-4.5751462802970155E-2</v>
      </c>
      <c r="AY322" s="7">
        <f t="shared" si="98"/>
        <v>0.8348356779370576</v>
      </c>
      <c r="AZ322" s="1">
        <v>0.50749998670496599</v>
      </c>
      <c r="BA322" s="2">
        <v>-7.1440000000000001</v>
      </c>
      <c r="BB322" s="7">
        <f t="shared" si="109"/>
        <v>21.261142761934448</v>
      </c>
      <c r="BC322" s="7">
        <f>BB322/MAX(BB$2:BB321)-1</f>
        <v>-0.26126035842454232</v>
      </c>
      <c r="BD322" s="1">
        <v>0.50749998670496599</v>
      </c>
      <c r="BE322" s="2">
        <v>0.50681362764743998</v>
      </c>
      <c r="BF322" s="7">
        <f t="shared" si="110"/>
        <v>48.460616535442441</v>
      </c>
      <c r="BG322" s="7">
        <f>BF322/MAX(BF$2:BF321)-1</f>
        <v>-0.11030394674379063</v>
      </c>
      <c r="BH322" s="2">
        <v>-7.1440000000000001</v>
      </c>
    </row>
    <row r="323" spans="1:60" x14ac:dyDescent="0.25">
      <c r="A323" s="5">
        <v>197305</v>
      </c>
      <c r="B323" s="4">
        <v>26785</v>
      </c>
      <c r="C323" s="2">
        <v>0.52161626483471601</v>
      </c>
      <c r="D323" s="7">
        <f t="shared" si="99"/>
        <v>67.842521548513105</v>
      </c>
      <c r="E323" s="7">
        <f>D323/MAX(D$2:D322)-1</f>
        <v>-8.2126866385894504E-2</v>
      </c>
      <c r="F323" s="7">
        <f t="shared" ref="F323:F386" si="111">IF(1-IF(C323&lt;0,ABS(C323-G323),G323-C323)/IF($BE323&lt;0,ABS($BE323-G323),G323-$BE323)&lt;-2,-2,IF(1-IF(C323&lt;0,ABS(C323-G323),G323-C323)/IF($BE323&lt;0,ABS($BE323-G323),G323-$BE323)&gt;2,2,1-IF(C323&lt;0,ABS(C323-G323),G323-C323)/IF($BE323&lt;0,ABS($BE323-G323),G323-$BE323)))</f>
        <v>0.99997202529991669</v>
      </c>
      <c r="G323" s="1">
        <v>0.52165016327676905</v>
      </c>
      <c r="H323" s="2">
        <v>0.52164838416487902</v>
      </c>
      <c r="I323" s="7">
        <f t="shared" si="100"/>
        <v>75.734338849924413</v>
      </c>
      <c r="J323" s="7">
        <f>I323/MAX(I$2:I322)-1</f>
        <v>-4.8164843844314742E-2</v>
      </c>
      <c r="K323" s="7">
        <f t="shared" ref="K323:K386" si="112">IF(1-IF(H323&lt;0,ABS(H323-L323),L323-H323)/IF($BE323&lt;0,ABS($BE323-L323),L323-$BE323)&lt;-2,-2,IF(1-IF(H323&lt;0,ABS(H323-L323),L323-H323)/IF($BE323&lt;0,ABS($BE323-L323),L323-$BE323)&gt;2,2,1-IF(H323&lt;0,ABS(H323-L323),L323-H323)/IF($BE323&lt;0,ABS($BE323-L323),L323-$BE323)))</f>
        <v>0.99999853178734699</v>
      </c>
      <c r="L323" s="1">
        <v>0.52165016327676905</v>
      </c>
      <c r="M323" s="2">
        <v>0.52163760885561505</v>
      </c>
      <c r="N323" s="7">
        <f t="shared" si="101"/>
        <v>52.351763681166553</v>
      </c>
      <c r="O323" s="7">
        <f>N323/MAX(N$2:N322)-1</f>
        <v>-5.1803106593582671E-2</v>
      </c>
      <c r="P323" s="7">
        <f t="shared" ref="P323:P386" si="113">IF(1-IF(M323&lt;0,ABS(M323-Q323),Q323-M323)/IF($BE323&lt;0,ABS($BE323-Q323),Q323-$BE323)&lt;-2,-2,IF(1-IF(M323&lt;0,ABS(M323-Q323),Q323-M323)/IF($BE323&lt;0,ABS($BE323-Q323),Q323-$BE323)&gt;2,2,1-IF(M323&lt;0,ABS(M323-Q323),Q323-M323)/IF($BE323&lt;0,ABS($BE323-Q323),Q323-$BE323)))</f>
        <v>0.99998963945995056</v>
      </c>
      <c r="Q323" s="1">
        <v>0.52165016327676905</v>
      </c>
      <c r="R323" s="2">
        <v>0.52166425876772804</v>
      </c>
      <c r="S323" s="7">
        <f t="shared" si="102"/>
        <v>42.994637091998079</v>
      </c>
      <c r="T323" s="7">
        <f>S323/MAX(S$2:S322)-1</f>
        <v>-5.34214012269425E-2</v>
      </c>
      <c r="U323" s="7">
        <f t="shared" ref="U323:U386" si="114">IF(1-IF(R323&lt;0,ABS(R323-V323),V323-R323)/IF($BE323&lt;0,ABS($BE323-V323),V323-$BE323)&lt;-2,-2,IF(1-IF(R323&lt;0,ABS(R323-V323),V323-R323)/IF($BE323&lt;0,ABS($BE323-V323),V323-$BE323)&gt;2,2,1-IF(R323&lt;0,ABS(R323-V323),V323-R323)/IF($BE323&lt;0,ABS($BE323-V323),V323-$BE323)))</f>
        <v>1.0000116323083961</v>
      </c>
      <c r="V323" s="1">
        <v>0.52165016327676905</v>
      </c>
      <c r="W323" s="2">
        <v>0.52151517782357104</v>
      </c>
      <c r="X323" s="7">
        <f t="shared" si="103"/>
        <v>41.333862082586627</v>
      </c>
      <c r="Y323" s="7">
        <f>X323/MAX(X$2:X322)-1</f>
        <v>-5.4128322327314349E-2</v>
      </c>
      <c r="Z323" s="7">
        <f t="shared" ref="Z323:Z386" si="115">IF(1-IF(W323&lt;0,ABS(W323-AA323),AA323-W323)/IF($BE323&lt;0,ABS($BE323-AA323),AA323-$BE323)&lt;-2,-2,IF(1-IF(W323&lt;0,ABS(W323-AA323),AA323-W323)/IF($BE323&lt;0,ABS($BE323-AA323),AA323-$BE323)&gt;2,2,1-IF(W323&lt;0,ABS(W323-AA323),AA323-W323)/IF($BE323&lt;0,ABS($BE323-AA323),AA323-$BE323)))</f>
        <v>0.9998886032118256</v>
      </c>
      <c r="AA323" s="1">
        <v>0.52165016327676905</v>
      </c>
      <c r="AB323" s="2">
        <v>0.52166537149735204</v>
      </c>
      <c r="AC323" s="7">
        <f t="shared" si="104"/>
        <v>38.204226824804586</v>
      </c>
      <c r="AD323" s="7">
        <f>AC323/MAX(AC$2:AC322)-1</f>
        <v>-5.4586549287142128E-2</v>
      </c>
      <c r="AE323" s="7">
        <f t="shared" ref="AE323:AE386" si="116">IF(1-IF(AB323&lt;0,ABS(AB323-AF323),AF323-AB323)/IF($BE323&lt;0,ABS($BE323-AF323),AF323-$BE323)&lt;-2,-2,IF(1-IF(AB323&lt;0,ABS(AB323-AF323),AF323-AB323)/IF($BE323&lt;0,ABS($BE323-AF323),AF323-$BE323)&gt;2,2,1-IF(AB323&lt;0,ABS(AB323-AF323),AF323-AB323)/IF($BE323&lt;0,ABS($BE323-AF323),AF323-$BE323)))</f>
        <v>1.000012550588872</v>
      </c>
      <c r="AF323" s="1">
        <v>0.52165016327676905</v>
      </c>
      <c r="AG323" s="2">
        <v>0.52165701011468602</v>
      </c>
      <c r="AH323" s="7">
        <f t="shared" si="105"/>
        <v>33.379760395744015</v>
      </c>
      <c r="AI323" s="7">
        <f>AH323/MAX(AH$2:AH322)-1</f>
        <v>-5.4916151161119142E-2</v>
      </c>
      <c r="AJ323" s="7">
        <f t="shared" ref="AJ323:AJ386" si="117">IF(1-IF(AG323&lt;0,ABS(AG323-AK323),AK323-AG323)/IF($BE323&lt;0,ABS($BE323-AK323),AK323-$BE323)&lt;-2,-2,IF(1-IF(AG323&lt;0,ABS(AG323-AK323),AK323-AG323)/IF($BE323&lt;0,ABS($BE323-AK323),AK323-$BE323)&gt;2,2,1-IF(AG323&lt;0,ABS(AG323-AK323),AK323-AG323)/IF($BE323&lt;0,ABS($BE323-AK323),AK323-$BE323)))</f>
        <v>1.0000056503551682</v>
      </c>
      <c r="AK323" s="1">
        <v>0.52165016327676905</v>
      </c>
      <c r="AL323" s="2">
        <v>0.521662411853547</v>
      </c>
      <c r="AM323" s="7">
        <f t="shared" si="106"/>
        <v>29.872362026934368</v>
      </c>
      <c r="AN323" s="7">
        <f>AM323/MAX(AM$2:AM322)-1</f>
        <v>-5.0930941304894173E-2</v>
      </c>
      <c r="AO323" s="7">
        <f t="shared" ref="AO323:AO386" si="118">IF(1-IF(AL323&lt;0,ABS(AL323-AP323),AP323-AL323)/IF($BE323&lt;0,ABS($BE323-AP323),AP323-$BE323)&lt;-2,-2,IF(1-IF(AL323&lt;0,ABS(AL323-AP323),AP323-AL323)/IF($BE323&lt;0,ABS($BE323-AP323),AP323-$BE323)&gt;2,2,1-IF(AL323&lt;0,ABS(AL323-AP323),AP323-AL323)/IF($BE323&lt;0,ABS($BE323-AP323),AP323-$BE323)))</f>
        <v>1.0000101081418808</v>
      </c>
      <c r="AP323" s="1">
        <v>0.52165016327676905</v>
      </c>
      <c r="AQ323" s="2">
        <v>0.52166540162785402</v>
      </c>
      <c r="AR323" s="7">
        <f t="shared" si="107"/>
        <v>27.214722114189751</v>
      </c>
      <c r="AS323" s="7">
        <f>IF(AR323/MAX(AR$2:AR322)-1&lt;0,AR323/MAX(AR$2:AR322)-1,0)</f>
        <v>-4.5047115195830378E-2</v>
      </c>
      <c r="AT323" s="7">
        <f t="shared" ref="AT323:AT386" si="119">IF(1-IF(AQ323&lt;0,ABS(AQ323-AU323),AU323-AQ323)/IF($BE323&lt;0,ABS($BE323-AU323),AU323-$BE323)&lt;-2,-2,IF(1-IF(AQ323&lt;0,ABS(AQ323-AU323),AU323-AQ323)/IF($BE323&lt;0,ABS($BE323-AU323),AU323-$BE323)&gt;2,2,1-IF(AQ323&lt;0,ABS(AQ323-AU323),AU323-AQ323)/IF($BE323&lt;0,ABS($BE323-AU323),AU323-$BE323)))</f>
        <v>1.0000125754540783</v>
      </c>
      <c r="AU323" s="1">
        <v>0.52165016327676905</v>
      </c>
      <c r="AV323" s="2">
        <v>0.52162665586941703</v>
      </c>
      <c r="AW323" s="7">
        <f t="shared" si="108"/>
        <v>24.656087178702858</v>
      </c>
      <c r="AX323" s="7">
        <f>IF(AW323/MAX(AW$2:AW322)-1&lt;0,AW323/MAX(AW$2:AW322)-1,0)</f>
        <v>-4.0773848069706631E-2</v>
      </c>
      <c r="AY323" s="7">
        <f t="shared" ref="AY323:AY386" si="120">IF(1-IF(AV323&lt;0,ABS(AV323-AZ323),AZ323-AV323)/IF($BE323&lt;0,ABS($BE323-AZ323),AZ323-$BE323)&lt;-2,-2,IF(1-IF(AV323&lt;0,ABS(AV323-AZ323),AZ323-AV323)/IF($BE323&lt;0,ABS($BE323-AZ323),AZ323-$BE323)&gt;2,2,1-IF(AV323&lt;0,ABS(AV323-AZ323),AZ323-AV323)/IF($BE323&lt;0,ABS($BE323-AZ323),AZ323-$BE323)))</f>
        <v>0.9999806005046078</v>
      </c>
      <c r="AZ323" s="1">
        <v>0.52165016327676905</v>
      </c>
      <c r="BA323" s="2">
        <v>-7.9980000000000002</v>
      </c>
      <c r="BB323" s="7">
        <f t="shared" si="109"/>
        <v>19.560676563834932</v>
      </c>
      <c r="BC323" s="7">
        <f>BB323/MAX(BB$2:BB322)-1</f>
        <v>-0.32034475495774739</v>
      </c>
      <c r="BD323" s="1">
        <v>0.52165016327676905</v>
      </c>
      <c r="BE323" s="2">
        <v>-0.69010338375202396</v>
      </c>
      <c r="BF323" s="7">
        <f t="shared" si="110"/>
        <v>48.126188180944254</v>
      </c>
      <c r="BG323" s="7">
        <f>BF323/MAX(BF$2:BF322)-1</f>
        <v>-0.11644376931242006</v>
      </c>
      <c r="BH323" s="2">
        <v>-7.9980000000000002</v>
      </c>
    </row>
    <row r="324" spans="1:60" x14ac:dyDescent="0.25">
      <c r="A324" s="5">
        <v>197306</v>
      </c>
      <c r="B324" s="4">
        <v>26816</v>
      </c>
      <c r="C324" s="2">
        <v>0.52999628390341003</v>
      </c>
      <c r="D324" s="7">
        <f t="shared" ref="D324:D387" si="121">D323*(1+C324/100)</f>
        <v>68.202084391626585</v>
      </c>
      <c r="E324" s="7">
        <f>D324/MAX(D$2:D323)-1</f>
        <v>-7.7262172886792158E-2</v>
      </c>
      <c r="F324" s="7">
        <f t="shared" si="111"/>
        <v>0.99999961318615571</v>
      </c>
      <c r="G324" s="1">
        <v>0.52999718130940099</v>
      </c>
      <c r="H324" s="2">
        <v>0.52999924525417896</v>
      </c>
      <c r="I324" s="7">
        <f t="shared" ref="I324:I387" si="122">I323*(1+H324/100)</f>
        <v>76.135730274227257</v>
      </c>
      <c r="J324" s="7">
        <f>I324/MAX(I$2:I323)-1</f>
        <v>-4.3120124700625651E-2</v>
      </c>
      <c r="K324" s="7">
        <f t="shared" si="112"/>
        <v>1.0000008896334793</v>
      </c>
      <c r="L324" s="1">
        <v>0.52999718130940099</v>
      </c>
      <c r="M324" s="2">
        <v>0.52991961222862405</v>
      </c>
      <c r="N324" s="7">
        <f t="shared" ref="N324:N387" si="123">N323*(1+M324/100)</f>
        <v>52.629185944260634</v>
      </c>
      <c r="O324" s="7">
        <f>N324/MAX(N$2:N323)-1</f>
        <v>-4.6778425292879566E-2</v>
      </c>
      <c r="P324" s="7">
        <f t="shared" si="113"/>
        <v>0.99996656497211167</v>
      </c>
      <c r="Q324" s="1">
        <v>0.52999718130940099</v>
      </c>
      <c r="R324" s="2">
        <v>0.52996673066248101</v>
      </c>
      <c r="S324" s="7">
        <f t="shared" ref="S324:S387" si="124">S323*(1+R324/100)</f>
        <v>43.222494364554741</v>
      </c>
      <c r="T324" s="7">
        <f>S324/MAX(S$2:S323)-1</f>
        <v>-4.8404849573874142E-2</v>
      </c>
      <c r="U324" s="7">
        <f t="shared" si="114"/>
        <v>0.99998687469003389</v>
      </c>
      <c r="V324" s="1">
        <v>0.52999718130940099</v>
      </c>
      <c r="W324" s="2">
        <v>0.52999602550901104</v>
      </c>
      <c r="X324" s="7">
        <f t="shared" ref="X324:X387" si="125">X323*(1+W324/100)</f>
        <v>41.552929908813709</v>
      </c>
      <c r="Y324" s="7">
        <f>X324/MAX(X$2:X323)-1</f>
        <v>-4.9115240029233731E-2</v>
      </c>
      <c r="Z324" s="7">
        <f t="shared" si="115"/>
        <v>0.99999950180899544</v>
      </c>
      <c r="AA324" s="1">
        <v>0.52999718130940099</v>
      </c>
      <c r="AB324" s="2">
        <v>0.52998946623295995</v>
      </c>
      <c r="AC324" s="7">
        <f t="shared" ref="AC324:AC387" si="126">AC323*(1+AB324/100)</f>
        <v>38.406705202631791</v>
      </c>
      <c r="AD324" s="7">
        <f>AC324/MAX(AC$2:AC323)-1</f>
        <v>-4.957595758601463E-2</v>
      </c>
      <c r="AE324" s="7">
        <f t="shared" si="116"/>
        <v>0.99999667452813179</v>
      </c>
      <c r="AF324" s="1">
        <v>0.52999718130940099</v>
      </c>
      <c r="AG324" s="2">
        <v>0.52999347690756005</v>
      </c>
      <c r="AH324" s="7">
        <f t="shared" ref="AH324:AH387" si="127">AH323*(1+AG324/100)</f>
        <v>33.556670948448833</v>
      </c>
      <c r="AI324" s="7">
        <f>AH324/MAX(AH$2:AH323)-1</f>
        <v>-4.9907268410966155E-2</v>
      </c>
      <c r="AJ324" s="7">
        <f t="shared" si="117"/>
        <v>0.99999840327128253</v>
      </c>
      <c r="AK324" s="1">
        <v>0.52999718130940099</v>
      </c>
      <c r="AL324" s="2">
        <v>0.52996531517231205</v>
      </c>
      <c r="AM324" s="7">
        <f t="shared" ref="AM324:AM387" si="128">AM323*(1+AL324/100)</f>
        <v>30.030675184499824</v>
      </c>
      <c r="AN324" s="7">
        <f>AM324/MAX(AM$2:AM323)-1</f>
        <v>-4.5901204476777813E-2</v>
      </c>
      <c r="AO324" s="7">
        <f t="shared" si="118"/>
        <v>0.99998626456351436</v>
      </c>
      <c r="AP324" s="1">
        <v>0.52999718130940099</v>
      </c>
      <c r="AQ324" s="2">
        <v>0.52992681784142703</v>
      </c>
      <c r="AR324" s="7">
        <f t="shared" ref="AR324:AR387" si="129">AR323*(1+AQ324/100)</f>
        <v>27.358940225073866</v>
      </c>
      <c r="AS324" s="7">
        <f>IF(AR324/MAX(AR$2:AR323)-1&lt;0,AR324/MAX(AR$2:AR323)-1,0)</f>
        <v>-3.9986563761502669E-2</v>
      </c>
      <c r="AT324" s="7">
        <f t="shared" si="119"/>
        <v>0.99996967084706345</v>
      </c>
      <c r="AU324" s="1">
        <v>0.52999718130940099</v>
      </c>
      <c r="AV324" s="2">
        <v>0.52999959084900405</v>
      </c>
      <c r="AW324" s="7">
        <f t="shared" ref="AW324:AW387" si="130">AW323*(1+AV324/100)</f>
        <v>24.786764339869357</v>
      </c>
      <c r="AX324" s="7">
        <f>IF(AW324/MAX(AW$2:AW323)-1&lt;0,AW324/MAX(AW$2:AW323)-1,0)</f>
        <v>-3.5689953389159368E-2</v>
      </c>
      <c r="AY324" s="7">
        <f t="shared" si="120"/>
        <v>1.0000010385971192</v>
      </c>
      <c r="AZ324" s="1">
        <v>0.52999718130940099</v>
      </c>
      <c r="BA324" s="2">
        <v>-3.2060000000000004</v>
      </c>
      <c r="BB324" s="7">
        <f t="shared" ref="BB324:BB387" si="131">BB323*(1+BA324/100)</f>
        <v>18.933561273198386</v>
      </c>
      <c r="BC324" s="7">
        <f>BB324/MAX(BB$2:BB323)-1</f>
        <v>-0.34213450211380192</v>
      </c>
      <c r="BD324" s="1">
        <v>0.52999718130940099</v>
      </c>
      <c r="BE324" s="2">
        <v>-1.7899973177530499</v>
      </c>
      <c r="BF324" s="7">
        <f t="shared" ref="BF324:BF387" si="132">BF323*(1+BE324/100)</f>
        <v>47.264730703368571</v>
      </c>
      <c r="BG324" s="7">
        <f>BF324/MAX(BF$2:BF323)-1</f>
        <v>-0.13225940214256759</v>
      </c>
      <c r="BH324" s="2">
        <v>-3.2060000000000004</v>
      </c>
    </row>
    <row r="325" spans="1:60" x14ac:dyDescent="0.25">
      <c r="A325" s="5">
        <v>197307</v>
      </c>
      <c r="B325" s="4">
        <v>26846</v>
      </c>
      <c r="C325" s="2">
        <v>0.59921239850129004</v>
      </c>
      <c r="D325" s="7">
        <f t="shared" si="121"/>
        <v>68.610759737337531</v>
      </c>
      <c r="E325" s="7">
        <f>D325/MAX(D$2:D324)-1</f>
        <v>-7.1733013421068303E-2</v>
      </c>
      <c r="F325" s="7">
        <f t="shared" si="111"/>
        <v>2.8861017157266744E-6</v>
      </c>
      <c r="G325" s="1">
        <v>17.119999942519101</v>
      </c>
      <c r="H325" s="2">
        <v>0.59924489574497297</v>
      </c>
      <c r="I325" s="7">
        <f t="shared" si="122"/>
        <v>76.591969751733714</v>
      </c>
      <c r="J325" s="7">
        <f>I325/MAX(I$2:I324)-1</f>
        <v>-3.7386070889483425E-2</v>
      </c>
      <c r="K325" s="7">
        <f t="shared" si="112"/>
        <v>4.8531477664370826E-6</v>
      </c>
      <c r="L325" s="1">
        <v>17.119999942519101</v>
      </c>
      <c r="M325" s="2">
        <v>0.59925812570904902</v>
      </c>
      <c r="N325" s="7">
        <f t="shared" si="123"/>
        <v>52.944570617526139</v>
      </c>
      <c r="O325" s="7">
        <f>N325/MAX(N$2:N324)-1</f>
        <v>-4.1066167550435351E-2</v>
      </c>
      <c r="P325" s="7">
        <f t="shared" si="113"/>
        <v>5.653952562023612E-6</v>
      </c>
      <c r="Q325" s="1">
        <v>17.119999942519101</v>
      </c>
      <c r="R325" s="2">
        <v>0.59916823923589702</v>
      </c>
      <c r="S325" s="7">
        <f t="shared" si="124"/>
        <v>43.481469822992679</v>
      </c>
      <c r="T325" s="7">
        <f>S325/MAX(S$2:S324)-1</f>
        <v>-4.2703193666411732E-2</v>
      </c>
      <c r="U325" s="7">
        <f t="shared" si="114"/>
        <v>2.131578364927833E-7</v>
      </c>
      <c r="V325" s="1">
        <v>17.119999942519101</v>
      </c>
      <c r="W325" s="2">
        <v>0.59929987414598196</v>
      </c>
      <c r="X325" s="7">
        <f t="shared" si="125"/>
        <v>41.801956565461197</v>
      </c>
      <c r="Y325" s="7">
        <f>X325/MAX(X$2:X324)-1</f>
        <v>-4.3416588859455651E-2</v>
      </c>
      <c r="Z325" s="7">
        <f t="shared" si="115"/>
        <v>8.1809698927459706E-6</v>
      </c>
      <c r="AA325" s="1">
        <v>17.119999942519101</v>
      </c>
      <c r="AB325" s="2">
        <v>0.59943047661374405</v>
      </c>
      <c r="AC325" s="7">
        <f t="shared" si="126"/>
        <v>38.636926698679567</v>
      </c>
      <c r="AD325" s="7">
        <f>AC325/MAX(AC$2:AC324)-1</f>
        <v>-4.3878826218720746E-2</v>
      </c>
      <c r="AE325" s="7">
        <f t="shared" si="116"/>
        <v>1.6086288600059007E-5</v>
      </c>
      <c r="AF325" s="1">
        <v>17.119999942519101</v>
      </c>
      <c r="AG325" s="2">
        <v>0.59923828679114599</v>
      </c>
      <c r="AH325" s="7">
        <f t="shared" si="127"/>
        <v>33.757755368544458</v>
      </c>
      <c r="AI325" s="7">
        <f>AH325/MAX(AH$2:AH324)-1</f>
        <v>-4.4213949003264807E-2</v>
      </c>
      <c r="AJ325" s="7">
        <f t="shared" si="117"/>
        <v>4.4531102538769574E-6</v>
      </c>
      <c r="AK325" s="1">
        <v>17.119999942519101</v>
      </c>
      <c r="AL325" s="2">
        <v>0.599169127761913</v>
      </c>
      <c r="AM325" s="7">
        <f t="shared" si="128"/>
        <v>30.210609719063807</v>
      </c>
      <c r="AN325" s="7">
        <f>AM325/MAX(AM$2:AM324)-1</f>
        <v>-4.0184539045654333E-2</v>
      </c>
      <c r="AO325" s="7">
        <f t="shared" si="118"/>
        <v>2.6693998522731022E-7</v>
      </c>
      <c r="AP325" s="1">
        <v>17.119999942519101</v>
      </c>
      <c r="AQ325" s="2">
        <v>0.59920060097382899</v>
      </c>
      <c r="AR325" s="7">
        <f t="shared" si="129"/>
        <v>27.522875159322577</v>
      </c>
      <c r="AS325" s="7">
        <f>IF(AR325/MAX(AR$2:AR324)-1&lt;0,AR325/MAX(AR$2:AR324)-1,0)</f>
        <v>-3.4234157482132099E-2</v>
      </c>
      <c r="AT325" s="7">
        <f t="shared" si="119"/>
        <v>2.172001774658483E-6</v>
      </c>
      <c r="AU325" s="1">
        <v>17.119999942519101</v>
      </c>
      <c r="AV325" s="2">
        <v>0.59926530626325403</v>
      </c>
      <c r="AW325" s="7">
        <f t="shared" si="130"/>
        <v>24.93530281910343</v>
      </c>
      <c r="AX325" s="7">
        <f>IF(AW325/MAX(AW$2:AW324)-1&lt;0,AW325/MAX(AW$2:AW324)-1,0)</f>
        <v>-2.9911177835009406E-2</v>
      </c>
      <c r="AY325" s="7">
        <f t="shared" si="120"/>
        <v>6.0885888324424542E-6</v>
      </c>
      <c r="AZ325" s="1">
        <v>17.119999942519101</v>
      </c>
      <c r="BA325" s="2">
        <v>10.483000000000001</v>
      </c>
      <c r="BB325" s="7">
        <f t="shared" si="131"/>
        <v>20.918366501467773</v>
      </c>
      <c r="BC325" s="7">
        <f>BB325/MAX(BB$2:BB324)-1</f>
        <v>-0.27317046197039185</v>
      </c>
      <c r="BD325" s="1">
        <v>17.119999942519101</v>
      </c>
      <c r="BE325" s="2">
        <v>0.59916471769040303</v>
      </c>
      <c r="BF325" s="7">
        <f t="shared" si="132"/>
        <v>47.547924293654532</v>
      </c>
      <c r="BG325" s="7">
        <f>BF325/MAX(BF$2:BF324)-1</f>
        <v>-0.1270602066391302</v>
      </c>
      <c r="BH325" s="2">
        <v>10.483000000000001</v>
      </c>
    </row>
    <row r="326" spans="1:60" x14ac:dyDescent="0.25">
      <c r="A326" s="5">
        <v>197308</v>
      </c>
      <c r="B326" s="4">
        <v>26877</v>
      </c>
      <c r="C326" s="2">
        <v>-5.2699901093766996</v>
      </c>
      <c r="D326" s="7">
        <f t="shared" si="121"/>
        <v>64.99497948521163</v>
      </c>
      <c r="E326" s="7">
        <f>D326/MAX(D$2:D325)-1</f>
        <v>-0.12065259180238719</v>
      </c>
      <c r="F326" s="7">
        <f t="shared" si="111"/>
        <v>-2</v>
      </c>
      <c r="G326" s="1">
        <v>0.66749987660982602</v>
      </c>
      <c r="H326" s="2">
        <v>-4.6040654296424997</v>
      </c>
      <c r="I326" s="7">
        <f t="shared" si="122"/>
        <v>73.065625350511894</v>
      </c>
      <c r="J326" s="7">
        <f>I326/MAX(I$2:I325)-1</f>
        <v>-8.170544602058416E-2</v>
      </c>
      <c r="K326" s="7">
        <f t="shared" si="112"/>
        <v>-2</v>
      </c>
      <c r="L326" s="1">
        <v>0.66749987660982602</v>
      </c>
      <c r="M326" s="2">
        <v>-4.6812482552808197</v>
      </c>
      <c r="N326" s="7">
        <f t="shared" si="123"/>
        <v>50.466103829227272</v>
      </c>
      <c r="O326" s="7">
        <f>N326/MAX(N$2:N325)-1</f>
        <v>-8.5956240851278176E-2</v>
      </c>
      <c r="P326" s="7">
        <f t="shared" si="113"/>
        <v>-2</v>
      </c>
      <c r="Q326" s="1">
        <v>0.66749987660982602</v>
      </c>
      <c r="R326" s="2">
        <v>-4.7034817598169596</v>
      </c>
      <c r="S326" s="7">
        <f t="shared" si="124"/>
        <v>41.436326820967899</v>
      </c>
      <c r="T326" s="7">
        <f>S326/MAX(S$2:S325)-1</f>
        <v>-8.7729474339622415E-2</v>
      </c>
      <c r="U326" s="7">
        <f t="shared" si="114"/>
        <v>-2</v>
      </c>
      <c r="V326" s="1">
        <v>0.66749987660982602</v>
      </c>
      <c r="W326" s="2">
        <v>-4.7157808106929497</v>
      </c>
      <c r="X326" s="7">
        <f t="shared" si="125"/>
        <v>39.830667919252974</v>
      </c>
      <c r="Y326" s="7">
        <f>X326/MAX(X$2:X325)-1</f>
        <v>-8.8526965800293511E-2</v>
      </c>
      <c r="Z326" s="7">
        <f t="shared" si="115"/>
        <v>-2</v>
      </c>
      <c r="AA326" s="1">
        <v>0.66749987660982602</v>
      </c>
      <c r="AB326" s="2">
        <v>-4.7269389011649103</v>
      </c>
      <c r="AC326" s="7">
        <f t="shared" si="126"/>
        <v>36.810582780345108</v>
      </c>
      <c r="AD326" s="7">
        <f>AC326/MAX(AC$2:AC325)-1</f>
        <v>-8.9074089924462641E-2</v>
      </c>
      <c r="AE326" s="7">
        <f t="shared" si="116"/>
        <v>-2</v>
      </c>
      <c r="AF326" s="1">
        <v>0.66749987660982602</v>
      </c>
      <c r="AG326" s="2">
        <v>-4.7285415502752297</v>
      </c>
      <c r="AH326" s="7">
        <f t="shared" si="127"/>
        <v>32.161505879502563</v>
      </c>
      <c r="AI326" s="7">
        <f>AH326/MAX(AH$2:AH325)-1</f>
        <v>-8.9408689556380372E-2</v>
      </c>
      <c r="AJ326" s="7">
        <f t="shared" si="117"/>
        <v>-2</v>
      </c>
      <c r="AK326" s="1">
        <v>0.66749987660982602</v>
      </c>
      <c r="AL326" s="2">
        <v>-4.7345933979182604</v>
      </c>
      <c r="AM326" s="7">
        <f t="shared" si="128"/>
        <v>28.780260185834159</v>
      </c>
      <c r="AN326" s="7">
        <f>AM326/MAX(AM$2:AM325)-1</f>
        <v>-8.5627898492197541E-2</v>
      </c>
      <c r="AO326" s="7">
        <f t="shared" si="118"/>
        <v>-2</v>
      </c>
      <c r="AP326" s="1">
        <v>0.66749987660982602</v>
      </c>
      <c r="AQ326" s="2">
        <v>-4.7346263051700896</v>
      </c>
      <c r="AR326" s="7">
        <f t="shared" si="129"/>
        <v>26.219769872090168</v>
      </c>
      <c r="AS326" s="7">
        <f>IF(AR326/MAX(AR$2:AR325)-1&lt;0,AR326/MAX(AR$2:AR325)-1,0)</f>
        <v>-7.9959561108330579E-2</v>
      </c>
      <c r="AT326" s="7">
        <f t="shared" si="119"/>
        <v>-2</v>
      </c>
      <c r="AU326" s="1">
        <v>0.66749987660982602</v>
      </c>
      <c r="AV326" s="2">
        <v>-4.7379944353160903</v>
      </c>
      <c r="AW326" s="7">
        <f t="shared" si="130"/>
        <v>23.753869559105091</v>
      </c>
      <c r="AX326" s="7">
        <f>IF(AW326/MAX(AW$2:AW325)-1&lt;0,AW326/MAX(AW$2:AW325)-1,0)</f>
        <v>-7.5873932246810161E-2</v>
      </c>
      <c r="AY326" s="7">
        <f t="shared" si="120"/>
        <v>-2</v>
      </c>
      <c r="AZ326" s="1">
        <v>0.66749987660982602</v>
      </c>
      <c r="BA326" s="2">
        <v>-4.9180000000000001</v>
      </c>
      <c r="BB326" s="7">
        <f t="shared" si="131"/>
        <v>19.889601236925589</v>
      </c>
      <c r="BC326" s="7">
        <f>BB326/MAX(BB$2:BB325)-1</f>
        <v>-0.30891593865068789</v>
      </c>
      <c r="BD326" s="1">
        <v>0.66749987660982602</v>
      </c>
      <c r="BE326" s="2">
        <v>0.66749807158466801</v>
      </c>
      <c r="BF326" s="7">
        <f t="shared" si="132"/>
        <v>47.86530577139321</v>
      </c>
      <c r="BG326" s="7">
        <f>BF326/MAX(BF$2:BF325)-1</f>
        <v>-0.12123335035235128</v>
      </c>
      <c r="BH326" s="2">
        <v>-4.9180000000000001</v>
      </c>
    </row>
    <row r="327" spans="1:60" x14ac:dyDescent="0.25">
      <c r="A327" s="5">
        <v>197309</v>
      </c>
      <c r="B327" s="4">
        <v>26908</v>
      </c>
      <c r="C327" s="2">
        <v>6.2499572090723001</v>
      </c>
      <c r="D327" s="7">
        <f t="shared" si="121"/>
        <v>69.057137891082689</v>
      </c>
      <c r="E327" s="7">
        <f>D327/MAX(D$2:D326)-1</f>
        <v>-6.5693755070949877E-2</v>
      </c>
      <c r="F327" s="7">
        <f t="shared" si="111"/>
        <v>0.34725634814835993</v>
      </c>
      <c r="G327" s="1">
        <v>16.639987374069701</v>
      </c>
      <c r="H327" s="2">
        <v>0.83059924384860395</v>
      </c>
      <c r="I327" s="7">
        <f t="shared" si="122"/>
        <v>73.672507882186508</v>
      </c>
      <c r="J327" s="7">
        <f>I327/MAX(I$2:I326)-1</f>
        <v>-7.4078098398928094E-2</v>
      </c>
      <c r="K327" s="7">
        <f t="shared" si="112"/>
        <v>6.7903963912051557E-3</v>
      </c>
      <c r="L327" s="1">
        <v>16.639987374069701</v>
      </c>
      <c r="M327" s="2">
        <v>0.79463255961087498</v>
      </c>
      <c r="N327" s="7">
        <f t="shared" si="123"/>
        <v>50.867123921821346</v>
      </c>
      <c r="O327" s="7">
        <f>N327/MAX(N$2:N326)-1</f>
        <v>-7.8692951531991184E-2</v>
      </c>
      <c r="P327" s="7">
        <f t="shared" si="113"/>
        <v>4.5308240471881867E-3</v>
      </c>
      <c r="Q327" s="1">
        <v>16.639987374069701</v>
      </c>
      <c r="R327" s="2">
        <v>0.75015206726140804</v>
      </c>
      <c r="S327" s="7">
        <f t="shared" si="124"/>
        <v>41.747162283212582</v>
      </c>
      <c r="T327" s="7">
        <f>S327/MAX(S$2:S326)-1</f>
        <v>-8.0886058132364713E-2</v>
      </c>
      <c r="U327" s="7">
        <f t="shared" si="114"/>
        <v>1.7363798972411804E-3</v>
      </c>
      <c r="V327" s="1">
        <v>16.639987374069701</v>
      </c>
      <c r="W327" s="2">
        <v>0.74882967394841904</v>
      </c>
      <c r="X327" s="7">
        <f t="shared" si="125"/>
        <v>40.128931779964198</v>
      </c>
      <c r="Y327" s="7">
        <f>X327/MAX(X$2:X326)-1</f>
        <v>-8.1701585250168018E-2</v>
      </c>
      <c r="Z327" s="7">
        <f t="shared" si="115"/>
        <v>1.6533018092474983E-3</v>
      </c>
      <c r="AA327" s="1">
        <v>16.639987374069701</v>
      </c>
      <c r="AB327" s="2">
        <v>0.74821911718956002</v>
      </c>
      <c r="AC327" s="7">
        <f t="shared" si="126"/>
        <v>37.086006597856539</v>
      </c>
      <c r="AD327" s="7">
        <f>AC327/MAX(AC$2:AC326)-1</f>
        <v>-8.2258368121844505E-2</v>
      </c>
      <c r="AE327" s="7">
        <f t="shared" si="116"/>
        <v>1.6149441681134746E-3</v>
      </c>
      <c r="AF327" s="1">
        <v>16.639987374069701</v>
      </c>
      <c r="AG327" s="2">
        <v>0.748128477418876</v>
      </c>
      <c r="AH327" s="7">
        <f t="shared" si="127"/>
        <v>32.402115263753871</v>
      </c>
      <c r="AI327" s="7">
        <f>AH327/MAX(AH$2:AH326)-1</f>
        <v>-8.2596296650049861E-2</v>
      </c>
      <c r="AJ327" s="7">
        <f t="shared" si="117"/>
        <v>1.609249811698743E-3</v>
      </c>
      <c r="AK327" s="1">
        <v>16.639987374069701</v>
      </c>
      <c r="AL327" s="2">
        <v>0.74303959073333303</v>
      </c>
      <c r="AM327" s="7">
        <f t="shared" si="128"/>
        <v>28.994108913330972</v>
      </c>
      <c r="AN327" s="7">
        <f>AM327/MAX(AM$2:AM326)-1</f>
        <v>-7.8833751771374083E-2</v>
      </c>
      <c r="AO327" s="7">
        <f t="shared" si="118"/>
        <v>1.2895454002360696E-3</v>
      </c>
      <c r="AP327" s="1">
        <v>16.639987374069701</v>
      </c>
      <c r="AQ327" s="2">
        <v>0.73849883550915296</v>
      </c>
      <c r="AR327" s="7">
        <f t="shared" si="129"/>
        <v>26.413402567268736</v>
      </c>
      <c r="AS327" s="7">
        <f>IF(AR327/MAX(AR$2:AR326)-1&lt;0,AR327/MAX(AR$2:AR326)-1,0)</f>
        <v>-7.3165073180902263E-2</v>
      </c>
      <c r="AT327" s="7">
        <f t="shared" si="119"/>
        <v>1.0042768206335317E-3</v>
      </c>
      <c r="AU327" s="1">
        <v>16.639987374069701</v>
      </c>
      <c r="AV327" s="2">
        <v>0.73577947819456202</v>
      </c>
      <c r="AW327" s="7">
        <f t="shared" si="130"/>
        <v>23.928645656598093</v>
      </c>
      <c r="AX327" s="7">
        <f>IF(AW327/MAX(AW$2:AW326)-1&lt;0,AW327/MAX(AW$2:AW326)-1,0)</f>
        <v>-6.9074402287635839E-2</v>
      </c>
      <c r="AY327" s="7">
        <f t="shared" si="120"/>
        <v>8.3343581285710844E-4</v>
      </c>
      <c r="AZ327" s="1">
        <v>16.639987374069701</v>
      </c>
      <c r="BA327" s="2">
        <v>8.0730000000000004</v>
      </c>
      <c r="BB327" s="7">
        <f t="shared" si="131"/>
        <v>21.495288744782592</v>
      </c>
      <c r="BC327" s="7">
        <f>BB327/MAX(BB$2:BB326)-1</f>
        <v>-0.25312472237795791</v>
      </c>
      <c r="BD327" s="1">
        <v>16.639987374069701</v>
      </c>
      <c r="BE327" s="2">
        <v>0.72251328523870395</v>
      </c>
      <c r="BF327" s="7">
        <f t="shared" si="132"/>
        <v>48.211138964611656</v>
      </c>
      <c r="BG327" s="7">
        <f>BF327/MAX(BF$2:BF326)-1</f>
        <v>-0.11488414456239993</v>
      </c>
      <c r="BH327" s="2">
        <v>8.0730000000000004</v>
      </c>
    </row>
    <row r="328" spans="1:60" x14ac:dyDescent="0.25">
      <c r="A328" s="5">
        <v>197310</v>
      </c>
      <c r="B328" s="4">
        <v>26938</v>
      </c>
      <c r="C328" s="2">
        <v>-1.43999651501786</v>
      </c>
      <c r="D328" s="7">
        <f t="shared" si="121"/>
        <v>68.062717512080013</v>
      </c>
      <c r="E328" s="7">
        <f>D328/MAX(D$2:D327)-1</f>
        <v>-7.9147732437522489E-2</v>
      </c>
      <c r="F328" s="7">
        <f t="shared" si="111"/>
        <v>-0.15703562555788686</v>
      </c>
      <c r="G328" s="1">
        <v>14.2599880129639</v>
      </c>
      <c r="H328" s="2">
        <v>-1.4399988563291499</v>
      </c>
      <c r="I328" s="7">
        <f t="shared" si="122"/>
        <v>72.611624611254015</v>
      </c>
      <c r="J328" s="7">
        <f>I328/MAX(I$2:I327)-1</f>
        <v>-8.7411363192484659E-2</v>
      </c>
      <c r="K328" s="7">
        <f t="shared" si="112"/>
        <v>-0.15703579810459001</v>
      </c>
      <c r="L328" s="1">
        <v>14.2599880129639</v>
      </c>
      <c r="M328" s="2">
        <v>-1.43997622322688</v>
      </c>
      <c r="N328" s="7">
        <f t="shared" si="123"/>
        <v>50.134649431907768</v>
      </c>
      <c r="O328" s="7">
        <f>N328/MAX(N$2:N327)-1</f>
        <v>-9.1959553972843833E-2</v>
      </c>
      <c r="P328" s="7">
        <f t="shared" si="113"/>
        <v>-0.15703413012169531</v>
      </c>
      <c r="Q328" s="1">
        <v>14.2599880129639</v>
      </c>
      <c r="R328" s="2">
        <v>-1.4400018833844801</v>
      </c>
      <c r="S328" s="7">
        <f t="shared" si="124"/>
        <v>41.146002360074746</v>
      </c>
      <c r="T328" s="7">
        <f>S328/MAX(S$2:S327)-1</f>
        <v>-9.4121316205707961E-2</v>
      </c>
      <c r="U328" s="7">
        <f t="shared" si="114"/>
        <v>-0.15703602118830418</v>
      </c>
      <c r="V328" s="1">
        <v>14.2599880129639</v>
      </c>
      <c r="W328" s="2">
        <v>-1.4398897159136199</v>
      </c>
      <c r="X328" s="7">
        <f t="shared" si="125"/>
        <v>39.5511194181585</v>
      </c>
      <c r="Y328" s="7">
        <f>X328/MAX(X$2:X327)-1</f>
        <v>-9.4924069685548673E-2</v>
      </c>
      <c r="Z328" s="7">
        <f t="shared" si="115"/>
        <v>-0.15702775482602949</v>
      </c>
      <c r="AA328" s="1">
        <v>14.2599880129639</v>
      </c>
      <c r="AB328" s="2">
        <v>-1.4399894559966699</v>
      </c>
      <c r="AC328" s="7">
        <f t="shared" si="126"/>
        <v>36.551972013197172</v>
      </c>
      <c r="AD328" s="7">
        <f>AC328/MAX(AC$2:AC327)-1</f>
        <v>-9.5473750854181749E-2</v>
      </c>
      <c r="AE328" s="7">
        <f t="shared" si="116"/>
        <v>-0.1570351053319603</v>
      </c>
      <c r="AF328" s="1">
        <v>14.2599880129639</v>
      </c>
      <c r="AG328" s="2">
        <v>-1.44005083673332</v>
      </c>
      <c r="AH328" s="7">
        <f t="shared" si="127"/>
        <v>31.935508331778887</v>
      </c>
      <c r="AI328" s="7">
        <f>AH328/MAX(AH$2:AH327)-1</f>
        <v>-9.5807376356363272E-2</v>
      </c>
      <c r="AJ328" s="7">
        <f t="shared" si="117"/>
        <v>-0.1570396288841267</v>
      </c>
      <c r="AK328" s="1">
        <v>14.2599880129639</v>
      </c>
      <c r="AL328" s="2">
        <v>-1.4400868872402199</v>
      </c>
      <c r="AM328" s="7">
        <f t="shared" si="128"/>
        <v>28.576568552797944</v>
      </c>
      <c r="AN328" s="7">
        <f>AM328/MAX(AM$2:AM327)-1</f>
        <v>-9.2099346121797265E-2</v>
      </c>
      <c r="AO328" s="7">
        <f t="shared" si="118"/>
        <v>-0.15704228568424838</v>
      </c>
      <c r="AP328" s="1">
        <v>14.2599880129639</v>
      </c>
      <c r="AQ328" s="2">
        <v>-1.4404649794494999</v>
      </c>
      <c r="AR328" s="7">
        <f t="shared" si="129"/>
        <v>26.032926753406215</v>
      </c>
      <c r="AS328" s="7">
        <f>IF(AR328/MAX(AR$2:AR327)-1&lt;0,AR328/MAX(AR$2:AR327)-1,0)</f>
        <v>-8.6515805719037719E-2</v>
      </c>
      <c r="AT328" s="7">
        <f t="shared" si="119"/>
        <v>-0.15707014979806977</v>
      </c>
      <c r="AU328" s="1">
        <v>14.2599880129639</v>
      </c>
      <c r="AV328" s="2">
        <v>-1.4479310437769899</v>
      </c>
      <c r="AW328" s="7">
        <f t="shared" si="130"/>
        <v>23.582175367780817</v>
      </c>
      <c r="AX328" s="7">
        <f>IF(AW328/MAX(AW$2:AW327)-1&lt;0,AW328/MAX(AW$2:AW327)-1,0)</f>
        <v>-8.2553563011379505E-2</v>
      </c>
      <c r="AY328" s="7">
        <f t="shared" si="120"/>
        <v>-0.15762037342371849</v>
      </c>
      <c r="AZ328" s="1">
        <v>14.2599880129639</v>
      </c>
      <c r="BA328" s="2">
        <v>0.20400000000000007</v>
      </c>
      <c r="BB328" s="7">
        <f t="shared" si="131"/>
        <v>21.539139133821948</v>
      </c>
      <c r="BC328" s="7">
        <f>BB328/MAX(BB$2:BB327)-1</f>
        <v>-0.25160109681160903</v>
      </c>
      <c r="BD328" s="1">
        <v>14.2599880129639</v>
      </c>
      <c r="BE328" s="2">
        <v>0.69084270647282897</v>
      </c>
      <c r="BF328" s="7">
        <f t="shared" si="132"/>
        <v>48.544202101856158</v>
      </c>
      <c r="BG328" s="7">
        <f>BF328/MAX(BF$2:BF327)-1</f>
        <v>-0.10876938623127463</v>
      </c>
      <c r="BH328" s="2">
        <v>0.20400000000000007</v>
      </c>
    </row>
    <row r="329" spans="1:60" x14ac:dyDescent="0.25">
      <c r="A329" s="5">
        <v>197311</v>
      </c>
      <c r="B329" s="4">
        <v>26969</v>
      </c>
      <c r="C329" s="2">
        <v>-6.4300065739630403</v>
      </c>
      <c r="D329" s="7">
        <f t="shared" si="121"/>
        <v>63.686280301635371</v>
      </c>
      <c r="E329" s="7">
        <f>D329/MAX(D$2:D328)-1</f>
        <v>-0.13835859377827764</v>
      </c>
      <c r="F329" s="7">
        <f t="shared" si="111"/>
        <v>-2</v>
      </c>
      <c r="G329" s="1">
        <v>0.60165722896360097</v>
      </c>
      <c r="H329" s="2">
        <v>-1.4881450420395801</v>
      </c>
      <c r="I329" s="7">
        <f t="shared" si="122"/>
        <v>71.531058319657248</v>
      </c>
      <c r="J329" s="7">
        <f>I329/MAX(I$2:I328)-1</f>
        <v>-0.10099200574535228</v>
      </c>
      <c r="K329" s="7">
        <f t="shared" si="112"/>
        <v>-2</v>
      </c>
      <c r="L329" s="1">
        <v>0.60165722896360097</v>
      </c>
      <c r="M329" s="2">
        <v>-0.45153937089701301</v>
      </c>
      <c r="N329" s="7">
        <f t="shared" si="123"/>
        <v>49.908271751261509</v>
      </c>
      <c r="O329" s="7">
        <f>N329/MAX(N$2:N328)-1</f>
        <v>-9.605971409032521E-2</v>
      </c>
      <c r="P329" s="7">
        <f t="shared" si="113"/>
        <v>-2</v>
      </c>
      <c r="Q329" s="1">
        <v>0.60165722896360097</v>
      </c>
      <c r="R329" s="2">
        <v>-9.0968129998470995E-2</v>
      </c>
      <c r="S329" s="7">
        <f t="shared" si="124"/>
        <v>41.108572611158657</v>
      </c>
      <c r="T329" s="7">
        <f>S329/MAX(S$2:S328)-1</f>
        <v>-9.4945377104410422E-2</v>
      </c>
      <c r="U329" s="7">
        <f t="shared" si="114"/>
        <v>-2</v>
      </c>
      <c r="V329" s="1">
        <v>0.60165722896360097</v>
      </c>
      <c r="W329" s="2">
        <v>8.1669812478101206E-2</v>
      </c>
      <c r="X329" s="7">
        <f t="shared" si="125"/>
        <v>39.583420743220302</v>
      </c>
      <c r="Y329" s="7">
        <f>X329/MAX(X$2:X328)-1</f>
        <v>-9.4184895870476404E-2</v>
      </c>
      <c r="Z329" s="7">
        <f t="shared" si="115"/>
        <v>-2</v>
      </c>
      <c r="AA329" s="1">
        <v>0.60165722896360097</v>
      </c>
      <c r="AB329" s="2">
        <v>0.191769919693037</v>
      </c>
      <c r="AC329" s="7">
        <f t="shared" si="126"/>
        <v>36.622067700573098</v>
      </c>
      <c r="AD329" s="7">
        <f>AC329/MAX(AC$2:AC328)-1</f>
        <v>-9.3739141592592556E-2</v>
      </c>
      <c r="AE329" s="7">
        <f t="shared" si="116"/>
        <v>-1.610409431349376</v>
      </c>
      <c r="AF329" s="1">
        <v>0.60165722896360097</v>
      </c>
      <c r="AG329" s="2">
        <v>0.25005767743760499</v>
      </c>
      <c r="AH329" s="7">
        <f t="shared" si="127"/>
        <v>32.015365522191225</v>
      </c>
      <c r="AI329" s="7">
        <f>AH329/MAX(AH$2:AH328)-1</f>
        <v>-9.3546373282117901E-2</v>
      </c>
      <c r="AJ329" s="7">
        <f t="shared" si="117"/>
        <v>-1.2391978590286739</v>
      </c>
      <c r="AK329" s="1">
        <v>0.60165722896360097</v>
      </c>
      <c r="AL329" s="2">
        <v>0.30663156580033701</v>
      </c>
      <c r="AM329" s="7">
        <f t="shared" si="128"/>
        <v>28.664193332403393</v>
      </c>
      <c r="AN329" s="7">
        <f>AM329/MAX(AM$2:AM328)-1</f>
        <v>-8.9315436130899095E-2</v>
      </c>
      <c r="AO329" s="7">
        <f t="shared" si="118"/>
        <v>-0.87890123990915137</v>
      </c>
      <c r="AP329" s="1">
        <v>0.60165722896360097</v>
      </c>
      <c r="AQ329" s="2">
        <v>0.35228144955905899</v>
      </c>
      <c r="AR329" s="7">
        <f t="shared" si="129"/>
        <v>26.124635925135763</v>
      </c>
      <c r="AS329" s="7">
        <f>IF(AR329/MAX(AR$2:AR328)-1&lt;0,AR329/MAX(AR$2:AR328)-1,0)</f>
        <v>-8.3297770357931844E-2</v>
      </c>
      <c r="AT329" s="7">
        <f t="shared" si="119"/>
        <v>-0.5881752661876507</v>
      </c>
      <c r="AU329" s="1">
        <v>0.60165722896360097</v>
      </c>
      <c r="AV329" s="2">
        <v>0.36874522839254698</v>
      </c>
      <c r="AW329" s="7">
        <f t="shared" si="130"/>
        <v>23.66913351420067</v>
      </c>
      <c r="AX329" s="7">
        <f>IF(AW329/MAX(AW$2:AW328)-1&lt;0,AW329/MAX(AW$2:AW328)-1,0)</f>
        <v>-7.9170523051926622E-2</v>
      </c>
      <c r="AY329" s="7">
        <f t="shared" si="120"/>
        <v>-0.48332399958203287</v>
      </c>
      <c r="AZ329" s="1">
        <v>0.60165722896360097</v>
      </c>
      <c r="BA329" s="2">
        <v>-16.957999999999998</v>
      </c>
      <c r="BB329" s="7">
        <f t="shared" si="131"/>
        <v>17.886531919508421</v>
      </c>
      <c r="BC329" s="7">
        <f>BB329/MAX(BB$2:BB328)-1</f>
        <v>-0.3785145828142964</v>
      </c>
      <c r="BD329" s="1">
        <v>0.60165722896360097</v>
      </c>
      <c r="BE329" s="2">
        <v>0.44463691469869099</v>
      </c>
      <c r="BF329" s="7">
        <f t="shared" si="132"/>
        <v>48.760047544346946</v>
      </c>
      <c r="BG329" s="7">
        <f>BF329/MAX(BF$2:BF328)-1</f>
        <v>-0.10480664592736322</v>
      </c>
      <c r="BH329" s="2">
        <v>-16.957999999999998</v>
      </c>
    </row>
    <row r="330" spans="1:60" x14ac:dyDescent="0.25">
      <c r="A330" s="5">
        <v>197312</v>
      </c>
      <c r="B330" s="4">
        <v>26999</v>
      </c>
      <c r="C330" s="2">
        <v>0.65250045429882197</v>
      </c>
      <c r="D330" s="7">
        <f t="shared" si="121"/>
        <v>64.101833569929568</v>
      </c>
      <c r="E330" s="7">
        <f>D330/MAX(D$2:D329)-1</f>
        <v>-0.13273637968825402</v>
      </c>
      <c r="F330" s="7">
        <f t="shared" si="111"/>
        <v>-1.1150446950214388E-6</v>
      </c>
      <c r="G330" s="1">
        <v>6.3699968065767196</v>
      </c>
      <c r="H330" s="2">
        <v>0.65249982551488095</v>
      </c>
      <c r="I330" s="7">
        <f t="shared" si="122"/>
        <v>71.997798350381956</v>
      </c>
      <c r="J330" s="7">
        <f>I330/MAX(I$2:I329)-1</f>
        <v>-9.5125980151475997E-2</v>
      </c>
      <c r="K330" s="7">
        <f t="shared" si="112"/>
        <v>-1.2250202163777146E-6</v>
      </c>
      <c r="L330" s="1">
        <v>6.3699968065767196</v>
      </c>
      <c r="M330" s="2">
        <v>0.65249758801892699</v>
      </c>
      <c r="N330" s="7">
        <f t="shared" si="123"/>
        <v>50.233922020660422</v>
      </c>
      <c r="O330" s="7">
        <f>N330/MAX(N$2:N329)-1</f>
        <v>-9.0161525527633235E-2</v>
      </c>
      <c r="P330" s="7">
        <f t="shared" si="113"/>
        <v>-1.6163625646825608E-6</v>
      </c>
      <c r="Q330" s="1">
        <v>6.3699968065767196</v>
      </c>
      <c r="R330" s="2">
        <v>0.65248996445819696</v>
      </c>
      <c r="S330" s="7">
        <f t="shared" si="124"/>
        <v>41.376801921978476</v>
      </c>
      <c r="T330" s="7">
        <f>S330/MAX(S$2:S329)-1</f>
        <v>-8.9039986517151726E-2</v>
      </c>
      <c r="U330" s="7">
        <f t="shared" si="114"/>
        <v>-2.9497380074072765E-6</v>
      </c>
      <c r="V330" s="1">
        <v>6.3699968065767196</v>
      </c>
      <c r="W330" s="2">
        <v>0.652499623477514</v>
      </c>
      <c r="X330" s="7">
        <f t="shared" si="125"/>
        <v>39.84170241452933</v>
      </c>
      <c r="Y330" s="7">
        <f>X330/MAX(X$2:X329)-1</f>
        <v>-8.8274455726628953E-2</v>
      </c>
      <c r="Z330" s="7">
        <f t="shared" si="115"/>
        <v>-1.2603569408131676E-6</v>
      </c>
      <c r="AA330" s="1">
        <v>6.3699968065767196</v>
      </c>
      <c r="AB330" s="2">
        <v>0.652497951865047</v>
      </c>
      <c r="AC330" s="7">
        <f t="shared" si="126"/>
        <v>36.861025942249967</v>
      </c>
      <c r="AD330" s="7">
        <f>AC330/MAX(AC$2:AC329)-1</f>
        <v>-8.782580805292961E-2</v>
      </c>
      <c r="AE330" s="7">
        <f t="shared" si="116"/>
        <v>-1.5527251782110341E-6</v>
      </c>
      <c r="AF330" s="1">
        <v>6.3699968065767196</v>
      </c>
      <c r="AG330" s="2">
        <v>0.65249746343023995</v>
      </c>
      <c r="AH330" s="7">
        <f t="shared" si="127"/>
        <v>32.224264970131443</v>
      </c>
      <c r="AI330" s="7">
        <f>AH330/MAX(AH$2:AH329)-1</f>
        <v>-8.7631786360612307E-2</v>
      </c>
      <c r="AJ330" s="7">
        <f t="shared" si="117"/>
        <v>-1.6381533658460512E-6</v>
      </c>
      <c r="AK330" s="1">
        <v>6.3699968065767196</v>
      </c>
      <c r="AL330" s="2">
        <v>0.65249935696066397</v>
      </c>
      <c r="AM330" s="7">
        <f t="shared" si="128"/>
        <v>28.851227009575286</v>
      </c>
      <c r="AN330" s="7">
        <f>AM330/MAX(AM$2:AM329)-1</f>
        <v>-8.3373225207713286E-2</v>
      </c>
      <c r="AO330" s="7">
        <f t="shared" si="118"/>
        <v>-1.306971250558675E-6</v>
      </c>
      <c r="AP330" s="1">
        <v>6.3699968065767196</v>
      </c>
      <c r="AQ330" s="2">
        <v>0.65249946889423105</v>
      </c>
      <c r="AR330" s="7">
        <f t="shared" si="129"/>
        <v>26.295099035797826</v>
      </c>
      <c r="AS330" s="7">
        <f>IF(AR330/MAX(AR$2:AR329)-1&lt;0,AR330/MAX(AR$2:AR329)-1,0)</f>
        <v>-7.7316293178175788E-2</v>
      </c>
      <c r="AT330" s="7">
        <f t="shared" si="119"/>
        <v>-1.2873938544100128E-6</v>
      </c>
      <c r="AU330" s="1">
        <v>6.3699968065767196</v>
      </c>
      <c r="AV330" s="2">
        <v>0.65250465348665398</v>
      </c>
      <c r="AW330" s="7">
        <f t="shared" si="130"/>
        <v>23.823575711820798</v>
      </c>
      <c r="AX330" s="7">
        <f>IF(AW330/MAX(AW$2:AW329)-1&lt;0,AW330/MAX(AW$2:AW329)-1,0)</f>
        <v>-7.3162067864163682E-2</v>
      </c>
      <c r="AY330" s="7">
        <f t="shared" si="120"/>
        <v>-3.8059866214190663E-7</v>
      </c>
      <c r="AZ330" s="1">
        <v>6.3699968065767196</v>
      </c>
      <c r="BA330" s="2">
        <v>-3.1479999999999997</v>
      </c>
      <c r="BB330" s="7">
        <f t="shared" si="131"/>
        <v>17.323463894682298</v>
      </c>
      <c r="BC330" s="7">
        <f>BB330/MAX(BB$2:BB329)-1</f>
        <v>-0.39807894374730224</v>
      </c>
      <c r="BD330" s="1">
        <v>6.3699968065767196</v>
      </c>
      <c r="BE330" s="2">
        <v>0.65250682955568995</v>
      </c>
      <c r="BF330" s="7">
        <f t="shared" si="132"/>
        <v>49.078210184668407</v>
      </c>
      <c r="BG330" s="7">
        <f>BF330/MAX(BF$2:BF329)-1</f>
        <v>-9.8965448154310631E-2</v>
      </c>
      <c r="BH330" s="2">
        <v>-3.1479999999999997</v>
      </c>
    </row>
    <row r="331" spans="1:60" x14ac:dyDescent="0.25">
      <c r="A331" s="5">
        <v>197401</v>
      </c>
      <c r="B331" s="4">
        <v>27030</v>
      </c>
      <c r="C331" s="2">
        <v>0.62091842249696905</v>
      </c>
      <c r="D331" s="7">
        <f t="shared" si="121"/>
        <v>64.499853663723599</v>
      </c>
      <c r="E331" s="7">
        <f>D331/MAX(D$2:D330)-1</f>
        <v>-0.1273513800981243</v>
      </c>
      <c r="F331" s="7">
        <f t="shared" si="111"/>
        <v>-3.1776955452880173E-3</v>
      </c>
      <c r="G331" s="1">
        <v>15.8999164123724</v>
      </c>
      <c r="H331" s="2">
        <v>0.62084533589289903</v>
      </c>
      <c r="I331" s="7">
        <f t="shared" si="122"/>
        <v>72.444793323385881</v>
      </c>
      <c r="J331" s="7">
        <f>I331/MAX(I$2:I330)-1</f>
        <v>-8.9508112003539808E-2</v>
      </c>
      <c r="K331" s="7">
        <f t="shared" si="112"/>
        <v>-3.1824942140943335E-3</v>
      </c>
      <c r="L331" s="1">
        <v>15.8999164123724</v>
      </c>
      <c r="M331" s="2">
        <v>0.62104572746012099</v>
      </c>
      <c r="N331" s="7">
        <f t="shared" si="123"/>
        <v>50.545897647105377</v>
      </c>
      <c r="O331" s="7">
        <f>N331/MAX(N$2:N330)-1</f>
        <v>-8.4511012555134379E-2</v>
      </c>
      <c r="P331" s="7">
        <f t="shared" si="113"/>
        <v>-3.1693370456238323E-3</v>
      </c>
      <c r="Q331" s="1">
        <v>15.8999164123724</v>
      </c>
      <c r="R331" s="2">
        <v>0.62087551394281004</v>
      </c>
      <c r="S331" s="7">
        <f t="shared" si="124"/>
        <v>41.633700353564656</v>
      </c>
      <c r="T331" s="7">
        <f>S331/MAX(S$2:S330)-1</f>
        <v>-8.3384058851626697E-2</v>
      </c>
      <c r="U331" s="7">
        <f t="shared" si="114"/>
        <v>-3.1805128049346987E-3</v>
      </c>
      <c r="V331" s="1">
        <v>15.8999164123724</v>
      </c>
      <c r="W331" s="2">
        <v>0.62098863680960004</v>
      </c>
      <c r="X331" s="7">
        <f t="shared" si="125"/>
        <v>40.089114859235053</v>
      </c>
      <c r="Y331" s="7">
        <f>X331/MAX(X$2:X330)-1</f>
        <v>-8.2612743697800806E-2</v>
      </c>
      <c r="Z331" s="7">
        <f t="shared" si="115"/>
        <v>-3.1730854633711392E-3</v>
      </c>
      <c r="AA331" s="1">
        <v>15.8999164123724</v>
      </c>
      <c r="AB331" s="2">
        <v>0.62129836214270895</v>
      </c>
      <c r="AC331" s="7">
        <f t="shared" si="126"/>
        <v>37.090042892698165</v>
      </c>
      <c r="AD331" s="7">
        <f>AC331/MAX(AC$2:AC330)-1</f>
        <v>-8.215848473847398E-2</v>
      </c>
      <c r="AE331" s="7">
        <f t="shared" si="116"/>
        <v>-3.1527497354573164E-3</v>
      </c>
      <c r="AF331" s="1">
        <v>15.8999164123724</v>
      </c>
      <c r="AG331" s="2">
        <v>0.62092898629181603</v>
      </c>
      <c r="AH331" s="7">
        <f t="shared" si="127"/>
        <v>32.424354771950469</v>
      </c>
      <c r="AI331" s="7">
        <f>AH331/MAX(AH$2:AH330)-1</f>
        <v>-8.1966627660412517E-2</v>
      </c>
      <c r="AJ331" s="7">
        <f t="shared" si="117"/>
        <v>-3.1770019550814155E-3</v>
      </c>
      <c r="AK331" s="1">
        <v>15.8999164123724</v>
      </c>
      <c r="AL331" s="2">
        <v>0.620947075326854</v>
      </c>
      <c r="AM331" s="7">
        <f t="shared" si="128"/>
        <v>29.030377859887153</v>
      </c>
      <c r="AN331" s="7">
        <f>AM331/MAX(AM$2:AM330)-1</f>
        <v>-7.768145805797777E-2</v>
      </c>
      <c r="AO331" s="7">
        <f t="shared" si="118"/>
        <v>-3.1758142779512166E-3</v>
      </c>
      <c r="AP331" s="1">
        <v>15.8999164123724</v>
      </c>
      <c r="AQ331" s="2">
        <v>0.62110428597390099</v>
      </c>
      <c r="AR331" s="7">
        <f t="shared" si="129"/>
        <v>26.458419022910249</v>
      </c>
      <c r="AS331" s="7">
        <f>IF(AR331/MAX(AR$2:AR330)-1&lt;0,AR331/MAX(AR$2:AR330)-1,0)</f>
        <v>-7.1585465129122561E-2</v>
      </c>
      <c r="AT331" s="7">
        <f t="shared" si="119"/>
        <v>-3.1654922519437356E-3</v>
      </c>
      <c r="AU331" s="1">
        <v>15.8999164123724</v>
      </c>
      <c r="AV331" s="2">
        <v>0.62115763359904197</v>
      </c>
      <c r="AW331" s="7">
        <f t="shared" si="130"/>
        <v>23.971557670951022</v>
      </c>
      <c r="AX331" s="7">
        <f>IF(AW331/MAX(AW$2:AW330)-1&lt;0,AW331/MAX(AW$2:AW330)-1,0)</f>
        <v>-6.7404943297610265E-2</v>
      </c>
      <c r="AY331" s="7">
        <f t="shared" si="120"/>
        <v>-3.1619895911223495E-3</v>
      </c>
      <c r="AZ331" s="1">
        <v>15.8999164123724</v>
      </c>
      <c r="BA331" s="2">
        <v>12.153000000000002</v>
      </c>
      <c r="BB331" s="7">
        <f t="shared" si="131"/>
        <v>19.428784461803037</v>
      </c>
      <c r="BC331" s="7">
        <f>BB331/MAX(BB$2:BB330)-1</f>
        <v>-0.32492747778091191</v>
      </c>
      <c r="BD331" s="1">
        <v>15.8999164123724</v>
      </c>
      <c r="BE331" s="2">
        <v>0.669316631572479</v>
      </c>
      <c r="BF331" s="7">
        <f t="shared" si="132"/>
        <v>49.406698807912491</v>
      </c>
      <c r="BG331" s="7">
        <f>BF331/MAX(BF$2:BF330)-1</f>
        <v>-9.2934674042592924E-2</v>
      </c>
      <c r="BH331" s="2">
        <v>12.153000000000002</v>
      </c>
    </row>
    <row r="332" spans="1:60" x14ac:dyDescent="0.25">
      <c r="A332" s="5">
        <v>197402</v>
      </c>
      <c r="B332" s="4">
        <v>27061</v>
      </c>
      <c r="C332" s="2">
        <v>0.64749923128231102</v>
      </c>
      <c r="D332" s="7">
        <f t="shared" si="121"/>
        <v>64.917489720374419</v>
      </c>
      <c r="E332" s="7">
        <f>D332/MAX(D$2:D331)-1</f>
        <v>-0.12170098699246412</v>
      </c>
      <c r="F332" s="7">
        <f t="shared" si="111"/>
        <v>1.1098290934788091E-2</v>
      </c>
      <c r="G332" s="1">
        <v>1.9099998736880699</v>
      </c>
      <c r="H332" s="2">
        <v>0.64749177663722401</v>
      </c>
      <c r="I332" s="7">
        <f t="shared" si="122"/>
        <v>72.913867402756637</v>
      </c>
      <c r="J332" s="7">
        <f>I332/MAX(I$2:I331)-1</f>
        <v>-8.361275190181372E-2</v>
      </c>
      <c r="K332" s="7">
        <f t="shared" si="112"/>
        <v>1.1092451800121972E-2</v>
      </c>
      <c r="L332" s="1">
        <v>1.9099998736880699</v>
      </c>
      <c r="M332" s="2">
        <v>0.64727001185701505</v>
      </c>
      <c r="N332" s="7">
        <f t="shared" si="123"/>
        <v>50.873066084799028</v>
      </c>
      <c r="O332" s="7">
        <f>N332/MAX(N$2:N331)-1</f>
        <v>-7.8585326877550377E-2</v>
      </c>
      <c r="P332" s="7">
        <f t="shared" si="113"/>
        <v>1.091874609036414E-2</v>
      </c>
      <c r="Q332" s="1">
        <v>1.9099998736880699</v>
      </c>
      <c r="R332" s="2">
        <v>0.64672619220017102</v>
      </c>
      <c r="S332" s="7">
        <f t="shared" si="124"/>
        <v>41.902956398533291</v>
      </c>
      <c r="T332" s="7">
        <f>S332/MAX(S$2:S331)-1</f>
        <v>-7.7456063478338111E-2</v>
      </c>
      <c r="U332" s="7">
        <f t="shared" si="114"/>
        <v>1.0492778633387934E-2</v>
      </c>
      <c r="V332" s="1">
        <v>1.9099998736880699</v>
      </c>
      <c r="W332" s="2">
        <v>0.64749554036372703</v>
      </c>
      <c r="X332" s="7">
        <f t="shared" si="125"/>
        <v>40.348690090119888</v>
      </c>
      <c r="Y332" s="7">
        <f>X332/MAX(X$2:X331)-1</f>
        <v>-7.6672702125379022E-2</v>
      </c>
      <c r="Z332" s="7">
        <f t="shared" si="115"/>
        <v>1.109539988224284E-2</v>
      </c>
      <c r="AA332" s="1">
        <v>1.9099998736880699</v>
      </c>
      <c r="AB332" s="2">
        <v>0.64749510583228698</v>
      </c>
      <c r="AC332" s="7">
        <f t="shared" si="126"/>
        <v>37.330199105179481</v>
      </c>
      <c r="AD332" s="7">
        <f>AC332/MAX(AC$2:AC331)-1</f>
        <v>-7.6215505847858633E-2</v>
      </c>
      <c r="AE332" s="7">
        <f t="shared" si="116"/>
        <v>1.1095059518943851E-2</v>
      </c>
      <c r="AF332" s="1">
        <v>1.9099998736880699</v>
      </c>
      <c r="AG332" s="2">
        <v>0.64698188467557904</v>
      </c>
      <c r="AH332" s="7">
        <f t="shared" si="127"/>
        <v>32.634134473547931</v>
      </c>
      <c r="AI332" s="7">
        <f>AH332/MAX(AH$2:AH331)-1</f>
        <v>-7.6027118046098963E-2</v>
      </c>
      <c r="AJ332" s="7">
        <f t="shared" si="117"/>
        <v>1.0693059502508317E-2</v>
      </c>
      <c r="AK332" s="1">
        <v>1.9099998736880699</v>
      </c>
      <c r="AL332" s="2">
        <v>0.64683806801519195</v>
      </c>
      <c r="AM332" s="7">
        <f t="shared" si="128"/>
        <v>29.218157395173559</v>
      </c>
      <c r="AN332" s="7">
        <f>AM332/MAX(AM$2:AM331)-1</f>
        <v>-7.1715550620333968E-2</v>
      </c>
      <c r="AO332" s="7">
        <f t="shared" si="118"/>
        <v>1.0580409626166132E-2</v>
      </c>
      <c r="AP332" s="1">
        <v>1.9099998736880699</v>
      </c>
      <c r="AQ332" s="2">
        <v>0.64748313874111496</v>
      </c>
      <c r="AR332" s="7">
        <f t="shared" si="129"/>
        <v>26.629732824861065</v>
      </c>
      <c r="AS332" s="7">
        <f>IF(AR332/MAX(AR$2:AR331)-1&lt;0,AR332/MAX(AR$2:AR331)-1,0)</f>
        <v>-6.5574137558211842E-2</v>
      </c>
      <c r="AT332" s="7">
        <f t="shared" si="119"/>
        <v>1.1085685839030135E-2</v>
      </c>
      <c r="AU332" s="1">
        <v>1.9099998736880699</v>
      </c>
      <c r="AV332" s="2">
        <v>0.647473229923204</v>
      </c>
      <c r="AW332" s="7">
        <f t="shared" si="130"/>
        <v>24.126767089666032</v>
      </c>
      <c r="AX332" s="7">
        <f>IF(AW332/MAX(AW$2:AW331)-1&lt;0,AW332/MAX(AW$2:AW331)-1,0)</f>
        <v>-6.1366639961875191E-2</v>
      </c>
      <c r="AY332" s="7">
        <f t="shared" si="120"/>
        <v>1.1077924380035409E-2</v>
      </c>
      <c r="AZ332" s="1">
        <v>1.9099998736880699</v>
      </c>
      <c r="BA332" s="2">
        <v>0.13900000000000001</v>
      </c>
      <c r="BB332" s="7">
        <f t="shared" si="131"/>
        <v>19.455790472204942</v>
      </c>
      <c r="BC332" s="7">
        <f>BB332/MAX(BB$2:BB331)-1</f>
        <v>-0.32398912697502735</v>
      </c>
      <c r="BD332" s="1">
        <v>1.9099998736880699</v>
      </c>
      <c r="BE332" s="2">
        <v>0.63333038183414803</v>
      </c>
      <c r="BF332" s="7">
        <f t="shared" si="132"/>
        <v>49.719606442124295</v>
      </c>
      <c r="BG332" s="7">
        <f>BF332/MAX(BF$2:BF331)-1</f>
        <v>-8.7189953750221649E-2</v>
      </c>
      <c r="BH332" s="2">
        <v>0.13900000000000001</v>
      </c>
    </row>
    <row r="333" spans="1:60" x14ac:dyDescent="0.25">
      <c r="A333" s="5">
        <v>197403</v>
      </c>
      <c r="B333" s="4">
        <v>27089</v>
      </c>
      <c r="C333" s="2">
        <v>0.59330576648546096</v>
      </c>
      <c r="D333" s="7">
        <f t="shared" si="121"/>
        <v>65.302648930343011</v>
      </c>
      <c r="E333" s="7">
        <f>D333/MAX(D$2:D332)-1</f>
        <v>-0.11648998830130541</v>
      </c>
      <c r="F333" s="7">
        <f t="shared" si="111"/>
        <v>3.4521040418602711E-2</v>
      </c>
      <c r="G333" s="1">
        <v>2.7699980379303701</v>
      </c>
      <c r="H333" s="2">
        <v>0.593328222570213</v>
      </c>
      <c r="I333" s="7">
        <f t="shared" si="122"/>
        <v>73.346485956224612</v>
      </c>
      <c r="J333" s="7">
        <f>I333/MAX(I$2:I332)-1</f>
        <v>-7.817556773081269E-2</v>
      </c>
      <c r="K333" s="7">
        <f t="shared" si="112"/>
        <v>3.4531000888269103E-2</v>
      </c>
      <c r="L333" s="1">
        <v>2.7699980379303701</v>
      </c>
      <c r="M333" s="2">
        <v>0.59332913541353105</v>
      </c>
      <c r="N333" s="7">
        <f t="shared" si="123"/>
        <v>51.174910807958319</v>
      </c>
      <c r="O333" s="7">
        <f>N333/MAX(N$2:N332)-1</f>
        <v>-7.3118305163939468E-2</v>
      </c>
      <c r="P333" s="7">
        <f t="shared" si="113"/>
        <v>3.453140578290137E-2</v>
      </c>
      <c r="Q333" s="1">
        <v>2.7699980379303701</v>
      </c>
      <c r="R333" s="2">
        <v>0.59331131074641297</v>
      </c>
      <c r="S333" s="7">
        <f t="shared" si="124"/>
        <v>42.151571378382926</v>
      </c>
      <c r="T333" s="7">
        <f>S333/MAX(S$2:S332)-1</f>
        <v>-7.1982505956349918E-2</v>
      </c>
      <c r="U333" s="7">
        <f t="shared" si="114"/>
        <v>3.4523499593639095E-2</v>
      </c>
      <c r="V333" s="1">
        <v>2.7699980379303701</v>
      </c>
      <c r="W333" s="2">
        <v>0.59321982073264701</v>
      </c>
      <c r="X333" s="7">
        <f t="shared" si="125"/>
        <v>40.588046517140462</v>
      </c>
      <c r="Y333" s="7">
        <f>X333/MAX(X$2:X332)-1</f>
        <v>-7.119534158415175E-2</v>
      </c>
      <c r="Z333" s="7">
        <f t="shared" si="115"/>
        <v>3.4482918899499837E-2</v>
      </c>
      <c r="AA333" s="1">
        <v>2.7699980379303701</v>
      </c>
      <c r="AB333" s="2">
        <v>0.59332997452229996</v>
      </c>
      <c r="AC333" s="7">
        <f t="shared" si="126"/>
        <v>37.551690366019372</v>
      </c>
      <c r="AD333" s="7">
        <f>AC333/MAX(AC$2:AC332)-1</f>
        <v>-7.0734415544064677E-2</v>
      </c>
      <c r="AE333" s="7">
        <f t="shared" si="116"/>
        <v>3.4531777972333977E-2</v>
      </c>
      <c r="AF333" s="1">
        <v>2.7699980379303701</v>
      </c>
      <c r="AG333" s="2">
        <v>0.59332169245529898</v>
      </c>
      <c r="AH333" s="7">
        <f t="shared" si="127"/>
        <v>32.827759872524524</v>
      </c>
      <c r="AI333" s="7">
        <f>AH333/MAX(AH$2:AH332)-1</f>
        <v>-7.0544986505062135E-2</v>
      </c>
      <c r="AJ333" s="7">
        <f t="shared" si="117"/>
        <v>3.4528104434491058E-2</v>
      </c>
      <c r="AK333" s="1">
        <v>2.7699980379303701</v>
      </c>
      <c r="AL333" s="2">
        <v>0.59321169539399099</v>
      </c>
      <c r="AM333" s="7">
        <f t="shared" si="128"/>
        <v>29.391482922020355</v>
      </c>
      <c r="AN333" s="7">
        <f>AM333/MAX(AM$2:AM332)-1</f>
        <v>-6.6208858700090079E-2</v>
      </c>
      <c r="AO333" s="7">
        <f t="shared" si="118"/>
        <v>3.447931487902578E-2</v>
      </c>
      <c r="AP333" s="1">
        <v>2.7699980379303701</v>
      </c>
      <c r="AQ333" s="2">
        <v>0.59332270372269502</v>
      </c>
      <c r="AR333" s="7">
        <f t="shared" si="129"/>
        <v>26.787733075651662</v>
      </c>
      <c r="AS333" s="7">
        <f>IF(AR333/MAX(AR$2:AR332)-1&lt;0,AR333/MAX(AR$2:AR332)-1,0)</f>
        <v>-6.0029976766888038E-2</v>
      </c>
      <c r="AT333" s="7">
        <f t="shared" si="119"/>
        <v>3.4528552985444438E-2</v>
      </c>
      <c r="AU333" s="1">
        <v>2.7699980379303701</v>
      </c>
      <c r="AV333" s="2">
        <v>0.59332982953553504</v>
      </c>
      <c r="AW333" s="7">
        <f t="shared" si="130"/>
        <v>24.269918395711581</v>
      </c>
      <c r="AX333" s="7">
        <f>IF(AW333/MAX(AW$2:AW332)-1&lt;0,AW333/MAX(AW$2:AW332)-1,0)</f>
        <v>-5.5797448246797443E-2</v>
      </c>
      <c r="AY333" s="7">
        <f t="shared" si="120"/>
        <v>3.4531713662981356E-2</v>
      </c>
      <c r="AZ333" s="1">
        <v>2.7699980379303701</v>
      </c>
      <c r="BA333" s="2">
        <v>0.32200000000000001</v>
      </c>
      <c r="BB333" s="7">
        <f t="shared" si="131"/>
        <v>19.518438117525442</v>
      </c>
      <c r="BC333" s="7">
        <f>BB333/MAX(BB$2:BB332)-1</f>
        <v>-0.32181237196388701</v>
      </c>
      <c r="BD333" s="1">
        <v>2.7699980379303701</v>
      </c>
      <c r="BE333" s="2">
        <v>0.51547736728969895</v>
      </c>
      <c r="BF333" s="7">
        <f t="shared" si="132"/>
        <v>49.975899760438956</v>
      </c>
      <c r="BG333" s="7">
        <f>BF333/MAX(BF$2:BF332)-1</f>
        <v>-8.2484624555457464E-2</v>
      </c>
      <c r="BH333" s="2">
        <v>0.32200000000000001</v>
      </c>
    </row>
    <row r="334" spans="1:60" x14ac:dyDescent="0.25">
      <c r="A334" s="5">
        <v>197404</v>
      </c>
      <c r="B334" s="4">
        <v>27120</v>
      </c>
      <c r="C334" s="2">
        <v>0.66332079933154797</v>
      </c>
      <c r="D334" s="7">
        <f t="shared" si="121"/>
        <v>65.73581498321245</v>
      </c>
      <c r="E334" s="7">
        <f>D334/MAX(D$2:D333)-1</f>
        <v>-0.11062948262953121</v>
      </c>
      <c r="F334" s="7">
        <f t="shared" si="111"/>
        <v>0.99995821915840322</v>
      </c>
      <c r="G334" s="1">
        <v>0.66333335534226201</v>
      </c>
      <c r="H334" s="2">
        <v>0.66333302088276103</v>
      </c>
      <c r="I334" s="7">
        <f t="shared" si="122"/>
        <v>73.833017417229385</v>
      </c>
      <c r="J334" s="7">
        <f>I334/MAX(I$2:I333)-1</f>
        <v>-7.2060801877006142E-2</v>
      </c>
      <c r="K334" s="7">
        <f t="shared" si="112"/>
        <v>0.99999888706693951</v>
      </c>
      <c r="L334" s="1">
        <v>0.66333335534226201</v>
      </c>
      <c r="M334" s="2">
        <v>0.66326910515864401</v>
      </c>
      <c r="N334" s="7">
        <f t="shared" si="123"/>
        <v>51.514338180939994</v>
      </c>
      <c r="O334" s="7">
        <f>N334/MAX(N$2:N333)-1</f>
        <v>-6.6970585240721192E-2</v>
      </c>
      <c r="P334" s="7">
        <f t="shared" si="113"/>
        <v>0.99978620385045469</v>
      </c>
      <c r="Q334" s="1">
        <v>0.66333335534226201</v>
      </c>
      <c r="R334" s="2">
        <v>0.66331998077334997</v>
      </c>
      <c r="S334" s="7">
        <f t="shared" si="124"/>
        <v>42.431171173545685</v>
      </c>
      <c r="T334" s="7">
        <f>S334/MAX(S$2:S333)-1</f>
        <v>-6.5826780493286163E-2</v>
      </c>
      <c r="U334" s="7">
        <f t="shared" si="114"/>
        <v>0.99995549535932493</v>
      </c>
      <c r="V334" s="1">
        <v>0.66333335534226201</v>
      </c>
      <c r="W334" s="2">
        <v>0.66332294447458195</v>
      </c>
      <c r="X334" s="7">
        <f t="shared" si="125"/>
        <v>40.85727634240267</v>
      </c>
      <c r="Y334" s="7">
        <f>X334/MAX(X$2:X333)-1</f>
        <v>-6.5034367175530683E-2</v>
      </c>
      <c r="Z334" s="7">
        <f t="shared" si="115"/>
        <v>0.99996535724416513</v>
      </c>
      <c r="AA334" s="1">
        <v>0.66333335534226201</v>
      </c>
      <c r="AB334" s="2">
        <v>0.66327610283886096</v>
      </c>
      <c r="AC334" s="7">
        <f t="shared" si="126"/>
        <v>37.800761754429217</v>
      </c>
      <c r="AD334" s="7">
        <f>AC334/MAX(AC$2:AC333)-1</f>
        <v>-6.4570818990462686E-2</v>
      </c>
      <c r="AE334" s="7">
        <f t="shared" si="116"/>
        <v>0.99980948903038547</v>
      </c>
      <c r="AF334" s="1">
        <v>0.66333335534226201</v>
      </c>
      <c r="AG334" s="2">
        <v>0.663253939971572</v>
      </c>
      <c r="AH334" s="7">
        <f t="shared" si="127"/>
        <v>33.045491283283454</v>
      </c>
      <c r="AI334" s="7">
        <f>AH334/MAX(AH$2:AH333)-1</f>
        <v>-6.4380339507793538E-2</v>
      </c>
      <c r="AJ334" s="7">
        <f t="shared" si="117"/>
        <v>0.99973574082575101</v>
      </c>
      <c r="AK334" s="1">
        <v>0.66333335534226201</v>
      </c>
      <c r="AL334" s="2">
        <v>0.66333274026616396</v>
      </c>
      <c r="AM334" s="7">
        <f t="shared" si="128"/>
        <v>29.58644625109185</v>
      </c>
      <c r="AN334" s="7">
        <f>AM334/MAX(AM$2:AM333)-1</f>
        <v>-6.0014716334142792E-2</v>
      </c>
      <c r="AO334" s="7">
        <f t="shared" si="118"/>
        <v>0.99999795329921193</v>
      </c>
      <c r="AP334" s="1">
        <v>0.66333335534226201</v>
      </c>
      <c r="AQ334" s="2">
        <v>0.66298428868290504</v>
      </c>
      <c r="AR334" s="7">
        <f t="shared" si="129"/>
        <v>26.965331537237546</v>
      </c>
      <c r="AS334" s="7">
        <f>IF(AR334/MAX(AR$2:AR333)-1&lt;0,AR334/MAX(AR$2:AR333)-1,0)</f>
        <v>-5.3798123194523484E-2</v>
      </c>
      <c r="AT334" s="7">
        <f t="shared" si="119"/>
        <v>0.99883846078714911</v>
      </c>
      <c r="AU334" s="1">
        <v>0.66333335534226201</v>
      </c>
      <c r="AV334" s="2">
        <v>0.66303866385856203</v>
      </c>
      <c r="AW334" s="7">
        <f t="shared" si="130"/>
        <v>24.430837338362075</v>
      </c>
      <c r="AX334" s="7">
        <f>IF(AW334/MAX(AW$2:AW333)-1&lt;0,AW334/MAX(AW$2:AW333)-1,0)</f>
        <v>-4.9537020263534348E-2</v>
      </c>
      <c r="AY334" s="7">
        <f t="shared" si="120"/>
        <v>0.99901939728462952</v>
      </c>
      <c r="AZ334" s="1">
        <v>0.66333335534226201</v>
      </c>
      <c r="BA334" s="2">
        <v>-6.0550000000000006</v>
      </c>
      <c r="BB334" s="7">
        <f t="shared" si="131"/>
        <v>18.336596689509275</v>
      </c>
      <c r="BC334" s="7">
        <f>BB334/MAX(BB$2:BB333)-1</f>
        <v>-0.36287663284147376</v>
      </c>
      <c r="BD334" s="1">
        <v>0.66333335534226201</v>
      </c>
      <c r="BE334" s="2">
        <v>0.36281258471737599</v>
      </c>
      <c r="BF334" s="7">
        <f t="shared" si="132"/>
        <v>50.157218614095569</v>
      </c>
      <c r="BG334" s="7">
        <f>BF334/MAX(BF$2:BF333)-1</f>
        <v>-7.9155763306627769E-2</v>
      </c>
      <c r="BH334" s="2">
        <v>-6.0550000000000006</v>
      </c>
    </row>
    <row r="335" spans="1:60" x14ac:dyDescent="0.25">
      <c r="A335" s="5">
        <v>197405</v>
      </c>
      <c r="B335" s="4">
        <v>27150</v>
      </c>
      <c r="C335" s="2">
        <v>0.69414875834185197</v>
      </c>
      <c r="D335" s="7">
        <f t="shared" si="121"/>
        <v>66.192119326704329</v>
      </c>
      <c r="E335" s="7">
        <f>D335/MAX(D$2:D334)-1</f>
        <v>-0.10445592822614547</v>
      </c>
      <c r="F335" s="7">
        <f t="shared" si="111"/>
        <v>0.9999519591904984</v>
      </c>
      <c r="G335" s="1">
        <v>0.69415827857958801</v>
      </c>
      <c r="H335" s="2">
        <v>0.69416653592371502</v>
      </c>
      <c r="I335" s="7">
        <f t="shared" si="122"/>
        <v>74.345541516602523</v>
      </c>
      <c r="J335" s="7">
        <f>I335/MAX(I$2:I334)-1</f>
        <v>-6.5619358489917401E-2</v>
      </c>
      <c r="K335" s="7">
        <f t="shared" si="112"/>
        <v>1.000041668024181</v>
      </c>
      <c r="L335" s="1">
        <v>0.69415827857958801</v>
      </c>
      <c r="M335" s="2">
        <v>0.69404432814351202</v>
      </c>
      <c r="N335" s="7">
        <f t="shared" si="123"/>
        <v>51.871870523265471</v>
      </c>
      <c r="O335" s="7">
        <f>N335/MAX(N$2:N334)-1</f>
        <v>-6.0494947507673924E-2</v>
      </c>
      <c r="P335" s="7">
        <f t="shared" si="113"/>
        <v>0.99942498587283946</v>
      </c>
      <c r="Q335" s="1">
        <v>0.69415827857958801</v>
      </c>
      <c r="R335" s="2">
        <v>0.69416630097687904</v>
      </c>
      <c r="S335" s="7">
        <f t="shared" si="124"/>
        <v>42.725714064942252</v>
      </c>
      <c r="T335" s="7">
        <f>S335/MAX(S$2:S334)-1</f>
        <v>-5.9342064810719797E-2</v>
      </c>
      <c r="U335" s="7">
        <f t="shared" si="114"/>
        <v>1.0000404824407425</v>
      </c>
      <c r="V335" s="1">
        <v>0.69415827857958801</v>
      </c>
      <c r="W335" s="2">
        <v>0.69415694765139901</v>
      </c>
      <c r="X335" s="7">
        <f t="shared" si="125"/>
        <v>41.140889964754592</v>
      </c>
      <c r="Y335" s="7">
        <f>X335/MAX(X$2:X334)-1</f>
        <v>-5.8544238277126737E-2</v>
      </c>
      <c r="Z335" s="7">
        <f t="shared" si="115"/>
        <v>0.99999328390011255</v>
      </c>
      <c r="AA335" s="1">
        <v>0.69415827857958801</v>
      </c>
      <c r="AB335" s="2">
        <v>0.69415874127228405</v>
      </c>
      <c r="AC335" s="7">
        <f t="shared" si="126"/>
        <v>38.063159046415095</v>
      </c>
      <c r="AD335" s="7">
        <f>AC335/MAX(AC$2:AC334)-1</f>
        <v>-5.8077455562073332E-2</v>
      </c>
      <c r="AE335" s="7">
        <f t="shared" si="116"/>
        <v>1.0000023348294742</v>
      </c>
      <c r="AF335" s="1">
        <v>0.69415827857958801</v>
      </c>
      <c r="AG335" s="2">
        <v>0.694166013586062</v>
      </c>
      <c r="AH335" s="7">
        <f t="shared" si="127"/>
        <v>33.274881852794557</v>
      </c>
      <c r="AI335" s="7">
        <f>AH335/MAX(AH$2:AH334)-1</f>
        <v>-5.7885585808227114E-2</v>
      </c>
      <c r="AJ335" s="7">
        <f t="shared" si="117"/>
        <v>1.0000390322156667</v>
      </c>
      <c r="AK335" s="1">
        <v>0.69415827857958801</v>
      </c>
      <c r="AL335" s="2">
        <v>0.69416530762619999</v>
      </c>
      <c r="AM335" s="7">
        <f t="shared" si="128"/>
        <v>29.791825096726402</v>
      </c>
      <c r="AN335" s="7">
        <f>AM335/MAX(AM$2:AM334)-1</f>
        <v>-5.3489664598142639E-2</v>
      </c>
      <c r="AO335" s="7">
        <f t="shared" si="118"/>
        <v>1.0000354698168918</v>
      </c>
      <c r="AP335" s="1">
        <v>0.69415827857958801</v>
      </c>
      <c r="AQ335" s="2">
        <v>0.69416050708968402</v>
      </c>
      <c r="AR335" s="7">
        <f t="shared" si="129"/>
        <v>27.152514219374847</v>
      </c>
      <c r="AS335" s="7">
        <f>IF(AR335/MAX(AR$2:AR334)-1&lt;0,AR335/MAX(AR$2:AR334)-1,0)</f>
        <v>-4.7229963448398471E-2</v>
      </c>
      <c r="AT335" s="7">
        <f t="shared" si="119"/>
        <v>1.0000112454575152</v>
      </c>
      <c r="AU335" s="1">
        <v>0.69415827857958801</v>
      </c>
      <c r="AV335" s="2">
        <v>0.69416583963230205</v>
      </c>
      <c r="AW335" s="7">
        <f t="shared" si="130"/>
        <v>24.600427865501121</v>
      </c>
      <c r="AX335" s="7">
        <f>IF(AW335/MAX(AW$2:AW334)-1&lt;0,AW335/MAX(AW$2:AW334)-1,0)</f>
        <v>-4.2939230939852413E-2</v>
      </c>
      <c r="AY335" s="7">
        <f t="shared" si="120"/>
        <v>1.0000381544141164</v>
      </c>
      <c r="AZ335" s="1">
        <v>0.69415827857958801</v>
      </c>
      <c r="BA335" s="2">
        <v>-6.9320000000000004</v>
      </c>
      <c r="BB335" s="7">
        <f t="shared" si="131"/>
        <v>17.065503806992492</v>
      </c>
      <c r="BC335" s="7">
        <f>BB335/MAX(BB$2:BB334)-1</f>
        <v>-0.40704202465290273</v>
      </c>
      <c r="BD335" s="1">
        <v>0.69415827857958801</v>
      </c>
      <c r="BE335" s="2">
        <v>0.49598847597197998</v>
      </c>
      <c r="BF335" s="7">
        <f t="shared" si="132"/>
        <v>50.405992638289561</v>
      </c>
      <c r="BG335" s="7">
        <f>BF335/MAX(BF$2:BF334)-1</f>
        <v>-7.4588482010976342E-2</v>
      </c>
      <c r="BH335" s="2">
        <v>-6.9320000000000004</v>
      </c>
    </row>
    <row r="336" spans="1:60" x14ac:dyDescent="0.25">
      <c r="A336" s="5">
        <v>197406</v>
      </c>
      <c r="B336" s="4">
        <v>27181</v>
      </c>
      <c r="C336" s="2">
        <v>-1.1674608767310699</v>
      </c>
      <c r="D336" s="7">
        <f t="shared" si="121"/>
        <v>65.419352230085906</v>
      </c>
      <c r="E336" s="7">
        <f>D336/MAX(D$2:D335)-1</f>
        <v>-0.1149110548979897</v>
      </c>
      <c r="F336" s="7">
        <f t="shared" si="111"/>
        <v>-0.35413312899447891</v>
      </c>
      <c r="G336" s="1">
        <v>0.68583109468025405</v>
      </c>
      <c r="H336" s="2">
        <v>-3.6063544174625801</v>
      </c>
      <c r="I336" s="7">
        <f t="shared" si="122"/>
        <v>71.664377795932054</v>
      </c>
      <c r="J336" s="7">
        <f>I336/MAX(I$2:I335)-1</f>
        <v>-9.9316436030931432E-2</v>
      </c>
      <c r="K336" s="7">
        <f t="shared" si="112"/>
        <v>-2</v>
      </c>
      <c r="L336" s="1">
        <v>0.68583109468025405</v>
      </c>
      <c r="M336" s="2">
        <v>-3.6677414996125099</v>
      </c>
      <c r="N336" s="7">
        <f t="shared" si="123"/>
        <v>49.969344401458393</v>
      </c>
      <c r="O336" s="7">
        <f>N336/MAX(N$2:N335)-1</f>
        <v>-9.4953564208891228E-2</v>
      </c>
      <c r="P336" s="7">
        <f t="shared" si="113"/>
        <v>-2</v>
      </c>
      <c r="Q336" s="1">
        <v>0.68583109468025405</v>
      </c>
      <c r="R336" s="2">
        <v>-3.6731289964989502</v>
      </c>
      <c r="S336" s="7">
        <f t="shared" si="124"/>
        <v>41.156343472661625</v>
      </c>
      <c r="T336" s="7">
        <f>S336/MAX(S$2:S335)-1</f>
        <v>-9.3893644186025638E-2</v>
      </c>
      <c r="U336" s="7">
        <f t="shared" si="114"/>
        <v>-2</v>
      </c>
      <c r="V336" s="1">
        <v>0.68583109468025405</v>
      </c>
      <c r="W336" s="2">
        <v>-3.7051073633877998</v>
      </c>
      <c r="X336" s="7">
        <f t="shared" si="125"/>
        <v>39.616575821307194</v>
      </c>
      <c r="Y336" s="7">
        <f>X336/MAX(X$2:X335)-1</f>
        <v>-9.3426185027759678E-2</v>
      </c>
      <c r="Z336" s="7">
        <f t="shared" si="115"/>
        <v>-2</v>
      </c>
      <c r="AA336" s="1">
        <v>0.68583109468025405</v>
      </c>
      <c r="AB336" s="2">
        <v>-3.7134212433443401</v>
      </c>
      <c r="AC336" s="7">
        <f t="shared" si="126"/>
        <v>36.649713612497571</v>
      </c>
      <c r="AD336" s="7">
        <f>AC336/MAX(AC$2:AC335)-1</f>
        <v>-9.3055007423080927E-2</v>
      </c>
      <c r="AE336" s="7">
        <f t="shared" si="116"/>
        <v>-2</v>
      </c>
      <c r="AF336" s="1">
        <v>0.68583109468025405</v>
      </c>
      <c r="AG336" s="2">
        <v>-3.7204318241795402</v>
      </c>
      <c r="AH336" s="7">
        <f t="shared" si="127"/>
        <v>32.036912558885049</v>
      </c>
      <c r="AI336" s="7">
        <f>AH336/MAX(AH$2:AH335)-1</f>
        <v>-9.2936310294000402E-2</v>
      </c>
      <c r="AJ336" s="7">
        <f t="shared" si="117"/>
        <v>-2</v>
      </c>
      <c r="AK336" s="1">
        <v>0.68583109468025405</v>
      </c>
      <c r="AL336" s="2">
        <v>-3.7246705854808302</v>
      </c>
      <c r="AM336" s="7">
        <f t="shared" si="128"/>
        <v>28.682177750470739</v>
      </c>
      <c r="AN336" s="7">
        <f>AM336/MAX(AM$2:AM335)-1</f>
        <v>-8.8744056649391556E-2</v>
      </c>
      <c r="AO336" s="7">
        <f t="shared" si="118"/>
        <v>-2</v>
      </c>
      <c r="AP336" s="1">
        <v>0.68583109468025405</v>
      </c>
      <c r="AQ336" s="2">
        <v>-3.7268042280223201</v>
      </c>
      <c r="AR336" s="7">
        <f t="shared" si="129"/>
        <v>26.140593171432823</v>
      </c>
      <c r="AS336" s="7">
        <f>IF(AR336/MAX(AR$2:AR335)-1&lt;0,AR336/MAX(AR$2:AR335)-1,0)</f>
        <v>-8.2737837453933483E-2</v>
      </c>
      <c r="AT336" s="7">
        <f t="shared" si="119"/>
        <v>-2</v>
      </c>
      <c r="AU336" s="1">
        <v>0.68583109468025405</v>
      </c>
      <c r="AV336" s="2">
        <v>-3.7282601058284701</v>
      </c>
      <c r="AW336" s="7">
        <f t="shared" si="130"/>
        <v>23.683259927528532</v>
      </c>
      <c r="AX336" s="7">
        <f>IF(AW336/MAX(AW$2:AW335)-1&lt;0,AW336/MAX(AW$2:AW335)-1,0)</f>
        <v>-7.8620945781257112E-2</v>
      </c>
      <c r="AY336" s="7">
        <f t="shared" si="120"/>
        <v>-2</v>
      </c>
      <c r="AZ336" s="1">
        <v>0.68583109468025405</v>
      </c>
      <c r="BA336" s="2">
        <v>-3.0020000000000007</v>
      </c>
      <c r="BB336" s="7">
        <f t="shared" si="131"/>
        <v>16.553197382706578</v>
      </c>
      <c r="BC336" s="7">
        <f>BB336/MAX(BB$2:BB335)-1</f>
        <v>-0.42484262307282261</v>
      </c>
      <c r="BD336" s="1">
        <v>0.68583109468025405</v>
      </c>
      <c r="BE336" s="2">
        <v>-0.68278764134276804</v>
      </c>
      <c r="BF336" s="7">
        <f t="shared" si="132"/>
        <v>50.061826750059176</v>
      </c>
      <c r="BG336" s="7">
        <f>BF336/MAX(BF$2:BF335)-1</f>
        <v>-8.0907077487367918E-2</v>
      </c>
      <c r="BH336" s="2">
        <v>-3.0020000000000007</v>
      </c>
    </row>
    <row r="337" spans="1:60" x14ac:dyDescent="0.25">
      <c r="A337" s="5">
        <v>197407</v>
      </c>
      <c r="B337" s="4">
        <v>27211</v>
      </c>
      <c r="C337" s="2">
        <v>0.65832642845289602</v>
      </c>
      <c r="D337" s="7">
        <f t="shared" si="121"/>
        <v>65.850025115139246</v>
      </c>
      <c r="E337" s="7">
        <f>D337/MAX(D$2:D336)-1</f>
        <v>-0.10908428045706819</v>
      </c>
      <c r="F337" s="7">
        <f t="shared" si="111"/>
        <v>0.99999869175916389</v>
      </c>
      <c r="G337" s="1">
        <v>0.65833290297392999</v>
      </c>
      <c r="H337" s="2">
        <v>0.65833311242291503</v>
      </c>
      <c r="I337" s="7">
        <f t="shared" si="122"/>
        <v>72.136168124774528</v>
      </c>
      <c r="J337" s="7">
        <f>I337/MAX(I$2:I336)-1</f>
        <v>-9.338693789117225E-2</v>
      </c>
      <c r="K337" s="7">
        <f t="shared" si="112"/>
        <v>1.0000000423212334</v>
      </c>
      <c r="L337" s="1">
        <v>0.65833290297392999</v>
      </c>
      <c r="M337" s="2">
        <v>0.65822634906188604</v>
      </c>
      <c r="N337" s="7">
        <f t="shared" si="123"/>
        <v>50.298255792762276</v>
      </c>
      <c r="O337" s="7">
        <f>N337/MAX(N$2:N336)-1</f>
        <v>-8.8996310097268605E-2</v>
      </c>
      <c r="P337" s="7">
        <f t="shared" si="113"/>
        <v>0.99997846973108029</v>
      </c>
      <c r="Q337" s="1">
        <v>0.65833290297392999</v>
      </c>
      <c r="R337" s="2">
        <v>0.65832403016685903</v>
      </c>
      <c r="S337" s="7">
        <f t="shared" si="124"/>
        <v>41.427285571680166</v>
      </c>
      <c r="T337" s="7">
        <f>S337/MAX(S$2:S336)-1</f>
        <v>-8.7928528306833065E-2</v>
      </c>
      <c r="U337" s="7">
        <f t="shared" si="114"/>
        <v>0.99999820716181465</v>
      </c>
      <c r="V337" s="1">
        <v>0.65833290297392999</v>
      </c>
      <c r="W337" s="2">
        <v>0.65833153697853097</v>
      </c>
      <c r="X337" s="7">
        <f t="shared" si="125"/>
        <v>39.877384233809877</v>
      </c>
      <c r="Y337" s="7">
        <f>X337/MAX(X$2:X336)-1</f>
        <v>-8.7457923697807805E-2</v>
      </c>
      <c r="Z337" s="7">
        <f t="shared" si="115"/>
        <v>0.9999997239871562</v>
      </c>
      <c r="AA337" s="1">
        <v>0.65833290297392999</v>
      </c>
      <c r="AB337" s="2">
        <v>0.65830961726039405</v>
      </c>
      <c r="AC337" s="7">
        <f t="shared" si="126"/>
        <v>36.890982201907029</v>
      </c>
      <c r="AD337" s="7">
        <f>AC337/MAX(AC$2:AC336)-1</f>
        <v>-8.7084501313685614E-2</v>
      </c>
      <c r="AE337" s="7">
        <f t="shared" si="116"/>
        <v>0.9999952948919022</v>
      </c>
      <c r="AF337" s="1">
        <v>0.65833290297392999</v>
      </c>
      <c r="AG337" s="2">
        <v>0.65827781433691601</v>
      </c>
      <c r="AH337" s="7">
        <f t="shared" si="127"/>
        <v>32.247804446658705</v>
      </c>
      <c r="AI337" s="7">
        <f>AH337/MAX(AH$2:AH336)-1</f>
        <v>-8.6965311262760081E-2</v>
      </c>
      <c r="AJ337" s="7">
        <f t="shared" si="117"/>
        <v>0.99998886879752624</v>
      </c>
      <c r="AK337" s="1">
        <v>0.65833290297392999</v>
      </c>
      <c r="AL337" s="2">
        <v>0.65833264057520602</v>
      </c>
      <c r="AM337" s="7">
        <f t="shared" si="128"/>
        <v>28.871001888629884</v>
      </c>
      <c r="AN337" s="7">
        <f>AM337/MAX(AM$2:AM336)-1</f>
        <v>-8.2744961335133094E-2</v>
      </c>
      <c r="AO337" s="7">
        <f t="shared" si="118"/>
        <v>0.9999999469797497</v>
      </c>
      <c r="AP337" s="1">
        <v>0.65833290297392999</v>
      </c>
      <c r="AQ337" s="2">
        <v>0.65833196017776097</v>
      </c>
      <c r="AR337" s="7">
        <f t="shared" si="129"/>
        <v>26.312685050860413</v>
      </c>
      <c r="AS337" s="7">
        <f>IF(AR337/MAX(AR$2:AR336)-1&lt;0,AR337/MAX(AR$2:AR336)-1,0)</f>
        <v>-7.6699207479274945E-2</v>
      </c>
      <c r="AT337" s="7">
        <f t="shared" si="119"/>
        <v>0.99999980949873479</v>
      </c>
      <c r="AU337" s="1">
        <v>0.65833290297392999</v>
      </c>
      <c r="AV337" s="2">
        <v>0.65831251908817301</v>
      </c>
      <c r="AW337" s="7">
        <f t="shared" si="130"/>
        <v>23.839169792559645</v>
      </c>
      <c r="AX337" s="7">
        <f>IF(AW337/MAX(AW$2:AW336)-1&lt;0,AW337/MAX(AW$2:AW336)-1,0)</f>
        <v>-7.255539211907891E-2</v>
      </c>
      <c r="AY337" s="7">
        <f t="shared" si="120"/>
        <v>0.99999588123482697</v>
      </c>
      <c r="AZ337" s="1">
        <v>0.65833290297392999</v>
      </c>
      <c r="BA337" s="2">
        <v>-5.32</v>
      </c>
      <c r="BB337" s="7">
        <f t="shared" si="131"/>
        <v>15.672567281946588</v>
      </c>
      <c r="BC337" s="7">
        <f>BB337/MAX(BB$2:BB336)-1</f>
        <v>-0.45544099552534845</v>
      </c>
      <c r="BD337" s="1">
        <v>0.65833290297392999</v>
      </c>
      <c r="BE337" s="2">
        <v>-4.2906954831329998</v>
      </c>
      <c r="BF337" s="7">
        <f t="shared" si="132"/>
        <v>47.913826210920519</v>
      </c>
      <c r="BG337" s="7">
        <f>BF337/MAX(BF$2:BF336)-1</f>
        <v>-0.12034255599941246</v>
      </c>
      <c r="BH337" s="2">
        <v>-5.32</v>
      </c>
    </row>
    <row r="338" spans="1:60" x14ac:dyDescent="0.25">
      <c r="A338" s="5">
        <v>197408</v>
      </c>
      <c r="B338" s="4">
        <v>27242</v>
      </c>
      <c r="C338" s="2">
        <v>0.62916464297018704</v>
      </c>
      <c r="D338" s="7">
        <f t="shared" si="121"/>
        <v>66.26433019055068</v>
      </c>
      <c r="E338" s="7">
        <f>D338/MAX(D$2:D337)-1</f>
        <v>-0.10347895375104077</v>
      </c>
      <c r="F338" s="7">
        <f t="shared" si="111"/>
        <v>1.0118892485444622</v>
      </c>
      <c r="G338" s="1">
        <v>0.62916247721141205</v>
      </c>
      <c r="H338" s="2">
        <v>0.62916519084851596</v>
      </c>
      <c r="I338" s="7">
        <f t="shared" si="122"/>
        <v>72.590023784627576</v>
      </c>
      <c r="J338" s="7">
        <f>I338/MAX(I$2:I337)-1</f>
        <v>-8.7682844088697642E-2</v>
      </c>
      <c r="K338" s="7">
        <f t="shared" si="112"/>
        <v>1.0148969065070996</v>
      </c>
      <c r="L338" s="1">
        <v>0.62916247721141205</v>
      </c>
      <c r="M338" s="2">
        <v>0.62916586933945096</v>
      </c>
      <c r="N338" s="7">
        <f t="shared" si="123"/>
        <v>50.614715251083389</v>
      </c>
      <c r="O338" s="7">
        <f>N338/MAX(N$2:N337)-1</f>
        <v>-8.3264585811977709E-2</v>
      </c>
      <c r="P338" s="7">
        <f t="shared" si="113"/>
        <v>1.0186215814129309</v>
      </c>
      <c r="Q338" s="1">
        <v>0.62916247721141205</v>
      </c>
      <c r="R338" s="2">
        <v>0.62897725015571804</v>
      </c>
      <c r="S338" s="7">
        <f t="shared" si="124"/>
        <v>41.687853773283074</v>
      </c>
      <c r="T338" s="7">
        <f>S338/MAX(S$2:S337)-1</f>
        <v>-8.2191806244722665E-2</v>
      </c>
      <c r="U338" s="7">
        <f t="shared" si="114"/>
        <v>-1.6830926758961473E-2</v>
      </c>
      <c r="V338" s="1">
        <v>0.62916247721141205</v>
      </c>
      <c r="W338" s="2">
        <v>0.62916028250813705</v>
      </c>
      <c r="X338" s="7">
        <f t="shared" si="125"/>
        <v>40.128276897112173</v>
      </c>
      <c r="Y338" s="7">
        <f>X338/MAX(X$2:X337)-1</f>
        <v>-8.1716571392539294E-2</v>
      </c>
      <c r="Z338" s="7">
        <f t="shared" si="115"/>
        <v>0.98795185640282213</v>
      </c>
      <c r="AA338" s="1">
        <v>0.62916247721141205</v>
      </c>
      <c r="AB338" s="2">
        <v>0.62916124018289799</v>
      </c>
      <c r="AC338" s="7">
        <f t="shared" si="126"/>
        <v>37.123085963044204</v>
      </c>
      <c r="AD338" s="7">
        <f>AC338/MAX(AC$2:AC337)-1</f>
        <v>-8.1340790840328858E-2</v>
      </c>
      <c r="AE338" s="7">
        <f t="shared" si="116"/>
        <v>0.99320915162380941</v>
      </c>
      <c r="AF338" s="1">
        <v>0.62916247721141205</v>
      </c>
      <c r="AG338" s="2">
        <v>0.62916035287891303</v>
      </c>
      <c r="AH338" s="7">
        <f t="shared" si="127"/>
        <v>32.450694846911006</v>
      </c>
      <c r="AI338" s="7">
        <f>AH338/MAX(AH$2:AH337)-1</f>
        <v>-8.1220858993193867E-2</v>
      </c>
      <c r="AJ338" s="7">
        <f t="shared" si="117"/>
        <v>0.98833816703704669</v>
      </c>
      <c r="AK338" s="1">
        <v>0.62916247721141205</v>
      </c>
      <c r="AL338" s="2">
        <v>0.62915803742429199</v>
      </c>
      <c r="AM338" s="7">
        <f t="shared" si="128"/>
        <v>29.052646117497119</v>
      </c>
      <c r="AN338" s="7">
        <f>AM338/MAX(AM$2:AM337)-1</f>
        <v>-7.6973977535693794E-2</v>
      </c>
      <c r="AO338" s="7">
        <f t="shared" si="118"/>
        <v>0.97562714132130157</v>
      </c>
      <c r="AP338" s="1">
        <v>0.62916247721141205</v>
      </c>
      <c r="AQ338" s="2">
        <v>0.62901123623287603</v>
      </c>
      <c r="AR338" s="7">
        <f t="shared" si="129"/>
        <v>26.478194796384891</v>
      </c>
      <c r="AS338" s="7">
        <f>IF(AR338/MAX(AR$2:AR337)-1&lt;0,AR338/MAX(AR$2:AR337)-1,0)</f>
        <v>-7.089154175009249E-2</v>
      </c>
      <c r="AT338" s="7">
        <f t="shared" si="119"/>
        <v>0.1697405986803171</v>
      </c>
      <c r="AU338" s="1">
        <v>0.62916247721141205</v>
      </c>
      <c r="AV338" s="2">
        <v>0.62901697971751702</v>
      </c>
      <c r="AW338" s="7">
        <f t="shared" si="130"/>
        <v>23.989122218378533</v>
      </c>
      <c r="AX338" s="7">
        <f>IF(AW338/MAX(AW$2:AW337)-1&lt;0,AW338/MAX(AW$2:AW337)-1,0)</f>
        <v>-6.6721608058033399E-2</v>
      </c>
      <c r="AY338" s="7">
        <f t="shared" si="120"/>
        <v>0.20127029496819604</v>
      </c>
      <c r="AZ338" s="1">
        <v>0.62916247721141205</v>
      </c>
      <c r="BA338" s="2">
        <v>-7.7220000000000013</v>
      </c>
      <c r="BB338" s="7">
        <f t="shared" si="131"/>
        <v>14.462331636434671</v>
      </c>
      <c r="BC338" s="7">
        <f>BB338/MAX(BB$2:BB337)-1</f>
        <v>-0.49749184185088102</v>
      </c>
      <c r="BD338" s="1">
        <v>0.62916247721141205</v>
      </c>
      <c r="BE338" s="2">
        <v>0.62898031609610805</v>
      </c>
      <c r="BF338" s="7">
        <f t="shared" si="132"/>
        <v>48.215194746475703</v>
      </c>
      <c r="BG338" s="7">
        <f>BF338/MAX(BF$2:BF337)-1</f>
        <v>-0.11480968382757473</v>
      </c>
      <c r="BH338" s="2">
        <v>-7.7220000000000013</v>
      </c>
    </row>
    <row r="339" spans="1:60" x14ac:dyDescent="0.25">
      <c r="A339" s="5">
        <v>197409</v>
      </c>
      <c r="B339" s="4">
        <v>27273</v>
      </c>
      <c r="C339" s="2">
        <v>0.74666452940719696</v>
      </c>
      <c r="D339" s="7">
        <f t="shared" si="121"/>
        <v>66.759102439732786</v>
      </c>
      <c r="E339" s="7">
        <f>D339/MAX(D$2:D338)-1</f>
        <v>-9.6784949100029549E-2</v>
      </c>
      <c r="F339" s="7">
        <f t="shared" si="111"/>
        <v>1.079637981003654</v>
      </c>
      <c r="G339" s="1">
        <v>0.74665945789338695</v>
      </c>
      <c r="H339" s="2">
        <v>0.74666561390490505</v>
      </c>
      <c r="I339" s="7">
        <f t="shared" si="122"/>
        <v>73.132028531352788</v>
      </c>
      <c r="J339" s="7">
        <f>I339/MAX(I$2:I338)-1</f>
        <v>-8.0870885595752617E-2</v>
      </c>
      <c r="K339" s="7">
        <f t="shared" si="112"/>
        <v>1.0966678484377328</v>
      </c>
      <c r="L339" s="1">
        <v>0.74665945789338695</v>
      </c>
      <c r="M339" s="2">
        <v>0.74666627548270104</v>
      </c>
      <c r="N339" s="7">
        <f t="shared" si="123"/>
        <v>50.992638260294825</v>
      </c>
      <c r="O339" s="7">
        <f>N339/MAX(N$2:N338)-1</f>
        <v>-7.6419631638829144E-2</v>
      </c>
      <c r="P339" s="7">
        <f t="shared" si="113"/>
        <v>1.1070566045218571</v>
      </c>
      <c r="Q339" s="1">
        <v>0.74665945789338695</v>
      </c>
      <c r="R339" s="2">
        <v>0.74663087010436202</v>
      </c>
      <c r="S339" s="7">
        <f t="shared" si="124"/>
        <v>41.999108158638371</v>
      </c>
      <c r="T339" s="7">
        <f>S339/MAX(S$2:S338)-1</f>
        <v>-7.533916694179843E-2</v>
      </c>
      <c r="U339" s="7">
        <f t="shared" si="114"/>
        <v>0.55108595094301194</v>
      </c>
      <c r="V339" s="1">
        <v>0.74665945789338695</v>
      </c>
      <c r="W339" s="2">
        <v>0.74666439507749705</v>
      </c>
      <c r="X339" s="7">
        <f t="shared" si="125"/>
        <v>40.427900453061014</v>
      </c>
      <c r="Y339" s="7">
        <f>X339/MAX(X$2:X338)-1</f>
        <v>-7.486007598523059E-2</v>
      </c>
      <c r="Z339" s="7">
        <f t="shared" si="115"/>
        <v>1.0775286017352304</v>
      </c>
      <c r="AA339" s="1">
        <v>0.74665945789338695</v>
      </c>
      <c r="AB339" s="2">
        <v>0.74665660843382897</v>
      </c>
      <c r="AC339" s="7">
        <f t="shared" si="126"/>
        <v>37.400267937641843</v>
      </c>
      <c r="AD339" s="7">
        <f>AC339/MAX(AC$2:AC338)-1</f>
        <v>-7.4481561146152231E-2</v>
      </c>
      <c r="AE339" s="7">
        <f t="shared" si="116"/>
        <v>0.95525493676061979</v>
      </c>
      <c r="AF339" s="1">
        <v>0.74665945789338695</v>
      </c>
      <c r="AG339" s="2">
        <v>0.746641369153631</v>
      </c>
      <c r="AH339" s="7">
        <f t="shared" si="127"/>
        <v>32.692985159215851</v>
      </c>
      <c r="AI339" s="7">
        <f>AH339/MAX(AH$2:AH338)-1</f>
        <v>-7.436087383528267E-2</v>
      </c>
      <c r="AJ339" s="7">
        <f t="shared" si="117"/>
        <v>0.71595252087869321</v>
      </c>
      <c r="AK339" s="1">
        <v>0.74665945789338695</v>
      </c>
      <c r="AL339" s="2">
        <v>0.746665980891559</v>
      </c>
      <c r="AM339" s="7">
        <f t="shared" si="128"/>
        <v>29.269572342605287</v>
      </c>
      <c r="AN339" s="7">
        <f>AM339/MAX(AM$2:AM338)-1</f>
        <v>-7.0082056231176248E-2</v>
      </c>
      <c r="AO339" s="7">
        <f t="shared" si="118"/>
        <v>1.10243063983909</v>
      </c>
      <c r="AP339" s="1">
        <v>0.74665945789338695</v>
      </c>
      <c r="AQ339" s="2">
        <v>0.74665981433496897</v>
      </c>
      <c r="AR339" s="7">
        <f t="shared" si="129"/>
        <v>26.675896836490828</v>
      </c>
      <c r="AS339" s="7">
        <f>IF(AR339/MAX(AR$2:AR338)-1&lt;0,AR339/MAX(AR$2:AR338)-1,0)</f>
        <v>-6.3954262260753181E-2</v>
      </c>
      <c r="AT339" s="7">
        <f t="shared" si="119"/>
        <v>1.0055972021376292</v>
      </c>
      <c r="AU339" s="1">
        <v>0.74665945789338695</v>
      </c>
      <c r="AV339" s="2">
        <v>0.746661077851411</v>
      </c>
      <c r="AW339" s="7">
        <f t="shared" si="130"/>
        <v>24.168239656901374</v>
      </c>
      <c r="AX339" s="7">
        <f>IF(AW339/MAX(AW$2:AW338)-1&lt;0,AW339/MAX(AW$2:AW338)-1,0)</f>
        <v>-5.9753181557405055E-2</v>
      </c>
      <c r="AY339" s="7">
        <f t="shared" si="120"/>
        <v>1.0254382007383585</v>
      </c>
      <c r="AZ339" s="1">
        <v>0.74665945789338695</v>
      </c>
      <c r="BA339" s="2">
        <v>-8.0050000000000008</v>
      </c>
      <c r="BB339" s="7">
        <f t="shared" si="131"/>
        <v>13.304621988938075</v>
      </c>
      <c r="BC339" s="7">
        <f>BB339/MAX(BB$2:BB338)-1</f>
        <v>-0.53771761991071809</v>
      </c>
      <c r="BD339" s="1">
        <v>0.74665945789338695</v>
      </c>
      <c r="BE339" s="2">
        <v>0.74659577579414105</v>
      </c>
      <c r="BF339" s="7">
        <f t="shared" si="132"/>
        <v>48.575167353743808</v>
      </c>
      <c r="BG339" s="7">
        <f>BF339/MAX(BF$2:BF338)-1</f>
        <v>-0.10820089031929259</v>
      </c>
      <c r="BH339" s="2">
        <v>-8.0050000000000008</v>
      </c>
    </row>
    <row r="340" spans="1:60" x14ac:dyDescent="0.25">
      <c r="A340" s="5">
        <v>197410</v>
      </c>
      <c r="B340" s="4">
        <v>27303</v>
      </c>
      <c r="C340" s="2">
        <v>0.67167904210326101</v>
      </c>
      <c r="D340" s="7">
        <f t="shared" si="121"/>
        <v>67.207509339516719</v>
      </c>
      <c r="E340" s="7">
        <f>D340/MAX(D$2:D339)-1</f>
        <v>-9.0718242898012114E-2</v>
      </c>
      <c r="F340" s="7">
        <f t="shared" si="111"/>
        <v>-2.2347390609134266E-6</v>
      </c>
      <c r="G340" s="1">
        <v>24.959999959649402</v>
      </c>
      <c r="H340" s="2">
        <v>0.67166690463465994</v>
      </c>
      <c r="I340" s="7">
        <f t="shared" si="122"/>
        <v>73.623232163685856</v>
      </c>
      <c r="J340" s="7">
        <f>I340/MAX(I$2:I339)-1</f>
        <v>-7.469739952343768E-2</v>
      </c>
      <c r="K340" s="7">
        <f t="shared" si="112"/>
        <v>-2.7344646602589506E-6</v>
      </c>
      <c r="L340" s="1">
        <v>24.959999959649402</v>
      </c>
      <c r="M340" s="2">
        <v>0.67183475207503096</v>
      </c>
      <c r="N340" s="7">
        <f t="shared" si="123"/>
        <v>51.335224525127401</v>
      </c>
      <c r="O340" s="7">
        <f>N340/MAX(N$2:N339)-1</f>
        <v>-7.0214697760835998E-2</v>
      </c>
      <c r="P340" s="7">
        <f t="shared" si="113"/>
        <v>4.1761742446411176E-6</v>
      </c>
      <c r="Q340" s="1">
        <v>24.959999959649402</v>
      </c>
      <c r="R340" s="2">
        <v>0.67172658479661795</v>
      </c>
      <c r="S340" s="7">
        <f t="shared" si="124"/>
        <v>42.281227333517428</v>
      </c>
      <c r="T340" s="7">
        <f>S340/MAX(S$2:S339)-1</f>
        <v>-6.9127974306944728E-2</v>
      </c>
      <c r="U340" s="7">
        <f t="shared" si="114"/>
        <v>-2.7730446650053864E-7</v>
      </c>
      <c r="V340" s="1">
        <v>24.959999959649402</v>
      </c>
      <c r="W340" s="2">
        <v>0.67167158464709498</v>
      </c>
      <c r="X340" s="7">
        <f t="shared" si="125"/>
        <v>40.699443172673639</v>
      </c>
      <c r="Y340" s="7">
        <f>X340/MAX(X$2:X339)-1</f>
        <v>-6.8646173997397697E-2</v>
      </c>
      <c r="Z340" s="7">
        <f t="shared" si="115"/>
        <v>-2.5417785165515738E-6</v>
      </c>
      <c r="AA340" s="1">
        <v>24.959999959649402</v>
      </c>
      <c r="AB340" s="2">
        <v>0.67169811253507405</v>
      </c>
      <c r="AC340" s="7">
        <f t="shared" si="126"/>
        <v>37.651484831462042</v>
      </c>
      <c r="AD340" s="7">
        <f>AC340/MAX(AC$2:AC339)-1</f>
        <v>-6.8264871261206839E-2</v>
      </c>
      <c r="AE340" s="7">
        <f t="shared" si="116"/>
        <v>-1.4495685052295926E-6</v>
      </c>
      <c r="AF340" s="1">
        <v>24.959999959649402</v>
      </c>
      <c r="AG340" s="2">
        <v>0.67171926831504403</v>
      </c>
      <c r="AH340" s="7">
        <f t="shared" si="127"/>
        <v>32.912590239917684</v>
      </c>
      <c r="AI340" s="7">
        <f>AH340/MAX(AH$2:AH339)-1</f>
        <v>-6.8143177469771166E-2</v>
      </c>
      <c r="AJ340" s="7">
        <f t="shared" si="117"/>
        <v>-5.7853969614996004E-7</v>
      </c>
      <c r="AK340" s="1">
        <v>24.959999959649402</v>
      </c>
      <c r="AL340" s="2">
        <v>0.67166756382216397</v>
      </c>
      <c r="AM340" s="7">
        <f t="shared" si="128"/>
        <v>29.466166566100025</v>
      </c>
      <c r="AN340" s="7">
        <f>AM340/MAX(AM$2:AM339)-1</f>
        <v>-6.383609903271914E-2</v>
      </c>
      <c r="AO340" s="7">
        <f t="shared" si="118"/>
        <v>-2.7073244976971722E-6</v>
      </c>
      <c r="AP340" s="1">
        <v>24.959999959649402</v>
      </c>
      <c r="AQ340" s="2">
        <v>0.67166757813848099</v>
      </c>
      <c r="AR340" s="7">
        <f t="shared" si="129"/>
        <v>26.855070186719207</v>
      </c>
      <c r="AS340" s="7">
        <f>IF(AR340/MAX(AR$2:AR339)-1&lt;0,AR340/MAX(AR$2:AR339)-1,0)</f>
        <v>-5.7667146523811552E-2</v>
      </c>
      <c r="AT340" s="7">
        <f t="shared" si="119"/>
        <v>-2.7067350640841426E-6</v>
      </c>
      <c r="AU340" s="1">
        <v>24.959999959649402</v>
      </c>
      <c r="AV340" s="2">
        <v>0.67166906628072598</v>
      </c>
      <c r="AW340" s="7">
        <f t="shared" si="130"/>
        <v>24.330570246541374</v>
      </c>
      <c r="AX340" s="7">
        <f>IF(AW340/MAX(AW$2:AW339)-1&lt;0,AW340/MAX(AW$2:AW339)-1,0)</f>
        <v>-5.3437834531237294E-2</v>
      </c>
      <c r="AY340" s="7">
        <f t="shared" si="120"/>
        <v>-2.6454650581264616E-6</v>
      </c>
      <c r="AZ340" s="1">
        <v>24.959999959649402</v>
      </c>
      <c r="BA340" s="2">
        <v>10.833</v>
      </c>
      <c r="BB340" s="7">
        <f t="shared" si="131"/>
        <v>14.745911688999737</v>
      </c>
      <c r="BC340" s="7">
        <f>BB340/MAX(BB$2:BB339)-1</f>
        <v>-0.48763856967564612</v>
      </c>
      <c r="BD340" s="1">
        <v>24.959999959649402</v>
      </c>
      <c r="BE340" s="2">
        <v>0.67173332004144204</v>
      </c>
      <c r="BF340" s="7">
        <f t="shared" si="132"/>
        <v>48.901462938124801</v>
      </c>
      <c r="BG340" s="7">
        <f>BF340/MAX(BF$2:BF339)-1</f>
        <v>-0.10221037855173432</v>
      </c>
      <c r="BH340" s="2">
        <v>10.833</v>
      </c>
    </row>
    <row r="341" spans="1:60" x14ac:dyDescent="0.25">
      <c r="A341" s="5">
        <v>197411</v>
      </c>
      <c r="B341" s="4">
        <v>27334</v>
      </c>
      <c r="C341" s="2">
        <v>-6.0099911069342999</v>
      </c>
      <c r="D341" s="7">
        <f t="shared" si="121"/>
        <v>63.168344005019726</v>
      </c>
      <c r="E341" s="7">
        <f>D341/MAX(D$2:D340)-1</f>
        <v>-0.14536599563681751</v>
      </c>
      <c r="F341" s="7">
        <f t="shared" si="111"/>
        <v>-2</v>
      </c>
      <c r="G341" s="1">
        <v>0.62166324155326702</v>
      </c>
      <c r="H341" s="2">
        <v>-5.8100518308303899</v>
      </c>
      <c r="I341" s="7">
        <f t="shared" si="122"/>
        <v>69.345684215443114</v>
      </c>
      <c r="J341" s="7">
        <f>I341/MAX(I$2:I340)-1</f>
        <v>-0.12845796020314748</v>
      </c>
      <c r="K341" s="7">
        <f t="shared" si="112"/>
        <v>-2</v>
      </c>
      <c r="L341" s="1">
        <v>0.62166324155326702</v>
      </c>
      <c r="M341" s="2">
        <v>-5.8100000142899404</v>
      </c>
      <c r="N341" s="7">
        <f t="shared" si="123"/>
        <v>48.352647972881726</v>
      </c>
      <c r="O341" s="7">
        <f>N341/MAX(N$2:N340)-1</f>
        <v>-0.12423522395379727</v>
      </c>
      <c r="P341" s="7">
        <f t="shared" si="113"/>
        <v>-2</v>
      </c>
      <c r="Q341" s="1">
        <v>0.62166324155326702</v>
      </c>
      <c r="R341" s="2">
        <v>-5.8099672934598496</v>
      </c>
      <c r="S341" s="7">
        <f t="shared" si="124"/>
        <v>39.824701854166662</v>
      </c>
      <c r="T341" s="7">
        <f>S341/MAX(S$2:S340)-1</f>
        <v>-0.12321133454367827</v>
      </c>
      <c r="U341" s="7">
        <f t="shared" si="114"/>
        <v>-2</v>
      </c>
      <c r="V341" s="1">
        <v>0.62166324155326702</v>
      </c>
      <c r="W341" s="2">
        <v>-5.8099936929688702</v>
      </c>
      <c r="X341" s="7">
        <f t="shared" si="125"/>
        <v>38.334808091267853</v>
      </c>
      <c r="Y341" s="7">
        <f>X341/MAX(X$2:X340)-1</f>
        <v>-0.12275777254737308</v>
      </c>
      <c r="Z341" s="7">
        <f t="shared" si="115"/>
        <v>-2</v>
      </c>
      <c r="AA341" s="1">
        <v>0.62166324155326702</v>
      </c>
      <c r="AB341" s="2">
        <v>-5.8099724054172404</v>
      </c>
      <c r="AC341" s="7">
        <f t="shared" si="126"/>
        <v>35.463943952524239</v>
      </c>
      <c r="AD341" s="7">
        <f>AC341/MAX(AC$2:AC340)-1</f>
        <v>-0.12239842513250954</v>
      </c>
      <c r="AE341" s="7">
        <f t="shared" si="116"/>
        <v>-2</v>
      </c>
      <c r="AF341" s="1">
        <v>0.62166324155326702</v>
      </c>
      <c r="AG341" s="2">
        <v>-5.8099675191976896</v>
      </c>
      <c r="AH341" s="7">
        <f t="shared" si="127"/>
        <v>31.000379437251837</v>
      </c>
      <c r="AI341" s="7">
        <f>AH341/MAX(AH$2:AH340)-1</f>
        <v>-0.12228375618420517</v>
      </c>
      <c r="AJ341" s="7">
        <f t="shared" si="117"/>
        <v>-2</v>
      </c>
      <c r="AK341" s="1">
        <v>0.62166324155326702</v>
      </c>
      <c r="AL341" s="2">
        <v>-5.8099977162849701</v>
      </c>
      <c r="AM341" s="7">
        <f t="shared" si="128"/>
        <v>27.754182961532891</v>
      </c>
      <c r="AN341" s="7">
        <f>AM341/MAX(AM$2:AM340)-1</f>
        <v>-0.11822720029960232</v>
      </c>
      <c r="AO341" s="7">
        <f t="shared" si="118"/>
        <v>-2</v>
      </c>
      <c r="AP341" s="1">
        <v>0.62166324155326702</v>
      </c>
      <c r="AQ341" s="2">
        <v>-5.8099999064829602</v>
      </c>
      <c r="AR341" s="7">
        <f t="shared" si="129"/>
        <v>25.294790633984885</v>
      </c>
      <c r="AS341" s="7">
        <f>IF(AR341/MAX(AR$2:AR340)-1&lt;0,AR341/MAX(AR$2:AR340)-1,0)</f>
        <v>-0.11241668442953634</v>
      </c>
      <c r="AT341" s="7">
        <f t="shared" si="119"/>
        <v>-2</v>
      </c>
      <c r="AU341" s="1">
        <v>0.62166324155326702</v>
      </c>
      <c r="AV341" s="2">
        <v>-5.8099987750605004</v>
      </c>
      <c r="AW341" s="7">
        <f t="shared" si="130"/>
        <v>22.916964413252085</v>
      </c>
      <c r="AX341" s="7">
        <f>IF(AW341/MAX(AW$2:AW340)-1&lt;0,AW341/MAX(AW$2:AW340)-1,0)</f>
        <v>-0.10843308475015856</v>
      </c>
      <c r="AY341" s="7">
        <f t="shared" si="120"/>
        <v>-2</v>
      </c>
      <c r="AZ341" s="1">
        <v>0.62166324155326702</v>
      </c>
      <c r="BA341" s="2">
        <v>-3.7359999999999998</v>
      </c>
      <c r="BB341" s="7">
        <f t="shared" si="131"/>
        <v>14.195004428298708</v>
      </c>
      <c r="BC341" s="7">
        <f>BB341/MAX(BB$2:BB340)-1</f>
        <v>-0.50678039271256403</v>
      </c>
      <c r="BD341" s="1">
        <v>0.62166324155326702</v>
      </c>
      <c r="BE341" s="2">
        <v>0.62165909666758301</v>
      </c>
      <c r="BF341" s="7">
        <f t="shared" si="132"/>
        <v>49.205463330883177</v>
      </c>
      <c r="BG341" s="7">
        <f>BF341/MAX(BF$2:BF340)-1</f>
        <v>-9.6629187701063768E-2</v>
      </c>
      <c r="BH341" s="2">
        <v>-3.7359999999999998</v>
      </c>
    </row>
    <row r="342" spans="1:60" x14ac:dyDescent="0.25">
      <c r="A342" s="5">
        <v>197412</v>
      </c>
      <c r="B342" s="4">
        <v>27364</v>
      </c>
      <c r="C342" s="2">
        <v>-3.6400000504621901</v>
      </c>
      <c r="D342" s="7">
        <f t="shared" si="121"/>
        <v>60.869016251360883</v>
      </c>
      <c r="E342" s="7">
        <f>D342/MAX(D$2:D341)-1</f>
        <v>-0.17647467382690429</v>
      </c>
      <c r="F342" s="7">
        <f t="shared" si="111"/>
        <v>-2</v>
      </c>
      <c r="G342" s="1">
        <v>0.622500010445594</v>
      </c>
      <c r="H342" s="2">
        <v>0.20816672321961099</v>
      </c>
      <c r="I342" s="7">
        <f t="shared" si="122"/>
        <v>69.490038853968628</v>
      </c>
      <c r="J342" s="7">
        <f>I342/MAX(I$2:I341)-1</f>
        <v>-0.12664369969742095</v>
      </c>
      <c r="K342" s="7">
        <f t="shared" si="112"/>
        <v>-2</v>
      </c>
      <c r="L342" s="1">
        <v>0.622500010445594</v>
      </c>
      <c r="M342" s="2">
        <v>0.41467048741243301</v>
      </c>
      <c r="N342" s="7">
        <f t="shared" si="123"/>
        <v>48.553152133907695</v>
      </c>
      <c r="O342" s="7">
        <f>N342/MAX(N$2:N341)-1</f>
        <v>-0.12060368588838</v>
      </c>
      <c r="P342" s="7">
        <f t="shared" si="113"/>
        <v>-2</v>
      </c>
      <c r="Q342" s="1">
        <v>0.622500010445594</v>
      </c>
      <c r="R342" s="2">
        <v>0.48944068062569002</v>
      </c>
      <c r="S342" s="7">
        <f t="shared" si="124"/>
        <v>40.019620145978848</v>
      </c>
      <c r="T342" s="7">
        <f>S342/MAX(S$2:S341)-1</f>
        <v>-0.11891997413181998</v>
      </c>
      <c r="U342" s="7">
        <f t="shared" si="114"/>
        <v>-2</v>
      </c>
      <c r="V342" s="1">
        <v>0.622500010445594</v>
      </c>
      <c r="W342" s="2">
        <v>0.51763794648120098</v>
      </c>
      <c r="X342" s="7">
        <f t="shared" si="125"/>
        <v>38.533243604659006</v>
      </c>
      <c r="Y342" s="7">
        <f>X342/MAX(X$2:X341)-1</f>
        <v>-0.11821683389552129</v>
      </c>
      <c r="Z342" s="7">
        <f t="shared" si="115"/>
        <v>-2</v>
      </c>
      <c r="AA342" s="1">
        <v>0.622500010445594</v>
      </c>
      <c r="AB342" s="2">
        <v>0.53945954629409598</v>
      </c>
      <c r="AC342" s="7">
        <f t="shared" si="126"/>
        <v>35.655257583668515</v>
      </c>
      <c r="AD342" s="7">
        <f>AC342/MAX(AC$2:AC341)-1</f>
        <v>-0.11766411965845969</v>
      </c>
      <c r="AE342" s="7">
        <f t="shared" si="116"/>
        <v>-2</v>
      </c>
      <c r="AF342" s="1">
        <v>0.622500010445594</v>
      </c>
      <c r="AG342" s="2">
        <v>0.55275413217417202</v>
      </c>
      <c r="AH342" s="7">
        <f t="shared" si="127"/>
        <v>31.171735315580918</v>
      </c>
      <c r="AI342" s="7">
        <f>AH342/MAX(AH$2:AH341)-1</f>
        <v>-0.11743214337774943</v>
      </c>
      <c r="AJ342" s="7">
        <f t="shared" si="117"/>
        <v>-2</v>
      </c>
      <c r="AK342" s="1">
        <v>0.622500010445594</v>
      </c>
      <c r="AL342" s="2">
        <v>0.56320606554952901</v>
      </c>
      <c r="AM342" s="7">
        <f t="shared" si="128"/>
        <v>27.91049620341596</v>
      </c>
      <c r="AN342" s="7">
        <f>AM342/MAX(AM$2:AM341)-1</f>
        <v>-0.11326100240732373</v>
      </c>
      <c r="AO342" s="7">
        <f t="shared" si="118"/>
        <v>-2</v>
      </c>
      <c r="AP342" s="1">
        <v>0.622500010445594</v>
      </c>
      <c r="AQ342" s="2">
        <v>0.56877983409778399</v>
      </c>
      <c r="AR342" s="7">
        <f t="shared" si="129"/>
        <v>25.438662302188245</v>
      </c>
      <c r="AS342" s="7">
        <f>IF(AR342/MAX(AR$2:AR341)-1&lt;0,AR342/MAX(AR$2:AR341)-1,0)</f>
        <v>-0.10736828951975508</v>
      </c>
      <c r="AT342" s="7">
        <f t="shared" si="119"/>
        <v>-2</v>
      </c>
      <c r="AU342" s="1">
        <v>0.622500010445594</v>
      </c>
      <c r="AV342" s="2">
        <v>0.57560204832741801</v>
      </c>
      <c r="AW342" s="7">
        <f t="shared" si="130"/>
        <v>23.048874929829232</v>
      </c>
      <c r="AX342" s="7">
        <f>IF(AW342/MAX(AW$2:AW341)-1&lt;0,AW342/MAX(AW$2:AW341)-1,0)</f>
        <v>-0.1033012073237709</v>
      </c>
      <c r="AY342" s="7">
        <f t="shared" si="120"/>
        <v>-2</v>
      </c>
      <c r="AZ342" s="1">
        <v>0.622500010445594</v>
      </c>
      <c r="BA342" s="2">
        <v>-7.0229999999999997</v>
      </c>
      <c r="BB342" s="7">
        <f t="shared" si="131"/>
        <v>13.19808926729929</v>
      </c>
      <c r="BC342" s="7">
        <f>BB342/MAX(BB$2:BB341)-1</f>
        <v>-0.54141920573236058</v>
      </c>
      <c r="BD342" s="1">
        <v>0.622500010445594</v>
      </c>
      <c r="BE342" s="2">
        <v>0.62246627212147099</v>
      </c>
      <c r="BF342" s="7">
        <f t="shared" si="132"/>
        <v>49.511750744159031</v>
      </c>
      <c r="BG342" s="7">
        <f>BF342/MAX(BF$2:BF341)-1</f>
        <v>-9.1006009082313044E-2</v>
      </c>
      <c r="BH342" s="2">
        <v>-7.0229999999999997</v>
      </c>
    </row>
    <row r="343" spans="1:60" x14ac:dyDescent="0.25">
      <c r="A343" s="5">
        <v>197501</v>
      </c>
      <c r="B343" s="4">
        <v>27395</v>
      </c>
      <c r="C343" s="2">
        <v>34.7499771935301</v>
      </c>
      <c r="D343" s="7">
        <f t="shared" si="121"/>
        <v>82.020985516634923</v>
      </c>
      <c r="E343" s="7">
        <f>D343/MAX(D$2:D342)-1</f>
        <v>0.10970018920119085</v>
      </c>
      <c r="F343" s="7">
        <f t="shared" si="111"/>
        <v>0.99331033850119232</v>
      </c>
      <c r="G343" s="1">
        <v>34.979995592968699</v>
      </c>
      <c r="H343" s="2">
        <v>34.749976445544199</v>
      </c>
      <c r="I343" s="7">
        <f t="shared" si="122"/>
        <v>93.637810987722247</v>
      </c>
      <c r="J343" s="7">
        <f>I343/MAX(I$2:I342)-1</f>
        <v>0.17684740894340156</v>
      </c>
      <c r="K343" s="7">
        <f t="shared" si="112"/>
        <v>0.99331031674740011</v>
      </c>
      <c r="L343" s="1">
        <v>34.979995592968699</v>
      </c>
      <c r="M343" s="2">
        <v>34.749970469634803</v>
      </c>
      <c r="N343" s="7">
        <f t="shared" si="123"/>
        <v>65.425358162517469</v>
      </c>
      <c r="O343" s="7">
        <f>N343/MAX(N$2:N342)-1</f>
        <v>0.18498627357646469</v>
      </c>
      <c r="P343" s="7">
        <f t="shared" si="113"/>
        <v>0.99331014294908171</v>
      </c>
      <c r="Q343" s="1">
        <v>34.979995592968699</v>
      </c>
      <c r="R343" s="2">
        <v>34.749783627187902</v>
      </c>
      <c r="S343" s="7">
        <f t="shared" si="124"/>
        <v>53.926351555128996</v>
      </c>
      <c r="T343" s="7">
        <f>S343/MAX(S$2:S342)-1</f>
        <v>0.1872534284397438</v>
      </c>
      <c r="U343" s="7">
        <f t="shared" si="114"/>
        <v>0.99330470898064083</v>
      </c>
      <c r="V343" s="1">
        <v>34.979995592968699</v>
      </c>
      <c r="W343" s="2">
        <v>34.749985278654599</v>
      </c>
      <c r="X343" s="7">
        <f t="shared" si="125"/>
        <v>51.923540084666129</v>
      </c>
      <c r="Y343" s="7">
        <f>X343/MAX(X$2:X342)-1</f>
        <v>0.18820268651543959</v>
      </c>
      <c r="Z343" s="7">
        <f t="shared" si="115"/>
        <v>0.99331057364214714</v>
      </c>
      <c r="AA343" s="1">
        <v>34.979995592968699</v>
      </c>
      <c r="AB343" s="2">
        <v>34.749995851261403</v>
      </c>
      <c r="AC343" s="7">
        <f t="shared" si="126"/>
        <v>48.045458114749891</v>
      </c>
      <c r="AD343" s="7">
        <f>AC343/MAX(AC$2:AC342)-1</f>
        <v>0.18894756215441633</v>
      </c>
      <c r="AE343" s="7">
        <f t="shared" si="116"/>
        <v>0.99331088112694343</v>
      </c>
      <c r="AF343" s="1">
        <v>34.979995592968699</v>
      </c>
      <c r="AG343" s="2">
        <v>34.749959435374002</v>
      </c>
      <c r="AH343" s="7">
        <f t="shared" si="127"/>
        <v>42.003900693047441</v>
      </c>
      <c r="AI343" s="7">
        <f>AH343/MAX(AH$2:AH342)-1</f>
        <v>0.18925982878813241</v>
      </c>
      <c r="AJ343" s="7">
        <f t="shared" si="117"/>
        <v>0.99330982203792928</v>
      </c>
      <c r="AK343" s="1">
        <v>34.979995592968699</v>
      </c>
      <c r="AL343" s="2">
        <v>34.108526703828197</v>
      </c>
      <c r="AM343" s="7">
        <f t="shared" si="128"/>
        <v>37.430355254129047</v>
      </c>
      <c r="AN343" s="7">
        <f>AM343/MAX(AM$2:AM342)-1</f>
        <v>0.18919260537983273</v>
      </c>
      <c r="AO343" s="7">
        <f t="shared" si="118"/>
        <v>0.97465493243444601</v>
      </c>
      <c r="AP343" s="1">
        <v>34.979995592968699</v>
      </c>
      <c r="AQ343" s="2">
        <v>33.524407688135</v>
      </c>
      <c r="AR343" s="7">
        <f t="shared" si="129"/>
        <v>33.966823162781743</v>
      </c>
      <c r="AS343" s="7">
        <f>IF(AR343/MAX(AR$2:AR342)-1&lt;0,AR343/MAX(AR$2:AR342)-1,0)</f>
        <v>0</v>
      </c>
      <c r="AT343" s="7">
        <f t="shared" si="119"/>
        <v>0.95766690669589072</v>
      </c>
      <c r="AU343" s="1">
        <v>34.979995592968699</v>
      </c>
      <c r="AV343" s="2">
        <v>33.0890753584073</v>
      </c>
      <c r="AW343" s="7">
        <f t="shared" si="130"/>
        <v>30.675534524625476</v>
      </c>
      <c r="AX343" s="7">
        <f>IF(AW343/MAX(AW$2:AW342)-1&lt;0,AW343/MAX(AW$2:AW342)-1,0)</f>
        <v>0</v>
      </c>
      <c r="AY343" s="7">
        <f t="shared" si="120"/>
        <v>0.94500606768269246</v>
      </c>
      <c r="AZ343" s="1">
        <v>34.979995592968699</v>
      </c>
      <c r="BA343" s="2">
        <v>28.816000000000003</v>
      </c>
      <c r="BB343" s="7">
        <f t="shared" si="131"/>
        <v>17.001250670564254</v>
      </c>
      <c r="BC343" s="7">
        <f>BB343/MAX(BB$2:BB342)-1</f>
        <v>-0.40927456405619755</v>
      </c>
      <c r="BD343" s="1">
        <v>34.979995592968699</v>
      </c>
      <c r="BE343" s="2">
        <v>0.59583437949071605</v>
      </c>
      <c r="BF343" s="7">
        <f t="shared" si="132"/>
        <v>49.80675877698048</v>
      </c>
      <c r="BG343" s="7">
        <f>BF343/MAX(BF$2:BF342)-1</f>
        <v>-8.5589910376920764E-2</v>
      </c>
      <c r="BH343" s="2">
        <v>28.816000000000003</v>
      </c>
    </row>
    <row r="344" spans="1:60" x14ac:dyDescent="0.25">
      <c r="A344" s="5">
        <v>197502</v>
      </c>
      <c r="B344" s="4">
        <v>27426</v>
      </c>
      <c r="C344" s="2">
        <v>4.6899999662246596</v>
      </c>
      <c r="D344" s="7">
        <f t="shared" si="121"/>
        <v>85.867769709662227</v>
      </c>
      <c r="E344" s="7">
        <f>D344/MAX(D$2:D343)-1</f>
        <v>4.6899999662246561E-2</v>
      </c>
      <c r="F344" s="7">
        <f t="shared" si="111"/>
        <v>0.36828133326440526</v>
      </c>
      <c r="G344" s="1">
        <v>11.8399896126197</v>
      </c>
      <c r="H344" s="2">
        <v>5.6141617978180696</v>
      </c>
      <c r="I344" s="7">
        <f t="shared" si="122"/>
        <v>98.894789200508029</v>
      </c>
      <c r="J344" s="7">
        <f>I344/MAX(I$2:I343)-1</f>
        <v>5.6141617978180625E-2</v>
      </c>
      <c r="K344" s="7">
        <f t="shared" si="112"/>
        <v>0.4499332389278583</v>
      </c>
      <c r="L344" s="1">
        <v>11.8399896126197</v>
      </c>
      <c r="M344" s="2">
        <v>5.6199202612057002</v>
      </c>
      <c r="N344" s="7">
        <f t="shared" si="123"/>
        <v>69.102211121859185</v>
      </c>
      <c r="O344" s="7">
        <f>N344/MAX(N$2:N343)-1</f>
        <v>5.619920261205702E-2</v>
      </c>
      <c r="P344" s="7">
        <f t="shared" si="113"/>
        <v>0.45044201292524644</v>
      </c>
      <c r="Q344" s="1">
        <v>11.8399896126197</v>
      </c>
      <c r="R344" s="2">
        <v>5.6200020723200703</v>
      </c>
      <c r="S344" s="7">
        <f t="shared" si="124"/>
        <v>56.957013630053851</v>
      </c>
      <c r="T344" s="7">
        <f>S344/MAX(S$2:S343)-1</f>
        <v>5.6200020723200739E-2</v>
      </c>
      <c r="U344" s="7">
        <f t="shared" si="114"/>
        <v>0.4504492411326495</v>
      </c>
      <c r="V344" s="1">
        <v>11.8399896126197</v>
      </c>
      <c r="W344" s="2">
        <v>5.62001441267478</v>
      </c>
      <c r="X344" s="7">
        <f t="shared" si="125"/>
        <v>54.841650520995337</v>
      </c>
      <c r="Y344" s="7">
        <f>X344/MAX(X$2:X343)-1</f>
        <v>5.6200144126747897E-2</v>
      </c>
      <c r="Z344" s="7">
        <f t="shared" si="115"/>
        <v>0.45045033143246949</v>
      </c>
      <c r="AA344" s="1">
        <v>11.8399896126197</v>
      </c>
      <c r="AB344" s="2">
        <v>5.6200033787660901</v>
      </c>
      <c r="AC344" s="7">
        <f t="shared" si="126"/>
        <v>50.745614484142486</v>
      </c>
      <c r="AD344" s="7">
        <f>AC344/MAX(AC$2:AC343)-1</f>
        <v>5.6200033787660919E-2</v>
      </c>
      <c r="AE344" s="7">
        <f t="shared" si="116"/>
        <v>0.45044935656027651</v>
      </c>
      <c r="AF344" s="1">
        <v>11.8399896126197</v>
      </c>
      <c r="AG344" s="2">
        <v>5.6297735231545802</v>
      </c>
      <c r="AH344" s="7">
        <f t="shared" si="127"/>
        <v>44.368625172956776</v>
      </c>
      <c r="AI344" s="7">
        <f>AH344/MAX(AH$2:AH343)-1</f>
        <v>5.6297735231545909E-2</v>
      </c>
      <c r="AJ344" s="7">
        <f t="shared" si="117"/>
        <v>0.45131257215808129</v>
      </c>
      <c r="AK344" s="1">
        <v>11.8399896126197</v>
      </c>
      <c r="AL344" s="2">
        <v>5.64951069133767</v>
      </c>
      <c r="AM344" s="7">
        <f t="shared" si="128"/>
        <v>39.54498717601674</v>
      </c>
      <c r="AN344" s="7">
        <f>AM344/MAX(AM$2:AM343)-1</f>
        <v>5.649510691337678E-2</v>
      </c>
      <c r="AO344" s="7">
        <f t="shared" si="118"/>
        <v>0.45305639811956977</v>
      </c>
      <c r="AP344" s="1">
        <v>11.8399896126197</v>
      </c>
      <c r="AQ344" s="2">
        <v>5.6642788964538502</v>
      </c>
      <c r="AR344" s="7">
        <f t="shared" si="129"/>
        <v>35.890798758986989</v>
      </c>
      <c r="AS344" s="7">
        <f>IF(AR344/MAX(AR$2:AR343)-1&lt;0,AR344/MAX(AR$2:AR343)-1,0)</f>
        <v>0</v>
      </c>
      <c r="AT344" s="7">
        <f t="shared" si="119"/>
        <v>0.45436120432313887</v>
      </c>
      <c r="AU344" s="1">
        <v>11.8399896126197</v>
      </c>
      <c r="AV344" s="2">
        <v>5.6753309601206396</v>
      </c>
      <c r="AW344" s="7">
        <f t="shared" si="130"/>
        <v>32.416472632684048</v>
      </c>
      <c r="AX344" s="7">
        <f>IF(AW344/MAX(AW$2:AW343)-1&lt;0,AW344/MAX(AW$2:AW343)-1,0)</f>
        <v>0</v>
      </c>
      <c r="AY344" s="7">
        <f t="shared" si="120"/>
        <v>0.45533768055171375</v>
      </c>
      <c r="AZ344" s="1">
        <v>11.8399896126197</v>
      </c>
      <c r="BA344" s="2">
        <v>6.0750000000000002</v>
      </c>
      <c r="BB344" s="7">
        <f t="shared" si="131"/>
        <v>18.034076648801033</v>
      </c>
      <c r="BC344" s="7">
        <f>BB344/MAX(BB$2:BB343)-1</f>
        <v>-0.37338799382261156</v>
      </c>
      <c r="BD344" s="1">
        <v>11.8399896126197</v>
      </c>
      <c r="BE344" s="2">
        <v>0.52167653610005005</v>
      </c>
      <c r="BF344" s="7">
        <f t="shared" si="132"/>
        <v>50.066588950911935</v>
      </c>
      <c r="BG344" s="7">
        <f>BF344/MAX(BF$2:BF343)-1</f>
        <v>-8.0819647495625757E-2</v>
      </c>
      <c r="BH344" s="2">
        <v>6.0750000000000002</v>
      </c>
    </row>
    <row r="345" spans="1:60" x14ac:dyDescent="0.25">
      <c r="A345" s="5">
        <v>197503</v>
      </c>
      <c r="B345" s="4">
        <v>27454</v>
      </c>
      <c r="C345" s="2">
        <v>10.8699980600546</v>
      </c>
      <c r="D345" s="7">
        <f t="shared" si="121"/>
        <v>95.201594611314661</v>
      </c>
      <c r="E345" s="7">
        <f>D345/MAX(D$2:D344)-1</f>
        <v>0.10869998060054598</v>
      </c>
      <c r="F345" s="7">
        <f t="shared" si="111"/>
        <v>0.80951111001282228</v>
      </c>
      <c r="G345" s="1">
        <v>13.3199995491434</v>
      </c>
      <c r="H345" s="2">
        <v>10.869997727843</v>
      </c>
      <c r="I345" s="7">
        <f t="shared" si="122"/>
        <v>109.64465053955838</v>
      </c>
      <c r="J345" s="7">
        <f>I345/MAX(I$2:I344)-1</f>
        <v>0.10869997727843006</v>
      </c>
      <c r="K345" s="7">
        <f t="shared" si="112"/>
        <v>0.80951108418319762</v>
      </c>
      <c r="L345" s="1">
        <v>13.3199995491434</v>
      </c>
      <c r="M345" s="2">
        <v>10.708197535420901</v>
      </c>
      <c r="N345" s="7">
        <f t="shared" si="123"/>
        <v>76.501812390131448</v>
      </c>
      <c r="O345" s="7">
        <f>N345/MAX(N$2:N344)-1</f>
        <v>0.10708197535420894</v>
      </c>
      <c r="P345" s="7">
        <f t="shared" si="113"/>
        <v>0.79693103507242735</v>
      </c>
      <c r="Q345" s="1">
        <v>13.3199995491434</v>
      </c>
      <c r="R345" s="2">
        <v>9.5059653993232391</v>
      </c>
      <c r="S345" s="7">
        <f t="shared" si="124"/>
        <v>62.371327638214595</v>
      </c>
      <c r="T345" s="7">
        <f>S345/MAX(S$2:S344)-1</f>
        <v>9.5059653993232462E-2</v>
      </c>
      <c r="U345" s="7">
        <f t="shared" si="114"/>
        <v>0.70345686122719808</v>
      </c>
      <c r="V345" s="1">
        <v>13.3199995491434</v>
      </c>
      <c r="W345" s="2">
        <v>8.9112183027663594</v>
      </c>
      <c r="X345" s="7">
        <f t="shared" si="125"/>
        <v>59.728709719761433</v>
      </c>
      <c r="Y345" s="7">
        <f>X345/MAX(X$2:X344)-1</f>
        <v>8.911218302766355E-2</v>
      </c>
      <c r="Z345" s="7">
        <f t="shared" si="115"/>
        <v>0.65721496515049305</v>
      </c>
      <c r="AA345" s="1">
        <v>13.3199995491434</v>
      </c>
      <c r="AB345" s="2">
        <v>8.5551668275144994</v>
      </c>
      <c r="AC345" s="7">
        <f t="shared" si="126"/>
        <v>55.086986460908236</v>
      </c>
      <c r="AD345" s="7">
        <f>AC345/MAX(AC$2:AC344)-1</f>
        <v>8.5551668275144932E-2</v>
      </c>
      <c r="AE345" s="7">
        <f t="shared" si="116"/>
        <v>0.62953177777241165</v>
      </c>
      <c r="AF345" s="1">
        <v>13.3199995491434</v>
      </c>
      <c r="AG345" s="2">
        <v>8.3164327314099999</v>
      </c>
      <c r="AH345" s="7">
        <f t="shared" si="127"/>
        <v>48.058512039317172</v>
      </c>
      <c r="AI345" s="7">
        <f>AH345/MAX(AH$2:AH344)-1</f>
        <v>8.3164327314100062E-2</v>
      </c>
      <c r="AJ345" s="7">
        <f t="shared" si="117"/>
        <v>0.61097007763811839</v>
      </c>
      <c r="AK345" s="1">
        <v>13.3199995491434</v>
      </c>
      <c r="AL345" s="2">
        <v>8.1477621620436604</v>
      </c>
      <c r="AM345" s="7">
        <f t="shared" si="128"/>
        <v>42.767018678129254</v>
      </c>
      <c r="AN345" s="7">
        <f>AM345/MAX(AM$2:AM344)-1</f>
        <v>8.1477621620436702E-2</v>
      </c>
      <c r="AO345" s="7">
        <f t="shared" si="118"/>
        <v>0.59785585314674916</v>
      </c>
      <c r="AP345" s="1">
        <v>13.3199995491434</v>
      </c>
      <c r="AQ345" s="2">
        <v>8.0253349032040493</v>
      </c>
      <c r="AR345" s="7">
        <f t="shared" si="129"/>
        <v>38.771155558830699</v>
      </c>
      <c r="AS345" s="7">
        <f>IF(AR345/MAX(AR$2:AR344)-1&lt;0,AR345/MAX(AR$2:AR344)-1,0)</f>
        <v>0</v>
      </c>
      <c r="AT345" s="7">
        <f t="shared" si="119"/>
        <v>0.58833707009931357</v>
      </c>
      <c r="AU345" s="1">
        <v>13.3199995491434</v>
      </c>
      <c r="AV345" s="2">
        <v>7.9197445179127604</v>
      </c>
      <c r="AW345" s="7">
        <f t="shared" si="130"/>
        <v>34.983774446911731</v>
      </c>
      <c r="AX345" s="7">
        <f>IF(AW345/MAX(AW$2:AW344)-1&lt;0,AW345/MAX(AW$2:AW344)-1,0)</f>
        <v>0</v>
      </c>
      <c r="AY345" s="7">
        <f t="shared" si="120"/>
        <v>0.58012736272687571</v>
      </c>
      <c r="AZ345" s="1">
        <v>13.3199995491434</v>
      </c>
      <c r="BA345" s="2">
        <v>7.3620000000000001</v>
      </c>
      <c r="BB345" s="7">
        <f t="shared" si="131"/>
        <v>19.361745371685764</v>
      </c>
      <c r="BC345" s="7">
        <f>BB345/MAX(BB$2:BB344)-1</f>
        <v>-0.32725681792783223</v>
      </c>
      <c r="BD345" s="1">
        <v>13.3199995491434</v>
      </c>
      <c r="BE345" s="2">
        <v>0.45834924894102902</v>
      </c>
      <c r="BF345" s="7">
        <f t="shared" si="132"/>
        <v>50.296068785338839</v>
      </c>
      <c r="BG345" s="7">
        <f>BF345/MAX(BF$2:BF344)-1</f>
        <v>-7.6606591253508327E-2</v>
      </c>
      <c r="BH345" s="2">
        <v>7.3620000000000001</v>
      </c>
    </row>
    <row r="346" spans="1:60" x14ac:dyDescent="0.25">
      <c r="A346" s="5">
        <v>197504</v>
      </c>
      <c r="B346" s="4">
        <v>27485</v>
      </c>
      <c r="C346" s="2">
        <v>3.33000001874532</v>
      </c>
      <c r="D346" s="7">
        <f t="shared" si="121"/>
        <v>98.37180772971729</v>
      </c>
      <c r="E346" s="7">
        <f>D346/MAX(D$2:D345)-1</f>
        <v>3.3300000187453271E-2</v>
      </c>
      <c r="F346" s="7">
        <f t="shared" si="111"/>
        <v>-2</v>
      </c>
      <c r="G346" s="1">
        <v>6.87999844649043</v>
      </c>
      <c r="H346" s="2">
        <v>3.3300010197086198</v>
      </c>
      <c r="I346" s="7">
        <f t="shared" si="122"/>
        <v>113.29581852058163</v>
      </c>
      <c r="J346" s="7">
        <f>I346/MAX(I$2:I345)-1</f>
        <v>3.3300010197086172E-2</v>
      </c>
      <c r="K346" s="7">
        <f t="shared" si="112"/>
        <v>-2</v>
      </c>
      <c r="L346" s="1">
        <v>6.87999844649043</v>
      </c>
      <c r="M346" s="2">
        <v>3.3300012721065402</v>
      </c>
      <c r="N346" s="7">
        <f t="shared" si="123"/>
        <v>79.049323715907391</v>
      </c>
      <c r="O346" s="7">
        <f>N346/MAX(N$2:N345)-1</f>
        <v>3.330001272106542E-2</v>
      </c>
      <c r="P346" s="7">
        <f t="shared" si="113"/>
        <v>-2</v>
      </c>
      <c r="Q346" s="1">
        <v>6.87999844649043</v>
      </c>
      <c r="R346" s="2">
        <v>3.3256460099606699</v>
      </c>
      <c r="S346" s="7">
        <f t="shared" si="124"/>
        <v>64.445577207174367</v>
      </c>
      <c r="T346" s="7">
        <f>S346/MAX(S$2:S345)-1</f>
        <v>3.3256460099606588E-2</v>
      </c>
      <c r="U346" s="7">
        <f t="shared" si="114"/>
        <v>-2</v>
      </c>
      <c r="V346" s="1">
        <v>6.87999844649043</v>
      </c>
      <c r="W346" s="2">
        <v>3.2523148649111699</v>
      </c>
      <c r="X346" s="7">
        <f t="shared" si="125"/>
        <v>61.671275424596878</v>
      </c>
      <c r="Y346" s="7">
        <f>X346/MAX(X$2:X345)-1</f>
        <v>3.2523148649111766E-2</v>
      </c>
      <c r="Z346" s="7">
        <f t="shared" si="115"/>
        <v>-2</v>
      </c>
      <c r="AA346" s="1">
        <v>6.87999844649043</v>
      </c>
      <c r="AB346" s="2">
        <v>3.2079886577078298</v>
      </c>
      <c r="AC346" s="7">
        <f t="shared" si="126"/>
        <v>56.854170738447223</v>
      </c>
      <c r="AD346" s="7">
        <f>AC346/MAX(AC$2:AC345)-1</f>
        <v>3.2079886577078387E-2</v>
      </c>
      <c r="AE346" s="7">
        <f t="shared" si="116"/>
        <v>-2</v>
      </c>
      <c r="AF346" s="1">
        <v>6.87999844649043</v>
      </c>
      <c r="AG346" s="2">
        <v>3.1780421436265498</v>
      </c>
      <c r="AH346" s="7">
        <f t="shared" si="127"/>
        <v>49.585831805526517</v>
      </c>
      <c r="AI346" s="7">
        <f>AH346/MAX(AH$2:AH345)-1</f>
        <v>3.1780421436265582E-2</v>
      </c>
      <c r="AJ346" s="7">
        <f t="shared" si="117"/>
        <v>-2</v>
      </c>
      <c r="AK346" s="1">
        <v>6.87999844649043</v>
      </c>
      <c r="AL346" s="2">
        <v>3.1584022185349401</v>
      </c>
      <c r="AM346" s="7">
        <f t="shared" si="128"/>
        <v>44.117773144860543</v>
      </c>
      <c r="AN346" s="7">
        <f>AM346/MAX(AM$2:AM345)-1</f>
        <v>3.1584022185349392E-2</v>
      </c>
      <c r="AO346" s="7">
        <f t="shared" si="118"/>
        <v>-2</v>
      </c>
      <c r="AP346" s="1">
        <v>6.87999844649043</v>
      </c>
      <c r="AQ346" s="2">
        <v>3.14254544669451</v>
      </c>
      <c r="AR346" s="7">
        <f t="shared" si="129"/>
        <v>39.989556742475578</v>
      </c>
      <c r="AS346" s="7">
        <f>IF(AR346/MAX(AR$2:AR345)-1&lt;0,AR346/MAX(AR$2:AR345)-1,0)</f>
        <v>0</v>
      </c>
      <c r="AT346" s="7">
        <f t="shared" si="119"/>
        <v>-2</v>
      </c>
      <c r="AU346" s="1">
        <v>6.87999844649043</v>
      </c>
      <c r="AV346" s="2">
        <v>3.1303132530779099</v>
      </c>
      <c r="AW346" s="7">
        <f t="shared" si="130"/>
        <v>36.078876174850294</v>
      </c>
      <c r="AX346" s="7">
        <f>IF(AW346/MAX(AW$2:AW345)-1&lt;0,AW346/MAX(AW$2:AW345)-1,0)</f>
        <v>0</v>
      </c>
      <c r="AY346" s="7">
        <f t="shared" si="120"/>
        <v>-2</v>
      </c>
      <c r="AZ346" s="1">
        <v>6.87999844649043</v>
      </c>
      <c r="BA346" s="2">
        <v>4.1109999999999998</v>
      </c>
      <c r="BB346" s="7">
        <f t="shared" si="131"/>
        <v>20.157706723915766</v>
      </c>
      <c r="BC346" s="7">
        <f>BB346/MAX(BB$2:BB345)-1</f>
        <v>-0.29960034571284544</v>
      </c>
      <c r="BD346" s="1">
        <v>6.87999844649043</v>
      </c>
      <c r="BE346" s="2">
        <v>6.8740370594476801</v>
      </c>
      <c r="BF346" s="7">
        <f t="shared" si="132"/>
        <v>53.753439193088333</v>
      </c>
      <c r="BG346" s="7">
        <f>BF346/MAX(BF$2:BF345)-1</f>
        <v>-1.3132186131777246E-2</v>
      </c>
      <c r="BH346" s="2">
        <v>4.1109999999999998</v>
      </c>
    </row>
    <row r="347" spans="1:60" x14ac:dyDescent="0.25">
      <c r="A347" s="5">
        <v>197505</v>
      </c>
      <c r="B347" s="4">
        <v>27515</v>
      </c>
      <c r="C347" s="2">
        <v>7.6099991574892902</v>
      </c>
      <c r="D347" s="7">
        <f t="shared" si="121"/>
        <v>105.85790146915576</v>
      </c>
      <c r="E347" s="7">
        <f>D347/MAX(D$2:D346)-1</f>
        <v>7.6099991574893E-2</v>
      </c>
      <c r="F347" s="7">
        <f t="shared" si="111"/>
        <v>-0.26967045422829794</v>
      </c>
      <c r="G347" s="1">
        <v>13.529992188009601</v>
      </c>
      <c r="H347" s="2">
        <v>7.6099999883158604</v>
      </c>
      <c r="I347" s="7">
        <f t="shared" si="122"/>
        <v>121.91763029676025</v>
      </c>
      <c r="J347" s="7">
        <f>I347/MAX(I$2:I346)-1</f>
        <v>7.6099999883158631E-2</v>
      </c>
      <c r="K347" s="7">
        <f t="shared" si="112"/>
        <v>-0.26967027603958327</v>
      </c>
      <c r="L347" s="1">
        <v>13.529992188009601</v>
      </c>
      <c r="M347" s="2">
        <v>7.6099995775813403</v>
      </c>
      <c r="N347" s="7">
        <f t="shared" si="123"/>
        <v>85.064976916768856</v>
      </c>
      <c r="O347" s="7">
        <f>N347/MAX(N$2:N346)-1</f>
        <v>7.60999957758135E-2</v>
      </c>
      <c r="P347" s="7">
        <f t="shared" si="113"/>
        <v>-0.26967036413047829</v>
      </c>
      <c r="Q347" s="1">
        <v>13.529992188009601</v>
      </c>
      <c r="R347" s="2">
        <v>7.6099981813012798</v>
      </c>
      <c r="S347" s="7">
        <f t="shared" si="124"/>
        <v>69.349884460569442</v>
      </c>
      <c r="T347" s="7">
        <f>S347/MAX(S$2:S346)-1</f>
        <v>7.6099981813012807E-2</v>
      </c>
      <c r="U347" s="7">
        <f t="shared" si="114"/>
        <v>-0.26967066359291514</v>
      </c>
      <c r="V347" s="1">
        <v>13.529992188009601</v>
      </c>
      <c r="W347" s="2">
        <v>7.6098744576753701</v>
      </c>
      <c r="X347" s="7">
        <f t="shared" si="125"/>
        <v>66.364382060855903</v>
      </c>
      <c r="Y347" s="7">
        <f>X347/MAX(X$2:X346)-1</f>
        <v>7.6098744576753585E-2</v>
      </c>
      <c r="Z347" s="7">
        <f t="shared" si="115"/>
        <v>-0.2696971987985306</v>
      </c>
      <c r="AA347" s="1">
        <v>13.529992188009601</v>
      </c>
      <c r="AB347" s="2">
        <v>7.5358741996468002</v>
      </c>
      <c r="AC347" s="7">
        <f t="shared" si="126"/>
        <v>61.13862952254901</v>
      </c>
      <c r="AD347" s="7">
        <f>AC347/MAX(AC$2:AC346)-1</f>
        <v>7.5358741996468082E-2</v>
      </c>
      <c r="AE347" s="7">
        <f t="shared" si="116"/>
        <v>-0.28556815350063247</v>
      </c>
      <c r="AF347" s="1">
        <v>13.529992188009601</v>
      </c>
      <c r="AG347" s="2">
        <v>7.4417436612802597</v>
      </c>
      <c r="AH347" s="7">
        <f t="shared" si="127"/>
        <v>53.275882300807375</v>
      </c>
      <c r="AI347" s="7">
        <f>AH347/MAX(AH$2:AH346)-1</f>
        <v>7.4417436612802534E-2</v>
      </c>
      <c r="AJ347" s="7">
        <f t="shared" si="117"/>
        <v>-0.30575648189704197</v>
      </c>
      <c r="AK347" s="1">
        <v>13.529992188009601</v>
      </c>
      <c r="AL347" s="2">
        <v>7.3746480035505702</v>
      </c>
      <c r="AM347" s="7">
        <f t="shared" si="128"/>
        <v>47.371303621298971</v>
      </c>
      <c r="AN347" s="7">
        <f>AM347/MAX(AM$2:AM346)-1</f>
        <v>7.3746480035505657E-2</v>
      </c>
      <c r="AO347" s="7">
        <f t="shared" si="118"/>
        <v>-0.32014659583589467</v>
      </c>
      <c r="AP347" s="1">
        <v>13.529992188009601</v>
      </c>
      <c r="AQ347" s="2">
        <v>7.3250672486723696</v>
      </c>
      <c r="AR347" s="7">
        <f t="shared" si="129"/>
        <v>42.918818666307907</v>
      </c>
      <c r="AS347" s="7">
        <f>IF(AR347/MAX(AR$2:AR346)-1&lt;0,AR347/MAX(AR$2:AR346)-1,0)</f>
        <v>0</v>
      </c>
      <c r="AT347" s="7">
        <f t="shared" si="119"/>
        <v>-0.33078026030857965</v>
      </c>
      <c r="AU347" s="1">
        <v>13.529992188009601</v>
      </c>
      <c r="AV347" s="2">
        <v>7.2864160872677601</v>
      </c>
      <c r="AW347" s="7">
        <f t="shared" si="130"/>
        <v>38.707733212560001</v>
      </c>
      <c r="AX347" s="7">
        <f>IF(AW347/MAX(AW$2:AW346)-1&lt;0,AW347/MAX(AW$2:AW346)-1,0)</f>
        <v>0</v>
      </c>
      <c r="AY347" s="7">
        <f t="shared" si="120"/>
        <v>-0.33906983723950535</v>
      </c>
      <c r="AZ347" s="1">
        <v>13.529992188009601</v>
      </c>
      <c r="BA347" s="2">
        <v>8.4269999999999996</v>
      </c>
      <c r="BB347" s="7">
        <f t="shared" si="131"/>
        <v>21.85639666954015</v>
      </c>
      <c r="BC347" s="7">
        <f>BB347/MAX(BB$2:BB346)-1</f>
        <v>-0.24057766684606685</v>
      </c>
      <c r="BD347" s="1">
        <v>13.529992188009601</v>
      </c>
      <c r="BE347" s="2">
        <v>8.8673704732131693</v>
      </c>
      <c r="BF347" s="7">
        <f t="shared" si="132"/>
        <v>58.519955788432846</v>
      </c>
      <c r="BG347" s="7">
        <f>BF347/MAX(BF$2:BF346)-1</f>
        <v>7.4377039004817957E-2</v>
      </c>
      <c r="BH347" s="2">
        <v>8.4269999999999996</v>
      </c>
    </row>
    <row r="348" spans="1:60" x14ac:dyDescent="0.25">
      <c r="A348" s="5">
        <v>197506</v>
      </c>
      <c r="B348" s="4">
        <v>27546</v>
      </c>
      <c r="C348" s="2">
        <v>8.5899997995202906</v>
      </c>
      <c r="D348" s="7">
        <f t="shared" si="121"/>
        <v>114.95109499313263</v>
      </c>
      <c r="E348" s="7">
        <f>D348/MAX(D$2:D347)-1</f>
        <v>8.589999799520287E-2</v>
      </c>
      <c r="F348" s="7">
        <f t="shared" si="111"/>
        <v>0.72664918854198057</v>
      </c>
      <c r="G348" s="1">
        <v>9.5299930254725602</v>
      </c>
      <c r="H348" s="2">
        <v>8.5899997930601</v>
      </c>
      <c r="I348" s="7">
        <f t="shared" si="122"/>
        <v>132.39035448695574</v>
      </c>
      <c r="J348" s="7">
        <f>I348/MAX(I$2:I347)-1</f>
        <v>8.5899997930600991E-2</v>
      </c>
      <c r="K348" s="7">
        <f t="shared" si="112"/>
        <v>0.72664918666335176</v>
      </c>
      <c r="L348" s="1">
        <v>9.5299930254725602</v>
      </c>
      <c r="M348" s="2">
        <v>8.5899916911934397</v>
      </c>
      <c r="N348" s="7">
        <f t="shared" si="123"/>
        <v>92.37205136603491</v>
      </c>
      <c r="O348" s="7">
        <f>N348/MAX(N$2:N347)-1</f>
        <v>8.5899916911934326E-2</v>
      </c>
      <c r="P348" s="7">
        <f t="shared" si="113"/>
        <v>0.72664683063379243</v>
      </c>
      <c r="Q348" s="1">
        <v>9.5299930254725602</v>
      </c>
      <c r="R348" s="2">
        <v>8.5899824903617006</v>
      </c>
      <c r="S348" s="7">
        <f t="shared" si="124"/>
        <v>75.307027392818426</v>
      </c>
      <c r="T348" s="7">
        <f>S348/MAX(S$2:S347)-1</f>
        <v>8.5899824903616917E-2</v>
      </c>
      <c r="U348" s="7">
        <f t="shared" si="114"/>
        <v>0.7266441550242746</v>
      </c>
      <c r="V348" s="1">
        <v>9.5299930254725602</v>
      </c>
      <c r="W348" s="2">
        <v>8.4122127322547104</v>
      </c>
      <c r="X348" s="7">
        <f t="shared" si="125"/>
        <v>71.947095058261397</v>
      </c>
      <c r="Y348" s="7">
        <f>X348/MAX(X$2:X347)-1</f>
        <v>8.4122127322547202E-2</v>
      </c>
      <c r="Z348" s="7">
        <f t="shared" si="115"/>
        <v>0.67494856159910566</v>
      </c>
      <c r="AA348" s="1">
        <v>9.5299930254725602</v>
      </c>
      <c r="AB348" s="2">
        <v>8.25809209180537</v>
      </c>
      <c r="AC348" s="7">
        <f t="shared" si="126"/>
        <v>66.187513852188815</v>
      </c>
      <c r="AD348" s="7">
        <f>AC348/MAX(AC$2:AC347)-1</f>
        <v>8.2580920918053691E-2</v>
      </c>
      <c r="AE348" s="7">
        <f t="shared" si="116"/>
        <v>0.63013015124665051</v>
      </c>
      <c r="AF348" s="1">
        <v>9.5299930254725602</v>
      </c>
      <c r="AG348" s="2">
        <v>8.1580719122737904</v>
      </c>
      <c r="AH348" s="7">
        <f t="shared" si="127"/>
        <v>57.62216709080559</v>
      </c>
      <c r="AI348" s="7">
        <f>AH348/MAX(AH$2:AH347)-1</f>
        <v>8.158071912273801E-2</v>
      </c>
      <c r="AJ348" s="7">
        <f t="shared" si="117"/>
        <v>0.6010441998990369</v>
      </c>
      <c r="AK348" s="1">
        <v>9.5299930254725602</v>
      </c>
      <c r="AL348" s="2">
        <v>8.0855161250390299</v>
      </c>
      <c r="AM348" s="7">
        <f t="shared" si="128"/>
        <v>51.201518014240293</v>
      </c>
      <c r="AN348" s="7">
        <f>AM348/MAX(AM$2:AM347)-1</f>
        <v>8.0855161250390273E-2</v>
      </c>
      <c r="AO348" s="7">
        <f t="shared" si="118"/>
        <v>0.57994491666058057</v>
      </c>
      <c r="AP348" s="1">
        <v>9.5299930254725602</v>
      </c>
      <c r="AQ348" s="2">
        <v>8.0308163545592208</v>
      </c>
      <c r="AR348" s="7">
        <f t="shared" si="129"/>
        <v>46.365550174945376</v>
      </c>
      <c r="AS348" s="7">
        <f>IF(AR348/MAX(AR$2:AR347)-1&lt;0,AR348/MAX(AR$2:AR347)-1,0)</f>
        <v>0</v>
      </c>
      <c r="AT348" s="7">
        <f t="shared" si="119"/>
        <v>0.56403817793693101</v>
      </c>
      <c r="AU348" s="1">
        <v>9.5299930254725602</v>
      </c>
      <c r="AV348" s="2">
        <v>7.9889539411572503</v>
      </c>
      <c r="AW348" s="7">
        <f t="shared" si="130"/>
        <v>41.800076190577443</v>
      </c>
      <c r="AX348" s="7">
        <f>IF(AW348/MAX(AW$2:AW347)-1&lt;0,AW348/MAX(AW$2:AW347)-1,0)</f>
        <v>0</v>
      </c>
      <c r="AY348" s="7">
        <f t="shared" si="120"/>
        <v>0.55186455332232054</v>
      </c>
      <c r="AZ348" s="1">
        <v>9.5299930254725602</v>
      </c>
      <c r="BA348" s="2">
        <v>7.8090000000000011</v>
      </c>
      <c r="BB348" s="7">
        <f t="shared" si="131"/>
        <v>23.56316268546454</v>
      </c>
      <c r="BC348" s="7">
        <f>BB348/MAX(BB$2:BB347)-1</f>
        <v>-0.18127437685007619</v>
      </c>
      <c r="BD348" s="1">
        <v>9.5299930254725602</v>
      </c>
      <c r="BE348" s="2">
        <v>6.0912133088934803</v>
      </c>
      <c r="BF348" s="7">
        <f t="shared" si="132"/>
        <v>62.084531123776451</v>
      </c>
      <c r="BG348" s="7">
        <f>BF348/MAX(BF$2:BF347)-1</f>
        <v>6.0912133088934839E-2</v>
      </c>
      <c r="BH348" s="2">
        <v>7.8090000000000011</v>
      </c>
    </row>
    <row r="349" spans="1:60" x14ac:dyDescent="0.25">
      <c r="A349" s="5">
        <v>197507</v>
      </c>
      <c r="B349" s="4">
        <v>27576</v>
      </c>
      <c r="C349" s="2">
        <v>1.4799926107982999</v>
      </c>
      <c r="D349" s="7">
        <f t="shared" si="121"/>
        <v>116.65236270506273</v>
      </c>
      <c r="E349" s="7">
        <f>D349/MAX(D$2:D348)-1</f>
        <v>1.4799926107982975E-2</v>
      </c>
      <c r="F349" s="7">
        <f t="shared" si="111"/>
        <v>0.99999917590243237</v>
      </c>
      <c r="G349" s="1">
        <v>1.4799965798436601</v>
      </c>
      <c r="H349" s="2">
        <v>1.4799979485928201</v>
      </c>
      <c r="I349" s="7">
        <f t="shared" si="122"/>
        <v>134.34972901749745</v>
      </c>
      <c r="J349" s="7">
        <f>I349/MAX(I$2:I348)-1</f>
        <v>1.479997948592815E-2</v>
      </c>
      <c r="K349" s="7">
        <f t="shared" si="112"/>
        <v>1.0000002841950018</v>
      </c>
      <c r="L349" s="1">
        <v>1.4799965798436601</v>
      </c>
      <c r="M349" s="2">
        <v>1.4799048500851</v>
      </c>
      <c r="N349" s="7">
        <f t="shared" si="123"/>
        <v>93.739069834323956</v>
      </c>
      <c r="O349" s="7">
        <f>N349/MAX(N$2:N348)-1</f>
        <v>1.4799048500850898E-2</v>
      </c>
      <c r="P349" s="7">
        <f t="shared" si="113"/>
        <v>0.99998095404208065</v>
      </c>
      <c r="Q349" s="1">
        <v>1.4799965798436601</v>
      </c>
      <c r="R349" s="2">
        <v>1.00493436308152</v>
      </c>
      <c r="S349" s="7">
        <f t="shared" si="124"/>
        <v>76.063813588904068</v>
      </c>
      <c r="T349" s="7">
        <f>S349/MAX(S$2:S348)-1</f>
        <v>1.0049343630815111E-2</v>
      </c>
      <c r="U349" s="7">
        <f t="shared" si="114"/>
        <v>0.90136227183472861</v>
      </c>
      <c r="V349" s="1">
        <v>1.4799965798436601</v>
      </c>
      <c r="W349" s="2">
        <v>0.58862370491106497</v>
      </c>
      <c r="X349" s="7">
        <f t="shared" si="125"/>
        <v>72.370592714769217</v>
      </c>
      <c r="Y349" s="7">
        <f>X349/MAX(X$2:X348)-1</f>
        <v>5.8862370491106208E-3</v>
      </c>
      <c r="Z349" s="7">
        <f t="shared" si="115"/>
        <v>0.81492319904800992</v>
      </c>
      <c r="AA349" s="1">
        <v>1.4799965798436601</v>
      </c>
      <c r="AB349" s="2">
        <v>0.33666928772446503</v>
      </c>
      <c r="AC349" s="7">
        <f t="shared" si="126"/>
        <v>66.410346883637516</v>
      </c>
      <c r="AD349" s="7">
        <f>AC349/MAX(AC$2:AC348)-1</f>
        <v>3.3666928772446703E-3</v>
      </c>
      <c r="AE349" s="7">
        <f t="shared" si="116"/>
        <v>0.76260960635298281</v>
      </c>
      <c r="AF349" s="1">
        <v>1.4799965798436601</v>
      </c>
      <c r="AG349" s="2">
        <v>0.16358179855149299</v>
      </c>
      <c r="AH349" s="7">
        <f t="shared" si="127"/>
        <v>57.716426468097076</v>
      </c>
      <c r="AI349" s="7">
        <f>AH349/MAX(AH$2:AH348)-1</f>
        <v>1.6358179855149313E-3</v>
      </c>
      <c r="AJ349" s="7">
        <f t="shared" si="117"/>
        <v>0.72667124690563223</v>
      </c>
      <c r="AK349" s="1">
        <v>1.4799965798436601</v>
      </c>
      <c r="AL349" s="2">
        <v>4.5880390439980101E-2</v>
      </c>
      <c r="AM349" s="7">
        <f t="shared" si="128"/>
        <v>51.225009470616421</v>
      </c>
      <c r="AN349" s="7">
        <f>AM349/MAX(AM$2:AM348)-1</f>
        <v>4.5880390439978491E-4</v>
      </c>
      <c r="AO349" s="7">
        <f t="shared" si="118"/>
        <v>0.70223276476933139</v>
      </c>
      <c r="AP349" s="1">
        <v>1.4799965798436601</v>
      </c>
      <c r="AQ349" s="2">
        <v>-4.8682700784800102E-2</v>
      </c>
      <c r="AR349" s="7">
        <f t="shared" si="129"/>
        <v>46.342978172886482</v>
      </c>
      <c r="AS349" s="7">
        <f>IF(AR349/MAX(AR$2:AR348)-1&lt;0,AR349/MAX(AR$2:AR348)-1,0)</f>
        <v>-4.8682700784796751E-4</v>
      </c>
      <c r="AT349" s="7">
        <f t="shared" si="119"/>
        <v>0.68259851864832721</v>
      </c>
      <c r="AU349" s="1">
        <v>1.4799965798436601</v>
      </c>
      <c r="AV349" s="2">
        <v>-0.116867922758864</v>
      </c>
      <c r="AW349" s="7">
        <f t="shared" si="130"/>
        <v>41.751225309821891</v>
      </c>
      <c r="AX349" s="7">
        <f>IF(AW349/MAX(AW$2:AW348)-1&lt;0,AW349/MAX(AW$2:AW348)-1,0)</f>
        <v>-1.1686792275886759E-3</v>
      </c>
      <c r="AY349" s="7">
        <f t="shared" si="120"/>
        <v>0.66844114061939031</v>
      </c>
      <c r="AZ349" s="1">
        <v>1.4799965798436601</v>
      </c>
      <c r="BA349" s="2">
        <v>-1.5069999999999999</v>
      </c>
      <c r="BB349" s="7">
        <f t="shared" si="131"/>
        <v>23.208065823794588</v>
      </c>
      <c r="BC349" s="7">
        <f>BB349/MAX(BB$2:BB348)-1</f>
        <v>-0.19361257199094561</v>
      </c>
      <c r="BD349" s="1">
        <v>1.4799965798436601</v>
      </c>
      <c r="BE349" s="2">
        <v>-3.3362357644998202</v>
      </c>
      <c r="BF349" s="7">
        <f t="shared" si="132"/>
        <v>60.013244792202997</v>
      </c>
      <c r="BG349" s="7">
        <f>BF349/MAX(BF$2:BF348)-1</f>
        <v>-3.3362357644998175E-2</v>
      </c>
      <c r="BH349" s="2">
        <v>-1.5069999999999999</v>
      </c>
    </row>
    <row r="350" spans="1:60" x14ac:dyDescent="0.25">
      <c r="A350" s="5">
        <v>197508</v>
      </c>
      <c r="B350" s="4">
        <v>27607</v>
      </c>
      <c r="C350" s="2">
        <v>0.510809967727478</v>
      </c>
      <c r="D350" s="7">
        <f t="shared" si="121"/>
        <v>117.24823460134979</v>
      </c>
      <c r="E350" s="7">
        <f>D350/MAX(D$2:D349)-1</f>
        <v>5.1080996772747689E-3</v>
      </c>
      <c r="F350" s="7">
        <f t="shared" si="111"/>
        <v>0.99999709351526112</v>
      </c>
      <c r="G350" s="1">
        <v>0.51083294253580702</v>
      </c>
      <c r="H350" s="2">
        <v>0.51080308493242599</v>
      </c>
      <c r="I350" s="7">
        <f t="shared" si="122"/>
        <v>135.0359915779172</v>
      </c>
      <c r="J350" s="7">
        <f>I350/MAX(I$2:I349)-1</f>
        <v>5.1080308493243187E-3</v>
      </c>
      <c r="K350" s="7">
        <f t="shared" si="112"/>
        <v>0.99999622279031353</v>
      </c>
      <c r="L350" s="1">
        <v>0.51083294253580702</v>
      </c>
      <c r="M350" s="2">
        <v>0.51082045401955101</v>
      </c>
      <c r="N350" s="7">
        <f t="shared" si="123"/>
        <v>94.217908176445363</v>
      </c>
      <c r="O350" s="7">
        <f>N350/MAX(N$2:N349)-1</f>
        <v>5.10820454019556E-3</v>
      </c>
      <c r="P350" s="7">
        <f t="shared" si="113"/>
        <v>0.9999984201094787</v>
      </c>
      <c r="Q350" s="1">
        <v>0.51083294253580702</v>
      </c>
      <c r="R350" s="2">
        <v>0.51070836353160698</v>
      </c>
      <c r="S350" s="7">
        <f t="shared" si="124"/>
        <v>76.452277846523685</v>
      </c>
      <c r="T350" s="7">
        <f>S350/MAX(S$2:S349)-1</f>
        <v>5.1070836353159788E-3</v>
      </c>
      <c r="U350" s="7">
        <f t="shared" si="114"/>
        <v>0.99998423982610429</v>
      </c>
      <c r="V350" s="1">
        <v>0.51083294253580702</v>
      </c>
      <c r="W350" s="2">
        <v>0.510806658710655</v>
      </c>
      <c r="X350" s="7">
        <f t="shared" si="125"/>
        <v>72.740266521304633</v>
      </c>
      <c r="Y350" s="7">
        <f>X350/MAX(X$2:X349)-1</f>
        <v>5.1080665871066078E-3</v>
      </c>
      <c r="Z350" s="7">
        <f t="shared" si="115"/>
        <v>0.99999667489993438</v>
      </c>
      <c r="AA350" s="1">
        <v>0.51083294253580702</v>
      </c>
      <c r="AB350" s="2">
        <v>0.51083316108973398</v>
      </c>
      <c r="AC350" s="7">
        <f t="shared" si="126"/>
        <v>66.749592957913862</v>
      </c>
      <c r="AD350" s="7">
        <f>AC350/MAX(AC$2:AC349)-1</f>
        <v>5.1083316108972987E-3</v>
      </c>
      <c r="AE350" s="7">
        <f t="shared" si="116"/>
        <v>1.0000000276487031</v>
      </c>
      <c r="AF350" s="1">
        <v>0.51083294253580702</v>
      </c>
      <c r="AG350" s="2">
        <v>0.51083230243703204</v>
      </c>
      <c r="AH350" s="7">
        <f t="shared" si="127"/>
        <v>58.011260618308427</v>
      </c>
      <c r="AI350" s="7">
        <f>AH350/MAX(AH$2:AH349)-1</f>
        <v>5.1083230243702538E-3</v>
      </c>
      <c r="AJ350" s="7">
        <f t="shared" si="117"/>
        <v>0.99999991902272722</v>
      </c>
      <c r="AK350" s="1">
        <v>0.51083294253580702</v>
      </c>
      <c r="AL350" s="2">
        <v>0.51083217896347999</v>
      </c>
      <c r="AM350" s="7">
        <f t="shared" si="128"/>
        <v>51.48668330266942</v>
      </c>
      <c r="AN350" s="7">
        <f>AM350/MAX(AM$2:AM349)-1</f>
        <v>5.1083217896348287E-3</v>
      </c>
      <c r="AO350" s="7">
        <f t="shared" si="118"/>
        <v>0.9999999034024013</v>
      </c>
      <c r="AP350" s="1">
        <v>0.51083294253580702</v>
      </c>
      <c r="AQ350" s="2">
        <v>0.51075478211455005</v>
      </c>
      <c r="AR350" s="7">
        <f t="shared" si="129"/>
        <v>46.579677150078801</v>
      </c>
      <c r="AS350" s="7">
        <f>IF(AR350/MAX(AR$2:AR349)-1&lt;0,AR350/MAX(AR$2:AR349)-1,0)</f>
        <v>0</v>
      </c>
      <c r="AT350" s="7">
        <f t="shared" si="119"/>
        <v>0.99999011212331734</v>
      </c>
      <c r="AU350" s="1">
        <v>0.51083294253580702</v>
      </c>
      <c r="AV350" s="2">
        <v>0.51081413168997603</v>
      </c>
      <c r="AW350" s="7">
        <f t="shared" si="130"/>
        <v>41.964496468858187</v>
      </c>
      <c r="AX350" s="7">
        <f>IF(AW350/MAX(AW$2:AW349)-1&lt;0,AW350/MAX(AW$2:AW349)-1,0)</f>
        <v>0</v>
      </c>
      <c r="AY350" s="7">
        <f t="shared" si="120"/>
        <v>0.9999976202875972</v>
      </c>
      <c r="AZ350" s="1">
        <v>0.51083294253580702</v>
      </c>
      <c r="BA350" s="2">
        <v>-4.5470000000000006</v>
      </c>
      <c r="BB350" s="7">
        <f t="shared" si="131"/>
        <v>22.152795070786649</v>
      </c>
      <c r="BC350" s="7">
        <f>BB350/MAX(BB$2:BB349)-1</f>
        <v>-0.23027900834251724</v>
      </c>
      <c r="BD350" s="1">
        <v>0.51083294253580702</v>
      </c>
      <c r="BE350" s="2">
        <v>-7.3938389871027397</v>
      </c>
      <c r="BF350" s="7">
        <f t="shared" si="132"/>
        <v>55.575962101331683</v>
      </c>
      <c r="BG350" s="7">
        <f>BF350/MAX(BF$2:BF349)-1</f>
        <v>-0.10483398850945314</v>
      </c>
      <c r="BH350" s="2">
        <v>-4.5470000000000006</v>
      </c>
    </row>
    <row r="351" spans="1:60" x14ac:dyDescent="0.25">
      <c r="A351" s="5">
        <v>197509</v>
      </c>
      <c r="B351" s="4">
        <v>27638</v>
      </c>
      <c r="C351" s="2">
        <v>-0.92935701210594401</v>
      </c>
      <c r="D351" s="7">
        <f t="shared" si="121"/>
        <v>116.15857991151172</v>
      </c>
      <c r="E351" s="7">
        <f>D351/MAX(D$2:D350)-1</f>
        <v>-9.293570121059469E-3</v>
      </c>
      <c r="F351" s="7">
        <f t="shared" si="111"/>
        <v>0.72994348865683634</v>
      </c>
      <c r="G351" s="1">
        <v>0.53666567693262801</v>
      </c>
      <c r="H351" s="2">
        <v>0.443069173080469</v>
      </c>
      <c r="I351" s="7">
        <f t="shared" si="122"/>
        <v>135.63429442916251</v>
      </c>
      <c r="J351" s="7">
        <f>I351/MAX(I$2:I350)-1</f>
        <v>4.4306917308047922E-3</v>
      </c>
      <c r="K351" s="7">
        <f t="shared" si="112"/>
        <v>0.98275855790417033</v>
      </c>
      <c r="L351" s="1">
        <v>0.53666567693262801</v>
      </c>
      <c r="M351" s="2">
        <v>0.49013995386192399</v>
      </c>
      <c r="N351" s="7">
        <f t="shared" si="123"/>
        <v>94.679707788111074</v>
      </c>
      <c r="O351" s="7">
        <f>N351/MAX(N$2:N350)-1</f>
        <v>4.9013995386193443E-3</v>
      </c>
      <c r="P351" s="7">
        <f t="shared" si="113"/>
        <v>0.99142948158023914</v>
      </c>
      <c r="Q351" s="1">
        <v>0.53666567693262801</v>
      </c>
      <c r="R351" s="2">
        <v>0.50546231191093205</v>
      </c>
      <c r="S351" s="7">
        <f t="shared" si="124"/>
        <v>76.838715297635289</v>
      </c>
      <c r="T351" s="7">
        <f>S351/MAX(S$2:S350)-1</f>
        <v>5.0546231191093138E-3</v>
      </c>
      <c r="U351" s="7">
        <f t="shared" si="114"/>
        <v>0.99425201808748764</v>
      </c>
      <c r="V351" s="1">
        <v>0.53666567693262801</v>
      </c>
      <c r="W351" s="2">
        <v>0.51257938402404002</v>
      </c>
      <c r="X351" s="7">
        <f t="shared" si="125"/>
        <v>73.113118131376993</v>
      </c>
      <c r="Y351" s="7">
        <f>X351/MAX(X$2:X350)-1</f>
        <v>5.1257938402404779E-3</v>
      </c>
      <c r="Z351" s="7">
        <f t="shared" si="115"/>
        <v>0.99556305623185914</v>
      </c>
      <c r="AA351" s="1">
        <v>0.53666567693262801</v>
      </c>
      <c r="AB351" s="2">
        <v>0.517723721935755</v>
      </c>
      <c r="AC351" s="7">
        <f t="shared" si="126"/>
        <v>67.095171434952533</v>
      </c>
      <c r="AD351" s="7">
        <f>AC351/MAX(AC$2:AC350)-1</f>
        <v>5.1772372193574778E-3</v>
      </c>
      <c r="AE351" s="7">
        <f t="shared" si="116"/>
        <v>0.9965106963741267</v>
      </c>
      <c r="AF351" s="1">
        <v>0.53666567693262801</v>
      </c>
      <c r="AG351" s="2">
        <v>0.52381357135921902</v>
      </c>
      <c r="AH351" s="7">
        <f t="shared" si="127"/>
        <v>58.315131474343694</v>
      </c>
      <c r="AI351" s="7">
        <f>AH351/MAX(AH$2:AH350)-1</f>
        <v>5.238135713592218E-3</v>
      </c>
      <c r="AJ351" s="7">
        <f t="shared" si="117"/>
        <v>0.99763250949625815</v>
      </c>
      <c r="AK351" s="1">
        <v>0.53666567693262801</v>
      </c>
      <c r="AL351" s="2">
        <v>0.524083410648707</v>
      </c>
      <c r="AM351" s="7">
        <f t="shared" si="128"/>
        <v>51.756516468551951</v>
      </c>
      <c r="AN351" s="7">
        <f>AM351/MAX(AM$2:AM350)-1</f>
        <v>5.2408341064871244E-3</v>
      </c>
      <c r="AO351" s="7">
        <f t="shared" si="118"/>
        <v>0.99768221667861445</v>
      </c>
      <c r="AP351" s="1">
        <v>0.53666567693262801</v>
      </c>
      <c r="AQ351" s="2">
        <v>0.52534325718386499</v>
      </c>
      <c r="AR351" s="7">
        <f t="shared" si="129"/>
        <v>46.824380343204759</v>
      </c>
      <c r="AS351" s="7">
        <f>IF(AR351/MAX(AR$2:AR350)-1&lt;0,AR351/MAX(AR$2:AR350)-1,0)</f>
        <v>0</v>
      </c>
      <c r="AT351" s="7">
        <f t="shared" si="119"/>
        <v>0.9979142934142996</v>
      </c>
      <c r="AU351" s="1">
        <v>0.53666567693262801</v>
      </c>
      <c r="AV351" s="2">
        <v>0.525515273581597</v>
      </c>
      <c r="AW351" s="7">
        <f t="shared" si="130"/>
        <v>42.18502630728365</v>
      </c>
      <c r="AX351" s="7">
        <f>IF(AW351/MAX(AW$2:AW350)-1&lt;0,AW351/MAX(AW$2:AW350)-1,0)</f>
        <v>0</v>
      </c>
      <c r="AY351" s="7">
        <f t="shared" si="120"/>
        <v>0.99794598061028417</v>
      </c>
      <c r="AZ351" s="1">
        <v>0.53666567693262801</v>
      </c>
      <c r="BA351" s="2">
        <v>-3.569</v>
      </c>
      <c r="BB351" s="7">
        <f t="shared" si="131"/>
        <v>21.362161814710273</v>
      </c>
      <c r="BC351" s="7">
        <f>BB351/MAX(BB$2:BB350)-1</f>
        <v>-0.2577503505347728</v>
      </c>
      <c r="BD351" s="1">
        <v>0.53666567693262801</v>
      </c>
      <c r="BE351" s="2">
        <v>-4.8919117780122798</v>
      </c>
      <c r="BF351" s="7">
        <f t="shared" si="132"/>
        <v>52.857235065552999</v>
      </c>
      <c r="BG351" s="7">
        <f>BF351/MAX(BF$2:BF350)-1</f>
        <v>-0.14862472005832195</v>
      </c>
      <c r="BH351" s="2">
        <v>-3.569</v>
      </c>
    </row>
    <row r="352" spans="1:60" x14ac:dyDescent="0.25">
      <c r="A352" s="5">
        <v>197510</v>
      </c>
      <c r="B352" s="4">
        <v>27668</v>
      </c>
      <c r="C352" s="2">
        <v>4.5199994544611899</v>
      </c>
      <c r="D352" s="7">
        <f t="shared" si="121"/>
        <v>121.40894708982192</v>
      </c>
      <c r="E352" s="7">
        <f>D352/MAX(D$2:D351)-1</f>
        <v>3.5486355104780598E-2</v>
      </c>
      <c r="F352" s="7">
        <f t="shared" si="111"/>
        <v>0.85141503075962188</v>
      </c>
      <c r="G352" s="1">
        <v>5.0499981428989003</v>
      </c>
      <c r="H352" s="2">
        <v>2.9029578278310399</v>
      </c>
      <c r="I352" s="7">
        <f t="shared" si="122"/>
        <v>139.57170079651726</v>
      </c>
      <c r="J352" s="7">
        <f>I352/MAX(I$2:I351)-1</f>
        <v>2.902957827831032E-2</v>
      </c>
      <c r="K352" s="7">
        <f t="shared" si="112"/>
        <v>0.39807790824428924</v>
      </c>
      <c r="L352" s="1">
        <v>5.0499981428989003</v>
      </c>
      <c r="M352" s="2">
        <v>1.71842616441147</v>
      </c>
      <c r="N352" s="7">
        <f t="shared" si="123"/>
        <v>96.306708659130294</v>
      </c>
      <c r="O352" s="7">
        <f>N352/MAX(N$2:N351)-1</f>
        <v>1.7184261644114684E-2</v>
      </c>
      <c r="P352" s="7">
        <f t="shared" si="113"/>
        <v>6.5994820845977631E-2</v>
      </c>
      <c r="Q352" s="1">
        <v>5.0499981428989003</v>
      </c>
      <c r="R352" s="2">
        <v>1.31948819115227</v>
      </c>
      <c r="S352" s="7">
        <f t="shared" si="124"/>
        <v>77.852593072220699</v>
      </c>
      <c r="T352" s="7">
        <f>S352/MAX(S$2:S351)-1</f>
        <v>1.3194881911522627E-2</v>
      </c>
      <c r="U352" s="7">
        <f t="shared" si="114"/>
        <v>-4.584731721716917E-2</v>
      </c>
      <c r="V352" s="1">
        <v>5.0499981428989003</v>
      </c>
      <c r="W352" s="2">
        <v>1.1282912330655801</v>
      </c>
      <c r="X352" s="7">
        <f t="shared" si="125"/>
        <v>73.938047033474191</v>
      </c>
      <c r="Y352" s="7">
        <f>X352/MAX(X$2:X351)-1</f>
        <v>1.1282912330655703E-2</v>
      </c>
      <c r="Z352" s="7">
        <f t="shared" si="115"/>
        <v>-9.9449325591768112E-2</v>
      </c>
      <c r="AA352" s="1">
        <v>5.0499981428989003</v>
      </c>
      <c r="AB352" s="2">
        <v>1.0119836530524999</v>
      </c>
      <c r="AC352" s="7">
        <f t="shared" si="126"/>
        <v>67.774163601861801</v>
      </c>
      <c r="AD352" s="7">
        <f>AC352/MAX(AC$2:AC351)-1</f>
        <v>1.0119836530525061E-2</v>
      </c>
      <c r="AE352" s="7">
        <f t="shared" si="116"/>
        <v>-0.132056119864425</v>
      </c>
      <c r="AF352" s="1">
        <v>5.0499981428989003</v>
      </c>
      <c r="AG352" s="2">
        <v>0.93011678355137295</v>
      </c>
      <c r="AH352" s="7">
        <f t="shared" si="127"/>
        <v>58.857530299536613</v>
      </c>
      <c r="AI352" s="7">
        <f>AH352/MAX(AH$2:AH351)-1</f>
        <v>9.3011678355137128E-3</v>
      </c>
      <c r="AJ352" s="7">
        <f t="shared" si="117"/>
        <v>-0.15500747154132744</v>
      </c>
      <c r="AK352" s="1">
        <v>5.0499981428989003</v>
      </c>
      <c r="AL352" s="2">
        <v>0.87318628029718204</v>
      </c>
      <c r="AM352" s="7">
        <f t="shared" si="128"/>
        <v>52.208447269515098</v>
      </c>
      <c r="AN352" s="7">
        <f>AM352/MAX(AM$2:AM351)-1</f>
        <v>8.7318628029717793E-3</v>
      </c>
      <c r="AO352" s="7">
        <f t="shared" si="118"/>
        <v>-0.1709679206129997</v>
      </c>
      <c r="AP352" s="1">
        <v>5.0499981428989003</v>
      </c>
      <c r="AQ352" s="2">
        <v>0.83801313287497103</v>
      </c>
      <c r="AR352" s="7">
        <f t="shared" si="129"/>
        <v>47.216774799868141</v>
      </c>
      <c r="AS352" s="7">
        <f>IF(AR352/MAX(AR$2:AR351)-1&lt;0,AR352/MAX(AR$2:AR351)-1,0)</f>
        <v>0</v>
      </c>
      <c r="AT352" s="7">
        <f t="shared" si="119"/>
        <v>-0.18082870167119824</v>
      </c>
      <c r="AU352" s="1">
        <v>5.0499981428989003</v>
      </c>
      <c r="AV352" s="2">
        <v>0.80032909525175799</v>
      </c>
      <c r="AW352" s="7">
        <f t="shared" si="130"/>
        <v>42.522645346660454</v>
      </c>
      <c r="AX352" s="7">
        <f>IF(AW352/MAX(AW$2:AW351)-1&lt;0,AW352/MAX(AW$2:AW351)-1,0)</f>
        <v>0</v>
      </c>
      <c r="AY352" s="7">
        <f t="shared" si="120"/>
        <v>-0.1913934100247292</v>
      </c>
      <c r="AZ352" s="1">
        <v>5.0499981428989003</v>
      </c>
      <c r="BA352" s="2">
        <v>2.3729999999999998</v>
      </c>
      <c r="BB352" s="7">
        <f t="shared" si="131"/>
        <v>21.869085914573347</v>
      </c>
      <c r="BC352" s="7">
        <f>BB352/MAX(BB$2:BB351)-1</f>
        <v>-0.24013676635296299</v>
      </c>
      <c r="BD352" s="1">
        <v>5.0499981428989003</v>
      </c>
      <c r="BE352" s="2">
        <v>1.4830243692577201</v>
      </c>
      <c r="BF352" s="7">
        <f t="shared" si="132"/>
        <v>53.641120742490983</v>
      </c>
      <c r="BG352" s="7">
        <f>BF352/MAX(BF$2:BF351)-1</f>
        <v>-0.13599861718295081</v>
      </c>
      <c r="BH352" s="2">
        <v>2.3729999999999998</v>
      </c>
    </row>
    <row r="353" spans="1:60" x14ac:dyDescent="0.25">
      <c r="A353" s="5">
        <v>197511</v>
      </c>
      <c r="B353" s="4">
        <v>27699</v>
      </c>
      <c r="C353" s="2">
        <v>3.2099968714236602</v>
      </c>
      <c r="D353" s="7">
        <f t="shared" si="121"/>
        <v>125.30617049303362</v>
      </c>
      <c r="E353" s="7">
        <f>D353/MAX(D$2:D352)-1</f>
        <v>3.2099968714236704E-2</v>
      </c>
      <c r="F353" s="7">
        <f t="shared" si="111"/>
        <v>-4.3532711838979665E-2</v>
      </c>
      <c r="G353" s="1">
        <v>4.1499951850836503</v>
      </c>
      <c r="H353" s="2">
        <v>3.2099807289481701</v>
      </c>
      <c r="I353" s="7">
        <f t="shared" si="122"/>
        <v>144.05192549515067</v>
      </c>
      <c r="J353" s="7">
        <f>I353/MAX(I$2:I352)-1</f>
        <v>3.2099807289481808E-2</v>
      </c>
      <c r="K353" s="7">
        <f t="shared" si="112"/>
        <v>-4.3550632297962633E-2</v>
      </c>
      <c r="L353" s="1">
        <v>4.1499951850836503</v>
      </c>
      <c r="M353" s="2">
        <v>2.71738234665419</v>
      </c>
      <c r="N353" s="7">
        <f t="shared" si="123"/>
        <v>98.923730158877191</v>
      </c>
      <c r="O353" s="7">
        <f>N353/MAX(N$2:N352)-1</f>
        <v>2.7173823466541958E-2</v>
      </c>
      <c r="P353" s="7">
        <f t="shared" si="113"/>
        <v>-0.59040536411258526</v>
      </c>
      <c r="Q353" s="1">
        <v>4.1499951850836503</v>
      </c>
      <c r="R353" s="2">
        <v>1.98014572692478</v>
      </c>
      <c r="S353" s="7">
        <f t="shared" si="124"/>
        <v>79.394187867240404</v>
      </c>
      <c r="T353" s="7">
        <f>S353/MAX(S$2:S352)-1</f>
        <v>1.9801457269247758E-2</v>
      </c>
      <c r="U353" s="7">
        <f t="shared" si="114"/>
        <v>-1.4088435654086684</v>
      </c>
      <c r="V353" s="1">
        <v>4.1499951850836503</v>
      </c>
      <c r="W353" s="2">
        <v>1.6089547262084001</v>
      </c>
      <c r="X353" s="7">
        <f t="shared" si="125"/>
        <v>75.127676735685455</v>
      </c>
      <c r="Y353" s="7">
        <f>X353/MAX(X$2:X352)-1</f>
        <v>1.6089547262083892E-2</v>
      </c>
      <c r="Z353" s="7">
        <f t="shared" si="115"/>
        <v>-1.8209187212454889</v>
      </c>
      <c r="AA353" s="1">
        <v>4.1499951850836503</v>
      </c>
      <c r="AB353" s="2">
        <v>1.38825968728682</v>
      </c>
      <c r="AC353" s="7">
        <f t="shared" si="126"/>
        <v>68.715044993542264</v>
      </c>
      <c r="AD353" s="7">
        <f>AC353/MAX(AC$2:AC352)-1</f>
        <v>1.3882596872868191E-2</v>
      </c>
      <c r="AE353" s="7">
        <f t="shared" si="116"/>
        <v>-2</v>
      </c>
      <c r="AF353" s="1">
        <v>4.1499951850836503</v>
      </c>
      <c r="AG353" s="2">
        <v>1.23702081324918</v>
      </c>
      <c r="AH353" s="7">
        <f t="shared" si="127"/>
        <v>59.585610199506327</v>
      </c>
      <c r="AI353" s="7">
        <f>AH353/MAX(AH$2:AH352)-1</f>
        <v>1.23702081324919E-2</v>
      </c>
      <c r="AJ353" s="7">
        <f t="shared" si="117"/>
        <v>-2</v>
      </c>
      <c r="AK353" s="1">
        <v>4.1499951850836503</v>
      </c>
      <c r="AL353" s="2">
        <v>1.1317078896154</v>
      </c>
      <c r="AM353" s="7">
        <f t="shared" si="128"/>
        <v>52.799294386309903</v>
      </c>
      <c r="AN353" s="7">
        <f>AM353/MAX(AM$2:AM352)-1</f>
        <v>1.1317078896154076E-2</v>
      </c>
      <c r="AO353" s="7">
        <f t="shared" si="118"/>
        <v>-2</v>
      </c>
      <c r="AP353" s="1">
        <v>4.1499951850836503</v>
      </c>
      <c r="AQ353" s="2">
        <v>1.0483576961257099</v>
      </c>
      <c r="AR353" s="7">
        <f t="shared" si="129"/>
        <v>47.711775492344898</v>
      </c>
      <c r="AS353" s="7">
        <f>IF(AR353/MAX(AR$2:AR352)-1&lt;0,AR353/MAX(AR$2:AR352)-1,0)</f>
        <v>0</v>
      </c>
      <c r="AT353" s="7">
        <f t="shared" si="119"/>
        <v>-2</v>
      </c>
      <c r="AU353" s="1">
        <v>4.1499951850836503</v>
      </c>
      <c r="AV353" s="2">
        <v>0.99103278486309498</v>
      </c>
      <c r="AW353" s="7">
        <f t="shared" si="130"/>
        <v>42.944058703036923</v>
      </c>
      <c r="AX353" s="7">
        <f>IF(AW353/MAX(AW$2:AW352)-1&lt;0,AW353/MAX(AW$2:AW352)-1,0)</f>
        <v>0</v>
      </c>
      <c r="AY353" s="7">
        <f t="shared" si="120"/>
        <v>-2</v>
      </c>
      <c r="AZ353" s="1">
        <v>4.1499951850836503</v>
      </c>
      <c r="BA353" s="2">
        <v>2.351</v>
      </c>
      <c r="BB353" s="7">
        <f t="shared" si="131"/>
        <v>22.383228124424964</v>
      </c>
      <c r="BC353" s="7">
        <f>BB353/MAX(BB$2:BB352)-1</f>
        <v>-0.22227238172992125</v>
      </c>
      <c r="BD353" s="1">
        <v>4.1499951850836503</v>
      </c>
      <c r="BE353" s="2">
        <v>3.24921047273528</v>
      </c>
      <c r="BF353" s="7">
        <f t="shared" si="132"/>
        <v>55.384033655348574</v>
      </c>
      <c r="BG353" s="7">
        <f>BF353/MAX(BF$2:BF352)-1</f>
        <v>-0.10792539376788168</v>
      </c>
      <c r="BH353" s="2">
        <v>2.351</v>
      </c>
    </row>
    <row r="354" spans="1:60" x14ac:dyDescent="0.25">
      <c r="A354" s="5">
        <v>197512</v>
      </c>
      <c r="B354" s="4">
        <v>27729</v>
      </c>
      <c r="C354" s="2">
        <v>0.45860433655094301</v>
      </c>
      <c r="D354" s="7">
        <f t="shared" si="121"/>
        <v>125.88083002488058</v>
      </c>
      <c r="E354" s="7">
        <f>D354/MAX(D$2:D353)-1</f>
        <v>4.5860433655093846E-3</v>
      </c>
      <c r="F354" s="7">
        <f t="shared" si="111"/>
        <v>0.74077489279342923</v>
      </c>
      <c r="G354" s="1">
        <v>0.66992816232352104</v>
      </c>
      <c r="H354" s="2">
        <v>0.45790027761347402</v>
      </c>
      <c r="I354" s="7">
        <f t="shared" si="122"/>
        <v>144.71153966190053</v>
      </c>
      <c r="J354" s="7">
        <f>I354/MAX(I$2:I353)-1</f>
        <v>4.5790027761347663E-3</v>
      </c>
      <c r="K354" s="7">
        <f t="shared" si="112"/>
        <v>0.73991124311797063</v>
      </c>
      <c r="L354" s="1">
        <v>0.66992816232352104</v>
      </c>
      <c r="M354" s="2">
        <v>0.45678341659945598</v>
      </c>
      <c r="N354" s="7">
        <f t="shared" si="123"/>
        <v>99.375597353324537</v>
      </c>
      <c r="O354" s="7">
        <f>N354/MAX(N$2:N353)-1</f>
        <v>4.5678341659944888E-3</v>
      </c>
      <c r="P354" s="7">
        <f t="shared" si="113"/>
        <v>0.73854122052333315</v>
      </c>
      <c r="Q354" s="1">
        <v>0.66992816232352104</v>
      </c>
      <c r="R354" s="2">
        <v>0.45727452781364403</v>
      </c>
      <c r="S354" s="7">
        <f t="shared" si="124"/>
        <v>79.757237264921798</v>
      </c>
      <c r="T354" s="7">
        <f>S354/MAX(S$2:S353)-1</f>
        <v>4.5727452781363365E-3</v>
      </c>
      <c r="U354" s="7">
        <f t="shared" si="114"/>
        <v>0.73914365310131069</v>
      </c>
      <c r="V354" s="1">
        <v>0.66992816232352104</v>
      </c>
      <c r="W354" s="2">
        <v>0.45736530190200703</v>
      </c>
      <c r="X354" s="7">
        <f t="shared" si="125"/>
        <v>75.47128466119959</v>
      </c>
      <c r="Y354" s="7">
        <f>X354/MAX(X$2:X353)-1</f>
        <v>4.5736530190201297E-3</v>
      </c>
      <c r="Z354" s="7">
        <f t="shared" si="115"/>
        <v>0.73925500317128723</v>
      </c>
      <c r="AA354" s="1">
        <v>0.66992816232352104</v>
      </c>
      <c r="AB354" s="2">
        <v>0.45685128442276401</v>
      </c>
      <c r="AC354" s="7">
        <f t="shared" si="126"/>
        <v>69.028970559186945</v>
      </c>
      <c r="AD354" s="7">
        <f>AC354/MAX(AC$2:AC353)-1</f>
        <v>4.5685128442276568E-3</v>
      </c>
      <c r="AE354" s="7">
        <f t="shared" si="116"/>
        <v>0.73862447210989035</v>
      </c>
      <c r="AF354" s="1">
        <v>0.66992816232352104</v>
      </c>
      <c r="AG354" s="2">
        <v>0.45695034860706701</v>
      </c>
      <c r="AH354" s="7">
        <f t="shared" si="127"/>
        <v>59.857886853032618</v>
      </c>
      <c r="AI354" s="7">
        <f>AH354/MAX(AH$2:AH353)-1</f>
        <v>4.5695034860706585E-3</v>
      </c>
      <c r="AJ354" s="7">
        <f t="shared" si="117"/>
        <v>0.73874599141185449</v>
      </c>
      <c r="AK354" s="1">
        <v>0.66992816232352104</v>
      </c>
      <c r="AL354" s="2">
        <v>0.45689864089808802</v>
      </c>
      <c r="AM354" s="7">
        <f t="shared" si="128"/>
        <v>53.040533644764729</v>
      </c>
      <c r="AN354" s="7">
        <f>AM354/MAX(AM$2:AM353)-1</f>
        <v>4.5689864089808463E-3</v>
      </c>
      <c r="AO354" s="7">
        <f t="shared" si="118"/>
        <v>0.73868256299172974</v>
      </c>
      <c r="AP354" s="1">
        <v>0.66992816232352104</v>
      </c>
      <c r="AQ354" s="2">
        <v>0.45686785238734601</v>
      </c>
      <c r="AR354" s="7">
        <f t="shared" si="129"/>
        <v>47.929755256372644</v>
      </c>
      <c r="AS354" s="7">
        <f>IF(AR354/MAX(AR$2:AR353)-1&lt;0,AR354/MAX(AR$2:AR353)-1,0)</f>
        <v>0</v>
      </c>
      <c r="AT354" s="7">
        <f t="shared" si="119"/>
        <v>0.73864479557497642</v>
      </c>
      <c r="AU354" s="1">
        <v>0.66992816232352104</v>
      </c>
      <c r="AV354" s="2">
        <v>0.45684463394379299</v>
      </c>
      <c r="AW354" s="7">
        <f t="shared" si="130"/>
        <v>43.140246330819423</v>
      </c>
      <c r="AX354" s="7">
        <f>IF(AW354/MAX(AW$2:AW353)-1&lt;0,AW354/MAX(AW$2:AW353)-1,0)</f>
        <v>0</v>
      </c>
      <c r="AY354" s="7">
        <f t="shared" si="120"/>
        <v>0.73861631415080575</v>
      </c>
      <c r="AZ354" s="1">
        <v>0.66992816232352104</v>
      </c>
      <c r="BA354" s="2">
        <v>-0.64399999999999991</v>
      </c>
      <c r="BB354" s="7">
        <f t="shared" si="131"/>
        <v>22.239080135303666</v>
      </c>
      <c r="BC354" s="7">
        <f>BB354/MAX(BB$2:BB353)-1</f>
        <v>-0.22728094759158057</v>
      </c>
      <c r="BD354" s="1">
        <v>0.66992816232352104</v>
      </c>
      <c r="BE354" s="2">
        <v>-0.14528541035012699</v>
      </c>
      <c r="BF354" s="7">
        <f t="shared" si="132"/>
        <v>55.303568734783951</v>
      </c>
      <c r="BG354" s="7">
        <f>BF354/MAX(BF$2:BF353)-1</f>
        <v>-0.10922144802017519</v>
      </c>
      <c r="BH354" s="2">
        <v>-0.64399999999999991</v>
      </c>
    </row>
    <row r="355" spans="1:60" x14ac:dyDescent="0.25">
      <c r="A355" s="5">
        <v>197601</v>
      </c>
      <c r="B355" s="4">
        <v>27760</v>
      </c>
      <c r="C355" s="2">
        <v>26.039999358809499</v>
      </c>
      <c r="D355" s="7">
        <f t="shared" si="121"/>
        <v>158.66019735622356</v>
      </c>
      <c r="E355" s="7">
        <f>D355/MAX(D$2:D354)-1</f>
        <v>0.26039999358809496</v>
      </c>
      <c r="F355" s="7">
        <f t="shared" si="111"/>
        <v>0.99999993573122481</v>
      </c>
      <c r="G355" s="1">
        <v>26.0399997270925</v>
      </c>
      <c r="H355" s="2">
        <v>25.637918064750401</v>
      </c>
      <c r="I355" s="7">
        <f t="shared" si="122"/>
        <v>181.81256563065736</v>
      </c>
      <c r="J355" s="7">
        <f>I355/MAX(I$2:I354)-1</f>
        <v>0.25637918064750398</v>
      </c>
      <c r="K355" s="7">
        <f t="shared" si="112"/>
        <v>0.92983304701911795</v>
      </c>
      <c r="L355" s="1">
        <v>26.0399997270925</v>
      </c>
      <c r="M355" s="2">
        <v>25.5639698083775</v>
      </c>
      <c r="N355" s="7">
        <f t="shared" si="123"/>
        <v>124.77994505762321</v>
      </c>
      <c r="O355" s="7">
        <f>N355/MAX(N$2:N354)-1</f>
        <v>0.25563969808377496</v>
      </c>
      <c r="P355" s="7">
        <f t="shared" si="113"/>
        <v>0.91692839526824821</v>
      </c>
      <c r="Q355" s="1">
        <v>26.0399997270925</v>
      </c>
      <c r="R355" s="2">
        <v>25.544200512239701</v>
      </c>
      <c r="S355" s="7">
        <f t="shared" si="124"/>
        <v>100.1305858748962</v>
      </c>
      <c r="T355" s="7">
        <f>S355/MAX(S$2:S354)-1</f>
        <v>0.25544200512239712</v>
      </c>
      <c r="U355" s="7">
        <f t="shared" si="114"/>
        <v>0.91347847103025637</v>
      </c>
      <c r="V355" s="1">
        <v>26.0399997270925</v>
      </c>
      <c r="W355" s="2">
        <v>25.5335796803477</v>
      </c>
      <c r="X355" s="7">
        <f t="shared" si="125"/>
        <v>94.741805265949026</v>
      </c>
      <c r="Y355" s="7">
        <f>X355/MAX(X$2:X354)-1</f>
        <v>0.25533579680347707</v>
      </c>
      <c r="Z355" s="7">
        <f t="shared" si="115"/>
        <v>0.91162503805437023</v>
      </c>
      <c r="AA355" s="1">
        <v>26.0399997270925</v>
      </c>
      <c r="AB355" s="2">
        <v>25.527566033807702</v>
      </c>
      <c r="AC355" s="7">
        <f t="shared" si="126"/>
        <v>86.650386601141065</v>
      </c>
      <c r="AD355" s="7">
        <f>AC355/MAX(AC$2:AC354)-1</f>
        <v>0.25527566033807703</v>
      </c>
      <c r="AE355" s="7">
        <f t="shared" si="116"/>
        <v>0.91057560135149307</v>
      </c>
      <c r="AF355" s="1">
        <v>26.0399997270925</v>
      </c>
      <c r="AG355" s="2">
        <v>25.523428992409301</v>
      </c>
      <c r="AH355" s="7">
        <f t="shared" si="127"/>
        <v>75.135672100323092</v>
      </c>
      <c r="AI355" s="7">
        <f>AH355/MAX(AH$2:AH354)-1</f>
        <v>0.25523428992409292</v>
      </c>
      <c r="AJ355" s="7">
        <f t="shared" si="117"/>
        <v>0.909853649528098</v>
      </c>
      <c r="AK355" s="1">
        <v>26.0399997270925</v>
      </c>
      <c r="AL355" s="2">
        <v>25.521727485305501</v>
      </c>
      <c r="AM355" s="7">
        <f t="shared" si="128"/>
        <v>66.577394098333357</v>
      </c>
      <c r="AN355" s="7">
        <f>AM355/MAX(AM$2:AM354)-1</f>
        <v>0.25521727485305501</v>
      </c>
      <c r="AO355" s="7">
        <f t="shared" si="118"/>
        <v>0.90955672086874684</v>
      </c>
      <c r="AP355" s="1">
        <v>26.0399997270925</v>
      </c>
      <c r="AQ355" s="2">
        <v>25.5179300736113</v>
      </c>
      <c r="AR355" s="7">
        <f t="shared" si="129"/>
        <v>60.160436687146849</v>
      </c>
      <c r="AS355" s="7">
        <f>IF(AR355/MAX(AR$2:AR354)-1&lt;0,AR355/MAX(AR$2:AR354)-1,0)</f>
        <v>0</v>
      </c>
      <c r="AT355" s="7">
        <f t="shared" si="119"/>
        <v>0.90889403755649634</v>
      </c>
      <c r="AU355" s="1">
        <v>26.0399997270925</v>
      </c>
      <c r="AV355" s="2">
        <v>25.308272457729402</v>
      </c>
      <c r="AW355" s="7">
        <f t="shared" si="130"/>
        <v>54.058297411158811</v>
      </c>
      <c r="AX355" s="7">
        <f>IF(AW355/MAX(AW$2:AW354)-1&lt;0,AW355/MAX(AW$2:AW354)-1,0)</f>
        <v>0</v>
      </c>
      <c r="AY355" s="7">
        <f t="shared" si="120"/>
        <v>0.8723068527792095</v>
      </c>
      <c r="AZ355" s="1">
        <v>26.0399997270925</v>
      </c>
      <c r="BA355" s="2">
        <v>18.957000000000001</v>
      </c>
      <c r="BB355" s="7">
        <f t="shared" si="131"/>
        <v>26.454942556553181</v>
      </c>
      <c r="BC355" s="7">
        <f>BB355/MAX(BB$2:BB354)-1</f>
        <v>-8.0796596826516631E-2</v>
      </c>
      <c r="BD355" s="1">
        <v>26.0399997270925</v>
      </c>
      <c r="BE355" s="2">
        <v>20.3096431238686</v>
      </c>
      <c r="BF355" s="7">
        <f t="shared" si="132"/>
        <v>66.53552617958195</v>
      </c>
      <c r="BG355" s="7">
        <f>BF355/MAX(BF$2:BF354)-1</f>
        <v>7.1692496910891634E-2</v>
      </c>
      <c r="BH355" s="2">
        <v>18.957000000000001</v>
      </c>
    </row>
    <row r="356" spans="1:60" x14ac:dyDescent="0.25">
      <c r="A356" s="5">
        <v>197602</v>
      </c>
      <c r="B356" s="4">
        <v>27791</v>
      </c>
      <c r="C356" s="2">
        <v>14.709993180336999</v>
      </c>
      <c r="D356" s="7">
        <f t="shared" si="121"/>
        <v>181.99910156723325</v>
      </c>
      <c r="E356" s="7">
        <f>D356/MAX(D$2:D355)-1</f>
        <v>0.14709993180336989</v>
      </c>
      <c r="F356" s="7">
        <f t="shared" si="111"/>
        <v>0.52461231080806625</v>
      </c>
      <c r="G356" s="1">
        <v>15.259999411315301</v>
      </c>
      <c r="H356" s="2">
        <v>14.7099928561253</v>
      </c>
      <c r="I356" s="7">
        <f t="shared" si="122"/>
        <v>208.55718104646519</v>
      </c>
      <c r="J356" s="7">
        <f>I356/MAX(I$2:I355)-1</f>
        <v>0.14709992856125309</v>
      </c>
      <c r="K356" s="7">
        <f t="shared" si="112"/>
        <v>0.52461203058169459</v>
      </c>
      <c r="L356" s="1">
        <v>15.259999411315301</v>
      </c>
      <c r="M356" s="2">
        <v>14.709999555348</v>
      </c>
      <c r="N356" s="7">
        <f t="shared" si="123"/>
        <v>143.13507442076306</v>
      </c>
      <c r="O356" s="7">
        <f>N356/MAX(N$2:N355)-1</f>
        <v>0.14709999555347997</v>
      </c>
      <c r="P356" s="7">
        <f t="shared" si="113"/>
        <v>0.52461782093063869</v>
      </c>
      <c r="Q356" s="1">
        <v>15.259999411315301</v>
      </c>
      <c r="R356" s="2">
        <v>14.7099901069352</v>
      </c>
      <c r="S356" s="7">
        <f t="shared" si="124"/>
        <v>114.85978515110968</v>
      </c>
      <c r="T356" s="7">
        <f>S356/MAX(S$2:S355)-1</f>
        <v>0.14709990106935189</v>
      </c>
      <c r="U356" s="7">
        <f t="shared" si="114"/>
        <v>0.52460965437019846</v>
      </c>
      <c r="V356" s="1">
        <v>15.259999411315301</v>
      </c>
      <c r="W356" s="2">
        <v>14.709979952806901</v>
      </c>
      <c r="X356" s="7">
        <f t="shared" si="125"/>
        <v>108.67830582749747</v>
      </c>
      <c r="Y356" s="7">
        <f>X356/MAX(X$2:X355)-1</f>
        <v>0.14709979952806895</v>
      </c>
      <c r="Z356" s="7">
        <f t="shared" si="115"/>
        <v>0.5246008778376503</v>
      </c>
      <c r="AA356" s="1">
        <v>15.259999411315301</v>
      </c>
      <c r="AB356" s="2">
        <v>14.6190993683615</v>
      </c>
      <c r="AC356" s="7">
        <f t="shared" si="126"/>
        <v>99.317892721431278</v>
      </c>
      <c r="AD356" s="7">
        <f>AC356/MAX(AC$2:AC355)-1</f>
        <v>0.14619099368361499</v>
      </c>
      <c r="AE356" s="7">
        <f t="shared" si="116"/>
        <v>0.44604992950554689</v>
      </c>
      <c r="AF356" s="1">
        <v>15.259999411315301</v>
      </c>
      <c r="AG356" s="2">
        <v>14.531688744290101</v>
      </c>
      <c r="AH356" s="7">
        <f t="shared" si="127"/>
        <v>86.054154105872456</v>
      </c>
      <c r="AI356" s="7">
        <f>AH356/MAX(AH$2:AH355)-1</f>
        <v>0.14531688744290094</v>
      </c>
      <c r="AJ356" s="7">
        <f t="shared" si="117"/>
        <v>0.370498177093188</v>
      </c>
      <c r="AK356" s="1">
        <v>15.259999411315301</v>
      </c>
      <c r="AL356" s="2">
        <v>14.4690021210893</v>
      </c>
      <c r="AM356" s="7">
        <f t="shared" si="128"/>
        <v>76.210478662587192</v>
      </c>
      <c r="AN356" s="7">
        <f>AM356/MAX(AM$2:AM355)-1</f>
        <v>0.14469002121089303</v>
      </c>
      <c r="AO356" s="7">
        <f t="shared" si="118"/>
        <v>0.31631615647558942</v>
      </c>
      <c r="AP356" s="1">
        <v>15.259999411315301</v>
      </c>
      <c r="AQ356" s="2">
        <v>14.4222195123026</v>
      </c>
      <c r="AR356" s="7">
        <f t="shared" si="129"/>
        <v>68.836906925726993</v>
      </c>
      <c r="AS356" s="7">
        <f>IF(AR356/MAX(AR$2:AR355)-1&lt;0,AR356/MAX(AR$2:AR355)-1,0)</f>
        <v>0</v>
      </c>
      <c r="AT356" s="7">
        <f t="shared" si="119"/>
        <v>0.27588047587262399</v>
      </c>
      <c r="AU356" s="1">
        <v>15.259999411315301</v>
      </c>
      <c r="AV356" s="2">
        <v>14.384834409623901</v>
      </c>
      <c r="AW356" s="7">
        <f t="shared" si="130"/>
        <v>61.834493978416013</v>
      </c>
      <c r="AX356" s="7">
        <f>IF(AW356/MAX(AW$2:AW355)-1&lt;0,AW356/MAX(AW$2:AW355)-1,0)</f>
        <v>0</v>
      </c>
      <c r="AY356" s="7">
        <f t="shared" si="120"/>
        <v>0.2435673554539366</v>
      </c>
      <c r="AZ356" s="1">
        <v>15.259999411315301</v>
      </c>
      <c r="BA356" s="2">
        <v>9.8429999999999982</v>
      </c>
      <c r="BB356" s="7">
        <f t="shared" si="131"/>
        <v>29.058902552394713</v>
      </c>
      <c r="BC356" s="7">
        <f>BB356/MAX(BB$2:BB355)-1</f>
        <v>9.6805941478494972E-3</v>
      </c>
      <c r="BD356" s="1">
        <v>15.259999411315301</v>
      </c>
      <c r="BE356" s="2">
        <v>14.1030358561311</v>
      </c>
      <c r="BF356" s="7">
        <f t="shared" si="132"/>
        <v>75.9190552937539</v>
      </c>
      <c r="BG356" s="7">
        <f>BF356/MAX(BF$2:BF355)-1</f>
        <v>0.14103035856131108</v>
      </c>
      <c r="BH356" s="2">
        <v>9.8429999999999982</v>
      </c>
    </row>
    <row r="357" spans="1:60" x14ac:dyDescent="0.25">
      <c r="A357" s="5">
        <v>197603</v>
      </c>
      <c r="B357" s="4">
        <v>27820</v>
      </c>
      <c r="C357" s="2">
        <v>2.5299927934409401</v>
      </c>
      <c r="D357" s="7">
        <f t="shared" si="121"/>
        <v>186.60366572101154</v>
      </c>
      <c r="E357" s="7">
        <f>D357/MAX(D$2:D356)-1</f>
        <v>2.5299927934409494E-2</v>
      </c>
      <c r="F357" s="7">
        <f t="shared" si="111"/>
        <v>-1.5441127116123887E-2</v>
      </c>
      <c r="G357" s="1">
        <v>3.6099930680258501</v>
      </c>
      <c r="H357" s="2">
        <v>2.52999670161776</v>
      </c>
      <c r="I357" s="7">
        <f t="shared" si="122"/>
        <v>213.83367084792772</v>
      </c>
      <c r="J357" s="7">
        <f>I357/MAX(I$2:I356)-1</f>
        <v>2.5299967016177538E-2</v>
      </c>
      <c r="K357" s="7">
        <f t="shared" si="112"/>
        <v>-1.5437452558284992E-2</v>
      </c>
      <c r="L357" s="1">
        <v>3.6099930680258501</v>
      </c>
      <c r="M357" s="2">
        <v>2.5299975642036698</v>
      </c>
      <c r="N357" s="7">
        <f t="shared" si="123"/>
        <v>146.75638831712948</v>
      </c>
      <c r="O357" s="7">
        <f>N357/MAX(N$2:N356)-1</f>
        <v>2.5299975642036676E-2</v>
      </c>
      <c r="P357" s="7">
        <f t="shared" si="113"/>
        <v>-1.5436641535149898E-2</v>
      </c>
      <c r="Q357" s="1">
        <v>3.6099930680258501</v>
      </c>
      <c r="R357" s="2">
        <v>2.5299998470057101</v>
      </c>
      <c r="S357" s="7">
        <f t="shared" si="124"/>
        <v>117.76573753970384</v>
      </c>
      <c r="T357" s="7">
        <f>S357/MAX(S$2:S356)-1</f>
        <v>2.5299998470057039E-2</v>
      </c>
      <c r="U357" s="7">
        <f t="shared" si="114"/>
        <v>-1.5434495192105935E-2</v>
      </c>
      <c r="V357" s="1">
        <v>3.6099930680258501</v>
      </c>
      <c r="W357" s="2">
        <v>2.53000036008374</v>
      </c>
      <c r="X357" s="7">
        <f t="shared" si="125"/>
        <v>111.42786735626608</v>
      </c>
      <c r="Y357" s="7">
        <f>X357/MAX(X$2:X356)-1</f>
        <v>2.5300003600837506E-2</v>
      </c>
      <c r="Z357" s="7">
        <f t="shared" si="115"/>
        <v>-1.5434012784327766E-2</v>
      </c>
      <c r="AA357" s="1">
        <v>3.6099930680258501</v>
      </c>
      <c r="AB357" s="2">
        <v>2.53072585270254</v>
      </c>
      <c r="AC357" s="7">
        <f t="shared" si="126"/>
        <v>101.8313563088919</v>
      </c>
      <c r="AD357" s="7">
        <f>AC357/MAX(AC$2:AC356)-1</f>
        <v>2.5307258527025311E-2</v>
      </c>
      <c r="AE357" s="7">
        <f t="shared" si="116"/>
        <v>-1.4751887918357909E-2</v>
      </c>
      <c r="AF357" s="1">
        <v>3.6099930680258501</v>
      </c>
      <c r="AG357" s="2">
        <v>2.5321924151270698</v>
      </c>
      <c r="AH357" s="7">
        <f t="shared" si="127"/>
        <v>88.23321086904312</v>
      </c>
      <c r="AI357" s="7">
        <f>AH357/MAX(AH$2:AH356)-1</f>
        <v>2.5321924151270769E-2</v>
      </c>
      <c r="AJ357" s="7">
        <f t="shared" si="117"/>
        <v>-1.3372992156573726E-2</v>
      </c>
      <c r="AK357" s="1">
        <v>3.6099930680258501</v>
      </c>
      <c r="AL357" s="2">
        <v>2.5332089469799599</v>
      </c>
      <c r="AM357" s="7">
        <f t="shared" si="128"/>
        <v>78.141049326604119</v>
      </c>
      <c r="AN357" s="7">
        <f>AM357/MAX(AM$2:AM356)-1</f>
        <v>2.5332089469799701E-2</v>
      </c>
      <c r="AO357" s="7">
        <f t="shared" si="118"/>
        <v>-1.2417225501009987E-2</v>
      </c>
      <c r="AP357" s="1">
        <v>3.6099930680258501</v>
      </c>
      <c r="AQ357" s="2">
        <v>2.5340396341232001</v>
      </c>
      <c r="AR357" s="7">
        <f t="shared" si="129"/>
        <v>70.581261430129416</v>
      </c>
      <c r="AS357" s="7">
        <f>IF(AR357/MAX(AR$2:AR356)-1&lt;0,AR357/MAX(AR$2:AR356)-1,0)</f>
        <v>0</v>
      </c>
      <c r="AT357" s="7">
        <f t="shared" si="119"/>
        <v>-1.1636194320867821E-2</v>
      </c>
      <c r="AU357" s="1">
        <v>3.6099930680258501</v>
      </c>
      <c r="AV357" s="2">
        <v>2.5346512619746902</v>
      </c>
      <c r="AW357" s="7">
        <f t="shared" si="130"/>
        <v>63.401782760375603</v>
      </c>
      <c r="AX357" s="7">
        <f>IF(AW357/MAX(AW$2:AW356)-1&lt;0,AW357/MAX(AW$2:AW356)-1,0)</f>
        <v>0</v>
      </c>
      <c r="AY357" s="7">
        <f t="shared" si="120"/>
        <v>-1.1061127731064158E-2</v>
      </c>
      <c r="AZ357" s="1">
        <v>3.6099930680258501</v>
      </c>
      <c r="BA357" s="2">
        <v>1.5179999999999998</v>
      </c>
      <c r="BB357" s="7">
        <f t="shared" si="131"/>
        <v>29.500016693140065</v>
      </c>
      <c r="BC357" s="7">
        <f>BB357/MAX(BB$2:BB356)-1</f>
        <v>1.5179999999999971E-2</v>
      </c>
      <c r="BD357" s="1">
        <v>3.6099930680258501</v>
      </c>
      <c r="BE357" s="2">
        <v>2.5464156278918901</v>
      </c>
      <c r="BF357" s="7">
        <f t="shared" si="132"/>
        <v>77.852269982301934</v>
      </c>
      <c r="BG357" s="7">
        <f>BF357/MAX(BF$2:BF356)-1</f>
        <v>2.5464156278918848E-2</v>
      </c>
      <c r="BH357" s="2">
        <v>1.5179999999999998</v>
      </c>
    </row>
    <row r="358" spans="1:60" x14ac:dyDescent="0.25">
      <c r="A358" s="5">
        <v>197604</v>
      </c>
      <c r="B358" s="4">
        <v>27851</v>
      </c>
      <c r="C358" s="2">
        <v>-1.27996005808518</v>
      </c>
      <c r="D358" s="7">
        <f t="shared" si="121"/>
        <v>184.2152133328598</v>
      </c>
      <c r="E358" s="7">
        <f>D358/MAX(D$2:D357)-1</f>
        <v>-1.2799600580851833E-2</v>
      </c>
      <c r="F358" s="7">
        <f t="shared" si="111"/>
        <v>-1.3466881738693814E-2</v>
      </c>
      <c r="G358" s="1">
        <v>2.3799971287911399</v>
      </c>
      <c r="H358" s="2">
        <v>-0.97664882773221195</v>
      </c>
      <c r="I358" s="7">
        <f t="shared" si="122"/>
        <v>211.7452668082947</v>
      </c>
      <c r="J358" s="7">
        <f>I358/MAX(I$2:I357)-1</f>
        <v>-9.7664882773219608E-3</v>
      </c>
      <c r="K358" s="7">
        <f t="shared" si="112"/>
        <v>7.0522047947257915E-2</v>
      </c>
      <c r="L358" s="1">
        <v>2.3799971287911399</v>
      </c>
      <c r="M358" s="2">
        <v>-1.0893125334162901</v>
      </c>
      <c r="N358" s="7">
        <f t="shared" si="123"/>
        <v>145.15775258560191</v>
      </c>
      <c r="O358" s="7">
        <f>N358/MAX(N$2:N357)-1</f>
        <v>-1.0893125334162868E-2</v>
      </c>
      <c r="P358" s="7">
        <f t="shared" si="113"/>
        <v>3.9324706378839447E-2</v>
      </c>
      <c r="Q358" s="1">
        <v>2.3799971287911399</v>
      </c>
      <c r="R358" s="2">
        <v>-1.22679583160371</v>
      </c>
      <c r="S358" s="7">
        <f t="shared" si="124"/>
        <v>116.32099238050938</v>
      </c>
      <c r="T358" s="7">
        <f>S358/MAX(S$2:S357)-1</f>
        <v>-1.2267958316037109E-2</v>
      </c>
      <c r="U358" s="7">
        <f t="shared" si="114"/>
        <v>1.2546518971163767E-3</v>
      </c>
      <c r="V358" s="1">
        <v>2.3799971287911399</v>
      </c>
      <c r="W358" s="2">
        <v>-1.29412558259357</v>
      </c>
      <c r="X358" s="7">
        <f t="shared" si="125"/>
        <v>109.9858508186702</v>
      </c>
      <c r="Y358" s="7">
        <f>X358/MAX(X$2:X357)-1</f>
        <v>-1.2941255825935749E-2</v>
      </c>
      <c r="Z358" s="7">
        <f t="shared" si="115"/>
        <v>-1.7389411216139461E-2</v>
      </c>
      <c r="AA358" s="1">
        <v>2.3799971287911399</v>
      </c>
      <c r="AB358" s="2">
        <v>-1.3362885695656499</v>
      </c>
      <c r="AC358" s="7">
        <f t="shared" si="126"/>
        <v>100.4705955343025</v>
      </c>
      <c r="AD358" s="7">
        <f>AC358/MAX(AC$2:AC357)-1</f>
        <v>-1.3362885695656579E-2</v>
      </c>
      <c r="AE358" s="7">
        <f t="shared" si="116"/>
        <v>-2.9064627277301192E-2</v>
      </c>
      <c r="AF358" s="1">
        <v>2.3799971287911399</v>
      </c>
      <c r="AG358" s="2">
        <v>-1.36292880512412</v>
      </c>
      <c r="AH358" s="7">
        <f t="shared" si="127"/>
        <v>87.030655022423019</v>
      </c>
      <c r="AI358" s="7">
        <f>AH358/MAX(AH$2:AH357)-1</f>
        <v>-1.3629288051241306E-2</v>
      </c>
      <c r="AJ358" s="7">
        <f t="shared" si="117"/>
        <v>-3.6441488557820589E-2</v>
      </c>
      <c r="AK358" s="1">
        <v>2.3799971287911399</v>
      </c>
      <c r="AL358" s="2">
        <v>-1.38460757517665</v>
      </c>
      <c r="AM358" s="7">
        <f t="shared" si="128"/>
        <v>77.05910243830543</v>
      </c>
      <c r="AN358" s="7">
        <f>AM358/MAX(AM$2:AM357)-1</f>
        <v>-1.3846075751766551E-2</v>
      </c>
      <c r="AO358" s="7">
        <f t="shared" si="118"/>
        <v>-4.2444486506498791E-2</v>
      </c>
      <c r="AP358" s="1">
        <v>2.3799971287911399</v>
      </c>
      <c r="AQ358" s="2">
        <v>-1.39760480457609</v>
      </c>
      <c r="AR358" s="7">
        <f t="shared" si="129"/>
        <v>69.59481432925152</v>
      </c>
      <c r="AS358" s="7">
        <f>IF(AR358/MAX(AR$2:AR357)-1&lt;0,AR358/MAX(AR$2:AR357)-1,0)</f>
        <v>-1.3976048045760803E-2</v>
      </c>
      <c r="AT358" s="7">
        <f t="shared" si="119"/>
        <v>-4.604350717207506E-2</v>
      </c>
      <c r="AU358" s="1">
        <v>2.3799971287911399</v>
      </c>
      <c r="AV358" s="2">
        <v>-1.40840676413749</v>
      </c>
      <c r="AW358" s="7">
        <f t="shared" si="130"/>
        <v>62.508827763394713</v>
      </c>
      <c r="AX358" s="7">
        <f>IF(AW358/MAX(AW$2:AW357)-1&lt;0,AW358/MAX(AW$2:AW357)-1,0)</f>
        <v>-1.4084067641374931E-2</v>
      </c>
      <c r="AY358" s="7">
        <f t="shared" si="120"/>
        <v>-4.903464278224412E-2</v>
      </c>
      <c r="AZ358" s="1">
        <v>2.3799971287911399</v>
      </c>
      <c r="BA358" s="2">
        <v>-0.52700000000000002</v>
      </c>
      <c r="BB358" s="7">
        <f t="shared" si="131"/>
        <v>29.344551605167219</v>
      </c>
      <c r="BC358" s="7">
        <f>BB358/MAX(BB$2:BB357)-1</f>
        <v>-5.2699999999998859E-3</v>
      </c>
      <c r="BD358" s="1">
        <v>2.3799971287911399</v>
      </c>
      <c r="BE358" s="2">
        <v>-1.2313267860045101</v>
      </c>
      <c r="BF358" s="7">
        <f t="shared" si="132"/>
        <v>76.893654128497303</v>
      </c>
      <c r="BG358" s="7">
        <f>BF358/MAX(BF$2:BF357)-1</f>
        <v>-1.2313267860045052E-2</v>
      </c>
      <c r="BH358" s="2">
        <v>-0.52700000000000002</v>
      </c>
    </row>
    <row r="359" spans="1:60" x14ac:dyDescent="0.25">
      <c r="A359" s="5">
        <v>197605</v>
      </c>
      <c r="B359" s="4">
        <v>27881</v>
      </c>
      <c r="C359" s="2">
        <v>-3.5499938097915398</v>
      </c>
      <c r="D359" s="7">
        <f t="shared" si="121"/>
        <v>177.67558466284899</v>
      </c>
      <c r="E359" s="7">
        <f>D359/MAX(D$2:D358)-1</f>
        <v>-4.784515365046893E-2</v>
      </c>
      <c r="F359" s="7">
        <f t="shared" si="111"/>
        <v>2.7796456910721301E-2</v>
      </c>
      <c r="G359" s="1">
        <v>7.1899965361187297</v>
      </c>
      <c r="H359" s="2">
        <v>-3.4908917553235401</v>
      </c>
      <c r="I359" s="7">
        <f t="shared" si="122"/>
        <v>204.3534687469961</v>
      </c>
      <c r="J359" s="7">
        <f>I359/MAX(I$2:I358)-1</f>
        <v>-4.4334468296499785E-2</v>
      </c>
      <c r="K359" s="7">
        <f t="shared" si="112"/>
        <v>3.3146482833186552E-2</v>
      </c>
      <c r="L359" s="1">
        <v>7.1899965361187297</v>
      </c>
      <c r="M359" s="2">
        <v>-1.5433160932222001</v>
      </c>
      <c r="N359" s="7">
        <f t="shared" si="123"/>
        <v>142.91750962938866</v>
      </c>
      <c r="O359" s="7">
        <f>N359/MAX(N$2:N358)-1</f>
        <v>-2.6158170910047795E-2</v>
      </c>
      <c r="P359" s="7">
        <f t="shared" si="113"/>
        <v>0.2094445890833827</v>
      </c>
      <c r="Q359" s="1">
        <v>7.1899965361187297</v>
      </c>
      <c r="R359" s="2">
        <v>-0.89776664206664603</v>
      </c>
      <c r="S359" s="7">
        <f t="shared" si="124"/>
        <v>115.27670131319628</v>
      </c>
      <c r="T359" s="7">
        <f>S359/MAX(S$2:S358)-1</f>
        <v>-2.1135487099279593E-2</v>
      </c>
      <c r="U359" s="7">
        <f t="shared" si="114"/>
        <v>0.26788090452120394</v>
      </c>
      <c r="V359" s="1">
        <v>7.1899965361187297</v>
      </c>
      <c r="W359" s="2">
        <v>-0.56889391809927303</v>
      </c>
      <c r="X359" s="7">
        <f t="shared" si="125"/>
        <v>109.36014800259304</v>
      </c>
      <c r="Y359" s="7">
        <f>X359/MAX(X$2:X358)-1</f>
        <v>-1.8556572989609221E-2</v>
      </c>
      <c r="Z359" s="7">
        <f t="shared" si="115"/>
        <v>0.29765106419255372</v>
      </c>
      <c r="AA359" s="1">
        <v>7.1899965361187297</v>
      </c>
      <c r="AB359" s="2">
        <v>-0.37777241779100901</v>
      </c>
      <c r="AC359" s="7">
        <f t="shared" si="126"/>
        <v>100.09104533638354</v>
      </c>
      <c r="AD359" s="7">
        <f>AC359/MAX(AC$2:AC358)-1</f>
        <v>-1.7090128577187502E-2</v>
      </c>
      <c r="AE359" s="7">
        <f t="shared" si="116"/>
        <v>0.3149517314907313</v>
      </c>
      <c r="AF359" s="1">
        <v>7.1899965361187297</v>
      </c>
      <c r="AG359" s="2">
        <v>-0.244712176516096</v>
      </c>
      <c r="AH359" s="7">
        <f t="shared" si="127"/>
        <v>86.817680412281433</v>
      </c>
      <c r="AI359" s="7">
        <f>AH359/MAX(AH$2:AH358)-1</f>
        <v>-1.6043057288968376E-2</v>
      </c>
      <c r="AJ359" s="7">
        <f t="shared" si="117"/>
        <v>0.32699658757023842</v>
      </c>
      <c r="AK359" s="1">
        <v>7.1899965361187297</v>
      </c>
      <c r="AL359" s="2">
        <v>-0.152046597046785</v>
      </c>
      <c r="AM359" s="7">
        <f t="shared" si="128"/>
        <v>76.941936695333197</v>
      </c>
      <c r="AN359" s="7">
        <f>AM359/MAX(AM$2:AM358)-1</f>
        <v>-1.534548923522927E-2</v>
      </c>
      <c r="AO359" s="7">
        <f t="shared" si="118"/>
        <v>0.33538484508080413</v>
      </c>
      <c r="AP359" s="1">
        <v>7.1899965361187297</v>
      </c>
      <c r="AQ359" s="2">
        <v>-8.2430748408399104E-2</v>
      </c>
      <c r="AR359" s="7">
        <f t="shared" si="129"/>
        <v>69.537446802946477</v>
      </c>
      <c r="AS359" s="7">
        <f>IF(AR359/MAX(AR$2:AR358)-1&lt;0,AR359/MAX(AR$2:AR358)-1,0)</f>
        <v>-1.4788834968842868E-2</v>
      </c>
      <c r="AT359" s="7">
        <f t="shared" si="119"/>
        <v>0.34168659885539465</v>
      </c>
      <c r="AU359" s="1">
        <v>7.1899965361187297</v>
      </c>
      <c r="AV359" s="2">
        <v>-2.7258444573736801E-2</v>
      </c>
      <c r="AW359" s="7">
        <f t="shared" si="130"/>
        <v>62.491788829225129</v>
      </c>
      <c r="AX359" s="7">
        <f>IF(AW359/MAX(AW$2:AW358)-1&lt;0,AW359/MAX(AW$2:AW358)-1,0)</f>
        <v>-1.4352812989340658E-2</v>
      </c>
      <c r="AY359" s="7">
        <f t="shared" si="120"/>
        <v>0.34668089657269963</v>
      </c>
      <c r="AZ359" s="1">
        <v>7.1899965361187297</v>
      </c>
      <c r="BA359" s="2">
        <v>-1.7249999999999999</v>
      </c>
      <c r="BB359" s="7">
        <f t="shared" si="131"/>
        <v>28.838358089978083</v>
      </c>
      <c r="BC359" s="7">
        <f>BB359/MAX(BB$2:BB358)-1</f>
        <v>-2.2429092500000025E-2</v>
      </c>
      <c r="BD359" s="1">
        <v>7.1899965361187297</v>
      </c>
      <c r="BE359" s="2">
        <v>-3.8570629220095798</v>
      </c>
      <c r="BF359" s="7">
        <f t="shared" si="132"/>
        <v>73.92781750572874</v>
      </c>
      <c r="BG359" s="7">
        <f>BF359/MAX(BF$2:BF358)-1</f>
        <v>-5.0408966591023452E-2</v>
      </c>
      <c r="BH359" s="2">
        <v>-1.7249999999999999</v>
      </c>
    </row>
    <row r="360" spans="1:60" x14ac:dyDescent="0.25">
      <c r="A360" s="5">
        <v>197606</v>
      </c>
      <c r="B360" s="4">
        <v>27912</v>
      </c>
      <c r="C360" s="2">
        <v>3.9699945438867399</v>
      </c>
      <c r="D360" s="7">
        <f t="shared" si="121"/>
        <v>184.72929567978295</v>
      </c>
      <c r="E360" s="7">
        <f>D360/MAX(D$2:D359)-1</f>
        <v>-1.0044658201039502E-2</v>
      </c>
      <c r="F360" s="7">
        <f t="shared" si="111"/>
        <v>0.62628437552203331</v>
      </c>
      <c r="G360" s="1">
        <v>5.8599993933562997</v>
      </c>
      <c r="H360" s="2">
        <v>3.9699642680667502</v>
      </c>
      <c r="I360" s="7">
        <f t="shared" si="122"/>
        <v>212.4662284368068</v>
      </c>
      <c r="J360" s="7">
        <f>I360/MAX(I$2:I359)-1</f>
        <v>-6.3948881656407108E-3</v>
      </c>
      <c r="K360" s="7">
        <f t="shared" si="112"/>
        <v>0.62627838900460342</v>
      </c>
      <c r="L360" s="1">
        <v>5.8599993933562997</v>
      </c>
      <c r="M360" s="2">
        <v>3.9699998308273998</v>
      </c>
      <c r="N360" s="7">
        <f t="shared" si="123"/>
        <v>148.59133451989811</v>
      </c>
      <c r="O360" s="7">
        <f>N360/MAX(N$2:N359)-1</f>
        <v>1.2503348057349761E-2</v>
      </c>
      <c r="P360" s="7">
        <f t="shared" si="113"/>
        <v>0.62628542092270045</v>
      </c>
      <c r="Q360" s="1">
        <v>5.8599993933562997</v>
      </c>
      <c r="R360" s="2">
        <v>3.9699979337801099</v>
      </c>
      <c r="S360" s="7">
        <f t="shared" si="124"/>
        <v>119.85318397346003</v>
      </c>
      <c r="T360" s="7">
        <f>S360/MAX(S$2:S359)-1</f>
        <v>1.7725413837385684E-2</v>
      </c>
      <c r="U360" s="7">
        <f t="shared" si="114"/>
        <v>0.62628504581455569</v>
      </c>
      <c r="V360" s="1">
        <v>5.8599993933562997</v>
      </c>
      <c r="W360" s="2">
        <v>3.9699976908693402</v>
      </c>
      <c r="X360" s="7">
        <f t="shared" si="125"/>
        <v>113.70174335302727</v>
      </c>
      <c r="Y360" s="7">
        <f>X360/MAX(X$2:X359)-1</f>
        <v>2.0406708399892226E-2</v>
      </c>
      <c r="Z360" s="7">
        <f t="shared" si="115"/>
        <v>0.62628499778317104</v>
      </c>
      <c r="AA360" s="1">
        <v>5.8599993933562997</v>
      </c>
      <c r="AB360" s="2">
        <v>3.96983761148701</v>
      </c>
      <c r="AC360" s="7">
        <f t="shared" si="126"/>
        <v>104.06449729987781</v>
      </c>
      <c r="AD360" s="7">
        <f>AC360/MAX(AC$2:AC359)-1</f>
        <v>2.1929797185573863E-2</v>
      </c>
      <c r="AE360" s="7">
        <f t="shared" si="116"/>
        <v>0.62625334486632767</v>
      </c>
      <c r="AF360" s="1">
        <v>5.8599993933562997</v>
      </c>
      <c r="AG360" s="2">
        <v>3.9696186686182502</v>
      </c>
      <c r="AH360" s="7">
        <f t="shared" si="127"/>
        <v>90.264011261588678</v>
      </c>
      <c r="AI360" s="7">
        <f>AH360/MAX(AH$2:AH359)-1</f>
        <v>2.3016281200054056E-2</v>
      </c>
      <c r="AJ360" s="7">
        <f t="shared" si="117"/>
        <v>0.62621005271766128</v>
      </c>
      <c r="AK360" s="1">
        <v>5.8599993933562997</v>
      </c>
      <c r="AL360" s="2">
        <v>3.8550725196562898</v>
      </c>
      <c r="AM360" s="7">
        <f t="shared" si="128"/>
        <v>79.908104152966331</v>
      </c>
      <c r="AN360" s="7">
        <f>AM360/MAX(AM$2:AM359)-1</f>
        <v>2.2613656222819634E-2</v>
      </c>
      <c r="AO360" s="7">
        <f t="shared" si="118"/>
        <v>0.60356054173736973</v>
      </c>
      <c r="AP360" s="1">
        <v>5.8599993933562997</v>
      </c>
      <c r="AQ360" s="2">
        <v>3.7235005064285902</v>
      </c>
      <c r="AR360" s="7">
        <f t="shared" si="129"/>
        <v>72.12667398681171</v>
      </c>
      <c r="AS360" s="7">
        <f>IF(AR360/MAX(AR$2:AR359)-1&lt;0,AR360/MAX(AR$2:AR359)-1,0)</f>
        <v>0</v>
      </c>
      <c r="AT360" s="7">
        <f t="shared" si="119"/>
        <v>0.57754446188391695</v>
      </c>
      <c r="AU360" s="1">
        <v>5.8599993933562997</v>
      </c>
      <c r="AV360" s="2">
        <v>3.6211489290733798</v>
      </c>
      <c r="AW360" s="7">
        <f t="shared" si="130"/>
        <v>64.754709571173407</v>
      </c>
      <c r="AX360" s="7">
        <f>IF(AW360/MAX(AW$2:AW359)-1&lt;0,AW360/MAX(AW$2:AW359)-1,0)</f>
        <v>0</v>
      </c>
      <c r="AY360" s="7">
        <f t="shared" si="120"/>
        <v>0.55730621558611371</v>
      </c>
      <c r="AZ360" s="1">
        <v>5.8599993933562997</v>
      </c>
      <c r="BA360" s="2">
        <v>3.1510000000000002</v>
      </c>
      <c r="BB360" s="7">
        <f t="shared" si="131"/>
        <v>29.747054753393289</v>
      </c>
      <c r="BC360" s="7">
        <f>BB360/MAX(BB$2:BB359)-1</f>
        <v>8.3741667953249888E-3</v>
      </c>
      <c r="BD360" s="1">
        <v>5.8599993933562997</v>
      </c>
      <c r="BE360" s="2">
        <v>0.80266508438900097</v>
      </c>
      <c r="BF360" s="7">
        <f t="shared" si="132"/>
        <v>74.521210284498039</v>
      </c>
      <c r="BG360" s="7">
        <f>BF360/MAX(BF$2:BF359)-1</f>
        <v>-4.2786930921360988E-2</v>
      </c>
      <c r="BH360" s="2">
        <v>3.1510000000000002</v>
      </c>
    </row>
    <row r="361" spans="1:60" x14ac:dyDescent="0.25">
      <c r="A361" s="5">
        <v>197607</v>
      </c>
      <c r="B361" s="4">
        <v>27942</v>
      </c>
      <c r="C361" s="2">
        <v>0.74968324724904201</v>
      </c>
      <c r="D361" s="7">
        <f t="shared" si="121"/>
        <v>186.11418026225545</v>
      </c>
      <c r="E361" s="7">
        <f>D361/MAX(D$2:D360)-1</f>
        <v>-2.6231288483256066E-3</v>
      </c>
      <c r="F361" s="7">
        <f t="shared" si="111"/>
        <v>0.40843514454518703</v>
      </c>
      <c r="G361" s="1">
        <v>2.9499986900814199</v>
      </c>
      <c r="H361" s="2">
        <v>0.74990572199176297</v>
      </c>
      <c r="I361" s="7">
        <f t="shared" si="122"/>
        <v>214.05952484115451</v>
      </c>
      <c r="J361" s="7">
        <f>I361/MAX(I$2:I360)-1</f>
        <v>1.0562134220077901E-3</v>
      </c>
      <c r="K361" s="7">
        <f t="shared" si="112"/>
        <v>0.40849495789579027</v>
      </c>
      <c r="L361" s="1">
        <v>2.9499986900814199</v>
      </c>
      <c r="M361" s="2">
        <v>0.74979198752215004</v>
      </c>
      <c r="N361" s="7">
        <f t="shared" si="123"/>
        <v>149.70546044028052</v>
      </c>
      <c r="O361" s="7">
        <f>N361/MAX(N$2:N360)-1</f>
        <v>7.4979198752214149E-3</v>
      </c>
      <c r="P361" s="7">
        <f t="shared" si="113"/>
        <v>0.40846437986421946</v>
      </c>
      <c r="Q361" s="1">
        <v>2.9499986900814199</v>
      </c>
      <c r="R361" s="2">
        <v>0.74613841364189004</v>
      </c>
      <c r="S361" s="7">
        <f t="shared" si="124"/>
        <v>120.7474546190589</v>
      </c>
      <c r="T361" s="7">
        <f>S361/MAX(S$2:S360)-1</f>
        <v>7.461384136418836E-3</v>
      </c>
      <c r="U361" s="7">
        <f t="shared" si="114"/>
        <v>0.4074820998409574</v>
      </c>
      <c r="V361" s="1">
        <v>2.9499986900814199</v>
      </c>
      <c r="W361" s="2">
        <v>0.66321065596233697</v>
      </c>
      <c r="X361" s="7">
        <f t="shared" si="125"/>
        <v>114.45582543095949</v>
      </c>
      <c r="Y361" s="7">
        <f>X361/MAX(X$2:X360)-1</f>
        <v>6.6321065596233186E-3</v>
      </c>
      <c r="Z361" s="7">
        <f t="shared" si="115"/>
        <v>0.38518659346494999</v>
      </c>
      <c r="AA361" s="1">
        <v>2.9499986900814199</v>
      </c>
      <c r="AB361" s="2">
        <v>0.50343567919075405</v>
      </c>
      <c r="AC361" s="7">
        <f t="shared" si="126"/>
        <v>104.5883951086559</v>
      </c>
      <c r="AD361" s="7">
        <f>AC361/MAX(AC$2:AC360)-1</f>
        <v>5.0343567919075571E-3</v>
      </c>
      <c r="AE361" s="7">
        <f t="shared" si="116"/>
        <v>0.3422303612814821</v>
      </c>
      <c r="AF361" s="1">
        <v>2.9499986900814199</v>
      </c>
      <c r="AG361" s="2">
        <v>0.399695677665311</v>
      </c>
      <c r="AH361" s="7">
        <f t="shared" si="127"/>
        <v>90.624792613088573</v>
      </c>
      <c r="AI361" s="7">
        <f>AH361/MAX(AH$2:AH360)-1</f>
        <v>3.9969567766531267E-3</v>
      </c>
      <c r="AJ361" s="7">
        <f t="shared" si="117"/>
        <v>0.31433938809979911</v>
      </c>
      <c r="AK361" s="1">
        <v>2.9499986900814199</v>
      </c>
      <c r="AL361" s="2">
        <v>0.323222252801938</v>
      </c>
      <c r="AM361" s="7">
        <f t="shared" si="128"/>
        <v>80.166384927380875</v>
      </c>
      <c r="AN361" s="7">
        <f>AM361/MAX(AM$2:AM360)-1</f>
        <v>3.2322225280194683E-3</v>
      </c>
      <c r="AO361" s="7">
        <f t="shared" si="118"/>
        <v>0.29377915857779868</v>
      </c>
      <c r="AP361" s="1">
        <v>2.9499986900814199</v>
      </c>
      <c r="AQ361" s="2">
        <v>0.26859432052649301</v>
      </c>
      <c r="AR361" s="7">
        <f t="shared" si="129"/>
        <v>72.320402136724937</v>
      </c>
      <c r="AS361" s="7">
        <f>IF(AR361/MAX(AR$2:AR360)-1&lt;0,AR361/MAX(AR$2:AR360)-1,0)</f>
        <v>0</v>
      </c>
      <c r="AT361" s="7">
        <f t="shared" si="119"/>
        <v>0.27909218950452808</v>
      </c>
      <c r="AU361" s="1">
        <v>2.9499986900814199</v>
      </c>
      <c r="AV361" s="2">
        <v>0.22335773248719101</v>
      </c>
      <c r="AW361" s="7">
        <f t="shared" si="130"/>
        <v>64.899344222150248</v>
      </c>
      <c r="AX361" s="7">
        <f>IF(AW361/MAX(AW$2:AW360)-1&lt;0,AW361/MAX(AW$2:AW360)-1,0)</f>
        <v>0</v>
      </c>
      <c r="AY361" s="7">
        <f t="shared" si="120"/>
        <v>0.26693012621859702</v>
      </c>
      <c r="AZ361" s="1">
        <v>2.9499986900814199</v>
      </c>
      <c r="BA361" s="2">
        <v>0.25900000000000001</v>
      </c>
      <c r="BB361" s="7">
        <f t="shared" si="131"/>
        <v>29.824099625204582</v>
      </c>
      <c r="BC361" s="7">
        <f>BB361/MAX(BB$2:BB360)-1</f>
        <v>2.5900000000000922E-3</v>
      </c>
      <c r="BD361" s="1">
        <v>2.9499986900814199</v>
      </c>
      <c r="BE361" s="2">
        <v>-0.76948434300158597</v>
      </c>
      <c r="BF361" s="7">
        <f t="shared" si="132"/>
        <v>73.947781239143538</v>
      </c>
      <c r="BG361" s="7">
        <f>BF361/MAX(BF$2:BF360)-1</f>
        <v>-5.0152535617085992E-2</v>
      </c>
      <c r="BH361" s="2">
        <v>0.25900000000000001</v>
      </c>
    </row>
    <row r="362" spans="1:60" x14ac:dyDescent="0.25">
      <c r="A362" s="5">
        <v>197608</v>
      </c>
      <c r="B362" s="4">
        <v>27973</v>
      </c>
      <c r="C362" s="2">
        <v>3.8199923794038799</v>
      </c>
      <c r="D362" s="7">
        <f t="shared" si="121"/>
        <v>193.22372776526359</v>
      </c>
      <c r="E362" s="7">
        <f>D362/MAX(D$2:D361)-1</f>
        <v>3.5476591623605058E-2</v>
      </c>
      <c r="F362" s="7">
        <f t="shared" si="111"/>
        <v>0.99999862907928327</v>
      </c>
      <c r="G362" s="1">
        <v>3.8199999090525099</v>
      </c>
      <c r="H362" s="2">
        <v>3.31034791785161</v>
      </c>
      <c r="I362" s="7">
        <f t="shared" si="122"/>
        <v>221.1456398646967</v>
      </c>
      <c r="J362" s="7">
        <f>I362/MAX(I$2:I361)-1</f>
        <v>3.3103479178516082E-2</v>
      </c>
      <c r="K362" s="7">
        <f t="shared" si="112"/>
        <v>0.90720782503994202</v>
      </c>
      <c r="L362" s="1">
        <v>3.8199999090525099</v>
      </c>
      <c r="M362" s="2">
        <v>1.8684973541768699</v>
      </c>
      <c r="N362" s="7">
        <f t="shared" si="123"/>
        <v>152.50270300766545</v>
      </c>
      <c r="O362" s="7">
        <f>N362/MAX(N$2:N361)-1</f>
        <v>1.8684973541768679E-2</v>
      </c>
      <c r="P362" s="7">
        <f t="shared" si="113"/>
        <v>0.64469055427345712</v>
      </c>
      <c r="Q362" s="1">
        <v>3.8199999090525099</v>
      </c>
      <c r="R362" s="2">
        <v>1.3893249358983</v>
      </c>
      <c r="S362" s="7">
        <f t="shared" si="124"/>
        <v>122.42502911554396</v>
      </c>
      <c r="T362" s="7">
        <f>S362/MAX(S$2:S361)-1</f>
        <v>1.3893249358982951E-2</v>
      </c>
      <c r="U362" s="7">
        <f t="shared" si="114"/>
        <v>0.55744778540254725</v>
      </c>
      <c r="V362" s="1">
        <v>3.8199999090525099</v>
      </c>
      <c r="W362" s="2">
        <v>1.1520804682600501</v>
      </c>
      <c r="X362" s="7">
        <f t="shared" si="125"/>
        <v>115.7744486405354</v>
      </c>
      <c r="Y362" s="7">
        <f>X362/MAX(X$2:X361)-1</f>
        <v>1.1520804682600527E-2</v>
      </c>
      <c r="Z362" s="7">
        <f t="shared" si="115"/>
        <v>0.51425276109287776</v>
      </c>
      <c r="AA362" s="1">
        <v>3.8199999090525099</v>
      </c>
      <c r="AB362" s="2">
        <v>1.0057476758138699</v>
      </c>
      <c r="AC362" s="7">
        <f t="shared" si="126"/>
        <v>105.64029046163223</v>
      </c>
      <c r="AD362" s="7">
        <f>AC362/MAX(AC$2:AC361)-1</f>
        <v>1.0057476758138728E-2</v>
      </c>
      <c r="AE362" s="7">
        <f t="shared" si="116"/>
        <v>0.48760999639560954</v>
      </c>
      <c r="AF362" s="1">
        <v>3.8199999090525099</v>
      </c>
      <c r="AG362" s="2">
        <v>0.91377215803239897</v>
      </c>
      <c r="AH362" s="7">
        <f t="shared" si="127"/>
        <v>91.452896736261565</v>
      </c>
      <c r="AI362" s="7">
        <f>AH362/MAX(AH$2:AH361)-1</f>
        <v>9.1377215803238876E-3</v>
      </c>
      <c r="AJ362" s="7">
        <f t="shared" si="117"/>
        <v>0.47086404330336318</v>
      </c>
      <c r="AK362" s="1">
        <v>3.8199999090525099</v>
      </c>
      <c r="AL362" s="2">
        <v>0.84514636631638895</v>
      </c>
      <c r="AM362" s="7">
        <f t="shared" si="128"/>
        <v>80.843908216601847</v>
      </c>
      <c r="AN362" s="7">
        <f>AM362/MAX(AM$2:AM361)-1</f>
        <v>8.4514636631638496E-3</v>
      </c>
      <c r="AO362" s="7">
        <f t="shared" si="118"/>
        <v>0.45836936736443545</v>
      </c>
      <c r="AP362" s="1">
        <v>3.8199999090525099</v>
      </c>
      <c r="AQ362" s="2">
        <v>0.79718212549772005</v>
      </c>
      <c r="AR362" s="7">
        <f t="shared" si="129"/>
        <v>72.896927455646988</v>
      </c>
      <c r="AS362" s="7">
        <f>IF(AR362/MAX(AR$2:AR361)-1&lt;0,AR362/MAX(AR$2:AR361)-1,0)</f>
        <v>0</v>
      </c>
      <c r="AT362" s="7">
        <f t="shared" si="119"/>
        <v>0.44963653338612608</v>
      </c>
      <c r="AU362" s="1">
        <v>3.8199999090525099</v>
      </c>
      <c r="AV362" s="2">
        <v>0.75288344677836505</v>
      </c>
      <c r="AW362" s="7">
        <f t="shared" si="130"/>
        <v>65.387960641866528</v>
      </c>
      <c r="AX362" s="7">
        <f>IF(AW362/MAX(AW$2:AW361)-1&lt;0,AW362/MAX(AW$2:AW361)-1,0)</f>
        <v>0</v>
      </c>
      <c r="AY362" s="7">
        <f t="shared" si="120"/>
        <v>0.44157108712633608</v>
      </c>
      <c r="AZ362" s="1">
        <v>3.8199999090525099</v>
      </c>
      <c r="BA362" s="2">
        <v>-1.0870000000000002</v>
      </c>
      <c r="BB362" s="7">
        <f t="shared" si="131"/>
        <v>29.499911662278606</v>
      </c>
      <c r="BC362" s="7">
        <f>BB362/MAX(BB$2:BB361)-1</f>
        <v>-1.0870000000000046E-2</v>
      </c>
      <c r="BD362" s="1">
        <v>3.8199999090525099</v>
      </c>
      <c r="BE362" s="2">
        <v>-1.6724027792159499</v>
      </c>
      <c r="BF362" s="7">
        <f t="shared" si="132"/>
        <v>72.711076490531568</v>
      </c>
      <c r="BG362" s="7">
        <f>BF362/MAX(BF$2:BF361)-1</f>
        <v>-6.6037811009738157E-2</v>
      </c>
      <c r="BH362" s="2">
        <v>-1.0870000000000002</v>
      </c>
    </row>
    <row r="363" spans="1:60" x14ac:dyDescent="0.25">
      <c r="A363" s="5">
        <v>197609</v>
      </c>
      <c r="B363" s="4">
        <v>28004</v>
      </c>
      <c r="C363" s="2">
        <v>1.5000022002228399</v>
      </c>
      <c r="D363" s="7">
        <f t="shared" si="121"/>
        <v>196.12208793309514</v>
      </c>
      <c r="E363" s="7">
        <f>D363/MAX(D$2:D362)-1</f>
        <v>1.5000022002228386E-2</v>
      </c>
      <c r="F363" s="7">
        <f t="shared" si="111"/>
        <v>3.2103282556872892E-2</v>
      </c>
      <c r="G363" s="1">
        <v>6.8399919206050601</v>
      </c>
      <c r="H363" s="2">
        <v>1.53305680405463</v>
      </c>
      <c r="I363" s="7">
        <f t="shared" si="122"/>
        <v>224.53592814351256</v>
      </c>
      <c r="J363" s="7">
        <f>I363/MAX(I$2:I362)-1</f>
        <v>1.5330568040546222E-2</v>
      </c>
      <c r="K363" s="7">
        <f t="shared" si="112"/>
        <v>3.8094575465744573E-2</v>
      </c>
      <c r="L363" s="1">
        <v>6.8399919206050601</v>
      </c>
      <c r="M363" s="2">
        <v>1.98559079362018</v>
      </c>
      <c r="N363" s="7">
        <f t="shared" si="123"/>
        <v>155.53078263860758</v>
      </c>
      <c r="O363" s="7">
        <f>N363/MAX(N$2:N362)-1</f>
        <v>1.9855907936201733E-2</v>
      </c>
      <c r="P363" s="7">
        <f t="shared" si="113"/>
        <v>0.12011835939928106</v>
      </c>
      <c r="Q363" s="1">
        <v>6.8399919206050601</v>
      </c>
      <c r="R363" s="2">
        <v>2.14157299766967</v>
      </c>
      <c r="S363" s="7">
        <f t="shared" si="124"/>
        <v>125.04685048147168</v>
      </c>
      <c r="T363" s="7">
        <f>S363/MAX(S$2:S362)-1</f>
        <v>2.1415729976696607E-2</v>
      </c>
      <c r="U363" s="7">
        <f t="shared" si="114"/>
        <v>0.14839082267815029</v>
      </c>
      <c r="V363" s="1">
        <v>6.8399919206050601</v>
      </c>
      <c r="W363" s="2">
        <v>2.2154274402962901</v>
      </c>
      <c r="X363" s="7">
        <f t="shared" si="125"/>
        <v>118.33934754456955</v>
      </c>
      <c r="Y363" s="7">
        <f>X363/MAX(X$2:X362)-1</f>
        <v>2.2154274402962804E-2</v>
      </c>
      <c r="Z363" s="7">
        <f t="shared" si="115"/>
        <v>0.16177726653478408</v>
      </c>
      <c r="AA363" s="1">
        <v>6.8399919206050601</v>
      </c>
      <c r="AB363" s="2">
        <v>2.2592722083404402</v>
      </c>
      <c r="AC363" s="7">
        <f t="shared" si="126"/>
        <v>108.026992184842</v>
      </c>
      <c r="AD363" s="7">
        <f>AC363/MAX(AC$2:AC362)-1</f>
        <v>2.2592722083404349E-2</v>
      </c>
      <c r="AE363" s="7">
        <f t="shared" si="116"/>
        <v>0.16972432435495355</v>
      </c>
      <c r="AF363" s="1">
        <v>6.8399919206050601</v>
      </c>
      <c r="AG363" s="2">
        <v>2.34380431509596</v>
      </c>
      <c r="AH363" s="7">
        <f t="shared" si="127"/>
        <v>93.596373676246316</v>
      </c>
      <c r="AI363" s="7">
        <f>AH363/MAX(AH$2:AH362)-1</f>
        <v>2.3438043150959542E-2</v>
      </c>
      <c r="AJ363" s="7">
        <f t="shared" si="117"/>
        <v>0.18504614198597391</v>
      </c>
      <c r="AK363" s="1">
        <v>6.8399919206050601</v>
      </c>
      <c r="AL363" s="2">
        <v>2.1303093747880899</v>
      </c>
      <c r="AM363" s="7">
        <f t="shared" si="128"/>
        <v>82.566133572285196</v>
      </c>
      <c r="AN363" s="7">
        <f>AM363/MAX(AM$2:AM362)-1</f>
        <v>2.1303093747880864E-2</v>
      </c>
      <c r="AO363" s="7">
        <f t="shared" si="118"/>
        <v>0.14634924129233107</v>
      </c>
      <c r="AP363" s="1">
        <v>6.8399919206050601</v>
      </c>
      <c r="AQ363" s="2">
        <v>1.92174710183506</v>
      </c>
      <c r="AR363" s="7">
        <f t="shared" si="129"/>
        <v>74.297822046352692</v>
      </c>
      <c r="AS363" s="7">
        <f>IF(AR363/MAX(AR$2:AR362)-1&lt;0,AR363/MAX(AR$2:AR362)-1,0)</f>
        <v>0</v>
      </c>
      <c r="AT363" s="7">
        <f t="shared" si="119"/>
        <v>0.10854640833870033</v>
      </c>
      <c r="AU363" s="1">
        <v>6.8399919206050601</v>
      </c>
      <c r="AV363" s="2">
        <v>1.7532437703239601</v>
      </c>
      <c r="AW363" s="7">
        <f t="shared" si="130"/>
        <v>66.534370988361928</v>
      </c>
      <c r="AX363" s="7">
        <f>IF(AW363/MAX(AW$2:AW362)-1&lt;0,AW363/MAX(AW$2:AW362)-1,0)</f>
        <v>0</v>
      </c>
      <c r="AY363" s="7">
        <f t="shared" si="120"/>
        <v>7.8004435415922724E-2</v>
      </c>
      <c r="AZ363" s="1">
        <v>6.8399919206050601</v>
      </c>
      <c r="BA363" s="2">
        <v>2.169</v>
      </c>
      <c r="BB363" s="7">
        <f t="shared" si="131"/>
        <v>30.139764746233428</v>
      </c>
      <c r="BC363" s="7">
        <f>BB363/MAX(BB$2:BB362)-1</f>
        <v>1.0584229699999836E-2</v>
      </c>
      <c r="BD363" s="1">
        <v>6.8399919206050601</v>
      </c>
      <c r="BE363" s="2">
        <v>1.3228849564562799</v>
      </c>
      <c r="BF363" s="7">
        <f t="shared" si="132"/>
        <v>73.672960383102222</v>
      </c>
      <c r="BG363" s="7">
        <f>BF363/MAX(BF$2:BF362)-1</f>
        <v>-5.3682565712596331E-2</v>
      </c>
      <c r="BH363" s="2">
        <v>2.169</v>
      </c>
    </row>
    <row r="364" spans="1:60" x14ac:dyDescent="0.25">
      <c r="A364" s="5">
        <v>197610</v>
      </c>
      <c r="B364" s="4">
        <v>28034</v>
      </c>
      <c r="C364" s="2">
        <v>-0.48999678475497299</v>
      </c>
      <c r="D364" s="7">
        <f t="shared" si="121"/>
        <v>195.16109600802866</v>
      </c>
      <c r="E364" s="7">
        <f>D364/MAX(D$2:D363)-1</f>
        <v>-4.8999678475496466E-3</v>
      </c>
      <c r="F364" s="7">
        <f t="shared" si="111"/>
        <v>0.45402569091379319</v>
      </c>
      <c r="G364" s="1">
        <v>0.42332918311323697</v>
      </c>
      <c r="H364" s="2">
        <v>-0.25893145028958398</v>
      </c>
      <c r="I364" s="7">
        <f t="shared" si="122"/>
        <v>223.95453400834941</v>
      </c>
      <c r="J364" s="7">
        <f>I364/MAX(I$2:I363)-1</f>
        <v>-2.5893145028956788E-3</v>
      </c>
      <c r="K364" s="7">
        <f t="shared" si="112"/>
        <v>0.5921535234476405</v>
      </c>
      <c r="L364" s="1">
        <v>0.42332918311323697</v>
      </c>
      <c r="M364" s="2">
        <v>-0.167627613750576</v>
      </c>
      <c r="N364" s="7">
        <f t="shared" si="123"/>
        <v>155.27007009902289</v>
      </c>
      <c r="O364" s="7">
        <f>N364/MAX(N$2:N363)-1</f>
        <v>-1.6762761375057611E-3</v>
      </c>
      <c r="P364" s="7">
        <f t="shared" si="113"/>
        <v>0.64673376185656073</v>
      </c>
      <c r="Q364" s="1">
        <v>0.42332918311323697</v>
      </c>
      <c r="R364" s="2">
        <v>2.9372795133034198E-2</v>
      </c>
      <c r="S364" s="7">
        <f t="shared" si="124"/>
        <v>125.08358023668393</v>
      </c>
      <c r="T364" s="7">
        <f>S364/MAX(S$2:S363)-1</f>
        <v>2.9372795133042473E-4</v>
      </c>
      <c r="U364" s="7">
        <f t="shared" si="114"/>
        <v>0.76449802775275333</v>
      </c>
      <c r="V364" s="1">
        <v>0.42332918311323697</v>
      </c>
      <c r="W364" s="2">
        <v>0.12932453596926599</v>
      </c>
      <c r="X364" s="7">
        <f t="shared" si="125"/>
        <v>118.49238935665061</v>
      </c>
      <c r="Y364" s="7">
        <f>X364/MAX(X$2:X363)-1</f>
        <v>1.2932453596925519E-3</v>
      </c>
      <c r="Z364" s="7">
        <f t="shared" si="115"/>
        <v>0.82424787015830692</v>
      </c>
      <c r="AA364" s="1">
        <v>0.42332918311323697</v>
      </c>
      <c r="AB364" s="2">
        <v>0.186654958106267</v>
      </c>
      <c r="AC364" s="7">
        <f t="shared" si="126"/>
        <v>108.22862992184807</v>
      </c>
      <c r="AD364" s="7">
        <f>AC364/MAX(AC$2:AC363)-1</f>
        <v>1.8665495810625821E-3</v>
      </c>
      <c r="AE364" s="7">
        <f t="shared" si="116"/>
        <v>0.85851924611505226</v>
      </c>
      <c r="AF364" s="1">
        <v>0.42332918311323697</v>
      </c>
      <c r="AG364" s="2">
        <v>0.22632344074396599</v>
      </c>
      <c r="AH364" s="7">
        <f t="shared" si="127"/>
        <v>93.808204209561964</v>
      </c>
      <c r="AI364" s="7">
        <f>AH364/MAX(AH$2:AH363)-1</f>
        <v>2.2632344074395849E-3</v>
      </c>
      <c r="AJ364" s="7">
        <f t="shared" si="117"/>
        <v>0.88223254581588928</v>
      </c>
      <c r="AK364" s="1">
        <v>0.42332918311323697</v>
      </c>
      <c r="AL364" s="2">
        <v>0.254310580628967</v>
      </c>
      <c r="AM364" s="7">
        <f t="shared" si="128"/>
        <v>82.77610798597577</v>
      </c>
      <c r="AN364" s="7">
        <f>AM364/MAX(AM$2:AM363)-1</f>
        <v>2.5431058062896916E-3</v>
      </c>
      <c r="AO364" s="7">
        <f t="shared" si="118"/>
        <v>0.89896289171602617</v>
      </c>
      <c r="AP364" s="1">
        <v>0.42332918311323697</v>
      </c>
      <c r="AQ364" s="2">
        <v>0.27556451212522698</v>
      </c>
      <c r="AR364" s="7">
        <f t="shared" si="129"/>
        <v>74.502560477194393</v>
      </c>
      <c r="AS364" s="7">
        <f>IF(AR364/MAX(AR$2:AR363)-1&lt;0,AR364/MAX(AR$2:AR363)-1,0)</f>
        <v>0</v>
      </c>
      <c r="AT364" s="7">
        <f t="shared" si="119"/>
        <v>0.91166821377220419</v>
      </c>
      <c r="AU364" s="1">
        <v>0.42332918311323697</v>
      </c>
      <c r="AV364" s="2">
        <v>0.29430212984344101</v>
      </c>
      <c r="AW364" s="7">
        <f t="shared" si="130"/>
        <v>66.730183059258621</v>
      </c>
      <c r="AX364" s="7">
        <f>IF(AW364/MAX(AW$2:AW363)-1&lt;0,AW364/MAX(AW$2:AW363)-1,0)</f>
        <v>0</v>
      </c>
      <c r="AY364" s="7">
        <f t="shared" si="120"/>
        <v>0.9228693163878473</v>
      </c>
      <c r="AZ364" s="1">
        <v>0.42332918311323697</v>
      </c>
      <c r="BA364" s="2">
        <v>-1.86</v>
      </c>
      <c r="BB364" s="7">
        <f t="shared" si="131"/>
        <v>29.579165121953487</v>
      </c>
      <c r="BC364" s="7">
        <f>BB364/MAX(BB$2:BB363)-1</f>
        <v>-1.859999999999995E-2</v>
      </c>
      <c r="BD364" s="1">
        <v>0.42332918311323697</v>
      </c>
      <c r="BE364" s="2">
        <v>-1.24950771171582</v>
      </c>
      <c r="BF364" s="7">
        <f t="shared" si="132"/>
        <v>72.75241106166601</v>
      </c>
      <c r="BG364" s="7">
        <f>BF364/MAX(BF$2:BF363)-1</f>
        <v>-6.5506875031328793E-2</v>
      </c>
      <c r="BH364" s="2">
        <v>-1.86</v>
      </c>
    </row>
    <row r="365" spans="1:60" x14ac:dyDescent="0.25">
      <c r="A365" s="5">
        <v>197611</v>
      </c>
      <c r="B365" s="4">
        <v>28065</v>
      </c>
      <c r="C365" s="2">
        <v>2.86000035089593</v>
      </c>
      <c r="D365" s="7">
        <f t="shared" si="121"/>
        <v>200.74270403867064</v>
      </c>
      <c r="E365" s="7">
        <f>D365/MAX(D$2:D364)-1</f>
        <v>2.3559896563775995E-2</v>
      </c>
      <c r="F365" s="7">
        <f t="shared" si="111"/>
        <v>-1.8073351574648133</v>
      </c>
      <c r="G365" s="1">
        <v>4.7299967782769503</v>
      </c>
      <c r="H365" s="2">
        <v>2.85999988229069</v>
      </c>
      <c r="I365" s="7">
        <f t="shared" si="122"/>
        <v>230.35963341737286</v>
      </c>
      <c r="J365" s="7">
        <f>I365/MAX(I$2:I364)-1</f>
        <v>2.5936629928276167E-2</v>
      </c>
      <c r="K365" s="7">
        <f t="shared" si="112"/>
        <v>-1.8073358609591867</v>
      </c>
      <c r="L365" s="1">
        <v>4.7299967782769503</v>
      </c>
      <c r="M365" s="2">
        <v>2.8599927798995699</v>
      </c>
      <c r="N365" s="7">
        <f t="shared" si="123"/>
        <v>159.71078289319993</v>
      </c>
      <c r="O365" s="7">
        <f>N365/MAX(N$2:N364)-1</f>
        <v>2.6875710284986143E-2</v>
      </c>
      <c r="P365" s="7">
        <f t="shared" si="113"/>
        <v>-1.8073465234353292</v>
      </c>
      <c r="Q365" s="1">
        <v>4.7299967782769503</v>
      </c>
      <c r="R365" s="2">
        <v>2.8600006143089902</v>
      </c>
      <c r="S365" s="7">
        <f t="shared" si="124"/>
        <v>128.66097139985277</v>
      </c>
      <c r="T365" s="7">
        <f>S365/MAX(S$2:S364)-1</f>
        <v>2.8600006143089995E-2</v>
      </c>
      <c r="U365" s="7">
        <f t="shared" si="114"/>
        <v>-1.8073347620155311</v>
      </c>
      <c r="V365" s="1">
        <v>4.7299967782769503</v>
      </c>
      <c r="W365" s="2">
        <v>2.8706398477653798</v>
      </c>
      <c r="X365" s="7">
        <f t="shared" si="125"/>
        <v>121.89387910209193</v>
      </c>
      <c r="Y365" s="7">
        <f>X365/MAX(X$2:X364)-1</f>
        <v>2.8706398477653883E-2</v>
      </c>
      <c r="Z365" s="7">
        <f t="shared" si="115"/>
        <v>-1.7913625956021284</v>
      </c>
      <c r="AA365" s="1">
        <v>4.7299967782769503</v>
      </c>
      <c r="AB365" s="2">
        <v>2.87759277890444</v>
      </c>
      <c r="AC365" s="7">
        <f t="shared" si="126"/>
        <v>111.34300916118639</v>
      </c>
      <c r="AD365" s="7">
        <f>AC365/MAX(AC$2:AC364)-1</f>
        <v>2.8775927789044475E-2</v>
      </c>
      <c r="AE365" s="7">
        <f t="shared" si="116"/>
        <v>-1.7809244964976005</v>
      </c>
      <c r="AF365" s="1">
        <v>4.7299967782769503</v>
      </c>
      <c r="AG365" s="2">
        <v>2.8822781988178998</v>
      </c>
      <c r="AH365" s="7">
        <f t="shared" si="127"/>
        <v>96.512017628196745</v>
      </c>
      <c r="AI365" s="7">
        <f>AH365/MAX(AH$2:AH364)-1</f>
        <v>2.8822781988179003E-2</v>
      </c>
      <c r="AJ365" s="7">
        <f t="shared" si="117"/>
        <v>-1.7738905022835243</v>
      </c>
      <c r="AK365" s="1">
        <v>4.7299967782769503</v>
      </c>
      <c r="AL365" s="2">
        <v>2.8855130597671401</v>
      </c>
      <c r="AM365" s="7">
        <f t="shared" si="128"/>
        <v>85.16462339227806</v>
      </c>
      <c r="AN365" s="7">
        <f>AM365/MAX(AM$2:AM364)-1</f>
        <v>2.8855130597671419E-2</v>
      </c>
      <c r="AO365" s="7">
        <f t="shared" si="118"/>
        <v>-1.7690341620577672</v>
      </c>
      <c r="AP365" s="1">
        <v>4.7299967782769503</v>
      </c>
      <c r="AQ365" s="2">
        <v>2.8381047581259602</v>
      </c>
      <c r="AR365" s="7">
        <f t="shared" si="129"/>
        <v>76.617021191023312</v>
      </c>
      <c r="AS365" s="7">
        <f>IF(AR365/MAX(AR$2:AR364)-1&lt;0,AR365/MAX(AR$2:AR364)-1,0)</f>
        <v>0</v>
      </c>
      <c r="AT365" s="7">
        <f t="shared" si="119"/>
        <v>-1.8402059514816536</v>
      </c>
      <c r="AU365" s="1">
        <v>4.7299967782769503</v>
      </c>
      <c r="AV365" s="2">
        <v>2.56742796911574</v>
      </c>
      <c r="AW365" s="7">
        <f t="shared" si="130"/>
        <v>68.443432442964152</v>
      </c>
      <c r="AX365" s="7">
        <f>IF(AW365/MAX(AW$2:AW364)-1&lt;0,AW365/MAX(AW$2:AW364)-1,0)</f>
        <v>0</v>
      </c>
      <c r="AY365" s="7">
        <f t="shared" si="120"/>
        <v>-2</v>
      </c>
      <c r="AZ365" s="1">
        <v>4.7299967782769503</v>
      </c>
      <c r="BA365" s="2">
        <v>2.87</v>
      </c>
      <c r="BB365" s="7">
        <f t="shared" si="131"/>
        <v>30.428087160953549</v>
      </c>
      <c r="BC365" s="7">
        <f>BB365/MAX(BB$2:BB364)-1</f>
        <v>9.5661799999999797E-3</v>
      </c>
      <c r="BD365" s="1">
        <v>4.7299967782769503</v>
      </c>
      <c r="BE365" s="2">
        <v>4.0638859213638998</v>
      </c>
      <c r="BF365" s="7">
        <f t="shared" si="132"/>
        <v>75.708986052253849</v>
      </c>
      <c r="BG365" s="7">
        <f>BF365/MAX(BF$2:BF364)-1</f>
        <v>-2.7530140489613442E-2</v>
      </c>
      <c r="BH365" s="2">
        <v>2.87</v>
      </c>
    </row>
    <row r="366" spans="1:60" x14ac:dyDescent="0.25">
      <c r="A366" s="5">
        <v>197612</v>
      </c>
      <c r="B366" s="4">
        <v>28095</v>
      </c>
      <c r="C366" s="2">
        <v>12.9599953948525</v>
      </c>
      <c r="D366" s="7">
        <f t="shared" si="121"/>
        <v>226.75894923758474</v>
      </c>
      <c r="E366" s="7">
        <f>D366/MAX(D$2:D365)-1</f>
        <v>0.12959995394852508</v>
      </c>
      <c r="F366" s="7">
        <f t="shared" si="111"/>
        <v>0.99999895511795678</v>
      </c>
      <c r="G366" s="1">
        <v>12.959999869287</v>
      </c>
      <c r="H366" s="2">
        <v>12.9599992774644</v>
      </c>
      <c r="I366" s="7">
        <f t="shared" si="122"/>
        <v>260.21424024383407</v>
      </c>
      <c r="J366" s="7">
        <f>I366/MAX(I$2:I365)-1</f>
        <v>0.12959999277464429</v>
      </c>
      <c r="K366" s="7">
        <f t="shared" si="112"/>
        <v>0.99999986179598621</v>
      </c>
      <c r="L366" s="1">
        <v>12.959999869287</v>
      </c>
      <c r="M366" s="2">
        <v>12.959998179328601</v>
      </c>
      <c r="N366" s="7">
        <f t="shared" si="123"/>
        <v>180.40929744835009</v>
      </c>
      <c r="O366" s="7">
        <f>N366/MAX(N$2:N365)-1</f>
        <v>0.12959998179328602</v>
      </c>
      <c r="P366" s="7">
        <f t="shared" si="113"/>
        <v>0.99999960535634502</v>
      </c>
      <c r="Q366" s="1">
        <v>12.959999869287</v>
      </c>
      <c r="R366" s="2">
        <v>12.821573229296</v>
      </c>
      <c r="S366" s="7">
        <f t="shared" si="124"/>
        <v>145.15733206540847</v>
      </c>
      <c r="T366" s="7">
        <f>S366/MAX(S$2:S365)-1</f>
        <v>0.12821573229296002</v>
      </c>
      <c r="U366" s="7">
        <f t="shared" si="114"/>
        <v>0.96767423672157615</v>
      </c>
      <c r="V366" s="1">
        <v>12.959999869287</v>
      </c>
      <c r="W366" s="2">
        <v>12.095375857526401</v>
      </c>
      <c r="X366" s="7">
        <f t="shared" si="125"/>
        <v>136.63740192680876</v>
      </c>
      <c r="Y366" s="7">
        <f>X366/MAX(X$2:X365)-1</f>
        <v>0.1209537585752638</v>
      </c>
      <c r="Z366" s="7">
        <f t="shared" si="115"/>
        <v>0.79809066281727592</v>
      </c>
      <c r="AA366" s="1">
        <v>12.959999869287</v>
      </c>
      <c r="AB366" s="2">
        <v>11.6531791056816</v>
      </c>
      <c r="AC366" s="7">
        <f t="shared" si="126"/>
        <v>124.3180094403949</v>
      </c>
      <c r="AD366" s="7">
        <f>AC366/MAX(AC$2:AC365)-1</f>
        <v>0.11653179105681599</v>
      </c>
      <c r="AE366" s="7">
        <f t="shared" si="116"/>
        <v>0.69482768161978115</v>
      </c>
      <c r="AF366" s="1">
        <v>12.959999869287</v>
      </c>
      <c r="AG366" s="2">
        <v>11.3549464604862</v>
      </c>
      <c r="AH366" s="7">
        <f t="shared" si="127"/>
        <v>107.4709055578135</v>
      </c>
      <c r="AI366" s="7">
        <f>AH366/MAX(AH$2:AH365)-1</f>
        <v>0.11354946460486204</v>
      </c>
      <c r="AJ366" s="7">
        <f t="shared" si="117"/>
        <v>0.62518358788817363</v>
      </c>
      <c r="AK366" s="1">
        <v>12.959999869287</v>
      </c>
      <c r="AL366" s="2">
        <v>11.149220500878</v>
      </c>
      <c r="AM366" s="7">
        <f t="shared" si="128"/>
        <v>94.659815043025475</v>
      </c>
      <c r="AN366" s="7">
        <f>AM366/MAX(AM$2:AM365)-1</f>
        <v>0.1114922050087801</v>
      </c>
      <c r="AO366" s="7">
        <f t="shared" si="118"/>
        <v>0.57714190551436417</v>
      </c>
      <c r="AP366" s="1">
        <v>12.959999869287</v>
      </c>
      <c r="AQ366" s="2">
        <v>10.9892940835662</v>
      </c>
      <c r="AR366" s="7">
        <f t="shared" si="129"/>
        <v>85.036690967773097</v>
      </c>
      <c r="AS366" s="7">
        <f>IF(AR366/MAX(AR$2:AR365)-1&lt;0,AR366/MAX(AR$2:AR365)-1,0)</f>
        <v>0</v>
      </c>
      <c r="AT366" s="7">
        <f t="shared" si="119"/>
        <v>0.53979545610026447</v>
      </c>
      <c r="AU366" s="1">
        <v>12.959999869287</v>
      </c>
      <c r="AV366" s="2">
        <v>10.8647734143614</v>
      </c>
      <c r="AW366" s="7">
        <f t="shared" si="130"/>
        <v>75.879656294903725</v>
      </c>
      <c r="AX366" s="7">
        <f>IF(AW366/MAX(AW$2:AW365)-1&lt;0,AW366/MAX(AW$2:AW365)-1,0)</f>
        <v>0</v>
      </c>
      <c r="AY366" s="7">
        <f t="shared" si="120"/>
        <v>0.5107170527217888</v>
      </c>
      <c r="AZ366" s="1">
        <v>12.959999869287</v>
      </c>
      <c r="BA366" s="2">
        <v>9.6640000000000015</v>
      </c>
      <c r="BB366" s="7">
        <f t="shared" si="131"/>
        <v>33.3686575041881</v>
      </c>
      <c r="BC366" s="7">
        <f>BB366/MAX(BB$2:BB365)-1</f>
        <v>9.6640000000000059E-2</v>
      </c>
      <c r="BD366" s="1">
        <v>12.959999869287</v>
      </c>
      <c r="BE366" s="2">
        <v>8.6777609999764103</v>
      </c>
      <c r="BF366" s="7">
        <f t="shared" si="132"/>
        <v>82.278830917373909</v>
      </c>
      <c r="BG366" s="7">
        <f>BF366/MAX(BF$2:BF365)-1</f>
        <v>5.6858469715504345E-2</v>
      </c>
      <c r="BH366" s="2">
        <v>9.6640000000000015</v>
      </c>
    </row>
    <row r="367" spans="1:60" x14ac:dyDescent="0.25">
      <c r="A367" s="5">
        <v>197701</v>
      </c>
      <c r="B367" s="4">
        <v>28126</v>
      </c>
      <c r="C367" s="2">
        <v>3.6199965468188502</v>
      </c>
      <c r="D367" s="7">
        <f t="shared" si="121"/>
        <v>234.96761536958803</v>
      </c>
      <c r="E367" s="7">
        <f>D367/MAX(D$2:D366)-1</f>
        <v>3.61999654681886E-2</v>
      </c>
      <c r="F367" s="7">
        <f t="shared" si="111"/>
        <v>-1.5676548247511799</v>
      </c>
      <c r="G367" s="1">
        <v>11.8199972820242</v>
      </c>
      <c r="H367" s="2">
        <v>3.6199968189148399</v>
      </c>
      <c r="I367" s="7">
        <f t="shared" si="122"/>
        <v>269.63398746302431</v>
      </c>
      <c r="J367" s="7">
        <f>I367/MAX(I$2:I366)-1</f>
        <v>3.6199968189148501E-2</v>
      </c>
      <c r="K367" s="7">
        <f t="shared" si="112"/>
        <v>-1.5676547395501412</v>
      </c>
      <c r="L367" s="1">
        <v>11.8199972820242</v>
      </c>
      <c r="M367" s="2">
        <v>3.6199998298430902</v>
      </c>
      <c r="N367" s="7">
        <f t="shared" si="123"/>
        <v>186.94011370900148</v>
      </c>
      <c r="O367" s="7">
        <f>N367/MAX(N$2:N366)-1</f>
        <v>3.6199998298430902E-2</v>
      </c>
      <c r="P367" s="7">
        <f t="shared" si="113"/>
        <v>-1.5676537967423663</v>
      </c>
      <c r="Q367" s="1">
        <v>11.8199972820242</v>
      </c>
      <c r="R367" s="2">
        <v>3.6199993862462398</v>
      </c>
      <c r="S367" s="7">
        <f t="shared" si="124"/>
        <v>150.41202659526766</v>
      </c>
      <c r="T367" s="7">
        <f>S367/MAX(S$2:S366)-1</f>
        <v>3.6199993862462421E-2</v>
      </c>
      <c r="U367" s="7">
        <f t="shared" si="114"/>
        <v>-1.5676539356452306</v>
      </c>
      <c r="V367" s="1">
        <v>11.8199972820242</v>
      </c>
      <c r="W367" s="2">
        <v>3.6199929752740698</v>
      </c>
      <c r="X367" s="7">
        <f t="shared" si="125"/>
        <v>141.58366627815624</v>
      </c>
      <c r="Y367" s="7">
        <f>X367/MAX(X$2:X366)-1</f>
        <v>3.6199929752740667E-2</v>
      </c>
      <c r="Z367" s="7">
        <f t="shared" si="115"/>
        <v>-1.5676559431040298</v>
      </c>
      <c r="AA367" s="1">
        <v>11.8199972820242</v>
      </c>
      <c r="AB367" s="2">
        <v>3.6199950436526498</v>
      </c>
      <c r="AC367" s="7">
        <f t="shared" si="126"/>
        <v>128.81831522050481</v>
      </c>
      <c r="AD367" s="7">
        <f>AC367/MAX(AC$2:AC366)-1</f>
        <v>3.6199950436526462E-2</v>
      </c>
      <c r="AE367" s="7">
        <f t="shared" si="116"/>
        <v>-1.5676552954355212</v>
      </c>
      <c r="AF367" s="1">
        <v>11.8199972820242</v>
      </c>
      <c r="AG367" s="2">
        <v>3.61999943956488</v>
      </c>
      <c r="AH367" s="7">
        <f t="shared" si="127"/>
        <v>111.36135173670165</v>
      </c>
      <c r="AI367" s="7">
        <f>AH367/MAX(AH$2:AH366)-1</f>
        <v>3.6199994395648805E-2</v>
      </c>
      <c r="AJ367" s="7">
        <f t="shared" si="117"/>
        <v>-1.567653918949639</v>
      </c>
      <c r="AK367" s="1">
        <v>11.8199972820242</v>
      </c>
      <c r="AL367" s="2">
        <v>3.6200030412313899</v>
      </c>
      <c r="AM367" s="7">
        <f t="shared" si="128"/>
        <v>98.086503226407018</v>
      </c>
      <c r="AN367" s="7">
        <f>AM367/MAX(AM$2:AM366)-1</f>
        <v>3.620003041231401E-2</v>
      </c>
      <c r="AO367" s="7">
        <f t="shared" si="118"/>
        <v>-1.5676527911648144</v>
      </c>
      <c r="AP367" s="1">
        <v>11.8199972820242</v>
      </c>
      <c r="AQ367" s="2">
        <v>3.6199979371226698</v>
      </c>
      <c r="AR367" s="7">
        <f t="shared" si="129"/>
        <v>88.115017426603856</v>
      </c>
      <c r="AS367" s="7">
        <f>IF(AR367/MAX(AR$2:AR366)-1&lt;0,AR367/MAX(AR$2:AR366)-1,0)</f>
        <v>0</v>
      </c>
      <c r="AT367" s="7">
        <f t="shared" si="119"/>
        <v>-1.567654389407279</v>
      </c>
      <c r="AU367" s="1">
        <v>11.8199972820242</v>
      </c>
      <c r="AV367" s="2">
        <v>3.61999970373008</v>
      </c>
      <c r="AW367" s="7">
        <f t="shared" si="130"/>
        <v>78.626499627970645</v>
      </c>
      <c r="AX367" s="7">
        <f>IF(AW367/MAX(AW$2:AW366)-1&lt;0,AW367/MAX(AW$2:AW366)-1,0)</f>
        <v>0</v>
      </c>
      <c r="AY367" s="7">
        <f t="shared" si="120"/>
        <v>-1.5676538362319574</v>
      </c>
      <c r="AZ367" s="1">
        <v>11.8199972820242</v>
      </c>
      <c r="BA367" s="2">
        <v>4.0960000000000001</v>
      </c>
      <c r="BB367" s="7">
        <f t="shared" si="131"/>
        <v>34.735437715559648</v>
      </c>
      <c r="BC367" s="7">
        <f>BB367/MAX(BB$2:BB366)-1</f>
        <v>4.0960000000000107E-2</v>
      </c>
      <c r="BD367" s="1">
        <v>11.8199972820242</v>
      </c>
      <c r="BE367" s="2">
        <v>8.6264213168436097</v>
      </c>
      <c r="BF367" s="7">
        <f t="shared" si="132"/>
        <v>89.37654952687997</v>
      </c>
      <c r="BG367" s="7">
        <f>BF367/MAX(BF$2:BF366)-1</f>
        <v>8.6264213168436132E-2</v>
      </c>
      <c r="BH367" s="2">
        <v>4.0960000000000001</v>
      </c>
    </row>
    <row r="368" spans="1:60" x14ac:dyDescent="0.25">
      <c r="A368" s="5">
        <v>197702</v>
      </c>
      <c r="B368" s="4">
        <v>28157</v>
      </c>
      <c r="C368" s="2">
        <v>-1.6699975003979499</v>
      </c>
      <c r="D368" s="7">
        <f t="shared" si="121"/>
        <v>231.04366206617127</v>
      </c>
      <c r="E368" s="7">
        <f>D368/MAX(D$2:D367)-1</f>
        <v>-1.669997500397935E-2</v>
      </c>
      <c r="F368" s="7">
        <f t="shared" si="111"/>
        <v>-0.16390273178509962</v>
      </c>
      <c r="G368" s="1">
        <v>1.5999899218694</v>
      </c>
      <c r="H368" s="2">
        <v>-0.91926662807933301</v>
      </c>
      <c r="I368" s="7">
        <f t="shared" si="122"/>
        <v>267.15533219831713</v>
      </c>
      <c r="J368" s="7">
        <f>I368/MAX(I$2:I367)-1</f>
        <v>-9.1926662807932935E-3</v>
      </c>
      <c r="K368" s="7">
        <f t="shared" si="112"/>
        <v>0.10330860584175505</v>
      </c>
      <c r="L368" s="1">
        <v>1.5999899218694</v>
      </c>
      <c r="M368" s="2">
        <v>-0.74169456658871702</v>
      </c>
      <c r="N368" s="7">
        <f t="shared" si="123"/>
        <v>185.55358904284705</v>
      </c>
      <c r="O368" s="7">
        <f>N368/MAX(N$2:N367)-1</f>
        <v>-7.4169456658871313E-3</v>
      </c>
      <c r="P368" s="7">
        <f t="shared" si="113"/>
        <v>0.16651270444172284</v>
      </c>
      <c r="Q368" s="1">
        <v>1.5999899218694</v>
      </c>
      <c r="R368" s="2">
        <v>-0.68374961661350098</v>
      </c>
      <c r="S368" s="7">
        <f t="shared" si="124"/>
        <v>149.3835849400819</v>
      </c>
      <c r="T368" s="7">
        <f>S368/MAX(S$2:S367)-1</f>
        <v>-6.8374961661351596E-3</v>
      </c>
      <c r="U368" s="7">
        <f t="shared" si="114"/>
        <v>0.18713733593420157</v>
      </c>
      <c r="V368" s="1">
        <v>1.5999899218694</v>
      </c>
      <c r="W368" s="2">
        <v>-0.65443012293677805</v>
      </c>
      <c r="X368" s="7">
        <f t="shared" si="125"/>
        <v>140.65710011687372</v>
      </c>
      <c r="Y368" s="7">
        <f>X368/MAX(X$2:X367)-1</f>
        <v>-6.5443012293676661E-3</v>
      </c>
      <c r="Z368" s="7">
        <f t="shared" si="115"/>
        <v>0.19757316775193756</v>
      </c>
      <c r="AA368" s="1">
        <v>1.5999899218694</v>
      </c>
      <c r="AB368" s="2">
        <v>-0.63694865315995997</v>
      </c>
      <c r="AC368" s="7">
        <f t="shared" si="126"/>
        <v>127.99780869668446</v>
      </c>
      <c r="AD368" s="7">
        <f>AC368/MAX(AC$2:AC367)-1</f>
        <v>-6.369486531599633E-3</v>
      </c>
      <c r="AE368" s="7">
        <f t="shared" si="116"/>
        <v>0.20379543340663198</v>
      </c>
      <c r="AF368" s="1">
        <v>1.5999899218694</v>
      </c>
      <c r="AG368" s="2">
        <v>-0.62578939616614604</v>
      </c>
      <c r="AH368" s="7">
        <f t="shared" si="127"/>
        <v>110.66446420610609</v>
      </c>
      <c r="AI368" s="7">
        <f>AH368/MAX(AH$2:AH367)-1</f>
        <v>-6.2578939616614315E-3</v>
      </c>
      <c r="AJ368" s="7">
        <f t="shared" si="117"/>
        <v>0.2077674027210541</v>
      </c>
      <c r="AK368" s="1">
        <v>1.5999899218694</v>
      </c>
      <c r="AL368" s="2">
        <v>-0.55572615242682899</v>
      </c>
      <c r="AM368" s="7">
        <f t="shared" si="128"/>
        <v>97.541410875976894</v>
      </c>
      <c r="AN368" s="7">
        <f>AM368/MAX(AM$2:AM367)-1</f>
        <v>-5.5572615242682755E-3</v>
      </c>
      <c r="AO368" s="7">
        <f t="shared" si="118"/>
        <v>0.23270535821000005</v>
      </c>
      <c r="AP368" s="1">
        <v>1.5999899218694</v>
      </c>
      <c r="AQ368" s="2">
        <v>-0.434519070034036</v>
      </c>
      <c r="AR368" s="7">
        <f t="shared" si="129"/>
        <v>87.732140872321452</v>
      </c>
      <c r="AS368" s="7">
        <f>IF(AR368/MAX(AR$2:AR367)-1&lt;0,AR368/MAX(AR$2:AR367)-1,0)</f>
        <v>-4.3451907003403401E-3</v>
      </c>
      <c r="AT368" s="7">
        <f t="shared" si="119"/>
        <v>0.27584719213511522</v>
      </c>
      <c r="AU368" s="1">
        <v>1.5999899218694</v>
      </c>
      <c r="AV368" s="2">
        <v>-0.34600343874825401</v>
      </c>
      <c r="AW368" s="7">
        <f t="shared" si="130"/>
        <v>78.354449235490478</v>
      </c>
      <c r="AX368" s="7">
        <f>IF(AW368/MAX(AW$2:AW367)-1&lt;0,AW368/MAX(AW$2:AW367)-1,0)</f>
        <v>-3.4600343874826578E-3</v>
      </c>
      <c r="AY368" s="7">
        <f t="shared" si="120"/>
        <v>0.30735299682343098</v>
      </c>
      <c r="AZ368" s="1">
        <v>1.5999899218694</v>
      </c>
      <c r="BA368" s="2">
        <v>-0.17099999999999999</v>
      </c>
      <c r="BB368" s="7">
        <f t="shared" si="131"/>
        <v>34.676040117066044</v>
      </c>
      <c r="BC368" s="7">
        <f>BB368/MAX(BB$2:BB367)-1</f>
        <v>-1.7099999999998783E-3</v>
      </c>
      <c r="BD368" s="1">
        <v>1.5999899218694</v>
      </c>
      <c r="BE368" s="2">
        <v>-1.209512395607</v>
      </c>
      <c r="BF368" s="7">
        <f t="shared" si="132"/>
        <v>88.295529081586523</v>
      </c>
      <c r="BG368" s="7">
        <f>BF368/MAX(BF$2:BF367)-1</f>
        <v>-1.2095123956070042E-2</v>
      </c>
      <c r="BH368" s="2">
        <v>-0.17099999999999999</v>
      </c>
    </row>
    <row r="369" spans="1:60" x14ac:dyDescent="0.25">
      <c r="A369" s="5">
        <v>197703</v>
      </c>
      <c r="B369" s="4">
        <v>28185</v>
      </c>
      <c r="C369" s="2">
        <v>1.19992445283437</v>
      </c>
      <c r="D369" s="7">
        <f t="shared" si="121"/>
        <v>233.81601146402724</v>
      </c>
      <c r="E369" s="7">
        <f>D369/MAX(D$2:D368)-1</f>
        <v>-4.9011175593257628E-3</v>
      </c>
      <c r="F369" s="7">
        <f t="shared" si="111"/>
        <v>0.57340721622282831</v>
      </c>
      <c r="G369" s="1">
        <v>2.2499915709085498</v>
      </c>
      <c r="H369" s="2">
        <v>-0.77586961399257204</v>
      </c>
      <c r="I369" s="7">
        <f t="shared" si="122"/>
        <v>265.08255515362947</v>
      </c>
      <c r="J369" s="7">
        <f>I369/MAX(I$2:I368)-1</f>
        <v>-1.6880039316330642E-2</v>
      </c>
      <c r="K369" s="7">
        <f t="shared" si="112"/>
        <v>-0.2292648002897224</v>
      </c>
      <c r="L369" s="1">
        <v>2.2499915709085498</v>
      </c>
      <c r="M369" s="2">
        <v>-0.89736876716418201</v>
      </c>
      <c r="N369" s="7">
        <f t="shared" si="123"/>
        <v>183.88848908842436</v>
      </c>
      <c r="O369" s="7">
        <f>N369/MAX(N$2:N368)-1</f>
        <v>-1.6324075983645714E-2</v>
      </c>
      <c r="P369" s="7">
        <f t="shared" si="113"/>
        <v>-0.27862418035783021</v>
      </c>
      <c r="Q369" s="1">
        <v>2.2499915709085498</v>
      </c>
      <c r="R369" s="2">
        <v>-0.62058661059971698</v>
      </c>
      <c r="S369" s="7">
        <f t="shared" si="124"/>
        <v>148.45653041350991</v>
      </c>
      <c r="T369" s="7">
        <f>S369/MAX(S$2:S368)-1</f>
        <v>-1.3000929686424967E-2</v>
      </c>
      <c r="U369" s="7">
        <f t="shared" si="114"/>
        <v>-0.16618063400125993</v>
      </c>
      <c r="V369" s="1">
        <v>2.2499915709085498</v>
      </c>
      <c r="W369" s="2">
        <v>-0.45640553884669799</v>
      </c>
      <c r="X369" s="7">
        <f t="shared" si="125"/>
        <v>140.01513332115917</v>
      </c>
      <c r="Y369" s="7">
        <f>X369/MAX(X$2:X368)-1</f>
        <v>-1.1078488064545033E-2</v>
      </c>
      <c r="Z369" s="7">
        <f t="shared" si="115"/>
        <v>-9.9481601875494263E-2</v>
      </c>
      <c r="AA369" s="1">
        <v>2.2499915709085498</v>
      </c>
      <c r="AB369" s="2">
        <v>-0.35431692407584903</v>
      </c>
      <c r="AC369" s="7">
        <f t="shared" si="126"/>
        <v>127.54429079802588</v>
      </c>
      <c r="AD369" s="7">
        <f>AC369/MAX(AC$2:AC368)-1</f>
        <v>-9.8900876035998841E-3</v>
      </c>
      <c r="AE369" s="7">
        <f t="shared" si="116"/>
        <v>-5.8007808803178129E-2</v>
      </c>
      <c r="AF369" s="1">
        <v>2.2499915709085498</v>
      </c>
      <c r="AG369" s="2">
        <v>-0.28616445626706999</v>
      </c>
      <c r="AH369" s="7">
        <f t="shared" si="127"/>
        <v>110.34778184382982</v>
      </c>
      <c r="AI369" s="7">
        <f>AH369/MAX(AH$2:AH368)-1</f>
        <v>-9.1016306561029214E-3</v>
      </c>
      <c r="AJ369" s="7">
        <f t="shared" si="117"/>
        <v>-3.0320672939756932E-2</v>
      </c>
      <c r="AK369" s="1">
        <v>2.2499915709085498</v>
      </c>
      <c r="AL369" s="2">
        <v>-0.23652999857110901</v>
      </c>
      <c r="AM369" s="7">
        <f t="shared" si="128"/>
        <v>97.310696178225697</v>
      </c>
      <c r="AN369" s="7">
        <f>AM369/MAX(AM$2:AM368)-1</f>
        <v>-7.9094169193755226E-3</v>
      </c>
      <c r="AO369" s="7">
        <f t="shared" si="118"/>
        <v>-1.0156531890732401E-2</v>
      </c>
      <c r="AP369" s="1">
        <v>2.2499915709085498</v>
      </c>
      <c r="AQ369" s="2">
        <v>-0.199518285263275</v>
      </c>
      <c r="AR369" s="7">
        <f t="shared" si="129"/>
        <v>87.557099209228227</v>
      </c>
      <c r="AS369" s="7">
        <f>IF(AR369/MAX(AR$2:AR368)-1&lt;0,AR369/MAX(AR$2:AR368)-1,0)</f>
        <v>-6.3317041029964383E-3</v>
      </c>
      <c r="AT369" s="7">
        <f t="shared" si="119"/>
        <v>4.8795829828656156E-3</v>
      </c>
      <c r="AU369" s="1">
        <v>2.2499915709085498</v>
      </c>
      <c r="AV369" s="2">
        <v>-0.17169375898202399</v>
      </c>
      <c r="AW369" s="7">
        <f t="shared" si="130"/>
        <v>78.219919536268392</v>
      </c>
      <c r="AX369" s="7">
        <f>IF(AW369/MAX(AW$2:AW368)-1&lt;0,AW369/MAX(AW$2:AW368)-1,0)</f>
        <v>-5.1710313142010467E-3</v>
      </c>
      <c r="AY369" s="7">
        <f t="shared" si="120"/>
        <v>1.6183376730230181E-2</v>
      </c>
      <c r="AZ369" s="1">
        <v>2.2499915709085498</v>
      </c>
      <c r="BA369" s="2">
        <v>0.67900000000000005</v>
      </c>
      <c r="BB369" s="7">
        <f t="shared" si="131"/>
        <v>34.911490429460926</v>
      </c>
      <c r="BC369" s="7">
        <f>BB369/MAX(BB$2:BB368)-1</f>
        <v>5.0683891000002923E-3</v>
      </c>
      <c r="BD369" s="1">
        <v>2.2499915709085498</v>
      </c>
      <c r="BE369" s="2">
        <v>-0.21152948150258599</v>
      </c>
      <c r="BF369" s="7">
        <f t="shared" si="132"/>
        <v>88.108758006730284</v>
      </c>
      <c r="BG369" s="7">
        <f>BF369/MAX(BF$2:BF368)-1</f>
        <v>-1.4184834018104442E-2</v>
      </c>
      <c r="BH369" s="2">
        <v>0.67900000000000005</v>
      </c>
    </row>
    <row r="370" spans="1:60" x14ac:dyDescent="0.25">
      <c r="A370" s="5">
        <v>197704</v>
      </c>
      <c r="B370" s="4">
        <v>28216</v>
      </c>
      <c r="C370" s="2">
        <v>2.3399974430003398</v>
      </c>
      <c r="D370" s="7">
        <f t="shared" si="121"/>
        <v>239.28730015361083</v>
      </c>
      <c r="E370" s="7">
        <f>D370/MAX(D$2:D369)-1</f>
        <v>1.8384170845110903E-2</v>
      </c>
      <c r="F370" s="7">
        <f t="shared" si="111"/>
        <v>-2</v>
      </c>
      <c r="G370" s="1">
        <v>3.4199973087429298</v>
      </c>
      <c r="H370" s="2">
        <v>1.9872483048874401</v>
      </c>
      <c r="I370" s="7">
        <f t="shared" si="122"/>
        <v>270.35040373747228</v>
      </c>
      <c r="J370" s="7">
        <f>I370/MAX(I$2:I369)-1</f>
        <v>2.656995437365639E-3</v>
      </c>
      <c r="K370" s="7">
        <f t="shared" si="112"/>
        <v>-2</v>
      </c>
      <c r="L370" s="1">
        <v>3.4199973087429298</v>
      </c>
      <c r="M370" s="2">
        <v>2.1527526472724299</v>
      </c>
      <c r="N370" s="7">
        <f t="shared" si="123"/>
        <v>187.84715340530471</v>
      </c>
      <c r="O370" s="7">
        <f>N370/MAX(N$2:N369)-1</f>
        <v>4.8520335111978952E-3</v>
      </c>
      <c r="P370" s="7">
        <f t="shared" si="113"/>
        <v>-2</v>
      </c>
      <c r="Q370" s="1">
        <v>3.4199973087429298</v>
      </c>
      <c r="R370" s="2">
        <v>2.2095993634514501</v>
      </c>
      <c r="S370" s="7">
        <f t="shared" si="124"/>
        <v>151.73682496452892</v>
      </c>
      <c r="T370" s="7">
        <f>S370/MAX(S$2:S369)-1</f>
        <v>8.807795488495529E-3</v>
      </c>
      <c r="U370" s="7">
        <f t="shared" si="114"/>
        <v>-2</v>
      </c>
      <c r="V370" s="1">
        <v>3.4199973087429298</v>
      </c>
      <c r="W370" s="2">
        <v>2.23534370796202</v>
      </c>
      <c r="X370" s="7">
        <f t="shared" si="125"/>
        <v>143.14495279404832</v>
      </c>
      <c r="Y370" s="7">
        <f>X370/MAX(X$2:X369)-1</f>
        <v>1.1027306729187059E-2</v>
      </c>
      <c r="Z370" s="7">
        <f t="shared" si="115"/>
        <v>-2</v>
      </c>
      <c r="AA370" s="1">
        <v>3.4199973087429298</v>
      </c>
      <c r="AB370" s="2">
        <v>2.2509788139633899</v>
      </c>
      <c r="AC370" s="7">
        <f t="shared" si="126"/>
        <v>130.41528576230931</v>
      </c>
      <c r="AD370" s="7">
        <f>AC370/MAX(AC$2:AC369)-1</f>
        <v>1.239707675939461E-2</v>
      </c>
      <c r="AE370" s="7">
        <f t="shared" si="116"/>
        <v>-2</v>
      </c>
      <c r="AF370" s="1">
        <v>3.4199973087429298</v>
      </c>
      <c r="AG370" s="2">
        <v>2.2621696640694702</v>
      </c>
      <c r="AH370" s="7">
        <f t="shared" si="127"/>
        <v>112.8440358896745</v>
      </c>
      <c r="AI370" s="7">
        <f>AH370/MAX(AH$2:AH369)-1</f>
        <v>1.331417165695381E-2</v>
      </c>
      <c r="AJ370" s="7">
        <f t="shared" si="117"/>
        <v>-2</v>
      </c>
      <c r="AK370" s="1">
        <v>3.4199973087429298</v>
      </c>
      <c r="AL370" s="2">
        <v>2.2736241385882399</v>
      </c>
      <c r="AM370" s="7">
        <f t="shared" si="128"/>
        <v>99.523175655962106</v>
      </c>
      <c r="AN370" s="7">
        <f>AM370/MAX(AM$2:AM369)-1</f>
        <v>1.4646994054206441E-2</v>
      </c>
      <c r="AO370" s="7">
        <f t="shared" si="118"/>
        <v>-2</v>
      </c>
      <c r="AP370" s="1">
        <v>3.4199973087429298</v>
      </c>
      <c r="AQ370" s="2">
        <v>2.2963006874396599</v>
      </c>
      <c r="AR370" s="7">
        <f t="shared" si="129"/>
        <v>89.567673480271964</v>
      </c>
      <c r="AS370" s="7">
        <f>IF(AR370/MAX(AR$2:AR369)-1&lt;0,AR370/MAX(AR$2:AR369)-1,0)</f>
        <v>0</v>
      </c>
      <c r="AT370" s="7">
        <f t="shared" si="119"/>
        <v>-2</v>
      </c>
      <c r="AU370" s="1">
        <v>3.4199973087429298</v>
      </c>
      <c r="AV370" s="2">
        <v>2.3499903004970801</v>
      </c>
      <c r="AW370" s="7">
        <f t="shared" si="130"/>
        <v>80.058080058427322</v>
      </c>
      <c r="AX370" s="7">
        <f>IF(AW370/MAX(AW$2:AW369)-1&lt;0,AW370/MAX(AW$2:AW369)-1,0)</f>
        <v>0</v>
      </c>
      <c r="AY370" s="7">
        <f t="shared" si="120"/>
        <v>-2</v>
      </c>
      <c r="AZ370" s="1">
        <v>3.4199973087429298</v>
      </c>
      <c r="BA370" s="2">
        <v>1.2320000000000002</v>
      </c>
      <c r="BB370" s="7">
        <f t="shared" si="131"/>
        <v>35.341599991551888</v>
      </c>
      <c r="BC370" s="7">
        <f>BB370/MAX(BB$2:BB369)-1</f>
        <v>1.2320000000000109E-2</v>
      </c>
      <c r="BD370" s="1">
        <v>3.4199973087429298</v>
      </c>
      <c r="BE370" s="2">
        <v>3.1842677852410901</v>
      </c>
      <c r="BF370" s="7">
        <f t="shared" si="132"/>
        <v>90.914376803914621</v>
      </c>
      <c r="BG370" s="7">
        <f>BF370/MAX(BF$2:BF369)-1</f>
        <v>1.7206160734277942E-2</v>
      </c>
      <c r="BH370" s="2">
        <v>1.2320000000000002</v>
      </c>
    </row>
    <row r="371" spans="1:60" x14ac:dyDescent="0.25">
      <c r="A371" s="5">
        <v>197705</v>
      </c>
      <c r="B371" s="4">
        <v>28246</v>
      </c>
      <c r="C371" s="2">
        <v>-1.2299816093899201</v>
      </c>
      <c r="D371" s="7">
        <f t="shared" si="121"/>
        <v>236.34411036811576</v>
      </c>
      <c r="E371" s="7">
        <f>D371/MAX(D$2:D370)-1</f>
        <v>-1.2299816093899185E-2</v>
      </c>
      <c r="F371" s="7">
        <f t="shared" si="111"/>
        <v>-2</v>
      </c>
      <c r="G371" s="1">
        <v>1.8199915019928401</v>
      </c>
      <c r="H371" s="2">
        <v>-3.7602088847973898E-2</v>
      </c>
      <c r="I371" s="7">
        <f t="shared" si="122"/>
        <v>270.24874633845803</v>
      </c>
      <c r="J371" s="7">
        <f>I371/MAX(I$2:I370)-1</f>
        <v>-3.7602088847987769E-4</v>
      </c>
      <c r="K371" s="7">
        <f t="shared" si="112"/>
        <v>-1.3735694637421667</v>
      </c>
      <c r="L371" s="1">
        <v>1.8199915019928401</v>
      </c>
      <c r="M371" s="2">
        <v>0.24935857777822401</v>
      </c>
      <c r="N371" s="7">
        <f t="shared" si="123"/>
        <v>188.31556639543302</v>
      </c>
      <c r="O371" s="7">
        <f>N371/MAX(N$2:N370)-1</f>
        <v>2.4935857777821369E-3</v>
      </c>
      <c r="P371" s="7">
        <f t="shared" si="113"/>
        <v>-1.0069009529562636</v>
      </c>
      <c r="Q371" s="1">
        <v>1.8199915019928401</v>
      </c>
      <c r="R371" s="2">
        <v>0.29388675077904602</v>
      </c>
      <c r="S371" s="7">
        <f t="shared" si="124"/>
        <v>152.18275938915244</v>
      </c>
      <c r="T371" s="7">
        <f>S371/MAX(S$2:S370)-1</f>
        <v>2.938867507790377E-3</v>
      </c>
      <c r="U371" s="7">
        <f t="shared" si="114"/>
        <v>-0.95000437868291021</v>
      </c>
      <c r="V371" s="1">
        <v>1.8199915019928401</v>
      </c>
      <c r="W371" s="2">
        <v>0.31731771047955698</v>
      </c>
      <c r="X371" s="7">
        <f t="shared" si="125"/>
        <v>143.59917708092144</v>
      </c>
      <c r="Y371" s="7">
        <f>X371/MAX(X$2:X370)-1</f>
        <v>3.1731771047955881E-3</v>
      </c>
      <c r="Z371" s="7">
        <f t="shared" si="115"/>
        <v>-0.92006510093909943</v>
      </c>
      <c r="AA371" s="1">
        <v>1.8199915019928401</v>
      </c>
      <c r="AB371" s="2">
        <v>0.32754728312897502</v>
      </c>
      <c r="AC371" s="7">
        <f t="shared" si="126"/>
        <v>130.84245748760864</v>
      </c>
      <c r="AD371" s="7">
        <f>AC371/MAX(AC$2:AC370)-1</f>
        <v>3.2754728312898163E-3</v>
      </c>
      <c r="AE371" s="7">
        <f t="shared" si="116"/>
        <v>-0.90699410339285991</v>
      </c>
      <c r="AF371" s="1">
        <v>1.8199915019928401</v>
      </c>
      <c r="AG371" s="2">
        <v>0.33489050973871598</v>
      </c>
      <c r="AH371" s="7">
        <f t="shared" si="127"/>
        <v>113.22193985667518</v>
      </c>
      <c r="AI371" s="7">
        <f>AH371/MAX(AH$2:AH370)-1</f>
        <v>3.348905097387167E-3</v>
      </c>
      <c r="AJ371" s="7">
        <f t="shared" si="117"/>
        <v>-0.89761117995246886</v>
      </c>
      <c r="AK371" s="1">
        <v>1.8199915019928401</v>
      </c>
      <c r="AL371" s="2">
        <v>0.34122353927723298</v>
      </c>
      <c r="AM371" s="7">
        <f t="shared" si="128"/>
        <v>99.862772158336483</v>
      </c>
      <c r="AN371" s="7">
        <f>AM371/MAX(AM$2:AM370)-1</f>
        <v>3.4122353927723559E-3</v>
      </c>
      <c r="AO371" s="7">
        <f t="shared" si="118"/>
        <v>-0.88951905172823387</v>
      </c>
      <c r="AP371" s="1">
        <v>1.8199915019928401</v>
      </c>
      <c r="AQ371" s="2">
        <v>0.34935505791333199</v>
      </c>
      <c r="AR371" s="7">
        <f t="shared" si="129"/>
        <v>89.880582677830603</v>
      </c>
      <c r="AS371" s="7">
        <f>IF(AR371/MAX(AR$2:AR370)-1&lt;0,AR371/MAX(AR$2:AR370)-1,0)</f>
        <v>0</v>
      </c>
      <c r="AT371" s="7">
        <f t="shared" si="119"/>
        <v>-0.87912887573728482</v>
      </c>
      <c r="AU371" s="1">
        <v>1.8199915019928401</v>
      </c>
      <c r="AV371" s="2">
        <v>0.35013603254081899</v>
      </c>
      <c r="AW371" s="7">
        <f t="shared" si="130"/>
        <v>80.338392243672246</v>
      </c>
      <c r="AX371" s="7">
        <f>IF(AW371/MAX(AW$2:AW370)-1&lt;0,AW371/MAX(AW$2:AW370)-1,0)</f>
        <v>0</v>
      </c>
      <c r="AY371" s="7">
        <f t="shared" si="120"/>
        <v>-0.8781309731083673</v>
      </c>
      <c r="AZ371" s="1">
        <v>1.8199915019928401</v>
      </c>
      <c r="BA371" s="2">
        <v>0.249</v>
      </c>
      <c r="BB371" s="7">
        <f t="shared" si="131"/>
        <v>35.429600575530856</v>
      </c>
      <c r="BC371" s="7">
        <f>BB371/MAX(BB$2:BB370)-1</f>
        <v>2.4900000000001032E-3</v>
      </c>
      <c r="BD371" s="1">
        <v>1.8199915019928401</v>
      </c>
      <c r="BE371" s="2">
        <v>1.03737543820504</v>
      </c>
      <c r="BF371" s="7">
        <f t="shared" si="132"/>
        <v>91.857500218675611</v>
      </c>
      <c r="BG371" s="7">
        <f>BF371/MAX(BF$2:BF370)-1</f>
        <v>1.0373754382050349E-2</v>
      </c>
      <c r="BH371" s="2">
        <v>0.249</v>
      </c>
    </row>
    <row r="372" spans="1:60" x14ac:dyDescent="0.25">
      <c r="A372" s="5">
        <v>197706</v>
      </c>
      <c r="B372" s="4">
        <v>28277</v>
      </c>
      <c r="C372" s="2">
        <v>7.0699983879247901</v>
      </c>
      <c r="D372" s="7">
        <f t="shared" si="121"/>
        <v>253.05363516109674</v>
      </c>
      <c r="E372" s="7">
        <f>D372/MAX(D$2:D371)-1</f>
        <v>5.7530570985792284E-2</v>
      </c>
      <c r="F372" s="7">
        <f t="shared" si="111"/>
        <v>-0.46932492326993924</v>
      </c>
      <c r="G372" s="1">
        <v>8.68999954487583</v>
      </c>
      <c r="H372" s="2">
        <v>7.0699985227219404</v>
      </c>
      <c r="I372" s="7">
        <f t="shared" si="122"/>
        <v>289.35532871226161</v>
      </c>
      <c r="J372" s="7">
        <f>I372/MAX(I$2:I371)-1</f>
        <v>7.0297379667479065E-2</v>
      </c>
      <c r="K372" s="7">
        <f t="shared" si="112"/>
        <v>-0.46932480101026552</v>
      </c>
      <c r="L372" s="1">
        <v>8.68999954487583</v>
      </c>
      <c r="M372" s="2">
        <v>6.6076507118524903</v>
      </c>
      <c r="N372" s="7">
        <f t="shared" si="123"/>
        <v>200.75880125888992</v>
      </c>
      <c r="O372" s="7">
        <f>N372/MAX(N$2:N371)-1</f>
        <v>6.6076507118524974E-2</v>
      </c>
      <c r="P372" s="7">
        <f t="shared" si="113"/>
        <v>-0.88866966308946616</v>
      </c>
      <c r="Q372" s="1">
        <v>8.68999954487583</v>
      </c>
      <c r="R372" s="2">
        <v>6.3465335014632203</v>
      </c>
      <c r="S372" s="7">
        <f t="shared" si="124"/>
        <v>161.84108919723616</v>
      </c>
      <c r="T372" s="7">
        <f>S372/MAX(S$2:S371)-1</f>
        <v>6.346533501463214E-2</v>
      </c>
      <c r="U372" s="7">
        <f t="shared" si="114"/>
        <v>-1.1255003736562177</v>
      </c>
      <c r="V372" s="1">
        <v>8.68999954487583</v>
      </c>
      <c r="W372" s="2">
        <v>6.2147693982386896</v>
      </c>
      <c r="X372" s="7">
        <f t="shared" si="125"/>
        <v>152.52353479426912</v>
      </c>
      <c r="Y372" s="7">
        <f>X372/MAX(X$2:X371)-1</f>
        <v>6.2147693982386842E-2</v>
      </c>
      <c r="Z372" s="7">
        <f t="shared" si="115"/>
        <v>-1.2450091036527402</v>
      </c>
      <c r="AA372" s="1">
        <v>8.68999954487583</v>
      </c>
      <c r="AB372" s="2">
        <v>5.3425835955057899</v>
      </c>
      <c r="AC372" s="7">
        <f t="shared" si="126"/>
        <v>137.83282515729826</v>
      </c>
      <c r="AD372" s="7">
        <f>AC372/MAX(AC$2:AC371)-1</f>
        <v>5.3425835955057899E-2</v>
      </c>
      <c r="AE372" s="7">
        <f t="shared" si="116"/>
        <v>-2</v>
      </c>
      <c r="AF372" s="1">
        <v>8.68999954487583</v>
      </c>
      <c r="AG372" s="2">
        <v>4.5039503089741304</v>
      </c>
      <c r="AH372" s="7">
        <f t="shared" si="127"/>
        <v>118.32139976667639</v>
      </c>
      <c r="AI372" s="7">
        <f>AH372/MAX(AH$2:AH371)-1</f>
        <v>4.5039503089741251E-2</v>
      </c>
      <c r="AJ372" s="7">
        <f t="shared" si="117"/>
        <v>-2</v>
      </c>
      <c r="AK372" s="1">
        <v>8.68999954487583</v>
      </c>
      <c r="AL372" s="2">
        <v>3.9159244477208901</v>
      </c>
      <c r="AM372" s="7">
        <f t="shared" si="128"/>
        <v>103.77332286745659</v>
      </c>
      <c r="AN372" s="7">
        <f>AM372/MAX(AM$2:AM371)-1</f>
        <v>3.9159244477208865E-2</v>
      </c>
      <c r="AO372" s="7">
        <f t="shared" si="118"/>
        <v>-2</v>
      </c>
      <c r="AP372" s="1">
        <v>8.68999954487583</v>
      </c>
      <c r="AQ372" s="2">
        <v>3.48510201712228</v>
      </c>
      <c r="AR372" s="7">
        <f t="shared" si="129"/>
        <v>93.013012677736938</v>
      </c>
      <c r="AS372" s="7">
        <f>IF(AR372/MAX(AR$2:AR371)-1&lt;0,AR372/MAX(AR$2:AR371)-1,0)</f>
        <v>0</v>
      </c>
      <c r="AT372" s="7">
        <f t="shared" si="119"/>
        <v>-2</v>
      </c>
      <c r="AU372" s="1">
        <v>8.68999954487583</v>
      </c>
      <c r="AV372" s="2">
        <v>3.1395705492619901</v>
      </c>
      <c r="AW372" s="7">
        <f t="shared" si="130"/>
        <v>82.860672746305156</v>
      </c>
      <c r="AX372" s="7">
        <f>IF(AW372/MAX(AW$2:AW371)-1&lt;0,AW372/MAX(AW$2:AW371)-1,0)</f>
        <v>0</v>
      </c>
      <c r="AY372" s="7">
        <f t="shared" si="120"/>
        <v>-2</v>
      </c>
      <c r="AZ372" s="1">
        <v>8.68999954487583</v>
      </c>
      <c r="BA372" s="2">
        <v>5.7690000000000001</v>
      </c>
      <c r="BB372" s="7">
        <f t="shared" si="131"/>
        <v>37.473534232733229</v>
      </c>
      <c r="BC372" s="7">
        <f>BB372/MAX(BB$2:BB371)-1</f>
        <v>5.7690000000000019E-2</v>
      </c>
      <c r="BD372" s="1">
        <v>8.68999954487583</v>
      </c>
      <c r="BE372" s="2">
        <v>7.58745161194771</v>
      </c>
      <c r="BF372" s="7">
        <f t="shared" si="132"/>
        <v>98.827143599712386</v>
      </c>
      <c r="BG372" s="7">
        <f>BF372/MAX(BF$2:BF371)-1</f>
        <v>7.5874516119477153E-2</v>
      </c>
      <c r="BH372" s="2">
        <v>5.7690000000000001</v>
      </c>
    </row>
    <row r="373" spans="1:60" x14ac:dyDescent="0.25">
      <c r="A373" s="5">
        <v>197707</v>
      </c>
      <c r="B373" s="4">
        <v>28307</v>
      </c>
      <c r="C373" s="2">
        <v>3.7399781612454399</v>
      </c>
      <c r="D373" s="7">
        <f t="shared" si="121"/>
        <v>262.51778585235951</v>
      </c>
      <c r="E373" s="7">
        <f>D373/MAX(D$2:D372)-1</f>
        <v>3.7399781612454497E-2</v>
      </c>
      <c r="F373" s="7">
        <f t="shared" si="111"/>
        <v>0.99998812798685488</v>
      </c>
      <c r="G373" s="1">
        <v>3.7399990612546099</v>
      </c>
      <c r="H373" s="2">
        <v>2.8339155402277099</v>
      </c>
      <c r="I373" s="7">
        <f t="shared" si="122"/>
        <v>297.55541433911537</v>
      </c>
      <c r="J373" s="7">
        <f>I373/MAX(I$2:I372)-1</f>
        <v>2.8339155402277161E-2</v>
      </c>
      <c r="K373" s="7">
        <f t="shared" si="112"/>
        <v>0.48530953337185512</v>
      </c>
      <c r="L373" s="1">
        <v>3.7399990612546099</v>
      </c>
      <c r="M373" s="2">
        <v>1.85627124433114</v>
      </c>
      <c r="N373" s="7">
        <f t="shared" si="123"/>
        <v>204.48542915712261</v>
      </c>
      <c r="O373" s="7">
        <f>N373/MAX(N$2:N372)-1</f>
        <v>1.8562712443311424E-2</v>
      </c>
      <c r="P373" s="7">
        <f t="shared" si="113"/>
        <v>-7.0030219724052989E-2</v>
      </c>
      <c r="Q373" s="1">
        <v>3.7399990612546099</v>
      </c>
      <c r="R373" s="2">
        <v>1.4812217975615101</v>
      </c>
      <c r="S373" s="7">
        <f t="shared" si="124"/>
        <v>164.23831468783661</v>
      </c>
      <c r="T373" s="7">
        <f>S373/MAX(S$2:S372)-1</f>
        <v>1.4812217975615161E-2</v>
      </c>
      <c r="U373" s="7">
        <f t="shared" si="114"/>
        <v>-0.28307280386432621</v>
      </c>
      <c r="V373" s="1">
        <v>3.7399990612546099</v>
      </c>
      <c r="W373" s="2">
        <v>1.2121924959631101</v>
      </c>
      <c r="X373" s="7">
        <f t="shared" si="125"/>
        <v>154.37241363762294</v>
      </c>
      <c r="Y373" s="7">
        <f>X373/MAX(X$2:X372)-1</f>
        <v>1.2121924959631158E-2</v>
      </c>
      <c r="Z373" s="7">
        <f t="shared" si="115"/>
        <v>-0.43589184710152651</v>
      </c>
      <c r="AA373" s="1">
        <v>3.7399990612546099</v>
      </c>
      <c r="AB373" s="2">
        <v>1.05525015323839</v>
      </c>
      <c r="AC373" s="7">
        <f t="shared" si="126"/>
        <v>139.28730625598345</v>
      </c>
      <c r="AD373" s="7">
        <f>AC373/MAX(AC$2:AC372)-1</f>
        <v>1.0552501532383962E-2</v>
      </c>
      <c r="AE373" s="7">
        <f t="shared" si="116"/>
        <v>-0.5250411647264106</v>
      </c>
      <c r="AF373" s="1">
        <v>3.7399990612546099</v>
      </c>
      <c r="AG373" s="2">
        <v>0.94839023877401396</v>
      </c>
      <c r="AH373" s="7">
        <f t="shared" si="127"/>
        <v>119.44354837244434</v>
      </c>
      <c r="AI373" s="7">
        <f>AH373/MAX(AH$2:AH372)-1</f>
        <v>9.4839023877402173E-3</v>
      </c>
      <c r="AJ373" s="7">
        <f t="shared" si="117"/>
        <v>-0.58574172705115046</v>
      </c>
      <c r="AK373" s="1">
        <v>3.7399990612546099</v>
      </c>
      <c r="AL373" s="2">
        <v>0.87429408140424003</v>
      </c>
      <c r="AM373" s="7">
        <f t="shared" si="128"/>
        <v>104.68060688736328</v>
      </c>
      <c r="AN373" s="7">
        <f>AM373/MAX(AM$2:AM372)-1</f>
        <v>8.7429408140424769E-3</v>
      </c>
      <c r="AO373" s="7">
        <f t="shared" si="118"/>
        <v>-0.62783120878985366</v>
      </c>
      <c r="AP373" s="1">
        <v>3.7399990612546099</v>
      </c>
      <c r="AQ373" s="2">
        <v>0.817519637490287</v>
      </c>
      <c r="AR373" s="7">
        <f t="shared" si="129"/>
        <v>93.773412321798759</v>
      </c>
      <c r="AS373" s="7">
        <f>IF(AR373/MAX(AR$2:AR372)-1&lt;0,AR373/MAX(AR$2:AR372)-1,0)</f>
        <v>0</v>
      </c>
      <c r="AT373" s="7">
        <f t="shared" si="119"/>
        <v>-0.66008128767607843</v>
      </c>
      <c r="AU373" s="1">
        <v>3.7399990612546099</v>
      </c>
      <c r="AV373" s="2">
        <v>0.77186493771310505</v>
      </c>
      <c r="AW373" s="7">
        <f t="shared" si="130"/>
        <v>83.500245226387079</v>
      </c>
      <c r="AX373" s="7">
        <f>IF(AW373/MAX(AW$2:AW372)-1&lt;0,AW373/MAX(AW$2:AW372)-1,0)</f>
        <v>0</v>
      </c>
      <c r="AY373" s="7">
        <f t="shared" si="120"/>
        <v>-0.68601492203403991</v>
      </c>
      <c r="AZ373" s="1">
        <v>3.7399990612546099</v>
      </c>
      <c r="BA373" s="2">
        <v>1.133</v>
      </c>
      <c r="BB373" s="7">
        <f t="shared" si="131"/>
        <v>37.898109375590096</v>
      </c>
      <c r="BC373" s="7">
        <f>BB373/MAX(BB$2:BB372)-1</f>
        <v>1.1330000000000062E-2</v>
      </c>
      <c r="BD373" s="1">
        <v>3.7399990612546099</v>
      </c>
      <c r="BE373" s="2">
        <v>1.97955549414745</v>
      </c>
      <c r="BF373" s="7">
        <f t="shared" si="132"/>
        <v>100.78348175054948</v>
      </c>
      <c r="BG373" s="7">
        <f>BF373/MAX(BF$2:BF372)-1</f>
        <v>1.9795554941474558E-2</v>
      </c>
      <c r="BH373" s="2">
        <v>1.133</v>
      </c>
    </row>
    <row r="374" spans="1:60" x14ac:dyDescent="0.25">
      <c r="A374" s="5">
        <v>197708</v>
      </c>
      <c r="B374" s="4">
        <v>28338</v>
      </c>
      <c r="C374" s="2">
        <v>4.9995822707439498E-2</v>
      </c>
      <c r="D374" s="7">
        <f t="shared" si="121"/>
        <v>262.64903377914976</v>
      </c>
      <c r="E374" s="7">
        <f>D374/MAX(D$2:D373)-1</f>
        <v>4.9995822707438187E-4</v>
      </c>
      <c r="F374" s="7">
        <f t="shared" si="111"/>
        <v>0.39943741437016822</v>
      </c>
      <c r="G374" s="1">
        <v>0.53997674724669498</v>
      </c>
      <c r="H374" s="2">
        <v>-0.37923765137258098</v>
      </c>
      <c r="I374" s="7">
        <f t="shared" si="122"/>
        <v>296.42697217424376</v>
      </c>
      <c r="J374" s="7">
        <f>I374/MAX(I$2:I373)-1</f>
        <v>-3.7923765137257703E-3</v>
      </c>
      <c r="K374" s="7">
        <f t="shared" si="112"/>
        <v>-0.12666789324925132</v>
      </c>
      <c r="L374" s="1">
        <v>0.53997674724669498</v>
      </c>
      <c r="M374" s="2">
        <v>-0.13280936066079199</v>
      </c>
      <c r="N374" s="7">
        <f t="shared" si="123"/>
        <v>204.21385336601458</v>
      </c>
      <c r="O374" s="7">
        <f>N374/MAX(N$2:N373)-1</f>
        <v>-1.3280936066077942E-3</v>
      </c>
      <c r="P374" s="7">
        <f t="shared" si="113"/>
        <v>0.17537572524748279</v>
      </c>
      <c r="Q374" s="1">
        <v>0.53997674724669498</v>
      </c>
      <c r="R374" s="2">
        <v>5.9792775076160397E-2</v>
      </c>
      <c r="S374" s="7">
        <f t="shared" si="124"/>
        <v>164.33651733392676</v>
      </c>
      <c r="T374" s="7">
        <f>S374/MAX(S$2:S373)-1</f>
        <v>5.9792775076150662E-4</v>
      </c>
      <c r="U374" s="7">
        <f t="shared" si="114"/>
        <v>0.41144539825522231</v>
      </c>
      <c r="V374" s="1">
        <v>0.53997674724669498</v>
      </c>
      <c r="W374" s="2">
        <v>0.15196228435481399</v>
      </c>
      <c r="X374" s="7">
        <f t="shared" si="125"/>
        <v>154.60700148380033</v>
      </c>
      <c r="Y374" s="7">
        <f>X374/MAX(X$2:X373)-1</f>
        <v>1.5196228435481185E-3</v>
      </c>
      <c r="Z374" s="7">
        <f t="shared" si="115"/>
        <v>0.52441624270324172</v>
      </c>
      <c r="AA374" s="1">
        <v>0.53997674724669498</v>
      </c>
      <c r="AB374" s="2">
        <v>0.21091096852056099</v>
      </c>
      <c r="AC374" s="7">
        <f t="shared" si="126"/>
        <v>139.58107846263414</v>
      </c>
      <c r="AD374" s="7">
        <f>AC374/MAX(AC$2:AC373)-1</f>
        <v>2.1091096852055013E-3</v>
      </c>
      <c r="AE374" s="7">
        <f t="shared" si="116"/>
        <v>0.59666879868865563</v>
      </c>
      <c r="AF374" s="1">
        <v>0.53997674724669498</v>
      </c>
      <c r="AG374" s="2">
        <v>0.24181573273293999</v>
      </c>
      <c r="AH374" s="7">
        <f t="shared" si="127"/>
        <v>119.73238166414339</v>
      </c>
      <c r="AI374" s="7">
        <f>AH374/MAX(AH$2:AH373)-1</f>
        <v>2.4181573273294177E-3</v>
      </c>
      <c r="AJ374" s="7">
        <f t="shared" si="117"/>
        <v>0.63454832455207444</v>
      </c>
      <c r="AK374" s="1">
        <v>0.53997674724669498</v>
      </c>
      <c r="AL374" s="2">
        <v>0.26995473636016998</v>
      </c>
      <c r="AM374" s="7">
        <f t="shared" si="128"/>
        <v>104.9631971437063</v>
      </c>
      <c r="AN374" s="7">
        <f>AM374/MAX(AM$2:AM373)-1</f>
        <v>2.6995473636017842E-3</v>
      </c>
      <c r="AO374" s="7">
        <f t="shared" si="118"/>
        <v>0.66903789736821484</v>
      </c>
      <c r="AP374" s="1">
        <v>0.53997674724669498</v>
      </c>
      <c r="AQ374" s="2">
        <v>0.29183383019263198</v>
      </c>
      <c r="AR374" s="7">
        <f t="shared" si="129"/>
        <v>94.047074862679779</v>
      </c>
      <c r="AS374" s="7">
        <f>IF(AR374/MAX(AR$2:AR373)-1&lt;0,AR374/MAX(AR$2:AR373)-1,0)</f>
        <v>0</v>
      </c>
      <c r="AT374" s="7">
        <f t="shared" si="119"/>
        <v>0.69585478860865813</v>
      </c>
      <c r="AU374" s="1">
        <v>0.53997674724669498</v>
      </c>
      <c r="AV374" s="2">
        <v>0.30732372777702599</v>
      </c>
      <c r="AW374" s="7">
        <f t="shared" si="130"/>
        <v>83.756861292719762</v>
      </c>
      <c r="AX374" s="7">
        <f>IF(AW374/MAX(AW$2:AW373)-1&lt;0,AW374/MAX(AW$2:AW373)-1,0)</f>
        <v>0</v>
      </c>
      <c r="AY374" s="7">
        <f t="shared" si="120"/>
        <v>0.71484053372347578</v>
      </c>
      <c r="AZ374" s="1">
        <v>0.53997674724669498</v>
      </c>
      <c r="BA374" s="2">
        <v>-0.63700000000000001</v>
      </c>
      <c r="BB374" s="7">
        <f t="shared" si="131"/>
        <v>37.656698418867585</v>
      </c>
      <c r="BC374" s="7">
        <f>BB374/MAX(BB$2:BB373)-1</f>
        <v>-6.3700000000000978E-3</v>
      </c>
      <c r="BD374" s="1">
        <v>0.53997674724669498</v>
      </c>
      <c r="BE374" s="2">
        <v>-0.275893132535101</v>
      </c>
      <c r="BF374" s="7">
        <f t="shared" si="132"/>
        <v>100.50542704566995</v>
      </c>
      <c r="BG374" s="7">
        <f>BF374/MAX(BF$2:BF373)-1</f>
        <v>-2.7589313253510994E-3</v>
      </c>
      <c r="BH374" s="2">
        <v>-0.63700000000000001</v>
      </c>
    </row>
    <row r="375" spans="1:60" x14ac:dyDescent="0.25">
      <c r="A375" s="5">
        <v>197709</v>
      </c>
      <c r="B375" s="4">
        <v>28369</v>
      </c>
      <c r="C375" s="2">
        <v>1.3900001296729301</v>
      </c>
      <c r="D375" s="7">
        <f t="shared" si="121"/>
        <v>266.29985568926463</v>
      </c>
      <c r="E375" s="7">
        <f>D375/MAX(D$2:D374)-1</f>
        <v>1.3900001296729192E-2</v>
      </c>
      <c r="F375" s="7">
        <f t="shared" si="111"/>
        <v>-5.812471324200108E-2</v>
      </c>
      <c r="G375" s="1">
        <v>4.7799999382860303</v>
      </c>
      <c r="H375" s="2">
        <v>1.78929158833783</v>
      </c>
      <c r="I375" s="7">
        <f t="shared" si="122"/>
        <v>301.730915052922</v>
      </c>
      <c r="J375" s="7">
        <f>I375/MAX(I$2:I374)-1</f>
        <v>1.4032682695694243E-2</v>
      </c>
      <c r="K375" s="7">
        <f t="shared" si="112"/>
        <v>6.6506609487373525E-2</v>
      </c>
      <c r="L375" s="1">
        <v>4.7799999382860303</v>
      </c>
      <c r="M375" s="2">
        <v>2.2339516206152799</v>
      </c>
      <c r="N375" s="7">
        <f t="shared" si="123"/>
        <v>208.77589205280557</v>
      </c>
      <c r="O375" s="7">
        <f>N375/MAX(N$2:N374)-1</f>
        <v>2.0981753630896938E-2</v>
      </c>
      <c r="P375" s="7">
        <f t="shared" si="113"/>
        <v>0.20529887960736704</v>
      </c>
      <c r="Q375" s="1">
        <v>4.7799999382860303</v>
      </c>
      <c r="R375" s="2">
        <v>2.3767289547458201</v>
      </c>
      <c r="S375" s="7">
        <f t="shared" si="124"/>
        <v>168.24235092462308</v>
      </c>
      <c r="T375" s="7">
        <f>S375/MAX(S$2:S374)-1</f>
        <v>2.3767289547458104E-2</v>
      </c>
      <c r="U375" s="7">
        <f t="shared" si="114"/>
        <v>0.24986414045206984</v>
      </c>
      <c r="V375" s="1">
        <v>4.7799999382860303</v>
      </c>
      <c r="W375" s="2">
        <v>2.4511375683321202</v>
      </c>
      <c r="X375" s="7">
        <f t="shared" si="125"/>
        <v>158.39663178044157</v>
      </c>
      <c r="Y375" s="7">
        <f>X375/MAX(X$2:X374)-1</f>
        <v>2.451137568332129E-2</v>
      </c>
      <c r="Z375" s="7">
        <f t="shared" si="115"/>
        <v>0.27308939041040226</v>
      </c>
      <c r="AA375" s="1">
        <v>4.7799999382860303</v>
      </c>
      <c r="AB375" s="2">
        <v>2.4954315050199498</v>
      </c>
      <c r="AC375" s="7">
        <f t="shared" si="126"/>
        <v>143.06422866963732</v>
      </c>
      <c r="AD375" s="7">
        <f>AC375/MAX(AC$2:AC374)-1</f>
        <v>2.4954315050199405E-2</v>
      </c>
      <c r="AE375" s="7">
        <f t="shared" si="116"/>
        <v>0.28691491008656522</v>
      </c>
      <c r="AF375" s="1">
        <v>4.7799999382860303</v>
      </c>
      <c r="AG375" s="2">
        <v>2.52492204228429</v>
      </c>
      <c r="AH375" s="7">
        <f t="shared" si="127"/>
        <v>122.75553096053331</v>
      </c>
      <c r="AI375" s="7">
        <f>AH375/MAX(AH$2:AH374)-1</f>
        <v>2.5249220422842944E-2</v>
      </c>
      <c r="AJ375" s="7">
        <f t="shared" si="117"/>
        <v>0.29611982691484928</v>
      </c>
      <c r="AK375" s="1">
        <v>4.7799999382860303</v>
      </c>
      <c r="AL375" s="2">
        <v>2.5438853519802702</v>
      </c>
      <c r="AM375" s="7">
        <f t="shared" si="128"/>
        <v>107.63334054081521</v>
      </c>
      <c r="AN375" s="7">
        <f>AM375/MAX(AM$2:AM374)-1</f>
        <v>2.5438853519802684E-2</v>
      </c>
      <c r="AO375" s="7">
        <f t="shared" si="118"/>
        <v>0.30203886755408393</v>
      </c>
      <c r="AP375" s="1">
        <v>4.7799999382860303</v>
      </c>
      <c r="AQ375" s="2">
        <v>2.56156036002097</v>
      </c>
      <c r="AR375" s="7">
        <f t="shared" si="129"/>
        <v>96.456147452121442</v>
      </c>
      <c r="AS375" s="7">
        <f>IF(AR375/MAX(AR$2:AR374)-1&lt;0,AR375/MAX(AR$2:AR374)-1,0)</f>
        <v>0</v>
      </c>
      <c r="AT375" s="7">
        <f t="shared" si="119"/>
        <v>0.3075557890498013</v>
      </c>
      <c r="AU375" s="1">
        <v>4.7799999382860303</v>
      </c>
      <c r="AV375" s="2">
        <v>2.5744114653208201</v>
      </c>
      <c r="AW375" s="7">
        <f t="shared" si="130"/>
        <v>85.913107532832399</v>
      </c>
      <c r="AX375" s="7">
        <f>IF(AW375/MAX(AW$2:AW374)-1&lt;0,AW375/MAX(AW$2:AW374)-1,0)</f>
        <v>0</v>
      </c>
      <c r="AY375" s="7">
        <f t="shared" si="120"/>
        <v>0.31156701998724778</v>
      </c>
      <c r="AZ375" s="1">
        <v>4.7799999382860303</v>
      </c>
      <c r="BA375" s="2">
        <v>1.766</v>
      </c>
      <c r="BB375" s="7">
        <f t="shared" si="131"/>
        <v>38.321715712944787</v>
      </c>
      <c r="BC375" s="7">
        <f>BB375/MAX(BB$2:BB374)-1</f>
        <v>1.1177505799999876E-2</v>
      </c>
      <c r="BD375" s="1">
        <v>4.7799999382860303</v>
      </c>
      <c r="BE375" s="2">
        <v>1.5762189792094401</v>
      </c>
      <c r="BF375" s="7">
        <f t="shared" si="132"/>
        <v>102.08961266189928</v>
      </c>
      <c r="BG375" s="7">
        <f>BF375/MAX(BF$2:BF374)-1</f>
        <v>1.2959771667569786E-2</v>
      </c>
      <c r="BH375" s="2">
        <v>1.766</v>
      </c>
    </row>
    <row r="376" spans="1:60" x14ac:dyDescent="0.25">
      <c r="A376" s="5">
        <v>197710</v>
      </c>
      <c r="B376" s="4">
        <v>28399</v>
      </c>
      <c r="C376" s="2">
        <v>-2.4199999136441401</v>
      </c>
      <c r="D376" s="7">
        <f t="shared" si="121"/>
        <v>259.85539941154997</v>
      </c>
      <c r="E376" s="7">
        <f>D376/MAX(D$2:D375)-1</f>
        <v>-2.419999913644133E-2</v>
      </c>
      <c r="F376" s="7">
        <f t="shared" si="111"/>
        <v>0.3781363967135638</v>
      </c>
      <c r="G376" s="1">
        <v>0.48416176053951798</v>
      </c>
      <c r="H376" s="2">
        <v>-2.4199593271237401</v>
      </c>
      <c r="I376" s="7">
        <f t="shared" si="122"/>
        <v>294.429149631283</v>
      </c>
      <c r="J376" s="7">
        <f>I376/MAX(I$2:I375)-1</f>
        <v>-2.4199593271237441E-2</v>
      </c>
      <c r="K376" s="7">
        <f t="shared" si="112"/>
        <v>0.37814508744178499</v>
      </c>
      <c r="L376" s="1">
        <v>0.48416176053951798</v>
      </c>
      <c r="M376" s="2">
        <v>-2.1781891860603002</v>
      </c>
      <c r="N376" s="7">
        <f t="shared" si="123"/>
        <v>204.22835814901043</v>
      </c>
      <c r="O376" s="7">
        <f>N376/MAX(N$2:N375)-1</f>
        <v>-2.1781891860602975E-2</v>
      </c>
      <c r="P376" s="7">
        <f t="shared" si="113"/>
        <v>0.42991495012721648</v>
      </c>
      <c r="Q376" s="1">
        <v>0.48416176053951798</v>
      </c>
      <c r="R376" s="2">
        <v>-2.0594321348373699</v>
      </c>
      <c r="S376" s="7">
        <f t="shared" si="124"/>
        <v>164.77751388527554</v>
      </c>
      <c r="T376" s="7">
        <f>S376/MAX(S$2:S375)-1</f>
        <v>-2.059432134837369E-2</v>
      </c>
      <c r="U376" s="7">
        <f t="shared" si="114"/>
        <v>0.45534421201909181</v>
      </c>
      <c r="V376" s="1">
        <v>0.48416176053951798</v>
      </c>
      <c r="W376" s="2">
        <v>-2.00150281145141</v>
      </c>
      <c r="X376" s="7">
        <f t="shared" si="125"/>
        <v>155.22631874211169</v>
      </c>
      <c r="Y376" s="7">
        <f>X376/MAX(X$2:X375)-1</f>
        <v>-2.0015028114514166E-2</v>
      </c>
      <c r="Z376" s="7">
        <f t="shared" si="115"/>
        <v>0.46774852755598917</v>
      </c>
      <c r="AA376" s="1">
        <v>0.48416176053951798</v>
      </c>
      <c r="AB376" s="2">
        <v>-1.9660829271271101</v>
      </c>
      <c r="AC376" s="7">
        <f t="shared" si="126"/>
        <v>140.2514672949375</v>
      </c>
      <c r="AD376" s="7">
        <f>AC376/MAX(AC$2:AC375)-1</f>
        <v>-1.9660829271270996E-2</v>
      </c>
      <c r="AE376" s="7">
        <f t="shared" si="116"/>
        <v>0.47533293206407812</v>
      </c>
      <c r="AF376" s="1">
        <v>0.48416176053951798</v>
      </c>
      <c r="AG376" s="2">
        <v>-1.9426728380248299</v>
      </c>
      <c r="AH376" s="7">
        <f t="shared" si="127"/>
        <v>120.37079260338987</v>
      </c>
      <c r="AI376" s="7">
        <f>AH376/MAX(AH$2:AH375)-1</f>
        <v>-1.9426728380248282E-2</v>
      </c>
      <c r="AJ376" s="7">
        <f t="shared" si="117"/>
        <v>0.48034569787936032</v>
      </c>
      <c r="AK376" s="1">
        <v>0.48416176053951798</v>
      </c>
      <c r="AL376" s="2">
        <v>-1.9255999924284899</v>
      </c>
      <c r="AM376" s="7">
        <f t="shared" si="128"/>
        <v>105.56075294351074</v>
      </c>
      <c r="AN376" s="7">
        <f>AM376/MAX(AM$2:AM375)-1</f>
        <v>-1.925599992428495E-2</v>
      </c>
      <c r="AO376" s="7">
        <f t="shared" si="118"/>
        <v>0.48400147964084828</v>
      </c>
      <c r="AP376" s="1">
        <v>0.48416176053951798</v>
      </c>
      <c r="AQ376" s="2">
        <v>-1.9133285183311901</v>
      </c>
      <c r="AR376" s="7">
        <f t="shared" si="129"/>
        <v>94.61062447523642</v>
      </c>
      <c r="AS376" s="7">
        <f>IF(AR376/MAX(AR$2:AR375)-1&lt;0,AR376/MAX(AR$2:AR375)-1,0)</f>
        <v>-1.9133285183311921E-2</v>
      </c>
      <c r="AT376" s="7">
        <f t="shared" si="119"/>
        <v>0.48662915122250294</v>
      </c>
      <c r="AU376" s="1">
        <v>0.48416176053951798</v>
      </c>
      <c r="AV376" s="2">
        <v>-1.90494897877839</v>
      </c>
      <c r="AW376" s="7">
        <f t="shared" si="130"/>
        <v>84.276506668248928</v>
      </c>
      <c r="AX376" s="7">
        <f>IF(AW376/MAX(AW$2:AW375)-1&lt;0,AW376/MAX(AW$2:AW375)-1,0)</f>
        <v>-1.9049489787783869E-2</v>
      </c>
      <c r="AY376" s="7">
        <f t="shared" si="120"/>
        <v>0.48842344893895162</v>
      </c>
      <c r="AZ376" s="1">
        <v>0.48416176053951798</v>
      </c>
      <c r="BA376" s="2">
        <v>-2.3950000000000005</v>
      </c>
      <c r="BB376" s="7">
        <f t="shared" si="131"/>
        <v>37.403910621619758</v>
      </c>
      <c r="BC376" s="7">
        <f>BB376/MAX(BB$2:BB375)-1</f>
        <v>-2.3950000000000027E-2</v>
      </c>
      <c r="BD376" s="1">
        <v>0.48416176053951798</v>
      </c>
      <c r="BE376" s="2">
        <v>-4.1859325476587603</v>
      </c>
      <c r="BF376" s="7">
        <f t="shared" si="132"/>
        <v>97.816210337706082</v>
      </c>
      <c r="BG376" s="7">
        <f>BF376/MAX(BF$2:BF375)-1</f>
        <v>-4.185932547658755E-2</v>
      </c>
      <c r="BH376" s="2">
        <v>-2.3950000000000005</v>
      </c>
    </row>
    <row r="377" spans="1:60" x14ac:dyDescent="0.25">
      <c r="A377" s="5">
        <v>197711</v>
      </c>
      <c r="B377" s="4">
        <v>28430</v>
      </c>
      <c r="C377" s="2">
        <v>9.2499999745145001</v>
      </c>
      <c r="D377" s="7">
        <f t="shared" si="121"/>
        <v>283.89202379089289</v>
      </c>
      <c r="E377" s="7">
        <f>D377/MAX(D$2:D376)-1</f>
        <v>6.6061500694750253E-2</v>
      </c>
      <c r="F377" s="7">
        <f t="shared" si="111"/>
        <v>1.0001308055861406</v>
      </c>
      <c r="G377" s="1">
        <v>9.2499947438624304</v>
      </c>
      <c r="H377" s="2">
        <v>9.2499995559763502</v>
      </c>
      <c r="I377" s="7">
        <f t="shared" si="122"/>
        <v>321.66384466484158</v>
      </c>
      <c r="J377" s="7">
        <f>I377/MAX(I$2:I376)-1</f>
        <v>6.6061940018388388E-2</v>
      </c>
      <c r="K377" s="7">
        <f t="shared" si="112"/>
        <v>1.0001203389889952</v>
      </c>
      <c r="L377" s="1">
        <v>9.2499947438624304</v>
      </c>
      <c r="M377" s="2">
        <v>9.2499990409949895</v>
      </c>
      <c r="N377" s="7">
        <f t="shared" si="123"/>
        <v>223.11947931923373</v>
      </c>
      <c r="O377" s="7">
        <f>N377/MAX(N$2:N376)-1</f>
        <v>6.8703273761130612E-2</v>
      </c>
      <c r="P377" s="7">
        <f t="shared" si="113"/>
        <v>1.0001074605872518</v>
      </c>
      <c r="Q377" s="1">
        <v>9.2499947438624304</v>
      </c>
      <c r="R377" s="2">
        <v>9.2499629556558407</v>
      </c>
      <c r="S377" s="7">
        <f t="shared" si="124"/>
        <v>180.01937287891417</v>
      </c>
      <c r="T377" s="7">
        <f>S377/MAX(S$2:S376)-1</f>
        <v>7.0000341112491427E-2</v>
      </c>
      <c r="U377" s="7">
        <f t="shared" si="114"/>
        <v>0.99920505609244925</v>
      </c>
      <c r="V377" s="1">
        <v>9.2499947438624304</v>
      </c>
      <c r="W377" s="2">
        <v>9.2499925462619395</v>
      </c>
      <c r="X377" s="7">
        <f t="shared" si="125"/>
        <v>169.5847416555938</v>
      </c>
      <c r="Y377" s="7">
        <f>X377/MAX(X$2:X376)-1</f>
        <v>7.0633508739380346E-2</v>
      </c>
      <c r="Z377" s="7">
        <f t="shared" si="115"/>
        <v>0.99994504348282254</v>
      </c>
      <c r="AA377" s="1">
        <v>9.2499947438624304</v>
      </c>
      <c r="AB377" s="2">
        <v>9.2499960302124595</v>
      </c>
      <c r="AC377" s="7">
        <f t="shared" si="126"/>
        <v>153.22472245203394</v>
      </c>
      <c r="AD377" s="7">
        <f>AC377/MAX(AC$2:AC376)-1</f>
        <v>7.1020505103754239E-2</v>
      </c>
      <c r="AE377" s="7">
        <f t="shared" si="116"/>
        <v>1.000032168411759</v>
      </c>
      <c r="AF377" s="1">
        <v>9.2499947438624304</v>
      </c>
      <c r="AG377" s="2">
        <v>9.2499892240176198</v>
      </c>
      <c r="AH377" s="7">
        <f t="shared" si="127"/>
        <v>131.50507794806805</v>
      </c>
      <c r="AI377" s="7">
        <f>AH377/MAX(AH$2:AH376)-1</f>
        <v>7.127619357817605E-2</v>
      </c>
      <c r="AJ377" s="7">
        <f t="shared" si="117"/>
        <v>0.99986196242337844</v>
      </c>
      <c r="AK377" s="1">
        <v>9.2499947438624304</v>
      </c>
      <c r="AL377" s="2">
        <v>9.2371157279686198</v>
      </c>
      <c r="AM377" s="7">
        <f t="shared" si="128"/>
        <v>115.31152185621785</v>
      </c>
      <c r="AN377" s="7">
        <f>AM377/MAX(AM$2:AM376)-1</f>
        <v>7.1336458357817323E-2</v>
      </c>
      <c r="AO377" s="7">
        <f t="shared" si="118"/>
        <v>0.67792787582543457</v>
      </c>
      <c r="AP377" s="1">
        <v>9.2499947438624304</v>
      </c>
      <c r="AQ377" s="2">
        <v>9.0217828260800008</v>
      </c>
      <c r="AR377" s="7">
        <f t="shared" si="129"/>
        <v>103.14618954579034</v>
      </c>
      <c r="AS377" s="7">
        <f>IF(AR377/MAX(AR$2:AR376)-1&lt;0,AR377/MAX(AR$2:AR376)-1,0)</f>
        <v>0</v>
      </c>
      <c r="AT377" s="7">
        <f t="shared" si="119"/>
        <v>-2</v>
      </c>
      <c r="AU377" s="1">
        <v>9.2499947438624304</v>
      </c>
      <c r="AV377" s="2">
        <v>8.8245869803813797</v>
      </c>
      <c r="AW377" s="7">
        <f t="shared" si="130"/>
        <v>91.713560303215459</v>
      </c>
      <c r="AX377" s="7">
        <f>IF(AW377/MAX(AW$2:AW376)-1&lt;0,AW377/MAX(AW$2:AW376)-1,0)</f>
        <v>0</v>
      </c>
      <c r="AY377" s="7">
        <f t="shared" si="120"/>
        <v>-2</v>
      </c>
      <c r="AZ377" s="1">
        <v>9.2499947438624304</v>
      </c>
      <c r="BA377" s="2">
        <v>7.2640000000000011</v>
      </c>
      <c r="BB377" s="7">
        <f t="shared" si="131"/>
        <v>40.120930689174216</v>
      </c>
      <c r="BC377" s="7">
        <f>BB377/MAX(BB$2:BB376)-1</f>
        <v>4.6950271999999904E-2</v>
      </c>
      <c r="BD377" s="1">
        <v>9.2499947438624304</v>
      </c>
      <c r="BE377" s="2">
        <v>9.2100067569268393</v>
      </c>
      <c r="BF377" s="7">
        <f t="shared" si="132"/>
        <v>106.82508991917859</v>
      </c>
      <c r="BG377" s="7">
        <f>BF377/MAX(BF$2:BF376)-1</f>
        <v>4.638549538788328E-2</v>
      </c>
      <c r="BH377" s="2">
        <v>7.2640000000000011</v>
      </c>
    </row>
    <row r="378" spans="1:60" x14ac:dyDescent="0.25">
      <c r="A378" s="5">
        <v>197712</v>
      </c>
      <c r="B378" s="4">
        <v>28460</v>
      </c>
      <c r="C378" s="2">
        <v>1.9999946814938101</v>
      </c>
      <c r="D378" s="7">
        <f t="shared" si="121"/>
        <v>289.56984916789588</v>
      </c>
      <c r="E378" s="7">
        <f>D378/MAX(D$2:D377)-1</f>
        <v>1.9999946814938108E-2</v>
      </c>
      <c r="F378" s="7">
        <f t="shared" si="111"/>
        <v>-0.35294628964585772</v>
      </c>
      <c r="G378" s="1">
        <v>6.1399998709428401</v>
      </c>
      <c r="H378" s="2">
        <v>1.9999972900668199</v>
      </c>
      <c r="I378" s="7">
        <f t="shared" si="122"/>
        <v>328.09711284126314</v>
      </c>
      <c r="J378" s="7">
        <f>I378/MAX(I$2:I377)-1</f>
        <v>1.9999972900668128E-2</v>
      </c>
      <c r="K378" s="7">
        <f t="shared" si="112"/>
        <v>-0.35294543716886473</v>
      </c>
      <c r="L378" s="1">
        <v>6.1399998709428401</v>
      </c>
      <c r="M378" s="2">
        <v>1.9999990454301499</v>
      </c>
      <c r="N378" s="7">
        <f t="shared" si="123"/>
        <v>227.58186677578715</v>
      </c>
      <c r="O378" s="7">
        <f>N378/MAX(N$2:N377)-1</f>
        <v>1.9999990454301564E-2</v>
      </c>
      <c r="P378" s="7">
        <f t="shared" si="113"/>
        <v>-0.35294486351926868</v>
      </c>
      <c r="Q378" s="1">
        <v>6.1399998709428401</v>
      </c>
      <c r="R378" s="2">
        <v>1.99993058707351</v>
      </c>
      <c r="S378" s="7">
        <f t="shared" si="124"/>
        <v>183.61963537977749</v>
      </c>
      <c r="T378" s="7">
        <f>S378/MAX(S$2:S377)-1</f>
        <v>1.9999305870735062E-2</v>
      </c>
      <c r="U378" s="7">
        <f t="shared" si="114"/>
        <v>-0.35296723558775001</v>
      </c>
      <c r="V378" s="1">
        <v>6.1399998709428401</v>
      </c>
      <c r="W378" s="2">
        <v>2.0000001904054501</v>
      </c>
      <c r="X378" s="7">
        <f t="shared" si="125"/>
        <v>172.97643681160426</v>
      </c>
      <c r="Y378" s="7">
        <f>X378/MAX(X$2:X377)-1</f>
        <v>2.0000001904054487E-2</v>
      </c>
      <c r="Z378" s="7">
        <f t="shared" si="115"/>
        <v>-0.35294448934338885</v>
      </c>
      <c r="AA378" s="1">
        <v>6.1399998709428401</v>
      </c>
      <c r="AB378" s="2">
        <v>1.9999917968632599</v>
      </c>
      <c r="AC378" s="7">
        <f t="shared" si="126"/>
        <v>156.28920433184112</v>
      </c>
      <c r="AD378" s="7">
        <f>AC378/MAX(AC$2:AC377)-1</f>
        <v>1.9999917968632541E-2</v>
      </c>
      <c r="AE378" s="7">
        <f t="shared" si="116"/>
        <v>-0.35294723233796077</v>
      </c>
      <c r="AF378" s="1">
        <v>6.1399998709428401</v>
      </c>
      <c r="AG378" s="2">
        <v>1.9999971003393699</v>
      </c>
      <c r="AH378" s="7">
        <f t="shared" si="127"/>
        <v>134.13517569382844</v>
      </c>
      <c r="AI378" s="7">
        <f>AH378/MAX(AH$2:AH377)-1</f>
        <v>1.9999971003393791E-2</v>
      </c>
      <c r="AJ378" s="7">
        <f t="shared" si="117"/>
        <v>-0.35294549917145579</v>
      </c>
      <c r="AK378" s="1">
        <v>6.1399998709428401</v>
      </c>
      <c r="AL378" s="2">
        <v>1.99999884609748</v>
      </c>
      <c r="AM378" s="7">
        <f t="shared" si="128"/>
        <v>117.61775096275964</v>
      </c>
      <c r="AN378" s="7">
        <f>AM378/MAX(AM$2:AM377)-1</f>
        <v>1.9999988460974727E-2</v>
      </c>
      <c r="AO378" s="7">
        <f t="shared" si="118"/>
        <v>-0.35294492866082861</v>
      </c>
      <c r="AP378" s="1">
        <v>6.1399998709428401</v>
      </c>
      <c r="AQ378" s="2">
        <v>1.9999864952295501</v>
      </c>
      <c r="AR378" s="7">
        <f t="shared" si="129"/>
        <v>105.20909940705</v>
      </c>
      <c r="AS378" s="7">
        <f>IF(AR378/MAX(AR$2:AR377)-1&lt;0,AR378/MAX(AR$2:AR377)-1,0)</f>
        <v>0</v>
      </c>
      <c r="AT378" s="7">
        <f t="shared" si="119"/>
        <v>-0.35294896490237293</v>
      </c>
      <c r="AU378" s="1">
        <v>6.1399998709428401</v>
      </c>
      <c r="AV378" s="2">
        <v>1.99999878460081</v>
      </c>
      <c r="AW378" s="7">
        <f t="shared" si="130"/>
        <v>93.547830394593902</v>
      </c>
      <c r="AX378" s="7">
        <f>IF(AW378/MAX(AW$2:AW377)-1&lt;0,AW378/MAX(AW$2:AW377)-1,0)</f>
        <v>0</v>
      </c>
      <c r="AY378" s="7">
        <f t="shared" si="120"/>
        <v>-0.35294494875783045</v>
      </c>
      <c r="AZ378" s="1">
        <v>6.1399998709428401</v>
      </c>
      <c r="BA378" s="2">
        <v>2.5090000000000003</v>
      </c>
      <c r="BB378" s="7">
        <f t="shared" si="131"/>
        <v>41.127564840165597</v>
      </c>
      <c r="BC378" s="7">
        <f>BB378/MAX(BB$2:BB377)-1</f>
        <v>2.5090000000000057E-2</v>
      </c>
      <c r="BD378" s="1">
        <v>6.1399998709428401</v>
      </c>
      <c r="BE378" s="2">
        <v>3.0800075999024998</v>
      </c>
      <c r="BF378" s="7">
        <f t="shared" si="132"/>
        <v>110.11531080729198</v>
      </c>
      <c r="BG378" s="7">
        <f>BF378/MAX(BF$2:BF377)-1</f>
        <v>3.0800075999025012E-2</v>
      </c>
      <c r="BH378" s="2">
        <v>2.5090000000000003</v>
      </c>
    </row>
    <row r="379" spans="1:60" x14ac:dyDescent="0.25">
      <c r="A379" s="5">
        <v>197801</v>
      </c>
      <c r="B379" s="4">
        <v>28491</v>
      </c>
      <c r="C379" s="2">
        <v>-1.6700003408631801</v>
      </c>
      <c r="D379" s="7">
        <f t="shared" si="121"/>
        <v>284.73403169975506</v>
      </c>
      <c r="E379" s="7">
        <f>D379/MAX(D$2:D378)-1</f>
        <v>-1.6700003408631647E-2</v>
      </c>
      <c r="F379" s="7">
        <f t="shared" si="111"/>
        <v>0.14531122994680601</v>
      </c>
      <c r="G379" s="1">
        <v>0.50582598192373995</v>
      </c>
      <c r="H379" s="2">
        <v>-1.67002226438445</v>
      </c>
      <c r="I379" s="7">
        <f t="shared" si="122"/>
        <v>322.61781800801145</v>
      </c>
      <c r="J379" s="7">
        <f>I379/MAX(I$2:I378)-1</f>
        <v>-1.670022264384452E-2</v>
      </c>
      <c r="K379" s="7">
        <f t="shared" si="112"/>
        <v>0.14530261814390921</v>
      </c>
      <c r="L379" s="1">
        <v>0.50582598192373995</v>
      </c>
      <c r="M379" s="2">
        <v>-0.66506341420577098</v>
      </c>
      <c r="N379" s="7">
        <f t="shared" si="123"/>
        <v>226.06830304249488</v>
      </c>
      <c r="O379" s="7">
        <f>N379/MAX(N$2:N378)-1</f>
        <v>-6.6506341420576875E-3</v>
      </c>
      <c r="P379" s="7">
        <f t="shared" si="113"/>
        <v>0.54006162745358866</v>
      </c>
      <c r="Q379" s="1">
        <v>0.50582598192373995</v>
      </c>
      <c r="R379" s="2">
        <v>-0.27937720828793899</v>
      </c>
      <c r="S379" s="7">
        <f t="shared" si="124"/>
        <v>183.10664396858499</v>
      </c>
      <c r="T379" s="7">
        <f>S379/MAX(S$2:S378)-1</f>
        <v>-2.7937720828793422E-3</v>
      </c>
      <c r="U379" s="7">
        <f t="shared" si="114"/>
        <v>0.69156345713095524</v>
      </c>
      <c r="V379" s="1">
        <v>0.50582598192373995</v>
      </c>
      <c r="W379" s="2">
        <v>-7.7004365670920893E-2</v>
      </c>
      <c r="X379" s="7">
        <f t="shared" si="125"/>
        <v>172.84323740367734</v>
      </c>
      <c r="Y379" s="7">
        <f>X379/MAX(X$2:X378)-1</f>
        <v>-7.7004365670918506E-4</v>
      </c>
      <c r="Z379" s="7">
        <f t="shared" si="115"/>
        <v>0.77105775965734602</v>
      </c>
      <c r="AA379" s="1">
        <v>0.50582598192373995</v>
      </c>
      <c r="AB379" s="2">
        <v>4.2536192710203299E-2</v>
      </c>
      <c r="AC379" s="7">
        <f t="shared" si="126"/>
        <v>156.35568380898096</v>
      </c>
      <c r="AD379" s="7">
        <f>AC379/MAX(AC$2:AC378)-1</f>
        <v>4.2536192710196374E-4</v>
      </c>
      <c r="AE379" s="7">
        <f t="shared" si="116"/>
        <v>0.81801462002080094</v>
      </c>
      <c r="AF379" s="1">
        <v>0.50582598192373995</v>
      </c>
      <c r="AG379" s="2">
        <v>0.116873457126663</v>
      </c>
      <c r="AH379" s="7">
        <f t="shared" si="127"/>
        <v>134.29194411088474</v>
      </c>
      <c r="AI379" s="7">
        <f>AH379/MAX(AH$2:AH378)-1</f>
        <v>1.1687345712665387E-3</v>
      </c>
      <c r="AJ379" s="7">
        <f t="shared" si="117"/>
        <v>0.84721512395249499</v>
      </c>
      <c r="AK379" s="1">
        <v>0.50582598192373995</v>
      </c>
      <c r="AL379" s="2">
        <v>0.16634554835758</v>
      </c>
      <c r="AM379" s="7">
        <f t="shared" si="128"/>
        <v>117.81340285556449</v>
      </c>
      <c r="AN379" s="7">
        <f>AM379/MAX(AM$2:AM378)-1</f>
        <v>1.6634554835757154E-3</v>
      </c>
      <c r="AO379" s="7">
        <f t="shared" si="118"/>
        <v>0.86664831141019294</v>
      </c>
      <c r="AP379" s="1">
        <v>0.50582598192373995</v>
      </c>
      <c r="AQ379" s="2">
        <v>0.21438108481683099</v>
      </c>
      <c r="AR379" s="7">
        <f t="shared" si="129"/>
        <v>105.43464781568487</v>
      </c>
      <c r="AS379" s="7">
        <f>IF(AR379/MAX(AR$2:AR378)-1&lt;0,AR379/MAX(AR$2:AR378)-1,0)</f>
        <v>0</v>
      </c>
      <c r="AT379" s="7">
        <f t="shared" si="119"/>
        <v>0.88551720418221191</v>
      </c>
      <c r="AU379" s="1">
        <v>0.50582598192373995</v>
      </c>
      <c r="AV379" s="2">
        <v>0.24072949815178599</v>
      </c>
      <c r="AW379" s="7">
        <f t="shared" si="130"/>
        <v>93.773027617234703</v>
      </c>
      <c r="AX379" s="7">
        <f>IF(AW379/MAX(AW$2:AW378)-1&lt;0,AW379/MAX(AW$2:AW378)-1,0)</f>
        <v>0</v>
      </c>
      <c r="AY379" s="7">
        <f t="shared" si="120"/>
        <v>0.89586715387730587</v>
      </c>
      <c r="AZ379" s="1">
        <v>0.50582598192373995</v>
      </c>
      <c r="BA379" s="2">
        <v>-1.9090000000000003</v>
      </c>
      <c r="BB379" s="7">
        <f t="shared" si="131"/>
        <v>40.342439627366836</v>
      </c>
      <c r="BC379" s="7">
        <f>BB379/MAX(BB$2:BB378)-1</f>
        <v>-1.908999999999994E-2</v>
      </c>
      <c r="BD379" s="1">
        <v>0.50582598192373995</v>
      </c>
      <c r="BE379" s="2">
        <v>-2.0399268102318202</v>
      </c>
      <c r="BF379" s="7">
        <f t="shared" si="132"/>
        <v>107.86903905996394</v>
      </c>
      <c r="BG379" s="7">
        <f>BF379/MAX(BF$2:BF378)-1</f>
        <v>-2.039926810231818E-2</v>
      </c>
      <c r="BH379" s="2">
        <v>-1.9090000000000003</v>
      </c>
    </row>
    <row r="380" spans="1:60" x14ac:dyDescent="0.25">
      <c r="A380" s="5">
        <v>197802</v>
      </c>
      <c r="B380" s="4">
        <v>28522</v>
      </c>
      <c r="C380" s="2">
        <v>2.3099878571109702</v>
      </c>
      <c r="D380" s="7">
        <f t="shared" si="121"/>
        <v>291.31135325708186</v>
      </c>
      <c r="E380" s="7">
        <f>D380/MAX(D$2:D379)-1</f>
        <v>6.01410711160133E-3</v>
      </c>
      <c r="F380" s="7">
        <f t="shared" si="111"/>
        <v>-0.10617351049332746</v>
      </c>
      <c r="G380" s="1">
        <v>4.4399991863256698</v>
      </c>
      <c r="H380" s="2">
        <v>1.5125012660221899</v>
      </c>
      <c r="I380" s="7">
        <f t="shared" si="122"/>
        <v>327.49741658979576</v>
      </c>
      <c r="J380" s="7">
        <f>I380/MAX(I$2:I379)-1</f>
        <v>-1.8278010625394359E-3</v>
      </c>
      <c r="K380" s="7">
        <f t="shared" si="112"/>
        <v>-0.52033024756630386</v>
      </c>
      <c r="L380" s="1">
        <v>4.4399991863256698</v>
      </c>
      <c r="M380" s="2">
        <v>1.02421414980318</v>
      </c>
      <c r="N380" s="7">
        <f t="shared" si="123"/>
        <v>228.38372659047604</v>
      </c>
      <c r="O380" s="7">
        <f>N380/MAX(N$2:N379)-1</f>
        <v>3.5233906200395904E-3</v>
      </c>
      <c r="P380" s="7">
        <f t="shared" si="113"/>
        <v>-0.7739111868168862</v>
      </c>
      <c r="Q380" s="1">
        <v>4.4399991863256698</v>
      </c>
      <c r="R380" s="2">
        <v>0.86087942868765599</v>
      </c>
      <c r="S380" s="7">
        <f t="shared" si="124"/>
        <v>184.68297139907091</v>
      </c>
      <c r="T380" s="7">
        <f>S380/MAX(S$2:S379)-1</f>
        <v>5.7909711948513909E-3</v>
      </c>
      <c r="U380" s="7">
        <f t="shared" si="114"/>
        <v>-0.85873540317841179</v>
      </c>
      <c r="V380" s="1">
        <v>4.4399991863256698</v>
      </c>
      <c r="W380" s="2">
        <v>0.78065281172554701</v>
      </c>
      <c r="X380" s="7">
        <f t="shared" si="125"/>
        <v>174.19254299634662</v>
      </c>
      <c r="Y380" s="7">
        <f>X380/MAX(X$2:X379)-1</f>
        <v>7.030473093088796E-3</v>
      </c>
      <c r="Z380" s="7">
        <f t="shared" si="115"/>
        <v>-0.90039929355438364</v>
      </c>
      <c r="AA380" s="1">
        <v>4.4399991863256698</v>
      </c>
      <c r="AB380" s="2">
        <v>0.73162568005759099</v>
      </c>
      <c r="AC380" s="7">
        <f t="shared" si="126"/>
        <v>157.49962214395714</v>
      </c>
      <c r="AD380" s="7">
        <f>AC380/MAX(AC$2:AC379)-1</f>
        <v>7.3162568005760154E-3</v>
      </c>
      <c r="AE380" s="7">
        <f t="shared" si="116"/>
        <v>-0.92586043247074645</v>
      </c>
      <c r="AF380" s="1">
        <v>4.4399991863256698</v>
      </c>
      <c r="AG380" s="2">
        <v>0.69931403519097002</v>
      </c>
      <c r="AH380" s="7">
        <f t="shared" si="127"/>
        <v>135.23106652418298</v>
      </c>
      <c r="AI380" s="7">
        <f>AH380/MAX(AH$2:AH379)-1</f>
        <v>6.9931403519096769E-3</v>
      </c>
      <c r="AJ380" s="7">
        <f t="shared" si="117"/>
        <v>-0.94264075900783628</v>
      </c>
      <c r="AK380" s="1">
        <v>4.4399991863256698</v>
      </c>
      <c r="AL380" s="2">
        <v>0.67596920650052705</v>
      </c>
      <c r="AM380" s="7">
        <f t="shared" si="128"/>
        <v>118.60978517999852</v>
      </c>
      <c r="AN380" s="7">
        <f>AM380/MAX(AM$2:AM379)-1</f>
        <v>6.7596920650052628E-3</v>
      </c>
      <c r="AO380" s="7">
        <f t="shared" si="118"/>
        <v>-0.95476437109861956</v>
      </c>
      <c r="AP380" s="1">
        <v>4.4399991863256698</v>
      </c>
      <c r="AQ380" s="2">
        <v>0.65722164120599103</v>
      </c>
      <c r="AR380" s="7">
        <f t="shared" si="129"/>
        <v>106.12758713845886</v>
      </c>
      <c r="AS380" s="7">
        <f>IF(AR380/MAX(AR$2:AR379)-1&lt;0,AR380/MAX(AR$2:AR379)-1,0)</f>
        <v>0</v>
      </c>
      <c r="AT380" s="7">
        <f t="shared" si="119"/>
        <v>-0.96450049777110314</v>
      </c>
      <c r="AU380" s="1">
        <v>4.4399991863256698</v>
      </c>
      <c r="AV380" s="2">
        <v>0.64508959188598303</v>
      </c>
      <c r="AW380" s="7">
        <f t="shared" si="130"/>
        <v>94.377947658389857</v>
      </c>
      <c r="AX380" s="7">
        <f>IF(AW380/MAX(AW$2:AW379)-1&lt;0,AW380/MAX(AW$2:AW379)-1,0)</f>
        <v>0</v>
      </c>
      <c r="AY380" s="7">
        <f t="shared" si="120"/>
        <v>-0.97080100491006749</v>
      </c>
      <c r="AZ380" s="1">
        <v>4.4399991863256698</v>
      </c>
      <c r="BA380" s="2">
        <v>2.258</v>
      </c>
      <c r="BB380" s="7">
        <f t="shared" si="131"/>
        <v>41.25337191415278</v>
      </c>
      <c r="BC380" s="7">
        <f>BB380/MAX(BB$2:BB379)-1</f>
        <v>3.0589478000000447E-3</v>
      </c>
      <c r="BD380" s="1">
        <v>4.4399991863256698</v>
      </c>
      <c r="BE380" s="2">
        <v>2.5144320768178998</v>
      </c>
      <c r="BF380" s="7">
        <f t="shared" si="132"/>
        <v>110.5813327790429</v>
      </c>
      <c r="BG380" s="7">
        <f>BF380/MAX(BF$2:BF379)-1</f>
        <v>4.2321269252600935E-3</v>
      </c>
      <c r="BH380" s="2">
        <v>2.258</v>
      </c>
    </row>
    <row r="381" spans="1:60" x14ac:dyDescent="0.25">
      <c r="A381" s="5">
        <v>197803</v>
      </c>
      <c r="B381" s="4">
        <v>28550</v>
      </c>
      <c r="C381" s="2">
        <v>9.6599933202000905</v>
      </c>
      <c r="D381" s="7">
        <f t="shared" si="121"/>
        <v>319.45201052270045</v>
      </c>
      <c r="E381" s="7">
        <f>D381/MAX(D$2:D380)-1</f>
        <v>9.6599933202000887E-2</v>
      </c>
      <c r="F381" s="7">
        <f t="shared" si="111"/>
        <v>0.99999540684291555</v>
      </c>
      <c r="G381" s="1">
        <v>9.6599980399642895</v>
      </c>
      <c r="H381" s="2">
        <v>9.6599988372628793</v>
      </c>
      <c r="I381" s="7">
        <f t="shared" si="122"/>
        <v>359.13366322443596</v>
      </c>
      <c r="J381" s="7">
        <f>I381/MAX(I$2:I380)-1</f>
        <v>9.4595621748700509E-2</v>
      </c>
      <c r="K381" s="7">
        <f t="shared" si="112"/>
        <v>1.0000007759111498</v>
      </c>
      <c r="L381" s="1">
        <v>9.6599980399642895</v>
      </c>
      <c r="M381" s="2">
        <v>9.6599532256781799</v>
      </c>
      <c r="N381" s="7">
        <f t="shared" si="123"/>
        <v>250.44548775417678</v>
      </c>
      <c r="O381" s="7">
        <f>N381/MAX(N$2:N380)-1</f>
        <v>9.6599532256781862E-2</v>
      </c>
      <c r="P381" s="7">
        <f t="shared" si="113"/>
        <v>0.99995638785179697</v>
      </c>
      <c r="Q381" s="1">
        <v>9.6599980399642895</v>
      </c>
      <c r="R381" s="2">
        <v>9.6599829110768898</v>
      </c>
      <c r="S381" s="7">
        <f t="shared" si="124"/>
        <v>202.52331487589015</v>
      </c>
      <c r="T381" s="7">
        <f>S381/MAX(S$2:S380)-1</f>
        <v>9.6599829110768809E-2</v>
      </c>
      <c r="U381" s="7">
        <f t="shared" si="114"/>
        <v>0.99998527694320938</v>
      </c>
      <c r="V381" s="1">
        <v>9.6599980399642895</v>
      </c>
      <c r="W381" s="2">
        <v>9.6599201974009894</v>
      </c>
      <c r="X381" s="7">
        <f t="shared" si="125"/>
        <v>191.01940363961711</v>
      </c>
      <c r="Y381" s="7">
        <f>X381/MAX(X$2:X380)-1</f>
        <v>9.6599201974009841E-2</v>
      </c>
      <c r="Z381" s="7">
        <f t="shared" si="115"/>
        <v>0.99992424555422255</v>
      </c>
      <c r="AA381" s="1">
        <v>9.6599980399642895</v>
      </c>
      <c r="AB381" s="2">
        <v>9.2097932063712804</v>
      </c>
      <c r="AC381" s="7">
        <f t="shared" si="126"/>
        <v>172.00501164423173</v>
      </c>
      <c r="AD381" s="7">
        <f>AC381/MAX(AC$2:AC380)-1</f>
        <v>9.2097932063712751E-2</v>
      </c>
      <c r="AE381" s="7">
        <f t="shared" si="116"/>
        <v>0.56187185764045466</v>
      </c>
      <c r="AF381" s="1">
        <v>9.6599980399642895</v>
      </c>
      <c r="AG381" s="2">
        <v>8.8539872340003694</v>
      </c>
      <c r="AH381" s="7">
        <f t="shared" si="127"/>
        <v>147.2044078906367</v>
      </c>
      <c r="AI381" s="7">
        <f>AH381/MAX(AH$2:AH380)-1</f>
        <v>8.8539872340003711E-2</v>
      </c>
      <c r="AJ381" s="7">
        <f t="shared" si="117"/>
        <v>0.21561033825342768</v>
      </c>
      <c r="AK381" s="1">
        <v>9.6599980399642895</v>
      </c>
      <c r="AL381" s="2">
        <v>8.6002732675976805</v>
      </c>
      <c r="AM381" s="7">
        <f t="shared" si="128"/>
        <v>128.810550827589</v>
      </c>
      <c r="AN381" s="7">
        <f>AM381/MAX(AM$2:AM380)-1</f>
        <v>8.6002732675976912E-2</v>
      </c>
      <c r="AO381" s="7">
        <f t="shared" si="118"/>
        <v>-3.1297781109794309E-2</v>
      </c>
      <c r="AP381" s="1">
        <v>9.6599980399642895</v>
      </c>
      <c r="AQ381" s="2">
        <v>8.4101924226584508</v>
      </c>
      <c r="AR381" s="7">
        <f t="shared" si="129"/>
        <v>115.05312143032778</v>
      </c>
      <c r="AS381" s="7">
        <f>IF(AR381/MAX(AR$2:AR380)-1&lt;0,AR381/MAX(AR$2:AR380)-1,0)</f>
        <v>0</v>
      </c>
      <c r="AT381" s="7">
        <f t="shared" si="119"/>
        <v>-0.2162797299412087</v>
      </c>
      <c r="AU381" s="1">
        <v>9.6599980399642895</v>
      </c>
      <c r="AV381" s="2">
        <v>8.2577282561038405</v>
      </c>
      <c r="AW381" s="7">
        <f t="shared" si="130"/>
        <v>102.17142210970762</v>
      </c>
      <c r="AX381" s="7">
        <f>IF(AW381/MAX(AW$2:AW380)-1&lt;0,AW381/MAX(AW$2:AW380)-1,0)</f>
        <v>0</v>
      </c>
      <c r="AY381" s="7">
        <f t="shared" si="120"/>
        <v>-0.36465406332154449</v>
      </c>
      <c r="AZ381" s="1">
        <v>9.6599980399642895</v>
      </c>
      <c r="BA381" s="2">
        <v>6.5390000000000015</v>
      </c>
      <c r="BB381" s="7">
        <f t="shared" si="131"/>
        <v>43.950929903619233</v>
      </c>
      <c r="BC381" s="7">
        <f>BB381/MAX(BB$2:BB380)-1</f>
        <v>6.5390000000000059E-2</v>
      </c>
      <c r="BD381" s="1">
        <v>9.6599980399642895</v>
      </c>
      <c r="BE381" s="2">
        <v>8.6324337498266495</v>
      </c>
      <c r="BF381" s="7">
        <f t="shared" si="132"/>
        <v>120.12719307086911</v>
      </c>
      <c r="BG381" s="7">
        <f>BF381/MAX(BF$2:BF380)-1</f>
        <v>8.6324337498266512E-2</v>
      </c>
      <c r="BH381" s="2">
        <v>6.5390000000000015</v>
      </c>
    </row>
    <row r="382" spans="1:60" x14ac:dyDescent="0.25">
      <c r="A382" s="5">
        <v>197804</v>
      </c>
      <c r="B382" s="4">
        <v>28581</v>
      </c>
      <c r="C382" s="2">
        <v>9.0000002575569091</v>
      </c>
      <c r="D382" s="7">
        <f t="shared" si="121"/>
        <v>348.20269229251426</v>
      </c>
      <c r="E382" s="7">
        <f>D382/MAX(D$2:D381)-1</f>
        <v>9.0000002575569171E-2</v>
      </c>
      <c r="F382" s="7">
        <f t="shared" si="111"/>
        <v>-0.77693262408166563</v>
      </c>
      <c r="G382" s="1">
        <v>11.8399998401503</v>
      </c>
      <c r="H382" s="2">
        <v>9.3231445969935898</v>
      </c>
      <c r="I382" s="7">
        <f t="shared" si="122"/>
        <v>392.61621394333014</v>
      </c>
      <c r="J382" s="7">
        <f>I382/MAX(I$2:I381)-1</f>
        <v>9.3231445969935933E-2</v>
      </c>
      <c r="K382" s="7">
        <f t="shared" si="112"/>
        <v>-0.57474748203033754</v>
      </c>
      <c r="L382" s="1">
        <v>11.8399998401503</v>
      </c>
      <c r="M382" s="2">
        <v>9.9328582601378201</v>
      </c>
      <c r="N382" s="7">
        <f t="shared" si="123"/>
        <v>275.32188307170998</v>
      </c>
      <c r="O382" s="7">
        <f>N382/MAX(N$2:N381)-1</f>
        <v>9.9328582601378113E-2</v>
      </c>
      <c r="P382" s="7">
        <f t="shared" si="113"/>
        <v>-0.19326147547255501</v>
      </c>
      <c r="Q382" s="1">
        <v>11.8399998401503</v>
      </c>
      <c r="R382" s="2">
        <v>9.4883657517929105</v>
      </c>
      <c r="S382" s="7">
        <f t="shared" si="124"/>
        <v>221.73946772396982</v>
      </c>
      <c r="T382" s="7">
        <f>S382/MAX(S$2:S381)-1</f>
        <v>9.4883657517929043E-2</v>
      </c>
      <c r="U382" s="7">
        <f t="shared" si="114"/>
        <v>-0.47137181185391208</v>
      </c>
      <c r="V382" s="1">
        <v>11.8399998401503</v>
      </c>
      <c r="W382" s="2">
        <v>9.1765166750606095</v>
      </c>
      <c r="X382" s="7">
        <f t="shared" si="125"/>
        <v>208.5483310672079</v>
      </c>
      <c r="Y382" s="7">
        <f>X382/MAX(X$2:X381)-1</f>
        <v>9.1765166750606086E-2</v>
      </c>
      <c r="Z382" s="7">
        <f t="shared" si="115"/>
        <v>-0.66648972723379929</v>
      </c>
      <c r="AA382" s="1">
        <v>11.8399998401503</v>
      </c>
      <c r="AB382" s="2">
        <v>8.9892532787860695</v>
      </c>
      <c r="AC382" s="7">
        <f t="shared" si="126"/>
        <v>187.4669777931372</v>
      </c>
      <c r="AD382" s="7">
        <f>AC382/MAX(AC$2:AC381)-1</f>
        <v>8.9892532787860802E-2</v>
      </c>
      <c r="AE382" s="7">
        <f t="shared" si="116"/>
        <v>-0.78365680013621963</v>
      </c>
      <c r="AF382" s="1">
        <v>11.8399998401503</v>
      </c>
      <c r="AG382" s="2">
        <v>8.8658980556833402</v>
      </c>
      <c r="AH382" s="7">
        <f t="shared" si="127"/>
        <v>160.25540062769284</v>
      </c>
      <c r="AI382" s="7">
        <f>AH382/MAX(AH$2:AH381)-1</f>
        <v>8.8658980556833411E-2</v>
      </c>
      <c r="AJ382" s="7">
        <f t="shared" si="117"/>
        <v>-0.86083776932564171</v>
      </c>
      <c r="AK382" s="1">
        <v>11.8399998401503</v>
      </c>
      <c r="AL382" s="2">
        <v>8.77783239166226</v>
      </c>
      <c r="AM382" s="7">
        <f t="shared" si="128"/>
        <v>140.11732508201169</v>
      </c>
      <c r="AN382" s="7">
        <f>AM382/MAX(AM$2:AM381)-1</f>
        <v>8.7778323916622547E-2</v>
      </c>
      <c r="AO382" s="7">
        <f t="shared" si="118"/>
        <v>-0.9159387462481714</v>
      </c>
      <c r="AP382" s="1">
        <v>11.8399998401503</v>
      </c>
      <c r="AQ382" s="2">
        <v>8.70924248911642</v>
      </c>
      <c r="AR382" s="7">
        <f t="shared" si="129"/>
        <v>125.0733767669926</v>
      </c>
      <c r="AS382" s="7">
        <f>IF(AR382/MAX(AR$2:AR381)-1&lt;0,AR382/MAX(AR$2:AR381)-1,0)</f>
        <v>0</v>
      </c>
      <c r="AT382" s="7">
        <f t="shared" si="119"/>
        <v>-0.95885411717403213</v>
      </c>
      <c r="AU382" s="1">
        <v>11.8399998401503</v>
      </c>
      <c r="AV382" s="2">
        <v>8.6616546913455092</v>
      </c>
      <c r="AW382" s="7">
        <f t="shared" si="130"/>
        <v>111.02115788608752</v>
      </c>
      <c r="AX382" s="7">
        <f>IF(AW382/MAX(AW$2:AW381)-1&lt;0,AW382/MAX(AW$2:AW381)-1,0)</f>
        <v>0</v>
      </c>
      <c r="AY382" s="7">
        <f t="shared" si="120"/>
        <v>-0.98862887872174854</v>
      </c>
      <c r="AZ382" s="1">
        <v>11.8399998401503</v>
      </c>
      <c r="BA382" s="2">
        <v>7.8390000000000004</v>
      </c>
      <c r="BB382" s="7">
        <f t="shared" si="131"/>
        <v>47.396243298763942</v>
      </c>
      <c r="BC382" s="7">
        <f>BB382/MAX(BB$2:BB381)-1</f>
        <v>7.838999999999996E-2</v>
      </c>
      <c r="BD382" s="1">
        <v>11.8399998401503</v>
      </c>
      <c r="BE382" s="2">
        <v>10.2417402640107</v>
      </c>
      <c r="BF382" s="7">
        <f t="shared" si="132"/>
        <v>132.43030817163418</v>
      </c>
      <c r="BG382" s="7">
        <f>BF382/MAX(BF$2:BF381)-1</f>
        <v>0.10241740264010701</v>
      </c>
      <c r="BH382" s="2">
        <v>7.8390000000000004</v>
      </c>
    </row>
    <row r="383" spans="1:60" x14ac:dyDescent="0.25">
      <c r="A383" s="5">
        <v>197805</v>
      </c>
      <c r="B383" s="4">
        <v>28611</v>
      </c>
      <c r="C383" s="2">
        <v>5.5900003356494299</v>
      </c>
      <c r="D383" s="7">
        <f t="shared" si="121"/>
        <v>367.66722396040615</v>
      </c>
      <c r="E383" s="7">
        <f>D383/MAX(D$2:D382)-1</f>
        <v>5.5900003356494254E-2</v>
      </c>
      <c r="F383" s="7">
        <f t="shared" si="111"/>
        <v>-0.6733127225808766</v>
      </c>
      <c r="G383" s="1">
        <v>12.2999937162405</v>
      </c>
      <c r="H383" s="2">
        <v>5.5901009062651301</v>
      </c>
      <c r="I383" s="7">
        <f t="shared" si="122"/>
        <v>414.56385647712005</v>
      </c>
      <c r="J383" s="7">
        <f>I383/MAX(I$2:I382)-1</f>
        <v>5.5901009062651275E-2</v>
      </c>
      <c r="K383" s="7">
        <f t="shared" si="112"/>
        <v>-0.67328764266183305</v>
      </c>
      <c r="L383" s="1">
        <v>12.2999937162405</v>
      </c>
      <c r="M383" s="2">
        <v>6.58475879464293</v>
      </c>
      <c r="N383" s="7">
        <f t="shared" si="123"/>
        <v>293.45116498085093</v>
      </c>
      <c r="O383" s="7">
        <f>N383/MAX(N$2:N382)-1</f>
        <v>6.5847587946429309E-2</v>
      </c>
      <c r="P383" s="7">
        <f t="shared" si="113"/>
        <v>-0.42524362758839485</v>
      </c>
      <c r="Q383" s="1">
        <v>12.2999937162405</v>
      </c>
      <c r="R383" s="2">
        <v>6.8288063337509701</v>
      </c>
      <c r="S383" s="7">
        <f t="shared" si="124"/>
        <v>236.88162654032999</v>
      </c>
      <c r="T383" s="7">
        <f>S383/MAX(S$2:S382)-1</f>
        <v>6.8288063337509808E-2</v>
      </c>
      <c r="U383" s="7">
        <f t="shared" si="114"/>
        <v>-0.36438397707290271</v>
      </c>
      <c r="V383" s="1">
        <v>12.2999937162405</v>
      </c>
      <c r="W383" s="2">
        <v>6.9518132698944202</v>
      </c>
      <c r="X383" s="7">
        <f t="shared" si="125"/>
        <v>223.04622162048142</v>
      </c>
      <c r="Y383" s="7">
        <f>X383/MAX(X$2:X382)-1</f>
        <v>6.9518132698944246E-2</v>
      </c>
      <c r="Z383" s="7">
        <f t="shared" si="115"/>
        <v>-0.33370897345667005</v>
      </c>
      <c r="AA383" s="1">
        <v>12.2999937162405</v>
      </c>
      <c r="AB383" s="2">
        <v>5.9250007232427304</v>
      </c>
      <c r="AC383" s="7">
        <f t="shared" si="126"/>
        <v>198.57439758322187</v>
      </c>
      <c r="AD383" s="7">
        <f>AC383/MAX(AC$2:AC382)-1</f>
        <v>5.9250007232427349E-2</v>
      </c>
      <c r="AE383" s="7">
        <f t="shared" si="116"/>
        <v>-0.58977159536444179</v>
      </c>
      <c r="AF383" s="1">
        <v>12.2999937162405</v>
      </c>
      <c r="AG383" s="2">
        <v>5.0508216784410402</v>
      </c>
      <c r="AH383" s="7">
        <f t="shared" si="127"/>
        <v>168.3496151434689</v>
      </c>
      <c r="AI383" s="7">
        <f>AH383/MAX(AH$2:AH382)-1</f>
        <v>5.050821678441042E-2</v>
      </c>
      <c r="AJ383" s="7">
        <f t="shared" si="117"/>
        <v>-0.80777105296620366</v>
      </c>
      <c r="AK383" s="1">
        <v>12.2999937162405</v>
      </c>
      <c r="AL383" s="2">
        <v>4.4020640592579099</v>
      </c>
      <c r="AM383" s="7">
        <f t="shared" si="128"/>
        <v>146.2853794902405</v>
      </c>
      <c r="AN383" s="7">
        <f>AM383/MAX(AM$2:AM382)-1</f>
        <v>4.4020640592579152E-2</v>
      </c>
      <c r="AO383" s="7">
        <f t="shared" si="118"/>
        <v>-0.9695557696531798</v>
      </c>
      <c r="AP383" s="1">
        <v>12.2999937162405</v>
      </c>
      <c r="AQ383" s="2">
        <v>3.9074960568267398</v>
      </c>
      <c r="AR383" s="7">
        <f t="shared" si="129"/>
        <v>129.96061403230289</v>
      </c>
      <c r="AS383" s="7">
        <f>IF(AR383/MAX(AR$2:AR382)-1&lt;0,AR383/MAX(AR$2:AR382)-1,0)</f>
        <v>0</v>
      </c>
      <c r="AT383" s="7">
        <f t="shared" si="119"/>
        <v>-1.0928892639965953</v>
      </c>
      <c r="AU383" s="1">
        <v>12.2999937162405</v>
      </c>
      <c r="AV383" s="2">
        <v>3.6049471898319401</v>
      </c>
      <c r="AW383" s="7">
        <f t="shared" si="130"/>
        <v>115.02341199742091</v>
      </c>
      <c r="AX383" s="7">
        <f>IF(AW383/MAX(AW$2:AW382)-1&lt;0,AW383/MAX(AW$2:AW382)-1,0)</f>
        <v>0</v>
      </c>
      <c r="AY383" s="7">
        <f t="shared" si="120"/>
        <v>-1.168337753977108</v>
      </c>
      <c r="AZ383" s="1">
        <v>12.2999937162405</v>
      </c>
      <c r="BA383" s="2">
        <v>6.6550000000000011</v>
      </c>
      <c r="BB383" s="7">
        <f t="shared" si="131"/>
        <v>50.55046329029669</v>
      </c>
      <c r="BC383" s="7">
        <f>BB383/MAX(BB$2:BB382)-1</f>
        <v>6.6550000000000109E-2</v>
      </c>
      <c r="BD383" s="1">
        <v>12.2999937162405</v>
      </c>
      <c r="BE383" s="2">
        <v>8.2899881207282995</v>
      </c>
      <c r="BF383" s="7">
        <f t="shared" si="132"/>
        <v>143.40876498730654</v>
      </c>
      <c r="BG383" s="7">
        <f>BF383/MAX(BF$2:BF382)-1</f>
        <v>8.2899881207282977E-2</v>
      </c>
      <c r="BH383" s="2">
        <v>6.6550000000000011</v>
      </c>
    </row>
    <row r="384" spans="1:60" x14ac:dyDescent="0.25">
      <c r="A384" s="5">
        <v>197806</v>
      </c>
      <c r="B384" s="4">
        <v>28642</v>
      </c>
      <c r="C384" s="2">
        <v>-0.48999596768306702</v>
      </c>
      <c r="D384" s="7">
        <f t="shared" si="121"/>
        <v>365.86566938850791</v>
      </c>
      <c r="E384" s="7">
        <f>D384/MAX(D$2:D383)-1</f>
        <v>-4.8999596768306564E-3</v>
      </c>
      <c r="F384" s="7">
        <f t="shared" si="111"/>
        <v>-1.0711713448413032</v>
      </c>
      <c r="G384" s="1">
        <v>1.8699866652111801</v>
      </c>
      <c r="H384" s="2">
        <v>-0.44490258101879199</v>
      </c>
      <c r="I384" s="7">
        <f t="shared" si="122"/>
        <v>412.71945117968232</v>
      </c>
      <c r="J384" s="7">
        <f>I384/MAX(I$2:I383)-1</f>
        <v>-4.4490258101879121E-3</v>
      </c>
      <c r="K384" s="7">
        <f t="shared" si="112"/>
        <v>-1.0315964221282679</v>
      </c>
      <c r="L384" s="1">
        <v>1.8699866652111801</v>
      </c>
      <c r="M384" s="2">
        <v>-5.7084663125887503E-2</v>
      </c>
      <c r="N384" s="7">
        <f t="shared" si="123"/>
        <v>293.28364937188263</v>
      </c>
      <c r="O384" s="7">
        <f>N384/MAX(N$2:N383)-1</f>
        <v>-5.7084663125883672E-4</v>
      </c>
      <c r="P384" s="7">
        <f t="shared" si="113"/>
        <v>-0.6912391045107551</v>
      </c>
      <c r="Q384" s="1">
        <v>1.8699866652111801</v>
      </c>
      <c r="R384" s="2">
        <v>-1.7412798715591499E-2</v>
      </c>
      <c r="S384" s="7">
        <f t="shared" si="124"/>
        <v>236.8403788195063</v>
      </c>
      <c r="T384" s="7">
        <f>S384/MAX(S$2:S383)-1</f>
        <v>-1.7412798715588096E-4</v>
      </c>
      <c r="U384" s="7">
        <f t="shared" si="114"/>
        <v>-0.65642222593810806</v>
      </c>
      <c r="V384" s="1">
        <v>1.8699866652111801</v>
      </c>
      <c r="W384" s="2">
        <v>2.5064468483442701E-3</v>
      </c>
      <c r="X384" s="7">
        <f t="shared" si="125"/>
        <v>223.05181215547356</v>
      </c>
      <c r="Y384" s="7">
        <f>X384/MAX(X$2:X383)-1</f>
        <v>2.5064468483382285E-5</v>
      </c>
      <c r="Z384" s="7">
        <f t="shared" si="115"/>
        <v>-0.63894066906229119</v>
      </c>
      <c r="AA384" s="1">
        <v>1.8699866652111801</v>
      </c>
      <c r="AB384" s="2">
        <v>1.6015463441670801E-2</v>
      </c>
      <c r="AC384" s="7">
        <f t="shared" si="126"/>
        <v>198.60620019327135</v>
      </c>
      <c r="AD384" s="7">
        <f>AC384/MAX(AC$2:AC383)-1</f>
        <v>1.6015463441676481E-4</v>
      </c>
      <c r="AE384" s="7">
        <f t="shared" si="116"/>
        <v>-0.62708486653429985</v>
      </c>
      <c r="AF384" s="1">
        <v>1.8699866652111801</v>
      </c>
      <c r="AG384" s="2">
        <v>2.6597844585205602E-2</v>
      </c>
      <c r="AH384" s="7">
        <f t="shared" si="127"/>
        <v>168.39439251246455</v>
      </c>
      <c r="AI384" s="7">
        <f>AH384/MAX(AH$2:AH383)-1</f>
        <v>2.6597844585207753E-4</v>
      </c>
      <c r="AJ384" s="7">
        <f t="shared" si="117"/>
        <v>-0.61779754200945858</v>
      </c>
      <c r="AK384" s="1">
        <v>1.8699866652111801</v>
      </c>
      <c r="AL384" s="2">
        <v>2.9739670822125398E-2</v>
      </c>
      <c r="AM384" s="7">
        <f t="shared" si="128"/>
        <v>146.32888428056179</v>
      </c>
      <c r="AN384" s="7">
        <f>AM384/MAX(AM$2:AM383)-1</f>
        <v>2.9739670822115372E-4</v>
      </c>
      <c r="AO384" s="7">
        <f t="shared" si="118"/>
        <v>-0.61504020795891146</v>
      </c>
      <c r="AP384" s="1">
        <v>1.8699866652111801</v>
      </c>
      <c r="AQ384" s="2">
        <v>7.8062666350959195E-2</v>
      </c>
      <c r="AR384" s="7">
        <f t="shared" si="129"/>
        <v>130.06206475282258</v>
      </c>
      <c r="AS384" s="7">
        <f>IF(AR384/MAX(AR$2:AR383)-1&lt;0,AR384/MAX(AR$2:AR383)-1,0)</f>
        <v>0</v>
      </c>
      <c r="AT384" s="7">
        <f t="shared" si="119"/>
        <v>-0.57263091127969323</v>
      </c>
      <c r="AU384" s="1">
        <v>1.8699866652111801</v>
      </c>
      <c r="AV384" s="2">
        <v>0.125166822537253</v>
      </c>
      <c r="AW384" s="7">
        <f t="shared" si="130"/>
        <v>115.167383147392</v>
      </c>
      <c r="AX384" s="7">
        <f>IF(AW384/MAX(AW$2:AW383)-1&lt;0,AW384/MAX(AW$2:AW383)-1,0)</f>
        <v>0</v>
      </c>
      <c r="AY384" s="7">
        <f t="shared" si="120"/>
        <v>-0.53129129413330167</v>
      </c>
      <c r="AZ384" s="1">
        <v>1.8699866652111801</v>
      </c>
      <c r="BA384" s="2">
        <v>0.50100000000000011</v>
      </c>
      <c r="BB384" s="7">
        <f t="shared" si="131"/>
        <v>50.803721111381073</v>
      </c>
      <c r="BC384" s="7">
        <f>BB384/MAX(BB$2:BB383)-1</f>
        <v>5.0099999999999589E-3</v>
      </c>
      <c r="BD384" s="1">
        <v>1.8699866652111801</v>
      </c>
      <c r="BE384" s="2">
        <v>0.73054321029264302</v>
      </c>
      <c r="BF384" s="7">
        <f t="shared" si="132"/>
        <v>144.45642798288586</v>
      </c>
      <c r="BG384" s="7">
        <f>BF384/MAX(BF$2:BF383)-1</f>
        <v>7.3054321029264457E-3</v>
      </c>
      <c r="BH384" s="2">
        <v>0.50100000000000011</v>
      </c>
    </row>
    <row r="385" spans="1:60" x14ac:dyDescent="0.25">
      <c r="A385" s="5">
        <v>197807</v>
      </c>
      <c r="B385" s="4">
        <v>28672</v>
      </c>
      <c r="C385" s="2">
        <v>7.6099946209351099</v>
      </c>
      <c r="D385" s="7">
        <f t="shared" si="121"/>
        <v>393.70802714882154</v>
      </c>
      <c r="E385" s="7">
        <f>D385/MAX(D$2:D384)-1</f>
        <v>7.0827099864685605E-2</v>
      </c>
      <c r="F385" s="7">
        <f t="shared" si="111"/>
        <v>-0.4991003025807339</v>
      </c>
      <c r="G385" s="1">
        <v>8.9399998010261204</v>
      </c>
      <c r="H385" s="2">
        <v>7.6099999269660898</v>
      </c>
      <c r="I385" s="7">
        <f t="shared" si="122"/>
        <v>444.127401113031</v>
      </c>
      <c r="J385" s="7">
        <f>I385/MAX(I$2:I384)-1</f>
        <v>7.1312402598566971E-2</v>
      </c>
      <c r="K385" s="7">
        <f t="shared" si="112"/>
        <v>-0.49909432194790138</v>
      </c>
      <c r="L385" s="1">
        <v>8.9399998010261204</v>
      </c>
      <c r="M385" s="2">
        <v>7.6099996411160804</v>
      </c>
      <c r="N385" s="7">
        <f t="shared" si="123"/>
        <v>315.60253403653508</v>
      </c>
      <c r="O385" s="7">
        <f>N385/MAX(N$2:N384)-1</f>
        <v>7.5485708353312031E-2</v>
      </c>
      <c r="P385" s="7">
        <f t="shared" si="113"/>
        <v>-0.49909464414050797</v>
      </c>
      <c r="Q385" s="1">
        <v>8.9399998010261204</v>
      </c>
      <c r="R385" s="2">
        <v>7.6099978017034298</v>
      </c>
      <c r="S385" s="7">
        <f t="shared" si="124"/>
        <v>254.86392644121682</v>
      </c>
      <c r="T385" s="7">
        <f>S385/MAX(S$2:S384)-1</f>
        <v>7.5912598893883798E-2</v>
      </c>
      <c r="U385" s="7">
        <f t="shared" si="114"/>
        <v>-0.499096717413682</v>
      </c>
      <c r="V385" s="1">
        <v>8.9399998010261204</v>
      </c>
      <c r="W385" s="2">
        <v>7.6099983283157604</v>
      </c>
      <c r="X385" s="7">
        <f t="shared" si="125"/>
        <v>240.02605133178312</v>
      </c>
      <c r="Y385" s="7">
        <f>X385/MAX(X$2:X384)-1</f>
        <v>7.6099983283157702E-2</v>
      </c>
      <c r="Z385" s="7">
        <f t="shared" si="115"/>
        <v>-0.49909612384854696</v>
      </c>
      <c r="AA385" s="1">
        <v>8.9399998010261204</v>
      </c>
      <c r="AB385" s="2">
        <v>7.6099982240281401</v>
      </c>
      <c r="AC385" s="7">
        <f t="shared" si="126"/>
        <v>213.72012850078909</v>
      </c>
      <c r="AD385" s="7">
        <f>AC385/MAX(AC$2:AC384)-1</f>
        <v>7.6099982240281472E-2</v>
      </c>
      <c r="AE385" s="7">
        <f t="shared" si="116"/>
        <v>-0.49909624139515918</v>
      </c>
      <c r="AF385" s="1">
        <v>8.9399998010261204</v>
      </c>
      <c r="AG385" s="2">
        <v>7.6099988422505103</v>
      </c>
      <c r="AH385" s="7">
        <f t="shared" si="127"/>
        <v>181.20920383307788</v>
      </c>
      <c r="AI385" s="7">
        <f>AH385/MAX(AH$2:AH384)-1</f>
        <v>7.6099988422505094E-2</v>
      </c>
      <c r="AJ385" s="7">
        <f t="shared" si="117"/>
        <v>-0.49909554457280381</v>
      </c>
      <c r="AK385" s="1">
        <v>8.9399998010261204</v>
      </c>
      <c r="AL385" s="2">
        <v>7.6099885028793599</v>
      </c>
      <c r="AM385" s="7">
        <f t="shared" si="128"/>
        <v>157.46449555070419</v>
      </c>
      <c r="AN385" s="7">
        <f>AM385/MAX(AM$2:AM384)-1</f>
        <v>7.6099885028793501E-2</v>
      </c>
      <c r="AO385" s="7">
        <f t="shared" si="118"/>
        <v>-0.49910719847810592</v>
      </c>
      <c r="AP385" s="1">
        <v>8.9399998010261204</v>
      </c>
      <c r="AQ385" s="2">
        <v>7.6099404050755703</v>
      </c>
      <c r="AR385" s="7">
        <f t="shared" si="129"/>
        <v>139.95971037012316</v>
      </c>
      <c r="AS385" s="7">
        <f>IF(AR385/MAX(AR$2:AR384)-1&lt;0,AR385/MAX(AR$2:AR384)-1,0)</f>
        <v>0</v>
      </c>
      <c r="AT385" s="7">
        <f t="shared" si="119"/>
        <v>-0.49916141137388537</v>
      </c>
      <c r="AU385" s="1">
        <v>8.9399998010261204</v>
      </c>
      <c r="AV385" s="2">
        <v>7.3093448469535902</v>
      </c>
      <c r="AW385" s="7">
        <f t="shared" si="130"/>
        <v>123.58536433284719</v>
      </c>
      <c r="AX385" s="7">
        <f>IF(AW385/MAX(AW$2:AW384)-1&lt;0,AW385/MAX(AW$2:AW384)-1,0)</f>
        <v>0</v>
      </c>
      <c r="AY385" s="7">
        <f t="shared" si="120"/>
        <v>-0.83797429637652088</v>
      </c>
      <c r="AZ385" s="1">
        <v>8.9399998010261204</v>
      </c>
      <c r="BA385" s="2">
        <v>4.9869999999999992</v>
      </c>
      <c r="BB385" s="7">
        <f t="shared" si="131"/>
        <v>53.33730268320565</v>
      </c>
      <c r="BC385" s="7">
        <f>BB385/MAX(BB$2:BB384)-1</f>
        <v>4.9870000000000081E-2</v>
      </c>
      <c r="BD385" s="1">
        <v>8.9399998010261204</v>
      </c>
      <c r="BE385" s="2">
        <v>8.0527975385748505</v>
      </c>
      <c r="BF385" s="7">
        <f t="shared" si="132"/>
        <v>156.08921165980482</v>
      </c>
      <c r="BG385" s="7">
        <f>BF385/MAX(BF$2:BF384)-1</f>
        <v>8.0527975385748407E-2</v>
      </c>
      <c r="BH385" s="2">
        <v>4.9869999999999992</v>
      </c>
    </row>
    <row r="386" spans="1:60" x14ac:dyDescent="0.25">
      <c r="A386" s="5">
        <v>197808</v>
      </c>
      <c r="B386" s="4">
        <v>28703</v>
      </c>
      <c r="C386" s="2">
        <v>17.7499999309324</v>
      </c>
      <c r="D386" s="7">
        <f t="shared" si="121"/>
        <v>463.59120169581269</v>
      </c>
      <c r="E386" s="7">
        <f>D386/MAX(D$2:D385)-1</f>
        <v>0.17749999930932403</v>
      </c>
      <c r="F386" s="7">
        <f t="shared" si="111"/>
        <v>1.0000023095840713</v>
      </c>
      <c r="G386" s="1">
        <v>17.749988138180701</v>
      </c>
      <c r="H386" s="2">
        <v>17.749999718502799</v>
      </c>
      <c r="I386" s="7">
        <f t="shared" si="122"/>
        <v>522.96001356038778</v>
      </c>
      <c r="J386" s="7">
        <f>I386/MAX(I$2:I385)-1</f>
        <v>0.17749999718502796</v>
      </c>
      <c r="K386" s="7">
        <f t="shared" si="112"/>
        <v>1.0000022679802085</v>
      </c>
      <c r="L386" s="1">
        <v>17.749988138180701</v>
      </c>
      <c r="M386" s="2">
        <v>17.749998466792398</v>
      </c>
      <c r="N386" s="7">
        <f t="shared" si="123"/>
        <v>371.62197898917799</v>
      </c>
      <c r="O386" s="7">
        <f>N386/MAX(N$2:N385)-1</f>
        <v>0.17749998466792394</v>
      </c>
      <c r="P386" s="7">
        <f t="shared" si="113"/>
        <v>1.0000020228355233</v>
      </c>
      <c r="Q386" s="1">
        <v>17.749988138180701</v>
      </c>
      <c r="R386" s="2">
        <v>17.7497700020281</v>
      </c>
      <c r="S386" s="7">
        <f t="shared" si="124"/>
        <v>300.10168720267092</v>
      </c>
      <c r="T386" s="7">
        <f>S386/MAX(S$2:S385)-1</f>
        <v>0.17749770002028109</v>
      </c>
      <c r="U386" s="7">
        <f t="shared" si="114"/>
        <v>0.99995727852190364</v>
      </c>
      <c r="V386" s="1">
        <v>17.749988138180701</v>
      </c>
      <c r="W386" s="2">
        <v>17.7496146404421</v>
      </c>
      <c r="X386" s="7">
        <f t="shared" si="125"/>
        <v>282.6297504798444</v>
      </c>
      <c r="Y386" s="7">
        <f>X386/MAX(X$2:X385)-1</f>
        <v>0.17749614640442113</v>
      </c>
      <c r="Z386" s="7">
        <f t="shared" si="115"/>
        <v>0.99992685130241621</v>
      </c>
      <c r="AA386" s="1">
        <v>17.749988138180701</v>
      </c>
      <c r="AB386" s="2">
        <v>17.739373885216501</v>
      </c>
      <c r="AC386" s="7">
        <f t="shared" si="126"/>
        <v>251.63274116350925</v>
      </c>
      <c r="AD386" s="7">
        <f>AC386/MAX(AC$2:AC385)-1</f>
        <v>0.17739373885216514</v>
      </c>
      <c r="AE386" s="7">
        <f t="shared" si="116"/>
        <v>0.99792122227281665</v>
      </c>
      <c r="AF386" s="1">
        <v>17.749988138180701</v>
      </c>
      <c r="AG386" s="2">
        <v>16.513917660573</v>
      </c>
      <c r="AH386" s="7">
        <f t="shared" si="127"/>
        <v>211.13394254745225</v>
      </c>
      <c r="AI386" s="7">
        <f>AH386/MAX(AH$2:AH385)-1</f>
        <v>0.16513917660572996</v>
      </c>
      <c r="AJ386" s="7">
        <f t="shared" si="117"/>
        <v>0.75791835876284075</v>
      </c>
      <c r="AK386" s="1">
        <v>17.749988138180701</v>
      </c>
      <c r="AL386" s="2">
        <v>15.5200157965423</v>
      </c>
      <c r="AM386" s="7">
        <f t="shared" si="128"/>
        <v>181.90301013411911</v>
      </c>
      <c r="AN386" s="7">
        <f>AM386/MAX(AM$2:AM385)-1</f>
        <v>0.15520015796542297</v>
      </c>
      <c r="AO386" s="7">
        <f t="shared" si="118"/>
        <v>0.56326489940759972</v>
      </c>
      <c r="AP386" s="1">
        <v>17.749988138180701</v>
      </c>
      <c r="AQ386" s="2">
        <v>14.7911206257189</v>
      </c>
      <c r="AR386" s="7">
        <f t="shared" si="129"/>
        <v>160.66131995837489</v>
      </c>
      <c r="AS386" s="7">
        <f>IF(AR386/MAX(AR$2:AR385)-1&lt;0,AR386/MAX(AR$2:AR385)-1,0)</f>
        <v>0</v>
      </c>
      <c r="AT386" s="7">
        <f t="shared" si="119"/>
        <v>0.42051240880182561</v>
      </c>
      <c r="AU386" s="1">
        <v>17.749988138180701</v>
      </c>
      <c r="AV386" s="2">
        <v>14.225316983138599</v>
      </c>
      <c r="AW386" s="7">
        <f t="shared" si="130"/>
        <v>141.16577415396142</v>
      </c>
      <c r="AX386" s="7">
        <f>IF(AW386/MAX(AW$2:AW385)-1&lt;0,AW386/MAX(AW$2:AW385)-1,0)</f>
        <v>0</v>
      </c>
      <c r="AY386" s="7">
        <f t="shared" si="120"/>
        <v>0.3097010296004582</v>
      </c>
      <c r="AZ386" s="1">
        <v>17.749988138180701</v>
      </c>
      <c r="BA386" s="2">
        <v>9.0010000000000012</v>
      </c>
      <c r="BB386" s="7">
        <f t="shared" si="131"/>
        <v>58.138193297720989</v>
      </c>
      <c r="BC386" s="7">
        <f>BB386/MAX(BB$2:BB385)-1</f>
        <v>9.0009999999999923E-2</v>
      </c>
      <c r="BD386" s="1">
        <v>17.749988138180701</v>
      </c>
      <c r="BE386" s="2">
        <v>12.643981456753901</v>
      </c>
      <c r="BF386" s="7">
        <f t="shared" si="132"/>
        <v>175.82510263806387</v>
      </c>
      <c r="BG386" s="7">
        <f>BF386/MAX(BF$2:BF385)-1</f>
        <v>0.12643981456753894</v>
      </c>
      <c r="BH386" s="2">
        <v>9.0010000000000012</v>
      </c>
    </row>
    <row r="387" spans="1:60" x14ac:dyDescent="0.25">
      <c r="A387" s="5">
        <v>197809</v>
      </c>
      <c r="B387" s="4">
        <v>28734</v>
      </c>
      <c r="C387" s="2">
        <v>-0.709999036977909</v>
      </c>
      <c r="D387" s="7">
        <f t="shared" si="121"/>
        <v>460.29970862825814</v>
      </c>
      <c r="E387" s="7">
        <f>D387/MAX(D$2:D386)-1</f>
        <v>-7.0999903697790412E-3</v>
      </c>
      <c r="F387" s="7">
        <f t="shared" ref="F387:F450" si="133">IF(1-IF(C387&lt;0,ABS(C387-G387),G387-C387)/IF($BE387&lt;0,ABS($BE387-G387),G387-$BE387)&lt;-2,-2,IF(1-IF(C387&lt;0,ABS(C387-G387),G387-C387)/IF($BE387&lt;0,ABS($BE387-G387),G387-$BE387)&gt;2,2,1-IF(C387&lt;0,ABS(C387-G387),G387-C387)/IF($BE387&lt;0,ABS($BE387-G387),G387-$BE387)))</f>
        <v>-0.93637131381213834</v>
      </c>
      <c r="G387" s="1">
        <v>2.6399998732877599</v>
      </c>
      <c r="H387" s="2">
        <v>-0.70965788205718905</v>
      </c>
      <c r="I387" s="7">
        <f t="shared" si="122"/>
        <v>519.24878660414913</v>
      </c>
      <c r="J387" s="7">
        <f>I387/MAX(I$2:I386)-1</f>
        <v>-7.0965788205719083E-3</v>
      </c>
      <c r="K387" s="7">
        <f t="shared" ref="K387:K450" si="134">IF(1-IF(H387&lt;0,ABS(H387-L387),L387-H387)/IF($BE387&lt;0,ABS($BE387-L387),L387-$BE387)&lt;-2,-2,IF(1-IF(H387&lt;0,ABS(H387-L387),L387-H387)/IF($BE387&lt;0,ABS($BE387-L387),L387-$BE387)&gt;2,2,1-IF(H387&lt;0,ABS(H387-L387),L387-H387)/IF($BE387&lt;0,ABS($BE387-L387),L387-$BE387)))</f>
        <v>-0.93617411894141056</v>
      </c>
      <c r="L387" s="1">
        <v>2.6399998732877599</v>
      </c>
      <c r="M387" s="2">
        <v>-0.40504796762120399</v>
      </c>
      <c r="N387" s="7">
        <f t="shared" si="123"/>
        <v>370.1167317160486</v>
      </c>
      <c r="O387" s="7">
        <f>N387/MAX(N$2:N386)-1</f>
        <v>-4.050479676212082E-3</v>
      </c>
      <c r="P387" s="7">
        <f t="shared" ref="P387:P450" si="135">IF(1-IF(M387&lt;0,ABS(M387-Q387),Q387-M387)/IF($BE387&lt;0,ABS($BE387-Q387),Q387-$BE387)&lt;-2,-2,IF(1-IF(M387&lt;0,ABS(M387-Q387),Q387-M387)/IF($BE387&lt;0,ABS($BE387-Q387),Q387-$BE387)&gt;2,2,1-IF(M387&lt;0,ABS(M387-Q387),Q387-M387)/IF($BE387&lt;0,ABS($BE387-Q387),Q387-$BE387)))</f>
        <v>-0.76010304667654394</v>
      </c>
      <c r="Q387" s="1">
        <v>2.6399998732877599</v>
      </c>
      <c r="R387" s="2">
        <v>-0.29443470536218502</v>
      </c>
      <c r="S387" s="7">
        <f t="shared" si="124"/>
        <v>299.21808368416879</v>
      </c>
      <c r="T387" s="7">
        <f>S387/MAX(S$2:S386)-1</f>
        <v>-2.9443470536217875E-3</v>
      </c>
      <c r="U387" s="7">
        <f t="shared" ref="U387:U450" si="136">IF(1-IF(R387&lt;0,ABS(R387-V387),V387-R387)/IF($BE387&lt;0,ABS($BE387-V387),V387-$BE387)&lt;-2,-2,IF(1-IF(R387&lt;0,ABS(R387-V387),V387-R387)/IF($BE387&lt;0,ABS($BE387-V387),V387-$BE387)&gt;2,2,1-IF(R387&lt;0,ABS(R387-V387),V387-R387)/IF($BE387&lt;0,ABS($BE387-V387),V387-$BE387)))</f>
        <v>-0.69616620559006215</v>
      </c>
      <c r="V387" s="1">
        <v>2.6399998732877599</v>
      </c>
      <c r="W387" s="2">
        <v>-0.237130884609665</v>
      </c>
      <c r="X387" s="7">
        <f t="shared" si="125"/>
        <v>281.95954805236147</v>
      </c>
      <c r="Y387" s="7">
        <f>X387/MAX(X$2:X386)-1</f>
        <v>-2.3713088460965981E-3</v>
      </c>
      <c r="Z387" s="7">
        <f t="shared" ref="Z387:Z450" si="137">IF(1-IF(W387&lt;0,ABS(W387-AA387),AA387-W387)/IF($BE387&lt;0,ABS($BE387-AA387),AA387-$BE387)&lt;-2,-2,IF(1-IF(W387&lt;0,ABS(W387-AA387),AA387-W387)/IF($BE387&lt;0,ABS($BE387-AA387),AA387-$BE387)&gt;2,2,1-IF(W387&lt;0,ABS(W387-AA387),AA387-W387)/IF($BE387&lt;0,ABS($BE387-AA387),AA387-$BE387)))</f>
        <v>-0.66304336655361218</v>
      </c>
      <c r="AA387" s="1">
        <v>2.6399998732877599</v>
      </c>
      <c r="AB387" s="2">
        <v>-0.20338481219931701</v>
      </c>
      <c r="AC387" s="7">
        <f t="shared" si="126"/>
        <v>251.12095838546188</v>
      </c>
      <c r="AD387" s="7">
        <f>AC387/MAX(AC$2:AC386)-1</f>
        <v>-2.0338481219931426E-3</v>
      </c>
      <c r="AE387" s="7">
        <f t="shared" ref="AE387:AE450" si="138">IF(1-IF(AB387&lt;0,ABS(AB387-AF387),AF387-AB387)/IF($BE387&lt;0,ABS($BE387-AF387),AF387-$BE387)&lt;-2,-2,IF(1-IF(AB387&lt;0,ABS(AB387-AF387),AF387-AB387)/IF($BE387&lt;0,ABS($BE387-AF387),AF387-$BE387)&gt;2,2,1-IF(AB387&lt;0,ABS(AB387-AF387),AF387-AB387)/IF($BE387&lt;0,ABS($BE387-AF387),AF387-$BE387)))</f>
        <v>-0.64353741197882597</v>
      </c>
      <c r="AF387" s="1">
        <v>2.6399998732877599</v>
      </c>
      <c r="AG387" s="2">
        <v>-0.18035197939739001</v>
      </c>
      <c r="AH387" s="7">
        <f t="shared" si="127"/>
        <v>210.75315830288818</v>
      </c>
      <c r="AI387" s="7">
        <f>AH387/MAX(AH$2:AH386)-1</f>
        <v>-1.8035197939738623E-3</v>
      </c>
      <c r="AJ387" s="7">
        <f t="shared" ref="AJ387:AJ450" si="139">IF(1-IF(AG387&lt;0,ABS(AG387-AK387),AK387-AG387)/IF($BE387&lt;0,ABS($BE387-AK387),AK387-$BE387)&lt;-2,-2,IF(1-IF(AG387&lt;0,ABS(AG387-AK387),AK387-AG387)/IF($BE387&lt;0,ABS($BE387-AK387),AK387-$BE387)&gt;2,2,1-IF(AG387&lt;0,ABS(AG387-AK387),AK387-AG387)/IF($BE387&lt;0,ABS($BE387-AK387),AK387-$BE387)))</f>
        <v>-0.63022393997236925</v>
      </c>
      <c r="AK387" s="1">
        <v>2.6399998732877599</v>
      </c>
      <c r="AL387" s="2">
        <v>-0.16390669064360899</v>
      </c>
      <c r="AM387" s="7">
        <f t="shared" si="128"/>
        <v>181.60485893002718</v>
      </c>
      <c r="AN387" s="7">
        <f>AM387/MAX(AM$2:AM386)-1</f>
        <v>-1.6390669064360042E-3</v>
      </c>
      <c r="AO387" s="7">
        <f t="shared" ref="AO387:AO450" si="140">IF(1-IF(AL387&lt;0,ABS(AL387-AP387),AP387-AL387)/IF($BE387&lt;0,ABS($BE387-AP387),AP387-$BE387)&lt;-2,-2,IF(1-IF(AL387&lt;0,ABS(AL387-AP387),AP387-AL387)/IF($BE387&lt;0,ABS($BE387-AP387),AP387-$BE387)&gt;2,2,1-IF(AL387&lt;0,ABS(AL387-AP387),AP387-AL387)/IF($BE387&lt;0,ABS($BE387-AP387),AP387-$BE387)))</f>
        <v>-0.62071820989807081</v>
      </c>
      <c r="AP387" s="1">
        <v>2.6399998732877599</v>
      </c>
      <c r="AQ387" s="2">
        <v>-0.15163046568129401</v>
      </c>
      <c r="AR387" s="7">
        <f t="shared" si="129"/>
        <v>160.41770845075229</v>
      </c>
      <c r="AS387" s="7">
        <f>IF(AR387/MAX(AR$2:AR386)-1&lt;0,AR387/MAX(AR$2:AR386)-1,0)</f>
        <v>-1.5163046568129612E-3</v>
      </c>
      <c r="AT387" s="7">
        <f t="shared" ref="AT387:AT450" si="141">IF(1-IF(AQ387&lt;0,ABS(AQ387-AU387),AU387-AQ387)/IF($BE387&lt;0,ABS($BE387-AU387),AU387-$BE387)&lt;-2,-2,IF(1-IF(AQ387&lt;0,ABS(AQ387-AU387),AU387-AQ387)/IF($BE387&lt;0,ABS($BE387-AU387),AU387-$BE387)&gt;2,2,1-IF(AQ387&lt;0,ABS(AQ387-AU387),AU387-AQ387)/IF($BE387&lt;0,ABS($BE387-AU387),AU387-$BE387)))</f>
        <v>-0.61362228822893639</v>
      </c>
      <c r="AU387" s="1">
        <v>2.6399998732877599</v>
      </c>
      <c r="AV387" s="2">
        <v>-0.14172666921252799</v>
      </c>
      <c r="AW387" s="7">
        <f t="shared" si="130"/>
        <v>140.96570460418494</v>
      </c>
      <c r="AX387" s="7">
        <f>IF(AW387/MAX(AW$2:AW386)-1&lt;0,AW387/MAX(AW$2:AW386)-1,0)</f>
        <v>-1.4172666921252741E-3</v>
      </c>
      <c r="AY387" s="7">
        <f t="shared" ref="AY387:AY450" si="142">IF(1-IF(AV387&lt;0,ABS(AV387-AZ387),AZ387-AV387)/IF($BE387&lt;0,ABS($BE387-AZ387),AZ387-$BE387)&lt;-2,-2,IF(1-IF(AV387&lt;0,ABS(AV387-AZ387),AZ387-AV387)/IF($BE387&lt;0,ABS($BE387-AZ387),AZ387-$BE387)&gt;2,2,1-IF(AV387&lt;0,ABS(AV387-AZ387),AZ387-AV387)/IF($BE387&lt;0,ABS($BE387-AZ387),AZ387-$BE387)))</f>
        <v>-0.60789768117871157</v>
      </c>
      <c r="AZ387" s="1">
        <v>2.6399998732877599</v>
      </c>
      <c r="BA387" s="2">
        <v>0.52200000000000002</v>
      </c>
      <c r="BB387" s="7">
        <f t="shared" si="131"/>
        <v>58.441674666735089</v>
      </c>
      <c r="BC387" s="7">
        <f>BB387/MAX(BB$2:BB386)-1</f>
        <v>5.2200000000000024E-3</v>
      </c>
      <c r="BD387" s="1">
        <v>2.6399998732877599</v>
      </c>
      <c r="BE387" s="2">
        <v>0.90996034710281604</v>
      </c>
      <c r="BF387" s="7">
        <f t="shared" si="132"/>
        <v>177.42504135232309</v>
      </c>
      <c r="BG387" s="7">
        <f>BF387/MAX(BF$2:BF386)-1</f>
        <v>9.0996034710282281E-3</v>
      </c>
      <c r="BH387" s="2">
        <v>0.52200000000000002</v>
      </c>
    </row>
    <row r="388" spans="1:60" x14ac:dyDescent="0.25">
      <c r="A388" s="5">
        <v>197810</v>
      </c>
      <c r="B388" s="4">
        <v>28764</v>
      </c>
      <c r="C388" s="2">
        <v>-13.6299959748179</v>
      </c>
      <c r="D388" s="7">
        <f t="shared" ref="D388:D451" si="143">D387*(1+C388/100)</f>
        <v>397.56087687012803</v>
      </c>
      <c r="E388" s="7">
        <f>D388/MAX(D$2:D387)-1</f>
        <v>-0.14243222171634473</v>
      </c>
      <c r="F388" s="7">
        <f t="shared" si="133"/>
        <v>0.44167918389604888</v>
      </c>
      <c r="G388" s="1">
        <v>0.65415616886959604</v>
      </c>
      <c r="H388" s="2">
        <v>-10.6909579978566</v>
      </c>
      <c r="I388" s="7">
        <f t="shared" ref="I388:I451" si="144">I387*(1+H388/100)</f>
        <v>463.7361169239195</v>
      </c>
      <c r="J388" s="7">
        <f>I388/MAX(I$2:I387)-1</f>
        <v>-0.11324746653814577</v>
      </c>
      <c r="K388" s="7">
        <f t="shared" si="134"/>
        <v>0.55655657146172965</v>
      </c>
      <c r="L388" s="1">
        <v>0.65415616886959604</v>
      </c>
      <c r="M388" s="2">
        <v>-5.02229882268084</v>
      </c>
      <c r="N388" s="7">
        <f t="shared" ref="N388:N451" si="145">N387*(1+M388/100)</f>
        <v>351.52836345652872</v>
      </c>
      <c r="O388" s="7">
        <f>N388/MAX(N$2:N387)-1</f>
        <v>-5.4070040709929046E-2</v>
      </c>
      <c r="P388" s="7">
        <f t="shared" si="135"/>
        <v>0.77812592924107382</v>
      </c>
      <c r="Q388" s="1">
        <v>0.65415616886959604</v>
      </c>
      <c r="R388" s="2">
        <v>-3.1309688317381399</v>
      </c>
      <c r="S388" s="7">
        <f t="shared" ref="S388:S451" si="146">S387*(1+R388/100)</f>
        <v>289.84965874509334</v>
      </c>
      <c r="T388" s="7">
        <f>S388/MAX(S$2:S387)-1</f>
        <v>-3.4161848782456095E-2</v>
      </c>
      <c r="U388" s="7">
        <f t="shared" si="136"/>
        <v>0.8520518363192664</v>
      </c>
      <c r="V388" s="1">
        <v>0.65415616886959604</v>
      </c>
      <c r="W388" s="2">
        <v>-2.18401072305377</v>
      </c>
      <c r="X388" s="7">
        <f t="shared" ref="X388:X451" si="147">X387*(1+W388/100)</f>
        <v>275.80152128822391</v>
      </c>
      <c r="Y388" s="7">
        <f>X388/MAX(X$2:X387)-1</f>
        <v>-2.4159626437158965E-2</v>
      </c>
      <c r="Z388" s="7">
        <f t="shared" si="137"/>
        <v>0.88906533342700755</v>
      </c>
      <c r="AA388" s="1">
        <v>0.65415616886959604</v>
      </c>
      <c r="AB388" s="2">
        <v>-1.6161674837823801</v>
      </c>
      <c r="AC388" s="7">
        <f t="shared" ref="AC388:AC451" si="148">AC387*(1+AB388/100)</f>
        <v>247.06242311107334</v>
      </c>
      <c r="AD388" s="7">
        <f>AC388/MAX(AC$2:AC387)-1</f>
        <v>-1.8162652567799809E-2</v>
      </c>
      <c r="AE388" s="7">
        <f t="shared" si="138"/>
        <v>0.91126046951768691</v>
      </c>
      <c r="AF388" s="1">
        <v>0.65415616886959604</v>
      </c>
      <c r="AG388" s="2">
        <v>-1.2458720665119001</v>
      </c>
      <c r="AH388" s="7">
        <f t="shared" ref="AH388:AH451" si="149">AH387*(1+AG388/100)</f>
        <v>208.12744357430088</v>
      </c>
      <c r="AI388" s="7">
        <f>AH388/MAX(AH$2:AH387)-1</f>
        <v>-1.4239770909765803E-2</v>
      </c>
      <c r="AJ388" s="7">
        <f t="shared" si="139"/>
        <v>0.9257341069790026</v>
      </c>
      <c r="AK388" s="1">
        <v>0.65415616886959604</v>
      </c>
      <c r="AL388" s="2">
        <v>-0.971805123487825</v>
      </c>
      <c r="AM388" s="7">
        <f t="shared" ref="AM388:AM451" si="150">AM387*(1+AL388/100)</f>
        <v>179.84001360644234</v>
      </c>
      <c r="AN388" s="7">
        <f>AM388/MAX(AM$2:AM387)-1</f>
        <v>-1.1341189605140189E-2</v>
      </c>
      <c r="AO388" s="7">
        <f t="shared" si="140"/>
        <v>0.9364464879279788</v>
      </c>
      <c r="AP388" s="1">
        <v>0.65415616886959604</v>
      </c>
      <c r="AQ388" s="2">
        <v>-0.75192610543864602</v>
      </c>
      <c r="AR388" s="7">
        <f t="shared" ref="AR388:AR451" si="151">AR387*(1+AQ388/100)</f>
        <v>159.21148582316462</v>
      </c>
      <c r="AS388" s="7">
        <f>IF(AR388/MAX(AR$2:AR387)-1&lt;0,AR388/MAX(AR$2:AR387)-1,0)</f>
        <v>-9.0241642206468908E-3</v>
      </c>
      <c r="AT388" s="7">
        <f t="shared" si="141"/>
        <v>0.94504084001597477</v>
      </c>
      <c r="AU388" s="1">
        <v>0.65415616886959604</v>
      </c>
      <c r="AV388" s="2">
        <v>-0.61395442933476396</v>
      </c>
      <c r="AW388" s="7">
        <f t="shared" ref="AW388:AW451" si="152">AW387*(1+AV388/100)</f>
        <v>140.10023941692458</v>
      </c>
      <c r="AX388" s="7">
        <f>IF(AW388/MAX(AW$2:AW387)-1&lt;0,AW388/MAX(AW$2:AW387)-1,0)</f>
        <v>-7.5481096138411141E-3</v>
      </c>
      <c r="AY388" s="7">
        <f t="shared" si="142"/>
        <v>0.95043370184121045</v>
      </c>
      <c r="AZ388" s="1">
        <v>0.65415616886959604</v>
      </c>
      <c r="BA388" s="2">
        <v>-18.216000000000001</v>
      </c>
      <c r="BB388" s="7">
        <f t="shared" ref="BB388:BB451" si="153">BB387*(1+BA388/100)</f>
        <v>47.795939209442629</v>
      </c>
      <c r="BC388" s="7">
        <f>BB388/MAX(BB$2:BB387)-1</f>
        <v>-0.18215999999999999</v>
      </c>
      <c r="BD388" s="1">
        <v>0.65415616886959604</v>
      </c>
      <c r="BE388" s="2">
        <v>-24.9299734778889</v>
      </c>
      <c r="BF388" s="7">
        <f t="shared" ref="BF388:BF451" si="154">BF387*(1+BE388/100)</f>
        <v>133.19302560005553</v>
      </c>
      <c r="BG388" s="7">
        <f>BF388/MAX(BF$2:BF387)-1</f>
        <v>-0.249299734778889</v>
      </c>
      <c r="BH388" s="2">
        <v>-18.216000000000001</v>
      </c>
    </row>
    <row r="389" spans="1:60" x14ac:dyDescent="0.25">
      <c r="A389" s="5">
        <v>197811</v>
      </c>
      <c r="B389" s="4">
        <v>28795</v>
      </c>
      <c r="C389" s="2">
        <v>3.6501420253120802</v>
      </c>
      <c r="D389" s="7">
        <f t="shared" si="143"/>
        <v>412.07241351296381</v>
      </c>
      <c r="E389" s="7">
        <f>D389/MAX(D$2:D388)-1</f>
        <v>-0.11112977984567785</v>
      </c>
      <c r="F389" s="7">
        <f t="shared" si="133"/>
        <v>-2</v>
      </c>
      <c r="G389" s="1">
        <v>8.8699997163434698</v>
      </c>
      <c r="H389" s="2">
        <v>3.7577323557061799</v>
      </c>
      <c r="I389" s="7">
        <f t="shared" si="144"/>
        <v>481.16207903466506</v>
      </c>
      <c r="J389" s="7">
        <f>I389/MAX(I$2:I388)-1</f>
        <v>-7.9925679673205408E-2</v>
      </c>
      <c r="K389" s="7">
        <f t="shared" si="134"/>
        <v>-2</v>
      </c>
      <c r="L389" s="1">
        <v>8.8699997163434698</v>
      </c>
      <c r="M389" s="2">
        <v>4.7382935600631297</v>
      </c>
      <c r="N389" s="7">
        <f t="shared" si="145"/>
        <v>368.18480926398473</v>
      </c>
      <c r="O389" s="7">
        <f>N389/MAX(N$2:N388)-1</f>
        <v>-9.2491023661799288E-3</v>
      </c>
      <c r="P389" s="7">
        <f t="shared" si="135"/>
        <v>-2</v>
      </c>
      <c r="Q389" s="1">
        <v>8.8699997163434698</v>
      </c>
      <c r="R389" s="2">
        <v>4.8498414735528401</v>
      </c>
      <c r="S389" s="7">
        <f t="shared" si="146"/>
        <v>303.90690770586423</v>
      </c>
      <c r="T389" s="7">
        <f>S389/MAX(S$2:S388)-1</f>
        <v>1.2679770442688199E-2</v>
      </c>
      <c r="U389" s="7">
        <f t="shared" si="136"/>
        <v>-2</v>
      </c>
      <c r="V389" s="1">
        <v>8.8699997163434698</v>
      </c>
      <c r="W389" s="2">
        <v>4.8674526263691797</v>
      </c>
      <c r="X389" s="7">
        <f t="shared" si="147"/>
        <v>289.22602967973376</v>
      </c>
      <c r="Y389" s="7">
        <f>X389/MAX(X$2:X388)-1</f>
        <v>2.3338941454996487E-2</v>
      </c>
      <c r="Z389" s="7">
        <f t="shared" si="137"/>
        <v>-2</v>
      </c>
      <c r="AA389" s="1">
        <v>8.8699997163434698</v>
      </c>
      <c r="AB389" s="2">
        <v>4.6056981412834697</v>
      </c>
      <c r="AC389" s="7">
        <f t="shared" si="148"/>
        <v>258.44137254010997</v>
      </c>
      <c r="AD389" s="7">
        <f>AC389/MAX(AC$2:AC388)-1</f>
        <v>2.7057811893312023E-2</v>
      </c>
      <c r="AE389" s="7">
        <f t="shared" si="138"/>
        <v>-2</v>
      </c>
      <c r="AF389" s="1">
        <v>8.8699997163434698</v>
      </c>
      <c r="AG389" s="2">
        <v>4.38006709681801</v>
      </c>
      <c r="AH389" s="7">
        <f t="shared" si="149"/>
        <v>217.24356524974732</v>
      </c>
      <c r="AI389" s="7">
        <f>AH389/MAX(AH$2:AH388)-1</f>
        <v>2.893718853813354E-2</v>
      </c>
      <c r="AJ389" s="7">
        <f t="shared" si="139"/>
        <v>-2</v>
      </c>
      <c r="AK389" s="1">
        <v>8.8699997163434698</v>
      </c>
      <c r="AL389" s="2">
        <v>4.2167371305077603</v>
      </c>
      <c r="AM389" s="7">
        <f t="shared" si="150"/>
        <v>187.42339423569541</v>
      </c>
      <c r="AN389" s="7">
        <f>AM389/MAX(AM$2:AM388)-1</f>
        <v>3.0347953546816298E-2</v>
      </c>
      <c r="AO389" s="7">
        <f t="shared" si="140"/>
        <v>-2</v>
      </c>
      <c r="AP389" s="1">
        <v>8.8699997163434698</v>
      </c>
      <c r="AQ389" s="2">
        <v>4.0965828283155998</v>
      </c>
      <c r="AR389" s="7">
        <f t="shared" si="151"/>
        <v>165.73371621210251</v>
      </c>
      <c r="AS389" s="7">
        <f>IF(AR389/MAX(AR$2:AR388)-1&lt;0,AR389/MAX(AR$2:AR388)-1,0)</f>
        <v>0</v>
      </c>
      <c r="AT389" s="7">
        <f t="shared" si="141"/>
        <v>-2</v>
      </c>
      <c r="AU389" s="1">
        <v>8.8699997163434698</v>
      </c>
      <c r="AV389" s="2">
        <v>4.0035559615066196</v>
      </c>
      <c r="AW389" s="7">
        <f t="shared" si="152"/>
        <v>145.70923090418589</v>
      </c>
      <c r="AX389" s="7">
        <f>IF(AW389/MAX(AW$2:AW388)-1&lt;0,AW389/MAX(AW$2:AW388)-1,0)</f>
        <v>0</v>
      </c>
      <c r="AY389" s="7">
        <f t="shared" si="142"/>
        <v>-2</v>
      </c>
      <c r="AZ389" s="1">
        <v>8.8699997163434698</v>
      </c>
      <c r="BA389" s="2">
        <v>5.351</v>
      </c>
      <c r="BB389" s="7">
        <f t="shared" si="153"/>
        <v>50.353499916539903</v>
      </c>
      <c r="BC389" s="7">
        <f>BB389/MAX(BB$2:BB388)-1</f>
        <v>-0.13839738159999992</v>
      </c>
      <c r="BD389" s="1">
        <v>8.8699997163434698</v>
      </c>
      <c r="BE389" s="2">
        <v>8.1099680715658806</v>
      </c>
      <c r="BF389" s="7">
        <f t="shared" si="154"/>
        <v>143.99493744977261</v>
      </c>
      <c r="BG389" s="7">
        <f>BF389/MAX(BF$2:BF388)-1</f>
        <v>-0.18841818295629653</v>
      </c>
      <c r="BH389" s="2">
        <v>5.351</v>
      </c>
    </row>
    <row r="390" spans="1:60" x14ac:dyDescent="0.25">
      <c r="A390" s="5">
        <v>197812</v>
      </c>
      <c r="B390" s="4">
        <v>28825</v>
      </c>
      <c r="C390" s="2">
        <v>0.36000068651639799</v>
      </c>
      <c r="D390" s="7">
        <f t="shared" si="143"/>
        <v>413.55587703055517</v>
      </c>
      <c r="E390" s="7">
        <f>D390/MAX(D$2:D389)-1</f>
        <v>-0.10792984095088243</v>
      </c>
      <c r="F390" s="7">
        <f t="shared" si="133"/>
        <v>-2</v>
      </c>
      <c r="G390" s="1">
        <v>4.2399975138630603</v>
      </c>
      <c r="H390" s="2">
        <v>0.36000058194854101</v>
      </c>
      <c r="I390" s="7">
        <f t="shared" si="144"/>
        <v>482.89426531930553</v>
      </c>
      <c r="J390" s="7">
        <f>I390/MAX(I$2:I389)-1</f>
        <v>-7.6613406765669967E-2</v>
      </c>
      <c r="K390" s="7">
        <f t="shared" si="134"/>
        <v>-2</v>
      </c>
      <c r="L390" s="1">
        <v>4.2399975138630603</v>
      </c>
      <c r="M390" s="2">
        <v>0.36038830398011901</v>
      </c>
      <c r="N390" s="7">
        <f t="shared" si="145"/>
        <v>369.51170425360363</v>
      </c>
      <c r="O390" s="7">
        <f>N390/MAX(N$2:N389)-1</f>
        <v>-5.6785520095296027E-3</v>
      </c>
      <c r="P390" s="7">
        <f t="shared" si="135"/>
        <v>-2</v>
      </c>
      <c r="Q390" s="1">
        <v>4.2399975138630603</v>
      </c>
      <c r="R390" s="2">
        <v>0.36001497230903501</v>
      </c>
      <c r="S390" s="7">
        <f t="shared" si="146"/>
        <v>305.00101807548674</v>
      </c>
      <c r="T390" s="7">
        <f>S390/MAX(S$2:S389)-1</f>
        <v>3.6001497230904178E-3</v>
      </c>
      <c r="U390" s="7">
        <f t="shared" si="136"/>
        <v>-2</v>
      </c>
      <c r="V390" s="1">
        <v>4.2399975138630603</v>
      </c>
      <c r="W390" s="2">
        <v>0.36017387690708702</v>
      </c>
      <c r="X390" s="7">
        <f t="shared" si="147"/>
        <v>290.26774628385567</v>
      </c>
      <c r="Y390" s="7">
        <f>X390/MAX(X$2:X389)-1</f>
        <v>3.6017387690707725E-3</v>
      </c>
      <c r="Z390" s="7">
        <f t="shared" si="137"/>
        <v>-2</v>
      </c>
      <c r="AA390" s="1">
        <v>4.2399975138630603</v>
      </c>
      <c r="AB390" s="2">
        <v>0.36007789398266199</v>
      </c>
      <c r="AC390" s="7">
        <f t="shared" si="148"/>
        <v>259.37196279153233</v>
      </c>
      <c r="AD390" s="7">
        <f>AC390/MAX(AC$2:AC389)-1</f>
        <v>3.6007789398266876E-3</v>
      </c>
      <c r="AE390" s="7">
        <f t="shared" si="138"/>
        <v>-2</v>
      </c>
      <c r="AF390" s="1">
        <v>4.2399975138630603</v>
      </c>
      <c r="AG390" s="2">
        <v>0.360012254427242</v>
      </c>
      <c r="AH390" s="7">
        <f t="shared" si="149"/>
        <v>218.02566870660104</v>
      </c>
      <c r="AI390" s="7">
        <f>AH390/MAX(AH$2:AH389)-1</f>
        <v>3.6001225442723328E-3</v>
      </c>
      <c r="AJ390" s="7">
        <f t="shared" si="139"/>
        <v>-2</v>
      </c>
      <c r="AK390" s="1">
        <v>4.2399975138630603</v>
      </c>
      <c r="AL390" s="2">
        <v>0.36039998124459799</v>
      </c>
      <c r="AM390" s="7">
        <f t="shared" si="150"/>
        <v>188.09886811336884</v>
      </c>
      <c r="AN390" s="7">
        <f>AM390/MAX(AM$2:AM389)-1</f>
        <v>3.6039998124459682E-3</v>
      </c>
      <c r="AO390" s="7">
        <f t="shared" si="140"/>
        <v>-2</v>
      </c>
      <c r="AP390" s="1">
        <v>4.2399975138630603</v>
      </c>
      <c r="AQ390" s="2">
        <v>0.36007193278253602</v>
      </c>
      <c r="AR390" s="7">
        <f t="shared" si="151"/>
        <v>166.33047680733975</v>
      </c>
      <c r="AS390" s="7">
        <f>IF(AR390/MAX(AR$2:AR389)-1&lt;0,AR390/MAX(AR$2:AR389)-1,0)</f>
        <v>0</v>
      </c>
      <c r="AT390" s="7">
        <f t="shared" si="141"/>
        <v>-2</v>
      </c>
      <c r="AU390" s="1">
        <v>4.2399975138630603</v>
      </c>
      <c r="AV390" s="2">
        <v>0.36039570528569398</v>
      </c>
      <c r="AW390" s="7">
        <f t="shared" si="152"/>
        <v>146.23436071456939</v>
      </c>
      <c r="AX390" s="7">
        <f>IF(AW390/MAX(AW$2:AW389)-1&lt;0,AW390/MAX(AW$2:AW389)-1,0)</f>
        <v>0</v>
      </c>
      <c r="AY390" s="7">
        <f t="shared" si="142"/>
        <v>-2</v>
      </c>
      <c r="AZ390" s="1">
        <v>4.2399975138630603</v>
      </c>
      <c r="BA390" s="2">
        <v>1.5310000000000001</v>
      </c>
      <c r="BB390" s="7">
        <f t="shared" si="153"/>
        <v>51.124412000262126</v>
      </c>
      <c r="BC390" s="7">
        <f>BB390/MAX(BB$2:BB389)-1</f>
        <v>-0.12520624551229598</v>
      </c>
      <c r="BD390" s="1">
        <v>4.2399975138630603</v>
      </c>
      <c r="BE390" s="2">
        <v>3.9817267591008698</v>
      </c>
      <c r="BF390" s="7">
        <f t="shared" si="154"/>
        <v>149.72842240596077</v>
      </c>
      <c r="BG390" s="7">
        <f>BF390/MAX(BF$2:BF389)-1</f>
        <v>-0.1561032125750702</v>
      </c>
      <c r="BH390" s="2">
        <v>1.5310000000000001</v>
      </c>
    </row>
    <row r="391" spans="1:60" x14ac:dyDescent="0.25">
      <c r="A391" s="5">
        <v>197901</v>
      </c>
      <c r="B391" s="4">
        <v>28856</v>
      </c>
      <c r="C391" s="2">
        <v>12.0299667638676</v>
      </c>
      <c r="D391" s="7">
        <f t="shared" si="143"/>
        <v>463.30651158735213</v>
      </c>
      <c r="E391" s="7">
        <f>D391/MAX(D$2:D390)-1</f>
        <v>-6.1409730689265807E-4</v>
      </c>
      <c r="F391" s="7">
        <f t="shared" si="133"/>
        <v>0.21972312291887408</v>
      </c>
      <c r="G391" s="1">
        <v>12.029998978204199</v>
      </c>
      <c r="H391" s="2">
        <v>12.029990404358101</v>
      </c>
      <c r="I391" s="7">
        <f t="shared" si="144"/>
        <v>540.98639910041356</v>
      </c>
      <c r="J391" s="7">
        <f>I391/MAX(I$2:I390)-1</f>
        <v>3.4469911795549146E-2</v>
      </c>
      <c r="K391" s="7">
        <f t="shared" si="134"/>
        <v>0.79232929916139294</v>
      </c>
      <c r="L391" s="1">
        <v>12.029998978204199</v>
      </c>
      <c r="M391" s="2">
        <v>12.0292070589256</v>
      </c>
      <c r="N391" s="7">
        <f t="shared" si="145"/>
        <v>413.96103226523439</v>
      </c>
      <c r="O391" s="7">
        <f>N391/MAX(N$2:N390)-1</f>
        <v>0.11393043380055135</v>
      </c>
      <c r="P391" s="7">
        <f t="shared" si="135"/>
        <v>-2</v>
      </c>
      <c r="Q391" s="1">
        <v>12.029998978204199</v>
      </c>
      <c r="R391" s="2">
        <v>11.965492210581299</v>
      </c>
      <c r="S391" s="7">
        <f t="shared" si="146"/>
        <v>341.49589113550275</v>
      </c>
      <c r="T391" s="7">
        <f>S391/MAX(S$2:S390)-1</f>
        <v>0.11965492210581297</v>
      </c>
      <c r="U391" s="7">
        <f t="shared" si="136"/>
        <v>-2</v>
      </c>
      <c r="V391" s="1">
        <v>12.029998978204199</v>
      </c>
      <c r="W391" s="2">
        <v>11.5749440329027</v>
      </c>
      <c r="X391" s="7">
        <f t="shared" si="147"/>
        <v>323.86607546177993</v>
      </c>
      <c r="Y391" s="7">
        <f>X391/MAX(X$2:X390)-1</f>
        <v>0.1157494403290269</v>
      </c>
      <c r="Z391" s="7">
        <f t="shared" si="137"/>
        <v>-2</v>
      </c>
      <c r="AA391" s="1">
        <v>12.029998978204199</v>
      </c>
      <c r="AB391" s="2">
        <v>10.9797692341327</v>
      </c>
      <c r="AC391" s="7">
        <f t="shared" si="148"/>
        <v>287.85040576408312</v>
      </c>
      <c r="AD391" s="7">
        <f>AC391/MAX(AC$2:AC390)-1</f>
        <v>0.10979769234132708</v>
      </c>
      <c r="AE391" s="7">
        <f t="shared" si="138"/>
        <v>-2</v>
      </c>
      <c r="AF391" s="1">
        <v>12.029998978204199</v>
      </c>
      <c r="AG391" s="2">
        <v>10.5821784889065</v>
      </c>
      <c r="AH391" s="7">
        <f t="shared" si="149"/>
        <v>241.09753412076552</v>
      </c>
      <c r="AI391" s="7">
        <f>AH391/MAX(AH$2:AH390)-1</f>
        <v>0.10582178488906502</v>
      </c>
      <c r="AJ391" s="7">
        <f t="shared" si="139"/>
        <v>-2</v>
      </c>
      <c r="AK391" s="1">
        <v>12.029998978204199</v>
      </c>
      <c r="AL391" s="2">
        <v>10.301096878360401</v>
      </c>
      <c r="AM391" s="7">
        <f t="shared" si="150"/>
        <v>207.47511474482633</v>
      </c>
      <c r="AN391" s="7">
        <f>AM391/MAX(AM$2:AM390)-1</f>
        <v>0.10301096878360405</v>
      </c>
      <c r="AO391" s="7">
        <f t="shared" si="140"/>
        <v>-2</v>
      </c>
      <c r="AP391" s="1">
        <v>12.029998978204199</v>
      </c>
      <c r="AQ391" s="2">
        <v>10.089212232265099</v>
      </c>
      <c r="AR391" s="7">
        <f t="shared" si="151"/>
        <v>183.11191161937074</v>
      </c>
      <c r="AS391" s="7">
        <f>IF(AR391/MAX(AR$2:AR390)-1&lt;0,AR391/MAX(AR$2:AR390)-1,0)</f>
        <v>0</v>
      </c>
      <c r="AT391" s="7">
        <f t="shared" si="141"/>
        <v>-2</v>
      </c>
      <c r="AU391" s="1">
        <v>12.029998978204199</v>
      </c>
      <c r="AV391" s="2">
        <v>9.9395272987855208</v>
      </c>
      <c r="AW391" s="7">
        <f t="shared" si="152"/>
        <v>160.7693649179985</v>
      </c>
      <c r="AX391" s="7">
        <f>IF(AW391/MAX(AW$2:AW390)-1&lt;0,AW391/MAX(AW$2:AW390)-1,0)</f>
        <v>0</v>
      </c>
      <c r="AY391" s="7">
        <f t="shared" si="142"/>
        <v>-2</v>
      </c>
      <c r="AZ391" s="1">
        <v>12.029998978204199</v>
      </c>
      <c r="BA391" s="2">
        <v>9.2080000000000002</v>
      </c>
      <c r="BB391" s="7">
        <f t="shared" si="153"/>
        <v>55.831947857246263</v>
      </c>
      <c r="BC391" s="7">
        <f>BB391/MAX(BB$2:BB390)-1</f>
        <v>-4.4655236599068227E-2</v>
      </c>
      <c r="BD391" s="1">
        <v>12.029998978204199</v>
      </c>
      <c r="BE391" s="2">
        <v>12.029957692427899</v>
      </c>
      <c r="BF391" s="7">
        <f t="shared" si="154"/>
        <v>167.74068827493758</v>
      </c>
      <c r="BG391" s="7">
        <f>BF391/MAX(BF$2:BF390)-1</f>
        <v>-5.4582786080093038E-2</v>
      </c>
      <c r="BH391" s="2">
        <v>9.2080000000000002</v>
      </c>
    </row>
    <row r="392" spans="1:60" x14ac:dyDescent="0.25">
      <c r="A392" s="5">
        <v>197902</v>
      </c>
      <c r="B392" s="4">
        <v>28887</v>
      </c>
      <c r="C392" s="2">
        <v>-2.9499955219963701</v>
      </c>
      <c r="D392" s="7">
        <f t="shared" si="143"/>
        <v>449.63899024240766</v>
      </c>
      <c r="E392" s="7">
        <f>D392/MAX(D$2:D391)-1</f>
        <v>-3.0095936683802393E-2</v>
      </c>
      <c r="F392" s="7">
        <f t="shared" si="133"/>
        <v>0.10576989203752463</v>
      </c>
      <c r="G392" s="1">
        <v>2.62999992388474</v>
      </c>
      <c r="H392" s="2">
        <v>-2.94999978102978</v>
      </c>
      <c r="I392" s="7">
        <f t="shared" si="144"/>
        <v>525.02730151155049</v>
      </c>
      <c r="J392" s="7">
        <f>I392/MAX(I$2:I391)-1</f>
        <v>-2.9499997810297773E-2</v>
      </c>
      <c r="K392" s="7">
        <f t="shared" si="134"/>
        <v>0.10576920950006685</v>
      </c>
      <c r="L392" s="1">
        <v>2.62999992388474</v>
      </c>
      <c r="M392" s="2">
        <v>-2.9499999751165702</v>
      </c>
      <c r="N392" s="7">
        <f t="shared" si="145"/>
        <v>401.74918191641768</v>
      </c>
      <c r="O392" s="7">
        <f>N392/MAX(N$2:N391)-1</f>
        <v>-2.9499999751165684E-2</v>
      </c>
      <c r="P392" s="7">
        <f t="shared" si="135"/>
        <v>0.10576917839641231</v>
      </c>
      <c r="Q392" s="1">
        <v>2.62999992388474</v>
      </c>
      <c r="R392" s="2">
        <v>-2.9768346842230198</v>
      </c>
      <c r="S392" s="7">
        <f t="shared" si="146"/>
        <v>331.33012300298464</v>
      </c>
      <c r="T392" s="7">
        <f>S392/MAX(S$2:S391)-1</f>
        <v>-2.9768346842230176E-2</v>
      </c>
      <c r="U392" s="7">
        <f t="shared" si="136"/>
        <v>0.1014687439150338</v>
      </c>
      <c r="V392" s="1">
        <v>2.62999992388474</v>
      </c>
      <c r="W392" s="2">
        <v>-3.0024766049087099</v>
      </c>
      <c r="X392" s="7">
        <f t="shared" si="147"/>
        <v>314.14207231480401</v>
      </c>
      <c r="Y392" s="7">
        <f>X392/MAX(X$2:X391)-1</f>
        <v>-3.0024766049087104E-2</v>
      </c>
      <c r="Z392" s="7">
        <f t="shared" si="137"/>
        <v>9.7359461438816686E-2</v>
      </c>
      <c r="AA392" s="1">
        <v>2.62999992388474</v>
      </c>
      <c r="AB392" s="2">
        <v>-3.0186976857851899</v>
      </c>
      <c r="AC392" s="7">
        <f t="shared" si="148"/>
        <v>279.16107222675947</v>
      </c>
      <c r="AD392" s="7">
        <f>AC392/MAX(AC$2:AC391)-1</f>
        <v>-3.0186976857851877E-2</v>
      </c>
      <c r="AE392" s="7">
        <f t="shared" si="138"/>
        <v>9.4759929047773306E-2</v>
      </c>
      <c r="AF392" s="1">
        <v>2.62999992388474</v>
      </c>
      <c r="AG392" s="2">
        <v>-3.0288851118020701</v>
      </c>
      <c r="AH392" s="7">
        <f t="shared" si="149"/>
        <v>233.79496680485974</v>
      </c>
      <c r="AI392" s="7">
        <f>AH392/MAX(AH$2:AH391)-1</f>
        <v>-3.028885111802071E-2</v>
      </c>
      <c r="AJ392" s="7">
        <f t="shared" si="139"/>
        <v>9.3127328599387882E-2</v>
      </c>
      <c r="AK392" s="1">
        <v>2.62999992388474</v>
      </c>
      <c r="AL392" s="2">
        <v>-3.03665222906504</v>
      </c>
      <c r="AM392" s="7">
        <f t="shared" si="150"/>
        <v>201.17481704817232</v>
      </c>
      <c r="AN392" s="7">
        <f>AM392/MAX(AM$2:AM391)-1</f>
        <v>-3.03665222906504E-2</v>
      </c>
      <c r="AO392" s="7">
        <f t="shared" si="140"/>
        <v>9.1882598173353203E-2</v>
      </c>
      <c r="AP392" s="1">
        <v>2.62999992388474</v>
      </c>
      <c r="AQ392" s="2">
        <v>-3.0425674478069902</v>
      </c>
      <c r="AR392" s="7">
        <f t="shared" si="151"/>
        <v>177.54060820338267</v>
      </c>
      <c r="AS392" s="7">
        <f>IF(AR392/MAX(AR$2:AR391)-1&lt;0,AR392/MAX(AR$2:AR391)-1,0)</f>
        <v>-3.0425674478069875E-2</v>
      </c>
      <c r="AT392" s="7">
        <f t="shared" si="141"/>
        <v>9.0934646379209561E-2</v>
      </c>
      <c r="AU392" s="1">
        <v>2.62999992388474</v>
      </c>
      <c r="AV392" s="2">
        <v>-3.0442742542947201</v>
      </c>
      <c r="AW392" s="7">
        <f t="shared" si="152"/>
        <v>155.87510453300675</v>
      </c>
      <c r="AX392" s="7">
        <f>IF(AW392/MAX(AW$2:AW391)-1&lt;0,AW392/MAX(AW$2:AW391)-1,0)</f>
        <v>-3.044274254294721E-2</v>
      </c>
      <c r="AY392" s="7">
        <f t="shared" si="142"/>
        <v>9.0661119677513113E-2</v>
      </c>
      <c r="AZ392" s="1">
        <v>2.62999992388474</v>
      </c>
      <c r="BA392" s="2">
        <v>-1.9119999999999999</v>
      </c>
      <c r="BB392" s="7">
        <f t="shared" si="153"/>
        <v>54.764441014215713</v>
      </c>
      <c r="BC392" s="7">
        <f>BB392/MAX(BB$2:BB391)-1</f>
        <v>-6.2921428475294028E-2</v>
      </c>
      <c r="BD392" s="1">
        <v>2.62999992388474</v>
      </c>
      <c r="BE392" s="2">
        <v>-3.60999959770961</v>
      </c>
      <c r="BF392" s="7">
        <f t="shared" si="154"/>
        <v>161.68525010301701</v>
      </c>
      <c r="BG392" s="7">
        <f>BF392/MAX(BF$2:BF391)-1</f>
        <v>-8.871234369927905E-2</v>
      </c>
      <c r="BH392" s="2">
        <v>-1.9119999999999999</v>
      </c>
    </row>
    <row r="393" spans="1:60" x14ac:dyDescent="0.25">
      <c r="A393" s="5">
        <v>197903</v>
      </c>
      <c r="B393" s="4">
        <v>28915</v>
      </c>
      <c r="C393" s="2">
        <v>11.3799959340879</v>
      </c>
      <c r="D393" s="7">
        <f t="shared" si="143"/>
        <v>500.8078890500675</v>
      </c>
      <c r="E393" s="7">
        <f>D393/MAX(D$2:D392)-1</f>
        <v>8.0279106286134105E-2</v>
      </c>
      <c r="F393" s="7">
        <f t="shared" si="133"/>
        <v>0.15074402929584485</v>
      </c>
      <c r="G393" s="1">
        <v>18.129994327862899</v>
      </c>
      <c r="H393" s="2">
        <v>11.3799990917536</v>
      </c>
      <c r="I393" s="7">
        <f t="shared" si="144"/>
        <v>584.77540365502341</v>
      </c>
      <c r="J393" s="7">
        <f>I393/MAX(I$2:I392)-1</f>
        <v>8.0942893624359025E-2</v>
      </c>
      <c r="K393" s="7">
        <f t="shared" si="134"/>
        <v>0.15074442657985787</v>
      </c>
      <c r="L393" s="1">
        <v>18.129994327862899</v>
      </c>
      <c r="M393" s="2">
        <v>11.3799995808573</v>
      </c>
      <c r="N393" s="7">
        <f t="shared" si="145"/>
        <v>447.46823713460361</v>
      </c>
      <c r="O393" s="7">
        <f>N393/MAX(N$2:N392)-1</f>
        <v>8.0942896209371673E-2</v>
      </c>
      <c r="P393" s="7">
        <f t="shared" si="135"/>
        <v>0.15074448811679653</v>
      </c>
      <c r="Q393" s="1">
        <v>18.129994327862899</v>
      </c>
      <c r="R393" s="2">
        <v>11.379997830590201</v>
      </c>
      <c r="S393" s="7">
        <f t="shared" si="146"/>
        <v>369.03548381281615</v>
      </c>
      <c r="T393" s="7">
        <f>S393/MAX(S$2:S392)-1</f>
        <v>8.0643994238823513E-2</v>
      </c>
      <c r="U393" s="7">
        <f t="shared" si="136"/>
        <v>0.15074426790566497</v>
      </c>
      <c r="V393" s="1">
        <v>18.129994327862899</v>
      </c>
      <c r="W393" s="2">
        <v>11.379998296850401</v>
      </c>
      <c r="X393" s="7">
        <f t="shared" si="147"/>
        <v>349.89143479391925</v>
      </c>
      <c r="Y393" s="7">
        <f>X393/MAX(X$2:X392)-1</f>
        <v>8.0358399054397456E-2</v>
      </c>
      <c r="Z393" s="7">
        <f t="shared" si="137"/>
        <v>0.15074432656853209</v>
      </c>
      <c r="AA393" s="1">
        <v>18.129994327862899</v>
      </c>
      <c r="AB393" s="2">
        <v>11.3799998873376</v>
      </c>
      <c r="AC393" s="7">
        <f t="shared" si="148"/>
        <v>310.92960193165516</v>
      </c>
      <c r="AD393" s="7">
        <f>AC393/MAX(AC$2:AC392)-1</f>
        <v>8.0177744083109959E-2</v>
      </c>
      <c r="AE393" s="7">
        <f t="shared" si="138"/>
        <v>0.15074452667683913</v>
      </c>
      <c r="AF393" s="1">
        <v>18.129994327862899</v>
      </c>
      <c r="AG393" s="2">
        <v>11.3799948533562</v>
      </c>
      <c r="AH393" s="7">
        <f t="shared" si="149"/>
        <v>260.4008219946586</v>
      </c>
      <c r="AI393" s="7">
        <f>AH393/MAX(AH$2:AH392)-1</f>
        <v>8.00642277171697E-2</v>
      </c>
      <c r="AJ393" s="7">
        <f t="shared" si="139"/>
        <v>0.15074389332279792</v>
      </c>
      <c r="AK393" s="1">
        <v>18.129994327862899</v>
      </c>
      <c r="AL393" s="2">
        <v>11.379870583832499</v>
      </c>
      <c r="AM393" s="7">
        <f t="shared" si="150"/>
        <v>224.06825087551613</v>
      </c>
      <c r="AN393" s="7">
        <f>AM393/MAX(AM$2:AM392)-1</f>
        <v>7.99765126101879E-2</v>
      </c>
      <c r="AO393" s="7">
        <f t="shared" si="140"/>
        <v>0.15072825826204339</v>
      </c>
      <c r="AP393" s="1">
        <v>18.129994327862899</v>
      </c>
      <c r="AQ393" s="2">
        <v>11.3540390770342</v>
      </c>
      <c r="AR393" s="7">
        <f t="shared" si="151"/>
        <v>197.69863823639895</v>
      </c>
      <c r="AS393" s="7">
        <f>IF(AR393/MAX(AR$2:AR392)-1&lt;0,AR393/MAX(AR$2:AR392)-1,0)</f>
        <v>0</v>
      </c>
      <c r="AT393" s="7">
        <f t="shared" si="141"/>
        <v>0.14747824839523038</v>
      </c>
      <c r="AU393" s="1">
        <v>18.129994327862899</v>
      </c>
      <c r="AV393" s="2">
        <v>10.959474899598799</v>
      </c>
      <c r="AW393" s="7">
        <f t="shared" si="152"/>
        <v>172.95819748902503</v>
      </c>
      <c r="AX393" s="7">
        <f>IF(AW393/MAX(AW$2:AW392)-1&lt;0,AW393/MAX(AW$2:AW392)-1,0)</f>
        <v>0</v>
      </c>
      <c r="AY393" s="7">
        <f t="shared" si="142"/>
        <v>9.7835868654516434E-2</v>
      </c>
      <c r="AZ393" s="1">
        <v>18.129994327862899</v>
      </c>
      <c r="BA393" s="2">
        <v>8.4239999999999995</v>
      </c>
      <c r="BB393" s="7">
        <f t="shared" si="153"/>
        <v>59.37779752525325</v>
      </c>
      <c r="BC393" s="7">
        <f>BB393/MAX(BB$2:BB392)-1</f>
        <v>1.6018070389947292E-2</v>
      </c>
      <c r="BD393" s="1">
        <v>18.129994327862899</v>
      </c>
      <c r="BE393" s="2">
        <v>10.1818625199955</v>
      </c>
      <c r="BF393" s="7">
        <f t="shared" si="154"/>
        <v>178.1478199836171</v>
      </c>
      <c r="BG393" s="7">
        <f>BF393/MAX(BF$2:BF392)-1</f>
        <v>4.0737126269494439E-3</v>
      </c>
      <c r="BH393" s="2">
        <v>8.4239999999999995</v>
      </c>
    </row>
    <row r="394" spans="1:60" x14ac:dyDescent="0.25">
      <c r="A394" s="5">
        <v>197904</v>
      </c>
      <c r="B394" s="4">
        <v>28946</v>
      </c>
      <c r="C394" s="2">
        <v>2.8199999440523298</v>
      </c>
      <c r="D394" s="7">
        <f t="shared" si="143"/>
        <v>514.93067124108904</v>
      </c>
      <c r="E394" s="7">
        <f>D394/MAX(D$2:D393)-1</f>
        <v>2.8199999440523316E-2</v>
      </c>
      <c r="F394" s="7">
        <f t="shared" si="133"/>
        <v>-0.58197025522748214</v>
      </c>
      <c r="G394" s="1">
        <v>4.7699968725406103</v>
      </c>
      <c r="H394" s="2">
        <v>2.8199900554764299</v>
      </c>
      <c r="I394" s="7">
        <f t="shared" si="144"/>
        <v>601.26601188496727</v>
      </c>
      <c r="J394" s="7">
        <f>I394/MAX(I$2:I393)-1</f>
        <v>2.8199900554764401E-2</v>
      </c>
      <c r="K394" s="7">
        <f t="shared" si="134"/>
        <v>-0.58197827751342079</v>
      </c>
      <c r="L394" s="1">
        <v>4.7699968725406103</v>
      </c>
      <c r="M394" s="2">
        <v>2.8199925991311701</v>
      </c>
      <c r="N394" s="7">
        <f t="shared" si="145"/>
        <v>460.08680830526214</v>
      </c>
      <c r="O394" s="7">
        <f>N394/MAX(N$2:N393)-1</f>
        <v>2.8199925991311714E-2</v>
      </c>
      <c r="P394" s="7">
        <f t="shared" si="135"/>
        <v>-0.58197621392753529</v>
      </c>
      <c r="Q394" s="1">
        <v>4.7699968725406103</v>
      </c>
      <c r="R394" s="2">
        <v>2.8199997518947302</v>
      </c>
      <c r="S394" s="7">
        <f t="shared" si="146"/>
        <v>379.44228354074107</v>
      </c>
      <c r="T394" s="7">
        <f>S394/MAX(S$2:S393)-1</f>
        <v>2.8199997518947306E-2</v>
      </c>
      <c r="U394" s="7">
        <f t="shared" si="136"/>
        <v>-0.58197041111880798</v>
      </c>
      <c r="V394" s="1">
        <v>4.7699968725406103</v>
      </c>
      <c r="W394" s="2">
        <v>2.8200000797242399</v>
      </c>
      <c r="X394" s="7">
        <f t="shared" si="147"/>
        <v>359.75837353405609</v>
      </c>
      <c r="Y394" s="7">
        <f>X394/MAX(X$2:X393)-1</f>
        <v>2.8200000797242497E-2</v>
      </c>
      <c r="Z394" s="7">
        <f t="shared" si="137"/>
        <v>-0.5819701451611925</v>
      </c>
      <c r="AA394" s="1">
        <v>4.7699968725406103</v>
      </c>
      <c r="AB394" s="2">
        <v>2.8199999965741802</v>
      </c>
      <c r="AC394" s="7">
        <f t="shared" si="148"/>
        <v>319.69781669547598</v>
      </c>
      <c r="AD394" s="7">
        <f>AC394/MAX(AC$2:AC393)-1</f>
        <v>2.8199999965741851E-2</v>
      </c>
      <c r="AE394" s="7">
        <f t="shared" si="138"/>
        <v>-0.5819702126181816</v>
      </c>
      <c r="AF394" s="1">
        <v>4.7699968725406103</v>
      </c>
      <c r="AG394" s="2">
        <v>2.8200220033541599</v>
      </c>
      <c r="AH394" s="7">
        <f t="shared" si="149"/>
        <v>267.74418247182308</v>
      </c>
      <c r="AI394" s="7">
        <f>AH394/MAX(AH$2:AH393)-1</f>
        <v>2.8200220033541612E-2</v>
      </c>
      <c r="AJ394" s="7">
        <f t="shared" si="139"/>
        <v>-0.58195235922014144</v>
      </c>
      <c r="AK394" s="1">
        <v>4.7699968725406103</v>
      </c>
      <c r="AL394" s="2">
        <v>2.8623815419171099</v>
      </c>
      <c r="AM394" s="7">
        <f t="shared" si="150"/>
        <v>230.48193912987344</v>
      </c>
      <c r="AN394" s="7">
        <f>AM394/MAX(AM$2:AM393)-1</f>
        <v>2.8623815419171139E-2</v>
      </c>
      <c r="AO394" s="7">
        <f t="shared" si="140"/>
        <v>-0.54758741789497822</v>
      </c>
      <c r="AP394" s="1">
        <v>4.7699968725406103</v>
      </c>
      <c r="AQ394" s="2">
        <v>2.8987181453940498</v>
      </c>
      <c r="AR394" s="7">
        <f t="shared" si="151"/>
        <v>203.42936453615437</v>
      </c>
      <c r="AS394" s="7">
        <f>IF(AR394/MAX(AR$2:AR393)-1&lt;0,AR394/MAX(AR$2:AR393)-1,0)</f>
        <v>0</v>
      </c>
      <c r="AT394" s="7">
        <f t="shared" si="141"/>
        <v>-0.51810869152535366</v>
      </c>
      <c r="AU394" s="1">
        <v>4.7699968725406103</v>
      </c>
      <c r="AV394" s="2">
        <v>2.9262094986606502</v>
      </c>
      <c r="AW394" s="7">
        <f t="shared" si="152"/>
        <v>178.01931669266111</v>
      </c>
      <c r="AX394" s="7">
        <f>IF(AW394/MAX(AW$2:AW393)-1&lt;0,AW394/MAX(AW$2:AW393)-1,0)</f>
        <v>0</v>
      </c>
      <c r="AY394" s="7">
        <f t="shared" si="142"/>
        <v>-0.49580583427037928</v>
      </c>
      <c r="AZ394" s="1">
        <v>4.7699968725406103</v>
      </c>
      <c r="BA394" s="2">
        <v>2.5250000000000004</v>
      </c>
      <c r="BB394" s="7">
        <f t="shared" si="153"/>
        <v>60.877086912765897</v>
      </c>
      <c r="BC394" s="7">
        <f>BB394/MAX(BB$2:BB393)-1</f>
        <v>2.5249999999999995E-2</v>
      </c>
      <c r="BD394" s="1">
        <v>4.7699968725406103</v>
      </c>
      <c r="BE394" s="2">
        <v>3.5373586974265798</v>
      </c>
      <c r="BF394" s="7">
        <f t="shared" si="154"/>
        <v>184.4495473880834</v>
      </c>
      <c r="BG394" s="7">
        <f>BF394/MAX(BF$2:BF393)-1</f>
        <v>3.5373586974265736E-2</v>
      </c>
      <c r="BH394" s="2">
        <v>2.5250000000000004</v>
      </c>
    </row>
    <row r="395" spans="1:60" x14ac:dyDescent="0.25">
      <c r="A395" s="5">
        <v>197905</v>
      </c>
      <c r="B395" s="4">
        <v>28976</v>
      </c>
      <c r="C395" s="2">
        <v>-2.4395170709803198</v>
      </c>
      <c r="D395" s="7">
        <f t="shared" si="143"/>
        <v>502.36884961244908</v>
      </c>
      <c r="E395" s="7">
        <f>D395/MAX(D$2:D394)-1</f>
        <v>-2.4395170709803238E-2</v>
      </c>
      <c r="F395" s="7">
        <f t="shared" si="133"/>
        <v>-0.54023751403733677</v>
      </c>
      <c r="G395" s="1">
        <v>0.78832815707974202</v>
      </c>
      <c r="H395" s="2">
        <v>-2.4399072228070602</v>
      </c>
      <c r="I395" s="7">
        <f t="shared" si="144"/>
        <v>586.59567903270204</v>
      </c>
      <c r="J395" s="7">
        <f>I395/MAX(I$2:I394)-1</f>
        <v>-2.4399072228070584E-2</v>
      </c>
      <c r="K395" s="7">
        <f t="shared" si="134"/>
        <v>-0.54042368358304227</v>
      </c>
      <c r="L395" s="1">
        <v>0.78832815707974202</v>
      </c>
      <c r="M395" s="2">
        <v>-1.69803725396303</v>
      </c>
      <c r="N395" s="7">
        <f t="shared" si="145"/>
        <v>452.27436289966931</v>
      </c>
      <c r="O395" s="7">
        <f>N395/MAX(N$2:N394)-1</f>
        <v>-1.6980372539630251E-2</v>
      </c>
      <c r="P395" s="7">
        <f t="shared" si="135"/>
        <v>-0.18642407213388279</v>
      </c>
      <c r="Q395" s="1">
        <v>0.78832815707974202</v>
      </c>
      <c r="R395" s="2">
        <v>-1.3921252504036099</v>
      </c>
      <c r="S395" s="7">
        <f t="shared" si="146"/>
        <v>374.15997170086234</v>
      </c>
      <c r="T395" s="7">
        <f>S395/MAX(S$2:S394)-1</f>
        <v>-1.3921252504036086E-2</v>
      </c>
      <c r="U395" s="7">
        <f t="shared" si="136"/>
        <v>-4.0451415272723334E-2</v>
      </c>
      <c r="V395" s="1">
        <v>0.78832815707974202</v>
      </c>
      <c r="W395" s="2">
        <v>-1.20903979420889</v>
      </c>
      <c r="X395" s="7">
        <f t="shared" si="147"/>
        <v>355.40875163503068</v>
      </c>
      <c r="Y395" s="7">
        <f>X395/MAX(X$2:X394)-1</f>
        <v>-1.2090397942088882E-2</v>
      </c>
      <c r="Z395" s="7">
        <f t="shared" si="137"/>
        <v>4.6911846588263195E-2</v>
      </c>
      <c r="AA395" s="1">
        <v>0.78832815707974202</v>
      </c>
      <c r="AB395" s="2">
        <v>-1.10485240660286</v>
      </c>
      <c r="AC395" s="7">
        <f t="shared" si="148"/>
        <v>316.16562767385921</v>
      </c>
      <c r="AD395" s="7">
        <f>AC395/MAX(AC$2:AC394)-1</f>
        <v>-1.1048524066028631E-2</v>
      </c>
      <c r="AE395" s="7">
        <f t="shared" si="138"/>
        <v>9.6627155576854529E-2</v>
      </c>
      <c r="AF395" s="1">
        <v>0.78832815707974202</v>
      </c>
      <c r="AG395" s="2">
        <v>-1.03554395302041</v>
      </c>
      <c r="AH395" s="7">
        <f t="shared" si="149"/>
        <v>264.9715737806722</v>
      </c>
      <c r="AI395" s="7">
        <f>AH395/MAX(AH$2:AH394)-1</f>
        <v>-1.0355439530204014E-2</v>
      </c>
      <c r="AJ395" s="7">
        <f t="shared" si="139"/>
        <v>0.12969921222926184</v>
      </c>
      <c r="AK395" s="1">
        <v>0.78832815707974202</v>
      </c>
      <c r="AL395" s="2">
        <v>-0.98671041512073698</v>
      </c>
      <c r="AM395" s="7">
        <f t="shared" si="150"/>
        <v>228.20774983150673</v>
      </c>
      <c r="AN395" s="7">
        <f>AM395/MAX(AM$2:AM394)-1</f>
        <v>-9.8671041512073954E-3</v>
      </c>
      <c r="AO395" s="7">
        <f t="shared" si="140"/>
        <v>0.15300121145846435</v>
      </c>
      <c r="AP395" s="1">
        <v>0.78832815707974202</v>
      </c>
      <c r="AQ395" s="2">
        <v>-0.95126446780016904</v>
      </c>
      <c r="AR395" s="7">
        <f t="shared" si="151"/>
        <v>201.49421327425026</v>
      </c>
      <c r="AS395" s="7">
        <f>IF(AR395/MAX(AR$2:AR394)-1&lt;0,AR395/MAX(AR$2:AR394)-1,0)</f>
        <v>-9.5126446780016138E-3</v>
      </c>
      <c r="AT395" s="7">
        <f t="shared" si="141"/>
        <v>0.16991502669010161</v>
      </c>
      <c r="AU395" s="1">
        <v>0.78832815707974202</v>
      </c>
      <c r="AV395" s="2">
        <v>-0.92360177534232701</v>
      </c>
      <c r="AW395" s="7">
        <f t="shared" si="152"/>
        <v>176.37512712323542</v>
      </c>
      <c r="AX395" s="7">
        <f>IF(AW395/MAX(AW$2:AW394)-1&lt;0,AW395/MAX(AW$2:AW394)-1,0)</f>
        <v>-9.236017753423198E-3</v>
      </c>
      <c r="AY395" s="7">
        <f t="shared" si="142"/>
        <v>0.1831148902685833</v>
      </c>
      <c r="AZ395" s="1">
        <v>0.78832815707974202</v>
      </c>
      <c r="BA395" s="2">
        <v>-0.77599999999999991</v>
      </c>
      <c r="BB395" s="7">
        <f t="shared" si="153"/>
        <v>60.404680718322837</v>
      </c>
      <c r="BC395" s="7">
        <f>BB395/MAX(BB$2:BB394)-1</f>
        <v>-7.7599999999999891E-3</v>
      </c>
      <c r="BD395" s="1">
        <v>0.78832815707974202</v>
      </c>
      <c r="BE395" s="2">
        <v>-1.3073520212319101</v>
      </c>
      <c r="BF395" s="7">
        <f t="shared" si="154"/>
        <v>182.03814250215217</v>
      </c>
      <c r="BG395" s="7">
        <f>BF395/MAX(BF$2:BF394)-1</f>
        <v>-1.3073520212319223E-2</v>
      </c>
      <c r="BH395" s="2">
        <v>-0.77599999999999991</v>
      </c>
    </row>
    <row r="396" spans="1:60" x14ac:dyDescent="0.25">
      <c r="A396" s="5">
        <v>197906</v>
      </c>
      <c r="B396" s="4">
        <v>29007</v>
      </c>
      <c r="C396" s="2">
        <v>5.0300008143830297</v>
      </c>
      <c r="D396" s="7">
        <f t="shared" si="143"/>
        <v>527.6380068391619</v>
      </c>
      <c r="E396" s="7">
        <f>D396/MAX(D$2:D395)-1</f>
        <v>2.4677760148653638E-2</v>
      </c>
      <c r="F396" s="7">
        <f t="shared" si="133"/>
        <v>-7.9020790428017795E-2</v>
      </c>
      <c r="G396" s="1">
        <v>19.9499967619556</v>
      </c>
      <c r="H396" s="2">
        <v>5.0040183797521403</v>
      </c>
      <c r="I396" s="7">
        <f t="shared" si="144"/>
        <v>615.94903462633033</v>
      </c>
      <c r="J396" s="7">
        <f>I396/MAX(I$2:I395)-1</f>
        <v>2.4420177510669161E-2</v>
      </c>
      <c r="K396" s="7">
        <f t="shared" si="134"/>
        <v>-8.0899851739507644E-2</v>
      </c>
      <c r="L396" s="1">
        <v>19.9499967619556</v>
      </c>
      <c r="M396" s="2">
        <v>4.9901161514800698</v>
      </c>
      <c r="N396" s="7">
        <f t="shared" si="145"/>
        <v>474.84337893172926</v>
      </c>
      <c r="O396" s="7">
        <f>N396/MAX(N$2:N395)-1</f>
        <v>3.2073448662488735E-2</v>
      </c>
      <c r="P396" s="7">
        <f t="shared" si="135"/>
        <v>-8.190526711572832E-2</v>
      </c>
      <c r="Q396" s="1">
        <v>19.9499967619556</v>
      </c>
      <c r="R396" s="2">
        <v>4.9859072296378297</v>
      </c>
      <c r="S396" s="7">
        <f t="shared" si="146"/>
        <v>392.81524078030651</v>
      </c>
      <c r="T396" s="7">
        <f>S396/MAX(S$2:S395)-1</f>
        <v>3.5243719057287404E-2</v>
      </c>
      <c r="U396" s="7">
        <f t="shared" si="136"/>
        <v>-8.2209658228770133E-2</v>
      </c>
      <c r="V396" s="1">
        <v>19.9499967619556</v>
      </c>
      <c r="W396" s="2">
        <v>4.9832765495478997</v>
      </c>
      <c r="X396" s="7">
        <f t="shared" si="147"/>
        <v>373.11975261030017</v>
      </c>
      <c r="Y396" s="7">
        <f>X396/MAX(X$2:X395)-1</f>
        <v>3.71398695879952E-2</v>
      </c>
      <c r="Z396" s="7">
        <f t="shared" si="137"/>
        <v>-8.2399910191302661E-2</v>
      </c>
      <c r="AA396" s="1">
        <v>19.9499967619556</v>
      </c>
      <c r="AB396" s="2">
        <v>4.9210784356844499</v>
      </c>
      <c r="AC396" s="7">
        <f t="shared" si="148"/>
        <v>331.7243861983639</v>
      </c>
      <c r="AD396" s="7">
        <f>AC396/MAX(AC$2:AC395)-1</f>
        <v>3.7618553755541129E-2</v>
      </c>
      <c r="AE396" s="7">
        <f t="shared" si="138"/>
        <v>-8.6898105647916557E-2</v>
      </c>
      <c r="AF396" s="1">
        <v>19.9499967619556</v>
      </c>
      <c r="AG396" s="2">
        <v>4.9602333036774997</v>
      </c>
      <c r="AH396" s="7">
        <f t="shared" si="149"/>
        <v>278.11478202861952</v>
      </c>
      <c r="AI396" s="7">
        <f>AH396/MAX(AH$2:AH395)-1</f>
        <v>3.873323954625163E-2</v>
      </c>
      <c r="AJ396" s="7">
        <f t="shared" si="139"/>
        <v>-8.4066408055006869E-2</v>
      </c>
      <c r="AK396" s="1">
        <v>19.9499967619556</v>
      </c>
      <c r="AL396" s="2">
        <v>5.0058706809808502</v>
      </c>
      <c r="AM396" s="7">
        <f t="shared" si="150"/>
        <v>239.63153467204822</v>
      </c>
      <c r="AN396" s="7">
        <f>AM396/MAX(AM$2:AM395)-1</f>
        <v>3.9697668184833779E-2</v>
      </c>
      <c r="AO396" s="7">
        <f t="shared" si="140"/>
        <v>-8.0765892484897961E-2</v>
      </c>
      <c r="AP396" s="1">
        <v>19.9499967619556</v>
      </c>
      <c r="AQ396" s="2">
        <v>5.0401270239517899</v>
      </c>
      <c r="AR396" s="7">
        <f t="shared" si="151"/>
        <v>211.64977756918478</v>
      </c>
      <c r="AS396" s="7">
        <f>IF(AR396/MAX(AR$2:AR395)-1&lt;0,AR396/MAX(AR$2:AR395)-1,0)</f>
        <v>0</v>
      </c>
      <c r="AT396" s="7">
        <f t="shared" si="141"/>
        <v>-7.8288458415910256E-2</v>
      </c>
      <c r="AU396" s="1">
        <v>19.9499967619556</v>
      </c>
      <c r="AV396" s="2">
        <v>5.0662845712867703</v>
      </c>
      <c r="AW396" s="7">
        <f t="shared" si="152"/>
        <v>185.31079297626732</v>
      </c>
      <c r="AX396" s="7">
        <f>IF(AW396/MAX(AW$2:AW395)-1&lt;0,AW396/MAX(AW$2:AW395)-1,0)</f>
        <v>0</v>
      </c>
      <c r="AY396" s="7">
        <f t="shared" si="142"/>
        <v>-7.6396732875217976E-2</v>
      </c>
      <c r="AZ396" s="1">
        <v>19.9499967619556</v>
      </c>
      <c r="BA396" s="2">
        <v>6.0970000000000004</v>
      </c>
      <c r="BB396" s="7">
        <f t="shared" si="153"/>
        <v>64.087554101718979</v>
      </c>
      <c r="BC396" s="7">
        <f>BB396/MAX(BB$2:BB395)-1</f>
        <v>5.2736872799999945E-2</v>
      </c>
      <c r="BD396" s="1">
        <v>19.9499967619556</v>
      </c>
      <c r="BE396" s="2">
        <v>6.12264878133493</v>
      </c>
      <c r="BF396" s="7">
        <f t="shared" si="154"/>
        <v>193.18369861562493</v>
      </c>
      <c r="BG396" s="7">
        <f>BF396/MAX(BF$2:BF395)-1</f>
        <v>4.7352521875072995E-2</v>
      </c>
      <c r="BH396" s="2">
        <v>6.0970000000000004</v>
      </c>
    </row>
    <row r="397" spans="1:60" x14ac:dyDescent="0.25">
      <c r="A397" s="5">
        <v>197907</v>
      </c>
      <c r="B397" s="4">
        <v>29037</v>
      </c>
      <c r="C397" s="2">
        <v>1.82000097383117</v>
      </c>
      <c r="D397" s="7">
        <f t="shared" si="143"/>
        <v>537.24102370193805</v>
      </c>
      <c r="E397" s="7">
        <f>D397/MAX(D$2:D396)-1</f>
        <v>1.8200009738311707E-2</v>
      </c>
      <c r="F397" s="7">
        <f t="shared" si="133"/>
        <v>0.12696757539133718</v>
      </c>
      <c r="G397" s="1">
        <v>3.8299939939589902</v>
      </c>
      <c r="H397" s="2">
        <v>1.80304916815528</v>
      </c>
      <c r="I397" s="7">
        <f t="shared" si="144"/>
        <v>627.05489857142084</v>
      </c>
      <c r="J397" s="7">
        <f>I397/MAX(I$2:I396)-1</f>
        <v>1.8030491681552796E-2</v>
      </c>
      <c r="K397" s="7">
        <f t="shared" si="134"/>
        <v>0.11960462643454117</v>
      </c>
      <c r="L397" s="1">
        <v>3.8299939939589902</v>
      </c>
      <c r="M397" s="2">
        <v>1.7982616086073</v>
      </c>
      <c r="N397" s="7">
        <f t="shared" si="145"/>
        <v>483.38230511607225</v>
      </c>
      <c r="O397" s="7">
        <f>N397/MAX(N$2:N396)-1</f>
        <v>1.7982616086072989E-2</v>
      </c>
      <c r="P397" s="7">
        <f t="shared" si="135"/>
        <v>0.11752516910395538</v>
      </c>
      <c r="Q397" s="1">
        <v>3.8299939939589902</v>
      </c>
      <c r="R397" s="2">
        <v>1.7966981277240399</v>
      </c>
      <c r="S397" s="7">
        <f t="shared" si="146"/>
        <v>399.87294485682099</v>
      </c>
      <c r="T397" s="7">
        <f>S397/MAX(S$2:S396)-1</f>
        <v>1.7966981277240501E-2</v>
      </c>
      <c r="U397" s="7">
        <f t="shared" si="136"/>
        <v>0.11684607743912201</v>
      </c>
      <c r="V397" s="1">
        <v>3.8299939939589902</v>
      </c>
      <c r="W397" s="2">
        <v>1.7957198884612999</v>
      </c>
      <c r="X397" s="7">
        <f t="shared" si="147"/>
        <v>379.81993821570092</v>
      </c>
      <c r="Y397" s="7">
        <f>X397/MAX(X$2:X396)-1</f>
        <v>1.7957198884613002E-2</v>
      </c>
      <c r="Z397" s="7">
        <f t="shared" si="137"/>
        <v>0.11642118313011429</v>
      </c>
      <c r="AA397" s="1">
        <v>3.8299939939589902</v>
      </c>
      <c r="AB397" s="2">
        <v>1.7953970262929599</v>
      </c>
      <c r="AC397" s="7">
        <f t="shared" si="148"/>
        <v>337.68015596365791</v>
      </c>
      <c r="AD397" s="7">
        <f>AC397/MAX(AC$2:AC396)-1</f>
        <v>1.7953970262929664E-2</v>
      </c>
      <c r="AE397" s="7">
        <f t="shared" si="138"/>
        <v>0.11628094923934074</v>
      </c>
      <c r="AF397" s="1">
        <v>3.8299939939589902</v>
      </c>
      <c r="AG397" s="2">
        <v>1.7951558595289101</v>
      </c>
      <c r="AH397" s="7">
        <f t="shared" si="149"/>
        <v>283.10737583442238</v>
      </c>
      <c r="AI397" s="7">
        <f>AH397/MAX(AH$2:AH396)-1</f>
        <v>1.7951558595289185E-2</v>
      </c>
      <c r="AJ397" s="7">
        <f t="shared" si="139"/>
        <v>0.11617619942048818</v>
      </c>
      <c r="AK397" s="1">
        <v>3.8299939939589902</v>
      </c>
      <c r="AL397" s="2">
        <v>1.82734213139505</v>
      </c>
      <c r="AM397" s="7">
        <f t="shared" si="150"/>
        <v>244.01042266521912</v>
      </c>
      <c r="AN397" s="7">
        <f>AM397/MAX(AM$2:AM396)-1</f>
        <v>1.82734213139506E-2</v>
      </c>
      <c r="AO397" s="7">
        <f t="shared" si="140"/>
        <v>0.13015617780102129</v>
      </c>
      <c r="AP397" s="1">
        <v>3.8299939939589902</v>
      </c>
      <c r="AQ397" s="2">
        <v>1.8397797434299401</v>
      </c>
      <c r="AR397" s="7">
        <f t="shared" si="151"/>
        <v>215.54366730391718</v>
      </c>
      <c r="AS397" s="7">
        <f>IF(AR397/MAX(AR$2:AR396)-1&lt;0,AR397/MAX(AR$2:AR396)-1,0)</f>
        <v>0</v>
      </c>
      <c r="AT397" s="7">
        <f t="shared" si="141"/>
        <v>0.13555840481495973</v>
      </c>
      <c r="AU397" s="1">
        <v>3.8299939939589902</v>
      </c>
      <c r="AV397" s="2">
        <v>1.8388941389903699</v>
      </c>
      <c r="AW397" s="7">
        <f t="shared" si="152"/>
        <v>188.71846228722447</v>
      </c>
      <c r="AX397" s="7">
        <f>IF(AW397/MAX(AW$2:AW396)-1&lt;0,AW397/MAX(AW$2:AW396)-1,0)</f>
        <v>0</v>
      </c>
      <c r="AY397" s="7">
        <f t="shared" si="142"/>
        <v>0.13517374607068566</v>
      </c>
      <c r="AZ397" s="1">
        <v>3.8299939939589902</v>
      </c>
      <c r="BA397" s="2">
        <v>2.0650000000000004</v>
      </c>
      <c r="BB397" s="7">
        <f t="shared" si="153"/>
        <v>65.41096209391948</v>
      </c>
      <c r="BC397" s="7">
        <f>BB397/MAX(BB$2:BB396)-1</f>
        <v>2.0650000000000057E-2</v>
      </c>
      <c r="BD397" s="1">
        <v>3.8299939939589902</v>
      </c>
      <c r="BE397" s="2">
        <v>1.5276820024784901</v>
      </c>
      <c r="BF397" s="7">
        <f t="shared" si="154"/>
        <v>196.13493121109812</v>
      </c>
      <c r="BG397" s="7">
        <f>BF397/MAX(BF$2:BF396)-1</f>
        <v>1.527682002478481E-2</v>
      </c>
      <c r="BH397" s="2">
        <v>2.0650000000000004</v>
      </c>
    </row>
    <row r="398" spans="1:60" x14ac:dyDescent="0.25">
      <c r="A398" s="5">
        <v>197908</v>
      </c>
      <c r="B398" s="4">
        <v>29068</v>
      </c>
      <c r="C398" s="2">
        <v>9.7699999461838907</v>
      </c>
      <c r="D398" s="7">
        <f t="shared" si="143"/>
        <v>589.72947142849512</v>
      </c>
      <c r="E398" s="7">
        <f>D398/MAX(D$2:D397)-1</f>
        <v>9.7699999461838827E-2</v>
      </c>
      <c r="F398" s="7">
        <f t="shared" si="133"/>
        <v>0.44504802734539284</v>
      </c>
      <c r="G398" s="1">
        <v>12.1299983112192</v>
      </c>
      <c r="H398" s="2">
        <v>9.7548170033992996</v>
      </c>
      <c r="I398" s="7">
        <f t="shared" si="144"/>
        <v>688.22295643791404</v>
      </c>
      <c r="J398" s="7">
        <f>I398/MAX(I$2:I397)-1</f>
        <v>9.7548170033993076E-2</v>
      </c>
      <c r="K398" s="7">
        <f t="shared" si="134"/>
        <v>0.44147776891901269</v>
      </c>
      <c r="L398" s="1">
        <v>12.1299983112192</v>
      </c>
      <c r="M398" s="2">
        <v>9.7414002738959091</v>
      </c>
      <c r="N398" s="7">
        <f t="shared" si="145"/>
        <v>530.47051031061369</v>
      </c>
      <c r="O398" s="7">
        <f>N398/MAX(N$2:N397)-1</f>
        <v>9.7414002738959171E-2</v>
      </c>
      <c r="P398" s="7">
        <f t="shared" si="135"/>
        <v>0.43832283431617935</v>
      </c>
      <c r="Q398" s="1">
        <v>12.1299983112192</v>
      </c>
      <c r="R398" s="2">
        <v>9.7366838669148805</v>
      </c>
      <c r="S398" s="7">
        <f t="shared" si="146"/>
        <v>438.80730936685256</v>
      </c>
      <c r="T398" s="7">
        <f>S398/MAX(S$2:S397)-1</f>
        <v>9.7366838669148859E-2</v>
      </c>
      <c r="U398" s="7">
        <f t="shared" si="136"/>
        <v>0.43721377449785848</v>
      </c>
      <c r="V398" s="1">
        <v>12.1299983112192</v>
      </c>
      <c r="W398" s="2">
        <v>9.7347449129294201</v>
      </c>
      <c r="X398" s="7">
        <f t="shared" si="147"/>
        <v>416.79444032944554</v>
      </c>
      <c r="Y398" s="7">
        <f>X398/MAX(X$2:X397)-1</f>
        <v>9.7347449129294272E-2</v>
      </c>
      <c r="Z398" s="7">
        <f t="shared" si="137"/>
        <v>0.43675783081795605</v>
      </c>
      <c r="AA398" s="1">
        <v>12.1299983112192</v>
      </c>
      <c r="AB398" s="2">
        <v>9.7335936357187904</v>
      </c>
      <c r="AC398" s="7">
        <f t="shared" si="148"/>
        <v>370.54857013362181</v>
      </c>
      <c r="AD398" s="7">
        <f>AC398/MAX(AC$2:AC397)-1</f>
        <v>9.7335936357187958E-2</v>
      </c>
      <c r="AE398" s="7">
        <f t="shared" si="138"/>
        <v>0.43648710878332386</v>
      </c>
      <c r="AF398" s="1">
        <v>12.1299983112192</v>
      </c>
      <c r="AG398" s="2">
        <v>9.7329579282523095</v>
      </c>
      <c r="AH398" s="7">
        <f t="shared" si="149"/>
        <v>310.66209761616585</v>
      </c>
      <c r="AI398" s="7">
        <f>AH398/MAX(AH$2:AH397)-1</f>
        <v>9.732957928252306E-2</v>
      </c>
      <c r="AJ398" s="7">
        <f t="shared" si="139"/>
        <v>0.43633762261512066</v>
      </c>
      <c r="AK398" s="1">
        <v>12.1299983112192</v>
      </c>
      <c r="AL398" s="2">
        <v>9.7319530029263905</v>
      </c>
      <c r="AM398" s="7">
        <f t="shared" si="150"/>
        <v>267.75740232124031</v>
      </c>
      <c r="AN398" s="7">
        <f>AM398/MAX(AM$2:AM397)-1</f>
        <v>9.7319530029263968E-2</v>
      </c>
      <c r="AO398" s="7">
        <f t="shared" si="140"/>
        <v>0.43610131512429706</v>
      </c>
      <c r="AP398" s="1">
        <v>12.1299983112192</v>
      </c>
      <c r="AQ398" s="2">
        <v>9.6864624872209308</v>
      </c>
      <c r="AR398" s="7">
        <f t="shared" si="151"/>
        <v>236.42222378089141</v>
      </c>
      <c r="AS398" s="7">
        <f>IF(AR398/MAX(AR$2:AR397)-1&lt;0,AR398/MAX(AR$2:AR397)-1,0)</f>
        <v>0</v>
      </c>
      <c r="AT398" s="7">
        <f t="shared" si="141"/>
        <v>0.42540425202381371</v>
      </c>
      <c r="AU398" s="1">
        <v>12.1299983112192</v>
      </c>
      <c r="AV398" s="2">
        <v>9.3951411830438207</v>
      </c>
      <c r="AW398" s="7">
        <f t="shared" si="152"/>
        <v>206.44882825757853</v>
      </c>
      <c r="AX398" s="7">
        <f>IF(AW398/MAX(AW$2:AW397)-1&lt;0,AW398/MAX(AW$2:AW397)-1,0)</f>
        <v>0</v>
      </c>
      <c r="AY398" s="7">
        <f t="shared" si="142"/>
        <v>0.35690025014626103</v>
      </c>
      <c r="AZ398" s="1">
        <v>12.1299983112192</v>
      </c>
      <c r="BA398" s="2">
        <v>7.3849999999999998</v>
      </c>
      <c r="BB398" s="7">
        <f t="shared" si="153"/>
        <v>70.241561644555432</v>
      </c>
      <c r="BC398" s="7">
        <f>BB398/MAX(BB$2:BB397)-1</f>
        <v>7.3849999999999971E-2</v>
      </c>
      <c r="BD398" s="1">
        <v>12.1299983112192</v>
      </c>
      <c r="BE398" s="2">
        <v>7.8773810013891596</v>
      </c>
      <c r="BF398" s="7">
        <f t="shared" si="154"/>
        <v>211.58522701940885</v>
      </c>
      <c r="BG398" s="7">
        <f>BF398/MAX(BF$2:BF397)-1</f>
        <v>7.8773810013891499E-2</v>
      </c>
      <c r="BH398" s="2">
        <v>7.3849999999999998</v>
      </c>
    </row>
    <row r="399" spans="1:60" x14ac:dyDescent="0.25">
      <c r="A399" s="5">
        <v>197909</v>
      </c>
      <c r="B399" s="4">
        <v>29099</v>
      </c>
      <c r="C399" s="2">
        <v>1.5899998103092099</v>
      </c>
      <c r="D399" s="7">
        <f t="shared" si="143"/>
        <v>599.1061689055457</v>
      </c>
      <c r="E399" s="7">
        <f>D399/MAX(D$2:D398)-1</f>
        <v>1.5899998103092061E-2</v>
      </c>
      <c r="F399" s="7">
        <f t="shared" si="133"/>
        <v>-0.24222475564628887</v>
      </c>
      <c r="G399" s="1">
        <v>6.6099987524433503</v>
      </c>
      <c r="H399" s="2">
        <v>0.35305838813106999</v>
      </c>
      <c r="I399" s="7">
        <f t="shared" si="144"/>
        <v>690.65278531466174</v>
      </c>
      <c r="J399" s="7">
        <f>I399/MAX(I$2:I398)-1</f>
        <v>3.5305838813106671E-3</v>
      </c>
      <c r="K399" s="7">
        <f t="shared" si="134"/>
        <v>-0.5483123213262886</v>
      </c>
      <c r="L399" s="1">
        <v>6.6099987524433503</v>
      </c>
      <c r="M399" s="2">
        <v>0.250250111420249</v>
      </c>
      <c r="N399" s="7">
        <f t="shared" si="145"/>
        <v>531.79801335371758</v>
      </c>
      <c r="O399" s="7">
        <f>N399/MAX(N$2:N398)-1</f>
        <v>2.5025011142025821E-3</v>
      </c>
      <c r="P399" s="7">
        <f t="shared" si="135"/>
        <v>-0.5737527622282983</v>
      </c>
      <c r="Q399" s="1">
        <v>6.6099987524433503</v>
      </c>
      <c r="R399" s="2">
        <v>0.22207101117266201</v>
      </c>
      <c r="S399" s="7">
        <f t="shared" si="146"/>
        <v>439.78177319586308</v>
      </c>
      <c r="T399" s="7">
        <f>S399/MAX(S$2:S398)-1</f>
        <v>2.2207101117266426E-3</v>
      </c>
      <c r="U399" s="7">
        <f t="shared" si="136"/>
        <v>-0.58072582662988381</v>
      </c>
      <c r="V399" s="1">
        <v>6.6099987524433503</v>
      </c>
      <c r="W399" s="2">
        <v>0.20781034669260001</v>
      </c>
      <c r="X399" s="7">
        <f t="shared" si="147"/>
        <v>417.66058230088959</v>
      </c>
      <c r="Y399" s="7">
        <f>X399/MAX(X$2:X398)-1</f>
        <v>2.0781034669259402E-3</v>
      </c>
      <c r="Z399" s="7">
        <f t="shared" si="137"/>
        <v>-0.58425470196497842</v>
      </c>
      <c r="AA399" s="1">
        <v>6.6099987524433503</v>
      </c>
      <c r="AB399" s="2">
        <v>0.20066119119637699</v>
      </c>
      <c r="AC399" s="7">
        <f t="shared" si="148"/>
        <v>371.29211730841308</v>
      </c>
      <c r="AD399" s="7">
        <f>AC399/MAX(AC$2:AC398)-1</f>
        <v>2.0066119119637182E-3</v>
      </c>
      <c r="AE399" s="7">
        <f t="shared" si="138"/>
        <v>-0.58602379754482681</v>
      </c>
      <c r="AF399" s="1">
        <v>6.6099987524433503</v>
      </c>
      <c r="AG399" s="2">
        <v>0.19347004218008801</v>
      </c>
      <c r="AH399" s="7">
        <f t="shared" si="149"/>
        <v>311.2631357074614</v>
      </c>
      <c r="AI399" s="7">
        <f>AH399/MAX(AH$2:AH398)-1</f>
        <v>1.9347004218008834E-3</v>
      </c>
      <c r="AJ399" s="7">
        <f t="shared" si="139"/>
        <v>-0.58780328463885745</v>
      </c>
      <c r="AK399" s="1">
        <v>6.6099987524433503</v>
      </c>
      <c r="AL399" s="2">
        <v>0.189544578645824</v>
      </c>
      <c r="AM399" s="7">
        <f t="shared" si="150"/>
        <v>268.2649219612631</v>
      </c>
      <c r="AN399" s="7">
        <f>AM399/MAX(AM$2:AM398)-1</f>
        <v>1.895445786458172E-3</v>
      </c>
      <c r="AO399" s="7">
        <f t="shared" si="140"/>
        <v>-0.58877466093511943</v>
      </c>
      <c r="AP399" s="1">
        <v>6.6099987524433503</v>
      </c>
      <c r="AQ399" s="2">
        <v>0.186633332989766</v>
      </c>
      <c r="AR399" s="7">
        <f t="shared" si="151"/>
        <v>236.8634664570622</v>
      </c>
      <c r="AS399" s="7">
        <f>IF(AR399/MAX(AR$2:AR398)-1&lt;0,AR399/MAX(AR$2:AR398)-1,0)</f>
        <v>0</v>
      </c>
      <c r="AT399" s="7">
        <f t="shared" si="141"/>
        <v>-0.5894950637609786</v>
      </c>
      <c r="AU399" s="1">
        <v>6.6099987524433503</v>
      </c>
      <c r="AV399" s="2">
        <v>0.183914132913056</v>
      </c>
      <c r="AW399" s="7">
        <f t="shared" si="152"/>
        <v>206.82851682997762</v>
      </c>
      <c r="AX399" s="7">
        <f>IF(AW399/MAX(AW$2:AW398)-1&lt;0,AW399/MAX(AW$2:AW398)-1,0)</f>
        <v>0</v>
      </c>
      <c r="AY399" s="7">
        <f t="shared" si="142"/>
        <v>-0.59016794391290306</v>
      </c>
      <c r="AZ399" s="1">
        <v>6.6099987524433503</v>
      </c>
      <c r="BA399" s="2">
        <v>0.307</v>
      </c>
      <c r="BB399" s="7">
        <f t="shared" si="153"/>
        <v>70.457203238804212</v>
      </c>
      <c r="BC399" s="7">
        <f>BB399/MAX(BB$2:BB398)-1</f>
        <v>3.0699999999999061E-3</v>
      </c>
      <c r="BD399" s="1">
        <v>6.6099987524433503</v>
      </c>
      <c r="BE399" s="2">
        <v>2.5688629440345099</v>
      </c>
      <c r="BF399" s="7">
        <f t="shared" si="154"/>
        <v>217.02056151136173</v>
      </c>
      <c r="BG399" s="7">
        <f>BF399/MAX(BF$2:BF398)-1</f>
        <v>2.5688629440345112E-2</v>
      </c>
      <c r="BH399" s="2">
        <v>0.307</v>
      </c>
    </row>
    <row r="400" spans="1:60" x14ac:dyDescent="0.25">
      <c r="A400" s="5">
        <v>197910</v>
      </c>
      <c r="B400" s="4">
        <v>29129</v>
      </c>
      <c r="C400" s="2">
        <v>-9.2699911354114999</v>
      </c>
      <c r="D400" s="7">
        <f t="shared" si="143"/>
        <v>543.56908015629813</v>
      </c>
      <c r="E400" s="7">
        <f>D400/MAX(D$2:D399)-1</f>
        <v>-9.2699911354115039E-2</v>
      </c>
      <c r="F400" s="7">
        <f t="shared" si="133"/>
        <v>-0.11060888712070382</v>
      </c>
      <c r="G400" s="1">
        <v>0.85499796109772896</v>
      </c>
      <c r="H400" s="2">
        <v>-9.1874146505298206</v>
      </c>
      <c r="I400" s="7">
        <f t="shared" si="144"/>
        <v>627.19965013237027</v>
      </c>
      <c r="J400" s="7">
        <f>I400/MAX(I$2:I399)-1</f>
        <v>-9.1874146505298127E-2</v>
      </c>
      <c r="K400" s="7">
        <f t="shared" si="134"/>
        <v>-0.10155108201073082</v>
      </c>
      <c r="L400" s="1">
        <v>0.85499796109772896</v>
      </c>
      <c r="M400" s="2">
        <v>-9.1262612987082807</v>
      </c>
      <c r="N400" s="7">
        <f t="shared" si="145"/>
        <v>483.26473707371775</v>
      </c>
      <c r="O400" s="7">
        <f>N400/MAX(N$2:N399)-1</f>
        <v>-9.1262612987082825E-2</v>
      </c>
      <c r="P400" s="7">
        <f t="shared" si="135"/>
        <v>-9.4843177897171227E-2</v>
      </c>
      <c r="Q400" s="1">
        <v>0.85499796109772896</v>
      </c>
      <c r="R400" s="2">
        <v>-9.1066287702023292</v>
      </c>
      <c r="S400" s="7">
        <f t="shared" si="146"/>
        <v>399.73247971190267</v>
      </c>
      <c r="T400" s="7">
        <f>S400/MAX(S$2:S399)-1</f>
        <v>-9.1066287702023296E-2</v>
      </c>
      <c r="U400" s="7">
        <f t="shared" si="136"/>
        <v>-9.2689688107944868E-2</v>
      </c>
      <c r="V400" s="1">
        <v>0.85499796109772896</v>
      </c>
      <c r="W400" s="2">
        <v>-9.1561043304884109</v>
      </c>
      <c r="X400" s="7">
        <f t="shared" si="147"/>
        <v>379.41914363809474</v>
      </c>
      <c r="Y400" s="7">
        <f>X400/MAX(X$2:X399)-1</f>
        <v>-9.1561043304884016E-2</v>
      </c>
      <c r="Z400" s="7">
        <f t="shared" si="137"/>
        <v>-9.8116656613811415E-2</v>
      </c>
      <c r="AA400" s="1">
        <v>0.85499796109772896</v>
      </c>
      <c r="AB400" s="2">
        <v>-9.1933679264166592</v>
      </c>
      <c r="AC400" s="7">
        <f t="shared" si="148"/>
        <v>337.15786688246811</v>
      </c>
      <c r="AD400" s="7">
        <f>AC400/MAX(AC$2:AC399)-1</f>
        <v>-9.1933679264166623E-2</v>
      </c>
      <c r="AE400" s="7">
        <f t="shared" si="138"/>
        <v>-0.1022040961566606</v>
      </c>
      <c r="AF400" s="1">
        <v>0.85499796109772896</v>
      </c>
      <c r="AG400" s="2">
        <v>-9.2189138408742703</v>
      </c>
      <c r="AH400" s="7">
        <f t="shared" si="149"/>
        <v>282.56805540818698</v>
      </c>
      <c r="AI400" s="7">
        <f>AH400/MAX(AH$2:AH399)-1</f>
        <v>-9.2189138408742655E-2</v>
      </c>
      <c r="AJ400" s="7">
        <f t="shared" si="139"/>
        <v>-0.10500622456942388</v>
      </c>
      <c r="AK400" s="1">
        <v>0.85499796109772896</v>
      </c>
      <c r="AL400" s="2">
        <v>-9.2357208146557692</v>
      </c>
      <c r="AM400" s="7">
        <f t="shared" si="150"/>
        <v>243.48872272526668</v>
      </c>
      <c r="AN400" s="7">
        <f>AM400/MAX(AM$2:AM399)-1</f>
        <v>-9.2357208146557679E-2</v>
      </c>
      <c r="AO400" s="7">
        <f t="shared" si="140"/>
        <v>-0.10684977958656194</v>
      </c>
      <c r="AP400" s="1">
        <v>0.85499796109772896</v>
      </c>
      <c r="AQ400" s="2">
        <v>-9.2502245657298303</v>
      </c>
      <c r="AR400" s="7">
        <f t="shared" si="151"/>
        <v>214.95306389561179</v>
      </c>
      <c r="AS400" s="7">
        <f>IF(AR400/MAX(AR$2:AR399)-1&lt;0,AR400/MAX(AR$2:AR399)-1,0)</f>
        <v>-9.2502245657298365E-2</v>
      </c>
      <c r="AT400" s="7">
        <f t="shared" si="141"/>
        <v>-0.10844069437036086</v>
      </c>
      <c r="AU400" s="1">
        <v>0.85499796109772896</v>
      </c>
      <c r="AV400" s="2">
        <v>-9.1875165343666403</v>
      </c>
      <c r="AW400" s="7">
        <f t="shared" si="152"/>
        <v>187.82611264843811</v>
      </c>
      <c r="AX400" s="7">
        <f>IF(AW400/MAX(AW$2:AW399)-1&lt;0,AW400/MAX(AW$2:AW399)-1,0)</f>
        <v>-9.1875165343666465E-2</v>
      </c>
      <c r="AY400" s="7">
        <f t="shared" si="142"/>
        <v>-0.10156225763704985</v>
      </c>
      <c r="AZ400" s="1">
        <v>0.85499796109772896</v>
      </c>
      <c r="BA400" s="2">
        <v>-9.0220000000000002</v>
      </c>
      <c r="BB400" s="7">
        <f t="shared" si="153"/>
        <v>64.100554362599297</v>
      </c>
      <c r="BC400" s="7">
        <f>BB400/MAX(BB$2:BB399)-1</f>
        <v>-9.0219999999999967E-2</v>
      </c>
      <c r="BD400" s="1">
        <v>0.85499796109772896</v>
      </c>
      <c r="BE400" s="2">
        <v>-8.2616129483995397</v>
      </c>
      <c r="BF400" s="7">
        <f t="shared" si="154"/>
        <v>199.09116270084968</v>
      </c>
      <c r="BG400" s="7">
        <f>BF400/MAX(BF$2:BF399)-1</f>
        <v>-8.2616129483995437E-2</v>
      </c>
      <c r="BH400" s="2">
        <v>-9.0220000000000002</v>
      </c>
    </row>
    <row r="401" spans="1:60" x14ac:dyDescent="0.25">
      <c r="A401" s="5">
        <v>197911</v>
      </c>
      <c r="B401" s="4">
        <v>29160</v>
      </c>
      <c r="C401" s="2">
        <v>0.97506979043743303</v>
      </c>
      <c r="D401" s="7">
        <f t="shared" si="143"/>
        <v>548.86925804706084</v>
      </c>
      <c r="E401" s="7">
        <f>D401/MAX(D$2:D400)-1</f>
        <v>-8.3853102281116976E-2</v>
      </c>
      <c r="F401" s="7">
        <f t="shared" si="133"/>
        <v>-2</v>
      </c>
      <c r="G401" s="1">
        <v>17.3899975218953</v>
      </c>
      <c r="H401" s="2">
        <v>0.97506714174810905</v>
      </c>
      <c r="I401" s="7">
        <f t="shared" si="144"/>
        <v>633.3152678339701</v>
      </c>
      <c r="J401" s="7">
        <f>I401/MAX(I$2:I400)-1</f>
        <v>-8.3019309702151767E-2</v>
      </c>
      <c r="K401" s="7">
        <f t="shared" si="134"/>
        <v>-2</v>
      </c>
      <c r="L401" s="1">
        <v>17.3899975218953</v>
      </c>
      <c r="M401" s="2">
        <v>0.97507812925753501</v>
      </c>
      <c r="N401" s="7">
        <f t="shared" si="145"/>
        <v>487.97694583133756</v>
      </c>
      <c r="O401" s="7">
        <f>N401/MAX(N$2:N400)-1</f>
        <v>-8.2401713473933325E-2</v>
      </c>
      <c r="P401" s="7">
        <f t="shared" si="135"/>
        <v>-2</v>
      </c>
      <c r="Q401" s="1">
        <v>17.3899975218953</v>
      </c>
      <c r="R401" s="2">
        <v>0.97500582161614102</v>
      </c>
      <c r="S401" s="7">
        <f t="shared" si="146"/>
        <v>403.62989465998425</v>
      </c>
      <c r="T401" s="7">
        <f>S401/MAX(S$2:S400)-1</f>
        <v>-8.2204131092486366E-2</v>
      </c>
      <c r="U401" s="7">
        <f t="shared" si="136"/>
        <v>-2</v>
      </c>
      <c r="V401" s="1">
        <v>17.3899975218953</v>
      </c>
      <c r="W401" s="2">
        <v>0.975000634531903</v>
      </c>
      <c r="X401" s="7">
        <f t="shared" si="147"/>
        <v>383.11848269610169</v>
      </c>
      <c r="Y401" s="7">
        <f>X401/MAX(X$2:X400)-1</f>
        <v>-8.2703757712771608E-2</v>
      </c>
      <c r="Z401" s="7">
        <f t="shared" si="137"/>
        <v>-2</v>
      </c>
      <c r="AA401" s="1">
        <v>17.3899975218953</v>
      </c>
      <c r="AB401" s="2">
        <v>0.97501050984466997</v>
      </c>
      <c r="AC401" s="7">
        <f t="shared" si="148"/>
        <v>340.44519151934031</v>
      </c>
      <c r="AD401" s="7">
        <f>AC401/MAX(AC$2:AC400)-1</f>
        <v>-8.3079937200632337E-2</v>
      </c>
      <c r="AE401" s="7">
        <f t="shared" si="138"/>
        <v>-2</v>
      </c>
      <c r="AF401" s="1">
        <v>17.3899975218953</v>
      </c>
      <c r="AG401" s="2">
        <v>0.975003426908298</v>
      </c>
      <c r="AH401" s="7">
        <f t="shared" si="149"/>
        <v>285.32310363176498</v>
      </c>
      <c r="AI401" s="7">
        <f>AH401/MAX(AH$2:AH400)-1</f>
        <v>-8.3337951398382071E-2</v>
      </c>
      <c r="AJ401" s="7">
        <f t="shared" si="139"/>
        <v>-2</v>
      </c>
      <c r="AK401" s="1">
        <v>17.3899975218953</v>
      </c>
      <c r="AL401" s="2">
        <v>0.97501599362623304</v>
      </c>
      <c r="AM401" s="7">
        <f t="shared" si="150"/>
        <v>245.86277671451427</v>
      </c>
      <c r="AN401" s="7">
        <f>AM401/MAX(AM$2:AM400)-1</f>
        <v>-8.3507545760990842E-2</v>
      </c>
      <c r="AO401" s="7">
        <f t="shared" si="140"/>
        <v>-2</v>
      </c>
      <c r="AP401" s="1">
        <v>17.3899975218953</v>
      </c>
      <c r="AQ401" s="2">
        <v>0.97505004497289605</v>
      </c>
      <c r="AR401" s="7">
        <f t="shared" si="151"/>
        <v>217.04896384179656</v>
      </c>
      <c r="AS401" s="7">
        <f>IF(AR401/MAX(AR$2:AR400)-1&lt;0,AR401/MAX(AR$2:AR400)-1,0)</f>
        <v>-8.3653688395451842E-2</v>
      </c>
      <c r="AT401" s="7">
        <f t="shared" si="141"/>
        <v>-2</v>
      </c>
      <c r="AU401" s="1">
        <v>17.3899975218953</v>
      </c>
      <c r="AV401" s="2">
        <v>0.97502072220477898</v>
      </c>
      <c r="AW401" s="7">
        <f t="shared" si="152"/>
        <v>189.65745616847209</v>
      </c>
      <c r="AX401" s="7">
        <f>IF(AW401/MAX(AW$2:AW400)-1&lt;0,AW401/MAX(AW$2:AW400)-1,0)</f>
        <v>-8.3020760022279316E-2</v>
      </c>
      <c r="AY401" s="7">
        <f t="shared" si="142"/>
        <v>-2</v>
      </c>
      <c r="AZ401" s="1">
        <v>17.3899975218953</v>
      </c>
      <c r="BA401" s="2">
        <v>7.580000000000001</v>
      </c>
      <c r="BB401" s="7">
        <f t="shared" si="153"/>
        <v>68.959376383284336</v>
      </c>
      <c r="BC401" s="7">
        <f>BB401/MAX(BB$2:BB400)-1</f>
        <v>-2.1258675999999754E-2</v>
      </c>
      <c r="BD401" s="1">
        <v>17.3899975218953</v>
      </c>
      <c r="BE401" s="2">
        <v>14.7305439208639</v>
      </c>
      <c r="BF401" s="7">
        <f t="shared" si="154"/>
        <v>228.41837386505696</v>
      </c>
      <c r="BG401" s="7">
        <f>BF401/MAX(BF$2:BF400)-1</f>
        <v>5.2519504485285973E-2</v>
      </c>
      <c r="BH401" s="2">
        <v>7.580000000000001</v>
      </c>
    </row>
    <row r="402" spans="1:60" x14ac:dyDescent="0.25">
      <c r="A402" s="5">
        <v>197912</v>
      </c>
      <c r="B402" s="4">
        <v>29190</v>
      </c>
      <c r="C402" s="2">
        <v>9.9399995635696001</v>
      </c>
      <c r="D402" s="7">
        <f t="shared" si="143"/>
        <v>603.4268599015063</v>
      </c>
      <c r="E402" s="7">
        <f>D402/MAX(D$2:D401)-1</f>
        <v>7.2118953537962938E-3</v>
      </c>
      <c r="F402" s="7">
        <f t="shared" si="133"/>
        <v>-2</v>
      </c>
      <c r="G402" s="1">
        <v>15.809997342606399</v>
      </c>
      <c r="H402" s="2">
        <v>9.9195062285136295</v>
      </c>
      <c r="I402" s="7">
        <f t="shared" si="144"/>
        <v>696.13701527288856</v>
      </c>
      <c r="J402" s="7">
        <f>I402/MAX(I$2:I401)-1</f>
        <v>7.9406469862106643E-3</v>
      </c>
      <c r="K402" s="7">
        <f t="shared" si="134"/>
        <v>-2</v>
      </c>
      <c r="L402" s="1">
        <v>15.809997342606399</v>
      </c>
      <c r="M402" s="2">
        <v>9.8822964306455194</v>
      </c>
      <c r="N402" s="7">
        <f t="shared" si="145"/>
        <v>536.20027413160085</v>
      </c>
      <c r="O402" s="7">
        <f>N402/MAX(N$2:N401)-1</f>
        <v>8.2780692430965974E-3</v>
      </c>
      <c r="P402" s="7">
        <f t="shared" si="135"/>
        <v>-2</v>
      </c>
      <c r="Q402" s="1">
        <v>15.809997342606399</v>
      </c>
      <c r="R402" s="2">
        <v>9.8641621220658493</v>
      </c>
      <c r="S402" s="7">
        <f t="shared" si="146"/>
        <v>443.44460184236868</v>
      </c>
      <c r="T402" s="7">
        <f>S402/MAX(S$2:S401)-1</f>
        <v>8.3287413661736753E-3</v>
      </c>
      <c r="U402" s="7">
        <f t="shared" si="136"/>
        <v>-2</v>
      </c>
      <c r="V402" s="1">
        <v>15.809997342606399</v>
      </c>
      <c r="W402" s="2">
        <v>8.8833237873027802</v>
      </c>
      <c r="X402" s="7">
        <f t="shared" si="147"/>
        <v>417.15213800299802</v>
      </c>
      <c r="Y402" s="7">
        <f>X402/MAX(X$2:X401)-1</f>
        <v>-1.2173624216356149E-3</v>
      </c>
      <c r="Z402" s="7">
        <f t="shared" si="137"/>
        <v>-2</v>
      </c>
      <c r="AA402" s="1">
        <v>15.809997342606399</v>
      </c>
      <c r="AB402" s="2">
        <v>8.2295244462853994</v>
      </c>
      <c r="AC402" s="7">
        <f t="shared" si="148"/>
        <v>368.46221178162756</v>
      </c>
      <c r="AD402" s="7">
        <f>AC402/MAX(AC$2:AC401)-1</f>
        <v>-7.6217764796630005E-3</v>
      </c>
      <c r="AE402" s="7">
        <f t="shared" si="138"/>
        <v>-2</v>
      </c>
      <c r="AF402" s="1">
        <v>15.809997342606399</v>
      </c>
      <c r="AG402" s="2">
        <v>7.7858946167273997</v>
      </c>
      <c r="AH402" s="7">
        <f t="shared" si="149"/>
        <v>307.5380597977101</v>
      </c>
      <c r="AI402" s="7">
        <f>AH402/MAX(AH$2:AH401)-1</f>
        <v>-1.196761030272564E-2</v>
      </c>
      <c r="AJ402" s="7">
        <f t="shared" si="139"/>
        <v>-2</v>
      </c>
      <c r="AK402" s="1">
        <v>15.809997342606399</v>
      </c>
      <c r="AL402" s="2">
        <v>7.4967160159048598</v>
      </c>
      <c r="AM402" s="7">
        <f t="shared" si="150"/>
        <v>264.29441087361971</v>
      </c>
      <c r="AN402" s="7">
        <f>AM402/MAX(AM$2:AM401)-1</f>
        <v>-1.4800709159495384E-2</v>
      </c>
      <c r="AO402" s="7">
        <f t="shared" si="140"/>
        <v>-2</v>
      </c>
      <c r="AP402" s="1">
        <v>15.809997342606399</v>
      </c>
      <c r="AQ402" s="2">
        <v>7.3442604866585999</v>
      </c>
      <c r="AR402" s="7">
        <f t="shared" si="151"/>
        <v>232.98960512993153</v>
      </c>
      <c r="AS402" s="7">
        <f>IF(AR402/MAX(AR$2:AR401)-1&lt;0,AR402/MAX(AR$2:AR401)-1,0)</f>
        <v>-1.6354828311325509E-2</v>
      </c>
      <c r="AT402" s="7">
        <f t="shared" si="141"/>
        <v>-2</v>
      </c>
      <c r="AU402" s="1">
        <v>15.809997342606399</v>
      </c>
      <c r="AV402" s="2">
        <v>7.2297279978365996</v>
      </c>
      <c r="AW402" s="7">
        <f t="shared" si="152"/>
        <v>203.36917437706882</v>
      </c>
      <c r="AX402" s="7">
        <f>IF(AW402/MAX(AW$2:AW401)-1&lt;0,AW402/MAX(AW$2:AW401)-1,0)</f>
        <v>-1.6725655175260701E-2</v>
      </c>
      <c r="AY402" s="7">
        <f t="shared" si="142"/>
        <v>-2</v>
      </c>
      <c r="AZ402" s="1">
        <v>15.809997342606399</v>
      </c>
      <c r="BA402" s="2">
        <v>6.6760000000000002</v>
      </c>
      <c r="BB402" s="7">
        <f t="shared" si="153"/>
        <v>73.5631043506324</v>
      </c>
      <c r="BC402" s="7">
        <f>BB402/MAX(BB$2:BB401)-1</f>
        <v>4.4082094790240278E-2</v>
      </c>
      <c r="BD402" s="1">
        <v>15.809997342606399</v>
      </c>
      <c r="BE402" s="2">
        <v>14.057903882093299</v>
      </c>
      <c r="BF402" s="7">
        <f t="shared" si="154"/>
        <v>260.52920931204716</v>
      </c>
      <c r="BG402" s="7">
        <f>BF402/MAX(BF$2:BF401)-1</f>
        <v>0.14057903882093292</v>
      </c>
      <c r="BH402" s="2">
        <v>6.6760000000000002</v>
      </c>
    </row>
    <row r="403" spans="1:60" x14ac:dyDescent="0.25">
      <c r="A403" s="5">
        <v>198001</v>
      </c>
      <c r="B403" s="4">
        <v>29221</v>
      </c>
      <c r="C403" s="2">
        <v>14.7599912501463</v>
      </c>
      <c r="D403" s="7">
        <f t="shared" si="143"/>
        <v>692.49261162400114</v>
      </c>
      <c r="E403" s="7">
        <f>D403/MAX(D$2:D402)-1</f>
        <v>0.14759991250146287</v>
      </c>
      <c r="F403" s="7">
        <f t="shared" si="133"/>
        <v>-1.6295068647198629</v>
      </c>
      <c r="G403" s="1">
        <v>19.559996910626701</v>
      </c>
      <c r="H403" s="2">
        <v>14.708680893237201</v>
      </c>
      <c r="I403" s="7">
        <f t="shared" si="144"/>
        <v>798.52958742908368</v>
      </c>
      <c r="J403" s="7">
        <f>I403/MAX(I$2:I402)-1</f>
        <v>0.14708680893237203</v>
      </c>
      <c r="K403" s="7">
        <f t="shared" si="134"/>
        <v>-1.6576153598482204</v>
      </c>
      <c r="L403" s="1">
        <v>19.559996910626701</v>
      </c>
      <c r="M403" s="2">
        <v>14.674954712301799</v>
      </c>
      <c r="N403" s="7">
        <f t="shared" si="145"/>
        <v>614.88742152765144</v>
      </c>
      <c r="O403" s="7">
        <f>N403/MAX(N$2:N402)-1</f>
        <v>0.14674954712301802</v>
      </c>
      <c r="P403" s="7">
        <f t="shared" si="135"/>
        <v>-1.676091009787672</v>
      </c>
      <c r="Q403" s="1">
        <v>19.559996910626701</v>
      </c>
      <c r="R403" s="2">
        <v>14.6658969372622</v>
      </c>
      <c r="S403" s="7">
        <f t="shared" si="146"/>
        <v>508.47973012242323</v>
      </c>
      <c r="T403" s="7">
        <f>S403/MAX(S$2:S402)-1</f>
        <v>0.14665896937262213</v>
      </c>
      <c r="U403" s="7">
        <f t="shared" si="136"/>
        <v>-1.6810529792790434</v>
      </c>
      <c r="V403" s="1">
        <v>19.559996910626701</v>
      </c>
      <c r="W403" s="2">
        <v>14.6579594940363</v>
      </c>
      <c r="X403" s="7">
        <f t="shared" si="147"/>
        <v>478.29812941998387</v>
      </c>
      <c r="Y403" s="7">
        <f>X403/MAX(X$2:X402)-1</f>
        <v>0.1451837920280683</v>
      </c>
      <c r="Z403" s="7">
        <f t="shared" si="137"/>
        <v>-1.6854012161202352</v>
      </c>
      <c r="AA403" s="1">
        <v>19.559996910626701</v>
      </c>
      <c r="AB403" s="2">
        <v>14.441608052726799</v>
      </c>
      <c r="AC403" s="7">
        <f t="shared" si="148"/>
        <v>421.67408022953839</v>
      </c>
      <c r="AD403" s="7">
        <f>AC403/MAX(AC$2:AC402)-1</f>
        <v>0.1356935969617572</v>
      </c>
      <c r="AE403" s="7">
        <f t="shared" si="138"/>
        <v>-1.8039214097106799</v>
      </c>
      <c r="AF403" s="1">
        <v>19.559996910626701</v>
      </c>
      <c r="AG403" s="2">
        <v>14.147572085508701</v>
      </c>
      <c r="AH403" s="7">
        <f t="shared" si="149"/>
        <v>351.04722849796599</v>
      </c>
      <c r="AI403" s="7">
        <f>AH403/MAX(AH$2:AH402)-1</f>
        <v>0.12781498425787041</v>
      </c>
      <c r="AJ403" s="7">
        <f t="shared" si="139"/>
        <v>-1.9649982185653498</v>
      </c>
      <c r="AK403" s="1">
        <v>19.559996910626701</v>
      </c>
      <c r="AL403" s="2">
        <v>13.9392534368023</v>
      </c>
      <c r="AM403" s="7">
        <f t="shared" si="150"/>
        <v>301.13507862459716</v>
      </c>
      <c r="AN403" s="7">
        <f>AM403/MAX(AM$2:AM402)-1</f>
        <v>0.12252871684834155</v>
      </c>
      <c r="AO403" s="7">
        <f t="shared" si="140"/>
        <v>-2</v>
      </c>
      <c r="AP403" s="1">
        <v>19.559996910626701</v>
      </c>
      <c r="AQ403" s="2">
        <v>13.7795996559191</v>
      </c>
      <c r="AR403" s="7">
        <f t="shared" si="151"/>
        <v>265.09463995674287</v>
      </c>
      <c r="AS403" s="7">
        <f>IF(AR403/MAX(AR$2:AR402)-1&lt;0,AR403/MAX(AR$2:AR402)-1,0)</f>
        <v>0</v>
      </c>
      <c r="AT403" s="7">
        <f t="shared" si="141"/>
        <v>-2</v>
      </c>
      <c r="AU403" s="1">
        <v>19.559996910626701</v>
      </c>
      <c r="AV403" s="2">
        <v>13.644797647278599</v>
      </c>
      <c r="AW403" s="7">
        <f t="shared" si="152"/>
        <v>231.118486697761</v>
      </c>
      <c r="AX403" s="7">
        <f>IF(AW403/MAX(AW$2:AW402)-1&lt;0,AW403/MAX(AW$2:AW402)-1,0)</f>
        <v>0</v>
      </c>
      <c r="AY403" s="7">
        <f t="shared" si="142"/>
        <v>-2</v>
      </c>
      <c r="AZ403" s="1">
        <v>19.559996910626701</v>
      </c>
      <c r="BA403" s="2">
        <v>9.3840000000000021</v>
      </c>
      <c r="BB403" s="7">
        <f t="shared" si="153"/>
        <v>80.466266062895741</v>
      </c>
      <c r="BC403" s="7">
        <f>BB403/MAX(BB$2:BB402)-1</f>
        <v>9.3839999999999923E-2</v>
      </c>
      <c r="BD403" s="1">
        <v>19.559996910626701</v>
      </c>
      <c r="BE403" s="2">
        <v>17.7345574242796</v>
      </c>
      <c r="BF403" s="7">
        <f t="shared" si="154"/>
        <v>306.7329115445138</v>
      </c>
      <c r="BG403" s="7">
        <f>BF403/MAX(BF$2:BF402)-1</f>
        <v>0.17734557424279607</v>
      </c>
      <c r="BH403" s="2">
        <v>9.3840000000000021</v>
      </c>
    </row>
    <row r="404" spans="1:60" x14ac:dyDescent="0.25">
      <c r="A404" s="5">
        <v>198002</v>
      </c>
      <c r="B404" s="4">
        <v>29252</v>
      </c>
      <c r="C404" s="2">
        <v>-3.10999802214045</v>
      </c>
      <c r="D404" s="7">
        <f t="shared" si="143"/>
        <v>670.95610509902599</v>
      </c>
      <c r="E404" s="7">
        <f>D404/MAX(D$2:D403)-1</f>
        <v>-3.1099980221404477E-2</v>
      </c>
      <c r="F404" s="7">
        <f t="shared" si="133"/>
        <v>-2</v>
      </c>
      <c r="G404" s="1">
        <v>8.5199987740805199</v>
      </c>
      <c r="H404" s="2">
        <v>2.2095511080886499</v>
      </c>
      <c r="I404" s="7">
        <f t="shared" si="144"/>
        <v>816.17350677653872</v>
      </c>
      <c r="J404" s="7">
        <f>I404/MAX(I$2:I403)-1</f>
        <v>2.2095511080886476E-2</v>
      </c>
      <c r="K404" s="7">
        <f t="shared" si="134"/>
        <v>-2</v>
      </c>
      <c r="L404" s="1">
        <v>8.5199987740805199</v>
      </c>
      <c r="M404" s="2">
        <v>1.7402200341815599</v>
      </c>
      <c r="N404" s="7">
        <f t="shared" si="145"/>
        <v>625.58781562473803</v>
      </c>
      <c r="O404" s="7">
        <f>N404/MAX(N$2:N403)-1</f>
        <v>1.7402200341815499E-2</v>
      </c>
      <c r="P404" s="7">
        <f t="shared" si="135"/>
        <v>-2</v>
      </c>
      <c r="Q404" s="1">
        <v>8.5199987740805199</v>
      </c>
      <c r="R404" s="2">
        <v>1.4997989399549001</v>
      </c>
      <c r="S404" s="7">
        <f t="shared" si="146"/>
        <v>516.10590372468494</v>
      </c>
      <c r="T404" s="7">
        <f>S404/MAX(S$2:S403)-1</f>
        <v>1.4997989399549105E-2</v>
      </c>
      <c r="U404" s="7">
        <f t="shared" si="136"/>
        <v>-2</v>
      </c>
      <c r="V404" s="1">
        <v>8.5199987740805199</v>
      </c>
      <c r="W404" s="2">
        <v>1.36856481205592</v>
      </c>
      <c r="X404" s="7">
        <f t="shared" si="147"/>
        <v>484.84394931594744</v>
      </c>
      <c r="Y404" s="7">
        <f>X404/MAX(X$2:X403)-1</f>
        <v>1.3685648120559168E-2</v>
      </c>
      <c r="Z404" s="7">
        <f t="shared" si="137"/>
        <v>-2</v>
      </c>
      <c r="AA404" s="1">
        <v>8.5199987740805199</v>
      </c>
      <c r="AB404" s="2">
        <v>1.29662329093852</v>
      </c>
      <c r="AC404" s="7">
        <f t="shared" si="148"/>
        <v>427.14160456564537</v>
      </c>
      <c r="AD404" s="7">
        <f>AC404/MAX(AC$2:AC403)-1</f>
        <v>1.2966232909385145E-2</v>
      </c>
      <c r="AE404" s="7">
        <f t="shared" si="138"/>
        <v>-2</v>
      </c>
      <c r="AF404" s="1">
        <v>8.5199987740805199</v>
      </c>
      <c r="AG404" s="2">
        <v>1.24640066718322</v>
      </c>
      <c r="AH404" s="7">
        <f t="shared" si="149"/>
        <v>355.42268349609287</v>
      </c>
      <c r="AI404" s="7">
        <f>AH404/MAX(AH$2:AH403)-1</f>
        <v>1.2464006671832228E-2</v>
      </c>
      <c r="AJ404" s="7">
        <f t="shared" si="139"/>
        <v>-2</v>
      </c>
      <c r="AK404" s="1">
        <v>8.5199987740805199</v>
      </c>
      <c r="AL404" s="2">
        <v>1.2125761067429099</v>
      </c>
      <c r="AM404" s="7">
        <f t="shared" si="150"/>
        <v>304.78657063702047</v>
      </c>
      <c r="AN404" s="7">
        <f>AM404/MAX(AM$2:AM403)-1</f>
        <v>1.2125761067429019E-2</v>
      </c>
      <c r="AO404" s="7">
        <f t="shared" si="140"/>
        <v>-2</v>
      </c>
      <c r="AP404" s="1">
        <v>8.5199987740805199</v>
      </c>
      <c r="AQ404" s="2">
        <v>1.18277923958812</v>
      </c>
      <c r="AR404" s="7">
        <f t="shared" si="151"/>
        <v>268.2301243234121</v>
      </c>
      <c r="AS404" s="7">
        <f>IF(AR404/MAX(AR$2:AR403)-1&lt;0,AR404/MAX(AR$2:AR403)-1,0)</f>
        <v>0</v>
      </c>
      <c r="AT404" s="7">
        <f t="shared" si="141"/>
        <v>-2</v>
      </c>
      <c r="AU404" s="1">
        <v>8.5199987740805199</v>
      </c>
      <c r="AV404" s="2">
        <v>1.1626618799660899</v>
      </c>
      <c r="AW404" s="7">
        <f t="shared" si="152"/>
        <v>233.80561324015039</v>
      </c>
      <c r="AX404" s="7">
        <f>IF(AW404/MAX(AW$2:AW403)-1&lt;0,AW404/MAX(AW$2:AW403)-1,0)</f>
        <v>0</v>
      </c>
      <c r="AY404" s="7">
        <f t="shared" si="142"/>
        <v>-2</v>
      </c>
      <c r="AZ404" s="1">
        <v>8.5199987740805199</v>
      </c>
      <c r="BA404" s="2">
        <v>-0.97500000000000009</v>
      </c>
      <c r="BB404" s="7">
        <f t="shared" si="153"/>
        <v>79.681719968782502</v>
      </c>
      <c r="BC404" s="7">
        <f>BB404/MAX(BB$2:BB403)-1</f>
        <v>-9.7500000000000364E-3</v>
      </c>
      <c r="BD404" s="1">
        <v>8.5199987740805199</v>
      </c>
      <c r="BE404" s="2">
        <v>7.5705838544866904</v>
      </c>
      <c r="BF404" s="7">
        <f t="shared" si="154"/>
        <v>329.95438382229975</v>
      </c>
      <c r="BG404" s="7">
        <f>BF404/MAX(BF$2:BF403)-1</f>
        <v>7.570583854486701E-2</v>
      </c>
      <c r="BH404" s="2">
        <v>-0.97500000000000009</v>
      </c>
    </row>
    <row r="405" spans="1:60" x14ac:dyDescent="0.25">
      <c r="A405" s="5">
        <v>198003</v>
      </c>
      <c r="B405" s="4">
        <v>29281</v>
      </c>
      <c r="C405" s="2">
        <v>-11.339977393437801</v>
      </c>
      <c r="D405" s="7">
        <f t="shared" si="143"/>
        <v>594.86983446090574</v>
      </c>
      <c r="E405" s="7">
        <f>D405/MAX(D$2:D404)-1</f>
        <v>-0.14097302342931151</v>
      </c>
      <c r="F405" s="7">
        <f t="shared" si="133"/>
        <v>0.49225500306960601</v>
      </c>
      <c r="G405" s="1">
        <v>1.07164927729829</v>
      </c>
      <c r="H405" s="2">
        <v>-2.9436721749662298</v>
      </c>
      <c r="I405" s="7">
        <f t="shared" si="144"/>
        <v>792.14803435811166</v>
      </c>
      <c r="J405" s="7">
        <f>I405/MAX(I$2:I404)-1</f>
        <v>-2.9436721749662276E-2</v>
      </c>
      <c r="K405" s="7">
        <f t="shared" si="134"/>
        <v>0.83573793890678783</v>
      </c>
      <c r="L405" s="1">
        <v>1.07164927729829</v>
      </c>
      <c r="M405" s="2">
        <v>-0.94150210030826098</v>
      </c>
      <c r="N405" s="7">
        <f t="shared" si="145"/>
        <v>619.69789320135862</v>
      </c>
      <c r="O405" s="7">
        <f>N405/MAX(N$2:N404)-1</f>
        <v>-9.4150210030824466E-3</v>
      </c>
      <c r="P405" s="7">
        <f t="shared" si="135"/>
        <v>0.91764435338251793</v>
      </c>
      <c r="Q405" s="1">
        <v>1.07164927729829</v>
      </c>
      <c r="R405" s="2">
        <v>-0.26730000455105801</v>
      </c>
      <c r="S405" s="7">
        <f t="shared" si="146"/>
        <v>514.72635262054052</v>
      </c>
      <c r="T405" s="7">
        <f>S405/MAX(S$2:S404)-1</f>
        <v>-2.6730000455106318E-3</v>
      </c>
      <c r="U405" s="7">
        <f t="shared" si="136"/>
        <v>0.94522516531975009</v>
      </c>
      <c r="V405" s="1">
        <v>1.07164927729829</v>
      </c>
      <c r="W405" s="2">
        <v>6.0084773816052699E-2</v>
      </c>
      <c r="X405" s="7">
        <f t="shared" si="147"/>
        <v>485.13526670625475</v>
      </c>
      <c r="Y405" s="7">
        <f>X405/MAX(X$2:X404)-1</f>
        <v>6.0084773816049264E-4</v>
      </c>
      <c r="Z405" s="7">
        <f t="shared" si="137"/>
        <v>0.95861809017133259</v>
      </c>
      <c r="AA405" s="1">
        <v>1.07164927729829</v>
      </c>
      <c r="AB405" s="2">
        <v>0.27098323239728</v>
      </c>
      <c r="AC405" s="7">
        <f t="shared" si="148"/>
        <v>428.2990866926109</v>
      </c>
      <c r="AD405" s="7">
        <f>AC405/MAX(AC$2:AC404)-1</f>
        <v>2.7098323239727051E-3</v>
      </c>
      <c r="AE405" s="7">
        <f t="shared" si="138"/>
        <v>0.96724569717609599</v>
      </c>
      <c r="AF405" s="1">
        <v>1.07164927729829</v>
      </c>
      <c r="AG405" s="2">
        <v>0.40166805414026502</v>
      </c>
      <c r="AH405" s="7">
        <f t="shared" si="149"/>
        <v>356.85030287286475</v>
      </c>
      <c r="AI405" s="7">
        <f>AH405/MAX(AH$2:AH404)-1</f>
        <v>4.0166805414025841E-3</v>
      </c>
      <c r="AJ405" s="7">
        <f t="shared" si="139"/>
        <v>0.9725918589786573</v>
      </c>
      <c r="AK405" s="1">
        <v>1.07164927729829</v>
      </c>
      <c r="AL405" s="2">
        <v>0.49684501759853</v>
      </c>
      <c r="AM405" s="7">
        <f t="shared" si="150"/>
        <v>306.30088752753994</v>
      </c>
      <c r="AN405" s="7">
        <f>AM405/MAX(AM$2:AM404)-1</f>
        <v>4.9684501759852395E-3</v>
      </c>
      <c r="AO405" s="7">
        <f t="shared" si="140"/>
        <v>0.9764854362107942</v>
      </c>
      <c r="AP405" s="1">
        <v>1.07164927729829</v>
      </c>
      <c r="AQ405" s="2">
        <v>0.56914453598982695</v>
      </c>
      <c r="AR405" s="7">
        <f t="shared" si="151"/>
        <v>269.75674141987747</v>
      </c>
      <c r="AS405" s="7">
        <f>IF(AR405/MAX(AR$2:AR404)-1&lt;0,AR405/MAX(AR$2:AR404)-1,0)</f>
        <v>0</v>
      </c>
      <c r="AT405" s="7">
        <f t="shared" si="141"/>
        <v>0.97944312416882884</v>
      </c>
      <c r="AU405" s="1">
        <v>1.07164927729829</v>
      </c>
      <c r="AV405" s="2">
        <v>0.627322647599177</v>
      </c>
      <c r="AW405" s="7">
        <f t="shared" si="152"/>
        <v>235.27232880336399</v>
      </c>
      <c r="AX405" s="7">
        <f>IF(AW405/MAX(AW$2:AW404)-1&lt;0,AW405/MAX(AW$2:AW404)-1,0)</f>
        <v>0</v>
      </c>
      <c r="AY405" s="7">
        <f t="shared" si="142"/>
        <v>0.98182312204373701</v>
      </c>
      <c r="AZ405" s="1">
        <v>1.07164927729829</v>
      </c>
      <c r="BA405" s="2">
        <v>-15.544000000000002</v>
      </c>
      <c r="BB405" s="7">
        <f t="shared" si="153"/>
        <v>67.295993416834946</v>
      </c>
      <c r="BC405" s="7">
        <f>BB405/MAX(BB$2:BB404)-1</f>
        <v>-0.16367446000000008</v>
      </c>
      <c r="BD405" s="1">
        <v>1.07164927729829</v>
      </c>
      <c r="BE405" s="2">
        <v>-23.3729572589973</v>
      </c>
      <c r="BF405" s="7">
        <f t="shared" si="154"/>
        <v>252.83428671732574</v>
      </c>
      <c r="BG405" s="7">
        <f>BF405/MAX(BF$2:BF404)-1</f>
        <v>-0.23372957258997296</v>
      </c>
      <c r="BH405" s="2">
        <v>-15.544000000000002</v>
      </c>
    </row>
    <row r="406" spans="1:60" x14ac:dyDescent="0.25">
      <c r="A406" s="5">
        <v>198004</v>
      </c>
      <c r="B406" s="4">
        <v>29312</v>
      </c>
      <c r="C406" s="2">
        <v>5.5999660334488004</v>
      </c>
      <c r="D406" s="7">
        <f t="shared" si="143"/>
        <v>628.18234313394964</v>
      </c>
      <c r="E406" s="7">
        <f>D406/MAX(D$2:D405)-1</f>
        <v>-9.2867804523190656E-2</v>
      </c>
      <c r="F406" s="7">
        <f t="shared" si="133"/>
        <v>0.15671675582752076</v>
      </c>
      <c r="G406" s="1">
        <v>12.899994433019801</v>
      </c>
      <c r="H406" s="2">
        <v>5.5897469615466404</v>
      </c>
      <c r="I406" s="7">
        <f t="shared" si="144"/>
        <v>836.42710503959563</v>
      </c>
      <c r="J406" s="7">
        <f>I406/MAX(I$2:I405)-1</f>
        <v>2.4815309606223357E-2</v>
      </c>
      <c r="K406" s="7">
        <f t="shared" si="134"/>
        <v>0.15553627109042145</v>
      </c>
      <c r="L406" s="1">
        <v>12.899994433019801</v>
      </c>
      <c r="M406" s="2">
        <v>4.7680566270798899</v>
      </c>
      <c r="N406" s="7">
        <f t="shared" si="145"/>
        <v>649.24543966602039</v>
      </c>
      <c r="O406" s="7">
        <f>N406/MAX(N$2:N405)-1</f>
        <v>3.7816631734837847E-2</v>
      </c>
      <c r="P406" s="7">
        <f t="shared" si="135"/>
        <v>6.0616408724541992E-2</v>
      </c>
      <c r="Q406" s="1">
        <v>12.899994433019801</v>
      </c>
      <c r="R406" s="2">
        <v>3.5984124301046299</v>
      </c>
      <c r="S406" s="7">
        <f t="shared" si="146"/>
        <v>533.24832967426232</v>
      </c>
      <c r="T406" s="7">
        <f>S406/MAX(S$2:S405)-1</f>
        <v>3.3214938689641427E-2</v>
      </c>
      <c r="U406" s="7">
        <f t="shared" si="136"/>
        <v>-7.4498319460731377E-2</v>
      </c>
      <c r="V406" s="1">
        <v>12.899994433019801</v>
      </c>
      <c r="W406" s="2">
        <v>3.0320318871062999</v>
      </c>
      <c r="X406" s="7">
        <f t="shared" si="147"/>
        <v>499.84472268838658</v>
      </c>
      <c r="Y406" s="7">
        <f>X406/MAX(X$2:X405)-1</f>
        <v>3.0320318871063012E-2</v>
      </c>
      <c r="Z406" s="7">
        <f t="shared" si="137"/>
        <v>-0.13992535557525798</v>
      </c>
      <c r="AA406" s="1">
        <v>12.899994433019801</v>
      </c>
      <c r="AB406" s="2">
        <v>2.65735640289512</v>
      </c>
      <c r="AC406" s="7">
        <f t="shared" si="148"/>
        <v>439.68051989637837</v>
      </c>
      <c r="AD406" s="7">
        <f>AC406/MAX(AC$2:AC405)-1</f>
        <v>2.657356402895128E-2</v>
      </c>
      <c r="AE406" s="7">
        <f t="shared" si="138"/>
        <v>-0.18320704443225844</v>
      </c>
      <c r="AF406" s="1">
        <v>12.899994433019801</v>
      </c>
      <c r="AG406" s="2">
        <v>2.4355372945540199</v>
      </c>
      <c r="AH406" s="7">
        <f t="shared" si="149"/>
        <v>365.54152508506229</v>
      </c>
      <c r="AI406" s="7">
        <f>AH406/MAX(AH$2:AH405)-1</f>
        <v>2.4355372945540132E-2</v>
      </c>
      <c r="AJ406" s="7">
        <f t="shared" si="139"/>
        <v>-0.20883110054035825</v>
      </c>
      <c r="AK406" s="1">
        <v>12.899994433019801</v>
      </c>
      <c r="AL406" s="2">
        <v>2.2616925176945402</v>
      </c>
      <c r="AM406" s="7">
        <f t="shared" si="150"/>
        <v>313.22847178238231</v>
      </c>
      <c r="AN406" s="7">
        <f>AM406/MAX(AM$2:AM405)-1</f>
        <v>2.2616925176945468E-2</v>
      </c>
      <c r="AO406" s="7">
        <f t="shared" si="140"/>
        <v>-0.22891326726468475</v>
      </c>
      <c r="AP406" s="1">
        <v>12.899994433019801</v>
      </c>
      <c r="AQ406" s="2">
        <v>2.14276448110859</v>
      </c>
      <c r="AR406" s="7">
        <f t="shared" si="151"/>
        <v>275.53699306041858</v>
      </c>
      <c r="AS406" s="7">
        <f>IF(AR406/MAX(AR$2:AR405)-1&lt;0,AR406/MAX(AR$2:AR405)-1,0)</f>
        <v>0</v>
      </c>
      <c r="AT406" s="7">
        <f t="shared" si="141"/>
        <v>-0.24265157279253113</v>
      </c>
      <c r="AU406" s="1">
        <v>12.899994433019801</v>
      </c>
      <c r="AV406" s="2">
        <v>2.0471358051728199</v>
      </c>
      <c r="AW406" s="7">
        <f t="shared" si="152"/>
        <v>240.08867288596159</v>
      </c>
      <c r="AX406" s="7">
        <f>IF(AW406/MAX(AW$2:AW405)-1&lt;0,AW406/MAX(AW$2:AW405)-1,0)</f>
        <v>0</v>
      </c>
      <c r="AY406" s="7">
        <f t="shared" si="142"/>
        <v>-0.25369838736160522</v>
      </c>
      <c r="AZ406" s="1">
        <v>12.899994433019801</v>
      </c>
      <c r="BA406" s="2">
        <v>5.7039999999999997</v>
      </c>
      <c r="BB406" s="7">
        <f t="shared" si="153"/>
        <v>71.134556881331207</v>
      </c>
      <c r="BC406" s="7">
        <f>BB406/MAX(BB$2:BB405)-1</f>
        <v>-0.11597045119840022</v>
      </c>
      <c r="BD406" s="1">
        <v>12.899994433019801</v>
      </c>
      <c r="BE406" s="2">
        <v>4.24332011864447</v>
      </c>
      <c r="BF406" s="7">
        <f t="shared" si="154"/>
        <v>263.56285487243326</v>
      </c>
      <c r="BG406" s="7">
        <f>BF406/MAX(BF$2:BF405)-1</f>
        <v>-0.20121426538046028</v>
      </c>
      <c r="BH406" s="2">
        <v>5.7039999999999997</v>
      </c>
    </row>
    <row r="407" spans="1:60" x14ac:dyDescent="0.25">
      <c r="A407" s="5">
        <v>198005</v>
      </c>
      <c r="B407" s="4">
        <v>29342</v>
      </c>
      <c r="C407" s="2">
        <v>8.5699998770034593</v>
      </c>
      <c r="D407" s="7">
        <f t="shared" si="143"/>
        <v>682.01756916788656</v>
      </c>
      <c r="E407" s="7">
        <f>D407/MAX(D$2:D406)-1</f>
        <v>-1.5126576486569343E-2</v>
      </c>
      <c r="F407" s="7">
        <f t="shared" si="133"/>
        <v>0.23968237331478759</v>
      </c>
      <c r="G407" s="1">
        <v>10.9299999257693</v>
      </c>
      <c r="H407" s="2">
        <v>8.5699959175770495</v>
      </c>
      <c r="I407" s="7">
        <f t="shared" si="144"/>
        <v>908.10887379499695</v>
      </c>
      <c r="J407" s="7">
        <f>I407/MAX(I$2:I406)-1</f>
        <v>8.5699959175770557E-2</v>
      </c>
      <c r="K407" s="7">
        <f t="shared" si="134"/>
        <v>0.23968109771240254</v>
      </c>
      <c r="L407" s="1">
        <v>10.9299999257693</v>
      </c>
      <c r="M407" s="2">
        <v>8.56999961022529</v>
      </c>
      <c r="N407" s="7">
        <f t="shared" si="145"/>
        <v>704.88577131480383</v>
      </c>
      <c r="O407" s="7">
        <f>N407/MAX(N$2:N406)-1</f>
        <v>8.5699996102252873E-2</v>
      </c>
      <c r="P407" s="7">
        <f t="shared" si="135"/>
        <v>0.23968228736727049</v>
      </c>
      <c r="Q407" s="1">
        <v>10.9299999257693</v>
      </c>
      <c r="R407" s="2">
        <v>8.5699967995180995</v>
      </c>
      <c r="S407" s="7">
        <f t="shared" si="146"/>
        <v>578.94769446083035</v>
      </c>
      <c r="T407" s="7">
        <f>S407/MAX(S$2:S406)-1</f>
        <v>8.5699967995181092E-2</v>
      </c>
      <c r="U407" s="7">
        <f t="shared" si="136"/>
        <v>0.2396813818460094</v>
      </c>
      <c r="V407" s="1">
        <v>10.9299999257693</v>
      </c>
      <c r="W407" s="2">
        <v>8.5699988942468206</v>
      </c>
      <c r="X407" s="7">
        <f t="shared" si="147"/>
        <v>542.68140989573237</v>
      </c>
      <c r="Y407" s="7">
        <f>X407/MAX(X$2:X406)-1</f>
        <v>8.5699988942468108E-2</v>
      </c>
      <c r="Z407" s="7">
        <f t="shared" si="137"/>
        <v>0.23968205670157583</v>
      </c>
      <c r="AA407" s="1">
        <v>10.9299999257693</v>
      </c>
      <c r="AB407" s="2">
        <v>8.5699993023196708</v>
      </c>
      <c r="AC407" s="7">
        <f t="shared" si="148"/>
        <v>477.36113738393351</v>
      </c>
      <c r="AD407" s="7">
        <f>AC407/MAX(AC$2:AC406)-1</f>
        <v>8.5699993023196752E-2</v>
      </c>
      <c r="AE407" s="7">
        <f t="shared" si="138"/>
        <v>0.23968218816978537</v>
      </c>
      <c r="AF407" s="1">
        <v>10.9299999257693</v>
      </c>
      <c r="AG407" s="2">
        <v>8.5699996094623199</v>
      </c>
      <c r="AH407" s="7">
        <f t="shared" si="149"/>
        <v>396.86843235727474</v>
      </c>
      <c r="AI407" s="7">
        <f>AH407/MAX(AH$2:AH406)-1</f>
        <v>8.5699996094623199E-2</v>
      </c>
      <c r="AJ407" s="7">
        <f t="shared" si="139"/>
        <v>0.23968228712146555</v>
      </c>
      <c r="AK407" s="1">
        <v>10.9299999257693</v>
      </c>
      <c r="AL407" s="2">
        <v>8.5699995761917407</v>
      </c>
      <c r="AM407" s="7">
        <f t="shared" si="150"/>
        <v>340.07215048664432</v>
      </c>
      <c r="AN407" s="7">
        <f>AM407/MAX(AM$2:AM406)-1</f>
        <v>8.5699995761917336E-2</v>
      </c>
      <c r="AO407" s="7">
        <f t="shared" si="140"/>
        <v>0.23968227640273365</v>
      </c>
      <c r="AP407" s="1">
        <v>10.9299999257693</v>
      </c>
      <c r="AQ407" s="2">
        <v>8.5699986617158199</v>
      </c>
      <c r="AR407" s="7">
        <f t="shared" si="151"/>
        <v>299.15050967822845</v>
      </c>
      <c r="AS407" s="7">
        <f>IF(AR407/MAX(AR$2:AR406)-1&lt;0,AR407/MAX(AR$2:AR406)-1,0)</f>
        <v>0</v>
      </c>
      <c r="AT407" s="7">
        <f t="shared" si="141"/>
        <v>0.23968198178741695</v>
      </c>
      <c r="AU407" s="1">
        <v>10.9299999257693</v>
      </c>
      <c r="AV407" s="2">
        <v>8.5699993198310302</v>
      </c>
      <c r="AW407" s="7">
        <f t="shared" si="152"/>
        <v>260.6642705192798</v>
      </c>
      <c r="AX407" s="7">
        <f>IF(AW407/MAX(AW$2:AW406)-1&lt;0,AW407/MAX(AW$2:AW406)-1,0)</f>
        <v>0</v>
      </c>
      <c r="AY407" s="7">
        <f t="shared" si="142"/>
        <v>0.23968219381139344</v>
      </c>
      <c r="AZ407" s="1">
        <v>10.9299999257693</v>
      </c>
      <c r="BA407" s="2">
        <v>7.5229999999999997</v>
      </c>
      <c r="BB407" s="7">
        <f t="shared" si="153"/>
        <v>76.48600959551375</v>
      </c>
      <c r="BC407" s="7">
        <f>BB407/MAX(BB$2:BB406)-1</f>
        <v>-4.9464908242055849E-2</v>
      </c>
      <c r="BD407" s="1">
        <v>10.9299999257693</v>
      </c>
      <c r="BE407" s="2">
        <v>7.82603394374304</v>
      </c>
      <c r="BF407" s="7">
        <f t="shared" si="154"/>
        <v>284.18937335784807</v>
      </c>
      <c r="BG407" s="7">
        <f>BF407/MAX(BF$2:BF406)-1</f>
        <v>-0.13870102265135797</v>
      </c>
      <c r="BH407" s="2">
        <v>7.5229999999999997</v>
      </c>
    </row>
    <row r="408" spans="1:60" x14ac:dyDescent="0.25">
      <c r="A408" s="5">
        <v>198006</v>
      </c>
      <c r="B408" s="4">
        <v>29373</v>
      </c>
      <c r="C408" s="2">
        <v>2.7399992801490001</v>
      </c>
      <c r="D408" s="7">
        <f t="shared" si="143"/>
        <v>700.7048456535764</v>
      </c>
      <c r="E408" s="7">
        <f>D408/MAX(D$2:D407)-1</f>
        <v>1.1858948228077537E-2</v>
      </c>
      <c r="F408" s="7">
        <f t="shared" si="133"/>
        <v>-1.913792677367776E-2</v>
      </c>
      <c r="G408" s="1">
        <v>6.5799997400658601</v>
      </c>
      <c r="H408" s="2">
        <v>2.6062334003358001</v>
      </c>
      <c r="I408" s="7">
        <f t="shared" si="144"/>
        <v>931.77631057525537</v>
      </c>
      <c r="J408" s="7">
        <f>I408/MAX(I$2:I407)-1</f>
        <v>2.606233400335789E-2</v>
      </c>
      <c r="K408" s="7">
        <f t="shared" si="134"/>
        <v>-5.4639454142982657E-2</v>
      </c>
      <c r="L408" s="1">
        <v>6.5799997400658601</v>
      </c>
      <c r="M408" s="2">
        <v>2.3480601683902198</v>
      </c>
      <c r="N408" s="7">
        <f t="shared" si="145"/>
        <v>721.43691334369692</v>
      </c>
      <c r="O408" s="7">
        <f>N408/MAX(N$2:N407)-1</f>
        <v>2.3480601683902202E-2</v>
      </c>
      <c r="P408" s="7">
        <f t="shared" si="135"/>
        <v>-0.12315875123681042</v>
      </c>
      <c r="Q408" s="1">
        <v>6.5799997400658601</v>
      </c>
      <c r="R408" s="2">
        <v>2.2645116326930799</v>
      </c>
      <c r="S408" s="7">
        <f t="shared" si="146"/>
        <v>592.05803234910422</v>
      </c>
      <c r="T408" s="7">
        <f>S408/MAX(S$2:S407)-1</f>
        <v>2.2645116326930781E-2</v>
      </c>
      <c r="U408" s="7">
        <f t="shared" si="136"/>
        <v>-0.145332571876718</v>
      </c>
      <c r="V408" s="1">
        <v>6.5799997400658601</v>
      </c>
      <c r="W408" s="2">
        <v>2.2205648356119898</v>
      </c>
      <c r="X408" s="7">
        <f t="shared" si="147"/>
        <v>554.73200245328042</v>
      </c>
      <c r="Y408" s="7">
        <f>X408/MAX(X$2:X407)-1</f>
        <v>2.2205648356119934E-2</v>
      </c>
      <c r="Z408" s="7">
        <f t="shared" si="137"/>
        <v>-0.15699607247602154</v>
      </c>
      <c r="AA408" s="1">
        <v>6.5799997400658601</v>
      </c>
      <c r="AB408" s="2">
        <v>2.1620754442949299</v>
      </c>
      <c r="AC408" s="7">
        <f t="shared" si="148"/>
        <v>487.68204531591846</v>
      </c>
      <c r="AD408" s="7">
        <f>AC408/MAX(AC$2:AC407)-1</f>
        <v>2.1620754442949197E-2</v>
      </c>
      <c r="AE408" s="7">
        <f t="shared" si="138"/>
        <v>-0.17251918442023562</v>
      </c>
      <c r="AF408" s="1">
        <v>6.5799997400658601</v>
      </c>
      <c r="AG408" s="2">
        <v>1.9206134214913499</v>
      </c>
      <c r="AH408" s="7">
        <f t="shared" si="149"/>
        <v>404.49074073479085</v>
      </c>
      <c r="AI408" s="7">
        <f>AH408/MAX(AH$2:AH407)-1</f>
        <v>1.9206134214913462E-2</v>
      </c>
      <c r="AJ408" s="7">
        <f t="shared" si="139"/>
        <v>-0.23660331875389318</v>
      </c>
      <c r="AK408" s="1">
        <v>6.5799997400658601</v>
      </c>
      <c r="AL408" s="2">
        <v>1.7491302221062901</v>
      </c>
      <c r="AM408" s="7">
        <f t="shared" si="150"/>
        <v>346.02045524777304</v>
      </c>
      <c r="AN408" s="7">
        <f>AM408/MAX(AM$2:AM407)-1</f>
        <v>1.7491302221062988E-2</v>
      </c>
      <c r="AO408" s="7">
        <f t="shared" si="140"/>
        <v>-0.28211504046384084</v>
      </c>
      <c r="AP408" s="1">
        <v>6.5799997400658601</v>
      </c>
      <c r="AQ408" s="2">
        <v>1.6203448603738799</v>
      </c>
      <c r="AR408" s="7">
        <f t="shared" si="151"/>
        <v>303.99777958658188</v>
      </c>
      <c r="AS408" s="7">
        <f>IF(AR408/MAX(AR$2:AR407)-1&lt;0,AR408/MAX(AR$2:AR407)-1,0)</f>
        <v>0</v>
      </c>
      <c r="AT408" s="7">
        <f t="shared" si="141"/>
        <v>-0.31629473599377511</v>
      </c>
      <c r="AU408" s="1">
        <v>6.5799997400658601</v>
      </c>
      <c r="AV408" s="2">
        <v>1.5193945139487901</v>
      </c>
      <c r="AW408" s="7">
        <f t="shared" si="152"/>
        <v>264.62478914537434</v>
      </c>
      <c r="AX408" s="7">
        <f>IF(AW408/MAX(AW$2:AW407)-1&lt;0,AW408/MAX(AW$2:AW407)-1,0)</f>
        <v>0</v>
      </c>
      <c r="AY408" s="7">
        <f t="shared" si="142"/>
        <v>-0.3430870053793309</v>
      </c>
      <c r="AZ408" s="1">
        <v>6.5799997400658601</v>
      </c>
      <c r="BA408" s="2">
        <v>3.8980000000000001</v>
      </c>
      <c r="BB408" s="7">
        <f t="shared" si="153"/>
        <v>79.467434249546884</v>
      </c>
      <c r="BC408" s="7">
        <f>BB408/MAX(BB$2:BB407)-1</f>
        <v>-1.2413050365331135E-2</v>
      </c>
      <c r="BD408" s="1">
        <v>6.5799997400658601</v>
      </c>
      <c r="BE408" s="2">
        <v>2.8121088991535901</v>
      </c>
      <c r="BF408" s="7">
        <f t="shared" si="154"/>
        <v>292.18108801649294</v>
      </c>
      <c r="BG408" s="7">
        <f>BF408/MAX(BF$2:BF407)-1</f>
        <v>-0.11448035746101803</v>
      </c>
      <c r="BH408" s="2">
        <v>3.8980000000000001</v>
      </c>
    </row>
    <row r="409" spans="1:60" x14ac:dyDescent="0.25">
      <c r="A409" s="5">
        <v>198007</v>
      </c>
      <c r="B409" s="4">
        <v>29403</v>
      </c>
      <c r="C409" s="2">
        <v>17.589971718588998</v>
      </c>
      <c r="D409" s="7">
        <f t="shared" si="143"/>
        <v>823.95862983482323</v>
      </c>
      <c r="E409" s="7">
        <f>D409/MAX(D$2:D408)-1</f>
        <v>0.17589971718589004</v>
      </c>
      <c r="F409" s="7">
        <f t="shared" si="133"/>
        <v>0.99999760091298739</v>
      </c>
      <c r="G409" s="1">
        <v>17.5899844268171</v>
      </c>
      <c r="H409" s="2">
        <v>17.589998489269799</v>
      </c>
      <c r="I409" s="7">
        <f t="shared" si="144"/>
        <v>1095.6757495288166</v>
      </c>
      <c r="J409" s="7">
        <f>I409/MAX(I$2:I408)-1</f>
        <v>0.17589998489269787</v>
      </c>
      <c r="K409" s="7">
        <f t="shared" si="134"/>
        <v>1.0000026547404852</v>
      </c>
      <c r="L409" s="1">
        <v>17.5899844268171</v>
      </c>
      <c r="M409" s="2">
        <v>17.589887816993802</v>
      </c>
      <c r="N409" s="7">
        <f t="shared" si="145"/>
        <v>848.33685707123595</v>
      </c>
      <c r="O409" s="7">
        <f>N409/MAX(N$2:N408)-1</f>
        <v>0.17589887816993799</v>
      </c>
      <c r="P409" s="7">
        <f t="shared" si="135"/>
        <v>0.99998176178689047</v>
      </c>
      <c r="Q409" s="1">
        <v>17.5899844268171</v>
      </c>
      <c r="R409" s="2">
        <v>17.588597281393898</v>
      </c>
      <c r="S409" s="7">
        <f t="shared" si="146"/>
        <v>696.19273533113301</v>
      </c>
      <c r="T409" s="7">
        <f>S409/MAX(S$2:S408)-1</f>
        <v>0.17588597281393903</v>
      </c>
      <c r="U409" s="7">
        <f t="shared" si="136"/>
        <v>0.99973813166220149</v>
      </c>
      <c r="V409" s="1">
        <v>17.5899844268171</v>
      </c>
      <c r="W409" s="2">
        <v>17.272243879622899</v>
      </c>
      <c r="X409" s="7">
        <f t="shared" si="147"/>
        <v>650.5466667953267</v>
      </c>
      <c r="Y409" s="7">
        <f>X409/MAX(X$2:X408)-1</f>
        <v>0.17272243879622895</v>
      </c>
      <c r="Z409" s="7">
        <f t="shared" si="137"/>
        <v>0.94001624663628514</v>
      </c>
      <c r="AA409" s="1">
        <v>17.5899844268171</v>
      </c>
      <c r="AB409" s="2">
        <v>15.7165355904603</v>
      </c>
      <c r="AC409" s="7">
        <f t="shared" si="148"/>
        <v>564.32876753627954</v>
      </c>
      <c r="AD409" s="7">
        <f>AC409/MAX(AC$2:AC408)-1</f>
        <v>0.15716535590460312</v>
      </c>
      <c r="AE409" s="7">
        <f t="shared" si="138"/>
        <v>0.64632624343382616</v>
      </c>
      <c r="AF409" s="1">
        <v>17.5899844268171</v>
      </c>
      <c r="AG409" s="2">
        <v>14.6988904767381</v>
      </c>
      <c r="AH409" s="7">
        <f t="shared" si="149"/>
        <v>463.94639170394436</v>
      </c>
      <c r="AI409" s="7">
        <f>AH409/MAX(AH$2:AH408)-1</f>
        <v>0.14698890476738091</v>
      </c>
      <c r="AJ409" s="7">
        <f t="shared" si="139"/>
        <v>0.45421297979047615</v>
      </c>
      <c r="AK409" s="1">
        <v>17.5899844268171</v>
      </c>
      <c r="AL409" s="2">
        <v>13.9642425726077</v>
      </c>
      <c r="AM409" s="7">
        <f t="shared" si="150"/>
        <v>394.33959096941351</v>
      </c>
      <c r="AN409" s="7">
        <f>AM409/MAX(AM$2:AM408)-1</f>
        <v>0.13964242572607688</v>
      </c>
      <c r="AO409" s="7">
        <f t="shared" si="140"/>
        <v>0.31552454647700789</v>
      </c>
      <c r="AP409" s="1">
        <v>17.5899844268171</v>
      </c>
      <c r="AQ409" s="2">
        <v>13.4161559375391</v>
      </c>
      <c r="AR409" s="7">
        <f t="shared" si="151"/>
        <v>344.78259574257413</v>
      </c>
      <c r="AS409" s="7">
        <f>IF(AR409/MAX(AR$2:AR408)-1&lt;0,AR409/MAX(AR$2:AR408)-1,0)</f>
        <v>0</v>
      </c>
      <c r="AT409" s="7">
        <f t="shared" si="141"/>
        <v>0.21205555635215168</v>
      </c>
      <c r="AU409" s="1">
        <v>17.5899844268171</v>
      </c>
      <c r="AV409" s="2">
        <v>12.9848459270804</v>
      </c>
      <c r="AW409" s="7">
        <f t="shared" si="152"/>
        <v>298.98591030076255</v>
      </c>
      <c r="AX409" s="7">
        <f>IF(AW409/MAX(AW$2:AW408)-1&lt;0,AW409/MAX(AW$2:AW408)-1,0)</f>
        <v>0</v>
      </c>
      <c r="AY409" s="7">
        <f t="shared" si="142"/>
        <v>0.13063191206402314</v>
      </c>
      <c r="AZ409" s="1">
        <v>17.5899844268171</v>
      </c>
      <c r="BA409" s="2">
        <v>8.7350000000000012</v>
      </c>
      <c r="BB409" s="7">
        <f t="shared" si="153"/>
        <v>86.408914631244812</v>
      </c>
      <c r="BC409" s="7">
        <f>BB409/MAX(BB$2:BB408)-1</f>
        <v>7.3852669685257277E-2</v>
      </c>
      <c r="BD409" s="1">
        <v>17.5899844268171</v>
      </c>
      <c r="BE409" s="2">
        <v>12.292874303221399</v>
      </c>
      <c r="BF409" s="7">
        <f t="shared" si="154"/>
        <v>328.09854190414507</v>
      </c>
      <c r="BG409" s="7">
        <f>BF409/MAX(BF$2:BF408)-1</f>
        <v>-5.6245408733656133E-3</v>
      </c>
      <c r="BH409" s="2">
        <v>8.7350000000000012</v>
      </c>
    </row>
    <row r="410" spans="1:60" x14ac:dyDescent="0.25">
      <c r="A410" s="5">
        <v>198008</v>
      </c>
      <c r="B410" s="4">
        <v>29434</v>
      </c>
      <c r="C410" s="2">
        <v>13.069999781824199</v>
      </c>
      <c r="D410" s="7">
        <f t="shared" si="143"/>
        <v>931.6500209565562</v>
      </c>
      <c r="E410" s="7">
        <f>D410/MAX(D$2:D409)-1</f>
        <v>0.13069999781824193</v>
      </c>
      <c r="F410" s="7">
        <f t="shared" si="133"/>
        <v>1.0000029439999278</v>
      </c>
      <c r="G410" s="1">
        <v>13.0699883341783</v>
      </c>
      <c r="H410" s="2">
        <v>13.069996002738201</v>
      </c>
      <c r="I410" s="7">
        <f t="shared" si="144"/>
        <v>1238.8805261952048</v>
      </c>
      <c r="J410" s="7">
        <f>I410/MAX(I$2:I409)-1</f>
        <v>0.13069996002738193</v>
      </c>
      <c r="K410" s="7">
        <f t="shared" si="134"/>
        <v>1.000001972129466</v>
      </c>
      <c r="L410" s="1">
        <v>13.0699883341783</v>
      </c>
      <c r="M410" s="2">
        <v>13.0699995161192</v>
      </c>
      <c r="N410" s="7">
        <f t="shared" si="145"/>
        <v>959.21448018550734</v>
      </c>
      <c r="O410" s="7">
        <f>N410/MAX(N$2:N409)-1</f>
        <v>0.13069999516119202</v>
      </c>
      <c r="P410" s="7">
        <f t="shared" si="135"/>
        <v>1.0000028756683681</v>
      </c>
      <c r="Q410" s="1">
        <v>13.0699883341783</v>
      </c>
      <c r="R410" s="2">
        <v>13.0699982728342</v>
      </c>
      <c r="S410" s="7">
        <f t="shared" si="146"/>
        <v>787.18511381450924</v>
      </c>
      <c r="T410" s="7">
        <f>S410/MAX(S$2:S409)-1</f>
        <v>0.13069998272834193</v>
      </c>
      <c r="U410" s="7">
        <f t="shared" si="136"/>
        <v>1.0000025559318053</v>
      </c>
      <c r="V410" s="1">
        <v>13.0699883341783</v>
      </c>
      <c r="W410" s="2">
        <v>13.069902627898999</v>
      </c>
      <c r="X410" s="7">
        <f t="shared" si="147"/>
        <v>735.5724826945185</v>
      </c>
      <c r="Y410" s="7">
        <f>X410/MAX(X$2:X409)-1</f>
        <v>0.13069902627898999</v>
      </c>
      <c r="Z410" s="7">
        <f t="shared" si="137"/>
        <v>0.9999779588500306</v>
      </c>
      <c r="AA410" s="1">
        <v>13.0699883341783</v>
      </c>
      <c r="AB410" s="2">
        <v>13.069984076024801</v>
      </c>
      <c r="AC410" s="7">
        <f t="shared" si="148"/>
        <v>638.08644758969831</v>
      </c>
      <c r="AD410" s="7">
        <f>AC410/MAX(AC$2:AC409)-1</f>
        <v>0.13069984076024799</v>
      </c>
      <c r="AE410" s="7">
        <f t="shared" si="138"/>
        <v>0.99999890492737953</v>
      </c>
      <c r="AF410" s="1">
        <v>13.0699883341783</v>
      </c>
      <c r="AG410" s="2">
        <v>13.0699261083527</v>
      </c>
      <c r="AH410" s="7">
        <f t="shared" si="149"/>
        <v>524.5838422820184</v>
      </c>
      <c r="AI410" s="7">
        <f>AH410/MAX(AH$2:AH409)-1</f>
        <v>0.13069926108352692</v>
      </c>
      <c r="AJ410" s="7">
        <f t="shared" si="139"/>
        <v>0.99998399733642374</v>
      </c>
      <c r="AK410" s="1">
        <v>13.0699883341783</v>
      </c>
      <c r="AL410" s="2">
        <v>13.069915796131101</v>
      </c>
      <c r="AM410" s="7">
        <f t="shared" si="150"/>
        <v>445.87944345992366</v>
      </c>
      <c r="AN410" s="7">
        <f>AM410/MAX(AM$2:AM409)-1</f>
        <v>0.13069915796131104</v>
      </c>
      <c r="AO410" s="7">
        <f t="shared" si="140"/>
        <v>0.99998134533443928</v>
      </c>
      <c r="AP410" s="1">
        <v>13.0699883341783</v>
      </c>
      <c r="AQ410" s="2">
        <v>13.069989110404499</v>
      </c>
      <c r="AR410" s="7">
        <f t="shared" si="151"/>
        <v>389.84564346069857</v>
      </c>
      <c r="AS410" s="7">
        <f>IF(AR410/MAX(AR$2:AR409)-1&lt;0,AR410/MAX(AR$2:AR409)-1,0)</f>
        <v>0</v>
      </c>
      <c r="AT410" s="7">
        <f t="shared" si="141"/>
        <v>1.0000001996226906</v>
      </c>
      <c r="AU410" s="1">
        <v>13.0699883341783</v>
      </c>
      <c r="AV410" s="2">
        <v>13.0495924807819</v>
      </c>
      <c r="AW410" s="7">
        <f t="shared" si="152"/>
        <v>338.00235316996816</v>
      </c>
      <c r="AX410" s="7">
        <f>IF(AW410/MAX(AW$2:AW409)-1&lt;0,AW410/MAX(AW$2:AW409)-1,0)</f>
        <v>0</v>
      </c>
      <c r="AY410" s="7">
        <f t="shared" si="142"/>
        <v>0.99475478264680961</v>
      </c>
      <c r="AZ410" s="1">
        <v>13.0699883341783</v>
      </c>
      <c r="BA410" s="2">
        <v>6.9750000000000005</v>
      </c>
      <c r="BB410" s="7">
        <f t="shared" si="153"/>
        <v>92.435936426774134</v>
      </c>
      <c r="BC410" s="7">
        <f>BB410/MAX(BB$2:BB409)-1</f>
        <v>6.9749999999999979E-2</v>
      </c>
      <c r="BD410" s="1">
        <v>13.0699883341783</v>
      </c>
      <c r="BE410" s="2">
        <v>9.1815215609198102</v>
      </c>
      <c r="BF410" s="7">
        <f t="shared" si="154"/>
        <v>358.22298027013761</v>
      </c>
      <c r="BG410" s="7">
        <f>BF410/MAX(BF$2:BF409)-1</f>
        <v>8.5674256302841645E-2</v>
      </c>
      <c r="BH410" s="2">
        <v>6.9750000000000005</v>
      </c>
    </row>
    <row r="411" spans="1:60" x14ac:dyDescent="0.25">
      <c r="A411" s="5">
        <v>198009</v>
      </c>
      <c r="B411" s="4">
        <v>29465</v>
      </c>
      <c r="C411" s="2">
        <v>6.8499905121803</v>
      </c>
      <c r="D411" s="7">
        <f t="shared" si="143"/>
        <v>995.46795899880601</v>
      </c>
      <c r="E411" s="7">
        <f>D411/MAX(D$2:D410)-1</f>
        <v>6.8499905121802929E-2</v>
      </c>
      <c r="F411" s="7">
        <f t="shared" si="133"/>
        <v>-9.5165843177973608E-2</v>
      </c>
      <c r="G411" s="1">
        <v>11.979998445247199</v>
      </c>
      <c r="H411" s="2">
        <v>6.8362197950966497</v>
      </c>
      <c r="I411" s="7">
        <f t="shared" si="144"/>
        <v>1323.573121964559</v>
      </c>
      <c r="J411" s="7">
        <f>I411/MAX(I$2:I410)-1</f>
        <v>6.8362197950966541E-2</v>
      </c>
      <c r="K411" s="7">
        <f t="shared" si="134"/>
        <v>-9.8105647401056872E-2</v>
      </c>
      <c r="L411" s="1">
        <v>11.979998445247199</v>
      </c>
      <c r="M411" s="2">
        <v>6.8181744910794899</v>
      </c>
      <c r="N411" s="7">
        <f t="shared" si="145"/>
        <v>1024.6153971882563</v>
      </c>
      <c r="O411" s="7">
        <f>N411/MAX(N$2:N410)-1</f>
        <v>6.8181744910794873E-2</v>
      </c>
      <c r="P411" s="7">
        <f t="shared" si="135"/>
        <v>-0.10195800023310042</v>
      </c>
      <c r="Q411" s="1">
        <v>11.979998445247199</v>
      </c>
      <c r="R411" s="2">
        <v>6.8121165008312499</v>
      </c>
      <c r="S411" s="7">
        <f t="shared" si="146"/>
        <v>840.80908084475459</v>
      </c>
      <c r="T411" s="7">
        <f>S411/MAX(S$2:S410)-1</f>
        <v>6.8121165008312445E-2</v>
      </c>
      <c r="U411" s="7">
        <f t="shared" si="136"/>
        <v>-0.10325127386634625</v>
      </c>
      <c r="V411" s="1">
        <v>11.979998445247199</v>
      </c>
      <c r="W411" s="2">
        <v>6.8093091406197503</v>
      </c>
      <c r="X411" s="7">
        <f t="shared" si="147"/>
        <v>785.65988699451998</v>
      </c>
      <c r="Y411" s="7">
        <f>X411/MAX(X$2:X410)-1</f>
        <v>6.8093091406197459E-2</v>
      </c>
      <c r="Z411" s="7">
        <f t="shared" si="137"/>
        <v>-0.10385059555419662</v>
      </c>
      <c r="AA411" s="1">
        <v>11.979998445247199</v>
      </c>
      <c r="AB411" s="2">
        <v>6.8069950319969301</v>
      </c>
      <c r="AC411" s="7">
        <f t="shared" si="148"/>
        <v>681.52096037697481</v>
      </c>
      <c r="AD411" s="7">
        <f>AC411/MAX(AC$2:AC410)-1</f>
        <v>6.8069950319969319E-2</v>
      </c>
      <c r="AE411" s="7">
        <f t="shared" si="138"/>
        <v>-0.10434461676316609</v>
      </c>
      <c r="AF411" s="1">
        <v>11.979998445247199</v>
      </c>
      <c r="AG411" s="2">
        <v>6.8062314700786697</v>
      </c>
      <c r="AH411" s="7">
        <f t="shared" si="149"/>
        <v>560.28823284236489</v>
      </c>
      <c r="AI411" s="7">
        <f>AH411/MAX(AH$2:AH410)-1</f>
        <v>6.8062314700786608E-2</v>
      </c>
      <c r="AJ411" s="7">
        <f t="shared" si="139"/>
        <v>-0.10450762371031708</v>
      </c>
      <c r="AK411" s="1">
        <v>11.979998445247199</v>
      </c>
      <c r="AL411" s="2">
        <v>6.8051161823915898</v>
      </c>
      <c r="AM411" s="7">
        <f t="shared" si="150"/>
        <v>476.22205762077249</v>
      </c>
      <c r="AN411" s="7">
        <f>AM411/MAX(AM$2:AM410)-1</f>
        <v>6.8051161823915907E-2</v>
      </c>
      <c r="AO411" s="7">
        <f t="shared" si="140"/>
        <v>-0.10474571788017872</v>
      </c>
      <c r="AP411" s="1">
        <v>11.979998445247199</v>
      </c>
      <c r="AQ411" s="2">
        <v>6.8046791517641001</v>
      </c>
      <c r="AR411" s="7">
        <f t="shared" si="151"/>
        <v>416.37338868532936</v>
      </c>
      <c r="AS411" s="7">
        <f>IF(AR411/MAX(AR$2:AR410)-1&lt;0,AR411/MAX(AR$2:AR410)-1,0)</f>
        <v>0</v>
      </c>
      <c r="AT411" s="7">
        <f t="shared" si="141"/>
        <v>-0.10483901617949787</v>
      </c>
      <c r="AU411" s="1">
        <v>11.979998445247199</v>
      </c>
      <c r="AV411" s="2">
        <v>6.7975348220867602</v>
      </c>
      <c r="AW411" s="7">
        <f t="shared" si="152"/>
        <v>360.97818082616942</v>
      </c>
      <c r="AX411" s="7">
        <f>IF(AW411/MAX(AW$2:AW410)-1&lt;0,AW411/MAX(AW$2:AW410)-1,0)</f>
        <v>0</v>
      </c>
      <c r="AY411" s="7">
        <f t="shared" si="142"/>
        <v>-0.10636420404218949</v>
      </c>
      <c r="AZ411" s="1">
        <v>11.979998445247199</v>
      </c>
      <c r="BA411" s="2">
        <v>5</v>
      </c>
      <c r="BB411" s="7">
        <f t="shared" si="153"/>
        <v>97.057733248112839</v>
      </c>
      <c r="BC411" s="7">
        <f>BB411/MAX(BB$2:BB410)-1</f>
        <v>5.0000000000000044E-2</v>
      </c>
      <c r="BD411" s="1">
        <v>11.979998445247199</v>
      </c>
      <c r="BE411" s="2">
        <v>7.2957691433356802</v>
      </c>
      <c r="BF411" s="7">
        <f t="shared" si="154"/>
        <v>384.35810192902375</v>
      </c>
      <c r="BG411" s="7">
        <f>BF411/MAX(BF$2:BF410)-1</f>
        <v>7.2957691433356731E-2</v>
      </c>
      <c r="BH411" s="2">
        <v>5</v>
      </c>
    </row>
    <row r="412" spans="1:60" x14ac:dyDescent="0.25">
      <c r="A412" s="5">
        <v>198010</v>
      </c>
      <c r="B412" s="4">
        <v>29495</v>
      </c>
      <c r="C412" s="2">
        <v>2.24002859853289</v>
      </c>
      <c r="D412" s="7">
        <f t="shared" si="143"/>
        <v>1017.766725969611</v>
      </c>
      <c r="E412" s="7">
        <f>D412/MAX(D$2:D411)-1</f>
        <v>2.2400285985328949E-2</v>
      </c>
      <c r="F412" s="7">
        <f t="shared" si="133"/>
        <v>-1.6288160695791434</v>
      </c>
      <c r="G412" s="1">
        <v>11.379997949125</v>
      </c>
      <c r="H412" s="2">
        <v>2.2400056566102902</v>
      </c>
      <c r="I412" s="7">
        <f t="shared" si="144"/>
        <v>1353.2212347659386</v>
      </c>
      <c r="J412" s="7">
        <f>I412/MAX(I$2:I411)-1</f>
        <v>2.2400056566102888E-2</v>
      </c>
      <c r="K412" s="7">
        <f t="shared" si="134"/>
        <v>-1.6288226680799132</v>
      </c>
      <c r="L412" s="1">
        <v>11.379997949125</v>
      </c>
      <c r="M412" s="2">
        <v>2.2400032931439</v>
      </c>
      <c r="N412" s="7">
        <f t="shared" si="145"/>
        <v>1047.5668158273329</v>
      </c>
      <c r="O412" s="7">
        <f>N412/MAX(N$2:N411)-1</f>
        <v>2.2400032931439107E-2</v>
      </c>
      <c r="P412" s="7">
        <f t="shared" si="135"/>
        <v>-1.6288233478544494</v>
      </c>
      <c r="Q412" s="1">
        <v>11.379997949125</v>
      </c>
      <c r="R412" s="2">
        <v>2.2400318209039898</v>
      </c>
      <c r="S412" s="7">
        <f t="shared" si="146"/>
        <v>859.64347180872755</v>
      </c>
      <c r="T412" s="7">
        <f>S412/MAX(S$2:S411)-1</f>
        <v>2.2400318209039982E-2</v>
      </c>
      <c r="U412" s="7">
        <f t="shared" si="136"/>
        <v>-1.6288151427684938</v>
      </c>
      <c r="V412" s="1">
        <v>11.379997949125</v>
      </c>
      <c r="W412" s="2">
        <v>2.2400344366533198</v>
      </c>
      <c r="X412" s="7">
        <f t="shared" si="147"/>
        <v>803.2589390181688</v>
      </c>
      <c r="Y412" s="7">
        <f>X412/MAX(X$2:X411)-1</f>
        <v>2.2400344366533265E-2</v>
      </c>
      <c r="Z412" s="7">
        <f t="shared" si="137"/>
        <v>-1.6288143904329435</v>
      </c>
      <c r="AA412" s="1">
        <v>11.379997949125</v>
      </c>
      <c r="AB412" s="2">
        <v>2.2521896540363802</v>
      </c>
      <c r="AC412" s="7">
        <f t="shared" si="148"/>
        <v>696.87010493667435</v>
      </c>
      <c r="AD412" s="7">
        <f>AC412/MAX(AC$2:AC411)-1</f>
        <v>2.2521896540363739E-2</v>
      </c>
      <c r="AE412" s="7">
        <f t="shared" si="138"/>
        <v>-1.62531833595397</v>
      </c>
      <c r="AF412" s="1">
        <v>11.379997949125</v>
      </c>
      <c r="AG412" s="2">
        <v>2.4195946061408899</v>
      </c>
      <c r="AH412" s="7">
        <f t="shared" si="149"/>
        <v>573.84493670306085</v>
      </c>
      <c r="AI412" s="7">
        <f>AH412/MAX(AH$2:AH411)-1</f>
        <v>2.4195946061408957E-2</v>
      </c>
      <c r="AJ412" s="7">
        <f t="shared" si="139"/>
        <v>-1.577169725018972</v>
      </c>
      <c r="AK412" s="1">
        <v>11.379997949125</v>
      </c>
      <c r="AL412" s="2">
        <v>2.5424536065809602</v>
      </c>
      <c r="AM412" s="7">
        <f t="shared" si="150"/>
        <v>488.32978250008591</v>
      </c>
      <c r="AN412" s="7">
        <f>AM412/MAX(AM$2:AM411)-1</f>
        <v>2.5424536065809633E-2</v>
      </c>
      <c r="AO412" s="7">
        <f t="shared" si="140"/>
        <v>-1.5418333138932212</v>
      </c>
      <c r="AP412" s="1">
        <v>11.379997949125</v>
      </c>
      <c r="AQ412" s="2">
        <v>2.6432597115904199</v>
      </c>
      <c r="AR412" s="7">
        <f t="shared" si="151"/>
        <v>427.37921871823249</v>
      </c>
      <c r="AS412" s="7">
        <f>IF(AR412/MAX(AR$2:AR411)-1&lt;0,AR412/MAX(AR$2:AR411)-1,0)</f>
        <v>0</v>
      </c>
      <c r="AT412" s="7">
        <f t="shared" si="141"/>
        <v>-1.5128397036746728</v>
      </c>
      <c r="AU412" s="1">
        <v>11.379997949125</v>
      </c>
      <c r="AV412" s="2">
        <v>2.7238984756175402</v>
      </c>
      <c r="AW412" s="7">
        <f t="shared" si="152"/>
        <v>370.81085999100537</v>
      </c>
      <c r="AX412" s="7">
        <f>IF(AW412/MAX(AW$2:AW411)-1&lt;0,AW412/MAX(AW$2:AW411)-1,0)</f>
        <v>0</v>
      </c>
      <c r="AY412" s="7">
        <f t="shared" si="142"/>
        <v>-1.4896465757139357</v>
      </c>
      <c r="AZ412" s="1">
        <v>11.379997949125</v>
      </c>
      <c r="BA412" s="2">
        <v>4.2410000000000005</v>
      </c>
      <c r="BB412" s="7">
        <f t="shared" si="153"/>
        <v>101.17395171516532</v>
      </c>
      <c r="BC412" s="7">
        <f>BB412/MAX(BB$2:BB411)-1</f>
        <v>4.2410000000000059E-2</v>
      </c>
      <c r="BD412" s="1">
        <v>11.379997949125</v>
      </c>
      <c r="BE412" s="2">
        <v>7.9031592853780301</v>
      </c>
      <c r="BF412" s="7">
        <f t="shared" si="154"/>
        <v>414.73453495073016</v>
      </c>
      <c r="BG412" s="7">
        <f>BF412/MAX(BF$2:BF411)-1</f>
        <v>7.9031592853780364E-2</v>
      </c>
      <c r="BH412" s="2">
        <v>4.2410000000000005</v>
      </c>
    </row>
    <row r="413" spans="1:60" x14ac:dyDescent="0.25">
      <c r="A413" s="5">
        <v>198011</v>
      </c>
      <c r="B413" s="4">
        <v>29526</v>
      </c>
      <c r="C413" s="2">
        <v>10.779999992924999</v>
      </c>
      <c r="D413" s="7">
        <f t="shared" si="143"/>
        <v>1127.4819789571281</v>
      </c>
      <c r="E413" s="7">
        <f>D413/MAX(D$2:D412)-1</f>
        <v>0.10779999992925005</v>
      </c>
      <c r="F413" s="7">
        <f t="shared" si="133"/>
        <v>-0.14724826158376292</v>
      </c>
      <c r="G413" s="1">
        <v>26.069992876943001</v>
      </c>
      <c r="H413" s="2">
        <v>10.779999480124401</v>
      </c>
      <c r="I413" s="7">
        <f t="shared" si="144"/>
        <v>1499.0984768386397</v>
      </c>
      <c r="J413" s="7">
        <f>I413/MAX(I$2:I412)-1</f>
        <v>0.10779999480124403</v>
      </c>
      <c r="K413" s="7">
        <f t="shared" si="134"/>
        <v>-0.14724830006053646</v>
      </c>
      <c r="L413" s="1">
        <v>26.069992876943001</v>
      </c>
      <c r="M413" s="2">
        <v>10.7799952579993</v>
      </c>
      <c r="N413" s="7">
        <f t="shared" si="145"/>
        <v>1160.4944688978937</v>
      </c>
      <c r="O413" s="7">
        <f>N413/MAX(N$2:N412)-1</f>
        <v>0.10779995257999309</v>
      </c>
      <c r="P413" s="7">
        <f t="shared" si="135"/>
        <v>-0.14724861685765478</v>
      </c>
      <c r="Q413" s="1">
        <v>26.069992876943001</v>
      </c>
      <c r="R413" s="2">
        <v>10.7799962683952</v>
      </c>
      <c r="S413" s="7">
        <f t="shared" si="146"/>
        <v>952.31300599121141</v>
      </c>
      <c r="T413" s="7">
        <f>S413/MAX(S$2:S412)-1</f>
        <v>0.10779996268395209</v>
      </c>
      <c r="U413" s="7">
        <f t="shared" si="136"/>
        <v>-0.14724854104500062</v>
      </c>
      <c r="V413" s="1">
        <v>26.069992876943001</v>
      </c>
      <c r="W413" s="2">
        <v>10.7799599355111</v>
      </c>
      <c r="X413" s="7">
        <f t="shared" si="147"/>
        <v>889.849930822739</v>
      </c>
      <c r="Y413" s="7">
        <f>X413/MAX(X$2:X412)-1</f>
        <v>0.10779959935511108</v>
      </c>
      <c r="Z413" s="7">
        <f t="shared" si="137"/>
        <v>-0.14725126719657178</v>
      </c>
      <c r="AA413" s="1">
        <v>26.069992876943001</v>
      </c>
      <c r="AB413" s="2">
        <v>10.779986598356601</v>
      </c>
      <c r="AC413" s="7">
        <f t="shared" si="148"/>
        <v>771.99260885680144</v>
      </c>
      <c r="AD413" s="7">
        <f>AC413/MAX(AC$2:AC412)-1</f>
        <v>0.10779986598356595</v>
      </c>
      <c r="AE413" s="7">
        <f t="shared" si="138"/>
        <v>-0.14724926661335491</v>
      </c>
      <c r="AF413" s="1">
        <v>26.069992876943001</v>
      </c>
      <c r="AG413" s="2">
        <v>10.779988057557301</v>
      </c>
      <c r="AH413" s="7">
        <f t="shared" si="149"/>
        <v>635.7053523485481</v>
      </c>
      <c r="AI413" s="7">
        <f>AH413/MAX(AH$2:AH412)-1</f>
        <v>0.1077998805755731</v>
      </c>
      <c r="AJ413" s="7">
        <f t="shared" si="139"/>
        <v>-0.14724915712569997</v>
      </c>
      <c r="AK413" s="1">
        <v>26.069992876943001</v>
      </c>
      <c r="AL413" s="2">
        <v>10.779981627175101</v>
      </c>
      <c r="AM413" s="7">
        <f t="shared" si="150"/>
        <v>540.97164333361934</v>
      </c>
      <c r="AN413" s="7">
        <f>AM413/MAX(AM$2:AM412)-1</f>
        <v>0.10779981627175106</v>
      </c>
      <c r="AO413" s="7">
        <f t="shared" si="140"/>
        <v>-0.14724963961413895</v>
      </c>
      <c r="AP413" s="1">
        <v>26.069992876943001</v>
      </c>
      <c r="AQ413" s="2">
        <v>10.779999710114</v>
      </c>
      <c r="AR413" s="7">
        <f t="shared" si="151"/>
        <v>473.45069725714546</v>
      </c>
      <c r="AS413" s="7">
        <f>IF(AR413/MAX(AR$2:AR412)-1&lt;0,AR413/MAX(AR$2:AR412)-1,0)</f>
        <v>0</v>
      </c>
      <c r="AT413" s="7">
        <f t="shared" si="141"/>
        <v>-0.14724828280381375</v>
      </c>
      <c r="AU413" s="1">
        <v>26.069992876943001</v>
      </c>
      <c r="AV413" s="2">
        <v>10.7799759157765</v>
      </c>
      <c r="AW413" s="7">
        <f t="shared" si="152"/>
        <v>410.78418139111949</v>
      </c>
      <c r="AX413" s="7">
        <f>IF(AW413/MAX(AW$2:AW412)-1&lt;0,AW413/MAX(AW$2:AW412)-1,0)</f>
        <v>0</v>
      </c>
      <c r="AY413" s="7">
        <f t="shared" si="142"/>
        <v>-0.14725006815535324</v>
      </c>
      <c r="AZ413" s="1">
        <v>26.069992876943001</v>
      </c>
      <c r="BA413" s="2">
        <v>7.3050000000000015</v>
      </c>
      <c r="BB413" s="7">
        <f t="shared" si="153"/>
        <v>108.56470888795815</v>
      </c>
      <c r="BC413" s="7">
        <f>BB413/MAX(BB$2:BB412)-1</f>
        <v>7.3050000000000059E-2</v>
      </c>
      <c r="BD413" s="1">
        <v>26.069992876943001</v>
      </c>
      <c r="BE413" s="2">
        <v>12.742456548484901</v>
      </c>
      <c r="BF413" s="7">
        <f t="shared" si="154"/>
        <v>467.58190285838782</v>
      </c>
      <c r="BG413" s="7">
        <f>BF413/MAX(BF$2:BF412)-1</f>
        <v>0.12742456548484893</v>
      </c>
      <c r="BH413" s="2">
        <v>7.3050000000000015</v>
      </c>
    </row>
    <row r="414" spans="1:60" x14ac:dyDescent="0.25">
      <c r="A414" s="5">
        <v>198012</v>
      </c>
      <c r="B414" s="4">
        <v>29556</v>
      </c>
      <c r="C414" s="2">
        <v>-3.7100010553535898</v>
      </c>
      <c r="D414" s="7">
        <f t="shared" si="143"/>
        <v>1085.6523856388972</v>
      </c>
      <c r="E414" s="7">
        <f>D414/MAX(D$2:D413)-1</f>
        <v>-3.7100010553535845E-2</v>
      </c>
      <c r="F414" s="7">
        <f t="shared" si="133"/>
        <v>0.11721146363866686</v>
      </c>
      <c r="G414" s="1">
        <v>1.14416541178747</v>
      </c>
      <c r="H414" s="2">
        <v>-3.9168050566764698</v>
      </c>
      <c r="I414" s="7">
        <f t="shared" si="144"/>
        <v>1440.3817118932641</v>
      </c>
      <c r="J414" s="7">
        <f>I414/MAX(I$2:I413)-1</f>
        <v>-3.9168050566764645E-2</v>
      </c>
      <c r="K414" s="7">
        <f t="shared" si="134"/>
        <v>7.960166947991465E-2</v>
      </c>
      <c r="L414" s="1">
        <v>1.14416541178747</v>
      </c>
      <c r="M414" s="2">
        <v>-4.1445676100086901</v>
      </c>
      <c r="N414" s="7">
        <f t="shared" si="145"/>
        <v>1112.3969910240094</v>
      </c>
      <c r="O414" s="7">
        <f>N414/MAX(N$2:N413)-1</f>
        <v>-4.1445676100086759E-2</v>
      </c>
      <c r="P414" s="7">
        <f t="shared" si="135"/>
        <v>3.818031064207239E-2</v>
      </c>
      <c r="Q414" s="1">
        <v>1.14416541178747</v>
      </c>
      <c r="R414" s="2">
        <v>-5.0128009577123303</v>
      </c>
      <c r="S414" s="7">
        <f t="shared" si="146"/>
        <v>904.5754505064649</v>
      </c>
      <c r="T414" s="7">
        <f>S414/MAX(S$2:S413)-1</f>
        <v>-5.0128009577123267E-2</v>
      </c>
      <c r="U414" s="7">
        <f t="shared" si="136"/>
        <v>-0.119718362884635</v>
      </c>
      <c r="V414" s="1">
        <v>1.14416541178747</v>
      </c>
      <c r="W414" s="2">
        <v>-5.4055385300559102</v>
      </c>
      <c r="X414" s="7">
        <f t="shared" si="147"/>
        <v>841.74874995243999</v>
      </c>
      <c r="Y414" s="7">
        <f>X414/MAX(X$2:X413)-1</f>
        <v>-5.4055385300559089E-2</v>
      </c>
      <c r="Z414" s="7">
        <f t="shared" si="137"/>
        <v>-0.19114241251503206</v>
      </c>
      <c r="AA414" s="1">
        <v>1.14416541178747</v>
      </c>
      <c r="AB414" s="2">
        <v>-5.6555395993688098</v>
      </c>
      <c r="AC414" s="7">
        <f t="shared" si="148"/>
        <v>728.33226115870468</v>
      </c>
      <c r="AD414" s="7">
        <f>AC414/MAX(AC$2:AC413)-1</f>
        <v>-5.6555395993688085E-2</v>
      </c>
      <c r="AE414" s="7">
        <f t="shared" si="138"/>
        <v>-0.23660811286986294</v>
      </c>
      <c r="AF414" s="1">
        <v>1.14416541178747</v>
      </c>
      <c r="AG414" s="2">
        <v>-5.8022716190676897</v>
      </c>
      <c r="AH414" s="7">
        <f t="shared" si="149"/>
        <v>598.82000110833405</v>
      </c>
      <c r="AI414" s="7">
        <f>AH414/MAX(AH$2:AH413)-1</f>
        <v>-5.8022716190676893E-2</v>
      </c>
      <c r="AJ414" s="7">
        <f t="shared" si="139"/>
        <v>-0.26329309489183439</v>
      </c>
      <c r="AK414" s="1">
        <v>1.14416541178747</v>
      </c>
      <c r="AL414" s="2">
        <v>-5.9128734552790698</v>
      </c>
      <c r="AM414" s="7">
        <f t="shared" si="150"/>
        <v>508.98467463435884</v>
      </c>
      <c r="AN414" s="7">
        <f>AM414/MAX(AM$2:AM413)-1</f>
        <v>-5.9128734552790663E-2</v>
      </c>
      <c r="AO414" s="7">
        <f t="shared" si="140"/>
        <v>-0.28340736863354765</v>
      </c>
      <c r="AP414" s="1">
        <v>1.14416541178747</v>
      </c>
      <c r="AQ414" s="2">
        <v>-5.9779639617844698</v>
      </c>
      <c r="AR414" s="7">
        <f t="shared" si="151"/>
        <v>445.147985198296</v>
      </c>
      <c r="AS414" s="7">
        <f>IF(AR414/MAX(AR$2:AR413)-1&lt;0,AR414/MAX(AR$2:AR413)-1,0)</f>
        <v>-5.9779639617844715E-2</v>
      </c>
      <c r="AT414" s="7">
        <f t="shared" si="141"/>
        <v>-0.29524485986049398</v>
      </c>
      <c r="AU414" s="1">
        <v>1.14416541178747</v>
      </c>
      <c r="AV414" s="2">
        <v>-6.0346872739500803</v>
      </c>
      <c r="AW414" s="7">
        <f t="shared" si="152"/>
        <v>385.99464067330962</v>
      </c>
      <c r="AX414" s="7">
        <f>IF(AW414/MAX(AW$2:AW413)-1&lt;0,AW414/MAX(AW$2:AW413)-1,0)</f>
        <v>-6.0346872739500679E-2</v>
      </c>
      <c r="AY414" s="7">
        <f t="shared" si="142"/>
        <v>-0.3055606761933729</v>
      </c>
      <c r="AZ414" s="1">
        <v>1.14416541178747</v>
      </c>
      <c r="BA414" s="2">
        <v>-3.1439999999999992</v>
      </c>
      <c r="BB414" s="7">
        <f t="shared" si="153"/>
        <v>105.15143444052075</v>
      </c>
      <c r="BC414" s="7">
        <f>BB414/MAX(BB$2:BB413)-1</f>
        <v>-3.1440000000000023E-2</v>
      </c>
      <c r="BD414" s="1">
        <v>1.14416541178747</v>
      </c>
      <c r="BE414" s="2">
        <v>-4.35450869554621</v>
      </c>
      <c r="BF414" s="7">
        <f t="shared" si="154"/>
        <v>447.22100823961887</v>
      </c>
      <c r="BG414" s="7">
        <f>BF414/MAX(BF$2:BF413)-1</f>
        <v>-4.3545086955462109E-2</v>
      </c>
      <c r="BH414" s="2">
        <v>-3.1439999999999992</v>
      </c>
    </row>
    <row r="415" spans="1:60" x14ac:dyDescent="0.25">
      <c r="A415" s="5">
        <v>198101</v>
      </c>
      <c r="B415" s="4">
        <v>29587</v>
      </c>
      <c r="C415" s="2">
        <v>0.37004017314478399</v>
      </c>
      <c r="D415" s="7">
        <f t="shared" si="143"/>
        <v>1089.6697356064658</v>
      </c>
      <c r="E415" s="7">
        <f>D415/MAX(D$2:D414)-1</f>
        <v>-3.3536893765377163E-2</v>
      </c>
      <c r="F415" s="7">
        <f t="shared" si="133"/>
        <v>0.46221217460923303</v>
      </c>
      <c r="G415" s="1">
        <v>5.0699999972353798</v>
      </c>
      <c r="H415" s="2">
        <v>0.79567701558468995</v>
      </c>
      <c r="I415" s="7">
        <f t="shared" si="144"/>
        <v>1451.8424981114842</v>
      </c>
      <c r="J415" s="7">
        <f>I415/MAX(I$2:I414)-1</f>
        <v>-3.1522931586729919E-2</v>
      </c>
      <c r="K415" s="7">
        <f t="shared" si="134"/>
        <v>0.5109152104795962</v>
      </c>
      <c r="L415" s="1">
        <v>5.0699999972353798</v>
      </c>
      <c r="M415" s="2">
        <v>1.0458617056152799</v>
      </c>
      <c r="N415" s="7">
        <f t="shared" si="145"/>
        <v>1124.031125167546</v>
      </c>
      <c r="O415" s="7">
        <f>N415/MAX(N$2:N414)-1</f>
        <v>-3.1420523498898345E-2</v>
      </c>
      <c r="P415" s="7">
        <f t="shared" si="135"/>
        <v>0.53954232335574659</v>
      </c>
      <c r="Q415" s="1">
        <v>5.0699999972353798</v>
      </c>
      <c r="R415" s="2">
        <v>1.1232834686158499</v>
      </c>
      <c r="S415" s="7">
        <f t="shared" si="146"/>
        <v>914.73639700316141</v>
      </c>
      <c r="T415" s="7">
        <f>S415/MAX(S$2:S414)-1</f>
        <v>-3.945825453569074E-2</v>
      </c>
      <c r="U415" s="7">
        <f t="shared" si="136"/>
        <v>0.54840122494647503</v>
      </c>
      <c r="V415" s="1">
        <v>5.0699999972353798</v>
      </c>
      <c r="W415" s="2">
        <v>1.16759621116617</v>
      </c>
      <c r="X415" s="7">
        <f t="shared" si="147"/>
        <v>851.5769764644233</v>
      </c>
      <c r="Y415" s="7">
        <f>X415/MAX(X$2:X414)-1</f>
        <v>-4.3010571819597998E-2</v>
      </c>
      <c r="Z415" s="7">
        <f t="shared" si="137"/>
        <v>0.55347166264066283</v>
      </c>
      <c r="AA415" s="1">
        <v>5.0699999972353798</v>
      </c>
      <c r="AB415" s="2">
        <v>1.19212546076643</v>
      </c>
      <c r="AC415" s="7">
        <f t="shared" si="148"/>
        <v>737.01489548295353</v>
      </c>
      <c r="AD415" s="7">
        <f>AC415/MAX(AC$2:AC414)-1</f>
        <v>-4.530835266110167E-2</v>
      </c>
      <c r="AE415" s="7">
        <f t="shared" si="138"/>
        <v>0.55627839552662839</v>
      </c>
      <c r="AF415" s="1">
        <v>5.0699999972353798</v>
      </c>
      <c r="AG415" s="2">
        <v>1.2083552806073901</v>
      </c>
      <c r="AH415" s="7">
        <f t="shared" si="149"/>
        <v>606.05587421305984</v>
      </c>
      <c r="AI415" s="7">
        <f>AH415/MAX(AH$2:AH414)-1</f>
        <v>-4.6640283939644811E-2</v>
      </c>
      <c r="AJ415" s="7">
        <f t="shared" si="139"/>
        <v>0.5581354751284614</v>
      </c>
      <c r="AK415" s="1">
        <v>5.0699999972353798</v>
      </c>
      <c r="AL415" s="2">
        <v>1.2208431186031701</v>
      </c>
      <c r="AM415" s="7">
        <f t="shared" si="150"/>
        <v>515.19857900937723</v>
      </c>
      <c r="AN415" s="7">
        <f>AM415/MAX(AM$2:AM414)-1</f>
        <v>-4.7642172453663645E-2</v>
      </c>
      <c r="AO415" s="7">
        <f t="shared" si="140"/>
        <v>0.55956438250021368</v>
      </c>
      <c r="AP415" s="1">
        <v>5.0699999972353798</v>
      </c>
      <c r="AQ415" s="2">
        <v>1.2309174815380599</v>
      </c>
      <c r="AR415" s="7">
        <f t="shared" si="151"/>
        <v>450.62738956681625</v>
      </c>
      <c r="AS415" s="7">
        <f>IF(AR415/MAX(AR$2:AR414)-1&lt;0,AR415/MAX(AR$2:AR414)-1,0)</f>
        <v>-4.8206302836920734E-2</v>
      </c>
      <c r="AT415" s="7">
        <f t="shared" si="141"/>
        <v>0.56071713059545947</v>
      </c>
      <c r="AU415" s="1">
        <v>5.0699999972353798</v>
      </c>
      <c r="AV415" s="2">
        <v>1.23484855428402</v>
      </c>
      <c r="AW415" s="7">
        <f t="shared" si="152"/>
        <v>390.76108991327777</v>
      </c>
      <c r="AX415" s="7">
        <f>IF(AW415/MAX(AW$2:AW414)-1&lt;0,AW415/MAX(AW$2:AW414)-1,0)</f>
        <v>-4.8743579682239857E-2</v>
      </c>
      <c r="AY415" s="7">
        <f t="shared" si="142"/>
        <v>0.56116693934758244</v>
      </c>
      <c r="AZ415" s="1">
        <v>5.0699999972353798</v>
      </c>
      <c r="BA415" s="2">
        <v>0.91400000000000015</v>
      </c>
      <c r="BB415" s="7">
        <f t="shared" si="153"/>
        <v>106.11251855130709</v>
      </c>
      <c r="BC415" s="7">
        <f>BB415/MAX(BB$2:BB414)-1</f>
        <v>-2.2587361600000078E-2</v>
      </c>
      <c r="BD415" s="1">
        <v>5.0699999972353798</v>
      </c>
      <c r="BE415" s="2">
        <v>-3.6694314331349802</v>
      </c>
      <c r="BF415" s="7">
        <f t="shared" si="154"/>
        <v>430.81053998769107</v>
      </c>
      <c r="BG415" s="7">
        <f>BF415/MAX(BF$2:BF414)-1</f>
        <v>-7.8641544178482348E-2</v>
      </c>
      <c r="BH415" s="2">
        <v>0.91400000000000015</v>
      </c>
    </row>
    <row r="416" spans="1:60" x14ac:dyDescent="0.25">
      <c r="A416" s="5">
        <v>198102</v>
      </c>
      <c r="B416" s="4">
        <v>29618</v>
      </c>
      <c r="C416" s="2">
        <v>-1.8096792446329399</v>
      </c>
      <c r="D416" s="7">
        <f t="shared" si="143"/>
        <v>1069.9502085661488</v>
      </c>
      <c r="E416" s="7">
        <f>D416/MAX(D$2:D415)-1</f>
        <v>-5.1026776005939967E-2</v>
      </c>
      <c r="F416" s="7">
        <f t="shared" si="133"/>
        <v>1.5705697956431619E-2</v>
      </c>
      <c r="G416" s="1">
        <v>2.80999530549113</v>
      </c>
      <c r="H416" s="2">
        <v>-7.0724100364248296E-2</v>
      </c>
      <c r="I416" s="7">
        <f t="shared" si="144"/>
        <v>1450.815695565989</v>
      </c>
      <c r="J416" s="7">
        <f>I416/MAX(I$2:I415)-1</f>
        <v>-3.2207878280599345E-2</v>
      </c>
      <c r="K416" s="7">
        <f t="shared" si="134"/>
        <v>0.38621743453905633</v>
      </c>
      <c r="L416" s="1">
        <v>2.80999530549113</v>
      </c>
      <c r="M416" s="2">
        <v>0.59923989961921398</v>
      </c>
      <c r="N416" s="7">
        <f t="shared" si="145"/>
        <v>1130.7667681536886</v>
      </c>
      <c r="O416" s="7">
        <f>N416/MAX(N$2:N415)-1</f>
        <v>-2.561640881618088E-2</v>
      </c>
      <c r="P416" s="7">
        <f t="shared" si="135"/>
        <v>0.52896379915912006</v>
      </c>
      <c r="Q416" s="1">
        <v>2.80999530549113</v>
      </c>
      <c r="R416" s="2">
        <v>0.81624899643009896</v>
      </c>
      <c r="S416" s="7">
        <f t="shared" si="146"/>
        <v>922.20292366368051</v>
      </c>
      <c r="T416" s="7">
        <f>S416/MAX(S$2:S415)-1</f>
        <v>-3.1617842178046196E-2</v>
      </c>
      <c r="U416" s="7">
        <f t="shared" si="136"/>
        <v>0.57520099945645231</v>
      </c>
      <c r="V416" s="1">
        <v>2.80999530549113</v>
      </c>
      <c r="W416" s="2">
        <v>0.92368578636583298</v>
      </c>
      <c r="X416" s="7">
        <f t="shared" si="147"/>
        <v>859.44287195598906</v>
      </c>
      <c r="Y416" s="7">
        <f>X416/MAX(X$2:X415)-1</f>
        <v>-3.4170996494471972E-2</v>
      </c>
      <c r="Z416" s="7">
        <f t="shared" si="137"/>
        <v>0.59809209687385689</v>
      </c>
      <c r="AA416" s="1">
        <v>2.80999530549113</v>
      </c>
      <c r="AB416" s="2">
        <v>0.99115337702629203</v>
      </c>
      <c r="AC416" s="7">
        <f t="shared" si="148"/>
        <v>744.3198435087196</v>
      </c>
      <c r="AD416" s="7">
        <f>AC416/MAX(AC$2:AC415)-1</f>
        <v>-3.5845894158314295E-2</v>
      </c>
      <c r="AE416" s="7">
        <f t="shared" si="138"/>
        <v>0.61246712791536484</v>
      </c>
      <c r="AF416" s="1">
        <v>2.80999530549113</v>
      </c>
      <c r="AG416" s="2">
        <v>1.03881274544421</v>
      </c>
      <c r="AH416" s="7">
        <f t="shared" si="149"/>
        <v>612.35165987889843</v>
      </c>
      <c r="AI416" s="7">
        <f>AH416/MAX(AH$2:AH415)-1</f>
        <v>-3.6736661699279138E-2</v>
      </c>
      <c r="AJ416" s="7">
        <f t="shared" si="139"/>
        <v>0.62262170574628417</v>
      </c>
      <c r="AK416" s="1">
        <v>2.80999530549113</v>
      </c>
      <c r="AL416" s="2">
        <v>1.0684087857439899</v>
      </c>
      <c r="AM416" s="7">
        <f t="shared" si="150"/>
        <v>520.70300589154158</v>
      </c>
      <c r="AN416" s="7">
        <f>AM416/MAX(AM$2:AM415)-1</f>
        <v>-3.7467097752438061E-2</v>
      </c>
      <c r="AO416" s="7">
        <f t="shared" si="140"/>
        <v>0.62892760749629872</v>
      </c>
      <c r="AP416" s="1">
        <v>2.80999530549113</v>
      </c>
      <c r="AQ416" s="2">
        <v>1.09019380321063</v>
      </c>
      <c r="AR416" s="7">
        <f t="shared" si="151"/>
        <v>455.54010144344346</v>
      </c>
      <c r="AS416" s="7">
        <f>IF(AR416/MAX(AR$2:AR415)-1&lt;0,AR416/MAX(AR$2:AR415)-1,0)</f>
        <v>-3.7829906931099555E-2</v>
      </c>
      <c r="AT416" s="7">
        <f t="shared" si="141"/>
        <v>0.63356924801224324</v>
      </c>
      <c r="AU416" s="1">
        <v>2.80999530549113</v>
      </c>
      <c r="AV416" s="2">
        <v>1.1070432908558701</v>
      </c>
      <c r="AW416" s="7">
        <f t="shared" si="152"/>
        <v>395.08698434243797</v>
      </c>
      <c r="AX416" s="7">
        <f>IF(AW416/MAX(AW$2:AW415)-1&lt;0,AW416/MAX(AW$2:AW415)-1,0)</f>
        <v>-3.8212759302276411E-2</v>
      </c>
      <c r="AY416" s="7">
        <f t="shared" si="142"/>
        <v>0.63715929629413304</v>
      </c>
      <c r="AZ416" s="1">
        <v>2.80999530549113</v>
      </c>
      <c r="BA416" s="2">
        <v>0.23400000000000004</v>
      </c>
      <c r="BB416" s="7">
        <f t="shared" si="153"/>
        <v>106.36082184471715</v>
      </c>
      <c r="BC416" s="7">
        <f>BB416/MAX(BB$2:BB415)-1</f>
        <v>-2.0300216026144069E-2</v>
      </c>
      <c r="BD416" s="1">
        <v>2.80999530549113</v>
      </c>
      <c r="BE416" s="2">
        <v>-1.8833921707269199</v>
      </c>
      <c r="BF416" s="7">
        <f t="shared" si="154"/>
        <v>422.69668800689652</v>
      </c>
      <c r="BG416" s="7">
        <f>BF416/MAX(BF$2:BF415)-1</f>
        <v>-9.5994337199755253E-2</v>
      </c>
      <c r="BH416" s="2">
        <v>0.23400000000000004</v>
      </c>
    </row>
    <row r="417" spans="1:60" x14ac:dyDescent="0.25">
      <c r="A417" s="5">
        <v>198103</v>
      </c>
      <c r="B417" s="4">
        <v>29646</v>
      </c>
      <c r="C417" s="2">
        <v>1.2325058462738701</v>
      </c>
      <c r="D417" s="7">
        <f t="shared" si="143"/>
        <v>1083.1374074389462</v>
      </c>
      <c r="E417" s="7">
        <f>D417/MAX(D$2:D416)-1</f>
        <v>-3.9330625540639486E-2</v>
      </c>
      <c r="F417" s="7">
        <f t="shared" si="133"/>
        <v>-2</v>
      </c>
      <c r="G417" s="1">
        <v>11.8499813856294</v>
      </c>
      <c r="H417" s="2">
        <v>1.23250834662275</v>
      </c>
      <c r="I417" s="7">
        <f t="shared" si="144"/>
        <v>1468.6971201079525</v>
      </c>
      <c r="J417" s="7">
        <f>I417/MAX(I$2:I416)-1</f>
        <v>-2.0279759602450431E-2</v>
      </c>
      <c r="K417" s="7">
        <f t="shared" si="134"/>
        <v>-2</v>
      </c>
      <c r="L417" s="1">
        <v>11.8499813856294</v>
      </c>
      <c r="M417" s="2">
        <v>1.2328176534773401</v>
      </c>
      <c r="N417" s="7">
        <f t="shared" si="145"/>
        <v>1144.7070604911426</v>
      </c>
      <c r="O417" s="7">
        <f>N417/MAX(N$2:N416)-1</f>
        <v>-1.3604035891480182E-2</v>
      </c>
      <c r="P417" s="7">
        <f t="shared" si="135"/>
        <v>-2</v>
      </c>
      <c r="Q417" s="1">
        <v>11.8499813856294</v>
      </c>
      <c r="R417" s="2">
        <v>1.23253644716134</v>
      </c>
      <c r="S417" s="7">
        <f t="shared" si="146"/>
        <v>933.56941081462287</v>
      </c>
      <c r="T417" s="7">
        <f>S417/MAX(S$2:S416)-1</f>
        <v>-1.9682179135083189E-2</v>
      </c>
      <c r="U417" s="7">
        <f t="shared" si="136"/>
        <v>-2</v>
      </c>
      <c r="V417" s="1">
        <v>11.8499813856294</v>
      </c>
      <c r="W417" s="2">
        <v>1.2325058503828801</v>
      </c>
      <c r="X417" s="7">
        <f t="shared" si="147"/>
        <v>870.0355556335453</v>
      </c>
      <c r="Y417" s="7">
        <f>X417/MAX(X$2:X416)-1</f>
        <v>-2.2267097521571633E-2</v>
      </c>
      <c r="Z417" s="7">
        <f t="shared" si="137"/>
        <v>-2</v>
      </c>
      <c r="AA417" s="1">
        <v>11.8499813856294</v>
      </c>
      <c r="AB417" s="2">
        <v>1.2325025813888599</v>
      </c>
      <c r="AC417" s="7">
        <f t="shared" si="148"/>
        <v>753.493604793754</v>
      </c>
      <c r="AD417" s="7">
        <f>AC417/MAX(AC$2:AC416)-1</f>
        <v>-2.396266991524898E-2</v>
      </c>
      <c r="AE417" s="7">
        <f t="shared" si="138"/>
        <v>-2</v>
      </c>
      <c r="AF417" s="1">
        <v>11.8499813856294</v>
      </c>
      <c r="AG417" s="2">
        <v>1.2325798541025901</v>
      </c>
      <c r="AH417" s="7">
        <f t="shared" si="149"/>
        <v>619.89938307482851</v>
      </c>
      <c r="AI417" s="7">
        <f>AH417/MAX(AH$2:AH416)-1</f>
        <v>-2.4863671849428504E-2</v>
      </c>
      <c r="AJ417" s="7">
        <f t="shared" si="139"/>
        <v>-2</v>
      </c>
      <c r="AK417" s="1">
        <v>11.8499813856294</v>
      </c>
      <c r="AL417" s="2">
        <v>1.23250142119783</v>
      </c>
      <c r="AM417" s="7">
        <f t="shared" si="150"/>
        <v>527.12067783937471</v>
      </c>
      <c r="AN417" s="7">
        <f>AM417/MAX(AM$2:AM416)-1</f>
        <v>-2.560386605274001E-2</v>
      </c>
      <c r="AO417" s="7">
        <f t="shared" si="140"/>
        <v>-2</v>
      </c>
      <c r="AP417" s="1">
        <v>11.8499813856294</v>
      </c>
      <c r="AQ417" s="2">
        <v>1.23254034427697</v>
      </c>
      <c r="AR417" s="7">
        <f t="shared" si="151"/>
        <v>461.15481697809417</v>
      </c>
      <c r="AS417" s="7">
        <f>IF(AR417/MAX(AR$2:AR416)-1&lt;0,AR417/MAX(AR$2:AR416)-1,0)</f>
        <v>-2.5970772353458016E-2</v>
      </c>
      <c r="AT417" s="7">
        <f t="shared" si="141"/>
        <v>-2</v>
      </c>
      <c r="AU417" s="1">
        <v>11.8499813856294</v>
      </c>
      <c r="AV417" s="2">
        <v>1.2326589875604299</v>
      </c>
      <c r="AW417" s="7">
        <f t="shared" si="152"/>
        <v>399.95705956361644</v>
      </c>
      <c r="AX417" s="7">
        <f>IF(AW417/MAX(AW$2:AW416)-1&lt;0,AW417/MAX(AW$2:AW416)-1,0)</f>
        <v>-2.6357202438606619E-2</v>
      </c>
      <c r="AY417" s="7">
        <f t="shared" si="142"/>
        <v>-2</v>
      </c>
      <c r="AZ417" s="1">
        <v>11.8499813856294</v>
      </c>
      <c r="BA417" s="2">
        <v>7.0450000000000008</v>
      </c>
      <c r="BB417" s="7">
        <f t="shared" si="153"/>
        <v>113.85394174367748</v>
      </c>
      <c r="BC417" s="7">
        <f>BB417/MAX(BB$2:BB416)-1</f>
        <v>4.871963375481414E-2</v>
      </c>
      <c r="BD417" s="1">
        <v>11.8499813856294</v>
      </c>
      <c r="BE417" s="2">
        <v>11.4131675661363</v>
      </c>
      <c r="BF417" s="7">
        <f t="shared" si="154"/>
        <v>470.93976930563201</v>
      </c>
      <c r="BG417" s="7">
        <f>BF417/MAX(BF$2:BF416)-1</f>
        <v>7.1813439029977388E-3</v>
      </c>
      <c r="BH417" s="2">
        <v>7.0450000000000008</v>
      </c>
    </row>
    <row r="418" spans="1:60" x14ac:dyDescent="0.25">
      <c r="A418" s="5">
        <v>198104</v>
      </c>
      <c r="B418" s="4">
        <v>29677</v>
      </c>
      <c r="C418" s="2">
        <v>4.1400055964612799</v>
      </c>
      <c r="D418" s="7">
        <f t="shared" si="143"/>
        <v>1127.9793567242841</v>
      </c>
      <c r="E418" s="7">
        <f>D418/MAX(D$2:D417)-1</f>
        <v>4.4114032546760384E-4</v>
      </c>
      <c r="F418" s="7">
        <f t="shared" si="133"/>
        <v>-2</v>
      </c>
      <c r="G418" s="1">
        <v>7.1399998524395096</v>
      </c>
      <c r="H418" s="2">
        <v>5.2094557231866503</v>
      </c>
      <c r="I418" s="7">
        <f t="shared" si="144"/>
        <v>1545.2082462876938</v>
      </c>
      <c r="J418" s="7">
        <f>I418/MAX(I$2:I417)-1</f>
        <v>3.0758332532157651E-2</v>
      </c>
      <c r="K418" s="7">
        <f t="shared" si="134"/>
        <v>-2</v>
      </c>
      <c r="L418" s="1">
        <v>7.1399998524395096</v>
      </c>
      <c r="M418" s="2">
        <v>5.1972341046072801</v>
      </c>
      <c r="N418" s="7">
        <f t="shared" si="145"/>
        <v>1204.2001662368357</v>
      </c>
      <c r="O418" s="7">
        <f>N418/MAX(N$2:N417)-1</f>
        <v>3.7661271561637566E-2</v>
      </c>
      <c r="P418" s="7">
        <f t="shared" si="135"/>
        <v>-2</v>
      </c>
      <c r="Q418" s="1">
        <v>7.1399998524395096</v>
      </c>
      <c r="R418" s="2">
        <v>5.1923901040724596</v>
      </c>
      <c r="S418" s="7">
        <f t="shared" si="146"/>
        <v>982.04397651640897</v>
      </c>
      <c r="T418" s="7">
        <f>S418/MAX(S$2:S417)-1</f>
        <v>3.121974638396563E-2</v>
      </c>
      <c r="U418" s="7">
        <f t="shared" si="136"/>
        <v>-2</v>
      </c>
      <c r="V418" s="1">
        <v>7.1399998524395096</v>
      </c>
      <c r="W418" s="2">
        <v>5.1903869562122402</v>
      </c>
      <c r="X418" s="7">
        <f t="shared" si="147"/>
        <v>915.19376762755746</v>
      </c>
      <c r="Y418" s="7">
        <f>X418/MAX(X$2:X417)-1</f>
        <v>2.8481023515263937E-2</v>
      </c>
      <c r="Z418" s="7">
        <f t="shared" si="137"/>
        <v>-2</v>
      </c>
      <c r="AA418" s="1">
        <v>7.1399998524395096</v>
      </c>
      <c r="AB418" s="2">
        <v>5.1872834603743003</v>
      </c>
      <c r="AC418" s="7">
        <f t="shared" si="148"/>
        <v>792.57945393019838</v>
      </c>
      <c r="AD418" s="7">
        <f>AC418/MAX(AC$2:AC417)-1</f>
        <v>2.6667153075316197E-2</v>
      </c>
      <c r="AE418" s="7">
        <f t="shared" si="138"/>
        <v>-2</v>
      </c>
      <c r="AF418" s="1">
        <v>7.1399998524395096</v>
      </c>
      <c r="AG418" s="2">
        <v>5.1870924426304699</v>
      </c>
      <c r="AH418" s="7">
        <f t="shared" si="149"/>
        <v>652.05413712621589</v>
      </c>
      <c r="AI418" s="7">
        <f>AH418/MAX(AH$2:AH417)-1</f>
        <v>2.5717550933414213E-2</v>
      </c>
      <c r="AJ418" s="7">
        <f t="shared" si="139"/>
        <v>-2</v>
      </c>
      <c r="AK418" s="1">
        <v>7.1399998524395096</v>
      </c>
      <c r="AL418" s="2">
        <v>5.1870482585053601</v>
      </c>
      <c r="AM418" s="7">
        <f t="shared" si="150"/>
        <v>554.46268177946365</v>
      </c>
      <c r="AN418" s="7">
        <f>AM418/MAX(AM$2:AM417)-1</f>
        <v>2.4938531644114859E-2</v>
      </c>
      <c r="AO418" s="7">
        <f t="shared" si="140"/>
        <v>-2</v>
      </c>
      <c r="AP418" s="1">
        <v>7.1399998524395096</v>
      </c>
      <c r="AQ418" s="2">
        <v>5.1875856427899398</v>
      </c>
      <c r="AR418" s="7">
        <f t="shared" si="151"/>
        <v>485.07761805468402</v>
      </c>
      <c r="AS418" s="7">
        <f>IF(AR418/MAX(AR$2:AR417)-1&lt;0,AR418/MAX(AR$2:AR417)-1,0)</f>
        <v>0</v>
      </c>
      <c r="AT418" s="7">
        <f t="shared" si="141"/>
        <v>-2</v>
      </c>
      <c r="AU418" s="1">
        <v>7.1399998524395096</v>
      </c>
      <c r="AV418" s="2">
        <v>5.1874424434977797</v>
      </c>
      <c r="AW418" s="7">
        <f t="shared" si="152"/>
        <v>420.70460182718517</v>
      </c>
      <c r="AX418" s="7">
        <f>IF(AW418/MAX(AW$2:AW417)-1&lt;0,AW418/MAX(AW$2:AW417)-1,0)</f>
        <v>0</v>
      </c>
      <c r="AY418" s="7">
        <f t="shared" si="142"/>
        <v>-2</v>
      </c>
      <c r="AZ418" s="1">
        <v>7.1399998524395096</v>
      </c>
      <c r="BA418" s="2">
        <v>2.774</v>
      </c>
      <c r="BB418" s="7">
        <f t="shared" si="153"/>
        <v>117.0122500876471</v>
      </c>
      <c r="BC418" s="7">
        <f>BB418/MAX(BB$2:BB417)-1</f>
        <v>2.7740000000000098E-2</v>
      </c>
      <c r="BD418" s="1">
        <v>7.1399998524395096</v>
      </c>
      <c r="BE418" s="2">
        <v>7.0960920604193598</v>
      </c>
      <c r="BF418" s="7">
        <f t="shared" si="154"/>
        <v>504.35808888468625</v>
      </c>
      <c r="BG418" s="7">
        <f>BF418/MAX(BF$2:BF417)-1</f>
        <v>7.0960920604193678E-2</v>
      </c>
      <c r="BH418" s="2">
        <v>2.774</v>
      </c>
    </row>
    <row r="419" spans="1:60" x14ac:dyDescent="0.25">
      <c r="A419" s="5">
        <v>198105</v>
      </c>
      <c r="B419" s="4">
        <v>29707</v>
      </c>
      <c r="C419" s="2">
        <v>7.7299930026945196</v>
      </c>
      <c r="D419" s="7">
        <f t="shared" si="143"/>
        <v>1215.1720820709099</v>
      </c>
      <c r="E419" s="7">
        <f>D419/MAX(D$2:D418)-1</f>
        <v>7.7299930026945241E-2</v>
      </c>
      <c r="F419" s="7">
        <f t="shared" si="133"/>
        <v>1.0000063283776737</v>
      </c>
      <c r="G419" s="1">
        <v>7.7299701172296196</v>
      </c>
      <c r="H419" s="2">
        <v>7.7299996376989801</v>
      </c>
      <c r="I419" s="7">
        <f t="shared" si="144"/>
        <v>1664.6528381274272</v>
      </c>
      <c r="J419" s="7">
        <f>I419/MAX(I$2:I418)-1</f>
        <v>7.729999637698981E-2</v>
      </c>
      <c r="K419" s="7">
        <f t="shared" si="134"/>
        <v>1.0000081631148869</v>
      </c>
      <c r="L419" s="1">
        <v>7.7299701172296196</v>
      </c>
      <c r="M419" s="2">
        <v>7.7299451569656004</v>
      </c>
      <c r="N419" s="7">
        <f t="shared" si="145"/>
        <v>1297.2841786670315</v>
      </c>
      <c r="O419" s="7">
        <f>N419/MAX(N$2:N418)-1</f>
        <v>7.7299451569655897E-2</v>
      </c>
      <c r="P419" s="7">
        <f t="shared" si="135"/>
        <v>0.99999309789081248</v>
      </c>
      <c r="Q419" s="1">
        <v>7.7299701172296196</v>
      </c>
      <c r="R419" s="2">
        <v>7.7299956104427698</v>
      </c>
      <c r="S419" s="7">
        <f t="shared" si="146"/>
        <v>1057.955932793745</v>
      </c>
      <c r="T419" s="7">
        <f>S419/MAX(S$2:S418)-1</f>
        <v>7.7299956104427636E-2</v>
      </c>
      <c r="U419" s="7">
        <f t="shared" si="136"/>
        <v>1.0000070494823521</v>
      </c>
      <c r="V419" s="1">
        <v>7.7299701172296196</v>
      </c>
      <c r="W419" s="2">
        <v>7.7299101156114203</v>
      </c>
      <c r="X419" s="7">
        <f t="shared" si="147"/>
        <v>985.93742324884522</v>
      </c>
      <c r="Y419" s="7">
        <f>X419/MAX(X$2:X418)-1</f>
        <v>7.7299101156114158E-2</v>
      </c>
      <c r="Z419" s="7">
        <f t="shared" si="137"/>
        <v>0.99998340811940434</v>
      </c>
      <c r="AA419" s="1">
        <v>7.7299701172296196</v>
      </c>
      <c r="AB419" s="2">
        <v>7.1968275314896104</v>
      </c>
      <c r="AC419" s="7">
        <f t="shared" si="148"/>
        <v>849.62003027957689</v>
      </c>
      <c r="AD419" s="7">
        <f>AC419/MAX(AC$2:AC418)-1</f>
        <v>7.1968275314896024E-2</v>
      </c>
      <c r="AE419" s="7">
        <f t="shared" si="138"/>
        <v>0.85257334071100144</v>
      </c>
      <c r="AF419" s="1">
        <v>7.7299701172296196</v>
      </c>
      <c r="AG419" s="2">
        <v>6.1911384205731101</v>
      </c>
      <c r="AH419" s="7">
        <f t="shared" si="149"/>
        <v>692.42371133277345</v>
      </c>
      <c r="AI419" s="7">
        <f>AH419/MAX(AH$2:AH418)-1</f>
        <v>6.1911384205731057E-2</v>
      </c>
      <c r="AJ419" s="7">
        <f t="shared" si="139"/>
        <v>0.57447628024086783</v>
      </c>
      <c r="AK419" s="1">
        <v>7.7299701172296196</v>
      </c>
      <c r="AL419" s="2">
        <v>5.46788658691296</v>
      </c>
      <c r="AM419" s="7">
        <f t="shared" si="150"/>
        <v>584.78007238592079</v>
      </c>
      <c r="AN419" s="7">
        <f>AM419/MAX(AM$2:AM418)-1</f>
        <v>5.4678865869129512E-2</v>
      </c>
      <c r="AO419" s="7">
        <f t="shared" si="140"/>
        <v>0.37447987306367858</v>
      </c>
      <c r="AP419" s="1">
        <v>7.7299701172296196</v>
      </c>
      <c r="AQ419" s="2">
        <v>4.9245911368724604</v>
      </c>
      <c r="AR419" s="7">
        <f t="shared" si="151"/>
        <v>508.96570744035711</v>
      </c>
      <c r="AS419" s="7">
        <f>IF(AR419/MAX(AR$2:AR418)-1&lt;0,AR419/MAX(AR$2:AR418)-1,0)</f>
        <v>0</v>
      </c>
      <c r="AT419" s="7">
        <f t="shared" si="141"/>
        <v>0.22424570429021773</v>
      </c>
      <c r="AU419" s="1">
        <v>7.7299701172296196</v>
      </c>
      <c r="AV419" s="2">
        <v>4.5059529929280897</v>
      </c>
      <c r="AW419" s="7">
        <f t="shared" si="152"/>
        <v>439.66135342460342</v>
      </c>
      <c r="AX419" s="7">
        <f>IF(AW419/MAX(AW$2:AW418)-1&lt;0,AW419/MAX(AW$2:AW418)-1,0)</f>
        <v>0</v>
      </c>
      <c r="AY419" s="7">
        <f t="shared" si="142"/>
        <v>0.10848225814381873</v>
      </c>
      <c r="AZ419" s="1">
        <v>7.7299701172296196</v>
      </c>
      <c r="BA419" s="2">
        <v>3.4430000000000001</v>
      </c>
      <c r="BB419" s="7">
        <f t="shared" si="153"/>
        <v>121.04098185816478</v>
      </c>
      <c r="BC419" s="7">
        <f>BB419/MAX(BB$2:BB418)-1</f>
        <v>3.4429999999999961E-2</v>
      </c>
      <c r="BD419" s="1">
        <v>7.7299701172296196</v>
      </c>
      <c r="BE419" s="2">
        <v>4.1136459848696996</v>
      </c>
      <c r="BF419" s="7">
        <f t="shared" si="154"/>
        <v>525.10559515745672</v>
      </c>
      <c r="BG419" s="7">
        <f>BF419/MAX(BF$2:BF418)-1</f>
        <v>4.113645984869696E-2</v>
      </c>
      <c r="BH419" s="2">
        <v>3.4430000000000001</v>
      </c>
    </row>
    <row r="420" spans="1:60" x14ac:dyDescent="0.25">
      <c r="A420" s="5">
        <v>198106</v>
      </c>
      <c r="B420" s="4">
        <v>29738</v>
      </c>
      <c r="C420" s="2">
        <v>-1.83999986443408</v>
      </c>
      <c r="D420" s="7">
        <f t="shared" si="143"/>
        <v>1192.8129174081644</v>
      </c>
      <c r="E420" s="7">
        <f>D420/MAX(D$2:D419)-1</f>
        <v>-1.8399998644340831E-2</v>
      </c>
      <c r="F420" s="7">
        <f t="shared" si="133"/>
        <v>0.15705922014855156</v>
      </c>
      <c r="G420" s="1">
        <v>3.2999997141998501</v>
      </c>
      <c r="H420" s="2">
        <v>-1.93954475563479</v>
      </c>
      <c r="I420" s="7">
        <f t="shared" si="144"/>
        <v>1632.366151306001</v>
      </c>
      <c r="J420" s="7">
        <f>I420/MAX(I$2:I419)-1</f>
        <v>-1.9395447556347922E-2</v>
      </c>
      <c r="K420" s="7">
        <f t="shared" si="134"/>
        <v>0.14073422888439746</v>
      </c>
      <c r="L420" s="1">
        <v>3.2999997141998501</v>
      </c>
      <c r="M420" s="2">
        <v>-2.0036433864568401</v>
      </c>
      <c r="N420" s="7">
        <f t="shared" si="145"/>
        <v>1271.2912300176185</v>
      </c>
      <c r="O420" s="7">
        <f>N420/MAX(N$2:N419)-1</f>
        <v>-2.0036433864568437E-2</v>
      </c>
      <c r="P420" s="7">
        <f t="shared" si="135"/>
        <v>0.13022229225367332</v>
      </c>
      <c r="Q420" s="1">
        <v>3.2999997141998501</v>
      </c>
      <c r="R420" s="2">
        <v>-2.0243061387611498</v>
      </c>
      <c r="S420" s="7">
        <f t="shared" si="146"/>
        <v>1036.5396659008134</v>
      </c>
      <c r="T420" s="7">
        <f>S420/MAX(S$2:S419)-1</f>
        <v>-2.0243061387611561E-2</v>
      </c>
      <c r="U420" s="7">
        <f t="shared" si="136"/>
        <v>0.12683367786279398</v>
      </c>
      <c r="V420" s="1">
        <v>3.2999997141998501</v>
      </c>
      <c r="W420" s="2">
        <v>-1.3137837630112199</v>
      </c>
      <c r="X420" s="7">
        <f t="shared" si="147"/>
        <v>972.98433746875071</v>
      </c>
      <c r="Y420" s="7">
        <f>X420/MAX(X$2:X419)-1</f>
        <v>-1.3137837630112226E-2</v>
      </c>
      <c r="Z420" s="7">
        <f t="shared" si="137"/>
        <v>0.24335670016150945</v>
      </c>
      <c r="AA420" s="1">
        <v>3.2999997141998501</v>
      </c>
      <c r="AB420" s="2">
        <v>-0.77788466422495794</v>
      </c>
      <c r="AC420" s="7">
        <f t="shared" si="148"/>
        <v>843.01096635984857</v>
      </c>
      <c r="AD420" s="7">
        <f>AC420/MAX(AC$2:AC419)-1</f>
        <v>-7.7788466422495928E-3</v>
      </c>
      <c r="AE420" s="7">
        <f t="shared" si="138"/>
        <v>0.33124215566433624</v>
      </c>
      <c r="AF420" s="1">
        <v>3.2999997141998501</v>
      </c>
      <c r="AG420" s="2">
        <v>-0.42387586745633099</v>
      </c>
      <c r="AH420" s="7">
        <f t="shared" si="149"/>
        <v>689.48869431988828</v>
      </c>
      <c r="AI420" s="7">
        <f>AH420/MAX(AH$2:AH419)-1</f>
        <v>-4.2387586745633588E-3</v>
      </c>
      <c r="AJ420" s="7">
        <f t="shared" si="139"/>
        <v>0.38929827933851913</v>
      </c>
      <c r="AK420" s="1">
        <v>3.2999997141998501</v>
      </c>
      <c r="AL420" s="2">
        <v>-0.16024509975906601</v>
      </c>
      <c r="AM420" s="7">
        <f t="shared" si="150"/>
        <v>583.84299097555481</v>
      </c>
      <c r="AN420" s="7">
        <f>AM420/MAX(AM$2:AM419)-1</f>
        <v>-1.6024509975907097E-3</v>
      </c>
      <c r="AO420" s="7">
        <f t="shared" si="140"/>
        <v>0.43253274298309197</v>
      </c>
      <c r="AP420" s="1">
        <v>3.2999997141998501</v>
      </c>
      <c r="AQ420" s="2">
        <v>2.1981492072782501E-2</v>
      </c>
      <c r="AR420" s="7">
        <f t="shared" si="151"/>
        <v>509.07758569699126</v>
      </c>
      <c r="AS420" s="7">
        <f>IF(AR420/MAX(AR$2:AR419)-1&lt;0,AR420/MAX(AR$2:AR419)-1,0)</f>
        <v>0</v>
      </c>
      <c r="AT420" s="7">
        <f t="shared" si="141"/>
        <v>0.46241722508828975</v>
      </c>
      <c r="AU420" s="1">
        <v>3.2999997141998501</v>
      </c>
      <c r="AV420" s="2">
        <v>0.170572539256687</v>
      </c>
      <c r="AW420" s="7">
        <f t="shared" si="152"/>
        <v>440.41129495927015</v>
      </c>
      <c r="AX420" s="7">
        <f>IF(AW420/MAX(AW$2:AW419)-1&lt;0,AW420/MAX(AW$2:AW419)-1,0)</f>
        <v>0</v>
      </c>
      <c r="AY420" s="7">
        <f t="shared" si="142"/>
        <v>0.4867856031933776</v>
      </c>
      <c r="AZ420" s="1">
        <v>3.2999997141998501</v>
      </c>
      <c r="BA420" s="2">
        <v>-0.94699999999999973</v>
      </c>
      <c r="BB420" s="7">
        <f t="shared" si="153"/>
        <v>119.89472375996796</v>
      </c>
      <c r="BC420" s="7">
        <f>BB420/MAX(BB$2:BB419)-1</f>
        <v>-9.4699999999999784E-3</v>
      </c>
      <c r="BD420" s="1">
        <v>3.2999997141998501</v>
      </c>
      <c r="BE420" s="2">
        <v>-2.7976997938720598</v>
      </c>
      <c r="BF420" s="7">
        <f t="shared" si="154"/>
        <v>510.41471700412592</v>
      </c>
      <c r="BG420" s="7">
        <f>BF420/MAX(BF$2:BF419)-1</f>
        <v>-2.7976997938720549E-2</v>
      </c>
      <c r="BH420" s="2">
        <v>-0.94699999999999973</v>
      </c>
    </row>
    <row r="421" spans="1:60" x14ac:dyDescent="0.25">
      <c r="A421" s="5">
        <v>198107</v>
      </c>
      <c r="B421" s="4">
        <v>29768</v>
      </c>
      <c r="C421" s="2">
        <v>-1.53999991747545</v>
      </c>
      <c r="D421" s="7">
        <f t="shared" si="143"/>
        <v>1174.4435994644421</v>
      </c>
      <c r="E421" s="7">
        <f>D421/MAX(D$2:D420)-1</f>
        <v>-3.3516637855157017E-2</v>
      </c>
      <c r="F421" s="7">
        <f t="shared" si="133"/>
        <v>0.29898811892296784</v>
      </c>
      <c r="G421" s="1">
        <v>4.7099974596415102</v>
      </c>
      <c r="H421" s="2">
        <v>0.67820527617476301</v>
      </c>
      <c r="I421" s="7">
        <f t="shared" si="144"/>
        <v>1643.4369446706494</v>
      </c>
      <c r="J421" s="7">
        <f>I421/MAX(I$2:I420)-1</f>
        <v>-1.2744935743265073E-2</v>
      </c>
      <c r="K421" s="7">
        <f t="shared" si="134"/>
        <v>0.54778633460043957</v>
      </c>
      <c r="L421" s="1">
        <v>4.7099974596415102</v>
      </c>
      <c r="M421" s="2">
        <v>0.95241946935677801</v>
      </c>
      <c r="N421" s="7">
        <f t="shared" si="145"/>
        <v>1283.3992552045315</v>
      </c>
      <c r="O421" s="7">
        <f>N421/MAX(N$2:N420)-1</f>
        <v>-1.070307006809168E-2</v>
      </c>
      <c r="P421" s="7">
        <f t="shared" si="135"/>
        <v>0.57854273268859635</v>
      </c>
      <c r="Q421" s="1">
        <v>4.7099974596415102</v>
      </c>
      <c r="R421" s="2">
        <v>1.0438951710801001</v>
      </c>
      <c r="S421" s="7">
        <f t="shared" si="146"/>
        <v>1047.3600534194818</v>
      </c>
      <c r="T421" s="7">
        <f>S421/MAX(S$2:S420)-1</f>
        <v>-1.0015426017114581E-2</v>
      </c>
      <c r="U421" s="7">
        <f t="shared" si="136"/>
        <v>0.58880282559242536</v>
      </c>
      <c r="V421" s="1">
        <v>4.7099974596415102</v>
      </c>
      <c r="W421" s="2">
        <v>1.08683607767287</v>
      </c>
      <c r="X421" s="7">
        <f t="shared" si="147"/>
        <v>983.55908227846737</v>
      </c>
      <c r="Y421" s="7">
        <f>X421/MAX(X$2:X420)-1</f>
        <v>-2.4122636125737396E-3</v>
      </c>
      <c r="Z421" s="7">
        <f t="shared" si="137"/>
        <v>0.59361916132657511</v>
      </c>
      <c r="AA421" s="1">
        <v>4.7099974596415102</v>
      </c>
      <c r="AB421" s="2">
        <v>1.11725413118716</v>
      </c>
      <c r="AC421" s="7">
        <f t="shared" si="148"/>
        <v>852.42954120786465</v>
      </c>
      <c r="AD421" s="7">
        <f>AC421/MAX(AC$2:AC420)-1</f>
        <v>3.3067851841526164E-3</v>
      </c>
      <c r="AE421" s="7">
        <f t="shared" si="138"/>
        <v>0.59703090946439441</v>
      </c>
      <c r="AF421" s="1">
        <v>4.7099974596415102</v>
      </c>
      <c r="AG421" s="2">
        <v>1.1349563369999001</v>
      </c>
      <c r="AH421" s="7">
        <f t="shared" si="149"/>
        <v>697.31408994896969</v>
      </c>
      <c r="AI421" s="7">
        <f>AH421/MAX(AH$2:AH420)-1</f>
        <v>7.0626966352484999E-3</v>
      </c>
      <c r="AJ421" s="7">
        <f t="shared" si="139"/>
        <v>0.59901642335299798</v>
      </c>
      <c r="AK421" s="1">
        <v>4.7099974596415102</v>
      </c>
      <c r="AL421" s="2">
        <v>1.1459896167724</v>
      </c>
      <c r="AM421" s="7">
        <f t="shared" si="150"/>
        <v>590.53377103038804</v>
      </c>
      <c r="AN421" s="7">
        <f>AM421/MAX(AM$2:AM420)-1</f>
        <v>9.8390812480868561E-3</v>
      </c>
      <c r="AO421" s="7">
        <f t="shared" si="140"/>
        <v>0.60025393750557787</v>
      </c>
      <c r="AP421" s="1">
        <v>4.7099974596415102</v>
      </c>
      <c r="AQ421" s="2">
        <v>1.15599036797877</v>
      </c>
      <c r="AR421" s="7">
        <f t="shared" si="151"/>
        <v>514.96247355318735</v>
      </c>
      <c r="AS421" s="7">
        <f>IF(AR421/MAX(AR$2:AR420)-1&lt;0,AR421/MAX(AR$2:AR420)-1,0)</f>
        <v>0</v>
      </c>
      <c r="AT421" s="7">
        <f t="shared" si="141"/>
        <v>0.60137564124277132</v>
      </c>
      <c r="AU421" s="1">
        <v>4.7099974596415102</v>
      </c>
      <c r="AV421" s="2">
        <v>1.16653966443483</v>
      </c>
      <c r="AW421" s="7">
        <f t="shared" si="152"/>
        <v>445.54886740162112</v>
      </c>
      <c r="AX421" s="7">
        <f>IF(AW421/MAX(AW$2:AW420)-1&lt;0,AW421/MAX(AW$2:AW420)-1,0)</f>
        <v>0</v>
      </c>
      <c r="AY421" s="7">
        <f t="shared" si="142"/>
        <v>0.60255887088375926</v>
      </c>
      <c r="AZ421" s="1">
        <v>4.7099974596415102</v>
      </c>
      <c r="BA421" s="2">
        <v>-1.605</v>
      </c>
      <c r="BB421" s="7">
        <f t="shared" si="153"/>
        <v>117.97041344362047</v>
      </c>
      <c r="BC421" s="7">
        <f>BB421/MAX(BB$2:BB420)-1</f>
        <v>-2.536800650000004E-2</v>
      </c>
      <c r="BD421" s="1">
        <v>4.7099974596415102</v>
      </c>
      <c r="BE421" s="2">
        <v>-4.2056822111716103</v>
      </c>
      <c r="BF421" s="7">
        <f t="shared" si="154"/>
        <v>488.94829604788146</v>
      </c>
      <c r="BG421" s="7">
        <f>BF421/MAX(BF$2:BF420)-1</f>
        <v>-6.8857196424908063E-2</v>
      </c>
      <c r="BH421" s="2">
        <v>-1.605</v>
      </c>
    </row>
    <row r="422" spans="1:60" x14ac:dyDescent="0.25">
      <c r="A422" s="5">
        <v>198108</v>
      </c>
      <c r="B422" s="4">
        <v>29799</v>
      </c>
      <c r="C422" s="2">
        <v>1.24567649100972</v>
      </c>
      <c r="D422" s="7">
        <f t="shared" si="143"/>
        <v>1189.0733672831391</v>
      </c>
      <c r="E422" s="7">
        <f>D422/MAX(D$2:D421)-1</f>
        <v>-2.1477381823398312E-2</v>
      </c>
      <c r="F422" s="7">
        <f t="shared" si="133"/>
        <v>0.9999875970884492</v>
      </c>
      <c r="G422" s="1">
        <v>1.2458280000828601</v>
      </c>
      <c r="H422" s="2">
        <v>1.2446932746810699</v>
      </c>
      <c r="I422" s="7">
        <f t="shared" si="144"/>
        <v>1663.8926937945889</v>
      </c>
      <c r="J422" s="7">
        <f>I422/MAX(I$2:I421)-1</f>
        <v>-4.5663835451326129E-4</v>
      </c>
      <c r="K422" s="7">
        <f t="shared" si="134"/>
        <v>0.99990710854141485</v>
      </c>
      <c r="L422" s="1">
        <v>1.2458280000828601</v>
      </c>
      <c r="M422" s="2">
        <v>1.23930770640194</v>
      </c>
      <c r="N422" s="7">
        <f t="shared" si="145"/>
        <v>1299.3045210781866</v>
      </c>
      <c r="O422" s="7">
        <f>N422/MAX(N$2:N421)-1</f>
        <v>1.5573630237524227E-3</v>
      </c>
      <c r="P422" s="7">
        <f t="shared" si="135"/>
        <v>0.99946623245635569</v>
      </c>
      <c r="Q422" s="1">
        <v>1.2458280000828601</v>
      </c>
      <c r="R422" s="2">
        <v>1.2409585446640401</v>
      </c>
      <c r="S422" s="7">
        <f t="shared" si="146"/>
        <v>1060.3573574957886</v>
      </c>
      <c r="T422" s="7">
        <f>S422/MAX(S$2:S421)-1</f>
        <v>2.2698721445819636E-3</v>
      </c>
      <c r="U422" s="7">
        <f t="shared" si="136"/>
        <v>0.9996013742041413</v>
      </c>
      <c r="V422" s="1">
        <v>1.2458280000828601</v>
      </c>
      <c r="W422" s="2">
        <v>1.24474130407683</v>
      </c>
      <c r="X422" s="7">
        <f t="shared" si="147"/>
        <v>995.80184842558651</v>
      </c>
      <c r="Y422" s="7">
        <f>X422/MAX(X$2:X421)-1</f>
        <v>1.0005122986645798E-2</v>
      </c>
      <c r="Z422" s="7">
        <f t="shared" si="137"/>
        <v>0.9999110403478414</v>
      </c>
      <c r="AA422" s="1">
        <v>1.2458280000828601</v>
      </c>
      <c r="AB422" s="2">
        <v>1.24196344433151</v>
      </c>
      <c r="AC422" s="7">
        <f t="shared" si="148"/>
        <v>863.01640449834917</v>
      </c>
      <c r="AD422" s="7">
        <f>AC422/MAX(AC$2:AC421)-1</f>
        <v>1.2419634443315175E-2</v>
      </c>
      <c r="AE422" s="7">
        <f t="shared" si="138"/>
        <v>0.99968363780350711</v>
      </c>
      <c r="AF422" s="1">
        <v>1.2458280000828601</v>
      </c>
      <c r="AG422" s="2">
        <v>1.2380237637001901</v>
      </c>
      <c r="AH422" s="7">
        <f t="shared" si="149"/>
        <v>705.94700409016764</v>
      </c>
      <c r="AI422" s="7">
        <f>AH422/MAX(AH$2:AH421)-1</f>
        <v>1.2380237637001912E-2</v>
      </c>
      <c r="AJ422" s="7">
        <f t="shared" si="139"/>
        <v>0.99936112569650237</v>
      </c>
      <c r="AK422" s="1">
        <v>1.2458280000828601</v>
      </c>
      <c r="AL422" s="2">
        <v>1.24410288788412</v>
      </c>
      <c r="AM422" s="7">
        <f t="shared" si="150"/>
        <v>597.88061872970809</v>
      </c>
      <c r="AN422" s="7">
        <f>AM422/MAX(AM$2:AM421)-1</f>
        <v>1.2441028878841243E-2</v>
      </c>
      <c r="AO422" s="7">
        <f t="shared" si="140"/>
        <v>0.99985877800205125</v>
      </c>
      <c r="AP422" s="1">
        <v>1.2458280000828601</v>
      </c>
      <c r="AQ422" s="2">
        <v>1.2442239629441501</v>
      </c>
      <c r="AR422" s="7">
        <f t="shared" si="151"/>
        <v>521.36976004930602</v>
      </c>
      <c r="AS422" s="7">
        <f>IF(AR422/MAX(AR$2:AR421)-1&lt;0,AR422/MAX(AR$2:AR421)-1,0)</f>
        <v>0</v>
      </c>
      <c r="AT422" s="7">
        <f t="shared" si="141"/>
        <v>0.99986868950919361</v>
      </c>
      <c r="AU422" s="1">
        <v>1.2458280000828601</v>
      </c>
      <c r="AV422" s="2">
        <v>1.2384321706538699</v>
      </c>
      <c r="AW422" s="7">
        <f t="shared" si="152"/>
        <v>451.06668791150673</v>
      </c>
      <c r="AX422" s="7">
        <f>IF(AW422/MAX(AW$2:AW421)-1&lt;0,AW422/MAX(AW$2:AW421)-1,0)</f>
        <v>0</v>
      </c>
      <c r="AY422" s="7">
        <f t="shared" si="142"/>
        <v>0.99939455891088513</v>
      </c>
      <c r="AZ422" s="1">
        <v>1.2458280000828601</v>
      </c>
      <c r="BA422" s="2">
        <v>-7.633</v>
      </c>
      <c r="BB422" s="7">
        <f t="shared" si="153"/>
        <v>108.96573178546892</v>
      </c>
      <c r="BC422" s="7">
        <f>BB422/MAX(BB$2:BB421)-1</f>
        <v>-9.97616665638551E-2</v>
      </c>
      <c r="BD422" s="1">
        <v>1.2458280000828601</v>
      </c>
      <c r="BE422" s="2">
        <v>-10.9697773857412</v>
      </c>
      <c r="BF422" s="7">
        <f t="shared" si="154"/>
        <v>435.31175644005401</v>
      </c>
      <c r="BG422" s="7">
        <f>BF422/MAX(BF$2:BF421)-1</f>
        <v>-0.1710014891204451</v>
      </c>
      <c r="BH422" s="2">
        <v>-7.633</v>
      </c>
    </row>
    <row r="423" spans="1:60" x14ac:dyDescent="0.25">
      <c r="A423" s="5">
        <v>198109</v>
      </c>
      <c r="B423" s="4">
        <v>29830</v>
      </c>
      <c r="C423" s="2">
        <v>1.29200984588644</v>
      </c>
      <c r="D423" s="7">
        <f t="shared" si="143"/>
        <v>1204.4363122632508</v>
      </c>
      <c r="E423" s="7">
        <f>D423/MAX(D$2:D422)-1</f>
        <v>-8.8347732523307299E-3</v>
      </c>
      <c r="F423" s="7">
        <f t="shared" si="133"/>
        <v>0.99994357279586887</v>
      </c>
      <c r="G423" s="1">
        <v>1.2924978597390699</v>
      </c>
      <c r="H423" s="2">
        <v>1.29245656684841</v>
      </c>
      <c r="I423" s="7">
        <f t="shared" si="144"/>
        <v>1685.3977841808478</v>
      </c>
      <c r="J423" s="7">
        <f>I423/MAX(I$2:I422)-1</f>
        <v>1.2462025461571047E-2</v>
      </c>
      <c r="K423" s="7">
        <f t="shared" si="134"/>
        <v>0.99999522545854413</v>
      </c>
      <c r="L423" s="1">
        <v>1.2924978597390699</v>
      </c>
      <c r="M423" s="2">
        <v>1.29249474813975</v>
      </c>
      <c r="N423" s="7">
        <f t="shared" si="145"/>
        <v>1316.0979637754645</v>
      </c>
      <c r="O423" s="7">
        <f>N423/MAX(N$2:N422)-1</f>
        <v>1.2924947481397497E-2</v>
      </c>
      <c r="P423" s="7">
        <f t="shared" si="135"/>
        <v>0.99999964021748755</v>
      </c>
      <c r="Q423" s="1">
        <v>1.2924978597390699</v>
      </c>
      <c r="R423" s="2">
        <v>1.2924701187644601</v>
      </c>
      <c r="S423" s="7">
        <f t="shared" si="146"/>
        <v>1074.0621594935421</v>
      </c>
      <c r="T423" s="7">
        <f>S423/MAX(S$2:S422)-1</f>
        <v>1.2924701187644549E-2</v>
      </c>
      <c r="U423" s="7">
        <f t="shared" si="136"/>
        <v>0.99999679241556638</v>
      </c>
      <c r="V423" s="1">
        <v>1.2924978597390699</v>
      </c>
      <c r="W423" s="2">
        <v>1.2923968839686999</v>
      </c>
      <c r="X423" s="7">
        <f t="shared" si="147"/>
        <v>1008.6715604851414</v>
      </c>
      <c r="Y423" s="7">
        <f>X423/MAX(X$2:X422)-1</f>
        <v>1.2923968839686939E-2</v>
      </c>
      <c r="Z423" s="7">
        <f t="shared" si="137"/>
        <v>0.99998832455190312</v>
      </c>
      <c r="AA423" s="1">
        <v>1.2924978597390699</v>
      </c>
      <c r="AB423" s="2">
        <v>1.2921913663254401</v>
      </c>
      <c r="AC423" s="7">
        <f t="shared" si="148"/>
        <v>874.16822796724898</v>
      </c>
      <c r="AD423" s="7">
        <f>AC423/MAX(AC$2:AC422)-1</f>
        <v>1.2921913663254347E-2</v>
      </c>
      <c r="AE423" s="7">
        <f t="shared" si="138"/>
        <v>0.99996456132070322</v>
      </c>
      <c r="AF423" s="1">
        <v>1.2924978597390699</v>
      </c>
      <c r="AG423" s="2">
        <v>1.2924652050532901</v>
      </c>
      <c r="AH423" s="7">
        <f t="shared" si="149"/>
        <v>715.0711234841491</v>
      </c>
      <c r="AI423" s="7">
        <f>AH423/MAX(AH$2:AH422)-1</f>
        <v>1.2924652050532837E-2</v>
      </c>
      <c r="AJ423" s="7">
        <f t="shared" si="139"/>
        <v>0.99999622426164669</v>
      </c>
      <c r="AK423" s="1">
        <v>1.2924978597390699</v>
      </c>
      <c r="AL423" s="2">
        <v>1.29244938168555</v>
      </c>
      <c r="AM423" s="7">
        <f t="shared" si="150"/>
        <v>605.60792308969803</v>
      </c>
      <c r="AN423" s="7">
        <f>AM423/MAX(AM$2:AM422)-1</f>
        <v>1.2924493816855565E-2</v>
      </c>
      <c r="AO423" s="7">
        <f t="shared" si="140"/>
        <v>0.99999439466521878</v>
      </c>
      <c r="AP423" s="1">
        <v>1.2924978597390699</v>
      </c>
      <c r="AQ423" s="2">
        <v>1.29153776134479</v>
      </c>
      <c r="AR423" s="7">
        <f t="shared" si="151"/>
        <v>528.10344737657556</v>
      </c>
      <c r="AS423" s="7">
        <f>IF(AR423/MAX(AR$2:AR422)-1&lt;0,AR423/MAX(AR$2:AR422)-1,0)</f>
        <v>0</v>
      </c>
      <c r="AT423" s="7">
        <f t="shared" si="141"/>
        <v>0.9998889874379836</v>
      </c>
      <c r="AU423" s="1">
        <v>1.2924978597390699</v>
      </c>
      <c r="AV423" s="2">
        <v>1.2912218524986201</v>
      </c>
      <c r="AW423" s="7">
        <f t="shared" si="152"/>
        <v>456.89095955516183</v>
      </c>
      <c r="AX423" s="7">
        <f>IF(AW423/MAX(AW$2:AW422)-1&lt;0,AW423/MAX(AW$2:AW422)-1,0)</f>
        <v>0</v>
      </c>
      <c r="AY423" s="7">
        <f t="shared" si="142"/>
        <v>0.9998524600876767</v>
      </c>
      <c r="AZ423" s="1">
        <v>1.2924978597390699</v>
      </c>
      <c r="BA423" s="2">
        <v>-8.293000000000001</v>
      </c>
      <c r="BB423" s="7">
        <f t="shared" si="153"/>
        <v>99.929203648499993</v>
      </c>
      <c r="BC423" s="7">
        <f>BB423/MAX(BB$2:BB422)-1</f>
        <v>-0.17441843155571446</v>
      </c>
      <c r="BD423" s="1">
        <v>1.2924978597390699</v>
      </c>
      <c r="BE423" s="2">
        <v>-7.3560584553373101</v>
      </c>
      <c r="BF423" s="7">
        <f t="shared" si="154"/>
        <v>403.28996917336804</v>
      </c>
      <c r="BG423" s="7">
        <f>BF423/MAX(BF$2:BF422)-1</f>
        <v>-0.23198310417462109</v>
      </c>
      <c r="BH423" s="2">
        <v>-8.293000000000001</v>
      </c>
    </row>
    <row r="424" spans="1:60" x14ac:dyDescent="0.25">
      <c r="A424" s="5">
        <v>198110</v>
      </c>
      <c r="B424" s="4">
        <v>29860</v>
      </c>
      <c r="C424" s="2">
        <v>10.596193555820999</v>
      </c>
      <c r="D424" s="7">
        <f t="shared" si="143"/>
        <v>1332.0607151672575</v>
      </c>
      <c r="E424" s="7">
        <f>D424/MAX(D$2:D423)-1</f>
        <v>9.6191012631844375E-2</v>
      </c>
      <c r="F424" s="7">
        <f t="shared" si="133"/>
        <v>0.99852906450963519</v>
      </c>
      <c r="G424" s="1">
        <v>10.609997838190999</v>
      </c>
      <c r="H424" s="2">
        <v>10.2144123520766</v>
      </c>
      <c r="I424" s="7">
        <f t="shared" si="144"/>
        <v>1857.5512636298417</v>
      </c>
      <c r="J424" s="7">
        <f>I424/MAX(I$2:I423)-1</f>
        <v>0.10214412352076607</v>
      </c>
      <c r="K424" s="7">
        <f t="shared" si="134"/>
        <v>0.95784781016480247</v>
      </c>
      <c r="L424" s="1">
        <v>10.609997838190999</v>
      </c>
      <c r="M424" s="2">
        <v>10.258998566579301</v>
      </c>
      <c r="N424" s="7">
        <f t="shared" si="145"/>
        <v>1451.1164350139688</v>
      </c>
      <c r="O424" s="7">
        <f>N424/MAX(N$2:N423)-1</f>
        <v>0.10258998566579303</v>
      </c>
      <c r="P424" s="7">
        <f t="shared" si="135"/>
        <v>0.96259875943802009</v>
      </c>
      <c r="Q424" s="1">
        <v>10.609997838190999</v>
      </c>
      <c r="R424" s="2">
        <v>9.3510469521995194</v>
      </c>
      <c r="S424" s="7">
        <f t="shared" si="146"/>
        <v>1174.4982163235914</v>
      </c>
      <c r="T424" s="7">
        <f>S424/MAX(S$2:S423)-1</f>
        <v>9.3510469521995265E-2</v>
      </c>
      <c r="U424" s="7">
        <f t="shared" si="136"/>
        <v>0.8658506477051171</v>
      </c>
      <c r="V424" s="1">
        <v>10.609997838190999</v>
      </c>
      <c r="W424" s="2">
        <v>8.8290714527457599</v>
      </c>
      <c r="X424" s="7">
        <f t="shared" si="147"/>
        <v>1097.7278932839001</v>
      </c>
      <c r="Y424" s="7">
        <f>X424/MAX(X$2:X423)-1</f>
        <v>8.8290714527457625E-2</v>
      </c>
      <c r="Z424" s="7">
        <f t="shared" si="137"/>
        <v>0.81023078521113745</v>
      </c>
      <c r="AA424" s="1">
        <v>10.609997838190999</v>
      </c>
      <c r="AB424" s="2">
        <v>8.5133030587885603</v>
      </c>
      <c r="AC424" s="7">
        <f t="shared" si="148"/>
        <v>948.5888184577426</v>
      </c>
      <c r="AD424" s="7">
        <f>AC424/MAX(AC$2:AC423)-1</f>
        <v>8.5133030587885683E-2</v>
      </c>
      <c r="AE424" s="7">
        <f t="shared" si="138"/>
        <v>0.77658362232662725</v>
      </c>
      <c r="AF424" s="1">
        <v>10.609997838190999</v>
      </c>
      <c r="AG424" s="2">
        <v>8.3071556045671908</v>
      </c>
      <c r="AH424" s="7">
        <f t="shared" si="149"/>
        <v>774.47319439530418</v>
      </c>
      <c r="AI424" s="7">
        <f>AH424/MAX(AH$2:AH423)-1</f>
        <v>8.3071556045671846E-2</v>
      </c>
      <c r="AJ424" s="7">
        <f t="shared" si="139"/>
        <v>0.75461727894599839</v>
      </c>
      <c r="AK424" s="1">
        <v>10.609997838190999</v>
      </c>
      <c r="AL424" s="2">
        <v>8.16069484687333</v>
      </c>
      <c r="AM424" s="7">
        <f t="shared" si="150"/>
        <v>655.02973766153571</v>
      </c>
      <c r="AN424" s="7">
        <f>AM424/MAX(AM$2:AM423)-1</f>
        <v>8.1606948468733398E-2</v>
      </c>
      <c r="AO424" s="7">
        <f t="shared" si="140"/>
        <v>0.73901093877826751</v>
      </c>
      <c r="AP424" s="1">
        <v>10.609997838190999</v>
      </c>
      <c r="AQ424" s="2">
        <v>8.0592680351567996</v>
      </c>
      <c r="AR424" s="7">
        <f t="shared" si="151"/>
        <v>570.66471970355701</v>
      </c>
      <c r="AS424" s="7">
        <f>IF(AR424/MAX(AR$2:AR423)-1&lt;0,AR424/MAX(AR$2:AR423)-1,0)</f>
        <v>0</v>
      </c>
      <c r="AT424" s="7">
        <f t="shared" si="141"/>
        <v>0.72820325656563534</v>
      </c>
      <c r="AU424" s="1">
        <v>10.609997838190999</v>
      </c>
      <c r="AV424" s="2">
        <v>7.9939311959057902</v>
      </c>
      <c r="AW424" s="7">
        <f t="shared" si="152"/>
        <v>493.41450850231524</v>
      </c>
      <c r="AX424" s="7">
        <f>IF(AW424/MAX(AW$2:AW423)-1&lt;0,AW424/MAX(AW$2:AW423)-1,0)</f>
        <v>0</v>
      </c>
      <c r="AY424" s="7">
        <f t="shared" si="142"/>
        <v>0.72124119413409349</v>
      </c>
      <c r="AZ424" s="1">
        <v>10.609997838190999</v>
      </c>
      <c r="BA424" s="2">
        <v>7.3630000000000004</v>
      </c>
      <c r="BB424" s="7">
        <f t="shared" si="153"/>
        <v>107.28699091313905</v>
      </c>
      <c r="BC424" s="7">
        <f>BB424/MAX(BB$2:BB423)-1</f>
        <v>-0.11363086067116168</v>
      </c>
      <c r="BD424" s="1">
        <v>10.609997838190999</v>
      </c>
      <c r="BE424" s="2">
        <v>1.2253018672101399</v>
      </c>
      <c r="BF424" s="7">
        <f t="shared" si="154"/>
        <v>408.23148869592058</v>
      </c>
      <c r="BG424" s="7">
        <f>BF424/MAX(BF$2:BF423)-1</f>
        <v>-0.22257257880958325</v>
      </c>
      <c r="BH424" s="2">
        <v>7.3630000000000004</v>
      </c>
    </row>
    <row r="425" spans="1:60" x14ac:dyDescent="0.25">
      <c r="A425" s="5">
        <v>198111</v>
      </c>
      <c r="B425" s="4">
        <v>29891</v>
      </c>
      <c r="C425" s="2">
        <v>7.0799947646739403</v>
      </c>
      <c r="D425" s="7">
        <f t="shared" si="143"/>
        <v>1426.3705440633776</v>
      </c>
      <c r="E425" s="7">
        <f>D425/MAX(D$2:D424)-1</f>
        <v>7.0799947646739358E-2</v>
      </c>
      <c r="F425" s="7">
        <f t="shared" si="133"/>
        <v>0.98518589995710704</v>
      </c>
      <c r="G425" s="1">
        <v>7.1499948078544397</v>
      </c>
      <c r="H425" s="2">
        <v>4.96880647003952</v>
      </c>
      <c r="I425" s="7">
        <f t="shared" si="144"/>
        <v>1949.8493910013822</v>
      </c>
      <c r="J425" s="7">
        <f>I425/MAX(I$2:I424)-1</f>
        <v>4.9688064700395218E-2</v>
      </c>
      <c r="K425" s="7">
        <f t="shared" si="134"/>
        <v>0.53839539547908122</v>
      </c>
      <c r="L425" s="1">
        <v>7.1499948078544397</v>
      </c>
      <c r="M425" s="2">
        <v>3.9080695707376001</v>
      </c>
      <c r="N425" s="7">
        <f t="shared" si="145"/>
        <v>1507.8270748467219</v>
      </c>
      <c r="O425" s="7">
        <f>N425/MAX(N$2:N424)-1</f>
        <v>3.9080695707375934E-2</v>
      </c>
      <c r="P425" s="7">
        <f t="shared" si="135"/>
        <v>0.31391178330576341</v>
      </c>
      <c r="Q425" s="1">
        <v>7.1499948078544397</v>
      </c>
      <c r="R425" s="2">
        <v>3.5484720755244599</v>
      </c>
      <c r="S425" s="7">
        <f t="shared" si="146"/>
        <v>1216.174957557367</v>
      </c>
      <c r="T425" s="7">
        <f>S425/MAX(S$2:S424)-1</f>
        <v>3.548472075524467E-2</v>
      </c>
      <c r="U425" s="7">
        <f t="shared" si="136"/>
        <v>0.2378102121178014</v>
      </c>
      <c r="V425" s="1">
        <v>7.1499948078544397</v>
      </c>
      <c r="W425" s="2">
        <v>3.3666992469545498</v>
      </c>
      <c r="X425" s="7">
        <f t="shared" si="147"/>
        <v>1134.6850900006991</v>
      </c>
      <c r="Y425" s="7">
        <f>X425/MAX(X$2:X424)-1</f>
        <v>3.3666992469545409E-2</v>
      </c>
      <c r="Z425" s="7">
        <f t="shared" si="137"/>
        <v>0.19934165202604937</v>
      </c>
      <c r="AA425" s="1">
        <v>7.1499948078544397</v>
      </c>
      <c r="AB425" s="2">
        <v>3.2598236147019399</v>
      </c>
      <c r="AC425" s="7">
        <f t="shared" si="148"/>
        <v>979.51114076825024</v>
      </c>
      <c r="AD425" s="7">
        <f>AC425/MAX(AC$2:AC424)-1</f>
        <v>3.2598236147019399E-2</v>
      </c>
      <c r="AE425" s="7">
        <f t="shared" si="138"/>
        <v>0.17672357585922394</v>
      </c>
      <c r="AF425" s="1">
        <v>7.1499948078544397</v>
      </c>
      <c r="AG425" s="2">
        <v>3.2746318490311701</v>
      </c>
      <c r="AH425" s="7">
        <f t="shared" si="149"/>
        <v>799.83434028118188</v>
      </c>
      <c r="AI425" s="7">
        <f>AH425/MAX(AH$2:AH424)-1</f>
        <v>3.2746318490311621E-2</v>
      </c>
      <c r="AJ425" s="7">
        <f t="shared" si="139"/>
        <v>0.17985744056622366</v>
      </c>
      <c r="AK425" s="1">
        <v>7.1499948078544397</v>
      </c>
      <c r="AL425" s="2">
        <v>3.3067566230457199</v>
      </c>
      <c r="AM425" s="7">
        <f t="shared" si="150"/>
        <v>676.68997689457751</v>
      </c>
      <c r="AN425" s="7">
        <f>AM425/MAX(AM$2:AM424)-1</f>
        <v>3.3067566230457146E-2</v>
      </c>
      <c r="AO425" s="7">
        <f t="shared" si="140"/>
        <v>0.18665600231681756</v>
      </c>
      <c r="AP425" s="1">
        <v>7.1499948078544397</v>
      </c>
      <c r="AQ425" s="2">
        <v>3.03342268398807</v>
      </c>
      <c r="AR425" s="7">
        <f t="shared" si="151"/>
        <v>587.9753927605617</v>
      </c>
      <c r="AS425" s="7">
        <f>IF(AR425/MAX(AR$2:AR424)-1&lt;0,AR425/MAX(AR$2:AR424)-1,0)</f>
        <v>0</v>
      </c>
      <c r="AT425" s="7">
        <f t="shared" si="141"/>
        <v>0.12881037630946024</v>
      </c>
      <c r="AU425" s="1">
        <v>7.1499948078544397</v>
      </c>
      <c r="AV425" s="2">
        <v>2.8209891172215098</v>
      </c>
      <c r="AW425" s="7">
        <f t="shared" si="152"/>
        <v>507.33367808995752</v>
      </c>
      <c r="AX425" s="7">
        <f>IF(AW425/MAX(AW$2:AW424)-1&lt;0,AW425/MAX(AW$2:AW424)-1,0)</f>
        <v>0</v>
      </c>
      <c r="AY425" s="7">
        <f t="shared" si="142"/>
        <v>8.3853088177027968E-2</v>
      </c>
      <c r="AZ425" s="1">
        <v>7.1499948078544397</v>
      </c>
      <c r="BA425" s="2">
        <v>2.4560000000000004</v>
      </c>
      <c r="BB425" s="7">
        <f t="shared" si="153"/>
        <v>109.92195940996574</v>
      </c>
      <c r="BC425" s="7">
        <f>BB425/MAX(BB$2:BB424)-1</f>
        <v>-9.1861634609245457E-2</v>
      </c>
      <c r="BD425" s="1">
        <v>7.1499948078544397</v>
      </c>
      <c r="BE425" s="2">
        <v>2.4247639144609701</v>
      </c>
      <c r="BF425" s="7">
        <f t="shared" si="154"/>
        <v>418.13013852128603</v>
      </c>
      <c r="BG425" s="7">
        <f>BF425/MAX(BF$2:BF424)-1</f>
        <v>-0.20372179923943357</v>
      </c>
      <c r="BH425" s="2">
        <v>2.4560000000000004</v>
      </c>
    </row>
    <row r="426" spans="1:60" x14ac:dyDescent="0.25">
      <c r="A426" s="5">
        <v>198112</v>
      </c>
      <c r="B426" s="4">
        <v>29921</v>
      </c>
      <c r="C426" s="2">
        <v>-1.15000586739219</v>
      </c>
      <c r="D426" s="7">
        <f t="shared" si="143"/>
        <v>1409.9671991158948</v>
      </c>
      <c r="E426" s="7">
        <f>D426/MAX(D$2:D425)-1</f>
        <v>-1.1500058673921898E-2</v>
      </c>
      <c r="F426" s="7">
        <f t="shared" si="133"/>
        <v>0.33876059881635046</v>
      </c>
      <c r="G426" s="1">
        <v>0.904994678850639</v>
      </c>
      <c r="H426" s="2">
        <v>-1.15005295102408</v>
      </c>
      <c r="I426" s="7">
        <f t="shared" si="144"/>
        <v>1927.4250905396457</v>
      </c>
      <c r="J426" s="7">
        <f>I426/MAX(I$2:I425)-1</f>
        <v>-1.1500529510240831E-2</v>
      </c>
      <c r="K426" s="7">
        <f t="shared" si="134"/>
        <v>0.33874544867314804</v>
      </c>
      <c r="L426" s="1">
        <v>0.904994678850639</v>
      </c>
      <c r="M426" s="2">
        <v>-1.37396093560335</v>
      </c>
      <c r="N426" s="7">
        <f t="shared" si="145"/>
        <v>1487.1101198618774</v>
      </c>
      <c r="O426" s="7">
        <f>N426/MAX(N$2:N425)-1</f>
        <v>-1.3739609356033355E-2</v>
      </c>
      <c r="P426" s="7">
        <f t="shared" si="135"/>
        <v>0.26669837213386083</v>
      </c>
      <c r="Q426" s="1">
        <v>0.904994678850639</v>
      </c>
      <c r="R426" s="2">
        <v>-1.56279887779766</v>
      </c>
      <c r="S426" s="7">
        <f t="shared" si="146"/>
        <v>1197.1685889686044</v>
      </c>
      <c r="T426" s="7">
        <f>S426/MAX(S$2:S425)-1</f>
        <v>-1.5627988777976554E-2</v>
      </c>
      <c r="U426" s="7">
        <f t="shared" si="136"/>
        <v>0.20593581513813952</v>
      </c>
      <c r="V426" s="1">
        <v>0.904994678850639</v>
      </c>
      <c r="W426" s="2">
        <v>-1.6561436475092699</v>
      </c>
      <c r="X426" s="7">
        <f t="shared" si="147"/>
        <v>1115.8930749634178</v>
      </c>
      <c r="Y426" s="7">
        <f>X426/MAX(X$2:X425)-1</f>
        <v>-1.6561436475092561E-2</v>
      </c>
      <c r="Z426" s="7">
        <f t="shared" si="137"/>
        <v>0.17590018340043534</v>
      </c>
      <c r="AA426" s="1">
        <v>0.904994678850639</v>
      </c>
      <c r="AB426" s="2">
        <v>-1.7118536943254199</v>
      </c>
      <c r="AC426" s="7">
        <f t="shared" si="148"/>
        <v>962.74334311867995</v>
      </c>
      <c r="AD426" s="7">
        <f>AC426/MAX(AC$2:AC425)-1</f>
        <v>-1.7118536943254159E-2</v>
      </c>
      <c r="AE426" s="7">
        <f t="shared" si="138"/>
        <v>0.15797431079472013</v>
      </c>
      <c r="AF426" s="1">
        <v>0.904994678850639</v>
      </c>
      <c r="AG426" s="2">
        <v>-1.74969748875179</v>
      </c>
      <c r="AH426" s="7">
        <f t="shared" si="149"/>
        <v>785.83965891510763</v>
      </c>
      <c r="AI426" s="7">
        <f>AH426/MAX(AH$2:AH425)-1</f>
        <v>-1.7496974887517891E-2</v>
      </c>
      <c r="AJ426" s="7">
        <f t="shared" si="139"/>
        <v>0.14579727852542879</v>
      </c>
      <c r="AK426" s="1">
        <v>0.904994678850639</v>
      </c>
      <c r="AL426" s="2">
        <v>-1.7786980592911299</v>
      </c>
      <c r="AM426" s="7">
        <f t="shared" si="150"/>
        <v>664.65370540813603</v>
      </c>
      <c r="AN426" s="7">
        <f>AM426/MAX(AM$2:AM425)-1</f>
        <v>-1.7786980592911394E-2</v>
      </c>
      <c r="AO426" s="7">
        <f t="shared" si="140"/>
        <v>0.13646573847670362</v>
      </c>
      <c r="AP426" s="1">
        <v>0.904994678850639</v>
      </c>
      <c r="AQ426" s="2">
        <v>-1.8695256874609401</v>
      </c>
      <c r="AR426" s="7">
        <f t="shared" si="151"/>
        <v>576.98304175695364</v>
      </c>
      <c r="AS426" s="7">
        <f>IF(AR426/MAX(AR$2:AR425)-1&lt;0,AR426/MAX(AR$2:AR425)-1,0)</f>
        <v>-1.8695256874609378E-2</v>
      </c>
      <c r="AT426" s="7">
        <f t="shared" si="141"/>
        <v>0.10724004967007894</v>
      </c>
      <c r="AU426" s="1">
        <v>0.904994678850639</v>
      </c>
      <c r="AV426" s="2">
        <v>-2.01544985836223</v>
      </c>
      <c r="AW426" s="7">
        <f t="shared" si="152"/>
        <v>497.10862219346956</v>
      </c>
      <c r="AX426" s="7">
        <f>IF(AW426/MAX(AW$2:AW425)-1&lt;0,AW426/MAX(AW$2:AW425)-1,0)</f>
        <v>-2.0154498583622282E-2</v>
      </c>
      <c r="AY426" s="7">
        <f t="shared" si="142"/>
        <v>6.0285896026954999E-2</v>
      </c>
      <c r="AZ426" s="1">
        <v>0.904994678850639</v>
      </c>
      <c r="BA426" s="2">
        <v>-2.0409999999999999</v>
      </c>
      <c r="BB426" s="7">
        <f t="shared" si="153"/>
        <v>107.67845221840834</v>
      </c>
      <c r="BC426" s="7">
        <f>BB426/MAX(BB$2:BB425)-1</f>
        <v>-0.11039673864687083</v>
      </c>
      <c r="BD426" s="1">
        <v>0.904994678850639</v>
      </c>
      <c r="BE426" s="2">
        <v>-2.2028064330678001</v>
      </c>
      <c r="BF426" s="7">
        <f t="shared" si="154"/>
        <v>408.91954093134382</v>
      </c>
      <c r="BG426" s="7">
        <f>BF426/MAX(BF$2:BF425)-1</f>
        <v>-0.22126226667090387</v>
      </c>
      <c r="BH426" s="2">
        <v>-2.0409999999999999</v>
      </c>
    </row>
    <row r="427" spans="1:60" x14ac:dyDescent="0.25">
      <c r="A427" s="5">
        <v>198201</v>
      </c>
      <c r="B427" s="4">
        <v>29952</v>
      </c>
      <c r="C427" s="2">
        <v>-3.5299954509707301</v>
      </c>
      <c r="D427" s="7">
        <f t="shared" si="143"/>
        <v>1360.1954211269244</v>
      </c>
      <c r="E427" s="7">
        <f>D427/MAX(D$2:D426)-1</f>
        <v>-4.6394061635580686E-2</v>
      </c>
      <c r="F427" s="7">
        <f t="shared" si="133"/>
        <v>-2</v>
      </c>
      <c r="G427" s="1">
        <v>0.90416645322066103</v>
      </c>
      <c r="H427" s="2">
        <v>-2.4097155830605499</v>
      </c>
      <c r="I427" s="7">
        <f t="shared" si="144"/>
        <v>1880.9796277810931</v>
      </c>
      <c r="J427" s="7">
        <f>I427/MAX(I$2:I426)-1</f>
        <v>-3.5320555289103495E-2</v>
      </c>
      <c r="K427" s="7">
        <f t="shared" si="134"/>
        <v>-1.6289263075129905</v>
      </c>
      <c r="L427" s="1">
        <v>0.90416645322066103</v>
      </c>
      <c r="M427" s="2">
        <v>-0.759425536631255</v>
      </c>
      <c r="N427" s="7">
        <f t="shared" si="145"/>
        <v>1475.8166258538186</v>
      </c>
      <c r="O427" s="7">
        <f>N427/MAX(N$2:N426)-1</f>
        <v>-2.1229522620262897E-2</v>
      </c>
      <c r="P427" s="7">
        <f t="shared" si="135"/>
        <v>-0.31973941715723186</v>
      </c>
      <c r="Q427" s="1">
        <v>0.90416645322066103</v>
      </c>
      <c r="R427" s="2">
        <v>-0.18976607230256601</v>
      </c>
      <c r="S427" s="7">
        <f t="shared" si="146"/>
        <v>1194.8967691584785</v>
      </c>
      <c r="T427" s="7">
        <f>S427/MAX(S$2:S426)-1</f>
        <v>-1.7495992880518396E-2</v>
      </c>
      <c r="U427" s="7">
        <f t="shared" si="136"/>
        <v>0.13217550790691579</v>
      </c>
      <c r="V427" s="1">
        <v>0.90416645322066103</v>
      </c>
      <c r="W427" s="2">
        <v>7.3136270885594296E-2</v>
      </c>
      <c r="X427" s="7">
        <f t="shared" si="147"/>
        <v>1116.7091975455166</v>
      </c>
      <c r="Y427" s="7">
        <f>X427/MAX(X$2:X426)-1</f>
        <v>-1.5842186183279594E-2</v>
      </c>
      <c r="Z427" s="7">
        <f t="shared" si="137"/>
        <v>0.34073781602388264</v>
      </c>
      <c r="AA427" s="1">
        <v>0.90416645322066103</v>
      </c>
      <c r="AB427" s="2">
        <v>0.242065426790047</v>
      </c>
      <c r="AC427" s="7">
        <f t="shared" si="148"/>
        <v>965.07381190109288</v>
      </c>
      <c r="AD427" s="7">
        <f>AC427/MAX(AC$2:AC426)-1</f>
        <v>-1.4739320734865613E-2</v>
      </c>
      <c r="AE427" s="7">
        <f t="shared" si="138"/>
        <v>0.47475052293409725</v>
      </c>
      <c r="AF427" s="1">
        <v>0.90416645322066103</v>
      </c>
      <c r="AG427" s="2">
        <v>0.35122725756323703</v>
      </c>
      <c r="AH427" s="7">
        <f t="shared" si="149"/>
        <v>788.59974199795954</v>
      </c>
      <c r="AI427" s="7">
        <f>AH427/MAX(AH$2:AH426)-1</f>
        <v>-1.4046156456939296E-2</v>
      </c>
      <c r="AJ427" s="7">
        <f t="shared" si="139"/>
        <v>0.56134938359178177</v>
      </c>
      <c r="AK427" s="1">
        <v>0.90416645322066103</v>
      </c>
      <c r="AL427" s="2">
        <v>0.43573290174249202</v>
      </c>
      <c r="AM427" s="7">
        <f t="shared" si="150"/>
        <v>667.54982028525001</v>
      </c>
      <c r="AN427" s="7">
        <f>AM427/MAX(AM$2:AM426)-1</f>
        <v>-1.3507155302156182E-2</v>
      </c>
      <c r="AO427" s="7">
        <f t="shared" si="140"/>
        <v>0.62838831517833849</v>
      </c>
      <c r="AP427" s="1">
        <v>0.90416645322066103</v>
      </c>
      <c r="AQ427" s="2">
        <v>0.48878734642333199</v>
      </c>
      <c r="AR427" s="7">
        <f t="shared" si="151"/>
        <v>579.80326185607009</v>
      </c>
      <c r="AS427" s="7">
        <f>IF(AR427/MAX(AR$2:AR426)-1&lt;0,AR427/MAX(AR$2:AR426)-1,0)</f>
        <v>-1.3898763460360453E-2</v>
      </c>
      <c r="AT427" s="7">
        <f t="shared" si="141"/>
        <v>0.67047678538486133</v>
      </c>
      <c r="AU427" s="1">
        <v>0.90416645322066103</v>
      </c>
      <c r="AV427" s="2">
        <v>0.53582091314443503</v>
      </c>
      <c r="AW427" s="7">
        <f t="shared" si="152"/>
        <v>499.7722341522263</v>
      </c>
      <c r="AX427" s="7">
        <f>IF(AW427/MAX(AW$2:AW426)-1&lt;0,AW427/MAX(AW$2:AW426)-1,0)</f>
        <v>-1.4904281470528469E-2</v>
      </c>
      <c r="AY427" s="7">
        <f t="shared" si="142"/>
        <v>0.70778885006777648</v>
      </c>
      <c r="AZ427" s="1">
        <v>0.90416645322066103</v>
      </c>
      <c r="BA427" s="2">
        <v>-1.6280000000000001</v>
      </c>
      <c r="BB427" s="7">
        <f t="shared" si="153"/>
        <v>105.92544701629265</v>
      </c>
      <c r="BC427" s="7">
        <f>BB427/MAX(BB$2:BB426)-1</f>
        <v>-0.12487947974169977</v>
      </c>
      <c r="BD427" s="1">
        <v>0.90416645322066103</v>
      </c>
      <c r="BE427" s="2">
        <v>-0.35637935470508503</v>
      </c>
      <c r="BF427" s="7">
        <f t="shared" si="154"/>
        <v>407.4622361101097</v>
      </c>
      <c r="BG427" s="7">
        <f>BF427/MAX(BF$2:BF426)-1</f>
        <v>-0.2240375271797872</v>
      </c>
      <c r="BH427" s="2">
        <v>-1.6280000000000001</v>
      </c>
    </row>
    <row r="428" spans="1:60" x14ac:dyDescent="0.25">
      <c r="A428" s="5">
        <v>198202</v>
      </c>
      <c r="B428" s="4">
        <v>29983</v>
      </c>
      <c r="C428" s="2">
        <v>-1.88000554704066</v>
      </c>
      <c r="D428" s="7">
        <f t="shared" si="143"/>
        <v>1334.6236717591451</v>
      </c>
      <c r="E428" s="7">
        <f>D428/MAX(D$2:D427)-1</f>
        <v>-6.4321906173741006E-2</v>
      </c>
      <c r="F428" s="7">
        <f t="shared" si="133"/>
        <v>-2</v>
      </c>
      <c r="G428" s="1">
        <v>1.02333237186999</v>
      </c>
      <c r="H428" s="2">
        <v>-2.7908559290713</v>
      </c>
      <c r="I428" s="7">
        <f t="shared" si="144"/>
        <v>1828.4841963145411</v>
      </c>
      <c r="J428" s="7">
        <f>I428/MAX(I$2:I427)-1</f>
        <v>-6.2243368768349683E-2</v>
      </c>
      <c r="K428" s="7">
        <f t="shared" si="134"/>
        <v>-2</v>
      </c>
      <c r="L428" s="1">
        <v>1.02333237186999</v>
      </c>
      <c r="M428" s="2">
        <v>-2.8539797215207598</v>
      </c>
      <c r="N428" s="7">
        <f t="shared" si="145"/>
        <v>1433.6971186251187</v>
      </c>
      <c r="O428" s="7">
        <f>N428/MAX(N$2:N427)-1</f>
        <v>-4.9163433564912484E-2</v>
      </c>
      <c r="P428" s="7">
        <f t="shared" si="135"/>
        <v>-2</v>
      </c>
      <c r="Q428" s="1">
        <v>1.02333237186999</v>
      </c>
      <c r="R428" s="2">
        <v>-2.8693970502442898</v>
      </c>
      <c r="S428" s="7">
        <f t="shared" si="146"/>
        <v>1160.6104365107808</v>
      </c>
      <c r="T428" s="7">
        <f>S428/MAX(S$2:S427)-1</f>
        <v>-4.5687933879336784E-2</v>
      </c>
      <c r="U428" s="7">
        <f t="shared" si="136"/>
        <v>-2</v>
      </c>
      <c r="V428" s="1">
        <v>1.02333237186999</v>
      </c>
      <c r="W428" s="2">
        <v>-2.6589553031114499</v>
      </c>
      <c r="X428" s="7">
        <f t="shared" si="147"/>
        <v>1087.0163991170468</v>
      </c>
      <c r="Y428" s="7">
        <f>X428/MAX(X$2:X427)-1</f>
        <v>-4.2010502564745034E-2</v>
      </c>
      <c r="Z428" s="7">
        <f t="shared" si="137"/>
        <v>-2</v>
      </c>
      <c r="AA428" s="1">
        <v>1.02333237186999</v>
      </c>
      <c r="AB428" s="2">
        <v>-2.5071149161052202</v>
      </c>
      <c r="AC428" s="7">
        <f t="shared" si="148"/>
        <v>940.87830241149527</v>
      </c>
      <c r="AD428" s="7">
        <f>AC428/MAX(AC$2:AC427)-1</f>
        <v>-3.9440938187241481E-2</v>
      </c>
      <c r="AE428" s="7">
        <f t="shared" si="138"/>
        <v>-2</v>
      </c>
      <c r="AF428" s="1">
        <v>1.02333237186999</v>
      </c>
      <c r="AG428" s="2">
        <v>-1.9332930508766699</v>
      </c>
      <c r="AH428" s="7">
        <f t="shared" si="149"/>
        <v>773.35379798668157</v>
      </c>
      <c r="AI428" s="7">
        <f>AH428/MAX(AH$2:AH427)-1</f>
        <v>-3.3107533599008865E-2</v>
      </c>
      <c r="AJ428" s="7">
        <f t="shared" si="139"/>
        <v>-2</v>
      </c>
      <c r="AK428" s="1">
        <v>1.02333237186999</v>
      </c>
      <c r="AL428" s="2">
        <v>-1.51017278983291</v>
      </c>
      <c r="AM428" s="7">
        <f t="shared" si="150"/>
        <v>657.46866454072369</v>
      </c>
      <c r="AN428" s="7">
        <f>AM428/MAX(AM$2:AM427)-1</f>
        <v>-2.8404901816431516E-2</v>
      </c>
      <c r="AO428" s="7">
        <f t="shared" si="140"/>
        <v>-2</v>
      </c>
      <c r="AP428" s="1">
        <v>1.02333237186999</v>
      </c>
      <c r="AQ428" s="2">
        <v>-1.19386772269342</v>
      </c>
      <c r="AR428" s="7">
        <f t="shared" si="151"/>
        <v>572.88117785764689</v>
      </c>
      <c r="AS428" s="7">
        <f>IF(AR428/MAX(AR$2:AR427)-1&lt;0,AR428/MAX(AR$2:AR427)-1,0)</f>
        <v>-2.5671507836487861E-2</v>
      </c>
      <c r="AT428" s="7">
        <f t="shared" si="141"/>
        <v>-2</v>
      </c>
      <c r="AU428" s="1">
        <v>1.02333237186999</v>
      </c>
      <c r="AV428" s="2">
        <v>-0.94486780719447805</v>
      </c>
      <c r="AW428" s="7">
        <f t="shared" si="152"/>
        <v>495.05004720242528</v>
      </c>
      <c r="AX428" s="7">
        <f>IF(AW428/MAX(AW$2:AW427)-1&lt;0,AW428/MAX(AW$2:AW427)-1,0)</f>
        <v>-2.4212133784964673E-2</v>
      </c>
      <c r="AY428" s="7">
        <f t="shared" si="142"/>
        <v>-2</v>
      </c>
      <c r="AZ428" s="1">
        <v>1.02333237186999</v>
      </c>
      <c r="BA428" s="2">
        <v>-4.3580000000000005</v>
      </c>
      <c r="BB428" s="7">
        <f t="shared" si="153"/>
        <v>101.30921603532262</v>
      </c>
      <c r="BC428" s="7">
        <f>BB428/MAX(BB$2:BB427)-1</f>
        <v>-0.16301723201455642</v>
      </c>
      <c r="BD428" s="1">
        <v>1.02333237186999</v>
      </c>
      <c r="BE428" s="2">
        <v>1.00968205471363</v>
      </c>
      <c r="BF428" s="7">
        <f t="shared" si="154"/>
        <v>411.57630918784838</v>
      </c>
      <c r="BG428" s="7">
        <f>BF428/MAX(BF$2:BF427)-1</f>
        <v>-0.21620277334040927</v>
      </c>
      <c r="BH428" s="2">
        <v>-4.3580000000000005</v>
      </c>
    </row>
    <row r="429" spans="1:60" x14ac:dyDescent="0.25">
      <c r="A429" s="5">
        <v>198203</v>
      </c>
      <c r="B429" s="4">
        <v>30011</v>
      </c>
      <c r="C429" s="2">
        <v>-1.2500001346560099</v>
      </c>
      <c r="D429" s="7">
        <f t="shared" si="143"/>
        <v>1317.9408740650047</v>
      </c>
      <c r="E429" s="7">
        <f>D429/MAX(D$2:D428)-1</f>
        <v>-7.6017883606516068E-2</v>
      </c>
      <c r="F429" s="7">
        <f t="shared" si="133"/>
        <v>-2</v>
      </c>
      <c r="G429" s="1">
        <v>1.70998440692118</v>
      </c>
      <c r="H429" s="2">
        <v>-1.2502603709412901</v>
      </c>
      <c r="I429" s="7">
        <f t="shared" si="144"/>
        <v>1805.6233830190961</v>
      </c>
      <c r="J429" s="7">
        <f>I429/MAX(I$2:I428)-1</f>
        <v>-7.3967768304513015E-2</v>
      </c>
      <c r="K429" s="7">
        <f t="shared" si="134"/>
        <v>-2</v>
      </c>
      <c r="L429" s="1">
        <v>1.70998440692118</v>
      </c>
      <c r="M429" s="2">
        <v>-1.2500469133660399</v>
      </c>
      <c r="N429" s="7">
        <f t="shared" si="145"/>
        <v>1415.7752320467275</v>
      </c>
      <c r="O429" s="7">
        <f>N429/MAX(N$2:N428)-1</f>
        <v>-6.1049336714789959E-2</v>
      </c>
      <c r="P429" s="7">
        <f t="shared" si="135"/>
        <v>-2</v>
      </c>
      <c r="Q429" s="1">
        <v>1.70998440692118</v>
      </c>
      <c r="R429" s="2">
        <v>-1.2512640727158399</v>
      </c>
      <c r="S429" s="7">
        <f t="shared" si="146"/>
        <v>1146.0881350945308</v>
      </c>
      <c r="T429" s="7">
        <f>S429/MAX(S$2:S428)-1</f>
        <v>-5.7628897904296927E-2</v>
      </c>
      <c r="U429" s="7">
        <f t="shared" si="136"/>
        <v>-2</v>
      </c>
      <c r="V429" s="1">
        <v>1.70998440692118</v>
      </c>
      <c r="W429" s="2">
        <v>-1.25215092776363</v>
      </c>
      <c r="X429" s="7">
        <f t="shared" si="147"/>
        <v>1073.40531319056</v>
      </c>
      <c r="Y429" s="7">
        <f>X429/MAX(X$2:X428)-1</f>
        <v>-5.4005976944758616E-2</v>
      </c>
      <c r="Z429" s="7">
        <f t="shared" si="137"/>
        <v>-2</v>
      </c>
      <c r="AA429" s="1">
        <v>1.70998440692118</v>
      </c>
      <c r="AB429" s="2">
        <v>-1.2525661284460701</v>
      </c>
      <c r="AC429" s="7">
        <f t="shared" si="148"/>
        <v>929.09317948559044</v>
      </c>
      <c r="AD429" s="7">
        <f>AC429/MAX(AC$2:AC428)-1</f>
        <v>-5.147257563922758E-2</v>
      </c>
      <c r="AE429" s="7">
        <f t="shared" si="138"/>
        <v>-2</v>
      </c>
      <c r="AF429" s="1">
        <v>1.70998440692118</v>
      </c>
      <c r="AG429" s="2">
        <v>-1.25288450935875</v>
      </c>
      <c r="AH429" s="7">
        <f t="shared" si="149"/>
        <v>763.66456804916879</v>
      </c>
      <c r="AI429" s="7">
        <f>AH429/MAX(AH$2:AH428)-1</f>
        <v>-4.5221579532703782E-2</v>
      </c>
      <c r="AJ429" s="7">
        <f t="shared" si="139"/>
        <v>-2</v>
      </c>
      <c r="AK429" s="1">
        <v>1.70998440692118</v>
      </c>
      <c r="AL429" s="2">
        <v>-1.2530499514442901</v>
      </c>
      <c r="AM429" s="7">
        <f t="shared" si="150"/>
        <v>649.23025375893474</v>
      </c>
      <c r="AN429" s="7">
        <f>AM429/MAX(AM$2:AM428)-1</f>
        <v>-4.057947372245585E-2</v>
      </c>
      <c r="AO429" s="7">
        <f t="shared" si="140"/>
        <v>-2</v>
      </c>
      <c r="AP429" s="1">
        <v>1.70998440692118</v>
      </c>
      <c r="AQ429" s="2">
        <v>-1.25305070263216</v>
      </c>
      <c r="AR429" s="7">
        <f t="shared" si="151"/>
        <v>565.70268623325421</v>
      </c>
      <c r="AS429" s="7">
        <f>IF(AR429/MAX(AR$2:AR428)-1&lt;0,AR429/MAX(AR$2:AR428)-1,0)</f>
        <v>-3.7880337853488211E-2</v>
      </c>
      <c r="AT429" s="7">
        <f t="shared" si="141"/>
        <v>-2</v>
      </c>
      <c r="AU429" s="1">
        <v>1.70998440692118</v>
      </c>
      <c r="AV429" s="2">
        <v>-1.2532952883889099</v>
      </c>
      <c r="AW429" s="7">
        <f t="shared" si="152"/>
        <v>488.84560828567021</v>
      </c>
      <c r="AX429" s="7">
        <f>IF(AW429/MAX(AW$2:AW428)-1&lt;0,AW429/MAX(AW$2:AW428)-1,0)</f>
        <v>-3.64416371369084E-2</v>
      </c>
      <c r="AY429" s="7">
        <f t="shared" si="142"/>
        <v>-2</v>
      </c>
      <c r="AZ429" s="1">
        <v>1.70998440692118</v>
      </c>
      <c r="BA429" s="2">
        <v>-0.52600000000000002</v>
      </c>
      <c r="BB429" s="7">
        <f t="shared" si="153"/>
        <v>100.77632955897683</v>
      </c>
      <c r="BC429" s="7">
        <f>BB429/MAX(BB$2:BB428)-1</f>
        <v>-0.16741976137415981</v>
      </c>
      <c r="BD429" s="1">
        <v>1.70998440692118</v>
      </c>
      <c r="BE429" s="2">
        <v>1.1233337311287299</v>
      </c>
      <c r="BF429" s="7">
        <f t="shared" si="154"/>
        <v>416.19968469829018</v>
      </c>
      <c r="BG429" s="7">
        <f>BF429/MAX(BF$2:BF428)-1</f>
        <v>-0.2073981147096905</v>
      </c>
      <c r="BH429" s="2">
        <v>-0.52600000000000002</v>
      </c>
    </row>
    <row r="430" spans="1:60" x14ac:dyDescent="0.25">
      <c r="A430" s="5">
        <v>198204</v>
      </c>
      <c r="B430" s="4">
        <v>30042</v>
      </c>
      <c r="C430" s="2">
        <v>8.3399999112543792</v>
      </c>
      <c r="D430" s="7">
        <f t="shared" si="143"/>
        <v>1427.8571417924113</v>
      </c>
      <c r="E430" s="7">
        <f>D430/MAX(D$2:D429)-1</f>
        <v>1.0422240807068661E-3</v>
      </c>
      <c r="F430" s="7">
        <f t="shared" si="133"/>
        <v>0.84167938227075811</v>
      </c>
      <c r="G430" s="1">
        <v>9.7099999050126904</v>
      </c>
      <c r="H430" s="2">
        <v>8.3324701993509205</v>
      </c>
      <c r="I430" s="7">
        <f t="shared" si="144"/>
        <v>1956.0764133216744</v>
      </c>
      <c r="J430" s="7">
        <f>I430/MAX(I$2:I429)-1</f>
        <v>3.1935914378977692E-3</v>
      </c>
      <c r="K430" s="7">
        <f t="shared" si="134"/>
        <v>0.84080922997491137</v>
      </c>
      <c r="L430" s="1">
        <v>9.7099999050126904</v>
      </c>
      <c r="M430" s="2">
        <v>8.3179567547727302</v>
      </c>
      <c r="N430" s="7">
        <f t="shared" si="145"/>
        <v>1533.5388035931576</v>
      </c>
      <c r="O430" s="7">
        <f>N430/MAX(N$2:N429)-1</f>
        <v>1.7052173405925464E-2</v>
      </c>
      <c r="P430" s="7">
        <f t="shared" si="135"/>
        <v>0.83913202010522758</v>
      </c>
      <c r="Q430" s="1">
        <v>9.7099999050126904</v>
      </c>
      <c r="R430" s="2">
        <v>8.3127154795700005</v>
      </c>
      <c r="S430" s="7">
        <f t="shared" si="146"/>
        <v>1241.359180910049</v>
      </c>
      <c r="T430" s="7">
        <f>S430/MAX(S$2:S429)-1</f>
        <v>2.0707730574607064E-2</v>
      </c>
      <c r="U430" s="7">
        <f t="shared" si="136"/>
        <v>0.83852632526466864</v>
      </c>
      <c r="V430" s="1">
        <v>9.7099999050126904</v>
      </c>
      <c r="W430" s="2">
        <v>8.3098096414693696</v>
      </c>
      <c r="X430" s="7">
        <f t="shared" si="147"/>
        <v>1162.6032513981136</v>
      </c>
      <c r="Y430" s="7">
        <f>X430/MAX(X$2:X429)-1</f>
        <v>2.4604325590809717E-2</v>
      </c>
      <c r="Z430" s="7">
        <f t="shared" si="137"/>
        <v>0.83819051936305622</v>
      </c>
      <c r="AA430" s="1">
        <v>9.7099999050126904</v>
      </c>
      <c r="AB430" s="2">
        <v>8.3082693805206702</v>
      </c>
      <c r="AC430" s="7">
        <f t="shared" si="148"/>
        <v>1006.2847436332977</v>
      </c>
      <c r="AD430" s="7">
        <f>AC430/MAX(AC$2:AC429)-1</f>
        <v>2.7333637924779941E-2</v>
      </c>
      <c r="AE430" s="7">
        <f t="shared" si="138"/>
        <v>0.83801252296453554</v>
      </c>
      <c r="AF430" s="1">
        <v>9.7099999050126904</v>
      </c>
      <c r="AG430" s="2">
        <v>8.2246573147763709</v>
      </c>
      <c r="AH430" s="7">
        <f t="shared" si="149"/>
        <v>826.47336180558011</v>
      </c>
      <c r="AI430" s="7">
        <f>AH430/MAX(AH$2:AH429)-1</f>
        <v>3.3305673666166102E-2</v>
      </c>
      <c r="AJ430" s="7">
        <f t="shared" si="139"/>
        <v>0.82835010401667764</v>
      </c>
      <c r="AK430" s="1">
        <v>9.7099999050126904</v>
      </c>
      <c r="AL430" s="2">
        <v>8.0152204631870898</v>
      </c>
      <c r="AM430" s="7">
        <f t="shared" si="150"/>
        <v>701.26748991142244</v>
      </c>
      <c r="AN430" s="7">
        <f>AM430/MAX(AM$2:AM429)-1</f>
        <v>3.6320196627759316E-2</v>
      </c>
      <c r="AO430" s="7">
        <f t="shared" si="140"/>
        <v>0.80414705885612991</v>
      </c>
      <c r="AP430" s="1">
        <v>9.7099999050126904</v>
      </c>
      <c r="AQ430" s="2">
        <v>7.8547122791051196</v>
      </c>
      <c r="AR430" s="7">
        <f t="shared" si="151"/>
        <v>610.13700459204517</v>
      </c>
      <c r="AS430" s="7">
        <f>IF(AR430/MAX(AR$2:AR429)-1&lt;0,AR430/MAX(AR$2:AR429)-1,0)</f>
        <v>0</v>
      </c>
      <c r="AT430" s="7">
        <f t="shared" si="141"/>
        <v>0.78559833260048628</v>
      </c>
      <c r="AU430" s="1">
        <v>9.7099999050126904</v>
      </c>
      <c r="AV430" s="2">
        <v>7.7306820855046698</v>
      </c>
      <c r="AW430" s="7">
        <f t="shared" si="152"/>
        <v>526.63670815118689</v>
      </c>
      <c r="AX430" s="7">
        <f>IF(AW430/MAX(AW$2:AW429)-1&lt;0,AW430/MAX(AW$2:AW429)-1,0)</f>
        <v>0</v>
      </c>
      <c r="AY430" s="7">
        <f t="shared" si="142"/>
        <v>0.77126509394547593</v>
      </c>
      <c r="AZ430" s="1">
        <v>9.7099999050126904</v>
      </c>
      <c r="BA430" s="2">
        <v>5.8920000000000003</v>
      </c>
      <c r="BB430" s="7">
        <f t="shared" si="153"/>
        <v>106.71407089659175</v>
      </c>
      <c r="BC430" s="7">
        <f>BB430/MAX(BB$2:BB429)-1</f>
        <v>-0.1183641337143253</v>
      </c>
      <c r="BD430" s="1">
        <v>9.7099999050126904</v>
      </c>
      <c r="BE430" s="2">
        <v>1.05667342481117</v>
      </c>
      <c r="BF430" s="7">
        <f t="shared" si="154"/>
        <v>420.5975561606449</v>
      </c>
      <c r="BG430" s="7">
        <f>BF430/MAX(BF$2:BF429)-1</f>
        <v>-0.19902290122327548</v>
      </c>
      <c r="BH430" s="2">
        <v>5.8920000000000003</v>
      </c>
    </row>
    <row r="431" spans="1:60" x14ac:dyDescent="0.25">
      <c r="A431" s="5">
        <v>198205</v>
      </c>
      <c r="B431" s="4">
        <v>30072</v>
      </c>
      <c r="C431" s="2">
        <v>-3.8399999400965501</v>
      </c>
      <c r="D431" s="7">
        <f t="shared" si="143"/>
        <v>1373.0274284029183</v>
      </c>
      <c r="E431" s="7">
        <f>D431/MAX(D$2:D430)-1</f>
        <v>-3.8399999400965612E-2</v>
      </c>
      <c r="F431" s="7">
        <f t="shared" si="133"/>
        <v>-2</v>
      </c>
      <c r="G431" s="1">
        <v>1.0583314383868101</v>
      </c>
      <c r="H431" s="2">
        <v>-3.8399986049638999</v>
      </c>
      <c r="I431" s="7">
        <f t="shared" si="144"/>
        <v>1880.9631063380941</v>
      </c>
      <c r="J431" s="7">
        <f>I431/MAX(I$2:I430)-1</f>
        <v>-3.8399986049639012E-2</v>
      </c>
      <c r="K431" s="7">
        <f t="shared" si="134"/>
        <v>-2</v>
      </c>
      <c r="L431" s="1">
        <v>1.0583314383868101</v>
      </c>
      <c r="M431" s="2">
        <v>-3.80636715517723</v>
      </c>
      <c r="N431" s="7">
        <f t="shared" si="145"/>
        <v>1475.1666862612899</v>
      </c>
      <c r="O431" s="7">
        <f>N431/MAX(N$2:N430)-1</f>
        <v>-3.806367155177226E-2</v>
      </c>
      <c r="P431" s="7">
        <f t="shared" si="135"/>
        <v>-2</v>
      </c>
      <c r="Q431" s="1">
        <v>1.0583314383868101</v>
      </c>
      <c r="R431" s="2">
        <v>-3.7847205134560902</v>
      </c>
      <c r="S431" s="7">
        <f t="shared" si="146"/>
        <v>1194.3772053444759</v>
      </c>
      <c r="T431" s="7">
        <f>S431/MAX(S$2:S430)-1</f>
        <v>-3.7847205134560857E-2</v>
      </c>
      <c r="U431" s="7">
        <f t="shared" si="136"/>
        <v>-2</v>
      </c>
      <c r="V431" s="1">
        <v>1.0583314383868101</v>
      </c>
      <c r="W431" s="2">
        <v>-3.7738803482245902</v>
      </c>
      <c r="X431" s="7">
        <f t="shared" si="147"/>
        <v>1118.72799576578</v>
      </c>
      <c r="Y431" s="7">
        <f>X431/MAX(X$2:X430)-1</f>
        <v>-3.7738803482246008E-2</v>
      </c>
      <c r="Z431" s="7">
        <f t="shared" si="137"/>
        <v>-2</v>
      </c>
      <c r="AA431" s="1">
        <v>1.0583314383868101</v>
      </c>
      <c r="AB431" s="2">
        <v>-3.76717007482099</v>
      </c>
      <c r="AC431" s="7">
        <f t="shared" si="148"/>
        <v>968.376285903655</v>
      </c>
      <c r="AD431" s="7">
        <f>AC431/MAX(AC$2:AC430)-1</f>
        <v>-3.7671700748209913E-2</v>
      </c>
      <c r="AE431" s="7">
        <f t="shared" si="138"/>
        <v>-2</v>
      </c>
      <c r="AF431" s="1">
        <v>1.0583314383868101</v>
      </c>
      <c r="AG431" s="2">
        <v>-3.27309407077056</v>
      </c>
      <c r="AH431" s="7">
        <f t="shared" si="149"/>
        <v>799.42211120382353</v>
      </c>
      <c r="AI431" s="7">
        <f>AH431/MAX(AH$2:AH430)-1</f>
        <v>-3.2730940707705658E-2</v>
      </c>
      <c r="AJ431" s="7">
        <f t="shared" si="139"/>
        <v>-2</v>
      </c>
      <c r="AK431" s="1">
        <v>1.0583314383868101</v>
      </c>
      <c r="AL431" s="2">
        <v>-2.6548297613419201</v>
      </c>
      <c r="AM431" s="7">
        <f t="shared" si="150"/>
        <v>682.65003188263859</v>
      </c>
      <c r="AN431" s="7">
        <f>AM431/MAX(AM$2:AM430)-1</f>
        <v>-2.6548297613419147E-2</v>
      </c>
      <c r="AO431" s="7">
        <f t="shared" si="140"/>
        <v>-2</v>
      </c>
      <c r="AP431" s="1">
        <v>1.0583314383868101</v>
      </c>
      <c r="AQ431" s="2">
        <v>-2.18900756907794</v>
      </c>
      <c r="AR431" s="7">
        <f t="shared" si="151"/>
        <v>596.78105937977989</v>
      </c>
      <c r="AS431" s="7">
        <f>IF(AR431/MAX(AR$2:AR430)-1&lt;0,AR431/MAX(AR$2:AR430)-1,0)</f>
        <v>-2.1890075690779387E-2</v>
      </c>
      <c r="AT431" s="7">
        <f t="shared" si="141"/>
        <v>-1.8034509289101694</v>
      </c>
      <c r="AU431" s="1">
        <v>1.0583314383868101</v>
      </c>
      <c r="AV431" s="2">
        <v>-1.8269098773583401</v>
      </c>
      <c r="AW431" s="7">
        <f t="shared" si="152"/>
        <v>517.015530112178</v>
      </c>
      <c r="AX431" s="7">
        <f>IF(AW431/MAX(AW$2:AW430)-1&lt;0,AW431/MAX(AW$2:AW430)-1,0)</f>
        <v>-1.8269098773583514E-2</v>
      </c>
      <c r="AY431" s="7">
        <f t="shared" si="142"/>
        <v>-1.4908494087504178</v>
      </c>
      <c r="AZ431" s="1">
        <v>1.0583314383868101</v>
      </c>
      <c r="BA431" s="2">
        <v>-2.4159999999999999</v>
      </c>
      <c r="BB431" s="7">
        <f t="shared" si="153"/>
        <v>104.1358589437301</v>
      </c>
      <c r="BC431" s="7">
        <f>BB431/MAX(BB$2:BB430)-1</f>
        <v>-0.13966445624378709</v>
      </c>
      <c r="BD431" s="1">
        <v>1.0583314383868101</v>
      </c>
      <c r="BE431" s="2">
        <v>-0.100004872756378</v>
      </c>
      <c r="BF431" s="7">
        <f t="shared" si="154"/>
        <v>420.17693810979</v>
      </c>
      <c r="BG431" s="7">
        <f>BF431/MAX(BF$2:BF430)-1</f>
        <v>-0.1998239173517149</v>
      </c>
      <c r="BH431" s="2">
        <v>-2.4159999999999999</v>
      </c>
    </row>
    <row r="432" spans="1:60" x14ac:dyDescent="0.25">
      <c r="A432" s="5">
        <v>198206</v>
      </c>
      <c r="B432" s="4">
        <v>30103</v>
      </c>
      <c r="C432" s="2">
        <v>-2.8699976159090501</v>
      </c>
      <c r="D432" s="7">
        <f t="shared" si="143"/>
        <v>1333.6215739419772</v>
      </c>
      <c r="E432" s="7">
        <f>D432/MAX(D$2:D431)-1</f>
        <v>-6.5997896492739239E-2</v>
      </c>
      <c r="F432" s="7">
        <f t="shared" si="133"/>
        <v>-0.54654543601483452</v>
      </c>
      <c r="G432" s="1">
        <v>1.00749826159353</v>
      </c>
      <c r="H432" s="2">
        <v>-2.8699473063204799</v>
      </c>
      <c r="I432" s="7">
        <f t="shared" si="144"/>
        <v>1826.9804563348621</v>
      </c>
      <c r="J432" s="7">
        <f>I432/MAX(I$2:I431)-1</f>
        <v>-6.5997399747584784E-2</v>
      </c>
      <c r="K432" s="7">
        <f t="shared" si="134"/>
        <v>-0.54652536995492129</v>
      </c>
      <c r="L432" s="1">
        <v>1.00749826159353</v>
      </c>
      <c r="M432" s="2">
        <v>-1.7759546827154</v>
      </c>
      <c r="N432" s="7">
        <f t="shared" si="145"/>
        <v>1448.968394418775</v>
      </c>
      <c r="O432" s="7">
        <f>N432/MAX(N$2:N431)-1</f>
        <v>-5.5147224821589069E-2</v>
      </c>
      <c r="P432" s="7">
        <f t="shared" si="135"/>
        <v>-0.11018466128083326</v>
      </c>
      <c r="Q432" s="1">
        <v>1.00749826159353</v>
      </c>
      <c r="R432" s="2">
        <v>-0.84800444600071101</v>
      </c>
      <c r="S432" s="7">
        <f t="shared" si="146"/>
        <v>1184.2488335411356</v>
      </c>
      <c r="T432" s="7">
        <f>S432/MAX(S$2:S431)-1</f>
        <v>-4.6006303612339927E-2</v>
      </c>
      <c r="U432" s="7">
        <f t="shared" si="136"/>
        <v>0.25992977565941155</v>
      </c>
      <c r="V432" s="1">
        <v>1.00749826159353</v>
      </c>
      <c r="W432" s="2">
        <v>-0.38552600659344199</v>
      </c>
      <c r="X432" s="7">
        <f t="shared" si="147"/>
        <v>1114.4150083990612</v>
      </c>
      <c r="Y432" s="7">
        <f>X432/MAX(X$2:X431)-1</f>
        <v>-4.1448570646179239E-2</v>
      </c>
      <c r="Z432" s="7">
        <f t="shared" si="137"/>
        <v>0.44439004133511606</v>
      </c>
      <c r="AA432" s="1">
        <v>1.00749826159353</v>
      </c>
      <c r="AB432" s="2">
        <v>-0.10009295352908899</v>
      </c>
      <c r="AC432" s="7">
        <f t="shared" si="148"/>
        <v>967.40700947781875</v>
      </c>
      <c r="AD432" s="7">
        <f>AC432/MAX(AC$2:AC431)-1</f>
        <v>-3.8634923565577295E-2</v>
      </c>
      <c r="AE432" s="7">
        <f t="shared" si="138"/>
        <v>0.55823547133690754</v>
      </c>
      <c r="AF432" s="1">
        <v>1.00749826159353</v>
      </c>
      <c r="AG432" s="2">
        <v>8.0091262169756802E-2</v>
      </c>
      <c r="AH432" s="7">
        <f t="shared" si="149"/>
        <v>800.06237846275076</v>
      </c>
      <c r="AI432" s="7">
        <f>AH432/MAX(AH$2:AH431)-1</f>
        <v>-3.1956242709540894E-2</v>
      </c>
      <c r="AJ432" s="7">
        <f t="shared" si="139"/>
        <v>0.63010223412259592</v>
      </c>
      <c r="AK432" s="1">
        <v>1.00749826159353</v>
      </c>
      <c r="AL432" s="2">
        <v>0.21177929944444601</v>
      </c>
      <c r="AM432" s="7">
        <f t="shared" si="150"/>
        <v>684.09574333781688</v>
      </c>
      <c r="AN432" s="7">
        <f>AM432/MAX(AM$2:AM431)-1</f>
        <v>-2.4486728417674852E-2</v>
      </c>
      <c r="AO432" s="7">
        <f t="shared" si="140"/>
        <v>0.68262621853392091</v>
      </c>
      <c r="AP432" s="1">
        <v>1.00749826159353</v>
      </c>
      <c r="AQ432" s="2">
        <v>0.31177509646844997</v>
      </c>
      <c r="AR432" s="7">
        <f t="shared" si="151"/>
        <v>598.64167410336665</v>
      </c>
      <c r="AS432" s="7">
        <f>IF(AR432/MAX(AR$2:AR431)-1&lt;0,AR432/MAX(AR$2:AR431)-1,0)</f>
        <v>-1.884057253069682E-2</v>
      </c>
      <c r="AT432" s="7">
        <f t="shared" si="141"/>
        <v>0.72250970220321742</v>
      </c>
      <c r="AU432" s="1">
        <v>1.00749826159353</v>
      </c>
      <c r="AV432" s="2">
        <v>0.39182612922760701</v>
      </c>
      <c r="AW432" s="7">
        <f t="shared" si="152"/>
        <v>519.04133205132212</v>
      </c>
      <c r="AX432" s="7">
        <f>IF(AW432/MAX(AW$2:AW431)-1&lt;0,AW432/MAX(AW$2:AW431)-1,0)</f>
        <v>-1.4422420583876772E-2</v>
      </c>
      <c r="AY432" s="7">
        <f t="shared" si="142"/>
        <v>0.75443818472727553</v>
      </c>
      <c r="AZ432" s="1">
        <v>1.00749826159353</v>
      </c>
      <c r="BA432" s="2">
        <v>-3.0780000000000003</v>
      </c>
      <c r="BB432" s="7">
        <f t="shared" si="153"/>
        <v>100.93055720544208</v>
      </c>
      <c r="BC432" s="7">
        <f>BB432/MAX(BB$2:BB431)-1</f>
        <v>-0.16614558428060333</v>
      </c>
      <c r="BD432" s="1">
        <v>1.00749826159353</v>
      </c>
      <c r="BE432" s="2">
        <v>-1.49969990226655</v>
      </c>
      <c r="BF432" s="7">
        <f t="shared" si="154"/>
        <v>413.87554497961088</v>
      </c>
      <c r="BG432" s="7">
        <f>BF432/MAX(BF$2:BF431)-1</f>
        <v>-0.21182415728115167</v>
      </c>
      <c r="BH432" s="2">
        <v>-3.0780000000000003</v>
      </c>
    </row>
    <row r="433" spans="1:60" x14ac:dyDescent="0.25">
      <c r="A433" s="5">
        <v>198207</v>
      </c>
      <c r="B433" s="4">
        <v>30133</v>
      </c>
      <c r="C433" s="2">
        <v>0.76999584029004298</v>
      </c>
      <c r="D433" s="7">
        <f t="shared" si="143"/>
        <v>1343.8904045865411</v>
      </c>
      <c r="E433" s="7">
        <f>D433/MAX(D$2:D432)-1</f>
        <v>-5.8806119147511882E-2</v>
      </c>
      <c r="F433" s="7">
        <f t="shared" si="133"/>
        <v>-0.83899364602191095</v>
      </c>
      <c r="G433" s="1">
        <v>1.3599909282590601</v>
      </c>
      <c r="H433" s="2">
        <v>0.76999978368979405</v>
      </c>
      <c r="I433" s="7">
        <f t="shared" si="144"/>
        <v>1841.0482018966952</v>
      </c>
      <c r="J433" s="7">
        <f>I433/MAX(I$2:I432)-1</f>
        <v>-5.8805581745984159E-2</v>
      </c>
      <c r="K433" s="7">
        <f t="shared" si="134"/>
        <v>-0.83898135458553491</v>
      </c>
      <c r="L433" s="1">
        <v>1.3599909282590601</v>
      </c>
      <c r="M433" s="2">
        <v>0.76994678851278098</v>
      </c>
      <c r="N433" s="7">
        <f t="shared" si="145"/>
        <v>1460.1246800381678</v>
      </c>
      <c r="O433" s="7">
        <f>N433/MAX(N$2:N432)-1</f>
        <v>-4.7872361222928927E-2</v>
      </c>
      <c r="P433" s="7">
        <f t="shared" si="135"/>
        <v>-0.83914653866212152</v>
      </c>
      <c r="Q433" s="1">
        <v>1.3599909282590601</v>
      </c>
      <c r="R433" s="2">
        <v>0.769998072265631</v>
      </c>
      <c r="S433" s="7">
        <f t="shared" si="146"/>
        <v>1193.3675267302306</v>
      </c>
      <c r="T433" s="7">
        <f>S433/MAX(S$2:S432)-1</f>
        <v>-3.8660570540619332E-2</v>
      </c>
      <c r="U433" s="7">
        <f t="shared" si="136"/>
        <v>-0.8389866890336104</v>
      </c>
      <c r="V433" s="1">
        <v>1.3599909282590601</v>
      </c>
      <c r="W433" s="2">
        <v>0.77121784106231195</v>
      </c>
      <c r="X433" s="7">
        <f t="shared" si="147"/>
        <v>1123.0095757673107</v>
      </c>
      <c r="Y433" s="7">
        <f>X433/MAX(X$2:X432)-1</f>
        <v>-3.4056051007244847E-2</v>
      </c>
      <c r="Z433" s="7">
        <f t="shared" si="137"/>
        <v>-0.83518471319948295</v>
      </c>
      <c r="AA433" s="1">
        <v>1.3599909282590601</v>
      </c>
      <c r="AB433" s="2">
        <v>0.87957570470739399</v>
      </c>
      <c r="AC433" s="7">
        <f t="shared" si="148"/>
        <v>975.9160864988221</v>
      </c>
      <c r="AD433" s="7">
        <f>AC433/MAX(AC$2:AC432)-1</f>
        <v>-3.0178989919718346E-2</v>
      </c>
      <c r="AE433" s="7">
        <f t="shared" si="138"/>
        <v>-0.49743711698512438</v>
      </c>
      <c r="AF433" s="1">
        <v>1.3599909282590601</v>
      </c>
      <c r="AG433" s="2">
        <v>0.95251694149532895</v>
      </c>
      <c r="AH433" s="7">
        <f t="shared" si="149"/>
        <v>807.68310816013889</v>
      </c>
      <c r="AI433" s="7">
        <f>AH433/MAX(AH$2:AH432)-1</f>
        <v>-2.2735461920261435E-2</v>
      </c>
      <c r="AJ433" s="7">
        <f t="shared" si="139"/>
        <v>-0.2700818834903056</v>
      </c>
      <c r="AK433" s="1">
        <v>1.3599909282590601</v>
      </c>
      <c r="AL433" s="2">
        <v>1.00095199997674</v>
      </c>
      <c r="AM433" s="7">
        <f t="shared" si="150"/>
        <v>690.94321336251255</v>
      </c>
      <c r="AN433" s="7">
        <f>AM433/MAX(AM$2:AM432)-1</f>
        <v>-1.4722308815732998E-2</v>
      </c>
      <c r="AO433" s="7">
        <f t="shared" si="140"/>
        <v>-0.119111533722424</v>
      </c>
      <c r="AP433" s="1">
        <v>1.3599909282590601</v>
      </c>
      <c r="AQ433" s="2">
        <v>1.0104075652490201</v>
      </c>
      <c r="AR433" s="7">
        <f t="shared" si="151"/>
        <v>604.69039486724046</v>
      </c>
      <c r="AS433" s="7">
        <f>IF(AR433/MAX(AR$2:AR432)-1&lt;0,AR433/MAX(AR$2:AR432)-1,0)</f>
        <v>-8.9268634483929965E-3</v>
      </c>
      <c r="AT433" s="7">
        <f t="shared" si="141"/>
        <v>-8.9638874017532233E-2</v>
      </c>
      <c r="AU433" s="1">
        <v>1.3599909282590601</v>
      </c>
      <c r="AV433" s="2">
        <v>1.0081201129272399</v>
      </c>
      <c r="AW433" s="7">
        <f t="shared" si="152"/>
        <v>524.27389211413697</v>
      </c>
      <c r="AX433" s="7">
        <f>IF(AW433/MAX(AW$2:AW432)-1&lt;0,AW433/MAX(AW$2:AW432)-1,0)</f>
        <v>-4.4866147772814058E-3</v>
      </c>
      <c r="AY433" s="7">
        <f t="shared" si="142"/>
        <v>-9.6768781318646413E-2</v>
      </c>
      <c r="AZ433" s="1">
        <v>1.3599909282590601</v>
      </c>
      <c r="BA433" s="2">
        <v>-1.4909999999999999</v>
      </c>
      <c r="BB433" s="7">
        <f t="shared" si="153"/>
        <v>99.425682597508953</v>
      </c>
      <c r="BC433" s="7">
        <f>BB433/MAX(BB$2:BB432)-1</f>
        <v>-0.17857835361897945</v>
      </c>
      <c r="BD433" s="1">
        <v>1.3599909282590601</v>
      </c>
      <c r="BE433" s="2">
        <v>1.03916595464086</v>
      </c>
      <c r="BF433" s="7">
        <f t="shared" si="154"/>
        <v>418.17639873762334</v>
      </c>
      <c r="BG433" s="7">
        <f>BF433/MAX(BF$2:BF432)-1</f>
        <v>-0.2036337022609136</v>
      </c>
      <c r="BH433" s="2">
        <v>-1.4909999999999999</v>
      </c>
    </row>
    <row r="434" spans="1:60" x14ac:dyDescent="0.25">
      <c r="A434" s="5">
        <v>198208</v>
      </c>
      <c r="B434" s="4">
        <v>30164</v>
      </c>
      <c r="C434" s="2">
        <v>3.3900287084834799</v>
      </c>
      <c r="D434" s="7">
        <f t="shared" si="143"/>
        <v>1389.4486751125796</v>
      </c>
      <c r="E434" s="7">
        <f>D434/MAX(D$2:D433)-1</f>
        <v>-2.6899376384122653E-2</v>
      </c>
      <c r="F434" s="7">
        <f t="shared" si="133"/>
        <v>0.28275311219726773</v>
      </c>
      <c r="G434" s="1">
        <v>9.5899997225696403</v>
      </c>
      <c r="H434" s="2">
        <v>3.3900094330557899</v>
      </c>
      <c r="I434" s="7">
        <f t="shared" si="144"/>
        <v>1903.4599096080972</v>
      </c>
      <c r="J434" s="7">
        <f>I434/MAX(I$2:I433)-1</f>
        <v>-2.6899002183778498E-2</v>
      </c>
      <c r="K434" s="7">
        <f t="shared" si="134"/>
        <v>0.28275088230933909</v>
      </c>
      <c r="L434" s="1">
        <v>9.5899997225696403</v>
      </c>
      <c r="M434" s="2">
        <v>3.3900864625262801</v>
      </c>
      <c r="N434" s="7">
        <f t="shared" si="145"/>
        <v>1509.6241691521468</v>
      </c>
      <c r="O434" s="7">
        <f>N434/MAX(N$2:N433)-1</f>
        <v>-1.5594411034776323E-2</v>
      </c>
      <c r="P434" s="7">
        <f t="shared" si="135"/>
        <v>0.28275979350390013</v>
      </c>
      <c r="Q434" s="1">
        <v>9.5899997225696403</v>
      </c>
      <c r="R434" s="2">
        <v>3.3942336176464498</v>
      </c>
      <c r="S434" s="7">
        <f t="shared" si="146"/>
        <v>1233.8732085045842</v>
      </c>
      <c r="T434" s="7">
        <f>S434/MAX(S$2:S433)-1</f>
        <v>-6.0304644462183532E-3</v>
      </c>
      <c r="U434" s="7">
        <f t="shared" si="136"/>
        <v>0.28323955931190437</v>
      </c>
      <c r="V434" s="1">
        <v>9.5899997225696403</v>
      </c>
      <c r="W434" s="2">
        <v>3.7928527426258301</v>
      </c>
      <c r="X434" s="7">
        <f t="shared" si="147"/>
        <v>1165.603675261752</v>
      </c>
      <c r="Y434" s="7">
        <f>X434/MAX(X$2:X433)-1</f>
        <v>2.5807805543551776E-3</v>
      </c>
      <c r="Z434" s="7">
        <f t="shared" si="137"/>
        <v>0.32935402116350554</v>
      </c>
      <c r="AA434" s="1">
        <v>9.5899997225696403</v>
      </c>
      <c r="AB434" s="2">
        <v>4.12049731590304</v>
      </c>
      <c r="AC434" s="7">
        <f t="shared" si="148"/>
        <v>1016.1286826484721</v>
      </c>
      <c r="AD434" s="7">
        <f>AC434/MAX(AC$2:AC433)-1</f>
        <v>9.782458769703517E-3</v>
      </c>
      <c r="AE434" s="7">
        <f t="shared" si="138"/>
        <v>0.36725775489945611</v>
      </c>
      <c r="AF434" s="1">
        <v>9.5899997225696403</v>
      </c>
      <c r="AG434" s="2">
        <v>4.3414208002183301</v>
      </c>
      <c r="AH434" s="7">
        <f t="shared" si="149"/>
        <v>842.74803061765306</v>
      </c>
      <c r="AI434" s="7">
        <f>AH434/MAX(AH$2:AH433)-1</f>
        <v>1.9691704009089817E-2</v>
      </c>
      <c r="AJ434" s="7">
        <f t="shared" si="139"/>
        <v>0.3928154036703404</v>
      </c>
      <c r="AK434" s="1">
        <v>9.5899997225696403</v>
      </c>
      <c r="AL434" s="2">
        <v>4.4992506233706999</v>
      </c>
      <c r="AM434" s="7">
        <f t="shared" si="150"/>
        <v>722.03048019686298</v>
      </c>
      <c r="AN434" s="7">
        <f>AM434/MAX(AM$2:AM433)-1</f>
        <v>2.9607803846807723E-2</v>
      </c>
      <c r="AO434" s="7">
        <f t="shared" si="140"/>
        <v>0.41107402926734704</v>
      </c>
      <c r="AP434" s="1">
        <v>9.5899997225696403</v>
      </c>
      <c r="AQ434" s="2">
        <v>4.6241619556510898</v>
      </c>
      <c r="AR434" s="7">
        <f t="shared" si="151"/>
        <v>632.65225805616774</v>
      </c>
      <c r="AS434" s="7">
        <f>IF(AR434/MAX(AR$2:AR433)-1&lt;0,AR434/MAX(AR$2:AR433)-1,0)</f>
        <v>0</v>
      </c>
      <c r="AT434" s="7">
        <f t="shared" si="141"/>
        <v>0.42552446203966998</v>
      </c>
      <c r="AU434" s="1">
        <v>9.5899997225696403</v>
      </c>
      <c r="AV434" s="2">
        <v>4.7553673134436103</v>
      </c>
      <c r="AW434" s="7">
        <f t="shared" si="152"/>
        <v>549.20504141265133</v>
      </c>
      <c r="AX434" s="7">
        <f>IF(AW434/MAX(AW$2:AW433)-1&lt;0,AW434/MAX(AW$2:AW433)-1,0)</f>
        <v>0</v>
      </c>
      <c r="AY434" s="7">
        <f t="shared" si="142"/>
        <v>0.44070302244356885</v>
      </c>
      <c r="AZ434" s="1">
        <v>9.5899997225696403</v>
      </c>
      <c r="BA434" s="2">
        <v>6.032</v>
      </c>
      <c r="BB434" s="7">
        <f t="shared" si="153"/>
        <v>105.42303977179068</v>
      </c>
      <c r="BC434" s="7">
        <f>BB434/MAX(BB$2:BB433)-1</f>
        <v>-0.12903019990927644</v>
      </c>
      <c r="BD434" s="1">
        <v>9.5899997225696403</v>
      </c>
      <c r="BE434" s="2">
        <v>0.94587575421110803</v>
      </c>
      <c r="BF434" s="7">
        <f t="shared" si="154"/>
        <v>422.13182790311566</v>
      </c>
      <c r="BG434" s="7">
        <f>BF434/MAX(BF$2:BF433)-1</f>
        <v>-0.19610106653589099</v>
      </c>
      <c r="BH434" s="2">
        <v>6.032</v>
      </c>
    </row>
    <row r="435" spans="1:60" x14ac:dyDescent="0.25">
      <c r="A435" s="5">
        <v>198209</v>
      </c>
      <c r="B435" s="4">
        <v>30195</v>
      </c>
      <c r="C435" s="2">
        <v>4.6899930426457299</v>
      </c>
      <c r="D435" s="7">
        <f t="shared" si="143"/>
        <v>1454.6137213064928</v>
      </c>
      <c r="E435" s="7">
        <f>D435/MAX(D$2:D434)-1</f>
        <v>1.8738975161404214E-2</v>
      </c>
      <c r="F435" s="7">
        <f t="shared" si="133"/>
        <v>0.5572228236047988</v>
      </c>
      <c r="G435" s="1">
        <v>6.8299593763083299</v>
      </c>
      <c r="H435" s="2">
        <v>4.6898771346749797</v>
      </c>
      <c r="I435" s="7">
        <f t="shared" si="144"/>
        <v>1992.7298406765121</v>
      </c>
      <c r="J435" s="7">
        <f>I435/MAX(I$2:I434)-1</f>
        <v>1.8738239010098523E-2</v>
      </c>
      <c r="K435" s="7">
        <f t="shared" si="134"/>
        <v>0.55719884126301933</v>
      </c>
      <c r="L435" s="1">
        <v>6.8299593763083299</v>
      </c>
      <c r="M435" s="2">
        <v>4.6899990695966096</v>
      </c>
      <c r="N435" s="7">
        <f t="shared" si="145"/>
        <v>1580.4255286397881</v>
      </c>
      <c r="O435" s="7">
        <f>N435/MAX(N$2:N434)-1</f>
        <v>3.0574201928749822E-2</v>
      </c>
      <c r="P435" s="7">
        <f t="shared" si="135"/>
        <v>0.55722407063203039</v>
      </c>
      <c r="Q435" s="1">
        <v>6.8299593763083299</v>
      </c>
      <c r="R435" s="2">
        <v>4.6899842930219799</v>
      </c>
      <c r="S435" s="7">
        <f t="shared" si="146"/>
        <v>1291.7416681792556</v>
      </c>
      <c r="T435" s="7">
        <f>S435/MAX(S$2:S434)-1</f>
        <v>4.0586550648677555E-2</v>
      </c>
      <c r="U435" s="7">
        <f t="shared" si="136"/>
        <v>0.5572210132334684</v>
      </c>
      <c r="V435" s="1">
        <v>6.8299593763083299</v>
      </c>
      <c r="W435" s="2">
        <v>4.6899764548660396</v>
      </c>
      <c r="X435" s="7">
        <f t="shared" si="147"/>
        <v>1220.2702131885812</v>
      </c>
      <c r="Y435" s="7">
        <f>X435/MAX(X$2:X434)-1</f>
        <v>4.6899764548660405E-2</v>
      </c>
      <c r="Z435" s="7">
        <f t="shared" si="137"/>
        <v>0.55721939145255495</v>
      </c>
      <c r="AA435" s="1">
        <v>6.8299593763083299</v>
      </c>
      <c r="AB435" s="2">
        <v>4.6899975669933003</v>
      </c>
      <c r="AC435" s="7">
        <f t="shared" si="148"/>
        <v>1063.7850931422067</v>
      </c>
      <c r="AD435" s="7">
        <f>AC435/MAX(AC$2:AC434)-1</f>
        <v>4.6899975669933092E-2</v>
      </c>
      <c r="AE435" s="7">
        <f t="shared" si="138"/>
        <v>0.55722375973066707</v>
      </c>
      <c r="AF435" s="1">
        <v>6.8299593763083299</v>
      </c>
      <c r="AG435" s="2">
        <v>4.6899399936279398</v>
      </c>
      <c r="AH435" s="7">
        <f t="shared" si="149"/>
        <v>882.27240755110222</v>
      </c>
      <c r="AI435" s="7">
        <f>AH435/MAX(AH$2:AH434)-1</f>
        <v>4.6899399936279451E-2</v>
      </c>
      <c r="AJ435" s="7">
        <f t="shared" si="139"/>
        <v>0.55721184731328521</v>
      </c>
      <c r="AK435" s="1">
        <v>6.8299593763083299</v>
      </c>
      <c r="AL435" s="2">
        <v>4.6896527831687198</v>
      </c>
      <c r="AM435" s="7">
        <f t="shared" si="150"/>
        <v>755.89120270674175</v>
      </c>
      <c r="AN435" s="7">
        <f>AM435/MAX(AM$2:AM434)-1</f>
        <v>4.6896527831687296E-2</v>
      </c>
      <c r="AO435" s="7">
        <f t="shared" si="140"/>
        <v>0.55715242103439278</v>
      </c>
      <c r="AP435" s="1">
        <v>6.8299593763083299</v>
      </c>
      <c r="AQ435" s="2">
        <v>4.6876532737253704</v>
      </c>
      <c r="AR435" s="7">
        <f t="shared" si="151"/>
        <v>662.30880234223525</v>
      </c>
      <c r="AS435" s="7">
        <f>IF(AR435/MAX(AR$2:AR434)-1&lt;0,AR435/MAX(AR$2:AR434)-1,0)</f>
        <v>0</v>
      </c>
      <c r="AT435" s="7">
        <f t="shared" si="141"/>
        <v>0.55673870557935268</v>
      </c>
      <c r="AU435" s="1">
        <v>6.8299593763083299</v>
      </c>
      <c r="AV435" s="2">
        <v>4.6846151508534204</v>
      </c>
      <c r="AW435" s="7">
        <f t="shared" si="152"/>
        <v>574.93318399191912</v>
      </c>
      <c r="AX435" s="7">
        <f>IF(AW435/MAX(AW$2:AW434)-1&lt;0,AW435/MAX(AW$2:AW434)-1,0)</f>
        <v>0</v>
      </c>
      <c r="AY435" s="7">
        <f t="shared" si="142"/>
        <v>0.55611009220089758</v>
      </c>
      <c r="AZ435" s="1">
        <v>6.8299593763083299</v>
      </c>
      <c r="BA435" s="2">
        <v>2.9790000000000001</v>
      </c>
      <c r="BB435" s="7">
        <f t="shared" si="153"/>
        <v>108.56359212659233</v>
      </c>
      <c r="BC435" s="7">
        <f>BB435/MAX(BB$2:BB434)-1</f>
        <v>-0.10308400956457375</v>
      </c>
      <c r="BD435" s="1">
        <v>6.8299593763083299</v>
      </c>
      <c r="BE435" s="2">
        <v>1.99690463061256</v>
      </c>
      <c r="BF435" s="7">
        <f t="shared" si="154"/>
        <v>430.56139792180238</v>
      </c>
      <c r="BG435" s="7">
        <f>BF435/MAX(BF$2:BF434)-1</f>
        <v>-0.18004797150810126</v>
      </c>
      <c r="BH435" s="2">
        <v>2.9790000000000001</v>
      </c>
    </row>
    <row r="436" spans="1:60" x14ac:dyDescent="0.25">
      <c r="A436" s="5">
        <v>198210</v>
      </c>
      <c r="B436" s="4">
        <v>30225</v>
      </c>
      <c r="C436" s="2">
        <v>18.5199998599149</v>
      </c>
      <c r="D436" s="7">
        <f t="shared" si="143"/>
        <v>1724.0081804547583</v>
      </c>
      <c r="E436" s="7">
        <f>D436/MAX(D$2:D435)-1</f>
        <v>0.18519999859914904</v>
      </c>
      <c r="F436" s="7">
        <f t="shared" si="133"/>
        <v>0.99999998636550436</v>
      </c>
      <c r="G436" s="1">
        <v>18.520000010885902</v>
      </c>
      <c r="H436" s="2">
        <v>18.5199995817995</v>
      </c>
      <c r="I436" s="7">
        <f t="shared" si="144"/>
        <v>2361.7833988361963</v>
      </c>
      <c r="J436" s="7">
        <f>I436/MAX(I$2:I435)-1</f>
        <v>0.18519999581799507</v>
      </c>
      <c r="K436" s="7">
        <f t="shared" si="134"/>
        <v>0.99999996124834156</v>
      </c>
      <c r="L436" s="1">
        <v>18.520000010885902</v>
      </c>
      <c r="M436" s="2">
        <v>18.5199990085328</v>
      </c>
      <c r="N436" s="7">
        <f t="shared" si="145"/>
        <v>1873.1203208744762</v>
      </c>
      <c r="O436" s="7">
        <f>N436/MAX(N$2:N435)-1</f>
        <v>0.18519999008532806</v>
      </c>
      <c r="P436" s="7">
        <f t="shared" si="135"/>
        <v>0.99999990947546968</v>
      </c>
      <c r="Q436" s="1">
        <v>18.520000010885902</v>
      </c>
      <c r="R436" s="2">
        <v>18.519987650294599</v>
      </c>
      <c r="S436" s="7">
        <f t="shared" si="146"/>
        <v>1530.9720655997633</v>
      </c>
      <c r="T436" s="7">
        <f>S436/MAX(S$2:S435)-1</f>
        <v>0.18519987650294611</v>
      </c>
      <c r="U436" s="7">
        <f t="shared" si="136"/>
        <v>0.99999888369006884</v>
      </c>
      <c r="V436" s="1">
        <v>18.520000010885902</v>
      </c>
      <c r="W436" s="2">
        <v>18.519999695557502</v>
      </c>
      <c r="X436" s="7">
        <f t="shared" si="147"/>
        <v>1446.2642529560856</v>
      </c>
      <c r="Y436" s="7">
        <f>X436/MAX(X$2:X435)-1</f>
        <v>0.1851999969555751</v>
      </c>
      <c r="Z436" s="7">
        <f t="shared" si="137"/>
        <v>0.99999997152205622</v>
      </c>
      <c r="AA436" s="1">
        <v>18.520000010885902</v>
      </c>
      <c r="AB436" s="2">
        <v>18.519987473200999</v>
      </c>
      <c r="AC436" s="7">
        <f t="shared" si="148"/>
        <v>1260.7979591339231</v>
      </c>
      <c r="AD436" s="7">
        <f>AC436/MAX(AC$2:AC435)-1</f>
        <v>0.18519987473201005</v>
      </c>
      <c r="AE436" s="7">
        <f t="shared" si="138"/>
        <v>0.99999886769638857</v>
      </c>
      <c r="AF436" s="1">
        <v>18.520000010885902</v>
      </c>
      <c r="AG436" s="2">
        <v>18.519986510578399</v>
      </c>
      <c r="AH436" s="7">
        <f t="shared" si="149"/>
        <v>1045.6691384161215</v>
      </c>
      <c r="AI436" s="7">
        <f>AH436/MAX(AH$2:AH435)-1</f>
        <v>0.18519986510578379</v>
      </c>
      <c r="AJ436" s="7">
        <f t="shared" si="139"/>
        <v>0.99999878076000004</v>
      </c>
      <c r="AK436" s="1">
        <v>18.520000010885902</v>
      </c>
      <c r="AL436" s="2">
        <v>18.519991129552999</v>
      </c>
      <c r="AM436" s="7">
        <f t="shared" si="150"/>
        <v>895.8821863971018</v>
      </c>
      <c r="AN436" s="7">
        <f>AM436/MAX(AM$2:AM435)-1</f>
        <v>0.18519991129553004</v>
      </c>
      <c r="AO436" s="7">
        <f t="shared" si="140"/>
        <v>0.99999919790891234</v>
      </c>
      <c r="AP436" s="1">
        <v>18.520000010885902</v>
      </c>
      <c r="AQ436" s="2">
        <v>18.519993199783901</v>
      </c>
      <c r="AR436" s="7">
        <f t="shared" si="151"/>
        <v>784.96834749758739</v>
      </c>
      <c r="AS436" s="7">
        <f>IF(AR436/MAX(AR$2:AR435)-1&lt;0,AR436/MAX(AR$2:AR435)-1,0)</f>
        <v>0</v>
      </c>
      <c r="AT436" s="7">
        <f t="shared" si="141"/>
        <v>0.99999938487564066</v>
      </c>
      <c r="AU436" s="1">
        <v>18.520000010885902</v>
      </c>
      <c r="AV436" s="2">
        <v>18.519943469680801</v>
      </c>
      <c r="AW436" s="7">
        <f t="shared" si="152"/>
        <v>681.41048465565848</v>
      </c>
      <c r="AX436" s="7">
        <f>IF(AW436/MAX(AW$2:AW435)-1&lt;0,AW436/MAX(AW$2:AW435)-1,0)</f>
        <v>0</v>
      </c>
      <c r="AY436" s="7">
        <f t="shared" si="142"/>
        <v>0.99999489364972671</v>
      </c>
      <c r="AZ436" s="1">
        <v>18.520000010885902</v>
      </c>
      <c r="BA436" s="2">
        <v>12.67</v>
      </c>
      <c r="BB436" s="7">
        <f t="shared" si="153"/>
        <v>122.31859924903158</v>
      </c>
      <c r="BC436" s="7">
        <f>BB436/MAX(BB$2:BB435)-1</f>
        <v>1.0555246423594733E-2</v>
      </c>
      <c r="BD436" s="1">
        <v>18.520000010885902</v>
      </c>
      <c r="BE436" s="2">
        <v>7.4472764264431204</v>
      </c>
      <c r="BF436" s="7">
        <f t="shared" si="154"/>
        <v>462.6264954105967</v>
      </c>
      <c r="BG436" s="7">
        <f>BF436/MAX(BF$2:BF435)-1</f>
        <v>-0.11898387738208194</v>
      </c>
      <c r="BH436" s="2">
        <v>12.67</v>
      </c>
    </row>
    <row r="437" spans="1:60" x14ac:dyDescent="0.25">
      <c r="A437" s="5">
        <v>198211</v>
      </c>
      <c r="B437" s="4">
        <v>30256</v>
      </c>
      <c r="C437" s="2">
        <v>14.1999972388813</v>
      </c>
      <c r="D437" s="7">
        <f t="shared" si="143"/>
        <v>1968.8172944774217</v>
      </c>
      <c r="E437" s="7">
        <f>D437/MAX(D$2:D436)-1</f>
        <v>0.14199997238881301</v>
      </c>
      <c r="F437" s="7">
        <f t="shared" si="133"/>
        <v>0.92142399229168737</v>
      </c>
      <c r="G437" s="1">
        <v>14.8699982939248</v>
      </c>
      <c r="H437" s="2">
        <v>11.8988136566382</v>
      </c>
      <c r="I437" s="7">
        <f t="shared" si="144"/>
        <v>2642.8076044371314</v>
      </c>
      <c r="J437" s="7">
        <f>I437/MAX(I$2:I436)-1</f>
        <v>0.11898813656638207</v>
      </c>
      <c r="K437" s="7">
        <f t="shared" si="134"/>
        <v>0.65154707562797132</v>
      </c>
      <c r="L437" s="1">
        <v>14.8699982939248</v>
      </c>
      <c r="M437" s="2">
        <v>11.4963333851387</v>
      </c>
      <c r="N437" s="7">
        <f t="shared" si="145"/>
        <v>2088.4604776669858</v>
      </c>
      <c r="O437" s="7">
        <f>N437/MAX(N$2:N436)-1</f>
        <v>0.11496333385138691</v>
      </c>
      <c r="P437" s="7">
        <f t="shared" si="135"/>
        <v>0.60434522023128801</v>
      </c>
      <c r="Q437" s="1">
        <v>14.8699982939248</v>
      </c>
      <c r="R437" s="2">
        <v>11.361087461724701</v>
      </c>
      <c r="S437" s="7">
        <f t="shared" si="146"/>
        <v>1704.9071409871258</v>
      </c>
      <c r="T437" s="7">
        <f>S437/MAX(S$2:S436)-1</f>
        <v>0.11361087461724706</v>
      </c>
      <c r="U437" s="7">
        <f t="shared" si="136"/>
        <v>0.58848392472928868</v>
      </c>
      <c r="V437" s="1">
        <v>14.8699982939248</v>
      </c>
      <c r="W437" s="2">
        <v>11.2924193379482</v>
      </c>
      <c r="X437" s="7">
        <f t="shared" si="147"/>
        <v>1609.5824771347307</v>
      </c>
      <c r="Y437" s="7">
        <f>X437/MAX(X$2:X436)-1</f>
        <v>0.11292419337948201</v>
      </c>
      <c r="Z437" s="7">
        <f t="shared" si="137"/>
        <v>0.58043070304767896</v>
      </c>
      <c r="AA437" s="1">
        <v>14.8699982939248</v>
      </c>
      <c r="AB437" s="2">
        <v>11.251834430692501</v>
      </c>
      <c r="AC437" s="7">
        <f t="shared" si="148"/>
        <v>1402.6608580012223</v>
      </c>
      <c r="AD437" s="7">
        <f>AC437/MAX(AC$2:AC436)-1</f>
        <v>0.11251834430692509</v>
      </c>
      <c r="AE437" s="7">
        <f t="shared" si="138"/>
        <v>0.57567100907203606</v>
      </c>
      <c r="AF437" s="1">
        <v>14.8699982939248</v>
      </c>
      <c r="AG437" s="2">
        <v>11.225702216055399</v>
      </c>
      <c r="AH437" s="7">
        <f t="shared" si="149"/>
        <v>1163.0528420599073</v>
      </c>
      <c r="AI437" s="7">
        <f>AH437/MAX(AH$2:AH436)-1</f>
        <v>0.11225702216055389</v>
      </c>
      <c r="AJ437" s="7">
        <f t="shared" si="139"/>
        <v>0.57260628987002393</v>
      </c>
      <c r="AK437" s="1">
        <v>14.8699982939248</v>
      </c>
      <c r="AL437" s="2">
        <v>11.211803496722</v>
      </c>
      <c r="AM437" s="7">
        <f t="shared" si="150"/>
        <v>996.3267366980815</v>
      </c>
      <c r="AN437" s="7">
        <f>AM437/MAX(AM$2:AM436)-1</f>
        <v>0.11211803496721995</v>
      </c>
      <c r="AO437" s="7">
        <f t="shared" si="140"/>
        <v>0.57097628366442787</v>
      </c>
      <c r="AP437" s="1">
        <v>14.8699982939248</v>
      </c>
      <c r="AQ437" s="2">
        <v>11.1949213449029</v>
      </c>
      <c r="AR437" s="7">
        <f t="shared" si="151"/>
        <v>872.84493658232634</v>
      </c>
      <c r="AS437" s="7">
        <f>IF(AR437/MAX(AR$2:AR436)-1&lt;0,AR437/MAX(AR$2:AR436)-1,0)</f>
        <v>0</v>
      </c>
      <c r="AT437" s="7">
        <f t="shared" si="141"/>
        <v>0.56899638813816722</v>
      </c>
      <c r="AU437" s="1">
        <v>14.8699982939248</v>
      </c>
      <c r="AV437" s="2">
        <v>11.186304130259099</v>
      </c>
      <c r="AW437" s="7">
        <f t="shared" si="152"/>
        <v>757.63513384471287</v>
      </c>
      <c r="AX437" s="7">
        <f>IF(AW437/MAX(AW$2:AW436)-1&lt;0,AW437/MAX(AW$2:AW436)-1,0)</f>
        <v>0</v>
      </c>
      <c r="AY437" s="7">
        <f t="shared" si="142"/>
        <v>0.56798578327541593</v>
      </c>
      <c r="AZ437" s="1">
        <v>14.8699982939248</v>
      </c>
      <c r="BA437" s="2">
        <v>9.2309999999999999</v>
      </c>
      <c r="BB437" s="7">
        <f t="shared" si="153"/>
        <v>133.60982914570968</v>
      </c>
      <c r="BC437" s="7">
        <f>BB437/MAX(BB$2:BB436)-1</f>
        <v>9.2309999999999892E-2</v>
      </c>
      <c r="BD437" s="1">
        <v>14.8699982939248</v>
      </c>
      <c r="BE437" s="2">
        <v>6.3432090794529197</v>
      </c>
      <c r="BF437" s="7">
        <f t="shared" si="154"/>
        <v>491.97186127143652</v>
      </c>
      <c r="BG437" s="7">
        <f>BF437/MAX(BF$2:BF436)-1</f>
        <v>-6.309918270073811E-2</v>
      </c>
      <c r="BH437" s="2">
        <v>9.2309999999999999</v>
      </c>
    </row>
    <row r="438" spans="1:60" x14ac:dyDescent="0.25">
      <c r="A438" s="5">
        <v>198212</v>
      </c>
      <c r="B438" s="4">
        <v>30286</v>
      </c>
      <c r="C438" s="2">
        <v>4.2199979736423199</v>
      </c>
      <c r="D438" s="7">
        <f t="shared" si="143"/>
        <v>2051.9013444090883</v>
      </c>
      <c r="E438" s="7">
        <f>D438/MAX(D$2:D437)-1</f>
        <v>4.2199979736423199E-2</v>
      </c>
      <c r="F438" s="7">
        <f t="shared" si="133"/>
        <v>1.0000018483719137</v>
      </c>
      <c r="G438" s="1">
        <v>4.2199956784229897</v>
      </c>
      <c r="H438" s="2">
        <v>4.2199921951308896</v>
      </c>
      <c r="I438" s="7">
        <f t="shared" si="144"/>
        <v>2754.3338790767043</v>
      </c>
      <c r="J438" s="7">
        <f>I438/MAX(I$2:I437)-1</f>
        <v>4.219992195130895E-2</v>
      </c>
      <c r="K438" s="7">
        <f t="shared" si="134"/>
        <v>0.99999719485663074</v>
      </c>
      <c r="L438" s="1">
        <v>4.2199956784229897</v>
      </c>
      <c r="M438" s="2">
        <v>3.7587837751567301</v>
      </c>
      <c r="N438" s="7">
        <f t="shared" si="145"/>
        <v>2166.9611912520932</v>
      </c>
      <c r="O438" s="7">
        <f>N438/MAX(N$2:N437)-1</f>
        <v>3.7587837751567266E-2</v>
      </c>
      <c r="P438" s="7">
        <f t="shared" si="135"/>
        <v>0.62857966685907574</v>
      </c>
      <c r="Q438" s="1">
        <v>4.2199956784229897</v>
      </c>
      <c r="R438" s="2">
        <v>3.25905867708811</v>
      </c>
      <c r="S438" s="7">
        <f t="shared" si="146"/>
        <v>1760.4710651017615</v>
      </c>
      <c r="T438" s="7">
        <f>S438/MAX(S$2:S437)-1</f>
        <v>3.2590586770881114E-2</v>
      </c>
      <c r="U438" s="7">
        <f t="shared" si="136"/>
        <v>0.22614412456480948</v>
      </c>
      <c r="V438" s="1">
        <v>4.2199956784229897</v>
      </c>
      <c r="W438" s="2">
        <v>3.0039552478438898</v>
      </c>
      <c r="X438" s="7">
        <f t="shared" si="147"/>
        <v>1657.9336144249951</v>
      </c>
      <c r="Y438" s="7">
        <f>X438/MAX(X$2:X437)-1</f>
        <v>3.0039552478438925E-2</v>
      </c>
      <c r="Z438" s="7">
        <f t="shared" si="137"/>
        <v>2.0705800002356556E-2</v>
      </c>
      <c r="AA438" s="1">
        <v>4.2199956784229897</v>
      </c>
      <c r="AB438" s="2">
        <v>2.85085792840498</v>
      </c>
      <c r="AC438" s="7">
        <f t="shared" si="148"/>
        <v>1442.6487262801836</v>
      </c>
      <c r="AD438" s="7">
        <f>AC438/MAX(AC$2:AC437)-1</f>
        <v>2.8508579284049818E-2</v>
      </c>
      <c r="AE438" s="7">
        <f t="shared" si="138"/>
        <v>-0.10258559162539793</v>
      </c>
      <c r="AF438" s="1">
        <v>4.2199956784229897</v>
      </c>
      <c r="AG438" s="2">
        <v>2.74556360375415</v>
      </c>
      <c r="AH438" s="7">
        <f t="shared" si="149"/>
        <v>1194.9851975839324</v>
      </c>
      <c r="AI438" s="7">
        <f>AH438/MAX(AH$2:AH437)-1</f>
        <v>2.7455636037541531E-2</v>
      </c>
      <c r="AJ438" s="7">
        <f t="shared" si="139"/>
        <v>-0.18738056951451454</v>
      </c>
      <c r="AK438" s="1">
        <v>4.2199956784229897</v>
      </c>
      <c r="AL438" s="2">
        <v>2.6804146095279</v>
      </c>
      <c r="AM438" s="7">
        <f t="shared" si="150"/>
        <v>1023.0324241071695</v>
      </c>
      <c r="AN438" s="7">
        <f>AM438/MAX(AM$2:AM437)-1</f>
        <v>2.6804146095279036E-2</v>
      </c>
      <c r="AO438" s="7">
        <f t="shared" si="140"/>
        <v>-0.23984595682985566</v>
      </c>
      <c r="AP438" s="1">
        <v>4.2199956784229897</v>
      </c>
      <c r="AQ438" s="2">
        <v>2.6260108720162201</v>
      </c>
      <c r="AR438" s="7">
        <f t="shared" si="151"/>
        <v>895.76593951282132</v>
      </c>
      <c r="AS438" s="7">
        <f>IF(AR438/MAX(AR$2:AR437)-1&lt;0,AR438/MAX(AR$2:AR437)-1,0)</f>
        <v>0</v>
      </c>
      <c r="AT438" s="7">
        <f t="shared" si="141"/>
        <v>-0.28365804009916817</v>
      </c>
      <c r="AU438" s="1">
        <v>4.2199956784229897</v>
      </c>
      <c r="AV438" s="2">
        <v>2.5845102526513801</v>
      </c>
      <c r="AW438" s="7">
        <f t="shared" si="152"/>
        <v>777.21629155661856</v>
      </c>
      <c r="AX438" s="7">
        <f>IF(AW438/MAX(AW$2:AW437)-1&lt;0,AW438/MAX(AW$2:AW437)-1,0)</f>
        <v>0</v>
      </c>
      <c r="AY438" s="7">
        <f t="shared" si="142"/>
        <v>-0.31707906362627547</v>
      </c>
      <c r="AZ438" s="1">
        <v>4.2199956784229897</v>
      </c>
      <c r="BA438" s="2">
        <v>1.9630000000000001</v>
      </c>
      <c r="BB438" s="7">
        <f t="shared" si="153"/>
        <v>136.23259009183997</v>
      </c>
      <c r="BC438" s="7">
        <f>BB438/MAX(BB$2:BB437)-1</f>
        <v>1.9630000000000036E-2</v>
      </c>
      <c r="BD438" s="1">
        <v>4.2199956784229897</v>
      </c>
      <c r="BE438" s="2">
        <v>2.9782437814118299</v>
      </c>
      <c r="BF438" s="7">
        <f t="shared" si="154"/>
        <v>506.62398263604911</v>
      </c>
      <c r="BG438" s="7">
        <f>BF438/MAX(BF$2:BF437)-1</f>
        <v>-3.5195992371526263E-2</v>
      </c>
      <c r="BH438" s="2">
        <v>1.9630000000000001</v>
      </c>
    </row>
    <row r="439" spans="1:60" x14ac:dyDescent="0.25">
      <c r="A439" s="5">
        <v>198301</v>
      </c>
      <c r="B439" s="4">
        <v>30317</v>
      </c>
      <c r="C439" s="2">
        <v>15.9999997587766</v>
      </c>
      <c r="D439" s="7">
        <f t="shared" si="143"/>
        <v>2380.2055545648764</v>
      </c>
      <c r="E439" s="7">
        <f>D439/MAX(D$2:D438)-1</f>
        <v>0.15999999758776595</v>
      </c>
      <c r="F439" s="7">
        <f t="shared" si="133"/>
        <v>0.8246299562551237</v>
      </c>
      <c r="G439" s="1">
        <v>17.609999142420602</v>
      </c>
      <c r="H439" s="2">
        <v>15.999999321713</v>
      </c>
      <c r="I439" s="7">
        <f t="shared" si="144"/>
        <v>3195.0272810466881</v>
      </c>
      <c r="J439" s="7">
        <f>I439/MAX(I$2:I438)-1</f>
        <v>0.15999999321712988</v>
      </c>
      <c r="K439" s="7">
        <f t="shared" si="134"/>
        <v>0.82462990864773744</v>
      </c>
      <c r="L439" s="1">
        <v>17.609999142420602</v>
      </c>
      <c r="M439" s="2">
        <v>15.9999733530827</v>
      </c>
      <c r="N439" s="7">
        <f t="shared" si="145"/>
        <v>2513.6744044240713</v>
      </c>
      <c r="O439" s="7">
        <f>N439/MAX(N$2:N438)-1</f>
        <v>0.15999973353082697</v>
      </c>
      <c r="P439" s="7">
        <f t="shared" si="135"/>
        <v>0.82462708000079632</v>
      </c>
      <c r="Q439" s="1">
        <v>17.609999142420602</v>
      </c>
      <c r="R439" s="2">
        <v>15.9999997131642</v>
      </c>
      <c r="S439" s="7">
        <f t="shared" si="146"/>
        <v>2042.1464304683821</v>
      </c>
      <c r="T439" s="7">
        <f>S439/MAX(S$2:S438)-1</f>
        <v>0.15999999713164192</v>
      </c>
      <c r="U439" s="7">
        <f t="shared" si="136"/>
        <v>0.82462995128676875</v>
      </c>
      <c r="V439" s="1">
        <v>17.609999142420602</v>
      </c>
      <c r="W439" s="2">
        <v>15.999887582915999</v>
      </c>
      <c r="X439" s="7">
        <f t="shared" si="147"/>
        <v>1923.2011289323702</v>
      </c>
      <c r="Y439" s="7">
        <f>X439/MAX(X$2:X438)-1</f>
        <v>0.15999887582915995</v>
      </c>
      <c r="Z439" s="7">
        <f t="shared" si="137"/>
        <v>0.82461773743952638</v>
      </c>
      <c r="AA439" s="1">
        <v>17.609999142420602</v>
      </c>
      <c r="AB439" s="2">
        <v>15.9999017389458</v>
      </c>
      <c r="AC439" s="7">
        <f t="shared" si="148"/>
        <v>1673.471104923166</v>
      </c>
      <c r="AD439" s="7">
        <f>AC439/MAX(AC$2:AC438)-1</f>
        <v>0.15999901738945788</v>
      </c>
      <c r="AE439" s="7">
        <f t="shared" si="138"/>
        <v>0.82461927939264179</v>
      </c>
      <c r="AF439" s="1">
        <v>17.609999142420602</v>
      </c>
      <c r="AG439" s="2">
        <v>15.9999296067675</v>
      </c>
      <c r="AH439" s="7">
        <f t="shared" si="149"/>
        <v>1386.1819880086532</v>
      </c>
      <c r="AI439" s="7">
        <f>AH439/MAX(AH$2:AH438)-1</f>
        <v>0.15999929606767505</v>
      </c>
      <c r="AJ439" s="7">
        <f t="shared" si="139"/>
        <v>0.82462231491002158</v>
      </c>
      <c r="AK439" s="1">
        <v>17.609999142420602</v>
      </c>
      <c r="AL439" s="2">
        <v>15.9999928416842</v>
      </c>
      <c r="AM439" s="7">
        <f t="shared" si="150"/>
        <v>1186.7175387324251</v>
      </c>
      <c r="AN439" s="7">
        <f>AM439/MAX(AM$2:AM438)-1</f>
        <v>0.15999992841684207</v>
      </c>
      <c r="AO439" s="7">
        <f t="shared" si="140"/>
        <v>0.82462920280713548</v>
      </c>
      <c r="AP439" s="1">
        <v>17.609999142420602</v>
      </c>
      <c r="AQ439" s="2">
        <v>15.999912322357201</v>
      </c>
      <c r="AR439" s="7">
        <f t="shared" si="151"/>
        <v>1039.0877044484121</v>
      </c>
      <c r="AS439" s="7">
        <f>IF(AR439/MAX(AR$2:AR438)-1&lt;0,AR439/MAX(AR$2:AR438)-1,0)</f>
        <v>0</v>
      </c>
      <c r="AT439" s="7">
        <f t="shared" si="141"/>
        <v>0.82462043219638759</v>
      </c>
      <c r="AU439" s="1">
        <v>17.609999142420602</v>
      </c>
      <c r="AV439" s="2">
        <v>15.5686124993306</v>
      </c>
      <c r="AW439" s="7">
        <f t="shared" si="152"/>
        <v>898.21808427073597</v>
      </c>
      <c r="AX439" s="7">
        <f>IF(AW439/MAX(AW$2:AW438)-1&lt;0,AW439/MAX(AW$2:AW438)-1,0)</f>
        <v>0</v>
      </c>
      <c r="AY439" s="7">
        <f t="shared" si="142"/>
        <v>0.77764086835323953</v>
      </c>
      <c r="AZ439" s="1">
        <v>17.609999142420602</v>
      </c>
      <c r="BA439" s="2">
        <v>11.423000000000002</v>
      </c>
      <c r="BB439" s="7">
        <f t="shared" si="153"/>
        <v>151.79443885803084</v>
      </c>
      <c r="BC439" s="7">
        <f>BB439/MAX(BB$2:BB438)-1</f>
        <v>0.11423000000000005</v>
      </c>
      <c r="BD439" s="1">
        <v>17.609999142420602</v>
      </c>
      <c r="BE439" s="2">
        <v>8.4294153365216502</v>
      </c>
      <c r="BF439" s="7">
        <f t="shared" si="154"/>
        <v>549.32942232686901</v>
      </c>
      <c r="BG439" s="7">
        <f>BF439/MAX(BF$2:BF438)-1</f>
        <v>4.6131344614883885E-2</v>
      </c>
      <c r="BH439" s="2">
        <v>11.423000000000002</v>
      </c>
    </row>
    <row r="440" spans="1:60" x14ac:dyDescent="0.25">
      <c r="A440" s="5">
        <v>198302</v>
      </c>
      <c r="B440" s="4">
        <v>30348</v>
      </c>
      <c r="C440" s="2">
        <v>9.0499935969168206</v>
      </c>
      <c r="D440" s="7">
        <f t="shared" si="143"/>
        <v>2595.6140048464563</v>
      </c>
      <c r="E440" s="7">
        <f>D440/MAX(D$2:D439)-1</f>
        <v>9.0499935969168277E-2</v>
      </c>
      <c r="F440" s="7">
        <f t="shared" si="133"/>
        <v>0.99999554410519509</v>
      </c>
      <c r="G440" s="1">
        <v>9.0499963168219697</v>
      </c>
      <c r="H440" s="2">
        <v>9.0499999154000808</v>
      </c>
      <c r="I440" s="7">
        <f t="shared" si="144"/>
        <v>3484.1772472784228</v>
      </c>
      <c r="J440" s="7">
        <f>I440/MAX(I$2:I439)-1</f>
        <v>9.0499999154000754E-2</v>
      </c>
      <c r="K440" s="7">
        <f t="shared" si="134"/>
        <v>1.000005895384078</v>
      </c>
      <c r="L440" s="1">
        <v>9.0499963168219697</v>
      </c>
      <c r="M440" s="2">
        <v>9.0499997894190898</v>
      </c>
      <c r="N440" s="7">
        <f t="shared" si="145"/>
        <v>2741.1619327311314</v>
      </c>
      <c r="O440" s="7">
        <f>N440/MAX(N$2:N439)-1</f>
        <v>9.0499997894190942E-2</v>
      </c>
      <c r="P440" s="7">
        <f t="shared" si="135"/>
        <v>1.0000056889952476</v>
      </c>
      <c r="Q440" s="1">
        <v>9.0499963168219697</v>
      </c>
      <c r="R440" s="2">
        <v>9.0499998890657594</v>
      </c>
      <c r="S440" s="7">
        <f t="shared" si="146"/>
        <v>2226.9606801603309</v>
      </c>
      <c r="T440" s="7">
        <f>S440/MAX(S$2:S439)-1</f>
        <v>9.0499998890657629E-2</v>
      </c>
      <c r="U440" s="7">
        <f t="shared" si="136"/>
        <v>1.0000058522417774</v>
      </c>
      <c r="V440" s="1">
        <v>9.0499963168219697</v>
      </c>
      <c r="W440" s="2">
        <v>9.0499969626045402</v>
      </c>
      <c r="X440" s="7">
        <f t="shared" si="147"/>
        <v>2097.250772685526</v>
      </c>
      <c r="Y440" s="7">
        <f>X440/MAX(X$2:X439)-1</f>
        <v>9.049996962604534E-2</v>
      </c>
      <c r="Z440" s="7">
        <f t="shared" si="137"/>
        <v>1.0000010579557166</v>
      </c>
      <c r="AA440" s="1">
        <v>9.0499963168219697</v>
      </c>
      <c r="AB440" s="2">
        <v>9.0499998115882008</v>
      </c>
      <c r="AC440" s="7">
        <f t="shared" si="148"/>
        <v>1824.9202367656956</v>
      </c>
      <c r="AD440" s="7">
        <f>AC440/MAX(AC$2:AC439)-1</f>
        <v>9.0499998115882052E-2</v>
      </c>
      <c r="AE440" s="7">
        <f t="shared" si="138"/>
        <v>1.0000057253138765</v>
      </c>
      <c r="AF440" s="1">
        <v>9.0499963168219697</v>
      </c>
      <c r="AG440" s="2">
        <v>9.0499951644319996</v>
      </c>
      <c r="AH440" s="7">
        <f t="shared" si="149"/>
        <v>1511.6313908936636</v>
      </c>
      <c r="AI440" s="7">
        <f>AH440/MAX(AH$2:AH439)-1</f>
        <v>9.0499951644319898E-2</v>
      </c>
      <c r="AJ440" s="7">
        <f t="shared" si="139"/>
        <v>0.9999981120928122</v>
      </c>
      <c r="AK440" s="1">
        <v>9.0499963168219697</v>
      </c>
      <c r="AL440" s="2">
        <v>9.0499001670193309</v>
      </c>
      <c r="AM440" s="7">
        <f t="shared" si="150"/>
        <v>1294.1142912522184</v>
      </c>
      <c r="AN440" s="7">
        <f>AM440/MAX(AM$2:AM439)-1</f>
        <v>9.0499001670193202E-2</v>
      </c>
      <c r="AO440" s="7">
        <f t="shared" si="140"/>
        <v>0.99984248222545247</v>
      </c>
      <c r="AP440" s="1">
        <v>9.0499963168219697</v>
      </c>
      <c r="AQ440" s="2">
        <v>9.0499622936475106</v>
      </c>
      <c r="AR440" s="7">
        <f t="shared" si="151"/>
        <v>1133.124749898921</v>
      </c>
      <c r="AS440" s="7">
        <f>IF(AR440/MAX(AR$2:AR439)-1&lt;0,AR440/MAX(AR$2:AR439)-1,0)</f>
        <v>0</v>
      </c>
      <c r="AT440" s="7">
        <f t="shared" si="141"/>
        <v>0.99994426140692172</v>
      </c>
      <c r="AU440" s="1">
        <v>9.0499963168219697</v>
      </c>
      <c r="AV440" s="2">
        <v>8.8285451675008701</v>
      </c>
      <c r="AW440" s="7">
        <f t="shared" si="152"/>
        <v>977.51767354323886</v>
      </c>
      <c r="AX440" s="7">
        <f>IF(AW440/MAX(AW$2:AW439)-1&lt;0,AW440/MAX(AW$2:AW439)-1,0)</f>
        <v>0</v>
      </c>
      <c r="AY440" s="7">
        <f t="shared" si="142"/>
        <v>0.63720682461439582</v>
      </c>
      <c r="AZ440" s="1">
        <v>9.0499963168219697</v>
      </c>
      <c r="BA440" s="2">
        <v>5.2200000000000006</v>
      </c>
      <c r="BB440" s="7">
        <f t="shared" si="153"/>
        <v>159.71810856642006</v>
      </c>
      <c r="BC440" s="7">
        <f>BB440/MAX(BB$2:BB439)-1</f>
        <v>5.2200000000000024E-2</v>
      </c>
      <c r="BD440" s="1">
        <v>9.0499963168219697</v>
      </c>
      <c r="BE440" s="2">
        <v>8.4395902663616091</v>
      </c>
      <c r="BF440" s="7">
        <f t="shared" si="154"/>
        <v>595.69057478382786</v>
      </c>
      <c r="BG440" s="7">
        <f>BF440/MAX(BF$2:BF439)-1</f>
        <v>8.4395902663616074E-2</v>
      </c>
      <c r="BH440" s="2">
        <v>5.2200000000000006</v>
      </c>
    </row>
    <row r="441" spans="1:60" x14ac:dyDescent="0.25">
      <c r="A441" s="5">
        <v>198303</v>
      </c>
      <c r="B441" s="4">
        <v>30376</v>
      </c>
      <c r="C441" s="2">
        <v>4.9499975383535197</v>
      </c>
      <c r="D441" s="7">
        <f t="shared" si="143"/>
        <v>2724.096834191515</v>
      </c>
      <c r="E441" s="7">
        <f>D441/MAX(D$2:D440)-1</f>
        <v>4.9499975383535233E-2</v>
      </c>
      <c r="F441" s="7">
        <f t="shared" si="133"/>
        <v>-0.21640516209183192</v>
      </c>
      <c r="G441" s="1">
        <v>8.8999797375786702</v>
      </c>
      <c r="H441" s="2">
        <v>4.9499968229839304</v>
      </c>
      <c r="I441" s="7">
        <f t="shared" si="144"/>
        <v>3656.643910325834</v>
      </c>
      <c r="J441" s="7">
        <f>I441/MAX(I$2:I440)-1</f>
        <v>4.9499968229839375E-2</v>
      </c>
      <c r="K441" s="7">
        <f t="shared" si="134"/>
        <v>-0.21640538239137186</v>
      </c>
      <c r="L441" s="1">
        <v>8.8999797375786702</v>
      </c>
      <c r="M441" s="2">
        <v>4.9499562796988599</v>
      </c>
      <c r="N441" s="7">
        <f t="shared" si="145"/>
        <v>2876.8482499570705</v>
      </c>
      <c r="O441" s="7">
        <f>N441/MAX(N$2:N440)-1</f>
        <v>4.9499562796988528E-2</v>
      </c>
      <c r="P441" s="7">
        <f t="shared" si="135"/>
        <v>-0.21641786777959915</v>
      </c>
      <c r="Q441" s="1">
        <v>8.8999797375786702</v>
      </c>
      <c r="R441" s="2">
        <v>4.9499456135265198</v>
      </c>
      <c r="S441" s="7">
        <f t="shared" si="146"/>
        <v>2337.1940226628876</v>
      </c>
      <c r="T441" s="7">
        <f>S441/MAX(S$2:S440)-1</f>
        <v>4.9499456135265296E-2</v>
      </c>
      <c r="U441" s="7">
        <f t="shared" si="136"/>
        <v>-0.216421152449362</v>
      </c>
      <c r="V441" s="1">
        <v>8.8999797375786702</v>
      </c>
      <c r="W441" s="2">
        <v>4.9499598062860199</v>
      </c>
      <c r="X441" s="7">
        <f t="shared" si="147"/>
        <v>2201.0638429704827</v>
      </c>
      <c r="Y441" s="7">
        <f>X441/MAX(X$2:X440)-1</f>
        <v>4.9499598062860306E-2</v>
      </c>
      <c r="Z441" s="7">
        <f t="shared" si="137"/>
        <v>-0.21641678175981216</v>
      </c>
      <c r="AA441" s="1">
        <v>8.8999797375786702</v>
      </c>
      <c r="AB441" s="2">
        <v>4.9501171699050497</v>
      </c>
      <c r="AC441" s="7">
        <f t="shared" si="148"/>
        <v>1915.2559267429062</v>
      </c>
      <c r="AD441" s="7">
        <f>AC441/MAX(AC$2:AC440)-1</f>
        <v>4.950117169905055E-2</v>
      </c>
      <c r="AE441" s="7">
        <f t="shared" si="138"/>
        <v>-0.21636832130888894</v>
      </c>
      <c r="AF441" s="1">
        <v>8.8999797375786702</v>
      </c>
      <c r="AG441" s="2">
        <v>5.4578332045050297</v>
      </c>
      <c r="AH441" s="7">
        <f t="shared" si="149"/>
        <v>1594.1337108755793</v>
      </c>
      <c r="AI441" s="7">
        <f>AH441/MAX(AH$2:AH440)-1</f>
        <v>5.457833204505036E-2</v>
      </c>
      <c r="AJ441" s="7">
        <f t="shared" si="139"/>
        <v>-6.0016121674834944E-2</v>
      </c>
      <c r="AK441" s="1">
        <v>8.8999797375786702</v>
      </c>
      <c r="AL441" s="2">
        <v>5.9256217875972697</v>
      </c>
      <c r="AM441" s="7">
        <f t="shared" si="150"/>
        <v>1370.7986096510699</v>
      </c>
      <c r="AN441" s="7">
        <f>AM441/MAX(AM$2:AM440)-1</f>
        <v>5.9256217875972794E-2</v>
      </c>
      <c r="AO441" s="7">
        <f t="shared" si="140"/>
        <v>8.4040336947344918E-2</v>
      </c>
      <c r="AP441" s="1">
        <v>8.8999797375786702</v>
      </c>
      <c r="AQ441" s="2">
        <v>6.2726496600662598</v>
      </c>
      <c r="AR441" s="7">
        <f t="shared" si="151"/>
        <v>1204.2016956715825</v>
      </c>
      <c r="AS441" s="7">
        <f>IF(AR441/MAX(AR$2:AR440)-1&lt;0,AR441/MAX(AR$2:AR440)-1,0)</f>
        <v>0</v>
      </c>
      <c r="AT441" s="7">
        <f t="shared" si="141"/>
        <v>0.19090828575578056</v>
      </c>
      <c r="AU441" s="1">
        <v>8.8999797375786702</v>
      </c>
      <c r="AV441" s="2">
        <v>6.5395717782628502</v>
      </c>
      <c r="AW441" s="7">
        <f t="shared" si="152"/>
        <v>1041.4431434498042</v>
      </c>
      <c r="AX441" s="7">
        <f>IF(AW441/MAX(AW$2:AW440)-1&lt;0,AW441/MAX(AW$2:AW440)-1,0)</f>
        <v>0</v>
      </c>
      <c r="AY441" s="7">
        <f t="shared" si="142"/>
        <v>0.27310750237870884</v>
      </c>
      <c r="AZ441" s="1">
        <v>8.8999797375786702</v>
      </c>
      <c r="BA441" s="2">
        <v>4.734</v>
      </c>
      <c r="BB441" s="7">
        <f t="shared" si="153"/>
        <v>167.27916382595438</v>
      </c>
      <c r="BC441" s="7">
        <f>BB441/MAX(BB$2:BB440)-1</f>
        <v>4.7339999999999938E-2</v>
      </c>
      <c r="BD441" s="1">
        <v>8.8999797375786702</v>
      </c>
      <c r="BE441" s="2">
        <v>5.6527210754792501</v>
      </c>
      <c r="BF441" s="7">
        <f t="shared" si="154"/>
        <v>629.36330144927683</v>
      </c>
      <c r="BG441" s="7">
        <f>BF441/MAX(BF$2:BF440)-1</f>
        <v>5.6527210754792501E-2</v>
      </c>
      <c r="BH441" s="2">
        <v>4.734</v>
      </c>
    </row>
    <row r="442" spans="1:60" x14ac:dyDescent="0.25">
      <c r="A442" s="5">
        <v>198304</v>
      </c>
      <c r="B442" s="4">
        <v>30407</v>
      </c>
      <c r="C442" s="2">
        <v>6.92000129003452</v>
      </c>
      <c r="D442" s="7">
        <f t="shared" si="143"/>
        <v>2912.6043702593574</v>
      </c>
      <c r="E442" s="7">
        <f>D442/MAX(D$2:D441)-1</f>
        <v>6.9200012900345165E-2</v>
      </c>
      <c r="F442" s="7">
        <f t="shared" si="133"/>
        <v>-1.4523457403467721</v>
      </c>
      <c r="G442" s="1">
        <v>9.7899956751048194</v>
      </c>
      <c r="H442" s="2">
        <v>6.92003387567933</v>
      </c>
      <c r="I442" s="7">
        <f t="shared" si="144"/>
        <v>3909.6849076333465</v>
      </c>
      <c r="J442" s="7">
        <f>I442/MAX(I$2:I441)-1</f>
        <v>6.9200338756793212E-2</v>
      </c>
      <c r="K442" s="7">
        <f t="shared" si="134"/>
        <v>-1.452317896645174</v>
      </c>
      <c r="L442" s="1">
        <v>9.7899956751048194</v>
      </c>
      <c r="M442" s="2">
        <v>6.9200002080594096</v>
      </c>
      <c r="N442" s="7">
        <f t="shared" si="145"/>
        <v>3075.926154839653</v>
      </c>
      <c r="O442" s="7">
        <f>N442/MAX(N$2:N441)-1</f>
        <v>6.920000208059407E-2</v>
      </c>
      <c r="P442" s="7">
        <f t="shared" si="135"/>
        <v>-1.4523466648702019</v>
      </c>
      <c r="Q442" s="1">
        <v>9.7899956751048194</v>
      </c>
      <c r="R442" s="2">
        <v>6.9201160600579801</v>
      </c>
      <c r="S442" s="7">
        <f t="shared" si="146"/>
        <v>2498.9305615798971</v>
      </c>
      <c r="T442" s="7">
        <f>S442/MAX(S$2:S441)-1</f>
        <v>6.9201160600579792E-2</v>
      </c>
      <c r="U442" s="7">
        <f t="shared" si="136"/>
        <v>-1.4522476719395252</v>
      </c>
      <c r="V442" s="1">
        <v>9.7899956751048194</v>
      </c>
      <c r="W442" s="2">
        <v>6.9997811661172404</v>
      </c>
      <c r="X442" s="7">
        <f t="shared" si="147"/>
        <v>2355.1334953049468</v>
      </c>
      <c r="Y442" s="7">
        <f>X442/MAX(X$2:X441)-1</f>
        <v>6.999781166117236E-2</v>
      </c>
      <c r="Z442" s="7">
        <f t="shared" si="137"/>
        <v>-1.38417562813519</v>
      </c>
      <c r="AA442" s="1">
        <v>9.7899956751048194</v>
      </c>
      <c r="AB442" s="2">
        <v>7.5381256800092098</v>
      </c>
      <c r="AC442" s="7">
        <f t="shared" si="148"/>
        <v>2059.6303255946113</v>
      </c>
      <c r="AD442" s="7">
        <f>AC442/MAX(AC$2:AC441)-1</f>
        <v>7.5381256800092E-2</v>
      </c>
      <c r="AE442" s="7">
        <f t="shared" si="138"/>
        <v>-0.92417233253651698</v>
      </c>
      <c r="AF442" s="1">
        <v>9.7899956751048194</v>
      </c>
      <c r="AG442" s="2">
        <v>7.8820527489574301</v>
      </c>
      <c r="AH442" s="7">
        <f t="shared" si="149"/>
        <v>1719.784170855705</v>
      </c>
      <c r="AI442" s="7">
        <f>AH442/MAX(AH$2:AH441)-1</f>
        <v>7.8820527489574355E-2</v>
      </c>
      <c r="AJ442" s="7">
        <f t="shared" si="139"/>
        <v>-0.63029437691659362</v>
      </c>
      <c r="AK442" s="1">
        <v>9.7899956751048194</v>
      </c>
      <c r="AL442" s="2">
        <v>8.1301419417885104</v>
      </c>
      <c r="AM442" s="7">
        <f t="shared" si="150"/>
        <v>1482.2464823517653</v>
      </c>
      <c r="AN442" s="7">
        <f>AM442/MAX(AM$2:AM441)-1</f>
        <v>8.1301419417885157E-2</v>
      </c>
      <c r="AO442" s="7">
        <f t="shared" si="140"/>
        <v>-0.41830773386590825</v>
      </c>
      <c r="AP442" s="1">
        <v>9.7899956751048194</v>
      </c>
      <c r="AQ442" s="2">
        <v>8.3212337339209892</v>
      </c>
      <c r="AR442" s="7">
        <f t="shared" si="151"/>
        <v>1304.4061333962547</v>
      </c>
      <c r="AS442" s="7">
        <f>IF(AR442/MAX(AR$2:AR441)-1&lt;0,AR442/MAX(AR$2:AR441)-1,0)</f>
        <v>0</v>
      </c>
      <c r="AT442" s="7">
        <f t="shared" si="141"/>
        <v>-0.25502408951834754</v>
      </c>
      <c r="AU442" s="1">
        <v>9.7899956751048194</v>
      </c>
      <c r="AV442" s="2">
        <v>8.4677752153142691</v>
      </c>
      <c r="AW442" s="7">
        <f t="shared" si="152"/>
        <v>1129.6302078324366</v>
      </c>
      <c r="AX442" s="7">
        <f>IF(AW442/MAX(AW$2:AW441)-1&lt;0,AW442/MAX(AW$2:AW441)-1,0)</f>
        <v>0</v>
      </c>
      <c r="AY442" s="7">
        <f t="shared" si="142"/>
        <v>-0.12980768507227647</v>
      </c>
      <c r="AZ442" s="1">
        <v>9.7899956751048194</v>
      </c>
      <c r="BA442" s="2">
        <v>7.5240000000000018</v>
      </c>
      <c r="BB442" s="7">
        <f t="shared" si="153"/>
        <v>179.86524811221918</v>
      </c>
      <c r="BC442" s="7">
        <f>BB442/MAX(BB$2:BB441)-1</f>
        <v>7.5239999999999974E-2</v>
      </c>
      <c r="BD442" s="1">
        <v>9.7899956751048194</v>
      </c>
      <c r="BE442" s="2">
        <v>8.6196898989443707</v>
      </c>
      <c r="BF442" s="7">
        <f t="shared" si="154"/>
        <v>683.61246637196291</v>
      </c>
      <c r="BG442" s="7">
        <f>BF442/MAX(BF$2:BF441)-1</f>
        <v>8.6196898989443715E-2</v>
      </c>
      <c r="BH442" s="2">
        <v>7.5240000000000018</v>
      </c>
    </row>
    <row r="443" spans="1:60" x14ac:dyDescent="0.25">
      <c r="A443" s="5">
        <v>198305</v>
      </c>
      <c r="B443" s="4">
        <v>30437</v>
      </c>
      <c r="C443" s="2">
        <v>9.1499987260298106</v>
      </c>
      <c r="D443" s="7">
        <f t="shared" si="143"/>
        <v>3179.1076330323776</v>
      </c>
      <c r="E443" s="7">
        <f>D443/MAX(D$2:D442)-1</f>
        <v>9.1499987260298177E-2</v>
      </c>
      <c r="F443" s="7">
        <f t="shared" si="133"/>
        <v>0.11982461603710004</v>
      </c>
      <c r="G443" s="1">
        <v>16.659995400838699</v>
      </c>
      <c r="H443" s="2">
        <v>9.1499994521470995</v>
      </c>
      <c r="I443" s="7">
        <f t="shared" si="144"/>
        <v>4267.4210552624754</v>
      </c>
      <c r="J443" s="7">
        <f>I443/MAX(I$2:I442)-1</f>
        <v>9.1499994521470951E-2</v>
      </c>
      <c r="K443" s="7">
        <f t="shared" si="134"/>
        <v>0.11982470113841115</v>
      </c>
      <c r="L443" s="1">
        <v>16.659995400838699</v>
      </c>
      <c r="M443" s="2">
        <v>9.0947681395997897</v>
      </c>
      <c r="N443" s="7">
        <f t="shared" si="145"/>
        <v>3355.674506767627</v>
      </c>
      <c r="O443" s="7">
        <f>N443/MAX(N$2:N442)-1</f>
        <v>9.0947681395997959E-2</v>
      </c>
      <c r="P443" s="7">
        <f t="shared" si="135"/>
        <v>0.11335156355485287</v>
      </c>
      <c r="Q443" s="1">
        <v>16.659995400838699</v>
      </c>
      <c r="R443" s="2">
        <v>8.9062931788188298</v>
      </c>
      <c r="S443" s="7">
        <f t="shared" si="146"/>
        <v>2721.4926437293066</v>
      </c>
      <c r="T443" s="7">
        <f>S443/MAX(S$2:S442)-1</f>
        <v>8.906293178818836E-2</v>
      </c>
      <c r="U443" s="7">
        <f t="shared" si="136"/>
        <v>9.1262203445116818E-2</v>
      </c>
      <c r="V443" s="1">
        <v>16.659995400838699</v>
      </c>
      <c r="W443" s="2">
        <v>8.8158974428307602</v>
      </c>
      <c r="X443" s="7">
        <f t="shared" si="147"/>
        <v>2562.7596488927861</v>
      </c>
      <c r="Y443" s="7">
        <f>X443/MAX(X$2:X442)-1</f>
        <v>8.8158974428307557E-2</v>
      </c>
      <c r="Z443" s="7">
        <f t="shared" si="137"/>
        <v>8.0667777764637738E-2</v>
      </c>
      <c r="AA443" s="1">
        <v>16.659995400838699</v>
      </c>
      <c r="AB443" s="2">
        <v>8.75867643907422</v>
      </c>
      <c r="AC443" s="7">
        <f t="shared" si="148"/>
        <v>2240.026681654494</v>
      </c>
      <c r="AD443" s="7">
        <f>AC443/MAX(AC$2:AC442)-1</f>
        <v>8.75867643907422E-2</v>
      </c>
      <c r="AE443" s="7">
        <f t="shared" si="138"/>
        <v>7.3961447371563738E-2</v>
      </c>
      <c r="AF443" s="1">
        <v>16.659995400838699</v>
      </c>
      <c r="AG443" s="2">
        <v>8.7220249827136591</v>
      </c>
      <c r="AH443" s="7">
        <f t="shared" si="149"/>
        <v>1869.7841758864947</v>
      </c>
      <c r="AI443" s="7">
        <f>AH443/MAX(AH$2:AH442)-1</f>
        <v>8.7220249827136609E-2</v>
      </c>
      <c r="AJ443" s="7">
        <f t="shared" si="139"/>
        <v>6.9665878269227655E-2</v>
      </c>
      <c r="AK443" s="1">
        <v>16.659995400838699</v>
      </c>
      <c r="AL443" s="2">
        <v>8.6954743976678799</v>
      </c>
      <c r="AM443" s="7">
        <f t="shared" si="150"/>
        <v>1611.1348457349959</v>
      </c>
      <c r="AN443" s="7">
        <f>AM443/MAX(AM$2:AM442)-1</f>
        <v>8.6954743976678905E-2</v>
      </c>
      <c r="AO443" s="7">
        <f t="shared" si="140"/>
        <v>6.6554136360539862E-2</v>
      </c>
      <c r="AP443" s="1">
        <v>16.659995400838699</v>
      </c>
      <c r="AQ443" s="2">
        <v>8.6752592388895806</v>
      </c>
      <c r="AR443" s="7">
        <f t="shared" si="151"/>
        <v>1417.5667469963557</v>
      </c>
      <c r="AS443" s="7">
        <f>IF(AR443/MAX(AR$2:AR442)-1&lt;0,AR443/MAX(AR$2:AR442)-1,0)</f>
        <v>0</v>
      </c>
      <c r="AT443" s="7">
        <f t="shared" si="141"/>
        <v>6.4184909593869799E-2</v>
      </c>
      <c r="AU443" s="1">
        <v>16.659995400838699</v>
      </c>
      <c r="AV443" s="2">
        <v>8.6595782094110607</v>
      </c>
      <c r="AW443" s="7">
        <f t="shared" si="152"/>
        <v>1227.4514191568192</v>
      </c>
      <c r="AX443" s="7">
        <f>IF(AW443/MAX(AW$2:AW442)-1&lt;0,AW443/MAX(AW$2:AW442)-1,0)</f>
        <v>0</v>
      </c>
      <c r="AY443" s="7">
        <f t="shared" si="142"/>
        <v>6.2347085059474616E-2</v>
      </c>
      <c r="AZ443" s="1">
        <v>16.659995400838699</v>
      </c>
      <c r="BA443" s="2">
        <v>9.0350000000000001</v>
      </c>
      <c r="BB443" s="7">
        <f t="shared" si="153"/>
        <v>196.11607327915817</v>
      </c>
      <c r="BC443" s="7">
        <f>BB443/MAX(BB$2:BB442)-1</f>
        <v>9.034999999999993E-2</v>
      </c>
      <c r="BD443" s="1">
        <v>16.659995400838699</v>
      </c>
      <c r="BE443" s="2">
        <v>8.1276087746689303</v>
      </c>
      <c r="BF443" s="7">
        <f t="shared" si="154"/>
        <v>739.17381317354136</v>
      </c>
      <c r="BG443" s="7">
        <f>BF443/MAX(BF$2:BF442)-1</f>
        <v>8.1276087746689374E-2</v>
      </c>
      <c r="BH443" s="2">
        <v>9.0350000000000001</v>
      </c>
    </row>
    <row r="444" spans="1:60" x14ac:dyDescent="0.25">
      <c r="A444" s="5">
        <v>198306</v>
      </c>
      <c r="B444" s="4">
        <v>30468</v>
      </c>
      <c r="C444" s="2">
        <v>6.2900003016963799</v>
      </c>
      <c r="D444" s="7">
        <f t="shared" si="143"/>
        <v>3379.0735127413668</v>
      </c>
      <c r="E444" s="7">
        <f>D444/MAX(D$2:D443)-1</f>
        <v>6.2900003016963746E-2</v>
      </c>
      <c r="F444" s="7">
        <f t="shared" si="133"/>
        <v>0.36196549941535683</v>
      </c>
      <c r="G444" s="1">
        <v>7.3299884650487099</v>
      </c>
      <c r="H444" s="2">
        <v>6.2855371353279699</v>
      </c>
      <c r="I444" s="7">
        <f t="shared" si="144"/>
        <v>4535.6513904118037</v>
      </c>
      <c r="J444" s="7">
        <f>I444/MAX(I$2:I443)-1</f>
        <v>6.2855371353279788E-2</v>
      </c>
      <c r="K444" s="7">
        <f t="shared" si="134"/>
        <v>0.35922733928503814</v>
      </c>
      <c r="L444" s="1">
        <v>7.3299884650487099</v>
      </c>
      <c r="M444" s="2">
        <v>6.2829912348877901</v>
      </c>
      <c r="N444" s="7">
        <f t="shared" si="145"/>
        <v>3566.5112418992007</v>
      </c>
      <c r="O444" s="7">
        <f>N444/MAX(N$2:N443)-1</f>
        <v>6.2829912348877803E-2</v>
      </c>
      <c r="P444" s="7">
        <f t="shared" si="135"/>
        <v>0.35766542505069499</v>
      </c>
      <c r="Q444" s="1">
        <v>7.3299884650487099</v>
      </c>
      <c r="R444" s="2">
        <v>6.2821938726773103</v>
      </c>
      <c r="S444" s="7">
        <f t="shared" si="146"/>
        <v>2892.4620878390333</v>
      </c>
      <c r="T444" s="7">
        <f>S444/MAX(S$2:S443)-1</f>
        <v>6.2821938726773219E-2</v>
      </c>
      <c r="U444" s="7">
        <f t="shared" si="136"/>
        <v>0.35717624198335263</v>
      </c>
      <c r="V444" s="1">
        <v>7.3299884650487099</v>
      </c>
      <c r="W444" s="2">
        <v>6.3831312494391899</v>
      </c>
      <c r="X444" s="7">
        <f t="shared" si="147"/>
        <v>2726.3439608892795</v>
      </c>
      <c r="Y444" s="7">
        <f>X444/MAX(X$2:X443)-1</f>
        <v>6.383131249439189E-2</v>
      </c>
      <c r="Z444" s="7">
        <f t="shared" si="137"/>
        <v>0.41910149367563709</v>
      </c>
      <c r="AA444" s="1">
        <v>7.3299884650487099</v>
      </c>
      <c r="AB444" s="2">
        <v>6.4964267561684403</v>
      </c>
      <c r="AC444" s="7">
        <f t="shared" si="148"/>
        <v>2385.5483743468085</v>
      </c>
      <c r="AD444" s="7">
        <f>AC444/MAX(AC$2:AC443)-1</f>
        <v>6.4964267561684386E-2</v>
      </c>
      <c r="AE444" s="7">
        <f t="shared" si="138"/>
        <v>0.4886084790450389</v>
      </c>
      <c r="AF444" s="1">
        <v>7.3299884650487099</v>
      </c>
      <c r="AG444" s="2">
        <v>6.5943624882738803</v>
      </c>
      <c r="AH444" s="7">
        <f t="shared" si="149"/>
        <v>1993.0845221928346</v>
      </c>
      <c r="AI444" s="7">
        <f>AH444/MAX(AH$2:AH443)-1</f>
        <v>6.5943624882738749E-2</v>
      </c>
      <c r="AJ444" s="7">
        <f t="shared" si="139"/>
        <v>0.54869221665399903</v>
      </c>
      <c r="AK444" s="1">
        <v>7.3299884650487099</v>
      </c>
      <c r="AL444" s="2">
        <v>6.6737692549342498</v>
      </c>
      <c r="AM444" s="7">
        <f t="shared" si="150"/>
        <v>1718.6582677251906</v>
      </c>
      <c r="AN444" s="7">
        <f>AM444/MAX(AM$2:AM443)-1</f>
        <v>6.6737692549342587E-2</v>
      </c>
      <c r="AO444" s="7">
        <f t="shared" si="140"/>
        <v>0.59740840256315153</v>
      </c>
      <c r="AP444" s="1">
        <v>7.3299884650487099</v>
      </c>
      <c r="AQ444" s="2">
        <v>6.7332746397298298</v>
      </c>
      <c r="AR444" s="7">
        <f t="shared" si="151"/>
        <v>1513.0154092731045</v>
      </c>
      <c r="AS444" s="7">
        <f>IF(AR444/MAX(AR$2:AR443)-1&lt;0,AR444/MAX(AR$2:AR443)-1,0)</f>
        <v>0</v>
      </c>
      <c r="AT444" s="7">
        <f t="shared" si="141"/>
        <v>0.63391505697329653</v>
      </c>
      <c r="AU444" s="1">
        <v>7.3299884650487099</v>
      </c>
      <c r="AV444" s="2">
        <v>6.7720511522811098</v>
      </c>
      <c r="AW444" s="7">
        <f t="shared" si="152"/>
        <v>1310.5750571315193</v>
      </c>
      <c r="AX444" s="7">
        <f>IF(AW444/MAX(AW$2:AW443)-1&lt;0,AW444/MAX(AW$2:AW443)-1,0)</f>
        <v>0</v>
      </c>
      <c r="AY444" s="7">
        <f t="shared" si="142"/>
        <v>0.65770451313433587</v>
      </c>
      <c r="AZ444" s="1">
        <v>7.3299884650487099</v>
      </c>
      <c r="BA444" s="2">
        <v>4.838000000000001</v>
      </c>
      <c r="BB444" s="7">
        <f t="shared" si="153"/>
        <v>205.60416890440385</v>
      </c>
      <c r="BC444" s="7">
        <f>BB444/MAX(BB$2:BB443)-1</f>
        <v>4.838000000000009E-2</v>
      </c>
      <c r="BD444" s="1">
        <v>7.3299884650487099</v>
      </c>
      <c r="BE444" s="2">
        <v>5.7000011173435796</v>
      </c>
      <c r="BF444" s="7">
        <f t="shared" si="154"/>
        <v>781.30672878354449</v>
      </c>
      <c r="BG444" s="7">
        <f>BF444/MAX(BF$2:BF443)-1</f>
        <v>5.7000011173435894E-2</v>
      </c>
      <c r="BH444" s="2">
        <v>4.838000000000001</v>
      </c>
    </row>
    <row r="445" spans="1:60" x14ac:dyDescent="0.25">
      <c r="A445" s="5">
        <v>198307</v>
      </c>
      <c r="B445" s="4">
        <v>30498</v>
      </c>
      <c r="C445" s="2">
        <v>-2.6601238046564002</v>
      </c>
      <c r="D445" s="7">
        <f t="shared" si="143"/>
        <v>3289.1859738520943</v>
      </c>
      <c r="E445" s="7">
        <f>D445/MAX(D$2:D444)-1</f>
        <v>-2.6601238046564002E-2</v>
      </c>
      <c r="F445" s="7">
        <f t="shared" si="133"/>
        <v>0.48543761611768987</v>
      </c>
      <c r="G445" s="1">
        <v>1.8299983775097199</v>
      </c>
      <c r="H445" s="2">
        <v>-4.2800940494277704</v>
      </c>
      <c r="I445" s="7">
        <f t="shared" si="144"/>
        <v>4341.5212451480002</v>
      </c>
      <c r="J445" s="7">
        <f>I445/MAX(I$2:I444)-1</f>
        <v>-4.2800940494277739E-2</v>
      </c>
      <c r="K445" s="7">
        <f t="shared" si="134"/>
        <v>0.29979105302888032</v>
      </c>
      <c r="L445" s="1">
        <v>1.8299983775097199</v>
      </c>
      <c r="M445" s="2">
        <v>-4.2931905900776099</v>
      </c>
      <c r="N445" s="7">
        <f t="shared" si="145"/>
        <v>3413.3941168679239</v>
      </c>
      <c r="O445" s="7">
        <f>N445/MAX(N$2:N444)-1</f>
        <v>-4.2931905900776113E-2</v>
      </c>
      <c r="P445" s="7">
        <f t="shared" si="135"/>
        <v>0.29829020585724686</v>
      </c>
      <c r="Q445" s="1">
        <v>1.8299983775097199</v>
      </c>
      <c r="R445" s="2">
        <v>-3.8932704706733499</v>
      </c>
      <c r="S445" s="7">
        <f t="shared" si="146"/>
        <v>2779.8507154977742</v>
      </c>
      <c r="T445" s="7">
        <f>S445/MAX(S$2:S444)-1</f>
        <v>-3.8932704706733601E-2</v>
      </c>
      <c r="U445" s="7">
        <f t="shared" si="136"/>
        <v>0.34412055114728979</v>
      </c>
      <c r="V445" s="1">
        <v>1.8299983775097199</v>
      </c>
      <c r="W445" s="2">
        <v>-3.60669907309022</v>
      </c>
      <c r="X445" s="7">
        <f t="shared" si="147"/>
        <v>2628.0129385226346</v>
      </c>
      <c r="Y445" s="7">
        <f>X445/MAX(X$2:X444)-1</f>
        <v>-3.6066990730902249E-2</v>
      </c>
      <c r="Z445" s="7">
        <f t="shared" si="137"/>
        <v>0.37696127474241548</v>
      </c>
      <c r="AA445" s="1">
        <v>1.8299983775097199</v>
      </c>
      <c r="AB445" s="2">
        <v>-3.4181247578140601</v>
      </c>
      <c r="AC445" s="7">
        <f t="shared" si="148"/>
        <v>2304.0073547536294</v>
      </c>
      <c r="AD445" s="7">
        <f>AC445/MAX(AC$2:AC444)-1</f>
        <v>-3.4181247578140561E-2</v>
      </c>
      <c r="AE445" s="7">
        <f t="shared" si="138"/>
        <v>0.39857165532245231</v>
      </c>
      <c r="AF445" s="1">
        <v>1.8299983775097199</v>
      </c>
      <c r="AG445" s="2">
        <v>-3.2845367493357398</v>
      </c>
      <c r="AH445" s="7">
        <f t="shared" si="149"/>
        <v>1927.6209286160883</v>
      </c>
      <c r="AI445" s="7">
        <f>AH445/MAX(AH$2:AH444)-1</f>
        <v>-3.2845367493357425E-2</v>
      </c>
      <c r="AJ445" s="7">
        <f t="shared" si="139"/>
        <v>0.41388067394419814</v>
      </c>
      <c r="AK445" s="1">
        <v>1.8299983775097199</v>
      </c>
      <c r="AL445" s="2">
        <v>-3.2099449754398202</v>
      </c>
      <c r="AM445" s="7">
        <f t="shared" si="150"/>
        <v>1663.4902830153649</v>
      </c>
      <c r="AN445" s="7">
        <f>AM445/MAX(AM$2:AM444)-1</f>
        <v>-3.2099449754398157E-2</v>
      </c>
      <c r="AO445" s="7">
        <f t="shared" si="140"/>
        <v>0.42242879790090038</v>
      </c>
      <c r="AP445" s="1">
        <v>1.8299983775097199</v>
      </c>
      <c r="AQ445" s="2">
        <v>-3.14934360226871</v>
      </c>
      <c r="AR445" s="7">
        <f t="shared" si="151"/>
        <v>1465.3653552798223</v>
      </c>
      <c r="AS445" s="7">
        <f>IF(AR445/MAX(AR$2:AR444)-1&lt;0,AR445/MAX(AR$2:AR444)-1,0)</f>
        <v>-3.149343602268706E-2</v>
      </c>
      <c r="AT445" s="7">
        <f t="shared" si="141"/>
        <v>0.42937363943980578</v>
      </c>
      <c r="AU445" s="1">
        <v>1.8299983775097199</v>
      </c>
      <c r="AV445" s="2">
        <v>-3.0953885937816898</v>
      </c>
      <c r="AW445" s="7">
        <f t="shared" si="152"/>
        <v>1270.0076663001223</v>
      </c>
      <c r="AX445" s="7">
        <f>IF(AW445/MAX(AW$2:AW444)-1&lt;0,AW445/MAX(AW$2:AW444)-1,0)</f>
        <v>-3.0953885937817005E-2</v>
      </c>
      <c r="AY445" s="7">
        <f t="shared" si="142"/>
        <v>0.43555681590207251</v>
      </c>
      <c r="AZ445" s="1">
        <v>1.8299983775097199</v>
      </c>
      <c r="BA445" s="2">
        <v>-2.2949999999999999</v>
      </c>
      <c r="BB445" s="7">
        <f t="shared" si="153"/>
        <v>200.88555322804777</v>
      </c>
      <c r="BC445" s="7">
        <f>BB445/MAX(BB$2:BB444)-1</f>
        <v>-2.2950000000000026E-2</v>
      </c>
      <c r="BD445" s="1">
        <v>1.8299983775097199</v>
      </c>
      <c r="BE445" s="2">
        <v>-6.8961003868202697</v>
      </c>
      <c r="BF445" s="7">
        <f t="shared" si="154"/>
        <v>727.4270324376497</v>
      </c>
      <c r="BG445" s="7">
        <f>BF445/MAX(BF$2:BF444)-1</f>
        <v>-6.8961003868202697E-2</v>
      </c>
      <c r="BH445" s="2">
        <v>-2.2949999999999999</v>
      </c>
    </row>
    <row r="446" spans="1:60" x14ac:dyDescent="0.25">
      <c r="A446" s="5">
        <v>198308</v>
      </c>
      <c r="B446" s="4">
        <v>30529</v>
      </c>
      <c r="C446" s="2">
        <v>0.75663089720689702</v>
      </c>
      <c r="D446" s="7">
        <f t="shared" si="143"/>
        <v>3314.0729711968547</v>
      </c>
      <c r="E446" s="7">
        <f>D446/MAX(D$2:D445)-1</f>
        <v>-1.923620226059497E-2</v>
      </c>
      <c r="F446" s="7">
        <f t="shared" si="133"/>
        <v>0.80100523157061687</v>
      </c>
      <c r="G446" s="1">
        <v>2.0199999273665701</v>
      </c>
      <c r="H446" s="2">
        <v>0.75666647756774996</v>
      </c>
      <c r="I446" s="7">
        <f t="shared" si="144"/>
        <v>4374.3720810265177</v>
      </c>
      <c r="J446" s="7">
        <f>I446/MAX(I$2:I445)-1</f>
        <v>-3.5558136087403991E-2</v>
      </c>
      <c r="K446" s="7">
        <f t="shared" si="134"/>
        <v>0.80101083587585109</v>
      </c>
      <c r="L446" s="1">
        <v>2.0199999273665701</v>
      </c>
      <c r="M446" s="2">
        <v>0.75666579136960499</v>
      </c>
      <c r="N446" s="7">
        <f t="shared" si="145"/>
        <v>3439.2221024748865</v>
      </c>
      <c r="O446" s="7">
        <f>N446/MAX(N$2:N445)-1</f>
        <v>-3.569009903261422E-2</v>
      </c>
      <c r="P446" s="7">
        <f t="shared" si="135"/>
        <v>0.80101072779195981</v>
      </c>
      <c r="Q446" s="1">
        <v>2.0199999273665701</v>
      </c>
      <c r="R446" s="2">
        <v>0.756658994262285</v>
      </c>
      <c r="S446" s="7">
        <f t="shared" si="146"/>
        <v>2800.8847059636528</v>
      </c>
      <c r="T446" s="7">
        <f>S446/MAX(S$2:S445)-1</f>
        <v>-3.1660702575983746E-2</v>
      </c>
      <c r="U446" s="7">
        <f t="shared" si="136"/>
        <v>0.80100965717144845</v>
      </c>
      <c r="V446" s="1">
        <v>2.0199999273665701</v>
      </c>
      <c r="W446" s="2">
        <v>0.756662982569833</v>
      </c>
      <c r="X446" s="7">
        <f t="shared" si="147"/>
        <v>2647.898139605581</v>
      </c>
      <c r="Y446" s="7">
        <f>X446/MAX(X$2:X445)-1</f>
        <v>-2.8773266472991499E-2</v>
      </c>
      <c r="Z446" s="7">
        <f t="shared" si="137"/>
        <v>0.80101028537454511</v>
      </c>
      <c r="AA446" s="1">
        <v>2.0199999273665701</v>
      </c>
      <c r="AB446" s="2">
        <v>0.75658052501768103</v>
      </c>
      <c r="AC446" s="7">
        <f t="shared" si="148"/>
        <v>2321.4390256946704</v>
      </c>
      <c r="AD446" s="7">
        <f>AC446/MAX(AC$2:AC445)-1</f>
        <v>-2.687405099034812E-2</v>
      </c>
      <c r="AE446" s="7">
        <f t="shared" si="138"/>
        <v>0.80099729738678849</v>
      </c>
      <c r="AF446" s="1">
        <v>2.0199999273665701</v>
      </c>
      <c r="AG446" s="2">
        <v>0.756651332589652</v>
      </c>
      <c r="AH446" s="7">
        <f t="shared" si="149"/>
        <v>1942.2062980597389</v>
      </c>
      <c r="AI446" s="7">
        <f>AH446/MAX(AH$2:AH445)-1</f>
        <v>-2.5527379078293388E-2</v>
      </c>
      <c r="AJ446" s="7">
        <f t="shared" si="139"/>
        <v>0.80100845037221957</v>
      </c>
      <c r="AK446" s="1">
        <v>2.0199999273665701</v>
      </c>
      <c r="AL446" s="2">
        <v>0.75665971342048599</v>
      </c>
      <c r="AM446" s="7">
        <f t="shared" si="150"/>
        <v>1676.0772438236068</v>
      </c>
      <c r="AN446" s="7">
        <f>AM446/MAX(AM$2:AM445)-1</f>
        <v>-2.4775736224714406E-2</v>
      </c>
      <c r="AO446" s="7">
        <f t="shared" si="140"/>
        <v>0.80100977044691768</v>
      </c>
      <c r="AP446" s="1">
        <v>2.0199999273665701</v>
      </c>
      <c r="AQ446" s="2">
        <v>0.756666205790126</v>
      </c>
      <c r="AR446" s="7">
        <f t="shared" si="151"/>
        <v>1476.4532797145812</v>
      </c>
      <c r="AS446" s="7">
        <f>IF(AR446/MAX(AR$2:AR445)-1&lt;0,AR446/MAX(AR$2:AR445)-1,0)</f>
        <v>-2.4165074152211585E-2</v>
      </c>
      <c r="AT446" s="7">
        <f t="shared" si="141"/>
        <v>0.80101079306783218</v>
      </c>
      <c r="AU446" s="1">
        <v>2.0199999273665701</v>
      </c>
      <c r="AV446" s="2">
        <v>0.75666436546224103</v>
      </c>
      <c r="AW446" s="7">
        <f t="shared" si="152"/>
        <v>1279.617361749654</v>
      </c>
      <c r="AX446" s="7">
        <f>IF(AW446/MAX(AW$2:AW445)-1&lt;0,AW446/MAX(AW$2:AW445)-1,0)</f>
        <v>-2.3621459307811787E-2</v>
      </c>
      <c r="AY446" s="7">
        <f t="shared" si="142"/>
        <v>0.80101050319558387</v>
      </c>
      <c r="AZ446" s="1">
        <v>2.0199999273665701</v>
      </c>
      <c r="BA446" s="2">
        <v>-3.347</v>
      </c>
      <c r="BB446" s="7">
        <f t="shared" si="153"/>
        <v>194.16191376150502</v>
      </c>
      <c r="BC446" s="7">
        <f>BB446/MAX(BB$2:BB445)-1</f>
        <v>-5.5651863500000065E-2</v>
      </c>
      <c r="BD446" s="1">
        <v>2.0199999273665701</v>
      </c>
      <c r="BE446" s="2">
        <v>-4.3287550682101203</v>
      </c>
      <c r="BF446" s="7">
        <f t="shared" si="154"/>
        <v>695.9384979034744</v>
      </c>
      <c r="BG446" s="7">
        <f>BF446/MAX(BF$2:BF445)-1</f>
        <v>-0.10926340160027059</v>
      </c>
      <c r="BH446" s="2">
        <v>-3.347</v>
      </c>
    </row>
    <row r="447" spans="1:60" x14ac:dyDescent="0.25">
      <c r="A447" s="5">
        <v>198309</v>
      </c>
      <c r="B447" s="4">
        <v>30560</v>
      </c>
      <c r="C447" s="2">
        <v>0.49999606687265602</v>
      </c>
      <c r="D447" s="7">
        <f t="shared" si="143"/>
        <v>3330.6432057061288</v>
      </c>
      <c r="E447" s="7">
        <f>D447/MAX(D$2:D446)-1</f>
        <v>-1.4332421846587007E-2</v>
      </c>
      <c r="F447" s="7">
        <f t="shared" si="133"/>
        <v>0.46325826603126852</v>
      </c>
      <c r="G447" s="1">
        <v>3.8799999694868101</v>
      </c>
      <c r="H447" s="2">
        <v>0.50000126959013802</v>
      </c>
      <c r="I447" s="7">
        <f t="shared" si="144"/>
        <v>4396.2439969682464</v>
      </c>
      <c r="J447" s="7">
        <f>I447/MAX(I$2:I446)-1</f>
        <v>-3.0735914523382313E-2</v>
      </c>
      <c r="K447" s="7">
        <f t="shared" si="134"/>
        <v>0.46325909221836259</v>
      </c>
      <c r="L447" s="1">
        <v>3.8799999694868101</v>
      </c>
      <c r="M447" s="2">
        <v>0.50000015040102297</v>
      </c>
      <c r="N447" s="7">
        <f t="shared" si="145"/>
        <v>3456.4182181598858</v>
      </c>
      <c r="O447" s="7">
        <f>N447/MAX(N$2:N446)-1</f>
        <v>-3.0868548077445435E-2</v>
      </c>
      <c r="P447" s="7">
        <f t="shared" si="135"/>
        <v>0.46325891449208667</v>
      </c>
      <c r="Q447" s="1">
        <v>3.8799999694868101</v>
      </c>
      <c r="R447" s="2">
        <v>0.50000001841483499</v>
      </c>
      <c r="S447" s="7">
        <f t="shared" si="146"/>
        <v>2814.8891300092496</v>
      </c>
      <c r="T447" s="7">
        <f>S447/MAX(S$2:S446)-1</f>
        <v>-2.6819005910545424E-2</v>
      </c>
      <c r="U447" s="7">
        <f t="shared" si="136"/>
        <v>0.4632588935327927</v>
      </c>
      <c r="V447" s="1">
        <v>3.8799999694868101</v>
      </c>
      <c r="W447" s="2">
        <v>0.49999931334975201</v>
      </c>
      <c r="X447" s="7">
        <f t="shared" si="147"/>
        <v>2661.1376121218095</v>
      </c>
      <c r="Y447" s="7">
        <f>X447/MAX(X$2:X446)-1</f>
        <v>-2.3917139474287419E-2</v>
      </c>
      <c r="Z447" s="7">
        <f t="shared" si="137"/>
        <v>0.46325878156905953</v>
      </c>
      <c r="AA447" s="1">
        <v>3.8799999694868101</v>
      </c>
      <c r="AB447" s="2">
        <v>0.50000151083627997</v>
      </c>
      <c r="AC447" s="7">
        <f t="shared" si="148"/>
        <v>2333.0462558962868</v>
      </c>
      <c r="AD447" s="7">
        <f>AC447/MAX(AC$2:AC446)-1</f>
        <v>-2.200840654295988E-2</v>
      </c>
      <c r="AE447" s="7">
        <f t="shared" si="138"/>
        <v>0.46325913052804402</v>
      </c>
      <c r="AF447" s="1">
        <v>3.8799999694868101</v>
      </c>
      <c r="AG447" s="2">
        <v>0.49999335052945898</v>
      </c>
      <c r="AH447" s="7">
        <f t="shared" si="149"/>
        <v>1951.917200403602</v>
      </c>
      <c r="AI447" s="7">
        <f>AH447/MAX(AH$2:AH446)-1</f>
        <v>-2.0655080770954681E-2</v>
      </c>
      <c r="AJ447" s="7">
        <f t="shared" si="139"/>
        <v>0.46325783467828796</v>
      </c>
      <c r="AK447" s="1">
        <v>3.8799999694868101</v>
      </c>
      <c r="AL447" s="2">
        <v>0.49999865503485802</v>
      </c>
      <c r="AM447" s="7">
        <f t="shared" si="150"/>
        <v>1684.45760750007</v>
      </c>
      <c r="AN447" s="7">
        <f>AM447/MAX(AM$2:AM446)-1</f>
        <v>-1.9899628022264415E-2</v>
      </c>
      <c r="AO447" s="7">
        <f t="shared" si="140"/>
        <v>0.46325867702921641</v>
      </c>
      <c r="AP447" s="1">
        <v>3.8799999694868101</v>
      </c>
      <c r="AQ447" s="2">
        <v>0.49999990402433198</v>
      </c>
      <c r="AR447" s="7">
        <f t="shared" si="151"/>
        <v>1483.8355446961184</v>
      </c>
      <c r="AS447" s="7">
        <f>IF(AR447/MAX(AR$2:AR446)-1&lt;0,AR447/MAX(AR$2:AR446)-1,0)</f>
        <v>-1.9285900459536598E-2</v>
      </c>
      <c r="AT447" s="7">
        <f t="shared" si="141"/>
        <v>0.46325887536767851</v>
      </c>
      <c r="AU447" s="1">
        <v>3.8799999694868101</v>
      </c>
      <c r="AV447" s="2">
        <v>0.49996645876019902</v>
      </c>
      <c r="AW447" s="7">
        <f t="shared" si="152"/>
        <v>1286.0150193588745</v>
      </c>
      <c r="AX447" s="7">
        <f>IF(AW447/MAX(AW$2:AW446)-1&lt;0,AW447/MAX(AW$2:AW446)-1,0)</f>
        <v>-1.8739894093818488E-2</v>
      </c>
      <c r="AY447" s="7">
        <f t="shared" si="142"/>
        <v>0.4632535642882889</v>
      </c>
      <c r="AZ447" s="1">
        <v>3.8799999694868101</v>
      </c>
      <c r="BA447" s="2">
        <v>5.9000000000000011E-2</v>
      </c>
      <c r="BB447" s="7">
        <f t="shared" si="153"/>
        <v>194.27646929062433</v>
      </c>
      <c r="BC447" s="7">
        <f>BB447/MAX(BB$2:BB446)-1</f>
        <v>-5.5094698099464878E-2</v>
      </c>
      <c r="BD447" s="1">
        <v>3.8799999694868101</v>
      </c>
      <c r="BE447" s="2">
        <v>-2.41726310641006</v>
      </c>
      <c r="BF447" s="7">
        <f t="shared" si="154"/>
        <v>679.11583335034936</v>
      </c>
      <c r="BG447" s="7">
        <f>BF447/MAX(BF$2:BF446)-1</f>
        <v>-0.13079484876867919</v>
      </c>
      <c r="BH447" s="2">
        <v>5.9000000000000011E-2</v>
      </c>
    </row>
    <row r="448" spans="1:60" x14ac:dyDescent="0.25">
      <c r="A448" s="5">
        <v>198310</v>
      </c>
      <c r="B448" s="4">
        <v>30590</v>
      </c>
      <c r="C448" s="2">
        <v>1.94989391017682</v>
      </c>
      <c r="D448" s="7">
        <f t="shared" si="143"/>
        <v>3395.5872147439104</v>
      </c>
      <c r="E448" s="7">
        <f>D448/MAX(D$2:D447)-1</f>
        <v>4.8870502344136035E-3</v>
      </c>
      <c r="F448" s="7">
        <f t="shared" si="133"/>
        <v>0.9999910066633334</v>
      </c>
      <c r="G448" s="1">
        <v>1.94999322743199</v>
      </c>
      <c r="H448" s="2">
        <v>-1.48221039041237</v>
      </c>
      <c r="I448" s="7">
        <f t="shared" si="144"/>
        <v>4331.0824116573031</v>
      </c>
      <c r="J448" s="7">
        <f>I448/MAX(I$2:I447)-1</f>
        <v>-4.5102447508852173E-2</v>
      </c>
      <c r="K448" s="7">
        <f t="shared" si="134"/>
        <v>0.68920846039475148</v>
      </c>
      <c r="L448" s="1">
        <v>1.94999322743199</v>
      </c>
      <c r="M448" s="2">
        <v>-0.42456148610953698</v>
      </c>
      <c r="N448" s="7">
        <f t="shared" si="145"/>
        <v>3441.7435976067054</v>
      </c>
      <c r="O448" s="7">
        <f>N448/MAX(N$2:N447)-1</f>
        <v>-3.4983106972082734E-2</v>
      </c>
      <c r="P448" s="7">
        <f t="shared" si="135"/>
        <v>0.78498026414820454</v>
      </c>
      <c r="Q448" s="1">
        <v>1.94999322743199</v>
      </c>
      <c r="R448" s="2">
        <v>-3.6284834345229798E-2</v>
      </c>
      <c r="S448" s="7">
        <f t="shared" si="146"/>
        <v>2813.8677521514237</v>
      </c>
      <c r="T448" s="7">
        <f>S448/MAX(S$2:S447)-1</f>
        <v>-2.7172123022130124E-2</v>
      </c>
      <c r="U448" s="7">
        <f t="shared" si="136"/>
        <v>0.82013933739409506</v>
      </c>
      <c r="V448" s="1">
        <v>1.94999322743199</v>
      </c>
      <c r="W448" s="2">
        <v>0.16490734571865601</v>
      </c>
      <c r="X448" s="7">
        <f t="shared" si="147"/>
        <v>2665.5260235238807</v>
      </c>
      <c r="Y448" s="7">
        <f>X448/MAX(X$2:X447)-1</f>
        <v>-2.2307507136979599E-2</v>
      </c>
      <c r="Z448" s="7">
        <f t="shared" si="137"/>
        <v>0.83835761182090873</v>
      </c>
      <c r="AA448" s="1">
        <v>1.94999322743199</v>
      </c>
      <c r="AB448" s="2">
        <v>0.27092955721836698</v>
      </c>
      <c r="AC448" s="7">
        <f t="shared" si="148"/>
        <v>2339.3671677870861</v>
      </c>
      <c r="AD448" s="7">
        <f>AC448/MAX(AC$2:AC447)-1</f>
        <v>-1.9358738249174001E-2</v>
      </c>
      <c r="AE448" s="7">
        <f t="shared" si="138"/>
        <v>0.84795809303159042</v>
      </c>
      <c r="AF448" s="1">
        <v>1.94999322743199</v>
      </c>
      <c r="AG448" s="2">
        <v>0.344581420257002</v>
      </c>
      <c r="AH448" s="7">
        <f t="shared" si="149"/>
        <v>1958.6431444149932</v>
      </c>
      <c r="AI448" s="7">
        <f>AH448/MAX(AH$2:AH447)-1</f>
        <v>-1.7280440139060493E-2</v>
      </c>
      <c r="AJ448" s="7">
        <f t="shared" si="139"/>
        <v>0.85462738729768906</v>
      </c>
      <c r="AK448" s="1">
        <v>1.94999322743199</v>
      </c>
      <c r="AL448" s="2">
        <v>0.408369921752676</v>
      </c>
      <c r="AM448" s="7">
        <f t="shared" si="150"/>
        <v>1691.3364257137753</v>
      </c>
      <c r="AN448" s="7">
        <f>AM448/MAX(AM$2:AM447)-1</f>
        <v>-1.5897192900121149E-2</v>
      </c>
      <c r="AO448" s="7">
        <f t="shared" si="140"/>
        <v>0.8604035383645664</v>
      </c>
      <c r="AP448" s="1">
        <v>1.94999322743199</v>
      </c>
      <c r="AQ448" s="2">
        <v>0.44767188482088499</v>
      </c>
      <c r="AR448" s="7">
        <f t="shared" si="151"/>
        <v>1490.4782592467018</v>
      </c>
      <c r="AS448" s="7">
        <f>IF(AR448/MAX(AR$2:AR447)-1&lt;0,AR448/MAX(AR$2:AR447)-1,0)</f>
        <v>-1.4895519165419646E-2</v>
      </c>
      <c r="AT448" s="7">
        <f t="shared" si="141"/>
        <v>0.86396239412358133</v>
      </c>
      <c r="AU448" s="1">
        <v>1.94999322743199</v>
      </c>
      <c r="AV448" s="2">
        <v>0.48453310575609598</v>
      </c>
      <c r="AW448" s="7">
        <f t="shared" si="152"/>
        <v>1292.2461878726638</v>
      </c>
      <c r="AX448" s="7">
        <f>IF(AW448/MAX(AW$2:AW447)-1&lt;0,AW448/MAX(AW$2:AW447)-1,0)</f>
        <v>-1.3985364027125802E-2</v>
      </c>
      <c r="AY448" s="7">
        <f t="shared" si="142"/>
        <v>0.86730023676981061</v>
      </c>
      <c r="AZ448" s="1">
        <v>1.94999322743199</v>
      </c>
      <c r="BA448" s="2">
        <v>-5.8110000000000008</v>
      </c>
      <c r="BB448" s="7">
        <f t="shared" si="153"/>
        <v>182.98706366014616</v>
      </c>
      <c r="BC448" s="7">
        <f>BB448/MAX(BB$2:BB447)-1</f>
        <v>-0.11000314519290488</v>
      </c>
      <c r="BD448" s="1">
        <v>1.94999322743199</v>
      </c>
      <c r="BE448" s="2">
        <v>-9.0934335730651199</v>
      </c>
      <c r="BF448" s="7">
        <f t="shared" si="154"/>
        <v>617.36088616046766</v>
      </c>
      <c r="BG448" s="7">
        <f>BF448/MAX(BF$2:BF447)-1</f>
        <v>-0.2098354418095596</v>
      </c>
      <c r="BH448" s="2">
        <v>-5.8110000000000008</v>
      </c>
    </row>
    <row r="449" spans="1:60" x14ac:dyDescent="0.25">
      <c r="A449" s="5">
        <v>198311</v>
      </c>
      <c r="B449" s="4">
        <v>30621</v>
      </c>
      <c r="C449" s="2">
        <v>0.71995081788635096</v>
      </c>
      <c r="D449" s="7">
        <f t="shared" si="143"/>
        <v>3420.0337726685038</v>
      </c>
      <c r="E449" s="7">
        <f>D449/MAX(D$2:D448)-1</f>
        <v>7.1995081788636117E-3</v>
      </c>
      <c r="F449" s="7">
        <f t="shared" si="133"/>
        <v>-0.91738219663519494</v>
      </c>
      <c r="G449" s="1">
        <v>5.9399968001856998</v>
      </c>
      <c r="H449" s="2">
        <v>0.71997126195854699</v>
      </c>
      <c r="I449" s="7">
        <f t="shared" si="144"/>
        <v>4362.2649603529771</v>
      </c>
      <c r="J449" s="7">
        <f>I449/MAX(I$2:I448)-1</f>
        <v>-3.8227459549770249E-2</v>
      </c>
      <c r="K449" s="7">
        <f t="shared" si="134"/>
        <v>-0.91737468729520311</v>
      </c>
      <c r="L449" s="1">
        <v>5.9399968001856998</v>
      </c>
      <c r="M449" s="2">
        <v>0.71997678519291297</v>
      </c>
      <c r="N449" s="7">
        <f t="shared" si="145"/>
        <v>3466.5233525153371</v>
      </c>
      <c r="O449" s="7">
        <f>N449/MAX(N$2:N448)-1</f>
        <v>-2.8035209369091763E-2</v>
      </c>
      <c r="P449" s="7">
        <f t="shared" si="135"/>
        <v>-0.91737265854846828</v>
      </c>
      <c r="Q449" s="1">
        <v>5.9399968001856998</v>
      </c>
      <c r="R449" s="2">
        <v>0.71999949833437804</v>
      </c>
      <c r="S449" s="7">
        <f t="shared" si="146"/>
        <v>2834.1275858507065</v>
      </c>
      <c r="T449" s="7">
        <f>S449/MAX(S$2:S448)-1</f>
        <v>-2.0167767188232544E-2</v>
      </c>
      <c r="U449" s="7">
        <f t="shared" si="136"/>
        <v>-0.91736431575355382</v>
      </c>
      <c r="V449" s="1">
        <v>5.9399968001856998</v>
      </c>
      <c r="W449" s="2">
        <v>0.71999672148716198</v>
      </c>
      <c r="X449" s="7">
        <f t="shared" si="147"/>
        <v>2684.7177235036402</v>
      </c>
      <c r="Y449" s="7">
        <f>X449/MAX(X$2:X448)-1</f>
        <v>-1.5268153242139593E-2</v>
      </c>
      <c r="Z449" s="7">
        <f t="shared" si="137"/>
        <v>-0.91736533572108536</v>
      </c>
      <c r="AA449" s="1">
        <v>5.9399968001856998</v>
      </c>
      <c r="AB449" s="2">
        <v>0.71996938994261495</v>
      </c>
      <c r="AC449" s="7">
        <f t="shared" si="148"/>
        <v>2356.2098953135205</v>
      </c>
      <c r="AD449" s="7">
        <f>AC449/MAX(AC$2:AC448)-1</f>
        <v>-1.2298421339421051E-2</v>
      </c>
      <c r="AE449" s="7">
        <f t="shared" si="138"/>
        <v>-0.91737537490792365</v>
      </c>
      <c r="AF449" s="1">
        <v>5.9399968001856998</v>
      </c>
      <c r="AG449" s="2">
        <v>0.71999695220829196</v>
      </c>
      <c r="AH449" s="7">
        <f t="shared" si="149"/>
        <v>1972.7453153594181</v>
      </c>
      <c r="AI449" s="7">
        <f>AH449/MAX(AH$2:AH448)-1</f>
        <v>-1.0204889259306849E-2</v>
      </c>
      <c r="AJ449" s="7">
        <f t="shared" si="139"/>
        <v>-0.91736525097459287</v>
      </c>
      <c r="AK449" s="1">
        <v>5.9399968001856998</v>
      </c>
      <c r="AL449" s="2">
        <v>0.72000377676374605</v>
      </c>
      <c r="AM449" s="7">
        <f t="shared" si="150"/>
        <v>1703.5141118566955</v>
      </c>
      <c r="AN449" s="7">
        <f>AM449/MAX(AM$2:AM448)-1</f>
        <v>-8.8116155217639047E-3</v>
      </c>
      <c r="AO449" s="7">
        <f t="shared" si="140"/>
        <v>-0.91736274423783781</v>
      </c>
      <c r="AP449" s="1">
        <v>5.9399968001856998</v>
      </c>
      <c r="AQ449" s="2">
        <v>0.72000144845544001</v>
      </c>
      <c r="AR449" s="7">
        <f t="shared" si="151"/>
        <v>1501.2097243021913</v>
      </c>
      <c r="AS449" s="7">
        <f>IF(AR449/MAX(AR$2:AR448)-1&lt;0,AR449/MAX(AR$2:AR448)-1,0)</f>
        <v>-7.8027526346113874E-3</v>
      </c>
      <c r="AT449" s="7">
        <f t="shared" si="141"/>
        <v>-0.91736359945193158</v>
      </c>
      <c r="AU449" s="1">
        <v>5.9399968001856998</v>
      </c>
      <c r="AV449" s="2">
        <v>0.71999590364088095</v>
      </c>
      <c r="AW449" s="7">
        <f t="shared" si="152"/>
        <v>1301.5503074903024</v>
      </c>
      <c r="AX449" s="7">
        <f>IF(AW449/MAX(AW$2:AW448)-1&lt;0,AW449/MAX(AW$2:AW448)-1,0)</f>
        <v>-6.886099038821536E-3</v>
      </c>
      <c r="AY449" s="7">
        <f t="shared" si="142"/>
        <v>-0.91736563612531619</v>
      </c>
      <c r="AZ449" s="1">
        <v>5.9399968001856998</v>
      </c>
      <c r="BA449" s="2">
        <v>2.5920000000000001</v>
      </c>
      <c r="BB449" s="7">
        <f t="shared" si="153"/>
        <v>187.73008835021713</v>
      </c>
      <c r="BC449" s="7">
        <f>BB449/MAX(BB$2:BB448)-1</f>
        <v>-8.6934426716305135E-2</v>
      </c>
      <c r="BD449" s="1">
        <v>5.9399968001856998</v>
      </c>
      <c r="BE449" s="2">
        <v>3.2175109069402201</v>
      </c>
      <c r="BF449" s="7">
        <f t="shared" si="154"/>
        <v>637.22454000786354</v>
      </c>
      <c r="BG449" s="7">
        <f>BF449/MAX(BF$2:BF448)-1</f>
        <v>-0.1844118109670061</v>
      </c>
      <c r="BH449" s="2">
        <v>2.5920000000000001</v>
      </c>
    </row>
    <row r="450" spans="1:60" x14ac:dyDescent="0.25">
      <c r="A450" s="5">
        <v>198312</v>
      </c>
      <c r="B450" s="4">
        <v>30651</v>
      </c>
      <c r="C450" s="2">
        <v>-3.1191545801538401</v>
      </c>
      <c r="D450" s="7">
        <f t="shared" si="143"/>
        <v>3313.3576326055063</v>
      </c>
      <c r="E450" s="7">
        <f>D450/MAX(D$2:D449)-1</f>
        <v>-3.1191545801538378E-2</v>
      </c>
      <c r="F450" s="7">
        <f t="shared" si="133"/>
        <v>-1.3972914687965243E-4</v>
      </c>
      <c r="G450" s="1">
        <v>0.72999967685862899</v>
      </c>
      <c r="H450" s="2">
        <v>-3.1166010597953</v>
      </c>
      <c r="I450" s="7">
        <f t="shared" si="144"/>
        <v>4226.3105643675372</v>
      </c>
      <c r="J450" s="7">
        <f>I450/MAX(I$2:I449)-1</f>
        <v>-6.8202072738262398E-2</v>
      </c>
      <c r="K450" s="7">
        <f t="shared" si="134"/>
        <v>5.2376132121689789E-4</v>
      </c>
      <c r="L450" s="1">
        <v>0.72999967685862899</v>
      </c>
      <c r="M450" s="2">
        <v>-3.11970205101415</v>
      </c>
      <c r="N450" s="7">
        <f t="shared" si="145"/>
        <v>3358.3781523880316</v>
      </c>
      <c r="O450" s="7">
        <f>N450/MAX(N$2:N449)-1</f>
        <v>-5.8357614877539654E-2</v>
      </c>
      <c r="P450" s="7">
        <f t="shared" si="135"/>
        <v>-2.8198048870331505E-4</v>
      </c>
      <c r="Q450" s="1">
        <v>0.72999967685862899</v>
      </c>
      <c r="R450" s="2">
        <v>-3.1185844758207</v>
      </c>
      <c r="S450" s="7">
        <f t="shared" si="146"/>
        <v>2745.7429229334143</v>
      </c>
      <c r="T450" s="7">
        <f>S450/MAX(S$2:S449)-1</f>
        <v>-5.0724663089787736E-2</v>
      </c>
      <c r="U450" s="7">
        <f t="shared" si="136"/>
        <v>8.4031323848154926E-6</v>
      </c>
      <c r="V450" s="1">
        <v>0.72999967685862899</v>
      </c>
      <c r="W450" s="2">
        <v>-3.1179016183216501</v>
      </c>
      <c r="X450" s="7">
        <f t="shared" si="147"/>
        <v>2601.0108661551521</v>
      </c>
      <c r="Y450" s="7">
        <f>X450/MAX(X$2:X449)-1</f>
        <v>-4.597112342833154E-2</v>
      </c>
      <c r="Z450" s="7">
        <f t="shared" si="137"/>
        <v>1.8583247622094845E-4</v>
      </c>
      <c r="AA450" s="1">
        <v>0.72999967685862899</v>
      </c>
      <c r="AB450" s="2">
        <v>-3.1142178039500701</v>
      </c>
      <c r="AC450" s="7">
        <f t="shared" si="148"/>
        <v>2282.8323872552337</v>
      </c>
      <c r="AD450" s="7">
        <f>AC450/MAX(AC$2:AC449)-1</f>
        <v>-4.3057599751964659E-2</v>
      </c>
      <c r="AE450" s="7">
        <f t="shared" si="138"/>
        <v>1.1430113424892863E-3</v>
      </c>
      <c r="AF450" s="1">
        <v>0.72999967685862899</v>
      </c>
      <c r="AG450" s="2">
        <v>-3.1139724922539398</v>
      </c>
      <c r="AH450" s="7">
        <f t="shared" si="149"/>
        <v>1911.3145688968978</v>
      </c>
      <c r="AI450" s="7">
        <f>AH450/MAX(AH$2:AH449)-1</f>
        <v>-4.1026836737446448E-2</v>
      </c>
      <c r="AJ450" s="7">
        <f t="shared" si="139"/>
        <v>1.2067515713661825E-3</v>
      </c>
      <c r="AK450" s="1">
        <v>0.72999967685862899</v>
      </c>
      <c r="AL450" s="2">
        <v>-3.10899625004653</v>
      </c>
      <c r="AM450" s="7">
        <f t="shared" si="150"/>
        <v>1650.5519220000574</v>
      </c>
      <c r="AN450" s="7">
        <f>AM450/MAX(AM$2:AM449)-1</f>
        <v>-3.9627625226088981E-2</v>
      </c>
      <c r="AO450" s="7">
        <f t="shared" si="140"/>
        <v>2.4997466557853398E-3</v>
      </c>
      <c r="AP450" s="1">
        <v>0.72999967685862899</v>
      </c>
      <c r="AQ450" s="2">
        <v>-3.0993450076067202</v>
      </c>
      <c r="AR450" s="7">
        <f t="shared" si="151"/>
        <v>1454.6820556583245</v>
      </c>
      <c r="AS450" s="7">
        <f>IF(AR450/MAX(AR$2:AR449)-1&lt;0,AR450/MAX(AR$2:AR449)-1,0)</f>
        <v>-3.8554368486441892E-2</v>
      </c>
      <c r="AT450" s="7">
        <f t="shared" si="141"/>
        <v>5.0074640282696814E-3</v>
      </c>
      <c r="AU450" s="1">
        <v>0.72999967685862899</v>
      </c>
      <c r="AV450" s="2">
        <v>-3.0947819316151999</v>
      </c>
      <c r="AW450" s="7">
        <f t="shared" si="152"/>
        <v>1261.2701637432106</v>
      </c>
      <c r="AX450" s="7">
        <f>IF(AW450/MAX(AW$2:AW449)-1&lt;0,AW450/MAX(AW$2:AW449)-1,0)</f>
        <v>-3.7620808606126932E-2</v>
      </c>
      <c r="AY450" s="7">
        <f t="shared" si="142"/>
        <v>6.1931046343641771E-3</v>
      </c>
      <c r="AZ450" s="1">
        <v>0.72999967685862899</v>
      </c>
      <c r="BA450" s="2">
        <v>-2.5250000000000004</v>
      </c>
      <c r="BB450" s="7">
        <f t="shared" si="153"/>
        <v>182.98990361937416</v>
      </c>
      <c r="BC450" s="7">
        <f>BB450/MAX(BB$2:BB449)-1</f>
        <v>-0.10998933244171838</v>
      </c>
      <c r="BD450" s="1">
        <v>0.72999967685862899</v>
      </c>
      <c r="BE450" s="2">
        <v>-3.11861681625459</v>
      </c>
      <c r="BF450" s="7">
        <f t="shared" si="154"/>
        <v>617.3519483458773</v>
      </c>
      <c r="BG450" s="7">
        <f>BF450/MAX(BF$2:BF449)-1</f>
        <v>-0.20984688138157548</v>
      </c>
      <c r="BH450" s="2">
        <v>-2.5250000000000004</v>
      </c>
    </row>
    <row r="451" spans="1:60" x14ac:dyDescent="0.25">
      <c r="A451" s="5">
        <v>198401</v>
      </c>
      <c r="B451" s="4">
        <v>30682</v>
      </c>
      <c r="C451" s="2">
        <v>-2.6499979189368998</v>
      </c>
      <c r="D451" s="7">
        <f t="shared" si="143"/>
        <v>3225.5537242945234</v>
      </c>
      <c r="E451" s="7">
        <f>D451/MAX(D$2:D450)-1</f>
        <v>-5.6864949676282306E-2</v>
      </c>
      <c r="F451" s="7">
        <f t="shared" ref="F451:F514" si="155">IF(1-IF(C451&lt;0,ABS(C451-G451),G451-C451)/IF($BE451&lt;0,ABS($BE451-G451),G451-$BE451)&lt;-2,-2,IF(1-IF(C451&lt;0,ABS(C451-G451),G451-C451)/IF($BE451&lt;0,ABS($BE451-G451),G451-$BE451)&gt;2,2,1-IF(C451&lt;0,ABS(C451-G451),G451-C451)/IF($BE451&lt;0,ABS($BE451-G451),G451-$BE451)))</f>
        <v>-1.2712645955947899E-4</v>
      </c>
      <c r="G451" s="1">
        <v>5.8899980819198703</v>
      </c>
      <c r="H451" s="2">
        <v>-2.64998863612729</v>
      </c>
      <c r="I451" s="7">
        <f t="shared" si="144"/>
        <v>4114.3138146843503</v>
      </c>
      <c r="J451" s="7">
        <f>I451/MAX(I$2:I450)-1</f>
        <v>-9.2894611922368031E-2</v>
      </c>
      <c r="K451" s="7">
        <f t="shared" ref="K451:K514" si="156">IF(1-IF(H451&lt;0,ABS(H451-L451),L451-H451)/IF($BE451&lt;0,ABS($BE451-L451),L451-$BE451)&lt;-2,-2,IF(1-IF(H451&lt;0,ABS(H451-L451),L451-H451)/IF($BE451&lt;0,ABS($BE451-L451),L451-$BE451)&gt;2,2,1-IF(H451&lt;0,ABS(H451-L451),L451-H451)/IF($BE451&lt;0,ABS($BE451-L451),L451-$BE451)))</f>
        <v>-1.2603934081822921E-4</v>
      </c>
      <c r="L451" s="1">
        <v>5.8899980819198703</v>
      </c>
      <c r="M451" s="2">
        <v>-2.64997214262254</v>
      </c>
      <c r="N451" s="7">
        <f t="shared" si="145"/>
        <v>3269.3820669058273</v>
      </c>
      <c r="O451" s="7">
        <f>N451/MAX(N$2:N450)-1</f>
        <v>-8.3310875766411274E-2</v>
      </c>
      <c r="P451" s="7">
        <f t="shared" ref="P451:P514" si="157">IF(1-IF(M451&lt;0,ABS(M451-Q451),Q451-M451)/IF($BE451&lt;0,ABS($BE451-Q451),Q451-$BE451)&lt;-2,-2,IF(1-IF(M451&lt;0,ABS(M451-Q451),Q451-M451)/IF($BE451&lt;0,ABS($BE451-Q451),Q451-$BE451)&gt;2,2,1-IF(M451&lt;0,ABS(M451-Q451),Q451-M451)/IF($BE451&lt;0,ABS($BE451-Q451),Q451-$BE451)))</f>
        <v>-1.2410777065019474E-4</v>
      </c>
      <c r="Q451" s="1">
        <v>5.8899980819198703</v>
      </c>
      <c r="R451" s="2">
        <v>-2.6499940304818601</v>
      </c>
      <c r="S451" s="7">
        <f t="shared" si="146"/>
        <v>2672.9808993833008</v>
      </c>
      <c r="T451" s="7">
        <f>S451/MAX(S$2:S450)-1</f>
        <v>-7.5880402850744932E-2</v>
      </c>
      <c r="U451" s="7">
        <f t="shared" ref="U451:U514" si="158">IF(1-IF(R451&lt;0,ABS(R451-V451),V451-R451)/IF($BE451&lt;0,ABS($BE451-V451),V451-$BE451)&lt;-2,-2,IF(1-IF(R451&lt;0,ABS(R451-V451),V451-R451)/IF($BE451&lt;0,ABS($BE451-V451),V451-$BE451)&gt;2,2,1-IF(R451&lt;0,ABS(R451-V451),V451-R451)/IF($BE451&lt;0,ABS($BE451-V451),V451-$BE451)))</f>
        <v>-1.266710788583314E-4</v>
      </c>
      <c r="V451" s="1">
        <v>5.8899980819198703</v>
      </c>
      <c r="W451" s="2">
        <v>-2.64999529380948</v>
      </c>
      <c r="X451" s="7">
        <f t="shared" si="147"/>
        <v>2532.0842006105672</v>
      </c>
      <c r="Y451" s="7">
        <f>X451/MAX(X$2:X450)-1</f>
        <v>-7.1252843759064266E-2</v>
      </c>
      <c r="Z451" s="7">
        <f t="shared" ref="Z451:Z514" si="159">IF(1-IF(W451&lt;0,ABS(W451-AA451),AA451-W451)/IF($BE451&lt;0,ABS($BE451-AA451),AA451-$BE451)&lt;-2,-2,IF(1-IF(W451&lt;0,ABS(W451-AA451),AA451-W451)/IF($BE451&lt;0,ABS($BE451-AA451),AA451-$BE451)&gt;2,2,1-IF(W451&lt;0,ABS(W451-AA451),AA451-W451)/IF($BE451&lt;0,ABS($BE451-AA451),AA451-$BE451)))</f>
        <v>-1.2681902836830794E-4</v>
      </c>
      <c r="AA451" s="1">
        <v>5.8899980819198703</v>
      </c>
      <c r="AB451" s="2">
        <v>-2.6468759222106999</v>
      </c>
      <c r="AC451" s="7">
        <f t="shared" si="148"/>
        <v>2222.4086464525471</v>
      </c>
      <c r="AD451" s="7">
        <f>AC451/MAX(AC$2:AC450)-1</f>
        <v>-6.8386677733555001E-2</v>
      </c>
      <c r="AE451" s="7">
        <f t="shared" ref="AE451:AE514" si="160">IF(1-IF(AB451&lt;0,ABS(AB451-AF451),AF451-AB451)/IF($BE451&lt;0,ABS($BE451-AF451),AF451-$BE451)&lt;-2,-2,IF(1-IF(AB451&lt;0,ABS(AB451-AF451),AF451-AB451)/IF($BE451&lt;0,ABS($BE451-AF451),AF451-$BE451)&gt;2,2,1-IF(AB451&lt;0,ABS(AB451-AF451),AF451-AB451)/IF($BE451&lt;0,ABS($BE451-AF451),AF451-$BE451)))</f>
        <v>2.384935728477755E-4</v>
      </c>
      <c r="AF451" s="1">
        <v>5.8899980819198703</v>
      </c>
      <c r="AG451" s="2">
        <v>-2.6391403567531602</v>
      </c>
      <c r="AH451" s="7">
        <f t="shared" si="149"/>
        <v>1860.8722947646372</v>
      </c>
      <c r="AI451" s="7">
        <f>AH451/MAX(AH$2:AH450)-1</f>
        <v>-6.6335484499540742E-2</v>
      </c>
      <c r="AJ451" s="7">
        <f t="shared" ref="AJ451:AJ514" si="161">IF(1-IF(AG451&lt;0,ABS(AG451-AK451),AK451-AG451)/IF($BE451&lt;0,ABS($BE451-AK451),AK451-$BE451)&lt;-2,-2,IF(1-IF(AG451&lt;0,ABS(AG451-AK451),AK451-AG451)/IF($BE451&lt;0,ABS($BE451-AK451),AK451-$BE451)&gt;2,2,1-IF(AG451&lt;0,ABS(AG451-AK451),AK451-AG451)/IF($BE451&lt;0,ABS($BE451-AK451),AK451-$BE451)))</f>
        <v>1.1444130664651775E-3</v>
      </c>
      <c r="AK451" s="1">
        <v>5.8899980819198703</v>
      </c>
      <c r="AL451" s="2">
        <v>-2.63195071565415</v>
      </c>
      <c r="AM451" s="7">
        <f t="shared" si="150"/>
        <v>1607.1102088767336</v>
      </c>
      <c r="AN451" s="7">
        <f>AM451/MAX(AM$2:AM450)-1</f>
        <v>-6.4904152816895655E-2</v>
      </c>
      <c r="AO451" s="7">
        <f t="shared" ref="AO451:AO514" si="162">IF(1-IF(AL451&lt;0,ABS(AL451-AP451),AP451-AL451)/IF($BE451&lt;0,ABS($BE451-AP451),AP451-$BE451)&lt;-2,-2,IF(1-IF(AL451&lt;0,ABS(AL451-AP451),AP451-AL451)/IF($BE451&lt;0,ABS($BE451-AP451),AP451-$BE451)&gt;2,2,1-IF(AL451&lt;0,ABS(AL451-AP451),AP451-AL451)/IF($BE451&lt;0,ABS($BE451-AP451),AP451-$BE451)))</f>
        <v>1.9863988345975025E-3</v>
      </c>
      <c r="AP451" s="1">
        <v>5.8899980819198703</v>
      </c>
      <c r="AQ451" s="2">
        <v>-2.6292922335906899</v>
      </c>
      <c r="AR451" s="7">
        <f t="shared" si="151"/>
        <v>1416.4342133454629</v>
      </c>
      <c r="AS451" s="7">
        <f>IF(AR451/MAX(AR$2:AR450)-1&lt;0,AR451/MAX(AR$2:AR450)-1,0)</f>
        <v>-6.3833583806024774E-2</v>
      </c>
      <c r="AT451" s="7">
        <f t="shared" ref="AT451:AT514" si="163">IF(1-IF(AQ451&lt;0,ABS(AQ451-AU451),AU451-AQ451)/IF($BE451&lt;0,ABS($BE451-AU451),AU451-$BE451)&lt;-2,-2,IF(1-IF(AQ451&lt;0,ABS(AQ451-AU451),AU451-AQ451)/IF($BE451&lt;0,ABS($BE451-AU451),AU451-$BE451)&gt;2,2,1-IF(AQ451&lt;0,ABS(AQ451-AU451),AU451-AQ451)/IF($BE451&lt;0,ABS($BE451-AU451),AU451-$BE451)))</f>
        <v>2.2977362200723439E-3</v>
      </c>
      <c r="AU451" s="1">
        <v>5.8899980819198703</v>
      </c>
      <c r="AV451" s="2">
        <v>-2.625989086218</v>
      </c>
      <c r="AW451" s="7">
        <f t="shared" si="152"/>
        <v>1228.14934689559</v>
      </c>
      <c r="AX451" s="7">
        <f>IF(AW451/MAX(AW$2:AW450)-1&lt;0,AW451/MAX(AW$2:AW450)-1,0)</f>
        <v>-6.2892781140163057E-2</v>
      </c>
      <c r="AY451" s="7">
        <f t="shared" ref="AY451:AY514" si="164">IF(1-IF(AV451&lt;0,ABS(AV451-AZ451),AZ451-AV451)/IF($BE451&lt;0,ABS($BE451-AZ451),AZ451-$BE451)&lt;-2,-2,IF(1-IF(AV451&lt;0,ABS(AV451-AZ451),AZ451-AV451)/IF($BE451&lt;0,ABS($BE451-AZ451),AZ451-$BE451)&gt;2,2,1-IF(AV451&lt;0,ABS(AV451-AZ451),AZ451-AV451)/IF($BE451&lt;0,ABS($BE451-AZ451),AZ451-$BE451)))</f>
        <v>2.6845709785181526E-3</v>
      </c>
      <c r="AZ451" s="1">
        <v>5.8899980819198703</v>
      </c>
      <c r="BA451" s="2">
        <v>0.25700000000000001</v>
      </c>
      <c r="BB451" s="7">
        <f t="shared" si="153"/>
        <v>183.46018767167595</v>
      </c>
      <c r="BC451" s="7">
        <f>BB451/MAX(BB$2:BB450)-1</f>
        <v>-0.10770200502609362</v>
      </c>
      <c r="BD451" s="1">
        <v>5.8899980819198703</v>
      </c>
      <c r="BE451" s="2">
        <v>-2.64891239747916</v>
      </c>
      <c r="BF451" s="7">
        <f t="shared" si="154"/>
        <v>600.99883605006414</v>
      </c>
      <c r="BG451" s="7">
        <f>BF451/MAX(BF$2:BF450)-1</f>
        <v>-0.23077734529972715</v>
      </c>
      <c r="BH451" s="2">
        <v>0.25700000000000001</v>
      </c>
    </row>
    <row r="452" spans="1:60" x14ac:dyDescent="0.25">
      <c r="A452" s="5">
        <v>198402</v>
      </c>
      <c r="B452" s="4">
        <v>30713</v>
      </c>
      <c r="C452" s="2">
        <v>-7.7791078722120401</v>
      </c>
      <c r="D452" s="7">
        <f t="shared" ref="D452:D515" si="165">D451*(1+C452/100)</f>
        <v>2974.6344206054991</v>
      </c>
      <c r="E452" s="7">
        <f>D452/MAX(D$2:D451)-1</f>
        <v>-0.13023244262160572</v>
      </c>
      <c r="F452" s="7">
        <f t="shared" si="155"/>
        <v>-0.26593004267479881</v>
      </c>
      <c r="G452" s="1">
        <v>0.74166655324953301</v>
      </c>
      <c r="H452" s="2">
        <v>-1.9247072394487601</v>
      </c>
      <c r="I452" s="7">
        <f t="shared" ref="I452:I515" si="166">I451*(1+H452/100)</f>
        <v>4035.1253188394799</v>
      </c>
      <c r="J452" s="7">
        <f>I452/MAX(I$2:I451)-1</f>
        <v>-0.11035373499612799</v>
      </c>
      <c r="K452" s="7">
        <f t="shared" si="156"/>
        <v>0.60385728800763716</v>
      </c>
      <c r="L452" s="1">
        <v>0.74166655324953301</v>
      </c>
      <c r="M452" s="2">
        <v>-0.58843886931418299</v>
      </c>
      <c r="N452" s="7">
        <f t="shared" ref="N452:N515" si="167">N451*(1+M452/100)</f>
        <v>3250.1437520377663</v>
      </c>
      <c r="O452" s="7">
        <f>N452/MAX(N$2:N451)-1</f>
        <v>-8.870503088417736E-2</v>
      </c>
      <c r="P452" s="7">
        <f t="shared" si="157"/>
        <v>0.80238645805286024</v>
      </c>
      <c r="Q452" s="1">
        <v>0.74166655324953301</v>
      </c>
      <c r="R452" s="2">
        <v>-0.14905982598821099</v>
      </c>
      <c r="S452" s="7">
        <f t="shared" ref="S452:S515" si="168">S451*(1+R452/100)</f>
        <v>2668.9965587059819</v>
      </c>
      <c r="T452" s="7">
        <f>S452/MAX(S$2:S451)-1</f>
        <v>-7.7257893914178588E-2</v>
      </c>
      <c r="U452" s="7">
        <f t="shared" si="158"/>
        <v>0.867664929620652</v>
      </c>
      <c r="V452" s="1">
        <v>0.74166655324953301</v>
      </c>
      <c r="W452" s="2">
        <v>7.4511583686032501E-2</v>
      </c>
      <c r="X452" s="7">
        <f t="shared" ref="X452:X515" si="169">X451*(1+W452/100)</f>
        <v>2533.970896648706</v>
      </c>
      <c r="Y452" s="7">
        <f>X452/MAX(X$2:X451)-1</f>
        <v>-7.0560819544510212E-2</v>
      </c>
      <c r="Z452" s="7">
        <f t="shared" si="159"/>
        <v>0.90088089686232065</v>
      </c>
      <c r="AA452" s="1">
        <v>0.74166655324953301</v>
      </c>
      <c r="AB452" s="2">
        <v>0.20267914134067999</v>
      </c>
      <c r="AC452" s="7">
        <f t="shared" ref="AC452:AC515" si="170">AC451*(1+AB452/100)</f>
        <v>2226.9130052142582</v>
      </c>
      <c r="AD452" s="7">
        <f>AC452/MAX(AC$2:AC451)-1</f>
        <v>-6.6498491851370023E-2</v>
      </c>
      <c r="AE452" s="7">
        <f t="shared" si="160"/>
        <v>0.91992272963827559</v>
      </c>
      <c r="AF452" s="1">
        <v>0.74166655324953301</v>
      </c>
      <c r="AG452" s="2">
        <v>0.29000902353046598</v>
      </c>
      <c r="AH452" s="7">
        <f t="shared" ref="AH452:AH515" si="171">AH451*(1+AG452/100)</f>
        <v>1866.2689923358332</v>
      </c>
      <c r="AI452" s="7">
        <f>AH452/MAX(AH$2:AH451)-1</f>
        <v>-6.3627773155087386E-2</v>
      </c>
      <c r="AJ452" s="7">
        <f t="shared" si="161"/>
        <v>0.93289731574595935</v>
      </c>
      <c r="AK452" s="1">
        <v>0.74166655324953301</v>
      </c>
      <c r="AL452" s="2">
        <v>0.36787317946792703</v>
      </c>
      <c r="AM452" s="7">
        <f t="shared" ref="AM452:AM515" si="172">AM451*(1+AL452/100)</f>
        <v>1613.0223362996824</v>
      </c>
      <c r="AN452" s="7">
        <f>AM452/MAX(AM$2:AM451)-1</f>
        <v>-6.1464185992790465E-2</v>
      </c>
      <c r="AO452" s="7">
        <f t="shared" si="162"/>
        <v>0.94446558047483198</v>
      </c>
      <c r="AP452" s="1">
        <v>0.74166655324953301</v>
      </c>
      <c r="AQ452" s="2">
        <v>0.40561487569685001</v>
      </c>
      <c r="AR452" s="7">
        <f t="shared" ref="AR452:AR515" si="173">AR451*(1+AQ452/100)</f>
        <v>1422.1794812192518</v>
      </c>
      <c r="AS452" s="7">
        <f>IF(AR452/MAX(AR$2:AR451)-1&lt;0,AR452/MAX(AR$2:AR451)-1,0)</f>
        <v>-6.0036353560663946E-2</v>
      </c>
      <c r="AT452" s="7">
        <f t="shared" si="163"/>
        <v>0.95007285802168617</v>
      </c>
      <c r="AU452" s="1">
        <v>0.74166655324953301</v>
      </c>
      <c r="AV452" s="2">
        <v>0.452667883840218</v>
      </c>
      <c r="AW452" s="7">
        <f t="shared" ref="AW452:AW515" si="174">AW451*(1+AV452/100)</f>
        <v>1233.7087845545798</v>
      </c>
      <c r="AX452" s="7">
        <f>IF(AW452/MAX(AW$2:AW451)-1&lt;0,AW452/MAX(AW$2:AW451)-1,0)</f>
        <v>-5.8650797723236225E-2</v>
      </c>
      <c r="AY452" s="7">
        <f t="shared" si="164"/>
        <v>0.95706351563479208</v>
      </c>
      <c r="AZ452" s="1">
        <v>0.74166655324953301</v>
      </c>
      <c r="BA452" s="2">
        <v>-5.4860000000000007</v>
      </c>
      <c r="BB452" s="7">
        <f t="shared" ref="BB452:BB515" si="175">BB451*(1+BA452/100)</f>
        <v>173.39556177600781</v>
      </c>
      <c r="BC452" s="7">
        <f>BB452/MAX(BB$2:BB451)-1</f>
        <v>-0.15665347303036203</v>
      </c>
      <c r="BD452" s="1">
        <v>0.74166655324953301</v>
      </c>
      <c r="BE452" s="2">
        <v>-5.9891749136753898</v>
      </c>
      <c r="BF452" s="7">
        <f t="shared" ref="BF452:BF515" si="176">BF451*(1+BE452/100)</f>
        <v>565.00396452987263</v>
      </c>
      <c r="BG452" s="7">
        <f>BF452/MAX(BF$2:BF451)-1</f>
        <v>-0.27684743556534375</v>
      </c>
      <c r="BH452" s="2">
        <v>-5.4860000000000007</v>
      </c>
    </row>
    <row r="453" spans="1:60" x14ac:dyDescent="0.25">
      <c r="A453" s="5">
        <v>198403</v>
      </c>
      <c r="B453" s="4">
        <v>30742</v>
      </c>
      <c r="C453" s="2">
        <v>-0.36998903950110101</v>
      </c>
      <c r="D453" s="7">
        <f t="shared" si="165"/>
        <v>2963.6285992840317</v>
      </c>
      <c r="E453" s="7">
        <f>D453/MAX(D$2:D452)-1</f>
        <v>-0.1334504872530422</v>
      </c>
      <c r="F453" s="7">
        <f t="shared" si="155"/>
        <v>-0.378751751184631</v>
      </c>
      <c r="G453" s="1">
        <v>2.0699995815946601</v>
      </c>
      <c r="H453" s="2">
        <v>-0.34431280157493199</v>
      </c>
      <c r="I453" s="7">
        <f t="shared" si="166"/>
        <v>4021.2318658071244</v>
      </c>
      <c r="J453" s="7">
        <f>I453/MAX(I$2:I452)-1</f>
        <v>-0.11341690097526957</v>
      </c>
      <c r="K453" s="7">
        <f t="shared" si="156"/>
        <v>-0.36424301221000399</v>
      </c>
      <c r="L453" s="1">
        <v>2.0699995815946601</v>
      </c>
      <c r="M453" s="2">
        <v>-0.22576749678352201</v>
      </c>
      <c r="N453" s="7">
        <f t="shared" si="167"/>
        <v>3242.8059838469244</v>
      </c>
      <c r="O453" s="7">
        <f>N453/MAX(N$2:N452)-1</f>
        <v>-9.0762438724264372E-2</v>
      </c>
      <c r="P453" s="7">
        <f t="shared" si="157"/>
        <v>-0.29725722991464543</v>
      </c>
      <c r="Q453" s="1">
        <v>2.0699995815946601</v>
      </c>
      <c r="R453" s="2">
        <v>-6.4431355837348103E-2</v>
      </c>
      <c r="S453" s="7">
        <f t="shared" si="168"/>
        <v>2667.2768880359554</v>
      </c>
      <c r="T453" s="7">
        <f>S453/MAX(S$2:S452)-1</f>
        <v>-7.7852429164011805E-2</v>
      </c>
      <c r="U453" s="7">
        <f t="shared" si="158"/>
        <v>-0.20609185113553763</v>
      </c>
      <c r="V453" s="1">
        <v>2.0699995815946601</v>
      </c>
      <c r="W453" s="2">
        <v>1.44723888472406E-2</v>
      </c>
      <c r="X453" s="7">
        <f t="shared" si="169"/>
        <v>2534.3376227701451</v>
      </c>
      <c r="Y453" s="7">
        <f>X453/MAX(X$2:X452)-1</f>
        <v>-7.0426307492216011E-2</v>
      </c>
      <c r="Z453" s="7">
        <f t="shared" si="159"/>
        <v>-0.16150612019469168</v>
      </c>
      <c r="AA453" s="1">
        <v>2.0699995815946601</v>
      </c>
      <c r="AB453" s="2">
        <v>6.2179752518440698E-2</v>
      </c>
      <c r="AC453" s="7">
        <f t="shared" si="170"/>
        <v>2228.2976942097011</v>
      </c>
      <c r="AD453" s="7">
        <f>AC453/MAX(AC$2:AC452)-1</f>
        <v>-6.5918042923847397E-2</v>
      </c>
      <c r="AE453" s="7">
        <f t="shared" si="160"/>
        <v>-0.13454836693413341</v>
      </c>
      <c r="AF453" s="1">
        <v>2.0699995815946601</v>
      </c>
      <c r="AG453" s="2">
        <v>9.4101878254261903E-2</v>
      </c>
      <c r="AH453" s="7">
        <f t="shared" si="171"/>
        <v>1868.0251865108983</v>
      </c>
      <c r="AI453" s="7">
        <f>AH453/MAX(AH$2:AH452)-1</f>
        <v>-6.2746629302175005E-2</v>
      </c>
      <c r="AJ453" s="7">
        <f t="shared" si="161"/>
        <v>-0.11651029643688893</v>
      </c>
      <c r="AK453" s="1">
        <v>2.0699995815946601</v>
      </c>
      <c r="AL453" s="2">
        <v>0.11711169365669399</v>
      </c>
      <c r="AM453" s="7">
        <f t="shared" si="172"/>
        <v>1614.9113740767837</v>
      </c>
      <c r="AN453" s="7">
        <f>AM453/MAX(AM$2:AM452)-1</f>
        <v>-6.0365050805432086E-2</v>
      </c>
      <c r="AO453" s="7">
        <f t="shared" si="162"/>
        <v>-0.10350825904775918</v>
      </c>
      <c r="AP453" s="1">
        <v>2.0699995815946601</v>
      </c>
      <c r="AQ453" s="2">
        <v>0.13407168192166499</v>
      </c>
      <c r="AR453" s="7">
        <f t="shared" si="173"/>
        <v>1424.0862211696672</v>
      </c>
      <c r="AS453" s="7">
        <f>IF(AR453/MAX(AR$2:AR452)-1&lt;0,AR453/MAX(AR$2:AR452)-1,0)</f>
        <v>-5.8776128490430568E-2</v>
      </c>
      <c r="AT453" s="7">
        <f t="shared" si="163"/>
        <v>-9.3924766191182618E-2</v>
      </c>
      <c r="AU453" s="1">
        <v>2.0699995815946601</v>
      </c>
      <c r="AV453" s="2">
        <v>0.14771198895483401</v>
      </c>
      <c r="AW453" s="7">
        <f t="shared" si="174"/>
        <v>1235.5311203381557</v>
      </c>
      <c r="AX453" s="7">
        <f>IF(AW453/MAX(AW$2:AW452)-1&lt;0,AW453/MAX(AW$2:AW452)-1,0)</f>
        <v>-5.7260312093542876E-2</v>
      </c>
      <c r="AY453" s="7">
        <f t="shared" si="164"/>
        <v>-8.6217108439798462E-2</v>
      </c>
      <c r="AZ453" s="1">
        <v>2.0699995815946601</v>
      </c>
      <c r="BA453" s="2">
        <v>0.54400000000000004</v>
      </c>
      <c r="BB453" s="7">
        <f t="shared" si="175"/>
        <v>174.33883363206931</v>
      </c>
      <c r="BC453" s="7">
        <f>BB453/MAX(BB$2:BB452)-1</f>
        <v>-0.15206566792364717</v>
      </c>
      <c r="BD453" s="1">
        <v>2.0699995815946601</v>
      </c>
      <c r="BE453" s="2">
        <v>0.30029113408095098</v>
      </c>
      <c r="BF453" s="7">
        <f t="shared" si="176"/>
        <v>566.7006213425617</v>
      </c>
      <c r="BG453" s="7">
        <f>BF453/MAX(BF$2:BF452)-1</f>
        <v>-0.27467587252846748</v>
      </c>
      <c r="BH453" s="2">
        <v>0.54400000000000004</v>
      </c>
    </row>
    <row r="454" spans="1:60" x14ac:dyDescent="0.25">
      <c r="A454" s="5">
        <v>198404</v>
      </c>
      <c r="B454" s="4">
        <v>30773</v>
      </c>
      <c r="C454" s="2">
        <v>0.79332708338158697</v>
      </c>
      <c r="D454" s="7">
        <f t="shared" si="165"/>
        <v>2987.1398676129938</v>
      </c>
      <c r="E454" s="7">
        <f>D454/MAX(D$2:D453)-1</f>
        <v>-0.12657591527750955</v>
      </c>
      <c r="F454" s="7">
        <f t="shared" si="155"/>
        <v>1.0000003098590675</v>
      </c>
      <c r="G454" s="1">
        <v>0.79332620029053103</v>
      </c>
      <c r="H454" s="2">
        <v>0.79330057463488701</v>
      </c>
      <c r="I454" s="7">
        <f t="shared" si="166"/>
        <v>4053.1323213059736</v>
      </c>
      <c r="J454" s="7">
        <f>I454/MAX(I$2:I453)-1</f>
        <v>-0.10638363215609059</v>
      </c>
      <c r="K454" s="7">
        <f t="shared" si="156"/>
        <v>0.99999100846768807</v>
      </c>
      <c r="L454" s="1">
        <v>0.79332620029053103</v>
      </c>
      <c r="M454" s="2">
        <v>0.793225018637299</v>
      </c>
      <c r="N454" s="7">
        <f t="shared" si="167"/>
        <v>3268.5287322166655</v>
      </c>
      <c r="O454" s="7">
        <f>N454/MAX(N$2:N453)-1</f>
        <v>-8.355013890937768E-2</v>
      </c>
      <c r="P454" s="7">
        <f t="shared" si="157"/>
        <v>0.9999644973725923</v>
      </c>
      <c r="Q454" s="1">
        <v>0.79332620029053103</v>
      </c>
      <c r="R454" s="2">
        <v>0.79330930669032396</v>
      </c>
      <c r="S454" s="7">
        <f t="shared" si="168"/>
        <v>2688.4366438239449</v>
      </c>
      <c r="T454" s="7">
        <f>S454/MAX(S$2:S453)-1</f>
        <v>-7.0536946663151023E-2</v>
      </c>
      <c r="U454" s="7">
        <f t="shared" si="158"/>
        <v>0.99999407237206972</v>
      </c>
      <c r="V454" s="1">
        <v>0.79332620029053103</v>
      </c>
      <c r="W454" s="2">
        <v>0.79331138491051501</v>
      </c>
      <c r="X454" s="7">
        <f t="shared" si="169"/>
        <v>2554.4428116636514</v>
      </c>
      <c r="Y454" s="7">
        <f>X454/MAX(X$2:X453)-1</f>
        <v>-6.3051893558418559E-2</v>
      </c>
      <c r="Z454" s="7">
        <f t="shared" si="159"/>
        <v>0.99999480157815368</v>
      </c>
      <c r="AA454" s="1">
        <v>0.79332620029053103</v>
      </c>
      <c r="AB454" s="2">
        <v>0.79331429661464703</v>
      </c>
      <c r="AC454" s="7">
        <f t="shared" si="170"/>
        <v>2245.9750983890012</v>
      </c>
      <c r="AD454" s="7">
        <f>AC454/MAX(AC$2:AC453)-1</f>
        <v>-5.8507837216264402E-2</v>
      </c>
      <c r="AE454" s="7">
        <f t="shared" si="160"/>
        <v>0.99999582323715619</v>
      </c>
      <c r="AF454" s="1">
        <v>0.79332620029053103</v>
      </c>
      <c r="AG454" s="2">
        <v>0.79331120999109395</v>
      </c>
      <c r="AH454" s="7">
        <f t="shared" si="171"/>
        <v>1882.8444397209462</v>
      </c>
      <c r="AI454" s="7">
        <f>AH454/MAX(AH$2:AH453)-1</f>
        <v>-5.5311293246409821E-2</v>
      </c>
      <c r="AJ454" s="7">
        <f t="shared" si="161"/>
        <v>0.99999474020241175</v>
      </c>
      <c r="AK454" s="1">
        <v>0.79332620029053103</v>
      </c>
      <c r="AL454" s="2">
        <v>0.79331910115166004</v>
      </c>
      <c r="AM454" s="7">
        <f t="shared" si="172"/>
        <v>1627.7227744740055</v>
      </c>
      <c r="AN454" s="7">
        <f>AM454/MAX(AM$2:AM453)-1</f>
        <v>-5.2910747272374881E-2</v>
      </c>
      <c r="AO454" s="7">
        <f t="shared" si="162"/>
        <v>0.99999750905352702</v>
      </c>
      <c r="AP454" s="1">
        <v>0.79332620029053103</v>
      </c>
      <c r="AQ454" s="2">
        <v>0.79326176288611805</v>
      </c>
      <c r="AR454" s="7">
        <f t="shared" si="173"/>
        <v>1435.3829526327361</v>
      </c>
      <c r="AS454" s="7">
        <f>IF(AR454/MAX(AR$2:AR453)-1&lt;0,AR454/MAX(AR$2:AR453)-1,0)</f>
        <v>-5.1309759414588707E-2</v>
      </c>
      <c r="AT454" s="7">
        <f t="shared" si="163"/>
        <v>0.99997739019785781</v>
      </c>
      <c r="AU454" s="1">
        <v>0.79332620029053103</v>
      </c>
      <c r="AV454" s="2">
        <v>0.79332081036118596</v>
      </c>
      <c r="AW454" s="7">
        <f t="shared" si="174"/>
        <v>1245.3328458342869</v>
      </c>
      <c r="AX454" s="7">
        <f>IF(AW454/MAX(AW$2:AW453)-1&lt;0,AW454/MAX(AW$2:AW453)-1,0)</f>
        <v>-4.9781361961846904E-2</v>
      </c>
      <c r="AY454" s="7">
        <f t="shared" si="164"/>
        <v>0.99999810878111617</v>
      </c>
      <c r="AZ454" s="1">
        <v>0.79332620029053103</v>
      </c>
      <c r="BA454" s="2">
        <v>-1.7170000000000001</v>
      </c>
      <c r="BB454" s="7">
        <f t="shared" si="175"/>
        <v>171.34543585860666</v>
      </c>
      <c r="BC454" s="7">
        <f>BB454/MAX(BB$2:BB453)-1</f>
        <v>-0.16662470040539823</v>
      </c>
      <c r="BD454" s="1">
        <v>0.79332620029053103</v>
      </c>
      <c r="BE454" s="2">
        <v>-2.0566502837069902</v>
      </c>
      <c r="BF454" s="7">
        <f t="shared" si="176"/>
        <v>555.04557140595057</v>
      </c>
      <c r="BG454" s="7">
        <f>BF454/MAX(BF$2:BF453)-1</f>
        <v>-0.28959325325390606</v>
      </c>
      <c r="BH454" s="2">
        <v>-1.7170000000000001</v>
      </c>
    </row>
    <row r="455" spans="1:60" x14ac:dyDescent="0.25">
      <c r="A455" s="5">
        <v>198405</v>
      </c>
      <c r="B455" s="4">
        <v>30803</v>
      </c>
      <c r="C455" s="2">
        <v>-6.4499950346824004</v>
      </c>
      <c r="D455" s="7">
        <f t="shared" si="165"/>
        <v>2794.4694944729372</v>
      </c>
      <c r="E455" s="7">
        <f>D455/MAX(D$2:D454)-1</f>
        <v>-0.18291172537383049</v>
      </c>
      <c r="F455" s="7">
        <f t="shared" si="155"/>
        <v>-2</v>
      </c>
      <c r="G455" s="1">
        <v>0.97999924548319495</v>
      </c>
      <c r="H455" s="2">
        <v>-6.4049890262395204</v>
      </c>
      <c r="I455" s="7">
        <f t="shared" si="166"/>
        <v>3793.529640907359</v>
      </c>
      <c r="J455" s="7">
        <f>I455/MAX(I$2:I454)-1</f>
        <v>-0.16361966245317316</v>
      </c>
      <c r="K455" s="7">
        <f t="shared" si="156"/>
        <v>-2</v>
      </c>
      <c r="L455" s="1">
        <v>0.97999924548319495</v>
      </c>
      <c r="M455" s="2">
        <v>-6.3978073983703796</v>
      </c>
      <c r="N455" s="7">
        <f t="shared" si="167"/>
        <v>3059.4145591690462</v>
      </c>
      <c r="O455" s="7">
        <f>N455/MAX(N$2:N454)-1</f>
        <v>-0.14218283592458847</v>
      </c>
      <c r="P455" s="7">
        <f t="shared" si="157"/>
        <v>-2</v>
      </c>
      <c r="Q455" s="1">
        <v>0.97999924548319495</v>
      </c>
      <c r="R455" s="2">
        <v>-6.3946633435526801</v>
      </c>
      <c r="S455" s="7">
        <f t="shared" si="168"/>
        <v>2516.5201712466974</v>
      </c>
      <c r="T455" s="7">
        <f>S455/MAX(S$2:S454)-1</f>
        <v>-0.12997297982674794</v>
      </c>
      <c r="U455" s="7">
        <f t="shared" si="158"/>
        <v>-2</v>
      </c>
      <c r="V455" s="1">
        <v>0.97999924548319495</v>
      </c>
      <c r="W455" s="2">
        <v>-6.38660106304983</v>
      </c>
      <c r="X455" s="7">
        <f t="shared" si="169"/>
        <v>2391.3007398989407</v>
      </c>
      <c r="Y455" s="7">
        <f>X455/MAX(X$2:X454)-1</f>
        <v>-0.12289103128464185</v>
      </c>
      <c r="Z455" s="7">
        <f t="shared" si="159"/>
        <v>-2</v>
      </c>
      <c r="AA455" s="1">
        <v>0.97999924548319495</v>
      </c>
      <c r="AB455" s="2">
        <v>-6.3821045468213304</v>
      </c>
      <c r="AC455" s="7">
        <f t="shared" si="170"/>
        <v>2102.6346195142419</v>
      </c>
      <c r="AD455" s="7">
        <f>AC455/MAX(AC$2:AC454)-1</f>
        <v>-0.11859485134525172</v>
      </c>
      <c r="AE455" s="7">
        <f t="shared" si="160"/>
        <v>-2</v>
      </c>
      <c r="AF455" s="1">
        <v>0.97999924548319495</v>
      </c>
      <c r="AG455" s="2">
        <v>-6.3550188606437299</v>
      </c>
      <c r="AH455" s="7">
        <f t="shared" si="171"/>
        <v>1763.1893204600981</v>
      </c>
      <c r="AI455" s="7">
        <f>AH455/MAX(AH$2:AH454)-1</f>
        <v>-0.11534643873497186</v>
      </c>
      <c r="AJ455" s="7">
        <f t="shared" si="161"/>
        <v>-2</v>
      </c>
      <c r="AK455" s="1">
        <v>0.97999924548319495</v>
      </c>
      <c r="AL455" s="2">
        <v>-6.1773272614109098</v>
      </c>
      <c r="AM455" s="7">
        <f t="shared" si="172"/>
        <v>1527.1730117862287</v>
      </c>
      <c r="AN455" s="7">
        <f>AM455/MAX(AM$2:AM454)-1</f>
        <v>-0.11141554987101132</v>
      </c>
      <c r="AO455" s="7">
        <f t="shared" si="162"/>
        <v>-2</v>
      </c>
      <c r="AP455" s="1">
        <v>0.97999924548319495</v>
      </c>
      <c r="AQ455" s="2">
        <v>-6.0219769488974899</v>
      </c>
      <c r="AR455" s="7">
        <f t="shared" si="173"/>
        <v>1348.9445220967884</v>
      </c>
      <c r="AS455" s="7">
        <f>IF(AR455/MAX(AR$2:AR454)-1&lt;0,AR455/MAX(AR$2:AR454)-1,0)</f>
        <v>-0.10843966701908236</v>
      </c>
      <c r="AT455" s="7">
        <f t="shared" si="163"/>
        <v>-2</v>
      </c>
      <c r="AU455" s="1">
        <v>0.97999924548319495</v>
      </c>
      <c r="AV455" s="2">
        <v>-5.8897535482973202</v>
      </c>
      <c r="AW455" s="7">
        <f t="shared" si="174"/>
        <v>1171.98581035865</v>
      </c>
      <c r="AX455" s="7">
        <f>IF(AW455/MAX(AW$2:AW454)-1&lt;0,AW455/MAX(AW$2:AW454)-1,0)</f>
        <v>-0.10574689791228153</v>
      </c>
      <c r="AY455" s="7">
        <f t="shared" si="164"/>
        <v>-2</v>
      </c>
      <c r="AZ455" s="1">
        <v>0.97999924548319495</v>
      </c>
      <c r="BA455" s="2">
        <v>-4.5310000000000006</v>
      </c>
      <c r="BB455" s="7">
        <f t="shared" si="175"/>
        <v>163.58177415985321</v>
      </c>
      <c r="BC455" s="7">
        <f>BB455/MAX(BB$2:BB454)-1</f>
        <v>-0.20438493523002954</v>
      </c>
      <c r="BD455" s="1">
        <v>0.97999924548319495</v>
      </c>
      <c r="BE455" s="2">
        <v>0.83499977240447099</v>
      </c>
      <c r="BF455" s="7">
        <f t="shared" si="176"/>
        <v>559.68020066393137</v>
      </c>
      <c r="BG455" s="7">
        <f>BF455/MAX(BF$2:BF454)-1</f>
        <v>-0.28366135853543017</v>
      </c>
      <c r="BH455" s="2">
        <v>-4.5310000000000006</v>
      </c>
    </row>
    <row r="456" spans="1:60" x14ac:dyDescent="0.25">
      <c r="A456" s="5">
        <v>198406</v>
      </c>
      <c r="B456" s="4">
        <v>30834</v>
      </c>
      <c r="C456" s="2">
        <v>0.81916967127839602</v>
      </c>
      <c r="D456" s="7">
        <f t="shared" si="165"/>
        <v>2817.3609410447862</v>
      </c>
      <c r="E456" s="7">
        <f>D456/MAX(D$2:D455)-1</f>
        <v>-0.17621838604052098</v>
      </c>
      <c r="F456" s="7">
        <f t="shared" si="155"/>
        <v>1.1186578849908813E-6</v>
      </c>
      <c r="G456" s="1">
        <v>3.4399935456034401</v>
      </c>
      <c r="H456" s="2">
        <v>0.81916688450951802</v>
      </c>
      <c r="I456" s="7">
        <f t="shared" si="166"/>
        <v>3824.6049794797245</v>
      </c>
      <c r="J456" s="7">
        <f>I456/MAX(I$2:I455)-1</f>
        <v>-0.15676831169944072</v>
      </c>
      <c r="K456" s="7">
        <f t="shared" si="156"/>
        <v>5.5341197513492091E-8</v>
      </c>
      <c r="L456" s="1">
        <v>3.4399935456034401</v>
      </c>
      <c r="M456" s="2">
        <v>0.81917650471619397</v>
      </c>
      <c r="N456" s="7">
        <f t="shared" si="167"/>
        <v>3084.4765644196254</v>
      </c>
      <c r="O456" s="7">
        <f>N456/MAX(N$2:N455)-1</f>
        <v>-0.13515579926305998</v>
      </c>
      <c r="P456" s="7">
        <f t="shared" si="157"/>
        <v>3.7260174334807772E-6</v>
      </c>
      <c r="Q456" s="1">
        <v>3.4399935456034401</v>
      </c>
      <c r="R456" s="2">
        <v>0.81918514724740799</v>
      </c>
      <c r="S456" s="7">
        <f t="shared" si="168"/>
        <v>2537.1351307170357</v>
      </c>
      <c r="T456" s="7">
        <f>S456/MAX(S$2:S455)-1</f>
        <v>-0.12284584770044937</v>
      </c>
      <c r="U456" s="7">
        <f t="shared" si="158"/>
        <v>7.0236528185718683E-6</v>
      </c>
      <c r="V456" s="1">
        <v>3.4399935456034401</v>
      </c>
      <c r="W456" s="2">
        <v>0.81923172514562204</v>
      </c>
      <c r="X456" s="7">
        <f t="shared" si="169"/>
        <v>2410.8910342038348</v>
      </c>
      <c r="Y456" s="7">
        <f>X456/MAX(X$2:X455)-1</f>
        <v>-0.115705476348828</v>
      </c>
      <c r="Z456" s="7">
        <f t="shared" si="159"/>
        <v>2.4795868100002671E-5</v>
      </c>
      <c r="AA456" s="1">
        <v>3.4399935456034401</v>
      </c>
      <c r="AB456" s="2">
        <v>0.81919739046011497</v>
      </c>
      <c r="AC456" s="7">
        <f t="shared" si="170"/>
        <v>2119.8593474482136</v>
      </c>
      <c r="AD456" s="7">
        <f>AC456/MAX(AC$2:AC455)-1</f>
        <v>-0.1113744033680909</v>
      </c>
      <c r="AE456" s="7">
        <f t="shared" si="160"/>
        <v>1.1695160557323447E-5</v>
      </c>
      <c r="AF456" s="1">
        <v>3.4399935456034401</v>
      </c>
      <c r="AG456" s="2">
        <v>0.81917136986860795</v>
      </c>
      <c r="AH456" s="7">
        <f t="shared" si="171"/>
        <v>1777.6328625698879</v>
      </c>
      <c r="AI456" s="7">
        <f>AH456/MAX(AH$2:AH455)-1</f>
        <v>-0.10809961003856583</v>
      </c>
      <c r="AJ456" s="7">
        <f t="shared" si="161"/>
        <v>1.7667702318924228E-6</v>
      </c>
      <c r="AK456" s="1">
        <v>3.4399935456034401</v>
      </c>
      <c r="AL456" s="2">
        <v>0.81917150782442105</v>
      </c>
      <c r="AM456" s="7">
        <f t="shared" si="172"/>
        <v>1539.6831779739657</v>
      </c>
      <c r="AN456" s="7">
        <f>AM456/MAX(AM$2:AM455)-1</f>
        <v>-0.10413651923259626</v>
      </c>
      <c r="AO456" s="7">
        <f t="shared" si="162"/>
        <v>1.8194085109612956E-6</v>
      </c>
      <c r="AP456" s="1">
        <v>3.4399935456034401</v>
      </c>
      <c r="AQ456" s="2">
        <v>0.81917762856196497</v>
      </c>
      <c r="AR456" s="7">
        <f t="shared" si="173"/>
        <v>1359.9947738435174</v>
      </c>
      <c r="AS456" s="7">
        <f>IF(AR456/MAX(AR$2:AR455)-1&lt;0,AR456/MAX(AR$2:AR455)-1,0)</f>
        <v>-0.1011362042261702</v>
      </c>
      <c r="AT456" s="7">
        <f t="shared" si="163"/>
        <v>4.154830878344562E-6</v>
      </c>
      <c r="AU456" s="1">
        <v>3.4399935456034401</v>
      </c>
      <c r="AV456" s="2">
        <v>0.81916801335827605</v>
      </c>
      <c r="AW456" s="7">
        <f t="shared" si="174"/>
        <v>1181.5863432382059</v>
      </c>
      <c r="AX456" s="7">
        <f>IF(AW456/MAX(AW$2:AW455)-1&lt;0,AW456/MAX(AW$2:AW455)-1,0)</f>
        <v>-9.8421462541514737E-2</v>
      </c>
      <c r="AY456" s="7">
        <f t="shared" si="164"/>
        <v>4.8606357694325197E-7</v>
      </c>
      <c r="AZ456" s="1">
        <v>3.4399935456034401</v>
      </c>
      <c r="BA456" s="2">
        <v>1.7030000000000003</v>
      </c>
      <c r="BB456" s="7">
        <f t="shared" si="175"/>
        <v>166.36757177379553</v>
      </c>
      <c r="BC456" s="7">
        <f>BB456/MAX(BB$2:BB455)-1</f>
        <v>-0.19083561067699684</v>
      </c>
      <c r="BD456" s="1">
        <v>3.4399935456034401</v>
      </c>
      <c r="BE456" s="2">
        <v>0.81916673946982399</v>
      </c>
      <c r="BF456" s="7">
        <f t="shared" si="176"/>
        <v>564.26491471516829</v>
      </c>
      <c r="BG456" s="7">
        <f>BF456/MAX(BF$2:BF455)-1</f>
        <v>-0.27779335064258237</v>
      </c>
      <c r="BH456" s="2">
        <v>1.7030000000000003</v>
      </c>
    </row>
    <row r="457" spans="1:60" x14ac:dyDescent="0.25">
      <c r="A457" s="5">
        <v>198407</v>
      </c>
      <c r="B457" s="4">
        <v>30864</v>
      </c>
      <c r="C457" s="2">
        <v>-3.35000017005442</v>
      </c>
      <c r="D457" s="7">
        <f t="shared" si="165"/>
        <v>2722.9793447287389</v>
      </c>
      <c r="E457" s="7">
        <f>D457/MAX(D$2:D456)-1</f>
        <v>-0.20381507150904055</v>
      </c>
      <c r="F457" s="7">
        <f t="shared" si="155"/>
        <v>-2</v>
      </c>
      <c r="G457" s="1">
        <v>0.82249963368095302</v>
      </c>
      <c r="H457" s="2">
        <v>-4.6319468312616898</v>
      </c>
      <c r="I457" s="7">
        <f t="shared" si="166"/>
        <v>3647.4513103244367</v>
      </c>
      <c r="J457" s="7">
        <f>I457/MAX(I$2:I456)-1</f>
        <v>-0.19582635516587288</v>
      </c>
      <c r="K457" s="7">
        <f t="shared" si="156"/>
        <v>-2</v>
      </c>
      <c r="L457" s="1">
        <v>0.82249963368095302</v>
      </c>
      <c r="M457" s="2">
        <v>-2.1898082390174101</v>
      </c>
      <c r="N457" s="7">
        <f t="shared" si="167"/>
        <v>3016.9324424814035</v>
      </c>
      <c r="O457" s="7">
        <f>N457/MAX(N$2:N456)-1</f>
        <v>-0.15409422882546175</v>
      </c>
      <c r="P457" s="7">
        <f t="shared" si="157"/>
        <v>-2</v>
      </c>
      <c r="Q457" s="1">
        <v>0.82249963368095302</v>
      </c>
      <c r="R457" s="2">
        <v>-1.18135554830137</v>
      </c>
      <c r="S457" s="7">
        <f t="shared" si="168"/>
        <v>2507.1625440824068</v>
      </c>
      <c r="T457" s="7">
        <f>S457/MAX(S$2:S456)-1</f>
        <v>-0.13320815694579591</v>
      </c>
      <c r="U457" s="7">
        <f t="shared" si="158"/>
        <v>-2</v>
      </c>
      <c r="V457" s="1">
        <v>0.82249963368095302</v>
      </c>
      <c r="W457" s="2">
        <v>-0.68319669401126304</v>
      </c>
      <c r="X457" s="7">
        <f t="shared" si="169"/>
        <v>2394.4199063619403</v>
      </c>
      <c r="Y457" s="7">
        <f>X457/MAX(X$2:X456)-1</f>
        <v>-0.12174694729973545</v>
      </c>
      <c r="Z457" s="7">
        <f t="shared" si="159"/>
        <v>-2</v>
      </c>
      <c r="AA457" s="1">
        <v>0.82249963368095302</v>
      </c>
      <c r="AB457" s="2">
        <v>-0.38027951799957799</v>
      </c>
      <c r="AC457" s="7">
        <f t="shared" si="170"/>
        <v>2111.7979565394685</v>
      </c>
      <c r="AD457" s="7">
        <f>AC457/MAX(AC$2:AC456)-1</f>
        <v>-0.11475366450378355</v>
      </c>
      <c r="AE457" s="7">
        <f t="shared" si="160"/>
        <v>-2</v>
      </c>
      <c r="AF457" s="1">
        <v>0.82249963368095302</v>
      </c>
      <c r="AG457" s="2">
        <v>-0.17918793950183201</v>
      </c>
      <c r="AH457" s="7">
        <f t="shared" si="171"/>
        <v>1774.4475588715416</v>
      </c>
      <c r="AI457" s="7">
        <f>AH457/MAX(AH$2:AH456)-1</f>
        <v>-0.1096977879697465</v>
      </c>
      <c r="AJ457" s="7">
        <f t="shared" si="161"/>
        <v>-2</v>
      </c>
      <c r="AK457" s="1">
        <v>0.82249963368095302</v>
      </c>
      <c r="AL457" s="2">
        <v>-3.4651001158083602E-2</v>
      </c>
      <c r="AM457" s="7">
        <f t="shared" si="172"/>
        <v>1539.1496623381352</v>
      </c>
      <c r="AN457" s="7">
        <f>AM457/MAX(AM$2:AM456)-1</f>
        <v>-0.1044469448976918</v>
      </c>
      <c r="AO457" s="7">
        <f t="shared" si="162"/>
        <v>-2</v>
      </c>
      <c r="AP457" s="1">
        <v>0.82249963368095302</v>
      </c>
      <c r="AQ457" s="2">
        <v>7.0935716030057799E-2</v>
      </c>
      <c r="AR457" s="7">
        <f t="shared" si="173"/>
        <v>1360.9594958743146</v>
      </c>
      <c r="AS457" s="7">
        <f>IF(AR457/MAX(AR$2:AR456)-1&lt;0,AR457/MAX(AR$2:AR456)-1,0)</f>
        <v>-0.10049858875650308</v>
      </c>
      <c r="AT457" s="7">
        <f t="shared" si="163"/>
        <v>-2</v>
      </c>
      <c r="AU457" s="1">
        <v>0.82249963368095302</v>
      </c>
      <c r="AV457" s="2">
        <v>0.15580154902197299</v>
      </c>
      <c r="AW457" s="7">
        <f t="shared" si="174"/>
        <v>1183.4272730640032</v>
      </c>
      <c r="AX457" s="7">
        <f>IF(AW457/MAX(AW$2:AW456)-1&lt;0,AW457/MAX(AW$2:AW456)-1,0)</f>
        <v>-9.7016789214504739E-2</v>
      </c>
      <c r="AY457" s="7">
        <f t="shared" si="164"/>
        <v>-2</v>
      </c>
      <c r="AZ457" s="1">
        <v>0.82249963368095302</v>
      </c>
      <c r="BA457" s="2">
        <v>-4.6130000000000004</v>
      </c>
      <c r="BB457" s="7">
        <f t="shared" si="175"/>
        <v>158.69303568787035</v>
      </c>
      <c r="BC457" s="7">
        <f>BB457/MAX(BB$2:BB456)-1</f>
        <v>-0.22816236395646694</v>
      </c>
      <c r="BD457" s="1">
        <v>0.82249963368095302</v>
      </c>
      <c r="BE457" s="2">
        <v>0.82249504961431297</v>
      </c>
      <c r="BF457" s="7">
        <f t="shared" si="176"/>
        <v>568.90596570541095</v>
      </c>
      <c r="BG457" s="7">
        <f>BF457/MAX(BF$2:BF456)-1</f>
        <v>-0.27185323670363226</v>
      </c>
      <c r="BH457" s="2">
        <v>-4.6130000000000004</v>
      </c>
    </row>
    <row r="458" spans="1:60" x14ac:dyDescent="0.25">
      <c r="A458" s="5">
        <v>198408</v>
      </c>
      <c r="B458" s="4">
        <v>30895</v>
      </c>
      <c r="C458" s="2">
        <v>11.829994085428201</v>
      </c>
      <c r="D458" s="7">
        <f t="shared" si="165"/>
        <v>3045.1076401575801</v>
      </c>
      <c r="E458" s="7">
        <f>D458/MAX(D$2:D457)-1</f>
        <v>-0.10962644155948942</v>
      </c>
      <c r="F458" s="7">
        <f t="shared" si="155"/>
        <v>0.91964211846512489</v>
      </c>
      <c r="G458" s="1">
        <v>12.789999320394401</v>
      </c>
      <c r="H458" s="2">
        <v>11.775335450533101</v>
      </c>
      <c r="I458" s="7">
        <f t="shared" si="166"/>
        <v>4076.9509375100047</v>
      </c>
      <c r="J458" s="7">
        <f>I458/MAX(I$2:I457)-1</f>
        <v>-0.10113221088187563</v>
      </c>
      <c r="K458" s="7">
        <f t="shared" si="156"/>
        <v>0.91506688080205834</v>
      </c>
      <c r="L458" s="1">
        <v>12.789999320394401</v>
      </c>
      <c r="M458" s="2">
        <v>11.7585423428306</v>
      </c>
      <c r="N458" s="7">
        <f t="shared" si="167"/>
        <v>3371.6797211851731</v>
      </c>
      <c r="O458" s="7">
        <f>N458/MAX(N$2:N457)-1</f>
        <v>-5.4628040541455869E-2</v>
      </c>
      <c r="P458" s="7">
        <f t="shared" si="157"/>
        <v>0.91366120246801519</v>
      </c>
      <c r="Q458" s="1">
        <v>12.789999320394401</v>
      </c>
      <c r="R458" s="2">
        <v>11.753434644970699</v>
      </c>
      <c r="S458" s="7">
        <f t="shared" si="168"/>
        <v>2801.8402551443173</v>
      </c>
      <c r="T458" s="7">
        <f>S458/MAX(S$2:S457)-1</f>
        <v>-3.1330344164482993E-2</v>
      </c>
      <c r="U458" s="7">
        <f t="shared" si="158"/>
        <v>0.91323365919575772</v>
      </c>
      <c r="V458" s="1">
        <v>12.789999320394401</v>
      </c>
      <c r="W458" s="2">
        <v>11.466971383129</v>
      </c>
      <c r="X458" s="7">
        <f t="shared" si="169"/>
        <v>2668.9873518164081</v>
      </c>
      <c r="Y458" s="7">
        <f>X458/MAX(X$2:X457)-1</f>
        <v>-2.1037921075139354E-2</v>
      </c>
      <c r="Z458" s="7">
        <f t="shared" si="159"/>
        <v>0.88925505989157816</v>
      </c>
      <c r="AA458" s="1">
        <v>12.789999320394401</v>
      </c>
      <c r="AB458" s="2">
        <v>11.251644716951199</v>
      </c>
      <c r="AC458" s="7">
        <f t="shared" si="170"/>
        <v>2349.4099597491249</v>
      </c>
      <c r="AD458" s="7">
        <f>AC458/MAX(AC$2:AC457)-1</f>
        <v>-1.5148891963919442E-2</v>
      </c>
      <c r="AE458" s="7">
        <f t="shared" si="160"/>
        <v>0.87123099699922901</v>
      </c>
      <c r="AF458" s="1">
        <v>12.789999320394401</v>
      </c>
      <c r="AG458" s="2">
        <v>11.1072667615901</v>
      </c>
      <c r="AH458" s="7">
        <f t="shared" si="171"/>
        <v>1971.5401827799274</v>
      </c>
      <c r="AI458" s="7">
        <f>AH458/MAX(AH$2:AH457)-1</f>
        <v>-1.0809546295208583E-2</v>
      </c>
      <c r="AJ458" s="7">
        <f t="shared" si="161"/>
        <v>0.85914574349166539</v>
      </c>
      <c r="AK458" s="1">
        <v>12.789999320394401</v>
      </c>
      <c r="AL458" s="2">
        <v>11.004333623206101</v>
      </c>
      <c r="AM458" s="7">
        <f t="shared" si="172"/>
        <v>1708.5228261422737</v>
      </c>
      <c r="AN458" s="7">
        <f>AM458/MAX(AM$2:AM457)-1</f>
        <v>-5.8972989414191046E-3</v>
      </c>
      <c r="AO458" s="7">
        <f t="shared" si="162"/>
        <v>0.85052965616317744</v>
      </c>
      <c r="AP458" s="1">
        <v>12.789999320394401</v>
      </c>
      <c r="AQ458" s="2">
        <v>10.936383509567699</v>
      </c>
      <c r="AR458" s="7">
        <f t="shared" si="173"/>
        <v>1509.7992457530088</v>
      </c>
      <c r="AS458" s="7">
        <f>IF(AR458/MAX(AR$2:AR457)-1&lt;0,AR458/MAX(AR$2:AR457)-1,0)</f>
        <v>-2.1256647489406033E-3</v>
      </c>
      <c r="AT458" s="7">
        <f t="shared" si="163"/>
        <v>0.84484184636469428</v>
      </c>
      <c r="AU458" s="1">
        <v>12.789999320394401</v>
      </c>
      <c r="AV458" s="2">
        <v>10.8455737350248</v>
      </c>
      <c r="AW458" s="7">
        <f t="shared" si="174"/>
        <v>1311.7767505645529</v>
      </c>
      <c r="AX458" s="7">
        <f>IF(AW458/MAX(AW$2:AW457)-1&lt;0,AW458/MAX(AW$2:AW457)-1,0)</f>
        <v>0</v>
      </c>
      <c r="AY458" s="7">
        <f t="shared" si="164"/>
        <v>0.83724055333092873</v>
      </c>
      <c r="AZ458" s="1">
        <v>12.789999320394401</v>
      </c>
      <c r="BA458" s="2">
        <v>8.7950000000000017</v>
      </c>
      <c r="BB458" s="7">
        <f t="shared" si="175"/>
        <v>172.65008817661854</v>
      </c>
      <c r="BC458" s="7">
        <f>BB458/MAX(BB$2:BB457)-1</f>
        <v>-0.16027924386643833</v>
      </c>
      <c r="BD458" s="1">
        <v>12.789999320394401</v>
      </c>
      <c r="BE458" s="2">
        <v>0.84337732601590598</v>
      </c>
      <c r="BF458" s="7">
        <f t="shared" si="176"/>
        <v>573.70398962652223</v>
      </c>
      <c r="BG458" s="7">
        <f>BF458/MAX(BF$2:BF457)-1</f>
        <v>-0.26571221200187201</v>
      </c>
      <c r="BH458" s="2">
        <v>8.7950000000000017</v>
      </c>
    </row>
    <row r="459" spans="1:60" x14ac:dyDescent="0.25">
      <c r="A459" s="5">
        <v>198409</v>
      </c>
      <c r="B459" s="4">
        <v>30926</v>
      </c>
      <c r="C459" s="2">
        <v>-0.130005624949941</v>
      </c>
      <c r="D459" s="7">
        <f t="shared" si="165"/>
        <v>3041.1488289395952</v>
      </c>
      <c r="E459" s="7">
        <f>D459/MAX(D$2:D458)-1</f>
        <v>-0.11078397726852884</v>
      </c>
      <c r="F459" s="7">
        <f t="shared" si="155"/>
        <v>2</v>
      </c>
      <c r="G459" s="1">
        <v>4.1799871093774597</v>
      </c>
      <c r="H459" s="2">
        <v>-0.13019713558943299</v>
      </c>
      <c r="I459" s="7">
        <f t="shared" si="166"/>
        <v>4071.6428641699799</v>
      </c>
      <c r="J459" s="7">
        <f>I459/MAX(I$2:I458)-1</f>
        <v>-0.10230251099604359</v>
      </c>
      <c r="K459" s="7">
        <f t="shared" si="156"/>
        <v>2</v>
      </c>
      <c r="L459" s="1">
        <v>4.1799871093774597</v>
      </c>
      <c r="M459" s="2">
        <v>-0.130220702822858</v>
      </c>
      <c r="N459" s="7">
        <f t="shared" si="167"/>
        <v>3367.2890961553098</v>
      </c>
      <c r="O459" s="7">
        <f>N459/MAX(N$2:N458)-1</f>
        <v>-5.5859110551353064E-2</v>
      </c>
      <c r="P459" s="7">
        <f t="shared" si="157"/>
        <v>2</v>
      </c>
      <c r="Q459" s="1">
        <v>4.1799871093774597</v>
      </c>
      <c r="R459" s="2">
        <v>-0.13037726562752</v>
      </c>
      <c r="S459" s="7">
        <f t="shared" si="168"/>
        <v>2798.1872924324089</v>
      </c>
      <c r="T459" s="7">
        <f>S459/MAX(S$2:S458)-1</f>
        <v>-3.2593269174724937E-2</v>
      </c>
      <c r="U459" s="7">
        <f t="shared" si="158"/>
        <v>2</v>
      </c>
      <c r="V459" s="1">
        <v>4.1799871093774597</v>
      </c>
      <c r="W459" s="2">
        <v>-0.13000245194215501</v>
      </c>
      <c r="X459" s="7">
        <f t="shared" si="169"/>
        <v>2665.5176028170208</v>
      </c>
      <c r="Y459" s="7">
        <f>X459/MAX(X$2:X458)-1</f>
        <v>-2.2310595781325548E-2</v>
      </c>
      <c r="Z459" s="7">
        <f t="shared" si="159"/>
        <v>2</v>
      </c>
      <c r="AA459" s="1">
        <v>4.1799871093774597</v>
      </c>
      <c r="AB459" s="2">
        <v>-0.130208629377353</v>
      </c>
      <c r="AC459" s="7">
        <f t="shared" si="170"/>
        <v>2346.3508252420806</v>
      </c>
      <c r="AD459" s="7">
        <f>AC459/MAX(AC$2:AC458)-1</f>
        <v>-1.6431253093100895E-2</v>
      </c>
      <c r="AE459" s="7">
        <f t="shared" si="160"/>
        <v>2</v>
      </c>
      <c r="AF459" s="1">
        <v>4.1799871093774597</v>
      </c>
      <c r="AG459" s="2">
        <v>-0.13003116246058799</v>
      </c>
      <c r="AH459" s="7">
        <f t="shared" si="171"/>
        <v>1968.976566161881</v>
      </c>
      <c r="AI459" s="7">
        <f>AH459/MAX(AH$2:AH458)-1</f>
        <v>-1.2095802141110168E-2</v>
      </c>
      <c r="AJ459" s="7">
        <f t="shared" si="161"/>
        <v>2</v>
      </c>
      <c r="AK459" s="1">
        <v>4.1799871093774597</v>
      </c>
      <c r="AL459" s="2">
        <v>-0.13060468731679001</v>
      </c>
      <c r="AM459" s="7">
        <f t="shared" si="172"/>
        <v>1706.2914152474546</v>
      </c>
      <c r="AN459" s="7">
        <f>AM459/MAX(AM$2:AM458)-1</f>
        <v>-7.1956436657444334E-3</v>
      </c>
      <c r="AO459" s="7">
        <f t="shared" si="162"/>
        <v>2</v>
      </c>
      <c r="AP459" s="1">
        <v>4.1799871093774597</v>
      </c>
      <c r="AQ459" s="2">
        <v>-0.130032668100027</v>
      </c>
      <c r="AR459" s="7">
        <f t="shared" si="173"/>
        <v>1507.8360135108021</v>
      </c>
      <c r="AS459" s="7">
        <f>IF(AR459/MAX(AR$2:AR458)-1&lt;0,AR459/MAX(AR$2:AR458)-1,0)</f>
        <v>-3.4232273713529215E-3</v>
      </c>
      <c r="AT459" s="7">
        <f t="shared" si="163"/>
        <v>2</v>
      </c>
      <c r="AU459" s="1">
        <v>4.1799871093774597</v>
      </c>
      <c r="AV459" s="2">
        <v>-0.130108315570581</v>
      </c>
      <c r="AW459" s="7">
        <f t="shared" si="174"/>
        <v>1310.0700199303469</v>
      </c>
      <c r="AX459" s="7">
        <f>IF(AW459/MAX(AW$2:AW458)-1&lt;0,AW459/MAX(AW$2:AW458)-1,0)</f>
        <v>-1.3010831557057623E-3</v>
      </c>
      <c r="AY459" s="7">
        <f t="shared" si="164"/>
        <v>2</v>
      </c>
      <c r="AZ459" s="1">
        <v>4.1799871093774597</v>
      </c>
      <c r="BA459" s="2">
        <v>-0.2</v>
      </c>
      <c r="BB459" s="7">
        <f t="shared" si="175"/>
        <v>172.30478800026529</v>
      </c>
      <c r="BC459" s="7">
        <f>BB459/MAX(BB$2:BB458)-1</f>
        <v>-0.1619586853787055</v>
      </c>
      <c r="BD459" s="1">
        <v>4.1799871093774597</v>
      </c>
      <c r="BE459" s="2">
        <v>4.17999925883211</v>
      </c>
      <c r="BF459" s="7">
        <f t="shared" si="176"/>
        <v>597.684812140801</v>
      </c>
      <c r="BG459" s="7">
        <f>BF459/MAX(BF$2:BF458)-1</f>
        <v>-0.23501898790585563</v>
      </c>
      <c r="BH459" s="2">
        <v>-0.2</v>
      </c>
    </row>
    <row r="460" spans="1:60" x14ac:dyDescent="0.25">
      <c r="A460" s="5">
        <v>198410</v>
      </c>
      <c r="B460" s="4">
        <v>30956</v>
      </c>
      <c r="C460" s="2">
        <v>-2.9099957503563401</v>
      </c>
      <c r="D460" s="7">
        <f t="shared" si="165"/>
        <v>2952.6515272554411</v>
      </c>
      <c r="E460" s="7">
        <f>D460/MAX(D$2:D459)-1</f>
        <v>-0.13666012574150244</v>
      </c>
      <c r="F460" s="7">
        <f t="shared" si="155"/>
        <v>-2</v>
      </c>
      <c r="G460" s="1">
        <v>3.2899888329420399</v>
      </c>
      <c r="H460" s="2">
        <v>-2.9099842500771498</v>
      </c>
      <c r="I460" s="7">
        <f t="shared" si="166"/>
        <v>3953.1586981032433</v>
      </c>
      <c r="J460" s="7">
        <f>I460/MAX(I$2:I459)-1</f>
        <v>-0.12842536653939673</v>
      </c>
      <c r="K460" s="7">
        <f t="shared" si="156"/>
        <v>-2</v>
      </c>
      <c r="L460" s="1">
        <v>3.2899888329420399</v>
      </c>
      <c r="M460" s="2">
        <v>-2.9099872270905198</v>
      </c>
      <c r="N460" s="7">
        <f t="shared" si="167"/>
        <v>3269.3014135579788</v>
      </c>
      <c r="O460" s="7">
        <f>N460/MAX(N$2:N459)-1</f>
        <v>-8.3333489840047403E-2</v>
      </c>
      <c r="P460" s="7">
        <f t="shared" si="157"/>
        <v>-2</v>
      </c>
      <c r="Q460" s="1">
        <v>3.2899888329420399</v>
      </c>
      <c r="R460" s="2">
        <v>-2.9099502440393499</v>
      </c>
      <c r="S460" s="7">
        <f t="shared" si="168"/>
        <v>2716.7614344875938</v>
      </c>
      <c r="T460" s="7">
        <f>S460/MAX(S$2:S459)-1</f>
        <v>-6.0744323699228109E-2</v>
      </c>
      <c r="U460" s="7">
        <f t="shared" si="158"/>
        <v>-2</v>
      </c>
      <c r="V460" s="1">
        <v>3.2899888329420399</v>
      </c>
      <c r="W460" s="2">
        <v>-2.9186442710691698</v>
      </c>
      <c r="X460" s="7">
        <f t="shared" si="169"/>
        <v>2587.7206260080616</v>
      </c>
      <c r="Y460" s="7">
        <f>X460/MAX(X$2:X459)-1</f>
        <v>-5.0845871566404188E-2</v>
      </c>
      <c r="Z460" s="7">
        <f t="shared" si="159"/>
        <v>-2</v>
      </c>
      <c r="AA460" s="1">
        <v>3.2899888329420399</v>
      </c>
      <c r="AB460" s="2">
        <v>-2.9555110475135198</v>
      </c>
      <c r="AC460" s="7">
        <f t="shared" si="170"/>
        <v>2277.0041673886262</v>
      </c>
      <c r="AD460" s="7">
        <f>AC460/MAX(AC$2:AC459)-1</f>
        <v>-4.5500736067824676E-2</v>
      </c>
      <c r="AE460" s="7">
        <f t="shared" si="160"/>
        <v>-2</v>
      </c>
      <c r="AF460" s="1">
        <v>3.2899888329420399</v>
      </c>
      <c r="AG460" s="2">
        <v>-2.9749593374121499</v>
      </c>
      <c r="AH460" s="7">
        <f t="shared" si="171"/>
        <v>1910.4003139553909</v>
      </c>
      <c r="AI460" s="7">
        <f>AH460/MAX(AH$2:AH459)-1</f>
        <v>-4.1485550319999898E-2</v>
      </c>
      <c r="AJ460" s="7">
        <f t="shared" si="161"/>
        <v>-2</v>
      </c>
      <c r="AK460" s="1">
        <v>3.2899888329420399</v>
      </c>
      <c r="AL460" s="2">
        <v>-2.9916013976673002</v>
      </c>
      <c r="AM460" s="7">
        <f t="shared" si="172"/>
        <v>1655.2459774206345</v>
      </c>
      <c r="AN460" s="7">
        <f>AM460/MAX(AM$2:AM459)-1</f>
        <v>-3.6896392665941913E-2</v>
      </c>
      <c r="AO460" s="7">
        <f t="shared" si="162"/>
        <v>-2</v>
      </c>
      <c r="AP460" s="1">
        <v>3.2899888329420399</v>
      </c>
      <c r="AQ460" s="2">
        <v>-2.9744843895629498</v>
      </c>
      <c r="AR460" s="7">
        <f t="shared" si="173"/>
        <v>1462.9856666687151</v>
      </c>
      <c r="AS460" s="7">
        <f>IF(AR460/MAX(AR$2:AR459)-1&lt;0,AR460/MAX(AR$2:AR459)-1,0)</f>
        <v>-3.3066247903202228E-2</v>
      </c>
      <c r="AT460" s="7">
        <f t="shared" si="163"/>
        <v>-2</v>
      </c>
      <c r="AU460" s="1">
        <v>3.2899888329420399</v>
      </c>
      <c r="AV460" s="2">
        <v>-2.9802254594108</v>
      </c>
      <c r="AW460" s="7">
        <f t="shared" si="174"/>
        <v>1271.0269796602745</v>
      </c>
      <c r="AX460" s="7">
        <f>IF(AW460/MAX(AW$2:AW459)-1&lt;0,AW460/MAX(AW$2:AW459)-1,0)</f>
        <v>-3.106456253835943E-2</v>
      </c>
      <c r="AY460" s="7">
        <f t="shared" si="164"/>
        <v>-2</v>
      </c>
      <c r="AZ460" s="1">
        <v>3.2899888329420399</v>
      </c>
      <c r="BA460" s="2">
        <v>-2.387</v>
      </c>
      <c r="BB460" s="7">
        <f t="shared" si="175"/>
        <v>168.19187271069896</v>
      </c>
      <c r="BC460" s="7">
        <f>BB460/MAX(BB$2:BB459)-1</f>
        <v>-0.18196273155871578</v>
      </c>
      <c r="BD460" s="1">
        <v>3.2899888329420399</v>
      </c>
      <c r="BE460" s="2">
        <v>3.2899836011090402</v>
      </c>
      <c r="BF460" s="7">
        <f t="shared" si="176"/>
        <v>617.34854444655275</v>
      </c>
      <c r="BG460" s="7">
        <f>BF460/MAX(BF$2:BF459)-1</f>
        <v>-0.2098512380563603</v>
      </c>
      <c r="BH460" s="2">
        <v>-2.387</v>
      </c>
    </row>
    <row r="461" spans="1:60" x14ac:dyDescent="0.25">
      <c r="A461" s="5">
        <v>198411</v>
      </c>
      <c r="B461" s="4">
        <v>30987</v>
      </c>
      <c r="C461" s="2">
        <v>-3.87999275775605</v>
      </c>
      <c r="D461" s="7">
        <f t="shared" si="165"/>
        <v>2838.0888618361569</v>
      </c>
      <c r="E461" s="7">
        <f>D461/MAX(D$2:D460)-1</f>
        <v>-0.17015765033755226</v>
      </c>
      <c r="F461" s="7">
        <f t="shared" si="155"/>
        <v>2</v>
      </c>
      <c r="G461" s="1">
        <v>2.8699895972604899</v>
      </c>
      <c r="H461" s="2">
        <v>-3.8799933622144902</v>
      </c>
      <c r="I461" s="7">
        <f t="shared" si="166"/>
        <v>3799.7764030190324</v>
      </c>
      <c r="J461" s="7">
        <f>I461/MAX(I$2:I460)-1</f>
        <v>-0.16224240446441351</v>
      </c>
      <c r="K461" s="7">
        <f t="shared" si="156"/>
        <v>2</v>
      </c>
      <c r="L461" s="1">
        <v>2.8699895972604899</v>
      </c>
      <c r="M461" s="2">
        <v>-3.8799933224457601</v>
      </c>
      <c r="N461" s="7">
        <f t="shared" si="167"/>
        <v>3142.4527370213041</v>
      </c>
      <c r="O461" s="7">
        <f>N461/MAX(N$2:N460)-1</f>
        <v>-0.11890008922335027</v>
      </c>
      <c r="P461" s="7">
        <f t="shared" si="157"/>
        <v>2</v>
      </c>
      <c r="Q461" s="1">
        <v>2.8699895972604899</v>
      </c>
      <c r="R461" s="2">
        <v>-3.87999840869844</v>
      </c>
      <c r="S461" s="7">
        <f t="shared" si="168"/>
        <v>2611.3511340613422</v>
      </c>
      <c r="T461" s="7">
        <f>S461/MAX(S$2:S460)-1</f>
        <v>-9.7187428993307901E-2</v>
      </c>
      <c r="U461" s="7">
        <f t="shared" si="158"/>
        <v>2</v>
      </c>
      <c r="V461" s="1">
        <v>2.8699895972604899</v>
      </c>
      <c r="W461" s="2">
        <v>-3.8799982927637999</v>
      </c>
      <c r="X461" s="7">
        <f t="shared" si="169"/>
        <v>2487.3171098974522</v>
      </c>
      <c r="Y461" s="7">
        <f>X461/MAX(X$2:X460)-1</f>
        <v>-8.7673035545324796E-2</v>
      </c>
      <c r="Z461" s="7">
        <f t="shared" si="159"/>
        <v>2</v>
      </c>
      <c r="AA461" s="1">
        <v>2.8699895972604899</v>
      </c>
      <c r="AB461" s="2">
        <v>-3.8799987319642901</v>
      </c>
      <c r="AC461" s="7">
        <f t="shared" si="170"/>
        <v>2188.6564345671732</v>
      </c>
      <c r="AD461" s="7">
        <f>AC461/MAX(AC$2:AC460)-1</f>
        <v>-8.2535295405001707E-2</v>
      </c>
      <c r="AE461" s="7">
        <f t="shared" si="160"/>
        <v>2</v>
      </c>
      <c r="AF461" s="1">
        <v>2.8699895972604899</v>
      </c>
      <c r="AG461" s="2">
        <v>-3.8798938873984201</v>
      </c>
      <c r="AH461" s="7">
        <f t="shared" si="171"/>
        <v>1836.2788089493954</v>
      </c>
      <c r="AI461" s="7">
        <f>AH461/MAX(AH$2:AH460)-1</f>
        <v>-7.8674893862964779E-2</v>
      </c>
      <c r="AJ461" s="7">
        <f t="shared" si="161"/>
        <v>2</v>
      </c>
      <c r="AK461" s="1">
        <v>2.8699895972604899</v>
      </c>
      <c r="AL461" s="2">
        <v>-3.8799909803006298</v>
      </c>
      <c r="AM461" s="7">
        <f t="shared" si="172"/>
        <v>1591.0225827949248</v>
      </c>
      <c r="AN461" s="7">
        <f>AM461/MAX(AM$2:AM460)-1</f>
        <v>-7.4264725761453376E-2</v>
      </c>
      <c r="AO461" s="7">
        <f t="shared" si="162"/>
        <v>2</v>
      </c>
      <c r="AP461" s="1">
        <v>2.8699895972604899</v>
      </c>
      <c r="AQ461" s="2">
        <v>-3.87999971392964</v>
      </c>
      <c r="AR461" s="7">
        <f t="shared" si="173"/>
        <v>1406.2218269871373</v>
      </c>
      <c r="AS461" s="7">
        <f>IF(AR461/MAX(AR$2:AR460)-1&lt;0,AR461/MAX(AR$2:AR460)-1,0)</f>
        <v>-7.0583274718447053E-2</v>
      </c>
      <c r="AT461" s="7">
        <f t="shared" si="163"/>
        <v>2</v>
      </c>
      <c r="AU461" s="1">
        <v>2.8699895972604899</v>
      </c>
      <c r="AV461" s="2">
        <v>-3.8799629776548801</v>
      </c>
      <c r="AW461" s="7">
        <f t="shared" si="174"/>
        <v>1221.7116034134508</v>
      </c>
      <c r="AX461" s="7">
        <f>IF(AW461/MAX(AW$2:AW460)-1&lt;0,AW461/MAX(AW$2:AW460)-1,0)</f>
        <v>-6.8658898789249467E-2</v>
      </c>
      <c r="AY461" s="7">
        <f t="shared" si="164"/>
        <v>2</v>
      </c>
      <c r="AZ461" s="1">
        <v>2.8699895972604899</v>
      </c>
      <c r="BA461" s="2">
        <v>-2.9370000000000003</v>
      </c>
      <c r="BB461" s="7">
        <f t="shared" si="175"/>
        <v>163.25207740918572</v>
      </c>
      <c r="BC461" s="7">
        <f>BB461/MAX(BB$2:BB460)-1</f>
        <v>-0.20598848613283638</v>
      </c>
      <c r="BD461" s="1">
        <v>2.8699895972604899</v>
      </c>
      <c r="BE461" s="2">
        <v>2.8699911909998899</v>
      </c>
      <c r="BF461" s="7">
        <f t="shared" si="176"/>
        <v>635.06639328993481</v>
      </c>
      <c r="BG461" s="7">
        <f>BF461/MAX(BF$2:BF460)-1</f>
        <v>-0.18717403819278322</v>
      </c>
      <c r="BH461" s="2">
        <v>-2.9370000000000003</v>
      </c>
    </row>
    <row r="462" spans="1:60" x14ac:dyDescent="0.25">
      <c r="A462" s="5">
        <v>198412</v>
      </c>
      <c r="B462" s="4">
        <v>31017</v>
      </c>
      <c r="C462" s="2">
        <v>4.0001400580109002E-2</v>
      </c>
      <c r="D462" s="7">
        <f t="shared" si="165"/>
        <v>2839.2241371305995</v>
      </c>
      <c r="E462" s="7">
        <f>D462/MAX(D$2:D461)-1</f>
        <v>-0.16982570177508038</v>
      </c>
      <c r="F462" s="7">
        <f t="shared" si="155"/>
        <v>-0.57299456057738962</v>
      </c>
      <c r="G462" s="1">
        <v>5.7499976962094399</v>
      </c>
      <c r="H462" s="2">
        <v>5.8763375737471799E-2</v>
      </c>
      <c r="I462" s="7">
        <f t="shared" si="166"/>
        <v>3802.0092799039221</v>
      </c>
      <c r="J462" s="7">
        <f>I462/MAX(I$2:I461)-1</f>
        <v>-0.16175010982077975</v>
      </c>
      <c r="K462" s="7">
        <f t="shared" si="156"/>
        <v>-0.56782599595138272</v>
      </c>
      <c r="L462" s="1">
        <v>5.7499976962094399</v>
      </c>
      <c r="M462" s="2">
        <v>6.3355166861957898E-2</v>
      </c>
      <c r="N462" s="7">
        <f t="shared" si="167"/>
        <v>3144.4436431964018</v>
      </c>
      <c r="O462" s="7">
        <f>N462/MAX(N$2:N461)-1</f>
        <v>-0.1183418669046572</v>
      </c>
      <c r="P462" s="7">
        <f t="shared" si="157"/>
        <v>-0.56656104548764041</v>
      </c>
      <c r="Q462" s="1">
        <v>5.7499976962094399</v>
      </c>
      <c r="R462" s="2">
        <v>0.21068396870716799</v>
      </c>
      <c r="S462" s="7">
        <f t="shared" si="168"/>
        <v>2616.852832267462</v>
      </c>
      <c r="T462" s="7">
        <f>S462/MAX(S$2:S461)-1</f>
        <v>-9.5285347638723872E-2</v>
      </c>
      <c r="U462" s="7">
        <f t="shared" si="158"/>
        <v>-0.5259747837949158</v>
      </c>
      <c r="V462" s="1">
        <v>5.7499976962094399</v>
      </c>
      <c r="W462" s="2">
        <v>0.40844491069789901</v>
      </c>
      <c r="X462" s="7">
        <f t="shared" si="169"/>
        <v>2497.4764300457464</v>
      </c>
      <c r="Y462" s="7">
        <f>X462/MAX(X$2:X461)-1</f>
        <v>-8.3946682490085078E-2</v>
      </c>
      <c r="Z462" s="7">
        <f t="shared" si="159"/>
        <v>-0.47149543390738757</v>
      </c>
      <c r="AA462" s="1">
        <v>5.7499976962094399</v>
      </c>
      <c r="AB462" s="2">
        <v>0.526604454139322</v>
      </c>
      <c r="AC462" s="7">
        <f t="shared" si="170"/>
        <v>2200.1819968374107</v>
      </c>
      <c r="AD462" s="7">
        <f>AC462/MAX(AC$2:AC461)-1</f>
        <v>-7.7703885405448259E-2</v>
      </c>
      <c r="AE462" s="7">
        <f t="shared" si="160"/>
        <v>-0.43894474394355454</v>
      </c>
      <c r="AF462" s="1">
        <v>5.7499976962094399</v>
      </c>
      <c r="AG462" s="2">
        <v>0.60293194684440299</v>
      </c>
      <c r="AH462" s="7">
        <f t="shared" si="171"/>
        <v>1847.350320521685</v>
      </c>
      <c r="AI462" s="7">
        <f>AH462/MAX(AH$2:AH461)-1</f>
        <v>-7.3119930463766636E-2</v>
      </c>
      <c r="AJ462" s="7">
        <f t="shared" si="161"/>
        <v>-0.41791798234311273</v>
      </c>
      <c r="AK462" s="1">
        <v>5.7499976962094399</v>
      </c>
      <c r="AL462" s="2">
        <v>0.66330384624097405</v>
      </c>
      <c r="AM462" s="7">
        <f t="shared" si="172"/>
        <v>1601.5758967811662</v>
      </c>
      <c r="AN462" s="7">
        <f>AM462/MAX(AM$2:AM461)-1</f>
        <v>-6.8124288081419571E-2</v>
      </c>
      <c r="AO462" s="7">
        <f t="shared" si="162"/>
        <v>-0.40128668094713427</v>
      </c>
      <c r="AP462" s="1">
        <v>5.7499976962094399</v>
      </c>
      <c r="AQ462" s="2">
        <v>0.70609743633522604</v>
      </c>
      <c r="AR462" s="7">
        <f t="shared" si="173"/>
        <v>1416.15112325668</v>
      </c>
      <c r="AS462" s="7">
        <f>IF(AR462/MAX(AR$2:AR461)-1&lt;0,AR462/MAX(AR$2:AR461)-1,0)</f>
        <v>-6.4020687048363167E-2</v>
      </c>
      <c r="AT462" s="7">
        <f t="shared" si="163"/>
        <v>-0.3894978669163156</v>
      </c>
      <c r="AU462" s="1">
        <v>5.7499976962094399</v>
      </c>
      <c r="AV462" s="2">
        <v>0.737919158816707</v>
      </c>
      <c r="AW462" s="7">
        <f t="shared" si="174"/>
        <v>1230.7268474005255</v>
      </c>
      <c r="AX462" s="7">
        <f>IF(AW462/MAX(AW$2:AW461)-1&lt;0,AW462/MAX(AW$2:AW461)-1,0)</f>
        <v>-6.1786354369480767E-2</v>
      </c>
      <c r="AY462" s="7">
        <f t="shared" si="164"/>
        <v>-0.38073159216235708</v>
      </c>
      <c r="AZ462" s="1">
        <v>5.7499976962094399</v>
      </c>
      <c r="BA462" s="2">
        <v>1.1820000000000002</v>
      </c>
      <c r="BB462" s="7">
        <f t="shared" si="175"/>
        <v>165.18171696416229</v>
      </c>
      <c r="BC462" s="7">
        <f>BB462/MAX(BB$2:BB461)-1</f>
        <v>-0.19660327003892641</v>
      </c>
      <c r="BD462" s="1">
        <v>5.7499976962094399</v>
      </c>
      <c r="BE462" s="2">
        <v>2.11998114133121</v>
      </c>
      <c r="BF462" s="7">
        <f t="shared" si="176"/>
        <v>648.52968106261369</v>
      </c>
      <c r="BG462" s="7">
        <f>BF462/MAX(BF$2:BF461)-1</f>
        <v>-0.16994228109062626</v>
      </c>
      <c r="BH462" s="2">
        <v>1.1820000000000002</v>
      </c>
    </row>
    <row r="463" spans="1:60" x14ac:dyDescent="0.25">
      <c r="A463" s="5">
        <v>198501</v>
      </c>
      <c r="B463" s="4">
        <v>31048</v>
      </c>
      <c r="C463" s="2">
        <v>13.8302626732854</v>
      </c>
      <c r="D463" s="7">
        <f t="shared" si="165"/>
        <v>3231.896293179082</v>
      </c>
      <c r="E463" s="7">
        <f>D463/MAX(D$2:D462)-1</f>
        <v>-5.5010415684470404E-2</v>
      </c>
      <c r="F463" s="7">
        <f t="shared" si="155"/>
        <v>0.69663185429580199</v>
      </c>
      <c r="G463" s="1">
        <v>17.949995869786498</v>
      </c>
      <c r="H463" s="2">
        <v>15.773854179835601</v>
      </c>
      <c r="I463" s="7">
        <f t="shared" si="166"/>
        <v>4401.7326796197849</v>
      </c>
      <c r="J463" s="7">
        <f>I463/MAX(I$2:I462)-1</f>
        <v>-2.9525794481277345E-2</v>
      </c>
      <c r="K463" s="7">
        <f t="shared" si="156"/>
        <v>0.83975368360487768</v>
      </c>
      <c r="L463" s="1">
        <v>17.949995869786498</v>
      </c>
      <c r="M463" s="2">
        <v>15.815504363811501</v>
      </c>
      <c r="N463" s="7">
        <f t="shared" si="167"/>
        <v>3641.7532648037218</v>
      </c>
      <c r="O463" s="7">
        <f>N463/MAX(N$2:N462)-1</f>
        <v>2.1096813608935561E-2</v>
      </c>
      <c r="P463" s="7">
        <f t="shared" si="157"/>
        <v>0.84282071209394072</v>
      </c>
      <c r="Q463" s="1">
        <v>17.949995869786498</v>
      </c>
      <c r="R463" s="2">
        <v>15.8497449310728</v>
      </c>
      <c r="S463" s="7">
        <f t="shared" si="168"/>
        <v>3031.617331403409</v>
      </c>
      <c r="T463" s="7">
        <f>S463/MAX(S$2:S462)-1</f>
        <v>4.8109617114580505E-2</v>
      </c>
      <c r="U463" s="7">
        <f t="shared" si="158"/>
        <v>0.84534211260762993</v>
      </c>
      <c r="V463" s="1">
        <v>17.949995869786498</v>
      </c>
      <c r="W463" s="2">
        <v>15.856831478531101</v>
      </c>
      <c r="X463" s="7">
        <f t="shared" si="169"/>
        <v>2893.497058774135</v>
      </c>
      <c r="Y463" s="7">
        <f>X463/MAX(X$2:X462)-1</f>
        <v>6.131034832095561E-2</v>
      </c>
      <c r="Z463" s="7">
        <f t="shared" si="159"/>
        <v>0.84586395046928931</v>
      </c>
      <c r="AA463" s="1">
        <v>17.949995869786498</v>
      </c>
      <c r="AB463" s="2">
        <v>15.8586358275449</v>
      </c>
      <c r="AC463" s="7">
        <f t="shared" si="170"/>
        <v>2549.1008472590611</v>
      </c>
      <c r="AD463" s="7">
        <f>AC463/MAX(AC$2:AC462)-1</f>
        <v>6.8559696659697966E-2</v>
      </c>
      <c r="AE463" s="7">
        <f t="shared" si="160"/>
        <v>0.84599681878585509</v>
      </c>
      <c r="AF463" s="1">
        <v>17.949995869786498</v>
      </c>
      <c r="AG463" s="2">
        <v>15.8588059235998</v>
      </c>
      <c r="AH463" s="7">
        <f t="shared" si="171"/>
        <v>2140.318022582218</v>
      </c>
      <c r="AI463" s="7">
        <f>AH463/MAX(AH$2:AH462)-1</f>
        <v>7.3872180908511442E-2</v>
      </c>
      <c r="AJ463" s="7">
        <f t="shared" si="161"/>
        <v>0.84600934428746055</v>
      </c>
      <c r="AK463" s="1">
        <v>17.949995869786498</v>
      </c>
      <c r="AL463" s="2">
        <v>15.8713532567002</v>
      </c>
      <c r="AM463" s="7">
        <f t="shared" si="172"/>
        <v>1855.7676650334693</v>
      </c>
      <c r="AN463" s="7">
        <f>AM463/MAX(AM$2:AM462)-1</f>
        <v>7.9776998070568261E-2</v>
      </c>
      <c r="AO463" s="7">
        <f t="shared" si="162"/>
        <v>0.8469333024650032</v>
      </c>
      <c r="AP463" s="1">
        <v>17.949995869786498</v>
      </c>
      <c r="AQ463" s="2">
        <v>15.87756762191</v>
      </c>
      <c r="AR463" s="7">
        <f t="shared" si="173"/>
        <v>1641.0014754801973</v>
      </c>
      <c r="AS463" s="7">
        <f>IF(AR463/MAX(AR$2:AR462)-1&lt;0,AR463/MAX(AR$2:AR462)-1,0)</f>
        <v>0</v>
      </c>
      <c r="AT463" s="7">
        <f t="shared" si="163"/>
        <v>0.84739091473271677</v>
      </c>
      <c r="AU463" s="1">
        <v>17.949995869786498</v>
      </c>
      <c r="AV463" s="2">
        <v>15.8739361736378</v>
      </c>
      <c r="AW463" s="7">
        <f t="shared" si="174"/>
        <v>1426.0916416287096</v>
      </c>
      <c r="AX463" s="7">
        <f>IF(AW463/MAX(AW$2:AW462)-1&lt;0,AW463/MAX(AW$2:AW462)-1,0)</f>
        <v>0</v>
      </c>
      <c r="AY463" s="7">
        <f t="shared" si="164"/>
        <v>0.8471235028213111</v>
      </c>
      <c r="AZ463" s="1">
        <v>17.949995869786498</v>
      </c>
      <c r="BA463" s="2">
        <v>11.821000000000002</v>
      </c>
      <c r="BB463" s="7">
        <f t="shared" si="175"/>
        <v>184.70784772649591</v>
      </c>
      <c r="BC463" s="7">
        <f>BB463/MAX(BB$2:BB462)-1</f>
        <v>-0.10163374259022795</v>
      </c>
      <c r="BD463" s="1">
        <v>17.949995869786498</v>
      </c>
      <c r="BE463" s="2">
        <v>4.3700163800542997</v>
      </c>
      <c r="BF463" s="7">
        <f t="shared" si="176"/>
        <v>676.8705343545638</v>
      </c>
      <c r="BG463" s="7">
        <f>BF463/MAX(BF$2:BF462)-1</f>
        <v>-0.1336686228103815</v>
      </c>
      <c r="BH463" s="2">
        <v>11.821000000000002</v>
      </c>
    </row>
    <row r="464" spans="1:60" x14ac:dyDescent="0.25">
      <c r="A464" s="5">
        <v>198502</v>
      </c>
      <c r="B464" s="4">
        <v>31079</v>
      </c>
      <c r="C464" s="2">
        <v>5.1100007026313499</v>
      </c>
      <c r="D464" s="7">
        <f t="shared" si="165"/>
        <v>3397.0462164688497</v>
      </c>
      <c r="E464" s="7">
        <f>D464/MAX(D$2:D463)-1</f>
        <v>-6.7214412861537065E-3</v>
      </c>
      <c r="F464" s="7">
        <f t="shared" si="155"/>
        <v>0.59525134082046083</v>
      </c>
      <c r="G464" s="1">
        <v>7.7199960825687102</v>
      </c>
      <c r="H464" s="2">
        <v>5.1099997546945399</v>
      </c>
      <c r="I464" s="7">
        <f t="shared" si="166"/>
        <v>4626.6612087506655</v>
      </c>
      <c r="J464" s="7">
        <f>I464/MAX(I$2:I463)-1</f>
        <v>2.0065435040103274E-2</v>
      </c>
      <c r="K464" s="7">
        <f t="shared" si="156"/>
        <v>0.59525119381784319</v>
      </c>
      <c r="L464" s="1">
        <v>7.7199960825687102</v>
      </c>
      <c r="M464" s="2">
        <v>5.1100000722112</v>
      </c>
      <c r="N464" s="7">
        <f t="shared" si="167"/>
        <v>3827.846859264946</v>
      </c>
      <c r="O464" s="7">
        <f>N464/MAX(N$2:N463)-1</f>
        <v>5.1100000722112071E-2</v>
      </c>
      <c r="P464" s="7">
        <f t="shared" si="157"/>
        <v>0.59525124305718036</v>
      </c>
      <c r="Q464" s="1">
        <v>7.7199960825687102</v>
      </c>
      <c r="R464" s="2">
        <v>5.1100001417682401</v>
      </c>
      <c r="S464" s="7">
        <f t="shared" si="168"/>
        <v>3186.5329813359936</v>
      </c>
      <c r="T464" s="7">
        <f>S464/MAX(S$2:S463)-1</f>
        <v>5.1100001417682339E-2</v>
      </c>
      <c r="U464" s="7">
        <f t="shared" si="158"/>
        <v>0.59525125384383504</v>
      </c>
      <c r="V464" s="1">
        <v>7.7199960825687102</v>
      </c>
      <c r="W464" s="2">
        <v>5.1100001409903797</v>
      </c>
      <c r="X464" s="7">
        <f t="shared" si="169"/>
        <v>3041.3547625570459</v>
      </c>
      <c r="Y464" s="7">
        <f>X464/MAX(X$2:X463)-1</f>
        <v>5.1100001409903895E-2</v>
      </c>
      <c r="Z464" s="7">
        <f t="shared" si="159"/>
        <v>0.5952512537232072</v>
      </c>
      <c r="AA464" s="1">
        <v>7.7199960825687102</v>
      </c>
      <c r="AB464" s="2">
        <v>5.1100003019828604</v>
      </c>
      <c r="AC464" s="7">
        <f t="shared" si="170"/>
        <v>2679.3599082518467</v>
      </c>
      <c r="AD464" s="7">
        <f>AC464/MAX(AC$2:AC463)-1</f>
        <v>5.1100003019828533E-2</v>
      </c>
      <c r="AE464" s="7">
        <f t="shared" si="160"/>
        <v>0.5952512786893398</v>
      </c>
      <c r="AF464" s="1">
        <v>7.7199960825687102</v>
      </c>
      <c r="AG464" s="2">
        <v>5.1100000510717303</v>
      </c>
      <c r="AH464" s="7">
        <f t="shared" si="171"/>
        <v>2249.6882746292667</v>
      </c>
      <c r="AI464" s="7">
        <f>AH464/MAX(AH$2:AH463)-1</f>
        <v>5.1100000510717392E-2</v>
      </c>
      <c r="AJ464" s="7">
        <f t="shared" si="161"/>
        <v>0.59525123977894778</v>
      </c>
      <c r="AK464" s="1">
        <v>7.7199960825687102</v>
      </c>
      <c r="AL464" s="2">
        <v>5.1100015873253701</v>
      </c>
      <c r="AM464" s="7">
        <f t="shared" si="172"/>
        <v>1950.5974221737506</v>
      </c>
      <c r="AN464" s="7">
        <f>AM464/MAX(AM$2:AM463)-1</f>
        <v>5.1100015873253746E-2</v>
      </c>
      <c r="AO464" s="7">
        <f t="shared" si="162"/>
        <v>0.59525147801561495</v>
      </c>
      <c r="AP464" s="1">
        <v>7.7199960825687102</v>
      </c>
      <c r="AQ464" s="2">
        <v>5.11000161590679</v>
      </c>
      <c r="AR464" s="7">
        <f t="shared" si="173"/>
        <v>1724.8566773942898</v>
      </c>
      <c r="AS464" s="7">
        <f>IF(AR464/MAX(AR$2:AR463)-1&lt;0,AR464/MAX(AR$2:AR463)-1,0)</f>
        <v>0</v>
      </c>
      <c r="AT464" s="7">
        <f t="shared" si="163"/>
        <v>0.59525148244791837</v>
      </c>
      <c r="AU464" s="1">
        <v>7.7199960825687102</v>
      </c>
      <c r="AV464" s="2">
        <v>5.1100423340578098</v>
      </c>
      <c r="AW464" s="7">
        <f t="shared" si="174"/>
        <v>1498.9655282383965</v>
      </c>
      <c r="AX464" s="7">
        <f>IF(AW464/MAX(AW$2:AW463)-1&lt;0,AW464/MAX(AW$2:AW463)-1,0)</f>
        <v>0</v>
      </c>
      <c r="AY464" s="7">
        <f t="shared" si="164"/>
        <v>0.59525779687175073</v>
      </c>
      <c r="AZ464" s="1">
        <v>7.7199960825687102</v>
      </c>
      <c r="BA464" s="2">
        <v>4.891</v>
      </c>
      <c r="BB464" s="7">
        <f t="shared" si="175"/>
        <v>193.74190855879883</v>
      </c>
      <c r="BC464" s="7">
        <f>BB464/MAX(BB$2:BB463)-1</f>
        <v>-5.7694648940316062E-2</v>
      </c>
      <c r="BD464" s="1">
        <v>7.7199960825687102</v>
      </c>
      <c r="BE464" s="2">
        <v>1.27156118168961</v>
      </c>
      <c r="BF464" s="7">
        <f t="shared" si="176"/>
        <v>685.47735731971147</v>
      </c>
      <c r="BG464" s="7">
        <f>BF464/MAX(BF$2:BF463)-1</f>
        <v>-0.12265268931324136</v>
      </c>
      <c r="BH464" s="2">
        <v>4.891</v>
      </c>
    </row>
    <row r="465" spans="1:60" x14ac:dyDescent="0.25">
      <c r="A465" s="5">
        <v>198503</v>
      </c>
      <c r="B465" s="4">
        <v>31107</v>
      </c>
      <c r="C465" s="2">
        <v>-4.5199995154891299</v>
      </c>
      <c r="D465" s="7">
        <f t="shared" si="165"/>
        <v>3243.499743943516</v>
      </c>
      <c r="E465" s="7">
        <f>D465/MAX(D$2:D464)-1</f>
        <v>-5.1617627327476989E-2</v>
      </c>
      <c r="F465" s="7">
        <f t="shared" si="155"/>
        <v>-2</v>
      </c>
      <c r="G465" s="1">
        <v>5.4899831950414404</v>
      </c>
      <c r="H465" s="2">
        <v>-4.4793350381529997</v>
      </c>
      <c r="I465" s="7">
        <f t="shared" si="166"/>
        <v>4419.4175521304642</v>
      </c>
      <c r="J465" s="7">
        <f>I465/MAX(I$2:I464)-1</f>
        <v>-4.4793350381529984E-2</v>
      </c>
      <c r="K465" s="7">
        <f t="shared" si="156"/>
        <v>-2</v>
      </c>
      <c r="L465" s="1">
        <v>5.4899831950414404</v>
      </c>
      <c r="M465" s="2">
        <v>-4.41468568225085</v>
      </c>
      <c r="N465" s="7">
        <f t="shared" si="167"/>
        <v>3658.8594520304878</v>
      </c>
      <c r="O465" s="7">
        <f>N465/MAX(N$2:N464)-1</f>
        <v>-4.4146856822508407E-2</v>
      </c>
      <c r="P465" s="7">
        <f t="shared" si="157"/>
        <v>-2</v>
      </c>
      <c r="Q465" s="1">
        <v>5.4899831950414404</v>
      </c>
      <c r="R465" s="2">
        <v>-4.2351607604115102</v>
      </c>
      <c r="S465" s="7">
        <f t="shared" si="168"/>
        <v>3051.5781868928807</v>
      </c>
      <c r="T465" s="7">
        <f>S465/MAX(S$2:S464)-1</f>
        <v>-4.2351607604115049E-2</v>
      </c>
      <c r="U465" s="7">
        <f t="shared" si="158"/>
        <v>-2</v>
      </c>
      <c r="V465" s="1">
        <v>5.4899831950414404</v>
      </c>
      <c r="W465" s="2">
        <v>-4.1521545682887098</v>
      </c>
      <c r="X465" s="7">
        <f t="shared" si="169"/>
        <v>2915.0730118456672</v>
      </c>
      <c r="Y465" s="7">
        <f>X465/MAX(X$2:X464)-1</f>
        <v>-4.1521545682887129E-2</v>
      </c>
      <c r="Z465" s="7">
        <f t="shared" si="159"/>
        <v>-2</v>
      </c>
      <c r="AA465" s="1">
        <v>5.4899831950414404</v>
      </c>
      <c r="AB465" s="2">
        <v>-4.1166913890997998</v>
      </c>
      <c r="AC465" s="7">
        <f t="shared" si="170"/>
        <v>2569.0589296258504</v>
      </c>
      <c r="AD465" s="7">
        <f>AC465/MAX(AC$2:AC464)-1</f>
        <v>-4.1166913890998136E-2</v>
      </c>
      <c r="AE465" s="7">
        <f t="shared" si="160"/>
        <v>-2</v>
      </c>
      <c r="AF465" s="1">
        <v>5.4899831950414404</v>
      </c>
      <c r="AG465" s="2">
        <v>-4.0935249532669697</v>
      </c>
      <c r="AH465" s="7">
        <f t="shared" si="171"/>
        <v>2157.5967237365967</v>
      </c>
      <c r="AI465" s="7">
        <f>AH465/MAX(AH$2:AH464)-1</f>
        <v>-4.0935249532669693E-2</v>
      </c>
      <c r="AJ465" s="7">
        <f t="shared" si="161"/>
        <v>-2</v>
      </c>
      <c r="AK465" s="1">
        <v>5.4899831950414404</v>
      </c>
      <c r="AL465" s="2">
        <v>-4.0765782589273396</v>
      </c>
      <c r="AM465" s="7">
        <f t="shared" si="172"/>
        <v>1871.0797917422183</v>
      </c>
      <c r="AN465" s="7">
        <f>AM465/MAX(AM$2:AM464)-1</f>
        <v>-4.0765782589273436E-2</v>
      </c>
      <c r="AO465" s="7">
        <f t="shared" si="162"/>
        <v>-2</v>
      </c>
      <c r="AP465" s="1">
        <v>5.4899831950414404</v>
      </c>
      <c r="AQ465" s="2">
        <v>-4.0635946373546403</v>
      </c>
      <c r="AR465" s="7">
        <f t="shared" si="173"/>
        <v>1654.765493949642</v>
      </c>
      <c r="AS465" s="7">
        <f>IF(AR465/MAX(AR$2:AR464)-1&lt;0,AR465/MAX(AR$2:AR464)-1,0)</f>
        <v>-4.0635946373546394E-2</v>
      </c>
      <c r="AT465" s="7">
        <f t="shared" si="163"/>
        <v>-2</v>
      </c>
      <c r="AU465" s="1">
        <v>5.4899831950414404</v>
      </c>
      <c r="AV465" s="2">
        <v>-4.0543924163368201</v>
      </c>
      <c r="AW465" s="7">
        <f t="shared" si="174"/>
        <v>1438.1915835379959</v>
      </c>
      <c r="AX465" s="7">
        <f>IF(AW465/MAX(AW$2:AW464)-1&lt;0,AW465/MAX(AW$2:AW464)-1,0)</f>
        <v>-4.054392416336805E-2</v>
      </c>
      <c r="AY465" s="7">
        <f t="shared" si="164"/>
        <v>-2</v>
      </c>
      <c r="AZ465" s="1">
        <v>5.4899831950414404</v>
      </c>
      <c r="BA465" s="2">
        <v>-0.31099999999999978</v>
      </c>
      <c r="BB465" s="7">
        <f t="shared" si="175"/>
        <v>193.13937122318097</v>
      </c>
      <c r="BC465" s="7">
        <f>BB465/MAX(BB$2:BB464)-1</f>
        <v>-6.0625218582111562E-2</v>
      </c>
      <c r="BD465" s="1">
        <v>5.4899831950414404</v>
      </c>
      <c r="BE465" s="2">
        <v>5.4847476779897004</v>
      </c>
      <c r="BF465" s="7">
        <f t="shared" si="176"/>
        <v>723.07406075844949</v>
      </c>
      <c r="BG465" s="7">
        <f>BF465/MAX(BF$2:BF464)-1</f>
        <v>-7.4532403062444352E-2</v>
      </c>
      <c r="BH465" s="2">
        <v>-0.31099999999999978</v>
      </c>
    </row>
    <row r="466" spans="1:60" x14ac:dyDescent="0.25">
      <c r="A466" s="5">
        <v>198504</v>
      </c>
      <c r="B466" s="4">
        <v>31138</v>
      </c>
      <c r="C466" s="2">
        <v>2.3099129046174198</v>
      </c>
      <c r="D466" s="7">
        <f t="shared" si="165"/>
        <v>3318.4217630901003</v>
      </c>
      <c r="E466" s="7">
        <f>D466/MAX(D$2:D465)-1</f>
        <v>-2.9710820515997494E-2</v>
      </c>
      <c r="F466" s="7">
        <f t="shared" si="155"/>
        <v>0.92250276194333813</v>
      </c>
      <c r="G466" s="1">
        <v>2.3099989914235599</v>
      </c>
      <c r="H466" s="2">
        <v>1.2410771180031099</v>
      </c>
      <c r="I466" s="7">
        <f t="shared" si="166"/>
        <v>4474.2659321189685</v>
      </c>
      <c r="J466" s="7">
        <f>I466/MAX(I$2:I465)-1</f>
        <v>-3.2938499223470918E-2</v>
      </c>
      <c r="K466" s="7">
        <f t="shared" si="156"/>
        <v>-2</v>
      </c>
      <c r="L466" s="1">
        <v>2.3099989914235599</v>
      </c>
      <c r="M466" s="2">
        <v>0.97905057244690896</v>
      </c>
      <c r="N466" s="7">
        <f t="shared" si="167"/>
        <v>3694.6815364406202</v>
      </c>
      <c r="O466" s="7">
        <f>N466/MAX(N$2:N465)-1</f>
        <v>-3.4788571152477465E-2</v>
      </c>
      <c r="P466" s="7">
        <f t="shared" si="157"/>
        <v>-2</v>
      </c>
      <c r="Q466" s="1">
        <v>2.3099989914235599</v>
      </c>
      <c r="R466" s="2">
        <v>0.89136083421132395</v>
      </c>
      <c r="S466" s="7">
        <f t="shared" si="168"/>
        <v>3078.77875967618</v>
      </c>
      <c r="T466" s="7">
        <f>S466/MAX(S$2:S465)-1</f>
        <v>-3.3815504904843752E-2</v>
      </c>
      <c r="U466" s="7">
        <f t="shared" si="158"/>
        <v>-2</v>
      </c>
      <c r="V466" s="1">
        <v>2.3099989914235599</v>
      </c>
      <c r="W466" s="2">
        <v>0.84594891152711205</v>
      </c>
      <c r="X466" s="7">
        <f t="shared" si="169"/>
        <v>2939.7330402595962</v>
      </c>
      <c r="Y466" s="7">
        <f>X466/MAX(X$2:X465)-1</f>
        <v>-3.3413307631369626E-2</v>
      </c>
      <c r="Z466" s="7">
        <f t="shared" si="159"/>
        <v>-2</v>
      </c>
      <c r="AA466" s="1">
        <v>2.3099989914235599</v>
      </c>
      <c r="AB466" s="2">
        <v>0.81961683803730201</v>
      </c>
      <c r="AC466" s="7">
        <f t="shared" si="170"/>
        <v>2590.115369192165</v>
      </c>
      <c r="AD466" s="7">
        <f>AC466/MAX(AC$2:AC465)-1</f>
        <v>-3.3308156468575878E-2</v>
      </c>
      <c r="AE466" s="7">
        <f t="shared" si="160"/>
        <v>-2</v>
      </c>
      <c r="AF466" s="1">
        <v>2.3099989914235599</v>
      </c>
      <c r="AG466" s="2">
        <v>0.79604716363377304</v>
      </c>
      <c r="AH466" s="7">
        <f t="shared" si="171"/>
        <v>2174.772211258557</v>
      </c>
      <c r="AI466" s="7">
        <f>AH466/MAX(AH$2:AH465)-1</f>
        <v>-3.3300641789163143E-2</v>
      </c>
      <c r="AJ466" s="7">
        <f t="shared" si="161"/>
        <v>-2</v>
      </c>
      <c r="AK466" s="1">
        <v>2.3099989914235599</v>
      </c>
      <c r="AL466" s="2">
        <v>0.78797513591451396</v>
      </c>
      <c r="AM466" s="7">
        <f t="shared" si="172"/>
        <v>1885.8234352742679</v>
      </c>
      <c r="AN466" s="7">
        <f>AM466/MAX(AM$2:AM465)-1</f>
        <v>-3.3207255460892759E-2</v>
      </c>
      <c r="AO466" s="7">
        <f t="shared" si="162"/>
        <v>-2</v>
      </c>
      <c r="AP466" s="1">
        <v>2.3099989914235599</v>
      </c>
      <c r="AQ466" s="2">
        <v>0.77656281164288898</v>
      </c>
      <c r="AR466" s="7">
        <f t="shared" si="173"/>
        <v>1667.6157873955535</v>
      </c>
      <c r="AS466" s="7">
        <f>IF(AR466/MAX(AR$2:AR465)-1&lt;0,AR466/MAX(AR$2:AR465)-1,0)</f>
        <v>-3.3185881904813752E-2</v>
      </c>
      <c r="AT466" s="7">
        <f t="shared" si="163"/>
        <v>-2</v>
      </c>
      <c r="AU466" s="1">
        <v>2.3099989914235599</v>
      </c>
      <c r="AV466" s="2">
        <v>0.76789446340230305</v>
      </c>
      <c r="AW466" s="7">
        <f t="shared" si="174"/>
        <v>1449.2353770811021</v>
      </c>
      <c r="AX466" s="7">
        <f>IF(AW466/MAX(AW$2:AW465)-1&lt;0,AW466/MAX(AW$2:AW465)-1,0)</f>
        <v>-3.317631407824162E-2</v>
      </c>
      <c r="AY466" s="7">
        <f t="shared" si="164"/>
        <v>-2</v>
      </c>
      <c r="AZ466" s="1">
        <v>2.3099989914235599</v>
      </c>
      <c r="BA466" s="2">
        <v>-1.242</v>
      </c>
      <c r="BB466" s="7">
        <f t="shared" si="175"/>
        <v>190.74058023258908</v>
      </c>
      <c r="BC466" s="7">
        <f>BB466/MAX(BB$2:BB465)-1</f>
        <v>-7.2292253367321702E-2</v>
      </c>
      <c r="BD466" s="1">
        <v>2.3099989914235599</v>
      </c>
      <c r="BE466" s="2">
        <v>2.3088881543369899</v>
      </c>
      <c r="BF466" s="7">
        <f t="shared" si="176"/>
        <v>739.76903209438478</v>
      </c>
      <c r="BG466" s="7">
        <f>BF466/MAX(BF$2:BF465)-1</f>
        <v>-5.3164391344525885E-2</v>
      </c>
      <c r="BH466" s="2">
        <v>-1.242</v>
      </c>
    </row>
    <row r="467" spans="1:60" x14ac:dyDescent="0.25">
      <c r="A467" s="5">
        <v>198505</v>
      </c>
      <c r="B467" s="4">
        <v>31168</v>
      </c>
      <c r="C467" s="2">
        <v>5.2799743756213804</v>
      </c>
      <c r="D467" s="7">
        <f t="shared" si="165"/>
        <v>3493.6335818563007</v>
      </c>
      <c r="E467" s="7">
        <f>D467/MAX(D$2:D466)-1</f>
        <v>2.1520199530184803E-2</v>
      </c>
      <c r="F467" s="7">
        <f t="shared" si="155"/>
        <v>-0.5739065353135564</v>
      </c>
      <c r="G467" s="1">
        <v>5.2799992315984801</v>
      </c>
      <c r="H467" s="2">
        <v>4.2068740680794701</v>
      </c>
      <c r="I467" s="7">
        <f t="shared" si="166"/>
        <v>4662.4926653541952</v>
      </c>
      <c r="J467" s="7">
        <f>I467/MAX(I$2:I466)-1</f>
        <v>7.7445602750769726E-3</v>
      </c>
      <c r="K467" s="7">
        <f t="shared" si="156"/>
        <v>-2</v>
      </c>
      <c r="L467" s="1">
        <v>5.2799992315984801</v>
      </c>
      <c r="M467" s="2">
        <v>2.4529636626338198</v>
      </c>
      <c r="N467" s="7">
        <f t="shared" si="167"/>
        <v>3785.310731979549</v>
      </c>
      <c r="O467" s="7">
        <f>N467/MAX(N$2:N466)-1</f>
        <v>-1.1112285535259114E-2</v>
      </c>
      <c r="P467" s="7">
        <f t="shared" si="157"/>
        <v>-2</v>
      </c>
      <c r="Q467" s="1">
        <v>5.2799992315984801</v>
      </c>
      <c r="R467" s="2">
        <v>1.8559105179189599</v>
      </c>
      <c r="S467" s="7">
        <f t="shared" si="168"/>
        <v>3135.9181385004649</v>
      </c>
      <c r="T467" s="7">
        <f>S467/MAX(S$2:S466)-1</f>
        <v>-1.5883985237870601E-2</v>
      </c>
      <c r="U467" s="7">
        <f t="shared" si="158"/>
        <v>-2</v>
      </c>
      <c r="V467" s="1">
        <v>5.2799992315984801</v>
      </c>
      <c r="W467" s="2">
        <v>1.5622394559666599</v>
      </c>
      <c r="X467" s="7">
        <f t="shared" si="169"/>
        <v>2985.6587097146198</v>
      </c>
      <c r="Y467" s="7">
        <f>X467/MAX(X$2:X466)-1</f>
        <v>-1.8312908947063833E-2</v>
      </c>
      <c r="Z467" s="7">
        <f t="shared" si="159"/>
        <v>-2</v>
      </c>
      <c r="AA467" s="1">
        <v>5.2799992315984801</v>
      </c>
      <c r="AB467" s="2">
        <v>1.37917937360103</v>
      </c>
      <c r="AC467" s="7">
        <f t="shared" si="170"/>
        <v>2625.8377061165338</v>
      </c>
      <c r="AD467" s="7">
        <f>AC467/MAX(AC$2:AC466)-1</f>
        <v>-1.9975741956306914E-2</v>
      </c>
      <c r="AE467" s="7">
        <f t="shared" si="160"/>
        <v>-2</v>
      </c>
      <c r="AF467" s="1">
        <v>5.2799992315984801</v>
      </c>
      <c r="AG467" s="2">
        <v>1.25678350632487</v>
      </c>
      <c r="AH467" s="7">
        <f t="shared" si="171"/>
        <v>2202.1043897097916</v>
      </c>
      <c r="AI467" s="7">
        <f>AH467/MAX(AH$2:AH466)-1</f>
        <v>-2.1151323699420854E-2</v>
      </c>
      <c r="AJ467" s="7">
        <f t="shared" si="161"/>
        <v>-2</v>
      </c>
      <c r="AK467" s="1">
        <v>5.2799992315984801</v>
      </c>
      <c r="AL467" s="2">
        <v>1.1723080011125599</v>
      </c>
      <c r="AM467" s="7">
        <f t="shared" si="172"/>
        <v>1907.9310942928439</v>
      </c>
      <c r="AN467" s="7">
        <f>AM467/MAX(AM$2:AM466)-1</f>
        <v>-2.1873466762485139E-2</v>
      </c>
      <c r="AO467" s="7">
        <f t="shared" si="162"/>
        <v>-2</v>
      </c>
      <c r="AP467" s="1">
        <v>5.2799992315984801</v>
      </c>
      <c r="AQ467" s="2">
        <v>1.1096584292967999</v>
      </c>
      <c r="AR467" s="7">
        <f t="shared" si="173"/>
        <v>1686.1206265486726</v>
      </c>
      <c r="AS467" s="7">
        <f>IF(AR467/MAX(AR$2:AR466)-1&lt;0,AR467/MAX(AR$2:AR466)-1,0)</f>
        <v>-2.2457547547738876E-2</v>
      </c>
      <c r="AT467" s="7">
        <f t="shared" si="163"/>
        <v>-2</v>
      </c>
      <c r="AU467" s="1">
        <v>5.2799992315984801</v>
      </c>
      <c r="AV467" s="2">
        <v>1.0583301727524399</v>
      </c>
      <c r="AW467" s="7">
        <f t="shared" si="174"/>
        <v>1464.5730723509539</v>
      </c>
      <c r="AX467" s="7">
        <f>IF(AW467/MAX(AW$2:AW466)-1&lt;0,AW467/MAX(AW$2:AW466)-1,0)</f>
        <v>-2.2944127292814365E-2</v>
      </c>
      <c r="AY467" s="7">
        <f t="shared" si="164"/>
        <v>-2</v>
      </c>
      <c r="AZ467" s="1">
        <v>5.2799992315984801</v>
      </c>
      <c r="BA467" s="2">
        <v>2.3820000000000006</v>
      </c>
      <c r="BB467" s="7">
        <f t="shared" si="175"/>
        <v>195.28402085372934</v>
      </c>
      <c r="BC467" s="7">
        <f>BB467/MAX(BB$2:BB466)-1</f>
        <v>-5.0194254842531372E-2</v>
      </c>
      <c r="BD467" s="1">
        <v>5.2799992315984801</v>
      </c>
      <c r="BE467" s="2">
        <v>5.2799834390615397</v>
      </c>
      <c r="BF467" s="7">
        <f t="shared" si="176"/>
        <v>778.82871447627406</v>
      </c>
      <c r="BG467" s="7">
        <f>BF467/MAX(BF$2:BF466)-1</f>
        <v>-3.1716280123794682E-3</v>
      </c>
      <c r="BH467" s="2">
        <v>2.3820000000000006</v>
      </c>
    </row>
    <row r="468" spans="1:60" x14ac:dyDescent="0.25">
      <c r="A468" s="5">
        <v>198506</v>
      </c>
      <c r="B468" s="4">
        <v>31199</v>
      </c>
      <c r="C468" s="2">
        <v>0.260009880014825</v>
      </c>
      <c r="D468" s="7">
        <f t="shared" si="165"/>
        <v>3502.7173743406429</v>
      </c>
      <c r="E468" s="7">
        <f>D468/MAX(D$2:D467)-1</f>
        <v>2.6000988001482206E-3</v>
      </c>
      <c r="F468" s="7">
        <f t="shared" si="155"/>
        <v>-2</v>
      </c>
      <c r="G468" s="1">
        <v>3.7399982036105102</v>
      </c>
      <c r="H468" s="2">
        <v>0.260052445660788</v>
      </c>
      <c r="I468" s="7">
        <f t="shared" si="166"/>
        <v>4674.6175915592039</v>
      </c>
      <c r="J468" s="7">
        <f>I468/MAX(I$2:I467)-1</f>
        <v>2.6005244566078556E-3</v>
      </c>
      <c r="K468" s="7">
        <f t="shared" si="156"/>
        <v>-2</v>
      </c>
      <c r="L468" s="1">
        <v>3.7399982036105102</v>
      </c>
      <c r="M468" s="2">
        <v>0.40981534778424999</v>
      </c>
      <c r="N468" s="7">
        <f t="shared" si="167"/>
        <v>3800.8235163205259</v>
      </c>
      <c r="O468" s="7">
        <f>N468/MAX(N$2:N467)-1</f>
        <v>-7.0596719090296745E-3</v>
      </c>
      <c r="P468" s="7">
        <f t="shared" si="157"/>
        <v>-2</v>
      </c>
      <c r="Q468" s="1">
        <v>3.7399982036105102</v>
      </c>
      <c r="R468" s="2">
        <v>0.53306642995295395</v>
      </c>
      <c r="S468" s="7">
        <f t="shared" si="168"/>
        <v>3152.634665367616</v>
      </c>
      <c r="T468" s="7">
        <f>S468/MAX(S$2:S467)-1</f>
        <v>-1.0637993131382917E-2</v>
      </c>
      <c r="U468" s="7">
        <f t="shared" si="158"/>
        <v>-2</v>
      </c>
      <c r="V468" s="1">
        <v>3.7399982036105102</v>
      </c>
      <c r="W468" s="2">
        <v>0.59176930703374198</v>
      </c>
      <c r="X468" s="7">
        <f t="shared" si="169"/>
        <v>3003.3269215714909</v>
      </c>
      <c r="Y468" s="7">
        <f>X468/MAX(X$2:X467)-1</f>
        <v>-1.2503586051100024E-2</v>
      </c>
      <c r="Z468" s="7">
        <f t="shared" si="159"/>
        <v>-2</v>
      </c>
      <c r="AA468" s="1">
        <v>3.7399982036105102</v>
      </c>
      <c r="AB468" s="2">
        <v>0.62815775366747595</v>
      </c>
      <c r="AC468" s="7">
        <f t="shared" si="170"/>
        <v>2642.3321092662286</v>
      </c>
      <c r="AD468" s="7">
        <f>AC468/MAX(AC$2:AC467)-1</f>
        <v>-1.3819643591583386E-2</v>
      </c>
      <c r="AE468" s="7">
        <f t="shared" si="160"/>
        <v>-2</v>
      </c>
      <c r="AF468" s="1">
        <v>3.7399982036105102</v>
      </c>
      <c r="AG468" s="2">
        <v>0.65293553419038097</v>
      </c>
      <c r="AH468" s="7">
        <f t="shared" si="171"/>
        <v>2216.4827117701734</v>
      </c>
      <c r="AI468" s="7">
        <f>AH468/MAX(AH$2:AH467)-1</f>
        <v>-1.4760072865901974E-2</v>
      </c>
      <c r="AJ468" s="7">
        <f t="shared" si="161"/>
        <v>-2</v>
      </c>
      <c r="AK468" s="1">
        <v>3.7399982036105102</v>
      </c>
      <c r="AL468" s="2">
        <v>0.67023177570678605</v>
      </c>
      <c r="AM468" s="7">
        <f t="shared" si="172"/>
        <v>1920.7186547453846</v>
      </c>
      <c r="AN468" s="7">
        <f>AM468/MAX(AM$2:AM467)-1</f>
        <v>-1.5317751930108203E-2</v>
      </c>
      <c r="AO468" s="7">
        <f t="shared" si="162"/>
        <v>-2</v>
      </c>
      <c r="AP468" s="1">
        <v>3.7399982036105102</v>
      </c>
      <c r="AQ468" s="2">
        <v>0.70256917478868497</v>
      </c>
      <c r="AR468" s="7">
        <f t="shared" si="173"/>
        <v>1697.9667903205573</v>
      </c>
      <c r="AS468" s="7">
        <f>IF(AR468/MAX(AR$2:AR467)-1&lt;0,AR468/MAX(AR$2:AR467)-1,0)</f>
        <v>-1.5589635606336083E-2</v>
      </c>
      <c r="AT468" s="7">
        <f t="shared" si="163"/>
        <v>-2</v>
      </c>
      <c r="AU468" s="1">
        <v>3.7399982036105102</v>
      </c>
      <c r="AV468" s="2">
        <v>0.81058520210095097</v>
      </c>
      <c r="AW468" s="7">
        <f t="shared" si="174"/>
        <v>1476.4446849493861</v>
      </c>
      <c r="AX468" s="7">
        <f>IF(AW468/MAX(AW$2:AW467)-1&lt;0,AW468/MAX(AW$2:AW467)-1,0)</f>
        <v>-1.5024256972391625E-2</v>
      </c>
      <c r="AY468" s="7">
        <f t="shared" si="164"/>
        <v>-2</v>
      </c>
      <c r="AZ468" s="1">
        <v>3.7399982036105102</v>
      </c>
      <c r="BA468" s="2">
        <v>0.80100000000000005</v>
      </c>
      <c r="BB468" s="7">
        <f t="shared" si="175"/>
        <v>196.84824586076772</v>
      </c>
      <c r="BC468" s="7">
        <f>BB468/MAX(BB$2:BB467)-1</f>
        <v>-4.2586310823820028E-2</v>
      </c>
      <c r="BD468" s="1">
        <v>3.7399982036105102</v>
      </c>
      <c r="BE468" s="2">
        <v>3.6485662751243599</v>
      </c>
      <c r="BF468" s="7">
        <f t="shared" si="176"/>
        <v>807.24479629363998</v>
      </c>
      <c r="BG468" s="7">
        <f>BF468/MAX(BF$2:BF467)-1</f>
        <v>3.3198315788832033E-2</v>
      </c>
      <c r="BH468" s="2">
        <v>0.80100000000000005</v>
      </c>
    </row>
    <row r="469" spans="1:60" x14ac:dyDescent="0.25">
      <c r="A469" s="5">
        <v>198507</v>
      </c>
      <c r="B469" s="4">
        <v>31229</v>
      </c>
      <c r="C469" s="2">
        <v>-2.7499880299597699</v>
      </c>
      <c r="D469" s="7">
        <f t="shared" si="165"/>
        <v>3406.3930658229542</v>
      </c>
      <c r="E469" s="7">
        <f>D469/MAX(D$2:D468)-1</f>
        <v>-2.7499880299597712E-2</v>
      </c>
      <c r="F469" s="7">
        <f t="shared" si="155"/>
        <v>-5.1228989643714584E-6</v>
      </c>
      <c r="G469" s="1">
        <v>3.6499941457621401</v>
      </c>
      <c r="H469" s="2">
        <v>-1.14781938160389</v>
      </c>
      <c r="I469" s="7">
        <f t="shared" si="166"/>
        <v>4620.9614248274229</v>
      </c>
      <c r="J469" s="7">
        <f>I469/MAX(I$2:I468)-1</f>
        <v>-1.1478193816038762E-2</v>
      </c>
      <c r="K469" s="7">
        <f t="shared" si="156"/>
        <v>0.25033570807737593</v>
      </c>
      <c r="L469" s="1">
        <v>3.6499941457621401</v>
      </c>
      <c r="M469" s="2">
        <v>-0.28165247472781801</v>
      </c>
      <c r="N469" s="7">
        <f t="shared" si="167"/>
        <v>3790.1184028267721</v>
      </c>
      <c r="O469" s="7">
        <f>N469/MAX(N$2:N468)-1</f>
        <v>-9.8563129156684637E-3</v>
      </c>
      <c r="P469" s="7">
        <f t="shared" si="157"/>
        <v>0.38567535752943372</v>
      </c>
      <c r="Q469" s="1">
        <v>3.6499941457621401</v>
      </c>
      <c r="R469" s="2">
        <v>5.9397102567365601E-4</v>
      </c>
      <c r="S469" s="7">
        <f t="shared" si="168"/>
        <v>3152.6533911040738</v>
      </c>
      <c r="T469" s="7">
        <f>S469/MAX(S$2:S468)-1</f>
        <v>-1.0632116607723119E-2</v>
      </c>
      <c r="U469" s="7">
        <f t="shared" si="158"/>
        <v>0.42977671342761314</v>
      </c>
      <c r="V469" s="1">
        <v>3.6499941457621401</v>
      </c>
      <c r="W469" s="2">
        <v>0.14813851574284101</v>
      </c>
      <c r="X469" s="7">
        <f t="shared" si="169"/>
        <v>3007.7760054960122</v>
      </c>
      <c r="Y469" s="7">
        <f>X469/MAX(X$2:X468)-1</f>
        <v>-1.104072352046237E-2</v>
      </c>
      <c r="Z469" s="7">
        <f t="shared" si="159"/>
        <v>0.45283073084857883</v>
      </c>
      <c r="AA469" s="1">
        <v>3.6499941457621401</v>
      </c>
      <c r="AB469" s="2">
        <v>0.23444531786000999</v>
      </c>
      <c r="AC469" s="7">
        <f t="shared" si="170"/>
        <v>2648.5269331787149</v>
      </c>
      <c r="AD469" s="7">
        <f>AC469/MAX(AC$2:AC468)-1</f>
        <v>-1.1507589920328742E-2</v>
      </c>
      <c r="AE469" s="7">
        <f t="shared" si="160"/>
        <v>0.46631627532174935</v>
      </c>
      <c r="AF469" s="1">
        <v>3.6499941457621401</v>
      </c>
      <c r="AG469" s="2">
        <v>0.29070813700322801</v>
      </c>
      <c r="AH469" s="7">
        <f t="shared" si="171"/>
        <v>2222.9262073685591</v>
      </c>
      <c r="AI469" s="7">
        <f>AH469/MAX(AH$2:AH468)-1</f>
        <v>-1.1895900228718559E-2</v>
      </c>
      <c r="AJ469" s="7">
        <f t="shared" si="161"/>
        <v>0.47510741033231041</v>
      </c>
      <c r="AK469" s="1">
        <v>3.6499941457621401</v>
      </c>
      <c r="AL469" s="2">
        <v>0.334434801003759</v>
      </c>
      <c r="AM469" s="7">
        <f t="shared" si="172"/>
        <v>1927.1422063562245</v>
      </c>
      <c r="AN469" s="7">
        <f>AM469/MAX(AM$2:AM468)-1</f>
        <v>-1.2024631813256192E-2</v>
      </c>
      <c r="AO469" s="7">
        <f t="shared" si="162"/>
        <v>0.4819397556119096</v>
      </c>
      <c r="AP469" s="1">
        <v>3.6499941457621401</v>
      </c>
      <c r="AQ469" s="2">
        <v>0.36404843087706201</v>
      </c>
      <c r="AR469" s="7">
        <f t="shared" si="173"/>
        <v>1704.1482117775331</v>
      </c>
      <c r="AS469" s="7">
        <f>IF(AR469/MAX(AR$2:AR468)-1&lt;0,AR469/MAX(AR$2:AR468)-1,0)</f>
        <v>-1.2005905121369675E-2</v>
      </c>
      <c r="AT469" s="7">
        <f t="shared" si="163"/>
        <v>0.48656692187079009</v>
      </c>
      <c r="AU469" s="1">
        <v>3.6499941457621401</v>
      </c>
      <c r="AV469" s="2">
        <v>0.387754278921562</v>
      </c>
      <c r="AW469" s="7">
        <f t="shared" si="174"/>
        <v>1482.1696623911876</v>
      </c>
      <c r="AX469" s="7">
        <f>IF(AW469/MAX(AW$2:AW468)-1&lt;0,AW469/MAX(AW$2:AW468)-1,0)</f>
        <v>-1.1204971382462459E-2</v>
      </c>
      <c r="AY469" s="7">
        <f t="shared" si="164"/>
        <v>0.49027098991914997</v>
      </c>
      <c r="AZ469" s="1">
        <v>3.6499941457621401</v>
      </c>
      <c r="BA469" s="2">
        <v>1.2510000000000001</v>
      </c>
      <c r="BB469" s="7">
        <f t="shared" si="175"/>
        <v>199.31081741648592</v>
      </c>
      <c r="BC469" s="7">
        <f>BB469/MAX(BB$2:BB468)-1</f>
        <v>-3.060906557222598E-2</v>
      </c>
      <c r="BD469" s="1">
        <v>3.6499941457621401</v>
      </c>
      <c r="BE469" s="2">
        <v>-2.7499552436656698</v>
      </c>
      <c r="BF469" s="7">
        <f t="shared" si="176"/>
        <v>785.04592568874477</v>
      </c>
      <c r="BG469" s="7">
        <f>BF469/MAX(BF$2:BF468)-1</f>
        <v>-2.7499552436656693E-2</v>
      </c>
      <c r="BH469" s="2">
        <v>1.2510000000000001</v>
      </c>
    </row>
    <row r="470" spans="1:60" x14ac:dyDescent="0.25">
      <c r="A470" s="5">
        <v>198508</v>
      </c>
      <c r="B470" s="4">
        <v>31260</v>
      </c>
      <c r="C470" s="2">
        <v>-1.86999874508996</v>
      </c>
      <c r="D470" s="7">
        <f t="shared" si="165"/>
        <v>3342.6935582392334</v>
      </c>
      <c r="E470" s="7">
        <f>D470/MAX(D$2:D469)-1</f>
        <v>-4.5685620333993593E-2</v>
      </c>
      <c r="F470" s="7">
        <f t="shared" si="155"/>
        <v>-2</v>
      </c>
      <c r="G470" s="1">
        <v>2.0199991878094901</v>
      </c>
      <c r="H470" s="2">
        <v>-1.81628279362759</v>
      </c>
      <c r="I470" s="7">
        <f t="shared" si="166"/>
        <v>4537.0316975681144</v>
      </c>
      <c r="J470" s="7">
        <f>I470/MAX(I$2:I469)-1</f>
        <v>-2.9432545293014645E-2</v>
      </c>
      <c r="K470" s="7">
        <f t="shared" si="156"/>
        <v>-2</v>
      </c>
      <c r="L470" s="1">
        <v>2.0199991878094901</v>
      </c>
      <c r="M470" s="2">
        <v>-1.80869731955024</v>
      </c>
      <c r="N470" s="7">
        <f t="shared" si="167"/>
        <v>3721.5666328670636</v>
      </c>
      <c r="O470" s="7">
        <f>N470/MAX(N$2:N469)-1</f>
        <v>-2.7765015243658708E-2</v>
      </c>
      <c r="P470" s="7">
        <f t="shared" si="157"/>
        <v>-2</v>
      </c>
      <c r="Q470" s="1">
        <v>2.0199991878094901</v>
      </c>
      <c r="R470" s="2">
        <v>-1.75765187930275</v>
      </c>
      <c r="S470" s="7">
        <f t="shared" si="168"/>
        <v>3097.2407195274313</v>
      </c>
      <c r="T470" s="7">
        <f>S470/MAX(S$2:S469)-1</f>
        <v>-2.8021759803385171E-2</v>
      </c>
      <c r="U470" s="7">
        <f t="shared" si="158"/>
        <v>-2</v>
      </c>
      <c r="V470" s="1">
        <v>2.0199991878094901</v>
      </c>
      <c r="W470" s="2">
        <v>-1.5305899358172199</v>
      </c>
      <c r="X470" s="7">
        <f t="shared" si="169"/>
        <v>2961.739288663965</v>
      </c>
      <c r="Y470" s="7">
        <f>X470/MAX(X$2:X469)-1</f>
        <v>-2.6177634675588979E-2</v>
      </c>
      <c r="Z470" s="7">
        <f t="shared" si="159"/>
        <v>-2</v>
      </c>
      <c r="AA470" s="1">
        <v>2.0199991878094901</v>
      </c>
      <c r="AB470" s="2">
        <v>-1.2351761500874201</v>
      </c>
      <c r="AC470" s="7">
        <f t="shared" si="170"/>
        <v>2615.8129601714495</v>
      </c>
      <c r="AD470" s="7">
        <f>AC470/MAX(AC$2:AC469)-1</f>
        <v>-2.3717212415057198E-2</v>
      </c>
      <c r="AE470" s="7">
        <f t="shared" si="160"/>
        <v>-2</v>
      </c>
      <c r="AF470" s="1">
        <v>2.0199991878094901</v>
      </c>
      <c r="AG470" s="2">
        <v>-1.0379433383580701</v>
      </c>
      <c r="AH470" s="7">
        <f t="shared" si="171"/>
        <v>2199.8534928825616</v>
      </c>
      <c r="AI470" s="7">
        <f>AH470/MAX(AH$2:AH469)-1</f>
        <v>-2.2151860908337428E-2</v>
      </c>
      <c r="AJ470" s="7">
        <f t="shared" si="161"/>
        <v>-2</v>
      </c>
      <c r="AK470" s="1">
        <v>2.0199991878094901</v>
      </c>
      <c r="AL470" s="2">
        <v>-0.88298175708876003</v>
      </c>
      <c r="AM470" s="7">
        <f t="shared" si="172"/>
        <v>1910.1258922409411</v>
      </c>
      <c r="AN470" s="7">
        <f>AM470/MAX(AM$2:AM469)-1</f>
        <v>-2.0748274078875806E-2</v>
      </c>
      <c r="AO470" s="7">
        <f t="shared" si="162"/>
        <v>-2</v>
      </c>
      <c r="AP470" s="1">
        <v>2.0199991878094901</v>
      </c>
      <c r="AQ470" s="2">
        <v>-0.75024537715017803</v>
      </c>
      <c r="AR470" s="7">
        <f t="shared" si="173"/>
        <v>1691.3629185988846</v>
      </c>
      <c r="AS470" s="7">
        <f>IF(AR470/MAX(AR$2:AR469)-1&lt;0,AR470/MAX(AR$2:AR469)-1,0)</f>
        <v>-1.9418285144713443E-2</v>
      </c>
      <c r="AT470" s="7">
        <f t="shared" si="163"/>
        <v>-2</v>
      </c>
      <c r="AU470" s="1">
        <v>2.0199991878094901</v>
      </c>
      <c r="AV470" s="2">
        <v>-0.62561457693128897</v>
      </c>
      <c r="AW470" s="7">
        <f t="shared" si="174"/>
        <v>1472.8969929284151</v>
      </c>
      <c r="AX470" s="7">
        <f>IF(AW470/MAX(AW$2:AW469)-1&lt;0,AW470/MAX(AW$2:AW469)-1,0)</f>
        <v>-1.739101721746561E-2</v>
      </c>
      <c r="AY470" s="7">
        <f t="shared" si="164"/>
        <v>-2</v>
      </c>
      <c r="AZ470" s="1">
        <v>2.0199991878094901</v>
      </c>
      <c r="BA470" s="2">
        <v>-0.43300000000000016</v>
      </c>
      <c r="BB470" s="7">
        <f t="shared" si="175"/>
        <v>198.44780157707251</v>
      </c>
      <c r="BC470" s="7">
        <f>BB470/MAX(BB$2:BB469)-1</f>
        <v>-3.4806528318298446E-2</v>
      </c>
      <c r="BD470" s="1">
        <v>2.0199991878094901</v>
      </c>
      <c r="BE470" s="2">
        <v>1.20734017390754</v>
      </c>
      <c r="BF470" s="7">
        <f t="shared" si="176"/>
        <v>794.52410053320932</v>
      </c>
      <c r="BG470" s="7">
        <f>BF470/MAX(BF$2:BF469)-1</f>
        <v>-1.5758163841793849E-2</v>
      </c>
      <c r="BH470" s="2">
        <v>-0.43300000000000016</v>
      </c>
    </row>
    <row r="471" spans="1:60" x14ac:dyDescent="0.25">
      <c r="A471" s="5">
        <v>198509</v>
      </c>
      <c r="B471" s="4">
        <v>31291</v>
      </c>
      <c r="C471" s="2">
        <v>-3.5200006761931002</v>
      </c>
      <c r="D471" s="7">
        <f t="shared" si="165"/>
        <v>3225.0307223861491</v>
      </c>
      <c r="E471" s="7">
        <f>D471/MAX(D$2:D470)-1</f>
        <v>-7.9277492951244977E-2</v>
      </c>
      <c r="F471" s="7">
        <f t="shared" si="155"/>
        <v>7.8500554111253451E-2</v>
      </c>
      <c r="G471" s="1">
        <v>0.59500001365120403</v>
      </c>
      <c r="H471" s="2">
        <v>-5.1298846821886501</v>
      </c>
      <c r="I471" s="7">
        <f t="shared" si="166"/>
        <v>4304.287203488524</v>
      </c>
      <c r="J471" s="7">
        <f>I471/MAX(I$2:I470)-1</f>
        <v>-7.9221536482336541E-2</v>
      </c>
      <c r="K471" s="7">
        <f t="shared" si="156"/>
        <v>-0.28201146794777188</v>
      </c>
      <c r="L471" s="1">
        <v>0.59500001365120403</v>
      </c>
      <c r="M471" s="2">
        <v>-5.1290186621784004</v>
      </c>
      <c r="N471" s="7">
        <f t="shared" si="167"/>
        <v>3530.6867857419079</v>
      </c>
      <c r="O471" s="7">
        <f>N471/MAX(N$2:N470)-1</f>
        <v>-7.7631129052038728E-2</v>
      </c>
      <c r="P471" s="7">
        <f t="shared" si="157"/>
        <v>-0.28181753433275625</v>
      </c>
      <c r="Q471" s="1">
        <v>0.59500001365120403</v>
      </c>
      <c r="R471" s="2">
        <v>-5.1187132592202298</v>
      </c>
      <c r="S471" s="7">
        <f t="shared" si="168"/>
        <v>2938.7018481470127</v>
      </c>
      <c r="T471" s="7">
        <f>S471/MAX(S$2:S470)-1</f>
        <v>-7.7774538861064779E-2</v>
      </c>
      <c r="U471" s="7">
        <f t="shared" si="158"/>
        <v>-0.27950977697586166</v>
      </c>
      <c r="V471" s="1">
        <v>0.59500001365120403</v>
      </c>
      <c r="W471" s="2">
        <v>-5.0993773257156603</v>
      </c>
      <c r="X471" s="7">
        <f t="shared" si="169"/>
        <v>2810.7090269310224</v>
      </c>
      <c r="Y471" s="7">
        <f>X471/MAX(X$2:X470)-1</f>
        <v>-7.5836511565689935E-2</v>
      </c>
      <c r="Z471" s="7">
        <f t="shared" si="159"/>
        <v>-0.27517975291191021</v>
      </c>
      <c r="AA471" s="1">
        <v>0.59500001365120403</v>
      </c>
      <c r="AB471" s="2">
        <v>-5.1537666054611604</v>
      </c>
      <c r="AC471" s="7">
        <f t="shared" si="170"/>
        <v>2481.000065368808</v>
      </c>
      <c r="AD471" s="7">
        <f>AC471/MAX(AC$2:AC470)-1</f>
        <v>-7.4032548696475353E-2</v>
      </c>
      <c r="AE471" s="7">
        <f t="shared" si="160"/>
        <v>-0.28735950570550273</v>
      </c>
      <c r="AF471" s="1">
        <v>0.59500001365120403</v>
      </c>
      <c r="AG471" s="2">
        <v>-5.2243830803227098</v>
      </c>
      <c r="AH471" s="7">
        <f t="shared" si="171"/>
        <v>2084.9247192085168</v>
      </c>
      <c r="AI471" s="7">
        <f>AH471/MAX(AH$2:AH470)-1</f>
        <v>-7.3238393638292765E-2</v>
      </c>
      <c r="AJ471" s="7">
        <f t="shared" si="161"/>
        <v>-0.30317312212022962</v>
      </c>
      <c r="AK471" s="1">
        <v>0.59500001365120403</v>
      </c>
      <c r="AL471" s="2">
        <v>-5.2735204025020597</v>
      </c>
      <c r="AM471" s="7">
        <f t="shared" si="172"/>
        <v>1809.3950136001404</v>
      </c>
      <c r="AN471" s="7">
        <f>AM471/MAX(AM$2:AM470)-1</f>
        <v>-7.2389313637179931E-2</v>
      </c>
      <c r="AO471" s="7">
        <f t="shared" si="162"/>
        <v>-0.31417676916030857</v>
      </c>
      <c r="AP471" s="1">
        <v>0.59500001365120403</v>
      </c>
      <c r="AQ471" s="2">
        <v>-5.3077464000951897</v>
      </c>
      <c r="AR471" s="7">
        <f t="shared" si="173"/>
        <v>1601.5896641744073</v>
      </c>
      <c r="AS471" s="7">
        <f>IF(AR471/MAX(AR$2:AR470)-1&lt;0,AR471/MAX(AR$2:AR470)-1,0)</f>
        <v>-7.1465075814936552E-2</v>
      </c>
      <c r="AT471" s="7">
        <f t="shared" si="163"/>
        <v>-0.32184122421007233</v>
      </c>
      <c r="AU471" s="1">
        <v>0.59500001365120403</v>
      </c>
      <c r="AV471" s="2">
        <v>-5.3402932417111098</v>
      </c>
      <c r="AW471" s="7">
        <f t="shared" si="174"/>
        <v>1394.2399743576927</v>
      </c>
      <c r="AX471" s="7">
        <f>IF(AW471/MAX(AW$2:AW470)-1&lt;0,AW471/MAX(AW$2:AW470)-1,0)</f>
        <v>-6.986521831744763E-2</v>
      </c>
      <c r="AY471" s="7">
        <f t="shared" si="164"/>
        <v>-0.32912965470499755</v>
      </c>
      <c r="AZ471" s="1">
        <v>0.59500001365120403</v>
      </c>
      <c r="BA471" s="2">
        <v>-5.7</v>
      </c>
      <c r="BB471" s="7">
        <f t="shared" si="175"/>
        <v>187.13627688717938</v>
      </c>
      <c r="BC471" s="7">
        <f>BB471/MAX(BB$2:BB470)-1</f>
        <v>-8.9822556204155357E-2</v>
      </c>
      <c r="BD471" s="1">
        <v>0.59500001365120403</v>
      </c>
      <c r="BE471" s="2">
        <v>-3.8705487267233099</v>
      </c>
      <c r="BF471" s="7">
        <f t="shared" si="176"/>
        <v>763.77165807651136</v>
      </c>
      <c r="BG471" s="7">
        <f>BF471/MAX(BF$2:BF470)-1</f>
        <v>-5.3853723699093359E-2</v>
      </c>
      <c r="BH471" s="2">
        <v>-5.7</v>
      </c>
    </row>
    <row r="472" spans="1:60" x14ac:dyDescent="0.25">
      <c r="A472" s="5">
        <v>198510</v>
      </c>
      <c r="B472" s="4">
        <v>31321</v>
      </c>
      <c r="C472" s="2">
        <v>4.7499928280250696</v>
      </c>
      <c r="D472" s="7">
        <f t="shared" si="165"/>
        <v>3378.2194504010963</v>
      </c>
      <c r="E472" s="7">
        <f>D472/MAX(D$2:D471)-1</f>
        <v>-3.5543239900416523E-2</v>
      </c>
      <c r="F472" s="7">
        <f t="shared" si="155"/>
        <v>0.99997954230756791</v>
      </c>
      <c r="G472" s="1">
        <v>4.7499999218552702</v>
      </c>
      <c r="H472" s="2">
        <v>1.86243142055342</v>
      </c>
      <c r="I472" s="7">
        <f t="shared" si="166"/>
        <v>4384.4516007971542</v>
      </c>
      <c r="J472" s="7">
        <f>I472/MAX(I$2:I471)-1</f>
        <v>-6.2072669064094699E-2</v>
      </c>
      <c r="K472" s="7">
        <f t="shared" si="156"/>
        <v>-2</v>
      </c>
      <c r="L472" s="1">
        <v>4.7499999218552702</v>
      </c>
      <c r="M472" s="2">
        <v>1.22531414525361</v>
      </c>
      <c r="N472" s="7">
        <f t="shared" si="167"/>
        <v>3573.948790352204</v>
      </c>
      <c r="O472" s="7">
        <f>N472/MAX(N$2:N471)-1</f>
        <v>-6.6329212804897231E-2</v>
      </c>
      <c r="P472" s="7">
        <f t="shared" si="157"/>
        <v>-2</v>
      </c>
      <c r="Q472" s="1">
        <v>4.7499999218552702</v>
      </c>
      <c r="R472" s="2">
        <v>1.0139275557781999</v>
      </c>
      <c r="S472" s="7">
        <f t="shared" si="168"/>
        <v>2968.4981559675384</v>
      </c>
      <c r="T472" s="7">
        <f>S472/MAX(S$2:S471)-1</f>
        <v>-6.8423840784174517E-2</v>
      </c>
      <c r="U472" s="7">
        <f t="shared" si="158"/>
        <v>-2</v>
      </c>
      <c r="V472" s="1">
        <v>4.7499999218552702</v>
      </c>
      <c r="W472" s="2">
        <v>0.89192488965135897</v>
      </c>
      <c r="X472" s="7">
        <f t="shared" si="169"/>
        <v>2835.7784403178975</v>
      </c>
      <c r="Y472" s="7">
        <f>X472/MAX(X$2:X471)-1</f>
        <v>-6.7593667391274037E-2</v>
      </c>
      <c r="Z472" s="7">
        <f t="shared" si="159"/>
        <v>-2</v>
      </c>
      <c r="AA472" s="1">
        <v>4.7499999218552702</v>
      </c>
      <c r="AB472" s="2">
        <v>0.84770379137767404</v>
      </c>
      <c r="AC472" s="7">
        <f t="shared" si="170"/>
        <v>2502.0315969870217</v>
      </c>
      <c r="AD472" s="7">
        <f>AC472/MAX(AC$2:AC471)-1</f>
        <v>-6.6183087504852356E-2</v>
      </c>
      <c r="AE472" s="7">
        <f t="shared" si="160"/>
        <v>-2</v>
      </c>
      <c r="AF472" s="1">
        <v>4.7499999218552702</v>
      </c>
      <c r="AG472" s="2">
        <v>0.80249169015527899</v>
      </c>
      <c r="AH472" s="7">
        <f t="shared" si="171"/>
        <v>2101.6560668261582</v>
      </c>
      <c r="AI472" s="7">
        <f>AH472/MAX(AH$2:AH471)-1</f>
        <v>-6.5801208759690644E-2</v>
      </c>
      <c r="AJ472" s="7">
        <f t="shared" si="161"/>
        <v>-2</v>
      </c>
      <c r="AK472" s="1">
        <v>4.7499999218552702</v>
      </c>
      <c r="AL472" s="2">
        <v>0.77239239963123296</v>
      </c>
      <c r="AM472" s="7">
        <f t="shared" si="172"/>
        <v>1823.3706431644944</v>
      </c>
      <c r="AN472" s="7">
        <f>AM472/MAX(AM$2:AM471)-1</f>
        <v>-6.5224519197546349E-2</v>
      </c>
      <c r="AO472" s="7">
        <f t="shared" si="162"/>
        <v>-2</v>
      </c>
      <c r="AP472" s="1">
        <v>4.7499999218552702</v>
      </c>
      <c r="AQ472" s="2">
        <v>0.75003099259839101</v>
      </c>
      <c r="AR472" s="7">
        <f t="shared" si="173"/>
        <v>1613.6020830299676</v>
      </c>
      <c r="AS472" s="7">
        <f>IF(AR472/MAX(AR$2:AR471)-1&lt;0,AR472/MAX(AR$2:AR471)-1,0)</f>
        <v>-6.4500776106448776E-2</v>
      </c>
      <c r="AT472" s="7">
        <f t="shared" si="163"/>
        <v>-2</v>
      </c>
      <c r="AU472" s="1">
        <v>4.7499999218552702</v>
      </c>
      <c r="AV472" s="2">
        <v>0.72829292231192</v>
      </c>
      <c r="AW472" s="7">
        <f t="shared" si="174"/>
        <v>1404.3941254109832</v>
      </c>
      <c r="AX472" s="7">
        <f>IF(AW472/MAX(AW$2:AW471)-1&lt;0,AW472/MAX(AW$2:AW471)-1,0)</f>
        <v>-6.3091112534492289E-2</v>
      </c>
      <c r="AY472" s="7">
        <f t="shared" si="164"/>
        <v>-2</v>
      </c>
      <c r="AZ472" s="1">
        <v>4.7499999218552702</v>
      </c>
      <c r="BA472" s="2">
        <v>1.8330000000000002</v>
      </c>
      <c r="BB472" s="7">
        <f t="shared" si="175"/>
        <v>190.56648484252136</v>
      </c>
      <c r="BC472" s="7">
        <f>BB472/MAX(BB$2:BB471)-1</f>
        <v>-7.3139003659377644E-2</v>
      </c>
      <c r="BD472" s="1">
        <v>4.7499999218552702</v>
      </c>
      <c r="BE472" s="2">
        <v>4.4032437945867304</v>
      </c>
      <c r="BF472" s="7">
        <f t="shared" si="176"/>
        <v>797.40238621557739</v>
      </c>
      <c r="BG472" s="7">
        <f>BF472/MAX(BF$2:BF471)-1</f>
        <v>-1.2192596500160469E-2</v>
      </c>
      <c r="BH472" s="2">
        <v>1.8330000000000002</v>
      </c>
    </row>
    <row r="473" spans="1:60" x14ac:dyDescent="0.25">
      <c r="A473" s="5">
        <v>198511</v>
      </c>
      <c r="B473" s="4">
        <v>31352</v>
      </c>
      <c r="C473" s="2">
        <v>5.8299976018807502</v>
      </c>
      <c r="D473" s="7">
        <f t="shared" si="165"/>
        <v>3575.1695633457489</v>
      </c>
      <c r="E473" s="7">
        <f>D473/MAX(D$2:D472)-1</f>
        <v>2.0684566084565814E-2</v>
      </c>
      <c r="F473" s="7">
        <f t="shared" si="155"/>
        <v>0.79120901230315344</v>
      </c>
      <c r="G473" s="1">
        <v>6.1399993970735602</v>
      </c>
      <c r="H473" s="2">
        <v>5.8252011194558397</v>
      </c>
      <c r="I473" s="7">
        <f t="shared" si="166"/>
        <v>4639.8547245287891</v>
      </c>
      <c r="J473" s="7">
        <f>I473/MAX(I$2:I472)-1</f>
        <v>-7.4365156827340684E-3</v>
      </c>
      <c r="K473" s="7">
        <f t="shared" si="156"/>
        <v>0.78797850745286779</v>
      </c>
      <c r="L473" s="1">
        <v>6.1399993970735602</v>
      </c>
      <c r="M473" s="2">
        <v>5.8265141014099902</v>
      </c>
      <c r="N473" s="7">
        <f t="shared" si="167"/>
        <v>3782.1854205992472</v>
      </c>
      <c r="O473" s="7">
        <f>N473/MAX(N$2:N472)-1</f>
        <v>-1.1928752728228798E-2</v>
      </c>
      <c r="P473" s="7">
        <f t="shared" si="157"/>
        <v>0.78886282103842209</v>
      </c>
      <c r="Q473" s="1">
        <v>6.1399993970735602</v>
      </c>
      <c r="R473" s="2">
        <v>5.8250687982742901</v>
      </c>
      <c r="S473" s="7">
        <f t="shared" si="168"/>
        <v>3141.4152158281513</v>
      </c>
      <c r="T473" s="7">
        <f>S473/MAX(S$2:S472)-1</f>
        <v>-1.4158888601531472E-2</v>
      </c>
      <c r="U473" s="7">
        <f t="shared" si="158"/>
        <v>0.78788938709738154</v>
      </c>
      <c r="V473" s="1">
        <v>6.1399993970735602</v>
      </c>
      <c r="W473" s="2">
        <v>5.8239418524499804</v>
      </c>
      <c r="X473" s="7">
        <f t="shared" si="169"/>
        <v>3000.9325277463249</v>
      </c>
      <c r="Y473" s="7">
        <f>X473/MAX(X$2:X472)-1</f>
        <v>-1.3290864751580478E-2</v>
      </c>
      <c r="Z473" s="7">
        <f t="shared" si="159"/>
        <v>0.78713037171299605</v>
      </c>
      <c r="AA473" s="1">
        <v>6.1399993970735602</v>
      </c>
      <c r="AB473" s="2">
        <v>5.8233295975847597</v>
      </c>
      <c r="AC473" s="7">
        <f t="shared" si="170"/>
        <v>2647.7331435152896</v>
      </c>
      <c r="AD473" s="7">
        <f>AC473/MAX(AC$2:AC472)-1</f>
        <v>-1.1803850852270203E-2</v>
      </c>
      <c r="AE473" s="7">
        <f t="shared" si="160"/>
        <v>0.78671800862344643</v>
      </c>
      <c r="AF473" s="1">
        <v>6.1399993970735602</v>
      </c>
      <c r="AG473" s="2">
        <v>5.8228457575821304</v>
      </c>
      <c r="AH473" s="7">
        <f t="shared" si="171"/>
        <v>2224.0322579523126</v>
      </c>
      <c r="AI473" s="7">
        <f>AH473/MAX(AH$2:AH472)-1</f>
        <v>-1.1404254076570641E-2</v>
      </c>
      <c r="AJ473" s="7">
        <f t="shared" si="161"/>
        <v>0.78639213492334936</v>
      </c>
      <c r="AK473" s="1">
        <v>6.1399993970735602</v>
      </c>
      <c r="AL473" s="2">
        <v>5.82320351312491</v>
      </c>
      <c r="AM473" s="7">
        <f t="shared" si="172"/>
        <v>1929.5492265145374</v>
      </c>
      <c r="AN473" s="7">
        <f>AM473/MAX(AM$2:AM472)-1</f>
        <v>-1.079064055962764E-2</v>
      </c>
      <c r="AO473" s="7">
        <f t="shared" si="162"/>
        <v>0.78663308879616334</v>
      </c>
      <c r="AP473" s="1">
        <v>6.1399993970735602</v>
      </c>
      <c r="AQ473" s="2">
        <v>5.8222209425407403</v>
      </c>
      <c r="AR473" s="7">
        <f t="shared" si="173"/>
        <v>1707.5495614374122</v>
      </c>
      <c r="AS473" s="7">
        <f>IF(AR473/MAX(AR$2:AR472)-1&lt;0,AR473/MAX(AR$2:AR472)-1,0)</f>
        <v>-1.0033944375612225E-2</v>
      </c>
      <c r="AT473" s="7">
        <f t="shared" si="163"/>
        <v>0.78597131236153639</v>
      </c>
      <c r="AU473" s="1">
        <v>6.1399993970735602</v>
      </c>
      <c r="AV473" s="2">
        <v>5.8220220409765302</v>
      </c>
      <c r="AW473" s="7">
        <f t="shared" si="174"/>
        <v>1486.1582609345901</v>
      </c>
      <c r="AX473" s="7">
        <f>IF(AW473/MAX(AW$2:AW472)-1&lt;0,AW473/MAX(AW$2:AW472)-1,0)</f>
        <v>-8.5440706023824919E-3</v>
      </c>
      <c r="AY473" s="7">
        <f t="shared" si="164"/>
        <v>0.78583734909200098</v>
      </c>
      <c r="AZ473" s="1">
        <v>6.1399993970735602</v>
      </c>
      <c r="BA473" s="2">
        <v>5.2220000000000004</v>
      </c>
      <c r="BB473" s="7">
        <f t="shared" si="175"/>
        <v>200.51786668099783</v>
      </c>
      <c r="BC473" s="7">
        <f>BB473/MAX(BB$2:BB472)-1</f>
        <v>-2.4738322430470361E-2</v>
      </c>
      <c r="BD473" s="1">
        <v>6.1399993970735602</v>
      </c>
      <c r="BE473" s="2">
        <v>4.6552523847029104</v>
      </c>
      <c r="BF473" s="7">
        <f t="shared" si="176"/>
        <v>834.5234798155559</v>
      </c>
      <c r="BG473" s="7">
        <f>BF473/MAX(BF$2:BF472)-1</f>
        <v>3.3792331207537663E-2</v>
      </c>
      <c r="BH473" s="2">
        <v>5.2220000000000004</v>
      </c>
    </row>
    <row r="474" spans="1:60" x14ac:dyDescent="0.25">
      <c r="A474" s="5">
        <v>198512</v>
      </c>
      <c r="B474" s="4">
        <v>31382</v>
      </c>
      <c r="C474" s="2">
        <v>2.7100001292720401</v>
      </c>
      <c r="D474" s="7">
        <f t="shared" si="165"/>
        <v>3672.0566631341135</v>
      </c>
      <c r="E474" s="7">
        <f>D474/MAX(D$2:D473)-1</f>
        <v>2.7100001292720499E-2</v>
      </c>
      <c r="F474" s="7">
        <f t="shared" si="155"/>
        <v>-0.1417179915865332</v>
      </c>
      <c r="G474" s="1">
        <v>4.50999880555504</v>
      </c>
      <c r="H474" s="2">
        <v>3.1816426667942799</v>
      </c>
      <c r="I474" s="7">
        <f t="shared" si="166"/>
        <v>4787.4783221216676</v>
      </c>
      <c r="J474" s="7">
        <f>I474/MAX(I$2:I473)-1</f>
        <v>2.414330762932404E-2</v>
      </c>
      <c r="K474" s="7">
        <f t="shared" si="156"/>
        <v>0.15743932323918408</v>
      </c>
      <c r="L474" s="1">
        <v>4.50999880555504</v>
      </c>
      <c r="M474" s="2">
        <v>3.2521336318610601</v>
      </c>
      <c r="N474" s="7">
        <f t="shared" si="167"/>
        <v>3905.1871446819009</v>
      </c>
      <c r="O474" s="7">
        <f>N474/MAX(N$2:N473)-1</f>
        <v>2.0204644611045541E-2</v>
      </c>
      <c r="P474" s="7">
        <f t="shared" si="157"/>
        <v>0.20215091337614666</v>
      </c>
      <c r="Q474" s="1">
        <v>4.50999880555504</v>
      </c>
      <c r="R474" s="2">
        <v>3.27443991195346</v>
      </c>
      <c r="S474" s="7">
        <f t="shared" si="168"/>
        <v>3244.2789694554072</v>
      </c>
      <c r="T474" s="7">
        <f>S474/MAX(S$2:S473)-1</f>
        <v>1.8121886218545491E-2</v>
      </c>
      <c r="U474" s="7">
        <f t="shared" si="158"/>
        <v>0.21629952450704582</v>
      </c>
      <c r="V474" s="1">
        <v>4.50999880555504</v>
      </c>
      <c r="W474" s="2">
        <v>3.28660700845841</v>
      </c>
      <c r="X474" s="7">
        <f t="shared" si="169"/>
        <v>3099.561386522344</v>
      </c>
      <c r="Y474" s="7">
        <f>X474/MAX(X$2:X473)-1</f>
        <v>1.9138386840593435E-2</v>
      </c>
      <c r="Z474" s="7">
        <f t="shared" si="159"/>
        <v>0.22401697072970472</v>
      </c>
      <c r="AA474" s="1">
        <v>4.50999880555504</v>
      </c>
      <c r="AB474" s="2">
        <v>3.2912071687977198</v>
      </c>
      <c r="AC474" s="7">
        <f t="shared" si="170"/>
        <v>2734.8755265452978</v>
      </c>
      <c r="AD474" s="7">
        <f>AC474/MAX(AC$2:AC473)-1</f>
        <v>2.0719731650262752E-2</v>
      </c>
      <c r="AE474" s="7">
        <f t="shared" si="160"/>
        <v>0.22693479833301067</v>
      </c>
      <c r="AF474" s="1">
        <v>4.50999880555504</v>
      </c>
      <c r="AG474" s="2">
        <v>3.2976891729604501</v>
      </c>
      <c r="AH474" s="7">
        <f t="shared" si="171"/>
        <v>2297.3739289259538</v>
      </c>
      <c r="AI474" s="7">
        <f>AH474/MAX(AH$2:AH473)-1</f>
        <v>2.1196560801093778E-2</v>
      </c>
      <c r="AJ474" s="7">
        <f t="shared" si="161"/>
        <v>0.23104625734219741</v>
      </c>
      <c r="AK474" s="1">
        <v>4.50999880555504</v>
      </c>
      <c r="AL474" s="2">
        <v>3.29879063747945</v>
      </c>
      <c r="AM474" s="7">
        <f t="shared" si="172"/>
        <v>1993.201015744356</v>
      </c>
      <c r="AN474" s="7">
        <f>AM474/MAX(AM$2:AM473)-1</f>
        <v>2.1841305174661763E-2</v>
      </c>
      <c r="AO474" s="7">
        <f t="shared" si="162"/>
        <v>0.23174490333288966</v>
      </c>
      <c r="AP474" s="1">
        <v>4.50999880555504</v>
      </c>
      <c r="AQ474" s="2">
        <v>3.3038289308277098</v>
      </c>
      <c r="AR474" s="7">
        <f t="shared" si="173"/>
        <v>1763.964077856403</v>
      </c>
      <c r="AS474" s="7">
        <f>IF(AR474/MAX(AR$2:AR473)-1&lt;0,AR474/MAX(AR$2:AR473)-1,0)</f>
        <v>0</v>
      </c>
      <c r="AT474" s="7">
        <f t="shared" si="163"/>
        <v>0.23494063355113481</v>
      </c>
      <c r="AU474" s="1">
        <v>4.50999880555504</v>
      </c>
      <c r="AV474" s="2">
        <v>3.3037857839607598</v>
      </c>
      <c r="AW474" s="7">
        <f t="shared" si="174"/>
        <v>1535.2577462865054</v>
      </c>
      <c r="AX474" s="7">
        <f>IF(AW474/MAX(AW$2:AW473)-1&lt;0,AW474/MAX(AW$2:AW473)-1,0)</f>
        <v>0</v>
      </c>
      <c r="AY474" s="7">
        <f t="shared" si="164"/>
        <v>0.23491326600085471</v>
      </c>
      <c r="AZ474" s="1">
        <v>4.50999880555504</v>
      </c>
      <c r="BA474" s="2">
        <v>2.2120000000000002</v>
      </c>
      <c r="BB474" s="7">
        <f t="shared" si="175"/>
        <v>204.95332189198149</v>
      </c>
      <c r="BC474" s="7">
        <f>BB474/MAX(BB$2:BB473)-1</f>
        <v>-3.1655341226324296E-3</v>
      </c>
      <c r="BD474" s="1">
        <v>4.50999880555504</v>
      </c>
      <c r="BE474" s="2">
        <v>2.93342850575472</v>
      </c>
      <c r="BF474" s="7">
        <f t="shared" si="176"/>
        <v>859.00362945968152</v>
      </c>
      <c r="BG474" s="7">
        <f>BF474/MAX(BF$2:BF473)-1</f>
        <v>2.9334285057547094E-2</v>
      </c>
      <c r="BH474" s="2">
        <v>2.2120000000000002</v>
      </c>
    </row>
    <row r="475" spans="1:60" x14ac:dyDescent="0.25">
      <c r="A475" s="5">
        <v>198601</v>
      </c>
      <c r="B475" s="4">
        <v>31413</v>
      </c>
      <c r="C475" s="2">
        <v>4.1200029256497199</v>
      </c>
      <c r="D475" s="7">
        <f t="shared" si="165"/>
        <v>3823.3455050867542</v>
      </c>
      <c r="E475" s="7">
        <f>D475/MAX(D$2:D474)-1</f>
        <v>4.1200029256497128E-2</v>
      </c>
      <c r="F475" s="7">
        <f t="shared" si="155"/>
        <v>-2</v>
      </c>
      <c r="G475" s="1">
        <v>6.39999883909445</v>
      </c>
      <c r="H475" s="2">
        <v>4.12000005845512</v>
      </c>
      <c r="I475" s="7">
        <f t="shared" si="166"/>
        <v>4984.7224317916061</v>
      </c>
      <c r="J475" s="7">
        <f>I475/MAX(I$2:I474)-1</f>
        <v>4.12000005845512E-2</v>
      </c>
      <c r="K475" s="7">
        <f t="shared" si="156"/>
        <v>-2</v>
      </c>
      <c r="L475" s="1">
        <v>6.39999883909445</v>
      </c>
      <c r="M475" s="2">
        <v>4.1200079579499302</v>
      </c>
      <c r="N475" s="7">
        <f t="shared" si="167"/>
        <v>4066.0811658156331</v>
      </c>
      <c r="O475" s="7">
        <f>N475/MAX(N$2:N474)-1</f>
        <v>4.1200079579499338E-2</v>
      </c>
      <c r="P475" s="7">
        <f t="shared" si="157"/>
        <v>-2</v>
      </c>
      <c r="Q475" s="1">
        <v>6.39999883909445</v>
      </c>
      <c r="R475" s="2">
        <v>4.1910630751167304</v>
      </c>
      <c r="S475" s="7">
        <f t="shared" si="168"/>
        <v>3380.2487473980304</v>
      </c>
      <c r="T475" s="7">
        <f>S475/MAX(S$2:S474)-1</f>
        <v>4.191063075116741E-2</v>
      </c>
      <c r="U475" s="7">
        <f t="shared" si="158"/>
        <v>-2</v>
      </c>
      <c r="V475" s="1">
        <v>6.39999883909445</v>
      </c>
      <c r="W475" s="2">
        <v>4.7183252507188396</v>
      </c>
      <c r="X475" s="7">
        <f t="shared" si="169"/>
        <v>3245.8087740841588</v>
      </c>
      <c r="Y475" s="7">
        <f>X475/MAX(X$2:X474)-1</f>
        <v>4.7183252507188467E-2</v>
      </c>
      <c r="Z475" s="7">
        <f t="shared" si="159"/>
        <v>-2</v>
      </c>
      <c r="AA475" s="1">
        <v>6.39999883909445</v>
      </c>
      <c r="AB475" s="2">
        <v>5.0503676507658</v>
      </c>
      <c r="AC475" s="7">
        <f t="shared" si="170"/>
        <v>2872.9967954266526</v>
      </c>
      <c r="AD475" s="7">
        <f>AC475/MAX(AC$2:AC474)-1</f>
        <v>5.050367650765808E-2</v>
      </c>
      <c r="AE475" s="7">
        <f t="shared" si="160"/>
        <v>-2</v>
      </c>
      <c r="AF475" s="1">
        <v>6.39999883909445</v>
      </c>
      <c r="AG475" s="2">
        <v>5.2649742489091498</v>
      </c>
      <c r="AH475" s="7">
        <f t="shared" si="171"/>
        <v>2418.3300746850578</v>
      </c>
      <c r="AI475" s="7">
        <f>AH475/MAX(AH$2:AH474)-1</f>
        <v>5.2649742489091489E-2</v>
      </c>
      <c r="AJ475" s="7">
        <f t="shared" si="161"/>
        <v>-2</v>
      </c>
      <c r="AK475" s="1">
        <v>6.39999883909445</v>
      </c>
      <c r="AL475" s="2">
        <v>5.4165578566669801</v>
      </c>
      <c r="AM475" s="7">
        <f t="shared" si="172"/>
        <v>2101.1639019618228</v>
      </c>
      <c r="AN475" s="7">
        <f>AM475/MAX(AM$2:AM474)-1</f>
        <v>5.4165578566669703E-2</v>
      </c>
      <c r="AO475" s="7">
        <f t="shared" si="162"/>
        <v>-2</v>
      </c>
      <c r="AP475" s="1">
        <v>6.39999883909445</v>
      </c>
      <c r="AQ475" s="2">
        <v>5.53405881902186</v>
      </c>
      <c r="AR475" s="7">
        <f t="shared" si="173"/>
        <v>1861.5828874713932</v>
      </c>
      <c r="AS475" s="7">
        <f>IF(AR475/MAX(AR$2:AR474)-1&lt;0,AR475/MAX(AR$2:AR474)-1,0)</f>
        <v>0</v>
      </c>
      <c r="AT475" s="7">
        <f t="shared" si="163"/>
        <v>-2</v>
      </c>
      <c r="AU475" s="1">
        <v>6.39999883909445</v>
      </c>
      <c r="AV475" s="2">
        <v>5.6284675721400301</v>
      </c>
      <c r="AW475" s="7">
        <f t="shared" si="174"/>
        <v>1621.6692306850093</v>
      </c>
      <c r="AX475" s="7">
        <f>IF(AW475/MAX(AW$2:AW474)-1&lt;0,AW475/MAX(AW$2:AW474)-1,0)</f>
        <v>0</v>
      </c>
      <c r="AY475" s="7">
        <f t="shared" si="164"/>
        <v>-2</v>
      </c>
      <c r="AZ475" s="1">
        <v>6.39999883909445</v>
      </c>
      <c r="BA475" s="2">
        <v>3.56</v>
      </c>
      <c r="BB475" s="7">
        <f t="shared" si="175"/>
        <v>212.24966015133606</v>
      </c>
      <c r="BC475" s="7">
        <f>BB475/MAX(BB$2:BB474)-1</f>
        <v>3.2321772862601961E-2</v>
      </c>
      <c r="BD475" s="1">
        <v>6.39999883909445</v>
      </c>
      <c r="BE475" s="2">
        <v>6.3848520673869098</v>
      </c>
      <c r="BF475" s="7">
        <f t="shared" si="176"/>
        <v>913.84974045416652</v>
      </c>
      <c r="BG475" s="7">
        <f>BF475/MAX(BF$2:BF474)-1</f>
        <v>6.3848520673869036E-2</v>
      </c>
      <c r="BH475" s="2">
        <v>3.56</v>
      </c>
    </row>
    <row r="476" spans="1:60" x14ac:dyDescent="0.25">
      <c r="A476" s="5">
        <v>198602</v>
      </c>
      <c r="B476" s="4">
        <v>31444</v>
      </c>
      <c r="C476" s="2">
        <v>6.9699990356445998</v>
      </c>
      <c r="D476" s="7">
        <f t="shared" si="165"/>
        <v>4089.8326499206619</v>
      </c>
      <c r="E476" s="7">
        <f>D476/MAX(D$2:D475)-1</f>
        <v>6.9699990356445918E-2</v>
      </c>
      <c r="F476" s="7">
        <f t="shared" si="155"/>
        <v>0.2048753679669244</v>
      </c>
      <c r="G476" s="1">
        <v>10.2299925856718</v>
      </c>
      <c r="H476" s="2">
        <v>7.1392825319608599</v>
      </c>
      <c r="I476" s="7">
        <f t="shared" si="166"/>
        <v>5340.5958496312387</v>
      </c>
      <c r="J476" s="7">
        <f>I476/MAX(I$2:I475)-1</f>
        <v>7.1392825319608555E-2</v>
      </c>
      <c r="K476" s="7">
        <f t="shared" si="156"/>
        <v>0.24616424650369817</v>
      </c>
      <c r="L476" s="1">
        <v>10.2299925856718</v>
      </c>
      <c r="M476" s="2">
        <v>7.11435956639958</v>
      </c>
      <c r="N476" s="7">
        <f t="shared" si="167"/>
        <v>4355.3568002134098</v>
      </c>
      <c r="O476" s="7">
        <f>N476/MAX(N$2:N475)-1</f>
        <v>7.1143595663995862E-2</v>
      </c>
      <c r="P476" s="7">
        <f t="shared" si="157"/>
        <v>0.240085441893511</v>
      </c>
      <c r="Q476" s="1">
        <v>10.2299925856718</v>
      </c>
      <c r="R476" s="2">
        <v>7.2809308005105402</v>
      </c>
      <c r="S476" s="7">
        <f t="shared" si="168"/>
        <v>3626.3623195812052</v>
      </c>
      <c r="T476" s="7">
        <f>S476/MAX(S$2:S475)-1</f>
        <v>7.2809308005105322E-2</v>
      </c>
      <c r="U476" s="7">
        <f t="shared" si="158"/>
        <v>0.28071278952389744</v>
      </c>
      <c r="V476" s="1">
        <v>10.2299925856718</v>
      </c>
      <c r="W476" s="2">
        <v>7.4162391650464397</v>
      </c>
      <c r="X476" s="7">
        <f t="shared" si="169"/>
        <v>3486.5257156103016</v>
      </c>
      <c r="Y476" s="7">
        <f>X476/MAX(X$2:X475)-1</f>
        <v>7.4162391650464343E-2</v>
      </c>
      <c r="Z476" s="7">
        <f t="shared" si="159"/>
        <v>0.31371500621899073</v>
      </c>
      <c r="AA476" s="1">
        <v>10.2299925856718</v>
      </c>
      <c r="AB476" s="2">
        <v>7.49747167860576</v>
      </c>
      <c r="AC476" s="7">
        <f t="shared" si="170"/>
        <v>3088.3989164910172</v>
      </c>
      <c r="AD476" s="7">
        <f>AC476/MAX(AC$2:AC475)-1</f>
        <v>7.4974716786057716E-2</v>
      </c>
      <c r="AE476" s="7">
        <f t="shared" si="160"/>
        <v>0.33352792040479873</v>
      </c>
      <c r="AF476" s="1">
        <v>10.2299925856718</v>
      </c>
      <c r="AG476" s="2">
        <v>7.5482416986772201</v>
      </c>
      <c r="AH476" s="7">
        <f t="shared" si="171"/>
        <v>2600.8714737940873</v>
      </c>
      <c r="AI476" s="7">
        <f>AH476/MAX(AH$2:AH475)-1</f>
        <v>7.5482416986772272E-2</v>
      </c>
      <c r="AJ476" s="7">
        <f t="shared" si="161"/>
        <v>0.34591091837953236</v>
      </c>
      <c r="AK476" s="1">
        <v>10.2299925856718</v>
      </c>
      <c r="AL476" s="2">
        <v>7.5865930454169197</v>
      </c>
      <c r="AM476" s="7">
        <f t="shared" si="172"/>
        <v>2260.570656420869</v>
      </c>
      <c r="AN476" s="7">
        <f>AM476/MAX(AM$2:AM475)-1</f>
        <v>7.5865930454169117E-2</v>
      </c>
      <c r="AO476" s="7">
        <f t="shared" si="162"/>
        <v>0.35526495543402969</v>
      </c>
      <c r="AP476" s="1">
        <v>10.2299925856718</v>
      </c>
      <c r="AQ476" s="2">
        <v>7.6146089314403103</v>
      </c>
      <c r="AR476" s="7">
        <f t="shared" si="173"/>
        <v>2003.3351442869541</v>
      </c>
      <c r="AS476" s="7">
        <f>IF(AR476/MAX(AR$2:AR475)-1&lt;0,AR476/MAX(AR$2:AR475)-1,0)</f>
        <v>0</v>
      </c>
      <c r="AT476" s="7">
        <f t="shared" si="163"/>
        <v>0.36209813492459741</v>
      </c>
      <c r="AU476" s="1">
        <v>10.2299925856718</v>
      </c>
      <c r="AV476" s="2">
        <v>7.6412628600055896</v>
      </c>
      <c r="AW476" s="7">
        <f t="shared" si="174"/>
        <v>1745.5852393214814</v>
      </c>
      <c r="AX476" s="7">
        <f>IF(AW476/MAX(AW$2:AW475)-1&lt;0,AW476/MAX(AW$2:AW475)-1,0)</f>
        <v>0</v>
      </c>
      <c r="AY476" s="7">
        <f t="shared" si="164"/>
        <v>0.36859912789206106</v>
      </c>
      <c r="AZ476" s="1">
        <v>10.2299925856718</v>
      </c>
      <c r="BA476" s="2">
        <v>5.3340000000000005</v>
      </c>
      <c r="BB476" s="7">
        <f t="shared" si="175"/>
        <v>223.57105702380832</v>
      </c>
      <c r="BC476" s="7">
        <f>BB476/MAX(BB$2:BB475)-1</f>
        <v>5.3339999999999943E-2</v>
      </c>
      <c r="BD476" s="1">
        <v>10.2299925856718</v>
      </c>
      <c r="BE476" s="2">
        <v>6.1300145209857204</v>
      </c>
      <c r="BF476" s="7">
        <f t="shared" si="176"/>
        <v>969.86886224399723</v>
      </c>
      <c r="BG476" s="7">
        <f>BF476/MAX(BF$2:BF475)-1</f>
        <v>6.130014520985716E-2</v>
      </c>
      <c r="BH476" s="2">
        <v>5.3340000000000005</v>
      </c>
    </row>
    <row r="477" spans="1:60" x14ac:dyDescent="0.25">
      <c r="A477" s="5">
        <v>198603</v>
      </c>
      <c r="B477" s="4">
        <v>31472</v>
      </c>
      <c r="C477" s="2">
        <v>7.0599783668869902</v>
      </c>
      <c r="D477" s="7">
        <f t="shared" si="165"/>
        <v>4378.5739502469414</v>
      </c>
      <c r="E477" s="7">
        <f>D477/MAX(D$2:D476)-1</f>
        <v>7.0599783668869875E-2</v>
      </c>
      <c r="F477" s="7">
        <f t="shared" si="155"/>
        <v>0.49999821609242745</v>
      </c>
      <c r="G477" s="1">
        <v>10.019975147458499</v>
      </c>
      <c r="H477" s="2">
        <v>7.0599203789932199</v>
      </c>
      <c r="I477" s="7">
        <f t="shared" si="166"/>
        <v>5717.63766437902</v>
      </c>
      <c r="J477" s="7">
        <f>I477/MAX(I$2:I476)-1</f>
        <v>7.0599203789932119E-2</v>
      </c>
      <c r="K477" s="7">
        <f t="shared" si="156"/>
        <v>0.4999884207944999</v>
      </c>
      <c r="L477" s="1">
        <v>10.019975147458499</v>
      </c>
      <c r="M477" s="2">
        <v>6.0869614073898202</v>
      </c>
      <c r="N477" s="7">
        <f t="shared" si="167"/>
        <v>4620.4656877965281</v>
      </c>
      <c r="O477" s="7">
        <f>N477/MAX(N$2:N476)-1</f>
        <v>6.0869614073898237E-2</v>
      </c>
      <c r="P477" s="7">
        <f t="shared" si="157"/>
        <v>0.33563647802764041</v>
      </c>
      <c r="Q477" s="1">
        <v>10.019975147458499</v>
      </c>
      <c r="R477" s="2">
        <v>5.6413537056891903</v>
      </c>
      <c r="S477" s="7">
        <f t="shared" si="168"/>
        <v>3830.9382446786158</v>
      </c>
      <c r="T477" s="7">
        <f>S477/MAX(S$2:S476)-1</f>
        <v>5.6413537056891894E-2</v>
      </c>
      <c r="U477" s="7">
        <f t="shared" si="158"/>
        <v>0.2603645563702629</v>
      </c>
      <c r="V477" s="1">
        <v>10.019975147458499</v>
      </c>
      <c r="W477" s="2">
        <v>5.4182394059560801</v>
      </c>
      <c r="X477" s="7">
        <f t="shared" si="169"/>
        <v>3675.4340258322909</v>
      </c>
      <c r="Y477" s="7">
        <f>X477/MAX(X$2:X476)-1</f>
        <v>5.4182394059560712E-2</v>
      </c>
      <c r="Z477" s="7">
        <f t="shared" si="159"/>
        <v>0.22267615460777701</v>
      </c>
      <c r="AA477" s="1">
        <v>10.019975147458499</v>
      </c>
      <c r="AB477" s="2">
        <v>5.2770857648919103</v>
      </c>
      <c r="AC477" s="7">
        <f t="shared" si="170"/>
        <v>3251.3763760762408</v>
      </c>
      <c r="AD477" s="7">
        <f>AC477/MAX(AC$2:AC476)-1</f>
        <v>5.27708576489192E-2</v>
      </c>
      <c r="AE477" s="7">
        <f t="shared" si="160"/>
        <v>0.19883252315507405</v>
      </c>
      <c r="AF477" s="1">
        <v>10.019975147458499</v>
      </c>
      <c r="AG477" s="2">
        <v>5.1847145083739203</v>
      </c>
      <c r="AH477" s="7">
        <f t="shared" si="171"/>
        <v>2735.7192344400478</v>
      </c>
      <c r="AI477" s="7">
        <f>AH477/MAX(AH$2:AH476)-1</f>
        <v>5.1847145083739221E-2</v>
      </c>
      <c r="AJ477" s="7">
        <f t="shared" si="161"/>
        <v>0.18322919772447632</v>
      </c>
      <c r="AK477" s="1">
        <v>10.019975147458499</v>
      </c>
      <c r="AL477" s="2">
        <v>5.1208769369192497</v>
      </c>
      <c r="AM477" s="7">
        <f t="shared" si="172"/>
        <v>2376.3316978082894</v>
      </c>
      <c r="AN477" s="7">
        <f>AM477/MAX(AM$2:AM476)-1</f>
        <v>5.1208769369192497E-2</v>
      </c>
      <c r="AO477" s="7">
        <f t="shared" si="162"/>
        <v>0.17244577396632632</v>
      </c>
      <c r="AP477" s="1">
        <v>10.019975147458499</v>
      </c>
      <c r="AQ477" s="2">
        <v>5.0681314537268598</v>
      </c>
      <c r="AR477" s="7">
        <f t="shared" si="173"/>
        <v>2104.8668028581255</v>
      </c>
      <c r="AS477" s="7">
        <f>IF(AR477/MAX(AR$2:AR476)-1&lt;0,AR477/MAX(AR$2:AR476)-1,0)</f>
        <v>0</v>
      </c>
      <c r="AT477" s="7">
        <f t="shared" si="163"/>
        <v>0.16353602248876897</v>
      </c>
      <c r="AU477" s="1">
        <v>10.019975147458499</v>
      </c>
      <c r="AV477" s="2">
        <v>5.0357776113926498</v>
      </c>
      <c r="AW477" s="7">
        <f t="shared" si="174"/>
        <v>1833.4890299910073</v>
      </c>
      <c r="AX477" s="7">
        <f>IF(AW477/MAX(AW$2:AW476)-1&lt;0,AW477/MAX(AW$2:AW476)-1,0)</f>
        <v>0</v>
      </c>
      <c r="AY477" s="7">
        <f t="shared" si="164"/>
        <v>0.15807082097586533</v>
      </c>
      <c r="AZ477" s="1">
        <v>10.019975147458499</v>
      </c>
      <c r="BA477" s="2">
        <v>5.2709999999999999</v>
      </c>
      <c r="BB477" s="7">
        <f t="shared" si="175"/>
        <v>235.35548743953328</v>
      </c>
      <c r="BC477" s="7">
        <f>BB477/MAX(BB$2:BB476)-1</f>
        <v>5.2710000000000035E-2</v>
      </c>
      <c r="BD477" s="1">
        <v>10.019975147458499</v>
      </c>
      <c r="BE477" s="2">
        <v>4.1000027076828101</v>
      </c>
      <c r="BF477" s="7">
        <f t="shared" si="176"/>
        <v>1009.6335118569735</v>
      </c>
      <c r="BG477" s="7">
        <f>BF477/MAX(BF$2:BF476)-1</f>
        <v>4.1000027076828038E-2</v>
      </c>
      <c r="BH477" s="2">
        <v>5.2709999999999999</v>
      </c>
    </row>
    <row r="478" spans="1:60" x14ac:dyDescent="0.25">
      <c r="A478" s="5">
        <v>198604</v>
      </c>
      <c r="B478" s="4">
        <v>31503</v>
      </c>
      <c r="C478" s="2">
        <v>2.5899966794347602</v>
      </c>
      <c r="D478" s="7">
        <f t="shared" si="165"/>
        <v>4491.9788701649322</v>
      </c>
      <c r="E478" s="7">
        <f>D478/MAX(D$2:D477)-1</f>
        <v>2.5899966794347584E-2</v>
      </c>
      <c r="F478" s="7">
        <f t="shared" si="155"/>
        <v>0.86139222907444868</v>
      </c>
      <c r="G478" s="1">
        <v>2.7299897175340901</v>
      </c>
      <c r="H478" s="2">
        <v>2.5899463091732802</v>
      </c>
      <c r="I478" s="7">
        <f t="shared" si="166"/>
        <v>5865.7214100395058</v>
      </c>
      <c r="J478" s="7">
        <f>I478/MAX(I$2:I477)-1</f>
        <v>2.5899463091732855E-2</v>
      </c>
      <c r="K478" s="7">
        <f t="shared" si="156"/>
        <v>0.86134235723968122</v>
      </c>
      <c r="L478" s="1">
        <v>2.7299897175340901</v>
      </c>
      <c r="M478" s="2">
        <v>2.5899998259543402</v>
      </c>
      <c r="N478" s="7">
        <f t="shared" si="167"/>
        <v>4740.1357410687378</v>
      </c>
      <c r="O478" s="7">
        <f>N478/MAX(N$2:N477)-1</f>
        <v>2.5899998259543366E-2</v>
      </c>
      <c r="P478" s="7">
        <f t="shared" si="157"/>
        <v>0.86139534445840682</v>
      </c>
      <c r="Q478" s="1">
        <v>2.7299897175340901</v>
      </c>
      <c r="R478" s="2">
        <v>2.58997413173002</v>
      </c>
      <c r="S478" s="7">
        <f t="shared" si="168"/>
        <v>3930.1585542183439</v>
      </c>
      <c r="T478" s="7">
        <f>S478/MAX(S$2:S477)-1</f>
        <v>2.5899741317300107E-2</v>
      </c>
      <c r="U478" s="7">
        <f t="shared" si="158"/>
        <v>0.86136990448505513</v>
      </c>
      <c r="V478" s="1">
        <v>2.7299897175340901</v>
      </c>
      <c r="W478" s="2">
        <v>2.5127140098046201</v>
      </c>
      <c r="X478" s="7">
        <f t="shared" si="169"/>
        <v>3767.7871715205047</v>
      </c>
      <c r="Y478" s="7">
        <f>X478/MAX(X$2:X477)-1</f>
        <v>2.5127140098046175E-2</v>
      </c>
      <c r="Z478" s="7">
        <f t="shared" si="159"/>
        <v>0.78487429136808218</v>
      </c>
      <c r="AA478" s="1">
        <v>2.7299897175340901</v>
      </c>
      <c r="AB478" s="2">
        <v>2.4577582320348701</v>
      </c>
      <c r="AC478" s="7">
        <f t="shared" si="170"/>
        <v>3331.2873466136916</v>
      </c>
      <c r="AD478" s="7">
        <f>AC478/MAX(AC$2:AC477)-1</f>
        <v>2.4577582320348679E-2</v>
      </c>
      <c r="AE478" s="7">
        <f t="shared" si="160"/>
        <v>0.73046231517580695</v>
      </c>
      <c r="AF478" s="1">
        <v>2.7299897175340901</v>
      </c>
      <c r="AG478" s="2">
        <v>2.4190850121401701</v>
      </c>
      <c r="AH478" s="7">
        <f t="shared" si="171"/>
        <v>2801.8986084146227</v>
      </c>
      <c r="AI478" s="7">
        <f>AH478/MAX(AH$2:AH477)-1</f>
        <v>2.4190850121401652E-2</v>
      </c>
      <c r="AJ478" s="7">
        <f t="shared" si="161"/>
        <v>0.69217177675407016</v>
      </c>
      <c r="AK478" s="1">
        <v>2.7299897175340901</v>
      </c>
      <c r="AL478" s="2">
        <v>2.3940477178023101</v>
      </c>
      <c r="AM478" s="7">
        <f t="shared" si="172"/>
        <v>2433.2222125870817</v>
      </c>
      <c r="AN478" s="7">
        <f>AM478/MAX(AM$2:AM477)-1</f>
        <v>2.3940477178023167E-2</v>
      </c>
      <c r="AO478" s="7">
        <f t="shared" si="162"/>
        <v>0.66738223289321497</v>
      </c>
      <c r="AP478" s="1">
        <v>2.7299897175340901</v>
      </c>
      <c r="AQ478" s="2">
        <v>2.3738769172843801</v>
      </c>
      <c r="AR478" s="7">
        <f t="shared" si="173"/>
        <v>2154.8337500307566</v>
      </c>
      <c r="AS478" s="7">
        <f>IF(AR478/MAX(AR$2:AR477)-1&lt;0,AR478/MAX(AR$2:AR477)-1,0)</f>
        <v>0</v>
      </c>
      <c r="AT478" s="7">
        <f t="shared" si="163"/>
        <v>0.64741102764234748</v>
      </c>
      <c r="AU478" s="1">
        <v>2.7299897175340901</v>
      </c>
      <c r="AV478" s="2">
        <v>2.3588273890508198</v>
      </c>
      <c r="AW478" s="7">
        <f t="shared" si="174"/>
        <v>1876.7378714056774</v>
      </c>
      <c r="AX478" s="7">
        <f>IF(AW478/MAX(AW$2:AW477)-1&lt;0,AW478/MAX(AW$2:AW477)-1,0)</f>
        <v>0</v>
      </c>
      <c r="AY478" s="7">
        <f t="shared" si="164"/>
        <v>0.63251041836737154</v>
      </c>
      <c r="AZ478" s="1">
        <v>2.7299897175340901</v>
      </c>
      <c r="BA478" s="2">
        <v>1.29</v>
      </c>
      <c r="BB478" s="7">
        <f t="shared" si="175"/>
        <v>238.39157322750324</v>
      </c>
      <c r="BC478" s="7">
        <f>BB478/MAX(BB$2:BB477)-1</f>
        <v>1.2899999999999912E-2</v>
      </c>
      <c r="BD478" s="1">
        <v>2.7299897175340901</v>
      </c>
      <c r="BE478" s="2">
        <v>1.7199955652255401</v>
      </c>
      <c r="BF478" s="7">
        <f t="shared" si="176"/>
        <v>1026.9991634859443</v>
      </c>
      <c r="BG478" s="7">
        <f>BF478/MAX(BF$2:BF477)-1</f>
        <v>1.7199955652255294E-2</v>
      </c>
      <c r="BH478" s="2">
        <v>1.29</v>
      </c>
    </row>
    <row r="479" spans="1:60" x14ac:dyDescent="0.25">
      <c r="A479" s="5">
        <v>198605</v>
      </c>
      <c r="B479" s="4">
        <v>31533</v>
      </c>
      <c r="C479" s="2">
        <v>3.4400028086876202</v>
      </c>
      <c r="D479" s="7">
        <f t="shared" si="165"/>
        <v>4646.5030694642601</v>
      </c>
      <c r="E479" s="7">
        <f>D479/MAX(D$2:D478)-1</f>
        <v>3.4400028086876144E-2</v>
      </c>
      <c r="F479" s="7">
        <f t="shared" si="155"/>
        <v>-5.2401622987474639E-6</v>
      </c>
      <c r="G479" s="1">
        <v>6.0199956168343904</v>
      </c>
      <c r="H479" s="2">
        <v>3.4400009170934598</v>
      </c>
      <c r="I479" s="7">
        <f t="shared" si="166"/>
        <v>6067.5022803390129</v>
      </c>
      <c r="J479" s="7">
        <f>I479/MAX(I$2:I478)-1</f>
        <v>3.4400009170934664E-2</v>
      </c>
      <c r="K479" s="7">
        <f t="shared" si="156"/>
        <v>-5.9733442157039462E-6</v>
      </c>
      <c r="L479" s="1">
        <v>6.0199956168343904</v>
      </c>
      <c r="M479" s="2">
        <v>3.4400018295248498</v>
      </c>
      <c r="N479" s="7">
        <f t="shared" si="167"/>
        <v>4903.196497283463</v>
      </c>
      <c r="O479" s="7">
        <f>N479/MAX(N$2:N478)-1</f>
        <v>3.4400018295248413E-2</v>
      </c>
      <c r="P479" s="7">
        <f t="shared" si="157"/>
        <v>-5.6196857991519522E-6</v>
      </c>
      <c r="Q479" s="1">
        <v>6.0199956168343904</v>
      </c>
      <c r="R479" s="2">
        <v>3.4399999427853598</v>
      </c>
      <c r="S479" s="7">
        <f t="shared" si="168"/>
        <v>4065.3560062348292</v>
      </c>
      <c r="T479" s="7">
        <f>S479/MAX(S$2:S478)-1</f>
        <v>3.4399999427853656E-2</v>
      </c>
      <c r="U479" s="7">
        <f t="shared" si="158"/>
        <v>-6.3509860457333644E-6</v>
      </c>
      <c r="V479" s="1">
        <v>6.0199956168343904</v>
      </c>
      <c r="W479" s="2">
        <v>3.4400080432923401</v>
      </c>
      <c r="X479" s="7">
        <f t="shared" si="169"/>
        <v>3897.3993532749469</v>
      </c>
      <c r="Y479" s="7">
        <f>X479/MAX(X$2:X478)-1</f>
        <v>3.4400080432923419E-2</v>
      </c>
      <c r="Z479" s="7">
        <f t="shared" si="159"/>
        <v>-3.2112294530151075E-6</v>
      </c>
      <c r="AA479" s="1">
        <v>6.0199956168343904</v>
      </c>
      <c r="AB479" s="2">
        <v>3.4400003031765398</v>
      </c>
      <c r="AC479" s="7">
        <f t="shared" si="170"/>
        <v>3445.8836414368848</v>
      </c>
      <c r="AD479" s="7">
        <f>AC479/MAX(AC$2:AC478)-1</f>
        <v>3.4400003031765491E-2</v>
      </c>
      <c r="AE479" s="7">
        <f t="shared" si="160"/>
        <v>-6.2112984204887312E-6</v>
      </c>
      <c r="AF479" s="1">
        <v>6.0199956168343904</v>
      </c>
      <c r="AG479" s="2">
        <v>3.4400086069773201</v>
      </c>
      <c r="AH479" s="7">
        <f t="shared" si="171"/>
        <v>2898.2841617028639</v>
      </c>
      <c r="AI479" s="7">
        <f>AH479/MAX(AH$2:AH478)-1</f>
        <v>3.4400086069773295E-2</v>
      </c>
      <c r="AJ479" s="7">
        <f t="shared" si="161"/>
        <v>-2.9927451488109824E-6</v>
      </c>
      <c r="AK479" s="1">
        <v>6.0199956168343904</v>
      </c>
      <c r="AL479" s="2">
        <v>3.4400028620786398</v>
      </c>
      <c r="AM479" s="7">
        <f t="shared" si="172"/>
        <v>2516.9251263408105</v>
      </c>
      <c r="AN479" s="7">
        <f>AM479/MAX(AM$2:AM478)-1</f>
        <v>3.4400028620786394E-2</v>
      </c>
      <c r="AO479" s="7">
        <f t="shared" si="162"/>
        <v>-5.2194679389661047E-6</v>
      </c>
      <c r="AP479" s="1">
        <v>6.0199956168343904</v>
      </c>
      <c r="AQ479" s="2">
        <v>3.44000125954806</v>
      </c>
      <c r="AR479" s="7">
        <f t="shared" si="173"/>
        <v>2228.9600581729815</v>
      </c>
      <c r="AS479" s="7">
        <f>IF(AR479/MAX(AR$2:AR478)-1&lt;0,AR479/MAX(AR$2:AR478)-1,0)</f>
        <v>0</v>
      </c>
      <c r="AT479" s="7">
        <f t="shared" si="163"/>
        <v>-5.8406088088158725E-6</v>
      </c>
      <c r="AU479" s="1">
        <v>6.0199956168343904</v>
      </c>
      <c r="AV479" s="2">
        <v>3.4400001309484201</v>
      </c>
      <c r="AW479" s="7">
        <f t="shared" si="174"/>
        <v>1941.2976566395914</v>
      </c>
      <c r="AX479" s="7">
        <f>IF(AW479/MAX(AW$2:AW478)-1&lt;0,AW479/MAX(AW$2:AW478)-1,0)</f>
        <v>0</v>
      </c>
      <c r="AY479" s="7">
        <f t="shared" si="164"/>
        <v>-6.2780540415197095E-6</v>
      </c>
      <c r="AZ479" s="1">
        <v>6.0199956168343904</v>
      </c>
      <c r="BA479" s="2">
        <v>3.919</v>
      </c>
      <c r="BB479" s="7">
        <f t="shared" si="175"/>
        <v>247.7341389822891</v>
      </c>
      <c r="BC479" s="7">
        <f>BB479/MAX(BB$2:BB478)-1</f>
        <v>3.9190000000000058E-2</v>
      </c>
      <c r="BD479" s="1">
        <v>6.0199956168343904</v>
      </c>
      <c r="BE479" s="2">
        <v>3.44001632819782</v>
      </c>
      <c r="BF479" s="7">
        <f t="shared" si="176"/>
        <v>1062.3281024003159</v>
      </c>
      <c r="BG479" s="7">
        <f>BF479/MAX(BF$2:BF478)-1</f>
        <v>3.4400163281978147E-2</v>
      </c>
      <c r="BH479" s="2">
        <v>3.919</v>
      </c>
    </row>
    <row r="480" spans="1:60" x14ac:dyDescent="0.25">
      <c r="A480" s="5">
        <v>198606</v>
      </c>
      <c r="B480" s="4">
        <v>31564</v>
      </c>
      <c r="C480" s="2">
        <v>1.45998129080061</v>
      </c>
      <c r="D480" s="7">
        <f t="shared" si="165"/>
        <v>4714.3411449549139</v>
      </c>
      <c r="E480" s="7">
        <f>D480/MAX(D$2:D479)-1</f>
        <v>1.4599812908006049E-2</v>
      </c>
      <c r="F480" s="7">
        <f t="shared" si="155"/>
        <v>3.3689040623841038E-7</v>
      </c>
      <c r="G480" s="1">
        <v>4.9199807618384801</v>
      </c>
      <c r="H480" s="2">
        <v>1.45999991056482</v>
      </c>
      <c r="I480" s="7">
        <f t="shared" si="166"/>
        <v>6156.0878082054815</v>
      </c>
      <c r="J480" s="7">
        <f>I480/MAX(I$2:I479)-1</f>
        <v>1.4599999105648243E-2</v>
      </c>
      <c r="K480" s="7">
        <f t="shared" si="156"/>
        <v>5.7183241586322708E-6</v>
      </c>
      <c r="L480" s="1">
        <v>4.9199807618384801</v>
      </c>
      <c r="M480" s="2">
        <v>1.4599996846369301</v>
      </c>
      <c r="N480" s="7">
        <f t="shared" si="167"/>
        <v>4974.7831506809307</v>
      </c>
      <c r="O480" s="7">
        <f>N480/MAX(N$2:N479)-1</f>
        <v>1.4599996846369256E-2</v>
      </c>
      <c r="P480" s="7">
        <f t="shared" si="157"/>
        <v>5.6530270927668269E-6</v>
      </c>
      <c r="Q480" s="1">
        <v>4.9199807618384801</v>
      </c>
      <c r="R480" s="2">
        <v>1.45999684743201</v>
      </c>
      <c r="S480" s="7">
        <f t="shared" si="168"/>
        <v>4124.7100757627459</v>
      </c>
      <c r="T480" s="7">
        <f>S480/MAX(S$2:S479)-1</f>
        <v>1.4599968474320102E-2</v>
      </c>
      <c r="U480" s="7">
        <f t="shared" si="158"/>
        <v>4.8330258216600086E-6</v>
      </c>
      <c r="V480" s="1">
        <v>4.9199807618384801</v>
      </c>
      <c r="W480" s="2">
        <v>1.4599854612660299</v>
      </c>
      <c r="X480" s="7">
        <f t="shared" si="169"/>
        <v>3954.3008172002369</v>
      </c>
      <c r="Y480" s="7">
        <f>X480/MAX(X$2:X479)-1</f>
        <v>1.4599854612660224E-2</v>
      </c>
      <c r="Z480" s="7">
        <f t="shared" si="159"/>
        <v>1.5422270109866076E-6</v>
      </c>
      <c r="AA480" s="1">
        <v>4.9199807618384801</v>
      </c>
      <c r="AB480" s="2">
        <v>1.4599898065666601</v>
      </c>
      <c r="AC480" s="7">
        <f t="shared" si="170"/>
        <v>3496.1931913480112</v>
      </c>
      <c r="AD480" s="7">
        <f>AC480/MAX(AC$2:AC479)-1</f>
        <v>1.4599898065666528E-2</v>
      </c>
      <c r="AE480" s="7">
        <f t="shared" si="160"/>
        <v>2.7980940139338273E-6</v>
      </c>
      <c r="AF480" s="1">
        <v>4.9199807618384801</v>
      </c>
      <c r="AG480" s="2">
        <v>1.4599990855319001</v>
      </c>
      <c r="AH480" s="7">
        <f t="shared" si="171"/>
        <v>2940.5990839598412</v>
      </c>
      <c r="AI480" s="7">
        <f>AH480/MAX(AH$2:AH479)-1</f>
        <v>1.4599990855318934E-2</v>
      </c>
      <c r="AJ480" s="7">
        <f t="shared" si="161"/>
        <v>5.4798753817975054E-6</v>
      </c>
      <c r="AK480" s="1">
        <v>4.9199807618384801</v>
      </c>
      <c r="AL480" s="2">
        <v>1.4598429333820699</v>
      </c>
      <c r="AM480" s="7">
        <f t="shared" si="172"/>
        <v>2553.6682799362143</v>
      </c>
      <c r="AN480" s="7">
        <f>AM480/MAX(AM$2:AM479)-1</f>
        <v>1.4598429333820606E-2</v>
      </c>
      <c r="AO480" s="7">
        <f t="shared" si="162"/>
        <v>-3.9650795455203891E-5</v>
      </c>
      <c r="AP480" s="1">
        <v>4.9199807618384801</v>
      </c>
      <c r="AQ480" s="2">
        <v>1.4559561931010101</v>
      </c>
      <c r="AR480" s="7">
        <f t="shared" si="173"/>
        <v>2261.4127401816991</v>
      </c>
      <c r="AS480" s="7">
        <f>IF(AR480/MAX(AR$2:AR479)-1&lt;0,AR480/MAX(AR$2:AR479)-1,0)</f>
        <v>0</v>
      </c>
      <c r="AT480" s="7">
        <f t="shared" si="163"/>
        <v>-1.1629859300956724E-3</v>
      </c>
      <c r="AU480" s="1">
        <v>4.9199807618384801</v>
      </c>
      <c r="AV480" s="2">
        <v>1.4500761673820799</v>
      </c>
      <c r="AW480" s="7">
        <f t="shared" si="174"/>
        <v>1969.447951296469</v>
      </c>
      <c r="AX480" s="7">
        <f>IF(AW480/MAX(AW$2:AW479)-1&lt;0,AW480/MAX(AW$2:AW479)-1,0)</f>
        <v>0</v>
      </c>
      <c r="AY480" s="7">
        <f t="shared" si="164"/>
        <v>-2.8624150159164419E-3</v>
      </c>
      <c r="AZ480" s="1">
        <v>4.9199807618384801</v>
      </c>
      <c r="BA480" s="2">
        <v>1.2749999999999999</v>
      </c>
      <c r="BB480" s="7">
        <f t="shared" si="175"/>
        <v>250.89274925431329</v>
      </c>
      <c r="BC480" s="7">
        <f>BB480/MAX(BB$2:BB479)-1</f>
        <v>1.2750000000000039E-2</v>
      </c>
      <c r="BD480" s="1">
        <v>4.9199807618384801</v>
      </c>
      <c r="BE480" s="2">
        <v>1.4599801251595901</v>
      </c>
      <c r="BF480" s="7">
        <f t="shared" si="176"/>
        <v>1077.8378815593455</v>
      </c>
      <c r="BG480" s="7">
        <f>BF480/MAX(BF$2:BF479)-1</f>
        <v>1.459980125159599E-2</v>
      </c>
      <c r="BH480" s="2">
        <v>1.2749999999999999</v>
      </c>
    </row>
    <row r="481" spans="1:60" x14ac:dyDescent="0.25">
      <c r="A481" s="5">
        <v>198607</v>
      </c>
      <c r="B481" s="4">
        <v>31594</v>
      </c>
      <c r="C481" s="2">
        <v>-5.5699352952710903</v>
      </c>
      <c r="D481" s="7">
        <f t="shared" si="165"/>
        <v>4451.7553935825827</v>
      </c>
      <c r="E481" s="7">
        <f>D481/MAX(D$2:D480)-1</f>
        <v>-5.5699352952711001E-2</v>
      </c>
      <c r="F481" s="7">
        <f t="shared" si="155"/>
        <v>7.9755147086030376E-2</v>
      </c>
      <c r="G481" s="1">
        <v>3.1999956240992899</v>
      </c>
      <c r="H481" s="2">
        <v>-3.5995508876726001</v>
      </c>
      <c r="I481" s="7">
        <f t="shared" si="166"/>
        <v>5934.4962948593165</v>
      </c>
      <c r="J481" s="7">
        <f>I481/MAX(I$2:I480)-1</f>
        <v>-3.5995508876725979E-2</v>
      </c>
      <c r="K481" s="7">
        <f t="shared" si="156"/>
        <v>0.28651117812266136</v>
      </c>
      <c r="L481" s="1">
        <v>3.1999956240992899</v>
      </c>
      <c r="M481" s="2">
        <v>-4.8983795285793796</v>
      </c>
      <c r="N481" s="7">
        <f t="shared" si="167"/>
        <v>4731.0993912367594</v>
      </c>
      <c r="O481" s="7">
        <f>N481/MAX(N$2:N480)-1</f>
        <v>-4.8983795285793885E-2</v>
      </c>
      <c r="P481" s="7">
        <f t="shared" si="157"/>
        <v>0.15022271900016682</v>
      </c>
      <c r="Q481" s="1">
        <v>3.1999956240992899</v>
      </c>
      <c r="R481" s="2">
        <v>-5.3089042471454002</v>
      </c>
      <c r="S481" s="7">
        <f t="shared" si="168"/>
        <v>3905.7331673681433</v>
      </c>
      <c r="T481" s="7">
        <f>S481/MAX(S$2:S480)-1</f>
        <v>-5.3089042471453962E-2</v>
      </c>
      <c r="U481" s="7">
        <f t="shared" si="158"/>
        <v>0.10714561124098076</v>
      </c>
      <c r="V481" s="1">
        <v>3.1999956240992899</v>
      </c>
      <c r="W481" s="2">
        <v>-5.5296851338361703</v>
      </c>
      <c r="X481" s="7">
        <f t="shared" si="169"/>
        <v>3735.6404327643531</v>
      </c>
      <c r="Y481" s="7">
        <f>X481/MAX(X$2:X480)-1</f>
        <v>-5.5296851338361708E-2</v>
      </c>
      <c r="Z481" s="7">
        <f t="shared" si="159"/>
        <v>8.3978669965512953E-2</v>
      </c>
      <c r="AA481" s="1">
        <v>3.1999956240992899</v>
      </c>
      <c r="AB481" s="2">
        <v>-5.6515813784075597</v>
      </c>
      <c r="AC481" s="7">
        <f t="shared" si="170"/>
        <v>3298.6029879926341</v>
      </c>
      <c r="AD481" s="7">
        <f>AC481/MAX(AC$2:AC480)-1</f>
        <v>-5.6515813784075553E-2</v>
      </c>
      <c r="AE481" s="7">
        <f t="shared" si="160"/>
        <v>7.1187874611743251E-2</v>
      </c>
      <c r="AF481" s="1">
        <v>3.1999956240992899</v>
      </c>
      <c r="AG481" s="2">
        <v>-4.90463056562474</v>
      </c>
      <c r="AH481" s="7">
        <f t="shared" si="171"/>
        <v>2796.3735624754659</v>
      </c>
      <c r="AI481" s="7">
        <f>AH481/MAX(AH$2:AH480)-1</f>
        <v>-4.9046305656247347E-2</v>
      </c>
      <c r="AJ481" s="7">
        <f t="shared" si="161"/>
        <v>0.14956678627740605</v>
      </c>
      <c r="AK481" s="1">
        <v>3.1999956240992899</v>
      </c>
      <c r="AL481" s="2">
        <v>-4.1421086606312798</v>
      </c>
      <c r="AM481" s="7">
        <f t="shared" si="172"/>
        <v>2447.8925649491825</v>
      </c>
      <c r="AN481" s="7">
        <f>AM481/MAX(AM$2:AM480)-1</f>
        <v>-4.1421086606312829E-2</v>
      </c>
      <c r="AO481" s="7">
        <f t="shared" si="162"/>
        <v>0.22957960105961928</v>
      </c>
      <c r="AP481" s="1">
        <v>3.1999956240992899</v>
      </c>
      <c r="AQ481" s="2">
        <v>-3.53122542818689</v>
      </c>
      <c r="AR481" s="7">
        <f t="shared" si="173"/>
        <v>2181.5571584641448</v>
      </c>
      <c r="AS481" s="7">
        <f>IF(AR481/MAX(AR$2:AR480)-1&lt;0,AR481/MAX(AR$2:AR480)-1,0)</f>
        <v>-3.5312254281869015E-2</v>
      </c>
      <c r="AT481" s="7">
        <f t="shared" si="163"/>
        <v>0.29368069325257307</v>
      </c>
      <c r="AU481" s="1">
        <v>3.1999956240992899</v>
      </c>
      <c r="AV481" s="2">
        <v>-3.1154826637086401</v>
      </c>
      <c r="AW481" s="7">
        <f t="shared" si="174"/>
        <v>1908.0901418030626</v>
      </c>
      <c r="AX481" s="7">
        <f>IF(AW481/MAX(AW$2:AW480)-1&lt;0,AW481/MAX(AW$2:AW480)-1,0)</f>
        <v>-3.1154826637086352E-2</v>
      </c>
      <c r="AY481" s="7">
        <f t="shared" si="164"/>
        <v>0.33730534009013358</v>
      </c>
      <c r="AZ481" s="1">
        <v>3.1999956240992899</v>
      </c>
      <c r="BA481" s="2">
        <v>-6.8520000000000003</v>
      </c>
      <c r="BB481" s="7">
        <f t="shared" si="175"/>
        <v>233.70157807540772</v>
      </c>
      <c r="BC481" s="7">
        <f>BB481/MAX(BB$2:BB480)-1</f>
        <v>-6.8520000000000025E-2</v>
      </c>
      <c r="BD481" s="1">
        <v>3.1999956240992899</v>
      </c>
      <c r="BE481" s="2">
        <v>-6.33000162782802</v>
      </c>
      <c r="BF481" s="7">
        <f t="shared" si="176"/>
        <v>1009.6107261112919</v>
      </c>
      <c r="BG481" s="7">
        <f>BF481/MAX(BF$2:BF480)-1</f>
        <v>-6.3300016278280191E-2</v>
      </c>
      <c r="BH481" s="2">
        <v>-6.8520000000000003</v>
      </c>
    </row>
    <row r="482" spans="1:60" x14ac:dyDescent="0.25">
      <c r="A482" s="5">
        <v>198608</v>
      </c>
      <c r="B482" s="4">
        <v>31625</v>
      </c>
      <c r="C482" s="2">
        <v>6.6870955706264299</v>
      </c>
      <c r="D482" s="7">
        <f t="shared" si="165"/>
        <v>4749.4485313219666</v>
      </c>
      <c r="E482" s="7">
        <f>D482/MAX(D$2:D481)-1</f>
        <v>7.4469337893849907E-3</v>
      </c>
      <c r="F482" s="7">
        <f t="shared" si="155"/>
        <v>5.387656501280369E-3</v>
      </c>
      <c r="G482" s="1">
        <v>8.5899957335274593</v>
      </c>
      <c r="H482" s="2">
        <v>0.90607173159721799</v>
      </c>
      <c r="I482" s="7">
        <f t="shared" si="166"/>
        <v>5988.2670881997219</v>
      </c>
      <c r="J482" s="7">
        <f>I482/MAX(I$2:I481)-1</f>
        <v>-2.7260936691330229E-2</v>
      </c>
      <c r="K482" s="7">
        <f t="shared" si="156"/>
        <v>-2</v>
      </c>
      <c r="L482" s="1">
        <v>8.5899957335274593</v>
      </c>
      <c r="M482" s="2">
        <v>0.64476793741719296</v>
      </c>
      <c r="N482" s="7">
        <f t="shared" si="167"/>
        <v>4761.6040031987941</v>
      </c>
      <c r="O482" s="7">
        <f>N482/MAX(N$2:N481)-1</f>
        <v>-4.2851947718154815E-2</v>
      </c>
      <c r="P482" s="7">
        <f t="shared" si="157"/>
        <v>-2</v>
      </c>
      <c r="Q482" s="1">
        <v>8.5899957335274593</v>
      </c>
      <c r="R482" s="2">
        <v>0.61497848245898601</v>
      </c>
      <c r="S482" s="7">
        <f t="shared" si="168"/>
        <v>3929.7525859297216</v>
      </c>
      <c r="T482" s="7">
        <f>S482/MAX(S$2:S481)-1</f>
        <v>-4.7265743834607021E-2</v>
      </c>
      <c r="U482" s="7">
        <f t="shared" si="158"/>
        <v>-2</v>
      </c>
      <c r="V482" s="1">
        <v>8.5899957335274593</v>
      </c>
      <c r="W482" s="2">
        <v>0.58288033220412305</v>
      </c>
      <c r="X482" s="7">
        <f t="shared" si="169"/>
        <v>3757.4147461288017</v>
      </c>
      <c r="Y482" s="7">
        <f>X482/MAX(X$2:X481)-1</f>
        <v>-4.9790362487099893E-2</v>
      </c>
      <c r="Z482" s="7">
        <f t="shared" si="159"/>
        <v>-2</v>
      </c>
      <c r="AA482" s="1">
        <v>8.5899957335274593</v>
      </c>
      <c r="AB482" s="2">
        <v>0.56378413297429797</v>
      </c>
      <c r="AC482" s="7">
        <f t="shared" si="170"/>
        <v>3317.1999882487521</v>
      </c>
      <c r="AD482" s="7">
        <f>AC482/MAX(AC$2:AC481)-1</f>
        <v>-5.1196599645068619E-2</v>
      </c>
      <c r="AE482" s="7">
        <f t="shared" si="160"/>
        <v>-2</v>
      </c>
      <c r="AF482" s="1">
        <v>8.5899957335274593</v>
      </c>
      <c r="AG482" s="2">
        <v>0.55179767183796902</v>
      </c>
      <c r="AH482" s="7">
        <f t="shared" si="171"/>
        <v>2811.8038866890979</v>
      </c>
      <c r="AI482" s="7">
        <f>AH482/MAX(AH$2:AH481)-1</f>
        <v>-4.3798965310601345E-2</v>
      </c>
      <c r="AJ482" s="7">
        <f t="shared" si="161"/>
        <v>-2</v>
      </c>
      <c r="AK482" s="1">
        <v>8.5899957335274593</v>
      </c>
      <c r="AL482" s="2">
        <v>0.54314717571258697</v>
      </c>
      <c r="AM482" s="7">
        <f t="shared" si="172"/>
        <v>2461.1882242801821</v>
      </c>
      <c r="AN482" s="7">
        <f>AM482/MAX(AM$2:AM481)-1</f>
        <v>-3.6214592311238691E-2</v>
      </c>
      <c r="AO482" s="7">
        <f t="shared" si="162"/>
        <v>-2</v>
      </c>
      <c r="AP482" s="1">
        <v>8.5899957335274593</v>
      </c>
      <c r="AQ482" s="2">
        <v>0.53609217814116095</v>
      </c>
      <c r="AR482" s="7">
        <f t="shared" si="173"/>
        <v>2193.2523157523497</v>
      </c>
      <c r="AS482" s="7">
        <f>IF(AR482/MAX(AR$2:AR481)-1&lt;0,AR482/MAX(AR$2:AR481)-1,0)</f>
        <v>-3.0140638733587743E-2</v>
      </c>
      <c r="AT482" s="7">
        <f t="shared" si="163"/>
        <v>-2</v>
      </c>
      <c r="AU482" s="1">
        <v>8.5899957335274593</v>
      </c>
      <c r="AV482" s="2">
        <v>0.53044773197722195</v>
      </c>
      <c r="AW482" s="7">
        <f t="shared" si="174"/>
        <v>1918.2115626843377</v>
      </c>
      <c r="AX482" s="7">
        <f>IF(AW482/MAX(AW$2:AW481)-1&lt;0,AW482/MAX(AW$2:AW481)-1,0)</f>
        <v>-2.6015609388612138E-2</v>
      </c>
      <c r="AY482" s="7">
        <f t="shared" si="164"/>
        <v>-2</v>
      </c>
      <c r="AZ482" s="1">
        <v>8.5899957335274593</v>
      </c>
      <c r="BA482" s="2">
        <v>1.9860000000000002</v>
      </c>
      <c r="BB482" s="7">
        <f t="shared" si="175"/>
        <v>238.34289141598532</v>
      </c>
      <c r="BC482" s="7">
        <f>BB482/MAX(BB$2:BB481)-1</f>
        <v>-5.0020807200000017E-2</v>
      </c>
      <c r="BD482" s="1">
        <v>8.5899957335274593</v>
      </c>
      <c r="BE482" s="2">
        <v>6.6767878638088396</v>
      </c>
      <c r="BF482" s="7">
        <f t="shared" si="176"/>
        <v>1077.0202925440028</v>
      </c>
      <c r="BG482" s="7">
        <f>BF482/MAX(BF$2:BF481)-1</f>
        <v>-7.5854544484921238E-4</v>
      </c>
      <c r="BH482" s="2">
        <v>1.9860000000000002</v>
      </c>
    </row>
    <row r="483" spans="1:60" x14ac:dyDescent="0.25">
      <c r="A483" s="5">
        <v>198609</v>
      </c>
      <c r="B483" s="4">
        <v>31656</v>
      </c>
      <c r="C483" s="2">
        <v>-7.1199520223259603</v>
      </c>
      <c r="D483" s="7">
        <f t="shared" si="165"/>
        <v>4411.2900745667775</v>
      </c>
      <c r="E483" s="7">
        <f>D483/MAX(D$2:D482)-1</f>
        <v>-7.1199520223259594E-2</v>
      </c>
      <c r="F483" s="7">
        <f t="shared" si="155"/>
        <v>-5.7879296617122655E-3</v>
      </c>
      <c r="G483" s="1">
        <v>0.460833268829486</v>
      </c>
      <c r="H483" s="2">
        <v>-3.3103766140648001</v>
      </c>
      <c r="I483" s="7">
        <f t="shared" si="166"/>
        <v>5790.0328949242194</v>
      </c>
      <c r="J483" s="7">
        <f>I483/MAX(I$2:I482)-1</f>
        <v>-5.9462263158973405E-2</v>
      </c>
      <c r="K483" s="7">
        <f t="shared" si="156"/>
        <v>0.49965112653152244</v>
      </c>
      <c r="L483" s="1">
        <v>0.460833268829486</v>
      </c>
      <c r="M483" s="2">
        <v>-1.45093489882185</v>
      </c>
      <c r="N483" s="7">
        <f t="shared" si="167"/>
        <v>4692.5162289726841</v>
      </c>
      <c r="O483" s="7">
        <f>N483/MAX(N$2:N482)-1</f>
        <v>-5.6739542842105806E-2</v>
      </c>
      <c r="P483" s="7">
        <f t="shared" si="157"/>
        <v>0.74635433223803538</v>
      </c>
      <c r="Q483" s="1">
        <v>0.460833268829486</v>
      </c>
      <c r="R483" s="2">
        <v>-0.80101417454331003</v>
      </c>
      <c r="S483" s="7">
        <f t="shared" si="168"/>
        <v>3898.2747106919423</v>
      </c>
      <c r="T483" s="7">
        <f>S483/MAX(S$2:S482)-1</f>
        <v>-5.4897280272221516E-2</v>
      </c>
      <c r="U483" s="7">
        <f t="shared" si="158"/>
        <v>0.83258318513524232</v>
      </c>
      <c r="V483" s="1">
        <v>0.460833268829486</v>
      </c>
      <c r="W483" s="2">
        <v>-0.48538404980470001</v>
      </c>
      <c r="X483" s="7">
        <f t="shared" si="169"/>
        <v>3739.1768542660825</v>
      </c>
      <c r="Y483" s="7">
        <f>X483/MAX(X$2:X482)-1</f>
        <v>-5.4402528507294656E-2</v>
      </c>
      <c r="Z483" s="7">
        <f t="shared" si="159"/>
        <v>0.87445971342448092</v>
      </c>
      <c r="AA483" s="1">
        <v>0.460833268829486</v>
      </c>
      <c r="AB483" s="2">
        <v>-0.29541745771692701</v>
      </c>
      <c r="AC483" s="7">
        <f t="shared" si="170"/>
        <v>3307.4004003760815</v>
      </c>
      <c r="AD483" s="7">
        <f>AC483/MAX(AC$2:AC482)-1</f>
        <v>-5.3999530529128981E-2</v>
      </c>
      <c r="AE483" s="7">
        <f t="shared" si="160"/>
        <v>0.89966371248560328</v>
      </c>
      <c r="AF483" s="1">
        <v>0.460833268829486</v>
      </c>
      <c r="AG483" s="2">
        <v>-0.169827080291727</v>
      </c>
      <c r="AH483" s="7">
        <f t="shared" si="171"/>
        <v>2807.0286822448043</v>
      </c>
      <c r="AI483" s="7">
        <f>AH483/MAX(AH$2:AH482)-1</f>
        <v>-4.5422853609533798E-2</v>
      </c>
      <c r="AJ483" s="7">
        <f t="shared" si="161"/>
        <v>0.91632653577428025</v>
      </c>
      <c r="AK483" s="1">
        <v>0.460833268829486</v>
      </c>
      <c r="AL483" s="2">
        <v>-7.9308723391895306E-2</v>
      </c>
      <c r="AM483" s="7">
        <f t="shared" si="172"/>
        <v>2459.2362873192337</v>
      </c>
      <c r="AN483" s="7">
        <f>AM483/MAX(AM$2:AM482)-1</f>
        <v>-3.6978958214314073E-2</v>
      </c>
      <c r="AO483" s="7">
        <f t="shared" si="162"/>
        <v>0.9283361452389991</v>
      </c>
      <c r="AP483" s="1">
        <v>0.460833268829486</v>
      </c>
      <c r="AQ483" s="2">
        <v>-1.13891585793632E-2</v>
      </c>
      <c r="AR483" s="7">
        <f t="shared" si="173"/>
        <v>2193.002522768063</v>
      </c>
      <c r="AS483" s="7">
        <f>IF(AR483/MAX(AR$2:AR482)-1&lt;0,AR483/MAX(AR$2:AR482)-1,0)</f>
        <v>-3.025109755423927E-2</v>
      </c>
      <c r="AT483" s="7">
        <f t="shared" si="163"/>
        <v>0.93734743837719448</v>
      </c>
      <c r="AU483" s="1">
        <v>0.460833268829486</v>
      </c>
      <c r="AV483" s="2">
        <v>3.6312340250723697E-2</v>
      </c>
      <c r="AW483" s="7">
        <f t="shared" si="174"/>
        <v>1918.9081101937084</v>
      </c>
      <c r="AX483" s="7">
        <f>IF(AW483/MAX(AW$2:AW482)-1&lt;0,AW483/MAX(AW$2:AW482)-1,0)</f>
        <v>-2.5661932862704351E-2</v>
      </c>
      <c r="AY483" s="7">
        <f t="shared" si="164"/>
        <v>0.94367628029889472</v>
      </c>
      <c r="AZ483" s="1">
        <v>0.460833268829486</v>
      </c>
      <c r="BA483" s="2">
        <v>-6.516</v>
      </c>
      <c r="BB483" s="7">
        <f t="shared" si="175"/>
        <v>222.81246861131973</v>
      </c>
      <c r="BC483" s="7">
        <f>BB483/MAX(BB$2:BB482)-1</f>
        <v>-0.11192145140284804</v>
      </c>
      <c r="BD483" s="1">
        <v>0.460833268829486</v>
      </c>
      <c r="BE483" s="2">
        <v>-7.0763274661429199</v>
      </c>
      <c r="BF483" s="7">
        <f t="shared" si="176"/>
        <v>1000.8068097667788</v>
      </c>
      <c r="BG483" s="7">
        <f>BF483/MAX(BF$2:BF482)-1</f>
        <v>-7.1468142946621294E-2</v>
      </c>
      <c r="BH483" s="2">
        <v>-6.516</v>
      </c>
    </row>
    <row r="484" spans="1:60" x14ac:dyDescent="0.25">
      <c r="A484" s="5">
        <v>198610</v>
      </c>
      <c r="B484" s="4">
        <v>31686</v>
      </c>
      <c r="C484" s="2">
        <v>1.8968680070695001</v>
      </c>
      <c r="D484" s="7">
        <f t="shared" si="165"/>
        <v>4494.9664246902666</v>
      </c>
      <c r="E484" s="7">
        <f>D484/MAX(D$2:D483)-1</f>
        <v>-5.3581401072866686E-2</v>
      </c>
      <c r="F484" s="7">
        <f t="shared" si="155"/>
        <v>-2</v>
      </c>
      <c r="G484" s="1">
        <v>5.20999480691796</v>
      </c>
      <c r="H484" s="2">
        <v>0.446757294921307</v>
      </c>
      <c r="I484" s="7">
        <f t="shared" si="166"/>
        <v>5815.9002892606359</v>
      </c>
      <c r="J484" s="7">
        <f>I484/MAX(I$2:I483)-1</f>
        <v>-5.5260342208148461E-2</v>
      </c>
      <c r="K484" s="7">
        <f t="shared" si="156"/>
        <v>-2</v>
      </c>
      <c r="L484" s="1">
        <v>5.20999480691796</v>
      </c>
      <c r="M484" s="2">
        <v>0.44750402503971298</v>
      </c>
      <c r="N484" s="7">
        <f t="shared" si="167"/>
        <v>4713.5154279729777</v>
      </c>
      <c r="O484" s="7">
        <f>N484/MAX(N$2:N483)-1</f>
        <v>-5.2518414329716379E-2</v>
      </c>
      <c r="P484" s="7">
        <f t="shared" si="157"/>
        <v>-2</v>
      </c>
      <c r="Q484" s="1">
        <v>5.20999480691796</v>
      </c>
      <c r="R484" s="2">
        <v>0.43998451493926899</v>
      </c>
      <c r="S484" s="7">
        <f t="shared" si="168"/>
        <v>3915.4265157687805</v>
      </c>
      <c r="T484" s="7">
        <f>S484/MAX(S$2:S483)-1</f>
        <v>-5.0738974655149427E-2</v>
      </c>
      <c r="U484" s="7">
        <f t="shared" si="158"/>
        <v>-2</v>
      </c>
      <c r="V484" s="1">
        <v>5.20999480691796</v>
      </c>
      <c r="W484" s="2">
        <v>0.44147634170483202</v>
      </c>
      <c r="X484" s="7">
        <f t="shared" si="169"/>
        <v>3755.6844354521704</v>
      </c>
      <c r="Y484" s="7">
        <f>X484/MAX(X$2:X483)-1</f>
        <v>-5.0227939382895159E-2</v>
      </c>
      <c r="Z484" s="7">
        <f t="shared" si="159"/>
        <v>-2</v>
      </c>
      <c r="AA484" s="1">
        <v>5.20999480691796</v>
      </c>
      <c r="AB484" s="2">
        <v>0.44427364398286001</v>
      </c>
      <c r="AC484" s="7">
        <f t="shared" si="170"/>
        <v>3322.0943086559359</v>
      </c>
      <c r="AD484" s="7">
        <f>AC484/MAX(AC$2:AC483)-1</f>
        <v>-4.9796699771315733E-2</v>
      </c>
      <c r="AE484" s="7">
        <f t="shared" si="160"/>
        <v>-2</v>
      </c>
      <c r="AF484" s="1">
        <v>5.20999480691796</v>
      </c>
      <c r="AG484" s="2">
        <v>0.43907485277482</v>
      </c>
      <c r="AH484" s="7">
        <f t="shared" si="171"/>
        <v>2819.3536392987176</v>
      </c>
      <c r="AI484" s="7">
        <f>AH484/MAX(AH$2:AH483)-1</f>
        <v>-4.1231545409397774E-2</v>
      </c>
      <c r="AJ484" s="7">
        <f t="shared" si="161"/>
        <v>-2</v>
      </c>
      <c r="AK484" s="1">
        <v>5.20999480691796</v>
      </c>
      <c r="AL484" s="2">
        <v>0.44084494977163802</v>
      </c>
      <c r="AM484" s="7">
        <f t="shared" si="172"/>
        <v>2470.0777062948318</v>
      </c>
      <c r="AN484" s="7">
        <f>AM484/MAX(AM$2:AM483)-1</f>
        <v>-3.2733528586363803E-2</v>
      </c>
      <c r="AO484" s="7">
        <f t="shared" si="162"/>
        <v>-2</v>
      </c>
      <c r="AP484" s="1">
        <v>5.20999480691796</v>
      </c>
      <c r="AQ484" s="2">
        <v>0.43791266394393302</v>
      </c>
      <c r="AR484" s="7">
        <f t="shared" si="173"/>
        <v>2202.6059585358744</v>
      </c>
      <c r="AS484" s="7">
        <f>IF(AR484/MAX(AR$2:AR483)-1&lt;0,AR484/MAX(AR$2:AR483)-1,0)</f>
        <v>-2.6004444301971907E-2</v>
      </c>
      <c r="AT484" s="7">
        <f t="shared" si="163"/>
        <v>-2</v>
      </c>
      <c r="AU484" s="1">
        <v>5.20999480691796</v>
      </c>
      <c r="AV484" s="2">
        <v>0.44226491247657701</v>
      </c>
      <c r="AW484" s="7">
        <f t="shared" si="174"/>
        <v>1927.3947674677627</v>
      </c>
      <c r="AX484" s="7">
        <f>IF(AW484/MAX(AW$2:AW483)-1&lt;0,AW484/MAX(AW$2:AW483)-1,0)</f>
        <v>-2.1352777462853578E-2</v>
      </c>
      <c r="AY484" s="7">
        <f t="shared" si="164"/>
        <v>-2</v>
      </c>
      <c r="AZ484" s="1">
        <v>5.20999480691796</v>
      </c>
      <c r="BA484" s="2">
        <v>3.0740000000000003</v>
      </c>
      <c r="BB484" s="7">
        <f t="shared" si="175"/>
        <v>229.66172389643171</v>
      </c>
      <c r="BC484" s="7">
        <f>BB484/MAX(BB$2:BB483)-1</f>
        <v>-8.4621916818971465E-2</v>
      </c>
      <c r="BD484" s="1">
        <v>5.20999480691796</v>
      </c>
      <c r="BE484" s="2">
        <v>5.03666063184943</v>
      </c>
      <c r="BF484" s="7">
        <f t="shared" si="176"/>
        <v>1051.2140523551702</v>
      </c>
      <c r="BG484" s="7">
        <f>BF484/MAX(BF$2:BF483)-1</f>
        <v>-2.4701144448233459E-2</v>
      </c>
      <c r="BH484" s="2">
        <v>3.0740000000000003</v>
      </c>
    </row>
    <row r="485" spans="1:60" x14ac:dyDescent="0.25">
      <c r="A485" s="5">
        <v>198611</v>
      </c>
      <c r="B485" s="4">
        <v>31717</v>
      </c>
      <c r="C485" s="2">
        <v>0.85999990440376195</v>
      </c>
      <c r="D485" s="7">
        <f t="shared" si="165"/>
        <v>4533.6231316455833</v>
      </c>
      <c r="E485" s="7">
        <f>D485/MAX(D$2:D484)-1</f>
        <v>-4.5442202026834133E-2</v>
      </c>
      <c r="F485" s="7">
        <f t="shared" si="155"/>
        <v>1.0000205833868931</v>
      </c>
      <c r="G485" s="1">
        <v>0.85998838939022404</v>
      </c>
      <c r="H485" s="2">
        <v>0.85999788518583198</v>
      </c>
      <c r="I485" s="7">
        <f t="shared" si="166"/>
        <v>5865.9169087527935</v>
      </c>
      <c r="J485" s="7">
        <f>I485/MAX(I$2:I484)-1</f>
        <v>-4.7135601130626759E-2</v>
      </c>
      <c r="K485" s="7">
        <f t="shared" si="156"/>
        <v>1.0000169739822027</v>
      </c>
      <c r="L485" s="1">
        <v>0.85998838939022404</v>
      </c>
      <c r="M485" s="2">
        <v>0.859980322039402</v>
      </c>
      <c r="N485" s="7">
        <f t="shared" si="167"/>
        <v>4754.0507331298368</v>
      </c>
      <c r="O485" s="7">
        <f>N485/MAX(N$2:N484)-1</f>
        <v>-4.4370259138004964E-2</v>
      </c>
      <c r="P485" s="7">
        <f t="shared" si="157"/>
        <v>0.99998557940009136</v>
      </c>
      <c r="Q485" s="1">
        <v>0.85998838939022404</v>
      </c>
      <c r="R485" s="2">
        <v>0.859995642293513</v>
      </c>
      <c r="S485" s="7">
        <f t="shared" si="168"/>
        <v>3949.0990131815965</v>
      </c>
      <c r="T485" s="7">
        <f>S485/MAX(S$2:S484)-1</f>
        <v>-4.2575371203192991E-2</v>
      </c>
      <c r="U485" s="7">
        <f t="shared" si="158"/>
        <v>1.0000129647537108</v>
      </c>
      <c r="V485" s="1">
        <v>0.85998838939022404</v>
      </c>
      <c r="W485" s="2">
        <v>0.85997356969472505</v>
      </c>
      <c r="X485" s="7">
        <f t="shared" si="169"/>
        <v>3787.9823289581973</v>
      </c>
      <c r="Y485" s="7">
        <f>X485/MAX(X$2:X484)-1</f>
        <v>-4.2060150689243181E-2</v>
      </c>
      <c r="Z485" s="7">
        <f t="shared" si="159"/>
        <v>0.99997350940794905</v>
      </c>
      <c r="AA485" s="1">
        <v>0.85998838939022404</v>
      </c>
      <c r="AB485" s="2">
        <v>0.85998835407664498</v>
      </c>
      <c r="AC485" s="7">
        <f t="shared" si="170"/>
        <v>3350.6639328218198</v>
      </c>
      <c r="AD485" s="7">
        <f>AC485/MAX(AC$2:AC484)-1</f>
        <v>-4.1625062049297168E-2</v>
      </c>
      <c r="AE485" s="7">
        <f t="shared" si="160"/>
        <v>0.99999993687605682</v>
      </c>
      <c r="AF485" s="1">
        <v>0.85998838939022404</v>
      </c>
      <c r="AG485" s="2">
        <v>0.85999759796304698</v>
      </c>
      <c r="AH485" s="7">
        <f t="shared" si="171"/>
        <v>2843.6000128747701</v>
      </c>
      <c r="AI485" s="7">
        <f>AH485/MAX(AH$2:AH484)-1</f>
        <v>-3.2986159729891273E-2</v>
      </c>
      <c r="AJ485" s="7">
        <f t="shared" si="161"/>
        <v>1.0000164605639867</v>
      </c>
      <c r="AK485" s="1">
        <v>0.85998838939022404</v>
      </c>
      <c r="AL485" s="2">
        <v>0.85999699546548203</v>
      </c>
      <c r="AM485" s="7">
        <f t="shared" si="172"/>
        <v>2491.32030035463</v>
      </c>
      <c r="AN485" s="7">
        <f>AM485/MAX(AM$2:AM484)-1</f>
        <v>-2.4415065994061513E-2</v>
      </c>
      <c r="AO485" s="7">
        <f t="shared" si="162"/>
        <v>1.0000153835838823</v>
      </c>
      <c r="AP485" s="1">
        <v>0.85998838939022404</v>
      </c>
      <c r="AQ485" s="2">
        <v>0.85998947202716103</v>
      </c>
      <c r="AR485" s="7">
        <f t="shared" si="173"/>
        <v>2221.5481378895261</v>
      </c>
      <c r="AS485" s="7">
        <f>IF(AR485/MAX(AR$2:AR484)-1&lt;0,AR485/MAX(AR$2:AR484)-1,0)</f>
        <v>-1.7628185064956337E-2</v>
      </c>
      <c r="AT485" s="7">
        <f t="shared" si="163"/>
        <v>1.0000019352417491</v>
      </c>
      <c r="AU485" s="1">
        <v>0.85998838939022404</v>
      </c>
      <c r="AV485" s="2">
        <v>0.83155408686967902</v>
      </c>
      <c r="AW485" s="7">
        <f t="shared" si="174"/>
        <v>1943.4220974267532</v>
      </c>
      <c r="AX485" s="7">
        <f>IF(AW485/MAX(AW$2:AW484)-1&lt;0,AW485/MAX(AW$2:AW484)-1,0)</f>
        <v>-1.3214796487809322E-2</v>
      </c>
      <c r="AY485" s="7">
        <f t="shared" si="164"/>
        <v>0.94917294296791543</v>
      </c>
      <c r="AZ485" s="1">
        <v>0.85998838939022404</v>
      </c>
      <c r="BA485" s="2">
        <v>-0.64800000000000013</v>
      </c>
      <c r="BB485" s="7">
        <f t="shared" si="175"/>
        <v>228.17351592558282</v>
      </c>
      <c r="BC485" s="7">
        <f>BB485/MAX(BB$2:BB484)-1</f>
        <v>-9.0553566797984653E-2</v>
      </c>
      <c r="BD485" s="1">
        <v>0.85998838939022404</v>
      </c>
      <c r="BE485" s="2">
        <v>0.30055598899379998</v>
      </c>
      <c r="BF485" s="7">
        <f t="shared" si="176"/>
        <v>1054.373539146668</v>
      </c>
      <c r="BG485" s="7">
        <f>BF485/MAX(BF$2:BF484)-1</f>
        <v>-2.1769825327284664E-2</v>
      </c>
      <c r="BH485" s="2">
        <v>-0.64800000000000013</v>
      </c>
    </row>
    <row r="486" spans="1:60" x14ac:dyDescent="0.25">
      <c r="A486" s="5">
        <v>198612</v>
      </c>
      <c r="B486" s="4">
        <v>31747</v>
      </c>
      <c r="C486" s="2">
        <v>-2.9299508359875102</v>
      </c>
      <c r="D486" s="7">
        <f t="shared" si="165"/>
        <v>4400.7902027994105</v>
      </c>
      <c r="E486" s="7">
        <f>D486/MAX(D$2:D485)-1</f>
        <v>-7.3410276208532799E-2</v>
      </c>
      <c r="F486" s="7">
        <f t="shared" si="155"/>
        <v>5.0569207252215698E-5</v>
      </c>
      <c r="G486" s="1">
        <v>0.44583249689608001</v>
      </c>
      <c r="H486" s="2">
        <v>-0.71606718728080698</v>
      </c>
      <c r="I486" s="7">
        <f t="shared" si="166"/>
        <v>5823.9130025360582</v>
      </c>
      <c r="J486" s="7">
        <f>I486/MAX(I$2:I485)-1</f>
        <v>-5.3958750430210811E-2</v>
      </c>
      <c r="K486" s="7">
        <f t="shared" si="156"/>
        <v>0.65583071741796051</v>
      </c>
      <c r="L486" s="1">
        <v>0.44583249689608001</v>
      </c>
      <c r="M486" s="2">
        <v>-0.13578166646279699</v>
      </c>
      <c r="N486" s="7">
        <f t="shared" si="167"/>
        <v>4747.5956038199065</v>
      </c>
      <c r="O486" s="7">
        <f>N486/MAX(N$2:N485)-1</f>
        <v>-4.5667829125361492E-2</v>
      </c>
      <c r="P486" s="7">
        <f t="shared" si="157"/>
        <v>0.82771857840327678</v>
      </c>
      <c r="Q486" s="1">
        <v>0.44583249689608001</v>
      </c>
      <c r="R486" s="2">
        <v>5.6551653922779201E-2</v>
      </c>
      <c r="S486" s="7">
        <f t="shared" si="168"/>
        <v>3951.3322939885988</v>
      </c>
      <c r="T486" s="7">
        <f>S486/MAX(S$2:S485)-1</f>
        <v>-4.2033931740544372E-2</v>
      </c>
      <c r="U486" s="7">
        <f t="shared" si="158"/>
        <v>0.88469012404976632</v>
      </c>
      <c r="V486" s="1">
        <v>0.44583249689608001</v>
      </c>
      <c r="W486" s="2">
        <v>0.15659738567682499</v>
      </c>
      <c r="X486" s="7">
        <f t="shared" si="169"/>
        <v>3793.9142102552455</v>
      </c>
      <c r="Y486" s="7">
        <f>X486/MAX(X$2:X485)-1</f>
        <v>-4.0560041928866197E-2</v>
      </c>
      <c r="Z486" s="7">
        <f t="shared" si="159"/>
        <v>0.91432492659950437</v>
      </c>
      <c r="AA486" s="1">
        <v>0.44583249689608001</v>
      </c>
      <c r="AB486" s="2">
        <v>0.21303259428460899</v>
      </c>
      <c r="AC486" s="7">
        <f t="shared" si="170"/>
        <v>3357.8019391236685</v>
      </c>
      <c r="AD486" s="7">
        <f>AC486/MAX(AC$2:AC485)-1</f>
        <v>-3.9583411056007378E-2</v>
      </c>
      <c r="AE486" s="7">
        <f t="shared" si="160"/>
        <v>0.93104174434497833</v>
      </c>
      <c r="AF486" s="1">
        <v>0.44583249689608001</v>
      </c>
      <c r="AG486" s="2">
        <v>0.25576646385055002</v>
      </c>
      <c r="AH486" s="7">
        <f t="shared" si="171"/>
        <v>2850.8729880737537</v>
      </c>
      <c r="AI486" s="7">
        <f>AH486/MAX(AH$2:AH485)-1</f>
        <v>-3.0512862625686976E-2</v>
      </c>
      <c r="AJ486" s="7">
        <f t="shared" si="161"/>
        <v>0.94370005334596896</v>
      </c>
      <c r="AK486" s="1">
        <v>0.44583249689608001</v>
      </c>
      <c r="AL486" s="2">
        <v>0.28257868254955898</v>
      </c>
      <c r="AM486" s="7">
        <f t="shared" si="172"/>
        <v>2498.3602404374615</v>
      </c>
      <c r="AN486" s="7">
        <f>AM486/MAX(AM$2:AM485)-1</f>
        <v>-2.1658270940395741E-2</v>
      </c>
      <c r="AO486" s="7">
        <f t="shared" si="162"/>
        <v>0.95164216934766832</v>
      </c>
      <c r="AP486" s="1">
        <v>0.44583249689608001</v>
      </c>
      <c r="AQ486" s="2">
        <v>0.30172059806157497</v>
      </c>
      <c r="AR486" s="7">
        <f t="shared" si="173"/>
        <v>2228.2510062173919</v>
      </c>
      <c r="AS486" s="7">
        <f>IF(AR486/MAX(AR$2:AR485)-1&lt;0,AR486/MAX(AR$2:AR485)-1,0)</f>
        <v>-1.4664166949746038E-2</v>
      </c>
      <c r="AT486" s="7">
        <f t="shared" si="163"/>
        <v>0.95731224518875402</v>
      </c>
      <c r="AU486" s="1">
        <v>0.44583249689608001</v>
      </c>
      <c r="AV486" s="2">
        <v>0.316144051691786</v>
      </c>
      <c r="AW486" s="7">
        <f t="shared" si="174"/>
        <v>1949.5661107870314</v>
      </c>
      <c r="AX486" s="7">
        <f>IF(AW486/MAX(AW$2:AW485)-1&lt;0,AW486/MAX(AW$2:AW485)-1,0)</f>
        <v>-1.0095133763930897E-2</v>
      </c>
      <c r="AY486" s="7">
        <f t="shared" si="164"/>
        <v>0.96158465334572996</v>
      </c>
      <c r="AZ486" s="1">
        <v>0.44583249689608001</v>
      </c>
      <c r="BA486" s="2">
        <v>-3.6700000000000004</v>
      </c>
      <c r="BB486" s="7">
        <f t="shared" si="175"/>
        <v>219.79954789111395</v>
      </c>
      <c r="BC486" s="7">
        <f>BB486/MAX(BB$2:BB485)-1</f>
        <v>-0.12393025089649856</v>
      </c>
      <c r="BD486" s="1">
        <v>0.44583249689608001</v>
      </c>
      <c r="BE486" s="2">
        <v>-2.9301215553076498</v>
      </c>
      <c r="BF486" s="7">
        <f t="shared" si="176"/>
        <v>1023.4791128026714</v>
      </c>
      <c r="BG486" s="7">
        <f>BF486/MAX(BF$2:BF485)-1</f>
        <v>-5.0433158535893585E-2</v>
      </c>
      <c r="BH486" s="2">
        <v>-3.6700000000000004</v>
      </c>
    </row>
    <row r="487" spans="1:60" x14ac:dyDescent="0.25">
      <c r="A487" s="5">
        <v>198701</v>
      </c>
      <c r="B487" s="4">
        <v>31778</v>
      </c>
      <c r="C487" s="2">
        <v>14.279999281933099</v>
      </c>
      <c r="D487" s="7">
        <f t="shared" si="165"/>
        <v>5029.223012158548</v>
      </c>
      <c r="E487" s="7">
        <f>D487/MAX(D$2:D486)-1</f>
        <v>5.8906729695354487E-2</v>
      </c>
      <c r="F487" s="7">
        <f t="shared" si="155"/>
        <v>0.52105454637273607</v>
      </c>
      <c r="G487" s="1">
        <v>20.079991108334099</v>
      </c>
      <c r="H487" s="2">
        <v>14.2798655441807</v>
      </c>
      <c r="I487" s="7">
        <f t="shared" si="166"/>
        <v>6655.5599487082645</v>
      </c>
      <c r="J487" s="7">
        <f>I487/MAX(I$2:I486)-1</f>
        <v>8.1134668000842014E-2</v>
      </c>
      <c r="K487" s="7">
        <f t="shared" si="156"/>
        <v>0.52104350272122635</v>
      </c>
      <c r="L487" s="1">
        <v>20.079991108334099</v>
      </c>
      <c r="M487" s="2">
        <v>14.2799506016339</v>
      </c>
      <c r="N487" s="7">
        <f t="shared" si="167"/>
        <v>5425.5499108107315</v>
      </c>
      <c r="O487" s="7">
        <f>N487/MAX(N$2:N486)-1</f>
        <v>9.0610333451037306E-2</v>
      </c>
      <c r="P487" s="7">
        <f t="shared" si="157"/>
        <v>0.52105052650362571</v>
      </c>
      <c r="Q487" s="1">
        <v>20.079991108334099</v>
      </c>
      <c r="R487" s="2">
        <v>13.866070442977399</v>
      </c>
      <c r="S487" s="7">
        <f t="shared" si="168"/>
        <v>4499.2268133091729</v>
      </c>
      <c r="T487" s="7">
        <f>S487/MAX(S$2:S486)-1</f>
        <v>9.0798318104132747E-2</v>
      </c>
      <c r="U487" s="7">
        <f t="shared" si="158"/>
        <v>0.48687357828229272</v>
      </c>
      <c r="V487" s="1">
        <v>20.079991108334099</v>
      </c>
      <c r="W487" s="2">
        <v>13.5478463660308</v>
      </c>
      <c r="X487" s="7">
        <f t="shared" si="169"/>
        <v>4307.9078787196368</v>
      </c>
      <c r="Y487" s="7">
        <f>X487/MAX(X$2:X486)-1</f>
        <v>8.9423409564921341E-2</v>
      </c>
      <c r="Z487" s="7">
        <f t="shared" si="159"/>
        <v>0.46059561454542297</v>
      </c>
      <c r="AA487" s="1">
        <v>20.079991108334099</v>
      </c>
      <c r="AB487" s="2">
        <v>13.339589594797699</v>
      </c>
      <c r="AC487" s="7">
        <f t="shared" si="170"/>
        <v>3805.7189372089251</v>
      </c>
      <c r="AD487" s="7">
        <f>AC487/MAX(AC$2:AC486)-1</f>
        <v>8.8532220309476495E-2</v>
      </c>
      <c r="AE487" s="7">
        <f t="shared" si="160"/>
        <v>0.44339841207434993</v>
      </c>
      <c r="AF487" s="1">
        <v>20.079991108334099</v>
      </c>
      <c r="AG487" s="2">
        <v>13.1263683688356</v>
      </c>
      <c r="AH487" s="7">
        <f t="shared" si="171"/>
        <v>3225.0890782159454</v>
      </c>
      <c r="AI487" s="7">
        <f>AH487/MAX(AH$2:AH486)-1</f>
        <v>9.6745590314544661E-2</v>
      </c>
      <c r="AJ487" s="7">
        <f t="shared" si="161"/>
        <v>0.42579126022862968</v>
      </c>
      <c r="AK487" s="1">
        <v>20.079991108334099</v>
      </c>
      <c r="AL487" s="2">
        <v>12.849901807159</v>
      </c>
      <c r="AM487" s="7">
        <f t="shared" si="172"/>
        <v>2819.3970781227767</v>
      </c>
      <c r="AN487" s="7">
        <f>AM487/MAX(AM$2:AM486)-1</f>
        <v>0.10405768058222509</v>
      </c>
      <c r="AO487" s="7">
        <f t="shared" si="162"/>
        <v>0.40296150343617343</v>
      </c>
      <c r="AP487" s="1">
        <v>20.079991108334099</v>
      </c>
      <c r="AQ487" s="2">
        <v>12.636199511717299</v>
      </c>
      <c r="AR487" s="7">
        <f t="shared" si="173"/>
        <v>2509.8172489848698</v>
      </c>
      <c r="AS487" s="7">
        <f>IF(AR487/MAX(AR$2:AR486)-1&lt;0,AR487/MAX(AR$2:AR486)-1,0)</f>
        <v>0</v>
      </c>
      <c r="AT487" s="7">
        <f t="shared" si="163"/>
        <v>0.38531462635513714</v>
      </c>
      <c r="AU487" s="1">
        <v>20.079991108334099</v>
      </c>
      <c r="AV487" s="2">
        <v>12.4626968587422</v>
      </c>
      <c r="AW487" s="7">
        <f t="shared" si="174"/>
        <v>2192.5346252351892</v>
      </c>
      <c r="AX487" s="7">
        <f>IF(AW487/MAX(AW$2:AW486)-1&lt;0,AW487/MAX(AW$2:AW486)-1,0)</f>
        <v>0</v>
      </c>
      <c r="AY487" s="7">
        <f t="shared" si="164"/>
        <v>0.37098731188265166</v>
      </c>
      <c r="AZ487" s="1">
        <v>20.079991108334099</v>
      </c>
      <c r="BA487" s="2">
        <v>11.98</v>
      </c>
      <c r="BB487" s="7">
        <f t="shared" si="175"/>
        <v>246.13153372846938</v>
      </c>
      <c r="BC487" s="7">
        <f>BB487/MAX(BB$2:BB486)-1</f>
        <v>-1.8977094953899099E-2</v>
      </c>
      <c r="BD487" s="1">
        <v>20.079991108334099</v>
      </c>
      <c r="BE487" s="2">
        <v>7.9700696496896599</v>
      </c>
      <c r="BF487" s="7">
        <f t="shared" si="176"/>
        <v>1105.0511109430699</v>
      </c>
      <c r="BG487" s="7">
        <f>BF487/MAX(BF$2:BF486)-1</f>
        <v>2.5247980099153855E-2</v>
      </c>
      <c r="BH487" s="2">
        <v>11.98</v>
      </c>
    </row>
    <row r="488" spans="1:60" x14ac:dyDescent="0.25">
      <c r="A488" s="5">
        <v>198702</v>
      </c>
      <c r="B488" s="4">
        <v>31809</v>
      </c>
      <c r="C488" s="2">
        <v>10.589995708820499</v>
      </c>
      <c r="D488" s="7">
        <f t="shared" si="165"/>
        <v>5561.8175133331515</v>
      </c>
      <c r="E488" s="7">
        <f>D488/MAX(D$2:D487)-1</f>
        <v>0.1058999570882051</v>
      </c>
      <c r="F488" s="7">
        <f t="shared" si="155"/>
        <v>0.71867004554667779</v>
      </c>
      <c r="G488" s="1">
        <v>14.769987925485699</v>
      </c>
      <c r="H488" s="2">
        <v>8.6519053537315305</v>
      </c>
      <c r="I488" s="7">
        <f t="shared" si="166"/>
        <v>7231.3926962313662</v>
      </c>
      <c r="J488" s="7">
        <f>I488/MAX(I$2:I487)-1</f>
        <v>8.651905353731526E-2</v>
      </c>
      <c r="K488" s="7">
        <f t="shared" si="156"/>
        <v>0.58822892435277341</v>
      </c>
      <c r="L488" s="1">
        <v>14.769987925485699</v>
      </c>
      <c r="M488" s="2">
        <v>7.4350552649007202</v>
      </c>
      <c r="N488" s="7">
        <f t="shared" si="167"/>
        <v>5828.9425451042807</v>
      </c>
      <c r="O488" s="7">
        <f>N488/MAX(N$2:N487)-1</f>
        <v>7.435055264900714E-2</v>
      </c>
      <c r="P488" s="7">
        <f t="shared" si="157"/>
        <v>0.50633011633527691</v>
      </c>
      <c r="Q488" s="1">
        <v>14.769987925485699</v>
      </c>
      <c r="R488" s="2">
        <v>7.0324071303826798</v>
      </c>
      <c r="S488" s="7">
        <f t="shared" si="168"/>
        <v>4815.6307605404172</v>
      </c>
      <c r="T488" s="7">
        <f>S488/MAX(S$2:S487)-1</f>
        <v>7.0324071303826896E-2</v>
      </c>
      <c r="U488" s="7">
        <f t="shared" si="158"/>
        <v>0.4792303095717495</v>
      </c>
      <c r="V488" s="1">
        <v>14.769987925485699</v>
      </c>
      <c r="W488" s="2">
        <v>6.8298505301799404</v>
      </c>
      <c r="X488" s="7">
        <f t="shared" si="169"/>
        <v>4602.1315478140332</v>
      </c>
      <c r="Y488" s="7">
        <f>X488/MAX(X$2:X487)-1</f>
        <v>6.8298505301799484E-2</v>
      </c>
      <c r="Z488" s="7">
        <f t="shared" si="159"/>
        <v>0.46559745186400969</v>
      </c>
      <c r="AA488" s="1">
        <v>14.769987925485699</v>
      </c>
      <c r="AB488" s="2">
        <v>6.6991085820054801</v>
      </c>
      <c r="AC488" s="7">
        <f t="shared" si="170"/>
        <v>4060.668181138496</v>
      </c>
      <c r="AD488" s="7">
        <f>AC488/MAX(AC$2:AC487)-1</f>
        <v>6.6991085820054863E-2</v>
      </c>
      <c r="AE488" s="7">
        <f t="shared" si="160"/>
        <v>0.45679800334388687</v>
      </c>
      <c r="AF488" s="1">
        <v>14.769987925485699</v>
      </c>
      <c r="AG488" s="2">
        <v>6.64092221016059</v>
      </c>
      <c r="AH488" s="7">
        <f t="shared" si="171"/>
        <v>3439.2647351086516</v>
      </c>
      <c r="AI488" s="7">
        <f>AH488/MAX(AH$2:AH487)-1</f>
        <v>6.6409222101605936E-2</v>
      </c>
      <c r="AJ488" s="7">
        <f t="shared" si="161"/>
        <v>0.45288183113771319</v>
      </c>
      <c r="AK488" s="1">
        <v>14.769987925485699</v>
      </c>
      <c r="AL488" s="2">
        <v>6.5625405071443303</v>
      </c>
      <c r="AM488" s="7">
        <f t="shared" si="172"/>
        <v>3004.4211534318279</v>
      </c>
      <c r="AN488" s="7">
        <f>AM488/MAX(AM$2:AM487)-1</f>
        <v>6.5625405071443321E-2</v>
      </c>
      <c r="AO488" s="7">
        <f t="shared" si="162"/>
        <v>0.44760643353012364</v>
      </c>
      <c r="AP488" s="1">
        <v>14.769987925485699</v>
      </c>
      <c r="AQ488" s="2">
        <v>6.5272261968727303</v>
      </c>
      <c r="AR488" s="7">
        <f t="shared" si="173"/>
        <v>2673.6386979542408</v>
      </c>
      <c r="AS488" s="7">
        <f>IF(AR488/MAX(AR$2:AR487)-1&lt;0,AR488/MAX(AR$2:AR487)-1,0)</f>
        <v>0</v>
      </c>
      <c r="AT488" s="7">
        <f t="shared" si="163"/>
        <v>0.44522964123356146</v>
      </c>
      <c r="AU488" s="1">
        <v>14.769987925485699</v>
      </c>
      <c r="AV488" s="2">
        <v>6.5000462417461202</v>
      </c>
      <c r="AW488" s="7">
        <f t="shared" si="174"/>
        <v>2335.0503897417716</v>
      </c>
      <c r="AX488" s="7">
        <f>IF(AW488/MAX(AW$2:AW487)-1&lt;0,AW488/MAX(AW$2:AW487)-1,0)</f>
        <v>0</v>
      </c>
      <c r="AY488" s="7">
        <f t="shared" si="164"/>
        <v>0.44340032310532995</v>
      </c>
      <c r="AZ488" s="1">
        <v>14.769987925485699</v>
      </c>
      <c r="BA488" s="2">
        <v>7.0960000000000001</v>
      </c>
      <c r="BB488" s="7">
        <f t="shared" si="175"/>
        <v>263.59702736184153</v>
      </c>
      <c r="BC488" s="7">
        <f>BB488/MAX(BB$2:BB487)-1</f>
        <v>5.0636290388172078E-2</v>
      </c>
      <c r="BD488" s="1">
        <v>14.769987925485699</v>
      </c>
      <c r="BE488" s="2">
        <v>-8.7982761594967707E-2</v>
      </c>
      <c r="BF488" s="7">
        <f t="shared" si="176"/>
        <v>1104.0788564586264</v>
      </c>
      <c r="BG488" s="7">
        <f>BF488/MAX(BF$2:BF487)-1</f>
        <v>-8.7982761594962433E-4</v>
      </c>
      <c r="BH488" s="2">
        <v>7.0960000000000001</v>
      </c>
    </row>
    <row r="489" spans="1:60" x14ac:dyDescent="0.25">
      <c r="A489" s="5">
        <v>198703</v>
      </c>
      <c r="B489" s="4">
        <v>31837</v>
      </c>
      <c r="C489" s="2">
        <v>2.2501179163354998</v>
      </c>
      <c r="D489" s="7">
        <f t="shared" si="165"/>
        <v>5686.964965674546</v>
      </c>
      <c r="E489" s="7">
        <f>D489/MAX(D$2:D488)-1</f>
        <v>2.2501179163354923E-2</v>
      </c>
      <c r="F489" s="7">
        <f t="shared" si="155"/>
        <v>0.1722948208420183</v>
      </c>
      <c r="G489" s="1">
        <v>13.7799957900904</v>
      </c>
      <c r="H489" s="2">
        <v>2.4920804981104498</v>
      </c>
      <c r="I489" s="7">
        <f t="shared" si="166"/>
        <v>7411.6048233559313</v>
      </c>
      <c r="J489" s="7">
        <f>I489/MAX(I$2:I488)-1</f>
        <v>2.4920804981104494E-2</v>
      </c>
      <c r="K489" s="7">
        <f t="shared" si="156"/>
        <v>0.1896647951201883</v>
      </c>
      <c r="L489" s="1">
        <v>13.7799957900904</v>
      </c>
      <c r="M489" s="2">
        <v>2.6281703439120001</v>
      </c>
      <c r="N489" s="7">
        <f t="shared" si="167"/>
        <v>5982.137084438381</v>
      </c>
      <c r="O489" s="7">
        <f>N489/MAX(N$2:N488)-1</f>
        <v>2.6281703439120063E-2</v>
      </c>
      <c r="P489" s="7">
        <f t="shared" si="157"/>
        <v>0.19943439298012378</v>
      </c>
      <c r="Q489" s="1">
        <v>13.7799957900904</v>
      </c>
      <c r="R489" s="2">
        <v>2.6694589296853102</v>
      </c>
      <c r="S489" s="7">
        <f t="shared" si="168"/>
        <v>4944.1820458983357</v>
      </c>
      <c r="T489" s="7">
        <f>S489/MAX(S$2:S488)-1</f>
        <v>2.6694589296853088E-2</v>
      </c>
      <c r="U489" s="7">
        <f t="shared" si="158"/>
        <v>0.20239841191066843</v>
      </c>
      <c r="V489" s="1">
        <v>13.7799957900904</v>
      </c>
      <c r="W489" s="2">
        <v>2.6907846745304398</v>
      </c>
      <c r="X489" s="7">
        <f t="shared" si="169"/>
        <v>4725.9649982043438</v>
      </c>
      <c r="Y489" s="7">
        <f>X489/MAX(X$2:X488)-1</f>
        <v>2.6907846745304331E-2</v>
      </c>
      <c r="Z489" s="7">
        <f t="shared" si="159"/>
        <v>0.20392934134903606</v>
      </c>
      <c r="AA489" s="1">
        <v>13.7799957900904</v>
      </c>
      <c r="AB489" s="2">
        <v>2.7046995794162001</v>
      </c>
      <c r="AC489" s="7">
        <f t="shared" si="170"/>
        <v>4170.4970563552361</v>
      </c>
      <c r="AD489" s="7">
        <f>AC489/MAX(AC$2:AC488)-1</f>
        <v>2.7046995794161921E-2</v>
      </c>
      <c r="AE489" s="7">
        <f t="shared" si="160"/>
        <v>0.20492826249699125</v>
      </c>
      <c r="AF489" s="1">
        <v>13.7799957900904</v>
      </c>
      <c r="AG489" s="2">
        <v>2.7135062827352399</v>
      </c>
      <c r="AH489" s="7">
        <f t="shared" si="171"/>
        <v>3532.5893997757221</v>
      </c>
      <c r="AI489" s="7">
        <f>AH489/MAX(AH$2:AH488)-1</f>
        <v>2.7135062827352341E-2</v>
      </c>
      <c r="AJ489" s="7">
        <f t="shared" si="161"/>
        <v>0.20556047682122713</v>
      </c>
      <c r="AK489" s="1">
        <v>13.7799957900904</v>
      </c>
      <c r="AL489" s="2">
        <v>2.7199344300832502</v>
      </c>
      <c r="AM489" s="7">
        <f t="shared" si="172"/>
        <v>3086.1394388087242</v>
      </c>
      <c r="AN489" s="7">
        <f>AM489/MAX(AM$2:AM488)-1</f>
        <v>2.7199344300832484E-2</v>
      </c>
      <c r="AO489" s="7">
        <f t="shared" si="162"/>
        <v>0.20602193971880456</v>
      </c>
      <c r="AP489" s="1">
        <v>13.7799957900904</v>
      </c>
      <c r="AQ489" s="2">
        <v>2.7251019079919701</v>
      </c>
      <c r="AR489" s="7">
        <f t="shared" si="173"/>
        <v>2746.4980771250039</v>
      </c>
      <c r="AS489" s="7">
        <f>IF(AR489/MAX(AR$2:AR488)-1&lt;0,AR489/MAX(AR$2:AR488)-1,0)</f>
        <v>0</v>
      </c>
      <c r="AT489" s="7">
        <f t="shared" si="163"/>
        <v>0.20639290186385628</v>
      </c>
      <c r="AU489" s="1">
        <v>13.7799957900904</v>
      </c>
      <c r="AV489" s="2">
        <v>2.7280505406645501</v>
      </c>
      <c r="AW489" s="7">
        <f t="shared" si="174"/>
        <v>2398.7517445239114</v>
      </c>
      <c r="AX489" s="7">
        <f>IF(AW489/MAX(AW$2:AW488)-1&lt;0,AW489/MAX(AW$2:AW488)-1,0)</f>
        <v>0</v>
      </c>
      <c r="AY489" s="7">
        <f t="shared" si="164"/>
        <v>0.206604577873026</v>
      </c>
      <c r="AZ489" s="1">
        <v>13.7799957900904</v>
      </c>
      <c r="BA489" s="2">
        <v>3.8980000000000001</v>
      </c>
      <c r="BB489" s="7">
        <f t="shared" si="175"/>
        <v>273.87203948840613</v>
      </c>
      <c r="BC489" s="7">
        <f>BB489/MAX(BB$2:BB488)-1</f>
        <v>3.8980000000000015E-2</v>
      </c>
      <c r="BD489" s="1">
        <v>13.7799957900904</v>
      </c>
      <c r="BE489" s="2">
        <v>-0.14993743261114101</v>
      </c>
      <c r="BF489" s="7">
        <f t="shared" si="176"/>
        <v>1102.4234289672499</v>
      </c>
      <c r="BG489" s="7">
        <f>BF489/MAX(BF$2:BF488)-1</f>
        <v>-2.3778827511222733E-3</v>
      </c>
      <c r="BH489" s="2">
        <v>3.8980000000000001</v>
      </c>
    </row>
    <row r="490" spans="1:60" x14ac:dyDescent="0.25">
      <c r="A490" s="5">
        <v>198704</v>
      </c>
      <c r="B490" s="4">
        <v>31868</v>
      </c>
      <c r="C490" s="2">
        <v>3.4099591246013499</v>
      </c>
      <c r="D490" s="7">
        <f t="shared" si="165"/>
        <v>5880.8881464344477</v>
      </c>
      <c r="E490" s="7">
        <f>D490/MAX(D$2:D489)-1</f>
        <v>3.4099591246013583E-2</v>
      </c>
      <c r="F490" s="7">
        <f t="shared" si="155"/>
        <v>0.99999579779891978</v>
      </c>
      <c r="G490" s="1">
        <v>3.4099910555428901</v>
      </c>
      <c r="H490" s="2">
        <v>1.52513553572567</v>
      </c>
      <c r="I490" s="7">
        <f t="shared" si="166"/>
        <v>7524.6418422844899</v>
      </c>
      <c r="J490" s="7">
        <f>I490/MAX(I$2:I489)-1</f>
        <v>1.5251355357256635E-2</v>
      </c>
      <c r="K490" s="7">
        <f t="shared" si="156"/>
        <v>0.7519477497566982</v>
      </c>
      <c r="L490" s="1">
        <v>3.4099910555428901</v>
      </c>
      <c r="M490" s="2">
        <v>1.00006861601202</v>
      </c>
      <c r="N490" s="7">
        <f t="shared" si="167"/>
        <v>6041.9625599866658</v>
      </c>
      <c r="O490" s="7">
        <f>N490/MAX(N$2:N489)-1</f>
        <v>1.0000686160120287E-2</v>
      </c>
      <c r="P490" s="7">
        <f t="shared" si="157"/>
        <v>0.68284747676817759</v>
      </c>
      <c r="Q490" s="1">
        <v>3.4099910555428901</v>
      </c>
      <c r="R490" s="2">
        <v>0.821956311811044</v>
      </c>
      <c r="S490" s="7">
        <f t="shared" si="168"/>
        <v>4984.8210622920251</v>
      </c>
      <c r="T490" s="7">
        <f>S490/MAX(S$2:S489)-1</f>
        <v>8.2195631181103401E-3</v>
      </c>
      <c r="U490" s="7">
        <f t="shared" si="158"/>
        <v>0.65940740012115906</v>
      </c>
      <c r="V490" s="1">
        <v>3.4099910555428901</v>
      </c>
      <c r="W490" s="2">
        <v>0.73174548330095301</v>
      </c>
      <c r="X490" s="7">
        <f t="shared" si="169"/>
        <v>4760.5470336210883</v>
      </c>
      <c r="Y490" s="7">
        <f>X490/MAX(X$2:X489)-1</f>
        <v>7.3174548330094957E-3</v>
      </c>
      <c r="Z490" s="7">
        <f t="shared" si="159"/>
        <v>0.64753540315748159</v>
      </c>
      <c r="AA490" s="1">
        <v>3.4099910555428901</v>
      </c>
      <c r="AB490" s="2">
        <v>0.67980939593986001</v>
      </c>
      <c r="AC490" s="7">
        <f t="shared" si="170"/>
        <v>4198.8484872017343</v>
      </c>
      <c r="AD490" s="7">
        <f>AC490/MAX(AC$2:AC489)-1</f>
        <v>6.7980939593985656E-3</v>
      </c>
      <c r="AE490" s="7">
        <f t="shared" si="160"/>
        <v>0.64070046901886868</v>
      </c>
      <c r="AF490" s="1">
        <v>3.4099910555428901</v>
      </c>
      <c r="AG490" s="2">
        <v>0.64069501222207903</v>
      </c>
      <c r="AH490" s="7">
        <f t="shared" si="171"/>
        <v>3555.222523862371</v>
      </c>
      <c r="AI490" s="7">
        <f>AH490/MAX(AH$2:AH489)-1</f>
        <v>6.4069501222208114E-3</v>
      </c>
      <c r="AJ490" s="7">
        <f t="shared" si="161"/>
        <v>0.63555290688688282</v>
      </c>
      <c r="AK490" s="1">
        <v>3.4099910555428901</v>
      </c>
      <c r="AL490" s="2">
        <v>0.61850160516591102</v>
      </c>
      <c r="AM490" s="7">
        <f t="shared" si="172"/>
        <v>3105.2272607754148</v>
      </c>
      <c r="AN490" s="7">
        <f>AM490/MAX(AM$2:AM489)-1</f>
        <v>6.1850160516592201E-3</v>
      </c>
      <c r="AO490" s="7">
        <f t="shared" si="162"/>
        <v>0.63263219253877101</v>
      </c>
      <c r="AP490" s="1">
        <v>3.4099910555428901</v>
      </c>
      <c r="AQ490" s="2">
        <v>0.60029878857853702</v>
      </c>
      <c r="AR490" s="7">
        <f t="shared" si="173"/>
        <v>2762.9852718103184</v>
      </c>
      <c r="AS490" s="7">
        <f>IF(AR490/MAX(AR$2:AR489)-1&lt;0,AR490/MAX(AR$2:AR489)-1,0)</f>
        <v>0</v>
      </c>
      <c r="AT490" s="7">
        <f t="shared" si="163"/>
        <v>0.63023665104087301</v>
      </c>
      <c r="AU490" s="1">
        <v>3.4099910555428901</v>
      </c>
      <c r="AV490" s="2">
        <v>0.58232923312833795</v>
      </c>
      <c r="AW490" s="7">
        <f t="shared" si="174"/>
        <v>2412.7203771624499</v>
      </c>
      <c r="AX490" s="7">
        <f>IF(AW490/MAX(AW$2:AW489)-1&lt;0,AW490/MAX(AW$2:AW489)-1,0)</f>
        <v>0</v>
      </c>
      <c r="AY490" s="7">
        <f t="shared" si="164"/>
        <v>0.62787180736005554</v>
      </c>
      <c r="AZ490" s="1">
        <v>3.4099910555428901</v>
      </c>
      <c r="BA490" s="2">
        <v>-1.8460000000000001</v>
      </c>
      <c r="BB490" s="7">
        <f t="shared" si="175"/>
        <v>268.81636163945012</v>
      </c>
      <c r="BC490" s="7">
        <f>BB490/MAX(BB$2:BB489)-1</f>
        <v>-1.8460000000000143E-2</v>
      </c>
      <c r="BD490" s="1">
        <v>3.4099910555428901</v>
      </c>
      <c r="BE490" s="2">
        <v>-4.1886318876816198</v>
      </c>
      <c r="BF490" s="7">
        <f t="shared" si="176"/>
        <v>1056.2469696842547</v>
      </c>
      <c r="BG490" s="7">
        <f>BF490/MAX(BF$2:BF489)-1</f>
        <v>-4.4164600872773074E-2</v>
      </c>
      <c r="BH490" s="2">
        <v>-1.8460000000000001</v>
      </c>
    </row>
    <row r="491" spans="1:60" x14ac:dyDescent="0.25">
      <c r="A491" s="5">
        <v>198705</v>
      </c>
      <c r="B491" s="4">
        <v>31898</v>
      </c>
      <c r="C491" s="2">
        <v>0.43000041469984601</v>
      </c>
      <c r="D491" s="7">
        <f t="shared" si="165"/>
        <v>5906.1759898521505</v>
      </c>
      <c r="E491" s="7">
        <f>D491/MAX(D$2:D490)-1</f>
        <v>4.3000041469984929E-3</v>
      </c>
      <c r="F491" s="7">
        <f t="shared" si="155"/>
        <v>0.1538611887355279</v>
      </c>
      <c r="G491" s="1">
        <v>7.6899946560167303</v>
      </c>
      <c r="H491" s="2">
        <v>0.43000052110898801</v>
      </c>
      <c r="I491" s="7">
        <f t="shared" si="166"/>
        <v>7556.9978414178986</v>
      </c>
      <c r="J491" s="7">
        <f>I491/MAX(I$2:I490)-1</f>
        <v>4.3000052110899745E-3</v>
      </c>
      <c r="K491" s="7">
        <f t="shared" si="156"/>
        <v>0.15386120113731527</v>
      </c>
      <c r="L491" s="1">
        <v>7.6899946560167303</v>
      </c>
      <c r="M491" s="2">
        <v>0.43000014674654602</v>
      </c>
      <c r="N491" s="7">
        <f t="shared" si="167"/>
        <v>6067.9430078609794</v>
      </c>
      <c r="O491" s="7">
        <f>N491/MAX(N$2:N490)-1</f>
        <v>4.300001467465453E-3</v>
      </c>
      <c r="P491" s="7">
        <f t="shared" si="157"/>
        <v>0.15386115750606977</v>
      </c>
      <c r="Q491" s="1">
        <v>7.6899946560167303</v>
      </c>
      <c r="R491" s="2">
        <v>0.42999729043065998</v>
      </c>
      <c r="S491" s="7">
        <f t="shared" si="168"/>
        <v>5006.2556577926971</v>
      </c>
      <c r="T491" s="7">
        <f>S491/MAX(S$2:S490)-1</f>
        <v>4.2999729043065038E-3</v>
      </c>
      <c r="U491" s="7">
        <f t="shared" si="158"/>
        <v>0.15386082460777151</v>
      </c>
      <c r="V491" s="1">
        <v>7.6899946560167303</v>
      </c>
      <c r="W491" s="2">
        <v>0.37119023371424198</v>
      </c>
      <c r="X491" s="7">
        <f t="shared" si="169"/>
        <v>4778.2177192812624</v>
      </c>
      <c r="Y491" s="7">
        <f>X491/MAX(X$2:X490)-1</f>
        <v>3.7119023371423587E-3</v>
      </c>
      <c r="Z491" s="7">
        <f t="shared" si="159"/>
        <v>0.14700697164177146</v>
      </c>
      <c r="AA491" s="1">
        <v>7.6899946560167303</v>
      </c>
      <c r="AB491" s="2">
        <v>0.384015679757507</v>
      </c>
      <c r="AC491" s="7">
        <f t="shared" si="170"/>
        <v>4214.9727237618499</v>
      </c>
      <c r="AD491" s="7">
        <f>AC491/MAX(AC$2:AC490)-1</f>
        <v>3.8401567975749895E-3</v>
      </c>
      <c r="AE491" s="7">
        <f t="shared" si="160"/>
        <v>0.14850175349810202</v>
      </c>
      <c r="AF491" s="1">
        <v>7.6899946560167303</v>
      </c>
      <c r="AG491" s="2">
        <v>0.40287105797619899</v>
      </c>
      <c r="AH491" s="7">
        <f t="shared" si="171"/>
        <v>3569.5454864576636</v>
      </c>
      <c r="AI491" s="7">
        <f>AH491/MAX(AH$2:AH490)-1</f>
        <v>4.0287105797620626E-3</v>
      </c>
      <c r="AJ491" s="7">
        <f t="shared" si="161"/>
        <v>0.15069931272220027</v>
      </c>
      <c r="AK491" s="1">
        <v>7.6899946560167303</v>
      </c>
      <c r="AL491" s="2">
        <v>0.408507601091531</v>
      </c>
      <c r="AM491" s="7">
        <f t="shared" si="172"/>
        <v>3117.9123501668487</v>
      </c>
      <c r="AN491" s="7">
        <f>AM491/MAX(AM$2:AM490)-1</f>
        <v>4.085076010915234E-3</v>
      </c>
      <c r="AO491" s="7">
        <f t="shared" si="162"/>
        <v>0.15135624132747472</v>
      </c>
      <c r="AP491" s="1">
        <v>7.6899946560167303</v>
      </c>
      <c r="AQ491" s="2">
        <v>0.41614323521093299</v>
      </c>
      <c r="AR491" s="7">
        <f t="shared" si="173"/>
        <v>2774.4832481088315</v>
      </c>
      <c r="AS491" s="7">
        <f>IF(AR491/MAX(AR$2:AR490)-1&lt;0,AR491/MAX(AR$2:AR490)-1,0)</f>
        <v>0</v>
      </c>
      <c r="AT491" s="7">
        <f t="shared" si="163"/>
        <v>0.1522461602671169</v>
      </c>
      <c r="AU491" s="1">
        <v>7.6899946560167303</v>
      </c>
      <c r="AV491" s="2">
        <v>0.42217847414208598</v>
      </c>
      <c r="AW491" s="7">
        <f t="shared" si="174"/>
        <v>2422.9063632360694</v>
      </c>
      <c r="AX491" s="7">
        <f>IF(AW491/MAX(AW$2:AW490)-1&lt;0,AW491/MAX(AW$2:AW490)-1,0)</f>
        <v>0</v>
      </c>
      <c r="AY491" s="7">
        <f t="shared" si="164"/>
        <v>0.15294955612738359</v>
      </c>
      <c r="AZ491" s="1">
        <v>7.6899946560167303</v>
      </c>
      <c r="BA491" s="2">
        <v>0.82000000000000017</v>
      </c>
      <c r="BB491" s="7">
        <f t="shared" si="175"/>
        <v>271.02065580489364</v>
      </c>
      <c r="BC491" s="7">
        <f>BB491/MAX(BB$2:BB490)-1</f>
        <v>-1.0411372000000085E-2</v>
      </c>
      <c r="BD491" s="1">
        <v>7.6899946560167303</v>
      </c>
      <c r="BE491" s="2">
        <v>-0.89015099463310798</v>
      </c>
      <c r="BF491" s="7">
        <f t="shared" si="176"/>
        <v>1046.8447767778282</v>
      </c>
      <c r="BG491" s="7">
        <f>BF491/MAX(BF$2:BF490)-1</f>
        <v>-5.2672979185159563E-2</v>
      </c>
      <c r="BH491" s="2">
        <v>0.82000000000000017</v>
      </c>
    </row>
    <row r="492" spans="1:60" x14ac:dyDescent="0.25">
      <c r="A492" s="5">
        <v>198706</v>
      </c>
      <c r="B492" s="4">
        <v>31929</v>
      </c>
      <c r="C492" s="2">
        <v>2.5899433729350001</v>
      </c>
      <c r="D492" s="7">
        <f t="shared" si="165"/>
        <v>6059.1426034952046</v>
      </c>
      <c r="E492" s="7">
        <f>D492/MAX(D$2:D491)-1</f>
        <v>2.5899433729350108E-2</v>
      </c>
      <c r="F492" s="7">
        <f t="shared" si="155"/>
        <v>-1.5748293831844729E-2</v>
      </c>
      <c r="G492" s="1">
        <v>6.1399998271281202</v>
      </c>
      <c r="H492" s="2">
        <v>0.64713772723890906</v>
      </c>
      <c r="I492" s="7">
        <f t="shared" si="166"/>
        <v>7605.9020254963434</v>
      </c>
      <c r="J492" s="7">
        <f>I492/MAX(I$2:I491)-1</f>
        <v>6.4713772723890006E-3</v>
      </c>
      <c r="K492" s="7">
        <f t="shared" si="156"/>
        <v>-0.57162720599162542</v>
      </c>
      <c r="L492" s="1">
        <v>6.1399998271281202</v>
      </c>
      <c r="M492" s="2">
        <v>0.55547973194966305</v>
      </c>
      <c r="N492" s="7">
        <f t="shared" si="167"/>
        <v>6101.6492014159039</v>
      </c>
      <c r="O492" s="7">
        <f>N492/MAX(N$2:N491)-1</f>
        <v>5.5547973194967071E-3</v>
      </c>
      <c r="P492" s="7">
        <f t="shared" si="157"/>
        <v>-0.59785255016076766</v>
      </c>
      <c r="Q492" s="1">
        <v>6.1399998271281202</v>
      </c>
      <c r="R492" s="2">
        <v>0.52881256867630799</v>
      </c>
      <c r="S492" s="7">
        <f t="shared" si="168"/>
        <v>5032.7293669311739</v>
      </c>
      <c r="T492" s="7">
        <f>S492/MAX(S$2:S491)-1</f>
        <v>5.2881256867631787E-3</v>
      </c>
      <c r="U492" s="7">
        <f t="shared" si="158"/>
        <v>-0.60548260504743046</v>
      </c>
      <c r="V492" s="1">
        <v>6.1399998271281202</v>
      </c>
      <c r="W492" s="2">
        <v>0.51616442763153603</v>
      </c>
      <c r="X492" s="7">
        <f t="shared" si="169"/>
        <v>4802.8811794229796</v>
      </c>
      <c r="Y492" s="7">
        <f>X492/MAX(X$2:X491)-1</f>
        <v>5.1616442763153803E-3</v>
      </c>
      <c r="Z492" s="7">
        <f t="shared" si="159"/>
        <v>-0.60910151304287874</v>
      </c>
      <c r="AA492" s="1">
        <v>6.1399998271281202</v>
      </c>
      <c r="AB492" s="2">
        <v>0.50514236877297203</v>
      </c>
      <c r="AC492" s="7">
        <f t="shared" si="170"/>
        <v>4236.264336821795</v>
      </c>
      <c r="AD492" s="7">
        <f>AC492/MAX(AC$2:AC491)-1</f>
        <v>5.0514236877297058E-3</v>
      </c>
      <c r="AE492" s="7">
        <f t="shared" si="160"/>
        <v>-0.61225516359028798</v>
      </c>
      <c r="AF492" s="1">
        <v>6.1399998271281202</v>
      </c>
      <c r="AG492" s="2">
        <v>0.50062752959722601</v>
      </c>
      <c r="AH492" s="7">
        <f t="shared" si="171"/>
        <v>3587.4156138443659</v>
      </c>
      <c r="AI492" s="7">
        <f>AH492/MAX(AH$2:AH491)-1</f>
        <v>5.0062752959723067E-3</v>
      </c>
      <c r="AJ492" s="7">
        <f t="shared" si="161"/>
        <v>-0.61354695718536534</v>
      </c>
      <c r="AK492" s="1">
        <v>6.1399998271281202</v>
      </c>
      <c r="AL492" s="2">
        <v>0.495307065716795</v>
      </c>
      <c r="AM492" s="7">
        <f t="shared" si="172"/>
        <v>3133.3555903400816</v>
      </c>
      <c r="AN492" s="7">
        <f>AM492/MAX(AM$2:AM491)-1</f>
        <v>4.9530706571678795E-3</v>
      </c>
      <c r="AO492" s="7">
        <f t="shared" si="162"/>
        <v>-0.61506925751457797</v>
      </c>
      <c r="AP492" s="1">
        <v>6.1399998271281202</v>
      </c>
      <c r="AQ492" s="2">
        <v>0.49375512905285301</v>
      </c>
      <c r="AR492" s="7">
        <f t="shared" si="173"/>
        <v>2788.1824014510812</v>
      </c>
      <c r="AS492" s="7">
        <f>IF(AR492/MAX(AR$2:AR491)-1&lt;0,AR492/MAX(AR$2:AR491)-1,0)</f>
        <v>0</v>
      </c>
      <c r="AT492" s="7">
        <f t="shared" si="163"/>
        <v>-0.61551330031752327</v>
      </c>
      <c r="AU492" s="1">
        <v>6.1399998271281202</v>
      </c>
      <c r="AV492" s="2">
        <v>0.49193116673209603</v>
      </c>
      <c r="AW492" s="7">
        <f t="shared" si="174"/>
        <v>2434.8253947775629</v>
      </c>
      <c r="AX492" s="7">
        <f>IF(AW492/MAX(AW$2:AW491)-1&lt;0,AW492/MAX(AW$2:AW491)-1,0)</f>
        <v>0</v>
      </c>
      <c r="AY492" s="7">
        <f t="shared" si="164"/>
        <v>-0.6160351755719673</v>
      </c>
      <c r="AZ492" s="1">
        <v>6.1399998271281202</v>
      </c>
      <c r="BA492" s="2">
        <v>3.0270000000000001</v>
      </c>
      <c r="BB492" s="7">
        <f t="shared" si="175"/>
        <v>279.2244510561078</v>
      </c>
      <c r="BC492" s="7">
        <f>BB492/MAX(BB$2:BB491)-1</f>
        <v>1.9543475769560059E-2</v>
      </c>
      <c r="BD492" s="1">
        <v>6.1399998271281202</v>
      </c>
      <c r="BE492" s="2">
        <v>2.6449839105364599</v>
      </c>
      <c r="BF492" s="7">
        <f t="shared" si="176"/>
        <v>1074.5336526918932</v>
      </c>
      <c r="BG492" s="7">
        <f>BF492/MAX(BF$2:BF491)-1</f>
        <v>-2.761633190444257E-2</v>
      </c>
      <c r="BH492" s="2">
        <v>3.0270000000000001</v>
      </c>
    </row>
    <row r="493" spans="1:60" x14ac:dyDescent="0.25">
      <c r="A493" s="5">
        <v>198707</v>
      </c>
      <c r="B493" s="4">
        <v>31959</v>
      </c>
      <c r="C493" s="2">
        <v>-0.44999285147241502</v>
      </c>
      <c r="D493" s="7">
        <f t="shared" si="165"/>
        <v>6031.8768949189571</v>
      </c>
      <c r="E493" s="7">
        <f>D493/MAX(D$2:D492)-1</f>
        <v>-4.4999285147240276E-3</v>
      </c>
      <c r="F493" s="7">
        <f t="shared" si="155"/>
        <v>-0.13538274520256843</v>
      </c>
      <c r="G493" s="1">
        <v>16.339993729722</v>
      </c>
      <c r="H493" s="2">
        <v>2.6862302972461398</v>
      </c>
      <c r="I493" s="7">
        <f t="shared" si="166"/>
        <v>7810.2140700840846</v>
      </c>
      <c r="J493" s="7">
        <f>I493/MAX(I$2:I492)-1</f>
        <v>2.6862302972461505E-2</v>
      </c>
      <c r="K493" s="7">
        <f t="shared" si="156"/>
        <v>7.669685539390847E-2</v>
      </c>
      <c r="L493" s="1">
        <v>16.339993729722</v>
      </c>
      <c r="M493" s="2">
        <v>3.1148531978426499</v>
      </c>
      <c r="N493" s="7">
        <f t="shared" si="167"/>
        <v>6291.7066166873483</v>
      </c>
      <c r="O493" s="7">
        <f>N493/MAX(N$2:N492)-1</f>
        <v>3.1148531978426597E-2</v>
      </c>
      <c r="P493" s="7">
        <f t="shared" si="157"/>
        <v>0.1056814554221791</v>
      </c>
      <c r="Q493" s="1">
        <v>16.339993729722</v>
      </c>
      <c r="R493" s="2">
        <v>2.3470826805762099</v>
      </c>
      <c r="S493" s="7">
        <f t="shared" si="168"/>
        <v>5150.8516862626884</v>
      </c>
      <c r="T493" s="7">
        <f>S493/MAX(S$2:S492)-1</f>
        <v>2.3470826805762179E-2</v>
      </c>
      <c r="U493" s="7">
        <f t="shared" si="158"/>
        <v>5.3762807758938935E-2</v>
      </c>
      <c r="V493" s="1">
        <v>16.339993729722</v>
      </c>
      <c r="W493" s="2">
        <v>1.8921713968374201</v>
      </c>
      <c r="X493" s="7">
        <f t="shared" si="169"/>
        <v>4893.759923324109</v>
      </c>
      <c r="Y493" s="7">
        <f>X493/MAX(X$2:X492)-1</f>
        <v>1.8921713968374165E-2</v>
      </c>
      <c r="Z493" s="7">
        <f t="shared" si="159"/>
        <v>2.3000518601812625E-2</v>
      </c>
      <c r="AA493" s="1">
        <v>16.339993729722</v>
      </c>
      <c r="AB493" s="2">
        <v>1.60278933130326</v>
      </c>
      <c r="AC493" s="7">
        <f t="shared" si="170"/>
        <v>4304.1627296581801</v>
      </c>
      <c r="AD493" s="7">
        <f>AC493/MAX(AC$2:AC492)-1</f>
        <v>1.6027893313032671E-2</v>
      </c>
      <c r="AE493" s="7">
        <f t="shared" si="160"/>
        <v>3.4317475137781717E-3</v>
      </c>
      <c r="AF493" s="1">
        <v>16.339993729722</v>
      </c>
      <c r="AG493" s="2">
        <v>1.4099189285513001</v>
      </c>
      <c r="AH493" s="7">
        <f t="shared" si="171"/>
        <v>3637.9952656297619</v>
      </c>
      <c r="AI493" s="7">
        <f>AH493/MAX(AH$2:AH492)-1</f>
        <v>1.4099189285512903E-2</v>
      </c>
      <c r="AJ493" s="7">
        <f t="shared" si="161"/>
        <v>-9.6106528649164691E-3</v>
      </c>
      <c r="AK493" s="1">
        <v>16.339993729722</v>
      </c>
      <c r="AL493" s="2">
        <v>1.28235341205548</v>
      </c>
      <c r="AM493" s="7">
        <f t="shared" si="172"/>
        <v>3173.5362826646383</v>
      </c>
      <c r="AN493" s="7">
        <f>AM493/MAX(AM$2:AM492)-1</f>
        <v>1.2823534120554703E-2</v>
      </c>
      <c r="AO493" s="7">
        <f t="shared" si="162"/>
        <v>-1.8236966269742361E-2</v>
      </c>
      <c r="AP493" s="1">
        <v>16.339993729722</v>
      </c>
      <c r="AQ493" s="2">
        <v>1.1761995523587001</v>
      </c>
      <c r="AR493" s="7">
        <f t="shared" si="173"/>
        <v>2820.9769903758929</v>
      </c>
      <c r="AS493" s="7">
        <f>IF(AR493/MAX(AR$2:AR492)-1&lt;0,AR493/MAX(AR$2:AR492)-1,0)</f>
        <v>0</v>
      </c>
      <c r="AT493" s="7">
        <f t="shared" si="163"/>
        <v>-2.5415367518220711E-2</v>
      </c>
      <c r="AU493" s="1">
        <v>16.339993729722</v>
      </c>
      <c r="AV493" s="2">
        <v>1.1014061215236399</v>
      </c>
      <c r="AW493" s="7">
        <f t="shared" si="174"/>
        <v>2461.6427107240547</v>
      </c>
      <c r="AX493" s="7">
        <f>IF(AW493/MAX(AW$2:AW492)-1&lt;0,AW493/MAX(AW$2:AW492)-1,0)</f>
        <v>0</v>
      </c>
      <c r="AY493" s="7">
        <f t="shared" si="164"/>
        <v>-3.0473094658976185E-2</v>
      </c>
      <c r="AZ493" s="1">
        <v>16.339993729722</v>
      </c>
      <c r="BA493" s="2">
        <v>3.9580000000000006</v>
      </c>
      <c r="BB493" s="7">
        <f t="shared" si="175"/>
        <v>290.27615482890855</v>
      </c>
      <c r="BC493" s="7">
        <f>BB493/MAX(BB$2:BB492)-1</f>
        <v>3.9579999999999949E-2</v>
      </c>
      <c r="BD493" s="1">
        <v>16.339993729722</v>
      </c>
      <c r="BE493" s="2">
        <v>1.55204081063933</v>
      </c>
      <c r="BF493" s="7">
        <f t="shared" si="176"/>
        <v>1091.2108535057248</v>
      </c>
      <c r="BG493" s="7">
        <f>BF493/MAX(BF$2:BF492)-1</f>
        <v>-1.2524540539607831E-2</v>
      </c>
      <c r="BH493" s="2">
        <v>3.9580000000000006</v>
      </c>
    </row>
    <row r="494" spans="1:60" x14ac:dyDescent="0.25">
      <c r="A494" s="5">
        <v>198708</v>
      </c>
      <c r="B494" s="4">
        <v>31990</v>
      </c>
      <c r="C494" s="2">
        <v>-4.36996277302495</v>
      </c>
      <c r="D494" s="7">
        <f t="shared" si="165"/>
        <v>5768.2861200963052</v>
      </c>
      <c r="E494" s="7">
        <f>D494/MAX(D$2:D493)-1</f>
        <v>-4.8002911044067398E-2</v>
      </c>
      <c r="F494" s="7">
        <f t="shared" si="155"/>
        <v>-2</v>
      </c>
      <c r="G494" s="1">
        <v>2.77999928284216</v>
      </c>
      <c r="H494" s="2">
        <v>-1.7344373459257401</v>
      </c>
      <c r="I494" s="7">
        <f t="shared" si="166"/>
        <v>7674.7508004557994</v>
      </c>
      <c r="J494" s="7">
        <f>I494/MAX(I$2:I493)-1</f>
        <v>-1.7344373459257434E-2</v>
      </c>
      <c r="K494" s="7">
        <f t="shared" si="156"/>
        <v>-1.3698537799225843</v>
      </c>
      <c r="L494" s="1">
        <v>2.77999928284216</v>
      </c>
      <c r="M494" s="2">
        <v>-0.62805957073588203</v>
      </c>
      <c r="N494" s="7">
        <f t="shared" si="167"/>
        <v>6252.1909511186204</v>
      </c>
      <c r="O494" s="7">
        <f>N494/MAX(N$2:N493)-1</f>
        <v>-6.2805957073588381E-3</v>
      </c>
      <c r="P494" s="7">
        <f t="shared" si="157"/>
        <v>-0.78906070026169672</v>
      </c>
      <c r="Q494" s="1">
        <v>2.77999928284216</v>
      </c>
      <c r="R494" s="2">
        <v>-0.25544561419051598</v>
      </c>
      <c r="S494" s="7">
        <f t="shared" si="168"/>
        <v>5137.6940615366721</v>
      </c>
      <c r="T494" s="7">
        <f>S494/MAX(S$2:S493)-1</f>
        <v>-2.5544561419051925E-3</v>
      </c>
      <c r="U494" s="7">
        <f t="shared" si="158"/>
        <v>-0.59345698135160352</v>
      </c>
      <c r="V494" s="1">
        <v>2.77999928284216</v>
      </c>
      <c r="W494" s="2">
        <v>-7.2541660645926195E-2</v>
      </c>
      <c r="X494" s="7">
        <f t="shared" si="169"/>
        <v>4890.2099086077051</v>
      </c>
      <c r="Y494" s="7">
        <f>X494/MAX(X$2:X493)-1</f>
        <v>-7.2541660645919492E-4</v>
      </c>
      <c r="Z494" s="7">
        <f t="shared" si="159"/>
        <v>-0.49744153993234219</v>
      </c>
      <c r="AA494" s="1">
        <v>2.77999928284216</v>
      </c>
      <c r="AB494" s="2">
        <v>3.9691730561994903E-2</v>
      </c>
      <c r="AC494" s="7">
        <f t="shared" si="170"/>
        <v>4305.8711263317855</v>
      </c>
      <c r="AD494" s="7">
        <f>AC494/MAX(AC$2:AC493)-1</f>
        <v>3.9691730561997041E-4</v>
      </c>
      <c r="AE494" s="7">
        <f t="shared" si="160"/>
        <v>-0.43852461446423274</v>
      </c>
      <c r="AF494" s="1">
        <v>2.77999928284216</v>
      </c>
      <c r="AG494" s="2">
        <v>0.10854143029718499</v>
      </c>
      <c r="AH494" s="7">
        <f t="shared" si="171"/>
        <v>3641.9439977252205</v>
      </c>
      <c r="AI494" s="7">
        <f>AH494/MAX(AH$2:AH493)-1</f>
        <v>1.0854143029719321E-3</v>
      </c>
      <c r="AJ494" s="7">
        <f t="shared" si="161"/>
        <v>-0.40238196044529584</v>
      </c>
      <c r="AK494" s="1">
        <v>2.77999928284216</v>
      </c>
      <c r="AL494" s="2">
        <v>0.15980298779996699</v>
      </c>
      <c r="AM494" s="7">
        <f t="shared" si="172"/>
        <v>3178.6076884632521</v>
      </c>
      <c r="AN494" s="7">
        <f>AM494/MAX(AM$2:AM493)-1</f>
        <v>1.5980298779996183E-3</v>
      </c>
      <c r="AO494" s="7">
        <f t="shared" si="162"/>
        <v>-0.37547220274960669</v>
      </c>
      <c r="AP494" s="1">
        <v>2.77999928284216</v>
      </c>
      <c r="AQ494" s="2">
        <v>0.19650954819696601</v>
      </c>
      <c r="AR494" s="7">
        <f t="shared" si="173"/>
        <v>2826.5204795144209</v>
      </c>
      <c r="AS494" s="7">
        <f>IF(AR494/MAX(AR$2:AR493)-1&lt;0,AR494/MAX(AR$2:AR493)-1,0)</f>
        <v>0</v>
      </c>
      <c r="AT494" s="7">
        <f t="shared" si="163"/>
        <v>-0.35620309166042841</v>
      </c>
      <c r="AU494" s="1">
        <v>2.77999928284216</v>
      </c>
      <c r="AV494" s="2">
        <v>0.231214941643619</v>
      </c>
      <c r="AW494" s="7">
        <f t="shared" si="174"/>
        <v>2467.3343964811297</v>
      </c>
      <c r="AX494" s="7">
        <f>IF(AW494/MAX(AW$2:AW493)-1&lt;0,AW494/MAX(AW$2:AW493)-1,0)</f>
        <v>0</v>
      </c>
      <c r="AY494" s="7">
        <f t="shared" si="164"/>
        <v>-0.33798449328225177</v>
      </c>
      <c r="AZ494" s="1">
        <v>2.77999928284216</v>
      </c>
      <c r="BA494" s="2">
        <v>1.2190000000000001</v>
      </c>
      <c r="BB494" s="7">
        <f t="shared" si="175"/>
        <v>293.81462115627289</v>
      </c>
      <c r="BC494" s="7">
        <f>BB494/MAX(BB$2:BB493)-1</f>
        <v>1.2189999999999923E-2</v>
      </c>
      <c r="BD494" s="1">
        <v>2.77999928284216</v>
      </c>
      <c r="BE494" s="2">
        <v>0.87505617326542795</v>
      </c>
      <c r="BF494" s="7">
        <f t="shared" si="176"/>
        <v>1100.7595614426689</v>
      </c>
      <c r="BG494" s="7">
        <f>BF494/MAX(BF$2:BF493)-1</f>
        <v>-3.8835755721186027E-3</v>
      </c>
      <c r="BH494" s="2">
        <v>1.2190000000000001</v>
      </c>
    </row>
    <row r="495" spans="1:60" x14ac:dyDescent="0.25">
      <c r="A495" s="5">
        <v>198709</v>
      </c>
      <c r="B495" s="4">
        <v>32021</v>
      </c>
      <c r="C495" s="2">
        <v>-2.30955764885287</v>
      </c>
      <c r="D495" s="7">
        <f t="shared" si="165"/>
        <v>5635.0642268019028</v>
      </c>
      <c r="E495" s="7">
        <f>D495/MAX(D$2:D494)-1</f>
        <v>-6.998983262890579E-2</v>
      </c>
      <c r="F495" s="7">
        <f t="shared" si="155"/>
        <v>-0.19846818691928303</v>
      </c>
      <c r="G495" s="1">
        <v>0.50333277962112999</v>
      </c>
      <c r="H495" s="2">
        <v>0.25634643446941502</v>
      </c>
      <c r="I495" s="7">
        <f t="shared" si="166"/>
        <v>7694.424750487181</v>
      </c>
      <c r="J495" s="7">
        <f>I495/MAX(I$2:I494)-1</f>
        <v>-1.482537079750712E-2</v>
      </c>
      <c r="K495" s="7">
        <f t="shared" si="156"/>
        <v>0.89476828735615566</v>
      </c>
      <c r="L495" s="1">
        <v>0.50333277962112999</v>
      </c>
      <c r="M495" s="2">
        <v>0.38179662086888799</v>
      </c>
      <c r="N495" s="7">
        <f t="shared" si="167"/>
        <v>6276.061604900261</v>
      </c>
      <c r="O495" s="7">
        <f>N495/MAX(N$2:N494)-1</f>
        <v>-2.4866086008512589E-3</v>
      </c>
      <c r="P495" s="7">
        <f t="shared" si="157"/>
        <v>0.94821795461689806</v>
      </c>
      <c r="Q495" s="1">
        <v>0.50333277962112999</v>
      </c>
      <c r="R495" s="2">
        <v>0.42101833424837798</v>
      </c>
      <c r="S495" s="7">
        <f t="shared" si="168"/>
        <v>5159.3246954933311</v>
      </c>
      <c r="T495" s="7">
        <f>S495/MAX(S$2:S494)-1</f>
        <v>1.644972471880779E-3</v>
      </c>
      <c r="U495" s="7">
        <f t="shared" si="158"/>
        <v>0.96492887063622057</v>
      </c>
      <c r="V495" s="1">
        <v>0.50333277962112999</v>
      </c>
      <c r="W495" s="2">
        <v>0.446566973175479</v>
      </c>
      <c r="X495" s="7">
        <f t="shared" si="169"/>
        <v>4912.0479709785022</v>
      </c>
      <c r="Y495" s="7">
        <f>X495/MAX(X$2:X494)-1</f>
        <v>3.737013654313337E-3</v>
      </c>
      <c r="Z495" s="7">
        <f t="shared" si="159"/>
        <v>0.97581419722529406</v>
      </c>
      <c r="AA495" s="1">
        <v>0.50333277962112999</v>
      </c>
      <c r="AB495" s="2">
        <v>0.453950611261077</v>
      </c>
      <c r="AC495" s="7">
        <f t="shared" si="170"/>
        <v>4325.4176546298831</v>
      </c>
      <c r="AD495" s="7">
        <f>AC495/MAX(AC$2:AC494)-1</f>
        <v>4.5395061126107805E-3</v>
      </c>
      <c r="AE495" s="7">
        <f t="shared" si="160"/>
        <v>0.97896009130625028</v>
      </c>
      <c r="AF495" s="1">
        <v>0.50333277962112999</v>
      </c>
      <c r="AG495" s="2">
        <v>0.462164210440483</v>
      </c>
      <c r="AH495" s="7">
        <f t="shared" si="171"/>
        <v>3658.7757594469913</v>
      </c>
      <c r="AI495" s="7">
        <f>AH495/MAX(AH$2:AH494)-1</f>
        <v>4.621642104404744E-3</v>
      </c>
      <c r="AJ495" s="7">
        <f t="shared" si="161"/>
        <v>0.98245960099812435</v>
      </c>
      <c r="AK495" s="1">
        <v>0.50333277962112999</v>
      </c>
      <c r="AL495" s="2">
        <v>0.46550540453116301</v>
      </c>
      <c r="AM495" s="7">
        <f t="shared" si="172"/>
        <v>3193.4042790418916</v>
      </c>
      <c r="AN495" s="7">
        <f>AM495/MAX(AM$2:AM494)-1</f>
        <v>4.6550540453116351E-3</v>
      </c>
      <c r="AO495" s="7">
        <f t="shared" si="162"/>
        <v>0.98388315976296925</v>
      </c>
      <c r="AP495" s="1">
        <v>0.50333277962112999</v>
      </c>
      <c r="AQ495" s="2">
        <v>0.47269892218824899</v>
      </c>
      <c r="AR495" s="7">
        <f t="shared" si="173"/>
        <v>2839.8814113565154</v>
      </c>
      <c r="AS495" s="7">
        <f>IF(AR495/MAX(AR$2:AR494)-1&lt;0,AR495/MAX(AR$2:AR494)-1,0)</f>
        <v>0</v>
      </c>
      <c r="AT495" s="7">
        <f t="shared" si="163"/>
        <v>0.98694805058729362</v>
      </c>
      <c r="AU495" s="1">
        <v>0.50333277962112999</v>
      </c>
      <c r="AV495" s="2">
        <v>0.475892571125134</v>
      </c>
      <c r="AW495" s="7">
        <f t="shared" si="174"/>
        <v>2479.0762575787985</v>
      </c>
      <c r="AX495" s="7">
        <f>IF(AW495/MAX(AW$2:AW494)-1&lt;0,AW495/MAX(AW$2:AW494)-1,0)</f>
        <v>0</v>
      </c>
      <c r="AY495" s="7">
        <f t="shared" si="164"/>
        <v>0.98830874583951556</v>
      </c>
      <c r="AZ495" s="1">
        <v>0.50333277962112999</v>
      </c>
      <c r="BA495" s="2">
        <v>-1.82</v>
      </c>
      <c r="BB495" s="7">
        <f t="shared" si="175"/>
        <v>288.46719505122871</v>
      </c>
      <c r="BC495" s="7">
        <f>BB495/MAX(BB$2:BB494)-1</f>
        <v>-1.8199999999999994E-2</v>
      </c>
      <c r="BD495" s="1">
        <v>0.50333277962112999</v>
      </c>
      <c r="BE495" s="2">
        <v>-1.8437386396917701</v>
      </c>
      <c r="BF495" s="7">
        <f t="shared" si="176"/>
        <v>1080.4644320782486</v>
      </c>
      <c r="BG495" s="7">
        <f>BF495/MAX(BF$2:BF494)-1</f>
        <v>-2.2249358985611645E-2</v>
      </c>
      <c r="BH495" s="2">
        <v>-1.82</v>
      </c>
    </row>
    <row r="496" spans="1:60" x14ac:dyDescent="0.25">
      <c r="A496" s="5">
        <v>198710</v>
      </c>
      <c r="B496" s="4">
        <v>32051</v>
      </c>
      <c r="C496" s="2">
        <v>0.53333187136284999</v>
      </c>
      <c r="D496" s="7">
        <f t="shared" si="165"/>
        <v>5665.1178202952033</v>
      </c>
      <c r="E496" s="7">
        <f>D496/MAX(D$2:D495)-1</f>
        <v>-6.5029791999400843E-2</v>
      </c>
      <c r="F496" s="7">
        <f t="shared" si="155"/>
        <v>1.0000000422901605</v>
      </c>
      <c r="G496" s="1">
        <v>0.53333076946901203</v>
      </c>
      <c r="H496" s="2">
        <v>0.53324150516250701</v>
      </c>
      <c r="I496" s="7">
        <f t="shared" si="166"/>
        <v>7735.4546168402749</v>
      </c>
      <c r="J496" s="7">
        <f>I496/MAX(I$2:I495)-1</f>
        <v>-9.5720107762686801E-3</v>
      </c>
      <c r="K496" s="7">
        <f t="shared" si="156"/>
        <v>0.99999657407845066</v>
      </c>
      <c r="L496" s="1">
        <v>0.53333076946901203</v>
      </c>
      <c r="M496" s="2">
        <v>0.53331973652171405</v>
      </c>
      <c r="N496" s="7">
        <f t="shared" si="167"/>
        <v>6309.533080115455</v>
      </c>
      <c r="O496" s="7">
        <f>N496/MAX(N$2:N495)-1</f>
        <v>2.8333271899274592E-3</v>
      </c>
      <c r="P496" s="7">
        <f t="shared" si="157"/>
        <v>0.9999995765607399</v>
      </c>
      <c r="Q496" s="1">
        <v>0.53333076946901203</v>
      </c>
      <c r="R496" s="2">
        <v>0.53329566638304204</v>
      </c>
      <c r="S496" s="7">
        <f t="shared" si="168"/>
        <v>5186.8391505090276</v>
      </c>
      <c r="T496" s="7">
        <f>S496/MAX(S$2:S495)-1</f>
        <v>5.3329566638304904E-3</v>
      </c>
      <c r="U496" s="7">
        <f t="shared" si="158"/>
        <v>0.9999986527602871</v>
      </c>
      <c r="V496" s="1">
        <v>0.53333076946901203</v>
      </c>
      <c r="W496" s="2">
        <v>0.53327765107679304</v>
      </c>
      <c r="X496" s="7">
        <f t="shared" si="169"/>
        <v>4938.2428250179019</v>
      </c>
      <c r="Y496" s="7">
        <f>X496/MAX(X$2:X495)-1</f>
        <v>5.3327765107680225E-3</v>
      </c>
      <c r="Z496" s="7">
        <f t="shared" si="159"/>
        <v>0.9999979613414175</v>
      </c>
      <c r="AA496" s="1">
        <v>0.53333076946901203</v>
      </c>
      <c r="AB496" s="2">
        <v>0.53201102495471198</v>
      </c>
      <c r="AC496" s="7">
        <f t="shared" si="170"/>
        <v>4348.4293534278513</v>
      </c>
      <c r="AD496" s="7">
        <f>AC496/MAX(AC$2:AC495)-1</f>
        <v>5.3201102495470387E-3</v>
      </c>
      <c r="AE496" s="7">
        <f t="shared" si="160"/>
        <v>0.99994934883439834</v>
      </c>
      <c r="AF496" s="1">
        <v>0.53333076946901203</v>
      </c>
      <c r="AG496" s="2">
        <v>0.53331418450804302</v>
      </c>
      <c r="AH496" s="7">
        <f t="shared" si="171"/>
        <v>3678.2885295514639</v>
      </c>
      <c r="AI496" s="7">
        <f>AH496/MAX(AH$2:AH495)-1</f>
        <v>5.3331418450803803E-3</v>
      </c>
      <c r="AJ496" s="7">
        <f t="shared" si="161"/>
        <v>0.99999936347710072</v>
      </c>
      <c r="AK496" s="1">
        <v>0.53333076946901203</v>
      </c>
      <c r="AL496" s="2">
        <v>0.53328275552610704</v>
      </c>
      <c r="AM496" s="7">
        <f t="shared" si="172"/>
        <v>3210.4341533762549</v>
      </c>
      <c r="AN496" s="7">
        <f>AM496/MAX(AM$2:AM495)-1</f>
        <v>5.3328275552610993E-3</v>
      </c>
      <c r="AO496" s="7">
        <f t="shared" si="162"/>
        <v>0.99999815724774987</v>
      </c>
      <c r="AP496" s="1">
        <v>0.53333076946901203</v>
      </c>
      <c r="AQ496" s="2">
        <v>0.53330454440807096</v>
      </c>
      <c r="AR496" s="7">
        <f t="shared" si="173"/>
        <v>2855.0266279790799</v>
      </c>
      <c r="AS496" s="7">
        <f>IF(AR496/MAX(AR$2:AR495)-1&lt;0,AR496/MAX(AR$2:AR495)-1,0)</f>
        <v>0</v>
      </c>
      <c r="AT496" s="7">
        <f t="shared" si="163"/>
        <v>0.99999899349465726</v>
      </c>
      <c r="AU496" s="1">
        <v>0.53333076946901203</v>
      </c>
      <c r="AV496" s="2">
        <v>0.53319228600475499</v>
      </c>
      <c r="AW496" s="7">
        <f t="shared" si="174"/>
        <v>2492.2945009483838</v>
      </c>
      <c r="AX496" s="7">
        <f>IF(AW496/MAX(AW$2:AW495)-1&lt;0,AW496/MAX(AW$2:AW495)-1,0)</f>
        <v>0</v>
      </c>
      <c r="AY496" s="7">
        <f t="shared" si="164"/>
        <v>0.99999468507062905</v>
      </c>
      <c r="AZ496" s="1">
        <v>0.53333076946901203</v>
      </c>
      <c r="BA496" s="2">
        <v>-26.979999999999997</v>
      </c>
      <c r="BB496" s="7">
        <f t="shared" si="175"/>
        <v>210.63874582640719</v>
      </c>
      <c r="BC496" s="7">
        <f>BB496/MAX(BB$2:BB495)-1</f>
        <v>-0.28308964000000014</v>
      </c>
      <c r="BD496" s="1">
        <v>0.53333076946901203</v>
      </c>
      <c r="BE496" s="2">
        <v>-25.522229820752901</v>
      </c>
      <c r="BF496" s="7">
        <f t="shared" si="176"/>
        <v>804.70581659174547</v>
      </c>
      <c r="BG496" s="7">
        <f>BF496/MAX(BF$2:BF495)-1</f>
        <v>-0.27179312465918848</v>
      </c>
      <c r="BH496" s="2">
        <v>-26.979999999999997</v>
      </c>
    </row>
    <row r="497" spans="1:60" x14ac:dyDescent="0.25">
      <c r="A497" s="5">
        <v>198711</v>
      </c>
      <c r="B497" s="4">
        <v>32082</v>
      </c>
      <c r="C497" s="2">
        <v>-1.57999998485605</v>
      </c>
      <c r="D497" s="7">
        <f t="shared" si="165"/>
        <v>5575.6089595924614</v>
      </c>
      <c r="E497" s="7">
        <f>D497/MAX(D$2:D496)-1</f>
        <v>-7.9802321144218924E-2</v>
      </c>
      <c r="F497" s="7">
        <f t="shared" si="155"/>
        <v>-2</v>
      </c>
      <c r="G497" s="1">
        <v>0.51083324880971603</v>
      </c>
      <c r="H497" s="2">
        <v>-1.5799627318841201</v>
      </c>
      <c r="I497" s="7">
        <f t="shared" si="166"/>
        <v>7613.2373167523892</v>
      </c>
      <c r="J497" s="7">
        <f>I497/MAX(I$2:I496)-1</f>
        <v>-2.5220403892152854E-2</v>
      </c>
      <c r="K497" s="7">
        <f t="shared" si="156"/>
        <v>-2</v>
      </c>
      <c r="L497" s="1">
        <v>0.51083324880971603</v>
      </c>
      <c r="M497" s="2">
        <v>-0.62165936819055601</v>
      </c>
      <c r="N497" s="7">
        <f t="shared" si="167"/>
        <v>6270.309276633835</v>
      </c>
      <c r="O497" s="7">
        <f>N497/MAX(N$2:N496)-1</f>
        <v>-6.2165936819056355E-3</v>
      </c>
      <c r="P497" s="7">
        <f t="shared" si="157"/>
        <v>-2</v>
      </c>
      <c r="Q497" s="1">
        <v>0.51083324880971603</v>
      </c>
      <c r="R497" s="2">
        <v>-0.243396277440773</v>
      </c>
      <c r="S497" s="7">
        <f t="shared" si="168"/>
        <v>5174.2145770998477</v>
      </c>
      <c r="T497" s="7">
        <f>S497/MAX(S$2:S496)-1</f>
        <v>-2.4339627744077719E-3</v>
      </c>
      <c r="U497" s="7">
        <f t="shared" si="158"/>
        <v>-1.0212443169703027</v>
      </c>
      <c r="V497" s="1">
        <v>0.51083324880971603</v>
      </c>
      <c r="W497" s="2">
        <v>-5.4179766473358801E-2</v>
      </c>
      <c r="X497" s="7">
        <f t="shared" si="169"/>
        <v>4935.5672965874201</v>
      </c>
      <c r="Y497" s="7">
        <f>X497/MAX(X$2:X496)-1</f>
        <v>-5.4179766473350099E-4</v>
      </c>
      <c r="Z497" s="7">
        <f t="shared" si="159"/>
        <v>-0.51416685028568843</v>
      </c>
      <c r="AA497" s="1">
        <v>0.51083324880971603</v>
      </c>
      <c r="AB497" s="2">
        <v>5.8240838725682399E-2</v>
      </c>
      <c r="AC497" s="7">
        <f t="shared" si="170"/>
        <v>4350.9619151546813</v>
      </c>
      <c r="AD497" s="7">
        <f>AC497/MAX(AC$2:AC496)-1</f>
        <v>5.8240838725676092E-4</v>
      </c>
      <c r="AE497" s="7">
        <f t="shared" si="160"/>
        <v>-0.21289316441110695</v>
      </c>
      <c r="AF497" s="1">
        <v>0.51083324880971603</v>
      </c>
      <c r="AG497" s="2">
        <v>0.13515964353000001</v>
      </c>
      <c r="AH497" s="7">
        <f t="shared" si="171"/>
        <v>3683.2600912160101</v>
      </c>
      <c r="AI497" s="7">
        <f>AH497/MAX(AH$2:AH496)-1</f>
        <v>1.3515964352999177E-3</v>
      </c>
      <c r="AJ497" s="7">
        <f t="shared" si="161"/>
        <v>-6.7600289824618631E-3</v>
      </c>
      <c r="AK497" s="1">
        <v>0.51083324880971603</v>
      </c>
      <c r="AL497" s="2">
        <v>0.18715558730002199</v>
      </c>
      <c r="AM497" s="7">
        <f t="shared" si="172"/>
        <v>3216.4426602708868</v>
      </c>
      <c r="AN497" s="7">
        <f>AM497/MAX(AM$2:AM496)-1</f>
        <v>1.8715558730002524E-3</v>
      </c>
      <c r="AO497" s="7">
        <f t="shared" si="162"/>
        <v>0.1325828397237423</v>
      </c>
      <c r="AP497" s="1">
        <v>0.51083324880971603</v>
      </c>
      <c r="AQ497" s="2">
        <v>0.22802118188912199</v>
      </c>
      <c r="AR497" s="7">
        <f t="shared" si="173"/>
        <v>2861.5366934394469</v>
      </c>
      <c r="AS497" s="7">
        <f>IF(AR497/MAX(AR$2:AR496)-1&lt;0,AR497/MAX(AR$2:AR496)-1,0)</f>
        <v>0</v>
      </c>
      <c r="AT497" s="7">
        <f t="shared" si="163"/>
        <v>0.24209771278030101</v>
      </c>
      <c r="AU497" s="1">
        <v>0.51083324880971603</v>
      </c>
      <c r="AV497" s="2">
        <v>0.25576640852779697</v>
      </c>
      <c r="AW497" s="7">
        <f t="shared" si="174"/>
        <v>2498.6689530833955</v>
      </c>
      <c r="AX497" s="7">
        <f>IF(AW497/MAX(AW$2:AW496)-1&lt;0,AW497/MAX(AW$2:AW496)-1,0)</f>
        <v>0</v>
      </c>
      <c r="AY497" s="7">
        <f t="shared" si="164"/>
        <v>0.31645157949414526</v>
      </c>
      <c r="AZ497" s="1">
        <v>0.51083324880971603</v>
      </c>
      <c r="BA497" s="2">
        <v>-5.7260000000000009</v>
      </c>
      <c r="BB497" s="7">
        <f t="shared" si="175"/>
        <v>198.57757124038713</v>
      </c>
      <c r="BC497" s="7">
        <f>BB497/MAX(BB$2:BB496)-1</f>
        <v>-0.32413992721360008</v>
      </c>
      <c r="BD497" s="1">
        <v>0.51083324880971603</v>
      </c>
      <c r="BE497" s="2">
        <v>0.137682155734029</v>
      </c>
      <c r="BF497" s="7">
        <f t="shared" si="176"/>
        <v>805.81375290734604</v>
      </c>
      <c r="BG497" s="7">
        <f>BF497/MAX(BF$2:BF496)-1</f>
        <v>-0.27079051373501584</v>
      </c>
      <c r="BH497" s="2">
        <v>-5.7260000000000009</v>
      </c>
    </row>
    <row r="498" spans="1:60" x14ac:dyDescent="0.25">
      <c r="A498" s="5">
        <v>198712</v>
      </c>
      <c r="B498" s="4">
        <v>32112</v>
      </c>
      <c r="C498" s="2">
        <v>1.1300004774688901</v>
      </c>
      <c r="D498" s="7">
        <f t="shared" si="165"/>
        <v>5638.6133674576549</v>
      </c>
      <c r="E498" s="7">
        <f>D498/MAX(D$2:D497)-1</f>
        <v>-6.9404082979490855E-2</v>
      </c>
      <c r="F498" s="7">
        <f t="shared" si="155"/>
        <v>4.4589111377538626E-2</v>
      </c>
      <c r="G498" s="1">
        <v>17.999987466728701</v>
      </c>
      <c r="H498" s="2">
        <v>1.4172009948456701</v>
      </c>
      <c r="I498" s="7">
        <f t="shared" si="166"/>
        <v>7721.132191745367</v>
      </c>
      <c r="J498" s="7">
        <f>I498/MAX(I$2:I497)-1</f>
        <v>-1.1405817758559644E-2</v>
      </c>
      <c r="K498" s="7">
        <f t="shared" si="156"/>
        <v>6.0854358155409294E-2</v>
      </c>
      <c r="L498" s="1">
        <v>17.999987466728701</v>
      </c>
      <c r="M498" s="2">
        <v>1.42771745340653</v>
      </c>
      <c r="N498" s="7">
        <f t="shared" si="167"/>
        <v>6359.831576558905</v>
      </c>
      <c r="O498" s="7">
        <f>N498/MAX(N$2:N497)-1</f>
        <v>7.9718254591558679E-3</v>
      </c>
      <c r="P498" s="7">
        <f t="shared" si="157"/>
        <v>6.1449944804361056E-2</v>
      </c>
      <c r="Q498" s="1">
        <v>17.999987466728701</v>
      </c>
      <c r="R498" s="2">
        <v>1.43208787002264</v>
      </c>
      <c r="S498" s="7">
        <f t="shared" si="168"/>
        <v>5248.3138764274381</v>
      </c>
      <c r="T498" s="7">
        <f>S498/MAX(S$2:S497)-1</f>
        <v>1.185205944016543E-2</v>
      </c>
      <c r="U498" s="7">
        <f t="shared" si="158"/>
        <v>6.1697457954519974E-2</v>
      </c>
      <c r="V498" s="1">
        <v>17.999987466728701</v>
      </c>
      <c r="W498" s="2">
        <v>1.4336895509339</v>
      </c>
      <c r="X498" s="7">
        <f t="shared" si="169"/>
        <v>5006.328009197905</v>
      </c>
      <c r="Y498" s="7">
        <f>X498/MAX(X$2:X497)-1</f>
        <v>1.3787330148099075E-2</v>
      </c>
      <c r="Z498" s="7">
        <f t="shared" si="159"/>
        <v>6.1788167175794828E-2</v>
      </c>
      <c r="AA498" s="1">
        <v>17.999987466728701</v>
      </c>
      <c r="AB498" s="2">
        <v>1.4347990984696699</v>
      </c>
      <c r="AC498" s="7">
        <f t="shared" si="170"/>
        <v>4413.3894774880791</v>
      </c>
      <c r="AD498" s="7">
        <f>AC498/MAX(AC$2:AC497)-1</f>
        <v>1.4347990984696635E-2</v>
      </c>
      <c r="AE498" s="7">
        <f t="shared" si="160"/>
        <v>6.1851005030844508E-2</v>
      </c>
      <c r="AF498" s="1">
        <v>17.999987466728701</v>
      </c>
      <c r="AG498" s="2">
        <v>1.43571386400478</v>
      </c>
      <c r="AH498" s="7">
        <f t="shared" si="171"/>
        <v>3736.1411669929535</v>
      </c>
      <c r="AI498" s="7">
        <f>AH498/MAX(AH$2:AH497)-1</f>
        <v>1.435713864004784E-2</v>
      </c>
      <c r="AJ498" s="7">
        <f t="shared" si="161"/>
        <v>6.1902811647727818E-2</v>
      </c>
      <c r="AK498" s="1">
        <v>17.999987466728701</v>
      </c>
      <c r="AL498" s="2">
        <v>1.4363215381699199</v>
      </c>
      <c r="AM498" s="7">
        <f t="shared" si="172"/>
        <v>3262.6411189632431</v>
      </c>
      <c r="AN498" s="7">
        <f>AM498/MAX(AM$2:AM497)-1</f>
        <v>1.4363215381699268E-2</v>
      </c>
      <c r="AO498" s="7">
        <f t="shared" si="162"/>
        <v>6.1937226523950284E-2</v>
      </c>
      <c r="AP498" s="1">
        <v>17.999987466728701</v>
      </c>
      <c r="AQ498" s="2">
        <v>1.43598759633941</v>
      </c>
      <c r="AR498" s="7">
        <f t="shared" si="173"/>
        <v>2902.6280054219383</v>
      </c>
      <c r="AS498" s="7">
        <f>IF(AR498/MAX(AR$2:AR497)-1&lt;0,AR498/MAX(AR$2:AR497)-1,0)</f>
        <v>0</v>
      </c>
      <c r="AT498" s="7">
        <f t="shared" si="163"/>
        <v>6.1918314140601116E-2</v>
      </c>
      <c r="AU498" s="1">
        <v>17.999987466728701</v>
      </c>
      <c r="AV498" s="2">
        <v>1.4366579405201101</v>
      </c>
      <c r="AW498" s="7">
        <f t="shared" si="174"/>
        <v>2534.5662790051788</v>
      </c>
      <c r="AX498" s="7">
        <f>IF(AW498/MAX(AW$2:AW497)-1&lt;0,AW498/MAX(AW$2:AW497)-1,0)</f>
        <v>0</v>
      </c>
      <c r="AY498" s="7">
        <f t="shared" si="164"/>
        <v>6.1956278255794195E-2</v>
      </c>
      <c r="AZ498" s="1">
        <v>17.999987466728701</v>
      </c>
      <c r="BA498" s="2">
        <v>4.1950000000000003</v>
      </c>
      <c r="BB498" s="7">
        <f t="shared" si="175"/>
        <v>206.90790035392135</v>
      </c>
      <c r="BC498" s="7">
        <f>BB498/MAX(BB$2:BB497)-1</f>
        <v>-0.29578759716021064</v>
      </c>
      <c r="BD498" s="1">
        <v>17.999987466728701</v>
      </c>
      <c r="BE498" s="2">
        <v>0.34267668017963998</v>
      </c>
      <c r="BF498" s="7">
        <f t="shared" si="176"/>
        <v>808.57508872423989</v>
      </c>
      <c r="BG498" s="7">
        <f>BF498/MAX(BF$2:BF497)-1</f>
        <v>-0.26829168287592797</v>
      </c>
      <c r="BH498" s="2">
        <v>4.1950000000000003</v>
      </c>
    </row>
    <row r="499" spans="1:60" x14ac:dyDescent="0.25">
      <c r="A499" s="5">
        <v>198801</v>
      </c>
      <c r="B499" s="4">
        <v>32143</v>
      </c>
      <c r="C499" s="2">
        <v>12.549994020447199</v>
      </c>
      <c r="D499" s="7">
        <f t="shared" si="165"/>
        <v>6346.2590079097272</v>
      </c>
      <c r="E499" s="7">
        <f>D499/MAX(D$2:D498)-1</f>
        <v>4.7385648961108862E-2</v>
      </c>
      <c r="F499" s="7">
        <f t="shared" si="155"/>
        <v>1.0000006583817425</v>
      </c>
      <c r="G499" s="1">
        <v>12.549986466554801</v>
      </c>
      <c r="H499" s="2">
        <v>10.957328456853</v>
      </c>
      <c r="I499" s="7">
        <f t="shared" si="166"/>
        <v>8567.1620065827192</v>
      </c>
      <c r="J499" s="7">
        <f>I499/MAX(I$2:I498)-1</f>
        <v>9.6917693894974732E-2</v>
      </c>
      <c r="K499" s="7">
        <f t="shared" si="156"/>
        <v>0.86118719989045722</v>
      </c>
      <c r="L499" s="1">
        <v>12.549986466554801</v>
      </c>
      <c r="M499" s="2">
        <v>9.5371074019570496</v>
      </c>
      <c r="N499" s="7">
        <f t="shared" si="167"/>
        <v>6966.3755445989063</v>
      </c>
      <c r="O499" s="7">
        <f>N499/MAX(N$2:N498)-1</f>
        <v>9.5371074019570568E-2</v>
      </c>
      <c r="P499" s="7">
        <f t="shared" si="157"/>
        <v>0.73740365050087564</v>
      </c>
      <c r="Q499" s="1">
        <v>12.549986466554801</v>
      </c>
      <c r="R499" s="2">
        <v>9.0691879836315703</v>
      </c>
      <c r="S499" s="7">
        <f t="shared" si="168"/>
        <v>5724.293327851663</v>
      </c>
      <c r="T499" s="7">
        <f>S499/MAX(S$2:S498)-1</f>
        <v>9.0691879836315659E-2</v>
      </c>
      <c r="U499" s="7">
        <f t="shared" si="158"/>
        <v>0.69662075531074641</v>
      </c>
      <c r="V499" s="1">
        <v>12.549986466554801</v>
      </c>
      <c r="W499" s="2">
        <v>8.9215603620032908</v>
      </c>
      <c r="X499" s="7">
        <f t="shared" si="169"/>
        <v>5452.9705844583732</v>
      </c>
      <c r="Y499" s="7">
        <f>X499/MAX(X$2:X498)-1</f>
        <v>8.9215603620032891E-2</v>
      </c>
      <c r="Z499" s="7">
        <f t="shared" si="159"/>
        <v>0.68375383510132215</v>
      </c>
      <c r="AA499" s="1">
        <v>12.549986466554801</v>
      </c>
      <c r="AB499" s="2">
        <v>8.8330744221922703</v>
      </c>
      <c r="AC499" s="7">
        <f t="shared" si="170"/>
        <v>4803.2274545758037</v>
      </c>
      <c r="AD499" s="7">
        <f>AC499/MAX(AC$2:AC498)-1</f>
        <v>8.8330744221922775E-2</v>
      </c>
      <c r="AE499" s="7">
        <f t="shared" si="160"/>
        <v>0.67604158237621137</v>
      </c>
      <c r="AF499" s="1">
        <v>12.549986466554801</v>
      </c>
      <c r="AG499" s="2">
        <v>8.7682473665291596</v>
      </c>
      <c r="AH499" s="7">
        <f t="shared" si="171"/>
        <v>4063.7352664776254</v>
      </c>
      <c r="AI499" s="7">
        <f>AH499/MAX(AH$2:AH498)-1</f>
        <v>8.7682473665291694E-2</v>
      </c>
      <c r="AJ499" s="7">
        <f t="shared" si="161"/>
        <v>0.67039138938773768</v>
      </c>
      <c r="AK499" s="1">
        <v>12.549986466554801</v>
      </c>
      <c r="AL499" s="2">
        <v>8.7330731866533498</v>
      </c>
      <c r="AM499" s="7">
        <f t="shared" si="172"/>
        <v>3547.569955700149</v>
      </c>
      <c r="AN499" s="7">
        <f>AM499/MAX(AM$2:AM498)-1</f>
        <v>8.7330731866533506E-2</v>
      </c>
      <c r="AO499" s="7">
        <f t="shared" si="162"/>
        <v>0.66732568013291016</v>
      </c>
      <c r="AP499" s="1">
        <v>12.549986466554801</v>
      </c>
      <c r="AQ499" s="2">
        <v>8.6979586379407099</v>
      </c>
      <c r="AR499" s="7">
        <f t="shared" si="173"/>
        <v>3155.0973887468222</v>
      </c>
      <c r="AS499" s="7">
        <f>IF(AR499/MAX(AR$2:AR498)-1&lt;0,AR499/MAX(AR$2:AR498)-1,0)</f>
        <v>0</v>
      </c>
      <c r="AT499" s="7">
        <f t="shared" si="163"/>
        <v>0.66426516820775616</v>
      </c>
      <c r="AU499" s="1">
        <v>12.549986466554801</v>
      </c>
      <c r="AV499" s="2">
        <v>8.6761377097354693</v>
      </c>
      <c r="AW499" s="7">
        <f t="shared" si="174"/>
        <v>2754.4687397161865</v>
      </c>
      <c r="AX499" s="7">
        <f>IF(AW499/MAX(AW$2:AW498)-1&lt;0,AW499/MAX(AW$2:AW498)-1,0)</f>
        <v>0</v>
      </c>
      <c r="AY499" s="7">
        <f t="shared" si="164"/>
        <v>0.66236330093511686</v>
      </c>
      <c r="AZ499" s="1">
        <v>12.549986466554801</v>
      </c>
      <c r="BA499" s="2">
        <v>7.7470000000000008</v>
      </c>
      <c r="BB499" s="7">
        <f t="shared" si="175"/>
        <v>222.93705539433961</v>
      </c>
      <c r="BC499" s="7">
        <f>BB499/MAX(BB$2:BB498)-1</f>
        <v>-0.24123226231221218</v>
      </c>
      <c r="BD499" s="1">
        <v>12.549986466554801</v>
      </c>
      <c r="BE499" s="2">
        <v>1.07656320555171</v>
      </c>
      <c r="BF499" s="7">
        <f t="shared" si="176"/>
        <v>817.27991061870216</v>
      </c>
      <c r="BG499" s="7">
        <f>BF499/MAX(BF$2:BF498)-1</f>
        <v>-0.26041438036180864</v>
      </c>
      <c r="BH499" s="2">
        <v>7.7470000000000008</v>
      </c>
    </row>
    <row r="500" spans="1:60" x14ac:dyDescent="0.25">
      <c r="A500" s="5">
        <v>198802</v>
      </c>
      <c r="B500" s="4">
        <v>32174</v>
      </c>
      <c r="C500" s="2">
        <v>7.4699927722994701</v>
      </c>
      <c r="D500" s="7">
        <f t="shared" si="165"/>
        <v>6820.3240971119876</v>
      </c>
      <c r="E500" s="7">
        <f>D500/MAX(D$2:D499)-1</f>
        <v>7.4699927722994719E-2</v>
      </c>
      <c r="F500" s="7">
        <f t="shared" si="155"/>
        <v>0.734130984766317</v>
      </c>
      <c r="G500" s="1">
        <v>9.9199976171853894</v>
      </c>
      <c r="H500" s="2">
        <v>6.5423364287683601</v>
      </c>
      <c r="I500" s="7">
        <f t="shared" si="166"/>
        <v>9127.6545674509834</v>
      </c>
      <c r="J500" s="7">
        <f>I500/MAX(I$2:I499)-1</f>
        <v>6.5423364287683583E-2</v>
      </c>
      <c r="K500" s="7">
        <f t="shared" si="156"/>
        <v>0.63346380484431997</v>
      </c>
      <c r="L500" s="1">
        <v>9.9199976171853894</v>
      </c>
      <c r="M500" s="2">
        <v>6.86094917881789</v>
      </c>
      <c r="N500" s="7">
        <f t="shared" si="167"/>
        <v>7444.3350303194356</v>
      </c>
      <c r="O500" s="7">
        <f>N500/MAX(N$2:N499)-1</f>
        <v>6.8609491788178989E-2</v>
      </c>
      <c r="P500" s="7">
        <f t="shared" si="157"/>
        <v>0.66803894385818108</v>
      </c>
      <c r="Q500" s="1">
        <v>9.9199976171853894</v>
      </c>
      <c r="R500" s="2">
        <v>6.7809268450072198</v>
      </c>
      <c r="S500" s="7">
        <f t="shared" si="168"/>
        <v>6112.4534708069132</v>
      </c>
      <c r="T500" s="7">
        <f>S500/MAX(S$2:S499)-1</f>
        <v>6.780926845007218E-2</v>
      </c>
      <c r="U500" s="7">
        <f t="shared" si="158"/>
        <v>0.6593551001787068</v>
      </c>
      <c r="V500" s="1">
        <v>9.9199976171853894</v>
      </c>
      <c r="W500" s="2">
        <v>6.8158702935049096</v>
      </c>
      <c r="X500" s="7">
        <f t="shared" si="169"/>
        <v>5824.6379866380321</v>
      </c>
      <c r="Y500" s="7">
        <f>X500/MAX(X$2:X499)-1</f>
        <v>6.8158702935048998E-2</v>
      </c>
      <c r="Z500" s="7">
        <f t="shared" si="159"/>
        <v>0.66314708461512217</v>
      </c>
      <c r="AA500" s="1">
        <v>9.9199976171853894</v>
      </c>
      <c r="AB500" s="2">
        <v>7.1073750446208104</v>
      </c>
      <c r="AC500" s="7">
        <f t="shared" si="170"/>
        <v>5144.610844018699</v>
      </c>
      <c r="AD500" s="7">
        <f>AC500/MAX(AC$2:AC499)-1</f>
        <v>7.1073750446208006E-2</v>
      </c>
      <c r="AE500" s="7">
        <f t="shared" si="160"/>
        <v>0.69478052455582295</v>
      </c>
      <c r="AF500" s="1">
        <v>9.9199976171853894</v>
      </c>
      <c r="AG500" s="2">
        <v>7.3044450367562002</v>
      </c>
      <c r="AH500" s="7">
        <f t="shared" si="171"/>
        <v>4360.5685754567621</v>
      </c>
      <c r="AI500" s="7">
        <f>AH500/MAX(AH$2:AH499)-1</f>
        <v>7.3044450367562019E-2</v>
      </c>
      <c r="AJ500" s="7">
        <f t="shared" si="161"/>
        <v>0.71616611685394149</v>
      </c>
      <c r="AK500" s="1">
        <v>9.9199976171853894</v>
      </c>
      <c r="AL500" s="2">
        <v>7.4432563576520501</v>
      </c>
      <c r="AM500" s="7">
        <f t="shared" si="172"/>
        <v>3811.6246819699541</v>
      </c>
      <c r="AN500" s="7">
        <f>AM500/MAX(AM$2:AM499)-1</f>
        <v>7.4432563576520394E-2</v>
      </c>
      <c r="AO500" s="7">
        <f t="shared" si="162"/>
        <v>0.73122960918413116</v>
      </c>
      <c r="AP500" s="1">
        <v>9.9199976171853894</v>
      </c>
      <c r="AQ500" s="2">
        <v>7.5487460900371897</v>
      </c>
      <c r="AR500" s="7">
        <f t="shared" si="173"/>
        <v>3393.2676795167135</v>
      </c>
      <c r="AS500" s="7">
        <f>IF(AR500/MAX(AR$2:AR499)-1&lt;0,AR500/MAX(AR$2:AR499)-1,0)</f>
        <v>0</v>
      </c>
      <c r="AT500" s="7">
        <f t="shared" si="163"/>
        <v>0.74267711767581646</v>
      </c>
      <c r="AU500" s="1">
        <v>9.9199976171853894</v>
      </c>
      <c r="AV500" s="2">
        <v>7.2711162337837001</v>
      </c>
      <c r="AW500" s="7">
        <f t="shared" si="174"/>
        <v>2954.7493634041871</v>
      </c>
      <c r="AX500" s="7">
        <f>IF(AW500/MAX(AW$2:AW499)-1&lt;0,AW500/MAX(AW$2:AW499)-1,0)</f>
        <v>0</v>
      </c>
      <c r="AY500" s="7">
        <f t="shared" si="164"/>
        <v>0.7125493501182707</v>
      </c>
      <c r="AZ500" s="1">
        <v>9.9199976171853894</v>
      </c>
      <c r="BA500" s="2">
        <v>6.8600000000000012</v>
      </c>
      <c r="BB500" s="7">
        <f t="shared" si="175"/>
        <v>238.23053739439129</v>
      </c>
      <c r="BC500" s="7">
        <f>BB500/MAX(BB$2:BB499)-1</f>
        <v>-0.18918079550683009</v>
      </c>
      <c r="BD500" s="1">
        <v>9.9199976171853894</v>
      </c>
      <c r="BE500" s="2">
        <v>0.70491536048649905</v>
      </c>
      <c r="BF500" s="7">
        <f t="shared" si="176"/>
        <v>823.04104224682362</v>
      </c>
      <c r="BG500" s="7">
        <f>BF500/MAX(BF$2:BF499)-1</f>
        <v>-0.25520092772502989</v>
      </c>
      <c r="BH500" s="2">
        <v>6.8600000000000012</v>
      </c>
    </row>
    <row r="501" spans="1:60" x14ac:dyDescent="0.25">
      <c r="A501" s="5">
        <v>198803</v>
      </c>
      <c r="B501" s="4">
        <v>32203</v>
      </c>
      <c r="C501" s="2">
        <v>6.0999935594195502</v>
      </c>
      <c r="D501" s="7">
        <f t="shared" si="165"/>
        <v>7236.3634277673582</v>
      </c>
      <c r="E501" s="7">
        <f>D501/MAX(D$2:D500)-1</f>
        <v>6.0999935594195476E-2</v>
      </c>
      <c r="F501" s="7">
        <f t="shared" si="155"/>
        <v>0.99999962118685914</v>
      </c>
      <c r="G501" s="1">
        <v>6.0999956197267799</v>
      </c>
      <c r="H501" s="2">
        <v>6.0532836889383201</v>
      </c>
      <c r="I501" s="7">
        <f t="shared" si="166"/>
        <v>9680.1773925651269</v>
      </c>
      <c r="J501" s="7">
        <f>I501/MAX(I$2:I500)-1</f>
        <v>6.0532836889383157E-2</v>
      </c>
      <c r="K501" s="7">
        <f t="shared" si="156"/>
        <v>0.99141142982773134</v>
      </c>
      <c r="L501" s="1">
        <v>6.0999956197267799</v>
      </c>
      <c r="M501" s="2">
        <v>4.7326145565532398</v>
      </c>
      <c r="N501" s="7">
        <f t="shared" si="167"/>
        <v>7796.646713602926</v>
      </c>
      <c r="O501" s="7">
        <f>N501/MAX(N$2:N500)-1</f>
        <v>4.7326145565532496E-2</v>
      </c>
      <c r="P501" s="7">
        <f t="shared" si="157"/>
        <v>0.74858996374008679</v>
      </c>
      <c r="Q501" s="1">
        <v>6.0999956197267799</v>
      </c>
      <c r="R501" s="2">
        <v>3.9929097877337001</v>
      </c>
      <c r="S501" s="7">
        <f t="shared" si="168"/>
        <v>6356.5182237134304</v>
      </c>
      <c r="T501" s="7">
        <f>S501/MAX(S$2:S500)-1</f>
        <v>3.9929097877337005E-2</v>
      </c>
      <c r="U501" s="7">
        <f t="shared" si="158"/>
        <v>0.6125860305578199</v>
      </c>
      <c r="V501" s="1">
        <v>6.0999956197267799</v>
      </c>
      <c r="W501" s="2">
        <v>3.61363567077994</v>
      </c>
      <c r="X501" s="7">
        <f t="shared" si="169"/>
        <v>6035.1191826169825</v>
      </c>
      <c r="Y501" s="7">
        <f>X501/MAX(X$2:X500)-1</f>
        <v>3.6136356707799466E-2</v>
      </c>
      <c r="Z501" s="7">
        <f t="shared" si="159"/>
        <v>0.54285176111102285</v>
      </c>
      <c r="AA501" s="1">
        <v>6.0999956197267799</v>
      </c>
      <c r="AB501" s="2">
        <v>3.3985437239487499</v>
      </c>
      <c r="AC501" s="7">
        <f t="shared" si="170"/>
        <v>5319.452692979683</v>
      </c>
      <c r="AD501" s="7">
        <f>AC501/MAX(AC$2:AC500)-1</f>
        <v>3.3985437239487437E-2</v>
      </c>
      <c r="AE501" s="7">
        <f t="shared" si="160"/>
        <v>0.50330442817770016</v>
      </c>
      <c r="AF501" s="1">
        <v>6.0999956197267799</v>
      </c>
      <c r="AG501" s="2">
        <v>3.24632447688189</v>
      </c>
      <c r="AH501" s="7">
        <f t="shared" si="171"/>
        <v>4502.1267804530353</v>
      </c>
      <c r="AI501" s="7">
        <f>AH501/MAX(AH$2:AH500)-1</f>
        <v>3.24632447688189E-2</v>
      </c>
      <c r="AJ501" s="7">
        <f t="shared" si="161"/>
        <v>0.4753170240405411</v>
      </c>
      <c r="AK501" s="1">
        <v>6.0999956197267799</v>
      </c>
      <c r="AL501" s="2">
        <v>3.1386391011732799</v>
      </c>
      <c r="AM501" s="7">
        <f t="shared" si="172"/>
        <v>3931.2578246282351</v>
      </c>
      <c r="AN501" s="7">
        <f>AM501/MAX(AM$2:AM500)-1</f>
        <v>3.1386391011732906E-2</v>
      </c>
      <c r="AO501" s="7">
        <f t="shared" si="162"/>
        <v>0.45551772672635271</v>
      </c>
      <c r="AP501" s="1">
        <v>6.0999956197267799</v>
      </c>
      <c r="AQ501" s="2">
        <v>3.0603120840203801</v>
      </c>
      <c r="AR501" s="7">
        <f t="shared" si="173"/>
        <v>3497.1122603561216</v>
      </c>
      <c r="AS501" s="7">
        <f>IF(AR501/MAX(AR$2:AR500)-1&lt;0,AR501/MAX(AR$2:AR500)-1,0)</f>
        <v>0</v>
      </c>
      <c r="AT501" s="7">
        <f t="shared" si="163"/>
        <v>0.44111632922795674</v>
      </c>
      <c r="AU501" s="1">
        <v>6.0999956197267799</v>
      </c>
      <c r="AV501" s="2">
        <v>2.8805557919985998</v>
      </c>
      <c r="AW501" s="7">
        <f t="shared" si="174"/>
        <v>3039.8625673307679</v>
      </c>
      <c r="AX501" s="7">
        <f>IF(AW501/MAX(AW$2:AW500)-1&lt;0,AW501/MAX(AW$2:AW500)-1,0)</f>
        <v>0</v>
      </c>
      <c r="AY501" s="7">
        <f t="shared" si="164"/>
        <v>0.40806589646106106</v>
      </c>
      <c r="AZ501" s="1">
        <v>6.0999956197267799</v>
      </c>
      <c r="BA501" s="2">
        <v>3.8130000000000002</v>
      </c>
      <c r="BB501" s="7">
        <f t="shared" si="175"/>
        <v>247.31426778523942</v>
      </c>
      <c r="BC501" s="7">
        <f>BB501/MAX(BB$2:BB500)-1</f>
        <v>-0.15826425923950549</v>
      </c>
      <c r="BD501" s="1">
        <v>6.0999956197267799</v>
      </c>
      <c r="BE501" s="2">
        <v>0.66114726062662299</v>
      </c>
      <c r="BF501" s="7">
        <f t="shared" si="176"/>
        <v>828.48255555147136</v>
      </c>
      <c r="BG501" s="7">
        <f>BF501/MAX(BF$2:BF500)-1</f>
        <v>-0.25027670906151134</v>
      </c>
      <c r="BH501" s="2">
        <v>3.8130000000000002</v>
      </c>
    </row>
    <row r="502" spans="1:60" x14ac:dyDescent="0.25">
      <c r="A502" s="5">
        <v>198804</v>
      </c>
      <c r="B502" s="4">
        <v>32234</v>
      </c>
      <c r="C502" s="2">
        <v>0.47500031418348598</v>
      </c>
      <c r="D502" s="7">
        <f t="shared" si="165"/>
        <v>7270.7361767847115</v>
      </c>
      <c r="E502" s="7">
        <f>D502/MAX(D$2:D501)-1</f>
        <v>4.7500031418348243E-3</v>
      </c>
      <c r="F502" s="7">
        <f t="shared" si="155"/>
        <v>-1.32081928625849E-2</v>
      </c>
      <c r="G502" s="1">
        <v>3.0999930063449601</v>
      </c>
      <c r="H502" s="2">
        <v>0.475009216833988</v>
      </c>
      <c r="I502" s="7">
        <f t="shared" si="166"/>
        <v>9726.159127385692</v>
      </c>
      <c r="J502" s="7">
        <f>I502/MAX(I$2:I501)-1</f>
        <v>4.7500921683398811E-3</v>
      </c>
      <c r="K502" s="7">
        <f t="shared" si="156"/>
        <v>-1.3204756571712828E-2</v>
      </c>
      <c r="L502" s="1">
        <v>3.0999930063449601</v>
      </c>
      <c r="M502" s="2">
        <v>0.47504177092179001</v>
      </c>
      <c r="N502" s="7">
        <f t="shared" si="167"/>
        <v>7833.684042223741</v>
      </c>
      <c r="O502" s="7">
        <f>N502/MAX(N$2:N501)-1</f>
        <v>4.7504177092179134E-3</v>
      </c>
      <c r="P502" s="7">
        <f t="shared" si="157"/>
        <v>-1.3192191177313628E-2</v>
      </c>
      <c r="Q502" s="1">
        <v>3.0999930063449601</v>
      </c>
      <c r="R502" s="2">
        <v>0.474997697962382</v>
      </c>
      <c r="S502" s="7">
        <f t="shared" si="168"/>
        <v>6386.711538946628</v>
      </c>
      <c r="T502" s="7">
        <f>S502/MAX(S$2:S501)-1</f>
        <v>4.7499769796237601E-3</v>
      </c>
      <c r="U502" s="7">
        <f t="shared" si="158"/>
        <v>-1.3209202685074972E-2</v>
      </c>
      <c r="V502" s="1">
        <v>3.0999930063449601</v>
      </c>
      <c r="W502" s="2">
        <v>0.47500028544163903</v>
      </c>
      <c r="X502" s="7">
        <f t="shared" si="169"/>
        <v>6063.7860159611555</v>
      </c>
      <c r="Y502" s="7">
        <f>X502/MAX(X$2:X501)-1</f>
        <v>4.7500028544162909E-3</v>
      </c>
      <c r="Z502" s="7">
        <f t="shared" si="159"/>
        <v>-1.32082039565109E-2</v>
      </c>
      <c r="AA502" s="1">
        <v>3.0999930063449601</v>
      </c>
      <c r="AB502" s="2">
        <v>0.475010292913773</v>
      </c>
      <c r="AC502" s="7">
        <f t="shared" si="170"/>
        <v>5344.7206407980148</v>
      </c>
      <c r="AD502" s="7">
        <f>AC502/MAX(AC$2:AC501)-1</f>
        <v>4.7501029291376895E-3</v>
      </c>
      <c r="AE502" s="7">
        <f t="shared" si="160"/>
        <v>-1.3204341220897753E-2</v>
      </c>
      <c r="AF502" s="1">
        <v>3.0999930063449601</v>
      </c>
      <c r="AG502" s="2">
        <v>0.47503377982587203</v>
      </c>
      <c r="AH502" s="7">
        <f t="shared" si="171"/>
        <v>4523.5134034707744</v>
      </c>
      <c r="AI502" s="7">
        <f>AH502/MAX(AH$2:AH501)-1</f>
        <v>4.7503377982587303E-3</v>
      </c>
      <c r="AJ502" s="7">
        <f t="shared" si="161"/>
        <v>-1.3195275621654456E-2</v>
      </c>
      <c r="AK502" s="1">
        <v>3.0999930063449601</v>
      </c>
      <c r="AL502" s="2">
        <v>0.47500111254925897</v>
      </c>
      <c r="AM502" s="7">
        <f t="shared" si="172"/>
        <v>3949.9313430323987</v>
      </c>
      <c r="AN502" s="7">
        <f>AM502/MAX(AM$2:AM501)-1</f>
        <v>4.7500111254925592E-3</v>
      </c>
      <c r="AO502" s="7">
        <f t="shared" si="162"/>
        <v>-1.3207884705253692E-2</v>
      </c>
      <c r="AP502" s="1">
        <v>3.0999930063449601</v>
      </c>
      <c r="AQ502" s="2">
        <v>0.47517569524675402</v>
      </c>
      <c r="AR502" s="7">
        <f t="shared" si="173"/>
        <v>3513.7296878528282</v>
      </c>
      <c r="AS502" s="7">
        <f>IF(AR502/MAX(AR$2:AR501)-1&lt;0,AR502/MAX(AR$2:AR501)-1,0)</f>
        <v>0</v>
      </c>
      <c r="AT502" s="7">
        <f t="shared" si="163"/>
        <v>-1.3140498376917664E-2</v>
      </c>
      <c r="AU502" s="1">
        <v>3.0999930063449601</v>
      </c>
      <c r="AV502" s="2">
        <v>0.47514176371911898</v>
      </c>
      <c r="AW502" s="7">
        <f t="shared" si="174"/>
        <v>3054.3062239478209</v>
      </c>
      <c r="AX502" s="7">
        <f>IF(AW502/MAX(AW$2:AW501)-1&lt;0,AW502/MAX(AW$2:AW501)-1,0)</f>
        <v>0</v>
      </c>
      <c r="AY502" s="7">
        <f t="shared" si="164"/>
        <v>-1.3153595442634725E-2</v>
      </c>
      <c r="AZ502" s="1">
        <v>3.0999930063449601</v>
      </c>
      <c r="BA502" s="2">
        <v>1.7810000000000001</v>
      </c>
      <c r="BB502" s="7">
        <f t="shared" si="175"/>
        <v>251.71893489449457</v>
      </c>
      <c r="BC502" s="7">
        <f>BB502/MAX(BB$2:BB501)-1</f>
        <v>-0.14327294569656102</v>
      </c>
      <c r="BD502" s="1">
        <v>3.0999930063449601</v>
      </c>
      <c r="BE502" s="2">
        <v>0.50921974705540995</v>
      </c>
      <c r="BF502" s="7">
        <f t="shared" si="176"/>
        <v>832.70135232524865</v>
      </c>
      <c r="BG502" s="7">
        <f>BF502/MAX(BF$2:BF501)-1</f>
        <v>-0.24645897001577899</v>
      </c>
      <c r="BH502" s="2">
        <v>1.7810000000000001</v>
      </c>
    </row>
    <row r="503" spans="1:60" x14ac:dyDescent="0.25">
      <c r="A503" s="5">
        <v>198805</v>
      </c>
      <c r="B503" s="4">
        <v>32264</v>
      </c>
      <c r="C503" s="2">
        <v>0.49258263073141401</v>
      </c>
      <c r="D503" s="7">
        <f t="shared" si="165"/>
        <v>7306.550560317859</v>
      </c>
      <c r="E503" s="7">
        <f>D503/MAX(D$2:D502)-1</f>
        <v>4.9258263073141961E-3</v>
      </c>
      <c r="F503" s="7">
        <f t="shared" si="155"/>
        <v>9.4096385437744456E-2</v>
      </c>
      <c r="G503" s="1">
        <v>1.8899981872474301</v>
      </c>
      <c r="H503" s="2">
        <v>0.49263479499496099</v>
      </c>
      <c r="I503" s="7">
        <f t="shared" si="166"/>
        <v>9774.0735714637703</v>
      </c>
      <c r="J503" s="7">
        <f>I503/MAX(I$2:I502)-1</f>
        <v>4.9263479499495055E-3</v>
      </c>
      <c r="K503" s="7">
        <f t="shared" si="156"/>
        <v>9.4130202003387953E-2</v>
      </c>
      <c r="L503" s="1">
        <v>1.8899981872474301</v>
      </c>
      <c r="M503" s="2">
        <v>0.492657882956966</v>
      </c>
      <c r="N503" s="7">
        <f t="shared" si="167"/>
        <v>7872.2773041836981</v>
      </c>
      <c r="O503" s="7">
        <f>N503/MAX(N$2:N502)-1</f>
        <v>4.9265788295695945E-3</v>
      </c>
      <c r="P503" s="7">
        <f t="shared" si="157"/>
        <v>9.4145169253563199E-2</v>
      </c>
      <c r="Q503" s="1">
        <v>1.8899981872474301</v>
      </c>
      <c r="R503" s="2">
        <v>0.49250075283411199</v>
      </c>
      <c r="S503" s="7">
        <f t="shared" si="168"/>
        <v>6418.1661413572838</v>
      </c>
      <c r="T503" s="7">
        <f>S503/MAX(S$2:S502)-1</f>
        <v>4.9250075283411299E-3</v>
      </c>
      <c r="U503" s="7">
        <f t="shared" si="158"/>
        <v>9.4043306392808335E-2</v>
      </c>
      <c r="V503" s="1">
        <v>1.8899981872474301</v>
      </c>
      <c r="W503" s="2">
        <v>0.49252266129365901</v>
      </c>
      <c r="X503" s="7">
        <f t="shared" si="169"/>
        <v>6093.6515362221198</v>
      </c>
      <c r="Y503" s="7">
        <f>X503/MAX(X$2:X502)-1</f>
        <v>4.9252266129364841E-3</v>
      </c>
      <c r="Z503" s="7">
        <f t="shared" si="159"/>
        <v>9.4057509006054474E-2</v>
      </c>
      <c r="AA503" s="1">
        <v>1.8899981872474301</v>
      </c>
      <c r="AB503" s="2">
        <v>0.49260945505158998</v>
      </c>
      <c r="AC503" s="7">
        <f t="shared" si="170"/>
        <v>5371.0492400206795</v>
      </c>
      <c r="AD503" s="7">
        <f>AC503/MAX(AC$2:AC502)-1</f>
        <v>4.9260945505158471E-3</v>
      </c>
      <c r="AE503" s="7">
        <f t="shared" si="160"/>
        <v>9.4113774859589938E-2</v>
      </c>
      <c r="AF503" s="1">
        <v>1.8899981872474301</v>
      </c>
      <c r="AG503" s="2">
        <v>0.49256649540462899</v>
      </c>
      <c r="AH503" s="7">
        <f t="shared" si="171"/>
        <v>4545.7947149114088</v>
      </c>
      <c r="AI503" s="7">
        <f>AH503/MAX(AH$2:AH502)-1</f>
        <v>4.9256649540463382E-3</v>
      </c>
      <c r="AJ503" s="7">
        <f t="shared" si="161"/>
        <v>9.4085925377536461E-2</v>
      </c>
      <c r="AK503" s="1">
        <v>1.8899981872474301</v>
      </c>
      <c r="AL503" s="2">
        <v>0.49250549547507699</v>
      </c>
      <c r="AM503" s="7">
        <f t="shared" si="172"/>
        <v>3969.3849719643258</v>
      </c>
      <c r="AN503" s="7">
        <f>AM503/MAX(AM$2:AM502)-1</f>
        <v>4.9250549547508182E-3</v>
      </c>
      <c r="AO503" s="7">
        <f t="shared" si="162"/>
        <v>9.4046380908168303E-2</v>
      </c>
      <c r="AP503" s="1">
        <v>1.8899981872474301</v>
      </c>
      <c r="AQ503" s="2">
        <v>0.49277771375374402</v>
      </c>
      <c r="AR503" s="7">
        <f t="shared" si="173"/>
        <v>3531.0445646761154</v>
      </c>
      <c r="AS503" s="7">
        <f>IF(AR503/MAX(AR$2:AR502)-1&lt;0,AR503/MAX(AR$2:AR502)-1,0)</f>
        <v>0</v>
      </c>
      <c r="AT503" s="7">
        <f t="shared" si="163"/>
        <v>9.4222852052664008E-2</v>
      </c>
      <c r="AU503" s="1">
        <v>1.8899981872474301</v>
      </c>
      <c r="AV503" s="2">
        <v>0.49251742624582601</v>
      </c>
      <c r="AW503" s="7">
        <f t="shared" si="174"/>
        <v>3069.3492143516751</v>
      </c>
      <c r="AX503" s="7">
        <f>IF(AW503/MAX(AW$2:AW502)-1&lt;0,AW503/MAX(AW$2:AW502)-1,0)</f>
        <v>0</v>
      </c>
      <c r="AY503" s="7">
        <f t="shared" si="164"/>
        <v>9.4054115277730554E-2</v>
      </c>
      <c r="AZ503" s="1">
        <v>1.8899981872474301</v>
      </c>
      <c r="BA503" s="2">
        <v>-1.4789999999999999</v>
      </c>
      <c r="BB503" s="7">
        <f t="shared" si="175"/>
        <v>247.99601184740499</v>
      </c>
      <c r="BC503" s="7">
        <f>BB503/MAX(BB$2:BB502)-1</f>
        <v>-0.15594393882970892</v>
      </c>
      <c r="BD503" s="1">
        <v>1.8899981872474301</v>
      </c>
      <c r="BE503" s="2">
        <v>0.34743280385256903</v>
      </c>
      <c r="BF503" s="7">
        <f t="shared" si="176"/>
        <v>835.59442998135046</v>
      </c>
      <c r="BG503" s="7">
        <f>BF503/MAX(BF$2:BF502)-1</f>
        <v>-0.24384092128712531</v>
      </c>
      <c r="BH503" s="2">
        <v>-1.4789999999999999</v>
      </c>
    </row>
    <row r="504" spans="1:60" x14ac:dyDescent="0.25">
      <c r="A504" s="5">
        <v>198806</v>
      </c>
      <c r="B504" s="4">
        <v>32295</v>
      </c>
      <c r="C504" s="2">
        <v>4.5200816879444004</v>
      </c>
      <c r="D504" s="7">
        <f t="shared" si="165"/>
        <v>7636.812614215185</v>
      </c>
      <c r="E504" s="7">
        <f>D504/MAX(D$2:D503)-1</f>
        <v>4.5200816879443995E-2</v>
      </c>
      <c r="F504" s="7">
        <f t="shared" si="155"/>
        <v>0.46877232565253368</v>
      </c>
      <c r="G504" s="1">
        <v>8.8899996748183394</v>
      </c>
      <c r="H504" s="2">
        <v>4.5204747397062199</v>
      </c>
      <c r="I504" s="7">
        <f t="shared" si="166"/>
        <v>10215.908098302092</v>
      </c>
      <c r="J504" s="7">
        <f>I504/MAX(I$2:I503)-1</f>
        <v>4.5204747397062262E-2</v>
      </c>
      <c r="K504" s="7">
        <f t="shared" si="156"/>
        <v>0.46882010686352127</v>
      </c>
      <c r="L504" s="1">
        <v>8.8899996748183394</v>
      </c>
      <c r="M504" s="2">
        <v>4.5200949773677399</v>
      </c>
      <c r="N504" s="7">
        <f t="shared" si="167"/>
        <v>8228.1117152145653</v>
      </c>
      <c r="O504" s="7">
        <f>N504/MAX(N$2:N503)-1</f>
        <v>4.520094977367739E-2</v>
      </c>
      <c r="P504" s="7">
        <f t="shared" si="157"/>
        <v>0.46877394117700688</v>
      </c>
      <c r="Q504" s="1">
        <v>8.8899996748183394</v>
      </c>
      <c r="R504" s="2">
        <v>4.5200663195071202</v>
      </c>
      <c r="S504" s="7">
        <f t="shared" si="168"/>
        <v>6708.2715074427842</v>
      </c>
      <c r="T504" s="7">
        <f>S504/MAX(S$2:S503)-1</f>
        <v>4.5200663195071211E-2</v>
      </c>
      <c r="U504" s="7">
        <f t="shared" si="158"/>
        <v>0.4687704573933994</v>
      </c>
      <c r="V504" s="1">
        <v>8.8899996748183394</v>
      </c>
      <c r="W504" s="2">
        <v>4.5200013351980903</v>
      </c>
      <c r="X504" s="7">
        <f t="shared" si="169"/>
        <v>6369.0846670216788</v>
      </c>
      <c r="Y504" s="7">
        <f>X504/MAX(X$2:X503)-1</f>
        <v>4.5200013351980983E-2</v>
      </c>
      <c r="Z504" s="7">
        <f t="shared" si="159"/>
        <v>0.46876255759677654</v>
      </c>
      <c r="AA504" s="1">
        <v>8.8899996748183394</v>
      </c>
      <c r="AB504" s="2">
        <v>4.5200017143683304</v>
      </c>
      <c r="AC504" s="7">
        <f t="shared" si="170"/>
        <v>5613.8207577491812</v>
      </c>
      <c r="AD504" s="7">
        <f>AC504/MAX(AC$2:AC503)-1</f>
        <v>4.5200017143683269E-2</v>
      </c>
      <c r="AE504" s="7">
        <f t="shared" si="160"/>
        <v>0.46876260369048484</v>
      </c>
      <c r="AF504" s="1">
        <v>8.8899996748183394</v>
      </c>
      <c r="AG504" s="2">
        <v>4.5200030192211802</v>
      </c>
      <c r="AH504" s="7">
        <f t="shared" si="171"/>
        <v>4751.2647732730011</v>
      </c>
      <c r="AI504" s="7">
        <f>AH504/MAX(AH$2:AH503)-1</f>
        <v>4.5200030192211749E-2</v>
      </c>
      <c r="AJ504" s="7">
        <f t="shared" si="161"/>
        <v>0.46876276231450176</v>
      </c>
      <c r="AK504" s="1">
        <v>8.8899996748183394</v>
      </c>
      <c r="AL504" s="2">
        <v>4.5200037938627098</v>
      </c>
      <c r="AM504" s="7">
        <f t="shared" si="172"/>
        <v>4148.8013232901294</v>
      </c>
      <c r="AN504" s="7">
        <f>AM504/MAX(AM$2:AM503)-1</f>
        <v>4.5200037938627036E-2</v>
      </c>
      <c r="AO504" s="7">
        <f t="shared" si="162"/>
        <v>0.46876285648355009</v>
      </c>
      <c r="AP504" s="1">
        <v>8.8899996748183394</v>
      </c>
      <c r="AQ504" s="2">
        <v>4.5200266586308304</v>
      </c>
      <c r="AR504" s="7">
        <f t="shared" si="173"/>
        <v>3690.6487203276106</v>
      </c>
      <c r="AS504" s="7">
        <f>IF(AR504/MAX(AR$2:AR503)-1&lt;0,AR504/MAX(AR$2:AR503)-1,0)</f>
        <v>0</v>
      </c>
      <c r="AT504" s="7">
        <f t="shared" si="163"/>
        <v>0.46876563603173149</v>
      </c>
      <c r="AU504" s="1">
        <v>8.8899996748183394</v>
      </c>
      <c r="AV504" s="2">
        <v>4.5200241855585901</v>
      </c>
      <c r="AW504" s="7">
        <f t="shared" si="174"/>
        <v>3208.0845411796236</v>
      </c>
      <c r="AX504" s="7">
        <f>IF(AW504/MAX(AW$2:AW503)-1&lt;0,AW504/MAX(AW$2:AW503)-1,0)</f>
        <v>0</v>
      </c>
      <c r="AY504" s="7">
        <f t="shared" si="164"/>
        <v>0.46876533539350018</v>
      </c>
      <c r="AZ504" s="1">
        <v>8.8899996748183394</v>
      </c>
      <c r="BA504" s="2">
        <v>4.992</v>
      </c>
      <c r="BB504" s="7">
        <f t="shared" si="175"/>
        <v>260.37597275882746</v>
      </c>
      <c r="BC504" s="7">
        <f>BB504/MAX(BB$2:BB503)-1</f>
        <v>-0.11380866025608793</v>
      </c>
      <c r="BD504" s="1">
        <v>8.8899996748183394</v>
      </c>
      <c r="BE504" s="2">
        <v>0.663926000773159</v>
      </c>
      <c r="BF504" s="7">
        <f t="shared" si="176"/>
        <v>841.1421586630089</v>
      </c>
      <c r="BG504" s="7">
        <f>BF504/MAX(BF$2:BF503)-1</f>
        <v>-0.23882058455634381</v>
      </c>
      <c r="BH504" s="2">
        <v>4.992</v>
      </c>
    </row>
    <row r="505" spans="1:60" x14ac:dyDescent="0.25">
      <c r="A505" s="5">
        <v>198807</v>
      </c>
      <c r="B505" s="4">
        <v>32325</v>
      </c>
      <c r="C505" s="2">
        <v>-0.31999677916371999</v>
      </c>
      <c r="D505" s="7">
        <f t="shared" si="165"/>
        <v>7612.3750598189272</v>
      </c>
      <c r="E505" s="7">
        <f>D505/MAX(D$2:D504)-1</f>
        <v>-3.199967791637226E-3</v>
      </c>
      <c r="F505" s="7">
        <f t="shared" si="155"/>
        <v>-0.6521456449001688</v>
      </c>
      <c r="G505" s="1">
        <v>2.0999890180506799</v>
      </c>
      <c r="H505" s="2">
        <v>0.40999346963859701</v>
      </c>
      <c r="I505" s="7">
        <f t="shared" si="166"/>
        <v>10257.79265436941</v>
      </c>
      <c r="J505" s="7">
        <f>I505/MAX(I$2:I504)-1</f>
        <v>4.0999346963859207E-3</v>
      </c>
      <c r="K505" s="7">
        <f t="shared" si="156"/>
        <v>-0.15377486447385391</v>
      </c>
      <c r="L505" s="1">
        <v>2.0999890180506799</v>
      </c>
      <c r="M505" s="2">
        <v>0.41370431282181902</v>
      </c>
      <c r="N505" s="7">
        <f t="shared" si="167"/>
        <v>8262.1517682442045</v>
      </c>
      <c r="O505" s="7">
        <f>N505/MAX(N$2:N504)-1</f>
        <v>4.1370431282181652E-3</v>
      </c>
      <c r="P505" s="7">
        <f t="shared" si="157"/>
        <v>-0.15124143910783516</v>
      </c>
      <c r="Q505" s="1">
        <v>2.0999890180506799</v>
      </c>
      <c r="R505" s="2">
        <v>0.471861424555236</v>
      </c>
      <c r="S505" s="7">
        <f t="shared" si="168"/>
        <v>6739.9252529408368</v>
      </c>
      <c r="T505" s="7">
        <f>S505/MAX(S$2:S504)-1</f>
        <v>4.7186142455524216E-3</v>
      </c>
      <c r="U505" s="7">
        <f t="shared" si="158"/>
        <v>-0.11153706605699432</v>
      </c>
      <c r="V505" s="1">
        <v>2.0999890180506799</v>
      </c>
      <c r="W505" s="2">
        <v>0.50053372711842503</v>
      </c>
      <c r="X505" s="7">
        <f t="shared" si="169"/>
        <v>6400.9640838888508</v>
      </c>
      <c r="Y505" s="7">
        <f>X505/MAX(X$2:X504)-1</f>
        <v>5.0053372711842403E-3</v>
      </c>
      <c r="Z505" s="7">
        <f t="shared" si="159"/>
        <v>-9.196223224451483E-2</v>
      </c>
      <c r="AA505" s="1">
        <v>2.0999890180506799</v>
      </c>
      <c r="AB505" s="2">
        <v>0.51078860288134298</v>
      </c>
      <c r="AC505" s="7">
        <f t="shared" si="170"/>
        <v>5642.4955143659508</v>
      </c>
      <c r="AD505" s="7">
        <f>AC505/MAX(AC$2:AC504)-1</f>
        <v>5.107886028813402E-3</v>
      </c>
      <c r="AE505" s="7">
        <f t="shared" si="160"/>
        <v>-8.4961138126442126E-2</v>
      </c>
      <c r="AF505" s="1">
        <v>2.0999890180506799</v>
      </c>
      <c r="AG505" s="2">
        <v>0.509475632181842</v>
      </c>
      <c r="AH505" s="7">
        <f t="shared" si="171"/>
        <v>4775.4713095132665</v>
      </c>
      <c r="AI505" s="7">
        <f>AH505/MAX(AH$2:AH504)-1</f>
        <v>5.0947563218184388E-3</v>
      </c>
      <c r="AJ505" s="7">
        <f t="shared" si="161"/>
        <v>-8.5857514801693124E-2</v>
      </c>
      <c r="AK505" s="1">
        <v>2.0999890180506799</v>
      </c>
      <c r="AL505" s="2">
        <v>0.50838320112687196</v>
      </c>
      <c r="AM505" s="7">
        <f t="shared" si="172"/>
        <v>4169.8931322658655</v>
      </c>
      <c r="AN505" s="7">
        <f>AM505/MAX(AM$2:AM504)-1</f>
        <v>5.0838320112687185E-3</v>
      </c>
      <c r="AO505" s="7">
        <f t="shared" si="162"/>
        <v>-8.6603327116749007E-2</v>
      </c>
      <c r="AP505" s="1">
        <v>2.0999890180506799</v>
      </c>
      <c r="AQ505" s="2">
        <v>0.50785233988188305</v>
      </c>
      <c r="AR505" s="7">
        <f t="shared" si="173"/>
        <v>3709.3917662106151</v>
      </c>
      <c r="AS505" s="7">
        <f>IF(AR505/MAX(AR$2:AR504)-1&lt;0,AR505/MAX(AR$2:AR504)-1,0)</f>
        <v>0</v>
      </c>
      <c r="AT505" s="7">
        <f t="shared" si="163"/>
        <v>-8.6965750770211736E-2</v>
      </c>
      <c r="AU505" s="1">
        <v>2.0999890180506799</v>
      </c>
      <c r="AV505" s="2">
        <v>0.50724957034191398</v>
      </c>
      <c r="AW505" s="7">
        <f t="shared" si="174"/>
        <v>3224.3575362309625</v>
      </c>
      <c r="AX505" s="7">
        <f>IF(AW505/MAX(AW$2:AW504)-1&lt;0,AW505/MAX(AW$2:AW504)-1,0)</f>
        <v>0</v>
      </c>
      <c r="AY505" s="7">
        <f t="shared" si="164"/>
        <v>-8.7377266850795721E-2</v>
      </c>
      <c r="AZ505" s="1">
        <v>2.0999890180506799</v>
      </c>
      <c r="BA505" s="2">
        <v>0.245</v>
      </c>
      <c r="BB505" s="7">
        <f t="shared" si="175"/>
        <v>261.01389389208663</v>
      </c>
      <c r="BC505" s="7">
        <f>BB505/MAX(BB$2:BB504)-1</f>
        <v>-0.11163749147371516</v>
      </c>
      <c r="BD505" s="1">
        <v>2.0999890180506799</v>
      </c>
      <c r="BE505" s="2">
        <v>0.63523571092888098</v>
      </c>
      <c r="BF505" s="7">
        <f t="shared" si="176"/>
        <v>846.48539403451434</v>
      </c>
      <c r="BG505" s="7">
        <f>BF505/MAX(BF$2:BF504)-1</f>
        <v>-0.23398530108520599</v>
      </c>
      <c r="BH505" s="2">
        <v>0.245</v>
      </c>
    </row>
    <row r="506" spans="1:60" x14ac:dyDescent="0.25">
      <c r="A506" s="5">
        <v>198808</v>
      </c>
      <c r="B506" s="4">
        <v>32356</v>
      </c>
      <c r="C506" s="2">
        <v>0.56066990100471903</v>
      </c>
      <c r="D506" s="7">
        <f t="shared" si="165"/>
        <v>7655.0553555309216</v>
      </c>
      <c r="E506" s="7">
        <f>D506/MAX(D$2:D505)-1</f>
        <v>2.3887899621604092E-3</v>
      </c>
      <c r="F506" s="7">
        <f t="shared" si="155"/>
        <v>0.32027507737613525</v>
      </c>
      <c r="G506" s="1">
        <v>0.56082671362529302</v>
      </c>
      <c r="H506" s="2">
        <v>0.56054186926175598</v>
      </c>
      <c r="I506" s="7">
        <f t="shared" si="166"/>
        <v>10315.291877059208</v>
      </c>
      <c r="J506" s="7">
        <f>I506/MAX(I$2:I505)-1</f>
        <v>5.6054186926175475E-3</v>
      </c>
      <c r="K506" s="7">
        <f t="shared" si="156"/>
        <v>-0.23469534694566785</v>
      </c>
      <c r="L506" s="1">
        <v>0.56082671362529302</v>
      </c>
      <c r="M506" s="2">
        <v>0.56005409801468298</v>
      </c>
      <c r="N506" s="7">
        <f t="shared" si="167"/>
        <v>8308.4242878064488</v>
      </c>
      <c r="O506" s="7">
        <f>N506/MAX(N$2:N505)-1</f>
        <v>5.6005409801467287E-3</v>
      </c>
      <c r="P506" s="7">
        <f t="shared" si="157"/>
        <v>-2</v>
      </c>
      <c r="Q506" s="1">
        <v>0.56082671362529302</v>
      </c>
      <c r="R506" s="2">
        <v>0.560679706415944</v>
      </c>
      <c r="S506" s="7">
        <f t="shared" si="168"/>
        <v>6777.7146460616786</v>
      </c>
      <c r="T506" s="7">
        <f>S506/MAX(S$2:S505)-1</f>
        <v>5.6067970641593412E-3</v>
      </c>
      <c r="U506" s="7">
        <f t="shared" si="158"/>
        <v>0.36277792161018618</v>
      </c>
      <c r="V506" s="1">
        <v>0.56082671362529302</v>
      </c>
      <c r="W506" s="2">
        <v>0.56038856320577302</v>
      </c>
      <c r="X506" s="7">
        <f t="shared" si="169"/>
        <v>6436.8343545498728</v>
      </c>
      <c r="Y506" s="7">
        <f>X506/MAX(X$2:X505)-1</f>
        <v>5.6038856320577146E-3</v>
      </c>
      <c r="Z506" s="7">
        <f t="shared" si="159"/>
        <v>-0.89922060428374739</v>
      </c>
      <c r="AA506" s="1">
        <v>0.56082671362529302</v>
      </c>
      <c r="AB506" s="2">
        <v>0.56056239481005599</v>
      </c>
      <c r="AC506" s="7">
        <f t="shared" si="170"/>
        <v>5674.1252223483307</v>
      </c>
      <c r="AD506" s="7">
        <f>AC506/MAX(AC$2:AC505)-1</f>
        <v>5.605623948100602E-3</v>
      </c>
      <c r="AE506" s="7">
        <f t="shared" si="160"/>
        <v>-0.14572465900633857</v>
      </c>
      <c r="AF506" s="1">
        <v>0.56082671362529302</v>
      </c>
      <c r="AG506" s="2">
        <v>0.56033838213548004</v>
      </c>
      <c r="AH506" s="7">
        <f t="shared" si="171"/>
        <v>4802.230108188337</v>
      </c>
      <c r="AI506" s="7">
        <f>AH506/MAX(AH$2:AH505)-1</f>
        <v>5.6033838213547238E-3</v>
      </c>
      <c r="AJ506" s="7">
        <f t="shared" si="161"/>
        <v>-1.116737051603002</v>
      </c>
      <c r="AK506" s="1">
        <v>0.56082671362529302</v>
      </c>
      <c r="AL506" s="2">
        <v>0.56054112435774095</v>
      </c>
      <c r="AM506" s="7">
        <f t="shared" si="172"/>
        <v>4193.2670981139854</v>
      </c>
      <c r="AN506" s="7">
        <f>AM506/MAX(AM$2:AM505)-1</f>
        <v>5.6054112435774961E-3</v>
      </c>
      <c r="AO506" s="7">
        <f t="shared" si="162"/>
        <v>-0.2379242313436376</v>
      </c>
      <c r="AP506" s="1">
        <v>0.56082671362529302</v>
      </c>
      <c r="AQ506" s="2">
        <v>0.56049831080179802</v>
      </c>
      <c r="AR506" s="7">
        <f t="shared" si="173"/>
        <v>3730.1828444012467</v>
      </c>
      <c r="AS506" s="7">
        <f>IF(AR506/MAX(AR$2:AR505)-1&lt;0,AR506/MAX(AR$2:AR505)-1,0)</f>
        <v>0</v>
      </c>
      <c r="AT506" s="7">
        <f t="shared" si="163"/>
        <v>-0.42350521898380111</v>
      </c>
      <c r="AU506" s="1">
        <v>0.56082671362529302</v>
      </c>
      <c r="AV506" s="2">
        <v>0.56022910978623497</v>
      </c>
      <c r="AW506" s="7">
        <f t="shared" si="174"/>
        <v>3242.4213257525148</v>
      </c>
      <c r="AX506" s="7">
        <f>IF(AW506/MAX(AW$2:AW505)-1&lt;0,AW506/MAX(AW$2:AW505)-1,0)</f>
        <v>0</v>
      </c>
      <c r="AY506" s="7">
        <f t="shared" si="164"/>
        <v>-1.5903924172467976</v>
      </c>
      <c r="AZ506" s="1">
        <v>0.56082671362529302</v>
      </c>
      <c r="BA506" s="2">
        <v>-2.2490000000000001</v>
      </c>
      <c r="BB506" s="7">
        <f t="shared" si="175"/>
        <v>255.14369141845359</v>
      </c>
      <c r="BC506" s="7">
        <f>BB506/MAX(BB$2:BB505)-1</f>
        <v>-0.13161676429047131</v>
      </c>
      <c r="BD506" s="1">
        <v>0.56082671362529302</v>
      </c>
      <c r="BE506" s="2">
        <v>0.560596013506238</v>
      </c>
      <c r="BF506" s="7">
        <f t="shared" si="176"/>
        <v>851.23075740838442</v>
      </c>
      <c r="BG506" s="7">
        <f>BF506/MAX(BF$2:BF505)-1</f>
        <v>-0.22969105322021788</v>
      </c>
      <c r="BH506" s="2">
        <v>-2.2490000000000001</v>
      </c>
    </row>
    <row r="507" spans="1:60" x14ac:dyDescent="0.25">
      <c r="A507" s="5">
        <v>198809</v>
      </c>
      <c r="B507" s="4">
        <v>32387</v>
      </c>
      <c r="C507" s="2">
        <v>2.4999457969396102</v>
      </c>
      <c r="D507" s="7">
        <f t="shared" si="165"/>
        <v>7846.4275901449182</v>
      </c>
      <c r="E507" s="7">
        <f>D507/MAX(D$2:D506)-1</f>
        <v>2.4999457969396177E-2</v>
      </c>
      <c r="F507" s="7">
        <f t="shared" si="155"/>
        <v>0.53671642365016947</v>
      </c>
      <c r="G507" s="1">
        <v>4.14999433421145</v>
      </c>
      <c r="H507" s="2">
        <v>0.93139856664451404</v>
      </c>
      <c r="I507" s="7">
        <f t="shared" si="166"/>
        <v>10411.368357747335</v>
      </c>
      <c r="J507" s="7">
        <f>I507/MAX(I$2:I506)-1</f>
        <v>9.3139856664450349E-3</v>
      </c>
      <c r="K507" s="7">
        <f t="shared" si="156"/>
        <v>9.631594202178273E-2</v>
      </c>
      <c r="L507" s="1">
        <v>4.14999433421145</v>
      </c>
      <c r="M507" s="2">
        <v>0.76304092182222005</v>
      </c>
      <c r="N507" s="7">
        <f t="shared" si="167"/>
        <v>8371.8209650810277</v>
      </c>
      <c r="O507" s="7">
        <f>N507/MAX(N$2:N506)-1</f>
        <v>7.6304092182222227E-3</v>
      </c>
      <c r="P507" s="7">
        <f t="shared" si="157"/>
        <v>4.9046222351556312E-2</v>
      </c>
      <c r="Q507" s="1">
        <v>4.14999433421145</v>
      </c>
      <c r="R507" s="2">
        <v>0.70331049007964097</v>
      </c>
      <c r="S507" s="7">
        <f t="shared" si="168"/>
        <v>6825.3830241550941</v>
      </c>
      <c r="T507" s="7">
        <f>S507/MAX(S$2:S506)-1</f>
        <v>7.0331049007963387E-3</v>
      </c>
      <c r="U507" s="7">
        <f t="shared" si="158"/>
        <v>3.2275728993600872E-2</v>
      </c>
      <c r="V507" s="1">
        <v>4.14999433421145</v>
      </c>
      <c r="W507" s="2">
        <v>0.67383445119087804</v>
      </c>
      <c r="X507" s="7">
        <f t="shared" si="169"/>
        <v>6480.207961996919</v>
      </c>
      <c r="Y507" s="7">
        <f>X507/MAX(X$2:X506)-1</f>
        <v>6.7383445119086893E-3</v>
      </c>
      <c r="Z507" s="7">
        <f t="shared" si="159"/>
        <v>2.3999751405940906E-2</v>
      </c>
      <c r="AA507" s="1">
        <v>4.14999433421145</v>
      </c>
      <c r="AB507" s="2">
        <v>0.659817773667563</v>
      </c>
      <c r="AC507" s="7">
        <f t="shared" si="170"/>
        <v>5711.5641090655399</v>
      </c>
      <c r="AD507" s="7">
        <f>AC507/MAX(AC$2:AC506)-1</f>
        <v>6.5981777366757033E-3</v>
      </c>
      <c r="AE507" s="7">
        <f t="shared" si="160"/>
        <v>2.0064293542210399E-2</v>
      </c>
      <c r="AF507" s="1">
        <v>4.14999433421145</v>
      </c>
      <c r="AG507" s="2">
        <v>0.64478366920444796</v>
      </c>
      <c r="AH507" s="7">
        <f t="shared" si="171"/>
        <v>4833.1941036835542</v>
      </c>
      <c r="AI507" s="7">
        <f>AH507/MAX(AH$2:AH506)-1</f>
        <v>6.4478366920444063E-3</v>
      </c>
      <c r="AJ507" s="7">
        <f t="shared" si="161"/>
        <v>1.5843173056624638E-2</v>
      </c>
      <c r="AK507" s="1">
        <v>4.14999433421145</v>
      </c>
      <c r="AL507" s="2">
        <v>0.63751791166507199</v>
      </c>
      <c r="AM507" s="7">
        <f t="shared" si="172"/>
        <v>4219.9999269484197</v>
      </c>
      <c r="AN507" s="7">
        <f>AM507/MAX(AM$2:AM506)-1</f>
        <v>6.3751791166506422E-3</v>
      </c>
      <c r="AO507" s="7">
        <f t="shared" si="162"/>
        <v>1.3803168740570859E-2</v>
      </c>
      <c r="AP507" s="1">
        <v>4.14999433421145</v>
      </c>
      <c r="AQ507" s="2">
        <v>0.62984482720306301</v>
      </c>
      <c r="AR507" s="7">
        <f t="shared" si="173"/>
        <v>3753.6772080919236</v>
      </c>
      <c r="AS507" s="7">
        <f>IF(AR507/MAX(AR$2:AR506)-1&lt;0,AR507/MAX(AR$2:AR506)-1,0)</f>
        <v>0</v>
      </c>
      <c r="AT507" s="7">
        <f t="shared" si="163"/>
        <v>1.1648799380581387E-2</v>
      </c>
      <c r="AU507" s="1">
        <v>4.14999433421145</v>
      </c>
      <c r="AV507" s="2">
        <v>0.62701389242618299</v>
      </c>
      <c r="AW507" s="7">
        <f t="shared" si="174"/>
        <v>3262.7517579159726</v>
      </c>
      <c r="AX507" s="7">
        <f>IF(AW507/MAX(AW$2:AW506)-1&lt;0,AW507/MAX(AW$2:AW506)-1,0)</f>
        <v>0</v>
      </c>
      <c r="AY507" s="7">
        <f t="shared" si="164"/>
        <v>1.0853958769398764E-2</v>
      </c>
      <c r="AZ507" s="1">
        <v>4.14999433421145</v>
      </c>
      <c r="BA507" s="2">
        <v>1.992</v>
      </c>
      <c r="BB507" s="7">
        <f t="shared" si="175"/>
        <v>260.22615375150917</v>
      </c>
      <c r="BC507" s="7">
        <f>BB507/MAX(BB$2:BB506)-1</f>
        <v>-0.11431857023513758</v>
      </c>
      <c r="BD507" s="1">
        <v>4.14999433421145</v>
      </c>
      <c r="BE507" s="2">
        <v>0.58835601697943596</v>
      </c>
      <c r="BF507" s="7">
        <f t="shared" si="176"/>
        <v>856.23902478797629</v>
      </c>
      <c r="BG507" s="7">
        <f>BF507/MAX(BF$2:BF506)-1</f>
        <v>-0.22515889418250801</v>
      </c>
      <c r="BH507" s="2">
        <v>1.992</v>
      </c>
    </row>
    <row r="508" spans="1:60" x14ac:dyDescent="0.25">
      <c r="A508" s="5">
        <v>198810</v>
      </c>
      <c r="B508" s="4">
        <v>32417</v>
      </c>
      <c r="C508" s="2">
        <v>1.8199339731825599</v>
      </c>
      <c r="D508" s="7">
        <f t="shared" si="165"/>
        <v>7989.2273915391352</v>
      </c>
      <c r="E508" s="7">
        <f>D508/MAX(D$2:D507)-1</f>
        <v>1.8199339731825637E-2</v>
      </c>
      <c r="F508" s="7">
        <f t="shared" si="155"/>
        <v>0.99994779286934798</v>
      </c>
      <c r="G508" s="1">
        <v>1.8199975026887301</v>
      </c>
      <c r="H508" s="2">
        <v>-1.1695352821426499</v>
      </c>
      <c r="I508" s="7">
        <f t="shared" si="166"/>
        <v>10289.603731449644</v>
      </c>
      <c r="J508" s="7">
        <f>I508/MAX(I$2:I507)-1</f>
        <v>-1.1695352821426419E-2</v>
      </c>
      <c r="K508" s="7">
        <f t="shared" si="156"/>
        <v>-1.4567313378484918</v>
      </c>
      <c r="L508" s="1">
        <v>1.8199975026887301</v>
      </c>
      <c r="M508" s="2">
        <v>-0.28180721456672603</v>
      </c>
      <c r="N508" s="7">
        <f t="shared" si="167"/>
        <v>8348.2285696108192</v>
      </c>
      <c r="O508" s="7">
        <f>N508/MAX(N$2:N507)-1</f>
        <v>-2.8180721456673163E-3</v>
      </c>
      <c r="P508" s="7">
        <f t="shared" si="157"/>
        <v>-0.72721621957743809</v>
      </c>
      <c r="Q508" s="1">
        <v>1.8199975026887301</v>
      </c>
      <c r="R508" s="2">
        <v>1.21814993240428E-2</v>
      </c>
      <c r="S508" s="7">
        <f t="shared" si="168"/>
        <v>6826.2144581420453</v>
      </c>
      <c r="T508" s="7">
        <f>S508/MAX(S$2:S507)-1</f>
        <v>1.2181499324048772E-4</v>
      </c>
      <c r="U508" s="7">
        <f t="shared" si="158"/>
        <v>-0.48562285420146267</v>
      </c>
      <c r="V508" s="1">
        <v>1.8199975026887301</v>
      </c>
      <c r="W508" s="2">
        <v>0.16049670481910999</v>
      </c>
      <c r="X508" s="7">
        <f t="shared" si="169"/>
        <v>6490.6084822413495</v>
      </c>
      <c r="Y508" s="7">
        <f>X508/MAX(X$2:X507)-1</f>
        <v>1.6049670481910194E-3</v>
      </c>
      <c r="Z508" s="7">
        <f t="shared" si="159"/>
        <v>-0.3637407276471214</v>
      </c>
      <c r="AA508" s="1">
        <v>1.8199975026887301</v>
      </c>
      <c r="AB508" s="2">
        <v>0.245655979673228</v>
      </c>
      <c r="AC508" s="7">
        <f t="shared" si="170"/>
        <v>5725.5949078323292</v>
      </c>
      <c r="AD508" s="7">
        <f>AC508/MAX(AC$2:AC507)-1</f>
        <v>2.4565597967323161E-3</v>
      </c>
      <c r="AE508" s="7">
        <f t="shared" si="160"/>
        <v>-0.29375873571042299</v>
      </c>
      <c r="AF508" s="1">
        <v>1.8199975026887301</v>
      </c>
      <c r="AG508" s="2">
        <v>0.30727939973322699</v>
      </c>
      <c r="AH508" s="7">
        <f t="shared" si="171"/>
        <v>4848.0455135132952</v>
      </c>
      <c r="AI508" s="7">
        <f>AH508/MAX(AH$2:AH507)-1</f>
        <v>3.0727939973322904E-3</v>
      </c>
      <c r="AJ508" s="7">
        <f t="shared" si="161"/>
        <v>-0.24311798409366503</v>
      </c>
      <c r="AK508" s="1">
        <v>1.8199975026887301</v>
      </c>
      <c r="AL508" s="2">
        <v>0.35014151663866599</v>
      </c>
      <c r="AM508" s="7">
        <f t="shared" si="172"/>
        <v>4234.7758986947874</v>
      </c>
      <c r="AN508" s="7">
        <f>AM508/MAX(AM$2:AM507)-1</f>
        <v>3.5014151663865789E-3</v>
      </c>
      <c r="AO508" s="7">
        <f t="shared" si="162"/>
        <v>-0.20789485279287989</v>
      </c>
      <c r="AP508" s="1">
        <v>1.8199975026887301</v>
      </c>
      <c r="AQ508" s="2">
        <v>0.38184579809303598</v>
      </c>
      <c r="AR508" s="7">
        <f t="shared" si="173"/>
        <v>3768.0104667849987</v>
      </c>
      <c r="AS508" s="7">
        <f>IF(AR508/MAX(AR$2:AR507)-1&lt;0,AR508/MAX(AR$2:AR507)-1,0)</f>
        <v>0</v>
      </c>
      <c r="AT508" s="7">
        <f t="shared" si="163"/>
        <v>-0.18184098170368479</v>
      </c>
      <c r="AU508" s="1">
        <v>1.8199975026887301</v>
      </c>
      <c r="AV508" s="2">
        <v>0.40532822578557798</v>
      </c>
      <c r="AW508" s="7">
        <f t="shared" si="174"/>
        <v>3275.9766117281215</v>
      </c>
      <c r="AX508" s="7">
        <f>IF(AW508/MAX(AW$2:AW507)-1&lt;0,AW508/MAX(AW$2:AW507)-1,0)</f>
        <v>0</v>
      </c>
      <c r="AY508" s="7">
        <f t="shared" si="164"/>
        <v>-0.16254364658371445</v>
      </c>
      <c r="AZ508" s="1">
        <v>1.8199975026887301</v>
      </c>
      <c r="BA508" s="2">
        <v>-1.2950000000000002</v>
      </c>
      <c r="BB508" s="7">
        <f t="shared" si="175"/>
        <v>256.85622506042711</v>
      </c>
      <c r="BC508" s="7">
        <f>BB508/MAX(BB$2:BB507)-1</f>
        <v>-0.12578814475059263</v>
      </c>
      <c r="BD508" s="1">
        <v>1.8199975026887301</v>
      </c>
      <c r="BE508" s="2">
        <v>0.603123382684426</v>
      </c>
      <c r="BF508" s="7">
        <f t="shared" si="176"/>
        <v>861.40320255814163</v>
      </c>
      <c r="BG508" s="7">
        <f>BF508/MAX(BF$2:BF507)-1</f>
        <v>-0.22048564629467227</v>
      </c>
      <c r="BH508" s="2">
        <v>-1.2950000000000002</v>
      </c>
    </row>
    <row r="509" spans="1:60" x14ac:dyDescent="0.25">
      <c r="A509" s="5">
        <v>198811</v>
      </c>
      <c r="B509" s="4">
        <v>32448</v>
      </c>
      <c r="C509" s="2">
        <v>-0.19999919722980999</v>
      </c>
      <c r="D509" s="7">
        <f t="shared" si="165"/>
        <v>7973.2490008911927</v>
      </c>
      <c r="E509" s="7">
        <f>D509/MAX(D$2:D508)-1</f>
        <v>-1.9999919722980541E-3</v>
      </c>
      <c r="F509" s="7">
        <f t="shared" si="155"/>
        <v>0.69124932440233011</v>
      </c>
      <c r="G509" s="1">
        <v>0.61249822491172101</v>
      </c>
      <c r="H509" s="2">
        <v>0.34548093600138902</v>
      </c>
      <c r="I509" s="7">
        <f t="shared" si="166"/>
        <v>10325.152350731891</v>
      </c>
      <c r="J509" s="7">
        <f>I509/MAX(I$2:I508)-1</f>
        <v>-8.2809486758086415E-3</v>
      </c>
      <c r="K509" s="7">
        <f t="shared" si="156"/>
        <v>0.89853288625823791</v>
      </c>
      <c r="L509" s="1">
        <v>0.61249822491172101</v>
      </c>
      <c r="M509" s="2">
        <v>0.47509806027171902</v>
      </c>
      <c r="N509" s="7">
        <f t="shared" si="167"/>
        <v>8387.8908416120903</v>
      </c>
      <c r="O509" s="7">
        <f>N509/MAX(N$2:N508)-1</f>
        <v>1.9195198509487366E-3</v>
      </c>
      <c r="P509" s="7">
        <f t="shared" si="157"/>
        <v>0.94778765753124816</v>
      </c>
      <c r="Q509" s="1">
        <v>0.61249822491172101</v>
      </c>
      <c r="R509" s="2">
        <v>0.52102703112688298</v>
      </c>
      <c r="S509" s="7">
        <f t="shared" si="168"/>
        <v>6861.7808806716566</v>
      </c>
      <c r="T509" s="7">
        <f>S509/MAX(S$2:S508)-1</f>
        <v>5.2102703112688609E-3</v>
      </c>
      <c r="U509" s="7">
        <f t="shared" si="158"/>
        <v>0.96524076002068271</v>
      </c>
      <c r="V509" s="1">
        <v>0.61249822491172101</v>
      </c>
      <c r="W509" s="2">
        <v>0.54677292681840794</v>
      </c>
      <c r="X509" s="7">
        <f t="shared" si="169"/>
        <v>6526.0973722080253</v>
      </c>
      <c r="Y509" s="7">
        <f>X509/MAX(X$2:X508)-1</f>
        <v>5.4677292681841738E-3</v>
      </c>
      <c r="Z509" s="7">
        <f t="shared" si="159"/>
        <v>0.97502425283186456</v>
      </c>
      <c r="AA509" s="1">
        <v>0.61249822491172101</v>
      </c>
      <c r="AB509" s="2">
        <v>0.55835227203645399</v>
      </c>
      <c r="AC509" s="7">
        <f t="shared" si="170"/>
        <v>5757.5638970878144</v>
      </c>
      <c r="AD509" s="7">
        <f>AC509/MAX(AC$2:AC508)-1</f>
        <v>5.5835227203644422E-3</v>
      </c>
      <c r="AE509" s="7">
        <f t="shared" si="160"/>
        <v>0.97942442760365311</v>
      </c>
      <c r="AF509" s="1">
        <v>0.61249822491172101</v>
      </c>
      <c r="AG509" s="2">
        <v>0.56876953691403498</v>
      </c>
      <c r="AH509" s="7">
        <f t="shared" si="171"/>
        <v>4875.6197195298864</v>
      </c>
      <c r="AI509" s="7">
        <f>AH509/MAX(AH$2:AH508)-1</f>
        <v>5.6876953691402665E-3</v>
      </c>
      <c r="AJ509" s="7">
        <f t="shared" si="161"/>
        <v>0.98338300947872614</v>
      </c>
      <c r="AK509" s="1">
        <v>0.61249822491172101</v>
      </c>
      <c r="AL509" s="2">
        <v>0.57410322528246005</v>
      </c>
      <c r="AM509" s="7">
        <f t="shared" si="172"/>
        <v>4259.0878837126784</v>
      </c>
      <c r="AN509" s="7">
        <f>AM509/MAX(AM$2:AM508)-1</f>
        <v>5.7410322528246294E-3</v>
      </c>
      <c r="AO509" s="7">
        <f t="shared" si="162"/>
        <v>0.98540982192428217</v>
      </c>
      <c r="AP509" s="1">
        <v>0.61249822491172101</v>
      </c>
      <c r="AQ509" s="2">
        <v>0.57899446335270099</v>
      </c>
      <c r="AR509" s="7">
        <f t="shared" si="173"/>
        <v>3789.8270387662342</v>
      </c>
      <c r="AS509" s="7">
        <f>IF(AR509/MAX(AR$2:AR508)-1&lt;0,AR509/MAX(AR$2:AR508)-1,0)</f>
        <v>0</v>
      </c>
      <c r="AT509" s="7">
        <f t="shared" si="163"/>
        <v>0.98726850235518804</v>
      </c>
      <c r="AU509" s="1">
        <v>0.61249822491172101</v>
      </c>
      <c r="AV509" s="2">
        <v>0.58307639561147695</v>
      </c>
      <c r="AW509" s="7">
        <f t="shared" si="174"/>
        <v>3295.078058076861</v>
      </c>
      <c r="AX509" s="7">
        <f>IF(AW509/MAX(AW$2:AW508)-1&lt;0,AW509/MAX(AW$2:AW508)-1,0)</f>
        <v>0</v>
      </c>
      <c r="AY509" s="7">
        <f t="shared" si="164"/>
        <v>0.98881964492905516</v>
      </c>
      <c r="AZ509" s="1">
        <v>0.61249822491172101</v>
      </c>
      <c r="BA509" s="2">
        <v>-3.8980000000000001</v>
      </c>
      <c r="BB509" s="7">
        <f t="shared" si="175"/>
        <v>246.84396940757165</v>
      </c>
      <c r="BC509" s="7">
        <f>BB509/MAX(BB$2:BB508)-1</f>
        <v>-0.15986492286821452</v>
      </c>
      <c r="BD509" s="1">
        <v>0.61249822491172101</v>
      </c>
      <c r="BE509" s="2">
        <v>-2.01906661480474</v>
      </c>
      <c r="BF509" s="7">
        <f t="shared" si="176"/>
        <v>844.01089807643132</v>
      </c>
      <c r="BG509" s="7">
        <f>BF509/MAX(BF$2:BF508)-1</f>
        <v>-0.23622456036794748</v>
      </c>
      <c r="BH509" s="2">
        <v>-3.8980000000000001</v>
      </c>
    </row>
    <row r="510" spans="1:60" x14ac:dyDescent="0.25">
      <c r="A510" s="5">
        <v>198812</v>
      </c>
      <c r="B510" s="4">
        <v>32478</v>
      </c>
      <c r="C510" s="2">
        <v>0.64666818142982796</v>
      </c>
      <c r="D510" s="7">
        <f t="shared" si="165"/>
        <v>8024.8094652061272</v>
      </c>
      <c r="E510" s="7">
        <f>D510/MAX(D$2:D509)-1</f>
        <v>4.4537565302840143E-3</v>
      </c>
      <c r="F510" s="7">
        <f t="shared" si="155"/>
        <v>-2</v>
      </c>
      <c r="G510" s="1">
        <v>4.9599995801938102</v>
      </c>
      <c r="H510" s="2">
        <v>0.64668095831872496</v>
      </c>
      <c r="I510" s="7">
        <f t="shared" si="166"/>
        <v>10391.923144901471</v>
      </c>
      <c r="J510" s="7">
        <f>I510/MAX(I$2:I509)-1</f>
        <v>-1.8676904108760883E-3</v>
      </c>
      <c r="K510" s="7">
        <f t="shared" si="156"/>
        <v>-2</v>
      </c>
      <c r="L510" s="1">
        <v>4.9599995801938102</v>
      </c>
      <c r="M510" s="2">
        <v>0.64666995201206301</v>
      </c>
      <c r="N510" s="7">
        <f t="shared" si="167"/>
        <v>8442.1328112923675</v>
      </c>
      <c r="O510" s="7">
        <f>N510/MAX(N$2:N509)-1</f>
        <v>6.4666995201205779E-3</v>
      </c>
      <c r="P510" s="7">
        <f t="shared" si="157"/>
        <v>-2</v>
      </c>
      <c r="Q510" s="1">
        <v>4.9599995801938102</v>
      </c>
      <c r="R510" s="2">
        <v>0.64669721488949605</v>
      </c>
      <c r="S510" s="7">
        <f t="shared" si="168"/>
        <v>6906.1558265187805</v>
      </c>
      <c r="T510" s="7">
        <f>S510/MAX(S$2:S509)-1</f>
        <v>6.4669721488950227E-3</v>
      </c>
      <c r="U510" s="7">
        <f t="shared" si="158"/>
        <v>-2</v>
      </c>
      <c r="V510" s="1">
        <v>4.9599995801938102</v>
      </c>
      <c r="W510" s="2">
        <v>0.64666890161822099</v>
      </c>
      <c r="X510" s="7">
        <f t="shared" si="169"/>
        <v>6568.2996144034187</v>
      </c>
      <c r="Y510" s="7">
        <f>X510/MAX(X$2:X509)-1</f>
        <v>6.4666890161821922E-3</v>
      </c>
      <c r="Z510" s="7">
        <f t="shared" si="159"/>
        <v>-2</v>
      </c>
      <c r="AA510" s="1">
        <v>4.9599995801938102</v>
      </c>
      <c r="AB510" s="2">
        <v>0.64667934440789698</v>
      </c>
      <c r="AC510" s="7">
        <f t="shared" si="170"/>
        <v>5794.7968735513678</v>
      </c>
      <c r="AD510" s="7">
        <f>AC510/MAX(AC$2:AC509)-1</f>
        <v>6.4667934440789665E-3</v>
      </c>
      <c r="AE510" s="7">
        <f t="shared" si="160"/>
        <v>-2</v>
      </c>
      <c r="AF510" s="1">
        <v>4.9599995801938102</v>
      </c>
      <c r="AG510" s="2">
        <v>0.64668023520458595</v>
      </c>
      <c r="AH510" s="7">
        <f t="shared" si="171"/>
        <v>4907.1493885998234</v>
      </c>
      <c r="AI510" s="7">
        <f>AH510/MAX(AH$2:AH509)-1</f>
        <v>6.4668023520457751E-3</v>
      </c>
      <c r="AJ510" s="7">
        <f t="shared" si="161"/>
        <v>-2</v>
      </c>
      <c r="AK510" s="1">
        <v>4.9599995801938102</v>
      </c>
      <c r="AL510" s="2">
        <v>0.64670052786845</v>
      </c>
      <c r="AM510" s="7">
        <f t="shared" si="172"/>
        <v>4286.6314275390296</v>
      </c>
      <c r="AN510" s="7">
        <f>AM510/MAX(AM$2:AM509)-1</f>
        <v>6.4670052786846011E-3</v>
      </c>
      <c r="AO510" s="7">
        <f t="shared" si="162"/>
        <v>-2</v>
      </c>
      <c r="AP510" s="1">
        <v>4.9599995801938102</v>
      </c>
      <c r="AQ510" s="2">
        <v>0.64666711135296795</v>
      </c>
      <c r="AR510" s="7">
        <f t="shared" si="173"/>
        <v>3814.3346038030977</v>
      </c>
      <c r="AS510" s="7">
        <f>IF(AR510/MAX(AR$2:AR509)-1&lt;0,AR510/MAX(AR$2:AR509)-1,0)</f>
        <v>0</v>
      </c>
      <c r="AT510" s="7">
        <f t="shared" si="163"/>
        <v>-2</v>
      </c>
      <c r="AU510" s="1">
        <v>4.9599995801938102</v>
      </c>
      <c r="AV510" s="2">
        <v>0.64666790397955198</v>
      </c>
      <c r="AW510" s="7">
        <f t="shared" si="174"/>
        <v>3316.3862702895171</v>
      </c>
      <c r="AX510" s="7">
        <f>IF(AW510/MAX(AW$2:AW509)-1&lt;0,AW510/MAX(AW$2:AW509)-1,0)</f>
        <v>0</v>
      </c>
      <c r="AY510" s="7">
        <f t="shared" si="164"/>
        <v>-2</v>
      </c>
      <c r="AZ510" s="1">
        <v>4.9599995801938102</v>
      </c>
      <c r="BA510" s="2">
        <v>2.4620000000000002</v>
      </c>
      <c r="BB510" s="7">
        <f t="shared" si="175"/>
        <v>252.92126793438609</v>
      </c>
      <c r="BC510" s="7">
        <f>BB510/MAX(BB$2:BB509)-1</f>
        <v>-0.13918079726922983</v>
      </c>
      <c r="BD510" s="1">
        <v>4.9599995801938102</v>
      </c>
      <c r="BE510" s="2">
        <v>4.6764561283318402</v>
      </c>
      <c r="BF510" s="7">
        <f t="shared" si="176"/>
        <v>883.48069744331508</v>
      </c>
      <c r="BG510" s="7">
        <f>BF510/MAX(BF$2:BF509)-1</f>
        <v>-0.200506937014581</v>
      </c>
      <c r="BH510" s="2">
        <v>2.4620000000000002</v>
      </c>
    </row>
    <row r="511" spans="1:60" x14ac:dyDescent="0.25">
      <c r="A511" s="5">
        <v>198901</v>
      </c>
      <c r="B511" s="4">
        <v>32509</v>
      </c>
      <c r="C511" s="2">
        <v>6.2000352376618801</v>
      </c>
      <c r="D511" s="7">
        <f t="shared" si="165"/>
        <v>8522.350479804134</v>
      </c>
      <c r="E511" s="7">
        <f>D511/MAX(D$2:D510)-1</f>
        <v>6.2000352376618828E-2</v>
      </c>
      <c r="F511" s="7">
        <f t="shared" si="155"/>
        <v>6.0102310847315765E-2</v>
      </c>
      <c r="G511" s="1">
        <v>10.8300000026098</v>
      </c>
      <c r="H511" s="2">
        <v>7.32429060505312</v>
      </c>
      <c r="I511" s="7">
        <f t="shared" si="166"/>
        <v>11153.057795487832</v>
      </c>
      <c r="J511" s="7">
        <f>I511/MAX(I$2:I510)-1</f>
        <v>7.1238420566359872E-2</v>
      </c>
      <c r="K511" s="7">
        <f t="shared" si="156"/>
        <v>0.2883297543536627</v>
      </c>
      <c r="L511" s="1">
        <v>10.8300000026098</v>
      </c>
      <c r="M511" s="2">
        <v>7.3295450753024198</v>
      </c>
      <c r="N511" s="7">
        <f t="shared" si="167"/>
        <v>9060.9027410129365</v>
      </c>
      <c r="O511" s="7">
        <f>N511/MAX(N$2:N510)-1</f>
        <v>7.3295450753024127E-2</v>
      </c>
      <c r="P511" s="7">
        <f t="shared" si="157"/>
        <v>0.2893964286580607</v>
      </c>
      <c r="Q511" s="1">
        <v>10.8300000026098</v>
      </c>
      <c r="R511" s="2">
        <v>7.2994314360552002</v>
      </c>
      <c r="S511" s="7">
        <f t="shared" si="168"/>
        <v>7410.2659359426507</v>
      </c>
      <c r="T511" s="7">
        <f>S511/MAX(S$2:S510)-1</f>
        <v>7.2994314360552037E-2</v>
      </c>
      <c r="U511" s="7">
        <f t="shared" si="158"/>
        <v>0.28328326335824716</v>
      </c>
      <c r="V511" s="1">
        <v>10.8300000026098</v>
      </c>
      <c r="W511" s="2">
        <v>6.8420153375584096</v>
      </c>
      <c r="X511" s="7">
        <f t="shared" si="169"/>
        <v>7017.7036814376906</v>
      </c>
      <c r="Y511" s="7">
        <f>X511/MAX(X$2:X510)-1</f>
        <v>6.8420153375584158E-2</v>
      </c>
      <c r="Z511" s="7">
        <f t="shared" si="159"/>
        <v>0.19042632906509682</v>
      </c>
      <c r="AA511" s="1">
        <v>10.8300000026098</v>
      </c>
      <c r="AB511" s="2">
        <v>6.5745275912051202</v>
      </c>
      <c r="AC511" s="7">
        <f t="shared" si="170"/>
        <v>6175.7773928572942</v>
      </c>
      <c r="AD511" s="7">
        <f>AC511/MAX(AC$2:AC510)-1</f>
        <v>6.5745275912051149E-2</v>
      </c>
      <c r="AE511" s="7">
        <f t="shared" si="160"/>
        <v>0.13612545909358553</v>
      </c>
      <c r="AF511" s="1">
        <v>10.8300000026098</v>
      </c>
      <c r="AG511" s="2">
        <v>6.4723167088637199</v>
      </c>
      <c r="AH511" s="7">
        <f t="shared" si="171"/>
        <v>5224.755638407074</v>
      </c>
      <c r="AI511" s="7">
        <f>AH511/MAX(AH$2:AH510)-1</f>
        <v>6.4723167088637235E-2</v>
      </c>
      <c r="AJ511" s="7">
        <f t="shared" si="161"/>
        <v>0.11537632232990225</v>
      </c>
      <c r="AK511" s="1">
        <v>10.8300000026098</v>
      </c>
      <c r="AL511" s="2">
        <v>6.3983929670341499</v>
      </c>
      <c r="AM511" s="7">
        <f t="shared" si="172"/>
        <v>4560.9069513213626</v>
      </c>
      <c r="AN511" s="7">
        <f>AM511/MAX(AM$2:AM510)-1</f>
        <v>6.3983929670341499E-2</v>
      </c>
      <c r="AO511" s="7">
        <f t="shared" si="162"/>
        <v>0.10036956576770317</v>
      </c>
      <c r="AP511" s="1">
        <v>10.8300000026098</v>
      </c>
      <c r="AQ511" s="2">
        <v>6.3401224628608999</v>
      </c>
      <c r="AR511" s="7">
        <f t="shared" si="173"/>
        <v>4056.1680888274946</v>
      </c>
      <c r="AS511" s="7">
        <f>IF(AR511/MAX(AR$2:AR510)-1&lt;0,AR511/MAX(AR$2:AR510)-1,0)</f>
        <v>0</v>
      </c>
      <c r="AT511" s="7">
        <f t="shared" si="163"/>
        <v>8.8540466627935688E-2</v>
      </c>
      <c r="AU511" s="1">
        <v>10.8300000026098</v>
      </c>
      <c r="AV511" s="2">
        <v>6.29767536855916</v>
      </c>
      <c r="AW511" s="7">
        <f t="shared" si="174"/>
        <v>3525.2415115598178</v>
      </c>
      <c r="AX511" s="7">
        <f>IF(AW511/MAX(AW$2:AW510)-1&lt;0,AW511/MAX(AW$2:AW510)-1,0)</f>
        <v>0</v>
      </c>
      <c r="AY511" s="7">
        <f t="shared" si="164"/>
        <v>7.9923570415789125E-2</v>
      </c>
      <c r="AZ511" s="1">
        <v>10.8300000026098</v>
      </c>
      <c r="BA511" s="2">
        <v>6.6500000000000012</v>
      </c>
      <c r="BB511" s="7">
        <f t="shared" si="175"/>
        <v>269.74053225202277</v>
      </c>
      <c r="BC511" s="7">
        <f>BB511/MAX(BB$2:BB510)-1</f>
        <v>-8.1936320287633646E-2</v>
      </c>
      <c r="BD511" s="1">
        <v>10.8300000026098</v>
      </c>
      <c r="BE511" s="2">
        <v>5.9039694161086</v>
      </c>
      <c r="BF511" s="7">
        <f t="shared" si="176"/>
        <v>935.64112761759134</v>
      </c>
      <c r="BG511" s="7">
        <f>BF511/MAX(BF$2:BF510)-1</f>
        <v>-0.15330511109201195</v>
      </c>
      <c r="BH511" s="2">
        <v>6.6500000000000012</v>
      </c>
    </row>
    <row r="512" spans="1:60" x14ac:dyDescent="0.25">
      <c r="A512" s="5">
        <v>198902</v>
      </c>
      <c r="B512" s="4">
        <v>32540</v>
      </c>
      <c r="C512" s="2">
        <v>-1.1590006168881699</v>
      </c>
      <c r="D512" s="7">
        <f t="shared" si="165"/>
        <v>8423.5763851698321</v>
      </c>
      <c r="E512" s="7">
        <f>D512/MAX(D$2:D511)-1</f>
        <v>-1.1590006168881728E-2</v>
      </c>
      <c r="F512" s="7">
        <f t="shared" si="155"/>
        <v>-1.5987303252550022</v>
      </c>
      <c r="G512" s="1">
        <v>1.1899999305990401</v>
      </c>
      <c r="H512" s="2">
        <v>0.93697592156094001</v>
      </c>
      <c r="I512" s="7">
        <f t="shared" si="166"/>
        <v>11257.559261549328</v>
      </c>
      <c r="J512" s="7">
        <f>I512/MAX(I$2:I511)-1</f>
        <v>9.3697592156094522E-3</v>
      </c>
      <c r="K512" s="7">
        <f t="shared" si="156"/>
        <v>0.72007619750949137</v>
      </c>
      <c r="L512" s="1">
        <v>1.1899999305990401</v>
      </c>
      <c r="M512" s="2">
        <v>1.0025374507417499</v>
      </c>
      <c r="N512" s="7">
        <f t="shared" si="167"/>
        <v>9151.7416843668761</v>
      </c>
      <c r="O512" s="7">
        <f>N512/MAX(N$2:N511)-1</f>
        <v>1.0025374507417473E-2</v>
      </c>
      <c r="P512" s="7">
        <f t="shared" si="157"/>
        <v>0.79260778301061785</v>
      </c>
      <c r="Q512" s="1">
        <v>1.1899999305990401</v>
      </c>
      <c r="R512" s="2">
        <v>1.0246999876385099</v>
      </c>
      <c r="S512" s="7">
        <f t="shared" si="168"/>
        <v>7486.1989300722353</v>
      </c>
      <c r="T512" s="7">
        <f>S512/MAX(S$2:S511)-1</f>
        <v>1.0246999876384999E-2</v>
      </c>
      <c r="U512" s="7">
        <f t="shared" si="158"/>
        <v>0.81712649024540474</v>
      </c>
      <c r="V512" s="1">
        <v>1.1899999305990401</v>
      </c>
      <c r="W512" s="2">
        <v>1.03672061772178</v>
      </c>
      <c r="X512" s="7">
        <f t="shared" si="169"/>
        <v>7090.4576623937755</v>
      </c>
      <c r="Y512" s="7">
        <f>X512/MAX(X$2:X511)-1</f>
        <v>1.0367206177217758E-2</v>
      </c>
      <c r="Z512" s="7">
        <f t="shared" si="159"/>
        <v>0.8304250720441545</v>
      </c>
      <c r="AA512" s="1">
        <v>1.1899999305990401</v>
      </c>
      <c r="AB512" s="2">
        <v>1.04243511281727</v>
      </c>
      <c r="AC512" s="7">
        <f t="shared" si="170"/>
        <v>6240.1558648898699</v>
      </c>
      <c r="AD512" s="7">
        <f>AC512/MAX(AC$2:AC511)-1</f>
        <v>1.0424351128172749E-2</v>
      </c>
      <c r="AE512" s="7">
        <f t="shared" si="160"/>
        <v>0.83674709343067843</v>
      </c>
      <c r="AF512" s="1">
        <v>1.1899999305990401</v>
      </c>
      <c r="AG512" s="2">
        <v>1.04716807991759</v>
      </c>
      <c r="AH512" s="7">
        <f t="shared" si="171"/>
        <v>5279.4676117061672</v>
      </c>
      <c r="AI512" s="7">
        <f>AH512/MAX(AH$2:AH511)-1</f>
        <v>1.047168079917582E-2</v>
      </c>
      <c r="AJ512" s="7">
        <f t="shared" si="161"/>
        <v>0.84198323743464354</v>
      </c>
      <c r="AK512" s="1">
        <v>1.1899999305990401</v>
      </c>
      <c r="AL512" s="2">
        <v>1.0459009260236001</v>
      </c>
      <c r="AM512" s="7">
        <f t="shared" si="172"/>
        <v>4608.6095193603069</v>
      </c>
      <c r="AN512" s="7">
        <f>AM512/MAX(AM$2:AM511)-1</f>
        <v>1.0459009260235907E-2</v>
      </c>
      <c r="AO512" s="7">
        <f t="shared" si="162"/>
        <v>0.84058136834840635</v>
      </c>
      <c r="AP512" s="1">
        <v>1.1899999305990401</v>
      </c>
      <c r="AQ512" s="2">
        <v>1.0409660826229401</v>
      </c>
      <c r="AR512" s="7">
        <f t="shared" si="173"/>
        <v>4098.3914228863641</v>
      </c>
      <c r="AS512" s="7">
        <f>IF(AR512/MAX(AR$2:AR511)-1&lt;0,AR512/MAX(AR$2:AR511)-1,0)</f>
        <v>0</v>
      </c>
      <c r="AT512" s="7">
        <f t="shared" si="163"/>
        <v>0.83512188592751113</v>
      </c>
      <c r="AU512" s="1">
        <v>1.1899999305990401</v>
      </c>
      <c r="AV512" s="2">
        <v>1.0388893690840799</v>
      </c>
      <c r="AW512" s="7">
        <f t="shared" si="174"/>
        <v>3561.8648708579512</v>
      </c>
      <c r="AX512" s="7">
        <f>IF(AW512/MAX(AW$2:AW511)-1&lt;0,AW512/MAX(AW$2:AW511)-1,0)</f>
        <v>0</v>
      </c>
      <c r="AY512" s="7">
        <f t="shared" si="164"/>
        <v>0.83282439031556821</v>
      </c>
      <c r="AZ512" s="1">
        <v>1.1899999305990401</v>
      </c>
      <c r="BA512" s="2">
        <v>0.186</v>
      </c>
      <c r="BB512" s="7">
        <f t="shared" si="175"/>
        <v>270.24224964201153</v>
      </c>
      <c r="BC512" s="7">
        <f>BB512/MAX(BB$2:BB511)-1</f>
        <v>-8.0228721843368711E-2</v>
      </c>
      <c r="BD512" s="1">
        <v>1.1899999305990401</v>
      </c>
      <c r="BE512" s="2">
        <v>0.28609677271492501</v>
      </c>
      <c r="BF512" s="7">
        <f t="shared" si="176"/>
        <v>938.31796668789877</v>
      </c>
      <c r="BG512" s="7">
        <f>BF512/MAX(BF$2:BF511)-1</f>
        <v>-0.15088274434010407</v>
      </c>
      <c r="BH512" s="2">
        <v>0.186</v>
      </c>
    </row>
    <row r="513" spans="1:60" x14ac:dyDescent="0.25">
      <c r="A513" s="5">
        <v>198903</v>
      </c>
      <c r="B513" s="4">
        <v>32568</v>
      </c>
      <c r="C513" s="2">
        <v>0.71083337751244702</v>
      </c>
      <c r="D513" s="7">
        <f t="shared" si="165"/>
        <v>8483.4539776958754</v>
      </c>
      <c r="E513" s="7">
        <f>D513/MAX(D$2:D512)-1</f>
        <v>-4.5640580260614128E-3</v>
      </c>
      <c r="F513" s="7">
        <f t="shared" si="155"/>
        <v>-1.4740006794673093</v>
      </c>
      <c r="G513" s="1">
        <v>5.6999999688575</v>
      </c>
      <c r="H513" s="2">
        <v>0.71083341510143805</v>
      </c>
      <c r="I513" s="7">
        <f t="shared" si="166"/>
        <v>11337.581754505267</v>
      </c>
      <c r="J513" s="7">
        <f>I513/MAX(I$2:I512)-1</f>
        <v>7.1083341510143061E-3</v>
      </c>
      <c r="K513" s="7">
        <f t="shared" si="156"/>
        <v>-1.4740006608278859</v>
      </c>
      <c r="L513" s="1">
        <v>5.6999999688575</v>
      </c>
      <c r="M513" s="2">
        <v>0.710833700813995</v>
      </c>
      <c r="N513" s="7">
        <f t="shared" si="167"/>
        <v>9216.7953484707978</v>
      </c>
      <c r="O513" s="7">
        <f>N513/MAX(N$2:N512)-1</f>
        <v>7.1083370081399533E-3</v>
      </c>
      <c r="P513" s="7">
        <f t="shared" si="157"/>
        <v>-1.4740005191503034</v>
      </c>
      <c r="Q513" s="1">
        <v>5.6999999688575</v>
      </c>
      <c r="R513" s="2">
        <v>0.71083296237031002</v>
      </c>
      <c r="S513" s="7">
        <f t="shared" si="168"/>
        <v>7539.4132996958024</v>
      </c>
      <c r="T513" s="7">
        <f>S513/MAX(S$2:S512)-1</f>
        <v>7.1083296237031135E-3</v>
      </c>
      <c r="U513" s="7">
        <f t="shared" si="158"/>
        <v>-1.4740008853257245</v>
      </c>
      <c r="V513" s="1">
        <v>5.6999999688575</v>
      </c>
      <c r="W513" s="2">
        <v>0.71083595839607405</v>
      </c>
      <c r="X513" s="7">
        <f t="shared" si="169"/>
        <v>7140.8591850729199</v>
      </c>
      <c r="Y513" s="7">
        <f>X513/MAX(X$2:X512)-1</f>
        <v>7.1083595839607217E-3</v>
      </c>
      <c r="Z513" s="7">
        <f t="shared" si="159"/>
        <v>-1.4739993996728327</v>
      </c>
      <c r="AA513" s="1">
        <v>5.6999999688575</v>
      </c>
      <c r="AB513" s="2">
        <v>0.71083739826415704</v>
      </c>
      <c r="AC513" s="7">
        <f t="shared" si="170"/>
        <v>6284.5132264874819</v>
      </c>
      <c r="AD513" s="7">
        <f>AC513/MAX(AC$2:AC512)-1</f>
        <v>7.1083739826416359E-3</v>
      </c>
      <c r="AE513" s="7">
        <f t="shared" si="160"/>
        <v>-1.4739986856789118</v>
      </c>
      <c r="AF513" s="1">
        <v>5.6999999688575</v>
      </c>
      <c r="AG513" s="2">
        <v>0.71083084293460697</v>
      </c>
      <c r="AH513" s="7">
        <f t="shared" si="171"/>
        <v>5316.9956958329185</v>
      </c>
      <c r="AI513" s="7">
        <f>AH513/MAX(AH$2:AH512)-1</f>
        <v>7.1083084293461773E-3</v>
      </c>
      <c r="AJ513" s="7">
        <f t="shared" si="161"/>
        <v>-1.474001936299925</v>
      </c>
      <c r="AK513" s="1">
        <v>5.6999999688575</v>
      </c>
      <c r="AL513" s="2">
        <v>0.71082271376806305</v>
      </c>
      <c r="AM513" s="7">
        <f t="shared" si="172"/>
        <v>4641.3685626127972</v>
      </c>
      <c r="AN513" s="7">
        <f>AM513/MAX(AM$2:AM512)-1</f>
        <v>7.1082271376805561E-3</v>
      </c>
      <c r="AO513" s="7">
        <f t="shared" si="162"/>
        <v>-1.4740059673466313</v>
      </c>
      <c r="AP513" s="1">
        <v>5.6999999688575</v>
      </c>
      <c r="AQ513" s="2">
        <v>0.71083058225936602</v>
      </c>
      <c r="AR513" s="7">
        <f t="shared" si="173"/>
        <v>4127.5240425009351</v>
      </c>
      <c r="AS513" s="7">
        <f>IF(AR513/MAX(AR$2:AR512)-1&lt;0,AR513/MAX(AR$2:AR512)-1,0)</f>
        <v>0</v>
      </c>
      <c r="AT513" s="7">
        <f t="shared" si="163"/>
        <v>-1.4740020655621402</v>
      </c>
      <c r="AU513" s="1">
        <v>5.6999999688575</v>
      </c>
      <c r="AV513" s="2">
        <v>0.71083298277659202</v>
      </c>
      <c r="AW513" s="7">
        <f t="shared" si="174"/>
        <v>3587.1837811619421</v>
      </c>
      <c r="AX513" s="7">
        <f>IF(AW513/MAX(AW$2:AW512)-1&lt;0,AW513/MAX(AW$2:AW512)-1,0)</f>
        <v>0</v>
      </c>
      <c r="AY513" s="7">
        <f t="shared" si="164"/>
        <v>-1.4740008752067695</v>
      </c>
      <c r="AZ513" s="1">
        <v>5.6999999688575</v>
      </c>
      <c r="BA513" s="2">
        <v>2.3260000000000001</v>
      </c>
      <c r="BB513" s="7">
        <f t="shared" si="175"/>
        <v>276.52808436868474</v>
      </c>
      <c r="BC513" s="7">
        <f>BB513/MAX(BB$2:BB512)-1</f>
        <v>-5.8834841913445346E-2</v>
      </c>
      <c r="BD513" s="1">
        <v>5.6999999688575</v>
      </c>
      <c r="BE513" s="2">
        <v>3.6833608334069399</v>
      </c>
      <c r="BF513" s="7">
        <f t="shared" si="176"/>
        <v>972.87960316570127</v>
      </c>
      <c r="BG513" s="7">
        <f>BF513/MAX(BF$2:BF512)-1</f>
        <v>-0.1196066919154275</v>
      </c>
      <c r="BH513" s="2">
        <v>2.3260000000000001</v>
      </c>
    </row>
    <row r="514" spans="1:60" x14ac:dyDescent="0.25">
      <c r="A514" s="5">
        <v>198904</v>
      </c>
      <c r="B514" s="4">
        <v>32599</v>
      </c>
      <c r="C514" s="2">
        <v>0.73501919159924001</v>
      </c>
      <c r="D514" s="7">
        <f t="shared" si="165"/>
        <v>8545.8089925424283</v>
      </c>
      <c r="E514" s="7">
        <f>D514/MAX(D$2:D513)-1</f>
        <v>2.7525871875235808E-3</v>
      </c>
      <c r="F514" s="7">
        <f t="shared" si="155"/>
        <v>-1.8098822980312983</v>
      </c>
      <c r="G514" s="1">
        <v>8.9599979346346892</v>
      </c>
      <c r="H514" s="2">
        <v>0.73748733714219294</v>
      </c>
      <c r="I514" s="7">
        <f t="shared" si="166"/>
        <v>11421.194984282885</v>
      </c>
      <c r="J514" s="7">
        <f>I514/MAX(I$2:I513)-1</f>
        <v>7.3748733714218417E-3</v>
      </c>
      <c r="K514" s="7">
        <f t="shared" si="156"/>
        <v>-1.8090391106278076</v>
      </c>
      <c r="L514" s="1">
        <v>8.9599979346346892</v>
      </c>
      <c r="M514" s="2">
        <v>0.73973342653686802</v>
      </c>
      <c r="N514" s="7">
        <f t="shared" si="167"/>
        <v>9284.9750645189306</v>
      </c>
      <c r="O514" s="7">
        <f>N514/MAX(N$2:N513)-1</f>
        <v>7.3973342653685936E-3</v>
      </c>
      <c r="P514" s="7">
        <f t="shared" si="157"/>
        <v>-1.8082717838021622</v>
      </c>
      <c r="Q514" s="1">
        <v>8.9599979346346892</v>
      </c>
      <c r="R514" s="2">
        <v>0.73517107514948099</v>
      </c>
      <c r="S514" s="7">
        <f t="shared" si="168"/>
        <v>7594.8408855111393</v>
      </c>
      <c r="T514" s="7">
        <f>S514/MAX(S$2:S513)-1</f>
        <v>7.3517107514948776E-3</v>
      </c>
      <c r="U514" s="7">
        <f t="shared" si="158"/>
        <v>-1.8098304103714615</v>
      </c>
      <c r="V514" s="1">
        <v>8.9599979346346892</v>
      </c>
      <c r="W514" s="2">
        <v>0.73691935564575795</v>
      </c>
      <c r="X514" s="7">
        <f t="shared" si="169"/>
        <v>7193.4815585671295</v>
      </c>
      <c r="Y514" s="7">
        <f>X514/MAX(X$2:X513)-1</f>
        <v>7.3691935564574873E-3</v>
      </c>
      <c r="Z514" s="7">
        <f t="shared" si="159"/>
        <v>-1.8092331489593705</v>
      </c>
      <c r="AA514" s="1">
        <v>8.9599979346346892</v>
      </c>
      <c r="AB514" s="2">
        <v>0.73841435667880695</v>
      </c>
      <c r="AC514" s="7">
        <f t="shared" si="170"/>
        <v>6330.9189743992438</v>
      </c>
      <c r="AD514" s="7">
        <f>AC514/MAX(AC$2:AC513)-1</f>
        <v>7.3841435667880706E-3</v>
      </c>
      <c r="AE514" s="7">
        <f t="shared" si="160"/>
        <v>-1.8087224148809566</v>
      </c>
      <c r="AF514" s="1">
        <v>8.9599979346346892</v>
      </c>
      <c r="AG514" s="2">
        <v>0.73814042579927397</v>
      </c>
      <c r="AH514" s="7">
        <f t="shared" si="171"/>
        <v>5356.2425905018681</v>
      </c>
      <c r="AI514" s="7">
        <f>AH514/MAX(AH$2:AH513)-1</f>
        <v>7.3814042579927186E-3</v>
      </c>
      <c r="AJ514" s="7">
        <f t="shared" si="161"/>
        <v>-1.8088159973148237</v>
      </c>
      <c r="AK514" s="1">
        <v>8.9599979346346892</v>
      </c>
      <c r="AL514" s="2">
        <v>0.73716970866996501</v>
      </c>
      <c r="AM514" s="7">
        <f t="shared" si="172"/>
        <v>4675.5833257241093</v>
      </c>
      <c r="AN514" s="7">
        <f>AM514/MAX(AM$2:AM513)-1</f>
        <v>7.3716970866997134E-3</v>
      </c>
      <c r="AO514" s="7">
        <f t="shared" si="162"/>
        <v>-1.809147621378941</v>
      </c>
      <c r="AP514" s="1">
        <v>8.9599979346346892</v>
      </c>
      <c r="AQ514" s="2">
        <v>0.73864103894368105</v>
      </c>
      <c r="AR514" s="7">
        <f t="shared" si="173"/>
        <v>4158.0116289711141</v>
      </c>
      <c r="AS514" s="7">
        <f>IF(AR514/MAX(AR$2:AR513)-1&lt;0,AR514/MAX(AR$2:AR513)-1,0)</f>
        <v>0</v>
      </c>
      <c r="AT514" s="7">
        <f t="shared" si="163"/>
        <v>-1.8086449738925663</v>
      </c>
      <c r="AU514" s="1">
        <v>8.9599979346346892</v>
      </c>
      <c r="AV514" s="2">
        <v>0.73530207592175501</v>
      </c>
      <c r="AW514" s="7">
        <f t="shared" si="174"/>
        <v>3613.5604179719544</v>
      </c>
      <c r="AX514" s="7">
        <f>IF(AW514/MAX(AW$2:AW513)-1&lt;0,AW514/MAX(AW$2:AW513)-1,0)</f>
        <v>0</v>
      </c>
      <c r="AY514" s="7">
        <f t="shared" si="164"/>
        <v>-1.809785656851417</v>
      </c>
      <c r="AZ514" s="1">
        <v>8.9599979346346892</v>
      </c>
      <c r="BA514" s="2">
        <v>3.8810000000000002</v>
      </c>
      <c r="BB514" s="7">
        <f t="shared" si="175"/>
        <v>287.2601393230334</v>
      </c>
      <c r="BC514" s="7">
        <f>BB514/MAX(BB$2:BB513)-1</f>
        <v>-2.2308222128106125E-2</v>
      </c>
      <c r="BD514" s="1">
        <v>8.9599979346346892</v>
      </c>
      <c r="BE514" s="2">
        <v>6.0328366265620499</v>
      </c>
      <c r="BF514" s="7">
        <f t="shared" si="176"/>
        <v>1031.5718401978331</v>
      </c>
      <c r="BG514" s="7">
        <f>BF514/MAX(BF$2:BF513)-1</f>
        <v>-6.6494001967500216E-2</v>
      </c>
      <c r="BH514" s="2">
        <v>3.8810000000000002</v>
      </c>
    </row>
    <row r="515" spans="1:60" x14ac:dyDescent="0.25">
      <c r="A515" s="5">
        <v>198905</v>
      </c>
      <c r="B515" s="4">
        <v>32629</v>
      </c>
      <c r="C515" s="2">
        <v>4.5300004200629598</v>
      </c>
      <c r="D515" s="7">
        <f t="shared" si="165"/>
        <v>8932.9341758023784</v>
      </c>
      <c r="E515" s="7">
        <f>D515/MAX(D$2:D514)-1</f>
        <v>4.5300004200629518E-2</v>
      </c>
      <c r="F515" s="7">
        <f t="shared" ref="F515:F578" si="177">IF(1-IF(C515&lt;0,ABS(C515-G515),G515-C515)/IF($BE515&lt;0,ABS($BE515-G515),G515-$BE515)&lt;-2,-2,IF(1-IF(C515&lt;0,ABS(C515-G515),G515-C515)/IF($BE515&lt;0,ABS($BE515-G515),G515-$BE515)&gt;2,2,1-IF(C515&lt;0,ABS(C515-G515),G515-C515)/IF($BE515&lt;0,ABS($BE515-G515),G515-$BE515)))</f>
        <v>-2</v>
      </c>
      <c r="G515" s="1">
        <v>6.6299998543002898</v>
      </c>
      <c r="H515" s="2">
        <v>4.9186099599895998</v>
      </c>
      <c r="I515" s="7">
        <f t="shared" si="166"/>
        <v>11982.959018329657</v>
      </c>
      <c r="J515" s="7">
        <f>I515/MAX(I$2:I514)-1</f>
        <v>4.918609959989606E-2</v>
      </c>
      <c r="K515" s="7">
        <f t="shared" ref="K515:K578" si="178">IF(1-IF(H515&lt;0,ABS(H515-L515),L515-H515)/IF($BE515&lt;0,ABS($BE515-L515),L515-$BE515)&lt;-2,-2,IF(1-IF(H515&lt;0,ABS(H515-L515),L515-H515)/IF($BE515&lt;0,ABS($BE515-L515),L515-$BE515)&gt;2,2,1-IF(H515&lt;0,ABS(H515-L515),L515-H515)/IF($BE515&lt;0,ABS($BE515-L515),L515-$BE515)))</f>
        <v>-2</v>
      </c>
      <c r="L515" s="1">
        <v>6.6299998543002898</v>
      </c>
      <c r="M515" s="2">
        <v>3.5577754236003201</v>
      </c>
      <c r="N515" s="7">
        <f t="shared" si="167"/>
        <v>9615.3136254518031</v>
      </c>
      <c r="O515" s="7">
        <f>N515/MAX(N$2:N514)-1</f>
        <v>3.5577754236003178E-2</v>
      </c>
      <c r="P515" s="7">
        <f t="shared" ref="P515:P578" si="179">IF(1-IF(M515&lt;0,ABS(M515-Q515),Q515-M515)/IF($BE515&lt;0,ABS($BE515-Q515),Q515-$BE515)&lt;-2,-2,IF(1-IF(M515&lt;0,ABS(M515-Q515),Q515-M515)/IF($BE515&lt;0,ABS($BE515-Q515),Q515-$BE515)&gt;2,2,1-IF(M515&lt;0,ABS(M515-Q515),Q515-M515)/IF($BE515&lt;0,ABS($BE515-Q515),Q515-$BE515)))</f>
        <v>-2</v>
      </c>
      <c r="Q515" s="1">
        <v>6.6299998543002898</v>
      </c>
      <c r="R515" s="2">
        <v>2.5963275136219202</v>
      </c>
      <c r="S515" s="7">
        <f t="shared" si="168"/>
        <v>7792.0278290374708</v>
      </c>
      <c r="T515" s="7">
        <f>S515/MAX(S$2:S514)-1</f>
        <v>2.5963275136219099E-2</v>
      </c>
      <c r="U515" s="7">
        <f t="shared" ref="U515:U578" si="180">IF(1-IF(R515&lt;0,ABS(R515-V515),V515-R515)/IF($BE515&lt;0,ABS($BE515-V515),V515-$BE515)&lt;-2,-2,IF(1-IF(R515&lt;0,ABS(R515-V515),V515-R515)/IF($BE515&lt;0,ABS($BE515-V515),V515-$BE515)&gt;2,2,1-IF(R515&lt;0,ABS(R515-V515),V515-R515)/IF($BE515&lt;0,ABS($BE515-V515),V515-$BE515)))</f>
        <v>-2</v>
      </c>
      <c r="V515" s="1">
        <v>6.6299998543002898</v>
      </c>
      <c r="W515" s="2">
        <v>2.1270675163348902</v>
      </c>
      <c r="X515" s="7">
        <f t="shared" si="169"/>
        <v>7346.491768092952</v>
      </c>
      <c r="Y515" s="7">
        <f>X515/MAX(X$2:X514)-1</f>
        <v>2.1270675163348907E-2</v>
      </c>
      <c r="Z515" s="7">
        <f t="shared" ref="Z515:Z578" si="181">IF(1-IF(W515&lt;0,ABS(W515-AA515),AA515-W515)/IF($BE515&lt;0,ABS($BE515-AA515),AA515-$BE515)&lt;-2,-2,IF(1-IF(W515&lt;0,ABS(W515-AA515),AA515-W515)/IF($BE515&lt;0,ABS($BE515-AA515),AA515-$BE515)&gt;2,2,1-IF(W515&lt;0,ABS(W515-AA515),AA515-W515)/IF($BE515&lt;0,ABS($BE515-AA515),AA515-$BE515)))</f>
        <v>-2</v>
      </c>
      <c r="AA515" s="1">
        <v>6.6299998543002898</v>
      </c>
      <c r="AB515" s="2">
        <v>1.8431281455449</v>
      </c>
      <c r="AC515" s="7">
        <f t="shared" si="170"/>
        <v>6447.6059238880389</v>
      </c>
      <c r="AD515" s="7">
        <f>AC515/MAX(AC$2:AC514)-1</f>
        <v>1.8431281455449033E-2</v>
      </c>
      <c r="AE515" s="7">
        <f t="shared" ref="AE515:AE578" si="182">IF(1-IF(AB515&lt;0,ABS(AB515-AF515),AF515-AB515)/IF($BE515&lt;0,ABS($BE515-AF515),AF515-$BE515)&lt;-2,-2,IF(1-IF(AB515&lt;0,ABS(AB515-AF515),AF515-AB515)/IF($BE515&lt;0,ABS($BE515-AF515),AF515-$BE515)&gt;2,2,1-IF(AB515&lt;0,ABS(AB515-AF515),AF515-AB515)/IF($BE515&lt;0,ABS($BE515-AF515),AF515-$BE515)))</f>
        <v>-2</v>
      </c>
      <c r="AF515" s="1">
        <v>6.6299998543002898</v>
      </c>
      <c r="AG515" s="2">
        <v>1.6698692896224001</v>
      </c>
      <c r="AH515" s="7">
        <f t="shared" si="171"/>
        <v>5445.6848405983346</v>
      </c>
      <c r="AI515" s="7">
        <f>AH515/MAX(AH$2:AH514)-1</f>
        <v>1.6698692896224054E-2</v>
      </c>
      <c r="AJ515" s="7">
        <f t="shared" ref="AJ515:AJ578" si="183">IF(1-IF(AG515&lt;0,ABS(AG515-AK515),AK515-AG515)/IF($BE515&lt;0,ABS($BE515-AK515),AK515-$BE515)&lt;-2,-2,IF(1-IF(AG515&lt;0,ABS(AG515-AK515),AK515-AG515)/IF($BE515&lt;0,ABS($BE515-AK515),AK515-$BE515)&gt;2,2,1-IF(AG515&lt;0,ABS(AG515-AK515),AK515-AG515)/IF($BE515&lt;0,ABS($BE515-AK515),AK515-$BE515)))</f>
        <v>-2</v>
      </c>
      <c r="AK515" s="1">
        <v>6.6299998543002898</v>
      </c>
      <c r="AL515" s="2">
        <v>1.5286840257744401</v>
      </c>
      <c r="AM515" s="7">
        <f t="shared" si="172"/>
        <v>4747.0582211362271</v>
      </c>
      <c r="AN515" s="7">
        <f>AM515/MAX(AM$2:AM514)-1</f>
        <v>1.5286840257744405E-2</v>
      </c>
      <c r="AO515" s="7">
        <f t="shared" ref="AO515:AO578" si="184">IF(1-IF(AL515&lt;0,ABS(AL515-AP515),AP515-AL515)/IF($BE515&lt;0,ABS($BE515-AP515),AP515-$BE515)&lt;-2,-2,IF(1-IF(AL515&lt;0,ABS(AL515-AP515),AP515-AL515)/IF($BE515&lt;0,ABS($BE515-AP515),AP515-$BE515)&gt;2,2,1-IF(AL515&lt;0,ABS(AL515-AP515),AP515-AL515)/IF($BE515&lt;0,ABS($BE515-AP515),AP515-$BE515)))</f>
        <v>-2</v>
      </c>
      <c r="AP515" s="1">
        <v>6.6299998543002898</v>
      </c>
      <c r="AQ515" s="2">
        <v>1.4236806940406499</v>
      </c>
      <c r="AR515" s="7">
        <f t="shared" si="173"/>
        <v>4217.2084377887404</v>
      </c>
      <c r="AS515" s="7">
        <f>IF(AR515/MAX(AR$2:AR514)-1&lt;0,AR515/MAX(AR$2:AR514)-1,0)</f>
        <v>0</v>
      </c>
      <c r="AT515" s="7">
        <f t="shared" ref="AT515:AT578" si="185">IF(1-IF(AQ515&lt;0,ABS(AQ515-AU515),AU515-AQ515)/IF($BE515&lt;0,ABS($BE515-AU515),AU515-$BE515)&lt;-2,-2,IF(1-IF(AQ515&lt;0,ABS(AQ515-AU515),AU515-AQ515)/IF($BE515&lt;0,ABS($BE515-AU515),AU515-$BE515)&gt;2,2,1-IF(AQ515&lt;0,ABS(AQ515-AU515),AU515-AQ515)/IF($BE515&lt;0,ABS($BE515-AU515),AU515-$BE515)))</f>
        <v>-2</v>
      </c>
      <c r="AU515" s="1">
        <v>6.6299998543002898</v>
      </c>
      <c r="AV515" s="2">
        <v>1.3533528072785601</v>
      </c>
      <c r="AW515" s="7">
        <f t="shared" si="174"/>
        <v>3662.4646393312846</v>
      </c>
      <c r="AX515" s="7">
        <f>IF(AW515/MAX(AW$2:AW514)-1&lt;0,AW515/MAX(AW$2:AW514)-1,0)</f>
        <v>0</v>
      </c>
      <c r="AY515" s="7">
        <f t="shared" ref="AY515:AY578" si="186">IF(1-IF(AV515&lt;0,ABS(AV515-AZ515),AZ515-AV515)/IF($BE515&lt;0,ABS($BE515-AZ515),AZ515-$BE515)&lt;-2,-2,IF(1-IF(AV515&lt;0,ABS(AV515-AZ515),AZ515-AV515)/IF($BE515&lt;0,ABS($BE515-AZ515),AZ515-$BE515)&gt;2,2,1-IF(AV515&lt;0,ABS(AV515-AZ515),AZ515-AV515)/IF($BE515&lt;0,ABS($BE515-AZ515),AZ515-$BE515)))</f>
        <v>-2</v>
      </c>
      <c r="AZ515" s="1">
        <v>6.6299998543002898</v>
      </c>
      <c r="BA515" s="2">
        <v>3.4310000000000005</v>
      </c>
      <c r="BB515" s="7">
        <f t="shared" si="175"/>
        <v>297.11603470320671</v>
      </c>
      <c r="BC515" s="7">
        <f>BB515/MAX(BB$2:BB514)-1</f>
        <v>1.1236382770678732E-2</v>
      </c>
      <c r="BD515" s="1">
        <v>6.6299998543002898</v>
      </c>
      <c r="BE515" s="2">
        <v>6.5959204887246097</v>
      </c>
      <c r="BF515" s="7">
        <f t="shared" si="176"/>
        <v>1099.6134985613555</v>
      </c>
      <c r="BG515" s="7">
        <f>BF515/MAX(BF$2:BF514)-1</f>
        <v>-4.9206885798014355E-3</v>
      </c>
      <c r="BH515" s="2">
        <v>3.4310000000000005</v>
      </c>
    </row>
    <row r="516" spans="1:60" x14ac:dyDescent="0.25">
      <c r="A516" s="5">
        <v>198906</v>
      </c>
      <c r="B516" s="4">
        <v>32660</v>
      </c>
      <c r="C516" s="2">
        <v>-0.32999294465384499</v>
      </c>
      <c r="D516" s="7">
        <f t="shared" ref="D516:D579" si="187">D515*(1+C516/100)</f>
        <v>8903.4561232716587</v>
      </c>
      <c r="E516" s="7">
        <f>D516/MAX(D$2:D515)-1</f>
        <v>-3.2999294465384521E-3</v>
      </c>
      <c r="F516" s="7">
        <f t="shared" si="177"/>
        <v>-7.7502787745536317E-2</v>
      </c>
      <c r="G516" s="1">
        <v>2.42999940395576</v>
      </c>
      <c r="H516" s="2">
        <v>-1.121601904934</v>
      </c>
      <c r="I516" s="7">
        <f t="shared" ref="I516:I579" si="188">I515*(1+H516/100)</f>
        <v>11848.557921712611</v>
      </c>
      <c r="J516" s="7">
        <f>I516/MAX(I$2:I515)-1</f>
        <v>-1.1216019049339998E-2</v>
      </c>
      <c r="K516" s="7">
        <f t="shared" si="178"/>
        <v>-0.3865474348931659</v>
      </c>
      <c r="L516" s="1">
        <v>2.42999940395576</v>
      </c>
      <c r="M516" s="2">
        <v>-0.63659634363474404</v>
      </c>
      <c r="N516" s="7">
        <f t="shared" ref="N516:N579" si="189">N515*(1+M516/100)</f>
        <v>9554.1028904831637</v>
      </c>
      <c r="O516" s="7">
        <f>N516/MAX(N$2:N515)-1</f>
        <v>-6.3659634363474327E-3</v>
      </c>
      <c r="P516" s="7">
        <f t="shared" si="179"/>
        <v>-0.19720095187291298</v>
      </c>
      <c r="Q516" s="1">
        <v>2.42999940395576</v>
      </c>
      <c r="R516" s="2">
        <v>-0.47233255699902799</v>
      </c>
      <c r="S516" s="7">
        <f t="shared" ref="S516:S579" si="190">S515*(1+R516/100)</f>
        <v>7755.2235447505018</v>
      </c>
      <c r="T516" s="7">
        <f>S516/MAX(S$2:S515)-1</f>
        <v>-4.7233255699903332E-3</v>
      </c>
      <c r="U516" s="7">
        <f t="shared" si="180"/>
        <v>-0.13307226393840232</v>
      </c>
      <c r="V516" s="1">
        <v>2.42999940395576</v>
      </c>
      <c r="W516" s="2">
        <v>-0.39273345954359401</v>
      </c>
      <c r="X516" s="7">
        <f t="shared" ref="X516:X579" si="191">X515*(1+W516/100)</f>
        <v>7317.6396368170354</v>
      </c>
      <c r="Y516" s="7">
        <f>X516/MAX(X$2:X515)-1</f>
        <v>-3.9273345954359273E-3</v>
      </c>
      <c r="Z516" s="7">
        <f t="shared" si="181"/>
        <v>-0.10199672510458413</v>
      </c>
      <c r="AA516" s="1">
        <v>2.42999940395576</v>
      </c>
      <c r="AB516" s="2">
        <v>-0.34283949100057098</v>
      </c>
      <c r="AC516" s="7">
        <f t="shared" ref="AC516:AC579" si="192">AC515*(1+AB516/100)</f>
        <v>6425.5009845568584</v>
      </c>
      <c r="AD516" s="7">
        <f>AC516/MAX(AC$2:AC515)-1</f>
        <v>-3.4283949100056832E-3</v>
      </c>
      <c r="AE516" s="7">
        <f t="shared" si="182"/>
        <v>-8.2518087700433895E-2</v>
      </c>
      <c r="AF516" s="1">
        <v>2.42999940395576</v>
      </c>
      <c r="AG516" s="2">
        <v>-0.31258875656962898</v>
      </c>
      <c r="AH516" s="7">
        <f t="shared" ref="AH516:AH579" si="193">AH515*(1+AG516/100)</f>
        <v>5428.6622420684071</v>
      </c>
      <c r="AI516" s="7">
        <f>AH516/MAX(AH$2:AH515)-1</f>
        <v>-3.125887565696317E-3</v>
      </c>
      <c r="AJ516" s="7">
        <f t="shared" si="183"/>
        <v>-7.0708181525472869E-2</v>
      </c>
      <c r="AK516" s="1">
        <v>2.42999940395576</v>
      </c>
      <c r="AL516" s="2">
        <v>-0.28232874782518602</v>
      </c>
      <c r="AM516" s="7">
        <f t="shared" ref="AM516:AM579" si="194">AM515*(1+AL516/100)</f>
        <v>4733.6559111019606</v>
      </c>
      <c r="AN516" s="7">
        <f>AM516/MAX(AM$2:AM515)-1</f>
        <v>-2.8232874782518902E-3</v>
      </c>
      <c r="AO516" s="7">
        <f t="shared" si="184"/>
        <v>-5.8894654652557055E-2</v>
      </c>
      <c r="AP516" s="1">
        <v>2.42999940395576</v>
      </c>
      <c r="AQ516" s="2">
        <v>-0.26987928391485899</v>
      </c>
      <c r="AR516" s="7">
        <f t="shared" ref="AR516:AR579" si="195">AR515*(1+AQ516/100)</f>
        <v>4205.8270658556385</v>
      </c>
      <c r="AS516" s="7">
        <f>IF(AR516/MAX(AR$2:AR515)-1&lt;0,AR516/MAX(AR$2:AR515)-1,0)</f>
        <v>-2.6987928391487559E-3</v>
      </c>
      <c r="AT516" s="7">
        <f t="shared" si="185"/>
        <v>-5.4034375936178547E-2</v>
      </c>
      <c r="AU516" s="1">
        <v>2.42999940395576</v>
      </c>
      <c r="AV516" s="2">
        <v>-0.259236661721093</v>
      </c>
      <c r="AW516" s="7">
        <f t="shared" ref="AW516:AW579" si="196">AW515*(1+AV516/100)</f>
        <v>3652.9701882635668</v>
      </c>
      <c r="AX516" s="7">
        <f>IF(AW516/MAX(AW$2:AW515)-1&lt;0,AW516/MAX(AW$2:AW515)-1,0)</f>
        <v>-2.5923666172109616E-3</v>
      </c>
      <c r="AY516" s="7">
        <f t="shared" si="186"/>
        <v>-4.9879489387858245E-2</v>
      </c>
      <c r="AZ516" s="1">
        <v>2.42999940395576</v>
      </c>
      <c r="BA516" s="2">
        <v>-1.429</v>
      </c>
      <c r="BB516" s="7">
        <f t="shared" ref="BB516:BB579" si="197">BB515*(1+BA516/100)</f>
        <v>292.8702465672979</v>
      </c>
      <c r="BC516" s="7">
        <f>BB516/MAX(BB$2:BB515)-1</f>
        <v>-1.4289999999999914E-2</v>
      </c>
      <c r="BD516" s="1">
        <v>2.42999940395576</v>
      </c>
      <c r="BE516" s="2">
        <v>-0.13147178665187501</v>
      </c>
      <c r="BF516" s="7">
        <f t="shared" ref="BF516:BF579" si="198">BF515*(1+BE516/100)</f>
        <v>1098.1678170485318</v>
      </c>
      <c r="BG516" s="7">
        <f>BF516/MAX(BF$2:BF515)-1</f>
        <v>-6.2289371291286422E-3</v>
      </c>
      <c r="BH516" s="2">
        <v>-1.429</v>
      </c>
    </row>
    <row r="517" spans="1:60" x14ac:dyDescent="0.25">
      <c r="A517" s="5">
        <v>198907</v>
      </c>
      <c r="B517" s="4">
        <v>32690</v>
      </c>
      <c r="C517" s="2">
        <v>4.7299943511544704</v>
      </c>
      <c r="D517" s="7">
        <f t="shared" si="187"/>
        <v>9324.5890949599252</v>
      </c>
      <c r="E517" s="7">
        <f>D517/MAX(D$2:D516)-1</f>
        <v>4.3843927588592901E-2</v>
      </c>
      <c r="F517" s="7">
        <f t="shared" si="177"/>
        <v>0.15270739618508322</v>
      </c>
      <c r="G517" s="1">
        <v>6.4499997337649697</v>
      </c>
      <c r="H517" s="2">
        <v>2.2112468218243602</v>
      </c>
      <c r="I517" s="7">
        <f t="shared" si="188"/>
        <v>12110.5587821885</v>
      </c>
      <c r="J517" s="7">
        <f>I517/MAX(I$2:I516)-1</f>
        <v>1.0648435304139836E-2</v>
      </c>
      <c r="K517" s="7">
        <f t="shared" si="178"/>
        <v>-1.0880539258751369</v>
      </c>
      <c r="L517" s="1">
        <v>6.4499997337649697</v>
      </c>
      <c r="M517" s="2">
        <v>1.4480438549708301</v>
      </c>
      <c r="N517" s="7">
        <f t="shared" si="189"/>
        <v>9692.4504902863955</v>
      </c>
      <c r="O517" s="7">
        <f>N517/MAX(N$2:N516)-1</f>
        <v>8.0222931710112189E-3</v>
      </c>
      <c r="P517" s="7">
        <f t="shared" si="179"/>
        <v>-1.464015673182665</v>
      </c>
      <c r="Q517" s="1">
        <v>6.4499997337649697</v>
      </c>
      <c r="R517" s="2">
        <v>1.19410534880215</v>
      </c>
      <c r="S517" s="7">
        <f t="shared" si="190"/>
        <v>7847.8290839099318</v>
      </c>
      <c r="T517" s="7">
        <f>S517/MAX(S$2:S516)-1</f>
        <v>7.1613264347585304E-3</v>
      </c>
      <c r="U517" s="7">
        <f t="shared" si="180"/>
        <v>-1.5891084317727437</v>
      </c>
      <c r="V517" s="1">
        <v>6.4499997337649697</v>
      </c>
      <c r="W517" s="2">
        <v>1.0668337472175999</v>
      </c>
      <c r="X517" s="7">
        <f t="shared" si="191"/>
        <v>7395.7066859623719</v>
      </c>
      <c r="Y517" s="7">
        <f>X517/MAX(X$2:X516)-1</f>
        <v>6.6991047459099562E-3</v>
      </c>
      <c r="Z517" s="7">
        <f t="shared" si="181"/>
        <v>-1.6518037510947114</v>
      </c>
      <c r="AA517" s="1">
        <v>6.4499997337649697</v>
      </c>
      <c r="AB517" s="2">
        <v>0.98751122266761604</v>
      </c>
      <c r="AC517" s="7">
        <f t="shared" si="192"/>
        <v>6488.9535278919757</v>
      </c>
      <c r="AD517" s="7">
        <f>AC517/MAX(AC$2:AC516)-1</f>
        <v>6.4128615321767946E-3</v>
      </c>
      <c r="AE517" s="7">
        <f t="shared" si="182"/>
        <v>-1.6908788546069591</v>
      </c>
      <c r="AF517" s="1">
        <v>6.4499997337649697</v>
      </c>
      <c r="AG517" s="2">
        <v>0.936636824179926</v>
      </c>
      <c r="AH517" s="7">
        <f t="shared" si="193"/>
        <v>5479.5090916879717</v>
      </c>
      <c r="AI517" s="7">
        <f>AH517/MAX(AH$2:AH516)-1</f>
        <v>6.2112024620801787E-3</v>
      </c>
      <c r="AJ517" s="7">
        <f t="shared" si="183"/>
        <v>-1.7159401142971644</v>
      </c>
      <c r="AK517" s="1">
        <v>6.4499997337649697</v>
      </c>
      <c r="AL517" s="2">
        <v>0.89973004982739402</v>
      </c>
      <c r="AM517" s="7">
        <f t="shared" si="194"/>
        <v>4776.2460357895761</v>
      </c>
      <c r="AN517" s="7">
        <f>AM517/MAX(AM$2:AM516)-1</f>
        <v>6.1486110541872918E-3</v>
      </c>
      <c r="AO517" s="7">
        <f t="shared" si="184"/>
        <v>-1.7341207765530613</v>
      </c>
      <c r="AP517" s="1">
        <v>6.4499997337649697</v>
      </c>
      <c r="AQ517" s="2">
        <v>0.86941615795568605</v>
      </c>
      <c r="AR517" s="7">
        <f t="shared" si="195"/>
        <v>4242.3932059418612</v>
      </c>
      <c r="AS517" s="7">
        <f>IF(AR517/MAX(AR$2:AR516)-1&lt;0,AR517/MAX(AR$2:AR516)-1,0)</f>
        <v>0</v>
      </c>
      <c r="AT517" s="7">
        <f t="shared" si="185"/>
        <v>-1.7490537160865185</v>
      </c>
      <c r="AU517" s="1">
        <v>6.4499997337649697</v>
      </c>
      <c r="AV517" s="2">
        <v>0.85121714134285897</v>
      </c>
      <c r="AW517" s="7">
        <f t="shared" si="196"/>
        <v>3684.064896674211</v>
      </c>
      <c r="AX517" s="7">
        <f>IF(AW517/MAX(AW$2:AW516)-1&lt;0,AW517/MAX(AW$2:AW516)-1,0)</f>
        <v>0</v>
      </c>
      <c r="AY517" s="7">
        <f t="shared" si="186"/>
        <v>-1.758018741619956</v>
      </c>
      <c r="AZ517" s="1">
        <v>6.4499997337649697</v>
      </c>
      <c r="BA517" s="2">
        <v>3.8760000000000003</v>
      </c>
      <c r="BB517" s="7">
        <f t="shared" si="197"/>
        <v>304.22189732424636</v>
      </c>
      <c r="BC517" s="7">
        <f>BB517/MAX(BB$2:BB516)-1</f>
        <v>2.3916119599999952E-2</v>
      </c>
      <c r="BD517" s="1">
        <v>6.4499997337649697</v>
      </c>
      <c r="BE517" s="2">
        <v>4.4199980851417999</v>
      </c>
      <c r="BF517" s="7">
        <f t="shared" si="198"/>
        <v>1146.7068135337204</v>
      </c>
      <c r="BG517" s="7">
        <f>BF517/MAX(BF$2:BF516)-1</f>
        <v>3.7695724820457244E-2</v>
      </c>
      <c r="BH517" s="2">
        <v>3.8760000000000003</v>
      </c>
    </row>
    <row r="518" spans="1:60" x14ac:dyDescent="0.25">
      <c r="A518" s="5">
        <v>198908</v>
      </c>
      <c r="B518" s="4">
        <v>32721</v>
      </c>
      <c r="C518" s="2">
        <v>1.00000382332153</v>
      </c>
      <c r="D518" s="7">
        <f t="shared" si="187"/>
        <v>9417.8353424185461</v>
      </c>
      <c r="E518" s="7">
        <f>D518/MAX(D$2:D517)-1</f>
        <v>1.0000038233215269E-2</v>
      </c>
      <c r="F518" s="7">
        <f t="shared" si="177"/>
        <v>-2</v>
      </c>
      <c r="G518" s="1">
        <v>3.6499839232474498</v>
      </c>
      <c r="H518" s="2">
        <v>1.10129021839557</v>
      </c>
      <c r="I518" s="7">
        <f t="shared" si="188"/>
        <v>12243.931181449789</v>
      </c>
      <c r="J518" s="7">
        <f>I518/MAX(I$2:I517)-1</f>
        <v>1.1012902183955786E-2</v>
      </c>
      <c r="K518" s="7">
        <f t="shared" si="178"/>
        <v>-2</v>
      </c>
      <c r="L518" s="1">
        <v>3.6499839232474498</v>
      </c>
      <c r="M518" s="2">
        <v>1.7077000301107299</v>
      </c>
      <c r="N518" s="7">
        <f t="shared" si="189"/>
        <v>9857.9684702274844</v>
      </c>
      <c r="O518" s="7">
        <f>N518/MAX(N$2:N517)-1</f>
        <v>1.707700030110737E-2</v>
      </c>
      <c r="P518" s="7">
        <f t="shared" si="179"/>
        <v>-2</v>
      </c>
      <c r="Q518" s="1">
        <v>3.6499839232474498</v>
      </c>
      <c r="R518" s="2">
        <v>1.91467991003701</v>
      </c>
      <c r="S518" s="7">
        <f t="shared" si="190"/>
        <v>7998.0898907535975</v>
      </c>
      <c r="T518" s="7">
        <f>S518/MAX(S$2:S517)-1</f>
        <v>1.9146799100370204E-2</v>
      </c>
      <c r="U518" s="7">
        <f t="shared" si="180"/>
        <v>-2</v>
      </c>
      <c r="V518" s="1">
        <v>3.6499839232474498</v>
      </c>
      <c r="W518" s="2">
        <v>2.0205601283147798</v>
      </c>
      <c r="X518" s="7">
        <f t="shared" si="191"/>
        <v>7545.1413864660371</v>
      </c>
      <c r="Y518" s="7">
        <f>X518/MAX(X$2:X517)-1</f>
        <v>2.0205601283147745E-2</v>
      </c>
      <c r="Z518" s="7">
        <f t="shared" si="181"/>
        <v>-2</v>
      </c>
      <c r="AA518" s="1">
        <v>3.6499839232474498</v>
      </c>
      <c r="AB518" s="2">
        <v>2.0746986870925301</v>
      </c>
      <c r="AC518" s="7">
        <f t="shared" si="192"/>
        <v>6623.5797615411957</v>
      </c>
      <c r="AD518" s="7">
        <f>AC518/MAX(AC$2:AC517)-1</f>
        <v>2.0746986870925355E-2</v>
      </c>
      <c r="AE518" s="7">
        <f t="shared" si="182"/>
        <v>-2</v>
      </c>
      <c r="AF518" s="1">
        <v>3.6499839232474498</v>
      </c>
      <c r="AG518" s="2">
        <v>2.1183796470792999</v>
      </c>
      <c r="AH518" s="7">
        <f t="shared" si="193"/>
        <v>5595.5858970461495</v>
      </c>
      <c r="AI518" s="7">
        <f>AH518/MAX(AH$2:AH517)-1</f>
        <v>2.1183796470793048E-2</v>
      </c>
      <c r="AJ518" s="7">
        <f t="shared" si="183"/>
        <v>-2</v>
      </c>
      <c r="AK518" s="1">
        <v>3.6499839232474498</v>
      </c>
      <c r="AL518" s="2">
        <v>2.1436913006321499</v>
      </c>
      <c r="AM518" s="7">
        <f t="shared" si="194"/>
        <v>4878.6340065555851</v>
      </c>
      <c r="AN518" s="7">
        <f>AM518/MAX(AM$2:AM517)-1</f>
        <v>2.1436913006321445E-2</v>
      </c>
      <c r="AO518" s="7">
        <f t="shared" si="184"/>
        <v>-2</v>
      </c>
      <c r="AP518" s="1">
        <v>3.6499839232474498</v>
      </c>
      <c r="AQ518" s="2">
        <v>2.16593742043551</v>
      </c>
      <c r="AR518" s="7">
        <f t="shared" si="195"/>
        <v>4334.2807879113698</v>
      </c>
      <c r="AS518" s="7">
        <f>IF(AR518/MAX(AR$2:AR517)-1&lt;0,AR518/MAX(AR$2:AR517)-1,0)</f>
        <v>0</v>
      </c>
      <c r="AT518" s="7">
        <f t="shared" si="185"/>
        <v>-2</v>
      </c>
      <c r="AU518" s="1">
        <v>3.6499839232474498</v>
      </c>
      <c r="AV518" s="2">
        <v>2.18286567270381</v>
      </c>
      <c r="AW518" s="7">
        <f t="shared" si="196"/>
        <v>3764.4830846638433</v>
      </c>
      <c r="AX518" s="7">
        <f>IF(AW518/MAX(AW$2:AW517)-1&lt;0,AW518/MAX(AW$2:AW517)-1,0)</f>
        <v>0</v>
      </c>
      <c r="AY518" s="7">
        <f t="shared" si="186"/>
        <v>-2</v>
      </c>
      <c r="AZ518" s="1">
        <v>3.6499839232474498</v>
      </c>
      <c r="BA518" s="2">
        <v>1.9480000000000004</v>
      </c>
      <c r="BB518" s="7">
        <f t="shared" si="197"/>
        <v>310.14813988412266</v>
      </c>
      <c r="BC518" s="7">
        <f>BB518/MAX(BB$2:BB517)-1</f>
        <v>1.9479999999999942E-2</v>
      </c>
      <c r="BD518" s="1">
        <v>3.6499839232474498</v>
      </c>
      <c r="BE518" s="2">
        <v>3.4939287321149899</v>
      </c>
      <c r="BF518" s="7">
        <f t="shared" si="198"/>
        <v>1186.7719323648953</v>
      </c>
      <c r="BG518" s="7">
        <f>BF518/MAX(BF$2:BF517)-1</f>
        <v>3.4939287321149815E-2</v>
      </c>
      <c r="BH518" s="2">
        <v>1.9480000000000004</v>
      </c>
    </row>
    <row r="519" spans="1:60" x14ac:dyDescent="0.25">
      <c r="A519" s="5">
        <v>198909</v>
      </c>
      <c r="B519" s="4">
        <v>32752</v>
      </c>
      <c r="C519" s="2">
        <v>0.65836665555114804</v>
      </c>
      <c r="D519" s="7">
        <f t="shared" si="187"/>
        <v>9479.8392299877414</v>
      </c>
      <c r="E519" s="7">
        <f>D519/MAX(D$2:D518)-1</f>
        <v>6.5836665555114582E-3</v>
      </c>
      <c r="F519" s="7">
        <f t="shared" si="177"/>
        <v>-1.4389960718543815E-2</v>
      </c>
      <c r="G519" s="1">
        <v>2.7399945600623199</v>
      </c>
      <c r="H519" s="2">
        <v>0.65832054554761599</v>
      </c>
      <c r="I519" s="7">
        <f t="shared" si="188"/>
        <v>12324.535495999984</v>
      </c>
      <c r="J519" s="7">
        <f>I519/MAX(I$2:I518)-1</f>
        <v>6.5832054554761932E-3</v>
      </c>
      <c r="K519" s="7">
        <f t="shared" si="178"/>
        <v>-1.4412430404201926E-2</v>
      </c>
      <c r="L519" s="1">
        <v>2.7399945600623199</v>
      </c>
      <c r="M519" s="2">
        <v>0.65833328920143397</v>
      </c>
      <c r="N519" s="7">
        <f t="shared" si="189"/>
        <v>9922.8667583059741</v>
      </c>
      <c r="O519" s="7">
        <f>N519/MAX(N$2:N518)-1</f>
        <v>6.5833328920144041E-3</v>
      </c>
      <c r="P519" s="7">
        <f t="shared" si="179"/>
        <v>-1.44062203440527E-2</v>
      </c>
      <c r="Q519" s="1">
        <v>2.7399945600623199</v>
      </c>
      <c r="R519" s="2">
        <v>0.65833208132749899</v>
      </c>
      <c r="S519" s="7">
        <f t="shared" si="190"/>
        <v>8050.7438823978409</v>
      </c>
      <c r="T519" s="7">
        <f>S519/MAX(S$2:S518)-1</f>
        <v>6.583320813275062E-3</v>
      </c>
      <c r="U519" s="7">
        <f t="shared" si="180"/>
        <v>-1.4406808948380201E-2</v>
      </c>
      <c r="V519" s="1">
        <v>2.7399945600623199</v>
      </c>
      <c r="W519" s="2">
        <v>0.65833421733541397</v>
      </c>
      <c r="X519" s="7">
        <f t="shared" si="191"/>
        <v>7594.8136339594785</v>
      </c>
      <c r="Y519" s="7">
        <f>X519/MAX(X$2:X518)-1</f>
        <v>6.5833421733541009E-3</v>
      </c>
      <c r="Z519" s="7">
        <f t="shared" si="181"/>
        <v>-1.4405768058709079E-2</v>
      </c>
      <c r="AA519" s="1">
        <v>2.7399945600623199</v>
      </c>
      <c r="AB519" s="2">
        <v>0.65835482459026895</v>
      </c>
      <c r="AC519" s="7">
        <f t="shared" si="192"/>
        <v>6667.1864184618871</v>
      </c>
      <c r="AD519" s="7">
        <f>AC519/MAX(AC$2:AC518)-1</f>
        <v>6.5835482459026817E-3</v>
      </c>
      <c r="AE519" s="7">
        <f t="shared" si="182"/>
        <v>-1.439572601786332E-2</v>
      </c>
      <c r="AF519" s="1">
        <v>2.7399945600623199</v>
      </c>
      <c r="AG519" s="2">
        <v>0.65833060215136097</v>
      </c>
      <c r="AH519" s="7">
        <f t="shared" si="193"/>
        <v>5632.423351376071</v>
      </c>
      <c r="AI519" s="7">
        <f>AH519/MAX(AH$2:AH518)-1</f>
        <v>6.5833060215136907E-3</v>
      </c>
      <c r="AJ519" s="7">
        <f t="shared" si="183"/>
        <v>-1.4407529759924653E-2</v>
      </c>
      <c r="AK519" s="1">
        <v>2.7399945600623199</v>
      </c>
      <c r="AL519" s="2">
        <v>0.65828251193850695</v>
      </c>
      <c r="AM519" s="7">
        <f t="shared" si="194"/>
        <v>4910.7492010422256</v>
      </c>
      <c r="AN519" s="7">
        <f>AM519/MAX(AM$2:AM518)-1</f>
        <v>6.5828251193851273E-3</v>
      </c>
      <c r="AO519" s="7">
        <f t="shared" si="184"/>
        <v>-1.4430964413650216E-2</v>
      </c>
      <c r="AP519" s="1">
        <v>2.7399945600623199</v>
      </c>
      <c r="AQ519" s="2">
        <v>0.65831969384671196</v>
      </c>
      <c r="AR519" s="7">
        <f t="shared" si="195"/>
        <v>4362.814211924805</v>
      </c>
      <c r="AS519" s="7">
        <f>IF(AR519/MAX(AR$2:AR518)-1&lt;0,AR519/MAX(AR$2:AR518)-1,0)</f>
        <v>0</v>
      </c>
      <c r="AT519" s="7">
        <f t="shared" si="185"/>
        <v>-1.4412845443241729E-2</v>
      </c>
      <c r="AU519" s="1">
        <v>2.7399945600623199</v>
      </c>
      <c r="AV519" s="2">
        <v>0.65833329800289397</v>
      </c>
      <c r="AW519" s="7">
        <f t="shared" si="196"/>
        <v>3789.2659303078717</v>
      </c>
      <c r="AX519" s="7">
        <f>IF(AW519/MAX(AW$2:AW518)-1&lt;0,AW519/MAX(AW$2:AW518)-1,0)</f>
        <v>0</v>
      </c>
      <c r="AY519" s="7">
        <f t="shared" si="186"/>
        <v>-1.4406216055047549E-2</v>
      </c>
      <c r="AZ519" s="1">
        <v>2.7399945600623199</v>
      </c>
      <c r="BA519" s="2">
        <v>0.47000000000000008</v>
      </c>
      <c r="BB519" s="7">
        <f t="shared" si="197"/>
        <v>311.60583614157804</v>
      </c>
      <c r="BC519" s="7">
        <f>BB519/MAX(BB$2:BB518)-1</f>
        <v>4.6999999999999265E-3</v>
      </c>
      <c r="BD519" s="1">
        <v>2.7399945600623199</v>
      </c>
      <c r="BE519" s="2">
        <v>0.68789626934515902</v>
      </c>
      <c r="BF519" s="7">
        <f t="shared" si="198"/>
        <v>1194.9356922132688</v>
      </c>
      <c r="BG519" s="7">
        <f>BF519/MAX(BF$2:BF518)-1</f>
        <v>6.8789626934515624E-3</v>
      </c>
      <c r="BH519" s="2">
        <v>0.47000000000000008</v>
      </c>
    </row>
    <row r="520" spans="1:60" x14ac:dyDescent="0.25">
      <c r="A520" s="5">
        <v>198910</v>
      </c>
      <c r="B520" s="4">
        <v>32782</v>
      </c>
      <c r="C520" s="2">
        <v>0.64583219918179302</v>
      </c>
      <c r="D520" s="7">
        <f t="shared" si="187"/>
        <v>9541.0630841656694</v>
      </c>
      <c r="E520" s="7">
        <f>D520/MAX(D$2:D519)-1</f>
        <v>6.4583219918179502E-3</v>
      </c>
      <c r="F520" s="7">
        <f t="shared" si="177"/>
        <v>0.99999992202539334</v>
      </c>
      <c r="G520" s="1">
        <v>0.64583276883075003</v>
      </c>
      <c r="H520" s="2">
        <v>0.64580193822570997</v>
      </c>
      <c r="I520" s="7">
        <f t="shared" si="188"/>
        <v>12404.127585110469</v>
      </c>
      <c r="J520" s="7">
        <f>I520/MAX(I$2:I519)-1</f>
        <v>6.4580193822572074E-3</v>
      </c>
      <c r="K520" s="7">
        <f t="shared" si="178"/>
        <v>0.99999577984955501</v>
      </c>
      <c r="L520" s="1">
        <v>0.64583276883075003</v>
      </c>
      <c r="M520" s="2">
        <v>0.64577388952066495</v>
      </c>
      <c r="N520" s="7">
        <f t="shared" si="189"/>
        <v>9986.9460409230414</v>
      </c>
      <c r="O520" s="7">
        <f>N520/MAX(N$2:N519)-1</f>
        <v>6.4577388952067327E-3</v>
      </c>
      <c r="P520" s="7">
        <f t="shared" si="179"/>
        <v>0.99999194049074502</v>
      </c>
      <c r="Q520" s="1">
        <v>0.64583276883075003</v>
      </c>
      <c r="R520" s="2">
        <v>0.64577464132001405</v>
      </c>
      <c r="S520" s="7">
        <f t="shared" si="190"/>
        <v>8102.7335448279882</v>
      </c>
      <c r="T520" s="7">
        <f>S520/MAX(S$2:S519)-1</f>
        <v>6.4577464132000717E-3</v>
      </c>
      <c r="U520" s="7">
        <f t="shared" si="180"/>
        <v>0.99999204339843539</v>
      </c>
      <c r="V520" s="1">
        <v>0.64583276883075003</v>
      </c>
      <c r="W520" s="2">
        <v>0.64582739574877401</v>
      </c>
      <c r="X520" s="7">
        <f t="shared" si="191"/>
        <v>7643.8630210636511</v>
      </c>
      <c r="Y520" s="7">
        <f>X520/MAX(X$2:X519)-1</f>
        <v>6.4582739574876591E-3</v>
      </c>
      <c r="Z520" s="7">
        <f t="shared" si="181"/>
        <v>0.99999926452256571</v>
      </c>
      <c r="AA520" s="1">
        <v>0.64583276883075003</v>
      </c>
      <c r="AB520" s="2">
        <v>0.64561750248439398</v>
      </c>
      <c r="AC520" s="7">
        <f t="shared" si="192"/>
        <v>6710.2309409027393</v>
      </c>
      <c r="AD520" s="7">
        <f>AC520/MAX(AC$2:AC519)-1</f>
        <v>6.4561750248439687E-3</v>
      </c>
      <c r="AE520" s="7">
        <f t="shared" si="182"/>
        <v>0.99997053394293789</v>
      </c>
      <c r="AF520" s="1">
        <v>0.64583276883075003</v>
      </c>
      <c r="AG520" s="2">
        <v>0.64578731047701898</v>
      </c>
      <c r="AH520" s="7">
        <f t="shared" si="193"/>
        <v>5668.7968266516018</v>
      </c>
      <c r="AI520" s="7">
        <f>AH520/MAX(AH$2:AH519)-1</f>
        <v>6.4578731047701954E-3</v>
      </c>
      <c r="AJ520" s="7">
        <f t="shared" si="183"/>
        <v>0.99999377757616248</v>
      </c>
      <c r="AK520" s="1">
        <v>0.64583276883075003</v>
      </c>
      <c r="AL520" s="2">
        <v>0.64575291735040596</v>
      </c>
      <c r="AM520" s="7">
        <f t="shared" si="194"/>
        <v>4942.4605072717177</v>
      </c>
      <c r="AN520" s="7">
        <f>AM520/MAX(AM$2:AM519)-1</f>
        <v>6.4575291735040619E-3</v>
      </c>
      <c r="AO520" s="7">
        <f t="shared" si="184"/>
        <v>0.99998906978115187</v>
      </c>
      <c r="AP520" s="1">
        <v>0.64583276883075003</v>
      </c>
      <c r="AQ520" s="2">
        <v>0.64527537047549899</v>
      </c>
      <c r="AR520" s="7">
        <f t="shared" si="195"/>
        <v>4390.96637749396</v>
      </c>
      <c r="AS520" s="7">
        <f>IF(AR520/MAX(AR$2:AR519)-1&lt;0,AR520/MAX(AR$2:AR519)-1,0)</f>
        <v>0</v>
      </c>
      <c r="AT520" s="7">
        <f t="shared" si="185"/>
        <v>0.99992370227850225</v>
      </c>
      <c r="AU520" s="1">
        <v>0.64583276883075003</v>
      </c>
      <c r="AV520" s="2">
        <v>0.64579459892603797</v>
      </c>
      <c r="AW520" s="7">
        <f t="shared" si="196"/>
        <v>3813.7368050247446</v>
      </c>
      <c r="AX520" s="7">
        <f>IF(AW520/MAX(AW$2:AW519)-1&lt;0,AW520/MAX(AW$2:AW519)-1,0)</f>
        <v>0</v>
      </c>
      <c r="AY520" s="7">
        <f t="shared" si="186"/>
        <v>0.99999477523259284</v>
      </c>
      <c r="AZ520" s="1">
        <v>0.64583276883075003</v>
      </c>
      <c r="BA520" s="2">
        <v>-5.0550000000000015</v>
      </c>
      <c r="BB520" s="7">
        <f t="shared" si="197"/>
        <v>295.85416112462127</v>
      </c>
      <c r="BC520" s="7">
        <f>BB520/MAX(BB$2:BB519)-1</f>
        <v>-5.0549999999999984E-2</v>
      </c>
      <c r="BD520" s="1">
        <v>0.64583276883075003</v>
      </c>
      <c r="BE520" s="2">
        <v>-6.6597373623438898</v>
      </c>
      <c r="BF520" s="7">
        <f t="shared" si="198"/>
        <v>1115.3561134629592</v>
      </c>
      <c r="BG520" s="7">
        <f>BF520/MAX(BF$2:BF519)-1</f>
        <v>-6.6597373623438871E-2</v>
      </c>
      <c r="BH520" s="2">
        <v>-5.0550000000000015</v>
      </c>
    </row>
    <row r="521" spans="1:60" x14ac:dyDescent="0.25">
      <c r="A521" s="5">
        <v>198911</v>
      </c>
      <c r="B521" s="4">
        <v>32813</v>
      </c>
      <c r="C521" s="2">
        <v>2.9699943972512401</v>
      </c>
      <c r="D521" s="7">
        <f t="shared" si="187"/>
        <v>9824.4321232035945</v>
      </c>
      <c r="E521" s="7">
        <f>D521/MAX(D$2:D520)-1</f>
        <v>2.9699943972512299E-2</v>
      </c>
      <c r="F521" s="7">
        <f t="shared" si="177"/>
        <v>0.94329563339792044</v>
      </c>
      <c r="G521" s="1">
        <v>3.1099982288236099</v>
      </c>
      <c r="H521" s="2">
        <v>1.2577976293978601</v>
      </c>
      <c r="I521" s="7">
        <f t="shared" si="188"/>
        <v>12560.146407823475</v>
      </c>
      <c r="J521" s="7">
        <f>I521/MAX(I$2:I520)-1</f>
        <v>1.257797629397861E-2</v>
      </c>
      <c r="K521" s="7">
        <f t="shared" si="178"/>
        <v>0.24982151823366994</v>
      </c>
      <c r="L521" s="1">
        <v>3.1099982288236099</v>
      </c>
      <c r="M521" s="2">
        <v>0.94647206391903005</v>
      </c>
      <c r="N521" s="7">
        <f t="shared" si="189"/>
        <v>10081.469695239044</v>
      </c>
      <c r="O521" s="7">
        <f>N521/MAX(N$2:N520)-1</f>
        <v>9.4647206391902383E-3</v>
      </c>
      <c r="P521" s="7">
        <f t="shared" si="179"/>
        <v>0.12372840492922443</v>
      </c>
      <c r="Q521" s="1">
        <v>3.1099982288236099</v>
      </c>
      <c r="R521" s="2">
        <v>0.84432084201973401</v>
      </c>
      <c r="S521" s="7">
        <f t="shared" si="190"/>
        <v>8171.1466129202954</v>
      </c>
      <c r="T521" s="7">
        <f>S521/MAX(S$2:S520)-1</f>
        <v>8.4432084201973012E-3</v>
      </c>
      <c r="U521" s="7">
        <f t="shared" si="180"/>
        <v>8.2355106281794987E-2</v>
      </c>
      <c r="V521" s="1">
        <v>3.1099982288236099</v>
      </c>
      <c r="W521" s="2">
        <v>0.78571092140326604</v>
      </c>
      <c r="X521" s="7">
        <f t="shared" si="191"/>
        <v>7703.9216876372539</v>
      </c>
      <c r="Y521" s="7">
        <f>X521/MAX(X$2:X520)-1</f>
        <v>7.8571092140327092E-3</v>
      </c>
      <c r="Z521" s="7">
        <f t="shared" si="181"/>
        <v>5.8616910063664651E-2</v>
      </c>
      <c r="AA521" s="1">
        <v>3.1099982288236099</v>
      </c>
      <c r="AB521" s="2">
        <v>0.756386457431519</v>
      </c>
      <c r="AC521" s="7">
        <f t="shared" si="192"/>
        <v>6760.9862190021076</v>
      </c>
      <c r="AD521" s="7">
        <f>AC521/MAX(AC$2:AC520)-1</f>
        <v>7.5638645743152377E-3</v>
      </c>
      <c r="AE521" s="7">
        <f t="shared" si="182"/>
        <v>4.6739912578750098E-2</v>
      </c>
      <c r="AF521" s="1">
        <v>3.1099982288236099</v>
      </c>
      <c r="AG521" s="2">
        <v>0.73993640669415495</v>
      </c>
      <c r="AH521" s="7">
        <f t="shared" si="193"/>
        <v>5710.7423181935201</v>
      </c>
      <c r="AI521" s="7">
        <f>AH521/MAX(AH$2:AH520)-1</f>
        <v>7.3993640669416383E-3</v>
      </c>
      <c r="AJ521" s="7">
        <f t="shared" si="183"/>
        <v>4.0077311297355034E-2</v>
      </c>
      <c r="AK521" s="1">
        <v>3.1099982288236099</v>
      </c>
      <c r="AL521" s="2">
        <v>0.72532063888254905</v>
      </c>
      <c r="AM521" s="7">
        <f t="shared" si="194"/>
        <v>4978.3091933995793</v>
      </c>
      <c r="AN521" s="7">
        <f>AM521/MAX(AM$2:AM520)-1</f>
        <v>7.2532063888255394E-3</v>
      </c>
      <c r="AO521" s="7">
        <f t="shared" si="184"/>
        <v>3.4157631479651118E-2</v>
      </c>
      <c r="AP521" s="1">
        <v>3.1099982288236099</v>
      </c>
      <c r="AQ521" s="2">
        <v>0.71397503557177799</v>
      </c>
      <c r="AR521" s="7">
        <f t="shared" si="195"/>
        <v>4422.3167812496176</v>
      </c>
      <c r="AS521" s="7">
        <f>IF(AR521/MAX(AR$2:AR520)-1&lt;0,AR521/MAX(AR$2:AR520)-1,0)</f>
        <v>0</v>
      </c>
      <c r="AT521" s="7">
        <f t="shared" si="185"/>
        <v>2.9562434032335716E-2</v>
      </c>
      <c r="AU521" s="1">
        <v>3.1099982288236099</v>
      </c>
      <c r="AV521" s="2">
        <v>0.70692757791639405</v>
      </c>
      <c r="AW521" s="7">
        <f t="shared" si="196"/>
        <v>3840.6971622486121</v>
      </c>
      <c r="AX521" s="7">
        <f>IF(AW521/MAX(AW$2:AW520)-1&lt;0,AW521/MAX(AW$2:AW520)-1,0)</f>
        <v>0</v>
      </c>
      <c r="AY521" s="7">
        <f t="shared" si="186"/>
        <v>2.6708071990844351E-2</v>
      </c>
      <c r="AZ521" s="1">
        <v>3.1099982288236099</v>
      </c>
      <c r="BA521" s="2">
        <v>-0.42699999999999994</v>
      </c>
      <c r="BB521" s="7">
        <f t="shared" si="197"/>
        <v>294.59086385661914</v>
      </c>
      <c r="BC521" s="7">
        <f>BB521/MAX(BB$2:BB520)-1</f>
        <v>-5.4604151499999976E-2</v>
      </c>
      <c r="BD521" s="1">
        <v>3.1099982288236099</v>
      </c>
      <c r="BE521" s="2">
        <v>0.64098499471343195</v>
      </c>
      <c r="BF521" s="7">
        <f t="shared" si="198"/>
        <v>1122.5053787878758</v>
      </c>
      <c r="BG521" s="7">
        <f>BF521/MAX(BF$2:BF520)-1</f>
        <v>-6.0614402848103932E-2</v>
      </c>
      <c r="BH521" s="2">
        <v>-0.42699999999999994</v>
      </c>
    </row>
    <row r="522" spans="1:60" x14ac:dyDescent="0.25">
      <c r="A522" s="5">
        <v>198912</v>
      </c>
      <c r="B522" s="4">
        <v>32843</v>
      </c>
      <c r="C522" s="2">
        <v>0.64084549172864802</v>
      </c>
      <c r="D522" s="7">
        <f t="shared" si="187"/>
        <v>9887.391553553085</v>
      </c>
      <c r="E522" s="7">
        <f>D522/MAX(D$2:D521)-1</f>
        <v>6.4084549172864769E-3</v>
      </c>
      <c r="F522" s="7">
        <f t="shared" si="177"/>
        <v>-1.0391742566252971E-2</v>
      </c>
      <c r="G522" s="1">
        <v>6.3799898654674898</v>
      </c>
      <c r="H522" s="2">
        <v>0.64408838516240596</v>
      </c>
      <c r="I522" s="7">
        <f t="shared" si="188"/>
        <v>12641.044851995659</v>
      </c>
      <c r="J522" s="7">
        <f>I522/MAX(I$2:I521)-1</f>
        <v>6.4408838516241129E-3</v>
      </c>
      <c r="K522" s="7">
        <f t="shared" si="178"/>
        <v>-9.820822489301273E-3</v>
      </c>
      <c r="L522" s="1">
        <v>6.3799898654674898</v>
      </c>
      <c r="M522" s="2">
        <v>0.64126265358918499</v>
      </c>
      <c r="N522" s="7">
        <f t="shared" si="189"/>
        <v>10146.118395327525</v>
      </c>
      <c r="O522" s="7">
        <f>N522/MAX(N$2:N521)-1</f>
        <v>6.4126265358919188E-3</v>
      </c>
      <c r="P522" s="7">
        <f t="shared" si="179"/>
        <v>-1.0318300103099531E-2</v>
      </c>
      <c r="Q522" s="1">
        <v>6.3799898654674898</v>
      </c>
      <c r="R522" s="2">
        <v>0.640914876223866</v>
      </c>
      <c r="S522" s="7">
        <f t="shared" si="190"/>
        <v>8223.5167071205633</v>
      </c>
      <c r="T522" s="7">
        <f>S522/MAX(S$2:S521)-1</f>
        <v>6.4091487622386367E-3</v>
      </c>
      <c r="U522" s="7">
        <f t="shared" si="180"/>
        <v>-1.037952723998381E-2</v>
      </c>
      <c r="V522" s="1">
        <v>6.3799898654674898</v>
      </c>
      <c r="W522" s="2">
        <v>0.64089009971125899</v>
      </c>
      <c r="X522" s="7">
        <f t="shared" si="191"/>
        <v>7753.2953590228299</v>
      </c>
      <c r="Y522" s="7">
        <f>X522/MAX(X$2:X521)-1</f>
        <v>6.4089009971126654E-3</v>
      </c>
      <c r="Z522" s="7">
        <f t="shared" si="181"/>
        <v>-1.0383889211406316E-2</v>
      </c>
      <c r="AA522" s="1">
        <v>6.3799898654674898</v>
      </c>
      <c r="AB522" s="2">
        <v>0.64295535020415095</v>
      </c>
      <c r="AC522" s="7">
        <f t="shared" si="192"/>
        <v>6804.456341623747</v>
      </c>
      <c r="AD522" s="7">
        <f>AC522/MAX(AC$2:AC521)-1</f>
        <v>6.4295535020415517E-3</v>
      </c>
      <c r="AE522" s="7">
        <f t="shared" si="182"/>
        <v>-1.0020296329181999E-2</v>
      </c>
      <c r="AF522" s="1">
        <v>6.3799898654674898</v>
      </c>
      <c r="AG522" s="2">
        <v>0.64170636183262297</v>
      </c>
      <c r="AH522" s="7">
        <f t="shared" si="193"/>
        <v>5747.3885149572361</v>
      </c>
      <c r="AI522" s="7">
        <f>AH522/MAX(AH$2:AH521)-1</f>
        <v>6.4170636183262797E-3</v>
      </c>
      <c r="AJ522" s="7">
        <f t="shared" si="183"/>
        <v>-1.0240184078116776E-2</v>
      </c>
      <c r="AK522" s="1">
        <v>6.3799898654674898</v>
      </c>
      <c r="AL522" s="2">
        <v>0.64130266869790897</v>
      </c>
      <c r="AM522" s="7">
        <f t="shared" si="194"/>
        <v>5010.2352231128843</v>
      </c>
      <c r="AN522" s="7">
        <f>AM522/MAX(AM$2:AM521)-1</f>
        <v>6.4130266869790731E-3</v>
      </c>
      <c r="AO522" s="7">
        <f t="shared" si="184"/>
        <v>-1.0311255336005409E-2</v>
      </c>
      <c r="AP522" s="1">
        <v>6.3799898654674898</v>
      </c>
      <c r="AQ522" s="2">
        <v>0.64120419268892204</v>
      </c>
      <c r="AR522" s="7">
        <f t="shared" si="195"/>
        <v>4450.6728618649759</v>
      </c>
      <c r="AS522" s="7">
        <f>IF(AR522/MAX(AR$2:AR521)-1&lt;0,AR522/MAX(AR$2:AR521)-1,0)</f>
        <v>0</v>
      </c>
      <c r="AT522" s="7">
        <f t="shared" si="185"/>
        <v>-1.0328592301211748E-2</v>
      </c>
      <c r="AU522" s="1">
        <v>6.3799898654674898</v>
      </c>
      <c r="AV522" s="2">
        <v>0.64123761272516899</v>
      </c>
      <c r="AW522" s="7">
        <f t="shared" si="196"/>
        <v>3865.3251570438183</v>
      </c>
      <c r="AX522" s="7">
        <f>IF(AW522/MAX(AW$2:AW521)-1&lt;0,AW522/MAX(AW$2:AW521)-1,0)</f>
        <v>0</v>
      </c>
      <c r="AY522" s="7">
        <f t="shared" si="186"/>
        <v>-1.032270861429585E-2</v>
      </c>
      <c r="AZ522" s="1">
        <v>6.3799898654674898</v>
      </c>
      <c r="BA522" s="2">
        <v>-3.0000000000000027E-3</v>
      </c>
      <c r="BB522" s="7">
        <f t="shared" si="197"/>
        <v>294.58202613070347</v>
      </c>
      <c r="BC522" s="7">
        <f>BB522/MAX(BB$2:BB521)-1</f>
        <v>-5.4632513375454939E-2</v>
      </c>
      <c r="BD522" s="1">
        <v>6.3799898654674898</v>
      </c>
      <c r="BE522" s="2">
        <v>0.69987181624212402</v>
      </c>
      <c r="BF522" s="7">
        <f t="shared" si="198"/>
        <v>1130.3614775698138</v>
      </c>
      <c r="BG522" s="7">
        <f>BF522/MAX(BF$2:BF521)-1</f>
        <v>-5.4039907807800214E-2</v>
      </c>
      <c r="BH522" s="2">
        <v>-3.0000000000000027E-3</v>
      </c>
    </row>
    <row r="523" spans="1:60" x14ac:dyDescent="0.25">
      <c r="A523" s="5">
        <v>199001</v>
      </c>
      <c r="B523" s="4">
        <v>32874</v>
      </c>
      <c r="C523" s="2">
        <v>0.63502900027964604</v>
      </c>
      <c r="D523" s="7">
        <f t="shared" si="187"/>
        <v>9950.1793572893475</v>
      </c>
      <c r="E523" s="7">
        <f>D523/MAX(D$2:D522)-1</f>
        <v>6.3502900027965214E-3</v>
      </c>
      <c r="F523" s="7">
        <f t="shared" si="177"/>
        <v>0.99990858864672183</v>
      </c>
      <c r="G523" s="1">
        <v>0.63583311550328503</v>
      </c>
      <c r="H523" s="2">
        <v>0.63578677865458599</v>
      </c>
      <c r="I523" s="7">
        <f t="shared" si="188"/>
        <v>12721.414943848444</v>
      </c>
      <c r="J523" s="7">
        <f>I523/MAX(I$2:I522)-1</f>
        <v>6.357867786545901E-3</v>
      </c>
      <c r="K523" s="7">
        <f t="shared" si="178"/>
        <v>0.99999473245385528</v>
      </c>
      <c r="L523" s="1">
        <v>0.63583311550328503</v>
      </c>
      <c r="M523" s="2">
        <v>0.63556757444914302</v>
      </c>
      <c r="N523" s="7">
        <f t="shared" si="189"/>
        <v>10210.603833913447</v>
      </c>
      <c r="O523" s="7">
        <f>N523/MAX(N$2:N522)-1</f>
        <v>6.3556757444913625E-3</v>
      </c>
      <c r="P523" s="7">
        <f t="shared" si="179"/>
        <v>0.99996981344663494</v>
      </c>
      <c r="Q523" s="1">
        <v>0.63583311550328503</v>
      </c>
      <c r="R523" s="2">
        <v>0.63582814258911702</v>
      </c>
      <c r="S523" s="7">
        <f t="shared" si="190"/>
        <v>8275.8041406549528</v>
      </c>
      <c r="T523" s="7">
        <f>S523/MAX(S$2:S522)-1</f>
        <v>6.3582814258911213E-3</v>
      </c>
      <c r="U523" s="7">
        <f t="shared" si="180"/>
        <v>0.99999943468199526</v>
      </c>
      <c r="V523" s="1">
        <v>0.63583311550328503</v>
      </c>
      <c r="W523" s="2">
        <v>0.63495364291490097</v>
      </c>
      <c r="X523" s="7">
        <f t="shared" si="191"/>
        <v>7802.5251903508979</v>
      </c>
      <c r="Y523" s="7">
        <f>X523/MAX(X$2:X522)-1</f>
        <v>6.3495364291490386E-3</v>
      </c>
      <c r="Z523" s="7">
        <f t="shared" si="181"/>
        <v>0.99990002206510731</v>
      </c>
      <c r="AA523" s="1">
        <v>0.63583311550328503</v>
      </c>
      <c r="AB523" s="2">
        <v>0.63575948729920195</v>
      </c>
      <c r="AC523" s="7">
        <f t="shared" si="192"/>
        <v>6847.7163183747516</v>
      </c>
      <c r="AD523" s="7">
        <f>AC523/MAX(AC$2:AC522)-1</f>
        <v>6.3575948729919229E-3</v>
      </c>
      <c r="AE523" s="7">
        <f t="shared" si="182"/>
        <v>0.99999162998836877</v>
      </c>
      <c r="AF523" s="1">
        <v>0.63583311550328503</v>
      </c>
      <c r="AG523" s="2">
        <v>0.63532373607722004</v>
      </c>
      <c r="AH523" s="7">
        <f t="shared" si="193"/>
        <v>5783.9030383973359</v>
      </c>
      <c r="AI523" s="7">
        <f>AH523/MAX(AH$2:AH522)-1</f>
        <v>6.3532373607722015E-3</v>
      </c>
      <c r="AJ523" s="7">
        <f t="shared" si="183"/>
        <v>0.99994209404162515</v>
      </c>
      <c r="AK523" s="1">
        <v>0.63583311550328503</v>
      </c>
      <c r="AL523" s="2">
        <v>0.63580191916121098</v>
      </c>
      <c r="AM523" s="7">
        <f t="shared" si="194"/>
        <v>5042.0903948159275</v>
      </c>
      <c r="AN523" s="7">
        <f>AM523/MAX(AM$2:AM522)-1</f>
        <v>6.3580191916121631E-3</v>
      </c>
      <c r="AO523" s="7">
        <f t="shared" si="184"/>
        <v>0.99999645361788647</v>
      </c>
      <c r="AP523" s="1">
        <v>0.63583311550328503</v>
      </c>
      <c r="AQ523" s="2">
        <v>0.635701439315425</v>
      </c>
      <c r="AR523" s="7">
        <f t="shared" si="195"/>
        <v>4478.9658533070724</v>
      </c>
      <c r="AS523" s="7">
        <f>IF(AR523/MAX(AR$2:AR522)-1&lt;0,AR523/MAX(AR$2:AR522)-1,0)</f>
        <v>0</v>
      </c>
      <c r="AT523" s="7">
        <f t="shared" si="185"/>
        <v>0.99998503112716564</v>
      </c>
      <c r="AU523" s="1">
        <v>0.63583311550328503</v>
      </c>
      <c r="AV523" s="2">
        <v>0.63574723043347603</v>
      </c>
      <c r="AW523" s="7">
        <f t="shared" si="196"/>
        <v>3889.8988546769724</v>
      </c>
      <c r="AX523" s="7">
        <f>IF(AW523/MAX(AW$2:AW522)-1&lt;0,AW523/MAX(AW$2:AW522)-1,0)</f>
        <v>0</v>
      </c>
      <c r="AY523" s="7">
        <f t="shared" si="186"/>
        <v>0.99999023663496622</v>
      </c>
      <c r="AZ523" s="1">
        <v>0.63583311550328503</v>
      </c>
      <c r="BA523" s="2">
        <v>-5.4220000000000006</v>
      </c>
      <c r="BB523" s="7">
        <f t="shared" si="197"/>
        <v>278.60978867389673</v>
      </c>
      <c r="BC523" s="7">
        <f>BB523/MAX(BB$2:BB522)-1</f>
        <v>-0.10589033850023777</v>
      </c>
      <c r="BD523" s="1">
        <v>0.63583311550328503</v>
      </c>
      <c r="BE523" s="2">
        <v>-8.1608337623232998</v>
      </c>
      <c r="BF523" s="7">
        <f t="shared" si="198"/>
        <v>1038.1145564719998</v>
      </c>
      <c r="BG523" s="7">
        <f>BF523/MAX(BF$2:BF522)-1</f>
        <v>-0.13123813838952603</v>
      </c>
      <c r="BH523" s="2">
        <v>-5.4220000000000006</v>
      </c>
    </row>
    <row r="524" spans="1:60" x14ac:dyDescent="0.25">
      <c r="A524" s="5">
        <v>199002</v>
      </c>
      <c r="B524" s="4">
        <v>32905</v>
      </c>
      <c r="C524" s="2">
        <v>0.63667065680749602</v>
      </c>
      <c r="D524" s="7">
        <f t="shared" si="187"/>
        <v>10013.529229556927</v>
      </c>
      <c r="E524" s="7">
        <f>D524/MAX(D$2:D523)-1</f>
        <v>6.3667065680750312E-3</v>
      </c>
      <c r="F524" s="7">
        <f t="shared" si="177"/>
        <v>-0.35306622324103243</v>
      </c>
      <c r="G524" s="1">
        <v>4.7799997920809503</v>
      </c>
      <c r="H524" s="2">
        <v>0.63666850226684102</v>
      </c>
      <c r="I524" s="7">
        <f t="shared" si="188"/>
        <v>12802.408185838594</v>
      </c>
      <c r="J524" s="7">
        <f>I524/MAX(I$2:I523)-1</f>
        <v>6.3666850226684613E-3</v>
      </c>
      <c r="K524" s="7">
        <f t="shared" si="178"/>
        <v>-0.35306692683857244</v>
      </c>
      <c r="L524" s="1">
        <v>4.7799997920809503</v>
      </c>
      <c r="M524" s="2">
        <v>0.63666695916150196</v>
      </c>
      <c r="N524" s="7">
        <f t="shared" si="189"/>
        <v>10275.611374854851</v>
      </c>
      <c r="O524" s="7">
        <f>N524/MAX(N$2:N523)-1</f>
        <v>6.3666695916149152E-3</v>
      </c>
      <c r="P524" s="7">
        <f t="shared" si="179"/>
        <v>-0.3530674307627466</v>
      </c>
      <c r="Q524" s="1">
        <v>4.7799997920809503</v>
      </c>
      <c r="R524" s="2">
        <v>0.63667009365722904</v>
      </c>
      <c r="S524" s="7">
        <f t="shared" si="190"/>
        <v>8328.4937106281486</v>
      </c>
      <c r="T524" s="7">
        <f>S524/MAX(S$2:S523)-1</f>
        <v>6.3667009365722116E-3</v>
      </c>
      <c r="U524" s="7">
        <f t="shared" si="180"/>
        <v>-0.35306640714619175</v>
      </c>
      <c r="V524" s="1">
        <v>4.7799997920809503</v>
      </c>
      <c r="W524" s="2">
        <v>0.63666790040481003</v>
      </c>
      <c r="X524" s="7">
        <f t="shared" si="191"/>
        <v>7852.2013636588617</v>
      </c>
      <c r="Y524" s="7">
        <f>X524/MAX(X$2:X523)-1</f>
        <v>6.3666790040481924E-3</v>
      </c>
      <c r="Z524" s="7">
        <f t="shared" si="181"/>
        <v>-0.35306712338563839</v>
      </c>
      <c r="AA524" s="1">
        <v>4.7799997920809503</v>
      </c>
      <c r="AB524" s="2">
        <v>0.63668747257877001</v>
      </c>
      <c r="AC524" s="7">
        <f t="shared" si="192"/>
        <v>6891.3148703315755</v>
      </c>
      <c r="AD524" s="7">
        <f>AC524/MAX(AC$2:AC523)-1</f>
        <v>6.3668747257876745E-3</v>
      </c>
      <c r="AE524" s="7">
        <f t="shared" si="182"/>
        <v>-0.35306073179891295</v>
      </c>
      <c r="AF524" s="1">
        <v>4.7799997920809503</v>
      </c>
      <c r="AG524" s="2">
        <v>0.63666778077350905</v>
      </c>
      <c r="AH524" s="7">
        <f t="shared" si="193"/>
        <v>5820.7272855139918</v>
      </c>
      <c r="AI524" s="7">
        <f>AH524/MAX(AH$2:AH523)-1</f>
        <v>6.3666778077351438E-3</v>
      </c>
      <c r="AJ524" s="7">
        <f t="shared" si="183"/>
        <v>-0.3530671624530326</v>
      </c>
      <c r="AK524" s="1">
        <v>4.7799997920809503</v>
      </c>
      <c r="AL524" s="2">
        <v>0.636692717901159</v>
      </c>
      <c r="AM524" s="7">
        <f t="shared" si="194"/>
        <v>5074.1930171897147</v>
      </c>
      <c r="AN524" s="7">
        <f>AM524/MAX(AM$2:AM523)-1</f>
        <v>6.3669271790116611E-3</v>
      </c>
      <c r="AO524" s="7">
        <f t="shared" si="184"/>
        <v>-0.35305901886027757</v>
      </c>
      <c r="AP524" s="1">
        <v>4.7799997920809503</v>
      </c>
      <c r="AQ524" s="2">
        <v>0.63668012697552401</v>
      </c>
      <c r="AR524" s="7">
        <f t="shared" si="195"/>
        <v>4507.4825387890987</v>
      </c>
      <c r="AS524" s="7">
        <f>IF(AR524/MAX(AR$2:AR523)-1&lt;0,AR524/MAX(AR$2:AR523)-1,0)</f>
        <v>0</v>
      </c>
      <c r="AT524" s="7">
        <f t="shared" si="185"/>
        <v>-0.35306313061573813</v>
      </c>
      <c r="AU524" s="1">
        <v>4.7799997920809503</v>
      </c>
      <c r="AV524" s="2">
        <v>0.63666836578919495</v>
      </c>
      <c r="AW524" s="7">
        <f t="shared" si="196"/>
        <v>3914.6646101458969</v>
      </c>
      <c r="AX524" s="7">
        <f>IF(AW524/MAX(AW$2:AW523)-1&lt;0,AW524/MAX(AW$2:AW523)-1,0)</f>
        <v>0</v>
      </c>
      <c r="AY524" s="7">
        <f t="shared" si="186"/>
        <v>-0.35306697140739329</v>
      </c>
      <c r="AZ524" s="1">
        <v>4.7799997920809503</v>
      </c>
      <c r="BA524" s="2">
        <v>1.9630000000000001</v>
      </c>
      <c r="BB524" s="7">
        <f t="shared" si="197"/>
        <v>284.07889882556532</v>
      </c>
      <c r="BC524" s="7">
        <f>BB524/MAX(BB$2:BB523)-1</f>
        <v>-8.8338965844997452E-2</v>
      </c>
      <c r="BD524" s="1">
        <v>4.7799997920809503</v>
      </c>
      <c r="BE524" s="2">
        <v>1.7178221513230301</v>
      </c>
      <c r="BF524" s="7">
        <f t="shared" si="198"/>
        <v>1055.9475182791846</v>
      </c>
      <c r="BG524" s="7">
        <f>BF524/MAX(BF$2:BF523)-1</f>
        <v>-0.11631435468853502</v>
      </c>
      <c r="BH524" s="2">
        <v>1.9630000000000001</v>
      </c>
    </row>
    <row r="525" spans="1:60" x14ac:dyDescent="0.25">
      <c r="A525" s="5">
        <v>199003</v>
      </c>
      <c r="B525" s="4">
        <v>32933</v>
      </c>
      <c r="C525" s="2">
        <v>0.64499976294321004</v>
      </c>
      <c r="D525" s="7">
        <f t="shared" si="187"/>
        <v>10078.116469349818</v>
      </c>
      <c r="E525" s="7">
        <f>D525/MAX(D$2:D524)-1</f>
        <v>6.4499976294321026E-3</v>
      </c>
      <c r="F525" s="7">
        <f t="shared" si="177"/>
        <v>-0.11559563608409507</v>
      </c>
      <c r="G525" s="1">
        <v>4.7499975241880401</v>
      </c>
      <c r="H525" s="2">
        <v>0.64495188182149299</v>
      </c>
      <c r="I525" s="7">
        <f t="shared" si="188"/>
        <v>12884.977558351629</v>
      </c>
      <c r="J525" s="7">
        <f>I525/MAX(I$2:I524)-1</f>
        <v>6.4495188182149832E-3</v>
      </c>
      <c r="K525" s="7">
        <f t="shared" si="178"/>
        <v>-0.11560864850786379</v>
      </c>
      <c r="L525" s="1">
        <v>4.7499975241880401</v>
      </c>
      <c r="M525" s="2">
        <v>0.64499694197496105</v>
      </c>
      <c r="N525" s="7">
        <f t="shared" si="189"/>
        <v>10341.888753991894</v>
      </c>
      <c r="O525" s="7">
        <f>N525/MAX(N$2:N524)-1</f>
        <v>6.4499694197495128E-3</v>
      </c>
      <c r="P525" s="7">
        <f t="shared" si="179"/>
        <v>-0.11559640272516325</v>
      </c>
      <c r="Q525" s="1">
        <v>4.7499975241880401</v>
      </c>
      <c r="R525" s="2">
        <v>0.64499466793010696</v>
      </c>
      <c r="S525" s="7">
        <f t="shared" si="190"/>
        <v>8382.2120509805954</v>
      </c>
      <c r="T525" s="7">
        <f>S525/MAX(S$2:S524)-1</f>
        <v>6.4499466793010996E-3</v>
      </c>
      <c r="U525" s="7">
        <f t="shared" si="180"/>
        <v>-0.11559702073147227</v>
      </c>
      <c r="V525" s="1">
        <v>4.7499975241880401</v>
      </c>
      <c r="W525" s="2">
        <v>0.645002048386632</v>
      </c>
      <c r="X525" s="7">
        <f t="shared" si="191"/>
        <v>7902.848223297904</v>
      </c>
      <c r="Y525" s="7">
        <f>X525/MAX(X$2:X524)-1</f>
        <v>6.4500204838662256E-3</v>
      </c>
      <c r="Z525" s="7">
        <f t="shared" si="181"/>
        <v>-0.11559501498005154</v>
      </c>
      <c r="AA525" s="1">
        <v>4.7499975241880401</v>
      </c>
      <c r="AB525" s="2">
        <v>0.64499996112812896</v>
      </c>
      <c r="AC525" s="7">
        <f t="shared" si="192"/>
        <v>6935.7638485664311</v>
      </c>
      <c r="AD525" s="7">
        <f>AC525/MAX(AC$2:AC524)-1</f>
        <v>6.4499996112812319E-3</v>
      </c>
      <c r="AE525" s="7">
        <f t="shared" si="182"/>
        <v>-0.1155955822243262</v>
      </c>
      <c r="AF525" s="1">
        <v>4.7499975241880401</v>
      </c>
      <c r="AG525" s="2">
        <v>0.64501319278631597</v>
      </c>
      <c r="AH525" s="7">
        <f t="shared" si="193"/>
        <v>5858.2717444216696</v>
      </c>
      <c r="AI525" s="7">
        <f>AH525/MAX(AH$2:AH524)-1</f>
        <v>6.4501319278631453E-3</v>
      </c>
      <c r="AJ525" s="7">
        <f t="shared" si="183"/>
        <v>-0.11559198631977519</v>
      </c>
      <c r="AK525" s="1">
        <v>4.7499975241880401</v>
      </c>
      <c r="AL525" s="2">
        <v>0.64501648937646805</v>
      </c>
      <c r="AM525" s="7">
        <f t="shared" si="194"/>
        <v>5106.9223988533777</v>
      </c>
      <c r="AN525" s="7">
        <f>AM525/MAX(AM$2:AM524)-1</f>
        <v>6.4501648937647094E-3</v>
      </c>
      <c r="AO525" s="7">
        <f t="shared" si="184"/>
        <v>-0.11559109042121407</v>
      </c>
      <c r="AP525" s="1">
        <v>4.7499975241880401</v>
      </c>
      <c r="AQ525" s="2">
        <v>0.645019272622262</v>
      </c>
      <c r="AR525" s="7">
        <f t="shared" si="195"/>
        <v>4536.5566698743714</v>
      </c>
      <c r="AS525" s="7">
        <f>IF(AR525/MAX(AR$2:AR524)-1&lt;0,AR525/MAX(AR$2:AR524)-1,0)</f>
        <v>0</v>
      </c>
      <c r="AT525" s="7">
        <f t="shared" si="185"/>
        <v>-0.11559033403179741</v>
      </c>
      <c r="AU525" s="1">
        <v>4.7499975241880401</v>
      </c>
      <c r="AV525" s="2">
        <v>0.64499724638006195</v>
      </c>
      <c r="AW525" s="7">
        <f t="shared" si="196"/>
        <v>3939.9140890863523</v>
      </c>
      <c r="AX525" s="7">
        <f>IF(AW525/MAX(AW$2:AW524)-1&lt;0,AW525/MAX(AW$2:AW524)-1,0)</f>
        <v>0</v>
      </c>
      <c r="AY525" s="7">
        <f t="shared" si="186"/>
        <v>-0.11559631999844266</v>
      </c>
      <c r="AZ525" s="1">
        <v>4.7499975241880401</v>
      </c>
      <c r="BA525" s="2">
        <v>2.8719999999999999</v>
      </c>
      <c r="BB525" s="7">
        <f t="shared" si="197"/>
        <v>292.23764479983555</v>
      </c>
      <c r="BC525" s="7">
        <f>BB525/MAX(BB$2:BB524)-1</f>
        <v>-6.2156060944065783E-2</v>
      </c>
      <c r="BD525" s="1">
        <v>4.7499975241880401</v>
      </c>
      <c r="BE525" s="2">
        <v>1.07035085969052</v>
      </c>
      <c r="BF525" s="7">
        <f t="shared" si="198"/>
        <v>1067.2498616189664</v>
      </c>
      <c r="BG525" s="7">
        <f>BF525/MAX(BF$2:BF524)-1</f>
        <v>-0.10685581778698217</v>
      </c>
      <c r="BH525" s="2">
        <v>2.8719999999999999</v>
      </c>
    </row>
    <row r="526" spans="1:60" x14ac:dyDescent="0.25">
      <c r="A526" s="5">
        <v>199004</v>
      </c>
      <c r="B526" s="4">
        <v>32964</v>
      </c>
      <c r="C526" s="2">
        <v>-1.6300007893670401</v>
      </c>
      <c r="D526" s="7">
        <f t="shared" si="187"/>
        <v>9913.843091346087</v>
      </c>
      <c r="E526" s="7">
        <f>D526/MAX(D$2:D525)-1</f>
        <v>-1.6300007893670254E-2</v>
      </c>
      <c r="F526" s="7">
        <f t="shared" si="177"/>
        <v>0.56415058902129878</v>
      </c>
      <c r="G526" s="1">
        <v>0.658330032674734</v>
      </c>
      <c r="H526" s="2">
        <v>0.57758676056810998</v>
      </c>
      <c r="I526" s="7">
        <f t="shared" si="188"/>
        <v>12959.39948283084</v>
      </c>
      <c r="J526" s="7">
        <f>I526/MAX(I$2:I525)-1</f>
        <v>5.775867605681162E-3</v>
      </c>
      <c r="K526" s="7">
        <f t="shared" si="178"/>
        <v>0.98462114513811205</v>
      </c>
      <c r="L526" s="1">
        <v>0.658330032674734</v>
      </c>
      <c r="M526" s="2">
        <v>0.618409551685832</v>
      </c>
      <c r="N526" s="7">
        <f t="shared" si="189"/>
        <v>10405.843981871303</v>
      </c>
      <c r="O526" s="7">
        <f>N526/MAX(N$2:N525)-1</f>
        <v>6.18409551685839E-3</v>
      </c>
      <c r="P526" s="7">
        <f t="shared" si="179"/>
        <v>0.9923965023075314</v>
      </c>
      <c r="Q526" s="1">
        <v>0.658330032674734</v>
      </c>
      <c r="R526" s="2">
        <v>0.63103644467182995</v>
      </c>
      <c r="S526" s="7">
        <f t="shared" si="190"/>
        <v>8435.1068638919587</v>
      </c>
      <c r="T526" s="7">
        <f>S526/MAX(S$2:S525)-1</f>
        <v>6.3103644467183972E-3</v>
      </c>
      <c r="U526" s="7">
        <f t="shared" si="180"/>
        <v>0.99480149716991229</v>
      </c>
      <c r="V526" s="1">
        <v>0.658330032674734</v>
      </c>
      <c r="W526" s="2">
        <v>0.63800224716979703</v>
      </c>
      <c r="X526" s="7">
        <f t="shared" si="191"/>
        <v>7953.2685725529627</v>
      </c>
      <c r="Y526" s="7">
        <f>X526/MAX(X$2:X525)-1</f>
        <v>6.3800224716978882E-3</v>
      </c>
      <c r="Z526" s="7">
        <f t="shared" si="181"/>
        <v>0.99612824629485919</v>
      </c>
      <c r="AA526" s="1">
        <v>0.658330032674734</v>
      </c>
      <c r="AB526" s="2">
        <v>0.64125649589479705</v>
      </c>
      <c r="AC526" s="7">
        <f t="shared" si="192"/>
        <v>6980.2398847852864</v>
      </c>
      <c r="AD526" s="7">
        <f>AC526/MAX(AC$2:AC525)-1</f>
        <v>6.4125649589479305E-3</v>
      </c>
      <c r="AE526" s="7">
        <f t="shared" si="182"/>
        <v>0.99674807030645207</v>
      </c>
      <c r="AF526" s="1">
        <v>0.658330032674734</v>
      </c>
      <c r="AG526" s="2">
        <v>0.644020716648803</v>
      </c>
      <c r="AH526" s="7">
        <f t="shared" si="193"/>
        <v>5896.0002280933277</v>
      </c>
      <c r="AI526" s="7">
        <f>AH526/MAX(AH$2:AH525)-1</f>
        <v>6.4402071664879657E-3</v>
      </c>
      <c r="AJ526" s="7">
        <f t="shared" si="183"/>
        <v>0.99727456060927178</v>
      </c>
      <c r="AK526" s="1">
        <v>0.658330032674734</v>
      </c>
      <c r="AL526" s="2">
        <v>0.64683368762159099</v>
      </c>
      <c r="AM526" s="7">
        <f t="shared" si="194"/>
        <v>5139.9556933298545</v>
      </c>
      <c r="AN526" s="7">
        <f>AM526/MAX(AM$2:AM525)-1</f>
        <v>6.4683368762159521E-3</v>
      </c>
      <c r="AO526" s="7">
        <f t="shared" si="184"/>
        <v>0.99781033617536585</v>
      </c>
      <c r="AP526" s="1">
        <v>0.658330032674734</v>
      </c>
      <c r="AQ526" s="2">
        <v>0.64828757522978797</v>
      </c>
      <c r="AR526" s="7">
        <f t="shared" si="195"/>
        <v>4565.9666031084253</v>
      </c>
      <c r="AS526" s="7">
        <f>IF(AR526/MAX(AR$2:AR525)-1&lt;0,AR526/MAX(AR$2:AR525)-1,0)</f>
        <v>0</v>
      </c>
      <c r="AT526" s="7">
        <f t="shared" si="185"/>
        <v>0.99808725245493435</v>
      </c>
      <c r="AU526" s="1">
        <v>0.658330032674734</v>
      </c>
      <c r="AV526" s="2">
        <v>0.64946851144276996</v>
      </c>
      <c r="AW526" s="7">
        <f t="shared" si="196"/>
        <v>3965.502590472865</v>
      </c>
      <c r="AX526" s="7">
        <f>IF(AW526/MAX(AW$2:AW525)-1&lt;0,AW526/MAX(AW$2:AW525)-1,0)</f>
        <v>0</v>
      </c>
      <c r="AY526" s="7">
        <f t="shared" si="186"/>
        <v>0.9983121807510853</v>
      </c>
      <c r="AZ526" s="1">
        <v>0.658330032674734</v>
      </c>
      <c r="BA526" s="2">
        <v>-2.7150000000000007</v>
      </c>
      <c r="BB526" s="7">
        <f t="shared" si="197"/>
        <v>284.30339274352002</v>
      </c>
      <c r="BC526" s="7">
        <f>BB526/MAX(BB$2:BB525)-1</f>
        <v>-8.7618523889434363E-2</v>
      </c>
      <c r="BD526" s="1">
        <v>0.658330032674734</v>
      </c>
      <c r="BE526" s="2">
        <v>-4.5919485369425104</v>
      </c>
      <c r="BF526" s="7">
        <f t="shared" si="198"/>
        <v>1018.2422972128333</v>
      </c>
      <c r="BG526" s="7">
        <f>BF526/MAX(BF$2:BF525)-1</f>
        <v>-0.14786853899489993</v>
      </c>
      <c r="BH526" s="2">
        <v>-2.7150000000000007</v>
      </c>
    </row>
    <row r="527" spans="1:60" x14ac:dyDescent="0.25">
      <c r="A527" s="5">
        <v>199005</v>
      </c>
      <c r="B527" s="4">
        <v>32994</v>
      </c>
      <c r="C527" s="2">
        <v>0.647503213291443</v>
      </c>
      <c r="D527" s="7">
        <f t="shared" si="187"/>
        <v>9978.0355439232244</v>
      </c>
      <c r="E527" s="7">
        <f>D527/MAX(D$2:D526)-1</f>
        <v>-9.9305188356341167E-3</v>
      </c>
      <c r="F527" s="7">
        <f t="shared" si="177"/>
        <v>-0.58770078468689535</v>
      </c>
      <c r="G527" s="1">
        <v>9.2299998214333705</v>
      </c>
      <c r="H527" s="2">
        <v>0.64763763243386396</v>
      </c>
      <c r="I527" s="7">
        <f t="shared" si="188"/>
        <v>13043.329430819094</v>
      </c>
      <c r="J527" s="7">
        <f>I527/MAX(I$2:I526)-1</f>
        <v>6.4763763243387285E-3</v>
      </c>
      <c r="K527" s="7">
        <f t="shared" si="178"/>
        <v>-0.58767591810230568</v>
      </c>
      <c r="L527" s="1">
        <v>9.2299998214333705</v>
      </c>
      <c r="M527" s="2">
        <v>0.64751354930875304</v>
      </c>
      <c r="N527" s="7">
        <f t="shared" si="189"/>
        <v>10473.223231573847</v>
      </c>
      <c r="O527" s="7">
        <f>N527/MAX(N$2:N526)-1</f>
        <v>6.475135493087425E-3</v>
      </c>
      <c r="P527" s="7">
        <f t="shared" si="179"/>
        <v>-0.58769887259726183</v>
      </c>
      <c r="Q527" s="1">
        <v>9.2299998214333705</v>
      </c>
      <c r="R527" s="2">
        <v>0.64750015201962396</v>
      </c>
      <c r="S527" s="7">
        <f t="shared" si="190"/>
        <v>8489.7241936586761</v>
      </c>
      <c r="T527" s="7">
        <f>S527/MAX(S$2:S526)-1</f>
        <v>6.4750015201961997E-3</v>
      </c>
      <c r="U527" s="7">
        <f t="shared" si="180"/>
        <v>-0.58770135100039256</v>
      </c>
      <c r="V527" s="1">
        <v>9.2299998214333705</v>
      </c>
      <c r="W527" s="2">
        <v>0.64762078240104803</v>
      </c>
      <c r="X527" s="7">
        <f t="shared" si="191"/>
        <v>8004.7755927089856</v>
      </c>
      <c r="Y527" s="7">
        <f>X527/MAX(X$2:X526)-1</f>
        <v>6.4762078240103715E-3</v>
      </c>
      <c r="Z527" s="7">
        <f t="shared" si="181"/>
        <v>-0.58767903523844245</v>
      </c>
      <c r="AA527" s="1">
        <v>9.2299998214333705</v>
      </c>
      <c r="AB527" s="2">
        <v>0.64776105043715604</v>
      </c>
      <c r="AC527" s="7">
        <f t="shared" si="192"/>
        <v>7025.4551599860051</v>
      </c>
      <c r="AD527" s="7">
        <f>AC527/MAX(AC$2:AC526)-1</f>
        <v>6.477610504371567E-3</v>
      </c>
      <c r="AE527" s="7">
        <f t="shared" si="182"/>
        <v>-0.58765308665015148</v>
      </c>
      <c r="AF527" s="1">
        <v>9.2299998214333705</v>
      </c>
      <c r="AG527" s="2">
        <v>0.64755519263504502</v>
      </c>
      <c r="AH527" s="7">
        <f t="shared" si="193"/>
        <v>5934.1800837281198</v>
      </c>
      <c r="AI527" s="7">
        <f>AH527/MAX(AH$2:AH526)-1</f>
        <v>6.4755519263504091E-3</v>
      </c>
      <c r="AJ527" s="7">
        <f t="shared" si="183"/>
        <v>-0.58769116887830353</v>
      </c>
      <c r="AK527" s="1">
        <v>9.2299998214333705</v>
      </c>
      <c r="AL527" s="2">
        <v>0.64759099679674703</v>
      </c>
      <c r="AM527" s="7">
        <f t="shared" si="194"/>
        <v>5173.2415836392001</v>
      </c>
      <c r="AN527" s="7">
        <f>AM527/MAX(AM$2:AM526)-1</f>
        <v>6.4759099679674303E-3</v>
      </c>
      <c r="AO527" s="7">
        <f t="shared" si="184"/>
        <v>-0.58768454536323267</v>
      </c>
      <c r="AP527" s="1">
        <v>9.2299998214333705</v>
      </c>
      <c r="AQ527" s="2">
        <v>0.647523316519245</v>
      </c>
      <c r="AR527" s="7">
        <f t="shared" si="195"/>
        <v>4595.5323014880341</v>
      </c>
      <c r="AS527" s="7">
        <f>IF(AR527/MAX(AR$2:AR526)-1&lt;0,AR527/MAX(AR$2:AR526)-1,0)</f>
        <v>0</v>
      </c>
      <c r="AT527" s="7">
        <f t="shared" si="185"/>
        <v>-0.58769706573284131</v>
      </c>
      <c r="AU527" s="1">
        <v>9.2299998214333705</v>
      </c>
      <c r="AV527" s="2">
        <v>0.64750501437560404</v>
      </c>
      <c r="AW527" s="7">
        <f t="shared" si="196"/>
        <v>3991.1794185913714</v>
      </c>
      <c r="AX527" s="7">
        <f>IF(AW527/MAX(AW$2:AW526)-1&lt;0,AW527/MAX(AW$2:AW526)-1,0)</f>
        <v>0</v>
      </c>
      <c r="AY527" s="7">
        <f t="shared" si="186"/>
        <v>-0.58770045149914529</v>
      </c>
      <c r="AZ527" s="1">
        <v>9.2299998214333705</v>
      </c>
      <c r="BA527" s="2">
        <v>5.0859999999999994</v>
      </c>
      <c r="BB527" s="7">
        <f t="shared" si="197"/>
        <v>298.76306329845545</v>
      </c>
      <c r="BC527" s="7">
        <f>BB527/MAX(BB$2:BB526)-1</f>
        <v>-4.1214802014450935E-2</v>
      </c>
      <c r="BD527" s="1">
        <v>9.2299998214333705</v>
      </c>
      <c r="BE527" s="2">
        <v>3.8243864395426201</v>
      </c>
      <c r="BF527" s="7">
        <f t="shared" si="198"/>
        <v>1057.183817549128</v>
      </c>
      <c r="BG527" s="7">
        <f>BF527/MAX(BF$2:BF526)-1</f>
        <v>-0.11527973895314458</v>
      </c>
      <c r="BH527" s="2">
        <v>5.0859999999999994</v>
      </c>
    </row>
    <row r="528" spans="1:60" x14ac:dyDescent="0.25">
      <c r="A528" s="5">
        <v>199006</v>
      </c>
      <c r="B528" s="4">
        <v>33025</v>
      </c>
      <c r="C528" s="2">
        <v>0.29002451813355301</v>
      </c>
      <c r="D528" s="7">
        <f t="shared" si="187"/>
        <v>10006.974293428682</v>
      </c>
      <c r="E528" s="7">
        <f>D528/MAX(D$2:D527)-1</f>
        <v>-7.0590745936998101E-3</v>
      </c>
      <c r="F528" s="7">
        <f t="shared" si="177"/>
        <v>-3.4931736359295362E-2</v>
      </c>
      <c r="G528" s="1">
        <v>5.1399913515066897</v>
      </c>
      <c r="H528" s="2">
        <v>4.0000010569295403</v>
      </c>
      <c r="I528" s="7">
        <f t="shared" si="188"/>
        <v>13565.06274591066</v>
      </c>
      <c r="J528" s="7">
        <f>I528/MAX(I$2:I527)-1</f>
        <v>4.0000010569295474E-2</v>
      </c>
      <c r="K528" s="7">
        <f t="shared" si="178"/>
        <v>0.75673810243792572</v>
      </c>
      <c r="L528" s="1">
        <v>5.1399913515066897</v>
      </c>
      <c r="M528" s="2">
        <v>3.15471522387476</v>
      </c>
      <c r="N528" s="7">
        <f t="shared" si="189"/>
        <v>10803.623599290695</v>
      </c>
      <c r="O528" s="7">
        <f>N528/MAX(N$2:N527)-1</f>
        <v>3.15471522387476E-2</v>
      </c>
      <c r="P528" s="7">
        <f t="shared" si="179"/>
        <v>0.57636302669439377</v>
      </c>
      <c r="Q528" s="1">
        <v>5.1399913515066897</v>
      </c>
      <c r="R528" s="2">
        <v>2.2796418237105498</v>
      </c>
      <c r="S528" s="7">
        <f t="shared" si="190"/>
        <v>8683.2594970949922</v>
      </c>
      <c r="T528" s="7">
        <f>S528/MAX(S$2:S527)-1</f>
        <v>2.2796418237105431E-2</v>
      </c>
      <c r="U528" s="7">
        <f t="shared" si="180"/>
        <v>0.38963159850359363</v>
      </c>
      <c r="V528" s="1">
        <v>5.1399913515066897</v>
      </c>
      <c r="W528" s="2">
        <v>1.8385817857170299</v>
      </c>
      <c r="X528" s="7">
        <f t="shared" si="191"/>
        <v>8151.9499387440555</v>
      </c>
      <c r="Y528" s="7">
        <f>X528/MAX(X$2:X527)-1</f>
        <v>1.8385817857170306E-2</v>
      </c>
      <c r="Z528" s="7">
        <f t="shared" si="181"/>
        <v>0.29551404128272096</v>
      </c>
      <c r="AA528" s="1">
        <v>5.1399913515066897</v>
      </c>
      <c r="AB528" s="2">
        <v>1.57658792493204</v>
      </c>
      <c r="AC528" s="7">
        <f t="shared" si="192"/>
        <v>7136.2176377098604</v>
      </c>
      <c r="AD528" s="7">
        <f>AC528/MAX(AC$2:AC527)-1</f>
        <v>1.5765879249320491E-2</v>
      </c>
      <c r="AE528" s="7">
        <f t="shared" si="182"/>
        <v>0.23960731643835675</v>
      </c>
      <c r="AF528" s="1">
        <v>5.1399913515066897</v>
      </c>
      <c r="AG528" s="2">
        <v>1.40349223261181</v>
      </c>
      <c r="AH528" s="7">
        <f t="shared" si="193"/>
        <v>6017.4658402724408</v>
      </c>
      <c r="AI528" s="7">
        <f>AH528/MAX(AH$2:AH527)-1</f>
        <v>1.4034922326118027E-2</v>
      </c>
      <c r="AJ528" s="7">
        <f t="shared" si="183"/>
        <v>0.20267052252533579</v>
      </c>
      <c r="AK528" s="1">
        <v>5.1399913515066897</v>
      </c>
      <c r="AL528" s="2">
        <v>1.2789921081887401</v>
      </c>
      <c r="AM528" s="7">
        <f t="shared" si="194"/>
        <v>5239.4069352314837</v>
      </c>
      <c r="AN528" s="7">
        <f>AM528/MAX(AM$2:AM527)-1</f>
        <v>1.2789921081887368E-2</v>
      </c>
      <c r="AO528" s="7">
        <f t="shared" si="184"/>
        <v>0.17610350993063284</v>
      </c>
      <c r="AP528" s="1">
        <v>5.1399913515066897</v>
      </c>
      <c r="AQ528" s="2">
        <v>1.18862273349984</v>
      </c>
      <c r="AR528" s="7">
        <f t="shared" si="195"/>
        <v>4650.1558431488493</v>
      </c>
      <c r="AS528" s="7">
        <f>IF(AR528/MAX(AR$2:AR527)-1&lt;0,AR528/MAX(AR$2:AR527)-1,0)</f>
        <v>0</v>
      </c>
      <c r="AT528" s="7">
        <f t="shared" si="185"/>
        <v>0.15681963911796581</v>
      </c>
      <c r="AU528" s="1">
        <v>5.1399913515066897</v>
      </c>
      <c r="AV528" s="2">
        <v>1.1197292320835299</v>
      </c>
      <c r="AW528" s="7">
        <f t="shared" si="196"/>
        <v>4035.86982124624</v>
      </c>
      <c r="AX528" s="7">
        <f>IF(AW528/MAX(AW$2:AW527)-1&lt;0,AW528/MAX(AW$2:AW527)-1,0)</f>
        <v>0</v>
      </c>
      <c r="AY528" s="7">
        <f t="shared" si="186"/>
        <v>0.14211849300825841</v>
      </c>
      <c r="AZ528" s="1">
        <v>5.1399913515066897</v>
      </c>
      <c r="BA528" s="2">
        <v>0.83000000000000018</v>
      </c>
      <c r="BB528" s="7">
        <f t="shared" si="197"/>
        <v>301.24279672383261</v>
      </c>
      <c r="BC528" s="7">
        <f>BB528/MAX(BB$2:BB527)-1</f>
        <v>-3.3256884871170955E-2</v>
      </c>
      <c r="BD528" s="1">
        <v>5.1399913515066897</v>
      </c>
      <c r="BE528" s="2">
        <v>0.45372397465104097</v>
      </c>
      <c r="BF528" s="7">
        <f t="shared" si="198"/>
        <v>1061.9805139854795</v>
      </c>
      <c r="BG528" s="7">
        <f>BF528/MAX(BF$2:BF527)-1</f>
        <v>-0.11126555102017976</v>
      </c>
      <c r="BH528" s="2">
        <v>0.83000000000000018</v>
      </c>
    </row>
    <row r="529" spans="1:60" x14ac:dyDescent="0.25">
      <c r="A529" s="5">
        <v>199007</v>
      </c>
      <c r="B529" s="4">
        <v>33055</v>
      </c>
      <c r="C529" s="2">
        <v>0.36999947556087198</v>
      </c>
      <c r="D529" s="7">
        <f t="shared" si="187"/>
        <v>10044.00004583388</v>
      </c>
      <c r="E529" s="7">
        <f>D529/MAX(D$2:D528)-1</f>
        <v>-3.385198377067189E-3</v>
      </c>
      <c r="F529" s="7">
        <f t="shared" si="177"/>
        <v>1.244990233219323E-2</v>
      </c>
      <c r="G529" s="1">
        <v>4.0599976293785298</v>
      </c>
      <c r="H529" s="2">
        <v>0.58839255188073603</v>
      </c>
      <c r="I529" s="7">
        <f t="shared" si="188"/>
        <v>13644.878564765548</v>
      </c>
      <c r="J529" s="7">
        <f>I529/MAX(I$2:I528)-1</f>
        <v>5.8839255188074535E-3</v>
      </c>
      <c r="K529" s="7">
        <f t="shared" si="178"/>
        <v>7.0898198200991636E-2</v>
      </c>
      <c r="L529" s="1">
        <v>4.0599976293785298</v>
      </c>
      <c r="M529" s="2">
        <v>0.61619745448062102</v>
      </c>
      <c r="N529" s="7">
        <f t="shared" si="189"/>
        <v>10870.195252901192</v>
      </c>
      <c r="O529" s="7">
        <f>N529/MAX(N$2:N528)-1</f>
        <v>6.1619745448062702E-3</v>
      </c>
      <c r="P529" s="7">
        <f t="shared" si="179"/>
        <v>7.833959332736895E-2</v>
      </c>
      <c r="Q529" s="1">
        <v>4.0599976293785298</v>
      </c>
      <c r="R529" s="2">
        <v>0.62561511547451698</v>
      </c>
      <c r="S529" s="7">
        <f t="shared" si="190"/>
        <v>8737.5832810246957</v>
      </c>
      <c r="T529" s="7">
        <f>S529/MAX(S$2:S528)-1</f>
        <v>6.2561511547452042E-3</v>
      </c>
      <c r="U529" s="7">
        <f t="shared" si="180"/>
        <v>8.0860031454066172E-2</v>
      </c>
      <c r="V529" s="1">
        <v>4.0599976293785298</v>
      </c>
      <c r="W529" s="2">
        <v>0.63028973608221295</v>
      </c>
      <c r="X529" s="7">
        <f t="shared" si="191"/>
        <v>8203.3308424985189</v>
      </c>
      <c r="Y529" s="7">
        <f>X529/MAX(X$2:X528)-1</f>
        <v>6.3028973608221239E-3</v>
      </c>
      <c r="Z529" s="7">
        <f t="shared" si="181"/>
        <v>8.2111094962841635E-2</v>
      </c>
      <c r="AA529" s="1">
        <v>4.0599976293785298</v>
      </c>
      <c r="AB529" s="2">
        <v>0.63307736375772905</v>
      </c>
      <c r="AC529" s="7">
        <f t="shared" si="192"/>
        <v>7181.3954162026876</v>
      </c>
      <c r="AD529" s="7">
        <f>AC529/MAX(AC$2:AC528)-1</f>
        <v>6.3307736375772805E-3</v>
      </c>
      <c r="AE529" s="7">
        <f t="shared" si="182"/>
        <v>8.2857144654050585E-2</v>
      </c>
      <c r="AF529" s="1">
        <v>4.0599976293785298</v>
      </c>
      <c r="AG529" s="2">
        <v>0.63442884186974202</v>
      </c>
      <c r="AH529" s="7">
        <f t="shared" si="193"/>
        <v>6055.6423791127891</v>
      </c>
      <c r="AI529" s="7">
        <f>AH529/MAX(AH$2:AH528)-1</f>
        <v>6.3442884186974968E-3</v>
      </c>
      <c r="AJ529" s="7">
        <f t="shared" si="183"/>
        <v>8.3218839236508302E-2</v>
      </c>
      <c r="AK529" s="1">
        <v>4.0599976293785298</v>
      </c>
      <c r="AL529" s="2">
        <v>0.63623708641208498</v>
      </c>
      <c r="AM529" s="7">
        <f t="shared" si="194"/>
        <v>5272.7419852614739</v>
      </c>
      <c r="AN529" s="7">
        <f>AM529/MAX(AM$2:AM528)-1</f>
        <v>6.3623708641209475E-3</v>
      </c>
      <c r="AO529" s="7">
        <f t="shared" si="184"/>
        <v>8.3702777710176757E-2</v>
      </c>
      <c r="AP529" s="1">
        <v>4.0599976293785298</v>
      </c>
      <c r="AQ529" s="2">
        <v>0.63715161836093703</v>
      </c>
      <c r="AR529" s="7">
        <f t="shared" si="195"/>
        <v>4679.7843863597773</v>
      </c>
      <c r="AS529" s="7">
        <f>IF(AR529/MAX(AR$2:AR528)-1&lt;0,AR529/MAX(AR$2:AR528)-1,0)</f>
        <v>0</v>
      </c>
      <c r="AT529" s="7">
        <f t="shared" si="185"/>
        <v>8.3947532877459041E-2</v>
      </c>
      <c r="AU529" s="1">
        <v>4.0599976293785298</v>
      </c>
      <c r="AV529" s="2">
        <v>0.63794016458673197</v>
      </c>
      <c r="AW529" s="7">
        <f t="shared" si="196"/>
        <v>4061.6162558264045</v>
      </c>
      <c r="AX529" s="7">
        <f>IF(AW529/MAX(AW$2:AW528)-1&lt;0,AW529/MAX(AW$2:AW528)-1,0)</f>
        <v>0</v>
      </c>
      <c r="AY529" s="7">
        <f t="shared" si="186"/>
        <v>8.4158570625945228E-2</v>
      </c>
      <c r="AZ529" s="1">
        <v>4.0599976293785298</v>
      </c>
      <c r="BA529" s="2">
        <v>-2.7660000000000009</v>
      </c>
      <c r="BB529" s="7">
        <f t="shared" si="197"/>
        <v>292.9104209664514</v>
      </c>
      <c r="BC529" s="7">
        <f>BB529/MAX(BB$2:BB528)-1</f>
        <v>-5.9996999435634413E-2</v>
      </c>
      <c r="BD529" s="1">
        <v>4.0599976293785298</v>
      </c>
      <c r="BE529" s="2">
        <v>0.32348019848369403</v>
      </c>
      <c r="BF529" s="7">
        <f t="shared" si="198"/>
        <v>1065.415810659978</v>
      </c>
      <c r="BG529" s="7">
        <f>BF529/MAX(BF$2:BF528)-1</f>
        <v>-0.10839067106062683</v>
      </c>
      <c r="BH529" s="2">
        <v>-2.7660000000000009</v>
      </c>
    </row>
    <row r="530" spans="1:60" x14ac:dyDescent="0.25">
      <c r="A530" s="5">
        <v>199008</v>
      </c>
      <c r="B530" s="4">
        <v>33086</v>
      </c>
      <c r="C530" s="2">
        <v>-5.0795606928585997</v>
      </c>
      <c r="D530" s="7">
        <f t="shared" si="187"/>
        <v>9533.8089675150022</v>
      </c>
      <c r="E530" s="7">
        <f>D530/MAX(D$2:D529)-1</f>
        <v>-5.4008852099516447E-2</v>
      </c>
      <c r="F530" s="7">
        <f t="shared" si="177"/>
        <v>-2.6753687322723652E-2</v>
      </c>
      <c r="G530" s="1">
        <v>3.3399944912904398</v>
      </c>
      <c r="H530" s="2">
        <v>-7.7126880389086799E-2</v>
      </c>
      <c r="I530" s="7">
        <f t="shared" si="188"/>
        <v>13634.354695595664</v>
      </c>
      <c r="J530" s="7">
        <f>I530/MAX(I$2:I529)-1</f>
        <v>-7.7126880389088992E-4</v>
      </c>
      <c r="K530" s="7">
        <f t="shared" si="178"/>
        <v>0.58328654048060091</v>
      </c>
      <c r="L530" s="1">
        <v>3.3399944912904398</v>
      </c>
      <c r="M530" s="2">
        <v>0.28944990375803697</v>
      </c>
      <c r="N530" s="7">
        <f t="shared" si="189"/>
        <v>10901.659022599026</v>
      </c>
      <c r="O530" s="7">
        <f>N530/MAX(N$2:N529)-1</f>
        <v>2.8944990375803226E-3</v>
      </c>
      <c r="P530" s="7">
        <f t="shared" si="179"/>
        <v>0.62799009744742984</v>
      </c>
      <c r="Q530" s="1">
        <v>3.3399944912904398</v>
      </c>
      <c r="R530" s="2">
        <v>0.40037583625784101</v>
      </c>
      <c r="S530" s="7">
        <f t="shared" si="190"/>
        <v>8772.5664531548246</v>
      </c>
      <c r="T530" s="7">
        <f>S530/MAX(S$2:S529)-1</f>
        <v>4.0037583625784912E-3</v>
      </c>
      <c r="U530" s="7">
        <f t="shared" si="180"/>
        <v>0.64151736910523727</v>
      </c>
      <c r="V530" s="1">
        <v>3.3399944912904398</v>
      </c>
      <c r="W530" s="2">
        <v>0.437331653129723</v>
      </c>
      <c r="X530" s="7">
        <f t="shared" si="191"/>
        <v>8239.2066048837169</v>
      </c>
      <c r="Y530" s="7">
        <f>X530/MAX(X$2:X529)-1</f>
        <v>4.3733165312971334E-3</v>
      </c>
      <c r="Z530" s="7">
        <f t="shared" si="181"/>
        <v>0.6460240823948733</v>
      </c>
      <c r="AA530" s="1">
        <v>3.3399944912904398</v>
      </c>
      <c r="AB530" s="2">
        <v>0.49932513587083699</v>
      </c>
      <c r="AC530" s="7">
        <f t="shared" si="192"/>
        <v>7217.2539286220635</v>
      </c>
      <c r="AD530" s="7">
        <f>AC530/MAX(AC$2:AC529)-1</f>
        <v>4.9932513587083172E-3</v>
      </c>
      <c r="AE530" s="7">
        <f t="shared" si="182"/>
        <v>0.65358410612561024</v>
      </c>
      <c r="AF530" s="1">
        <v>3.3399944912904398</v>
      </c>
      <c r="AG530" s="2">
        <v>0.51837195187226803</v>
      </c>
      <c r="AH530" s="7">
        <f t="shared" si="193"/>
        <v>6087.0331307118004</v>
      </c>
      <c r="AI530" s="7">
        <f>AH530/MAX(AH$2:AH529)-1</f>
        <v>5.1837195187227625E-3</v>
      </c>
      <c r="AJ530" s="7">
        <f t="shared" si="183"/>
        <v>0.65590684030021895</v>
      </c>
      <c r="AK530" s="1">
        <v>3.3399944912904398</v>
      </c>
      <c r="AL530" s="2">
        <v>0.53674606551295601</v>
      </c>
      <c r="AM530" s="7">
        <f t="shared" si="194"/>
        <v>5301.0432204120143</v>
      </c>
      <c r="AN530" s="7">
        <f>AM530/MAX(AM$2:AM529)-1</f>
        <v>5.3674606551294968E-3</v>
      </c>
      <c r="AO530" s="7">
        <f t="shared" si="184"/>
        <v>0.65814753930619263</v>
      </c>
      <c r="AP530" s="1">
        <v>3.3399944912904398</v>
      </c>
      <c r="AQ530" s="2">
        <v>0.546439374101648</v>
      </c>
      <c r="AR530" s="7">
        <f t="shared" si="195"/>
        <v>4705.356570869908</v>
      </c>
      <c r="AS530" s="7">
        <f>IF(AR530/MAX(AR$2:AR529)-1&lt;0,AR530/MAX(AR$2:AR529)-1,0)</f>
        <v>0</v>
      </c>
      <c r="AT530" s="7">
        <f t="shared" si="185"/>
        <v>0.6593296255468688</v>
      </c>
      <c r="AU530" s="1">
        <v>3.3399944912904398</v>
      </c>
      <c r="AV530" s="2">
        <v>0.55657790161027898</v>
      </c>
      <c r="AW530" s="7">
        <f t="shared" si="196"/>
        <v>4084.2223143545452</v>
      </c>
      <c r="AX530" s="7">
        <f>IF(AW530/MAX(AW$2:AW529)-1&lt;0,AW530/MAX(AW$2:AW529)-1,0)</f>
        <v>0</v>
      </c>
      <c r="AY530" s="7">
        <f t="shared" si="186"/>
        <v>0.66056600564959767</v>
      </c>
      <c r="AZ530" s="1">
        <v>3.3399944912904398</v>
      </c>
      <c r="BA530" s="2">
        <v>-10.755999999999998</v>
      </c>
      <c r="BB530" s="7">
        <f t="shared" si="197"/>
        <v>261.40497608729987</v>
      </c>
      <c r="BC530" s="7">
        <f>BB530/MAX(BB$2:BB529)-1</f>
        <v>-0.16110372217633762</v>
      </c>
      <c r="BD530" s="1">
        <v>3.3399944912904398</v>
      </c>
      <c r="BE530" s="2">
        <v>-4.86017589826342</v>
      </c>
      <c r="BF530" s="7">
        <f t="shared" si="198"/>
        <v>1013.6347282139939</v>
      </c>
      <c r="BG530" s="7">
        <f>BF530/MAX(BF$2:BF529)-1</f>
        <v>-0.15172445277240643</v>
      </c>
      <c r="BH530" s="2">
        <v>-10.755999999999998</v>
      </c>
    </row>
    <row r="531" spans="1:60" x14ac:dyDescent="0.25">
      <c r="A531" s="5">
        <v>199009</v>
      </c>
      <c r="B531" s="4">
        <v>33117</v>
      </c>
      <c r="C531" s="2">
        <v>0.62083319757478295</v>
      </c>
      <c r="D531" s="7">
        <f t="shared" si="187"/>
        <v>9592.9980185786972</v>
      </c>
      <c r="E531" s="7">
        <f>D531/MAX(D$2:D530)-1</f>
        <v>-4.8135825007231459E-2</v>
      </c>
      <c r="F531" s="7">
        <f t="shared" si="177"/>
        <v>-8.8601352049340498E-2</v>
      </c>
      <c r="G531" s="1">
        <v>0.95999987919079899</v>
      </c>
      <c r="H531" s="2">
        <v>0.62082170189484498</v>
      </c>
      <c r="I531" s="7">
        <f t="shared" si="188"/>
        <v>13718.999728459239</v>
      </c>
      <c r="J531" s="7">
        <f>I531/MAX(I$2:I530)-1</f>
        <v>5.4321600109428214E-3</v>
      </c>
      <c r="K531" s="7">
        <f t="shared" si="178"/>
        <v>-8.86382489894042E-2</v>
      </c>
      <c r="L531" s="1">
        <v>0.95999987919079899</v>
      </c>
      <c r="M531" s="2">
        <v>0.62083121408167397</v>
      </c>
      <c r="N531" s="7">
        <f t="shared" si="189"/>
        <v>10969.339924664071</v>
      </c>
      <c r="O531" s="7">
        <f>N531/MAX(N$2:N530)-1</f>
        <v>6.2083121408167408E-3</v>
      </c>
      <c r="P531" s="7">
        <f t="shared" si="179"/>
        <v>-8.8607718338829633E-2</v>
      </c>
      <c r="Q531" s="1">
        <v>0.95999987919079899</v>
      </c>
      <c r="R531" s="2">
        <v>0.62082661009362194</v>
      </c>
      <c r="S531" s="7">
        <f t="shared" si="190"/>
        <v>8827.0288800841554</v>
      </c>
      <c r="T531" s="7">
        <f>S531/MAX(S$2:S530)-1</f>
        <v>6.2082661009361662E-3</v>
      </c>
      <c r="U531" s="7">
        <f t="shared" si="180"/>
        <v>-8.8622495461377016E-2</v>
      </c>
      <c r="V531" s="1">
        <v>0.95999987919079899</v>
      </c>
      <c r="W531" s="2">
        <v>0.62082474859008396</v>
      </c>
      <c r="X531" s="7">
        <f t="shared" si="191"/>
        <v>8290.3576385743036</v>
      </c>
      <c r="Y531" s="7">
        <f>X531/MAX(X$2:X530)-1</f>
        <v>6.2082474859008752E-3</v>
      </c>
      <c r="Z531" s="7">
        <f t="shared" si="181"/>
        <v>-8.8628470208833576E-2</v>
      </c>
      <c r="AA531" s="1">
        <v>0.95999987919079899</v>
      </c>
      <c r="AB531" s="2">
        <v>0.62079793305342501</v>
      </c>
      <c r="AC531" s="7">
        <f t="shared" si="192"/>
        <v>7262.0584918341665</v>
      </c>
      <c r="AD531" s="7">
        <f>AC531/MAX(AC$2:AC530)-1</f>
        <v>6.2079793305342967E-3</v>
      </c>
      <c r="AE531" s="7">
        <f t="shared" si="182"/>
        <v>-8.8714538301736257E-2</v>
      </c>
      <c r="AF531" s="1">
        <v>0.95999987919079899</v>
      </c>
      <c r="AG531" s="2">
        <v>0.62080108136105405</v>
      </c>
      <c r="AH531" s="7">
        <f t="shared" si="193"/>
        <v>6124.8214982100644</v>
      </c>
      <c r="AI531" s="7">
        <f>AH531/MAX(AH$2:AH530)-1</f>
        <v>6.2080108136104428E-3</v>
      </c>
      <c r="AJ531" s="7">
        <f t="shared" si="183"/>
        <v>-8.8704433382452041E-2</v>
      </c>
      <c r="AK531" s="1">
        <v>0.95999987919079899</v>
      </c>
      <c r="AL531" s="2">
        <v>0.62083347134015998</v>
      </c>
      <c r="AM531" s="7">
        <f t="shared" si="194"/>
        <v>5333.9538710545403</v>
      </c>
      <c r="AN531" s="7">
        <f>AM531/MAX(AM$2:AM530)-1</f>
        <v>6.2083347134016531E-3</v>
      </c>
      <c r="AO531" s="7">
        <f t="shared" si="184"/>
        <v>-8.8600473362324017E-2</v>
      </c>
      <c r="AP531" s="1">
        <v>0.95999987919079899</v>
      </c>
      <c r="AQ531" s="2">
        <v>0.62083426586422696</v>
      </c>
      <c r="AR531" s="7">
        <f t="shared" si="195"/>
        <v>4734.5690367929628</v>
      </c>
      <c r="AS531" s="7">
        <f>IF(AR531/MAX(AR$2:AR530)-1&lt;0,AR531/MAX(AR$2:AR530)-1,0)</f>
        <v>0</v>
      </c>
      <c r="AT531" s="7">
        <f t="shared" si="185"/>
        <v>-8.8597923229836173E-2</v>
      </c>
      <c r="AU531" s="1">
        <v>0.95999987919079899</v>
      </c>
      <c r="AV531" s="2">
        <v>0.62082926594800802</v>
      </c>
      <c r="AW531" s="7">
        <f t="shared" si="196"/>
        <v>4109.5783617684365</v>
      </c>
      <c r="AX531" s="7">
        <f>IF(AW531/MAX(AW$2:AW530)-1&lt;0,AW531/MAX(AW$2:AW530)-1,0)</f>
        <v>0</v>
      </c>
      <c r="AY531" s="7">
        <f t="shared" si="186"/>
        <v>-8.8613971137402325E-2</v>
      </c>
      <c r="AZ531" s="1">
        <v>0.95999987919079899</v>
      </c>
      <c r="BA531" s="2">
        <v>-7.0339999999999998</v>
      </c>
      <c r="BB531" s="7">
        <f t="shared" si="197"/>
        <v>243.01775006931922</v>
      </c>
      <c r="BC531" s="7">
        <f>BB531/MAX(BB$2:BB530)-1</f>
        <v>-0.22011168635845391</v>
      </c>
      <c r="BD531" s="1">
        <v>0.95999987919079899</v>
      </c>
      <c r="BE531" s="2">
        <v>0.64843800121083905</v>
      </c>
      <c r="BF531" s="7">
        <f t="shared" si="198"/>
        <v>1020.2075209852036</v>
      </c>
      <c r="BG531" s="7">
        <f>BF531/MAX(BF$2:BF530)-1</f>
        <v>-0.14622391176920357</v>
      </c>
      <c r="BH531" s="2">
        <v>-7.0339999999999998</v>
      </c>
    </row>
    <row r="532" spans="1:60" x14ac:dyDescent="0.25">
      <c r="A532" s="5">
        <v>199010</v>
      </c>
      <c r="B532" s="4">
        <v>33147</v>
      </c>
      <c r="C532" s="2">
        <v>-4.5499954777471698</v>
      </c>
      <c r="D532" s="7">
        <f t="shared" si="187"/>
        <v>9156.5170425529905</v>
      </c>
      <c r="E532" s="7">
        <f>D532/MAX(D$2:D531)-1</f>
        <v>-9.1445601923697883E-2</v>
      </c>
      <c r="F532" s="7">
        <f t="shared" si="177"/>
        <v>-1.1051399963962951</v>
      </c>
      <c r="G532" s="1">
        <v>2.3899968698565002</v>
      </c>
      <c r="H532" s="2">
        <v>-4.5489172854601199</v>
      </c>
      <c r="I532" s="7">
        <f t="shared" si="188"/>
        <v>13094.93377841913</v>
      </c>
      <c r="J532" s="7">
        <f>I532/MAX(I$2:I531)-1</f>
        <v>-4.548917285460119E-2</v>
      </c>
      <c r="K532" s="7">
        <f t="shared" si="178"/>
        <v>-1.1048129433400971</v>
      </c>
      <c r="L532" s="1">
        <v>2.3899968698565002</v>
      </c>
      <c r="M532" s="2">
        <v>-4.1404769963800998</v>
      </c>
      <c r="N532" s="7">
        <f t="shared" si="189"/>
        <v>10515.156928428616</v>
      </c>
      <c r="O532" s="7">
        <f>N532/MAX(N$2:N531)-1</f>
        <v>-4.1404769963801047E-2</v>
      </c>
      <c r="P532" s="7">
        <f t="shared" si="179"/>
        <v>-0.98091886023222341</v>
      </c>
      <c r="Q532" s="1">
        <v>2.3899968698565002</v>
      </c>
      <c r="R532" s="2">
        <v>-3.7715047584850501</v>
      </c>
      <c r="S532" s="7">
        <f t="shared" si="190"/>
        <v>8494.1170658389328</v>
      </c>
      <c r="T532" s="7">
        <f>S532/MAX(S$2:S531)-1</f>
        <v>-3.7715047584850336E-2</v>
      </c>
      <c r="U532" s="7">
        <f t="shared" si="180"/>
        <v>-0.86899680374452171</v>
      </c>
      <c r="V532" s="1">
        <v>2.3899968698565002</v>
      </c>
      <c r="W532" s="2">
        <v>-3.5495453610645198</v>
      </c>
      <c r="X532" s="7">
        <f t="shared" si="191"/>
        <v>7996.0876335986313</v>
      </c>
      <c r="Y532" s="7">
        <f>X532/MAX(X$2:X531)-1</f>
        <v>-3.5495453610645211E-2</v>
      </c>
      <c r="Z532" s="7">
        <f t="shared" si="181"/>
        <v>-0.80166883251883014</v>
      </c>
      <c r="AA532" s="1">
        <v>2.3899968698565002</v>
      </c>
      <c r="AB532" s="2">
        <v>-2.6984029062844801</v>
      </c>
      <c r="AC532" s="7">
        <f t="shared" si="192"/>
        <v>7066.0988944344344</v>
      </c>
      <c r="AD532" s="7">
        <f>AC532/MAX(AC$2:AC531)-1</f>
        <v>-2.6984029062844805E-2</v>
      </c>
      <c r="AE532" s="7">
        <f t="shared" si="182"/>
        <v>-0.54348785270736455</v>
      </c>
      <c r="AF532" s="1">
        <v>2.3899968698565002</v>
      </c>
      <c r="AG532" s="2">
        <v>-2.1653657807392199</v>
      </c>
      <c r="AH532" s="7">
        <f t="shared" si="193"/>
        <v>5992.1967093564645</v>
      </c>
      <c r="AI532" s="7">
        <f>AH532/MAX(AH$2:AH531)-1</f>
        <v>-2.1653657807392257E-2</v>
      </c>
      <c r="AJ532" s="7">
        <f t="shared" si="183"/>
        <v>-0.38179923457266329</v>
      </c>
      <c r="AK532" s="1">
        <v>2.3899968698565002</v>
      </c>
      <c r="AL532" s="2">
        <v>-1.77040056704056</v>
      </c>
      <c r="AM532" s="7">
        <f t="shared" si="194"/>
        <v>5239.5215214757081</v>
      </c>
      <c r="AN532" s="7">
        <f>AM532/MAX(AM$2:AM531)-1</f>
        <v>-1.7704005670405754E-2</v>
      </c>
      <c r="AO532" s="7">
        <f t="shared" si="184"/>
        <v>-0.26199260844153294</v>
      </c>
      <c r="AP532" s="1">
        <v>2.3899968698565002</v>
      </c>
      <c r="AQ532" s="2">
        <v>-1.4703158404835699</v>
      </c>
      <c r="AR532" s="7">
        <f t="shared" si="195"/>
        <v>4664.9559182663652</v>
      </c>
      <c r="AS532" s="7">
        <f>IF(AR532/MAX(AR$2:AR531)-1&lt;0,AR532/MAX(AR$2:AR531)-1,0)</f>
        <v>-1.4703158404835714E-2</v>
      </c>
      <c r="AT532" s="7">
        <f t="shared" si="185"/>
        <v>-0.17096651957258846</v>
      </c>
      <c r="AU532" s="1">
        <v>2.3899968698565002</v>
      </c>
      <c r="AV532" s="2">
        <v>-1.23935426785249</v>
      </c>
      <c r="AW532" s="7">
        <f t="shared" si="196"/>
        <v>4058.6461269511169</v>
      </c>
      <c r="AX532" s="7">
        <f>IF(AW532/MAX(AW$2:AW531)-1&lt;0,AW532/MAX(AW$2:AW531)-1,0)</f>
        <v>-1.2393542678524883E-2</v>
      </c>
      <c r="AY532" s="7">
        <f t="shared" si="186"/>
        <v>-0.10090787687910518</v>
      </c>
      <c r="AZ532" s="1">
        <v>2.3899968698565002</v>
      </c>
      <c r="BA532" s="2">
        <v>-5.8210000000000015</v>
      </c>
      <c r="BB532" s="7">
        <f t="shared" si="197"/>
        <v>228.87168683778415</v>
      </c>
      <c r="BC532" s="7">
        <f>BB532/MAX(BB$2:BB531)-1</f>
        <v>-0.26550898509552834</v>
      </c>
      <c r="BD532" s="1">
        <v>2.3899968698565002</v>
      </c>
      <c r="BE532" s="2">
        <v>-0.90669235721816699</v>
      </c>
      <c r="BF532" s="7">
        <f t="shared" si="198"/>
        <v>1010.9573773646658</v>
      </c>
      <c r="BG532" s="7">
        <f>BF532/MAX(BF$2:BF531)-1</f>
        <v>-0.15396503430894848</v>
      </c>
      <c r="BH532" s="2">
        <v>-5.8210000000000015</v>
      </c>
    </row>
    <row r="533" spans="1:60" x14ac:dyDescent="0.25">
      <c r="A533" s="5">
        <v>199011</v>
      </c>
      <c r="B533" s="4">
        <v>33178</v>
      </c>
      <c r="C533" s="2">
        <v>3.5799964164290698</v>
      </c>
      <c r="D533" s="7">
        <f t="shared" si="187"/>
        <v>9484.3200245461048</v>
      </c>
      <c r="E533" s="7">
        <f>D533/MAX(D$2:D532)-1</f>
        <v>-5.8919387031257542E-2</v>
      </c>
      <c r="F533" s="7">
        <f t="shared" si="177"/>
        <v>0.49986395909618964</v>
      </c>
      <c r="G533" s="1">
        <v>6.7099952475162699</v>
      </c>
      <c r="H533" s="2">
        <v>1.4997975214452299</v>
      </c>
      <c r="I533" s="7">
        <f t="shared" si="188"/>
        <v>13291.331270662753</v>
      </c>
      <c r="J533" s="7">
        <f>I533/MAX(I$2:I532)-1</f>
        <v>-3.1173443127148204E-2</v>
      </c>
      <c r="K533" s="7">
        <f t="shared" si="178"/>
        <v>0.16747327917113553</v>
      </c>
      <c r="L533" s="1">
        <v>6.7099952475162699</v>
      </c>
      <c r="M533" s="2">
        <v>1.0667495247657801</v>
      </c>
      <c r="N533" s="7">
        <f t="shared" si="189"/>
        <v>10627.327314991004</v>
      </c>
      <c r="O533" s="7">
        <f>N533/MAX(N$2:N532)-1</f>
        <v>-3.11789599029626E-2</v>
      </c>
      <c r="P533" s="7">
        <f t="shared" si="179"/>
        <v>9.8277435252766665E-2</v>
      </c>
      <c r="Q533" s="1">
        <v>6.7099952475162699</v>
      </c>
      <c r="R533" s="2">
        <v>0.91035120657660096</v>
      </c>
      <c r="S533" s="7">
        <f t="shared" si="190"/>
        <v>8571.4433630358271</v>
      </c>
      <c r="T533" s="7">
        <f>S533/MAX(S$2:S532)-1</f>
        <v>-2.895487490983395E-2</v>
      </c>
      <c r="U533" s="7">
        <f t="shared" si="180"/>
        <v>7.3286871394958264E-2</v>
      </c>
      <c r="V533" s="1">
        <v>6.7099952475162699</v>
      </c>
      <c r="W533" s="2">
        <v>0.82895522125450805</v>
      </c>
      <c r="X533" s="7">
        <f t="shared" si="191"/>
        <v>8062.3716195334327</v>
      </c>
      <c r="Y533" s="7">
        <f>X533/MAX(X$2:X532)-1</f>
        <v>-2.7500142814113615E-2</v>
      </c>
      <c r="Z533" s="7">
        <f t="shared" si="181"/>
        <v>6.0280775213664817E-2</v>
      </c>
      <c r="AA533" s="1">
        <v>6.7099952475162699</v>
      </c>
      <c r="AB533" s="2">
        <v>0.78285707729962595</v>
      </c>
      <c r="AC533" s="7">
        <f t="shared" si="192"/>
        <v>7121.4163497185054</v>
      </c>
      <c r="AD533" s="7">
        <f>AC533/MAX(AC$2:AC532)-1</f>
        <v>-1.9366704671107571E-2</v>
      </c>
      <c r="AE533" s="7">
        <f t="shared" si="182"/>
        <v>5.2914848114388513E-2</v>
      </c>
      <c r="AF533" s="1">
        <v>6.7099952475162699</v>
      </c>
      <c r="AG533" s="2">
        <v>0.75248712383854199</v>
      </c>
      <c r="AH533" s="7">
        <f t="shared" si="193"/>
        <v>6037.2872180294489</v>
      </c>
      <c r="AI533" s="7">
        <f>AH533/MAX(AH$2:AH532)-1</f>
        <v>-1.42917275558474E-2</v>
      </c>
      <c r="AJ533" s="7">
        <f t="shared" si="183"/>
        <v>4.8062096050840886E-2</v>
      </c>
      <c r="AK533" s="1">
        <v>6.7099952475162699</v>
      </c>
      <c r="AL533" s="2">
        <v>0.72617057074067604</v>
      </c>
      <c r="AM533" s="7">
        <f t="shared" si="194"/>
        <v>5277.5693848122883</v>
      </c>
      <c r="AN533" s="7">
        <f>AM533/MAX(AM$2:AM532)-1</f>
        <v>-1.057086124201978E-2</v>
      </c>
      <c r="AO533" s="7">
        <f t="shared" si="184"/>
        <v>4.3857028449576174E-2</v>
      </c>
      <c r="AP533" s="1">
        <v>6.7099952475162699</v>
      </c>
      <c r="AQ533" s="2">
        <v>0.713448134448604</v>
      </c>
      <c r="AR533" s="7">
        <f t="shared" si="195"/>
        <v>4698.2379592380867</v>
      </c>
      <c r="AS533" s="7">
        <f>IF(AR533/MAX(AR$2:AR532)-1&lt;0,AR533/MAX(AR$2:AR532)-1,0)</f>
        <v>-7.6735764696940212E-3</v>
      </c>
      <c r="AT533" s="7">
        <f t="shared" si="185"/>
        <v>4.1824136662342526E-2</v>
      </c>
      <c r="AU533" s="1">
        <v>6.7099952475162699</v>
      </c>
      <c r="AV533" s="2">
        <v>0.69933421087507897</v>
      </c>
      <c r="AW533" s="7">
        <f t="shared" si="196"/>
        <v>4087.0296278152418</v>
      </c>
      <c r="AX533" s="7">
        <f>IF(AW533/MAX(AW$2:AW532)-1&lt;0,AW533/MAX(AW$2:AW532)-1,0)</f>
        <v>-5.4868728536645595E-3</v>
      </c>
      <c r="AY533" s="7">
        <f t="shared" si="186"/>
        <v>3.9568901999769257E-2</v>
      </c>
      <c r="AZ533" s="1">
        <v>6.7099952475162699</v>
      </c>
      <c r="BA533" s="2">
        <v>3.75</v>
      </c>
      <c r="BB533" s="7">
        <f t="shared" si="197"/>
        <v>237.45437509420108</v>
      </c>
      <c r="BC533" s="7">
        <f>BB533/MAX(BB$2:BB532)-1</f>
        <v>-0.23796557203661051</v>
      </c>
      <c r="BD533" s="1">
        <v>6.7099952475162699</v>
      </c>
      <c r="BE533" s="2">
        <v>0.45170035352924998</v>
      </c>
      <c r="BF533" s="7">
        <f t="shared" si="198"/>
        <v>1015.5238754122522</v>
      </c>
      <c r="BG533" s="7">
        <f>BF533/MAX(BF$2:BF532)-1</f>
        <v>-0.1501434913779407</v>
      </c>
      <c r="BH533" s="2">
        <v>3.75</v>
      </c>
    </row>
    <row r="534" spans="1:60" x14ac:dyDescent="0.25">
      <c r="A534" s="5">
        <v>199012</v>
      </c>
      <c r="B534" s="4">
        <v>33208</v>
      </c>
      <c r="C534" s="2">
        <v>-0.56999922068144104</v>
      </c>
      <c r="D534" s="7">
        <f t="shared" si="187"/>
        <v>9430.2594743192585</v>
      </c>
      <c r="E534" s="7">
        <f>D534/MAX(D$2:D533)-1</f>
        <v>-6.4283539191163475E-2</v>
      </c>
      <c r="F534" s="7">
        <f t="shared" si="177"/>
        <v>-0.26401559606280167</v>
      </c>
      <c r="G534" s="1">
        <v>3.8499992919186998</v>
      </c>
      <c r="H534" s="2">
        <v>-0.56999458046916796</v>
      </c>
      <c r="I534" s="7">
        <f t="shared" si="188"/>
        <v>13215.571402747772</v>
      </c>
      <c r="J534" s="7">
        <f>I534/MAX(I$2:I533)-1</f>
        <v>-3.6695701995469565E-2</v>
      </c>
      <c r="K534" s="7">
        <f t="shared" si="178"/>
        <v>-0.26401426907125036</v>
      </c>
      <c r="L534" s="1">
        <v>3.8499992919186998</v>
      </c>
      <c r="M534" s="2">
        <v>-0.56999894031986098</v>
      </c>
      <c r="N534" s="7">
        <f t="shared" si="189"/>
        <v>10566.751661911232</v>
      </c>
      <c r="O534" s="7">
        <f>N534/MAX(N$2:N533)-1</f>
        <v>-3.670122956511146E-2</v>
      </c>
      <c r="P534" s="7">
        <f t="shared" si="179"/>
        <v>-0.26401551588598493</v>
      </c>
      <c r="Q534" s="1">
        <v>3.8499992919186998</v>
      </c>
      <c r="R534" s="2">
        <v>-0.56999812372831704</v>
      </c>
      <c r="S534" s="7">
        <f t="shared" si="190"/>
        <v>8522.5862966900877</v>
      </c>
      <c r="T534" s="7">
        <f>S534/MAX(S$2:S533)-1</f>
        <v>-3.448981390340311E-2</v>
      </c>
      <c r="U534" s="7">
        <f t="shared" si="180"/>
        <v>-0.26401528236001348</v>
      </c>
      <c r="V534" s="1">
        <v>3.8499992919186998</v>
      </c>
      <c r="W534" s="2">
        <v>-0.569999880876638</v>
      </c>
      <c r="X534" s="7">
        <f t="shared" si="191"/>
        <v>8016.4161109062607</v>
      </c>
      <c r="Y534" s="7">
        <f>X534/MAX(X$2:X533)-1</f>
        <v>-3.3043390841598574E-2</v>
      </c>
      <c r="Z534" s="7">
        <f t="shared" si="181"/>
        <v>-0.26401578486309707</v>
      </c>
      <c r="AA534" s="1">
        <v>3.8499992919186998</v>
      </c>
      <c r="AB534" s="2">
        <v>-0.56999991971035202</v>
      </c>
      <c r="AC534" s="7">
        <f t="shared" si="192"/>
        <v>7080.8242822428701</v>
      </c>
      <c r="AD534" s="7">
        <f>AC534/MAX(AC$2:AC533)-1</f>
        <v>-2.4956313667135244E-2</v>
      </c>
      <c r="AE534" s="7">
        <f t="shared" si="182"/>
        <v>-0.26401579596862579</v>
      </c>
      <c r="AF534" s="1">
        <v>3.8499992919186998</v>
      </c>
      <c r="AG534" s="2">
        <v>-0.56999747560284697</v>
      </c>
      <c r="AH534" s="7">
        <f t="shared" si="193"/>
        <v>6002.8748332917876</v>
      </c>
      <c r="AI534" s="7">
        <f>AH534/MAX(AH$2:AH533)-1</f>
        <v>-1.9910239825587595E-2</v>
      </c>
      <c r="AJ534" s="7">
        <f t="shared" si="183"/>
        <v>-0.26401509701137593</v>
      </c>
      <c r="AK534" s="1">
        <v>3.8499992919186998</v>
      </c>
      <c r="AL534" s="2">
        <v>-0.56999977595792894</v>
      </c>
      <c r="AM534" s="7">
        <f t="shared" si="194"/>
        <v>5247.4872511428339</v>
      </c>
      <c r="AN534" s="7">
        <f>AM534/MAX(AM$2:AM533)-1</f>
        <v>-1.6210605116202759E-2</v>
      </c>
      <c r="AO534" s="7">
        <f t="shared" si="184"/>
        <v>-0.26401575485881446</v>
      </c>
      <c r="AP534" s="1">
        <v>3.8499992919186998</v>
      </c>
      <c r="AQ534" s="2">
        <v>-0.56999985637322803</v>
      </c>
      <c r="AR534" s="7">
        <f t="shared" si="195"/>
        <v>4671.4580096183572</v>
      </c>
      <c r="AS534" s="7">
        <f>IF(AR534/MAX(AR$2:AR533)-1&lt;0,AR534/MAX(AR$2:AR533)-1,0)</f>
        <v>-1.3329835658570266E-2</v>
      </c>
      <c r="AT534" s="7">
        <f t="shared" si="185"/>
        <v>-0.26401577785569841</v>
      </c>
      <c r="AU534" s="1">
        <v>3.8499992919186998</v>
      </c>
      <c r="AV534" s="2">
        <v>-0.56999948840012404</v>
      </c>
      <c r="AW534" s="7">
        <f t="shared" si="196"/>
        <v>4063.7335798459335</v>
      </c>
      <c r="AX534" s="7">
        <f>IF(AW534/MAX(AW$2:AW533)-1&lt;0,AW534/MAX(AW$2:AW533)-1,0)</f>
        <v>-1.115559259047072E-2</v>
      </c>
      <c r="AY534" s="7">
        <f t="shared" si="186"/>
        <v>-0.26401567262404724</v>
      </c>
      <c r="AZ534" s="1">
        <v>3.8499992919186998</v>
      </c>
      <c r="BA534" s="2">
        <v>-0.14600000000000002</v>
      </c>
      <c r="BB534" s="7">
        <f t="shared" si="197"/>
        <v>237.10769170656354</v>
      </c>
      <c r="BC534" s="7">
        <f>BB534/MAX(BB$2:BB533)-1</f>
        <v>-0.23907814230143709</v>
      </c>
      <c r="BD534" s="1">
        <v>3.8499992919186998</v>
      </c>
      <c r="BE534" s="2">
        <v>0.35320817132833598</v>
      </c>
      <c r="BF534" s="7">
        <f t="shared" si="198"/>
        <v>1019.1107887219985</v>
      </c>
      <c r="BG534" s="7">
        <f>BF534/MAX(BF$2:BF533)-1</f>
        <v>-0.14714172874492193</v>
      </c>
      <c r="BH534" s="2">
        <v>-0.14600000000000002</v>
      </c>
    </row>
    <row r="535" spans="1:60" x14ac:dyDescent="0.25">
      <c r="A535" s="5">
        <v>199101</v>
      </c>
      <c r="B535" s="4">
        <v>33239</v>
      </c>
      <c r="C535" s="2">
        <v>10.489996308026299</v>
      </c>
      <c r="D535" s="7">
        <f t="shared" si="187"/>
        <v>10419.493345012648</v>
      </c>
      <c r="E535" s="7">
        <f>D535/MAX(D$2:D534)-1</f>
        <v>3.3873083001277671E-2</v>
      </c>
      <c r="F535" s="7">
        <f t="shared" si="177"/>
        <v>0.64686615151820248</v>
      </c>
      <c r="G535" s="1">
        <v>15.9099999476873</v>
      </c>
      <c r="H535" s="2">
        <v>10.4899455430588</v>
      </c>
      <c r="I535" s="7">
        <f t="shared" si="188"/>
        <v>14601.877646100065</v>
      </c>
      <c r="J535" s="7">
        <f>I535/MAX(I$2:I534)-1</f>
        <v>6.4354394279150684E-2</v>
      </c>
      <c r="K535" s="7">
        <f t="shared" si="178"/>
        <v>0.64686284398751925</v>
      </c>
      <c r="L535" s="1">
        <v>15.9099999476873</v>
      </c>
      <c r="M535" s="2">
        <v>10.489959730973901</v>
      </c>
      <c r="N535" s="7">
        <f t="shared" si="189"/>
        <v>11675.199656117737</v>
      </c>
      <c r="O535" s="7">
        <f>N535/MAX(N$2:N534)-1</f>
        <v>6.4348423542475164E-2</v>
      </c>
      <c r="P535" s="7">
        <f t="shared" si="179"/>
        <v>0.64686376838414228</v>
      </c>
      <c r="Q535" s="1">
        <v>15.9099999476873</v>
      </c>
      <c r="R535" s="2">
        <v>10.489999761737099</v>
      </c>
      <c r="S535" s="7">
        <f t="shared" si="190"/>
        <v>9416.6055789067159</v>
      </c>
      <c r="T535" s="7">
        <f>S535/MAX(S$2:S534)-1</f>
        <v>6.6792202317677241E-2</v>
      </c>
      <c r="U535" s="7">
        <f t="shared" si="180"/>
        <v>0.64686637654059498</v>
      </c>
      <c r="V535" s="1">
        <v>15.9099999476873</v>
      </c>
      <c r="W535" s="2">
        <v>10.489998578111299</v>
      </c>
      <c r="X535" s="7">
        <f t="shared" si="191"/>
        <v>8857.3380469558124</v>
      </c>
      <c r="Y535" s="7">
        <f>X535/MAX(X$2:X534)-1</f>
        <v>6.8390343710071022E-2</v>
      </c>
      <c r="Z535" s="7">
        <f t="shared" si="181"/>
        <v>0.64686629942287299</v>
      </c>
      <c r="AA535" s="1">
        <v>15.9099999476873</v>
      </c>
      <c r="AB535" s="2">
        <v>10.489976701658801</v>
      </c>
      <c r="AC535" s="7">
        <f t="shared" si="192"/>
        <v>7823.601099735547</v>
      </c>
      <c r="AD535" s="7">
        <f>AC535/MAX(AC$2:AC534)-1</f>
        <v>7.7325541860177482E-2</v>
      </c>
      <c r="AE535" s="7">
        <f t="shared" si="182"/>
        <v>0.64686487408880022</v>
      </c>
      <c r="AF535" s="1">
        <v>15.9099999476873</v>
      </c>
      <c r="AG535" s="2">
        <v>10.4899702949547</v>
      </c>
      <c r="AH535" s="7">
        <f t="shared" si="193"/>
        <v>6632.5746201474085</v>
      </c>
      <c r="AI535" s="7">
        <f>AH535/MAX(AH$2:AH534)-1</f>
        <v>8.2900884880601211E-2</v>
      </c>
      <c r="AJ535" s="7">
        <f t="shared" si="183"/>
        <v>0.64686445666766446</v>
      </c>
      <c r="AK535" s="1">
        <v>15.9099999476873</v>
      </c>
      <c r="AL535" s="2">
        <v>10.4899972756228</v>
      </c>
      <c r="AM535" s="7">
        <f t="shared" si="194"/>
        <v>5797.9485208263714</v>
      </c>
      <c r="AN535" s="7">
        <f>AM535/MAX(AM$2:AM534)-1</f>
        <v>8.6988875604973703E-2</v>
      </c>
      <c r="AO535" s="7">
        <f t="shared" si="184"/>
        <v>0.64686621456079407</v>
      </c>
      <c r="AP535" s="1">
        <v>15.9099999476873</v>
      </c>
      <c r="AQ535" s="2">
        <v>10.489967919684901</v>
      </c>
      <c r="AR535" s="7">
        <f t="shared" si="195"/>
        <v>5161.4924562088736</v>
      </c>
      <c r="AS535" s="7">
        <f>IF(AR535/MAX(AR$2:AR534)-1&lt;0,AR535/MAX(AR$2:AR534)-1,0)</f>
        <v>0</v>
      </c>
      <c r="AT535" s="7">
        <f t="shared" si="185"/>
        <v>0.64686430190980426</v>
      </c>
      <c r="AU535" s="1">
        <v>15.9099999476873</v>
      </c>
      <c r="AV535" s="2">
        <v>10.4899134571963</v>
      </c>
      <c r="AW535" s="7">
        <f t="shared" si="196"/>
        <v>4490.0157155027973</v>
      </c>
      <c r="AX535" s="7">
        <f>IF(AW535/MAX(AW$2:AW534)-1&lt;0,AW535/MAX(AW$2:AW534)-1,0)</f>
        <v>0</v>
      </c>
      <c r="AY535" s="7">
        <f t="shared" si="186"/>
        <v>0.64686075347156025</v>
      </c>
      <c r="AZ535" s="1">
        <v>15.9099999476873</v>
      </c>
      <c r="BA535" s="2">
        <v>7.6189999999999998</v>
      </c>
      <c r="BB535" s="7">
        <f t="shared" si="197"/>
        <v>255.17292673768662</v>
      </c>
      <c r="BC535" s="7">
        <f>BB535/MAX(BB$2:BB534)-1</f>
        <v>-0.18110350596338365</v>
      </c>
      <c r="BD535" s="1">
        <v>15.9099999476873</v>
      </c>
      <c r="BE535" s="2">
        <v>0.561701666560114</v>
      </c>
      <c r="BF535" s="7">
        <f t="shared" si="198"/>
        <v>1024.8351510063437</v>
      </c>
      <c r="BG535" s="7">
        <f>BF535/MAX(BF$2:BF534)-1</f>
        <v>-0.14235120962188652</v>
      </c>
      <c r="BH535" s="2">
        <v>7.6189999999999998</v>
      </c>
    </row>
    <row r="536" spans="1:60" x14ac:dyDescent="0.25">
      <c r="A536" s="5">
        <v>199102</v>
      </c>
      <c r="B536" s="4">
        <v>33270</v>
      </c>
      <c r="C536" s="2">
        <v>13.9999983553028</v>
      </c>
      <c r="D536" s="7">
        <f t="shared" si="187"/>
        <v>11878.222241945303</v>
      </c>
      <c r="E536" s="7">
        <f>D536/MAX(D$2:D535)-1</f>
        <v>0.1399999835530279</v>
      </c>
      <c r="F536" s="7">
        <f t="shared" si="177"/>
        <v>0.61159310716372128</v>
      </c>
      <c r="G536" s="1">
        <v>21.2099999144001</v>
      </c>
      <c r="H536" s="2">
        <v>13.999999516486699</v>
      </c>
      <c r="I536" s="7">
        <f t="shared" si="188"/>
        <v>16646.140445952053</v>
      </c>
      <c r="J536" s="7">
        <f>I536/MAX(I$2:I535)-1</f>
        <v>0.13999999516486694</v>
      </c>
      <c r="K536" s="7">
        <f t="shared" si="178"/>
        <v>0.61159316971735977</v>
      </c>
      <c r="L536" s="1">
        <v>21.2099999144001</v>
      </c>
      <c r="M536" s="2">
        <v>13.9999914911657</v>
      </c>
      <c r="N536" s="7">
        <f t="shared" si="189"/>
        <v>13309.726614550827</v>
      </c>
      <c r="O536" s="7">
        <f>N536/MAX(N$2:N535)-1</f>
        <v>0.13999991491165709</v>
      </c>
      <c r="P536" s="7">
        <f t="shared" si="179"/>
        <v>0.61159273738874398</v>
      </c>
      <c r="Q536" s="1">
        <v>21.2099999144001</v>
      </c>
      <c r="R536" s="2">
        <v>13.9999750842228</v>
      </c>
      <c r="S536" s="7">
        <f t="shared" si="190"/>
        <v>10734.92801373319</v>
      </c>
      <c r="T536" s="7">
        <f>S536/MAX(S$2:S535)-1</f>
        <v>0.13999975084222793</v>
      </c>
      <c r="U536" s="7">
        <f t="shared" si="180"/>
        <v>0.61159185353737999</v>
      </c>
      <c r="V536" s="1">
        <v>21.2099999144001</v>
      </c>
      <c r="W536" s="2">
        <v>13.9999672353644</v>
      </c>
      <c r="X536" s="7">
        <f t="shared" si="191"/>
        <v>10097.362471455092</v>
      </c>
      <c r="Y536" s="7">
        <f>X536/MAX(X$2:X535)-1</f>
        <v>0.13999967235364408</v>
      </c>
      <c r="Z536" s="7">
        <f t="shared" si="181"/>
        <v>0.61159143071490507</v>
      </c>
      <c r="AA536" s="1">
        <v>21.2099999144001</v>
      </c>
      <c r="AB536" s="2">
        <v>13.999999477721</v>
      </c>
      <c r="AC536" s="7">
        <f t="shared" si="192"/>
        <v>8918.9052128374969</v>
      </c>
      <c r="AD536" s="7">
        <f>AC536/MAX(AC$2:AC535)-1</f>
        <v>0.13999999477720992</v>
      </c>
      <c r="AE536" s="7">
        <f t="shared" si="182"/>
        <v>0.61159316762902938</v>
      </c>
      <c r="AF536" s="1">
        <v>21.2099999144001</v>
      </c>
      <c r="AG536" s="2">
        <v>13.999995837101</v>
      </c>
      <c r="AH536" s="7">
        <f t="shared" si="193"/>
        <v>7561.134790860664</v>
      </c>
      <c r="AI536" s="7">
        <f>AH536/MAX(AH$2:AH535)-1</f>
        <v>0.13999995837101009</v>
      </c>
      <c r="AJ536" s="7">
        <f t="shared" si="183"/>
        <v>0.61159297150675529</v>
      </c>
      <c r="AK536" s="1">
        <v>21.2099999144001</v>
      </c>
      <c r="AL536" s="2">
        <v>13.9999990977999</v>
      </c>
      <c r="AM536" s="7">
        <f t="shared" si="194"/>
        <v>6609.6612614329661</v>
      </c>
      <c r="AN536" s="7">
        <f>AM536/MAX(AM$2:AM535)-1</f>
        <v>0.13999999097799898</v>
      </c>
      <c r="AO536" s="7">
        <f t="shared" si="184"/>
        <v>0.61159314716246327</v>
      </c>
      <c r="AP536" s="1">
        <v>21.2099999144001</v>
      </c>
      <c r="AQ536" s="2">
        <v>14.0060830443831</v>
      </c>
      <c r="AR536" s="7">
        <f t="shared" si="195"/>
        <v>5884.4153759550582</v>
      </c>
      <c r="AS536" s="7">
        <f>IF(AR536/MAX(AR$2:AR535)-1&lt;0,AR536/MAX(AR$2:AR535)-1,0)</f>
        <v>0</v>
      </c>
      <c r="AT536" s="7">
        <f t="shared" si="185"/>
        <v>0.61192089283202988</v>
      </c>
      <c r="AU536" s="1">
        <v>21.2099999144001</v>
      </c>
      <c r="AV536" s="2">
        <v>14.0655419967597</v>
      </c>
      <c r="AW536" s="7">
        <f t="shared" si="196"/>
        <v>5121.5607616279531</v>
      </c>
      <c r="AX536" s="7">
        <f>IF(AW536/MAX(AW$2:AW535)-1&lt;0,AW536/MAX(AW$2:AW535)-1,0)</f>
        <v>0</v>
      </c>
      <c r="AY536" s="7">
        <f t="shared" si="186"/>
        <v>0.61512398048112416</v>
      </c>
      <c r="AZ536" s="1">
        <v>21.2099999144001</v>
      </c>
      <c r="BA536" s="2">
        <v>12.845000000000001</v>
      </c>
      <c r="BB536" s="7">
        <f t="shared" si="197"/>
        <v>287.94988917714244</v>
      </c>
      <c r="BC536" s="7">
        <f>BB536/MAX(BB$2:BB535)-1</f>
        <v>-7.5916251304380289E-2</v>
      </c>
      <c r="BD536" s="1">
        <v>21.2099999144001</v>
      </c>
      <c r="BE536" s="2">
        <v>2.6469885670797</v>
      </c>
      <c r="BF536" s="7">
        <f t="shared" si="198"/>
        <v>1051.9624202848956</v>
      </c>
      <c r="BG536" s="7">
        <f>BF536/MAX(BF$2:BF535)-1</f>
        <v>-0.11964934419488049</v>
      </c>
      <c r="BH536" s="2">
        <v>12.845000000000001</v>
      </c>
    </row>
    <row r="537" spans="1:60" x14ac:dyDescent="0.25">
      <c r="A537" s="5">
        <v>199103</v>
      </c>
      <c r="B537" s="4">
        <v>33298</v>
      </c>
      <c r="C537" s="2">
        <v>15.899981023030399</v>
      </c>
      <c r="D537" s="7">
        <f t="shared" si="187"/>
        <v>13766.857324287983</v>
      </c>
      <c r="E537" s="7">
        <f>D537/MAX(D$2:D536)-1</f>
        <v>0.15899981023030407</v>
      </c>
      <c r="F537" s="7">
        <f t="shared" si="177"/>
        <v>0.99959576449319421</v>
      </c>
      <c r="G537" s="1">
        <v>15.8999999322943</v>
      </c>
      <c r="H537" s="2">
        <v>15.8990062798848</v>
      </c>
      <c r="I537" s="7">
        <f t="shared" si="188"/>
        <v>19292.711360812416</v>
      </c>
      <c r="J537" s="7">
        <f>I537/MAX(I$2:I536)-1</f>
        <v>0.15899006279884809</v>
      </c>
      <c r="K537" s="7">
        <f t="shared" si="178"/>
        <v>0.97875805280114048</v>
      </c>
      <c r="L537" s="1">
        <v>15.8999999322943</v>
      </c>
      <c r="M537" s="2">
        <v>14.231832623334901</v>
      </c>
      <c r="N537" s="7">
        <f t="shared" si="189"/>
        <v>15203.944628957159</v>
      </c>
      <c r="O537" s="7">
        <f>N537/MAX(N$2:N536)-1</f>
        <v>0.14231832623334895</v>
      </c>
      <c r="P537" s="7">
        <f t="shared" si="179"/>
        <v>-2</v>
      </c>
      <c r="Q537" s="1">
        <v>15.8999999322943</v>
      </c>
      <c r="R537" s="2">
        <v>13.0383628284747</v>
      </c>
      <c r="S537" s="7">
        <f t="shared" si="190"/>
        <v>12134.586877539296</v>
      </c>
      <c r="T537" s="7">
        <f>S537/MAX(S$2:S536)-1</f>
        <v>0.13038362828474703</v>
      </c>
      <c r="U537" s="7">
        <f t="shared" si="180"/>
        <v>-2</v>
      </c>
      <c r="V537" s="1">
        <v>15.8999999322943</v>
      </c>
      <c r="W537" s="2">
        <v>11.7700568506176</v>
      </c>
      <c r="X537" s="7">
        <f t="shared" si="191"/>
        <v>11285.827774758283</v>
      </c>
      <c r="Y537" s="7">
        <f>X537/MAX(X$2:X536)-1</f>
        <v>0.11770056850617605</v>
      </c>
      <c r="Z537" s="7">
        <f t="shared" si="181"/>
        <v>-2</v>
      </c>
      <c r="AA537" s="1">
        <v>15.8999999322943</v>
      </c>
      <c r="AB537" s="2">
        <v>9.7894852431735107</v>
      </c>
      <c r="AC537" s="7">
        <f t="shared" si="192"/>
        <v>9792.0201225008568</v>
      </c>
      <c r="AD537" s="7">
        <f>AC537/MAX(AC$2:AC536)-1</f>
        <v>9.7894852431735124E-2</v>
      </c>
      <c r="AE537" s="7">
        <f t="shared" si="182"/>
        <v>-2</v>
      </c>
      <c r="AF537" s="1">
        <v>15.8999999322943</v>
      </c>
      <c r="AG537" s="2">
        <v>8.4526677154949699</v>
      </c>
      <c r="AH537" s="7">
        <f t="shared" si="193"/>
        <v>8200.2523902528028</v>
      </c>
      <c r="AI537" s="7">
        <f>AH537/MAX(AH$2:AH536)-1</f>
        <v>8.452667715494977E-2</v>
      </c>
      <c r="AJ537" s="7">
        <f t="shared" si="183"/>
        <v>-2</v>
      </c>
      <c r="AK537" s="1">
        <v>15.8999999322943</v>
      </c>
      <c r="AL537" s="2">
        <v>7.5068362759827902</v>
      </c>
      <c r="AM537" s="7">
        <f t="shared" si="194"/>
        <v>7105.8377107257975</v>
      </c>
      <c r="AN537" s="7">
        <f>AM537/MAX(AM$2:AM536)-1</f>
        <v>7.5068362759827867E-2</v>
      </c>
      <c r="AO537" s="7">
        <f t="shared" si="184"/>
        <v>-2</v>
      </c>
      <c r="AP537" s="1">
        <v>15.8999999322943</v>
      </c>
      <c r="AQ537" s="2">
        <v>6.7848731845610404</v>
      </c>
      <c r="AR537" s="7">
        <f t="shared" si="195"/>
        <v>6283.6654968664197</v>
      </c>
      <c r="AS537" s="7">
        <f>IF(AR537/MAX(AR$2:AR536)-1&lt;0,AR537/MAX(AR$2:AR536)-1,0)</f>
        <v>0</v>
      </c>
      <c r="AT537" s="7">
        <f t="shared" si="185"/>
        <v>-2</v>
      </c>
      <c r="AU537" s="1">
        <v>15.8999999322943</v>
      </c>
      <c r="AV537" s="2">
        <v>6.2559040756098598</v>
      </c>
      <c r="AW537" s="7">
        <f t="shared" si="196"/>
        <v>5441.9606900494709</v>
      </c>
      <c r="AX537" s="7">
        <f>IF(AW537/MAX(AW$2:AW536)-1&lt;0,AW537/MAX(AW$2:AW536)-1,0)</f>
        <v>0</v>
      </c>
      <c r="AY537" s="7">
        <f t="shared" si="186"/>
        <v>-2</v>
      </c>
      <c r="AZ537" s="1">
        <v>15.8999999322943</v>
      </c>
      <c r="BA537" s="2">
        <v>7.7080000000000002</v>
      </c>
      <c r="BB537" s="7">
        <f t="shared" si="197"/>
        <v>310.14506663491659</v>
      </c>
      <c r="BC537" s="7">
        <f>BB537/MAX(BB$2:BB536)-1</f>
        <v>-4.6878759549219273E-3</v>
      </c>
      <c r="BD537" s="1">
        <v>15.8999999322943</v>
      </c>
      <c r="BE537" s="2">
        <v>15.8532220921934</v>
      </c>
      <c r="BF537" s="7">
        <f t="shared" si="198"/>
        <v>1218.7323590990732</v>
      </c>
      <c r="BG537" s="7">
        <f>BF537/MAX(BF$2:BF536)-1</f>
        <v>1.9914600459986165E-2</v>
      </c>
      <c r="BH537" s="2">
        <v>7.7080000000000002</v>
      </c>
    </row>
    <row r="538" spans="1:60" x14ac:dyDescent="0.25">
      <c r="A538" s="5">
        <v>199104</v>
      </c>
      <c r="B538" s="4">
        <v>33329</v>
      </c>
      <c r="C538" s="2">
        <v>4.1599996410692004</v>
      </c>
      <c r="D538" s="7">
        <f t="shared" si="187"/>
        <v>14339.55853956487</v>
      </c>
      <c r="E538" s="7">
        <f>D538/MAX(D$2:D537)-1</f>
        <v>4.1599996410691897E-2</v>
      </c>
      <c r="F538" s="7">
        <f t="shared" si="177"/>
        <v>4.1553493966224653E-2</v>
      </c>
      <c r="G538" s="1">
        <v>10.799995257947</v>
      </c>
      <c r="H538" s="2">
        <v>3.3120397272804398</v>
      </c>
      <c r="I538" s="7">
        <f t="shared" si="188"/>
        <v>19931.69362555207</v>
      </c>
      <c r="J538" s="7">
        <f>I538/MAX(I$2:I537)-1</f>
        <v>3.3120397272804469E-2</v>
      </c>
      <c r="K538" s="7">
        <f t="shared" si="178"/>
        <v>-8.0844812225683738E-2</v>
      </c>
      <c r="L538" s="1">
        <v>10.799995257947</v>
      </c>
      <c r="M538" s="2">
        <v>3.2342237089016601</v>
      </c>
      <c r="N538" s="7">
        <f t="shared" si="189"/>
        <v>15695.67421083517</v>
      </c>
      <c r="O538" s="7">
        <f>N538/MAX(N$2:N537)-1</f>
        <v>3.2342237089016512E-2</v>
      </c>
      <c r="P538" s="7">
        <f t="shared" si="179"/>
        <v>-9.2077122490923147E-2</v>
      </c>
      <c r="Q538" s="1">
        <v>10.799995257947</v>
      </c>
      <c r="R538" s="2">
        <v>3.1963170490963302</v>
      </c>
      <c r="S538" s="7">
        <f t="shared" si="190"/>
        <v>12522.44674674349</v>
      </c>
      <c r="T538" s="7">
        <f>S538/MAX(S$2:S537)-1</f>
        <v>3.1963170490963311E-2</v>
      </c>
      <c r="U538" s="7">
        <f t="shared" si="180"/>
        <v>-9.7548738398843593E-2</v>
      </c>
      <c r="V538" s="1">
        <v>10.799995257947</v>
      </c>
      <c r="W538" s="2">
        <v>3.1462307337356399</v>
      </c>
      <c r="X538" s="7">
        <f t="shared" si="191"/>
        <v>11640.905956764202</v>
      </c>
      <c r="Y538" s="7">
        <f>X538/MAX(X$2:X537)-1</f>
        <v>3.1462307337356332E-2</v>
      </c>
      <c r="Z538" s="7">
        <f t="shared" si="181"/>
        <v>-0.10477841997205695</v>
      </c>
      <c r="AA538" s="1">
        <v>10.799995257947</v>
      </c>
      <c r="AB538" s="2">
        <v>3.1132263039261598</v>
      </c>
      <c r="AC538" s="7">
        <f t="shared" si="192"/>
        <v>10096.867868640296</v>
      </c>
      <c r="AD538" s="7">
        <f>AC538/MAX(AC$2:AC537)-1</f>
        <v>3.1132263039261643E-2</v>
      </c>
      <c r="AE538" s="7">
        <f t="shared" si="182"/>
        <v>-0.10954242619430921</v>
      </c>
      <c r="AF538" s="1">
        <v>10.799995257947</v>
      </c>
      <c r="AG538" s="2">
        <v>3.0971143446959601</v>
      </c>
      <c r="AH538" s="7">
        <f t="shared" si="193"/>
        <v>8454.223583332594</v>
      </c>
      <c r="AI538" s="7">
        <f>AH538/MAX(AH$2:AH537)-1</f>
        <v>3.0971143446959504E-2</v>
      </c>
      <c r="AJ538" s="7">
        <f t="shared" si="183"/>
        <v>-0.1118680980652802</v>
      </c>
      <c r="AK538" s="1">
        <v>10.799995257947</v>
      </c>
      <c r="AL538" s="2">
        <v>3.08350364813717</v>
      </c>
      <c r="AM538" s="7">
        <f t="shared" si="194"/>
        <v>7324.9464757667338</v>
      </c>
      <c r="AN538" s="7">
        <f>AM538/MAX(AM$2:AM537)-1</f>
        <v>3.0835036481371647E-2</v>
      </c>
      <c r="AO538" s="7">
        <f t="shared" si="184"/>
        <v>-0.11383272655513932</v>
      </c>
      <c r="AP538" s="1">
        <v>10.799995257947</v>
      </c>
      <c r="AQ538" s="2">
        <v>3.0720830910047399</v>
      </c>
      <c r="AR538" s="7">
        <f t="shared" si="195"/>
        <v>6476.7049220909512</v>
      </c>
      <c r="AS538" s="7">
        <f>IF(AR538/MAX(AR$2:AR537)-1&lt;0,AR538/MAX(AR$2:AR537)-1,0)</f>
        <v>0</v>
      </c>
      <c r="AT538" s="7">
        <f t="shared" si="185"/>
        <v>-0.1154812205771405</v>
      </c>
      <c r="AU538" s="1">
        <v>10.799995257947</v>
      </c>
      <c r="AV538" s="2">
        <v>3.0597317068637899</v>
      </c>
      <c r="AW538" s="7">
        <f t="shared" si="196"/>
        <v>5608.4700867579786</v>
      </c>
      <c r="AX538" s="7">
        <f>IF(AW538/MAX(AW$2:AW537)-1&lt;0,AW538/MAX(AW$2:AW537)-1,0)</f>
        <v>0</v>
      </c>
      <c r="AY538" s="7">
        <f t="shared" si="186"/>
        <v>-0.11726407431042962</v>
      </c>
      <c r="AZ538" s="1">
        <v>10.799995257947</v>
      </c>
      <c r="BA538" s="2">
        <v>3.4210000000000003</v>
      </c>
      <c r="BB538" s="7">
        <f t="shared" si="197"/>
        <v>320.75512936449712</v>
      </c>
      <c r="BC538" s="7">
        <f>BB538/MAX(BB$2:BB537)-1</f>
        <v>2.9361751808660408E-2</v>
      </c>
      <c r="BD538" s="1">
        <v>10.799995257947</v>
      </c>
      <c r="BE538" s="2">
        <v>3.8721223145155501</v>
      </c>
      <c r="BF538" s="7">
        <f t="shared" si="198"/>
        <v>1265.92316672997</v>
      </c>
      <c r="BG538" s="7">
        <f>BF538/MAX(BF$2:BF537)-1</f>
        <v>3.872122314515547E-2</v>
      </c>
      <c r="BH538" s="2">
        <v>3.4210000000000003</v>
      </c>
    </row>
    <row r="539" spans="1:60" x14ac:dyDescent="0.25">
      <c r="A539" s="5">
        <v>199105</v>
      </c>
      <c r="B539" s="4">
        <v>33359</v>
      </c>
      <c r="C539" s="2">
        <v>1.7600358803929901</v>
      </c>
      <c r="D539" s="7">
        <f t="shared" si="187"/>
        <v>14591.93991495117</v>
      </c>
      <c r="E539" s="7">
        <f>D539/MAX(D$2:D538)-1</f>
        <v>1.7600358803929961E-2</v>
      </c>
      <c r="F539" s="7">
        <f t="shared" si="177"/>
        <v>-2</v>
      </c>
      <c r="G539" s="1">
        <v>6.1399925719060704</v>
      </c>
      <c r="H539" s="2">
        <v>2.2017009006094299</v>
      </c>
      <c r="I539" s="7">
        <f t="shared" si="188"/>
        <v>20370.529903612562</v>
      </c>
      <c r="J539" s="7">
        <f>I539/MAX(I$2:I538)-1</f>
        <v>2.2017009006094268E-2</v>
      </c>
      <c r="K539" s="7">
        <f t="shared" si="178"/>
        <v>-2</v>
      </c>
      <c r="L539" s="1">
        <v>6.1399925719060704</v>
      </c>
      <c r="M539" s="2">
        <v>2.4711906197921398</v>
      </c>
      <c r="N539" s="7">
        <f t="shared" si="189"/>
        <v>16083.54423964646</v>
      </c>
      <c r="O539" s="7">
        <f>N539/MAX(N$2:N538)-1</f>
        <v>2.4711906197921296E-2</v>
      </c>
      <c r="P539" s="7">
        <f t="shared" si="179"/>
        <v>-2</v>
      </c>
      <c r="Q539" s="1">
        <v>6.1399925719060704</v>
      </c>
      <c r="R539" s="2">
        <v>2.5684982640451701</v>
      </c>
      <c r="S539" s="7">
        <f t="shared" si="190"/>
        <v>12844.085574049577</v>
      </c>
      <c r="T539" s="7">
        <f>S539/MAX(S$2:S538)-1</f>
        <v>2.5684982640451715E-2</v>
      </c>
      <c r="U539" s="7">
        <f t="shared" si="180"/>
        <v>-2</v>
      </c>
      <c r="V539" s="1">
        <v>6.1399925719060704</v>
      </c>
      <c r="W539" s="2">
        <v>2.6115193498665001</v>
      </c>
      <c r="X539" s="7">
        <f t="shared" si="191"/>
        <v>11944.910468324861</v>
      </c>
      <c r="Y539" s="7">
        <f>X539/MAX(X$2:X538)-1</f>
        <v>2.6115193498664979E-2</v>
      </c>
      <c r="Z539" s="7">
        <f t="shared" si="181"/>
        <v>-2</v>
      </c>
      <c r="AA539" s="1">
        <v>6.1399925719060704</v>
      </c>
      <c r="AB539" s="2">
        <v>2.6390578148736399</v>
      </c>
      <c r="AC539" s="7">
        <f t="shared" si="192"/>
        <v>10363.330049185113</v>
      </c>
      <c r="AD539" s="7">
        <f>AC539/MAX(AC$2:AC538)-1</f>
        <v>2.6390578148736354E-2</v>
      </c>
      <c r="AE539" s="7">
        <f t="shared" si="182"/>
        <v>-2</v>
      </c>
      <c r="AF539" s="1">
        <v>6.1399925719060704</v>
      </c>
      <c r="AG539" s="2">
        <v>2.6571016602605302</v>
      </c>
      <c r="AH539" s="7">
        <f t="shared" si="193"/>
        <v>8678.8608985274604</v>
      </c>
      <c r="AI539" s="7">
        <f>AH539/MAX(AH$2:AH538)-1</f>
        <v>2.6571016602605191E-2</v>
      </c>
      <c r="AJ539" s="7">
        <f t="shared" si="183"/>
        <v>-2</v>
      </c>
      <c r="AK539" s="1">
        <v>6.1399925719060704</v>
      </c>
      <c r="AL539" s="2">
        <v>2.6700498183492001</v>
      </c>
      <c r="AM539" s="7">
        <f t="shared" si="194"/>
        <v>7520.5261958371193</v>
      </c>
      <c r="AN539" s="7">
        <f>AM539/MAX(AM$2:AM538)-1</f>
        <v>2.6700498183491961E-2</v>
      </c>
      <c r="AO539" s="7">
        <f t="shared" si="184"/>
        <v>-2</v>
      </c>
      <c r="AP539" s="1">
        <v>6.1399925719060704</v>
      </c>
      <c r="AQ539" s="2">
        <v>2.68090465249418</v>
      </c>
      <c r="AR539" s="7">
        <f t="shared" si="195"/>
        <v>6650.3392056756065</v>
      </c>
      <c r="AS539" s="7">
        <f>IF(AR539/MAX(AR$2:AR538)-1&lt;0,AR539/MAX(AR$2:AR538)-1,0)</f>
        <v>0</v>
      </c>
      <c r="AT539" s="7">
        <f t="shared" si="185"/>
        <v>-2</v>
      </c>
      <c r="AU539" s="1">
        <v>6.1399925719060704</v>
      </c>
      <c r="AV539" s="2">
        <v>2.6863591806376199</v>
      </c>
      <c r="AW539" s="7">
        <f t="shared" si="196"/>
        <v>5759.1337378269163</v>
      </c>
      <c r="AX539" s="7">
        <f>IF(AW539/MAX(AW$2:AW538)-1&lt;0,AW539/MAX(AW$2:AW538)-1,0)</f>
        <v>0</v>
      </c>
      <c r="AY539" s="7">
        <f t="shared" si="186"/>
        <v>-2</v>
      </c>
      <c r="AZ539" s="1">
        <v>6.1399925719060704</v>
      </c>
      <c r="BA539" s="2">
        <v>2.5839999999999996</v>
      </c>
      <c r="BB539" s="7">
        <f t="shared" si="197"/>
        <v>329.04344190727574</v>
      </c>
      <c r="BC539" s="7">
        <f>BB539/MAX(BB$2:BB538)-1</f>
        <v>2.5840000000000085E-2</v>
      </c>
      <c r="BD539" s="1">
        <v>6.1399925719060704</v>
      </c>
      <c r="BE539" s="2">
        <v>5.4226270665891496</v>
      </c>
      <c r="BF539" s="7">
        <f t="shared" si="198"/>
        <v>1334.5694590112919</v>
      </c>
      <c r="BG539" s="7">
        <f>BF539/MAX(BF$2:BF538)-1</f>
        <v>5.4226270665891585E-2</v>
      </c>
      <c r="BH539" s="2">
        <v>2.5839999999999996</v>
      </c>
    </row>
    <row r="540" spans="1:60" x14ac:dyDescent="0.25">
      <c r="A540" s="5">
        <v>199106</v>
      </c>
      <c r="B540" s="4">
        <v>33390</v>
      </c>
      <c r="C540" s="2">
        <v>-2.8590186021635202</v>
      </c>
      <c r="D540" s="7">
        <f t="shared" si="187"/>
        <v>14174.753638366192</v>
      </c>
      <c r="E540" s="7">
        <f>D540/MAX(D$2:D539)-1</f>
        <v>-2.8590186021635211E-2</v>
      </c>
      <c r="F540" s="7">
        <f t="shared" si="177"/>
        <v>0.29408325753806031</v>
      </c>
      <c r="G540" s="1">
        <v>0.45499853081880898</v>
      </c>
      <c r="H540" s="2">
        <v>0.196200943947825</v>
      </c>
      <c r="I540" s="7">
        <f t="shared" si="188"/>
        <v>20410.497075570624</v>
      </c>
      <c r="J540" s="7">
        <f>I540/MAX(I$2:I539)-1</f>
        <v>1.9620094394783294E-3</v>
      </c>
      <c r="K540" s="7">
        <f t="shared" si="178"/>
        <v>0.94487368587724496</v>
      </c>
      <c r="L540" s="1">
        <v>0.45499853081880898</v>
      </c>
      <c r="M540" s="2">
        <v>0.327253985544815</v>
      </c>
      <c r="N540" s="7">
        <f t="shared" si="189"/>
        <v>16136.178279187565</v>
      </c>
      <c r="O540" s="7">
        <f>N540/MAX(N$2:N539)-1</f>
        <v>3.2725398554480645E-3</v>
      </c>
      <c r="P540" s="7">
        <f t="shared" si="179"/>
        <v>0.97278921331769097</v>
      </c>
      <c r="Q540" s="1">
        <v>0.45499853081880898</v>
      </c>
      <c r="R540" s="2">
        <v>0.37669192284942798</v>
      </c>
      <c r="S540" s="7">
        <f t="shared" si="190"/>
        <v>12892.468206970892</v>
      </c>
      <c r="T540" s="7">
        <f>S540/MAX(S$2:S539)-1</f>
        <v>3.7669192284943698E-3</v>
      </c>
      <c r="U540" s="7">
        <f t="shared" si="180"/>
        <v>0.9833199578056363</v>
      </c>
      <c r="V540" s="1">
        <v>0.45499853081880898</v>
      </c>
      <c r="W540" s="2">
        <v>0.39173919024683801</v>
      </c>
      <c r="X540" s="7">
        <f t="shared" si="191"/>
        <v>11991.703363869186</v>
      </c>
      <c r="Y540" s="7">
        <f>X540/MAX(X$2:X539)-1</f>
        <v>3.9173919024684256E-3</v>
      </c>
      <c r="Z540" s="7">
        <f t="shared" si="181"/>
        <v>0.98652516693941472</v>
      </c>
      <c r="AA540" s="1">
        <v>0.45499853081880898</v>
      </c>
      <c r="AB540" s="2">
        <v>0.40419345851934402</v>
      </c>
      <c r="AC540" s="7">
        <f t="shared" si="192"/>
        <v>10405.217951328688</v>
      </c>
      <c r="AD540" s="7">
        <f>AC540/MAX(AC$2:AC539)-1</f>
        <v>4.0419345851934185E-3</v>
      </c>
      <c r="AE540" s="7">
        <f t="shared" si="182"/>
        <v>0.98917804293126665</v>
      </c>
      <c r="AF540" s="1">
        <v>0.45499853081880898</v>
      </c>
      <c r="AG540" s="2">
        <v>0.41248483798921698</v>
      </c>
      <c r="AH540" s="7">
        <f t="shared" si="193"/>
        <v>8714.6598838440605</v>
      </c>
      <c r="AI540" s="7">
        <f>AH540/MAX(AH$2:AH539)-1</f>
        <v>4.124848379892132E-3</v>
      </c>
      <c r="AJ540" s="7">
        <f t="shared" si="183"/>
        <v>0.99094418455064359</v>
      </c>
      <c r="AK540" s="1">
        <v>0.45499853081880898</v>
      </c>
      <c r="AL540" s="2">
        <v>0.41845555762228098</v>
      </c>
      <c r="AM540" s="7">
        <f t="shared" si="194"/>
        <v>7551.9962556660394</v>
      </c>
      <c r="AN540" s="7">
        <f>AM540/MAX(AM$2:AM539)-1</f>
        <v>4.1845555762227704E-3</v>
      </c>
      <c r="AO540" s="7">
        <f t="shared" si="184"/>
        <v>0.99221600385162989</v>
      </c>
      <c r="AP540" s="1">
        <v>0.45499853081880898</v>
      </c>
      <c r="AQ540" s="2">
        <v>0.42225054209201002</v>
      </c>
      <c r="AR540" s="7">
        <f t="shared" si="195"/>
        <v>6678.4202990225294</v>
      </c>
      <c r="AS540" s="7">
        <f>IF(AR540/MAX(AR$2:AR539)-1&lt;0,AR540/MAX(AR$2:AR539)-1,0)</f>
        <v>0</v>
      </c>
      <c r="AT540" s="7">
        <f t="shared" si="185"/>
        <v>0.99302437114940356</v>
      </c>
      <c r="AU540" s="1">
        <v>0.45499853081880898</v>
      </c>
      <c r="AV540" s="2">
        <v>0.42677386506208798</v>
      </c>
      <c r="AW540" s="7">
        <f t="shared" si="196"/>
        <v>5783.7122154739354</v>
      </c>
      <c r="AX540" s="7">
        <f>IF(AW540/MAX(AW$2:AW539)-1&lt;0,AW540/MAX(AW$2:AW539)-1,0)</f>
        <v>0</v>
      </c>
      <c r="AY540" s="7">
        <f t="shared" si="186"/>
        <v>0.99398788138124938</v>
      </c>
      <c r="AZ540" s="1">
        <v>0.45499853081880898</v>
      </c>
      <c r="BA540" s="2">
        <v>-3.6650000000000005</v>
      </c>
      <c r="BB540" s="7">
        <f t="shared" si="197"/>
        <v>316.98399976137409</v>
      </c>
      <c r="BC540" s="7">
        <f>BB540/MAX(BB$2:BB539)-1</f>
        <v>-3.664999999999996E-2</v>
      </c>
      <c r="BD540" s="1">
        <v>0.45499853081880898</v>
      </c>
      <c r="BE540" s="2">
        <v>-4.23963035901944</v>
      </c>
      <c r="BF540" s="7">
        <f t="shared" si="198"/>
        <v>1277.9886470648476</v>
      </c>
      <c r="BG540" s="7">
        <f>BF540/MAX(BF$2:BF539)-1</f>
        <v>-4.2396303590194417E-2</v>
      </c>
      <c r="BH540" s="2">
        <v>-3.6650000000000005</v>
      </c>
    </row>
    <row r="541" spans="1:60" x14ac:dyDescent="0.25">
      <c r="A541" s="5">
        <v>199107</v>
      </c>
      <c r="B541" s="4">
        <v>33420</v>
      </c>
      <c r="C541" s="2">
        <v>3.0084821560684198</v>
      </c>
      <c r="D541" s="7">
        <f t="shared" si="187"/>
        <v>14601.198572243096</v>
      </c>
      <c r="E541" s="7">
        <f>D541/MAX(D$2:D540)-1</f>
        <v>6.3450489420113776E-4</v>
      </c>
      <c r="F541" s="7">
        <f t="shared" si="177"/>
        <v>-2</v>
      </c>
      <c r="G541" s="1">
        <v>9.0599990740097098</v>
      </c>
      <c r="H541" s="2">
        <v>0.59699034685405195</v>
      </c>
      <c r="I541" s="7">
        <f t="shared" si="188"/>
        <v>20532.345772856708</v>
      </c>
      <c r="J541" s="7">
        <f>I541/MAX(I$2:I540)-1</f>
        <v>5.9699034685405383E-3</v>
      </c>
      <c r="K541" s="7">
        <f t="shared" si="178"/>
        <v>-2</v>
      </c>
      <c r="L541" s="1">
        <v>9.0599990740097098</v>
      </c>
      <c r="M541" s="2">
        <v>0.53828054223944599</v>
      </c>
      <c r="N541" s="7">
        <f t="shared" si="189"/>
        <v>16223.036187125501</v>
      </c>
      <c r="O541" s="7">
        <f>N541/MAX(N$2:N540)-1</f>
        <v>5.3828054223945543E-3</v>
      </c>
      <c r="P541" s="7">
        <f t="shared" si="179"/>
        <v>-2</v>
      </c>
      <c r="Q541" s="1">
        <v>9.0599990740097098</v>
      </c>
      <c r="R541" s="2">
        <v>0.50800149441112397</v>
      </c>
      <c r="S541" s="7">
        <f t="shared" si="190"/>
        <v>12957.962138128783</v>
      </c>
      <c r="T541" s="7">
        <f>S541/MAX(S$2:S540)-1</f>
        <v>5.0800149441112552E-3</v>
      </c>
      <c r="U541" s="7">
        <f t="shared" si="180"/>
        <v>-2</v>
      </c>
      <c r="V541" s="1">
        <v>9.0599990740097098</v>
      </c>
      <c r="W541" s="2">
        <v>0.49652083948905301</v>
      </c>
      <c r="X541" s="7">
        <f t="shared" si="191"/>
        <v>12051.244670080507</v>
      </c>
      <c r="Y541" s="7">
        <f>X541/MAX(X$2:X540)-1</f>
        <v>4.9652083948905634E-3</v>
      </c>
      <c r="Z541" s="7">
        <f t="shared" si="181"/>
        <v>-2</v>
      </c>
      <c r="AA541" s="1">
        <v>9.0599990740097098</v>
      </c>
      <c r="AB541" s="2">
        <v>0.49041279473102001</v>
      </c>
      <c r="AC541" s="7">
        <f t="shared" si="192"/>
        <v>10456.246471481652</v>
      </c>
      <c r="AD541" s="7">
        <f>AC541/MAX(AC$2:AC540)-1</f>
        <v>4.9041279473100996E-3</v>
      </c>
      <c r="AE541" s="7">
        <f t="shared" si="182"/>
        <v>-2</v>
      </c>
      <c r="AF541" s="1">
        <v>9.0599990740097098</v>
      </c>
      <c r="AG541" s="2">
        <v>0.48677895554060402</v>
      </c>
      <c r="AH541" s="7">
        <f t="shared" si="193"/>
        <v>8757.0810142055525</v>
      </c>
      <c r="AI541" s="7">
        <f>AH541/MAX(AH$2:AH540)-1</f>
        <v>4.8677895554061212E-3</v>
      </c>
      <c r="AJ541" s="7">
        <f t="shared" si="183"/>
        <v>-2</v>
      </c>
      <c r="AK541" s="1">
        <v>9.0599990740097098</v>
      </c>
      <c r="AL541" s="2">
        <v>0.48551640007431601</v>
      </c>
      <c r="AM541" s="7">
        <f t="shared" si="194"/>
        <v>7588.6624360202968</v>
      </c>
      <c r="AN541" s="7">
        <f>AM541/MAX(AM$2:AM540)-1</f>
        <v>4.8551640007432617E-3</v>
      </c>
      <c r="AO541" s="7">
        <f t="shared" si="184"/>
        <v>-2</v>
      </c>
      <c r="AP541" s="1">
        <v>9.0599990740097098</v>
      </c>
      <c r="AQ541" s="2">
        <v>0.48132176319791597</v>
      </c>
      <c r="AR541" s="7">
        <f t="shared" si="195"/>
        <v>6710.5649893595519</v>
      </c>
      <c r="AS541" s="7">
        <f>IF(AR541/MAX(AR$2:AR540)-1&lt;0,AR541/MAX(AR$2:AR540)-1,0)</f>
        <v>0</v>
      </c>
      <c r="AT541" s="7">
        <f t="shared" si="185"/>
        <v>-2</v>
      </c>
      <c r="AU541" s="1">
        <v>9.0599990740097098</v>
      </c>
      <c r="AV541" s="2">
        <v>0.47888410195144598</v>
      </c>
      <c r="AW541" s="7">
        <f t="shared" si="196"/>
        <v>5811.4094937764639</v>
      </c>
      <c r="AX541" s="7">
        <f>IF(AW541/MAX(AW$2:AW540)-1&lt;0,AW541/MAX(AW$2:AW540)-1,0)</f>
        <v>0</v>
      </c>
      <c r="AY541" s="7">
        <f t="shared" si="186"/>
        <v>-2</v>
      </c>
      <c r="AZ541" s="1">
        <v>9.0599990740097098</v>
      </c>
      <c r="BA541" s="2">
        <v>3.6500000000000004</v>
      </c>
      <c r="BB541" s="7">
        <f t="shared" si="197"/>
        <v>328.55391575266424</v>
      </c>
      <c r="BC541" s="7">
        <f>BB541/MAX(BB$2:BB540)-1</f>
        <v>-1.4877249999999398E-3</v>
      </c>
      <c r="BD541" s="1">
        <v>9.0599990740097098</v>
      </c>
      <c r="BE541" s="2">
        <v>7.7937875144525801</v>
      </c>
      <c r="BF541" s="7">
        <f t="shared" si="198"/>
        <v>1377.5923666759093</v>
      </c>
      <c r="BG541" s="7">
        <f>BF541/MAX(BF$2:BF540)-1</f>
        <v>3.2237293738529571E-2</v>
      </c>
      <c r="BH541" s="2">
        <v>3.6500000000000004</v>
      </c>
    </row>
    <row r="542" spans="1:60" x14ac:dyDescent="0.25">
      <c r="A542" s="5">
        <v>199108</v>
      </c>
      <c r="B542" s="4">
        <v>33451</v>
      </c>
      <c r="C542" s="2">
        <v>3.1399991819851398</v>
      </c>
      <c r="D542" s="7">
        <f t="shared" si="187"/>
        <v>15059.676087971555</v>
      </c>
      <c r="E542" s="7">
        <f>D542/MAX(D$2:D541)-1</f>
        <v>3.1399991819851314E-2</v>
      </c>
      <c r="F542" s="7">
        <f t="shared" si="177"/>
        <v>-2</v>
      </c>
      <c r="G542" s="1">
        <v>6.2799999660090497</v>
      </c>
      <c r="H542" s="2">
        <v>3.2464838932984201</v>
      </c>
      <c r="I542" s="7">
        <f t="shared" si="188"/>
        <v>21198.925071288842</v>
      </c>
      <c r="J542" s="7">
        <f>I542/MAX(I$2:I541)-1</f>
        <v>3.2464838932984241E-2</v>
      </c>
      <c r="K542" s="7">
        <f t="shared" si="178"/>
        <v>-2</v>
      </c>
      <c r="L542" s="1">
        <v>6.2799999660090497</v>
      </c>
      <c r="M542" s="2">
        <v>2.0186874841554898</v>
      </c>
      <c r="N542" s="7">
        <f t="shared" si="189"/>
        <v>16550.528588185018</v>
      </c>
      <c r="O542" s="7">
        <f>N542/MAX(N$2:N541)-1</f>
        <v>2.0186874841554792E-2</v>
      </c>
      <c r="P542" s="7">
        <f t="shared" si="179"/>
        <v>-2</v>
      </c>
      <c r="Q542" s="1">
        <v>6.2799999660090497</v>
      </c>
      <c r="R542" s="2">
        <v>1.5025705835493699</v>
      </c>
      <c r="S542" s="7">
        <f t="shared" si="190"/>
        <v>13152.664665443772</v>
      </c>
      <c r="T542" s="7">
        <f>S542/MAX(S$2:S541)-1</f>
        <v>1.5025705835493675E-2</v>
      </c>
      <c r="U542" s="7">
        <f t="shared" si="180"/>
        <v>-2</v>
      </c>
      <c r="V542" s="1">
        <v>6.2799999660090497</v>
      </c>
      <c r="W542" s="2">
        <v>1.2423709227646</v>
      </c>
      <c r="X542" s="7">
        <f t="shared" si="191"/>
        <v>12200.965829692806</v>
      </c>
      <c r="Y542" s="7">
        <f>X542/MAX(X$2:X541)-1</f>
        <v>1.2423709227646018E-2</v>
      </c>
      <c r="Z542" s="7">
        <f t="shared" si="181"/>
        <v>-2</v>
      </c>
      <c r="AA542" s="1">
        <v>6.2799999660090497</v>
      </c>
      <c r="AB542" s="2">
        <v>1.0869200189981401</v>
      </c>
      <c r="AC542" s="7">
        <f t="shared" si="192"/>
        <v>10569.897507615975</v>
      </c>
      <c r="AD542" s="7">
        <f>AC542/MAX(AC$2:AC541)-1</f>
        <v>1.0869200189981498E-2</v>
      </c>
      <c r="AE542" s="7">
        <f t="shared" si="182"/>
        <v>-2</v>
      </c>
      <c r="AF542" s="1">
        <v>6.2799999660090497</v>
      </c>
      <c r="AG542" s="2">
        <v>0.98298250665202302</v>
      </c>
      <c r="AH542" s="7">
        <f t="shared" si="193"/>
        <v>8843.1615886685395</v>
      </c>
      <c r="AI542" s="7">
        <f>AH542/MAX(AH$2:AH541)-1</f>
        <v>9.8298250665203035E-3</v>
      </c>
      <c r="AJ542" s="7">
        <f t="shared" si="183"/>
        <v>-2</v>
      </c>
      <c r="AK542" s="1">
        <v>6.2799999660090497</v>
      </c>
      <c r="AL542" s="2">
        <v>0.91412235893431804</v>
      </c>
      <c r="AM542" s="7">
        <f t="shared" si="194"/>
        <v>7658.0320960920071</v>
      </c>
      <c r="AN542" s="7">
        <f>AM542/MAX(AM$2:AM541)-1</f>
        <v>9.141223589343106E-3</v>
      </c>
      <c r="AO542" s="7">
        <f t="shared" si="184"/>
        <v>-2</v>
      </c>
      <c r="AP542" s="1">
        <v>6.2799999660090497</v>
      </c>
      <c r="AQ542" s="2">
        <v>0.85349232307780398</v>
      </c>
      <c r="AR542" s="7">
        <f t="shared" si="195"/>
        <v>6767.839146378883</v>
      </c>
      <c r="AS542" s="7">
        <f>IF(AR542/MAX(AR$2:AR541)-1&lt;0,AR542/MAX(AR$2:AR541)-1,0)</f>
        <v>0</v>
      </c>
      <c r="AT542" s="7">
        <f t="shared" si="185"/>
        <v>-2</v>
      </c>
      <c r="AU542" s="1">
        <v>6.2799999660090497</v>
      </c>
      <c r="AV542" s="2">
        <v>0.81001742696104595</v>
      </c>
      <c r="AW542" s="7">
        <f t="shared" si="196"/>
        <v>5858.4829234281224</v>
      </c>
      <c r="AX542" s="7">
        <f>IF(AW542/MAX(AW$2:AW541)-1&lt;0,AW542/MAX(AW$2:AW541)-1,0)</f>
        <v>0</v>
      </c>
      <c r="AY542" s="7">
        <f t="shared" si="186"/>
        <v>-2</v>
      </c>
      <c r="AZ542" s="1">
        <v>6.2799999660090497</v>
      </c>
      <c r="BA542" s="2">
        <v>3.1010000000000004</v>
      </c>
      <c r="BB542" s="7">
        <f t="shared" si="197"/>
        <v>338.74237268015435</v>
      </c>
      <c r="BC542" s="7">
        <f>BB542/MAX(BB$2:BB541)-1</f>
        <v>2.9476140647749949E-2</v>
      </c>
      <c r="BD542" s="1">
        <v>6.2799999660090497</v>
      </c>
      <c r="BE542" s="2">
        <v>6.2677472152919096</v>
      </c>
      <c r="BF542" s="7">
        <f t="shared" si="198"/>
        <v>1463.9363738763125</v>
      </c>
      <c r="BG542" s="7">
        <f>BF542/MAX(BF$2:BF541)-1</f>
        <v>6.2677472152919078E-2</v>
      </c>
      <c r="BH542" s="2">
        <v>3.1010000000000004</v>
      </c>
    </row>
    <row r="543" spans="1:60" x14ac:dyDescent="0.25">
      <c r="A543" s="5">
        <v>199109</v>
      </c>
      <c r="B543" s="4">
        <v>33482</v>
      </c>
      <c r="C543" s="2">
        <v>2.7799985679756798</v>
      </c>
      <c r="D543" s="7">
        <f t="shared" si="187"/>
        <v>15478.33486755894</v>
      </c>
      <c r="E543" s="7">
        <f>D543/MAX(D$2:D542)-1</f>
        <v>2.7799985679756833E-2</v>
      </c>
      <c r="F543" s="7">
        <f t="shared" si="177"/>
        <v>-2</v>
      </c>
      <c r="G543" s="1">
        <v>7.5000000212744604</v>
      </c>
      <c r="H543" s="2">
        <v>1.2600063112287601</v>
      </c>
      <c r="I543" s="7">
        <f t="shared" si="188"/>
        <v>21466.032865099736</v>
      </c>
      <c r="J543" s="7">
        <f>I543/MAX(I$2:I542)-1</f>
        <v>1.2600063112287563E-2</v>
      </c>
      <c r="K543" s="7">
        <f t="shared" si="178"/>
        <v>-2</v>
      </c>
      <c r="L543" s="1">
        <v>7.5000000212744604</v>
      </c>
      <c r="M543" s="2">
        <v>0.85118306693262202</v>
      </c>
      <c r="N543" s="7">
        <f t="shared" si="189"/>
        <v>16691.40388501549</v>
      </c>
      <c r="O543" s="7">
        <f>N543/MAX(N$2:N542)-1</f>
        <v>8.5118306693261481E-3</v>
      </c>
      <c r="P543" s="7">
        <f t="shared" si="179"/>
        <v>-2</v>
      </c>
      <c r="Q543" s="1">
        <v>7.5000000212744604</v>
      </c>
      <c r="R543" s="2">
        <v>0.71492115205067497</v>
      </c>
      <c r="S543" s="7">
        <f t="shared" si="190"/>
        <v>13246.695847195324</v>
      </c>
      <c r="T543" s="7">
        <f>S543/MAX(S$2:S542)-1</f>
        <v>7.1492115205067375E-3</v>
      </c>
      <c r="U543" s="7">
        <f t="shared" si="180"/>
        <v>-2</v>
      </c>
      <c r="V543" s="1">
        <v>7.5000000212744604</v>
      </c>
      <c r="W543" s="2">
        <v>0.64753192349196798</v>
      </c>
      <c r="X543" s="7">
        <f t="shared" si="191"/>
        <v>12279.970978414412</v>
      </c>
      <c r="Y543" s="7">
        <f>X543/MAX(X$2:X542)-1</f>
        <v>6.4753192349196187E-3</v>
      </c>
      <c r="Z543" s="7">
        <f t="shared" si="181"/>
        <v>-2</v>
      </c>
      <c r="AA543" s="1">
        <v>7.5000000212744604</v>
      </c>
      <c r="AB543" s="2">
        <v>0.60728111294495202</v>
      </c>
      <c r="AC543" s="7">
        <f t="shared" si="192"/>
        <v>10634.086498837365</v>
      </c>
      <c r="AD543" s="7">
        <f>AC543/MAX(AC$2:AC542)-1</f>
        <v>6.0728111294494624E-3</v>
      </c>
      <c r="AE543" s="7">
        <f t="shared" si="182"/>
        <v>-2</v>
      </c>
      <c r="AF543" s="1">
        <v>7.5000000212744604</v>
      </c>
      <c r="AG543" s="2">
        <v>0.57800181114784899</v>
      </c>
      <c r="AH543" s="7">
        <f t="shared" si="193"/>
        <v>8894.2752228137742</v>
      </c>
      <c r="AI543" s="7">
        <f>AH543/MAX(AH$2:AH542)-1</f>
        <v>5.7800181114784355E-3</v>
      </c>
      <c r="AJ543" s="7">
        <f t="shared" si="183"/>
        <v>-2</v>
      </c>
      <c r="AK543" s="1">
        <v>7.5000000212744604</v>
      </c>
      <c r="AL543" s="2">
        <v>0.56087760600491898</v>
      </c>
      <c r="AM543" s="7">
        <f t="shared" si="194"/>
        <v>7700.9842831796559</v>
      </c>
      <c r="AN543" s="7">
        <f>AM543/MAX(AM$2:AM542)-1</f>
        <v>5.6087760600491698E-3</v>
      </c>
      <c r="AO543" s="7">
        <f t="shared" si="184"/>
        <v>-2</v>
      </c>
      <c r="AP543" s="1">
        <v>7.5000000212744604</v>
      </c>
      <c r="AQ543" s="2">
        <v>0.54529622560110202</v>
      </c>
      <c r="AR543" s="7">
        <f t="shared" si="195"/>
        <v>6804.7439177988417</v>
      </c>
      <c r="AS543" s="7">
        <f>IF(AR543/MAX(AR$2:AR542)-1&lt;0,AR543/MAX(AR$2:AR542)-1,0)</f>
        <v>0</v>
      </c>
      <c r="AT543" s="7">
        <f t="shared" si="185"/>
        <v>-2</v>
      </c>
      <c r="AU543" s="1">
        <v>7.5000000212744604</v>
      </c>
      <c r="AV543" s="2">
        <v>0.53511377854427</v>
      </c>
      <c r="AW543" s="7">
        <f t="shared" si="196"/>
        <v>5889.8324727650497</v>
      </c>
      <c r="AX543" s="7">
        <f>IF(AW543/MAX(AW$2:AW542)-1&lt;0,AW543/MAX(AW$2:AW542)-1,0)</f>
        <v>0</v>
      </c>
      <c r="AY543" s="7">
        <f t="shared" si="186"/>
        <v>-2</v>
      </c>
      <c r="AZ543" s="1">
        <v>7.5000000212744604</v>
      </c>
      <c r="BA543" s="2">
        <v>1.9020000000000001</v>
      </c>
      <c r="BB543" s="7">
        <f t="shared" si="197"/>
        <v>345.1852526085309</v>
      </c>
      <c r="BC543" s="7">
        <f>BB543/MAX(BB$2:BB542)-1</f>
        <v>1.9020000000000037E-2</v>
      </c>
      <c r="BD543" s="1">
        <v>7.5000000212744604</v>
      </c>
      <c r="BE543" s="2">
        <v>6.7098949363052496</v>
      </c>
      <c r="BF543" s="7">
        <f t="shared" si="198"/>
        <v>1562.1649664977699</v>
      </c>
      <c r="BG543" s="7">
        <f>BF543/MAX(BF$2:BF542)-1</f>
        <v>6.7098949363052496E-2</v>
      </c>
      <c r="BH543" s="2">
        <v>1.9020000000000001</v>
      </c>
    </row>
    <row r="544" spans="1:60" x14ac:dyDescent="0.25">
      <c r="A544" s="5">
        <v>199110</v>
      </c>
      <c r="B544" s="4">
        <v>33512</v>
      </c>
      <c r="C544" s="2">
        <v>3.0699977727066599</v>
      </c>
      <c r="D544" s="7">
        <f t="shared" si="187"/>
        <v>15953.51940324508</v>
      </c>
      <c r="E544" s="7">
        <f>D544/MAX(D$2:D543)-1</f>
        <v>3.0699977727066674E-2</v>
      </c>
      <c r="F544" s="7">
        <f t="shared" si="177"/>
        <v>-2</v>
      </c>
      <c r="G544" s="1">
        <v>10.609995273911199</v>
      </c>
      <c r="H544" s="2">
        <v>3.0250758551748498</v>
      </c>
      <c r="I544" s="7">
        <f t="shared" si="188"/>
        <v>22115.396642365766</v>
      </c>
      <c r="J544" s="7">
        <f>I544/MAX(I$2:I543)-1</f>
        <v>3.0250758551748413E-2</v>
      </c>
      <c r="K544" s="7">
        <f t="shared" si="178"/>
        <v>-2</v>
      </c>
      <c r="L544" s="1">
        <v>10.609995273911199</v>
      </c>
      <c r="M544" s="2">
        <v>3.0209619937105501</v>
      </c>
      <c r="N544" s="7">
        <f t="shared" si="189"/>
        <v>17195.644852598536</v>
      </c>
      <c r="O544" s="7">
        <f>N544/MAX(N$2:N543)-1</f>
        <v>3.0209619937105581E-2</v>
      </c>
      <c r="P544" s="7">
        <f t="shared" si="179"/>
        <v>-2</v>
      </c>
      <c r="Q544" s="1">
        <v>10.609995273911199</v>
      </c>
      <c r="R544" s="2">
        <v>2.94918527769565</v>
      </c>
      <c r="S544" s="7">
        <f t="shared" si="190"/>
        <v>13637.365450901931</v>
      </c>
      <c r="T544" s="7">
        <f>S544/MAX(S$2:S543)-1</f>
        <v>2.949185277695654E-2</v>
      </c>
      <c r="U544" s="7">
        <f t="shared" si="180"/>
        <v>-2</v>
      </c>
      <c r="V544" s="1">
        <v>10.609995273911199</v>
      </c>
      <c r="W544" s="2">
        <v>2.58024006535214</v>
      </c>
      <c r="X544" s="7">
        <f t="shared" si="191"/>
        <v>12596.823709613076</v>
      </c>
      <c r="Y544" s="7">
        <f>X544/MAX(X$2:X543)-1</f>
        <v>2.5802400653521351E-2</v>
      </c>
      <c r="Z544" s="7">
        <f t="shared" si="181"/>
        <v>-2</v>
      </c>
      <c r="AA544" s="1">
        <v>10.609995273911199</v>
      </c>
      <c r="AB544" s="2">
        <v>2.15275249316048</v>
      </c>
      <c r="AC544" s="7">
        <f t="shared" si="192"/>
        <v>10863.012061065927</v>
      </c>
      <c r="AD544" s="7">
        <f>AC544/MAX(AC$2:AC543)-1</f>
        <v>2.1527524931604702E-2</v>
      </c>
      <c r="AE544" s="7">
        <f t="shared" si="182"/>
        <v>-2</v>
      </c>
      <c r="AF544" s="1">
        <v>10.609995273911199</v>
      </c>
      <c r="AG544" s="2">
        <v>1.8666820388894301</v>
      </c>
      <c r="AH544" s="7">
        <f t="shared" si="193"/>
        <v>9060.3030608874305</v>
      </c>
      <c r="AI544" s="7">
        <f>AH544/MAX(AH$2:AH543)-1</f>
        <v>1.8666820388894223E-2</v>
      </c>
      <c r="AJ544" s="7">
        <f t="shared" si="183"/>
        <v>-2</v>
      </c>
      <c r="AK544" s="1">
        <v>10.609995273911199</v>
      </c>
      <c r="AL544" s="2">
        <v>1.6624306534831801</v>
      </c>
      <c r="AM544" s="7">
        <f t="shared" si="194"/>
        <v>7829.0078065231555</v>
      </c>
      <c r="AN544" s="7">
        <f>AM544/MAX(AM$2:AM543)-1</f>
        <v>1.6624306534831712E-2</v>
      </c>
      <c r="AO544" s="7">
        <f t="shared" si="184"/>
        <v>-2</v>
      </c>
      <c r="AP544" s="1">
        <v>10.609995273911199</v>
      </c>
      <c r="AQ544" s="2">
        <v>1.5109369567080799</v>
      </c>
      <c r="AR544" s="7">
        <f t="shared" si="195"/>
        <v>6907.5593084622096</v>
      </c>
      <c r="AS544" s="7">
        <f>IF(AR544/MAX(AR$2:AR543)-1&lt;0,AR544/MAX(AR$2:AR543)-1,0)</f>
        <v>0</v>
      </c>
      <c r="AT544" s="7">
        <f t="shared" si="185"/>
        <v>-2</v>
      </c>
      <c r="AU544" s="1">
        <v>10.609995273911199</v>
      </c>
      <c r="AV544" s="2">
        <v>1.38945020879337</v>
      </c>
      <c r="AW544" s="7">
        <f t="shared" si="196"/>
        <v>5971.6687623554635</v>
      </c>
      <c r="AX544" s="7">
        <f>IF(AW544/MAX(AW$2:AW543)-1&lt;0,AW544/MAX(AW$2:AW543)-1,0)</f>
        <v>0</v>
      </c>
      <c r="AY544" s="7">
        <f t="shared" si="186"/>
        <v>-2</v>
      </c>
      <c r="AZ544" s="1">
        <v>10.609995273911199</v>
      </c>
      <c r="BA544" s="2">
        <v>3.1069999999999998</v>
      </c>
      <c r="BB544" s="7">
        <f t="shared" si="197"/>
        <v>355.91015840707792</v>
      </c>
      <c r="BC544" s="7">
        <f>BB544/MAX(BB$2:BB543)-1</f>
        <v>3.1069999999999931E-2</v>
      </c>
      <c r="BD544" s="1">
        <v>10.609995273911199</v>
      </c>
      <c r="BE544" s="2">
        <v>10.5309984748049</v>
      </c>
      <c r="BF544" s="7">
        <f t="shared" si="198"/>
        <v>1726.6765352935865</v>
      </c>
      <c r="BG544" s="7">
        <f>BF544/MAX(BF$2:BF543)-1</f>
        <v>0.10530998474804898</v>
      </c>
      <c r="BH544" s="2">
        <v>3.1069999999999998</v>
      </c>
    </row>
    <row r="545" spans="1:60" x14ac:dyDescent="0.25">
      <c r="A545" s="5">
        <v>199111</v>
      </c>
      <c r="B545" s="4">
        <v>33543</v>
      </c>
      <c r="C545" s="2">
        <v>-3.99999543970796</v>
      </c>
      <c r="D545" s="7">
        <f t="shared" si="187"/>
        <v>15315.379354642353</v>
      </c>
      <c r="E545" s="7">
        <f>D545/MAX(D$2:D544)-1</f>
        <v>-3.9999954397079596E-2</v>
      </c>
      <c r="F545" s="7">
        <f t="shared" si="177"/>
        <v>-2</v>
      </c>
      <c r="G545" s="1">
        <v>1.3899982174691701</v>
      </c>
      <c r="H545" s="2">
        <v>-3.9136815744507301</v>
      </c>
      <c r="I545" s="7">
        <f t="shared" si="188"/>
        <v>21249.8704388568</v>
      </c>
      <c r="J545" s="7">
        <f>I545/MAX(I$2:I544)-1</f>
        <v>-3.9136815744507336E-2</v>
      </c>
      <c r="K545" s="7">
        <f t="shared" si="178"/>
        <v>-1.978042785473352</v>
      </c>
      <c r="L545" s="1">
        <v>1.3899982174691701</v>
      </c>
      <c r="M545" s="2">
        <v>-2.5548618810432</v>
      </c>
      <c r="N545" s="7">
        <f t="shared" si="189"/>
        <v>16756.31987705993</v>
      </c>
      <c r="O545" s="7">
        <f>N545/MAX(N$2:N544)-1</f>
        <v>-2.5548618810431911E-2</v>
      </c>
      <c r="P545" s="7">
        <f t="shared" si="179"/>
        <v>-1.2150587171522602</v>
      </c>
      <c r="Q545" s="1">
        <v>1.3899982174691701</v>
      </c>
      <c r="R545" s="2">
        <v>-1.5639260458627799</v>
      </c>
      <c r="S545" s="7">
        <f t="shared" si="190"/>
        <v>13424.087140645783</v>
      </c>
      <c r="T545" s="7">
        <f>S545/MAX(S$2:S544)-1</f>
        <v>-1.5639260458627846E-2</v>
      </c>
      <c r="U545" s="7">
        <f t="shared" si="180"/>
        <v>-0.65864327907812292</v>
      </c>
      <c r="V545" s="1">
        <v>1.3899982174691701</v>
      </c>
      <c r="W545" s="2">
        <v>-1.0701793982802701</v>
      </c>
      <c r="X545" s="7">
        <f t="shared" si="191"/>
        <v>12462.015097435113</v>
      </c>
      <c r="Y545" s="7">
        <f>X545/MAX(X$2:X544)-1</f>
        <v>-1.0701793982802688E-2</v>
      </c>
      <c r="Z545" s="7">
        <f t="shared" si="181"/>
        <v>-0.38140206177747005</v>
      </c>
      <c r="AA545" s="1">
        <v>1.3899982174691701</v>
      </c>
      <c r="AB545" s="2">
        <v>-0.772093534860254</v>
      </c>
      <c r="AC545" s="7">
        <f t="shared" si="192"/>
        <v>10779.139447251348</v>
      </c>
      <c r="AD545" s="7">
        <f>AC545/MAX(AC$2:AC544)-1</f>
        <v>-7.7209353486025201E-3</v>
      </c>
      <c r="AE545" s="7">
        <f t="shared" si="182"/>
        <v>-0.21402535544576518</v>
      </c>
      <c r="AF545" s="1">
        <v>1.3899982174691701</v>
      </c>
      <c r="AG545" s="2">
        <v>-0.57483376476128201</v>
      </c>
      <c r="AH545" s="7">
        <f t="shared" si="193"/>
        <v>9008.2213797037493</v>
      </c>
      <c r="AI545" s="7">
        <f>AH545/MAX(AH$2:AH544)-1</f>
        <v>-5.7483376476128445E-3</v>
      </c>
      <c r="AJ545" s="7">
        <f t="shared" si="183"/>
        <v>-0.10326300585928627</v>
      </c>
      <c r="AK545" s="1">
        <v>1.3899982174691701</v>
      </c>
      <c r="AL545" s="2">
        <v>-0.43357193338059102</v>
      </c>
      <c r="AM545" s="7">
        <f t="shared" si="194"/>
        <v>7795.063426011895</v>
      </c>
      <c r="AN545" s="7">
        <f>AM545/MAX(AM$2:AM544)-1</f>
        <v>-4.335719333805943E-3</v>
      </c>
      <c r="AO545" s="7">
        <f t="shared" si="184"/>
        <v>-2.3943779527612286E-2</v>
      </c>
      <c r="AP545" s="1">
        <v>1.3899982174691701</v>
      </c>
      <c r="AQ545" s="2">
        <v>-0.32598798082750602</v>
      </c>
      <c r="AR545" s="7">
        <f t="shared" si="195"/>
        <v>6885.0414953480913</v>
      </c>
      <c r="AS545" s="7">
        <f>IF(AR545/MAX(AR$2:AR544)-1&lt;0,AR545/MAX(AR$2:AR544)-1,0)</f>
        <v>-3.2598798082750235E-3</v>
      </c>
      <c r="AT545" s="7">
        <f t="shared" si="185"/>
        <v>3.6465149047135381E-2</v>
      </c>
      <c r="AU545" s="1">
        <v>1.3899982174691701</v>
      </c>
      <c r="AV545" s="2">
        <v>-0.24403804281198399</v>
      </c>
      <c r="AW545" s="7">
        <f t="shared" si="196"/>
        <v>5957.0956187845959</v>
      </c>
      <c r="AX545" s="7">
        <f>IF(AW545/MAX(AW$2:AW544)-1&lt;0,AW545/MAX(AW$2:AW544)-1,0)</f>
        <v>-2.4403804281200037E-3</v>
      </c>
      <c r="AY545" s="7">
        <f t="shared" si="186"/>
        <v>8.2480449980069093E-2</v>
      </c>
      <c r="AZ545" s="1">
        <v>1.3899982174691701</v>
      </c>
      <c r="BA545" s="2">
        <v>-2.4050000000000002</v>
      </c>
      <c r="BB545" s="7">
        <f t="shared" si="197"/>
        <v>347.35051909738769</v>
      </c>
      <c r="BC545" s="7">
        <f>BB545/MAX(BB$2:BB544)-1</f>
        <v>-2.4050000000000016E-2</v>
      </c>
      <c r="BD545" s="1">
        <v>1.3899982174691701</v>
      </c>
      <c r="BE545" s="2">
        <v>-0.39092978591305599</v>
      </c>
      <c r="BF545" s="7">
        <f t="shared" si="198"/>
        <v>1719.9264424107523</v>
      </c>
      <c r="BG545" s="7">
        <f>BF545/MAX(BF$2:BF544)-1</f>
        <v>-3.9092978591306338E-3</v>
      </c>
      <c r="BH545" s="2">
        <v>-2.4050000000000002</v>
      </c>
    </row>
    <row r="546" spans="1:60" x14ac:dyDescent="0.25">
      <c r="A546" s="5">
        <v>199112</v>
      </c>
      <c r="B546" s="4">
        <v>33573</v>
      </c>
      <c r="C546" s="2">
        <v>3.88999996903472</v>
      </c>
      <c r="D546" s="7">
        <f t="shared" si="187"/>
        <v>15911.14760679549</v>
      </c>
      <c r="E546" s="7">
        <f>D546/MAX(D$2:D545)-1</f>
        <v>-2.6559529203926679E-3</v>
      </c>
      <c r="F546" s="7">
        <f t="shared" si="177"/>
        <v>-2</v>
      </c>
      <c r="G546" s="1">
        <v>10.780000006741</v>
      </c>
      <c r="H546" s="2">
        <v>3.9022723568780702</v>
      </c>
      <c r="I546" s="7">
        <f t="shared" si="188"/>
        <v>22079.098258864717</v>
      </c>
      <c r="J546" s="7">
        <f>I546/MAX(I$2:I545)-1</f>
        <v>-1.641317317886748E-3</v>
      </c>
      <c r="K546" s="7">
        <f t="shared" si="178"/>
        <v>-2</v>
      </c>
      <c r="L546" s="1">
        <v>10.780000006741</v>
      </c>
      <c r="M546" s="2">
        <v>3.9037742209656598</v>
      </c>
      <c r="N546" s="7">
        <f t="shared" si="189"/>
        <v>17410.448772803142</v>
      </c>
      <c r="O546" s="7">
        <f>N546/MAX(N$2:N545)-1</f>
        <v>1.2491763004290224E-2</v>
      </c>
      <c r="P546" s="7">
        <f t="shared" si="179"/>
        <v>-2</v>
      </c>
      <c r="Q546" s="1">
        <v>10.780000006741</v>
      </c>
      <c r="R546" s="2">
        <v>3.9044059220340501</v>
      </c>
      <c r="S546" s="7">
        <f t="shared" si="190"/>
        <v>13948.217993944168</v>
      </c>
      <c r="T546" s="7">
        <f>S546/MAX(S$2:S545)-1</f>
        <v>2.2794178550203714E-2</v>
      </c>
      <c r="U546" s="7">
        <f t="shared" si="180"/>
        <v>-2</v>
      </c>
      <c r="V546" s="1">
        <v>10.780000006741</v>
      </c>
      <c r="W546" s="2">
        <v>3.8420196945766301</v>
      </c>
      <c r="X546" s="7">
        <f t="shared" si="191"/>
        <v>12940.808171819683</v>
      </c>
      <c r="Y546" s="7">
        <f>X546/MAX(X$2:X545)-1</f>
        <v>2.7307237930471295E-2</v>
      </c>
      <c r="Z546" s="7">
        <f t="shared" si="181"/>
        <v>-2</v>
      </c>
      <c r="AA546" s="1">
        <v>10.780000006741</v>
      </c>
      <c r="AB546" s="2">
        <v>3.79910932779572</v>
      </c>
      <c r="AC546" s="7">
        <f t="shared" si="192"/>
        <v>11188.650739447981</v>
      </c>
      <c r="AD546" s="7">
        <f>AC546/MAX(AC$2:AC545)-1</f>
        <v>2.9976831154332917E-2</v>
      </c>
      <c r="AE546" s="7">
        <f t="shared" si="182"/>
        <v>-2</v>
      </c>
      <c r="AF546" s="1">
        <v>10.780000006741</v>
      </c>
      <c r="AG546" s="2">
        <v>3.7708198801004502</v>
      </c>
      <c r="AH546" s="7">
        <f t="shared" si="193"/>
        <v>9347.9051823330756</v>
      </c>
      <c r="AI546" s="7">
        <f>AH546/MAX(AH$2:AH545)-1</f>
        <v>3.1743101694599929E-2</v>
      </c>
      <c r="AJ546" s="7">
        <f t="shared" si="183"/>
        <v>-2</v>
      </c>
      <c r="AK546" s="1">
        <v>10.780000006741</v>
      </c>
      <c r="AL546" s="2">
        <v>3.7506471177310599</v>
      </c>
      <c r="AM546" s="7">
        <f t="shared" si="194"/>
        <v>8087.4287477249181</v>
      </c>
      <c r="AN546" s="7">
        <f>AM546/MAX(AM$2:AM545)-1</f>
        <v>3.3008134311278248E-2</v>
      </c>
      <c r="AO546" s="7">
        <f t="shared" si="184"/>
        <v>-2</v>
      </c>
      <c r="AP546" s="1">
        <v>10.780000006741</v>
      </c>
      <c r="AQ546" s="2">
        <v>3.7354926904399202</v>
      </c>
      <c r="AR546" s="7">
        <f t="shared" si="195"/>
        <v>7142.2317171405739</v>
      </c>
      <c r="AS546" s="7">
        <f>IF(AR546/MAX(AR$2:AR545)-1&lt;0,AR546/MAX(AR$2:AR545)-1,0)</f>
        <v>0</v>
      </c>
      <c r="AT546" s="7">
        <f t="shared" si="185"/>
        <v>-2</v>
      </c>
      <c r="AU546" s="1">
        <v>10.780000006741</v>
      </c>
      <c r="AV546" s="2">
        <v>3.7237067970835498</v>
      </c>
      <c r="AW546" s="7">
        <f t="shared" si="196"/>
        <v>6178.920393250045</v>
      </c>
      <c r="AX546" s="7">
        <f>IF(AW546/MAX(AW$2:AW545)-1&lt;0,AW546/MAX(AW$2:AW545)-1,0)</f>
        <v>0</v>
      </c>
      <c r="AY546" s="7">
        <f t="shared" si="186"/>
        <v>-2</v>
      </c>
      <c r="AZ546" s="1">
        <v>10.780000006741</v>
      </c>
      <c r="BA546" s="2">
        <v>3.1739999999999999</v>
      </c>
      <c r="BB546" s="7">
        <f t="shared" si="197"/>
        <v>358.37542457353879</v>
      </c>
      <c r="BC546" s="7">
        <f>BB546/MAX(BB$2:BB545)-1</f>
        <v>6.9266530000000603E-3</v>
      </c>
      <c r="BD546" s="1">
        <v>10.780000006741</v>
      </c>
      <c r="BE546" s="2">
        <v>10.700790858782799</v>
      </c>
      <c r="BF546" s="7">
        <f t="shared" si="198"/>
        <v>1903.9721739380302</v>
      </c>
      <c r="BG546" s="7">
        <f>BF546/MAX(BF$2:BF545)-1</f>
        <v>0.10268028494074488</v>
      </c>
      <c r="BH546" s="2">
        <v>3.1739999999999999</v>
      </c>
    </row>
    <row r="547" spans="1:60" x14ac:dyDescent="0.25">
      <c r="A547" s="5">
        <v>199201</v>
      </c>
      <c r="B547" s="4">
        <v>33604</v>
      </c>
      <c r="C547" s="2">
        <v>21.179998712076902</v>
      </c>
      <c r="D547" s="7">
        <f t="shared" si="187"/>
        <v>19281.128464991431</v>
      </c>
      <c r="E547" s="7">
        <f>D547/MAX(D$2:D546)-1</f>
        <v>0.20858150340604387</v>
      </c>
      <c r="F547" s="7">
        <f t="shared" si="177"/>
        <v>-2</v>
      </c>
      <c r="G547" s="1">
        <v>24.779987596608599</v>
      </c>
      <c r="H547" s="2">
        <v>20.7888826421303</v>
      </c>
      <c r="I547" s="7">
        <f t="shared" si="188"/>
        <v>26669.096084340737</v>
      </c>
      <c r="J547" s="7">
        <f>I547/MAX(I$2:I546)-1</f>
        <v>0.20590629757241574</v>
      </c>
      <c r="K547" s="7">
        <f t="shared" si="178"/>
        <v>-2</v>
      </c>
      <c r="L547" s="1">
        <v>24.779987596608599</v>
      </c>
      <c r="M547" s="2">
        <v>16.876724152084702</v>
      </c>
      <c r="N547" s="7">
        <f t="shared" si="189"/>
        <v>20348.762185829142</v>
      </c>
      <c r="O547" s="7">
        <f>N547/MAX(N$2:N546)-1</f>
        <v>0.16876724152084699</v>
      </c>
      <c r="P547" s="7">
        <f t="shared" si="179"/>
        <v>-2</v>
      </c>
      <c r="Q547" s="1">
        <v>24.779987596608599</v>
      </c>
      <c r="R547" s="2">
        <v>15.508411442269599</v>
      </c>
      <c r="S547" s="7">
        <f t="shared" si="190"/>
        <v>16111.365029309713</v>
      </c>
      <c r="T547" s="7">
        <f>S547/MAX(S$2:S546)-1</f>
        <v>0.15508411442269598</v>
      </c>
      <c r="U547" s="7">
        <f t="shared" si="180"/>
        <v>-2</v>
      </c>
      <c r="V547" s="1">
        <v>24.779987596608599</v>
      </c>
      <c r="W547" s="2">
        <v>14.8326288850298</v>
      </c>
      <c r="X547" s="7">
        <f t="shared" si="191"/>
        <v>14860.270222669307</v>
      </c>
      <c r="Y547" s="7">
        <f>X547/MAX(X$2:X546)-1</f>
        <v>0.14832628885029808</v>
      </c>
      <c r="Z547" s="7">
        <f t="shared" si="181"/>
        <v>-2</v>
      </c>
      <c r="AA547" s="1">
        <v>24.779987596608599</v>
      </c>
      <c r="AB547" s="2">
        <v>14.42376841968</v>
      </c>
      <c r="AC547" s="7">
        <f t="shared" si="192"/>
        <v>12802.475811392773</v>
      </c>
      <c r="AD547" s="7">
        <f>AC547/MAX(AC$2:AC546)-1</f>
        <v>0.14423768419680005</v>
      </c>
      <c r="AE547" s="7">
        <f t="shared" si="182"/>
        <v>-2</v>
      </c>
      <c r="AF547" s="1">
        <v>24.779987596608599</v>
      </c>
      <c r="AG547" s="2">
        <v>14.1508414657714</v>
      </c>
      <c r="AH547" s="7">
        <f t="shared" si="193"/>
        <v>10670.712425055657</v>
      </c>
      <c r="AI547" s="7">
        <f>AH547/MAX(AH$2:AH546)-1</f>
        <v>0.14150841465771391</v>
      </c>
      <c r="AJ547" s="7">
        <f t="shared" si="183"/>
        <v>-2</v>
      </c>
      <c r="AK547" s="1">
        <v>24.779987596608599</v>
      </c>
      <c r="AL547" s="2">
        <v>13.9561134618494</v>
      </c>
      <c r="AM547" s="7">
        <f t="shared" si="194"/>
        <v>9216.119479903633</v>
      </c>
      <c r="AN547" s="7">
        <f>AM547/MAX(AM$2:AM546)-1</f>
        <v>0.13956113461849395</v>
      </c>
      <c r="AO547" s="7">
        <f t="shared" si="184"/>
        <v>-2</v>
      </c>
      <c r="AP547" s="1">
        <v>24.779987596608599</v>
      </c>
      <c r="AQ547" s="2">
        <v>13.816770372610399</v>
      </c>
      <c r="AR547" s="7">
        <f t="shared" si="195"/>
        <v>8129.0574729776354</v>
      </c>
      <c r="AS547" s="7">
        <f>IF(AR547/MAX(AR$2:AR546)-1&lt;0,AR547/MAX(AR$2:AR546)-1,0)</f>
        <v>0</v>
      </c>
      <c r="AT547" s="7">
        <f t="shared" si="185"/>
        <v>-2</v>
      </c>
      <c r="AU547" s="1">
        <v>24.779987596608599</v>
      </c>
      <c r="AV547" s="2">
        <v>13.6933300001633</v>
      </c>
      <c r="AW547" s="7">
        <f t="shared" si="196"/>
        <v>7025.0203531451616</v>
      </c>
      <c r="AX547" s="7">
        <f>IF(AW547/MAX(AW$2:AW546)-1&lt;0,AW547/MAX(AW$2:AW546)-1,0)</f>
        <v>0</v>
      </c>
      <c r="AY547" s="7">
        <f t="shared" si="186"/>
        <v>-2</v>
      </c>
      <c r="AZ547" s="1">
        <v>24.779987596608599</v>
      </c>
      <c r="BA547" s="2">
        <v>13.137</v>
      </c>
      <c r="BB547" s="7">
        <f t="shared" si="197"/>
        <v>405.45520409976456</v>
      </c>
      <c r="BC547" s="7">
        <f>BB547/MAX(BB$2:BB546)-1</f>
        <v>0.13136999999999999</v>
      </c>
      <c r="BD547" s="1">
        <v>24.779987596608599</v>
      </c>
      <c r="BE547" s="2">
        <v>24.626109246044699</v>
      </c>
      <c r="BF547" s="7">
        <f t="shared" si="198"/>
        <v>2372.8464415063017</v>
      </c>
      <c r="BG547" s="7">
        <f>BF547/MAX(BF$2:BF546)-1</f>
        <v>0.24626109246044692</v>
      </c>
      <c r="BH547" s="2">
        <v>13.137</v>
      </c>
    </row>
    <row r="548" spans="1:60" x14ac:dyDescent="0.25">
      <c r="A548" s="5">
        <v>199202</v>
      </c>
      <c r="B548" s="4">
        <v>33635</v>
      </c>
      <c r="C548" s="2">
        <v>8.3799995195087806</v>
      </c>
      <c r="D548" s="7">
        <f t="shared" si="187"/>
        <v>20896.886937713585</v>
      </c>
      <c r="E548" s="7">
        <f>D548/MAX(D$2:D547)-1</f>
        <v>8.3799995195087851E-2</v>
      </c>
      <c r="F548" s="7">
        <f t="shared" si="177"/>
        <v>0.77616659935383026</v>
      </c>
      <c r="G548" s="1">
        <v>10.9999915426614</v>
      </c>
      <c r="H548" s="2">
        <v>8.1341494891863793</v>
      </c>
      <c r="I548" s="7">
        <f t="shared" si="188"/>
        <v>28838.400227255766</v>
      </c>
      <c r="J548" s="7">
        <f>I548/MAX(I$2:I547)-1</f>
        <v>8.1341494891863819E-2</v>
      </c>
      <c r="K548" s="7">
        <f t="shared" si="178"/>
        <v>0.75516292917096828</v>
      </c>
      <c r="L548" s="1">
        <v>10.9999915426614</v>
      </c>
      <c r="M548" s="2">
        <v>7.5609396055746396</v>
      </c>
      <c r="N548" s="7">
        <f t="shared" si="189"/>
        <v>21887.319805181694</v>
      </c>
      <c r="O548" s="7">
        <f>N548/MAX(N$2:N547)-1</f>
        <v>7.5609396055746458E-2</v>
      </c>
      <c r="P548" s="7">
        <f t="shared" si="179"/>
        <v>0.7061919718554478</v>
      </c>
      <c r="Q548" s="1">
        <v>10.9999915426614</v>
      </c>
      <c r="R548" s="2">
        <v>7.3694057985248502</v>
      </c>
      <c r="S548" s="7">
        <f t="shared" si="190"/>
        <v>17298.676898001169</v>
      </c>
      <c r="T548" s="7">
        <f>S548/MAX(S$2:S547)-1</f>
        <v>7.3694057985248529E-2</v>
      </c>
      <c r="U548" s="7">
        <f t="shared" si="180"/>
        <v>0.68982869174168837</v>
      </c>
      <c r="V548" s="1">
        <v>10.9999915426614</v>
      </c>
      <c r="W548" s="2">
        <v>7.2738474663838701</v>
      </c>
      <c r="X548" s="7">
        <f t="shared" si="191"/>
        <v>15941.183611758735</v>
      </c>
      <c r="Y548" s="7">
        <f>X548/MAX(X$2:X547)-1</f>
        <v>7.2738474663838648E-2</v>
      </c>
      <c r="Z548" s="7">
        <f t="shared" si="181"/>
        <v>0.68166487053376945</v>
      </c>
      <c r="AA548" s="1">
        <v>10.9999915426614</v>
      </c>
      <c r="AB548" s="2">
        <v>7.2168784424471104</v>
      </c>
      <c r="AC548" s="7">
        <f t="shared" si="192"/>
        <v>13726.414928324684</v>
      </c>
      <c r="AD548" s="7">
        <f>AC548/MAX(AC$2:AC547)-1</f>
        <v>7.2168784424471166E-2</v>
      </c>
      <c r="AE548" s="7">
        <f t="shared" si="182"/>
        <v>0.67679784412812638</v>
      </c>
      <c r="AF548" s="1">
        <v>10.9999915426614</v>
      </c>
      <c r="AG548" s="2">
        <v>7.1784081242617201</v>
      </c>
      <c r="AH548" s="7">
        <f t="shared" si="193"/>
        <v>11436.699712692456</v>
      </c>
      <c r="AI548" s="7">
        <f>AH548/MAX(AH$2:AH547)-1</f>
        <v>7.1784081242617148E-2</v>
      </c>
      <c r="AJ548" s="7">
        <f t="shared" si="183"/>
        <v>0.67351121498296784</v>
      </c>
      <c r="AK548" s="1">
        <v>10.9999915426614</v>
      </c>
      <c r="AL548" s="2">
        <v>7.1508690052735897</v>
      </c>
      <c r="AM548" s="7">
        <f t="shared" si="194"/>
        <v>9875.1521112810442</v>
      </c>
      <c r="AN548" s="7">
        <f>AM548/MAX(AM$2:AM547)-1</f>
        <v>7.1508690052735968E-2</v>
      </c>
      <c r="AO548" s="7">
        <f t="shared" si="184"/>
        <v>0.67115846940227897</v>
      </c>
      <c r="AP548" s="1">
        <v>10.9999915426614</v>
      </c>
      <c r="AQ548" s="2">
        <v>7.1308821039421</v>
      </c>
      <c r="AR548" s="7">
        <f t="shared" si="195"/>
        <v>8708.7309775373651</v>
      </c>
      <c r="AS548" s="7">
        <f>IF(AR548/MAX(AR$2:AR547)-1&lt;0,AR548/MAX(AR$2:AR547)-1,0)</f>
        <v>0</v>
      </c>
      <c r="AT548" s="7">
        <f t="shared" si="185"/>
        <v>0.6694509313434327</v>
      </c>
      <c r="AU548" s="1">
        <v>10.9999915426614</v>
      </c>
      <c r="AV548" s="2">
        <v>7.11479149280746</v>
      </c>
      <c r="AW548" s="7">
        <f t="shared" si="196"/>
        <v>7524.8359035987251</v>
      </c>
      <c r="AX548" s="7">
        <f>IF(AW548/MAX(AW$2:AW547)-1&lt;0,AW548/MAX(AW$2:AW547)-1,0)</f>
        <v>0</v>
      </c>
      <c r="AY548" s="7">
        <f t="shared" si="186"/>
        <v>0.66807626448303203</v>
      </c>
      <c r="AZ548" s="1">
        <v>10.9999915426614</v>
      </c>
      <c r="BA548" s="2">
        <v>4.7460000000000004</v>
      </c>
      <c r="BB548" s="7">
        <f t="shared" si="197"/>
        <v>424.6981080863394</v>
      </c>
      <c r="BC548" s="7">
        <f>BB548/MAX(BB$2:BB547)-1</f>
        <v>4.7460000000000058E-2</v>
      </c>
      <c r="BD548" s="1">
        <v>10.9999915426614</v>
      </c>
      <c r="BE548" s="2">
        <v>-0.70510705115497796</v>
      </c>
      <c r="BF548" s="7">
        <f t="shared" si="198"/>
        <v>2356.1153339341608</v>
      </c>
      <c r="BG548" s="7">
        <f>BF548/MAX(BF$2:BF547)-1</f>
        <v>-7.0510705115497396E-3</v>
      </c>
      <c r="BH548" s="2">
        <v>4.7460000000000004</v>
      </c>
    </row>
    <row r="549" spans="1:60" x14ac:dyDescent="0.25">
      <c r="A549" s="5">
        <v>199203</v>
      </c>
      <c r="B549" s="4">
        <v>33664</v>
      </c>
      <c r="C549" s="2">
        <v>0.59998491255247299</v>
      </c>
      <c r="D549" s="7">
        <f t="shared" si="187"/>
        <v>21022.265106533014</v>
      </c>
      <c r="E549" s="7">
        <f>D549/MAX(D$2:D548)-1</f>
        <v>5.9998491255246478E-3</v>
      </c>
      <c r="F549" s="7">
        <f t="shared" si="177"/>
        <v>0.97261790262280734</v>
      </c>
      <c r="G549" s="1">
        <v>0.74999962382660401</v>
      </c>
      <c r="H549" s="2">
        <v>0.59994819585303705</v>
      </c>
      <c r="I549" s="7">
        <f t="shared" si="188"/>
        <v>29011.415689132064</v>
      </c>
      <c r="J549" s="7">
        <f>I549/MAX(I$2:I548)-1</f>
        <v>5.9994819585302839E-3</v>
      </c>
      <c r="K549" s="7">
        <f t="shared" si="178"/>
        <v>0.97261120074516627</v>
      </c>
      <c r="L549" s="1">
        <v>0.74999962382660401</v>
      </c>
      <c r="M549" s="2">
        <v>0.59999680373795605</v>
      </c>
      <c r="N549" s="7">
        <f t="shared" si="189"/>
        <v>22018.643024436686</v>
      </c>
      <c r="O549" s="7">
        <f>N549/MAX(N$2:N548)-1</f>
        <v>5.9999680373794551E-3</v>
      </c>
      <c r="P549" s="7">
        <f t="shared" si="179"/>
        <v>0.97262007311392829</v>
      </c>
      <c r="Q549" s="1">
        <v>0.74999962382660401</v>
      </c>
      <c r="R549" s="2">
        <v>0.59970294918620604</v>
      </c>
      <c r="S549" s="7">
        <f t="shared" si="190"/>
        <v>17402.417573528677</v>
      </c>
      <c r="T549" s="7">
        <f>S549/MAX(S$2:S548)-1</f>
        <v>5.9970294918620937E-3</v>
      </c>
      <c r="U549" s="7">
        <f t="shared" si="180"/>
        <v>0.9725664360147237</v>
      </c>
      <c r="V549" s="1">
        <v>0.74999962382660401</v>
      </c>
      <c r="W549" s="2">
        <v>0.56255577774678001</v>
      </c>
      <c r="X549" s="7">
        <f t="shared" si="191"/>
        <v>16030.861661207906</v>
      </c>
      <c r="Y549" s="7">
        <f>X549/MAX(X$2:X548)-1</f>
        <v>5.6255577774677601E-3</v>
      </c>
      <c r="Z549" s="7">
        <f t="shared" si="181"/>
        <v>0.96578598457097897</v>
      </c>
      <c r="AA549" s="1">
        <v>0.74999962382660401</v>
      </c>
      <c r="AB549" s="2">
        <v>0.47632842732967701</v>
      </c>
      <c r="AC549" s="7">
        <f t="shared" si="192"/>
        <v>13791.797744681518</v>
      </c>
      <c r="AD549" s="7">
        <f>AC549/MAX(AC$2:AC548)-1</f>
        <v>4.7632842732967529E-3</v>
      </c>
      <c r="AE549" s="7">
        <f t="shared" si="182"/>
        <v>0.95004695680733597</v>
      </c>
      <c r="AF549" s="1">
        <v>0.74999962382660401</v>
      </c>
      <c r="AG549" s="2">
        <v>0.41924107588875598</v>
      </c>
      <c r="AH549" s="7">
        <f t="shared" si="193"/>
        <v>11484.647055614114</v>
      </c>
      <c r="AI549" s="7">
        <f>AH549/MAX(AH$2:AH548)-1</f>
        <v>4.1924107588875437E-3</v>
      </c>
      <c r="AJ549" s="7">
        <f t="shared" si="183"/>
        <v>0.93962683598795294</v>
      </c>
      <c r="AK549" s="1">
        <v>0.74999962382660401</v>
      </c>
      <c r="AL549" s="2">
        <v>0.380640888038494</v>
      </c>
      <c r="AM549" s="7">
        <f t="shared" si="194"/>
        <v>9912.7409779725749</v>
      </c>
      <c r="AN549" s="7">
        <f>AM549/MAX(AM$2:AM548)-1</f>
        <v>3.8064088803848595E-3</v>
      </c>
      <c r="AO549" s="7">
        <f t="shared" si="184"/>
        <v>0.932581166309848</v>
      </c>
      <c r="AP549" s="1">
        <v>0.74999962382660401</v>
      </c>
      <c r="AQ549" s="2">
        <v>0.34813690679590698</v>
      </c>
      <c r="AR549" s="7">
        <f t="shared" si="195"/>
        <v>8739.0492841837422</v>
      </c>
      <c r="AS549" s="7">
        <f>IF(AR549/MAX(AR$2:AR548)-1&lt;0,AR549/MAX(AR$2:AR548)-1,0)</f>
        <v>0</v>
      </c>
      <c r="AT549" s="7">
        <f t="shared" si="185"/>
        <v>0.92664823365296634</v>
      </c>
      <c r="AU549" s="1">
        <v>0.74999962382660401</v>
      </c>
      <c r="AV549" s="2">
        <v>0.32206883642509998</v>
      </c>
      <c r="AW549" s="7">
        <f t="shared" si="196"/>
        <v>7549.0710550363428</v>
      </c>
      <c r="AX549" s="7">
        <f>IF(AW549/MAX(AW$2:AW548)-1&lt;0,AW549/MAX(AW$2:AW548)-1,0)</f>
        <v>0</v>
      </c>
      <c r="AY549" s="7">
        <f t="shared" si="186"/>
        <v>0.92189004403765207</v>
      </c>
      <c r="AZ549" s="1">
        <v>0.74999962382660401</v>
      </c>
      <c r="BA549" s="2">
        <v>-1.556</v>
      </c>
      <c r="BB549" s="7">
        <f t="shared" si="197"/>
        <v>418.08980552451595</v>
      </c>
      <c r="BC549" s="7">
        <f>BB549/MAX(BB$2:BB548)-1</f>
        <v>-1.5560000000000018E-2</v>
      </c>
      <c r="BD549" s="1">
        <v>0.74999962382660401</v>
      </c>
      <c r="BE549" s="2">
        <v>-4.7285694283411299</v>
      </c>
      <c r="BF549" s="7">
        <f t="shared" si="198"/>
        <v>2244.7047845572924</v>
      </c>
      <c r="BG549" s="7">
        <f>BF549/MAX(BF$2:BF548)-1</f>
        <v>-5.4003350030381259E-2</v>
      </c>
      <c r="BH549" s="2">
        <v>-1.556</v>
      </c>
    </row>
    <row r="550" spans="1:60" x14ac:dyDescent="0.25">
      <c r="A550" s="5">
        <v>199204</v>
      </c>
      <c r="B550" s="4">
        <v>33695</v>
      </c>
      <c r="C550" s="2">
        <v>-5.4299986160330196</v>
      </c>
      <c r="D550" s="7">
        <f t="shared" si="187"/>
        <v>19880.75640218948</v>
      </c>
      <c r="E550" s="7">
        <f>D550/MAX(D$2:D549)-1</f>
        <v>-5.429998616033016E-2</v>
      </c>
      <c r="F550" s="7">
        <f t="shared" si="177"/>
        <v>0.38127205302844613</v>
      </c>
      <c r="G550" s="1">
        <v>0.98999793928523705</v>
      </c>
      <c r="H550" s="2">
        <v>-1.92882377912701</v>
      </c>
      <c r="I550" s="7">
        <f t="shared" si="188"/>
        <v>28451.8366046587</v>
      </c>
      <c r="J550" s="7">
        <f>I550/MAX(I$2:I549)-1</f>
        <v>-1.9288237791270091E-2</v>
      </c>
      <c r="K550" s="7">
        <f t="shared" si="178"/>
        <v>0.71869820274075424</v>
      </c>
      <c r="L550" s="1">
        <v>0.98999793928523705</v>
      </c>
      <c r="M550" s="2">
        <v>-0.79449412673366504</v>
      </c>
      <c r="N550" s="7">
        <f t="shared" si="189"/>
        <v>21843.706198821084</v>
      </c>
      <c r="O550" s="7">
        <f>N550/MAX(N$2:N549)-1</f>
        <v>-7.9449412673366915E-3</v>
      </c>
      <c r="P550" s="7">
        <f t="shared" si="179"/>
        <v>0.82801936062095471</v>
      </c>
      <c r="Q550" s="1">
        <v>0.98999793928523705</v>
      </c>
      <c r="R550" s="2">
        <v>-0.42184832641270498</v>
      </c>
      <c r="S550" s="7">
        <f t="shared" si="190"/>
        <v>17329.005766239396</v>
      </c>
      <c r="T550" s="7">
        <f>S550/MAX(S$2:S549)-1</f>
        <v>-4.2184832641271042E-3</v>
      </c>
      <c r="U550" s="7">
        <f t="shared" si="180"/>
        <v>0.86393314484084827</v>
      </c>
      <c r="V550" s="1">
        <v>0.98999793928523705</v>
      </c>
      <c r="W550" s="2">
        <v>-0.22890145477024099</v>
      </c>
      <c r="X550" s="7">
        <f t="shared" si="191"/>
        <v>15994.166785653197</v>
      </c>
      <c r="Y550" s="7">
        <f>X550/MAX(X$2:X549)-1</f>
        <v>-2.2890145477023616E-3</v>
      </c>
      <c r="Z550" s="7">
        <f t="shared" si="181"/>
        <v>0.88252842300607259</v>
      </c>
      <c r="AA550" s="1">
        <v>0.98999793928523705</v>
      </c>
      <c r="AB550" s="2">
        <v>-0.11839458175192</v>
      </c>
      <c r="AC550" s="7">
        <f t="shared" si="192"/>
        <v>13775.469003425631</v>
      </c>
      <c r="AD550" s="7">
        <f>AC550/MAX(AC$2:AC549)-1</f>
        <v>-1.1839458175192386E-3</v>
      </c>
      <c r="AE550" s="7">
        <f t="shared" si="182"/>
        <v>0.89317853630126309</v>
      </c>
      <c r="AF550" s="1">
        <v>0.98999793928523705</v>
      </c>
      <c r="AG550" s="2">
        <v>-4.1694998663195197E-2</v>
      </c>
      <c r="AH550" s="7">
        <f t="shared" si="193"/>
        <v>11479.858532177803</v>
      </c>
      <c r="AI550" s="7">
        <f>AH550/MAX(AH$2:AH549)-1</f>
        <v>-4.1694998663199812E-4</v>
      </c>
      <c r="AJ550" s="7">
        <f t="shared" si="183"/>
        <v>0.90057046792757345</v>
      </c>
      <c r="AK550" s="1">
        <v>0.98999793928523705</v>
      </c>
      <c r="AL550" s="2">
        <v>1.4995326996988001E-2</v>
      </c>
      <c r="AM550" s="7">
        <f t="shared" si="194"/>
        <v>9914.2274258965863</v>
      </c>
      <c r="AN550" s="7">
        <f>AM550/MAX(AM$2:AM549)-1</f>
        <v>1.4995326996980474E-4</v>
      </c>
      <c r="AO550" s="7">
        <f t="shared" si="184"/>
        <v>0.9060340049414396</v>
      </c>
      <c r="AP550" s="1">
        <v>0.98999793928523705</v>
      </c>
      <c r="AQ550" s="2">
        <v>5.58040037668334E-2</v>
      </c>
      <c r="AR550" s="7">
        <f t="shared" si="195"/>
        <v>8743.9260235754737</v>
      </c>
      <c r="AS550" s="7">
        <f>IF(AR550/MAX(AR$2:AR549)-1&lt;0,AR550/MAX(AR$2:AR549)-1,0)</f>
        <v>0</v>
      </c>
      <c r="AT550" s="7">
        <f t="shared" si="185"/>
        <v>0.90996694611654283</v>
      </c>
      <c r="AU550" s="1">
        <v>0.98999793928523705</v>
      </c>
      <c r="AV550" s="2">
        <v>8.4804388014205104E-2</v>
      </c>
      <c r="AW550" s="7">
        <f t="shared" si="196"/>
        <v>7555.472998545325</v>
      </c>
      <c r="AX550" s="7">
        <f>IF(AW550/MAX(AW$2:AW549)-1&lt;0,AW550/MAX(AW$2:AW549)-1,0)</f>
        <v>0</v>
      </c>
      <c r="AY550" s="7">
        <f t="shared" si="186"/>
        <v>0.91276186166706574</v>
      </c>
      <c r="AZ550" s="1">
        <v>0.98999793928523705</v>
      </c>
      <c r="BA550" s="2">
        <v>-3.375</v>
      </c>
      <c r="BB550" s="7">
        <f t="shared" si="197"/>
        <v>403.97927458806356</v>
      </c>
      <c r="BC550" s="7">
        <f>BB550/MAX(BB$2:BB549)-1</f>
        <v>-4.8784849999999991E-2</v>
      </c>
      <c r="BD550" s="1">
        <v>0.98999793928523705</v>
      </c>
      <c r="BE550" s="2">
        <v>-9.3861238873459705</v>
      </c>
      <c r="BF550" s="7">
        <f t="shared" si="198"/>
        <v>2034.0140125735627</v>
      </c>
      <c r="BG550" s="7">
        <f>BF550/MAX(BF$2:BF549)-1</f>
        <v>-0.14279576756667223</v>
      </c>
      <c r="BH550" s="2">
        <v>-3.375</v>
      </c>
    </row>
    <row r="551" spans="1:60" x14ac:dyDescent="0.25">
      <c r="A551" s="5">
        <v>199205</v>
      </c>
      <c r="B551" s="4">
        <v>33725</v>
      </c>
      <c r="C551" s="2">
        <v>-1.4396937452238101</v>
      </c>
      <c r="D551" s="7">
        <f t="shared" si="187"/>
        <v>19594.534395763974</v>
      </c>
      <c r="E551" s="7">
        <f>D551/MAX(D$2:D550)-1</f>
        <v>-6.7915170108160616E-2</v>
      </c>
      <c r="F551" s="7">
        <f t="shared" si="177"/>
        <v>-1.8429278801297593</v>
      </c>
      <c r="G551" s="1">
        <v>3.7699991234661998</v>
      </c>
      <c r="H551" s="2">
        <v>-1.43997225124301</v>
      </c>
      <c r="I551" s="7">
        <f t="shared" si="188"/>
        <v>28042.138052582613</v>
      </c>
      <c r="J551" s="7">
        <f>I551/MAX(I$2:I550)-1</f>
        <v>-3.3410215031752122E-2</v>
      </c>
      <c r="K551" s="7">
        <f t="shared" si="178"/>
        <v>-1.8430798607832686</v>
      </c>
      <c r="L551" s="1">
        <v>3.7699991234661998</v>
      </c>
      <c r="M551" s="2">
        <v>-1.4399669326817</v>
      </c>
      <c r="N551" s="7">
        <f t="shared" si="189"/>
        <v>21529.164052685919</v>
      </c>
      <c r="O551" s="7">
        <f>N551/MAX(N$2:N550)-1</f>
        <v>-2.2230206067082925E-2</v>
      </c>
      <c r="P551" s="7">
        <f t="shared" si="179"/>
        <v>-1.8430769584459124</v>
      </c>
      <c r="Q551" s="1">
        <v>3.7699991234661998</v>
      </c>
      <c r="R551" s="2">
        <v>-1.4399290649712799</v>
      </c>
      <c r="S551" s="7">
        <f t="shared" si="190"/>
        <v>17079.480375540767</v>
      </c>
      <c r="T551" s="7">
        <f>S551/MAX(S$2:S550)-1</f>
        <v>-1.8557030747218706E-2</v>
      </c>
      <c r="U551" s="7">
        <f t="shared" si="180"/>
        <v>-1.8430562940473716</v>
      </c>
      <c r="V551" s="1">
        <v>3.7699991234661998</v>
      </c>
      <c r="W551" s="2">
        <v>-1.1469350213674701</v>
      </c>
      <c r="X551" s="7">
        <f t="shared" si="191"/>
        <v>15810.724085412618</v>
      </c>
      <c r="Y551" s="7">
        <f>X551/MAX(X$2:X550)-1</f>
        <v>-1.3732111251885226E-2</v>
      </c>
      <c r="Z551" s="7">
        <f t="shared" si="181"/>
        <v>-1.6831695298430405</v>
      </c>
      <c r="AA551" s="1">
        <v>3.7699991234661998</v>
      </c>
      <c r="AB551" s="2">
        <v>-0.77877846941398998</v>
      </c>
      <c r="AC551" s="7">
        <f t="shared" si="192"/>
        <v>13668.188616766154</v>
      </c>
      <c r="AD551" s="7">
        <f>AC551/MAX(AC$2:AC550)-1</f>
        <v>-8.9625101965428167E-3</v>
      </c>
      <c r="AE551" s="7">
        <f t="shared" si="182"/>
        <v>-1.4822666067376775</v>
      </c>
      <c r="AF551" s="1">
        <v>3.7699991234661998</v>
      </c>
      <c r="AG551" s="2">
        <v>-0.529537571499335</v>
      </c>
      <c r="AH551" s="7">
        <f t="shared" si="193"/>
        <v>11419.06836809495</v>
      </c>
      <c r="AI551" s="7">
        <f>AH551/MAX(AH$2:AH550)-1</f>
        <v>-5.7101177947916915E-3</v>
      </c>
      <c r="AJ551" s="7">
        <f t="shared" si="183"/>
        <v>-1.3462559213844885</v>
      </c>
      <c r="AK551" s="1">
        <v>3.7699991234661998</v>
      </c>
      <c r="AL551" s="2">
        <v>-0.35096175338348501</v>
      </c>
      <c r="AM551" s="7">
        <f t="shared" si="194"/>
        <v>9879.4322794882337</v>
      </c>
      <c r="AN551" s="7">
        <f>AM551/MAX(AM$2:AM550)-1</f>
        <v>-3.5096175338348301E-3</v>
      </c>
      <c r="AO551" s="7">
        <f t="shared" si="184"/>
        <v>-1.2488071494828565</v>
      </c>
      <c r="AP551" s="1">
        <v>3.7699991234661998</v>
      </c>
      <c r="AQ551" s="2">
        <v>-0.21831964937169401</v>
      </c>
      <c r="AR551" s="7">
        <f t="shared" si="195"/>
        <v>8724.8363149394845</v>
      </c>
      <c r="AS551" s="7">
        <f>IF(AR551/MAX(AR$2:AR550)-1&lt;0,AR551/MAX(AR$2:AR550)-1,0)</f>
        <v>-2.183196493716788E-3</v>
      </c>
      <c r="AT551" s="7">
        <f t="shared" si="185"/>
        <v>-1.1764243919808752</v>
      </c>
      <c r="AU551" s="1">
        <v>3.7699991234661998</v>
      </c>
      <c r="AV551" s="2">
        <v>-0.108634149951908</v>
      </c>
      <c r="AW551" s="7">
        <f t="shared" si="196"/>
        <v>7547.2651746785095</v>
      </c>
      <c r="AX551" s="7">
        <f>IF(AW551/MAX(AW$2:AW550)-1&lt;0,AW551/MAX(AW$2:AW550)-1,0)</f>
        <v>-1.0863414995190279E-3</v>
      </c>
      <c r="AY551" s="7">
        <f t="shared" si="186"/>
        <v>-1.1165690469142713</v>
      </c>
      <c r="AZ551" s="1">
        <v>3.7699991234661998</v>
      </c>
      <c r="BA551" s="2">
        <v>0.15799999999999997</v>
      </c>
      <c r="BB551" s="7">
        <f t="shared" si="197"/>
        <v>404.61756184191267</v>
      </c>
      <c r="BC551" s="7">
        <f>BB551/MAX(BB$2:BB550)-1</f>
        <v>-4.7281930063000077E-2</v>
      </c>
      <c r="BD551" s="1">
        <v>3.7699991234661998</v>
      </c>
      <c r="BE551" s="2">
        <v>1.9374894403671601</v>
      </c>
      <c r="BF551" s="7">
        <f t="shared" si="198"/>
        <v>2073.4228192827636</v>
      </c>
      <c r="BG551" s="7">
        <f>BF551/MAX(BF$2:BF550)-1</f>
        <v>-0.12618752608089623</v>
      </c>
      <c r="BH551" s="2">
        <v>0.15799999999999997</v>
      </c>
    </row>
    <row r="552" spans="1:60" x14ac:dyDescent="0.25">
      <c r="A552" s="5">
        <v>199206</v>
      </c>
      <c r="B552" s="4">
        <v>33756</v>
      </c>
      <c r="C552" s="2">
        <v>0.24998583192535601</v>
      </c>
      <c r="D552" s="7">
        <f t="shared" si="187"/>
        <v>19643.517955585125</v>
      </c>
      <c r="E552" s="7">
        <f>D552/MAX(D$2:D551)-1</f>
        <v>-6.5585090091905496E-2</v>
      </c>
      <c r="F552" s="7">
        <f t="shared" si="177"/>
        <v>0.98075516510945226</v>
      </c>
      <c r="G552" s="1">
        <v>0.30248821764643102</v>
      </c>
      <c r="H552" s="2">
        <v>0.28362744587628302</v>
      </c>
      <c r="I552" s="7">
        <f t="shared" si="188"/>
        <v>28121.673252510256</v>
      </c>
      <c r="J552" s="7">
        <f>I552/MAX(I$2:I551)-1</f>
        <v>-3.0668701112545604E-2</v>
      </c>
      <c r="K552" s="7">
        <f t="shared" si="178"/>
        <v>0.9930865534272455</v>
      </c>
      <c r="L552" s="1">
        <v>0.30248821764643102</v>
      </c>
      <c r="M552" s="2">
        <v>0.29329940028465301</v>
      </c>
      <c r="N552" s="7">
        <f t="shared" si="189"/>
        <v>21592.308961738749</v>
      </c>
      <c r="O552" s="7">
        <f>N552/MAX(N$2:N551)-1</f>
        <v>-1.9362413125313171E-2</v>
      </c>
      <c r="P552" s="7">
        <f t="shared" si="179"/>
        <v>0.99663182404879114</v>
      </c>
      <c r="Q552" s="1">
        <v>0.30248821764643102</v>
      </c>
      <c r="R552" s="2">
        <v>0.296262187467356</v>
      </c>
      <c r="S552" s="7">
        <f t="shared" si="190"/>
        <v>17130.080417709403</v>
      </c>
      <c r="T552" s="7">
        <f>S552/MAX(S$2:S551)-1</f>
        <v>-1.5649386337765692E-2</v>
      </c>
      <c r="U552" s="7">
        <f t="shared" si="180"/>
        <v>0.99771783851011231</v>
      </c>
      <c r="V552" s="1">
        <v>0.30248821764643102</v>
      </c>
      <c r="W552" s="2">
        <v>0.297756904515948</v>
      </c>
      <c r="X552" s="7">
        <f t="shared" si="191"/>
        <v>15857.801608030899</v>
      </c>
      <c r="Y552" s="7">
        <f>X552/MAX(X$2:X551)-1</f>
        <v>-1.0795430516114091E-2</v>
      </c>
      <c r="Z552" s="7">
        <f t="shared" si="181"/>
        <v>0.99826572947569736</v>
      </c>
      <c r="AA552" s="1">
        <v>0.30248821764643102</v>
      </c>
      <c r="AB552" s="2">
        <v>0.29870952642355802</v>
      </c>
      <c r="AC552" s="7">
        <f t="shared" si="192"/>
        <v>13709.016798253977</v>
      </c>
      <c r="AD552" s="7">
        <f>AC552/MAX(AC$2:AC551)-1</f>
        <v>-6.0021868040708304E-3</v>
      </c>
      <c r="AE552" s="7">
        <f t="shared" si="182"/>
        <v>0.99861491458554119</v>
      </c>
      <c r="AF552" s="1">
        <v>0.30248821764643102</v>
      </c>
      <c r="AG552" s="2">
        <v>0.29936210139907998</v>
      </c>
      <c r="AH552" s="7">
        <f t="shared" si="193"/>
        <v>11453.252731121875</v>
      </c>
      <c r="AI552" s="7">
        <f>AH552/MAX(AH$2:AH551)-1</f>
        <v>-2.7335907094239165E-3</v>
      </c>
      <c r="AJ552" s="7">
        <f t="shared" si="183"/>
        <v>0.99885411700434823</v>
      </c>
      <c r="AK552" s="1">
        <v>0.30248821764643102</v>
      </c>
      <c r="AL552" s="2">
        <v>0.299656541756116</v>
      </c>
      <c r="AM552" s="7">
        <f t="shared" si="194"/>
        <v>9909.0366446020853</v>
      </c>
      <c r="AN552" s="7">
        <f>AM552/MAX(AM$2:AM551)-1</f>
        <v>-5.2356891480442869E-4</v>
      </c>
      <c r="AO552" s="7">
        <f t="shared" si="184"/>
        <v>0.99896204459617954</v>
      </c>
      <c r="AP552" s="1">
        <v>0.30248821764643102</v>
      </c>
      <c r="AQ552" s="2">
        <v>0.30011270342407298</v>
      </c>
      <c r="AR552" s="7">
        <f t="shared" si="195"/>
        <v>8751.0206570735754</v>
      </c>
      <c r="AS552" s="7">
        <f>IF(AR552/MAX(AR$2:AR551)-1&lt;0,AR552/MAX(AR$2:AR551)-1,0)</f>
        <v>0</v>
      </c>
      <c r="AT552" s="7">
        <f t="shared" si="185"/>
        <v>0.99912925139759734</v>
      </c>
      <c r="AU552" s="1">
        <v>0.30248821764643102</v>
      </c>
      <c r="AV552" s="2">
        <v>0.30038764996475098</v>
      </c>
      <c r="AW552" s="7">
        <f t="shared" si="196"/>
        <v>7569.9362271733353</v>
      </c>
      <c r="AX552" s="7">
        <f>IF(AW552/MAX(AW$2:AW551)-1&lt;0,AW552/MAX(AW$2:AW551)-1,0)</f>
        <v>0</v>
      </c>
      <c r="AY552" s="7">
        <f t="shared" si="186"/>
        <v>0.99923003349933248</v>
      </c>
      <c r="AZ552" s="1">
        <v>0.30248821764643102</v>
      </c>
      <c r="BA552" s="2">
        <v>-3.794</v>
      </c>
      <c r="BB552" s="7">
        <f t="shared" si="197"/>
        <v>389.26637154563053</v>
      </c>
      <c r="BC552" s="7">
        <f>BB552/MAX(BB$2:BB551)-1</f>
        <v>-8.3428053636409705E-2</v>
      </c>
      <c r="BD552" s="1">
        <v>0.30248821764643102</v>
      </c>
      <c r="BE552" s="2">
        <v>-2.4256404475083899</v>
      </c>
      <c r="BF552" s="7">
        <f t="shared" si="198"/>
        <v>2023.129036730372</v>
      </c>
      <c r="BG552" s="7">
        <f>BF552/MAX(BF$2:BF551)-1</f>
        <v>-0.14738307488365165</v>
      </c>
      <c r="BH552" s="2">
        <v>-3.794</v>
      </c>
    </row>
    <row r="553" spans="1:60" x14ac:dyDescent="0.25">
      <c r="A553" s="5">
        <v>199207</v>
      </c>
      <c r="B553" s="4">
        <v>33786</v>
      </c>
      <c r="C553" s="2">
        <v>1.3799890982942</v>
      </c>
      <c r="D553" s="7">
        <f t="shared" si="187"/>
        <v>19914.596361893662</v>
      </c>
      <c r="E553" s="7">
        <f>D553/MAX(D$2:D552)-1</f>
        <v>-5.2690266202338298E-2</v>
      </c>
      <c r="F553" s="7">
        <f t="shared" si="177"/>
        <v>-0.74658253430182331</v>
      </c>
      <c r="G553" s="1">
        <v>6.8399886260318601</v>
      </c>
      <c r="H553" s="2">
        <v>2.0420230252954901</v>
      </c>
      <c r="I553" s="7">
        <f t="shared" si="188"/>
        <v>28695.924295424877</v>
      </c>
      <c r="J553" s="7">
        <f>I553/MAX(I$2:I552)-1</f>
        <v>-1.0874732797867992E-2</v>
      </c>
      <c r="K553" s="7">
        <f t="shared" si="178"/>
        <v>-0.53480652806930817</v>
      </c>
      <c r="L553" s="1">
        <v>6.8399886260318601</v>
      </c>
      <c r="M553" s="2">
        <v>2.5111907339885402</v>
      </c>
      <c r="N553" s="7">
        <f t="shared" si="189"/>
        <v>22134.533023640106</v>
      </c>
      <c r="O553" s="7">
        <f>N553/MAX(N$2:N552)-1</f>
        <v>5.2632670902927892E-3</v>
      </c>
      <c r="P553" s="7">
        <f t="shared" si="179"/>
        <v>-0.38472590599254741</v>
      </c>
      <c r="Q553" s="1">
        <v>6.8399886260318601</v>
      </c>
      <c r="R553" s="2">
        <v>2.65767692965869</v>
      </c>
      <c r="S553" s="7">
        <f t="shared" si="190"/>
        <v>17585.342613002846</v>
      </c>
      <c r="T553" s="7">
        <f>S553/MAX(S$2:S552)-1</f>
        <v>1.0511472828489188E-2</v>
      </c>
      <c r="U553" s="7">
        <f t="shared" si="180"/>
        <v>-0.3378668852959259</v>
      </c>
      <c r="V553" s="1">
        <v>6.8399886260318601</v>
      </c>
      <c r="W553" s="2">
        <v>2.72880633536735</v>
      </c>
      <c r="X553" s="7">
        <f t="shared" si="191"/>
        <v>16290.530302960829</v>
      </c>
      <c r="Y553" s="7">
        <f>X553/MAX(X$2:X552)-1</f>
        <v>1.6198046445705439E-2</v>
      </c>
      <c r="Z553" s="7">
        <f t="shared" si="181"/>
        <v>-0.31511351745131555</v>
      </c>
      <c r="AA553" s="1">
        <v>6.8399886260318601</v>
      </c>
      <c r="AB553" s="2">
        <v>2.7719260368387499</v>
      </c>
      <c r="AC553" s="7">
        <f t="shared" si="192"/>
        <v>14089.020604279378</v>
      </c>
      <c r="AD553" s="7">
        <f>AC553/MAX(AC$2:AC552)-1</f>
        <v>2.1550697385515072E-2</v>
      </c>
      <c r="AE553" s="7">
        <f t="shared" si="182"/>
        <v>-0.30132008814941558</v>
      </c>
      <c r="AF553" s="1">
        <v>6.8399886260318601</v>
      </c>
      <c r="AG553" s="2">
        <v>2.7990811663866402</v>
      </c>
      <c r="AH553" s="7">
        <f t="shared" si="193"/>
        <v>11773.838571257369</v>
      </c>
      <c r="AI553" s="7">
        <f>AH553/MAX(AH$2:AH552)-1</f>
        <v>2.5180705531728798E-2</v>
      </c>
      <c r="AJ553" s="7">
        <f t="shared" si="183"/>
        <v>-0.29263351688798922</v>
      </c>
      <c r="AK553" s="1">
        <v>6.8399886260318601</v>
      </c>
      <c r="AL553" s="2">
        <v>2.81033901667334</v>
      </c>
      <c r="AM553" s="7">
        <f t="shared" si="194"/>
        <v>10187.514167601796</v>
      </c>
      <c r="AN553" s="7">
        <f>AM553/MAX(AM$2:AM552)-1</f>
        <v>2.7565107190437033E-2</v>
      </c>
      <c r="AO553" s="7">
        <f t="shared" si="184"/>
        <v>-0.28903227762328876</v>
      </c>
      <c r="AP553" s="1">
        <v>6.8399886260318601</v>
      </c>
      <c r="AQ553" s="2">
        <v>2.83381957229376</v>
      </c>
      <c r="AR553" s="7">
        <f t="shared" si="195"/>
        <v>8999.0087932291972</v>
      </c>
      <c r="AS553" s="7">
        <f>IF(AR553/MAX(AR$2:AR552)-1&lt;0,AR553/MAX(AR$2:AR552)-1,0)</f>
        <v>0</v>
      </c>
      <c r="AT553" s="7">
        <f t="shared" si="185"/>
        <v>-0.28152115456659477</v>
      </c>
      <c r="AU553" s="1">
        <v>6.8399886260318601</v>
      </c>
      <c r="AV553" s="2">
        <v>2.89180616810807</v>
      </c>
      <c r="AW553" s="7">
        <f t="shared" si="196"/>
        <v>7788.8441099125812</v>
      </c>
      <c r="AX553" s="7">
        <f>IF(AW553/MAX(AW$2:AW552)-1&lt;0,AW553/MAX(AW$2:AW552)-1,0)</f>
        <v>0</v>
      </c>
      <c r="AY553" s="7">
        <f t="shared" si="186"/>
        <v>-0.2629719999451734</v>
      </c>
      <c r="AZ553" s="1">
        <v>6.8399886260318601</v>
      </c>
      <c r="BA553" s="2">
        <v>2.8650000000000002</v>
      </c>
      <c r="BB553" s="7">
        <f t="shared" si="197"/>
        <v>400.41885309041288</v>
      </c>
      <c r="BC553" s="7">
        <f>BB553/MAX(BB$2:BB552)-1</f>
        <v>-5.7168267373092774E-2</v>
      </c>
      <c r="BD553" s="1">
        <v>6.8399886260318601</v>
      </c>
      <c r="BE553" s="2">
        <v>3.7138841216602798</v>
      </c>
      <c r="BF553" s="7">
        <f t="shared" si="198"/>
        <v>2098.2657047861999</v>
      </c>
      <c r="BG553" s="7">
        <f>BF553/MAX(BF$2:BF552)-1</f>
        <v>-0.11571787028316749</v>
      </c>
      <c r="BH553" s="2">
        <v>2.8650000000000002</v>
      </c>
    </row>
    <row r="554" spans="1:60" x14ac:dyDescent="0.25">
      <c r="A554" s="5">
        <v>199208</v>
      </c>
      <c r="B554" s="4">
        <v>33817</v>
      </c>
      <c r="C554" s="2">
        <v>-2.2899990286963199</v>
      </c>
      <c r="D554" s="7">
        <f t="shared" si="187"/>
        <v>19458.552298637504</v>
      </c>
      <c r="E554" s="7">
        <f>D554/MAX(D$2:D553)-1</f>
        <v>-7.438364990505042E-2</v>
      </c>
      <c r="F554" s="7">
        <f t="shared" si="177"/>
        <v>0.19906459170038049</v>
      </c>
      <c r="G554" s="1">
        <v>2.4799996387497698</v>
      </c>
      <c r="H554" s="2">
        <v>-2.2899698823451802</v>
      </c>
      <c r="I554" s="7">
        <f t="shared" si="188"/>
        <v>28038.796271599076</v>
      </c>
      <c r="J554" s="7">
        <f>I554/MAX(I$2:I553)-1</f>
        <v>-3.352540351546307E-2</v>
      </c>
      <c r="K554" s="7">
        <f t="shared" si="178"/>
        <v>0.19906948569433691</v>
      </c>
      <c r="L554" s="1">
        <v>2.4799996387497698</v>
      </c>
      <c r="M554" s="2">
        <v>-2.2900006096272101</v>
      </c>
      <c r="N554" s="7">
        <f t="shared" si="189"/>
        <v>21627.652082460612</v>
      </c>
      <c r="O554" s="7">
        <f>N554/MAX(N$2:N553)-1</f>
        <v>-2.2900006096272074E-2</v>
      </c>
      <c r="P554" s="7">
        <f t="shared" si="179"/>
        <v>0.1990643262446401</v>
      </c>
      <c r="Q554" s="1">
        <v>2.4799996387497698</v>
      </c>
      <c r="R554" s="2">
        <v>-2.2901283366345302</v>
      </c>
      <c r="S554" s="7">
        <f t="shared" si="190"/>
        <v>17182.615698728201</v>
      </c>
      <c r="T554" s="7">
        <f>S554/MAX(S$2:S553)-1</f>
        <v>-2.2901283366345226E-2</v>
      </c>
      <c r="U554" s="7">
        <f t="shared" si="180"/>
        <v>0.1990428794707747</v>
      </c>
      <c r="V554" s="1">
        <v>2.4799996387497698</v>
      </c>
      <c r="W554" s="2">
        <v>-2.2900101541031801</v>
      </c>
      <c r="X554" s="7">
        <f t="shared" si="191"/>
        <v>15917.47550486577</v>
      </c>
      <c r="Y554" s="7">
        <f>X554/MAX(X$2:X553)-1</f>
        <v>-2.2900101541031836E-2</v>
      </c>
      <c r="Z554" s="7">
        <f t="shared" si="181"/>
        <v>0.19906272362181132</v>
      </c>
      <c r="AA554" s="1">
        <v>2.4799996387497698</v>
      </c>
      <c r="AB554" s="2">
        <v>-2.29002360472467</v>
      </c>
      <c r="AC554" s="7">
        <f t="shared" si="192"/>
        <v>13766.378706766858</v>
      </c>
      <c r="AD554" s="7">
        <f>AC554/MAX(AC$2:AC553)-1</f>
        <v>-2.2900236047246669E-2</v>
      </c>
      <c r="AE554" s="7">
        <f t="shared" si="182"/>
        <v>0.19906046511404929</v>
      </c>
      <c r="AF554" s="1">
        <v>2.4799996387497698</v>
      </c>
      <c r="AG554" s="2">
        <v>-2.28999779853934</v>
      </c>
      <c r="AH554" s="7">
        <f t="shared" si="193"/>
        <v>11504.217927172</v>
      </c>
      <c r="AI554" s="7">
        <f>AH554/MAX(AH$2:AH553)-1</f>
        <v>-2.2899977985393338E-2</v>
      </c>
      <c r="AJ554" s="7">
        <f t="shared" si="183"/>
        <v>0.19906479825731094</v>
      </c>
      <c r="AK554" s="1">
        <v>2.4799996387497698</v>
      </c>
      <c r="AL554" s="2">
        <v>-2.2899501141785201</v>
      </c>
      <c r="AM554" s="7">
        <f t="shared" si="194"/>
        <v>9954.225175288846</v>
      </c>
      <c r="AN554" s="7">
        <f>AM554/MAX(AM$2:AM553)-1</f>
        <v>-2.2899501141785183E-2</v>
      </c>
      <c r="AO554" s="7">
        <f t="shared" si="184"/>
        <v>0.19907280498764057</v>
      </c>
      <c r="AP554" s="1">
        <v>2.4799996387497698</v>
      </c>
      <c r="AQ554" s="2">
        <v>-2.2649995678375299</v>
      </c>
      <c r="AR554" s="7">
        <f t="shared" si="195"/>
        <v>8795.1812829528935</v>
      </c>
      <c r="AS554" s="7">
        <f>IF(AR554/MAX(AR$2:AR553)-1&lt;0,AR554/MAX(AR$2:AR553)-1,0)</f>
        <v>-2.2649995678375445E-2</v>
      </c>
      <c r="AT554" s="7">
        <f t="shared" si="185"/>
        <v>0.20326227702194177</v>
      </c>
      <c r="AU554" s="1">
        <v>2.4799996387497698</v>
      </c>
      <c r="AV554" s="2">
        <v>-2.21918564949778</v>
      </c>
      <c r="AW554" s="7">
        <f t="shared" si="196"/>
        <v>7615.9951991636481</v>
      </c>
      <c r="AX554" s="7">
        <f>IF(AW554/MAX(AW$2:AW553)-1&lt;0,AW554/MAX(AW$2:AW553)-1,0)</f>
        <v>-2.2191856494977791E-2</v>
      </c>
      <c r="AY554" s="7">
        <f t="shared" si="186"/>
        <v>0.21095493942071331</v>
      </c>
      <c r="AZ554" s="1">
        <v>2.4799996387497698</v>
      </c>
      <c r="BA554" s="2">
        <v>-2.214</v>
      </c>
      <c r="BB554" s="7">
        <f t="shared" si="197"/>
        <v>391.55357968299114</v>
      </c>
      <c r="BC554" s="7">
        <f>BB554/MAX(BB$2:BB553)-1</f>
        <v>-7.8042561933452492E-2</v>
      </c>
      <c r="BD554" s="1">
        <v>2.4799996387497698</v>
      </c>
      <c r="BE554" s="2">
        <v>-3.4755351247497801</v>
      </c>
      <c r="BF554" s="7">
        <f t="shared" si="198"/>
        <v>2025.3397432057768</v>
      </c>
      <c r="BG554" s="7">
        <f>BF554/MAX(BF$2:BF553)-1</f>
        <v>-0.14645140630336151</v>
      </c>
      <c r="BH554" s="2">
        <v>-2.214</v>
      </c>
    </row>
    <row r="555" spans="1:60" x14ac:dyDescent="0.25">
      <c r="A555" s="5">
        <v>199209</v>
      </c>
      <c r="B555" s="4">
        <v>33848</v>
      </c>
      <c r="C555" s="2">
        <v>0.84988988938839105</v>
      </c>
      <c r="D555" s="7">
        <f t="shared" si="187"/>
        <v>19623.928567244977</v>
      </c>
      <c r="E555" s="7">
        <f>D555/MAX(D$2:D554)-1</f>
        <v>-6.6516930131067631E-2</v>
      </c>
      <c r="F555" s="7">
        <f t="shared" si="177"/>
        <v>-0.10843683050506647</v>
      </c>
      <c r="G555" s="1">
        <v>6.35999771256642</v>
      </c>
      <c r="H555" s="2">
        <v>0.31972468719884001</v>
      </c>
      <c r="I555" s="7">
        <f t="shared" si="188"/>
        <v>28128.443225272764</v>
      </c>
      <c r="J555" s="7">
        <f>I555/MAX(I$2:I554)-1</f>
        <v>-3.0435345634996724E-2</v>
      </c>
      <c r="K555" s="7">
        <f t="shared" si="178"/>
        <v>-0.21508712759854998</v>
      </c>
      <c r="L555" s="1">
        <v>6.35999771256642</v>
      </c>
      <c r="M555" s="2">
        <v>0.29188288083777703</v>
      </c>
      <c r="N555" s="7">
        <f t="shared" si="189"/>
        <v>21690.779496416468</v>
      </c>
      <c r="O555" s="7">
        <f>N555/MAX(N$2:N554)-1</f>
        <v>-2.0048018485400165E-2</v>
      </c>
      <c r="P555" s="7">
        <f t="shared" si="179"/>
        <v>-0.22068790431449337</v>
      </c>
      <c r="Q555" s="1">
        <v>6.35999771256642</v>
      </c>
      <c r="R555" s="2">
        <v>0.27949024247251097</v>
      </c>
      <c r="S555" s="7">
        <f t="shared" si="190"/>
        <v>17230.639433007698</v>
      </c>
      <c r="T555" s="7">
        <f>S555/MAX(S$2:S554)-1</f>
        <v>-2.0170387794029909E-2</v>
      </c>
      <c r="U555" s="7">
        <f t="shared" si="180"/>
        <v>-0.2231808603930312</v>
      </c>
      <c r="V555" s="1">
        <v>6.35999771256642</v>
      </c>
      <c r="W555" s="2">
        <v>0.27569692788988498</v>
      </c>
      <c r="X555" s="7">
        <f t="shared" si="191"/>
        <v>15961.359495830311</v>
      </c>
      <c r="Y555" s="7">
        <f>X555/MAX(X$2:X554)-1</f>
        <v>-2.0206267138565215E-2</v>
      </c>
      <c r="Z555" s="7">
        <f t="shared" si="181"/>
        <v>-0.22394393976062332</v>
      </c>
      <c r="AA555" s="1">
        <v>6.35999771256642</v>
      </c>
      <c r="AB555" s="2">
        <v>0.27266772918687099</v>
      </c>
      <c r="AC555" s="7">
        <f t="shared" si="192"/>
        <v>13803.915178977866</v>
      </c>
      <c r="AD555" s="7">
        <f>AC555/MAX(AC$2:AC554)-1</f>
        <v>-2.0236000308986313E-2</v>
      </c>
      <c r="AE555" s="7">
        <f t="shared" si="182"/>
        <v>-0.22455330631334558</v>
      </c>
      <c r="AF555" s="1">
        <v>6.35999771256642</v>
      </c>
      <c r="AG555" s="2">
        <v>0.27071449821703503</v>
      </c>
      <c r="AH555" s="7">
        <f t="shared" si="193"/>
        <v>11535.361513007338</v>
      </c>
      <c r="AI555" s="7">
        <f>AH555/MAX(AH$2:AH554)-1</f>
        <v>-2.025482656371802E-2</v>
      </c>
      <c r="AJ555" s="7">
        <f t="shared" si="183"/>
        <v>-0.22494622660001284</v>
      </c>
      <c r="AK555" s="1">
        <v>6.35999771256642</v>
      </c>
      <c r="AL555" s="2">
        <v>0.26888293892478399</v>
      </c>
      <c r="AM555" s="7">
        <f t="shared" si="194"/>
        <v>9980.9903884873529</v>
      </c>
      <c r="AN555" s="7">
        <f>AM555/MAX(AM$2:AM554)-1</f>
        <v>-2.0272244604206513E-2</v>
      </c>
      <c r="AO555" s="7">
        <f t="shared" si="184"/>
        <v>-0.22531467089219981</v>
      </c>
      <c r="AP555" s="1">
        <v>6.35999771256642</v>
      </c>
      <c r="AQ555" s="2">
        <v>0.26820921263227399</v>
      </c>
      <c r="AR555" s="7">
        <f t="shared" si="195"/>
        <v>8818.7707694214823</v>
      </c>
      <c r="AS555" s="7">
        <f>IF(AR555/MAX(AR$2:AR554)-1&lt;0,AR555/MAX(AR$2:AR554)-1,0)</f>
        <v>-2.002865292712297E-2</v>
      </c>
      <c r="AT555" s="7">
        <f t="shared" si="185"/>
        <v>-0.22545020055155707</v>
      </c>
      <c r="AU555" s="1">
        <v>6.35999771256642</v>
      </c>
      <c r="AV555" s="2">
        <v>0.26755772497101699</v>
      </c>
      <c r="AW555" s="7">
        <f t="shared" si="196"/>
        <v>7636.3723826524329</v>
      </c>
      <c r="AX555" s="7">
        <f>IF(AW555/MAX(AW$2:AW554)-1&lt;0,AW555/MAX(AW$2:AW554)-1,0)</f>
        <v>-1.9575655271634296E-2</v>
      </c>
      <c r="AY555" s="7">
        <f t="shared" si="186"/>
        <v>-0.22558125659284167</v>
      </c>
      <c r="AZ555" s="1">
        <v>6.35999771256642</v>
      </c>
      <c r="BA555" s="2">
        <v>1.4570000000000003</v>
      </c>
      <c r="BB555" s="7">
        <f t="shared" si="197"/>
        <v>397.2585153389723</v>
      </c>
      <c r="BC555" s="7">
        <f>BB555/MAX(BB$2:BB554)-1</f>
        <v>-6.460964206082298E-2</v>
      </c>
      <c r="BD555" s="1">
        <v>6.35999771256642</v>
      </c>
      <c r="BE555" s="2">
        <v>1.38893605931252</v>
      </c>
      <c r="BF555" s="7">
        <f t="shared" si="198"/>
        <v>2053.4704172227493</v>
      </c>
      <c r="BG555" s="7">
        <f>BF555/MAX(BF$2:BF554)-1</f>
        <v>-0.13459616210175407</v>
      </c>
      <c r="BH555" s="2">
        <v>1.4570000000000003</v>
      </c>
    </row>
    <row r="556" spans="1:60" x14ac:dyDescent="0.25">
      <c r="A556" s="5">
        <v>199210</v>
      </c>
      <c r="B556" s="4">
        <v>33878</v>
      </c>
      <c r="C556" s="2">
        <v>3.8699998382813399</v>
      </c>
      <c r="D556" s="7">
        <f t="shared" si="187"/>
        <v>20383.374571061802</v>
      </c>
      <c r="E556" s="7">
        <f>D556/MAX(D$2:D555)-1</f>
        <v>-3.0391136836756316E-2</v>
      </c>
      <c r="F556" s="7">
        <f t="shared" si="177"/>
        <v>0.78247432540847228</v>
      </c>
      <c r="G556" s="1">
        <v>4.5899981364277398</v>
      </c>
      <c r="H556" s="2">
        <v>3.9104279538967401</v>
      </c>
      <c r="I556" s="7">
        <f t="shared" si="188"/>
        <v>29228.385732149804</v>
      </c>
      <c r="J556" s="7">
        <f>I556/MAX(I$2:I555)-1</f>
        <v>7.4787816403947271E-3</v>
      </c>
      <c r="K556" s="7">
        <f t="shared" si="178"/>
        <v>0.7946884558367584</v>
      </c>
      <c r="L556" s="1">
        <v>4.5899981364277398</v>
      </c>
      <c r="M556" s="2">
        <v>4.2786234252408697</v>
      </c>
      <c r="N556" s="7">
        <f t="shared" si="189"/>
        <v>22618.84626906749</v>
      </c>
      <c r="O556" s="7">
        <f>N556/MAX(N$2:N555)-1</f>
        <v>2.1880436551795723E-2</v>
      </c>
      <c r="P556" s="7">
        <f t="shared" si="179"/>
        <v>0.90592756361224924</v>
      </c>
      <c r="Q556" s="1">
        <v>4.5899981364277398</v>
      </c>
      <c r="R556" s="2">
        <v>4.4002015139560298</v>
      </c>
      <c r="S556" s="7">
        <f t="shared" si="190"/>
        <v>17988.82229020321</v>
      </c>
      <c r="T556" s="7">
        <f>S556/MAX(S$2:S555)-1</f>
        <v>2.2944089636446785E-2</v>
      </c>
      <c r="U556" s="7">
        <f t="shared" si="180"/>
        <v>0.94265870010437514</v>
      </c>
      <c r="V556" s="1">
        <v>4.5899981364277398</v>
      </c>
      <c r="W556" s="2">
        <v>4.4619778071362797</v>
      </c>
      <c r="X556" s="7">
        <f t="shared" si="191"/>
        <v>16673.551814251499</v>
      </c>
      <c r="Y556" s="7">
        <f>X556/MAX(X$2:X555)-1</f>
        <v>2.3511911777424066E-2</v>
      </c>
      <c r="Z556" s="7">
        <f t="shared" si="181"/>
        <v>0.96132253567508852</v>
      </c>
      <c r="AA556" s="1">
        <v>4.5899981364277398</v>
      </c>
      <c r="AB556" s="2">
        <v>4.4986466888728103</v>
      </c>
      <c r="AC556" s="7">
        <f t="shared" si="192"/>
        <v>14424.904552111766</v>
      </c>
      <c r="AD556" s="7">
        <f>AC556/MAX(AC$2:AC555)-1</f>
        <v>2.3840120421881439E-2</v>
      </c>
      <c r="AE556" s="7">
        <f t="shared" si="182"/>
        <v>0.97240092746683393</v>
      </c>
      <c r="AF556" s="1">
        <v>4.5899981364277398</v>
      </c>
      <c r="AG556" s="2">
        <v>4.5235376881586999</v>
      </c>
      <c r="AH556" s="7">
        <f t="shared" si="193"/>
        <v>12057.167938513578</v>
      </c>
      <c r="AI556" s="7">
        <f>AH556/MAX(AH$2:AH555)-1</f>
        <v>2.4064315604587883E-2</v>
      </c>
      <c r="AJ556" s="7">
        <f t="shared" si="183"/>
        <v>0.9799209888681728</v>
      </c>
      <c r="AK556" s="1">
        <v>4.5899981364277398</v>
      </c>
      <c r="AL556" s="2">
        <v>4.5406864251513799</v>
      </c>
      <c r="AM556" s="7">
        <f t="shared" si="194"/>
        <v>10434.195864153062</v>
      </c>
      <c r="AN556" s="7">
        <f>AM556/MAX(AM$2:AM555)-1</f>
        <v>2.4214120588490484E-2</v>
      </c>
      <c r="AO556" s="7">
        <f t="shared" si="184"/>
        <v>0.98510196025703411</v>
      </c>
      <c r="AP556" s="1">
        <v>4.5899981364277398</v>
      </c>
      <c r="AQ556" s="2">
        <v>4.5546929431884298</v>
      </c>
      <c r="AR556" s="7">
        <f t="shared" si="195"/>
        <v>9220.438699332286</v>
      </c>
      <c r="AS556" s="7">
        <f>IF(AR556/MAX(AR$2:AR555)-1&lt;0,AR556/MAX(AR$2:AR555)-1,0)</f>
        <v>0</v>
      </c>
      <c r="AT556" s="7">
        <f t="shared" si="185"/>
        <v>0.98933360537693438</v>
      </c>
      <c r="AU556" s="1">
        <v>4.5899981364277398</v>
      </c>
      <c r="AV556" s="2">
        <v>4.5637777119143301</v>
      </c>
      <c r="AW556" s="7">
        <f t="shared" si="196"/>
        <v>7984.8794434507063</v>
      </c>
      <c r="AX556" s="7">
        <f>IF(AW556/MAX(AW$2:AW555)-1&lt;0,AW556/MAX(AW$2:AW555)-1,0)</f>
        <v>0</v>
      </c>
      <c r="AY556" s="7">
        <f t="shared" si="186"/>
        <v>0.99207829303897055</v>
      </c>
      <c r="AZ556" s="1">
        <v>4.5899981364277398</v>
      </c>
      <c r="BA556" s="2">
        <v>2.1290000000000004</v>
      </c>
      <c r="BB556" s="7">
        <f t="shared" si="197"/>
        <v>405.71614913053901</v>
      </c>
      <c r="BC556" s="7">
        <f>BB556/MAX(BB$2:BB555)-1</f>
        <v>-4.4695181340297929E-2</v>
      </c>
      <c r="BD556" s="1">
        <v>4.5899981364277398</v>
      </c>
      <c r="BE556" s="2">
        <v>1.28005185308247</v>
      </c>
      <c r="BF556" s="7">
        <f t="shared" si="198"/>
        <v>2079.7559033509092</v>
      </c>
      <c r="BG556" s="7">
        <f>BF556/MAX(BF$2:BF555)-1</f>
        <v>-0.12351854423809083</v>
      </c>
      <c r="BH556" s="2">
        <v>2.1290000000000004</v>
      </c>
    </row>
    <row r="557" spans="1:60" x14ac:dyDescent="0.25">
      <c r="A557" s="5">
        <v>199211</v>
      </c>
      <c r="B557" s="4">
        <v>33909</v>
      </c>
      <c r="C557" s="2">
        <v>10.8099997284359</v>
      </c>
      <c r="D557" s="7">
        <f t="shared" si="187"/>
        <v>22586.817306839657</v>
      </c>
      <c r="E557" s="7">
        <f>D557/MAX(D$2:D556)-1</f>
        <v>7.4423578638080912E-2</v>
      </c>
      <c r="F557" s="7">
        <f t="shared" si="177"/>
        <v>0.77811083140572024</v>
      </c>
      <c r="G557" s="1">
        <v>12.2899998683679</v>
      </c>
      <c r="H557" s="2">
        <v>10.6720332080305</v>
      </c>
      <c r="I557" s="7">
        <f t="shared" si="188"/>
        <v>32347.648763656078</v>
      </c>
      <c r="J557" s="7">
        <f>I557/MAX(I$2:I556)-1</f>
        <v>0.10672033208030496</v>
      </c>
      <c r="K557" s="7">
        <f t="shared" si="178"/>
        <v>0.75742618707318232</v>
      </c>
      <c r="L557" s="1">
        <v>12.2899998683679</v>
      </c>
      <c r="M557" s="2">
        <v>10.553899709329301</v>
      </c>
      <c r="N557" s="7">
        <f t="shared" si="189"/>
        <v>25006.016619712245</v>
      </c>
      <c r="O557" s="7">
        <f>N557/MAX(N$2:N556)-1</f>
        <v>0.10553899709329295</v>
      </c>
      <c r="P557" s="7">
        <f t="shared" si="179"/>
        <v>0.73971501049778898</v>
      </c>
      <c r="Q557" s="1">
        <v>12.2899998683679</v>
      </c>
      <c r="R557" s="2">
        <v>10.0803049447874</v>
      </c>
      <c r="S557" s="7">
        <f t="shared" si="190"/>
        <v>19802.150433031584</v>
      </c>
      <c r="T557" s="7">
        <f>S557/MAX(S$2:S556)-1</f>
        <v>0.10080304944787399</v>
      </c>
      <c r="U557" s="7">
        <f t="shared" si="180"/>
        <v>0.66871126818757931</v>
      </c>
      <c r="V557" s="1">
        <v>12.2899998683679</v>
      </c>
      <c r="W557" s="2">
        <v>9.8417113769763898</v>
      </c>
      <c r="X557" s="7">
        <f t="shared" si="191"/>
        <v>18314.51466010074</v>
      </c>
      <c r="Y557" s="7">
        <f>X557/MAX(X$2:X556)-1</f>
        <v>9.8417113769763809E-2</v>
      </c>
      <c r="Z557" s="7">
        <f t="shared" si="181"/>
        <v>0.63294010373622966</v>
      </c>
      <c r="AA557" s="1">
        <v>12.2899998683679</v>
      </c>
      <c r="AB557" s="2">
        <v>9.7012764999824697</v>
      </c>
      <c r="AC557" s="7">
        <f t="shared" si="192"/>
        <v>15824.304427570687</v>
      </c>
      <c r="AD557" s="7">
        <f>AC557/MAX(AC$2:AC556)-1</f>
        <v>9.7012764999824697E-2</v>
      </c>
      <c r="AE557" s="7">
        <f t="shared" si="182"/>
        <v>0.61188539079596427</v>
      </c>
      <c r="AF557" s="1">
        <v>12.2899998683679</v>
      </c>
      <c r="AG557" s="2">
        <v>9.6060130313751895</v>
      </c>
      <c r="AH557" s="7">
        <f t="shared" si="193"/>
        <v>13215.381061901982</v>
      </c>
      <c r="AI557" s="7">
        <f>AH557/MAX(AH$2:AH556)-1</f>
        <v>9.6060130313751824E-2</v>
      </c>
      <c r="AJ557" s="7">
        <f t="shared" si="183"/>
        <v>0.59760300576345493</v>
      </c>
      <c r="AK557" s="1">
        <v>12.2899998683679</v>
      </c>
      <c r="AL557" s="2">
        <v>9.53825575941325</v>
      </c>
      <c r="AM557" s="7">
        <f t="shared" si="194"/>
        <v>11429.4361521141</v>
      </c>
      <c r="AN557" s="7">
        <f>AM557/MAX(AM$2:AM556)-1</f>
        <v>9.53825575941325E-2</v>
      </c>
      <c r="AO557" s="7">
        <f t="shared" si="184"/>
        <v>0.58744449000646171</v>
      </c>
      <c r="AP557" s="1">
        <v>12.2899998683679</v>
      </c>
      <c r="AQ557" s="2">
        <v>9.4873694594031797</v>
      </c>
      <c r="AR557" s="7">
        <f t="shared" si="195"/>
        <v>10095.215784515729</v>
      </c>
      <c r="AS557" s="7">
        <f>IF(AR557/MAX(AR$2:AR556)-1&lt;0,AR557/MAX(AR$2:AR556)-1,0)</f>
        <v>0</v>
      </c>
      <c r="AT557" s="7">
        <f t="shared" si="185"/>
        <v>0.57981535640206061</v>
      </c>
      <c r="AU557" s="1">
        <v>12.2899998683679</v>
      </c>
      <c r="AV557" s="2">
        <v>9.4476999876669794</v>
      </c>
      <c r="AW557" s="7">
        <f t="shared" si="196"/>
        <v>8739.2668976448203</v>
      </c>
      <c r="AX557" s="7">
        <f>IF(AW557/MAX(AW$2:AW556)-1&lt;0,AW557/MAX(AW$2:AW556)-1,0)</f>
        <v>0</v>
      </c>
      <c r="AY557" s="7">
        <f t="shared" si="186"/>
        <v>0.57386790689538403</v>
      </c>
      <c r="AZ557" s="1">
        <v>12.2899998683679</v>
      </c>
      <c r="BA557" s="2">
        <v>6.9030000000000014</v>
      </c>
      <c r="BB557" s="7">
        <f t="shared" si="197"/>
        <v>433.7227349050201</v>
      </c>
      <c r="BC557" s="7">
        <f>BB557/MAX(BB$2:BB556)-1</f>
        <v>2.1249510291781348E-2</v>
      </c>
      <c r="BD557" s="1">
        <v>12.2899998683679</v>
      </c>
      <c r="BE557" s="2">
        <v>5.6200026381824397</v>
      </c>
      <c r="BF557" s="7">
        <f t="shared" si="198"/>
        <v>2196.6382399869854</v>
      </c>
      <c r="BG557" s="7">
        <f>BF557/MAX(BF$2:BF556)-1</f>
        <v>-7.42602633010917E-2</v>
      </c>
      <c r="BH557" s="2">
        <v>6.9030000000000014</v>
      </c>
    </row>
    <row r="558" spans="1:60" x14ac:dyDescent="0.25">
      <c r="A558" s="5">
        <v>199212</v>
      </c>
      <c r="B558" s="4">
        <v>33939</v>
      </c>
      <c r="C558" s="2">
        <v>4.9999979323482302</v>
      </c>
      <c r="D558" s="7">
        <f t="shared" si="187"/>
        <v>23716.157705164911</v>
      </c>
      <c r="E558" s="7">
        <f>D558/MAX(D$2:D557)-1</f>
        <v>4.9999979323482213E-2</v>
      </c>
      <c r="F558" s="7">
        <f t="shared" si="177"/>
        <v>-0.1024052756497309</v>
      </c>
      <c r="G558" s="1">
        <v>6.8299998855213202</v>
      </c>
      <c r="H558" s="2">
        <v>3.8920757962583599</v>
      </c>
      <c r="I558" s="7">
        <f t="shared" si="188"/>
        <v>33606.643771845003</v>
      </c>
      <c r="J558" s="7">
        <f>I558/MAX(I$2:I557)-1</f>
        <v>3.8920757962583652E-2</v>
      </c>
      <c r="K558" s="7">
        <f t="shared" si="178"/>
        <v>-0.76982489545768229</v>
      </c>
      <c r="L558" s="1">
        <v>6.8299998855213202</v>
      </c>
      <c r="M558" s="2">
        <v>3.7000847594099802</v>
      </c>
      <c r="N558" s="7">
        <f t="shared" si="189"/>
        <v>25931.260429593742</v>
      </c>
      <c r="O558" s="7">
        <f>N558/MAX(N$2:N557)-1</f>
        <v>3.7000847594099717E-2</v>
      </c>
      <c r="P558" s="7">
        <f t="shared" si="179"/>
        <v>-0.88548156540392275</v>
      </c>
      <c r="Q558" s="1">
        <v>6.8299998855213202</v>
      </c>
      <c r="R558" s="2">
        <v>3.6437401257075801</v>
      </c>
      <c r="S558" s="7">
        <f t="shared" si="190"/>
        <v>20523.689334112933</v>
      </c>
      <c r="T558" s="7">
        <f>S558/MAX(S$2:S557)-1</f>
        <v>3.6437401257075841E-2</v>
      </c>
      <c r="U558" s="7">
        <f t="shared" si="180"/>
        <v>-0.91942394526880511</v>
      </c>
      <c r="V558" s="1">
        <v>6.8299998855213202</v>
      </c>
      <c r="W558" s="2">
        <v>3.62089437252222</v>
      </c>
      <c r="X558" s="7">
        <f t="shared" si="191"/>
        <v>18977.663890783086</v>
      </c>
      <c r="Y558" s="7">
        <f>X558/MAX(X$2:X557)-1</f>
        <v>3.6208943725222209E-2</v>
      </c>
      <c r="Z558" s="7">
        <f t="shared" si="181"/>
        <v>-0.93318637803236748</v>
      </c>
      <c r="AA558" s="1">
        <v>6.8299998855213202</v>
      </c>
      <c r="AB558" s="2">
        <v>3.6096230815778001</v>
      </c>
      <c r="AC558" s="7">
        <f t="shared" si="192"/>
        <v>16395.502172687415</v>
      </c>
      <c r="AD558" s="7">
        <f>AC558/MAX(AC$2:AC557)-1</f>
        <v>3.6096230815777952E-2</v>
      </c>
      <c r="AE558" s="7">
        <f t="shared" si="182"/>
        <v>-0.93997627821742835</v>
      </c>
      <c r="AF558" s="1">
        <v>6.8299998855213202</v>
      </c>
      <c r="AG558" s="2">
        <v>3.5976120801921798</v>
      </c>
      <c r="AH558" s="7">
        <f t="shared" si="193"/>
        <v>13690.819207428398</v>
      </c>
      <c r="AI558" s="7">
        <f>AH558/MAX(AH$2:AH557)-1</f>
        <v>3.5976120801921807E-2</v>
      </c>
      <c r="AJ558" s="7">
        <f t="shared" si="183"/>
        <v>-0.94721178486286384</v>
      </c>
      <c r="AK558" s="1">
        <v>6.8299998855213202</v>
      </c>
      <c r="AL558" s="2">
        <v>3.5915402323452201</v>
      </c>
      <c r="AM558" s="7">
        <f t="shared" si="194"/>
        <v>11839.928949847488</v>
      </c>
      <c r="AN558" s="7">
        <f>AM558/MAX(AM$2:AM557)-1</f>
        <v>3.591540232345225E-2</v>
      </c>
      <c r="AO558" s="7">
        <f t="shared" si="184"/>
        <v>-0.95086950614989574</v>
      </c>
      <c r="AP558" s="1">
        <v>6.8299998855213202</v>
      </c>
      <c r="AQ558" s="2">
        <v>3.6501366174522998</v>
      </c>
      <c r="AR558" s="7">
        <f t="shared" si="195"/>
        <v>10463.704952477163</v>
      </c>
      <c r="AS558" s="7">
        <f>IF(AR558/MAX(AR$2:AR557)-1&lt;0,AR558/MAX(AR$2:AR557)-1,0)</f>
        <v>0</v>
      </c>
      <c r="AT558" s="7">
        <f t="shared" si="185"/>
        <v>-0.91557065635137946</v>
      </c>
      <c r="AU558" s="1">
        <v>6.8299998855213202</v>
      </c>
      <c r="AV558" s="2">
        <v>3.7411214069569101</v>
      </c>
      <c r="AW558" s="7">
        <f t="shared" si="196"/>
        <v>9066.2134823637098</v>
      </c>
      <c r="AX558" s="7">
        <f>IF(AW558/MAX(AW$2:AW557)-1&lt;0,AW558/MAX(AW$2:AW557)-1,0)</f>
        <v>0</v>
      </c>
      <c r="AY558" s="7">
        <f t="shared" si="186"/>
        <v>-0.86076081760784917</v>
      </c>
      <c r="AZ558" s="1">
        <v>6.8299998855213202</v>
      </c>
      <c r="BA558" s="2">
        <v>3.37</v>
      </c>
      <c r="BB558" s="7">
        <f t="shared" si="197"/>
        <v>448.33919107131931</v>
      </c>
      <c r="BC558" s="7">
        <f>BB558/MAX(BB$2:BB557)-1</f>
        <v>3.3700000000000063E-2</v>
      </c>
      <c r="BD558" s="1">
        <v>6.8299998855213202</v>
      </c>
      <c r="BE558" s="2">
        <v>5.1699915441293296</v>
      </c>
      <c r="BF558" s="7">
        <f t="shared" si="198"/>
        <v>2310.204251249424</v>
      </c>
      <c r="BG558" s="7">
        <f>BF558/MAX(BF$2:BF557)-1</f>
        <v>-2.6399597193112911E-2</v>
      </c>
      <c r="BH558" s="2">
        <v>3.37</v>
      </c>
    </row>
    <row r="559" spans="1:60" x14ac:dyDescent="0.25">
      <c r="A559" s="5">
        <v>199301</v>
      </c>
      <c r="B559" s="4">
        <v>33970</v>
      </c>
      <c r="C559" s="2">
        <v>10.4099659553319</v>
      </c>
      <c r="D559" s="7">
        <f t="shared" si="187"/>
        <v>26185.0016481854</v>
      </c>
      <c r="E559" s="7">
        <f>D559/MAX(D$2:D558)-1</f>
        <v>0.10409965955331901</v>
      </c>
      <c r="F559" s="7">
        <f t="shared" si="177"/>
        <v>0.99997218449705516</v>
      </c>
      <c r="G559" s="1">
        <v>10.4099998902346</v>
      </c>
      <c r="H559" s="2">
        <v>9.3788567658488091</v>
      </c>
      <c r="I559" s="7">
        <f t="shared" si="188"/>
        <v>36758.562755015402</v>
      </c>
      <c r="J559" s="7">
        <f>I559/MAX(I$2:I558)-1</f>
        <v>9.3788567658488198E-2</v>
      </c>
      <c r="K559" s="7">
        <f t="shared" si="178"/>
        <v>0.15480044640238166</v>
      </c>
      <c r="L559" s="1">
        <v>10.4099998902346</v>
      </c>
      <c r="M559" s="2">
        <v>9.3013036586397195</v>
      </c>
      <c r="N559" s="7">
        <f t="shared" si="189"/>
        <v>28343.205704662942</v>
      </c>
      <c r="O559" s="7">
        <f>N559/MAX(N$2:N558)-1</f>
        <v>9.3013036586397257E-2</v>
      </c>
      <c r="P559" s="7">
        <f t="shared" si="179"/>
        <v>9.1232305333434516E-2</v>
      </c>
      <c r="Q559" s="1">
        <v>10.4099998902346</v>
      </c>
      <c r="R559" s="2">
        <v>9.2780116999933497</v>
      </c>
      <c r="S559" s="7">
        <f t="shared" si="190"/>
        <v>22427.879631802221</v>
      </c>
      <c r="T559" s="7">
        <f>S559/MAX(S$2:S558)-1</f>
        <v>9.2780116999933604E-2</v>
      </c>
      <c r="U559" s="7">
        <f t="shared" si="180"/>
        <v>7.2140529822588451E-2</v>
      </c>
      <c r="V559" s="1">
        <v>10.4099998902346</v>
      </c>
      <c r="W559" s="2">
        <v>9.2659485280815801</v>
      </c>
      <c r="X559" s="7">
        <f t="shared" si="191"/>
        <v>20736.124458735372</v>
      </c>
      <c r="Y559" s="7">
        <f>X559/MAX(X$2:X558)-1</f>
        <v>9.2659485280815801E-2</v>
      </c>
      <c r="Z559" s="7">
        <f t="shared" si="181"/>
        <v>6.2252680819209649E-2</v>
      </c>
      <c r="AA559" s="1">
        <v>10.4099998902346</v>
      </c>
      <c r="AB559" s="2">
        <v>9.2604290079267297</v>
      </c>
      <c r="AC559" s="7">
        <f t="shared" si="192"/>
        <v>17913.796011882219</v>
      </c>
      <c r="AD559" s="7">
        <f>AC559/MAX(AC$2:AC558)-1</f>
        <v>9.2604290079267404E-2</v>
      </c>
      <c r="AE559" s="7">
        <f t="shared" si="182"/>
        <v>5.7728482518676572E-2</v>
      </c>
      <c r="AF559" s="1">
        <v>10.4099998902346</v>
      </c>
      <c r="AG559" s="2">
        <v>9.2560031624646602</v>
      </c>
      <c r="AH559" s="7">
        <f t="shared" si="193"/>
        <v>14958.041866235289</v>
      </c>
      <c r="AI559" s="7">
        <f>AH559/MAX(AH$2:AH558)-1</f>
        <v>9.2560031624646655E-2</v>
      </c>
      <c r="AJ559" s="7">
        <f t="shared" si="183"/>
        <v>5.4100739172124657E-2</v>
      </c>
      <c r="AK559" s="1">
        <v>10.4099998902346</v>
      </c>
      <c r="AL559" s="2">
        <v>9.2523621327741399</v>
      </c>
      <c r="AM559" s="7">
        <f t="shared" si="194"/>
        <v>12935.40205255054</v>
      </c>
      <c r="AN559" s="7">
        <f>AM559/MAX(AM$2:AM558)-1</f>
        <v>9.252362132774139E-2</v>
      </c>
      <c r="AO559" s="7">
        <f t="shared" si="184"/>
        <v>5.1116287648097392E-2</v>
      </c>
      <c r="AP559" s="1">
        <v>10.4099998902346</v>
      </c>
      <c r="AQ559" s="2">
        <v>9.24974579588004</v>
      </c>
      <c r="AR559" s="7">
        <f t="shared" si="195"/>
        <v>11431.571061412211</v>
      </c>
      <c r="AS559" s="7">
        <f>IF(AR559/MAX(AR$2:AR558)-1&lt;0,AR559/MAX(AR$2:AR558)-1,0)</f>
        <v>0</v>
      </c>
      <c r="AT559" s="7">
        <f t="shared" si="185"/>
        <v>4.897174852190056E-2</v>
      </c>
      <c r="AU559" s="1">
        <v>10.4099998902346</v>
      </c>
      <c r="AV559" s="2">
        <v>9.2446486143456905</v>
      </c>
      <c r="AW559" s="7">
        <f t="shared" si="196"/>
        <v>9904.3530614346673</v>
      </c>
      <c r="AX559" s="7">
        <f>IF(AW559/MAX(AW$2:AW558)-1&lt;0,AW559/MAX(AW$2:AW558)-1,0)</f>
        <v>0</v>
      </c>
      <c r="AY559" s="7">
        <f t="shared" si="186"/>
        <v>4.4793729529624904E-2</v>
      </c>
      <c r="AZ559" s="1">
        <v>10.4099998902346</v>
      </c>
      <c r="BA559" s="2">
        <v>6.4510000000000005</v>
      </c>
      <c r="BB559" s="7">
        <f t="shared" si="197"/>
        <v>477.26155228733012</v>
      </c>
      <c r="BC559" s="7">
        <f>BB559/MAX(BB$2:BB558)-1</f>
        <v>6.4510000000000067E-2</v>
      </c>
      <c r="BD559" s="1">
        <v>10.4099998902346</v>
      </c>
      <c r="BE559" s="2">
        <v>9.1900002818619999</v>
      </c>
      <c r="BF559" s="7">
        <f t="shared" si="198"/>
        <v>2522.5120284508344</v>
      </c>
      <c r="BG559" s="7">
        <f>BF559/MAX(BF$2:BF558)-1</f>
        <v>6.3074282569049789E-2</v>
      </c>
      <c r="BH559" s="2">
        <v>6.4510000000000005</v>
      </c>
    </row>
    <row r="560" spans="1:60" x14ac:dyDescent="0.25">
      <c r="A560" s="5">
        <v>199302</v>
      </c>
      <c r="B560" s="4">
        <v>34001</v>
      </c>
      <c r="C560" s="2">
        <v>-12.749974469116101</v>
      </c>
      <c r="D560" s="7">
        <f t="shared" si="187"/>
        <v>22846.420623304133</v>
      </c>
      <c r="E560" s="7">
        <f>D560/MAX(D$2:D559)-1</f>
        <v>-0.12749974469116099</v>
      </c>
      <c r="F560" s="7">
        <f t="shared" si="177"/>
        <v>-2</v>
      </c>
      <c r="G560" s="1">
        <v>7.1499911780604801</v>
      </c>
      <c r="H560" s="2">
        <v>-6.6716211267865804</v>
      </c>
      <c r="I560" s="7">
        <f t="shared" si="188"/>
        <v>34306.170716348686</v>
      </c>
      <c r="J560" s="7">
        <f>I560/MAX(I$2:I559)-1</f>
        <v>-6.6716211267865977E-2</v>
      </c>
      <c r="K560" s="7">
        <f t="shared" si="178"/>
        <v>-1.1362165054214102</v>
      </c>
      <c r="L560" s="1">
        <v>7.1499911780604801</v>
      </c>
      <c r="M560" s="2">
        <v>-4.5209990024989697</v>
      </c>
      <c r="N560" s="7">
        <f t="shared" si="189"/>
        <v>27061.809657478898</v>
      </c>
      <c r="O560" s="7">
        <f>N560/MAX(N$2:N559)-1</f>
        <v>-4.520999002498971E-2</v>
      </c>
      <c r="P560" s="7">
        <f t="shared" si="179"/>
        <v>-0.8038244242735022</v>
      </c>
      <c r="Q560" s="1">
        <v>7.1499911780604801</v>
      </c>
      <c r="R560" s="2">
        <v>-3.7720709239163002</v>
      </c>
      <c r="S560" s="7">
        <f t="shared" si="190"/>
        <v>21581.884105360063</v>
      </c>
      <c r="T560" s="7">
        <f>S560/MAX(S$2:S559)-1</f>
        <v>-3.7720709239163042E-2</v>
      </c>
      <c r="U560" s="7">
        <f t="shared" si="180"/>
        <v>-0.68807291225338951</v>
      </c>
      <c r="V560" s="1">
        <v>7.1499911780604801</v>
      </c>
      <c r="W560" s="2">
        <v>-3.5308997194791201</v>
      </c>
      <c r="X560" s="7">
        <f t="shared" si="191"/>
        <v>20003.952698391044</v>
      </c>
      <c r="Y560" s="7">
        <f>X560/MAX(X$2:X559)-1</f>
        <v>-3.5308997194791192E-2</v>
      </c>
      <c r="Z560" s="7">
        <f t="shared" si="181"/>
        <v>-0.65079839635842429</v>
      </c>
      <c r="AA560" s="1">
        <v>7.1499911780604801</v>
      </c>
      <c r="AB560" s="2">
        <v>-3.3915519304104702</v>
      </c>
      <c r="AC560" s="7">
        <f t="shared" si="192"/>
        <v>17306.240317431435</v>
      </c>
      <c r="AD560" s="7">
        <f>AC560/MAX(AC$2:AC559)-1</f>
        <v>-3.3915519304104635E-2</v>
      </c>
      <c r="AE560" s="7">
        <f t="shared" si="182"/>
        <v>-0.62926132525290379</v>
      </c>
      <c r="AF560" s="1">
        <v>7.1499911780604801</v>
      </c>
      <c r="AG560" s="2">
        <v>-3.0355353529764599</v>
      </c>
      <c r="AH560" s="7">
        <f t="shared" si="193"/>
        <v>14503.985217272697</v>
      </c>
      <c r="AI560" s="7">
        <f>AH560/MAX(AH$2:AH559)-1</f>
        <v>-3.0355353529764595E-2</v>
      </c>
      <c r="AJ560" s="7">
        <f t="shared" si="183"/>
        <v>-0.57423673968762468</v>
      </c>
      <c r="AK560" s="1">
        <v>7.1499911780604801</v>
      </c>
      <c r="AL560" s="2">
        <v>-2.7852190835194901</v>
      </c>
      <c r="AM560" s="7">
        <f t="shared" si="194"/>
        <v>12575.122766052931</v>
      </c>
      <c r="AN560" s="7">
        <f>AM560/MAX(AM$2:AM559)-1</f>
        <v>-2.7852190835194857E-2</v>
      </c>
      <c r="AO560" s="7">
        <f t="shared" si="184"/>
        <v>-0.53554879687779988</v>
      </c>
      <c r="AP560" s="1">
        <v>7.1499911780604801</v>
      </c>
      <c r="AQ560" s="2">
        <v>-2.5900397802979098</v>
      </c>
      <c r="AR560" s="7">
        <f t="shared" si="195"/>
        <v>11135.48882340861</v>
      </c>
      <c r="AS560" s="7">
        <f>IF(AR560/MAX(AR$2:AR559)-1&lt;0,AR560/MAX(AR$2:AR559)-1,0)</f>
        <v>-2.5900397802979147E-2</v>
      </c>
      <c r="AT560" s="7">
        <f t="shared" si="185"/>
        <v>-0.50538261656087879</v>
      </c>
      <c r="AU560" s="1">
        <v>7.1499911780604801</v>
      </c>
      <c r="AV560" s="2">
        <v>-2.4347228618224301</v>
      </c>
      <c r="AW560" s="7">
        <f t="shared" si="196"/>
        <v>9663.2095131323076</v>
      </c>
      <c r="AX560" s="7">
        <f>IF(AW560/MAX(AW$2:AW559)-1&lt;0,AW560/MAX(AW$2:AW559)-1,0)</f>
        <v>-2.4347228618224359E-2</v>
      </c>
      <c r="AY560" s="7">
        <f t="shared" si="186"/>
        <v>-0.48137741676937895</v>
      </c>
      <c r="AZ560" s="1">
        <v>7.1499911780604801</v>
      </c>
      <c r="BA560" s="2">
        <v>-0.58700000000000019</v>
      </c>
      <c r="BB560" s="7">
        <f t="shared" si="197"/>
        <v>474.46002697540348</v>
      </c>
      <c r="BC560" s="7">
        <f>BB560/MAX(BB$2:BB559)-1</f>
        <v>-5.8700000000000419E-3</v>
      </c>
      <c r="BD560" s="1">
        <v>7.1499911780604801</v>
      </c>
      <c r="BE560" s="2">
        <v>0.67985471493991301</v>
      </c>
      <c r="BF560" s="7">
        <f t="shared" si="198"/>
        <v>2539.6614454111841</v>
      </c>
      <c r="BG560" s="7">
        <f>BF560/MAX(BF$2:BF559)-1</f>
        <v>6.7985471493992033E-3</v>
      </c>
      <c r="BH560" s="2">
        <v>-0.58700000000000019</v>
      </c>
    </row>
    <row r="561" spans="1:60" x14ac:dyDescent="0.25">
      <c r="A561" s="5">
        <v>199303</v>
      </c>
      <c r="B561" s="4">
        <v>34029</v>
      </c>
      <c r="C561" s="2">
        <v>3.0005332550523298</v>
      </c>
      <c r="D561" s="7">
        <f t="shared" si="187"/>
        <v>23531.935071695509</v>
      </c>
      <c r="E561" s="7">
        <f>D561/MAX(D$2:D560)-1</f>
        <v>-0.10132008438020268</v>
      </c>
      <c r="F561" s="7">
        <f t="shared" si="177"/>
        <v>-0.15073876727909608</v>
      </c>
      <c r="G561" s="1">
        <v>8.9499961646410107</v>
      </c>
      <c r="H561" s="2">
        <v>1.28033204888375</v>
      </c>
      <c r="I561" s="7">
        <f t="shared" si="188"/>
        <v>34745.40361477487</v>
      </c>
      <c r="J561" s="7">
        <f>I561/MAX(I$2:I560)-1</f>
        <v>-5.4767079813691888E-2</v>
      </c>
      <c r="K561" s="7">
        <f t="shared" si="178"/>
        <v>-0.48345824894324863</v>
      </c>
      <c r="L561" s="1">
        <v>8.9499961646410107</v>
      </c>
      <c r="M561" s="2">
        <v>0.77198052489037505</v>
      </c>
      <c r="N561" s="7">
        <f t="shared" si="189"/>
        <v>27270.721557717538</v>
      </c>
      <c r="O561" s="7">
        <f>N561/MAX(N$2:N560)-1</f>
        <v>-3.783919709438377E-2</v>
      </c>
      <c r="P561" s="7">
        <f t="shared" si="179"/>
        <v>-0.58178305825028365</v>
      </c>
      <c r="Q561" s="1">
        <v>8.9499961646410107</v>
      </c>
      <c r="R561" s="2">
        <v>0.59898895566340904</v>
      </c>
      <c r="S561" s="7">
        <f t="shared" si="190"/>
        <v>21711.157207575248</v>
      </c>
      <c r="T561" s="7">
        <f>S561/MAX(S$2:S560)-1</f>
        <v>-3.1956762564869345E-2</v>
      </c>
      <c r="U561" s="7">
        <f t="shared" si="180"/>
        <v>-0.61524290297022999</v>
      </c>
      <c r="V561" s="1">
        <v>8.9499961646410107</v>
      </c>
      <c r="W561" s="2">
        <v>0.50711725400389895</v>
      </c>
      <c r="X561" s="7">
        <f t="shared" si="191"/>
        <v>20105.396194007364</v>
      </c>
      <c r="Y561" s="7">
        <f>X561/MAX(X$2:X560)-1</f>
        <v>-3.0416882671742695E-2</v>
      </c>
      <c r="Z561" s="7">
        <f t="shared" si="181"/>
        <v>-0.6330126294685845</v>
      </c>
      <c r="AA561" s="1">
        <v>8.9499961646410107</v>
      </c>
      <c r="AB561" s="2">
        <v>0.45531774272405201</v>
      </c>
      <c r="AC561" s="7">
        <f t="shared" si="192"/>
        <v>17385.038700195164</v>
      </c>
      <c r="AD561" s="7">
        <f>AC561/MAX(AC$2:AC560)-1</f>
        <v>-2.9516765253792654E-2</v>
      </c>
      <c r="AE561" s="7">
        <f t="shared" si="182"/>
        <v>-0.64303163566488553</v>
      </c>
      <c r="AF561" s="1">
        <v>8.9499961646410107</v>
      </c>
      <c r="AG561" s="2">
        <v>0.41707801443672099</v>
      </c>
      <c r="AH561" s="7">
        <f t="shared" si="193"/>
        <v>14564.478150831092</v>
      </c>
      <c r="AI561" s="7">
        <f>AH561/MAX(AH$2:AH560)-1</f>
        <v>-2.6311178891174736E-2</v>
      </c>
      <c r="AJ561" s="7">
        <f t="shared" si="183"/>
        <v>-0.65042792310446784</v>
      </c>
      <c r="AK561" s="1">
        <v>8.9499961646410107</v>
      </c>
      <c r="AL561" s="2">
        <v>0.40060147549552999</v>
      </c>
      <c r="AM561" s="7">
        <f t="shared" si="194"/>
        <v>12625.498893399112</v>
      </c>
      <c r="AN561" s="7">
        <f>AM561/MAX(AM$2:AM560)-1</f>
        <v>-2.3957752367683383E-2</v>
      </c>
      <c r="AO561" s="7">
        <f t="shared" si="184"/>
        <v>-0.65361479768429831</v>
      </c>
      <c r="AP561" s="1">
        <v>8.9499961646410107</v>
      </c>
      <c r="AQ561" s="2">
        <v>0.37950083329603201</v>
      </c>
      <c r="AR561" s="7">
        <f t="shared" si="195"/>
        <v>11177.748096285033</v>
      </c>
      <c r="AS561" s="7">
        <f>IF(AR561/MAX(AR$2:AR560)-1&lt;0,AR561/MAX(AR$2:AR560)-1,0)</f>
        <v>-2.2203681695508015E-2</v>
      </c>
      <c r="AT561" s="7">
        <f t="shared" si="185"/>
        <v>-0.65769606138195291</v>
      </c>
      <c r="AU561" s="1">
        <v>8.9499961646410107</v>
      </c>
      <c r="AV561" s="2">
        <v>0.36332388919660402</v>
      </c>
      <c r="AW561" s="7">
        <f t="shared" si="196"/>
        <v>9698.3182617566363</v>
      </c>
      <c r="AX561" s="7">
        <f>IF(AW561/MAX(AW$2:AW560)-1&lt;0,AW561/MAX(AW$2:AW560)-1,0)</f>
        <v>-2.0802449024185599E-2</v>
      </c>
      <c r="AY561" s="7">
        <f t="shared" si="186"/>
        <v>-0.66082498864718819</v>
      </c>
      <c r="AZ561" s="1">
        <v>8.9499961646410107</v>
      </c>
      <c r="BA561" s="2">
        <v>3.6749999999999998</v>
      </c>
      <c r="BB561" s="7">
        <f t="shared" si="197"/>
        <v>491.89643296674961</v>
      </c>
      <c r="BC561" s="7">
        <f>BB561/MAX(BB$2:BB560)-1</f>
        <v>3.0664277500000114E-2</v>
      </c>
      <c r="BD561" s="1">
        <v>8.9499961646410107</v>
      </c>
      <c r="BE561" s="2">
        <v>3.7798714771273598</v>
      </c>
      <c r="BF561" s="7">
        <f t="shared" si="198"/>
        <v>2635.6573840018818</v>
      </c>
      <c r="BG561" s="7">
        <f>BF561/MAX(BF$2:BF560)-1</f>
        <v>3.7798714771273501E-2</v>
      </c>
      <c r="BH561" s="2">
        <v>3.6749999999999998</v>
      </c>
    </row>
    <row r="562" spans="1:60" x14ac:dyDescent="0.25">
      <c r="A562" s="5">
        <v>199304</v>
      </c>
      <c r="B562" s="4">
        <v>34060</v>
      </c>
      <c r="C562" s="2">
        <v>4.0099985047647202</v>
      </c>
      <c r="D562" s="7">
        <f t="shared" si="187"/>
        <v>24475.565316212702</v>
      </c>
      <c r="E562" s="7">
        <f>D562/MAX(D$2:D561)-1</f>
        <v>-6.528303320122808E-2</v>
      </c>
      <c r="F562" s="7">
        <f t="shared" si="177"/>
        <v>1.0000007407157561</v>
      </c>
      <c r="G562" s="1">
        <v>4.0099950496900902</v>
      </c>
      <c r="H562" s="2">
        <v>-0.13648198331991299</v>
      </c>
      <c r="I562" s="7">
        <f t="shared" si="188"/>
        <v>34697.982398808919</v>
      </c>
      <c r="J562" s="7">
        <f>I562/MAX(I$2:I561)-1</f>
        <v>-5.6057152450154857E-2</v>
      </c>
      <c r="K562" s="7">
        <f t="shared" si="178"/>
        <v>0.11105802337036563</v>
      </c>
      <c r="L562" s="1">
        <v>4.0099950496900902</v>
      </c>
      <c r="M562" s="2">
        <v>5.3826457064881199E-2</v>
      </c>
      <c r="N562" s="7">
        <f t="shared" si="189"/>
        <v>27285.400420948088</v>
      </c>
      <c r="O562" s="7">
        <f>N562/MAX(N$2:N561)-1</f>
        <v>-3.7321300022912562E-2</v>
      </c>
      <c r="P562" s="7">
        <f t="shared" si="179"/>
        <v>0.15185727531802595</v>
      </c>
      <c r="Q562" s="1">
        <v>4.0099950496900902</v>
      </c>
      <c r="R562" s="2">
        <v>0.117737310115354</v>
      </c>
      <c r="S562" s="7">
        <f t="shared" si="190"/>
        <v>21736.719340066364</v>
      </c>
      <c r="T562" s="7">
        <f>S562/MAX(S$2:S561)-1</f>
        <v>-3.0817014496359652E-2</v>
      </c>
      <c r="U562" s="7">
        <f t="shared" si="180"/>
        <v>0.16555879581035859</v>
      </c>
      <c r="V562" s="1">
        <v>4.0099950496900902</v>
      </c>
      <c r="W562" s="2">
        <v>0.15088129699957001</v>
      </c>
      <c r="X562" s="7">
        <f t="shared" si="191"/>
        <v>20135.731476551784</v>
      </c>
      <c r="Y562" s="7">
        <f>X562/MAX(X$2:X561)-1</f>
        <v>-2.8953963088829027E-2</v>
      </c>
      <c r="Z562" s="7">
        <f t="shared" si="181"/>
        <v>0.17266436542516339</v>
      </c>
      <c r="AA562" s="1">
        <v>4.0099950496900902</v>
      </c>
      <c r="AB562" s="2">
        <v>0.16957017924231699</v>
      </c>
      <c r="AC562" s="7">
        <f t="shared" si="192"/>
        <v>17414.518541480429</v>
      </c>
      <c r="AD562" s="7">
        <f>AC562/MAX(AC$2:AC561)-1</f>
        <v>-2.7871115093117016E-2</v>
      </c>
      <c r="AE562" s="7">
        <f t="shared" si="182"/>
        <v>0.17667097918175911</v>
      </c>
      <c r="AF562" s="1">
        <v>4.0099950496900902</v>
      </c>
      <c r="AG562" s="2">
        <v>0.18201812854871899</v>
      </c>
      <c r="AH562" s="7">
        <f t="shared" si="193"/>
        <v>14590.988141394122</v>
      </c>
      <c r="AI562" s="7">
        <f>AH562/MAX(AH$2:AH561)-1</f>
        <v>-2.4538888721104324E-2</v>
      </c>
      <c r="AJ562" s="7">
        <f t="shared" si="183"/>
        <v>0.17933963128650399</v>
      </c>
      <c r="AK562" s="1">
        <v>4.0099950496900902</v>
      </c>
      <c r="AL562" s="2">
        <v>0.19102487034791299</v>
      </c>
      <c r="AM562" s="7">
        <f t="shared" si="194"/>
        <v>12649.616736291006</v>
      </c>
      <c r="AN562" s="7">
        <f>AM562/MAX(AM$2:AM561)-1</f>
        <v>-2.2093268929602727E-2</v>
      </c>
      <c r="AO562" s="7">
        <f t="shared" si="184"/>
        <v>0.18127054053650804</v>
      </c>
      <c r="AP562" s="1">
        <v>4.0099950496900902</v>
      </c>
      <c r="AQ562" s="2">
        <v>0.19781403908077599</v>
      </c>
      <c r="AR562" s="7">
        <f t="shared" si="195"/>
        <v>11199.859251272568</v>
      </c>
      <c r="AS562" s="7">
        <f>IF(AR562/MAX(AR$2:AR561)-1&lt;0,AR562/MAX(AR$2:AR561)-1,0)</f>
        <v>-2.0269463304286917E-2</v>
      </c>
      <c r="AT562" s="7">
        <f t="shared" si="185"/>
        <v>0.18272603565321011</v>
      </c>
      <c r="AU562" s="1">
        <v>4.0099950496900902</v>
      </c>
      <c r="AV562" s="2">
        <v>0.20323441697057701</v>
      </c>
      <c r="AW562" s="7">
        <f t="shared" si="196"/>
        <v>9718.02858233187</v>
      </c>
      <c r="AX562" s="7">
        <f>IF(AW562/MAX(AW$2:AW561)-1&lt;0,AW562/MAX(AW$2:AW561)-1,0)</f>
        <v>-1.8812382590469579E-2</v>
      </c>
      <c r="AY562" s="7">
        <f t="shared" si="186"/>
        <v>0.18388808271076762</v>
      </c>
      <c r="AZ562" s="1">
        <v>4.0099950496900902</v>
      </c>
      <c r="BA562" s="2">
        <v>-1.3880000000000001</v>
      </c>
      <c r="BB562" s="7">
        <f t="shared" si="197"/>
        <v>485.06891047717113</v>
      </c>
      <c r="BC562" s="7">
        <f>BB562/MAX(BB$2:BB561)-1</f>
        <v>-1.3880000000000003E-2</v>
      </c>
      <c r="BD562" s="1">
        <v>4.0099950496900902</v>
      </c>
      <c r="BE562" s="2">
        <v>-0.65451303072602596</v>
      </c>
      <c r="BF562" s="7">
        <f t="shared" si="198"/>
        <v>2618.4066629782969</v>
      </c>
      <c r="BG562" s="7">
        <f>BF562/MAX(BF$2:BF561)-1</f>
        <v>-6.5451303072602274E-3</v>
      </c>
      <c r="BH562" s="2">
        <v>-1.3880000000000001</v>
      </c>
    </row>
    <row r="563" spans="1:60" x14ac:dyDescent="0.25">
      <c r="A563" s="5">
        <v>199305</v>
      </c>
      <c r="B563" s="4">
        <v>34090</v>
      </c>
      <c r="C563" s="2">
        <v>0.23916822378906499</v>
      </c>
      <c r="D563" s="7">
        <f t="shared" si="187"/>
        <v>24534.103091041819</v>
      </c>
      <c r="E563" s="7">
        <f>D563/MAX(D$2:D562)-1</f>
        <v>-6.3047487234280442E-2</v>
      </c>
      <c r="F563" s="7">
        <f t="shared" si="177"/>
        <v>-0.4421898563742952</v>
      </c>
      <c r="G563" s="1">
        <v>7.9399980270278103</v>
      </c>
      <c r="H563" s="2">
        <v>0.24184744912831899</v>
      </c>
      <c r="I563" s="7">
        <f t="shared" si="188"/>
        <v>34781.898584139431</v>
      </c>
      <c r="J563" s="7">
        <f>I563/MAX(I$2:I562)-1</f>
        <v>-5.3774250752126385E-2</v>
      </c>
      <c r="K563" s="7">
        <f t="shared" si="178"/>
        <v>-0.44168809855001645</v>
      </c>
      <c r="L563" s="1">
        <v>7.9399980270278103</v>
      </c>
      <c r="M563" s="2">
        <v>0.24083674524464599</v>
      </c>
      <c r="N563" s="7">
        <f t="shared" si="189"/>
        <v>27351.113691248869</v>
      </c>
      <c r="O563" s="7">
        <f>N563/MAX(N$2:N562)-1</f>
        <v>-3.5002815974724322E-2</v>
      </c>
      <c r="P563" s="7">
        <f t="shared" si="179"/>
        <v>-0.44187738034510549</v>
      </c>
      <c r="Q563" s="1">
        <v>7.9399980270278103</v>
      </c>
      <c r="R563" s="2">
        <v>0.241929089379917</v>
      </c>
      <c r="S563" s="7">
        <f t="shared" si="190"/>
        <v>21789.306787226855</v>
      </c>
      <c r="T563" s="7">
        <f>S563/MAX(S$2:S562)-1</f>
        <v>-2.847227892510551E-2</v>
      </c>
      <c r="U563" s="7">
        <f t="shared" si="180"/>
        <v>-0.44167280919215068</v>
      </c>
      <c r="V563" s="1">
        <v>7.9399980270278103</v>
      </c>
      <c r="W563" s="2">
        <v>0.23956157623652499</v>
      </c>
      <c r="X563" s="7">
        <f t="shared" si="191"/>
        <v>20183.968952263764</v>
      </c>
      <c r="Y563" s="7">
        <f>X563/MAX(X$2:X562)-1</f>
        <v>-2.6627709896822394E-2</v>
      </c>
      <c r="Z563" s="7">
        <f t="shared" si="181"/>
        <v>-0.44211619042865014</v>
      </c>
      <c r="AA563" s="1">
        <v>7.9399980270278103</v>
      </c>
      <c r="AB563" s="2">
        <v>0.24068390548271301</v>
      </c>
      <c r="AC563" s="7">
        <f t="shared" si="192"/>
        <v>17456.432484827073</v>
      </c>
      <c r="AD563" s="7">
        <f>AC563/MAX(AC$2:AC562)-1</f>
        <v>-2.5531357326597726E-2</v>
      </c>
      <c r="AE563" s="7">
        <f t="shared" si="182"/>
        <v>-0.4419060037480298</v>
      </c>
      <c r="AF563" s="1">
        <v>7.9399980270278103</v>
      </c>
      <c r="AG563" s="2">
        <v>0.24088328535723899</v>
      </c>
      <c r="AH563" s="7">
        <f t="shared" si="193"/>
        <v>14626.135392995197</v>
      </c>
      <c r="AI563" s="7">
        <f>AH563/MAX(AH$2:AH562)-1</f>
        <v>-2.2189165948873546E-2</v>
      </c>
      <c r="AJ563" s="7">
        <f t="shared" si="183"/>
        <v>-0.44186866444305184</v>
      </c>
      <c r="AK563" s="1">
        <v>7.9399980270278103</v>
      </c>
      <c r="AL563" s="2">
        <v>0.23938462402897101</v>
      </c>
      <c r="AM563" s="7">
        <f t="shared" si="194"/>
        <v>12679.897973756282</v>
      </c>
      <c r="AN563" s="7">
        <f>AM563/MAX(AM$2:AM562)-1</f>
        <v>-1.9752310578075805E-2</v>
      </c>
      <c r="AO563" s="7">
        <f t="shared" si="184"/>
        <v>-0.44214932954291686</v>
      </c>
      <c r="AP563" s="1">
        <v>7.9399980270278103</v>
      </c>
      <c r="AQ563" s="2">
        <v>0.24011817408371899</v>
      </c>
      <c r="AR563" s="7">
        <f t="shared" si="195"/>
        <v>11226.75214880667</v>
      </c>
      <c r="AS563" s="7">
        <f>IF(AR563/MAX(AR$2:AR562)-1&lt;0,AR563/MAX(AR$2:AR562)-1,0)</f>
        <v>-1.7916952228632543E-2</v>
      </c>
      <c r="AT563" s="7">
        <f t="shared" si="185"/>
        <v>-0.44201195234135149</v>
      </c>
      <c r="AU563" s="1">
        <v>7.9399980270278103</v>
      </c>
      <c r="AV563" s="2">
        <v>0.24057227847971699</v>
      </c>
      <c r="AW563" s="7">
        <f t="shared" si="196"/>
        <v>9741.4074651156952</v>
      </c>
      <c r="AX563" s="7">
        <f>IF(AW563/MAX(AW$2:AW562)-1&lt;0,AW563/MAX(AW$2:AW562)-1,0)</f>
        <v>-1.6451917183106679E-2</v>
      </c>
      <c r="AY563" s="7">
        <f t="shared" si="186"/>
        <v>-0.44192690894078601</v>
      </c>
      <c r="AZ563" s="1">
        <v>7.9399980270278103</v>
      </c>
      <c r="BA563" s="2">
        <v>4.7660000000000009</v>
      </c>
      <c r="BB563" s="7">
        <f t="shared" si="197"/>
        <v>508.1872947505131</v>
      </c>
      <c r="BC563" s="7">
        <f>BB563/MAX(BB$2:BB562)-1</f>
        <v>3.3118479200000106E-2</v>
      </c>
      <c r="BD563" s="1">
        <v>7.9399980270278103</v>
      </c>
      <c r="BE563" s="2">
        <v>2.6003197806429399</v>
      </c>
      <c r="BF563" s="7">
        <f t="shared" si="198"/>
        <v>2686.4936093733945</v>
      </c>
      <c r="BG563" s="7">
        <f>BF563/MAX(BF$2:BF562)-1</f>
        <v>1.9287873181120796E-2</v>
      </c>
      <c r="BH563" s="2">
        <v>4.7660000000000009</v>
      </c>
    </row>
    <row r="564" spans="1:60" x14ac:dyDescent="0.25">
      <c r="A564" s="5">
        <v>199306</v>
      </c>
      <c r="B564" s="4">
        <v>34121</v>
      </c>
      <c r="C564" s="2">
        <v>-1.9993794249413499E-2</v>
      </c>
      <c r="D564" s="7">
        <f t="shared" si="187"/>
        <v>24529.197792948857</v>
      </c>
      <c r="E564" s="7">
        <f>D564/MAX(D$2:D563)-1</f>
        <v>-6.3234819591897584E-2</v>
      </c>
      <c r="F564" s="7">
        <f t="shared" si="177"/>
        <v>-0.88092186935398065</v>
      </c>
      <c r="G564" s="1">
        <v>12.139997666574301</v>
      </c>
      <c r="H564" s="2">
        <v>3.1009054687569799</v>
      </c>
      <c r="I564" s="7">
        <f t="shared" si="188"/>
        <v>35860.452379472517</v>
      </c>
      <c r="J564" s="7">
        <f>I564/MAX(I$2:I563)-1</f>
        <v>-2.4432684746912292E-2</v>
      </c>
      <c r="K564" s="7">
        <f t="shared" si="178"/>
        <v>-0.39817747806459702</v>
      </c>
      <c r="L564" s="1">
        <v>12.139997666574301</v>
      </c>
      <c r="M564" s="2">
        <v>1.6755423072679001</v>
      </c>
      <c r="N564" s="7">
        <f t="shared" si="189"/>
        <v>27809.393172654687</v>
      </c>
      <c r="O564" s="7">
        <f>N564/MAX(N$2:N563)-1</f>
        <v>-1.88338798924369E-2</v>
      </c>
      <c r="P564" s="7">
        <f t="shared" si="179"/>
        <v>-0.61865433866551123</v>
      </c>
      <c r="Q564" s="1">
        <v>12.139997666574301</v>
      </c>
      <c r="R564" s="2">
        <v>1.197832627088</v>
      </c>
      <c r="S564" s="7">
        <f t="shared" si="190"/>
        <v>22050.306213140557</v>
      </c>
      <c r="T564" s="7">
        <f>S564/MAX(S$2:S563)-1</f>
        <v>-1.6835002900866036E-2</v>
      </c>
      <c r="U564" s="7">
        <f t="shared" si="180"/>
        <v>-0.692547037319726</v>
      </c>
      <c r="V564" s="1">
        <v>12.139997666574301</v>
      </c>
      <c r="W564" s="2">
        <v>0.96064966696049603</v>
      </c>
      <c r="X564" s="7">
        <f t="shared" si="191"/>
        <v>20377.866182783095</v>
      </c>
      <c r="Y564" s="7">
        <f>X564/MAX(X$2:X563)-1</f>
        <v>-1.7277012233660516E-2</v>
      </c>
      <c r="Z564" s="7">
        <f t="shared" si="181"/>
        <v>-0.72923477827573113</v>
      </c>
      <c r="AA564" s="1">
        <v>12.139997666574301</v>
      </c>
      <c r="AB564" s="2">
        <v>0.81633884198002704</v>
      </c>
      <c r="AC564" s="7">
        <f t="shared" si="192"/>
        <v>17598.936123624735</v>
      </c>
      <c r="AD564" s="7">
        <f>AC564/MAX(AC$2:AC563)-1</f>
        <v>-1.7576391293539273E-2</v>
      </c>
      <c r="AE564" s="7">
        <f t="shared" si="182"/>
        <v>-0.75155694746185087</v>
      </c>
      <c r="AF564" s="1">
        <v>12.139997666574301</v>
      </c>
      <c r="AG564" s="2">
        <v>0.72226255440443898</v>
      </c>
      <c r="AH564" s="7">
        <f t="shared" si="193"/>
        <v>14731.774492095295</v>
      </c>
      <c r="AI564" s="7">
        <f>AH564/MAX(AH$2:AH563)-1</f>
        <v>-1.5126804441612518E-2</v>
      </c>
      <c r="AJ564" s="7">
        <f t="shared" si="183"/>
        <v>-0.76610877895438478</v>
      </c>
      <c r="AK564" s="1">
        <v>12.139997666574301</v>
      </c>
      <c r="AL564" s="2">
        <v>0.65141977213263702</v>
      </c>
      <c r="AM564" s="7">
        <f t="shared" si="194"/>
        <v>12762.497336243576</v>
      </c>
      <c r="AN564" s="7">
        <f>AM564/MAX(AM$2:AM563)-1</f>
        <v>-1.3366783313308095E-2</v>
      </c>
      <c r="AO564" s="7">
        <f t="shared" si="184"/>
        <v>-0.77706682435188434</v>
      </c>
      <c r="AP564" s="1">
        <v>12.139997666574301</v>
      </c>
      <c r="AQ564" s="2">
        <v>0.60762059879277497</v>
      </c>
      <c r="AR564" s="7">
        <f t="shared" si="195"/>
        <v>11294.968207438231</v>
      </c>
      <c r="AS564" s="7">
        <f>IF(AR564/MAX(AR$2:AR563)-1&lt;0,AR564/MAX(AR$2:AR563)-1,0)</f>
        <v>-1.1949613333121722E-2</v>
      </c>
      <c r="AT564" s="7">
        <f t="shared" si="185"/>
        <v>-0.78384173231625187</v>
      </c>
      <c r="AU564" s="1">
        <v>12.139997666574301</v>
      </c>
      <c r="AV564" s="2">
        <v>0.56885280078729805</v>
      </c>
      <c r="AW564" s="7">
        <f t="shared" si="196"/>
        <v>9796.8217343171073</v>
      </c>
      <c r="AX564" s="7">
        <f>IF(AW564/MAX(AW$2:AW563)-1&lt;0,AW564/MAX(AW$2:AW563)-1,0)</f>
        <v>-1.0856976366913185E-2</v>
      </c>
      <c r="AY564" s="7">
        <f t="shared" si="186"/>
        <v>-0.78983838118974203</v>
      </c>
      <c r="AZ564" s="1">
        <v>12.139997666574301</v>
      </c>
      <c r="BA564" s="2">
        <v>2.1230000000000002</v>
      </c>
      <c r="BB564" s="7">
        <f t="shared" si="197"/>
        <v>518.97611101806649</v>
      </c>
      <c r="BC564" s="7">
        <f>BB564/MAX(BB$2:BB563)-1</f>
        <v>2.1230000000000082E-2</v>
      </c>
      <c r="BD564" s="1">
        <v>12.139997666574301</v>
      </c>
      <c r="BE564" s="2">
        <v>5.6750872101925198</v>
      </c>
      <c r="BF564" s="7">
        <f t="shared" si="198"/>
        <v>2838.9544646015834</v>
      </c>
      <c r="BG564" s="7">
        <f>BF564/MAX(BF$2:BF563)-1</f>
        <v>5.6750872101925198E-2</v>
      </c>
      <c r="BH564" s="2">
        <v>2.1230000000000002</v>
      </c>
    </row>
    <row r="565" spans="1:60" x14ac:dyDescent="0.25">
      <c r="A565" s="5">
        <v>199307</v>
      </c>
      <c r="B565" s="4">
        <v>34151</v>
      </c>
      <c r="C565" s="2">
        <v>7.8099630718768402</v>
      </c>
      <c r="D565" s="7">
        <f t="shared" si="187"/>
        <v>26444.919082405791</v>
      </c>
      <c r="E565" s="7">
        <f>D565/MAX(D$2:D564)-1</f>
        <v>9.9261950681757138E-3</v>
      </c>
      <c r="F565" s="7">
        <f t="shared" si="177"/>
        <v>0.99994615307619072</v>
      </c>
      <c r="G565" s="1">
        <v>7.8099985476134499</v>
      </c>
      <c r="H565" s="2">
        <v>6.8217394815725401</v>
      </c>
      <c r="I565" s="7">
        <f t="shared" si="188"/>
        <v>38306.759017713513</v>
      </c>
      <c r="J565" s="7">
        <f>I565/MAX(I$2:I564)-1</f>
        <v>4.2117975967024712E-2</v>
      </c>
      <c r="K565" s="7">
        <f t="shared" si="178"/>
        <v>-0.50003116830135474</v>
      </c>
      <c r="L565" s="1">
        <v>7.8099985476134499</v>
      </c>
      <c r="M565" s="2">
        <v>3.7211967719179202</v>
      </c>
      <c r="N565" s="7">
        <f t="shared" si="189"/>
        <v>28844.235413685474</v>
      </c>
      <c r="O565" s="7">
        <f>N565/MAX(N$2:N564)-1</f>
        <v>1.7677242096157952E-2</v>
      </c>
      <c r="P565" s="7">
        <f t="shared" si="179"/>
        <v>-2</v>
      </c>
      <c r="Q565" s="1">
        <v>7.8099985476134499</v>
      </c>
      <c r="R565" s="2">
        <v>2.6985665273883002</v>
      </c>
      <c r="S565" s="7">
        <f t="shared" si="190"/>
        <v>22645.34839579499</v>
      </c>
      <c r="T565" s="7">
        <f>S565/MAX(S$2:S564)-1</f>
        <v>9.696358619849299E-3</v>
      </c>
      <c r="U565" s="7">
        <f t="shared" si="180"/>
        <v>-2</v>
      </c>
      <c r="V565" s="1">
        <v>7.8099985476134499</v>
      </c>
      <c r="W565" s="2">
        <v>2.1871884652886999</v>
      </c>
      <c r="X565" s="7">
        <f t="shared" si="191"/>
        <v>20823.56852140489</v>
      </c>
      <c r="Y565" s="7">
        <f>X565/MAX(X$2:X564)-1</f>
        <v>4.2169916005052599E-3</v>
      </c>
      <c r="Z565" s="7">
        <f t="shared" si="181"/>
        <v>-2</v>
      </c>
      <c r="AA565" s="1">
        <v>7.8099985476134499</v>
      </c>
      <c r="AB565" s="2">
        <v>1.87859047263217</v>
      </c>
      <c r="AC565" s="7">
        <f t="shared" si="192"/>
        <v>17929.548060927769</v>
      </c>
      <c r="AD565" s="7">
        <f>AC565/MAX(AC$2:AC564)-1</f>
        <v>8.7932502050946937E-4</v>
      </c>
      <c r="AE565" s="7">
        <f t="shared" si="182"/>
        <v>-2</v>
      </c>
      <c r="AF565" s="1">
        <v>7.8099985476134499</v>
      </c>
      <c r="AG565" s="2">
        <v>1.67389869646333</v>
      </c>
      <c r="AH565" s="7">
        <f t="shared" si="193"/>
        <v>14978.369473284396</v>
      </c>
      <c r="AI565" s="7">
        <f>AH565/MAX(AH$2:AH564)-1</f>
        <v>1.3589751406559714E-3</v>
      </c>
      <c r="AJ565" s="7">
        <f t="shared" si="183"/>
        <v>-2</v>
      </c>
      <c r="AK565" s="1">
        <v>7.8099985476134499</v>
      </c>
      <c r="AL565" s="2">
        <v>1.52720316499278</v>
      </c>
      <c r="AM565" s="7">
        <f t="shared" si="194"/>
        <v>12957.406599494807</v>
      </c>
      <c r="AN565" s="7">
        <f>AM565/MAX(AM$2:AM564)-1</f>
        <v>1.7011103988011644E-3</v>
      </c>
      <c r="AO565" s="7">
        <f t="shared" si="184"/>
        <v>-2</v>
      </c>
      <c r="AP565" s="1">
        <v>7.8099985476134499</v>
      </c>
      <c r="AQ565" s="2">
        <v>1.41816398909251</v>
      </c>
      <c r="AR565" s="7">
        <f t="shared" si="195"/>
        <v>11455.149379135568</v>
      </c>
      <c r="AS565" s="7">
        <f>IF(AR565/MAX(AR$2:AR564)-1&lt;0,AR565/MAX(AR$2:AR564)-1,0)</f>
        <v>0</v>
      </c>
      <c r="AT565" s="7">
        <f t="shared" si="185"/>
        <v>-2</v>
      </c>
      <c r="AU565" s="1">
        <v>7.8099985476134499</v>
      </c>
      <c r="AV565" s="2">
        <v>1.34331673048357</v>
      </c>
      <c r="AW565" s="7">
        <f t="shared" si="196"/>
        <v>9928.4240797298407</v>
      </c>
      <c r="AX565" s="7">
        <f>IF(AW565/MAX(AW$2:AW564)-1&lt;0,AW565/MAX(AW$2:AW564)-1,0)</f>
        <v>0</v>
      </c>
      <c r="AY565" s="7">
        <f t="shared" si="186"/>
        <v>-2</v>
      </c>
      <c r="AZ565" s="1">
        <v>7.8099985476134499</v>
      </c>
      <c r="BA565" s="2">
        <v>1.4289999999999998</v>
      </c>
      <c r="BB565" s="7">
        <f t="shared" si="197"/>
        <v>526.39227964451459</v>
      </c>
      <c r="BC565" s="7">
        <f>BB565/MAX(BB$2:BB564)-1</f>
        <v>1.4289999999999914E-2</v>
      </c>
      <c r="BD565" s="1">
        <v>7.8099985476134499</v>
      </c>
      <c r="BE565" s="2">
        <v>7.1511728599045599</v>
      </c>
      <c r="BF565" s="7">
        <f t="shared" si="198"/>
        <v>3041.9730057792208</v>
      </c>
      <c r="BG565" s="7">
        <f>BF565/MAX(BF$2:BF564)-1</f>
        <v>7.1511728599045643E-2</v>
      </c>
      <c r="BH565" s="2">
        <v>1.4289999999999998</v>
      </c>
    </row>
    <row r="566" spans="1:60" x14ac:dyDescent="0.25">
      <c r="A566" s="5">
        <v>199308</v>
      </c>
      <c r="B566" s="4">
        <v>34182</v>
      </c>
      <c r="C566" s="2">
        <v>5.8999993255105299</v>
      </c>
      <c r="D566" s="7">
        <f t="shared" si="187"/>
        <v>28005.169129899539</v>
      </c>
      <c r="E566" s="7">
        <f>D566/MAX(D$2:D565)-1</f>
        <v>5.8999993255105299E-2</v>
      </c>
      <c r="F566" s="7">
        <f t="shared" si="177"/>
        <v>-2</v>
      </c>
      <c r="G566" s="1">
        <v>13.539997294508201</v>
      </c>
      <c r="H566" s="2">
        <v>5.7251298436787197</v>
      </c>
      <c r="I566" s="7">
        <f t="shared" si="188"/>
        <v>40499.870710382718</v>
      </c>
      <c r="J566" s="7">
        <f>I566/MAX(I$2:I565)-1</f>
        <v>5.7251298436787224E-2</v>
      </c>
      <c r="K566" s="7">
        <f t="shared" si="178"/>
        <v>-2</v>
      </c>
      <c r="L566" s="1">
        <v>13.539997294508201</v>
      </c>
      <c r="M566" s="2">
        <v>5.0277007571275503</v>
      </c>
      <c r="N566" s="7">
        <f t="shared" si="189"/>
        <v>30294.43725596699</v>
      </c>
      <c r="O566" s="7">
        <f>N566/MAX(N$2:N565)-1</f>
        <v>5.0277007571275512E-2</v>
      </c>
      <c r="P566" s="7">
        <f t="shared" si="179"/>
        <v>-2</v>
      </c>
      <c r="Q566" s="1">
        <v>13.539997294508201</v>
      </c>
      <c r="R566" s="2">
        <v>4.5314354631969804</v>
      </c>
      <c r="S566" s="7">
        <f t="shared" si="190"/>
        <v>23671.507743766553</v>
      </c>
      <c r="T566" s="7">
        <f>S566/MAX(S$2:S565)-1</f>
        <v>4.5314354631969866E-2</v>
      </c>
      <c r="U566" s="7">
        <f t="shared" si="180"/>
        <v>-2</v>
      </c>
      <c r="V566" s="1">
        <v>13.539997294508201</v>
      </c>
      <c r="W566" s="2">
        <v>4.2000880366884097</v>
      </c>
      <c r="X566" s="7">
        <f t="shared" si="191"/>
        <v>21698.176731684031</v>
      </c>
      <c r="Y566" s="7">
        <f>X566/MAX(X$2:X565)-1</f>
        <v>4.2000880366884097E-2</v>
      </c>
      <c r="Z566" s="7">
        <f t="shared" si="181"/>
        <v>-2</v>
      </c>
      <c r="AA566" s="1">
        <v>13.539997294508201</v>
      </c>
      <c r="AB566" s="2">
        <v>4.0031889630397401</v>
      </c>
      <c r="AC566" s="7">
        <f t="shared" si="192"/>
        <v>18647.301750025737</v>
      </c>
      <c r="AD566" s="7">
        <f>AC566/MAX(AC$2:AC565)-1</f>
        <v>4.0031889630397499E-2</v>
      </c>
      <c r="AE566" s="7">
        <f t="shared" si="182"/>
        <v>-2</v>
      </c>
      <c r="AF566" s="1">
        <v>13.539997294508201</v>
      </c>
      <c r="AG566" s="2">
        <v>3.8688687886795701</v>
      </c>
      <c r="AH566" s="7">
        <f t="shared" si="193"/>
        <v>15557.862934889406</v>
      </c>
      <c r="AI566" s="7">
        <f>AH566/MAX(AH$2:AH565)-1</f>
        <v>3.8688687886795803E-2</v>
      </c>
      <c r="AJ566" s="7">
        <f t="shared" si="183"/>
        <v>-2</v>
      </c>
      <c r="AK566" s="1">
        <v>13.539997294508201</v>
      </c>
      <c r="AL566" s="2">
        <v>3.7744127744298499</v>
      </c>
      <c r="AM566" s="7">
        <f t="shared" si="194"/>
        <v>13446.472609420955</v>
      </c>
      <c r="AN566" s="7">
        <f>AM566/MAX(AM$2:AM565)-1</f>
        <v>3.7744127744298472E-2</v>
      </c>
      <c r="AO566" s="7">
        <f t="shared" si="184"/>
        <v>-2</v>
      </c>
      <c r="AP566" s="1">
        <v>13.539997294508201</v>
      </c>
      <c r="AQ566" s="2">
        <v>3.70336663437224</v>
      </c>
      <c r="AR566" s="7">
        <f t="shared" si="195"/>
        <v>11879.375559159973</v>
      </c>
      <c r="AS566" s="7">
        <f>IF(AR566/MAX(AR$2:AR565)-1&lt;0,AR566/MAX(AR$2:AR565)-1,0)</f>
        <v>0</v>
      </c>
      <c r="AT566" s="7">
        <f t="shared" si="185"/>
        <v>-2</v>
      </c>
      <c r="AU566" s="1">
        <v>13.539997294508201</v>
      </c>
      <c r="AV566" s="2">
        <v>3.64829617415546</v>
      </c>
      <c r="AW566" s="7">
        <f t="shared" si="196"/>
        <v>10290.642395584553</v>
      </c>
      <c r="AX566" s="7">
        <f>IF(AW566/MAX(AW$2:AW565)-1&lt;0,AW566/MAX(AW$2:AW565)-1,0)</f>
        <v>0</v>
      </c>
      <c r="AY566" s="7">
        <f t="shared" si="186"/>
        <v>-2</v>
      </c>
      <c r="AZ566" s="1">
        <v>13.539997294508201</v>
      </c>
      <c r="BA566" s="2">
        <v>4.5090000000000003</v>
      </c>
      <c r="BB566" s="7">
        <f t="shared" si="197"/>
        <v>550.12730753368578</v>
      </c>
      <c r="BC566" s="7">
        <f>BB566/MAX(BB$2:BB565)-1</f>
        <v>4.5090000000000074E-2</v>
      </c>
      <c r="BD566" s="1">
        <v>13.539997294508201</v>
      </c>
      <c r="BE566" s="2">
        <v>11.096983977165699</v>
      </c>
      <c r="BF566" s="7">
        <f t="shared" si="198"/>
        <v>3379.5402628202469</v>
      </c>
      <c r="BG566" s="7">
        <f>BF566/MAX(BF$2:BF565)-1</f>
        <v>0.11096983977165698</v>
      </c>
      <c r="BH566" s="2">
        <v>4.5090000000000003</v>
      </c>
    </row>
    <row r="567" spans="1:60" x14ac:dyDescent="0.25">
      <c r="A567" s="5">
        <v>199309</v>
      </c>
      <c r="B567" s="4">
        <v>34213</v>
      </c>
      <c r="C567" s="2">
        <v>3.3300023756102601</v>
      </c>
      <c r="D567" s="7">
        <f t="shared" si="187"/>
        <v>28937.741927218864</v>
      </c>
      <c r="E567" s="7">
        <f>D567/MAX(D$2:D566)-1</f>
        <v>3.3300023756102526E-2</v>
      </c>
      <c r="F567" s="7">
        <f t="shared" si="177"/>
        <v>-0.91607807651862561</v>
      </c>
      <c r="G567" s="1">
        <v>7.8799916343802696</v>
      </c>
      <c r="H567" s="2">
        <v>3.1108165591384598</v>
      </c>
      <c r="I567" s="7">
        <f t="shared" si="188"/>
        <v>41759.747394870967</v>
      </c>
      <c r="J567" s="7">
        <f>I567/MAX(I$2:I566)-1</f>
        <v>3.1108165591384518E-2</v>
      </c>
      <c r="K567" s="7">
        <f t="shared" si="178"/>
        <v>-1.0083809620289492</v>
      </c>
      <c r="L567" s="1">
        <v>7.8799916343802696</v>
      </c>
      <c r="M567" s="2">
        <v>3.0683514052745</v>
      </c>
      <c r="N567" s="7">
        <f t="shared" si="189"/>
        <v>31223.977047230455</v>
      </c>
      <c r="O567" s="7">
        <f>N567/MAX(N$2:N566)-1</f>
        <v>3.0683514052745053E-2</v>
      </c>
      <c r="P567" s="7">
        <f t="shared" si="179"/>
        <v>-1.0262637625603772</v>
      </c>
      <c r="Q567" s="1">
        <v>7.8799916343802696</v>
      </c>
      <c r="R567" s="2">
        <v>3.0576121172808199</v>
      </c>
      <c r="S567" s="7">
        <f t="shared" si="190"/>
        <v>24395.290632883025</v>
      </c>
      <c r="T567" s="7">
        <f>S567/MAX(S$2:S566)-1</f>
        <v>3.0576121172808168E-2</v>
      </c>
      <c r="U567" s="7">
        <f t="shared" si="180"/>
        <v>-1.0307862598920901</v>
      </c>
      <c r="V567" s="1">
        <v>7.8799916343802696</v>
      </c>
      <c r="W567" s="2">
        <v>3.0616691152689</v>
      </c>
      <c r="X567" s="7">
        <f t="shared" si="191"/>
        <v>22362.503107254466</v>
      </c>
      <c r="Y567" s="7">
        <f>X567/MAX(X$2:X566)-1</f>
        <v>3.0616691152689057E-2</v>
      </c>
      <c r="Z567" s="7">
        <f t="shared" si="181"/>
        <v>-1.0290777888475802</v>
      </c>
      <c r="AA567" s="1">
        <v>7.8799916343802696</v>
      </c>
      <c r="AB567" s="2">
        <v>3.0789831428132501</v>
      </c>
      <c r="AC567" s="7">
        <f t="shared" si="192"/>
        <v>19221.449027498551</v>
      </c>
      <c r="AD567" s="7">
        <f>AC567/MAX(AC$2:AC566)-1</f>
        <v>3.0789831428132519E-2</v>
      </c>
      <c r="AE567" s="7">
        <f t="shared" si="182"/>
        <v>-1.0217865565594986</v>
      </c>
      <c r="AF567" s="1">
        <v>7.8799916343802696</v>
      </c>
      <c r="AG567" s="2">
        <v>3.0775996862791701</v>
      </c>
      <c r="AH567" s="7">
        <f t="shared" si="193"/>
        <v>16036.671675765305</v>
      </c>
      <c r="AI567" s="7">
        <f>AH567/MAX(AH$2:AH566)-1</f>
        <v>3.0775996862791644E-2</v>
      </c>
      <c r="AJ567" s="7">
        <f t="shared" si="183"/>
        <v>-1.0223691537007245</v>
      </c>
      <c r="AK567" s="1">
        <v>7.8799916343802696</v>
      </c>
      <c r="AL567" s="2">
        <v>3.0815694987526099</v>
      </c>
      <c r="AM567" s="7">
        <f t="shared" si="194"/>
        <v>13860.835008010994</v>
      </c>
      <c r="AN567" s="7">
        <f>AM567/MAX(AM$2:AM566)-1</f>
        <v>3.081569498752601E-2</v>
      </c>
      <c r="AO567" s="7">
        <f t="shared" si="184"/>
        <v>-1.02069739796337</v>
      </c>
      <c r="AP567" s="1">
        <v>7.8799916343802696</v>
      </c>
      <c r="AQ567" s="2">
        <v>3.1048094868292</v>
      </c>
      <c r="AR567" s="7">
        <f t="shared" si="195"/>
        <v>12248.207538496841</v>
      </c>
      <c r="AS567" s="7">
        <f>IF(AR567/MAX(AR$2:AR566)-1&lt;0,AR567/MAX(AR$2:AR566)-1,0)</f>
        <v>0</v>
      </c>
      <c r="AT567" s="7">
        <f t="shared" si="185"/>
        <v>-1.0109106426284473</v>
      </c>
      <c r="AU567" s="1">
        <v>7.8799916343802696</v>
      </c>
      <c r="AV567" s="2">
        <v>3.1203551229981201</v>
      </c>
      <c r="AW567" s="7">
        <f t="shared" si="196"/>
        <v>10611.746982764593</v>
      </c>
      <c r="AX567" s="7">
        <f>IF(AW567/MAX(AW$2:AW566)-1&lt;0,AW567/MAX(AW$2:AW566)-1,0)</f>
        <v>0</v>
      </c>
      <c r="AY567" s="7">
        <f t="shared" si="186"/>
        <v>-1.0043641101083125</v>
      </c>
      <c r="AZ567" s="1">
        <v>7.8799916343802696</v>
      </c>
      <c r="BA567" s="2">
        <v>2.891</v>
      </c>
      <c r="BB567" s="7">
        <f t="shared" si="197"/>
        <v>566.03148799448468</v>
      </c>
      <c r="BC567" s="7">
        <f>BB567/MAX(BB$2:BB566)-1</f>
        <v>2.8909999999999991E-2</v>
      </c>
      <c r="BD567" s="1">
        <v>7.8799916343802696</v>
      </c>
      <c r="BE567" s="2">
        <v>5.50535496663184</v>
      </c>
      <c r="BF567" s="7">
        <f t="shared" si="198"/>
        <v>3565.5959505287442</v>
      </c>
      <c r="BG567" s="7">
        <f>BF567/MAX(BF$2:BF566)-1</f>
        <v>5.505354966631848E-2</v>
      </c>
      <c r="BH567" s="2">
        <v>2.891</v>
      </c>
    </row>
    <row r="568" spans="1:60" x14ac:dyDescent="0.25">
      <c r="A568" s="5">
        <v>199310</v>
      </c>
      <c r="B568" s="4">
        <v>34243</v>
      </c>
      <c r="C568" s="2">
        <v>5.0799977965362499</v>
      </c>
      <c r="D568" s="7">
        <f t="shared" si="187"/>
        <v>30407.778579488928</v>
      </c>
      <c r="E568" s="7">
        <f>D568/MAX(D$2:D567)-1</f>
        <v>5.0799977965362508E-2</v>
      </c>
      <c r="F568" s="7">
        <f t="shared" si="177"/>
        <v>-2</v>
      </c>
      <c r="G568" s="1">
        <v>12.0699978628693</v>
      </c>
      <c r="H568" s="2">
        <v>4.50225807874493</v>
      </c>
      <c r="I568" s="7">
        <f t="shared" si="188"/>
        <v>43639.87899562002</v>
      </c>
      <c r="J568" s="7">
        <f>I568/MAX(I$2:I567)-1</f>
        <v>4.5022580787449362E-2</v>
      </c>
      <c r="K568" s="7">
        <f t="shared" si="178"/>
        <v>-2</v>
      </c>
      <c r="L568" s="1">
        <v>12.0699978628693</v>
      </c>
      <c r="M568" s="2">
        <v>4.2547966567054498</v>
      </c>
      <c r="N568" s="7">
        <f t="shared" si="189"/>
        <v>32552.493778726493</v>
      </c>
      <c r="O568" s="7">
        <f>N568/MAX(N$2:N567)-1</f>
        <v>4.2547966567054507E-2</v>
      </c>
      <c r="P568" s="7">
        <f t="shared" si="179"/>
        <v>-2</v>
      </c>
      <c r="Q568" s="1">
        <v>12.0699978628693</v>
      </c>
      <c r="R568" s="2">
        <v>4.1710774857957302</v>
      </c>
      <c r="S568" s="7">
        <f t="shared" si="190"/>
        <v>25412.837108065643</v>
      </c>
      <c r="T568" s="7">
        <f>S568/MAX(S$2:S567)-1</f>
        <v>4.1710774857957267E-2</v>
      </c>
      <c r="U568" s="7">
        <f t="shared" si="180"/>
        <v>-2</v>
      </c>
      <c r="V568" s="1">
        <v>12.0699978628693</v>
      </c>
      <c r="W568" s="2">
        <v>4.12939154701448</v>
      </c>
      <c r="X568" s="7">
        <f t="shared" si="191"/>
        <v>23285.938420266284</v>
      </c>
      <c r="Y568" s="7">
        <f>X568/MAX(X$2:X567)-1</f>
        <v>4.1293915470144826E-2</v>
      </c>
      <c r="Z568" s="7">
        <f t="shared" si="181"/>
        <v>-2</v>
      </c>
      <c r="AA568" s="1">
        <v>12.0699978628693</v>
      </c>
      <c r="AB568" s="2">
        <v>4.1051584930542697</v>
      </c>
      <c r="AC568" s="7">
        <f t="shared" si="192"/>
        <v>20010.519974739003</v>
      </c>
      <c r="AD568" s="7">
        <f>AC568/MAX(AC$2:AC567)-1</f>
        <v>4.1051584930542617E-2</v>
      </c>
      <c r="AE568" s="7">
        <f t="shared" si="182"/>
        <v>-2</v>
      </c>
      <c r="AF568" s="1">
        <v>12.0699978628693</v>
      </c>
      <c r="AG568" s="2">
        <v>4.0931720321670904</v>
      </c>
      <c r="AH568" s="7">
        <f t="shared" si="193"/>
        <v>16693.08023568819</v>
      </c>
      <c r="AI568" s="7">
        <f>AH568/MAX(AH$2:AH567)-1</f>
        <v>4.0931720321670806E-2</v>
      </c>
      <c r="AJ568" s="7">
        <f t="shared" si="183"/>
        <v>-2</v>
      </c>
      <c r="AK568" s="1">
        <v>12.0699978628693</v>
      </c>
      <c r="AL568" s="2">
        <v>4.0849218463120698</v>
      </c>
      <c r="AM568" s="7">
        <f t="shared" si="194"/>
        <v>14427.039285334506</v>
      </c>
      <c r="AN568" s="7">
        <f>AM568/MAX(AM$2:AM567)-1</f>
        <v>4.0849218463120618E-2</v>
      </c>
      <c r="AO568" s="7">
        <f t="shared" si="184"/>
        <v>-2</v>
      </c>
      <c r="AP568" s="1">
        <v>12.0699978628693</v>
      </c>
      <c r="AQ568" s="2">
        <v>4.08041411345227</v>
      </c>
      <c r="AR568" s="7">
        <f t="shared" si="195"/>
        <v>12747.985127542592</v>
      </c>
      <c r="AS568" s="7">
        <f>IF(AR568/MAX(AR$2:AR567)-1&lt;0,AR568/MAX(AR$2:AR567)-1,0)</f>
        <v>0</v>
      </c>
      <c r="AT568" s="7">
        <f t="shared" si="185"/>
        <v>-2</v>
      </c>
      <c r="AU568" s="1">
        <v>12.0699978628693</v>
      </c>
      <c r="AV568" s="2">
        <v>4.0755547398128904</v>
      </c>
      <c r="AW568" s="7">
        <f t="shared" si="196"/>
        <v>11044.234539897607</v>
      </c>
      <c r="AX568" s="7">
        <f>IF(AW568/MAX(AW$2:AW567)-1&lt;0,AW568/MAX(AW$2:AW567)-1,0)</f>
        <v>0</v>
      </c>
      <c r="AY568" s="7">
        <f t="shared" si="186"/>
        <v>-2</v>
      </c>
      <c r="AZ568" s="1">
        <v>12.0699978628693</v>
      </c>
      <c r="BA568" s="2">
        <v>4.3210000000000006</v>
      </c>
      <c r="BB568" s="7">
        <f t="shared" si="197"/>
        <v>590.48970859072631</v>
      </c>
      <c r="BC568" s="7">
        <f>BB568/MAX(BB$2:BB567)-1</f>
        <v>4.3209999999999971E-2</v>
      </c>
      <c r="BD568" s="1">
        <v>12.0699978628693</v>
      </c>
      <c r="BE568" s="2">
        <v>10.121127032178499</v>
      </c>
      <c r="BF568" s="7">
        <f t="shared" si="198"/>
        <v>3926.4744461359705</v>
      </c>
      <c r="BG568" s="7">
        <f>BF568/MAX(BF$2:BF567)-1</f>
        <v>0.1012112703217849</v>
      </c>
      <c r="BH568" s="2">
        <v>4.3210000000000006</v>
      </c>
    </row>
    <row r="569" spans="1:60" x14ac:dyDescent="0.25">
      <c r="A569" s="5">
        <v>199311</v>
      </c>
      <c r="B569" s="4">
        <v>34274</v>
      </c>
      <c r="C569" s="2">
        <v>6.9965845364520204E-2</v>
      </c>
      <c r="D569" s="7">
        <f t="shared" si="187"/>
        <v>30429.053638828638</v>
      </c>
      <c r="E569" s="7">
        <f>D569/MAX(D$2:D568)-1</f>
        <v>6.9965845364516888E-4</v>
      </c>
      <c r="F569" s="7">
        <f t="shared" si="177"/>
        <v>0.97726515682223736</v>
      </c>
      <c r="G569" s="1">
        <v>0.251658907588305</v>
      </c>
      <c r="H569" s="2">
        <v>-0.25338180665032201</v>
      </c>
      <c r="I569" s="7">
        <f t="shared" si="188"/>
        <v>43529.303481800904</v>
      </c>
      <c r="J569" s="7">
        <f>I569/MAX(I$2:I568)-1</f>
        <v>-2.5338180665032128E-3</v>
      </c>
      <c r="K569" s="7">
        <f t="shared" si="178"/>
        <v>0.93680539423977327</v>
      </c>
      <c r="L569" s="1">
        <v>0.251658907588305</v>
      </c>
      <c r="M569" s="2">
        <v>-0.72369791785779702</v>
      </c>
      <c r="N569" s="7">
        <f t="shared" si="189"/>
        <v>32316.912059039059</v>
      </c>
      <c r="O569" s="7">
        <f>N569/MAX(N$2:N568)-1</f>
        <v>-7.236979178578018E-3</v>
      </c>
      <c r="P569" s="7">
        <f t="shared" si="179"/>
        <v>0.8779557997565921</v>
      </c>
      <c r="Q569" s="1">
        <v>0.251658907588305</v>
      </c>
      <c r="R569" s="2">
        <v>-0.879891756473966</v>
      </c>
      <c r="S569" s="7">
        <f t="shared" si="190"/>
        <v>25189.231649265617</v>
      </c>
      <c r="T569" s="7">
        <f>S569/MAX(S$2:S568)-1</f>
        <v>-8.7989175647396056E-3</v>
      </c>
      <c r="U569" s="7">
        <f t="shared" si="180"/>
        <v>0.85841161693084578</v>
      </c>
      <c r="V569" s="1">
        <v>0.251658907588305</v>
      </c>
      <c r="W569" s="2">
        <v>-0.95882146463895601</v>
      </c>
      <c r="X569" s="7">
        <f t="shared" si="191"/>
        <v>23062.667844450159</v>
      </c>
      <c r="Y569" s="7">
        <f>X569/MAX(X$2:X568)-1</f>
        <v>-9.5882146463897033E-3</v>
      </c>
      <c r="Z569" s="7">
        <f t="shared" si="181"/>
        <v>0.84853532052615721</v>
      </c>
      <c r="AA569" s="1">
        <v>0.251658907588305</v>
      </c>
      <c r="AB569" s="2">
        <v>-1.0063257744823499</v>
      </c>
      <c r="AC569" s="7">
        <f t="shared" si="192"/>
        <v>19809.148954625267</v>
      </c>
      <c r="AD569" s="7">
        <f>AC569/MAX(AC$2:AC568)-1</f>
        <v>-1.0063257744823417E-2</v>
      </c>
      <c r="AE569" s="7">
        <f t="shared" si="182"/>
        <v>0.84259121335255904</v>
      </c>
      <c r="AF569" s="1">
        <v>0.251658907588305</v>
      </c>
      <c r="AG569" s="2">
        <v>-1.0374729978596</v>
      </c>
      <c r="AH569" s="7">
        <f t="shared" si="193"/>
        <v>16519.894035731886</v>
      </c>
      <c r="AI569" s="7">
        <f>AH569/MAX(AH$2:AH568)-1</f>
        <v>-1.037472997859612E-2</v>
      </c>
      <c r="AJ569" s="7">
        <f t="shared" si="183"/>
        <v>0.8386938315250001</v>
      </c>
      <c r="AK569" s="1">
        <v>0.251658907588305</v>
      </c>
      <c r="AL569" s="2">
        <v>-1.0597159081522201</v>
      </c>
      <c r="AM569" s="7">
        <f t="shared" si="194"/>
        <v>14274.153654952446</v>
      </c>
      <c r="AN569" s="7">
        <f>AM569/MAX(AM$2:AM568)-1</f>
        <v>-1.0597159081522145E-2</v>
      </c>
      <c r="AO569" s="7">
        <f t="shared" si="184"/>
        <v>0.83591062631545321</v>
      </c>
      <c r="AP569" s="1">
        <v>0.251658907588305</v>
      </c>
      <c r="AQ569" s="2">
        <v>-1.0724154135715001</v>
      </c>
      <c r="AR569" s="7">
        <f t="shared" si="195"/>
        <v>12611.273770115022</v>
      </c>
      <c r="AS569" s="7">
        <f>IF(AR569/MAX(AR$2:AR568)-1&lt;0,AR569/MAX(AR$2:AR568)-1,0)</f>
        <v>-1.0724154135715036E-2</v>
      </c>
      <c r="AT569" s="7">
        <f t="shared" si="185"/>
        <v>0.83432156583835659</v>
      </c>
      <c r="AU569" s="1">
        <v>0.251658907588305</v>
      </c>
      <c r="AV569" s="2">
        <v>-1.1372127691180101</v>
      </c>
      <c r="AW569" s="7">
        <f t="shared" si="196"/>
        <v>10918.638094458549</v>
      </c>
      <c r="AX569" s="7">
        <f>IF(AW569/MAX(AW$2:AW568)-1&lt;0,AW569/MAX(AW$2:AW568)-1,0)</f>
        <v>-1.1372127691180123E-2</v>
      </c>
      <c r="AY569" s="7">
        <f t="shared" si="186"/>
        <v>0.82621361884988431</v>
      </c>
      <c r="AZ569" s="1">
        <v>0.251658907588305</v>
      </c>
      <c r="BA569" s="2">
        <v>-3.5020000000000002</v>
      </c>
      <c r="BB569" s="7">
        <f t="shared" si="197"/>
        <v>569.81075899587904</v>
      </c>
      <c r="BC569" s="7">
        <f>BB569/MAX(BB$2:BB568)-1</f>
        <v>-3.5020000000000051E-2</v>
      </c>
      <c r="BD569" s="1">
        <v>0.251658907588305</v>
      </c>
      <c r="BE569" s="2">
        <v>-7.7401737522253304</v>
      </c>
      <c r="BF569" s="7">
        <f t="shared" si="198"/>
        <v>3622.558501668319</v>
      </c>
      <c r="BG569" s="7">
        <f>BF569/MAX(BF$2:BF568)-1</f>
        <v>-7.7401737522253322E-2</v>
      </c>
      <c r="BH569" s="2">
        <v>-3.5020000000000002</v>
      </c>
    </row>
    <row r="570" spans="1:60" x14ac:dyDescent="0.25">
      <c r="A570" s="5">
        <v>199312</v>
      </c>
      <c r="B570" s="4">
        <v>34304</v>
      </c>
      <c r="C570" s="2">
        <v>0.25833433000877798</v>
      </c>
      <c r="D570" s="7">
        <f t="shared" si="187"/>
        <v>30507.662330674517</v>
      </c>
      <c r="E570" s="7">
        <f>D570/MAX(D$2:D569)-1</f>
        <v>2.5833433000876926E-3</v>
      </c>
      <c r="F570" s="7">
        <f t="shared" si="177"/>
        <v>-2.8922366683520773E-2</v>
      </c>
      <c r="G570" s="1">
        <v>4.22999989094202</v>
      </c>
      <c r="H570" s="2">
        <v>0.25833583047204101</v>
      </c>
      <c r="I570" s="7">
        <f t="shared" si="188"/>
        <v>43641.755269449306</v>
      </c>
      <c r="J570" s="7">
        <f>I570/MAX(I$2:I569)-1</f>
        <v>4.299447827227354E-5</v>
      </c>
      <c r="K570" s="7">
        <f t="shared" si="178"/>
        <v>-2.8921977964937007E-2</v>
      </c>
      <c r="L570" s="1">
        <v>4.22999989094202</v>
      </c>
      <c r="M570" s="2">
        <v>0.25835039649717001</v>
      </c>
      <c r="N570" s="7">
        <f t="shared" si="189"/>
        <v>32400.402929479231</v>
      </c>
      <c r="O570" s="7">
        <f>N570/MAX(N$2:N569)-1</f>
        <v>-4.6721719780085103E-3</v>
      </c>
      <c r="P570" s="7">
        <f t="shared" si="179"/>
        <v>-2.8918204407264891E-2</v>
      </c>
      <c r="Q570" s="1">
        <v>4.22999989094202</v>
      </c>
      <c r="R570" s="2">
        <v>0.25833397996533097</v>
      </c>
      <c r="S570" s="7">
        <f t="shared" si="190"/>
        <v>25254.303993907852</v>
      </c>
      <c r="T570" s="7">
        <f>S570/MAX(S$2:S569)-1</f>
        <v>-6.2383083590251687E-3</v>
      </c>
      <c r="U570" s="7">
        <f t="shared" si="180"/>
        <v>-2.8922457367775545E-2</v>
      </c>
      <c r="V570" s="1">
        <v>4.22999989094202</v>
      </c>
      <c r="W570" s="2">
        <v>0.25833455074397399</v>
      </c>
      <c r="X570" s="7">
        <f t="shared" si="191"/>
        <v>23122.246683815694</v>
      </c>
      <c r="Y570" s="7">
        <f>X570/MAX(X$2:X569)-1</f>
        <v>-7.0296388101810381E-3</v>
      </c>
      <c r="Z570" s="7">
        <f t="shared" si="181"/>
        <v>-2.8922309498599974E-2</v>
      </c>
      <c r="AA570" s="1">
        <v>4.22999989094202</v>
      </c>
      <c r="AB570" s="2">
        <v>0.25833798265002</v>
      </c>
      <c r="AC570" s="7">
        <f t="shared" si="192"/>
        <v>19860.323510414786</v>
      </c>
      <c r="AD570" s="7">
        <f>AC570/MAX(AC$2:AC569)-1</f>
        <v>-7.5058751353699327E-3</v>
      </c>
      <c r="AE570" s="7">
        <f t="shared" si="182"/>
        <v>-2.8921420409416365E-2</v>
      </c>
      <c r="AF570" s="1">
        <v>4.22999989094202</v>
      </c>
      <c r="AG570" s="2">
        <v>0.25833439191219898</v>
      </c>
      <c r="AH570" s="7">
        <f t="shared" si="193"/>
        <v>16562.570603533633</v>
      </c>
      <c r="AI570" s="7">
        <f>AH570/MAX(AH$2:AH569)-1</f>
        <v>-7.8181875550769053E-3</v>
      </c>
      <c r="AJ570" s="7">
        <f t="shared" si="183"/>
        <v>-2.8922350646466866E-2</v>
      </c>
      <c r="AK570" s="1">
        <v>4.22999989094202</v>
      </c>
      <c r="AL570" s="2">
        <v>0.25833444394048999</v>
      </c>
      <c r="AM570" s="7">
        <f t="shared" si="194"/>
        <v>14311.02871042418</v>
      </c>
      <c r="AN570" s="7">
        <f>AM570/MAX(AM$2:AM569)-1</f>
        <v>-8.0411907541039218E-3</v>
      </c>
      <c r="AO570" s="7">
        <f t="shared" si="184"/>
        <v>-2.8922337167720746E-2</v>
      </c>
      <c r="AP570" s="1">
        <v>4.22999989094202</v>
      </c>
      <c r="AQ570" s="2">
        <v>0.25833400159365399</v>
      </c>
      <c r="AR570" s="7">
        <f t="shared" si="195"/>
        <v>12643.852978297291</v>
      </c>
      <c r="AS570" s="7">
        <f>IF(AR570/MAX(AR$2:AR569)-1&lt;0,AR570/MAX(AR$2:AR569)-1,0)</f>
        <v>-8.1685182562943881E-3</v>
      </c>
      <c r="AT570" s="7">
        <f t="shared" si="185"/>
        <v>-2.8922451764618717E-2</v>
      </c>
      <c r="AU570" s="1">
        <v>4.22999989094202</v>
      </c>
      <c r="AV570" s="2">
        <v>0.25834175049680003</v>
      </c>
      <c r="AW570" s="7">
        <f t="shared" si="196"/>
        <v>10946.845495242183</v>
      </c>
      <c r="AX570" s="7">
        <f>IF(AW570/MAX(AW$2:AW569)-1&lt;0,AW570/MAX(AW$2:AW569)-1,0)</f>
        <v>-8.8180891399582961E-3</v>
      </c>
      <c r="AY570" s="7">
        <f t="shared" si="186"/>
        <v>-2.8920444289507463E-2</v>
      </c>
      <c r="AZ570" s="1">
        <v>4.22999989094202</v>
      </c>
      <c r="BA570" s="2">
        <v>0.73000000000000009</v>
      </c>
      <c r="BB570" s="7">
        <f t="shared" si="197"/>
        <v>573.97037753654899</v>
      </c>
      <c r="BC570" s="7">
        <f>BB570/MAX(BB$2:BB569)-1</f>
        <v>-2.7975646000000021E-2</v>
      </c>
      <c r="BD570" s="1">
        <v>4.22999989094202</v>
      </c>
      <c r="BE570" s="2">
        <v>0.36997537448123702</v>
      </c>
      <c r="BF570" s="7">
        <f t="shared" si="198"/>
        <v>3635.9610760506685</v>
      </c>
      <c r="BG570" s="7">
        <f>BF570/MAX(BF$2:BF569)-1</f>
        <v>-7.3988351145693909E-2</v>
      </c>
      <c r="BH570" s="2">
        <v>0.73000000000000009</v>
      </c>
    </row>
    <row r="571" spans="1:60" x14ac:dyDescent="0.25">
      <c r="A571" s="5">
        <v>199401</v>
      </c>
      <c r="B571" s="4">
        <v>34335</v>
      </c>
      <c r="C571" s="2">
        <v>4.8400019513299304</v>
      </c>
      <c r="D571" s="7">
        <f t="shared" si="187"/>
        <v>31984.233782784308</v>
      </c>
      <c r="E571" s="7">
        <f>D571/MAX(D$2:D570)-1</f>
        <v>4.8400019513299197E-2</v>
      </c>
      <c r="F571" s="7">
        <f t="shared" si="177"/>
        <v>0.43775332843541526</v>
      </c>
      <c r="G571" s="1">
        <v>6.6399985964761399</v>
      </c>
      <c r="H571" s="2">
        <v>4.8006340400926302</v>
      </c>
      <c r="I571" s="7">
        <f t="shared" si="188"/>
        <v>45736.836228608408</v>
      </c>
      <c r="J571" s="7">
        <f>I571/MAX(I$2:I570)-1</f>
        <v>4.8006340400926328E-2</v>
      </c>
      <c r="K571" s="7">
        <f t="shared" si="178"/>
        <v>0.42545637381646695</v>
      </c>
      <c r="L571" s="1">
        <v>6.6399985964761399</v>
      </c>
      <c r="M571" s="2">
        <v>4.8440695087409997</v>
      </c>
      <c r="N571" s="7">
        <f t="shared" si="189"/>
        <v>33969.900968495356</v>
      </c>
      <c r="O571" s="7">
        <f>N571/MAX(N$2:N570)-1</f>
        <v>4.3542199851218655E-2</v>
      </c>
      <c r="P571" s="7">
        <f t="shared" si="179"/>
        <v>0.43902387003444465</v>
      </c>
      <c r="Q571" s="1">
        <v>6.6399985964761399</v>
      </c>
      <c r="R571" s="2">
        <v>4.8615851776341303</v>
      </c>
      <c r="S571" s="7">
        <f t="shared" si="190"/>
        <v>26482.06349359034</v>
      </c>
      <c r="T571" s="7">
        <f>S571/MAX(S$2:S570)-1</f>
        <v>4.2074262742798574E-2</v>
      </c>
      <c r="U571" s="7">
        <f t="shared" si="180"/>
        <v>0.44449506164024344</v>
      </c>
      <c r="V571" s="1">
        <v>6.6399985964761399</v>
      </c>
      <c r="W571" s="2">
        <v>4.91565034134398</v>
      </c>
      <c r="X571" s="7">
        <f t="shared" si="191"/>
        <v>24258.855481855077</v>
      </c>
      <c r="Y571" s="7">
        <f>X571/MAX(X$2:X570)-1</f>
        <v>4.1781312139090865E-2</v>
      </c>
      <c r="Z571" s="7">
        <f t="shared" si="181"/>
        <v>0.46138284775108274</v>
      </c>
      <c r="AA571" s="1">
        <v>6.6399985964761399</v>
      </c>
      <c r="AB571" s="2">
        <v>4.9894824922429999</v>
      </c>
      <c r="AC571" s="7">
        <f t="shared" si="192"/>
        <v>20851.250874869751</v>
      </c>
      <c r="AD571" s="7">
        <f>AC571/MAX(AC$2:AC570)-1</f>
        <v>4.2014445461291183E-2</v>
      </c>
      <c r="AE571" s="7">
        <f t="shared" si="182"/>
        <v>0.48444504689982393</v>
      </c>
      <c r="AF571" s="1">
        <v>6.6399985964761399</v>
      </c>
      <c r="AG571" s="2">
        <v>5.0381505886913098</v>
      </c>
      <c r="AH571" s="7">
        <f t="shared" si="193"/>
        <v>17397.017851897977</v>
      </c>
      <c r="AI571" s="7">
        <f>AH571/MAX(AH$2:AH570)-1</f>
        <v>4.216942626950515E-2</v>
      </c>
      <c r="AJ571" s="7">
        <f t="shared" si="183"/>
        <v>0.49964700592193301</v>
      </c>
      <c r="AK571" s="1">
        <v>6.6399985964761399</v>
      </c>
      <c r="AL571" s="2">
        <v>5.0721485552857803</v>
      </c>
      <c r="AM571" s="7">
        <f t="shared" si="194"/>
        <v>15036.905346406491</v>
      </c>
      <c r="AN571" s="7">
        <f>AM571/MAX(AM$2:AM570)-1</f>
        <v>4.2272433658091746E-2</v>
      </c>
      <c r="AO571" s="7">
        <f t="shared" si="184"/>
        <v>0.51026660546910452</v>
      </c>
      <c r="AP571" s="1">
        <v>6.6399985964761399</v>
      </c>
      <c r="AQ571" s="2">
        <v>5.0981815583708503</v>
      </c>
      <c r="AR571" s="7">
        <f t="shared" si="195"/>
        <v>13288.459559104367</v>
      </c>
      <c r="AS571" s="7">
        <f>IF(AR571/MAX(AR$2:AR570)-1&lt;0,AR571/MAX(AR$2:AR570)-1,0)</f>
        <v>0</v>
      </c>
      <c r="AT571" s="7">
        <f t="shared" si="185"/>
        <v>0.5183982702557477</v>
      </c>
      <c r="AU571" s="1">
        <v>6.6399985964761399</v>
      </c>
      <c r="AV571" s="2">
        <v>5.1190034466760199</v>
      </c>
      <c r="AW571" s="7">
        <f t="shared" si="196"/>
        <v>11507.214893445929</v>
      </c>
      <c r="AX571" s="7">
        <f>IF(AW571/MAX(AW$2:AW570)-1&lt;0,AW571/MAX(AW$2:AW570)-1,0)</f>
        <v>0</v>
      </c>
      <c r="AY571" s="7">
        <f t="shared" si="186"/>
        <v>0.5249021920418464</v>
      </c>
      <c r="AZ571" s="1">
        <v>6.6399985964761399</v>
      </c>
      <c r="BA571" s="2">
        <v>4.2989999999999995</v>
      </c>
      <c r="BB571" s="7">
        <f t="shared" si="197"/>
        <v>598.64536406684533</v>
      </c>
      <c r="BC571" s="7">
        <f>BB571/MAX(BB$2:BB570)-1</f>
        <v>1.3811680978460084E-2</v>
      </c>
      <c r="BD571" s="1">
        <v>6.6399985964761399</v>
      </c>
      <c r="BE571" s="2">
        <v>3.4385627566919901</v>
      </c>
      <c r="BF571" s="7">
        <f t="shared" si="198"/>
        <v>3760.9858794595639</v>
      </c>
      <c r="BG571" s="7">
        <f>BF571/MAX(BF$2:BF570)-1</f>
        <v>-4.2146859465560405E-2</v>
      </c>
      <c r="BH571" s="2">
        <v>4.2989999999999995</v>
      </c>
    </row>
    <row r="572" spans="1:60" x14ac:dyDescent="0.25">
      <c r="A572" s="5">
        <v>199402</v>
      </c>
      <c r="B572" s="4">
        <v>34366</v>
      </c>
      <c r="C572" s="2">
        <v>-2.92999769881559</v>
      </c>
      <c r="D572" s="7">
        <f t="shared" si="187"/>
        <v>31047.09646896493</v>
      </c>
      <c r="E572" s="7">
        <f>D572/MAX(D$2:D571)-1</f>
        <v>-2.9299976988155896E-2</v>
      </c>
      <c r="F572" s="7">
        <f t="shared" si="177"/>
        <v>-0.17417819405459234</v>
      </c>
      <c r="G572" s="1">
        <v>1.1199936811226201</v>
      </c>
      <c r="H572" s="2">
        <v>-2.4251733215983502</v>
      </c>
      <c r="I572" s="7">
        <f t="shared" si="188"/>
        <v>44627.638678249066</v>
      </c>
      <c r="J572" s="7">
        <f>I572/MAX(I$2:I571)-1</f>
        <v>-2.4251733215983506E-2</v>
      </c>
      <c r="K572" s="7">
        <f t="shared" si="178"/>
        <v>-2.7818925614688572E-2</v>
      </c>
      <c r="L572" s="1">
        <v>1.1199936811226201</v>
      </c>
      <c r="M572" s="2">
        <v>-1.97825213656625</v>
      </c>
      <c r="N572" s="7">
        <f t="shared" si="189"/>
        <v>33297.890676796655</v>
      </c>
      <c r="O572" s="7">
        <f>N572/MAX(N$2:N571)-1</f>
        <v>-1.9782521365662609E-2</v>
      </c>
      <c r="P572" s="7">
        <f t="shared" si="179"/>
        <v>0.10175298224792428</v>
      </c>
      <c r="Q572" s="1">
        <v>1.1199936811226201</v>
      </c>
      <c r="R572" s="2">
        <v>-1.83026484083604</v>
      </c>
      <c r="S572" s="7">
        <f t="shared" si="190"/>
        <v>25997.371596339279</v>
      </c>
      <c r="T572" s="7">
        <f>S572/MAX(S$2:S571)-1</f>
        <v>-1.8302648408360378E-2</v>
      </c>
      <c r="U572" s="7">
        <f t="shared" si="180"/>
        <v>0.14465763051563774</v>
      </c>
      <c r="V572" s="1">
        <v>1.1199936811226201</v>
      </c>
      <c r="W572" s="2">
        <v>-1.75632066286704</v>
      </c>
      <c r="X572" s="7">
        <f t="shared" si="191"/>
        <v>23832.792190452201</v>
      </c>
      <c r="Y572" s="7">
        <f>X572/MAX(X$2:X571)-1</f>
        <v>-1.7563206628670502E-2</v>
      </c>
      <c r="Z572" s="7">
        <f t="shared" si="181"/>
        <v>0.16609561227988945</v>
      </c>
      <c r="AA572" s="1">
        <v>1.1199936811226201</v>
      </c>
      <c r="AB572" s="2">
        <v>-1.7134167195493</v>
      </c>
      <c r="AC572" s="7">
        <f t="shared" si="192"/>
        <v>20493.982056144563</v>
      </c>
      <c r="AD572" s="7">
        <f>AC572/MAX(AC$2:AC571)-1</f>
        <v>-1.7134167195492989E-2</v>
      </c>
      <c r="AE572" s="7">
        <f t="shared" si="182"/>
        <v>0.17853437324421839</v>
      </c>
      <c r="AF572" s="1">
        <v>1.1199936811226201</v>
      </c>
      <c r="AG572" s="2">
        <v>-1.6865636279974501</v>
      </c>
      <c r="AH572" s="7">
        <f t="shared" si="193"/>
        <v>17103.606076451644</v>
      </c>
      <c r="AI572" s="7">
        <f>AH572/MAX(AH$2:AH571)-1</f>
        <v>-1.6865636279974394E-2</v>
      </c>
      <c r="AJ572" s="7">
        <f t="shared" si="183"/>
        <v>0.18631965266464401</v>
      </c>
      <c r="AK572" s="1">
        <v>1.1199936811226201</v>
      </c>
      <c r="AL572" s="2">
        <v>-1.6164994238562</v>
      </c>
      <c r="AM572" s="7">
        <f t="shared" si="194"/>
        <v>14793.833858116028</v>
      </c>
      <c r="AN572" s="7">
        <f>AM572/MAX(AM$2:AM571)-1</f>
        <v>-1.6164994238561992E-2</v>
      </c>
      <c r="AO572" s="7">
        <f t="shared" si="184"/>
        <v>0.20663274792059005</v>
      </c>
      <c r="AP572" s="1">
        <v>1.1199936811226201</v>
      </c>
      <c r="AQ572" s="2">
        <v>-1.3759994203119801</v>
      </c>
      <c r="AR572" s="7">
        <f t="shared" si="195"/>
        <v>13105.6104326027</v>
      </c>
      <c r="AS572" s="7">
        <f>IF(AR572/MAX(AR$2:AR571)-1&lt;0,AR572/MAX(AR$2:AR571)-1,0)</f>
        <v>-1.3759994203119796E-2</v>
      </c>
      <c r="AT572" s="7">
        <f t="shared" si="185"/>
        <v>0.27635878764267552</v>
      </c>
      <c r="AU572" s="1">
        <v>1.1199936811226201</v>
      </c>
      <c r="AV572" s="2">
        <v>-1.2025469133362401</v>
      </c>
      <c r="AW572" s="7">
        <f t="shared" si="196"/>
        <v>11368.835235933826</v>
      </c>
      <c r="AX572" s="7">
        <f>IF(AW572/MAX(AW$2:AW571)-1&lt;0,AW572/MAX(AW$2:AW571)-1,0)</f>
        <v>-1.2025469133362443E-2</v>
      </c>
      <c r="AY572" s="7">
        <f t="shared" si="186"/>
        <v>0.32664633946411259</v>
      </c>
      <c r="AZ572" s="1">
        <v>1.1199936811226201</v>
      </c>
      <c r="BA572" s="2">
        <v>-0.92000000000000015</v>
      </c>
      <c r="BB572" s="7">
        <f t="shared" si="197"/>
        <v>593.13782671743036</v>
      </c>
      <c r="BC572" s="7">
        <f>BB572/MAX(BB$2:BB571)-1</f>
        <v>-9.199999999999986E-3</v>
      </c>
      <c r="BD572" s="1">
        <v>1.1199936811226201</v>
      </c>
      <c r="BE572" s="2">
        <v>-2.3292199054055498</v>
      </c>
      <c r="BF572" s="7">
        <f t="shared" si="198"/>
        <v>3673.3842477156995</v>
      </c>
      <c r="BG572" s="7">
        <f>BF572/MAX(BF$2:BF571)-1</f>
        <v>-6.4457365479440809E-2</v>
      </c>
      <c r="BH572" s="2">
        <v>-0.92000000000000015</v>
      </c>
    </row>
    <row r="573" spans="1:60" x14ac:dyDescent="0.25">
      <c r="A573" s="5">
        <v>199403</v>
      </c>
      <c r="B573" s="4">
        <v>34394</v>
      </c>
      <c r="C573" s="2">
        <v>0.27082903879222298</v>
      </c>
      <c r="D573" s="7">
        <f t="shared" si="187"/>
        <v>31131.181021904726</v>
      </c>
      <c r="E573" s="7">
        <f>D573/MAX(D$2:D572)-1</f>
        <v>-2.6671039446276912E-2</v>
      </c>
      <c r="F573" s="7">
        <f t="shared" si="177"/>
        <v>0.99999928991447118</v>
      </c>
      <c r="G573" s="1">
        <v>0.27083296469646001</v>
      </c>
      <c r="H573" s="2">
        <v>0.27083169214335401</v>
      </c>
      <c r="I573" s="7">
        <f t="shared" si="188"/>
        <v>44748.504467244988</v>
      </c>
      <c r="J573" s="7">
        <f>I573/MAX(I$2:I572)-1</f>
        <v>-2.1609097673992994E-2</v>
      </c>
      <c r="K573" s="7">
        <f t="shared" si="178"/>
        <v>0.99999976983097638</v>
      </c>
      <c r="L573" s="1">
        <v>0.27083296469646001</v>
      </c>
      <c r="M573" s="2">
        <v>0.27081226532918001</v>
      </c>
      <c r="N573" s="7">
        <f t="shared" si="189"/>
        <v>33388.065448845322</v>
      </c>
      <c r="O573" s="7">
        <f>N573/MAX(N$2:N572)-1</f>
        <v>-1.7127972206620323E-2</v>
      </c>
      <c r="P573" s="7">
        <f t="shared" si="179"/>
        <v>0.99999625606732256</v>
      </c>
      <c r="Q573" s="1">
        <v>0.27083296469646001</v>
      </c>
      <c r="R573" s="2">
        <v>0.27075995326124702</v>
      </c>
      <c r="S573" s="7">
        <f t="shared" si="190"/>
        <v>26067.762067522679</v>
      </c>
      <c r="T573" s="7">
        <f>S573/MAX(S$2:S572)-1</f>
        <v>-1.5644605118024013E-2</v>
      </c>
      <c r="U573" s="7">
        <f t="shared" si="180"/>
        <v>0.99998679428726389</v>
      </c>
      <c r="V573" s="1">
        <v>0.27083296469646001</v>
      </c>
      <c r="W573" s="2">
        <v>0.27082371837897601</v>
      </c>
      <c r="X573" s="7">
        <f t="shared" si="191"/>
        <v>23897.337044455915</v>
      </c>
      <c r="Y573" s="7">
        <f>X573/MAX(X$2:X572)-1</f>
        <v>-1.4902534774139164E-2</v>
      </c>
      <c r="Z573" s="7">
        <f t="shared" si="181"/>
        <v>0.99999832760152974</v>
      </c>
      <c r="AA573" s="1">
        <v>0.27083296469646001</v>
      </c>
      <c r="AB573" s="2">
        <v>0.27081370976431401</v>
      </c>
      <c r="AC573" s="7">
        <f t="shared" si="192"/>
        <v>20549.482569229243</v>
      </c>
      <c r="AD573" s="7">
        <f>AC573/MAX(AC$2:AC572)-1</f>
        <v>-1.4472431771669125E-2</v>
      </c>
      <c r="AE573" s="7">
        <f t="shared" si="182"/>
        <v>0.9999965173249652</v>
      </c>
      <c r="AF573" s="1">
        <v>0.27083296469646001</v>
      </c>
      <c r="AG573" s="2">
        <v>0.27082524824537901</v>
      </c>
      <c r="AH573" s="7">
        <f t="shared" si="193"/>
        <v>17149.926960067107</v>
      </c>
      <c r="AI573" s="7">
        <f>AH573/MAX(AH$2:AH572)-1</f>
        <v>-1.4203060198843986E-2</v>
      </c>
      <c r="AJ573" s="7">
        <f t="shared" si="183"/>
        <v>0.99999860431128329</v>
      </c>
      <c r="AK573" s="1">
        <v>0.27083296469646001</v>
      </c>
      <c r="AL573" s="2">
        <v>0.270783143339137</v>
      </c>
      <c r="AM573" s="7">
        <f t="shared" si="194"/>
        <v>14833.893066457402</v>
      </c>
      <c r="AN573" s="7">
        <f>AM573/MAX(AM$2:AM572)-1</f>
        <v>-1.3500934884690508E-2</v>
      </c>
      <c r="AO573" s="7">
        <f t="shared" si="184"/>
        <v>0.99999098871935599</v>
      </c>
      <c r="AP573" s="1">
        <v>0.27083296469646001</v>
      </c>
      <c r="AQ573" s="2">
        <v>0.27076676200979399</v>
      </c>
      <c r="AR573" s="7">
        <f t="shared" si="195"/>
        <v>13141.096069612675</v>
      </c>
      <c r="AS573" s="7">
        <f>IF(AR573/MAX(AR$2:AR572)-1&lt;0,AR573/MAX(AR$2:AR572)-1,0)</f>
        <v>-1.1089584073778358E-2</v>
      </c>
      <c r="AT573" s="7">
        <f t="shared" si="185"/>
        <v>0.99998802579815183</v>
      </c>
      <c r="AU573" s="1">
        <v>0.27083296469646001</v>
      </c>
      <c r="AV573" s="2">
        <v>0.27074833739600002</v>
      </c>
      <c r="AW573" s="7">
        <f t="shared" si="196"/>
        <v>11399.616168316406</v>
      </c>
      <c r="AX573" s="7">
        <f>IF(AW573/MAX(AW$2:AW572)-1&lt;0,AW573/MAX(AW$2:AW572)-1,0)</f>
        <v>-9.3505445171452317E-3</v>
      </c>
      <c r="AY573" s="7">
        <f t="shared" si="186"/>
        <v>0.99998469330432627</v>
      </c>
      <c r="AZ573" s="1">
        <v>0.27083296469646001</v>
      </c>
      <c r="BA573" s="2">
        <v>-4.5100000000000007</v>
      </c>
      <c r="BB573" s="7">
        <f t="shared" si="197"/>
        <v>566.38731073247425</v>
      </c>
      <c r="BC573" s="7">
        <f>BB573/MAX(BB$2:BB572)-1</f>
        <v>-5.388508000000003E-2</v>
      </c>
      <c r="BD573" s="1">
        <v>0.27083296469646001</v>
      </c>
      <c r="BE573" s="2">
        <v>-5.2579436089087599</v>
      </c>
      <c r="BF573" s="7">
        <f t="shared" si="198"/>
        <v>3480.239775432271</v>
      </c>
      <c r="BG573" s="7">
        <f>BF573/MAX(BF$2:BF572)-1</f>
        <v>-0.11364766963983108</v>
      </c>
      <c r="BH573" s="2">
        <v>-4.5100000000000007</v>
      </c>
    </row>
    <row r="574" spans="1:60" x14ac:dyDescent="0.25">
      <c r="A574" s="5">
        <v>199404</v>
      </c>
      <c r="B574" s="4">
        <v>34425</v>
      </c>
      <c r="C574" s="2">
        <v>0.29167177148929702</v>
      </c>
      <c r="D574" s="7">
        <f t="shared" si="187"/>
        <v>31221.981889076855</v>
      </c>
      <c r="E574" s="7">
        <f>D574/MAX(D$2:D573)-1</f>
        <v>-2.3832113624611462E-2</v>
      </c>
      <c r="F574" s="7">
        <f t="shared" si="177"/>
        <v>0.40050548716195278</v>
      </c>
      <c r="G574" s="1">
        <v>1.7799998809772599</v>
      </c>
      <c r="H574" s="2">
        <v>0.29166707059335001</v>
      </c>
      <c r="I574" s="7">
        <f t="shared" si="188"/>
        <v>44879.021119358942</v>
      </c>
      <c r="J574" s="7">
        <f>I574/MAX(I$2:I573)-1</f>
        <v>-1.8755453590226789E-2</v>
      </c>
      <c r="K574" s="7">
        <f t="shared" si="178"/>
        <v>0.40050359365385613</v>
      </c>
      <c r="L574" s="1">
        <v>1.7799998809772599</v>
      </c>
      <c r="M574" s="2">
        <v>0.29166840766141999</v>
      </c>
      <c r="N574" s="7">
        <f t="shared" si="189"/>
        <v>33485.447887688919</v>
      </c>
      <c r="O574" s="7">
        <f>N574/MAX(N$2:N573)-1</f>
        <v>-1.426124501380599E-2</v>
      </c>
      <c r="P574" s="7">
        <f t="shared" si="179"/>
        <v>0.40050413222123671</v>
      </c>
      <c r="Q574" s="1">
        <v>1.7799998809772599</v>
      </c>
      <c r="R574" s="2">
        <v>0.29175435575306402</v>
      </c>
      <c r="S574" s="7">
        <f t="shared" si="190"/>
        <v>26143.815898802019</v>
      </c>
      <c r="T574" s="7">
        <f>S574/MAX(S$2:S573)-1</f>
        <v>-1.2772705377365745E-2</v>
      </c>
      <c r="U574" s="7">
        <f t="shared" si="180"/>
        <v>0.40053875187869059</v>
      </c>
      <c r="V574" s="1">
        <v>1.7799998809772599</v>
      </c>
      <c r="W574" s="2">
        <v>0.29168823458354098</v>
      </c>
      <c r="X574" s="7">
        <f t="shared" si="191"/>
        <v>23967.042764993366</v>
      </c>
      <c r="Y574" s="7">
        <f>X574/MAX(X$2:X573)-1</f>
        <v>-1.2029121368894669E-2</v>
      </c>
      <c r="Z574" s="7">
        <f t="shared" si="181"/>
        <v>0.40051211845151902</v>
      </c>
      <c r="AA574" s="1">
        <v>1.7799998809772599</v>
      </c>
      <c r="AB574" s="2">
        <v>0.29166683677689498</v>
      </c>
      <c r="AC574" s="7">
        <f t="shared" si="192"/>
        <v>20609.418595012936</v>
      </c>
      <c r="AD574" s="7">
        <f>AC574/MAX(AC$2:AC573)-1</f>
        <v>-1.1597974687853174E-2</v>
      </c>
      <c r="AE574" s="7">
        <f t="shared" si="182"/>
        <v>0.40050349947322428</v>
      </c>
      <c r="AF574" s="1">
        <v>1.7799998809772599</v>
      </c>
      <c r="AG574" s="2">
        <v>0.29166676472493303</v>
      </c>
      <c r="AH574" s="7">
        <f t="shared" si="193"/>
        <v>17199.947597184226</v>
      </c>
      <c r="AI574" s="7">
        <f>AH574/MAX(AH$2:AH573)-1</f>
        <v>-1.1327818157768399E-2</v>
      </c>
      <c r="AJ574" s="7">
        <f t="shared" si="183"/>
        <v>0.40050347045089008</v>
      </c>
      <c r="AK574" s="1">
        <v>1.7799998809772599</v>
      </c>
      <c r="AL574" s="2">
        <v>0.29166709199087398</v>
      </c>
      <c r="AM574" s="7">
        <f t="shared" si="194"/>
        <v>14877.158650993373</v>
      </c>
      <c r="AN574" s="7">
        <f>AM574/MAX(AM$2:AM573)-1</f>
        <v>-1.0623641748951584E-2</v>
      </c>
      <c r="AO574" s="7">
        <f t="shared" si="184"/>
        <v>0.40050360227272053</v>
      </c>
      <c r="AP574" s="1">
        <v>1.7799998809772599</v>
      </c>
      <c r="AQ574" s="2">
        <v>0.29166700218883002</v>
      </c>
      <c r="AR574" s="7">
        <f t="shared" si="195"/>
        <v>13179.42431057367</v>
      </c>
      <c r="AS574" s="7">
        <f>IF(AR574/MAX(AR$2:AR573)-1&lt;0,AR574/MAX(AR$2:AR573)-1,0)</f>
        <v>-8.2052587093132123E-3</v>
      </c>
      <c r="AT574" s="7">
        <f t="shared" si="185"/>
        <v>0.4005035661007017</v>
      </c>
      <c r="AU574" s="1">
        <v>1.7799998809772599</v>
      </c>
      <c r="AV574" s="2">
        <v>0.29166710203188601</v>
      </c>
      <c r="AW574" s="7">
        <f t="shared" si="196"/>
        <v>11432.865098437293</v>
      </c>
      <c r="AX574" s="7">
        <f>IF(AW574/MAX(AW$2:AW573)-1&lt;0,AW574/MAX(AW$2:AW573)-1,0)</f>
        <v>-6.4611459590437903E-3</v>
      </c>
      <c r="AY574" s="7">
        <f t="shared" si="186"/>
        <v>0.40050360631721293</v>
      </c>
      <c r="AZ574" s="1">
        <v>1.7799998809772599</v>
      </c>
      <c r="BA574" s="2">
        <v>-1.1589999999999998</v>
      </c>
      <c r="BB574" s="7">
        <f t="shared" si="197"/>
        <v>559.82288180108492</v>
      </c>
      <c r="BC574" s="7">
        <f>BB574/MAX(BB$2:BB573)-1</f>
        <v>-6.4850551922799871E-2</v>
      </c>
      <c r="BD574" s="1">
        <v>1.7799998809772599</v>
      </c>
      <c r="BE574" s="2">
        <v>-0.70263853791688102</v>
      </c>
      <c r="BF574" s="7">
        <f t="shared" si="198"/>
        <v>3455.7862695581721</v>
      </c>
      <c r="BG574" s="7">
        <f>BF574/MAX(BF$2:BF573)-1</f>
        <v>-0.11987552269466595</v>
      </c>
      <c r="BH574" s="2">
        <v>-1.1589999999999998</v>
      </c>
    </row>
    <row r="575" spans="1:60" x14ac:dyDescent="0.25">
      <c r="A575" s="5">
        <v>199405</v>
      </c>
      <c r="B575" s="4">
        <v>34455</v>
      </c>
      <c r="C575" s="2">
        <v>0.30666466197454001</v>
      </c>
      <c r="D575" s="7">
        <f t="shared" si="187"/>
        <v>31317.728674298742</v>
      </c>
      <c r="E575" s="7">
        <f>D575/MAX(D$2:D574)-1</f>
        <v>-2.0838551675554484E-2</v>
      </c>
      <c r="F575" s="7">
        <f t="shared" si="177"/>
        <v>-1.90243438125278</v>
      </c>
      <c r="G575" s="1">
        <v>1.2899994160908299</v>
      </c>
      <c r="H575" s="2">
        <v>0.30663147697350501</v>
      </c>
      <c r="I575" s="7">
        <f t="shared" si="188"/>
        <v>45016.634324668477</v>
      </c>
      <c r="J575" s="7">
        <f>I575/MAX(I$2:I574)-1</f>
        <v>-1.5746648944848674E-2</v>
      </c>
      <c r="K575" s="7">
        <f t="shared" si="178"/>
        <v>-1.9025323308956077</v>
      </c>
      <c r="L575" s="1">
        <v>1.2899994160908299</v>
      </c>
      <c r="M575" s="2">
        <v>0.30542235945359503</v>
      </c>
      <c r="N575" s="7">
        <f t="shared" si="189"/>
        <v>33587.719932701097</v>
      </c>
      <c r="O575" s="7">
        <f>N575/MAX(N$2:N574)-1</f>
        <v>-1.125057845027877E-2</v>
      </c>
      <c r="P575" s="7">
        <f t="shared" si="179"/>
        <v>-1.9061011910890175</v>
      </c>
      <c r="Q575" s="1">
        <v>1.2899994160908299</v>
      </c>
      <c r="R575" s="2">
        <v>0.306386749061894</v>
      </c>
      <c r="S575" s="7">
        <f t="shared" si="190"/>
        <v>26223.917086415084</v>
      </c>
      <c r="T575" s="7">
        <f>S575/MAX(S$2:S574)-1</f>
        <v>-9.7479717635197138E-3</v>
      </c>
      <c r="U575" s="7">
        <f t="shared" si="180"/>
        <v>-1.90325467565332</v>
      </c>
      <c r="V575" s="1">
        <v>1.2899994160908299</v>
      </c>
      <c r="W575" s="2">
        <v>0.30666044106178703</v>
      </c>
      <c r="X575" s="7">
        <f t="shared" si="191"/>
        <v>24040.540204045959</v>
      </c>
      <c r="Y575" s="7">
        <f>X575/MAX(X$2:X574)-1</f>
        <v>-8.9994055149226204E-3</v>
      </c>
      <c r="Z575" s="7">
        <f t="shared" si="181"/>
        <v>-1.9024468397998242</v>
      </c>
      <c r="AA575" s="1">
        <v>1.2899994160908299</v>
      </c>
      <c r="AB575" s="2">
        <v>0.30665887691603699</v>
      </c>
      <c r="AC575" s="7">
        <f t="shared" si="192"/>
        <v>20672.619206615327</v>
      </c>
      <c r="AD575" s="7">
        <f>AC575/MAX(AC$2:AC574)-1</f>
        <v>-8.5669521376156021E-3</v>
      </c>
      <c r="AE575" s="7">
        <f t="shared" si="182"/>
        <v>-1.9024514565698341</v>
      </c>
      <c r="AF575" s="1">
        <v>1.2899994160908299</v>
      </c>
      <c r="AG575" s="2">
        <v>0.30653303333920001</v>
      </c>
      <c r="AH575" s="7">
        <f t="shared" si="193"/>
        <v>17252.671118286627</v>
      </c>
      <c r="AI575" s="7">
        <f>AH575/MAX(AH$2:AH574)-1</f>
        <v>-8.2972113289866423E-3</v>
      </c>
      <c r="AJ575" s="7">
        <f t="shared" si="183"/>
        <v>-1.9028228994813579</v>
      </c>
      <c r="AK575" s="1">
        <v>1.2899994160908299</v>
      </c>
      <c r="AL575" s="2">
        <v>0.30536305825941501</v>
      </c>
      <c r="AM575" s="7">
        <f t="shared" si="194"/>
        <v>14922.58799763215</v>
      </c>
      <c r="AN575" s="7">
        <f>AM575/MAX(AM$2:AM574)-1</f>
        <v>-7.6024518437006749E-3</v>
      </c>
      <c r="AO575" s="7">
        <f t="shared" si="184"/>
        <v>-1.9062762259122219</v>
      </c>
      <c r="AP575" s="1">
        <v>1.2899994160908299</v>
      </c>
      <c r="AQ575" s="2">
        <v>0.30664754857004101</v>
      </c>
      <c r="AR575" s="7">
        <f t="shared" si="195"/>
        <v>13219.838692137688</v>
      </c>
      <c r="AS575" s="7">
        <f>IF(AR575/MAX(AR$2:AR574)-1&lt;0,AR575/MAX(AR$2:AR574)-1,0)</f>
        <v>-5.1639444482987074E-3</v>
      </c>
      <c r="AT575" s="7">
        <f t="shared" si="185"/>
        <v>-1.9024848935868452</v>
      </c>
      <c r="AU575" s="1">
        <v>1.2899994160908299</v>
      </c>
      <c r="AV575" s="2">
        <v>0.30665822955338101</v>
      </c>
      <c r="AW575" s="7">
        <f t="shared" si="196"/>
        <v>11467.924920135387</v>
      </c>
      <c r="AX575" s="7">
        <f>IF(AW575/MAX(AW$2:AW574)-1&lt;0,AW575/MAX(AW$2:AW574)-1,0)</f>
        <v>-3.4143772993168175E-3</v>
      </c>
      <c r="AY575" s="7">
        <f t="shared" si="186"/>
        <v>-1.9024533673409341</v>
      </c>
      <c r="AZ575" s="1">
        <v>1.2899994160908299</v>
      </c>
      <c r="BA575" s="2">
        <v>-0.69500000000000006</v>
      </c>
      <c r="BB575" s="7">
        <f t="shared" si="197"/>
        <v>555.93211277256739</v>
      </c>
      <c r="BC575" s="7">
        <f>BB575/MAX(BB$2:BB574)-1</f>
        <v>-7.1349840586936386E-2</v>
      </c>
      <c r="BD575" s="1">
        <v>1.2899994160908299</v>
      </c>
      <c r="BE575" s="2">
        <v>0.95120286638490603</v>
      </c>
      <c r="BF575" s="7">
        <f t="shared" si="198"/>
        <v>3488.6578076103456</v>
      </c>
      <c r="BG575" s="7">
        <f>BF575/MAX(BF$2:BF574)-1</f>
        <v>-0.11150375343878238</v>
      </c>
      <c r="BH575" s="2">
        <v>-0.69500000000000006</v>
      </c>
    </row>
    <row r="576" spans="1:60" x14ac:dyDescent="0.25">
      <c r="A576" s="5">
        <v>199406</v>
      </c>
      <c r="B576" s="4">
        <v>34486</v>
      </c>
      <c r="C576" s="2">
        <v>0.34499934356678902</v>
      </c>
      <c r="D576" s="7">
        <f t="shared" si="187"/>
        <v>31425.774632645105</v>
      </c>
      <c r="E576" s="7">
        <f>D576/MAX(D$2:D575)-1</f>
        <v>-1.7460451106375952E-2</v>
      </c>
      <c r="F576" s="7">
        <f t="shared" si="177"/>
        <v>0.46376931033532598</v>
      </c>
      <c r="G576" s="1">
        <v>2.0399997040340998</v>
      </c>
      <c r="H576" s="2">
        <v>0.34499838090093599</v>
      </c>
      <c r="I576" s="7">
        <f t="shared" si="188"/>
        <v>45171.940984224682</v>
      </c>
      <c r="J576" s="7">
        <f>I576/MAX(I$2:I575)-1</f>
        <v>-1.2350990819745111E-2</v>
      </c>
      <c r="K576" s="7">
        <f t="shared" si="178"/>
        <v>0.46376900578614333</v>
      </c>
      <c r="L576" s="1">
        <v>2.0399997040340998</v>
      </c>
      <c r="M576" s="2">
        <v>0.34491072658710498</v>
      </c>
      <c r="N576" s="7">
        <f t="shared" si="189"/>
        <v>33703.567581565017</v>
      </c>
      <c r="O576" s="7">
        <f>N576/MAX(N$2:N575)-1</f>
        <v>-7.840275636285865E-3</v>
      </c>
      <c r="P576" s="7">
        <f t="shared" si="179"/>
        <v>0.46374127544799482</v>
      </c>
      <c r="Q576" s="1">
        <v>2.0399997040340998</v>
      </c>
      <c r="R576" s="2">
        <v>0.344695270225088</v>
      </c>
      <c r="S576" s="7">
        <f t="shared" si="190"/>
        <v>26314.309688279707</v>
      </c>
      <c r="T576" s="7">
        <f>S576/MAX(S$2:S575)-1</f>
        <v>-6.334619858880508E-3</v>
      </c>
      <c r="U576" s="7">
        <f t="shared" si="180"/>
        <v>0.46367311362556007</v>
      </c>
      <c r="V576" s="1">
        <v>2.0399997040340998</v>
      </c>
      <c r="W576" s="2">
        <v>0.34415667503983099</v>
      </c>
      <c r="X576" s="7">
        <f t="shared" si="191"/>
        <v>24123.27732787382</v>
      </c>
      <c r="Y576" s="7">
        <f>X576/MAX(X$2:X575)-1</f>
        <v>-5.5888108193177244E-3</v>
      </c>
      <c r="Z576" s="7">
        <f t="shared" si="181"/>
        <v>0.46350272353339461</v>
      </c>
      <c r="AA576" s="1">
        <v>2.0399997040340998</v>
      </c>
      <c r="AB576" s="2">
        <v>0.34486814213025202</v>
      </c>
      <c r="AC576" s="7">
        <f t="shared" si="192"/>
        <v>20743.912484402845</v>
      </c>
      <c r="AD576" s="7">
        <f>AC576/MAX(AC$2:AC575)-1</f>
        <v>-5.1478154049870994E-3</v>
      </c>
      <c r="AE576" s="7">
        <f t="shared" si="182"/>
        <v>0.4637278034197877</v>
      </c>
      <c r="AF576" s="1">
        <v>2.0399997040340998</v>
      </c>
      <c r="AG576" s="2">
        <v>0.34499147871514602</v>
      </c>
      <c r="AH576" s="7">
        <f t="shared" si="193"/>
        <v>17312.191363495465</v>
      </c>
      <c r="AI576" s="7">
        <f>AH576/MAX(AH$2:AH575)-1</f>
        <v>-4.8759212138911323E-3</v>
      </c>
      <c r="AJ576" s="7">
        <f t="shared" si="183"/>
        <v>0.46376682220911725</v>
      </c>
      <c r="AK576" s="1">
        <v>2.0399997040340998</v>
      </c>
      <c r="AL576" s="2">
        <v>0.34498396058814901</v>
      </c>
      <c r="AM576" s="7">
        <f t="shared" si="194"/>
        <v>14974.068532728634</v>
      </c>
      <c r="AN576" s="7">
        <f>AM576/MAX(AM$2:AM575)-1</f>
        <v>-4.1788394772913628E-3</v>
      </c>
      <c r="AO576" s="7">
        <f t="shared" si="184"/>
        <v>0.46376444377279447</v>
      </c>
      <c r="AP576" s="1">
        <v>2.0399997040340998</v>
      </c>
      <c r="AQ576" s="2">
        <v>0.34497529650223002</v>
      </c>
      <c r="AR576" s="7">
        <f t="shared" si="195"/>
        <v>13265.443869863007</v>
      </c>
      <c r="AS576" s="7">
        <f>IF(AR576/MAX(AR$2:AR575)-1&lt;0,AR576/MAX(AR$2:AR575)-1,0)</f>
        <v>-1.7320058159481233E-3</v>
      </c>
      <c r="AT576" s="7">
        <f t="shared" si="185"/>
        <v>0.4637617028006531</v>
      </c>
      <c r="AU576" s="1">
        <v>2.0399997040340998</v>
      </c>
      <c r="AV576" s="2">
        <v>0.34499176063600101</v>
      </c>
      <c r="AW576" s="7">
        <f t="shared" si="196"/>
        <v>11507.488316225777</v>
      </c>
      <c r="AX576" s="7">
        <f>IF(AW576/MAX(AW$2:AW575)-1&lt;0,AW576/MAX(AW$2:AW575)-1,0)</f>
        <v>0</v>
      </c>
      <c r="AY576" s="7">
        <f t="shared" si="186"/>
        <v>0.46376691139766146</v>
      </c>
      <c r="AZ576" s="1">
        <v>2.0399997040340998</v>
      </c>
      <c r="BA576" s="2">
        <v>-2.6539999999999999</v>
      </c>
      <c r="BB576" s="7">
        <f t="shared" si="197"/>
        <v>541.17767449958342</v>
      </c>
      <c r="BC576" s="7">
        <f>BB576/MAX(BB$2:BB575)-1</f>
        <v>-9.599621581775919E-2</v>
      </c>
      <c r="BD576" s="1">
        <v>2.0399997040340998</v>
      </c>
      <c r="BE576" s="2">
        <v>-1.1209539547862499</v>
      </c>
      <c r="BF576" s="7">
        <f t="shared" si="198"/>
        <v>3449.5515599469782</v>
      </c>
      <c r="BG576" s="7">
        <f>BF576/MAX(BF$2:BF575)-1</f>
        <v>-0.12146338725273775</v>
      </c>
      <c r="BH576" s="2">
        <v>-2.6539999999999999</v>
      </c>
    </row>
    <row r="577" spans="1:60" x14ac:dyDescent="0.25">
      <c r="A577" s="5">
        <v>199407</v>
      </c>
      <c r="B577" s="4">
        <v>34516</v>
      </c>
      <c r="C577" s="2">
        <v>0.34506894761172402</v>
      </c>
      <c r="D577" s="7">
        <f t="shared" si="187"/>
        <v>31534.215222448805</v>
      </c>
      <c r="E577" s="7">
        <f>D577/MAX(D$2:D576)-1</f>
        <v>-1.4070012225139705E-2</v>
      </c>
      <c r="F577" s="7">
        <f t="shared" si="177"/>
        <v>-0.26577941551410267</v>
      </c>
      <c r="G577" s="1">
        <v>4.0399983939994701</v>
      </c>
      <c r="H577" s="2">
        <v>0.34500214118737199</v>
      </c>
      <c r="I577" s="7">
        <f t="shared" si="188"/>
        <v>45327.785147836155</v>
      </c>
      <c r="J577" s="7">
        <f>I577/MAX(I$2:I576)-1</f>
        <v>-8.9435805906572519E-3</v>
      </c>
      <c r="K577" s="7">
        <f t="shared" si="178"/>
        <v>-0.26580230152532325</v>
      </c>
      <c r="L577" s="1">
        <v>4.0399983939994701</v>
      </c>
      <c r="M577" s="2">
        <v>0.34530475393350002</v>
      </c>
      <c r="N577" s="7">
        <f t="shared" si="189"/>
        <v>33819.947602669352</v>
      </c>
      <c r="O577" s="7">
        <f>N577/MAX(N$2:N576)-1</f>
        <v>-4.4143009414444601E-3</v>
      </c>
      <c r="P577" s="7">
        <f t="shared" si="179"/>
        <v>-0.2656986348679542</v>
      </c>
      <c r="Q577" s="1">
        <v>4.0399983939994701</v>
      </c>
      <c r="R577" s="2">
        <v>0.34537881543593002</v>
      </c>
      <c r="S577" s="7">
        <f t="shared" si="190"/>
        <v>26405.193739371229</v>
      </c>
      <c r="T577" s="7">
        <f>S577/MAX(S$2:S576)-1</f>
        <v>-2.9027101395522337E-3</v>
      </c>
      <c r="U577" s="7">
        <f t="shared" si="180"/>
        <v>-0.26567326347003761</v>
      </c>
      <c r="V577" s="1">
        <v>4.0399983939994701</v>
      </c>
      <c r="W577" s="2">
        <v>0.34560384022826302</v>
      </c>
      <c r="X577" s="7">
        <f t="shared" si="191"/>
        <v>24206.648300707864</v>
      </c>
      <c r="Y577" s="7">
        <f>X577/MAX(X$2:X576)-1</f>
        <v>-2.1520875618498136E-3</v>
      </c>
      <c r="Z577" s="7">
        <f t="shared" si="181"/>
        <v>-0.26559617627412546</v>
      </c>
      <c r="AA577" s="1">
        <v>4.0399983939994701</v>
      </c>
      <c r="AB577" s="2">
        <v>0.34506152222039899</v>
      </c>
      <c r="AC577" s="7">
        <f t="shared" si="192"/>
        <v>20815.491744589592</v>
      </c>
      <c r="AD577" s="7">
        <f>AC577/MAX(AC$2:AC576)-1</f>
        <v>-1.7149633129807107E-3</v>
      </c>
      <c r="AE577" s="7">
        <f t="shared" si="182"/>
        <v>-0.26578195924535053</v>
      </c>
      <c r="AF577" s="1">
        <v>4.0399983939994701</v>
      </c>
      <c r="AG577" s="2">
        <v>0.34513472808072898</v>
      </c>
      <c r="AH577" s="7">
        <f t="shared" si="193"/>
        <v>17371.941748082681</v>
      </c>
      <c r="AI577" s="7">
        <f>AH577/MAX(AH$2:AH576)-1</f>
        <v>-1.4414024305068329E-3</v>
      </c>
      <c r="AJ577" s="7">
        <f t="shared" si="183"/>
        <v>-0.26575688096646988</v>
      </c>
      <c r="AK577" s="1">
        <v>4.0399983939994701</v>
      </c>
      <c r="AL577" s="2">
        <v>0.34500961581158301</v>
      </c>
      <c r="AM577" s="7">
        <f t="shared" si="194"/>
        <v>15025.730509044764</v>
      </c>
      <c r="AN577" s="7">
        <f>AM577/MAX(AM$2:AM576)-1</f>
        <v>-7.4316071720148535E-4</v>
      </c>
      <c r="AO577" s="7">
        <f t="shared" si="184"/>
        <v>-0.26579974092826641</v>
      </c>
      <c r="AP577" s="1">
        <v>4.0399983939994701</v>
      </c>
      <c r="AQ577" s="2">
        <v>0.34501670750716001</v>
      </c>
      <c r="AR577" s="7">
        <f t="shared" si="195"/>
        <v>13311.211867539017</v>
      </c>
      <c r="AS577" s="7">
        <f>IF(AR577/MAX(AR$2:AR576)-1&lt;0,AR577/MAX(AR$2:AR576)-1,0)</f>
        <v>0</v>
      </c>
      <c r="AT577" s="7">
        <f t="shared" si="185"/>
        <v>-0.26579731151184238</v>
      </c>
      <c r="AU577" s="1">
        <v>4.0399983939994701</v>
      </c>
      <c r="AV577" s="2">
        <v>0.34502874057391503</v>
      </c>
      <c r="AW577" s="7">
        <f t="shared" si="196"/>
        <v>11547.192458234942</v>
      </c>
      <c r="AX577" s="7">
        <f>IF(AW577/MAX(AW$2:AW576)-1&lt;0,AW577/MAX(AW$2:AW576)-1,0)</f>
        <v>0</v>
      </c>
      <c r="AY577" s="7">
        <f t="shared" si="186"/>
        <v>-0.26579318931995077</v>
      </c>
      <c r="AZ577" s="1">
        <v>4.0399983939994701</v>
      </c>
      <c r="BA577" s="2">
        <v>1.613</v>
      </c>
      <c r="BB577" s="7">
        <f t="shared" si="197"/>
        <v>549.90687038926171</v>
      </c>
      <c r="BC577" s="7">
        <f>BB577/MAX(BB$2:BB576)-1</f>
        <v>-8.1414634778899653E-2</v>
      </c>
      <c r="BD577" s="1">
        <v>4.0399983939994701</v>
      </c>
      <c r="BE577" s="2">
        <v>1.1209041180927699</v>
      </c>
      <c r="BF577" s="7">
        <f t="shared" si="198"/>
        <v>3488.2177254381577</v>
      </c>
      <c r="BG577" s="7">
        <f>BF577/MAX(BF$2:BF576)-1</f>
        <v>-0.11161583418150089</v>
      </c>
      <c r="BH577" s="2">
        <v>1.613</v>
      </c>
    </row>
    <row r="578" spans="1:60" x14ac:dyDescent="0.25">
      <c r="A578" s="5">
        <v>199408</v>
      </c>
      <c r="B578" s="4">
        <v>34547</v>
      </c>
      <c r="C578" s="2">
        <v>3.3900001019863799</v>
      </c>
      <c r="D578" s="7">
        <f t="shared" si="187"/>
        <v>32603.225150650425</v>
      </c>
      <c r="E578" s="7">
        <f>D578/MAX(D$2:D577)-1</f>
        <v>1.9353015365942472E-2</v>
      </c>
      <c r="F578" s="7">
        <f t="shared" si="177"/>
        <v>0.18082644976804785</v>
      </c>
      <c r="G578" s="1">
        <v>6.9099996524263503</v>
      </c>
      <c r="H578" s="2">
        <v>3.6186866933517199</v>
      </c>
      <c r="I578" s="7">
        <f t="shared" si="188"/>
        <v>46968.055677371958</v>
      </c>
      <c r="J578" s="7">
        <f>I578/MAX(I$2:I577)-1</f>
        <v>2.6919646182116619E-2</v>
      </c>
      <c r="K578" s="7">
        <f t="shared" si="178"/>
        <v>0.23404634490007248</v>
      </c>
      <c r="L578" s="1">
        <v>6.9099996524263503</v>
      </c>
      <c r="M578" s="2">
        <v>3.2240907002474901</v>
      </c>
      <c r="N578" s="7">
        <f t="shared" si="189"/>
        <v>34910.333388155588</v>
      </c>
      <c r="O578" s="7">
        <f>N578/MAX(N$2:N577)-1</f>
        <v>2.7684284994896391E-2</v>
      </c>
      <c r="P578" s="7">
        <f t="shared" si="179"/>
        <v>0.14221604891662776</v>
      </c>
      <c r="Q578" s="1">
        <v>6.9099996524263503</v>
      </c>
      <c r="R578" s="2">
        <v>2.98175231879623</v>
      </c>
      <c r="S578" s="7">
        <f t="shared" si="190"/>
        <v>27192.531215977568</v>
      </c>
      <c r="T578" s="7">
        <f>S578/MAX(S$2:S577)-1</f>
        <v>2.6828261421516064E-2</v>
      </c>
      <c r="U578" s="7">
        <f t="shared" si="180"/>
        <v>8.5819112085746441E-2</v>
      </c>
      <c r="V578" s="1">
        <v>6.9099996524263503</v>
      </c>
      <c r="W578" s="2">
        <v>2.8578367691806901</v>
      </c>
      <c r="X578" s="7">
        <f t="shared" si="191"/>
        <v>24898.434796431749</v>
      </c>
      <c r="Y578" s="7">
        <f>X578/MAX(X$2:X577)-1</f>
        <v>2.6364776980309701E-2</v>
      </c>
      <c r="Z578" s="7">
        <f t="shared" si="181"/>
        <v>5.6981511610820768E-2</v>
      </c>
      <c r="AA578" s="1">
        <v>6.9099996524263503</v>
      </c>
      <c r="AB578" s="2">
        <v>2.7828069799469599</v>
      </c>
      <c r="AC578" s="7">
        <f t="shared" si="192"/>
        <v>21394.746701768312</v>
      </c>
      <c r="AD578" s="7">
        <f>AC578/MAX(AC$2:AC577)-1</f>
        <v>2.6065382367711498E-2</v>
      </c>
      <c r="AE578" s="7">
        <f t="shared" si="182"/>
        <v>3.9520594943354914E-2</v>
      </c>
      <c r="AF578" s="1">
        <v>6.9099996524263503</v>
      </c>
      <c r="AG578" s="2">
        <v>2.61397081720665</v>
      </c>
      <c r="AH578" s="7">
        <f t="shared" si="193"/>
        <v>17826.039235759701</v>
      </c>
      <c r="AI578" s="7">
        <f>AH578/MAX(AH$2:AH577)-1</f>
        <v>2.4660627902667764E-2</v>
      </c>
      <c r="AJ578" s="7">
        <f t="shared" si="183"/>
        <v>2.2907889124856862E-4</v>
      </c>
      <c r="AK578" s="1">
        <v>6.9099996524263503</v>
      </c>
      <c r="AL578" s="2">
        <v>2.2813927203203899</v>
      </c>
      <c r="AM578" s="7">
        <f t="shared" si="194"/>
        <v>15368.526431053073</v>
      </c>
      <c r="AN578" s="7">
        <f>AM578/MAX(AM$2:AM577)-1</f>
        <v>2.2053812071499923E-2</v>
      </c>
      <c r="AO578" s="7">
        <f t="shared" si="184"/>
        <v>-7.7168425412878605E-2</v>
      </c>
      <c r="AP578" s="1">
        <v>6.9099996524263503</v>
      </c>
      <c r="AQ578" s="2">
        <v>2.0422935486651999</v>
      </c>
      <c r="AR578" s="7">
        <f t="shared" si="195"/>
        <v>13583.065888758925</v>
      </c>
      <c r="AS578" s="7">
        <f>IF(AR578/MAX(AR$2:AR577)-1&lt;0,AR578/MAX(AR$2:AR577)-1,0)</f>
        <v>0</v>
      </c>
      <c r="AT578" s="7">
        <f t="shared" si="185"/>
        <v>-0.13281153402572499</v>
      </c>
      <c r="AU578" s="1">
        <v>6.9099996524263503</v>
      </c>
      <c r="AV578" s="2">
        <v>1.8508406452853801</v>
      </c>
      <c r="AW578" s="7">
        <f t="shared" si="196"/>
        <v>11760.912589641282</v>
      </c>
      <c r="AX578" s="7">
        <f>IF(AW578/MAX(AW$2:AW577)-1&lt;0,AW578/MAX(AW$2:AW577)-1,0)</f>
        <v>0</v>
      </c>
      <c r="AY578" s="7">
        <f t="shared" si="186"/>
        <v>-0.17736641317173474</v>
      </c>
      <c r="AZ578" s="1">
        <v>6.9099996524263503</v>
      </c>
      <c r="BA578" s="2">
        <v>3.6809999999999996</v>
      </c>
      <c r="BB578" s="7">
        <f t="shared" si="197"/>
        <v>570.14894228829041</v>
      </c>
      <c r="BC578" s="7">
        <f>BB578/MAX(BB$2:BB577)-1</f>
        <v>-4.7601507485110939E-2</v>
      </c>
      <c r="BD578" s="1">
        <v>6.9099996524263503</v>
      </c>
      <c r="BE578" s="2">
        <v>2.6129864621893502</v>
      </c>
      <c r="BF578" s="7">
        <f t="shared" si="198"/>
        <v>3579.364382375546</v>
      </c>
      <c r="BG578" s="7">
        <f>BF578/MAX(BF$2:BF577)-1</f>
        <v>-8.8402476196429713E-2</v>
      </c>
      <c r="BH578" s="2">
        <v>3.6809999999999996</v>
      </c>
    </row>
    <row r="579" spans="1:60" x14ac:dyDescent="0.25">
      <c r="A579" s="5">
        <v>199409</v>
      </c>
      <c r="B579" s="4">
        <v>34578</v>
      </c>
      <c r="C579" s="2">
        <v>2.73999903417947</v>
      </c>
      <c r="D579" s="7">
        <f t="shared" si="187"/>
        <v>33496.553204889606</v>
      </c>
      <c r="E579" s="7">
        <f>D579/MAX(D$2:D578)-1</f>
        <v>2.7399990341794744E-2</v>
      </c>
      <c r="F579" s="7">
        <f t="shared" ref="F579:F642" si="199">IF(1-IF(C579&lt;0,ABS(C579-G579),G579-C579)/IF($BE579&lt;0,ABS($BE579-G579),G579-$BE579)&lt;-2,-2,IF(1-IF(C579&lt;0,ABS(C579-G579),G579-C579)/IF($BE579&lt;0,ABS($BE579-G579),G579-$BE579)&gt;2,2,1-IF(C579&lt;0,ABS(C579-G579),G579-C579)/IF($BE579&lt;0,ABS($BE579-G579),G579-$BE579)))</f>
        <v>0.78019558227545294</v>
      </c>
      <c r="G579" s="1">
        <v>3.3599956353010798</v>
      </c>
      <c r="H579" s="2">
        <v>1.2916910526570899</v>
      </c>
      <c r="I579" s="7">
        <f t="shared" si="188"/>
        <v>47574.737850163576</v>
      </c>
      <c r="J579" s="7">
        <f>I579/MAX(I$2:I578)-1</f>
        <v>1.2916910526570957E-2</v>
      </c>
      <c r="K579" s="7">
        <f t="shared" ref="K579:K642" si="200">IF(1-IF(H579&lt;0,ABS(H579-L579),L579-H579)/IF($BE579&lt;0,ABS($BE579-L579),L579-$BE579)&lt;-2,-2,IF(1-IF(H579&lt;0,ABS(H579-L579),L579-H579)/IF($BE579&lt;0,ABS($BE579-L579),L579-$BE579)&gt;2,2,1-IF(H579&lt;0,ABS(H579-L579),L579-H579)/IF($BE579&lt;0,ABS($BE579-L579),L579-$BE579)))</f>
        <v>0.2667339084720205</v>
      </c>
      <c r="L579" s="1">
        <v>3.3599956353010798</v>
      </c>
      <c r="M579" s="2">
        <v>0.83052004858057105</v>
      </c>
      <c r="N579" s="7">
        <f t="shared" si="189"/>
        <v>35200.270705970535</v>
      </c>
      <c r="O579" s="7">
        <f>N579/MAX(N$2:N578)-1</f>
        <v>8.3052004858057416E-3</v>
      </c>
      <c r="P579" s="7">
        <f t="shared" ref="P579:P642" si="201">IF(1-IF(M579&lt;0,ABS(M579-Q579),Q579-M579)/IF($BE579&lt;0,ABS($BE579-Q579),Q579-$BE579)&lt;-2,-2,IF(1-IF(M579&lt;0,ABS(M579-Q579),Q579-M579)/IF($BE579&lt;0,ABS($BE579-Q579),Q579-$BE579)&gt;2,2,1-IF(M579&lt;0,ABS(M579-Q579),Q579-M579)/IF($BE579&lt;0,ABS($BE579-Q579),Q579-$BE579)))</f>
        <v>0.10323716697520524</v>
      </c>
      <c r="Q579" s="1">
        <v>3.3599956353010798</v>
      </c>
      <c r="R579" s="2">
        <v>0.67766125639003905</v>
      </c>
      <c r="S579" s="7">
        <f t="shared" si="190"/>
        <v>27376.804464660014</v>
      </c>
      <c r="T579" s="7">
        <f>S579/MAX(S$2:S578)-1</f>
        <v>6.776612563900386E-3</v>
      </c>
      <c r="U579" s="7">
        <f t="shared" ref="U579:U642" si="202">IF(1-IF(R579&lt;0,ABS(R579-V579),V579-R579)/IF($BE579&lt;0,ABS($BE579-V579),V579-$BE579)&lt;-2,-2,IF(1-IF(R579&lt;0,ABS(R579-V579),V579-R579)/IF($BE579&lt;0,ABS($BE579-V579),V579-$BE579)&gt;2,2,1-IF(R579&lt;0,ABS(R579-V579),V579-R579)/IF($BE579&lt;0,ABS($BE579-V579),V579-$BE579)))</f>
        <v>4.9044873419507029E-2</v>
      </c>
      <c r="V579" s="1">
        <v>3.3599956353010798</v>
      </c>
      <c r="W579" s="2">
        <v>0.60004276019001601</v>
      </c>
      <c r="X579" s="7">
        <f t="shared" si="191"/>
        <v>25047.83605182837</v>
      </c>
      <c r="Y579" s="7">
        <f>X579/MAX(X$2:X578)-1</f>
        <v>6.0004276019001157E-3</v>
      </c>
      <c r="Z579" s="7">
        <f t="shared" ref="Z579:Z642" si="203">IF(1-IF(W579&lt;0,ABS(W579-AA579),AA579-W579)/IF($BE579&lt;0,ABS($BE579-AA579),AA579-$BE579)&lt;-2,-2,IF(1-IF(W579&lt;0,ABS(W579-AA579),AA579-W579)/IF($BE579&lt;0,ABS($BE579-AA579),AA579-$BE579)&gt;2,2,1-IF(W579&lt;0,ABS(W579-AA579),AA579-W579)/IF($BE579&lt;0,ABS($BE579-AA579),AA579-$BE579)))</f>
        <v>2.1527160691668046E-2</v>
      </c>
      <c r="AA579" s="1">
        <v>3.3599956353010798</v>
      </c>
      <c r="AB579" s="2">
        <v>0.55538803398487802</v>
      </c>
      <c r="AC579" s="7">
        <f t="shared" si="192"/>
        <v>21513.570564851307</v>
      </c>
      <c r="AD579" s="7">
        <f>AC579/MAX(AC$2:AC578)-1</f>
        <v>5.5538803398487158E-3</v>
      </c>
      <c r="AE579" s="7">
        <f t="shared" ref="AE579:AE642" si="204">IF(1-IF(AB579&lt;0,ABS(AB579-AF579),AF579-AB579)/IF($BE579&lt;0,ABS($BE579-AF579),AF579-$BE579)&lt;-2,-2,IF(1-IF(AB579&lt;0,ABS(AB579-AF579),AF579-AB579)/IF($BE579&lt;0,ABS($BE579-AF579),AF579-$BE579)&gt;2,2,1-IF(AB579&lt;0,ABS(AB579-AF579),AF579-AB579)/IF($BE579&lt;0,ABS($BE579-AF579),AF579-$BE579)))</f>
        <v>5.6959350455708657E-3</v>
      </c>
      <c r="AF579" s="1">
        <v>3.3599956353010798</v>
      </c>
      <c r="AG579" s="2">
        <v>0.52679603110086703</v>
      </c>
      <c r="AH579" s="7">
        <f t="shared" si="193"/>
        <v>17919.946102956164</v>
      </c>
      <c r="AI579" s="7">
        <f>AH579/MAX(AH$2:AH578)-1</f>
        <v>5.2679603110086237E-3</v>
      </c>
      <c r="AJ579" s="7">
        <f t="shared" ref="AJ579:AJ642" si="205">IF(1-IF(AG579&lt;0,ABS(AG579-AK579),AK579-AG579)/IF($BE579&lt;0,ABS($BE579-AK579),AK579-$BE579)&lt;-2,-2,IF(1-IF(AG579&lt;0,ABS(AG579-AK579),AK579-AG579)/IF($BE579&lt;0,ABS($BE579-AK579),AK579-$BE579)&gt;2,2,1-IF(AG579&lt;0,ABS(AG579-AK579),AK579-AG579)/IF($BE579&lt;0,ABS($BE579-AK579),AK579-$BE579)))</f>
        <v>-4.4406504359129073E-3</v>
      </c>
      <c r="AK579" s="1">
        <v>3.3599956353010798</v>
      </c>
      <c r="AL579" s="2">
        <v>0.50398835744597903</v>
      </c>
      <c r="AM579" s="7">
        <f t="shared" si="194"/>
        <v>15445.982014976589</v>
      </c>
      <c r="AN579" s="7">
        <f>AM579/MAX(AM$2:AM578)-1</f>
        <v>5.0398835744598358E-3</v>
      </c>
      <c r="AO579" s="7">
        <f t="shared" ref="AO579:AO642" si="206">IF(1-IF(AL579&lt;0,ABS(AL579-AP579),AP579-AL579)/IF($BE579&lt;0,ABS($BE579-AP579),AP579-$BE579)&lt;-2,-2,IF(1-IF(AL579&lt;0,ABS(AL579-AP579),AP579-AL579)/IF($BE579&lt;0,ABS($BE579-AP579),AP579-$BE579)&gt;2,2,1-IF(AL579&lt;0,ABS(AL579-AP579),AP579-AL579)/IF($BE579&lt;0,ABS($BE579-AP579),AP579-$BE579)))</f>
        <v>-1.2526545452586912E-2</v>
      </c>
      <c r="AP579" s="1">
        <v>3.3599956353010798</v>
      </c>
      <c r="AQ579" s="2">
        <v>0.49057347823334302</v>
      </c>
      <c r="AR579" s="7">
        <f t="shared" si="195"/>
        <v>13649.700807540135</v>
      </c>
      <c r="AS579" s="7">
        <f>IF(AR579/MAX(AR$2:AR578)-1&lt;0,AR579/MAX(AR$2:AR578)-1,0)</f>
        <v>0</v>
      </c>
      <c r="AT579" s="7">
        <f t="shared" ref="AT579:AT642" si="207">IF(1-IF(AQ579&lt;0,ABS(AQ579-AU579),AU579-AQ579)/IF($BE579&lt;0,ABS($BE579-AU579),AU579-$BE579)&lt;-2,-2,IF(1-IF(AQ579&lt;0,ABS(AQ579-AU579),AU579-AQ579)/IF($BE579&lt;0,ABS($BE579-AU579),AU579-$BE579)&gt;2,2,1-IF(AQ579&lt;0,ABS(AQ579-AU579),AU579-AQ579)/IF($BE579&lt;0,ABS($BE579-AU579),AU579-$BE579)))</f>
        <v>-1.7282458160566838E-2</v>
      </c>
      <c r="AU579" s="1">
        <v>3.3599956353010798</v>
      </c>
      <c r="AV579" s="2">
        <v>0.47345412544955501</v>
      </c>
      <c r="AW579" s="7">
        <f t="shared" si="196"/>
        <v>11816.595115487455</v>
      </c>
      <c r="AX579" s="7">
        <f>IF(AW579/MAX(AW$2:AW578)-1&lt;0,AW579/MAX(AW$2:AW578)-1,0)</f>
        <v>0</v>
      </c>
      <c r="AY579" s="7">
        <f t="shared" ref="AY579:AY642" si="208">IF(1-IF(AV579&lt;0,ABS(AV579-AZ579),AZ579-AV579)/IF($BE579&lt;0,ABS($BE579-AZ579),AZ579-$BE579)&lt;-2,-2,IF(1-IF(AV579&lt;0,ABS(AV579-AZ579),AZ579-AV579)/IF($BE579&lt;0,ABS($BE579-AZ579),AZ579-$BE579)&gt;2,2,1-IF(AV579&lt;0,ABS(AV579-AZ579),AZ579-AV579)/IF($BE579&lt;0,ABS($BE579-AZ579),AZ579-$BE579)))</f>
        <v>-2.3351700094561778E-2</v>
      </c>
      <c r="AZ579" s="1">
        <v>3.3599956353010798</v>
      </c>
      <c r="BA579" s="2">
        <v>0.86000000000000021</v>
      </c>
      <c r="BB579" s="7">
        <f t="shared" si="197"/>
        <v>575.05222319196969</v>
      </c>
      <c r="BC579" s="7">
        <f>BB579/MAX(BB$2:BB578)-1</f>
        <v>-3.9410880449482932E-2</v>
      </c>
      <c r="BD579" s="1">
        <v>3.3599956353010798</v>
      </c>
      <c r="BE579" s="2">
        <v>0.53932165822672995</v>
      </c>
      <c r="BF579" s="7">
        <f t="shared" si="198"/>
        <v>3598.6686697165505</v>
      </c>
      <c r="BG579" s="7">
        <f>BF579/MAX(BF$2:BF578)-1</f>
        <v>-8.3486033314698505E-2</v>
      </c>
      <c r="BH579" s="2">
        <v>0.86000000000000021</v>
      </c>
    </row>
    <row r="580" spans="1:60" x14ac:dyDescent="0.25">
      <c r="A580" s="5">
        <v>199410</v>
      </c>
      <c r="B580" s="4">
        <v>34608</v>
      </c>
      <c r="C580" s="2">
        <v>0.384999927106564</v>
      </c>
      <c r="D580" s="7">
        <f t="shared" ref="D580:D643" si="209">D579*(1+C580/100)</f>
        <v>33625.514910311642</v>
      </c>
      <c r="E580" s="7">
        <f>D580/MAX(D$2:D579)-1</f>
        <v>3.8499992710656628E-3</v>
      </c>
      <c r="F580" s="7">
        <f t="shared" si="199"/>
        <v>0.14101955783500753</v>
      </c>
      <c r="G580" s="1">
        <v>4.9699954798567703</v>
      </c>
      <c r="H580" s="2">
        <v>0.38473936440670298</v>
      </c>
      <c r="I580" s="7">
        <f t="shared" ref="I580:I643" si="210">I579*(1+H580/100)</f>
        <v>47757.776594186449</v>
      </c>
      <c r="J580" s="7">
        <f>I580/MAX(I$2:I579)-1</f>
        <v>3.8473936440670542E-3</v>
      </c>
      <c r="K580" s="7">
        <f t="shared" si="200"/>
        <v>0.14097074246309205</v>
      </c>
      <c r="L580" s="1">
        <v>4.9699954798567703</v>
      </c>
      <c r="M580" s="2">
        <v>0.38489920468559502</v>
      </c>
      <c r="N580" s="7">
        <f t="shared" ref="N580:N643" si="211">N579*(1+M580/100)</f>
        <v>35335.756267964985</v>
      </c>
      <c r="O580" s="7">
        <f>N580/MAX(N$2:N579)-1</f>
        <v>3.8489920468558481E-3</v>
      </c>
      <c r="P580" s="7">
        <f t="shared" si="201"/>
        <v>0.14100068789528697</v>
      </c>
      <c r="Q580" s="1">
        <v>4.9699954798567703</v>
      </c>
      <c r="R580" s="2">
        <v>0.38496772143684299</v>
      </c>
      <c r="S580" s="7">
        <f t="shared" ref="S580:S643" si="212">S579*(1+R580/100)</f>
        <v>27482.196325009834</v>
      </c>
      <c r="T580" s="7">
        <f>S580/MAX(S$2:S579)-1</f>
        <v>3.8496772143683522E-3</v>
      </c>
      <c r="U580" s="7">
        <f t="shared" si="202"/>
        <v>0.14101352423255398</v>
      </c>
      <c r="V580" s="1">
        <v>4.9699954798567703</v>
      </c>
      <c r="W580" s="2">
        <v>0.38498357526562998</v>
      </c>
      <c r="X580" s="7">
        <f t="shared" ref="X580:X643" si="213">X579*(1+W580/100)</f>
        <v>25144.266106587376</v>
      </c>
      <c r="Y580" s="7">
        <f>X580/MAX(X$2:X579)-1</f>
        <v>3.8498357526564053E-3</v>
      </c>
      <c r="Z580" s="7">
        <f t="shared" si="203"/>
        <v>0.14101649438349617</v>
      </c>
      <c r="AA580" s="1">
        <v>4.9699954798567703</v>
      </c>
      <c r="AB580" s="2">
        <v>0.38499019428880599</v>
      </c>
      <c r="AC580" s="7">
        <f t="shared" ref="AC580:AC643" si="214">AC579*(1+AB580/100)</f>
        <v>21596.395701967391</v>
      </c>
      <c r="AD580" s="7">
        <f>AC580/MAX(AC$2:AC579)-1</f>
        <v>3.8499019428881454E-3</v>
      </c>
      <c r="AE580" s="7">
        <f t="shared" si="204"/>
        <v>0.14101773443081767</v>
      </c>
      <c r="AF580" s="1">
        <v>4.9699954798567703</v>
      </c>
      <c r="AG580" s="2">
        <v>0.384983691501604</v>
      </c>
      <c r="AH580" s="7">
        <f t="shared" ref="AH580:AH643" si="215">AH579*(1+AG580/100)</f>
        <v>17988.934972978423</v>
      </c>
      <c r="AI580" s="7">
        <f>AH580/MAX(AH$2:AH579)-1</f>
        <v>3.8498369150159473E-3</v>
      </c>
      <c r="AJ580" s="7">
        <f t="shared" si="205"/>
        <v>0.14101651615983746</v>
      </c>
      <c r="AK580" s="1">
        <v>4.9699954798567703</v>
      </c>
      <c r="AL580" s="2">
        <v>0.38500041750925101</v>
      </c>
      <c r="AM580" s="7">
        <f t="shared" ref="AM580:AM643" si="216">AM579*(1+AL580/100)</f>
        <v>15505.449110222651</v>
      </c>
      <c r="AN580" s="7">
        <f>AM580/MAX(AM$2:AM579)-1</f>
        <v>3.850004175092403E-3</v>
      </c>
      <c r="AO580" s="7">
        <f t="shared" si="206"/>
        <v>0.14101964970997494</v>
      </c>
      <c r="AP580" s="1">
        <v>4.9699954798567703</v>
      </c>
      <c r="AQ580" s="2">
        <v>0.38499337526183502</v>
      </c>
      <c r="AR580" s="7">
        <f t="shared" ref="AR580:AR643" si="217">AR579*(1+AQ580/100)</f>
        <v>13702.251251392227</v>
      </c>
      <c r="AS580" s="7">
        <f>IF(AR580/MAX(AR$2:AR579)-1&lt;0,AR580/MAX(AR$2:AR579)-1,0)</f>
        <v>0</v>
      </c>
      <c r="AT580" s="7">
        <f t="shared" si="207"/>
        <v>0.14101833037329736</v>
      </c>
      <c r="AU580" s="1">
        <v>4.9699954798567703</v>
      </c>
      <c r="AV580" s="2">
        <v>0.38499699973232299</v>
      </c>
      <c r="AW580" s="7">
        <f t="shared" ref="AW580:AW643" si="218">AW579*(1+AV580/100)</f>
        <v>11862.088652152597</v>
      </c>
      <c r="AX580" s="7">
        <f>IF(AW580/MAX(AW$2:AW579)-1&lt;0,AW580/MAX(AW$2:AW579)-1,0)</f>
        <v>0</v>
      </c>
      <c r="AY580" s="7">
        <f t="shared" si="208"/>
        <v>0.14101900940323897</v>
      </c>
      <c r="AZ580" s="1">
        <v>4.9699954798567703</v>
      </c>
      <c r="BA580" s="2">
        <v>7.4999999999999983E-2</v>
      </c>
      <c r="BB580" s="7">
        <f t="shared" ref="BB580:BB643" si="219">BB579*(1+BA580/100)</f>
        <v>575.48351235936366</v>
      </c>
      <c r="BC580" s="7">
        <f>BB580/MAX(BB$2:BB579)-1</f>
        <v>-3.8690438609820132E-2</v>
      </c>
      <c r="BD580" s="1">
        <v>4.9699954798567703</v>
      </c>
      <c r="BE580" s="2">
        <v>-0.36772273546613798</v>
      </c>
      <c r="BF580" s="7">
        <f t="shared" ref="BF580:BF643" si="220">BF579*(1+BE580/100)</f>
        <v>3585.4355468439062</v>
      </c>
      <c r="BG580" s="7">
        <f>BF580/MAX(BF$2:BF579)-1</f>
        <v>-8.685626354392284E-2</v>
      </c>
      <c r="BH580" s="2">
        <v>7.4999999999999983E-2</v>
      </c>
    </row>
    <row r="581" spans="1:60" x14ac:dyDescent="0.25">
      <c r="A581" s="5">
        <v>199411</v>
      </c>
      <c r="B581" s="4">
        <v>34639</v>
      </c>
      <c r="C581" s="2">
        <v>0.41177951043255001</v>
      </c>
      <c r="D581" s="7">
        <f t="shared" si="209"/>
        <v>33763.977890989743</v>
      </c>
      <c r="E581" s="7">
        <f>D581/MAX(D$2:D580)-1</f>
        <v>4.1177951043254168E-3</v>
      </c>
      <c r="F581" s="7">
        <f t="shared" si="199"/>
        <v>0.99484245329693988</v>
      </c>
      <c r="G581" s="1">
        <v>0.412499243342004</v>
      </c>
      <c r="H581" s="2">
        <v>0.41210627850658399</v>
      </c>
      <c r="I581" s="7">
        <f t="shared" si="210"/>
        <v>47954.589390006236</v>
      </c>
      <c r="J581" s="7">
        <f>I581/MAX(I$2:I580)-1</f>
        <v>4.1210627850658543E-3</v>
      </c>
      <c r="K581" s="7">
        <f t="shared" si="200"/>
        <v>0.9971840463806545</v>
      </c>
      <c r="L581" s="1">
        <v>0.412499243342004</v>
      </c>
      <c r="M581" s="2">
        <v>0.41248535084190902</v>
      </c>
      <c r="N581" s="7">
        <f t="shared" si="211"/>
        <v>35481.51108617954</v>
      </c>
      <c r="O581" s="7">
        <f>N581/MAX(N$2:N580)-1</f>
        <v>4.1248535084190685E-3</v>
      </c>
      <c r="P581" s="7">
        <f t="shared" si="201"/>
        <v>0.99990044748944928</v>
      </c>
      <c r="Q581" s="1">
        <v>0.412499243342004</v>
      </c>
      <c r="R581" s="2">
        <v>0.41215751145727703</v>
      </c>
      <c r="S581" s="7">
        <f t="shared" si="212"/>
        <v>27595.466261476795</v>
      </c>
      <c r="T581" s="7">
        <f>S581/MAX(S$2:S580)-1</f>
        <v>4.1215751145726731E-3</v>
      </c>
      <c r="U581" s="7">
        <f t="shared" si="202"/>
        <v>0.99755117748229516</v>
      </c>
      <c r="V581" s="1">
        <v>0.412499243342004</v>
      </c>
      <c r="W581" s="2">
        <v>0.41192425811802602</v>
      </c>
      <c r="X581" s="7">
        <f t="shared" si="213"/>
        <v>25247.841438206156</v>
      </c>
      <c r="Y581" s="7">
        <f>X581/MAX(X$2:X580)-1</f>
        <v>4.119242581180238E-3</v>
      </c>
      <c r="Z581" s="7">
        <f t="shared" si="203"/>
        <v>0.99587970327981024</v>
      </c>
      <c r="AA581" s="1">
        <v>0.412499243342004</v>
      </c>
      <c r="AB581" s="2">
        <v>0.41233434457424101</v>
      </c>
      <c r="AC581" s="7">
        <f t="shared" si="214"/>
        <v>21685.445058636757</v>
      </c>
      <c r="AD581" s="7">
        <f>AC581/MAX(AC$2:AC580)-1</f>
        <v>4.123343445742389E-3</v>
      </c>
      <c r="AE581" s="7">
        <f t="shared" si="204"/>
        <v>0.99881834902247302</v>
      </c>
      <c r="AF581" s="1">
        <v>0.412499243342004</v>
      </c>
      <c r="AG581" s="2">
        <v>0.41246704822917502</v>
      </c>
      <c r="AH581" s="7">
        <f t="shared" si="215"/>
        <v>18063.133402069332</v>
      </c>
      <c r="AI581" s="7">
        <f>AH581/MAX(AH$2:AH580)-1</f>
        <v>4.1246704822917035E-3</v>
      </c>
      <c r="AJ581" s="7">
        <f t="shared" si="205"/>
        <v>0.99976929247524371</v>
      </c>
      <c r="AK581" s="1">
        <v>0.412499243342004</v>
      </c>
      <c r="AL581" s="2">
        <v>0.41175821985296601</v>
      </c>
      <c r="AM581" s="7">
        <f t="shared" si="216"/>
        <v>15569.294071459113</v>
      </c>
      <c r="AN581" s="7">
        <f>AM581/MAX(AM$2:AM580)-1</f>
        <v>4.1175821985297567E-3</v>
      </c>
      <c r="AO581" s="7">
        <f t="shared" si="206"/>
        <v>0.99468988675857917</v>
      </c>
      <c r="AP581" s="1">
        <v>0.412499243342004</v>
      </c>
      <c r="AQ581" s="2">
        <v>0.41222695679682098</v>
      </c>
      <c r="AR581" s="7">
        <f t="shared" si="217"/>
        <v>13758.735624738494</v>
      </c>
      <c r="AS581" s="7">
        <f>IF(AR581/MAX(AR$2:AR580)-1&lt;0,AR581/MAX(AR$2:AR580)-1,0)</f>
        <v>0</v>
      </c>
      <c r="AT581" s="7">
        <f t="shared" si="207"/>
        <v>0.99804881706123216</v>
      </c>
      <c r="AU581" s="1">
        <v>0.412499243342004</v>
      </c>
      <c r="AV581" s="2">
        <v>0.412478919398378</v>
      </c>
      <c r="AW581" s="7">
        <f t="shared" si="218"/>
        <v>11911.017267243073</v>
      </c>
      <c r="AX581" s="7">
        <f>IF(AW581/MAX(AW$2:AW580)-1&lt;0,AW581/MAX(AW$2:AW580)-1,0)</f>
        <v>0</v>
      </c>
      <c r="AY581" s="7">
        <f t="shared" si="208"/>
        <v>0.99985436029523655</v>
      </c>
      <c r="AZ581" s="1">
        <v>0.412499243342004</v>
      </c>
      <c r="BA581" s="2">
        <v>-4.4280000000000008</v>
      </c>
      <c r="BB581" s="7">
        <f t="shared" si="219"/>
        <v>550.00110243209099</v>
      </c>
      <c r="BC581" s="7">
        <f>BB581/MAX(BB$2:BB580)-1</f>
        <v>-8.1257225988177306E-2</v>
      </c>
      <c r="BD581" s="1">
        <v>0.412499243342004</v>
      </c>
      <c r="BE581" s="2">
        <v>0.272949773236974</v>
      </c>
      <c r="BF581" s="7">
        <f t="shared" si="220"/>
        <v>3595.2219850385745</v>
      </c>
      <c r="BG581" s="7">
        <f>BF581/MAX(BF$2:BF580)-1</f>
        <v>-8.436383978593831E-2</v>
      </c>
      <c r="BH581" s="2">
        <v>-4.4280000000000008</v>
      </c>
    </row>
    <row r="582" spans="1:60" x14ac:dyDescent="0.25">
      <c r="A582" s="5">
        <v>199412</v>
      </c>
      <c r="B582" s="4">
        <v>34669</v>
      </c>
      <c r="C582" s="2">
        <v>1.3197001636874</v>
      </c>
      <c r="D582" s="7">
        <f t="shared" si="209"/>
        <v>34209.561162484519</v>
      </c>
      <c r="E582" s="7">
        <f>D582/MAX(D$2:D581)-1</f>
        <v>1.3197001636874095E-2</v>
      </c>
      <c r="F582" s="7">
        <f t="shared" si="199"/>
        <v>0.99960392096333472</v>
      </c>
      <c r="G582" s="1">
        <v>1.3199961509365501</v>
      </c>
      <c r="H582" s="2">
        <v>0.483492790041191</v>
      </c>
      <c r="I582" s="7">
        <f t="shared" si="210"/>
        <v>48186.446372200771</v>
      </c>
      <c r="J582" s="7">
        <f>I582/MAX(I$2:I581)-1</f>
        <v>4.8349279004118451E-3</v>
      </c>
      <c r="K582" s="7">
        <f t="shared" si="200"/>
        <v>-0.1193774269061243</v>
      </c>
      <c r="L582" s="1">
        <v>1.3199961509365501</v>
      </c>
      <c r="M582" s="2">
        <v>0.461758951059137</v>
      </c>
      <c r="N582" s="7">
        <f t="shared" si="211"/>
        <v>35645.350139591013</v>
      </c>
      <c r="O582" s="7">
        <f>N582/MAX(N$2:N581)-1</f>
        <v>4.6175895105913245E-3</v>
      </c>
      <c r="P582" s="7">
        <f t="shared" si="201"/>
        <v>-0.14846083516701092</v>
      </c>
      <c r="Q582" s="1">
        <v>1.3199961509365501</v>
      </c>
      <c r="R582" s="2">
        <v>0.45511801684641301</v>
      </c>
      <c r="S582" s="7">
        <f t="shared" si="212"/>
        <v>27721.05820026555</v>
      </c>
      <c r="T582" s="7">
        <f>S582/MAX(S$2:S581)-1</f>
        <v>4.5511801684641195E-3</v>
      </c>
      <c r="U582" s="7">
        <f t="shared" si="202"/>
        <v>-0.1573474842814091</v>
      </c>
      <c r="V582" s="1">
        <v>1.3199961509365501</v>
      </c>
      <c r="W582" s="2">
        <v>0.451566747274667</v>
      </c>
      <c r="X582" s="7">
        <f t="shared" si="213"/>
        <v>25361.85229454573</v>
      </c>
      <c r="Y582" s="7">
        <f>X582/MAX(X$2:X581)-1</f>
        <v>4.5156674727466761E-3</v>
      </c>
      <c r="Z582" s="7">
        <f t="shared" si="203"/>
        <v>-0.16209966004220489</v>
      </c>
      <c r="AA582" s="1">
        <v>1.3199961509365501</v>
      </c>
      <c r="AB582" s="2">
        <v>0.44896382994374601</v>
      </c>
      <c r="AC582" s="7">
        <f t="shared" si="214"/>
        <v>21782.804863312358</v>
      </c>
      <c r="AD582" s="7">
        <f>AC582/MAX(AC$2:AC581)-1</f>
        <v>4.4896382994374928E-3</v>
      </c>
      <c r="AE582" s="7">
        <f t="shared" si="204"/>
        <v>-0.16558278639954205</v>
      </c>
      <c r="AF582" s="1">
        <v>1.3199961509365501</v>
      </c>
      <c r="AG582" s="2">
        <v>0.44784323728834202</v>
      </c>
      <c r="AH582" s="7">
        <f t="shared" si="215"/>
        <v>18144.027923452872</v>
      </c>
      <c r="AI582" s="7">
        <f>AH582/MAX(AH$2:AH581)-1</f>
        <v>4.4784323728834785E-3</v>
      </c>
      <c r="AJ582" s="7">
        <f t="shared" si="205"/>
        <v>-0.16708232146641033</v>
      </c>
      <c r="AK582" s="1">
        <v>1.3199961509365501</v>
      </c>
      <c r="AL582" s="2">
        <v>0.44660683504209903</v>
      </c>
      <c r="AM582" s="7">
        <f t="shared" si="216"/>
        <v>15638.827602950054</v>
      </c>
      <c r="AN582" s="7">
        <f>AM582/MAX(AM$2:AM581)-1</f>
        <v>4.4660683504209597E-3</v>
      </c>
      <c r="AO582" s="7">
        <f t="shared" si="206"/>
        <v>-0.16873682858463535</v>
      </c>
      <c r="AP582" s="1">
        <v>1.3199961509365501</v>
      </c>
      <c r="AQ582" s="2">
        <v>0.445906969866259</v>
      </c>
      <c r="AR582" s="7">
        <f t="shared" si="217"/>
        <v>13820.086785854675</v>
      </c>
      <c r="AS582" s="7">
        <f>IF(AR582/MAX(AR$2:AR581)-1&lt;0,AR582/MAX(AR$2:AR581)-1,0)</f>
        <v>0</v>
      </c>
      <c r="AT582" s="7">
        <f t="shared" si="207"/>
        <v>-0.16967336191652116</v>
      </c>
      <c r="AU582" s="1">
        <v>1.3199961509365501</v>
      </c>
      <c r="AV582" s="2">
        <v>0.44588379304214398</v>
      </c>
      <c r="AW582" s="7">
        <f t="shared" si="218"/>
        <v>11964.12656282416</v>
      </c>
      <c r="AX582" s="7">
        <f>IF(AW582/MAX(AW$2:AW581)-1&lt;0,AW582/MAX(AW$2:AW581)-1,0)</f>
        <v>0</v>
      </c>
      <c r="AY582" s="7">
        <f t="shared" si="208"/>
        <v>-0.16970437627337209</v>
      </c>
      <c r="AZ582" s="1">
        <v>1.3199961509365501</v>
      </c>
      <c r="BA582" s="2">
        <v>-1.7000000000000002</v>
      </c>
      <c r="BB582" s="7">
        <f t="shared" si="219"/>
        <v>540.65108369074539</v>
      </c>
      <c r="BC582" s="7">
        <f>BB582/MAX(BB$2:BB581)-1</f>
        <v>-9.6875853146378366E-2</v>
      </c>
      <c r="BD582" s="1">
        <v>1.3199961509365501</v>
      </c>
      <c r="BE582" s="2">
        <v>0.57270275302750695</v>
      </c>
      <c r="BF582" s="7">
        <f t="shared" si="220"/>
        <v>3615.8119203243405</v>
      </c>
      <c r="BG582" s="7">
        <f>BF582/MAX(BF$2:BF581)-1</f>
        <v>-7.9119966288677124E-2</v>
      </c>
      <c r="BH582" s="2">
        <v>-1.7000000000000002</v>
      </c>
    </row>
    <row r="583" spans="1:60" x14ac:dyDescent="0.25">
      <c r="A583" s="5">
        <v>199501</v>
      </c>
      <c r="B583" s="4">
        <v>34700</v>
      </c>
      <c r="C583" s="2">
        <v>4.00964561226498</v>
      </c>
      <c r="D583" s="7">
        <f t="shared" si="209"/>
        <v>35581.243330611185</v>
      </c>
      <c r="E583" s="7">
        <f>D583/MAX(D$2:D582)-1</f>
        <v>4.0096456122649782E-2</v>
      </c>
      <c r="F583" s="7">
        <f t="shared" si="199"/>
        <v>0.51011772853258142</v>
      </c>
      <c r="G583" s="1">
        <v>7.3599999570197401</v>
      </c>
      <c r="H583" s="2">
        <v>0.80340639994075103</v>
      </c>
      <c r="I583" s="7">
        <f t="shared" si="210"/>
        <v>48573.579366259044</v>
      </c>
      <c r="J583" s="7">
        <f>I583/MAX(I$2:I582)-1</f>
        <v>8.0340639994074259E-3</v>
      </c>
      <c r="K583" s="7">
        <f t="shared" si="200"/>
        <v>4.1307690376372275E-2</v>
      </c>
      <c r="L583" s="1">
        <v>7.3599999570197401</v>
      </c>
      <c r="M583" s="2">
        <v>0.63410325354986796</v>
      </c>
      <c r="N583" s="7">
        <f t="shared" si="211"/>
        <v>35871.378464565401</v>
      </c>
      <c r="O583" s="7">
        <f>N583/MAX(N$2:N582)-1</f>
        <v>6.3410325354986696E-3</v>
      </c>
      <c r="P583" s="7">
        <f t="shared" si="201"/>
        <v>1.6552514837882226E-2</v>
      </c>
      <c r="Q583" s="1">
        <v>7.3599999570197401</v>
      </c>
      <c r="R583" s="2">
        <v>0.58390402341160796</v>
      </c>
      <c r="S583" s="7">
        <f t="shared" si="212"/>
        <v>27882.922574429176</v>
      </c>
      <c r="T583" s="7">
        <f>S583/MAX(S$2:S582)-1</f>
        <v>5.8390402341161884E-3</v>
      </c>
      <c r="U583" s="7">
        <f t="shared" si="202"/>
        <v>9.2124814099115993E-3</v>
      </c>
      <c r="V583" s="1">
        <v>7.3599999570197401</v>
      </c>
      <c r="W583" s="2">
        <v>0.55244864406563698</v>
      </c>
      <c r="X583" s="7">
        <f t="shared" si="213"/>
        <v>25501.963503656876</v>
      </c>
      <c r="Y583" s="7">
        <f>X583/MAX(X$2:X582)-1</f>
        <v>5.5244864406562844E-3</v>
      </c>
      <c r="Z583" s="7">
        <f t="shared" si="203"/>
        <v>4.6131372515845204E-3</v>
      </c>
      <c r="AA583" s="1">
        <v>7.3599999570197401</v>
      </c>
      <c r="AB583" s="2">
        <v>0.53408119004143595</v>
      </c>
      <c r="AC583" s="7">
        <f t="shared" si="214"/>
        <v>21899.142726750739</v>
      </c>
      <c r="AD583" s="7">
        <f>AC583/MAX(AC$2:AC582)-1</f>
        <v>5.3408119004143551E-3</v>
      </c>
      <c r="AE583" s="7">
        <f t="shared" si="204"/>
        <v>1.9274839825397239E-3</v>
      </c>
      <c r="AF583" s="1">
        <v>7.3599999570197401</v>
      </c>
      <c r="AG583" s="2">
        <v>0.52293132839819001</v>
      </c>
      <c r="AH583" s="7">
        <f t="shared" si="215"/>
        <v>18238.90872969792</v>
      </c>
      <c r="AI583" s="7">
        <f>AH583/MAX(AH$2:AH582)-1</f>
        <v>5.2293132839817957E-3</v>
      </c>
      <c r="AJ583" s="7">
        <f t="shared" si="205"/>
        <v>2.9717298069242837E-4</v>
      </c>
      <c r="AK583" s="1">
        <v>7.3599999570197401</v>
      </c>
      <c r="AL583" s="2">
        <v>0.517543971224806</v>
      </c>
      <c r="AM583" s="7">
        <f t="shared" si="216"/>
        <v>15719.765412379364</v>
      </c>
      <c r="AN583" s="7">
        <f>AM583/MAX(AM$2:AM582)-1</f>
        <v>5.1754397122480977E-3</v>
      </c>
      <c r="AO583" s="7">
        <f t="shared" si="206"/>
        <v>-4.9055586758162129E-4</v>
      </c>
      <c r="AP583" s="1">
        <v>7.3599999570197401</v>
      </c>
      <c r="AQ583" s="2">
        <v>0.50984356630100602</v>
      </c>
      <c r="AR583" s="7">
        <f t="shared" si="217"/>
        <v>13890.547609189573</v>
      </c>
      <c r="AS583" s="7">
        <f>IF(AR583/MAX(AR$2:AR582)-1&lt;0,AR583/MAX(AR$2:AR582)-1,0)</f>
        <v>0</v>
      </c>
      <c r="AT583" s="7">
        <f t="shared" si="207"/>
        <v>-1.6164940422096485E-3</v>
      </c>
      <c r="AU583" s="1">
        <v>7.3599999570197401</v>
      </c>
      <c r="AV583" s="2">
        <v>0.50778830211315096</v>
      </c>
      <c r="AW583" s="7">
        <f t="shared" si="218"/>
        <v>12024.878997960193</v>
      </c>
      <c r="AX583" s="7">
        <f>IF(AW583/MAX(AW$2:AW582)-1&lt;0,AW583/MAX(AW$2:AW582)-1,0)</f>
        <v>0</v>
      </c>
      <c r="AY583" s="7">
        <f t="shared" si="208"/>
        <v>-1.9170107593109442E-3</v>
      </c>
      <c r="AZ583" s="1">
        <v>7.3599999570197401</v>
      </c>
      <c r="BA583" s="2">
        <v>2.5739999999999998</v>
      </c>
      <c r="BB583" s="7">
        <f t="shared" si="219"/>
        <v>554.56744258494518</v>
      </c>
      <c r="BC583" s="7">
        <f>BB583/MAX(BB$2:BB582)-1</f>
        <v>-7.3629437606366199E-2</v>
      </c>
      <c r="BD583" s="1">
        <v>7.3599999570197401</v>
      </c>
      <c r="BE583" s="2">
        <v>0.52089893236143603</v>
      </c>
      <c r="BF583" s="7">
        <f t="shared" si="220"/>
        <v>3634.646646013508</v>
      </c>
      <c r="BG583" s="7">
        <f>BF583/MAX(BF$2:BF582)-1</f>
        <v>-7.4323112024745064E-2</v>
      </c>
      <c r="BH583" s="2">
        <v>2.5739999999999998</v>
      </c>
    </row>
    <row r="584" spans="1:60" x14ac:dyDescent="0.25">
      <c r="A584" s="5">
        <v>199502</v>
      </c>
      <c r="B584" s="4">
        <v>34731</v>
      </c>
      <c r="C584" s="2">
        <v>2.6600010996557302</v>
      </c>
      <c r="D584" s="7">
        <f t="shared" si="209"/>
        <v>36527.704794476631</v>
      </c>
      <c r="E584" s="7">
        <f>D584/MAX(D$2:D583)-1</f>
        <v>2.6600010996557399E-2</v>
      </c>
      <c r="F584" s="7">
        <f t="shared" si="199"/>
        <v>0.5164162614105906</v>
      </c>
      <c r="G584" s="1">
        <v>4.6999977580120103</v>
      </c>
      <c r="H584" s="2">
        <v>2.8893970337127102</v>
      </c>
      <c r="I584" s="7">
        <f t="shared" si="210"/>
        <v>49977.062927635823</v>
      </c>
      <c r="J584" s="7">
        <f>I584/MAX(I$2:I583)-1</f>
        <v>2.8893970337127151E-2</v>
      </c>
      <c r="K584" s="7">
        <f t="shared" si="200"/>
        <v>0.57079485215684567</v>
      </c>
      <c r="L584" s="1">
        <v>4.6999977580120103</v>
      </c>
      <c r="M584" s="2">
        <v>2.6458120751366501</v>
      </c>
      <c r="N584" s="7">
        <f t="shared" si="211"/>
        <v>36820.467727498843</v>
      </c>
      <c r="O584" s="7">
        <f>N584/MAX(N$2:N583)-1</f>
        <v>2.6458120751366554E-2</v>
      </c>
      <c r="P584" s="7">
        <f t="shared" si="201"/>
        <v>0.51305273554609121</v>
      </c>
      <c r="Q584" s="1">
        <v>4.6999977580120103</v>
      </c>
      <c r="R584" s="2">
        <v>1.9172156566782701</v>
      </c>
      <c r="S584" s="7">
        <f t="shared" si="212"/>
        <v>28417.49833156561</v>
      </c>
      <c r="T584" s="7">
        <f>S584/MAX(S$2:S583)-1</f>
        <v>1.9172156566782617E-2</v>
      </c>
      <c r="U584" s="7">
        <f t="shared" si="202"/>
        <v>0.34033805068731715</v>
      </c>
      <c r="V584" s="1">
        <v>4.6999977580120103</v>
      </c>
      <c r="W584" s="2">
        <v>1.5604819653846</v>
      </c>
      <c r="X584" s="7">
        <f t="shared" si="213"/>
        <v>25899.917044950405</v>
      </c>
      <c r="Y584" s="7">
        <f>X584/MAX(X$2:X583)-1</f>
        <v>1.560481965384608E-2</v>
      </c>
      <c r="Z584" s="7">
        <f t="shared" si="203"/>
        <v>0.25577388661873823</v>
      </c>
      <c r="AA584" s="1">
        <v>4.6999977580120103</v>
      </c>
      <c r="AB584" s="2">
        <v>1.3437671530356401</v>
      </c>
      <c r="AC584" s="7">
        <f t="shared" si="214"/>
        <v>22193.416213509208</v>
      </c>
      <c r="AD584" s="7">
        <f>AC584/MAX(AC$2:AC583)-1</f>
        <v>1.3437671530356354E-2</v>
      </c>
      <c r="AE584" s="7">
        <f t="shared" si="204"/>
        <v>0.20440137150498583</v>
      </c>
      <c r="AF584" s="1">
        <v>4.6999977580120103</v>
      </c>
      <c r="AG584" s="2">
        <v>1.19989931361668</v>
      </c>
      <c r="AH584" s="7">
        <f t="shared" si="215"/>
        <v>18457.757270356738</v>
      </c>
      <c r="AI584" s="7">
        <f>AH584/MAX(AH$2:AH583)-1</f>
        <v>1.1998993136166813E-2</v>
      </c>
      <c r="AJ584" s="7">
        <f t="shared" si="205"/>
        <v>0.17029732169489498</v>
      </c>
      <c r="AK584" s="1">
        <v>4.6999977580120103</v>
      </c>
      <c r="AL584" s="2">
        <v>1.09768477910047</v>
      </c>
      <c r="AM584" s="7">
        <f t="shared" si="216"/>
        <v>15892.318884621351</v>
      </c>
      <c r="AN584" s="7">
        <f>AM584/MAX(AM$2:AM583)-1</f>
        <v>1.0976847791004607E-2</v>
      </c>
      <c r="AO584" s="7">
        <f t="shared" si="206"/>
        <v>0.14606723948517586</v>
      </c>
      <c r="AP584" s="1">
        <v>4.6999977580120103</v>
      </c>
      <c r="AQ584" s="2">
        <v>1.0182969424880699</v>
      </c>
      <c r="AR584" s="7">
        <f t="shared" si="217"/>
        <v>14031.9946307888</v>
      </c>
      <c r="AS584" s="7">
        <f>IF(AR584/MAX(AR$2:AR583)-1&lt;0,AR584/MAX(AR$2:AR583)-1,0)</f>
        <v>0</v>
      </c>
      <c r="AT584" s="7">
        <f t="shared" si="207"/>
        <v>0.12724825433130671</v>
      </c>
      <c r="AU584" s="1">
        <v>4.6999977580120103</v>
      </c>
      <c r="AV584" s="2">
        <v>0.95959803631074203</v>
      </c>
      <c r="AW584" s="7">
        <f t="shared" si="218"/>
        <v>12140.269500693361</v>
      </c>
      <c r="AX584" s="7">
        <f>IF(AW584/MAX(AW$2:AW583)-1&lt;0,AW584/MAX(AW$2:AW583)-1,0)</f>
        <v>0</v>
      </c>
      <c r="AY584" s="7">
        <f t="shared" si="208"/>
        <v>0.11333360580280705</v>
      </c>
      <c r="AZ584" s="1">
        <v>4.6999977580120103</v>
      </c>
      <c r="BA584" s="2">
        <v>3.028</v>
      </c>
      <c r="BB584" s="7">
        <f t="shared" si="219"/>
        <v>571.35974474641739</v>
      </c>
      <c r="BC584" s="7">
        <f>BB584/MAX(BB$2:BB583)-1</f>
        <v>-4.5578936977086815E-2</v>
      </c>
      <c r="BD584" s="1">
        <v>4.6999977580120103</v>
      </c>
      <c r="BE584" s="2">
        <v>0.48150053495225098</v>
      </c>
      <c r="BF584" s="7">
        <f t="shared" si="220"/>
        <v>3652.1474890576874</v>
      </c>
      <c r="BG584" s="7">
        <f>BF584/MAX(BF$2:BF583)-1</f>
        <v>-6.9865972857214742E-2</v>
      </c>
      <c r="BH584" s="2">
        <v>3.028</v>
      </c>
    </row>
    <row r="585" spans="1:60" x14ac:dyDescent="0.25">
      <c r="A585" s="5">
        <v>199503</v>
      </c>
      <c r="B585" s="4">
        <v>34759</v>
      </c>
      <c r="C585" s="2">
        <v>2.45999937358846</v>
      </c>
      <c r="D585" s="7">
        <f t="shared" si="209"/>
        <v>37426.286103606995</v>
      </c>
      <c r="E585" s="7">
        <f>D585/MAX(D$2:D584)-1</f>
        <v>2.4599993735884507E-2</v>
      </c>
      <c r="F585" s="7">
        <f t="shared" si="199"/>
        <v>-0.43664863878192395</v>
      </c>
      <c r="G585" s="1">
        <v>4.2199963851298197</v>
      </c>
      <c r="H585" s="2">
        <v>2.0566825438668399</v>
      </c>
      <c r="I585" s="7">
        <f t="shared" si="210"/>
        <v>51004.932456805851</v>
      </c>
      <c r="J585" s="7">
        <f>I585/MAX(I$2:I584)-1</f>
        <v>2.056682543866839E-2</v>
      </c>
      <c r="K585" s="7">
        <f t="shared" si="200"/>
        <v>-0.76586770598361276</v>
      </c>
      <c r="L585" s="1">
        <v>4.2199963851298197</v>
      </c>
      <c r="M585" s="2">
        <v>1.4070550894718401</v>
      </c>
      <c r="N585" s="7">
        <f t="shared" si="211"/>
        <v>37338.551992625951</v>
      </c>
      <c r="O585" s="7">
        <f>N585/MAX(N$2:N584)-1</f>
        <v>1.4070550894718314E-2</v>
      </c>
      <c r="P585" s="7">
        <f t="shared" si="201"/>
        <v>-1.296144968928846</v>
      </c>
      <c r="Q585" s="1">
        <v>4.2199963851298197</v>
      </c>
      <c r="R585" s="2">
        <v>1.0924235564382501</v>
      </c>
      <c r="S585" s="7">
        <f t="shared" si="212"/>
        <v>28727.937777490082</v>
      </c>
      <c r="T585" s="7">
        <f>S585/MAX(S$2:S584)-1</f>
        <v>1.0924235564382601E-2</v>
      </c>
      <c r="U585" s="7">
        <f t="shared" si="202"/>
        <v>-1.5529720889105523</v>
      </c>
      <c r="V585" s="1">
        <v>4.2199963851298197</v>
      </c>
      <c r="W585" s="2">
        <v>0.94182656038860901</v>
      </c>
      <c r="X585" s="7">
        <f t="shared" si="213"/>
        <v>26143.849342798367</v>
      </c>
      <c r="Y585" s="7">
        <f>X585/MAX(X$2:X584)-1</f>
        <v>9.4182656038861445E-3</v>
      </c>
      <c r="Z585" s="7">
        <f t="shared" si="203"/>
        <v>-1.675901257517427</v>
      </c>
      <c r="AA585" s="1">
        <v>4.2199963851298197</v>
      </c>
      <c r="AB585" s="2">
        <v>0.84868281493168596</v>
      </c>
      <c r="AC585" s="7">
        <f t="shared" si="214"/>
        <v>22381.767922959523</v>
      </c>
      <c r="AD585" s="7">
        <f>AC585/MAX(AC$2:AC584)-1</f>
        <v>8.486828149316894E-3</v>
      </c>
      <c r="AE585" s="7">
        <f t="shared" si="204"/>
        <v>-1.7519325429367969</v>
      </c>
      <c r="AF585" s="1">
        <v>4.2199963851298197</v>
      </c>
      <c r="AG585" s="2">
        <v>0.78759669417306299</v>
      </c>
      <c r="AH585" s="7">
        <f t="shared" si="215"/>
        <v>18603.129956436554</v>
      </c>
      <c r="AI585" s="7">
        <f>AH585/MAX(AH$2:AH584)-1</f>
        <v>7.8759669417305389E-3</v>
      </c>
      <c r="AJ585" s="7">
        <f t="shared" si="205"/>
        <v>-1.8017958618293024</v>
      </c>
      <c r="AK585" s="1">
        <v>4.2199963851298197</v>
      </c>
      <c r="AL585" s="2">
        <v>0.74669593852644101</v>
      </c>
      <c r="AM585" s="7">
        <f t="shared" si="216"/>
        <v>16010.986184270487</v>
      </c>
      <c r="AN585" s="7">
        <f>AM585/MAX(AM$2:AM584)-1</f>
        <v>7.4669593852643157E-3</v>
      </c>
      <c r="AO585" s="7">
        <f t="shared" si="206"/>
        <v>-1.8351822906354576</v>
      </c>
      <c r="AP585" s="1">
        <v>4.2199963851298197</v>
      </c>
      <c r="AQ585" s="2">
        <v>0.71045271447166203</v>
      </c>
      <c r="AR585" s="7">
        <f t="shared" si="217"/>
        <v>14131.685317537756</v>
      </c>
      <c r="AS585" s="7">
        <f>IF(AR585/MAX(AR$2:AR584)-1&lt;0,AR585/MAX(AR$2:AR584)-1,0)</f>
        <v>0</v>
      </c>
      <c r="AT585" s="7">
        <f t="shared" si="207"/>
        <v>-1.8647668741102708</v>
      </c>
      <c r="AU585" s="1">
        <v>4.2199963851298197</v>
      </c>
      <c r="AV585" s="2">
        <v>0.68696677774528903</v>
      </c>
      <c r="AW585" s="7">
        <f t="shared" si="218"/>
        <v>12223.669118891868</v>
      </c>
      <c r="AX585" s="7">
        <f>IF(AW585/MAX(AW$2:AW584)-1&lt;0,AW585/MAX(AW$2:AW584)-1,0)</f>
        <v>0</v>
      </c>
      <c r="AY585" s="7">
        <f t="shared" si="208"/>
        <v>-1.8839379515650627</v>
      </c>
      <c r="AZ585" s="1">
        <v>4.2199963851298197</v>
      </c>
      <c r="BA585" s="2">
        <v>1.5569999999999999</v>
      </c>
      <c r="BB585" s="7">
        <f t="shared" si="219"/>
        <v>580.25581597211919</v>
      </c>
      <c r="BC585" s="7">
        <f>BB585/MAX(BB$2:BB584)-1</f>
        <v>-3.0718601025819914E-2</v>
      </c>
      <c r="BD585" s="1">
        <v>4.2199963851298197</v>
      </c>
      <c r="BE585" s="2">
        <v>2.99492508792413</v>
      </c>
      <c r="BF585" s="7">
        <f t="shared" si="220"/>
        <v>3761.5265704554677</v>
      </c>
      <c r="BG585" s="7">
        <f>BF585/MAX(BF$2:BF584)-1</f>
        <v>-4.2009155526996356E-2</v>
      </c>
      <c r="BH585" s="2">
        <v>1.5569999999999999</v>
      </c>
    </row>
    <row r="586" spans="1:60" x14ac:dyDescent="0.25">
      <c r="A586" s="5">
        <v>199504</v>
      </c>
      <c r="B586" s="4">
        <v>34790</v>
      </c>
      <c r="C586" s="2">
        <v>1.2300001729512</v>
      </c>
      <c r="D586" s="7">
        <f t="shared" si="209"/>
        <v>37886.629487410573</v>
      </c>
      <c r="E586" s="7">
        <f>D586/MAX(D$2:D585)-1</f>
        <v>1.2300001729512067E-2</v>
      </c>
      <c r="F586" s="7">
        <f t="shared" si="199"/>
        <v>-2</v>
      </c>
      <c r="G586" s="1">
        <v>4.4599997484001497</v>
      </c>
      <c r="H586" s="2">
        <v>1.02112259437551</v>
      </c>
      <c r="I586" s="7">
        <f t="shared" si="210"/>
        <v>51525.755346368256</v>
      </c>
      <c r="J586" s="7">
        <f>I586/MAX(I$2:I585)-1</f>
        <v>1.0211225943755009E-2</v>
      </c>
      <c r="K586" s="7">
        <f t="shared" si="200"/>
        <v>-2</v>
      </c>
      <c r="L586" s="1">
        <v>4.4599997484001497</v>
      </c>
      <c r="M586" s="2">
        <v>0.748239306439345</v>
      </c>
      <c r="N586" s="7">
        <f t="shared" si="211"/>
        <v>37617.933715090068</v>
      </c>
      <c r="O586" s="7">
        <f>N586/MAX(N$2:N585)-1</f>
        <v>7.4823930643934666E-3</v>
      </c>
      <c r="P586" s="7">
        <f t="shared" si="201"/>
        <v>-2</v>
      </c>
      <c r="Q586" s="1">
        <v>4.4599997484001497</v>
      </c>
      <c r="R586" s="2">
        <v>0.66078407221620294</v>
      </c>
      <c r="S586" s="7">
        <f t="shared" si="212"/>
        <v>28917.767414599923</v>
      </c>
      <c r="T586" s="7">
        <f>S586/MAX(S$2:S585)-1</f>
        <v>6.6078407221621394E-3</v>
      </c>
      <c r="U586" s="7">
        <f t="shared" si="202"/>
        <v>-2</v>
      </c>
      <c r="V586" s="1">
        <v>4.4599997484001497</v>
      </c>
      <c r="W586" s="2">
        <v>0.61421980936568099</v>
      </c>
      <c r="X586" s="7">
        <f t="shared" si="213"/>
        <v>26304.430044392557</v>
      </c>
      <c r="Y586" s="7">
        <f>X586/MAX(X$2:X585)-1</f>
        <v>6.1421980936569032E-3</v>
      </c>
      <c r="Z586" s="7">
        <f t="shared" si="203"/>
        <v>-2</v>
      </c>
      <c r="AA586" s="1">
        <v>4.4599997484001497</v>
      </c>
      <c r="AB586" s="2">
        <v>0.58634819813734496</v>
      </c>
      <c r="AC586" s="7">
        <f t="shared" si="214"/>
        <v>22513.00301588708</v>
      </c>
      <c r="AD586" s="7">
        <f>AC586/MAX(AC$2:AC585)-1</f>
        <v>5.8634819813734307E-3</v>
      </c>
      <c r="AE586" s="7">
        <f t="shared" si="204"/>
        <v>-2</v>
      </c>
      <c r="AF586" s="1">
        <v>4.4599997484001497</v>
      </c>
      <c r="AG586" s="2">
        <v>0.56971552896152899</v>
      </c>
      <c r="AH586" s="7">
        <f t="shared" si="215"/>
        <v>18709.114876671265</v>
      </c>
      <c r="AI586" s="7">
        <f>AH586/MAX(AH$2:AH585)-1</f>
        <v>5.69715528961523E-3</v>
      </c>
      <c r="AJ586" s="7">
        <f t="shared" si="205"/>
        <v>-2</v>
      </c>
      <c r="AK586" s="1">
        <v>4.4599997484001497</v>
      </c>
      <c r="AL586" s="2">
        <v>0.55545681332307895</v>
      </c>
      <c r="AM586" s="7">
        <f t="shared" si="216"/>
        <v>16099.920297911232</v>
      </c>
      <c r="AN586" s="7">
        <f>AM586/MAX(AM$2:AM585)-1</f>
        <v>5.5545681332307417E-3</v>
      </c>
      <c r="AO586" s="7">
        <f t="shared" si="206"/>
        <v>-2</v>
      </c>
      <c r="AP586" s="1">
        <v>4.4599997484001497</v>
      </c>
      <c r="AQ586" s="2">
        <v>0.54543108511926597</v>
      </c>
      <c r="AR586" s="7">
        <f t="shared" si="217"/>
        <v>14208.763922110842</v>
      </c>
      <c r="AS586" s="7">
        <f>IF(AR586/MAX(AR$2:AR585)-1&lt;0,AR586/MAX(AR$2:AR585)-1,0)</f>
        <v>0</v>
      </c>
      <c r="AT586" s="7">
        <f t="shared" si="207"/>
        <v>-2</v>
      </c>
      <c r="AU586" s="1">
        <v>4.4599997484001497</v>
      </c>
      <c r="AV586" s="2">
        <v>0.53885658054772201</v>
      </c>
      <c r="AW586" s="7">
        <f t="shared" si="218"/>
        <v>12289.537164323398</v>
      </c>
      <c r="AX586" s="7">
        <f>IF(AW586/MAX(AW$2:AW585)-1&lt;0,AW586/MAX(AW$2:AW585)-1,0)</f>
        <v>0</v>
      </c>
      <c r="AY586" s="7">
        <f t="shared" si="208"/>
        <v>-2</v>
      </c>
      <c r="AZ586" s="1">
        <v>4.4599997484001497</v>
      </c>
      <c r="BA586" s="2">
        <v>1.9310000000000003</v>
      </c>
      <c r="BB586" s="7">
        <f t="shared" si="219"/>
        <v>591.46055577854077</v>
      </c>
      <c r="BC586" s="7">
        <f>BB586/MAX(BB$2:BB585)-1</f>
        <v>-1.2001777211628539E-2</v>
      </c>
      <c r="BD586" s="1">
        <v>4.4599997484001497</v>
      </c>
      <c r="BE586" s="2">
        <v>4.3322076151374898</v>
      </c>
      <c r="BF586" s="7">
        <f t="shared" si="220"/>
        <v>3924.4837109861592</v>
      </c>
      <c r="BG586" s="7">
        <f>BF586/MAX(BF$2:BF585)-1</f>
        <v>-5.0700321041707852E-4</v>
      </c>
      <c r="BH586" s="2">
        <v>1.9310000000000003</v>
      </c>
    </row>
    <row r="587" spans="1:60" x14ac:dyDescent="0.25">
      <c r="A587" s="5">
        <v>199505</v>
      </c>
      <c r="B587" s="4">
        <v>34820</v>
      </c>
      <c r="C587" s="2">
        <v>2.1099991231274098</v>
      </c>
      <c r="D587" s="7">
        <f t="shared" si="209"/>
        <v>38686.037037377471</v>
      </c>
      <c r="E587" s="7">
        <f>D587/MAX(D$2:D586)-1</f>
        <v>2.1099991231274151E-2</v>
      </c>
      <c r="F587" s="7">
        <f t="shared" si="199"/>
        <v>-0.54042932105763231</v>
      </c>
      <c r="G587" s="1">
        <v>3.9099967166626599</v>
      </c>
      <c r="H587" s="2">
        <v>2.1099994524669801</v>
      </c>
      <c r="I587" s="7">
        <f t="shared" si="210"/>
        <v>52612.948502056097</v>
      </c>
      <c r="J587" s="7">
        <f>I587/MAX(I$2:I586)-1</f>
        <v>2.1099994524669707E-2</v>
      </c>
      <c r="K587" s="7">
        <f t="shared" si="200"/>
        <v>-0.54042903921040519</v>
      </c>
      <c r="L587" s="1">
        <v>3.9099967166626599</v>
      </c>
      <c r="M587" s="2">
        <v>2.1098760634648301</v>
      </c>
      <c r="N587" s="7">
        <f t="shared" si="211"/>
        <v>38411.625494114815</v>
      </c>
      <c r="O587" s="7">
        <f>N587/MAX(N$2:N586)-1</f>
        <v>2.1098760634648217E-2</v>
      </c>
      <c r="P587" s="7">
        <f t="shared" si="201"/>
        <v>-0.54053463492758302</v>
      </c>
      <c r="Q587" s="1">
        <v>3.9099967166626599</v>
      </c>
      <c r="R587" s="2">
        <v>2.1095685312833199</v>
      </c>
      <c r="S587" s="7">
        <f t="shared" si="212"/>
        <v>29527.807535928026</v>
      </c>
      <c r="T587" s="7">
        <f>S587/MAX(S$2:S586)-1</f>
        <v>2.1095685312833234E-2</v>
      </c>
      <c r="U587" s="7">
        <f t="shared" si="202"/>
        <v>-0.54079781949586736</v>
      </c>
      <c r="V587" s="1">
        <v>3.9099967166626599</v>
      </c>
      <c r="W587" s="2">
        <v>2.1098842691241799</v>
      </c>
      <c r="X587" s="7">
        <f t="shared" si="213"/>
        <v>26859.423075981969</v>
      </c>
      <c r="Y587" s="7">
        <f>X587/MAX(X$2:X586)-1</f>
        <v>2.1098842691241737E-2</v>
      </c>
      <c r="Z587" s="7">
        <f t="shared" si="203"/>
        <v>-0.54052761256360515</v>
      </c>
      <c r="AA587" s="1">
        <v>3.9099967166626599</v>
      </c>
      <c r="AB587" s="2">
        <v>2.10857190639963</v>
      </c>
      <c r="AC587" s="7">
        <f t="shared" si="214"/>
        <v>22987.705872766979</v>
      </c>
      <c r="AD587" s="7">
        <f>AC587/MAX(AC$2:AC586)-1</f>
        <v>2.1085719063996367E-2</v>
      </c>
      <c r="AE587" s="7">
        <f t="shared" si="204"/>
        <v>-0.54165072629887945</v>
      </c>
      <c r="AF587" s="1">
        <v>3.9099967166626599</v>
      </c>
      <c r="AG587" s="2">
        <v>2.1001183188968402</v>
      </c>
      <c r="AH587" s="7">
        <f t="shared" si="215"/>
        <v>19102.028425499695</v>
      </c>
      <c r="AI587" s="7">
        <f>AH587/MAX(AH$2:AH586)-1</f>
        <v>2.1001183188968486E-2</v>
      </c>
      <c r="AJ587" s="7">
        <f t="shared" si="205"/>
        <v>-0.5488852660028174</v>
      </c>
      <c r="AK587" s="1">
        <v>3.9099967166626599</v>
      </c>
      <c r="AL587" s="2">
        <v>2.0900892073491502</v>
      </c>
      <c r="AM587" s="7">
        <f t="shared" si="216"/>
        <v>16436.422994449691</v>
      </c>
      <c r="AN587" s="7">
        <f>AM587/MAX(AM$2:AM586)-1</f>
        <v>2.0900892073491661E-2</v>
      </c>
      <c r="AO587" s="7">
        <f t="shared" si="206"/>
        <v>-0.55746813163980802</v>
      </c>
      <c r="AP587" s="1">
        <v>3.9099967166626599</v>
      </c>
      <c r="AQ587" s="2">
        <v>2.0804493875861998</v>
      </c>
      <c r="AR587" s="7">
        <f t="shared" si="217"/>
        <v>14504.370064111967</v>
      </c>
      <c r="AS587" s="7">
        <f>IF(AR587/MAX(AR$2:AR586)-1&lt;0,AR587/MAX(AR$2:AR586)-1,0)</f>
        <v>0</v>
      </c>
      <c r="AT587" s="7">
        <f t="shared" si="207"/>
        <v>-0.56571784323158569</v>
      </c>
      <c r="AU587" s="1">
        <v>3.9099967166626599</v>
      </c>
      <c r="AV587" s="2">
        <v>2.07346475168782</v>
      </c>
      <c r="AW587" s="7">
        <f t="shared" si="218"/>
        <v>12544.356385571218</v>
      </c>
      <c r="AX587" s="7">
        <f>IF(AW587/MAX(AW$2:AW586)-1&lt;0,AW587/MAX(AW$2:AW586)-1,0)</f>
        <v>0</v>
      </c>
      <c r="AY587" s="7">
        <f t="shared" si="208"/>
        <v>-0.57169526118670877</v>
      </c>
      <c r="AZ587" s="1">
        <v>3.9099967166626599</v>
      </c>
      <c r="BA587" s="2">
        <v>1.6170000000000002</v>
      </c>
      <c r="BB587" s="7">
        <f t="shared" si="219"/>
        <v>601.02447296547973</v>
      </c>
      <c r="BC587" s="7">
        <f>BB587/MAX(BB$2:BB586)-1</f>
        <v>3.9741540508593243E-3</v>
      </c>
      <c r="BD587" s="1">
        <v>3.9099967166626599</v>
      </c>
      <c r="BE587" s="2">
        <v>2.7414928658664399</v>
      </c>
      <c r="BF587" s="7">
        <f t="shared" si="220"/>
        <v>4032.0731519449355</v>
      </c>
      <c r="BG587" s="7">
        <f>BF587/MAX(BF$2:BF586)-1</f>
        <v>2.6894025991404114E-2</v>
      </c>
      <c r="BH587" s="2">
        <v>1.6170000000000002</v>
      </c>
    </row>
    <row r="588" spans="1:60" x14ac:dyDescent="0.25">
      <c r="A588" s="5">
        <v>199506</v>
      </c>
      <c r="B588" s="4">
        <v>34851</v>
      </c>
      <c r="C588" s="2">
        <v>1.4700015893920899</v>
      </c>
      <c r="D588" s="7">
        <f t="shared" si="209"/>
        <v>39254.722396699734</v>
      </c>
      <c r="E588" s="7">
        <f>D588/MAX(D$2:D587)-1</f>
        <v>1.4700015893921003E-2</v>
      </c>
      <c r="F588" s="7">
        <f t="shared" si="199"/>
        <v>-2</v>
      </c>
      <c r="G588" s="1">
        <v>11.3499955167186</v>
      </c>
      <c r="H588" s="2">
        <v>3.8410308087319902</v>
      </c>
      <c r="I588" s="7">
        <f t="shared" si="210"/>
        <v>54633.828063402369</v>
      </c>
      <c r="J588" s="7">
        <f>I588/MAX(I$2:I587)-1</f>
        <v>3.8410308087319933E-2</v>
      </c>
      <c r="K588" s="7">
        <f t="shared" si="200"/>
        <v>-2</v>
      </c>
      <c r="L588" s="1">
        <v>11.3499955167186</v>
      </c>
      <c r="M588" s="2">
        <v>4.0257639701704298</v>
      </c>
      <c r="N588" s="7">
        <f t="shared" si="211"/>
        <v>39957.986873613685</v>
      </c>
      <c r="O588" s="7">
        <f>N588/MAX(N$2:N587)-1</f>
        <v>4.0257639701704262E-2</v>
      </c>
      <c r="P588" s="7">
        <f t="shared" si="201"/>
        <v>-2</v>
      </c>
      <c r="Q588" s="1">
        <v>11.3499955167186</v>
      </c>
      <c r="R588" s="2">
        <v>4.0879872682961702</v>
      </c>
      <c r="S588" s="7">
        <f t="shared" si="212"/>
        <v>30734.900548603764</v>
      </c>
      <c r="T588" s="7">
        <f>S588/MAX(S$2:S587)-1</f>
        <v>4.0879872682961782E-2</v>
      </c>
      <c r="U588" s="7">
        <f t="shared" si="202"/>
        <v>-2</v>
      </c>
      <c r="V588" s="1">
        <v>11.3499955167186</v>
      </c>
      <c r="W588" s="2">
        <v>4.1195318745210203</v>
      </c>
      <c r="X588" s="7">
        <f t="shared" si="213"/>
        <v>27965.905570909497</v>
      </c>
      <c r="Y588" s="7">
        <f>X588/MAX(X$2:X587)-1</f>
        <v>4.1195318745210097E-2</v>
      </c>
      <c r="Z588" s="7">
        <f t="shared" si="203"/>
        <v>-2</v>
      </c>
      <c r="AA588" s="1">
        <v>11.3499955167186</v>
      </c>
      <c r="AB588" s="2">
        <v>4.13403291829799</v>
      </c>
      <c r="AC588" s="7">
        <f t="shared" si="214"/>
        <v>23938.025200708686</v>
      </c>
      <c r="AD588" s="7">
        <f>AC588/MAX(AC$2:AC587)-1</f>
        <v>4.1340329182979918E-2</v>
      </c>
      <c r="AE588" s="7">
        <f t="shared" si="204"/>
        <v>-2</v>
      </c>
      <c r="AF588" s="1">
        <v>11.3499955167186</v>
      </c>
      <c r="AG588" s="2">
        <v>4.1505841135589998</v>
      </c>
      <c r="AH588" s="7">
        <f t="shared" si="215"/>
        <v>19894.87418269601</v>
      </c>
      <c r="AI588" s="7">
        <f>AH588/MAX(AH$2:AH587)-1</f>
        <v>4.1505841135589971E-2</v>
      </c>
      <c r="AJ588" s="7">
        <f t="shared" si="205"/>
        <v>-2</v>
      </c>
      <c r="AK588" s="1">
        <v>11.3499955167186</v>
      </c>
      <c r="AL588" s="2">
        <v>4.1577488591625498</v>
      </c>
      <c r="AM588" s="7">
        <f t="shared" si="216"/>
        <v>17119.808183988556</v>
      </c>
      <c r="AN588" s="7">
        <f>AM588/MAX(AM$2:AM587)-1</f>
        <v>4.1577488591625578E-2</v>
      </c>
      <c r="AO588" s="7">
        <f t="shared" si="206"/>
        <v>-2</v>
      </c>
      <c r="AP588" s="1">
        <v>11.3499955167186</v>
      </c>
      <c r="AQ588" s="2">
        <v>4.1648819962825296</v>
      </c>
      <c r="AR588" s="7">
        <f t="shared" si="217"/>
        <v>15108.459961586359</v>
      </c>
      <c r="AS588" s="7">
        <f>IF(AR588/MAX(AR$2:AR587)-1&lt;0,AR588/MAX(AR$2:AR587)-1,0)</f>
        <v>0</v>
      </c>
      <c r="AT588" s="7">
        <f t="shared" si="207"/>
        <v>-2</v>
      </c>
      <c r="AU588" s="1">
        <v>11.3499955167186</v>
      </c>
      <c r="AV588" s="2">
        <v>4.1698379491908799</v>
      </c>
      <c r="AW588" s="7">
        <f t="shared" si="218"/>
        <v>13067.435718618517</v>
      </c>
      <c r="AX588" s="7">
        <f>IF(AW588/MAX(AW$2:AW587)-1&lt;0,AW588/MAX(AW$2:AW587)-1,0)</f>
        <v>0</v>
      </c>
      <c r="AY588" s="7">
        <f t="shared" si="208"/>
        <v>-2</v>
      </c>
      <c r="AZ588" s="1">
        <v>11.3499955167186</v>
      </c>
      <c r="BA588" s="2">
        <v>4.4230000000000009</v>
      </c>
      <c r="BB588" s="7">
        <f t="shared" si="219"/>
        <v>627.60778540474291</v>
      </c>
      <c r="BC588" s="7">
        <f>BB588/MAX(BB$2:BB587)-1</f>
        <v>4.4229999999999992E-2</v>
      </c>
      <c r="BD588" s="1">
        <v>11.3499955167186</v>
      </c>
      <c r="BE588" s="2">
        <v>9.1251037131776709</v>
      </c>
      <c r="BF588" s="7">
        <f t="shared" si="220"/>
        <v>4400.0040088511032</v>
      </c>
      <c r="BG588" s="7">
        <f>BF588/MAX(BF$2:BF587)-1</f>
        <v>9.1251037131776735E-2</v>
      </c>
      <c r="BH588" s="2">
        <v>4.4230000000000009</v>
      </c>
    </row>
    <row r="589" spans="1:60" x14ac:dyDescent="0.25">
      <c r="A589" s="5">
        <v>199507</v>
      </c>
      <c r="B589" s="4">
        <v>34881</v>
      </c>
      <c r="C589" s="2">
        <v>9.9799954217904805</v>
      </c>
      <c r="D589" s="7">
        <f t="shared" si="209"/>
        <v>43172.341894726931</v>
      </c>
      <c r="E589" s="7">
        <f>D589/MAX(D$2:D588)-1</f>
        <v>9.9799954217904885E-2</v>
      </c>
      <c r="F589" s="7">
        <f t="shared" si="199"/>
        <v>1.0054041988162534</v>
      </c>
      <c r="G589" s="1">
        <v>9.9799626299727002</v>
      </c>
      <c r="H589" s="2">
        <v>9.6040104636759001</v>
      </c>
      <c r="I589" s="7">
        <f t="shared" si="210"/>
        <v>59880.866627318232</v>
      </c>
      <c r="J589" s="7">
        <f>I589/MAX(I$2:I588)-1</f>
        <v>9.6040104636758938E-2</v>
      </c>
      <c r="K589" s="7">
        <f t="shared" si="200"/>
        <v>-2</v>
      </c>
      <c r="L589" s="1">
        <v>9.9799626299727002</v>
      </c>
      <c r="M589" s="2">
        <v>7.5580667593129496</v>
      </c>
      <c r="N589" s="7">
        <f t="shared" si="211"/>
        <v>42978.038197198912</v>
      </c>
      <c r="O589" s="7">
        <f>N589/MAX(N$2:N588)-1</f>
        <v>7.5580667593129425E-2</v>
      </c>
      <c r="P589" s="7">
        <f t="shared" si="201"/>
        <v>-2</v>
      </c>
      <c r="Q589" s="1">
        <v>9.9799626299727002</v>
      </c>
      <c r="R589" s="2">
        <v>6.7173975987311403</v>
      </c>
      <c r="S589" s="7">
        <f t="shared" si="212"/>
        <v>32799.486020028075</v>
      </c>
      <c r="T589" s="7">
        <f>S589/MAX(S$2:S588)-1</f>
        <v>6.7173975987311341E-2</v>
      </c>
      <c r="U589" s="7">
        <f t="shared" si="202"/>
        <v>-2</v>
      </c>
      <c r="V589" s="1">
        <v>9.9799626299727002</v>
      </c>
      <c r="W589" s="2">
        <v>6.2986821783357803</v>
      </c>
      <c r="X589" s="7">
        <f t="shared" si="213"/>
        <v>29727.389081114587</v>
      </c>
      <c r="Y589" s="7">
        <f>X589/MAX(X$2:X588)-1</f>
        <v>6.2986821783357794E-2</v>
      </c>
      <c r="Z589" s="7">
        <f t="shared" si="203"/>
        <v>-2</v>
      </c>
      <c r="AA589" s="1">
        <v>9.9799626299727002</v>
      </c>
      <c r="AB589" s="2">
        <v>6.0466219348208696</v>
      </c>
      <c r="AC589" s="7">
        <f t="shared" si="214"/>
        <v>25385.467083257681</v>
      </c>
      <c r="AD589" s="7">
        <f>AC589/MAX(AC$2:AC588)-1</f>
        <v>6.0466219348208616E-2</v>
      </c>
      <c r="AE589" s="7">
        <f t="shared" si="204"/>
        <v>-2</v>
      </c>
      <c r="AF589" s="1">
        <v>9.9799626299727002</v>
      </c>
      <c r="AG589" s="2">
        <v>5.8803152399884198</v>
      </c>
      <c r="AH589" s="7">
        <f t="shared" si="215"/>
        <v>21064.755501237607</v>
      </c>
      <c r="AI589" s="7">
        <f>AH589/MAX(AH$2:AH588)-1</f>
        <v>5.8803152399884207E-2</v>
      </c>
      <c r="AJ589" s="7">
        <f t="shared" si="205"/>
        <v>-2</v>
      </c>
      <c r="AK589" s="1">
        <v>9.9799626299727002</v>
      </c>
      <c r="AL589" s="2">
        <v>5.7602780537101799</v>
      </c>
      <c r="AM589" s="7">
        <f t="shared" si="216"/>
        <v>18105.956737648128</v>
      </c>
      <c r="AN589" s="7">
        <f>AM589/MAX(AM$2:AM588)-1</f>
        <v>5.7602780537101772E-2</v>
      </c>
      <c r="AO589" s="7">
        <f t="shared" si="206"/>
        <v>-2</v>
      </c>
      <c r="AP589" s="1">
        <v>9.9799626299727002</v>
      </c>
      <c r="AQ589" s="2">
        <v>5.6684273933630802</v>
      </c>
      <c r="AR589" s="7">
        <f t="shared" si="217"/>
        <v>15964.872044764214</v>
      </c>
      <c r="AS589" s="7">
        <f>IF(AR589/MAX(AR$2:AR588)-1&lt;0,AR589/MAX(AR$2:AR588)-1,0)</f>
        <v>0</v>
      </c>
      <c r="AT589" s="7">
        <f t="shared" si="207"/>
        <v>-2</v>
      </c>
      <c r="AU589" s="1">
        <v>9.9799626299727002</v>
      </c>
      <c r="AV589" s="2">
        <v>5.5541931880654003</v>
      </c>
      <c r="AW589" s="7">
        <f t="shared" si="218"/>
        <v>13793.226343156852</v>
      </c>
      <c r="AX589" s="7">
        <f>IF(AW589/MAX(AW$2:AW588)-1&lt;0,AW589/MAX(AW$2:AW588)-1,0)</f>
        <v>0</v>
      </c>
      <c r="AY589" s="7">
        <f t="shared" si="208"/>
        <v>-2</v>
      </c>
      <c r="AZ589" s="1">
        <v>9.9799626299727002</v>
      </c>
      <c r="BA589" s="2">
        <v>5.4890000000000008</v>
      </c>
      <c r="BB589" s="7">
        <f t="shared" si="219"/>
        <v>662.05717674560935</v>
      </c>
      <c r="BC589" s="7">
        <f>BB589/MAX(BB$2:BB588)-1</f>
        <v>5.4890000000000105E-2</v>
      </c>
      <c r="BD589" s="1">
        <v>9.9799626299727002</v>
      </c>
      <c r="BE589" s="2">
        <v>9.9738947892260494</v>
      </c>
      <c r="BF589" s="7">
        <f t="shared" si="220"/>
        <v>4838.8557794156413</v>
      </c>
      <c r="BG589" s="7">
        <f>BF589/MAX(BF$2:BF588)-1</f>
        <v>9.9738947892260565E-2</v>
      </c>
      <c r="BH589" s="2">
        <v>5.4890000000000008</v>
      </c>
    </row>
    <row r="590" spans="1:60" x14ac:dyDescent="0.25">
      <c r="A590" s="5">
        <v>199508</v>
      </c>
      <c r="B590" s="4">
        <v>34912</v>
      </c>
      <c r="C590" s="2">
        <v>4.2299968984104996</v>
      </c>
      <c r="D590" s="7">
        <f t="shared" si="209"/>
        <v>44998.530617845056</v>
      </c>
      <c r="E590" s="7">
        <f>D590/MAX(D$2:D589)-1</f>
        <v>4.2299968984105041E-2</v>
      </c>
      <c r="F590" s="7">
        <f t="shared" si="199"/>
        <v>-0.20313681044401433</v>
      </c>
      <c r="G590" s="1">
        <v>8.1099957959506899</v>
      </c>
      <c r="H590" s="2">
        <v>4.1366807432988804</v>
      </c>
      <c r="I590" s="7">
        <f t="shared" si="210"/>
        <v>62357.946906010984</v>
      </c>
      <c r="J590" s="7">
        <f>I590/MAX(I$2:I589)-1</f>
        <v>4.1366807432988706E-2</v>
      </c>
      <c r="K590" s="7">
        <f t="shared" si="200"/>
        <v>-0.23207292722875605</v>
      </c>
      <c r="L590" s="1">
        <v>8.1099957959506899</v>
      </c>
      <c r="M590" s="2">
        <v>2.9055413538025898</v>
      </c>
      <c r="N590" s="7">
        <f t="shared" si="211"/>
        <v>44226.782870071598</v>
      </c>
      <c r="O590" s="7">
        <f>N590/MAX(N$2:N589)-1</f>
        <v>2.9055413538025876E-2</v>
      </c>
      <c r="P590" s="7">
        <f t="shared" si="201"/>
        <v>-0.61383311773541194</v>
      </c>
      <c r="Q590" s="1">
        <v>8.1099957959506899</v>
      </c>
      <c r="R590" s="2">
        <v>2.47734255502519</v>
      </c>
      <c r="S590" s="7">
        <f t="shared" si="212"/>
        <v>33612.041645031764</v>
      </c>
      <c r="T590" s="7">
        <f>S590/MAX(S$2:S589)-1</f>
        <v>2.477342555025186E-2</v>
      </c>
      <c r="U590" s="7">
        <f t="shared" si="202"/>
        <v>-0.74661195365817723</v>
      </c>
      <c r="V590" s="1">
        <v>8.1099957959506899</v>
      </c>
      <c r="W590" s="2">
        <v>2.2611226080272102</v>
      </c>
      <c r="X590" s="7">
        <f t="shared" si="213"/>
        <v>30399.561796403879</v>
      </c>
      <c r="Y590" s="7">
        <f>X590/MAX(X$2:X589)-1</f>
        <v>2.2611226080271996E-2</v>
      </c>
      <c r="Z590" s="7">
        <f t="shared" si="203"/>
        <v>-0.8136589256432587</v>
      </c>
      <c r="AA590" s="1">
        <v>8.1099957959506899</v>
      </c>
      <c r="AB590" s="2">
        <v>2.13410258731157</v>
      </c>
      <c r="AC590" s="7">
        <f t="shared" si="214"/>
        <v>25927.21899308261</v>
      </c>
      <c r="AD590" s="7">
        <f>AC590/MAX(AC$2:AC589)-1</f>
        <v>2.1341025873115704E-2</v>
      </c>
      <c r="AE590" s="7">
        <f t="shared" si="204"/>
        <v>-0.85304616946006284</v>
      </c>
      <c r="AF590" s="1">
        <v>8.1099957959506899</v>
      </c>
      <c r="AG590" s="2">
        <v>2.0553188895120198</v>
      </c>
      <c r="AH590" s="7">
        <f t="shared" si="215"/>
        <v>21497.703400084069</v>
      </c>
      <c r="AI590" s="7">
        <f>AH590/MAX(AH$2:AH589)-1</f>
        <v>2.0553188895120256E-2</v>
      </c>
      <c r="AJ590" s="7">
        <f t="shared" si="205"/>
        <v>-0.87747596168130038</v>
      </c>
      <c r="AK590" s="1">
        <v>8.1099957959506899</v>
      </c>
      <c r="AL590" s="2">
        <v>2.1203693794770602</v>
      </c>
      <c r="AM590" s="7">
        <f t="shared" si="216"/>
        <v>18489.869900174584</v>
      </c>
      <c r="AN590" s="7">
        <f>AM590/MAX(AM$2:AM589)-1</f>
        <v>2.1203693794770606E-2</v>
      </c>
      <c r="AO590" s="7">
        <f t="shared" si="206"/>
        <v>-0.85730465723480243</v>
      </c>
      <c r="AP590" s="1">
        <v>8.1099957959506899</v>
      </c>
      <c r="AQ590" s="2">
        <v>2.2257453104364302</v>
      </c>
      <c r="AR590" s="7">
        <f t="shared" si="217"/>
        <v>16320.209435617728</v>
      </c>
      <c r="AS590" s="7">
        <f>IF(AR590/MAX(AR$2:AR589)-1&lt;0,AR590/MAX(AR$2:AR589)-1,0)</f>
        <v>0</v>
      </c>
      <c r="AT590" s="7">
        <f t="shared" si="207"/>
        <v>-0.82462896200396063</v>
      </c>
      <c r="AU590" s="1">
        <v>8.1099957959506899</v>
      </c>
      <c r="AV590" s="2">
        <v>2.30487107701278</v>
      </c>
      <c r="AW590" s="7">
        <f t="shared" si="218"/>
        <v>14111.142427727182</v>
      </c>
      <c r="AX590" s="7">
        <f>IF(AW590/MAX(AW$2:AW589)-1&lt;0,AW590/MAX(AW$2:AW589)-1,0)</f>
        <v>0</v>
      </c>
      <c r="AY590" s="7">
        <f t="shared" si="208"/>
        <v>-0.80009309873787537</v>
      </c>
      <c r="AZ590" s="1">
        <v>8.1099957959506899</v>
      </c>
      <c r="BA590" s="2">
        <v>3.2079999999999997</v>
      </c>
      <c r="BB590" s="7">
        <f t="shared" si="219"/>
        <v>683.29597097560861</v>
      </c>
      <c r="BC590" s="7">
        <f>BB590/MAX(BB$2:BB589)-1</f>
        <v>3.2080000000000108E-2</v>
      </c>
      <c r="BD590" s="1">
        <v>8.1099957959506899</v>
      </c>
      <c r="BE590" s="2">
        <v>4.8850933045139202</v>
      </c>
      <c r="BF590" s="7">
        <f t="shared" si="220"/>
        <v>5075.23839911096</v>
      </c>
      <c r="BG590" s="7">
        <f>BF590/MAX(BF$2:BF589)-1</f>
        <v>4.8850933045139211E-2</v>
      </c>
      <c r="BH590" s="2">
        <v>3.2079999999999997</v>
      </c>
    </row>
    <row r="591" spans="1:60" x14ac:dyDescent="0.25">
      <c r="A591" s="5">
        <v>199509</v>
      </c>
      <c r="B591" s="4">
        <v>34943</v>
      </c>
      <c r="C591" s="2">
        <v>5.77995597523865</v>
      </c>
      <c r="D591" s="7">
        <f t="shared" si="209"/>
        <v>47599.425877060792</v>
      </c>
      <c r="E591" s="7">
        <f>D591/MAX(D$2:D590)-1</f>
        <v>5.7799559752386598E-2</v>
      </c>
      <c r="F591" s="7">
        <f t="shared" si="199"/>
        <v>0.99995265255529986</v>
      </c>
      <c r="G591" s="1">
        <v>5.7799983739796996</v>
      </c>
      <c r="H591" s="2">
        <v>5.3214770166865897</v>
      </c>
      <c r="I591" s="7">
        <f t="shared" si="210"/>
        <v>65676.310718691981</v>
      </c>
      <c r="J591" s="7">
        <f>I591/MAX(I$2:I590)-1</f>
        <v>5.3214770166865932E-2</v>
      </c>
      <c r="K591" s="7">
        <f t="shared" si="200"/>
        <v>0.48796086697841834</v>
      </c>
      <c r="L591" s="1">
        <v>5.7799983739796996</v>
      </c>
      <c r="M591" s="2">
        <v>4.1021552148574596</v>
      </c>
      <c r="N591" s="7">
        <f t="shared" si="211"/>
        <v>46041.034149939929</v>
      </c>
      <c r="O591" s="7">
        <f>N591/MAX(N$2:N590)-1</f>
        <v>4.1021552148574614E-2</v>
      </c>
      <c r="P591" s="7">
        <f t="shared" si="201"/>
        <v>-0.8736779495179543</v>
      </c>
      <c r="Q591" s="1">
        <v>5.7799983739796996</v>
      </c>
      <c r="R591" s="2">
        <v>3.6200257143547701</v>
      </c>
      <c r="S591" s="7">
        <f t="shared" si="212"/>
        <v>34828.806195701552</v>
      </c>
      <c r="T591" s="7">
        <f>S591/MAX(S$2:S590)-1</f>
        <v>3.6200257143547798E-2</v>
      </c>
      <c r="U591" s="7">
        <f t="shared" si="202"/>
        <v>-1.4120807251245746</v>
      </c>
      <c r="V591" s="1">
        <v>5.7799983739796996</v>
      </c>
      <c r="W591" s="2">
        <v>3.37743696710417</v>
      </c>
      <c r="X591" s="7">
        <f t="shared" si="213"/>
        <v>31426.287834353301</v>
      </c>
      <c r="Y591" s="7">
        <f>X591/MAX(X$2:X590)-1</f>
        <v>3.3774369671041748E-2</v>
      </c>
      <c r="Z591" s="7">
        <f t="shared" si="203"/>
        <v>-1.682983988074624</v>
      </c>
      <c r="AA591" s="1">
        <v>5.7799983739796996</v>
      </c>
      <c r="AB591" s="2">
        <v>3.2408370195138598</v>
      </c>
      <c r="AC591" s="7">
        <f t="shared" si="214"/>
        <v>26767.47790434086</v>
      </c>
      <c r="AD591" s="7">
        <f>AC591/MAX(AC$2:AC590)-1</f>
        <v>3.2408370195138536E-2</v>
      </c>
      <c r="AE591" s="7">
        <f t="shared" si="204"/>
        <v>-1.8355276321653919</v>
      </c>
      <c r="AF591" s="1">
        <v>5.7799983739796996</v>
      </c>
      <c r="AG591" s="2">
        <v>3.13908839865891</v>
      </c>
      <c r="AH591" s="7">
        <f t="shared" si="215"/>
        <v>22172.535313494209</v>
      </c>
      <c r="AI591" s="7">
        <f>AH591/MAX(AH$2:AH590)-1</f>
        <v>3.1390883986589069E-2</v>
      </c>
      <c r="AJ591" s="7">
        <f t="shared" si="205"/>
        <v>-1.9491521662902125</v>
      </c>
      <c r="AK591" s="1">
        <v>5.7799983739796996</v>
      </c>
      <c r="AL591" s="2">
        <v>3.0712257381158001</v>
      </c>
      <c r="AM591" s="7">
        <f t="shared" si="216"/>
        <v>19057.735543492872</v>
      </c>
      <c r="AN591" s="7">
        <f>AM591/MAX(AM$2:AM590)-1</f>
        <v>3.0712257381158015E-2</v>
      </c>
      <c r="AO591" s="7">
        <f t="shared" si="206"/>
        <v>-2</v>
      </c>
      <c r="AP591" s="1">
        <v>5.7799983739796996</v>
      </c>
      <c r="AQ591" s="2">
        <v>3.0189426750167501</v>
      </c>
      <c r="AR591" s="7">
        <f t="shared" si="217"/>
        <v>16812.907202921702</v>
      </c>
      <c r="AS591" s="7">
        <f>IF(AR591/MAX(AR$2:AR590)-1&lt;0,AR591/MAX(AR$2:AR590)-1,0)</f>
        <v>0</v>
      </c>
      <c r="AT591" s="7">
        <f t="shared" si="207"/>
        <v>-2</v>
      </c>
      <c r="AU591" s="1">
        <v>5.7799983739796996</v>
      </c>
      <c r="AV591" s="2">
        <v>2.9859352289516399</v>
      </c>
      <c r="AW591" s="7">
        <f t="shared" si="218"/>
        <v>14532.492000684228</v>
      </c>
      <c r="AX591" s="7">
        <f>IF(AW591/MAX(AW$2:AW590)-1&lt;0,AW591/MAX(AW$2:AW590)-1,0)</f>
        <v>0</v>
      </c>
      <c r="AY591" s="7">
        <f t="shared" si="208"/>
        <v>-2</v>
      </c>
      <c r="AZ591" s="1">
        <v>5.7799983739796996</v>
      </c>
      <c r="BA591" s="2">
        <v>2.7680000000000007</v>
      </c>
      <c r="BB591" s="7">
        <f t="shared" si="219"/>
        <v>702.2096034522134</v>
      </c>
      <c r="BC591" s="7">
        <f>BB591/MAX(BB$2:BB590)-1</f>
        <v>2.7679999999999927E-2</v>
      </c>
      <c r="BD591" s="1">
        <v>5.7799983739796996</v>
      </c>
      <c r="BE591" s="2">
        <v>4.8845172911426502</v>
      </c>
      <c r="BF591" s="7">
        <f t="shared" si="220"/>
        <v>5323.1392962822465</v>
      </c>
      <c r="BG591" s="7">
        <f>BF591/MAX(BF$2:BF590)-1</f>
        <v>4.8845172911426538E-2</v>
      </c>
      <c r="BH591" s="2">
        <v>2.7680000000000007</v>
      </c>
    </row>
    <row r="592" spans="1:60" x14ac:dyDescent="0.25">
      <c r="A592" s="5">
        <v>199510</v>
      </c>
      <c r="B592" s="4">
        <v>34973</v>
      </c>
      <c r="C592" s="2">
        <v>-5.6099924760360196</v>
      </c>
      <c r="D592" s="7">
        <f t="shared" si="209"/>
        <v>44929.101666721341</v>
      </c>
      <c r="E592" s="7">
        <f>D592/MAX(D$2:D591)-1</f>
        <v>-5.6099924760360187E-2</v>
      </c>
      <c r="F592" s="7">
        <f t="shared" si="199"/>
        <v>7.4657841610802356E-2</v>
      </c>
      <c r="G592" s="1">
        <v>1.1399995959400999</v>
      </c>
      <c r="H592" s="2">
        <v>-3.6548112784207998</v>
      </c>
      <c r="I592" s="7">
        <f t="shared" si="210"/>
        <v>63275.965507294539</v>
      </c>
      <c r="J592" s="7">
        <f>I592/MAX(I$2:I591)-1</f>
        <v>-3.6548112784207998E-2</v>
      </c>
      <c r="K592" s="7">
        <f t="shared" si="200"/>
        <v>0.34268950300408474</v>
      </c>
      <c r="L592" s="1">
        <v>1.1399995959400999</v>
      </c>
      <c r="M592" s="2">
        <v>-2.7709414512750001</v>
      </c>
      <c r="N592" s="7">
        <f t="shared" si="211"/>
        <v>44765.264050083562</v>
      </c>
      <c r="O592" s="7">
        <f>N592/MAX(N$2:N591)-1</f>
        <v>-2.7709414512750108E-2</v>
      </c>
      <c r="P592" s="7">
        <f t="shared" si="201"/>
        <v>0.46385735103486614</v>
      </c>
      <c r="Q592" s="1">
        <v>1.1399995959400999</v>
      </c>
      <c r="R592" s="2">
        <v>-2.47851350359843</v>
      </c>
      <c r="S592" s="7">
        <f t="shared" si="212"/>
        <v>33965.569530998961</v>
      </c>
      <c r="T592" s="7">
        <f>S592/MAX(S$2:S591)-1</f>
        <v>-2.478513503598434E-2</v>
      </c>
      <c r="U592" s="7">
        <f t="shared" si="202"/>
        <v>0.50394568082710267</v>
      </c>
      <c r="V592" s="1">
        <v>1.1399995959400999</v>
      </c>
      <c r="W592" s="2">
        <v>-2.3318654350049401</v>
      </c>
      <c r="X592" s="7">
        <f t="shared" si="213"/>
        <v>30693.469090838855</v>
      </c>
      <c r="Y592" s="7">
        <f>X592/MAX(X$2:X591)-1</f>
        <v>-2.3318654350049428E-2</v>
      </c>
      <c r="Z592" s="7">
        <f t="shared" si="203"/>
        <v>0.52404935485648263</v>
      </c>
      <c r="AA592" s="1">
        <v>1.1399995959400999</v>
      </c>
      <c r="AB592" s="2">
        <v>-2.2417563542245098</v>
      </c>
      <c r="AC592" s="7">
        <f t="shared" si="214"/>
        <v>26167.416267554658</v>
      </c>
      <c r="AD592" s="7">
        <f>AC592/MAX(AC$2:AC591)-1</f>
        <v>-2.2417563542245111E-2</v>
      </c>
      <c r="AE592" s="7">
        <f t="shared" si="204"/>
        <v>0.5364022184466497</v>
      </c>
      <c r="AF592" s="1">
        <v>1.1399995959400999</v>
      </c>
      <c r="AG592" s="2">
        <v>-2.1849645426598499</v>
      </c>
      <c r="AH592" s="7">
        <f t="shared" si="215"/>
        <v>21688.073278685628</v>
      </c>
      <c r="AI592" s="7">
        <f>AH592/MAX(AH$2:AH591)-1</f>
        <v>-2.1849645426598396E-2</v>
      </c>
      <c r="AJ592" s="7">
        <f t="shared" si="205"/>
        <v>0.54418768796005157</v>
      </c>
      <c r="AK592" s="1">
        <v>1.1399995959400999</v>
      </c>
      <c r="AL592" s="2">
        <v>-2.1426338684373798</v>
      </c>
      <c r="AM592" s="7">
        <f t="shared" si="216"/>
        <v>18649.398047180766</v>
      </c>
      <c r="AN592" s="7">
        <f>AM592/MAX(AM$2:AM591)-1</f>
        <v>-2.1426338684373714E-2</v>
      </c>
      <c r="AO592" s="7">
        <f t="shared" si="206"/>
        <v>0.54999071069450989</v>
      </c>
      <c r="AP592" s="1">
        <v>1.1399995959400999</v>
      </c>
      <c r="AQ592" s="2">
        <v>-2.10841059870567</v>
      </c>
      <c r="AR592" s="7">
        <f t="shared" si="217"/>
        <v>16458.422085504753</v>
      </c>
      <c r="AS592" s="7">
        <f>IF(AR592/MAX(AR$2:AR591)-1&lt;0,AR592/MAX(AR$2:AR591)-1,0)</f>
        <v>-2.1084105987056678E-2</v>
      </c>
      <c r="AT592" s="7">
        <f t="shared" si="207"/>
        <v>0.55468230646869643</v>
      </c>
      <c r="AU592" s="1">
        <v>1.1399995959400999</v>
      </c>
      <c r="AV592" s="2">
        <v>-2.08888827504527</v>
      </c>
      <c r="AW592" s="7">
        <f t="shared" si="218"/>
        <v>14228.924479210042</v>
      </c>
      <c r="AX592" s="7">
        <f>IF(AW592/MAX(AW$2:AW591)-1&lt;0,AW592/MAX(AW$2:AW591)-1,0)</f>
        <v>-2.0888882750452753E-2</v>
      </c>
      <c r="AY592" s="7">
        <f t="shared" si="208"/>
        <v>0.55735858059169674</v>
      </c>
      <c r="AZ592" s="1">
        <v>1.1399995959400999</v>
      </c>
      <c r="BA592" s="2">
        <v>-4.7250000000000005</v>
      </c>
      <c r="BB592" s="7">
        <f t="shared" si="219"/>
        <v>669.03019968909632</v>
      </c>
      <c r="BC592" s="7">
        <f>BB592/MAX(BB$2:BB591)-1</f>
        <v>-4.7250000000000014E-2</v>
      </c>
      <c r="BD592" s="1">
        <v>1.1399995959400999</v>
      </c>
      <c r="BE592" s="2">
        <v>-6.1545908545007002</v>
      </c>
      <c r="BF592" s="7">
        <f t="shared" si="220"/>
        <v>4995.5218519809268</v>
      </c>
      <c r="BG592" s="7">
        <f>BF592/MAX(BF$2:BF591)-1</f>
        <v>-6.1545908545006967E-2</v>
      </c>
      <c r="BH592" s="2">
        <v>-4.7250000000000005</v>
      </c>
    </row>
    <row r="593" spans="1:60" x14ac:dyDescent="0.25">
      <c r="A593" s="5">
        <v>199511</v>
      </c>
      <c r="B593" s="4">
        <v>35004</v>
      </c>
      <c r="C593" s="2">
        <v>2.5192744074009998</v>
      </c>
      <c r="D593" s="7">
        <f t="shared" si="209"/>
        <v>46060.989026486233</v>
      </c>
      <c r="E593" s="7">
        <f>D593/MAX(D$2:D592)-1</f>
        <v>-3.2320491733409007E-2</v>
      </c>
      <c r="F593" s="7">
        <f t="shared" si="199"/>
        <v>0.89752222737322829</v>
      </c>
      <c r="G593" s="1">
        <v>2.6199768045348502</v>
      </c>
      <c r="H593" s="2">
        <v>0.60003996253512804</v>
      </c>
      <c r="I593" s="7">
        <f t="shared" si="210"/>
        <v>63655.646587018251</v>
      </c>
      <c r="J593" s="7">
        <f>I593/MAX(I$2:I592)-1</f>
        <v>-3.0767016441114348E-2</v>
      </c>
      <c r="K593" s="7">
        <f t="shared" si="200"/>
        <v>-1.0555481726989182</v>
      </c>
      <c r="L593" s="1">
        <v>2.6199768045348502</v>
      </c>
      <c r="M593" s="2">
        <v>0.51912427794314697</v>
      </c>
      <c r="N593" s="7">
        <f t="shared" si="211"/>
        <v>44997.651403852899</v>
      </c>
      <c r="O593" s="7">
        <f>N593/MAX(N$2:N592)-1</f>
        <v>-2.2662018031330278E-2</v>
      </c>
      <c r="P593" s="7">
        <f t="shared" si="201"/>
        <v>-1.1378903945681267</v>
      </c>
      <c r="Q593" s="1">
        <v>2.6199768045348502</v>
      </c>
      <c r="R593" s="2">
        <v>0.490985470997787</v>
      </c>
      <c r="S593" s="7">
        <f t="shared" si="212"/>
        <v>34132.335542537818</v>
      </c>
      <c r="T593" s="7">
        <f>S593/MAX(S$2:S592)-1</f>
        <v>-1.9996971738000302E-2</v>
      </c>
      <c r="U593" s="7">
        <f t="shared" si="202"/>
        <v>-1.1665252865092031</v>
      </c>
      <c r="V593" s="1">
        <v>2.6199768045348502</v>
      </c>
      <c r="W593" s="2">
        <v>0.47915433858759299</v>
      </c>
      <c r="X593" s="7">
        <f t="shared" si="213"/>
        <v>30840.538179650648</v>
      </c>
      <c r="Y593" s="7">
        <f>X593/MAX(X$2:X592)-1</f>
        <v>-1.8638843308192099E-2</v>
      </c>
      <c r="Z593" s="7">
        <f t="shared" si="203"/>
        <v>-1.1785650008710928</v>
      </c>
      <c r="AA593" s="1">
        <v>2.6199768045348502</v>
      </c>
      <c r="AB593" s="2">
        <v>0.468993312259182</v>
      </c>
      <c r="AC593" s="7">
        <f t="shared" si="214"/>
        <v>26290.139699840511</v>
      </c>
      <c r="AD593" s="7">
        <f>AC593/MAX(AC$2:AC592)-1</f>
        <v>-1.7832767293437857E-2</v>
      </c>
      <c r="AE593" s="7">
        <f t="shared" si="204"/>
        <v>-1.1889051653098153</v>
      </c>
      <c r="AF593" s="1">
        <v>2.6199768045348502</v>
      </c>
      <c r="AG593" s="2">
        <v>0.466415794476298</v>
      </c>
      <c r="AH593" s="7">
        <f t="shared" si="215"/>
        <v>21789.229877975013</v>
      </c>
      <c r="AI593" s="7">
        <f>AH593/MAX(AH$2:AH592)-1</f>
        <v>-1.7287397679142114E-2</v>
      </c>
      <c r="AJ593" s="7">
        <f t="shared" si="205"/>
        <v>-1.1915281245323719</v>
      </c>
      <c r="AK593" s="1">
        <v>2.6199768045348502</v>
      </c>
      <c r="AL593" s="2">
        <v>0.46199207436231099</v>
      </c>
      <c r="AM593" s="7">
        <f t="shared" si="216"/>
        <v>18735.55678807502</v>
      </c>
      <c r="AN593" s="7">
        <f>AM593/MAX(AM$2:AM592)-1</f>
        <v>-1.69054059272985E-2</v>
      </c>
      <c r="AO593" s="7">
        <f t="shared" si="206"/>
        <v>-1.196029834490707</v>
      </c>
      <c r="AP593" s="1">
        <v>2.6199768045348502</v>
      </c>
      <c r="AQ593" s="2">
        <v>0.45967788161549999</v>
      </c>
      <c r="AR593" s="7">
        <f t="shared" si="217"/>
        <v>16534.077811494739</v>
      </c>
      <c r="AS593" s="7">
        <f>IF(AR593/MAX(AR$2:AR592)-1&lt;0,AR593/MAX(AR$2:AR592)-1,0)</f>
        <v>-1.6584246142660519E-2</v>
      </c>
      <c r="AT593" s="7">
        <f t="shared" si="207"/>
        <v>-1.1983848262771191</v>
      </c>
      <c r="AU593" s="1">
        <v>2.6199768045348502</v>
      </c>
      <c r="AV593" s="2">
        <v>0.457394023990851</v>
      </c>
      <c r="AW593" s="7">
        <f t="shared" si="218"/>
        <v>14294.00672945612</v>
      </c>
      <c r="AX593" s="7">
        <f>IF(AW593/MAX(AW$2:AW592)-1&lt;0,AW593/MAX(AW$2:AW592)-1,0)</f>
        <v>-1.6410487011923269E-2</v>
      </c>
      <c r="AY593" s="7">
        <f t="shared" si="208"/>
        <v>-1.2007089481355058</v>
      </c>
      <c r="AZ593" s="1">
        <v>2.6199768045348502</v>
      </c>
      <c r="BA593" s="2">
        <v>1.3939999999999999</v>
      </c>
      <c r="BB593" s="7">
        <f t="shared" si="219"/>
        <v>678.35648067276236</v>
      </c>
      <c r="BC593" s="7">
        <f>BB593/MAX(BB$2:BB592)-1</f>
        <v>-3.3968664999999953E-2</v>
      </c>
      <c r="BD593" s="1">
        <v>2.6199768045348502</v>
      </c>
      <c r="BE593" s="2">
        <v>1.6373012979095001</v>
      </c>
      <c r="BF593" s="7">
        <f t="shared" si="220"/>
        <v>5077.3135961007638</v>
      </c>
      <c r="BG593" s="7">
        <f>BF593/MAX(BF$2:BF592)-1</f>
        <v>-4.6180587525329386E-2</v>
      </c>
      <c r="BH593" s="2">
        <v>1.3939999999999999</v>
      </c>
    </row>
    <row r="594" spans="1:60" x14ac:dyDescent="0.25">
      <c r="A594" s="5">
        <v>199512</v>
      </c>
      <c r="B594" s="4">
        <v>35034</v>
      </c>
      <c r="C594" s="2">
        <v>-2.5899947776840699</v>
      </c>
      <c r="D594" s="7">
        <f t="shared" si="209"/>
        <v>44868.011816150611</v>
      </c>
      <c r="E594" s="7">
        <f>D594/MAX(D$2:D593)-1</f>
        <v>-5.738334046223259E-2</v>
      </c>
      <c r="F594" s="7">
        <f t="shared" si="199"/>
        <v>-2</v>
      </c>
      <c r="G594" s="1">
        <v>7.2499901641108497</v>
      </c>
      <c r="H594" s="2">
        <v>-2.5899972844280201</v>
      </c>
      <c r="I594" s="7">
        <f t="shared" si="210"/>
        <v>62006.967069029379</v>
      </c>
      <c r="J594" s="7">
        <f>I594/MAX(I$2:I593)-1</f>
        <v>-5.587012439507022E-2</v>
      </c>
      <c r="K594" s="7">
        <f t="shared" si="200"/>
        <v>-2</v>
      </c>
      <c r="L594" s="1">
        <v>7.2499901641108497</v>
      </c>
      <c r="M594" s="2">
        <v>-2.5899144536291798</v>
      </c>
      <c r="N594" s="7">
        <f t="shared" si="211"/>
        <v>43832.250726350838</v>
      </c>
      <c r="O594" s="7">
        <f>N594/MAX(N$2:N593)-1</f>
        <v>-4.7974235687144651E-2</v>
      </c>
      <c r="P594" s="7">
        <f t="shared" si="201"/>
        <v>-2</v>
      </c>
      <c r="Q594" s="1">
        <v>7.2499901641108497</v>
      </c>
      <c r="R594" s="2">
        <v>-2.5899113200567898</v>
      </c>
      <c r="S594" s="7">
        <f t="shared" si="212"/>
        <v>33248.338320521863</v>
      </c>
      <c r="T594" s="7">
        <f>S594/MAX(S$2:S593)-1</f>
        <v>-4.5378181103857163E-2</v>
      </c>
      <c r="U594" s="7">
        <f t="shared" si="202"/>
        <v>-2</v>
      </c>
      <c r="V594" s="1">
        <v>7.2499901641108497</v>
      </c>
      <c r="W594" s="2">
        <v>-2.58993168292398</v>
      </c>
      <c r="X594" s="7">
        <f t="shared" si="213"/>
        <v>30041.789310151609</v>
      </c>
      <c r="Y594" s="7">
        <f>X594/MAX(X$2:X593)-1</f>
        <v>-4.4055426829262445E-2</v>
      </c>
      <c r="Z594" s="7">
        <f t="shared" si="203"/>
        <v>-2</v>
      </c>
      <c r="AA594" s="1">
        <v>7.2499901641108497</v>
      </c>
      <c r="AB594" s="2">
        <v>-2.5887047426174199</v>
      </c>
      <c r="AC594" s="7">
        <f t="shared" si="214"/>
        <v>25609.565606589993</v>
      </c>
      <c r="AD594" s="7">
        <f>AC594/MAX(AC$2:AC593)-1</f>
        <v>-4.3258177026946898E-2</v>
      </c>
      <c r="AE594" s="7">
        <f t="shared" si="204"/>
        <v>-2</v>
      </c>
      <c r="AF594" s="1">
        <v>7.2499901641108497</v>
      </c>
      <c r="AG594" s="2">
        <v>-2.58840906987693</v>
      </c>
      <c r="AH594" s="7">
        <f t="shared" si="215"/>
        <v>21225.235475557172</v>
      </c>
      <c r="AI594" s="7">
        <f>AH594/MAX(AH$2:AH593)-1</f>
        <v>-4.2724019808438873E-2</v>
      </c>
      <c r="AJ594" s="7">
        <f t="shared" si="205"/>
        <v>-2</v>
      </c>
      <c r="AK594" s="1">
        <v>7.2499901641108497</v>
      </c>
      <c r="AL594" s="2">
        <v>-2.5890568984906199</v>
      </c>
      <c r="AM594" s="7">
        <f t="shared" si="216"/>
        <v>18250.482562582736</v>
      </c>
      <c r="AN594" s="7">
        <f>AM594/MAX(AM$2:AM593)-1</f>
        <v>-4.2358284333826157E-2</v>
      </c>
      <c r="AO594" s="7">
        <f t="shared" si="206"/>
        <v>-2</v>
      </c>
      <c r="AP594" s="1">
        <v>7.2499901641108497</v>
      </c>
      <c r="AQ594" s="2">
        <v>-2.5886659791092401</v>
      </c>
      <c r="AR594" s="7">
        <f t="shared" si="217"/>
        <v>16106.065764229124</v>
      </c>
      <c r="AS594" s="7">
        <f>IF(AR594/MAX(AR$2:AR593)-1&lt;0,AR594/MAX(AR$2:AR593)-1,0)</f>
        <v>-4.2041595195966175E-2</v>
      </c>
      <c r="AT594" s="7">
        <f t="shared" si="207"/>
        <v>-2</v>
      </c>
      <c r="AU594" s="1">
        <v>7.2499901641108497</v>
      </c>
      <c r="AV594" s="2">
        <v>-2.5815865663323598</v>
      </c>
      <c r="AW594" s="7">
        <f t="shared" si="218"/>
        <v>13924.994571937837</v>
      </c>
      <c r="AX594" s="7">
        <f>IF(AW594/MAX(AW$2:AW593)-1&lt;0,AW594/MAX(AW$2:AW593)-1,0)</f>
        <v>-4.1802701747077342E-2</v>
      </c>
      <c r="AY594" s="7">
        <f t="shared" si="208"/>
        <v>-2</v>
      </c>
      <c r="AZ594" s="1">
        <v>7.2499901641108497</v>
      </c>
      <c r="BA594" s="2">
        <v>1.147</v>
      </c>
      <c r="BB594" s="7">
        <f t="shared" si="219"/>
        <v>686.13722950607905</v>
      </c>
      <c r="BC594" s="7">
        <f>BB594/MAX(BB$2:BB593)-1</f>
        <v>-2.2888285587549739E-2</v>
      </c>
      <c r="BD594" s="1">
        <v>7.2499901641108497</v>
      </c>
      <c r="BE594" s="2">
        <v>5.169240338042</v>
      </c>
      <c r="BF594" s="7">
        <f t="shared" si="220"/>
        <v>5339.7721385992954</v>
      </c>
      <c r="BG594" s="7">
        <f>BF594/MAX(BF$2:BF593)-1</f>
        <v>3.1246302963865435E-3</v>
      </c>
      <c r="BH594" s="2">
        <v>1.147</v>
      </c>
    </row>
    <row r="595" spans="1:60" x14ac:dyDescent="0.25">
      <c r="A595" s="5">
        <v>199601</v>
      </c>
      <c r="B595" s="4">
        <v>35065</v>
      </c>
      <c r="C595" s="2">
        <v>0.28029880366566801</v>
      </c>
      <c r="D595" s="7">
        <f t="shared" si="209"/>
        <v>44993.776316499854</v>
      </c>
      <c r="E595" s="7">
        <f>D595/MAX(D$2:D594)-1</f>
        <v>-5.474119724239479E-2</v>
      </c>
      <c r="F595" s="7">
        <f t="shared" si="199"/>
        <v>-2</v>
      </c>
      <c r="G595" s="1">
        <v>9.4899960364275895</v>
      </c>
      <c r="H595" s="2">
        <v>9.2326766255656594</v>
      </c>
      <c r="I595" s="7">
        <f t="shared" si="210"/>
        <v>67731.869823833855</v>
      </c>
      <c r="J595" s="7">
        <f>I595/MAX(I$2:I594)-1</f>
        <v>3.1298333944888457E-2</v>
      </c>
      <c r="K595" s="7">
        <f t="shared" si="200"/>
        <v>-2</v>
      </c>
      <c r="L595" s="1">
        <v>9.4899960364275895</v>
      </c>
      <c r="M595" s="2">
        <v>7.50655111032561</v>
      </c>
      <c r="N595" s="7">
        <f t="shared" si="211"/>
        <v>47122.541029930435</v>
      </c>
      <c r="O595" s="7">
        <f>N595/MAX(N$2:N594)-1</f>
        <v>2.3490064894468032E-2</v>
      </c>
      <c r="P595" s="7">
        <f t="shared" si="201"/>
        <v>-2</v>
      </c>
      <c r="Q595" s="1">
        <v>9.4899960364275895</v>
      </c>
      <c r="R595" s="2">
        <v>6.1585699707141703</v>
      </c>
      <c r="S595" s="7">
        <f t="shared" si="212"/>
        <v>35295.96050009098</v>
      </c>
      <c r="T595" s="7">
        <f>S595/MAX(S$2:S594)-1</f>
        <v>1.3412871568566187E-2</v>
      </c>
      <c r="U595" s="7">
        <f t="shared" si="202"/>
        <v>-2</v>
      </c>
      <c r="V595" s="1">
        <v>9.4899960364275895</v>
      </c>
      <c r="W595" s="2">
        <v>5.4875478004682599</v>
      </c>
      <c r="X595" s="7">
        <f t="shared" si="213"/>
        <v>31690.346858662138</v>
      </c>
      <c r="Y595" s="7">
        <f>X595/MAX(X$2:X594)-1</f>
        <v>8.4024885694640172E-3</v>
      </c>
      <c r="Z595" s="7">
        <f t="shared" si="203"/>
        <v>-2</v>
      </c>
      <c r="AA595" s="1">
        <v>9.4899960364275895</v>
      </c>
      <c r="AB595" s="2">
        <v>5.0784707681760697</v>
      </c>
      <c r="AC595" s="7">
        <f t="shared" si="214"/>
        <v>26910.139909777539</v>
      </c>
      <c r="AD595" s="7">
        <f>AC595/MAX(AC$2:AC594)-1</f>
        <v>5.3296767796544575E-3</v>
      </c>
      <c r="AE595" s="7">
        <f t="shared" si="204"/>
        <v>-2</v>
      </c>
      <c r="AF595" s="1">
        <v>9.4899960364275895</v>
      </c>
      <c r="AG595" s="2">
        <v>4.8050001733877004</v>
      </c>
      <c r="AH595" s="7">
        <f t="shared" si="215"/>
        <v>22245.108076959641</v>
      </c>
      <c r="AI595" s="7">
        <f>AH595/MAX(AH$2:AH594)-1</f>
        <v>3.2730926995643284E-3</v>
      </c>
      <c r="AJ595" s="7">
        <f t="shared" si="205"/>
        <v>-2</v>
      </c>
      <c r="AK595" s="1">
        <v>9.4899960364275895</v>
      </c>
      <c r="AL595" s="2">
        <v>4.62050109489455</v>
      </c>
      <c r="AM595" s="7">
        <f t="shared" si="216"/>
        <v>19093.746309210412</v>
      </c>
      <c r="AN595" s="7">
        <f>AM595/MAX(AM$2:AM594)-1</f>
        <v>1.8895616236964674E-3</v>
      </c>
      <c r="AO595" s="7">
        <f t="shared" si="206"/>
        <v>-2</v>
      </c>
      <c r="AP595" s="1">
        <v>9.4899960364275895</v>
      </c>
      <c r="AQ595" s="2">
        <v>4.4626660862428702</v>
      </c>
      <c r="AR595" s="7">
        <f t="shared" si="217"/>
        <v>16824.82569891735</v>
      </c>
      <c r="AS595" s="7">
        <f>IF(AR595/MAX(AR$2:AR594)-1&lt;0,AR595/MAX(AR$2:AR594)-1,0)</f>
        <v>0</v>
      </c>
      <c r="AT595" s="7">
        <f t="shared" si="207"/>
        <v>-2</v>
      </c>
      <c r="AU595" s="1">
        <v>9.4899960364275895</v>
      </c>
      <c r="AV595" s="2">
        <v>4.3474741704225996</v>
      </c>
      <c r="AW595" s="7">
        <f t="shared" si="218"/>
        <v>14530.380114185586</v>
      </c>
      <c r="AX595" s="7">
        <f>IF(AW595/MAX(AW$2:AW594)-1&lt;0,AW595/MAX(AW$2:AW594)-1,0)</f>
        <v>-1.4532170384418119E-4</v>
      </c>
      <c r="AY595" s="7">
        <f t="shared" si="208"/>
        <v>-2</v>
      </c>
      <c r="AZ595" s="1">
        <v>9.4899960364275895</v>
      </c>
      <c r="BA595" s="2">
        <v>2.6859999999999999</v>
      </c>
      <c r="BB595" s="7">
        <f t="shared" si="219"/>
        <v>704.56687549061246</v>
      </c>
      <c r="BC595" s="7">
        <f>BB595/MAX(BB$2:BB594)-1</f>
        <v>3.3569350615687554E-3</v>
      </c>
      <c r="BD595" s="1">
        <v>9.4899960364275895</v>
      </c>
      <c r="BE595" s="2">
        <v>9.4086462703226701</v>
      </c>
      <c r="BF595" s="7">
        <f t="shared" si="220"/>
        <v>5842.1724107613472</v>
      </c>
      <c r="BG595" s="7">
        <f>BF595/MAX(BF$2:BF594)-1</f>
        <v>9.4086462703226736E-2</v>
      </c>
      <c r="BH595" s="2">
        <v>2.6859999999999999</v>
      </c>
    </row>
    <row r="596" spans="1:60" x14ac:dyDescent="0.25">
      <c r="A596" s="5">
        <v>199602</v>
      </c>
      <c r="B596" s="4">
        <v>35096</v>
      </c>
      <c r="C596" s="2">
        <v>5.2599882833731701</v>
      </c>
      <c r="D596" s="7">
        <f t="shared" si="209"/>
        <v>47360.443678994881</v>
      </c>
      <c r="E596" s="7">
        <f>D596/MAX(D$2:D595)-1</f>
        <v>-5.020694969791295E-3</v>
      </c>
      <c r="F596" s="7">
        <f t="shared" si="199"/>
        <v>-0.27464757437610476</v>
      </c>
      <c r="G596" s="1">
        <v>7.7499999507707598</v>
      </c>
      <c r="H596" s="2">
        <v>3.8960047460406</v>
      </c>
      <c r="I596" s="7">
        <f t="shared" si="210"/>
        <v>70370.706686752455</v>
      </c>
      <c r="J596" s="7">
        <f>I596/MAX(I$2:I595)-1</f>
        <v>3.8960047460405933E-2</v>
      </c>
      <c r="K596" s="7">
        <f t="shared" si="200"/>
        <v>-0.97287655463103584</v>
      </c>
      <c r="L596" s="1">
        <v>7.7499999507707598</v>
      </c>
      <c r="M596" s="2">
        <v>3.1193948315466198</v>
      </c>
      <c r="N596" s="7">
        <f t="shared" si="211"/>
        <v>48592.479139311523</v>
      </c>
      <c r="O596" s="7">
        <f>N596/MAX(N$2:N595)-1</f>
        <v>3.119394831546618E-2</v>
      </c>
      <c r="P596" s="7">
        <f t="shared" si="201"/>
        <v>-1.370426476467657</v>
      </c>
      <c r="Q596" s="1">
        <v>7.7499999507707598</v>
      </c>
      <c r="R596" s="2">
        <v>2.8747788612360501</v>
      </c>
      <c r="S596" s="7">
        <f t="shared" si="212"/>
        <v>36310.641311417821</v>
      </c>
      <c r="T596" s="7">
        <f>S596/MAX(S$2:S595)-1</f>
        <v>2.8747788612360603E-2</v>
      </c>
      <c r="U596" s="7">
        <f t="shared" si="202"/>
        <v>-1.4956464331821167</v>
      </c>
      <c r="V596" s="1">
        <v>7.7499999507707598</v>
      </c>
      <c r="W596" s="2">
        <v>2.7487131235675299</v>
      </c>
      <c r="X596" s="7">
        <f t="shared" si="213"/>
        <v>32561.423581670253</v>
      </c>
      <c r="Y596" s="7">
        <f>X596/MAX(X$2:X595)-1</f>
        <v>2.7487131235675255E-2</v>
      </c>
      <c r="Z596" s="7">
        <f t="shared" si="203"/>
        <v>-1.560180021050424</v>
      </c>
      <c r="AA596" s="1">
        <v>7.7499999507707598</v>
      </c>
      <c r="AB596" s="2">
        <v>2.66978522549427</v>
      </c>
      <c r="AC596" s="7">
        <f t="shared" si="214"/>
        <v>27628.582849248614</v>
      </c>
      <c r="AD596" s="7">
        <f>AC596/MAX(AC$2:AC595)-1</f>
        <v>2.6697852254942589E-2</v>
      </c>
      <c r="AE596" s="7">
        <f t="shared" si="204"/>
        <v>-1.6005835481290065</v>
      </c>
      <c r="AF596" s="1">
        <v>7.7499999507707598</v>
      </c>
      <c r="AG596" s="2">
        <v>2.6217050234760899</v>
      </c>
      <c r="AH596" s="7">
        <f t="shared" si="215"/>
        <v>22828.309192890978</v>
      </c>
      <c r="AI596" s="7">
        <f>AH596/MAX(AH$2:AH595)-1</f>
        <v>2.6217050234760952E-2</v>
      </c>
      <c r="AJ596" s="7">
        <f t="shared" si="205"/>
        <v>-1.6251960082553634</v>
      </c>
      <c r="AK596" s="1">
        <v>7.7499999507707598</v>
      </c>
      <c r="AL596" s="2">
        <v>2.5922671875097798</v>
      </c>
      <c r="AM596" s="7">
        <f t="shared" si="216"/>
        <v>19588.707229650434</v>
      </c>
      <c r="AN596" s="7">
        <f>AM596/MAX(AM$2:AM595)-1</f>
        <v>2.592267187509778E-2</v>
      </c>
      <c r="AO596" s="7">
        <f t="shared" si="206"/>
        <v>-1.6402653618253229</v>
      </c>
      <c r="AP596" s="1">
        <v>7.7499999507707598</v>
      </c>
      <c r="AQ596" s="2">
        <v>2.57133284524827</v>
      </c>
      <c r="AR596" s="7">
        <f t="shared" si="217"/>
        <v>17257.447968269382</v>
      </c>
      <c r="AS596" s="7">
        <f>IF(AR596/MAX(AR$2:AR595)-1&lt;0,AR596/MAX(AR$2:AR595)-1,0)</f>
        <v>0</v>
      </c>
      <c r="AT596" s="7">
        <f t="shared" si="207"/>
        <v>-1.6509817407620853</v>
      </c>
      <c r="AU596" s="1">
        <v>7.7499999507707598</v>
      </c>
      <c r="AV596" s="2">
        <v>2.5536871915765702</v>
      </c>
      <c r="AW596" s="7">
        <f t="shared" si="218"/>
        <v>14901.44057004893</v>
      </c>
      <c r="AX596" s="7">
        <f>IF(AW596/MAX(AW$2:AW595)-1&lt;0,AW596/MAX(AW$2:AW595)-1,0)</f>
        <v>0</v>
      </c>
      <c r="AY596" s="7">
        <f t="shared" si="208"/>
        <v>-1.6600146260073259</v>
      </c>
      <c r="AZ596" s="1">
        <v>7.7499999507707598</v>
      </c>
      <c r="BA596" s="2">
        <v>3.774</v>
      </c>
      <c r="BB596" s="7">
        <f t="shared" si="219"/>
        <v>731.1572293716282</v>
      </c>
      <c r="BC596" s="7">
        <f>BB596/MAX(BB$2:BB595)-1</f>
        <v>3.7740000000000107E-2</v>
      </c>
      <c r="BD596" s="1">
        <v>7.7499999507707598</v>
      </c>
      <c r="BE596" s="2">
        <v>5.7965096547441401</v>
      </c>
      <c r="BF596" s="7">
        <f t="shared" si="220"/>
        <v>6180.814498597927</v>
      </c>
      <c r="BG596" s="7">
        <f>BF596/MAX(BF$2:BF595)-1</f>
        <v>5.7965096547441419E-2</v>
      </c>
      <c r="BH596" s="2">
        <v>3.774</v>
      </c>
    </row>
    <row r="597" spans="1:60" x14ac:dyDescent="0.25">
      <c r="A597" s="5">
        <v>199603</v>
      </c>
      <c r="B597" s="4">
        <v>35125</v>
      </c>
      <c r="C597" s="2">
        <v>6.2599988020192701</v>
      </c>
      <c r="D597" s="7">
        <f t="shared" si="209"/>
        <v>50325.206885930966</v>
      </c>
      <c r="E597" s="7">
        <f>D597/MAX(D$2:D596)-1</f>
        <v>5.7264997605439349E-2</v>
      </c>
      <c r="F597" s="7">
        <f t="shared" si="199"/>
        <v>0.87839362972143953</v>
      </c>
      <c r="G597" s="1">
        <v>6.6599995765065199</v>
      </c>
      <c r="H597" s="2">
        <v>6.2599192905388499</v>
      </c>
      <c r="I597" s="7">
        <f t="shared" si="210"/>
        <v>74775.856129524982</v>
      </c>
      <c r="J597" s="7">
        <f>I597/MAX(I$2:I596)-1</f>
        <v>6.2599192905388401E-2</v>
      </c>
      <c r="K597" s="7">
        <f t="shared" si="200"/>
        <v>0.87836945701191971</v>
      </c>
      <c r="L597" s="1">
        <v>6.6599995765065199</v>
      </c>
      <c r="M597" s="2">
        <v>6.2578175913151703</v>
      </c>
      <c r="N597" s="7">
        <f t="shared" si="211"/>
        <v>51633.307846947508</v>
      </c>
      <c r="O597" s="7">
        <f>N597/MAX(N$2:N596)-1</f>
        <v>6.2578175913151624E-2</v>
      </c>
      <c r="P597" s="7">
        <f t="shared" si="201"/>
        <v>0.87773050821404164</v>
      </c>
      <c r="Q597" s="1">
        <v>6.6599995765065199</v>
      </c>
      <c r="R597" s="2">
        <v>6.2596858228023002</v>
      </c>
      <c r="S597" s="7">
        <f t="shared" si="212"/>
        <v>38583.573377757239</v>
      </c>
      <c r="T597" s="7">
        <f>S597/MAX(S$2:S596)-1</f>
        <v>6.2596858228022967E-2</v>
      </c>
      <c r="U597" s="7">
        <f t="shared" si="202"/>
        <v>0.87829847923930082</v>
      </c>
      <c r="V597" s="1">
        <v>6.6599995765065199</v>
      </c>
      <c r="W597" s="2">
        <v>6.2580367117433804</v>
      </c>
      <c r="X597" s="7">
        <f t="shared" si="213"/>
        <v>34599.129423277445</v>
      </c>
      <c r="Y597" s="7">
        <f>X597/MAX(X$2:X596)-1</f>
        <v>6.2580367117433866E-2</v>
      </c>
      <c r="Z597" s="7">
        <f t="shared" si="203"/>
        <v>0.87779712418487987</v>
      </c>
      <c r="AA597" s="1">
        <v>6.6599995765065199</v>
      </c>
      <c r="AB597" s="2">
        <v>6.2510338642590701</v>
      </c>
      <c r="AC597" s="7">
        <f t="shared" si="214"/>
        <v>29355.654919370019</v>
      </c>
      <c r="AD597" s="7">
        <f>AC597/MAX(AC$2:AC596)-1</f>
        <v>6.2510338642590701E-2</v>
      </c>
      <c r="AE597" s="7">
        <f t="shared" si="204"/>
        <v>0.8756681511465827</v>
      </c>
      <c r="AF597" s="1">
        <v>6.6599995765065199</v>
      </c>
      <c r="AG597" s="2">
        <v>6.2478456575046799</v>
      </c>
      <c r="AH597" s="7">
        <f t="shared" si="215"/>
        <v>24254.586717480757</v>
      </c>
      <c r="AI597" s="7">
        <f>AH597/MAX(AH$2:AH596)-1</f>
        <v>6.2478456575046692E-2</v>
      </c>
      <c r="AJ597" s="7">
        <f t="shared" si="205"/>
        <v>0.87469888739554125</v>
      </c>
      <c r="AK597" s="1">
        <v>6.6599995765065199</v>
      </c>
      <c r="AL597" s="2">
        <v>6.2438495963998903</v>
      </c>
      <c r="AM597" s="7">
        <f t="shared" si="216"/>
        <v>20811.796646948918</v>
      </c>
      <c r="AN597" s="7">
        <f>AM597/MAX(AM$2:AM596)-1</f>
        <v>6.2438495963998975E-2</v>
      </c>
      <c r="AO597" s="7">
        <f t="shared" si="206"/>
        <v>0.87348402353187082</v>
      </c>
      <c r="AP597" s="1">
        <v>6.6599995765065199</v>
      </c>
      <c r="AQ597" s="2">
        <v>6.2359659483266103</v>
      </c>
      <c r="AR597" s="7">
        <f t="shared" si="217"/>
        <v>18333.616547120841</v>
      </c>
      <c r="AS597" s="7">
        <f>IF(AR597/MAX(AR$2:AR596)-1&lt;0,AR597/MAX(AR$2:AR596)-1,0)</f>
        <v>0</v>
      </c>
      <c r="AT597" s="7">
        <f t="shared" si="207"/>
        <v>0.87108727360563853</v>
      </c>
      <c r="AU597" s="1">
        <v>6.6599995765065199</v>
      </c>
      <c r="AV597" s="2">
        <v>6.2379079998869198</v>
      </c>
      <c r="AW597" s="7">
        <f t="shared" si="218"/>
        <v>15830.978723466407</v>
      </c>
      <c r="AX597" s="7">
        <f>IF(AW597/MAX(AW$2:AW596)-1&lt;0,AW597/MAX(AW$2:AW596)-1,0)</f>
        <v>0</v>
      </c>
      <c r="AY597" s="7">
        <f t="shared" si="208"/>
        <v>0.87167768706532689</v>
      </c>
      <c r="AZ597" s="1">
        <v>6.6599995765065199</v>
      </c>
      <c r="BA597" s="2">
        <v>3.3009999999999997</v>
      </c>
      <c r="BB597" s="7">
        <f t="shared" si="219"/>
        <v>755.29272951318569</v>
      </c>
      <c r="BC597" s="7">
        <f>BB597/MAX(BB$2:BB596)-1</f>
        <v>3.3009999999999984E-2</v>
      </c>
      <c r="BD597" s="1">
        <v>6.6599995765065199</v>
      </c>
      <c r="BE597" s="2">
        <v>3.37069184064549</v>
      </c>
      <c r="BF597" s="7">
        <f t="shared" si="220"/>
        <v>6389.150708587601</v>
      </c>
      <c r="BG597" s="7">
        <f>BF597/MAX(BF$2:BF596)-1</f>
        <v>3.37069184064549E-2</v>
      </c>
      <c r="BH597" s="2">
        <v>3.3009999999999997</v>
      </c>
    </row>
    <row r="598" spans="1:60" x14ac:dyDescent="0.25">
      <c r="A598" s="5">
        <v>199604</v>
      </c>
      <c r="B598" s="4">
        <v>35156</v>
      </c>
      <c r="C598" s="2">
        <v>6.1899996481305104</v>
      </c>
      <c r="D598" s="7">
        <f t="shared" si="209"/>
        <v>53440.337015091049</v>
      </c>
      <c r="E598" s="7">
        <f>D598/MAX(D$2:D597)-1</f>
        <v>6.1899996481305175E-2</v>
      </c>
      <c r="F598" s="7">
        <f t="shared" si="199"/>
        <v>-0.20610414449743741</v>
      </c>
      <c r="G598" s="1">
        <v>13.0699955275736</v>
      </c>
      <c r="H598" s="2">
        <v>2.79606724590393</v>
      </c>
      <c r="I598" s="7">
        <f t="shared" si="210"/>
        <v>76866.639350606885</v>
      </c>
      <c r="J598" s="7">
        <f>I598/MAX(I$2:I597)-1</f>
        <v>2.7960672459039326E-2</v>
      </c>
      <c r="K598" s="7">
        <f t="shared" si="200"/>
        <v>-0.80108065439630227</v>
      </c>
      <c r="L598" s="1">
        <v>13.0699955275736</v>
      </c>
      <c r="M598" s="2">
        <v>2.7576267834929</v>
      </c>
      <c r="N598" s="7">
        <f t="shared" si="211"/>
        <v>53057.161773338274</v>
      </c>
      <c r="O598" s="7">
        <f>N598/MAX(N$2:N597)-1</f>
        <v>2.7576267834928947E-2</v>
      </c>
      <c r="P598" s="7">
        <f t="shared" si="201"/>
        <v>-0.80781949579137824</v>
      </c>
      <c r="Q598" s="1">
        <v>13.0699955275736</v>
      </c>
      <c r="R598" s="2">
        <v>2.7473681392596001</v>
      </c>
      <c r="S598" s="7">
        <f t="shared" si="212"/>
        <v>39643.60617972559</v>
      </c>
      <c r="T598" s="7">
        <f>S598/MAX(S$2:S597)-1</f>
        <v>2.7473681392595983E-2</v>
      </c>
      <c r="U598" s="7">
        <f t="shared" si="202"/>
        <v>-0.80961789706130882</v>
      </c>
      <c r="V598" s="1">
        <v>13.0699955275736</v>
      </c>
      <c r="W598" s="2">
        <v>3.0852508566729</v>
      </c>
      <c r="X598" s="7">
        <f t="shared" si="213"/>
        <v>35666.599360210479</v>
      </c>
      <c r="Y598" s="7">
        <f>X598/MAX(X$2:X597)-1</f>
        <v>3.0852508566729053E-2</v>
      </c>
      <c r="Z598" s="7">
        <f t="shared" si="203"/>
        <v>-0.75038504969233255</v>
      </c>
      <c r="AA598" s="1">
        <v>13.0699955275736</v>
      </c>
      <c r="AB598" s="2">
        <v>3.34954355876827</v>
      </c>
      <c r="AC598" s="7">
        <f t="shared" si="214"/>
        <v>30338.935367856018</v>
      </c>
      <c r="AD598" s="7">
        <f>AC598/MAX(AC$2:AC597)-1</f>
        <v>3.3495435587682643E-2</v>
      </c>
      <c r="AE598" s="7">
        <f t="shared" si="204"/>
        <v>-0.70405296912959603</v>
      </c>
      <c r="AF598" s="1">
        <v>13.0699955275736</v>
      </c>
      <c r="AG598" s="2">
        <v>3.5262948939293199</v>
      </c>
      <c r="AH598" s="7">
        <f t="shared" si="215"/>
        <v>25109.874970442943</v>
      </c>
      <c r="AI598" s="7">
        <f>AH598/MAX(AH$2:AH597)-1</f>
        <v>3.526294893929327E-2</v>
      </c>
      <c r="AJ598" s="7">
        <f t="shared" si="205"/>
        <v>-0.67306741018178262</v>
      </c>
      <c r="AK598" s="1">
        <v>13.0699955275736</v>
      </c>
      <c r="AL598" s="2">
        <v>3.6596980641604202</v>
      </c>
      <c r="AM598" s="7">
        <f t="shared" si="216"/>
        <v>21573.445565954313</v>
      </c>
      <c r="AN598" s="7">
        <f>AM598/MAX(AM$2:AM597)-1</f>
        <v>3.6596980641604215E-2</v>
      </c>
      <c r="AO598" s="7">
        <f t="shared" si="206"/>
        <v>-0.64968104203211863</v>
      </c>
      <c r="AP598" s="1">
        <v>13.0699955275736</v>
      </c>
      <c r="AQ598" s="2">
        <v>3.7493449490379902</v>
      </c>
      <c r="AR598" s="7">
        <f t="shared" si="217"/>
        <v>19021.007073106306</v>
      </c>
      <c r="AS598" s="7">
        <f>IF(AR598/MAX(AR$2:AR597)-1&lt;0,AR598/MAX(AR$2:AR597)-1,0)</f>
        <v>0</v>
      </c>
      <c r="AT598" s="7">
        <f t="shared" si="207"/>
        <v>-0.63396541061507272</v>
      </c>
      <c r="AU598" s="1">
        <v>13.0699955275736</v>
      </c>
      <c r="AV598" s="2">
        <v>3.8209212272574899</v>
      </c>
      <c r="AW598" s="7">
        <f t="shared" si="218"/>
        <v>16435.86794999395</v>
      </c>
      <c r="AX598" s="7">
        <f>IF(AW598/MAX(AW$2:AW597)-1&lt;0,AW598/MAX(AW$2:AW597)-1,0)</f>
        <v>0</v>
      </c>
      <c r="AY598" s="7">
        <f t="shared" si="208"/>
        <v>-0.62141766388368547</v>
      </c>
      <c r="AZ598" s="1">
        <v>13.0699955275736</v>
      </c>
      <c r="BA598" s="2">
        <v>6.117</v>
      </c>
      <c r="BB598" s="7">
        <f t="shared" si="219"/>
        <v>801.49398577750719</v>
      </c>
      <c r="BC598" s="7">
        <f>BB598/MAX(BB$2:BB597)-1</f>
        <v>6.1169999999999947E-2</v>
      </c>
      <c r="BD598" s="1">
        <v>13.0699955275736</v>
      </c>
      <c r="BE598" s="2">
        <v>7.3656822550992196</v>
      </c>
      <c r="BF598" s="7">
        <f t="shared" si="220"/>
        <v>6859.7552485815841</v>
      </c>
      <c r="BG598" s="7">
        <f>BF598/MAX(BF$2:BF597)-1</f>
        <v>7.3656822550992151E-2</v>
      </c>
      <c r="BH598" s="2">
        <v>6.117</v>
      </c>
    </row>
    <row r="599" spans="1:60" x14ac:dyDescent="0.25">
      <c r="A599" s="5">
        <v>199605</v>
      </c>
      <c r="B599" s="4">
        <v>35186</v>
      </c>
      <c r="C599" s="2">
        <v>11.529992008971901</v>
      </c>
      <c r="D599" s="7">
        <f t="shared" si="209"/>
        <v>59602.003602498691</v>
      </c>
      <c r="E599" s="7">
        <f>D599/MAX(D$2:D598)-1</f>
        <v>0.1152999200897189</v>
      </c>
      <c r="F599" s="7">
        <f t="shared" si="199"/>
        <v>0.99999858887759452</v>
      </c>
      <c r="G599" s="1">
        <v>11.529997821468699</v>
      </c>
      <c r="H599" s="2">
        <v>5.9648951125367402</v>
      </c>
      <c r="I599" s="7">
        <f t="shared" si="210"/>
        <v>81451.653764402479</v>
      </c>
      <c r="J599" s="7">
        <f>I599/MAX(I$2:I598)-1</f>
        <v>5.96489511253675E-2</v>
      </c>
      <c r="K599" s="7">
        <f t="shared" si="200"/>
        <v>-0.35106158225935102</v>
      </c>
      <c r="L599" s="1">
        <v>11.529997821468699</v>
      </c>
      <c r="M599" s="2">
        <v>5.2254708979651197</v>
      </c>
      <c r="N599" s="7">
        <f t="shared" si="211"/>
        <v>55829.648321090339</v>
      </c>
      <c r="O599" s="7">
        <f>N599/MAX(N$2:N598)-1</f>
        <v>5.2254708979651232E-2</v>
      </c>
      <c r="P599" s="7">
        <f t="shared" si="201"/>
        <v>-0.53057446846298029</v>
      </c>
      <c r="Q599" s="1">
        <v>11.529997821468699</v>
      </c>
      <c r="R599" s="2">
        <v>5.0278022539764304</v>
      </c>
      <c r="S599" s="7">
        <f t="shared" si="212"/>
        <v>41636.808304787373</v>
      </c>
      <c r="T599" s="7">
        <f>S599/MAX(S$2:S598)-1</f>
        <v>5.0278022539764322E-2</v>
      </c>
      <c r="U599" s="7">
        <f t="shared" si="202"/>
        <v>-0.57856325229652672</v>
      </c>
      <c r="V599" s="1">
        <v>11.529997821468699</v>
      </c>
      <c r="W599" s="2">
        <v>4.9614790334481604</v>
      </c>
      <c r="X599" s="7">
        <f t="shared" si="213"/>
        <v>37436.190209411281</v>
      </c>
      <c r="Y599" s="7">
        <f>X599/MAX(X$2:X598)-1</f>
        <v>4.9614790334481684E-2</v>
      </c>
      <c r="Z599" s="7">
        <f t="shared" si="203"/>
        <v>-0.59466479793801907</v>
      </c>
      <c r="AA599" s="1">
        <v>11.529997821468699</v>
      </c>
      <c r="AB599" s="2">
        <v>4.9271728178214396</v>
      </c>
      <c r="AC599" s="7">
        <f t="shared" si="214"/>
        <v>31833.787144517435</v>
      </c>
      <c r="AD599" s="7">
        <f>AC599/MAX(AC$2:AC598)-1</f>
        <v>4.9271728178214458E-2</v>
      </c>
      <c r="AE599" s="7">
        <f t="shared" si="204"/>
        <v>-0.60299345104474011</v>
      </c>
      <c r="AF599" s="1">
        <v>11.529997821468699</v>
      </c>
      <c r="AG599" s="2">
        <v>4.9000499155489701</v>
      </c>
      <c r="AH599" s="7">
        <f t="shared" si="215"/>
        <v>26340.271377726585</v>
      </c>
      <c r="AI599" s="7">
        <f>AH599/MAX(AH$2:AH598)-1</f>
        <v>4.9000499155489763E-2</v>
      </c>
      <c r="AJ599" s="7">
        <f t="shared" si="205"/>
        <v>-0.60957818329072255</v>
      </c>
      <c r="AK599" s="1">
        <v>11.529997821468699</v>
      </c>
      <c r="AL599" s="2">
        <v>4.8795467863357</v>
      </c>
      <c r="AM599" s="7">
        <f t="shared" si="216"/>
        <v>22626.131935769721</v>
      </c>
      <c r="AN599" s="7">
        <f>AM599/MAX(AM$2:AM598)-1</f>
        <v>4.8795467863357089E-2</v>
      </c>
      <c r="AO599" s="7">
        <f t="shared" si="206"/>
        <v>-0.61455580754044004</v>
      </c>
      <c r="AP599" s="1">
        <v>11.529997821468699</v>
      </c>
      <c r="AQ599" s="2">
        <v>4.8671340709642497</v>
      </c>
      <c r="AR599" s="7">
        <f t="shared" si="217"/>
        <v>19946.784989001982</v>
      </c>
      <c r="AS599" s="7">
        <f>IF(AR599/MAX(AR$2:AR598)-1&lt;0,AR599/MAX(AR$2:AR598)-1,0)</f>
        <v>0</v>
      </c>
      <c r="AT599" s="7">
        <f t="shared" si="207"/>
        <v>-0.61756929062368493</v>
      </c>
      <c r="AU599" s="1">
        <v>11.529997821468699</v>
      </c>
      <c r="AV599" s="2">
        <v>4.8552524865417102</v>
      </c>
      <c r="AW599" s="7">
        <f t="shared" si="218"/>
        <v>17233.870837320741</v>
      </c>
      <c r="AX599" s="7">
        <f>IF(AW599/MAX(AW$2:AW598)-1&lt;0,AW599/MAX(AW$2:AW598)-1,0)</f>
        <v>0</v>
      </c>
      <c r="AY599" s="7">
        <f t="shared" si="208"/>
        <v>-0.62045382898519619</v>
      </c>
      <c r="AZ599" s="1">
        <v>11.529997821468699</v>
      </c>
      <c r="BA599" s="2">
        <v>6.9119999999999999</v>
      </c>
      <c r="BB599" s="7">
        <f t="shared" si="219"/>
        <v>856.89325007444859</v>
      </c>
      <c r="BC599" s="7">
        <f>BB599/MAX(BB$2:BB598)-1</f>
        <v>6.912000000000007E-2</v>
      </c>
      <c r="BD599" s="1">
        <v>11.529997821468699</v>
      </c>
      <c r="BE599" s="2">
        <v>7.4109385705753699</v>
      </c>
      <c r="BF599" s="7">
        <f t="shared" si="220"/>
        <v>7368.1274961457857</v>
      </c>
      <c r="BG599" s="7">
        <f>BF599/MAX(BF$2:BF598)-1</f>
        <v>7.4109385705753761E-2</v>
      </c>
      <c r="BH599" s="2">
        <v>6.9119999999999999</v>
      </c>
    </row>
    <row r="600" spans="1:60" x14ac:dyDescent="0.25">
      <c r="A600" s="5">
        <v>199606</v>
      </c>
      <c r="B600" s="4">
        <v>35217</v>
      </c>
      <c r="C600" s="2">
        <v>-6.4699946928309604</v>
      </c>
      <c r="D600" s="7">
        <f t="shared" si="209"/>
        <v>55745.757132596111</v>
      </c>
      <c r="E600" s="7">
        <f>D600/MAX(D$2:D599)-1</f>
        <v>-6.4699946928309604E-2</v>
      </c>
      <c r="F600" s="7">
        <f t="shared" si="199"/>
        <v>-3.0585853371323246E-4</v>
      </c>
      <c r="G600" s="1">
        <v>2.8399999053627401</v>
      </c>
      <c r="H600" s="2">
        <v>-4.3769128496661001</v>
      </c>
      <c r="I600" s="7">
        <f t="shared" si="210"/>
        <v>77886.5858645228</v>
      </c>
      <c r="J600" s="7">
        <f>I600/MAX(I$2:I599)-1</f>
        <v>-4.3769128496661036E-2</v>
      </c>
      <c r="K600" s="7">
        <f t="shared" si="200"/>
        <v>0.22458385628036104</v>
      </c>
      <c r="L600" s="1">
        <v>2.8399999053627401</v>
      </c>
      <c r="M600" s="2">
        <v>-2.59671035272939</v>
      </c>
      <c r="N600" s="7">
        <f t="shared" si="211"/>
        <v>54379.914063244178</v>
      </c>
      <c r="O600" s="7">
        <f>N600/MAX(N$2:N599)-1</f>
        <v>-2.5967103527293922E-2</v>
      </c>
      <c r="P600" s="7">
        <f t="shared" si="201"/>
        <v>0.41585646855530589</v>
      </c>
      <c r="Q600" s="1">
        <v>2.8399999053627401</v>
      </c>
      <c r="R600" s="2">
        <v>-2.0102483313271202</v>
      </c>
      <c r="S600" s="7">
        <f t="shared" si="212"/>
        <v>40799.805060622508</v>
      </c>
      <c r="T600" s="7">
        <f>S600/MAX(S$2:S599)-1</f>
        <v>-2.0102483313271358E-2</v>
      </c>
      <c r="U600" s="7">
        <f t="shared" si="202"/>
        <v>0.47886847029481638</v>
      </c>
      <c r="V600" s="1">
        <v>2.8399999053627401</v>
      </c>
      <c r="W600" s="2">
        <v>-1.72540986905405</v>
      </c>
      <c r="X600" s="7">
        <f t="shared" si="213"/>
        <v>36790.26248894025</v>
      </c>
      <c r="Y600" s="7">
        <f>X600/MAX(X$2:X599)-1</f>
        <v>-1.7254098690540509E-2</v>
      </c>
      <c r="Z600" s="7">
        <f t="shared" si="203"/>
        <v>0.5094727396681592</v>
      </c>
      <c r="AA600" s="1">
        <v>2.8399999053627401</v>
      </c>
      <c r="AB600" s="2">
        <v>-1.5446671792345199</v>
      </c>
      <c r="AC600" s="7">
        <f t="shared" si="214"/>
        <v>31342.061082588698</v>
      </c>
      <c r="AD600" s="7">
        <f>AC600/MAX(AC$2:AC599)-1</f>
        <v>-1.5446671792345157E-2</v>
      </c>
      <c r="AE600" s="7">
        <f t="shared" si="204"/>
        <v>0.5288925115710017</v>
      </c>
      <c r="AF600" s="1">
        <v>2.8399999053627401</v>
      </c>
      <c r="AG600" s="2">
        <v>-1.44636037053602</v>
      </c>
      <c r="AH600" s="7">
        <f t="shared" si="215"/>
        <v>25959.296131027506</v>
      </c>
      <c r="AI600" s="7">
        <f>AH600/MAX(AH$2:AH599)-1</f>
        <v>-1.4463603705360151E-2</v>
      </c>
      <c r="AJ600" s="7">
        <f t="shared" si="205"/>
        <v>0.53945501787943084</v>
      </c>
      <c r="AK600" s="1">
        <v>2.8399999053627401</v>
      </c>
      <c r="AL600" s="2">
        <v>-1.3764908750753899</v>
      </c>
      <c r="AM600" s="7">
        <f t="shared" si="216"/>
        <v>22314.685294291332</v>
      </c>
      <c r="AN600" s="7">
        <f>AM600/MAX(AM$2:AM599)-1</f>
        <v>-1.3764908750753868E-2</v>
      </c>
      <c r="AO600" s="7">
        <f t="shared" si="206"/>
        <v>0.5469620969550324</v>
      </c>
      <c r="AP600" s="1">
        <v>2.8399999053627401</v>
      </c>
      <c r="AQ600" s="2">
        <v>-1.33023128326062</v>
      </c>
      <c r="AR600" s="7">
        <f t="shared" si="217"/>
        <v>19681.446615073546</v>
      </c>
      <c r="AS600" s="7">
        <f>IF(AR600/MAX(AR$2:AR599)-1&lt;0,AR600/MAX(AR$2:AR599)-1,0)</f>
        <v>-1.3302312832606078E-2</v>
      </c>
      <c r="AT600" s="7">
        <f t="shared" si="207"/>
        <v>0.55193242644530627</v>
      </c>
      <c r="AU600" s="1">
        <v>2.8399999053627401</v>
      </c>
      <c r="AV600" s="2">
        <v>-1.38630668921329</v>
      </c>
      <c r="AW600" s="7">
        <f t="shared" si="218"/>
        <v>16994.956533092583</v>
      </c>
      <c r="AX600" s="7">
        <f>IF(AW600/MAX(AW$2:AW599)-1&lt;0,AW600/MAX(AW$2:AW599)-1,0)</f>
        <v>-1.3863066892133014E-2</v>
      </c>
      <c r="AY600" s="7">
        <f t="shared" si="208"/>
        <v>0.54590744366980659</v>
      </c>
      <c r="AZ600" s="1">
        <v>2.8399999053627401</v>
      </c>
      <c r="BA600" s="2">
        <v>-2.6060000000000003</v>
      </c>
      <c r="BB600" s="7">
        <f t="shared" si="219"/>
        <v>834.56261197750848</v>
      </c>
      <c r="BC600" s="7">
        <f>BB600/MAX(BB$2:BB599)-1</f>
        <v>-2.6059999999999972E-2</v>
      </c>
      <c r="BD600" s="1">
        <v>2.8399999053627401</v>
      </c>
      <c r="BE600" s="2">
        <v>-6.46714802221278</v>
      </c>
      <c r="BF600" s="7">
        <f t="shared" si="220"/>
        <v>6891.6197845046781</v>
      </c>
      <c r="BG600" s="7">
        <f>BF600/MAX(BF$2:BF599)-1</f>
        <v>-6.4671480222127764E-2</v>
      </c>
      <c r="BH600" s="2">
        <v>-2.6060000000000003</v>
      </c>
    </row>
    <row r="601" spans="1:60" x14ac:dyDescent="0.25">
      <c r="A601" s="5">
        <v>199607</v>
      </c>
      <c r="B601" s="4">
        <v>35247</v>
      </c>
      <c r="C601" s="2">
        <v>-3.1995888663035799</v>
      </c>
      <c r="D601" s="7">
        <f t="shared" si="209"/>
        <v>53962.122093944934</v>
      </c>
      <c r="E601" s="7">
        <f>D601/MAX(D$2:D600)-1</f>
        <v>-9.4625703292922858E-2</v>
      </c>
      <c r="F601" s="7">
        <f t="shared" si="199"/>
        <v>0.75799971812023614</v>
      </c>
      <c r="G601" s="1">
        <v>0.42415483219045103</v>
      </c>
      <c r="H601" s="2">
        <v>-0.12833109026554801</v>
      </c>
      <c r="I601" s="7">
        <f t="shared" si="210"/>
        <v>77786.633159712248</v>
      </c>
      <c r="J601" s="7">
        <f>I601/MAX(I$2:I600)-1</f>
        <v>-4.4996269999517002E-2</v>
      </c>
      <c r="K601" s="7">
        <f t="shared" si="200"/>
        <v>0.96310397199875986</v>
      </c>
      <c r="L601" s="1">
        <v>0.42415483219045103</v>
      </c>
      <c r="M601" s="2">
        <v>0.13250778871378899</v>
      </c>
      <c r="N601" s="7">
        <f t="shared" si="211"/>
        <v>54451.971684873839</v>
      </c>
      <c r="O601" s="7">
        <f>N601/MAX(N$2:N600)-1</f>
        <v>-2.4676434074833109E-2</v>
      </c>
      <c r="P601" s="7">
        <f t="shared" si="201"/>
        <v>0.98052327300076902</v>
      </c>
      <c r="Q601" s="1">
        <v>0.42415483219045103</v>
      </c>
      <c r="R601" s="2">
        <v>0.233886440959273</v>
      </c>
      <c r="S601" s="7">
        <f t="shared" si="212"/>
        <v>40895.230272597117</v>
      </c>
      <c r="T601" s="7">
        <f>S601/MAX(S$2:S600)-1</f>
        <v>-1.7810635886444492E-2</v>
      </c>
      <c r="U601" s="7">
        <f t="shared" si="202"/>
        <v>0.98729352621437061</v>
      </c>
      <c r="V601" s="1">
        <v>0.42415483219045103</v>
      </c>
      <c r="W601" s="2">
        <v>0.275604777558561</v>
      </c>
      <c r="X601" s="7">
        <f t="shared" si="213"/>
        <v>36891.658210036105</v>
      </c>
      <c r="Y601" s="7">
        <f>X601/MAX(X$2:X600)-1</f>
        <v>-1.4545604035270721E-2</v>
      </c>
      <c r="Z601" s="7">
        <f t="shared" si="203"/>
        <v>0.99007955360940358</v>
      </c>
      <c r="AA601" s="1">
        <v>0.42415483219045103</v>
      </c>
      <c r="AB601" s="2">
        <v>0.30643077370954103</v>
      </c>
      <c r="AC601" s="7">
        <f t="shared" si="214"/>
        <v>31438.102802860587</v>
      </c>
      <c r="AD601" s="7">
        <f>AC601/MAX(AC$2:AC600)-1</f>
        <v>-1.2429697411135532E-2</v>
      </c>
      <c r="AE601" s="7">
        <f t="shared" si="204"/>
        <v>0.992138170437316</v>
      </c>
      <c r="AF601" s="1">
        <v>0.42415483219045103</v>
      </c>
      <c r="AG601" s="2">
        <v>0.32619180950506399</v>
      </c>
      <c r="AH601" s="7">
        <f t="shared" si="215"/>
        <v>26043.973228812083</v>
      </c>
      <c r="AI601" s="7">
        <f>AH601/MAX(AH$2:AH600)-1</f>
        <v>-1.1248864700955652E-2</v>
      </c>
      <c r="AJ601" s="7">
        <f t="shared" si="205"/>
        <v>0.99345784882261134</v>
      </c>
      <c r="AK601" s="1">
        <v>0.42415483219045103</v>
      </c>
      <c r="AL601" s="2">
        <v>0.34240919913128098</v>
      </c>
      <c r="AM601" s="7">
        <f t="shared" si="216"/>
        <v>22391.092829496181</v>
      </c>
      <c r="AN601" s="7">
        <f>AM601/MAX(AM$2:AM600)-1</f>
        <v>-1.0387949073255687E-2</v>
      </c>
      <c r="AO601" s="7">
        <f t="shared" si="206"/>
        <v>0.99454087598662666</v>
      </c>
      <c r="AP601" s="1">
        <v>0.42415483219045103</v>
      </c>
      <c r="AQ601" s="2">
        <v>0.35109356608535602</v>
      </c>
      <c r="AR601" s="7">
        <f t="shared" si="217"/>
        <v>19750.546907851593</v>
      </c>
      <c r="AS601" s="7">
        <f>IF(AR601/MAX(AR$2:AR600)-1&lt;0,AR601/MAX(AR$2:AR600)-1,0)</f>
        <v>-9.8380807362484779E-3</v>
      </c>
      <c r="AT601" s="7">
        <f t="shared" si="207"/>
        <v>0.99512083401503437</v>
      </c>
      <c r="AU601" s="1">
        <v>0.42415483219045103</v>
      </c>
      <c r="AV601" s="2">
        <v>0.35952043767758701</v>
      </c>
      <c r="AW601" s="7">
        <f t="shared" si="218"/>
        <v>17056.056875203474</v>
      </c>
      <c r="AX601" s="7">
        <f>IF(AW601/MAX(AW$2:AW600)-1&lt;0,AW601/MAX(AW$2:AW600)-1,0)</f>
        <v>-1.0317703074123274E-2</v>
      </c>
      <c r="AY601" s="7">
        <f t="shared" si="208"/>
        <v>0.99568359602867573</v>
      </c>
      <c r="AZ601" s="1">
        <v>0.42415483219045103</v>
      </c>
      <c r="BA601" s="2">
        <v>-8.4500000000000011</v>
      </c>
      <c r="BB601" s="7">
        <f t="shared" si="219"/>
        <v>764.04207126540905</v>
      </c>
      <c r="BC601" s="7">
        <f>BB601/MAX(BB$2:BB600)-1</f>
        <v>-0.10835792999999994</v>
      </c>
      <c r="BD601" s="1">
        <v>0.42415483219045103</v>
      </c>
      <c r="BE601" s="2">
        <v>-14.5499752404946</v>
      </c>
      <c r="BF601" s="7">
        <f t="shared" si="220"/>
        <v>5888.8908121902205</v>
      </c>
      <c r="BG601" s="7">
        <f>BF601/MAX(BF$2:BF600)-1</f>
        <v>-0.20076154826709269</v>
      </c>
      <c r="BH601" s="2">
        <v>-8.4500000000000011</v>
      </c>
    </row>
    <row r="602" spans="1:60" x14ac:dyDescent="0.25">
      <c r="A602" s="5">
        <v>199608</v>
      </c>
      <c r="B602" s="4">
        <v>35278</v>
      </c>
      <c r="C602" s="2">
        <v>0.43014229533631099</v>
      </c>
      <c r="D602" s="7">
        <f t="shared" si="209"/>
        <v>54194.236004532009</v>
      </c>
      <c r="E602" s="7">
        <f>D602/MAX(D$2:D601)-1</f>
        <v>-9.073130551168207E-2</v>
      </c>
      <c r="F602" s="7">
        <f t="shared" si="199"/>
        <v>-2</v>
      </c>
      <c r="G602" s="1">
        <v>6.0299912799167199</v>
      </c>
      <c r="H602" s="2">
        <v>0.42923722070783599</v>
      </c>
      <c r="I602" s="7">
        <f t="shared" si="210"/>
        <v>78120.522341969205</v>
      </c>
      <c r="J602" s="7">
        <f>I602/MAX(I$2:I601)-1</f>
        <v>-4.0897038531206742E-2</v>
      </c>
      <c r="K602" s="7">
        <f t="shared" si="200"/>
        <v>-2</v>
      </c>
      <c r="L602" s="1">
        <v>6.0299912799167199</v>
      </c>
      <c r="M602" s="2">
        <v>0.431419828687997</v>
      </c>
      <c r="N602" s="7">
        <f t="shared" si="211"/>
        <v>54686.888287833957</v>
      </c>
      <c r="O602" s="7">
        <f>N602/MAX(N$2:N601)-1</f>
        <v>-2.0468694817565081E-2</v>
      </c>
      <c r="P602" s="7">
        <f t="shared" si="201"/>
        <v>-2</v>
      </c>
      <c r="Q602" s="1">
        <v>6.0299912799167199</v>
      </c>
      <c r="R602" s="2">
        <v>0.42950516794721</v>
      </c>
      <c r="S602" s="7">
        <f t="shared" si="212"/>
        <v>41070.877400061836</v>
      </c>
      <c r="T602" s="7">
        <f>S602/MAX(S$2:S601)-1</f>
        <v>-1.3592081808548873E-2</v>
      </c>
      <c r="U602" s="7">
        <f t="shared" si="202"/>
        <v>-2</v>
      </c>
      <c r="V602" s="1">
        <v>6.0299912799167199</v>
      </c>
      <c r="W602" s="2">
        <v>0.42926651723480802</v>
      </c>
      <c r="X602" s="7">
        <f t="shared" si="213"/>
        <v>37050.021746384497</v>
      </c>
      <c r="Y602" s="7">
        <f>X602/MAX(X$2:X601)-1</f>
        <v>-1.0315378270775666E-2</v>
      </c>
      <c r="Z602" s="7">
        <f t="shared" si="203"/>
        <v>-2</v>
      </c>
      <c r="AA602" s="1">
        <v>6.0299912799167199</v>
      </c>
      <c r="AB602" s="2">
        <v>0.42957346570328098</v>
      </c>
      <c r="AC602" s="7">
        <f t="shared" si="214"/>
        <v>31573.152550622191</v>
      </c>
      <c r="AD602" s="7">
        <f>AC602/MAX(AC$2:AC601)-1</f>
        <v>-8.1873574360482593E-3</v>
      </c>
      <c r="AE602" s="7">
        <f t="shared" si="204"/>
        <v>-2</v>
      </c>
      <c r="AF602" s="1">
        <v>6.0299912799167199</v>
      </c>
      <c r="AG602" s="2">
        <v>0.43116778389077698</v>
      </c>
      <c r="AH602" s="7">
        <f t="shared" si="215"/>
        <v>26156.266451019863</v>
      </c>
      <c r="AI602" s="7">
        <f>AH602/MAX(AH$2:AH601)-1</f>
        <v>-6.9856883426917538E-3</v>
      </c>
      <c r="AJ602" s="7">
        <f t="shared" si="205"/>
        <v>-2</v>
      </c>
      <c r="AK602" s="1">
        <v>6.0299912799167199</v>
      </c>
      <c r="AL602" s="2">
        <v>0.42921334619287299</v>
      </c>
      <c r="AM602" s="7">
        <f t="shared" si="216"/>
        <v>22487.198388278815</v>
      </c>
      <c r="AN602" s="7">
        <f>AM602/MAX(AM$2:AM601)-1</f>
        <v>-6.1404020751449906E-3</v>
      </c>
      <c r="AO602" s="7">
        <f t="shared" si="206"/>
        <v>-2</v>
      </c>
      <c r="AP602" s="1">
        <v>6.0299912799167199</v>
      </c>
      <c r="AQ602" s="2">
        <v>0.42960738827633799</v>
      </c>
      <c r="AR602" s="7">
        <f t="shared" si="217"/>
        <v>19835.396716592706</v>
      </c>
      <c r="AS602" s="7">
        <f>IF(AR602/MAX(AR$2:AR601)-1&lt;0,AR602/MAX(AR$2:AR601)-1,0)</f>
        <v>-5.5842719751926229E-3</v>
      </c>
      <c r="AT602" s="7">
        <f t="shared" si="207"/>
        <v>-2</v>
      </c>
      <c r="AU602" s="1">
        <v>6.0299912799167199</v>
      </c>
      <c r="AV602" s="2">
        <v>0.429236929493306</v>
      </c>
      <c r="AW602" s="7">
        <f t="shared" si="218"/>
        <v>17129.267770027229</v>
      </c>
      <c r="AX602" s="7">
        <f>IF(AW602/MAX(AW$2:AW601)-1&lt;0,AW602/MAX(AW$2:AW601)-1,0)</f>
        <v>-6.0696211710598025E-3</v>
      </c>
      <c r="AY602" s="7">
        <f t="shared" si="208"/>
        <v>-2</v>
      </c>
      <c r="AZ602" s="1">
        <v>6.0299912799167199</v>
      </c>
      <c r="BA602" s="2">
        <v>4.6029999999999998</v>
      </c>
      <c r="BB602" s="7">
        <f t="shared" si="219"/>
        <v>799.21092780575589</v>
      </c>
      <c r="BC602" s="7">
        <f>BB602/MAX(BB$2:BB601)-1</f>
        <v>-6.7315645517899814E-2</v>
      </c>
      <c r="BD602" s="1">
        <v>6.0299912799167199</v>
      </c>
      <c r="BE602" s="2">
        <v>5.3314231724891696</v>
      </c>
      <c r="BF602" s="7">
        <f t="shared" si="220"/>
        <v>6202.8525015539162</v>
      </c>
      <c r="BG602" s="7">
        <f>BF602/MAX(BF$2:BF601)-1</f>
        <v>-0.15815076424796071</v>
      </c>
      <c r="BH602" s="2">
        <v>4.6029999999999998</v>
      </c>
    </row>
    <row r="603" spans="1:60" x14ac:dyDescent="0.25">
      <c r="A603" s="5">
        <v>199609</v>
      </c>
      <c r="B603" s="4">
        <v>35309</v>
      </c>
      <c r="C603" s="2">
        <v>2.10000432459668</v>
      </c>
      <c r="D603" s="7">
        <f t="shared" si="209"/>
        <v>55332.317304309305</v>
      </c>
      <c r="E603" s="7">
        <f>D603/MAX(D$2:D602)-1</f>
        <v>-7.1636623605223715E-2</v>
      </c>
      <c r="F603" s="7">
        <f t="shared" si="199"/>
        <v>-0.47353861324846447</v>
      </c>
      <c r="G603" s="1">
        <v>5.1599990912431704</v>
      </c>
      <c r="H603" s="2">
        <v>3.0373482261759501</v>
      </c>
      <c r="I603" s="7">
        <f t="shared" si="210"/>
        <v>80493.314641602381</v>
      </c>
      <c r="J603" s="7">
        <f>I603/MAX(I$2:I602)-1</f>
        <v>-1.1765741743833491E-2</v>
      </c>
      <c r="K603" s="7">
        <f t="shared" si="200"/>
        <v>-2.2161229232961377E-2</v>
      </c>
      <c r="L603" s="1">
        <v>5.1599990912431704</v>
      </c>
      <c r="M603" s="2">
        <v>2.0281874366863</v>
      </c>
      <c r="N603" s="7">
        <f t="shared" si="211"/>
        <v>55796.040885602473</v>
      </c>
      <c r="O603" s="7">
        <f>N603/MAX(N$2:N602)-1</f>
        <v>-6.0196394744560511E-4</v>
      </c>
      <c r="P603" s="7">
        <f t="shared" si="201"/>
        <v>-0.50812199181262385</v>
      </c>
      <c r="Q603" s="1">
        <v>5.1599990912431704</v>
      </c>
      <c r="R603" s="2">
        <v>1.4951260230167001</v>
      </c>
      <c r="S603" s="7">
        <f t="shared" si="212"/>
        <v>41684.938775951443</v>
      </c>
      <c r="T603" s="7">
        <f>S603/MAX(S$2:S602)-1</f>
        <v>1.1559596694288299E-3</v>
      </c>
      <c r="U603" s="7">
        <f t="shared" si="202"/>
        <v>-0.7648173903919484</v>
      </c>
      <c r="V603" s="1">
        <v>5.1599990912431704</v>
      </c>
      <c r="W603" s="2">
        <v>1.22359541739213</v>
      </c>
      <c r="X603" s="7">
        <f t="shared" si="213"/>
        <v>37503.364114616044</v>
      </c>
      <c r="Y603" s="7">
        <f>X603/MAX(X$2:X602)-1</f>
        <v>1.7943574073377988E-3</v>
      </c>
      <c r="Z603" s="7">
        <f t="shared" si="203"/>
        <v>-0.89557278789383177</v>
      </c>
      <c r="AA603" s="1">
        <v>5.1599990912431704</v>
      </c>
      <c r="AB603" s="2">
        <v>1.06131043022639</v>
      </c>
      <c r="AC603" s="7">
        <f t="shared" si="214"/>
        <v>31908.241711793235</v>
      </c>
      <c r="AD603" s="7">
        <f>AC603/MAX(AC$2:AC602)-1</f>
        <v>2.3388535877868488E-3</v>
      </c>
      <c r="AE603" s="7">
        <f t="shared" si="204"/>
        <v>-0.97372102446788311</v>
      </c>
      <c r="AF603" s="1">
        <v>5.1599990912431704</v>
      </c>
      <c r="AG603" s="2">
        <v>0.956159306827988</v>
      </c>
      <c r="AH603" s="7">
        <f t="shared" si="215"/>
        <v>26406.362027010018</v>
      </c>
      <c r="AI603" s="7">
        <f>AH603/MAX(AH$2:AH602)-1</f>
        <v>2.5091104163534883E-3</v>
      </c>
      <c r="AJ603" s="7">
        <f t="shared" si="205"/>
        <v>-1.0243564837970527</v>
      </c>
      <c r="AK603" s="1">
        <v>5.1599990912431704</v>
      </c>
      <c r="AL603" s="2">
        <v>0.88111712928818797</v>
      </c>
      <c r="AM603" s="7">
        <f t="shared" si="216"/>
        <v>22685.336945174957</v>
      </c>
      <c r="AN603" s="7">
        <f>AM603/MAX(AM$2:AM602)-1</f>
        <v>2.6166650832455396E-3</v>
      </c>
      <c r="AO603" s="7">
        <f t="shared" si="206"/>
        <v>-1.0604929986147975</v>
      </c>
      <c r="AP603" s="1">
        <v>5.1599990912431704</v>
      </c>
      <c r="AQ603" s="2">
        <v>0.82235199465953102</v>
      </c>
      <c r="AR603" s="7">
        <f t="shared" si="217"/>
        <v>19998.513497140237</v>
      </c>
      <c r="AS603" s="7">
        <f>IF(AR603/MAX(AR$2:AR602)-1&lt;0,AR603/MAX(AR$2:AR602)-1,0)</f>
        <v>0</v>
      </c>
      <c r="AT603" s="7">
        <f t="shared" si="207"/>
        <v>-1.0887913133478544</v>
      </c>
      <c r="AU603" s="1">
        <v>5.1599990912431704</v>
      </c>
      <c r="AV603" s="2">
        <v>0.77670163711941997</v>
      </c>
      <c r="AW603" s="7">
        <f t="shared" si="218"/>
        <v>17262.311073223602</v>
      </c>
      <c r="AX603" s="7">
        <f>IF(AW603/MAX(AW$2:AW602)-1&lt;0,AW603/MAX(AW$2:AW602)-1,0)</f>
        <v>0</v>
      </c>
      <c r="AY603" s="7">
        <f t="shared" si="208"/>
        <v>-1.1107742151740796</v>
      </c>
      <c r="AZ603" s="1">
        <v>5.1599990912431704</v>
      </c>
      <c r="BA603" s="2">
        <v>2.8080000000000003</v>
      </c>
      <c r="BB603" s="7">
        <f t="shared" si="219"/>
        <v>821.65277065854161</v>
      </c>
      <c r="BC603" s="7">
        <f>BB603/MAX(BB$2:BB602)-1</f>
        <v>-4.1125868844042346E-2</v>
      </c>
      <c r="BD603" s="1">
        <v>5.1599990912431704</v>
      </c>
      <c r="BE603" s="2">
        <v>3.0833689037921399</v>
      </c>
      <c r="BF603" s="7">
        <f t="shared" si="220"/>
        <v>6394.1093267349233</v>
      </c>
      <c r="BG603" s="7">
        <f>BF603/MAX(BF$2:BF602)-1</f>
        <v>-0.13219344669597044</v>
      </c>
      <c r="BH603" s="2">
        <v>2.8080000000000003</v>
      </c>
    </row>
    <row r="604" spans="1:60" x14ac:dyDescent="0.25">
      <c r="A604" s="5">
        <v>199610</v>
      </c>
      <c r="B604" s="4">
        <v>35339</v>
      </c>
      <c r="C604" s="2">
        <v>-7.2299900083480404</v>
      </c>
      <c r="D604" s="7">
        <f t="shared" si="209"/>
        <v>51331.796291820305</v>
      </c>
      <c r="E604" s="7">
        <f>D604/MAX(D$2:D603)-1</f>
        <v>-0.1387572029597286</v>
      </c>
      <c r="F604" s="7">
        <f t="shared" si="199"/>
        <v>-2</v>
      </c>
      <c r="G604" s="1">
        <v>8.0499946928072692</v>
      </c>
      <c r="H604" s="2">
        <v>-7.1957480842418997</v>
      </c>
      <c r="I604" s="7">
        <f t="shared" si="210"/>
        <v>74701.218495336463</v>
      </c>
      <c r="J604" s="7">
        <f>I604/MAX(I$2:I603)-1</f>
        <v>-8.2876589450123772E-2</v>
      </c>
      <c r="K604" s="7">
        <f t="shared" si="200"/>
        <v>-2</v>
      </c>
      <c r="L604" s="1">
        <v>8.0499946928072692</v>
      </c>
      <c r="M604" s="2">
        <v>-4.3998437481944697</v>
      </c>
      <c r="N604" s="7">
        <f t="shared" si="211"/>
        <v>53341.102268957264</v>
      </c>
      <c r="O604" s="7">
        <f>N604/MAX(N$2:N603)-1</f>
        <v>-4.457391595628224E-2</v>
      </c>
      <c r="P604" s="7">
        <f t="shared" si="201"/>
        <v>-1.6776936558411109</v>
      </c>
      <c r="Q604" s="1">
        <v>8.0499946928072692</v>
      </c>
      <c r="R604" s="2">
        <v>-2.7876643806064001</v>
      </c>
      <c r="S604" s="7">
        <f t="shared" si="212"/>
        <v>40522.902585616655</v>
      </c>
      <c r="T604" s="7">
        <f>S604/MAX(S$2:S603)-1</f>
        <v>-2.7876643806064139E-2</v>
      </c>
      <c r="U604" s="7">
        <f t="shared" si="202"/>
        <v>-1.3309483960430919</v>
      </c>
      <c r="V604" s="1">
        <v>8.0499946928072692</v>
      </c>
      <c r="W604" s="2">
        <v>-1.9978157698077099</v>
      </c>
      <c r="X604" s="7">
        <f t="shared" si="213"/>
        <v>36754.115992125837</v>
      </c>
      <c r="Y604" s="7">
        <f>X604/MAX(X$2:X603)-1</f>
        <v>-1.9978157698077204E-2</v>
      </c>
      <c r="Z604" s="7">
        <f t="shared" si="203"/>
        <v>-1.1610688731695094</v>
      </c>
      <c r="AA604" s="1">
        <v>8.0499946928072692</v>
      </c>
      <c r="AB604" s="2">
        <v>-1.50613021199438</v>
      </c>
      <c r="AC604" s="7">
        <f t="shared" si="214"/>
        <v>31427.662043255725</v>
      </c>
      <c r="AD604" s="7">
        <f>AC604/MAX(AC$2:AC603)-1</f>
        <v>-1.5061302119943831E-2</v>
      </c>
      <c r="AE604" s="7">
        <f t="shared" si="204"/>
        <v>-1.0553178383215811</v>
      </c>
      <c r="AF604" s="1">
        <v>8.0499946928072692</v>
      </c>
      <c r="AG604" s="2">
        <v>-1.1842115460343401</v>
      </c>
      <c r="AH604" s="7">
        <f t="shared" si="215"/>
        <v>26093.654838998536</v>
      </c>
      <c r="AI604" s="7">
        <f>AH604/MAX(AH$2:AH603)-1</f>
        <v>-1.1842115460343416E-2</v>
      </c>
      <c r="AJ604" s="7">
        <f t="shared" si="205"/>
        <v>-0.9860800266324623</v>
      </c>
      <c r="AK604" s="1">
        <v>8.0499946928072692</v>
      </c>
      <c r="AL604" s="2">
        <v>-0.95181215624232796</v>
      </c>
      <c r="AM604" s="7">
        <f t="shared" si="216"/>
        <v>22469.41515044625</v>
      </c>
      <c r="AN604" s="7">
        <f>AM604/MAX(AM$2:AM603)-1</f>
        <v>-9.5181215624232651E-3</v>
      </c>
      <c r="AO604" s="7">
        <f t="shared" si="206"/>
        <v>-0.93609589433898743</v>
      </c>
      <c r="AP604" s="1">
        <v>8.0499946928072692</v>
      </c>
      <c r="AQ604" s="2">
        <v>-0.78182922481732697</v>
      </c>
      <c r="AR604" s="7">
        <f t="shared" si="217"/>
        <v>19842.159274090554</v>
      </c>
      <c r="AS604" s="7">
        <f>IF(AR604/MAX(AR$2:AR603)-1&lt;0,AR604/MAX(AR$2:AR603)-1,0)</f>
        <v>-7.8182922481734307E-3</v>
      </c>
      <c r="AT604" s="7">
        <f t="shared" si="207"/>
        <v>-0.8995362056944356</v>
      </c>
      <c r="AU604" s="1">
        <v>8.0499946928072692</v>
      </c>
      <c r="AV604" s="2">
        <v>-0.64568315602192505</v>
      </c>
      <c r="AW604" s="7">
        <f t="shared" si="218"/>
        <v>17150.851238283689</v>
      </c>
      <c r="AX604" s="7">
        <f>IF(AW604/MAX(AW$2:AW603)-1&lt;0,AW604/MAX(AW$2:AW603)-1,0)</f>
        <v>-6.4568315602192561E-3</v>
      </c>
      <c r="AY604" s="7">
        <f t="shared" si="208"/>
        <v>-0.87025410164073613</v>
      </c>
      <c r="AZ604" s="1">
        <v>8.0499946928072692</v>
      </c>
      <c r="BA604" s="2">
        <v>-1.89</v>
      </c>
      <c r="BB604" s="7">
        <f t="shared" si="219"/>
        <v>806.12353329309519</v>
      </c>
      <c r="BC604" s="7">
        <f>BB604/MAX(BB$2:BB603)-1</f>
        <v>-5.9248589922889949E-2</v>
      </c>
      <c r="BD604" s="1">
        <v>8.0499946928072692</v>
      </c>
      <c r="BE604" s="2">
        <v>3.4005313705770699</v>
      </c>
      <c r="BF604" s="7">
        <f t="shared" si="220"/>
        <v>6611.5430202595389</v>
      </c>
      <c r="BG604" s="7">
        <f>BF604/MAX(BF$2:BF603)-1</f>
        <v>-0.10268341261494329</v>
      </c>
      <c r="BH604" s="2">
        <v>-1.89</v>
      </c>
    </row>
    <row r="605" spans="1:60" x14ac:dyDescent="0.25">
      <c r="A605" s="5">
        <v>199611</v>
      </c>
      <c r="B605" s="4">
        <v>35370</v>
      </c>
      <c r="C605" s="2">
        <v>2.7399372426237898</v>
      </c>
      <c r="D605" s="7">
        <f t="shared" si="209"/>
        <v>52738.255295727664</v>
      </c>
      <c r="E605" s="7">
        <f>D605/MAX(D$2:D604)-1</f>
        <v>-0.1151596908142074</v>
      </c>
      <c r="F605" s="7">
        <f t="shared" si="199"/>
        <v>-2</v>
      </c>
      <c r="G605" s="1">
        <v>6.5199950693835298</v>
      </c>
      <c r="H605" s="2">
        <v>1.28540838885399</v>
      </c>
      <c r="I605" s="7">
        <f t="shared" si="210"/>
        <v>75661.434224451659</v>
      </c>
      <c r="J605" s="7">
        <f>I605/MAX(I$2:I604)-1</f>
        <v>-7.1087808194772006E-2</v>
      </c>
      <c r="K605" s="7">
        <f t="shared" si="200"/>
        <v>-2</v>
      </c>
      <c r="L605" s="1">
        <v>6.5199950693835298</v>
      </c>
      <c r="M605" s="2">
        <v>0.84943432774535699</v>
      </c>
      <c r="N605" s="7">
        <f t="shared" si="211"/>
        <v>53794.199902427543</v>
      </c>
      <c r="O605" s="7">
        <f>N605/MAX(N$2:N604)-1</f>
        <v>-3.6458198822181709E-2</v>
      </c>
      <c r="P605" s="7">
        <f t="shared" si="201"/>
        <v>-2</v>
      </c>
      <c r="Q605" s="1">
        <v>6.5199950693835298</v>
      </c>
      <c r="R605" s="2">
        <v>0.70283807646658902</v>
      </c>
      <c r="S605" s="7">
        <f t="shared" si="212"/>
        <v>40807.71297467783</v>
      </c>
      <c r="T605" s="7">
        <f>S605/MAX(S$2:S604)-1</f>
        <v>-2.104419070850827E-2</v>
      </c>
      <c r="U605" s="7">
        <f t="shared" si="202"/>
        <v>-2</v>
      </c>
      <c r="V605" s="1">
        <v>6.5199950693835298</v>
      </c>
      <c r="W605" s="2">
        <v>0.63144381353664303</v>
      </c>
      <c r="X605" s="7">
        <f t="shared" si="213"/>
        <v>36986.197583778194</v>
      </c>
      <c r="Y605" s="7">
        <f>X605/MAX(X$2:X604)-1</f>
        <v>-1.378987040355395E-2</v>
      </c>
      <c r="Z605" s="7">
        <f t="shared" si="203"/>
        <v>-2</v>
      </c>
      <c r="AA605" s="1">
        <v>6.5199950693835298</v>
      </c>
      <c r="AB605" s="2">
        <v>0.59023943378071198</v>
      </c>
      <c r="AC605" s="7">
        <f t="shared" si="214"/>
        <v>31613.160497750356</v>
      </c>
      <c r="AD605" s="7">
        <f>AC605/MAX(AC$2:AC604)-1</f>
        <v>-9.2478055264892944E-3</v>
      </c>
      <c r="AE605" s="7">
        <f t="shared" si="204"/>
        <v>-2</v>
      </c>
      <c r="AF605" s="1">
        <v>6.5199950693835298</v>
      </c>
      <c r="AG605" s="2">
        <v>0.56232951227162897</v>
      </c>
      <c r="AH605" s="7">
        <f t="shared" si="215"/>
        <v>26240.387160988517</v>
      </c>
      <c r="AI605" s="7">
        <f>AH605/MAX(AH$2:AH604)-1</f>
        <v>-6.285412047738026E-3</v>
      </c>
      <c r="AJ605" s="7">
        <f t="shared" si="205"/>
        <v>-2</v>
      </c>
      <c r="AK605" s="1">
        <v>6.5199950693835298</v>
      </c>
      <c r="AL605" s="2">
        <v>0.54122466720304396</v>
      </c>
      <c r="AM605" s="7">
        <f t="shared" si="216"/>
        <v>22591.025167816719</v>
      </c>
      <c r="AN605" s="7">
        <f>AM605/MAX(AM$2:AM604)-1</f>
        <v>-4.157389312143267E-3</v>
      </c>
      <c r="AO605" s="7">
        <f t="shared" si="206"/>
        <v>-2</v>
      </c>
      <c r="AP605" s="1">
        <v>6.5199950693835298</v>
      </c>
      <c r="AQ605" s="2">
        <v>0.52539128237917199</v>
      </c>
      <c r="AR605" s="7">
        <f t="shared" si="217"/>
        <v>19946.408249152413</v>
      </c>
      <c r="AS605" s="7">
        <f>IF(AR605/MAX(AR$2:AR604)-1&lt;0,AR605/MAX(AR$2:AR604)-1,0)</f>
        <v>-2.6054560502846158E-3</v>
      </c>
      <c r="AT605" s="7">
        <f t="shared" si="207"/>
        <v>-2</v>
      </c>
      <c r="AU605" s="1">
        <v>6.5199950693835298</v>
      </c>
      <c r="AV605" s="2">
        <v>0.506610712246509</v>
      </c>
      <c r="AW605" s="7">
        <f t="shared" si="218"/>
        <v>17237.739287898297</v>
      </c>
      <c r="AX605" s="7">
        <f>IF(AW605/MAX(AW$2:AW604)-1&lt;0,AW605/MAX(AW$2:AW604)-1,0)</f>
        <v>-1.4234354381099656E-3</v>
      </c>
      <c r="AY605" s="7">
        <f t="shared" si="208"/>
        <v>-2</v>
      </c>
      <c r="AZ605" s="1">
        <v>6.5199950693835298</v>
      </c>
      <c r="BA605" s="2">
        <v>2.1870000000000003</v>
      </c>
      <c r="BB605" s="7">
        <f t="shared" si="219"/>
        <v>823.75345496621526</v>
      </c>
      <c r="BC605" s="7">
        <f>BB605/MAX(BB$2:BB604)-1</f>
        <v>-3.8674356584503466E-2</v>
      </c>
      <c r="BD605" s="1">
        <v>6.5199950693835298</v>
      </c>
      <c r="BE605" s="2">
        <v>6.4824160817263197</v>
      </c>
      <c r="BF605" s="7">
        <f t="shared" si="220"/>
        <v>7040.1307482550974</v>
      </c>
      <c r="BG605" s="7">
        <f>BF605/MAX(BF$2:BF604)-1</f>
        <v>-4.4515617850296563E-2</v>
      </c>
      <c r="BH605" s="2">
        <v>2.1870000000000003</v>
      </c>
    </row>
    <row r="606" spans="1:60" x14ac:dyDescent="0.25">
      <c r="A606" s="5">
        <v>199612</v>
      </c>
      <c r="B606" s="4">
        <v>35400</v>
      </c>
      <c r="C606" s="2">
        <v>1.0899995686748301</v>
      </c>
      <c r="D606" s="7">
        <f t="shared" si="209"/>
        <v>53313.10205097773</v>
      </c>
      <c r="E606" s="7">
        <f>D606/MAX(D$2:D605)-1</f>
        <v>-0.10551493526062117</v>
      </c>
      <c r="F606" s="7">
        <f t="shared" si="199"/>
        <v>1.0000001341164875</v>
      </c>
      <c r="G606" s="1">
        <v>1.08999934870219</v>
      </c>
      <c r="H606" s="2">
        <v>0.182492056728813</v>
      </c>
      <c r="I606" s="7">
        <f t="shared" si="210"/>
        <v>75799.510331918384</v>
      </c>
      <c r="J606" s="7">
        <f>I606/MAX(I$2:I605)-1</f>
        <v>-6.939261723074186E-2</v>
      </c>
      <c r="K606" s="7">
        <f t="shared" si="200"/>
        <v>0.44669623303999639</v>
      </c>
      <c r="L606" s="1">
        <v>1.08999934870219</v>
      </c>
      <c r="M606" s="2">
        <v>0.16459163858877901</v>
      </c>
      <c r="N606" s="7">
        <f t="shared" si="211"/>
        <v>53882.740657512666</v>
      </c>
      <c r="O606" s="7">
        <f>N606/MAX(N$2:N605)-1</f>
        <v>-3.4872289583135374E-2</v>
      </c>
      <c r="P606" s="7">
        <f t="shared" si="201"/>
        <v>0.43578241573556142</v>
      </c>
      <c r="Q606" s="1">
        <v>1.08999934870219</v>
      </c>
      <c r="R606" s="2">
        <v>0.15875514113824399</v>
      </c>
      <c r="S606" s="7">
        <f t="shared" si="212"/>
        <v>40872.497317006062</v>
      </c>
      <c r="T606" s="7">
        <f>S606/MAX(S$2:S605)-1</f>
        <v>-1.9490048031786666E-2</v>
      </c>
      <c r="U606" s="7">
        <f t="shared" si="202"/>
        <v>0.43222392529278897</v>
      </c>
      <c r="V606" s="1">
        <v>1.08999934870219</v>
      </c>
      <c r="W606" s="2">
        <v>0.156551693451288</v>
      </c>
      <c r="X606" s="7">
        <f t="shared" si="213"/>
        <v>37044.100102438832</v>
      </c>
      <c r="Y606" s="7">
        <f>X606/MAX(X$2:X605)-1</f>
        <v>-1.2245941744682742E-2</v>
      </c>
      <c r="Z606" s="7">
        <f t="shared" si="203"/>
        <v>0.43088049156363306</v>
      </c>
      <c r="AA606" s="1">
        <v>1.08999934870219</v>
      </c>
      <c r="AB606" s="2">
        <v>0.15344540372576601</v>
      </c>
      <c r="AC606" s="7">
        <f t="shared" si="214"/>
        <v>31661.669439506604</v>
      </c>
      <c r="AD606" s="7">
        <f>AC606/MAX(AC$2:AC605)-1</f>
        <v>-7.7275418217574998E-3</v>
      </c>
      <c r="AE606" s="7">
        <f t="shared" si="204"/>
        <v>0.42898659845489218</v>
      </c>
      <c r="AF606" s="1">
        <v>1.08999934870219</v>
      </c>
      <c r="AG606" s="2">
        <v>0.152810287267275</v>
      </c>
      <c r="AH606" s="7">
        <f t="shared" si="215"/>
        <v>26280.485171989269</v>
      </c>
      <c r="AI606" s="7">
        <f>AH606/MAX(AH$2:AH605)-1</f>
        <v>-4.7669139312713771E-3</v>
      </c>
      <c r="AJ606" s="7">
        <f t="shared" si="205"/>
        <v>0.42859937034989559</v>
      </c>
      <c r="AK606" s="1">
        <v>1.08999934870219</v>
      </c>
      <c r="AL606" s="2">
        <v>0.151923569393627</v>
      </c>
      <c r="AM606" s="7">
        <f t="shared" si="216"/>
        <v>22625.346259614278</v>
      </c>
      <c r="AN606" s="7">
        <f>AM606/MAX(AM$2:AM605)-1</f>
        <v>-2.6444696724435834E-3</v>
      </c>
      <c r="AO606" s="7">
        <f t="shared" si="206"/>
        <v>0.42805874181273718</v>
      </c>
      <c r="AP606" s="1">
        <v>1.08999934870219</v>
      </c>
      <c r="AQ606" s="2">
        <v>0.151291043748041</v>
      </c>
      <c r="AR606" s="7">
        <f t="shared" si="217"/>
        <v>19976.585378382802</v>
      </c>
      <c r="AS606" s="7">
        <f>IF(AR606/MAX(AR$2:AR605)-1&lt;0,AR606/MAX(AR$2:AR605)-1,0)</f>
        <v>-1.0964874344571163E-3</v>
      </c>
      <c r="AT606" s="7">
        <f t="shared" si="207"/>
        <v>0.42767309331657966</v>
      </c>
      <c r="AU606" s="1">
        <v>1.08999934870219</v>
      </c>
      <c r="AV606" s="2">
        <v>0.15093701907621301</v>
      </c>
      <c r="AW606" s="7">
        <f t="shared" si="218"/>
        <v>17263.757417735578</v>
      </c>
      <c r="AX606" s="7">
        <f>IF(AW606/MAX(AW$2:AW605)-1&lt;0,AW606/MAX(AW$2:AW605)-1,0)</f>
        <v>0</v>
      </c>
      <c r="AY606" s="7">
        <f t="shared" si="208"/>
        <v>0.42745724581182487</v>
      </c>
      <c r="AZ606" s="1">
        <v>1.08999934870219</v>
      </c>
      <c r="BA606" s="2">
        <v>-0.93</v>
      </c>
      <c r="BB606" s="7">
        <f t="shared" si="219"/>
        <v>816.09254783502945</v>
      </c>
      <c r="BC606" s="7">
        <f>BB606/MAX(BB$2:BB605)-1</f>
        <v>-4.7614685068267604E-2</v>
      </c>
      <c r="BD606" s="1">
        <v>1.08999934870219</v>
      </c>
      <c r="BE606" s="2">
        <v>-0.55016170958855803</v>
      </c>
      <c r="BF606" s="7">
        <f t="shared" si="220"/>
        <v>7001.3986445732271</v>
      </c>
      <c r="BG606" s="7">
        <f>BF606/MAX(BF$2:BF605)-1</f>
        <v>-4.977232706198309E-2</v>
      </c>
      <c r="BH606" s="2">
        <v>-0.93</v>
      </c>
    </row>
    <row r="607" spans="1:60" x14ac:dyDescent="0.25">
      <c r="A607" s="5">
        <v>199701</v>
      </c>
      <c r="B607" s="4">
        <v>35431</v>
      </c>
      <c r="C607" s="2">
        <v>0.40917916255738002</v>
      </c>
      <c r="D607" s="7">
        <f t="shared" si="209"/>
        <v>53531.248155483285</v>
      </c>
      <c r="E607" s="7">
        <f>D607/MAX(D$2:D606)-1</f>
        <v>-0.10185488876351978</v>
      </c>
      <c r="F607" s="7">
        <f t="shared" si="199"/>
        <v>-2</v>
      </c>
      <c r="G607" s="1">
        <v>9.4399977536792896</v>
      </c>
      <c r="H607" s="2">
        <v>0.40918082308190101</v>
      </c>
      <c r="I607" s="7">
        <f t="shared" si="210"/>
        <v>76109.667392186573</v>
      </c>
      <c r="J607" s="7">
        <f>I607/MAX(I$2:I606)-1</f>
        <v>-6.5584750282265736E-2</v>
      </c>
      <c r="K607" s="7">
        <f t="shared" si="200"/>
        <v>-2</v>
      </c>
      <c r="L607" s="1">
        <v>9.4399977536792896</v>
      </c>
      <c r="M607" s="2">
        <v>0.40925267210406502</v>
      </c>
      <c r="N607" s="7">
        <f t="shared" si="211"/>
        <v>54103.257213456433</v>
      </c>
      <c r="O607" s="7">
        <f>N607/MAX(N$2:N606)-1</f>
        <v>-3.0922478639037743E-2</v>
      </c>
      <c r="P607" s="7">
        <f t="shared" si="201"/>
        <v>-2</v>
      </c>
      <c r="Q607" s="1">
        <v>9.4399977536792896</v>
      </c>
      <c r="R607" s="2">
        <v>0.40926173086197698</v>
      </c>
      <c r="S607" s="7">
        <f t="shared" si="212"/>
        <v>41039.772806972156</v>
      </c>
      <c r="T607" s="7">
        <f>S607/MAX(S$2:S606)-1</f>
        <v>-1.5477196031087659E-2</v>
      </c>
      <c r="U607" s="7">
        <f t="shared" si="202"/>
        <v>-2</v>
      </c>
      <c r="V607" s="1">
        <v>9.4399977536792896</v>
      </c>
      <c r="W607" s="2">
        <v>0.40921535645247398</v>
      </c>
      <c r="X607" s="7">
        <f t="shared" si="213"/>
        <v>37195.690248717634</v>
      </c>
      <c r="Y607" s="7">
        <f>X607/MAX(X$2:X606)-1</f>
        <v>-8.2039004543195126E-3</v>
      </c>
      <c r="Z607" s="7">
        <f t="shared" si="203"/>
        <v>-2</v>
      </c>
      <c r="AA607" s="1">
        <v>9.4399977536792896</v>
      </c>
      <c r="AB607" s="2">
        <v>0.409277760788332</v>
      </c>
      <c r="AC607" s="7">
        <f t="shared" si="214"/>
        <v>31791.253611216824</v>
      </c>
      <c r="AD607" s="7">
        <f>AC607/MAX(AC$2:AC606)-1</f>
        <v>-3.6663913240061463E-3</v>
      </c>
      <c r="AE607" s="7">
        <f t="shared" si="204"/>
        <v>-2</v>
      </c>
      <c r="AF607" s="1">
        <v>9.4399977536792896</v>
      </c>
      <c r="AG607" s="2">
        <v>0.40921078759736501</v>
      </c>
      <c r="AH607" s="7">
        <f t="shared" si="215"/>
        <v>26388.027752345977</v>
      </c>
      <c r="AI607" s="7">
        <f>AH607/MAX(AH$2:AH606)-1</f>
        <v>-6.9431278133991192E-4</v>
      </c>
      <c r="AJ607" s="7">
        <f t="shared" si="205"/>
        <v>-2</v>
      </c>
      <c r="AK607" s="1">
        <v>9.4399977536792896</v>
      </c>
      <c r="AL607" s="2">
        <v>0.40922728069320302</v>
      </c>
      <c r="AM607" s="7">
        <f t="shared" si="216"/>
        <v>22717.935348859923</v>
      </c>
      <c r="AN607" s="7">
        <f>AM607/MAX(AM$2:AM606)-1</f>
        <v>1.4369812431593854E-3</v>
      </c>
      <c r="AO607" s="7">
        <f t="shared" si="206"/>
        <v>-2</v>
      </c>
      <c r="AP607" s="1">
        <v>9.4399977536792896</v>
      </c>
      <c r="AQ607" s="2">
        <v>0.409168214146509</v>
      </c>
      <c r="AR607" s="7">
        <f t="shared" si="217"/>
        <v>20058.323216022985</v>
      </c>
      <c r="AS607" s="7">
        <f>IF(AR607/MAX(AR$2:AR606)-1&lt;0,AR607/MAX(AR$2:AR606)-1,0)</f>
        <v>0</v>
      </c>
      <c r="AT607" s="7">
        <f t="shared" si="207"/>
        <v>-2</v>
      </c>
      <c r="AU607" s="1">
        <v>9.4399977536792896</v>
      </c>
      <c r="AV607" s="2">
        <v>0.40916753971319803</v>
      </c>
      <c r="AW607" s="7">
        <f t="shared" si="218"/>
        <v>17334.395109223784</v>
      </c>
      <c r="AX607" s="7">
        <f>IF(AW607/MAX(AW$2:AW606)-1&lt;0,AW607/MAX(AW$2:AW606)-1,0)</f>
        <v>0</v>
      </c>
      <c r="AY607" s="7">
        <f t="shared" si="208"/>
        <v>-2</v>
      </c>
      <c r="AZ607" s="1">
        <v>9.4399977536792896</v>
      </c>
      <c r="BA607" s="2">
        <v>6.1300000000000008</v>
      </c>
      <c r="BB607" s="7">
        <f t="shared" si="219"/>
        <v>866.11902101731664</v>
      </c>
      <c r="BC607" s="7">
        <f>BB607/MAX(BB$2:BB606)-1</f>
        <v>1.0766534737047362E-2</v>
      </c>
      <c r="BD607" s="1">
        <v>9.4399977536792896</v>
      </c>
      <c r="BE607" s="2">
        <v>7.1755974559083899</v>
      </c>
      <c r="BF607" s="7">
        <f t="shared" si="220"/>
        <v>7503.7908275912278</v>
      </c>
      <c r="BG607" s="7">
        <f>BF607/MAX(BF$2:BF606)-1</f>
        <v>1.8412185662694647E-2</v>
      </c>
      <c r="BH607" s="2">
        <v>6.1300000000000008</v>
      </c>
    </row>
    <row r="608" spans="1:60" x14ac:dyDescent="0.25">
      <c r="A608" s="5">
        <v>199702</v>
      </c>
      <c r="B608" s="4">
        <v>35462</v>
      </c>
      <c r="C608" s="2">
        <v>-1.36003142311133</v>
      </c>
      <c r="D608" s="7">
        <f t="shared" si="209"/>
        <v>52803.206359385011</v>
      </c>
      <c r="E608" s="7">
        <f>D608/MAX(D$2:D607)-1</f>
        <v>-0.11406994450147401</v>
      </c>
      <c r="F608" s="7">
        <f t="shared" si="199"/>
        <v>-0.42057590997355865</v>
      </c>
      <c r="G608" s="1">
        <v>1.6799998424793801</v>
      </c>
      <c r="H608" s="2">
        <v>0.51113486519516504</v>
      </c>
      <c r="I608" s="7">
        <f t="shared" si="210"/>
        <v>76498.690438012112</v>
      </c>
      <c r="J608" s="7">
        <f>I608/MAX(I$2:I607)-1</f>
        <v>-6.0808628155258004E-2</v>
      </c>
      <c r="K608" s="7">
        <f t="shared" si="200"/>
        <v>0.45380120015999192</v>
      </c>
      <c r="L608" s="1">
        <v>1.6799998424793801</v>
      </c>
      <c r="M608" s="2">
        <v>1.0621771087540399</v>
      </c>
      <c r="N608" s="7">
        <f t="shared" si="211"/>
        <v>54677.92962666809</v>
      </c>
      <c r="O608" s="7">
        <f>N608/MAX(N$2:N607)-1</f>
        <v>-2.0629159041060441E-2</v>
      </c>
      <c r="P608" s="7">
        <f t="shared" si="201"/>
        <v>0.71129767575147373</v>
      </c>
      <c r="Q608" s="1">
        <v>1.6799998424793801</v>
      </c>
      <c r="R608" s="2">
        <v>1.25349891650481</v>
      </c>
      <c r="S608" s="7">
        <f t="shared" si="212"/>
        <v>41554.205914443592</v>
      </c>
      <c r="T608" s="7">
        <f>S608/MAX(S$2:S607)-1</f>
        <v>-3.1362133505944412E-3</v>
      </c>
      <c r="U608" s="7">
        <f t="shared" si="202"/>
        <v>0.80070042440725953</v>
      </c>
      <c r="V608" s="1">
        <v>1.6799998424793801</v>
      </c>
      <c r="W608" s="2">
        <v>1.3420234260442701</v>
      </c>
      <c r="X608" s="7">
        <f t="shared" si="213"/>
        <v>37694.86512533429</v>
      </c>
      <c r="Y608" s="7">
        <f>X608/MAX(X$2:X607)-1</f>
        <v>5.1062355401769732E-3</v>
      </c>
      <c r="Z608" s="7">
        <f t="shared" si="203"/>
        <v>0.84206703373045211</v>
      </c>
      <c r="AA608" s="1">
        <v>1.6799998424793801</v>
      </c>
      <c r="AB608" s="2">
        <v>1.3873630492442299</v>
      </c>
      <c r="AC608" s="7">
        <f t="shared" si="214"/>
        <v>32232.313716710367</v>
      </c>
      <c r="AD608" s="7">
        <f>AC608/MAX(AC$2:AC607)-1</f>
        <v>1.015637300996608E-2</v>
      </c>
      <c r="AE608" s="7">
        <f t="shared" si="204"/>
        <v>0.86325378177944823</v>
      </c>
      <c r="AF608" s="1">
        <v>1.6799998424793801</v>
      </c>
      <c r="AG608" s="2">
        <v>1.4156302044398501</v>
      </c>
      <c r="AH608" s="7">
        <f t="shared" si="215"/>
        <v>26761.584643564154</v>
      </c>
      <c r="AI608" s="7">
        <f>AH608/MAX(AH$2:AH607)-1</f>
        <v>1.3452160361612675E-2</v>
      </c>
      <c r="AJ608" s="7">
        <f t="shared" si="205"/>
        <v>0.87646273794016039</v>
      </c>
      <c r="AK608" s="1">
        <v>1.6799998424793801</v>
      </c>
      <c r="AL608" s="2">
        <v>1.4295791959642701</v>
      </c>
      <c r="AM608" s="7">
        <f t="shared" si="216"/>
        <v>23042.706226359838</v>
      </c>
      <c r="AN608" s="7">
        <f>AM608/MAX(AM$2:AM607)-1</f>
        <v>1.4295791959642701E-2</v>
      </c>
      <c r="AO608" s="7">
        <f t="shared" si="206"/>
        <v>0.88298096081250499</v>
      </c>
      <c r="AP608" s="1">
        <v>1.6799998424793801</v>
      </c>
      <c r="AQ608" s="2">
        <v>1.44564265550523</v>
      </c>
      <c r="AR608" s="7">
        <f t="shared" si="217"/>
        <v>20348.29489241292</v>
      </c>
      <c r="AS608" s="7">
        <f>IF(AR608/MAX(AR$2:AR607)-1&lt;0,AR608/MAX(AR$2:AR607)-1,0)</f>
        <v>0</v>
      </c>
      <c r="AT608" s="7">
        <f t="shared" si="207"/>
        <v>0.89048725323554978</v>
      </c>
      <c r="AU608" s="1">
        <v>1.6799998424793801</v>
      </c>
      <c r="AV608" s="2">
        <v>1.4494425624999101</v>
      </c>
      <c r="AW608" s="7">
        <f t="shared" si="218"/>
        <v>17585.647209888775</v>
      </c>
      <c r="AX608" s="7">
        <f>IF(AW608/MAX(AW$2:AW607)-1&lt;0,AW608/MAX(AW$2:AW607)-1,0)</f>
        <v>0</v>
      </c>
      <c r="AY608" s="7">
        <f t="shared" si="208"/>
        <v>0.8922629113999514</v>
      </c>
      <c r="AZ608" s="1">
        <v>1.6799998424793801</v>
      </c>
      <c r="BA608" s="2">
        <v>-2.1980000000000004</v>
      </c>
      <c r="BB608" s="7">
        <f t="shared" si="219"/>
        <v>847.08172493535596</v>
      </c>
      <c r="BC608" s="7">
        <f>BB608/MAX(BB$2:BB607)-1</f>
        <v>-2.1980000000000111E-2</v>
      </c>
      <c r="BD608" s="1">
        <v>1.6799998424793801</v>
      </c>
      <c r="BE608" s="2">
        <v>-0.459999325637792</v>
      </c>
      <c r="BF608" s="7">
        <f t="shared" si="220"/>
        <v>7469.2734403870372</v>
      </c>
      <c r="BG608" s="7">
        <f>BF608/MAX(BF$2:BF607)-1</f>
        <v>-4.5999932563779433E-3</v>
      </c>
      <c r="BH608" s="2">
        <v>-2.1980000000000004</v>
      </c>
    </row>
    <row r="609" spans="1:60" x14ac:dyDescent="0.25">
      <c r="A609" s="5">
        <v>199703</v>
      </c>
      <c r="B609" s="4">
        <v>35490</v>
      </c>
      <c r="C609" s="2">
        <v>-4.1199538170034504</v>
      </c>
      <c r="D609" s="7">
        <f t="shared" si="209"/>
        <v>50627.738643481316</v>
      </c>
      <c r="E609" s="7">
        <f>D609/MAX(D$2:D608)-1</f>
        <v>-0.15056985363896636</v>
      </c>
      <c r="F609" s="7">
        <f t="shared" si="199"/>
        <v>-0.48396016064023129</v>
      </c>
      <c r="G609" s="1">
        <v>1.3099996979544599</v>
      </c>
      <c r="H609" s="2">
        <v>-3.3285257833462398</v>
      </c>
      <c r="I609" s="7">
        <f t="shared" si="210"/>
        <v>73952.411802860661</v>
      </c>
      <c r="J609" s="7">
        <f>I609/MAX(I$2:I608)-1</f>
        <v>-9.206985512207333E-2</v>
      </c>
      <c r="K609" s="7">
        <f t="shared" si="200"/>
        <v>-0.26766960332222101</v>
      </c>
      <c r="L609" s="1">
        <v>1.3099996979544599</v>
      </c>
      <c r="M609" s="2">
        <v>-3.3279165231904702</v>
      </c>
      <c r="N609" s="7">
        <f t="shared" si="211"/>
        <v>52858.293772083751</v>
      </c>
      <c r="O609" s="7">
        <f>N609/MAX(N$2:N608)-1</f>
        <v>-5.3221803080642394E-2</v>
      </c>
      <c r="P609" s="7">
        <f t="shared" si="201"/>
        <v>-0.2675030976981605</v>
      </c>
      <c r="Q609" s="1">
        <v>1.3099996979544599</v>
      </c>
      <c r="R609" s="2">
        <v>-3.3279654104905201</v>
      </c>
      <c r="S609" s="7">
        <f t="shared" si="212"/>
        <v>40171.296315006904</v>
      </c>
      <c r="T609" s="7">
        <f>S609/MAX(S$2:S608)-1</f>
        <v>-3.6311495359992674E-2</v>
      </c>
      <c r="U609" s="7">
        <f t="shared" si="202"/>
        <v>-0.26751645818189851</v>
      </c>
      <c r="V609" s="1">
        <v>1.3099996979544599</v>
      </c>
      <c r="W609" s="2">
        <v>-3.3278569380673901</v>
      </c>
      <c r="X609" s="7">
        <f t="shared" si="213"/>
        <v>36440.433940965711</v>
      </c>
      <c r="Y609" s="7">
        <f>X609/MAX(X$2:X608)-1</f>
        <v>-3.3278569380673861E-2</v>
      </c>
      <c r="Z609" s="7">
        <f t="shared" si="203"/>
        <v>-0.26748681359028081</v>
      </c>
      <c r="AA609" s="1">
        <v>1.3099996979544599</v>
      </c>
      <c r="AB609" s="2">
        <v>-3.3278148093859898</v>
      </c>
      <c r="AC609" s="7">
        <f t="shared" si="214"/>
        <v>31159.682007437928</v>
      </c>
      <c r="AD609" s="7">
        <f>AC609/MAX(AC$2:AC608)-1</f>
        <v>-3.3278148093859872E-2</v>
      </c>
      <c r="AE609" s="7">
        <f t="shared" si="204"/>
        <v>-0.26747530017959575</v>
      </c>
      <c r="AF609" s="1">
        <v>1.3099996979544599</v>
      </c>
      <c r="AG609" s="2">
        <v>-3.3278718489524399</v>
      </c>
      <c r="AH609" s="7">
        <f t="shared" si="215"/>
        <v>25870.993401877404</v>
      </c>
      <c r="AI609" s="7">
        <f>AH609/MAX(AH$2:AH608)-1</f>
        <v>-3.327871848952435E-2</v>
      </c>
      <c r="AJ609" s="7">
        <f t="shared" si="205"/>
        <v>-0.26749088860847636</v>
      </c>
      <c r="AK609" s="1">
        <v>1.3099996979544599</v>
      </c>
      <c r="AL609" s="2">
        <v>-3.3277829285519802</v>
      </c>
      <c r="AM609" s="7">
        <f t="shared" si="216"/>
        <v>22275.894982282651</v>
      </c>
      <c r="AN609" s="7">
        <f>AM609/MAX(AM$2:AM608)-1</f>
        <v>-3.3277829285519811E-2</v>
      </c>
      <c r="AO609" s="7">
        <f t="shared" si="206"/>
        <v>-0.26746658741853313</v>
      </c>
      <c r="AP609" s="1">
        <v>1.3099996979544599</v>
      </c>
      <c r="AQ609" s="2">
        <v>-3.3277410744080602</v>
      </c>
      <c r="AR609" s="7">
        <f t="shared" si="217"/>
        <v>19671.156325336418</v>
      </c>
      <c r="AS609" s="7">
        <f>IF(AR609/MAX(AR$2:AR608)-1&lt;0,AR609/MAX(AR$2:AR608)-1,0)</f>
        <v>-3.3277410744080527E-2</v>
      </c>
      <c r="AT609" s="7">
        <f t="shared" si="207"/>
        <v>-0.26745514903660861</v>
      </c>
      <c r="AU609" s="1">
        <v>1.3099996979544599</v>
      </c>
      <c r="AV609" s="2">
        <v>-3.32770051009159</v>
      </c>
      <c r="AW609" s="7">
        <f t="shared" si="218"/>
        <v>17000.4495379824</v>
      </c>
      <c r="AX609" s="7">
        <f>IF(AW609/MAX(AW$2:AW608)-1&lt;0,AW609/MAX(AW$2:AW608)-1,0)</f>
        <v>-3.3277005100915802E-2</v>
      </c>
      <c r="AY609" s="7">
        <f t="shared" si="208"/>
        <v>-0.26744406315356772</v>
      </c>
      <c r="AZ609" s="1">
        <v>1.3099996979544599</v>
      </c>
      <c r="BA609" s="2">
        <v>-4.7190000000000003</v>
      </c>
      <c r="BB609" s="7">
        <f t="shared" si="219"/>
        <v>807.10793833565651</v>
      </c>
      <c r="BC609" s="7">
        <f>BB609/MAX(BB$2:BB608)-1</f>
        <v>-6.8132763800000107E-2</v>
      </c>
      <c r="BD609" s="1">
        <v>1.3099996979544599</v>
      </c>
      <c r="BE609" s="2">
        <v>-2.3490968593380499</v>
      </c>
      <c r="BF609" s="7">
        <f t="shared" si="220"/>
        <v>7293.8129725835342</v>
      </c>
      <c r="BG609" s="7">
        <f>BF609/MAX(BF$2:BF608)-1</f>
        <v>-2.7982903552643101E-2</v>
      </c>
      <c r="BH609" s="2">
        <v>-4.7190000000000003</v>
      </c>
    </row>
    <row r="610" spans="1:60" x14ac:dyDescent="0.25">
      <c r="A610" s="5">
        <v>199704</v>
      </c>
      <c r="B610" s="4">
        <v>35521</v>
      </c>
      <c r="C610" s="2">
        <v>0.42829332610667797</v>
      </c>
      <c r="D610" s="7">
        <f t="shared" si="209"/>
        <v>50844.573869250074</v>
      </c>
      <c r="E610" s="7">
        <f>D610/MAX(D$2:D609)-1</f>
        <v>-0.14693180101216397</v>
      </c>
      <c r="F610" s="7">
        <f t="shared" si="199"/>
        <v>0.99998188923972475</v>
      </c>
      <c r="G610" s="1">
        <v>0.42832743473439699</v>
      </c>
      <c r="H610" s="2">
        <v>0.42832861192460298</v>
      </c>
      <c r="I610" s="7">
        <f t="shared" si="210"/>
        <v>74269.171141820625</v>
      </c>
      <c r="J610" s="7">
        <f>I610/MAX(I$2:I609)-1</f>
        <v>-8.818093053527265E-2</v>
      </c>
      <c r="K610" s="7">
        <f t="shared" si="200"/>
        <v>1.0000006250562115</v>
      </c>
      <c r="L610" s="1">
        <v>0.42832743473439699</v>
      </c>
      <c r="M610" s="2">
        <v>0.42831347094384697</v>
      </c>
      <c r="N610" s="7">
        <f t="shared" si="211"/>
        <v>53084.692964820664</v>
      </c>
      <c r="O610" s="7">
        <f>N610/MAX(N$2:N609)-1</f>
        <v>-4.9166624523277469E-2</v>
      </c>
      <c r="P610" s="7">
        <f t="shared" si="201"/>
        <v>0.9999925856042855</v>
      </c>
      <c r="Q610" s="1">
        <v>0.42832743473439699</v>
      </c>
      <c r="R610" s="2">
        <v>0.42833158364678398</v>
      </c>
      <c r="S610" s="7">
        <f t="shared" si="212"/>
        <v>40343.36266468442</v>
      </c>
      <c r="T610" s="7">
        <f>S610/MAX(S$2:S609)-1</f>
        <v>-3.218371312664603E-2</v>
      </c>
      <c r="U610" s="7">
        <f t="shared" si="202"/>
        <v>1.0000022029604434</v>
      </c>
      <c r="V610" s="1">
        <v>0.42832743473439699</v>
      </c>
      <c r="W610" s="2">
        <v>0.42832891625156699</v>
      </c>
      <c r="X610" s="7">
        <f t="shared" si="213"/>
        <v>36596.518856742419</v>
      </c>
      <c r="Y610" s="7">
        <f>X610/MAX(X$2:X609)-1</f>
        <v>-2.9137821953730381E-2</v>
      </c>
      <c r="Z610" s="7">
        <f t="shared" si="203"/>
        <v>1.0000007866456115</v>
      </c>
      <c r="AA610" s="1">
        <v>0.42832743473439699</v>
      </c>
      <c r="AB610" s="2">
        <v>0.42832298890138398</v>
      </c>
      <c r="AC610" s="7">
        <f t="shared" si="214"/>
        <v>31293.146088744354</v>
      </c>
      <c r="AD610" s="7">
        <f>AC610/MAX(AC$2:AC609)-1</f>
        <v>-2.9137456163412678E-2</v>
      </c>
      <c r="AE610" s="7">
        <f t="shared" si="204"/>
        <v>0.99999763938272201</v>
      </c>
      <c r="AF610" s="1">
        <v>0.42832743473439699</v>
      </c>
      <c r="AG610" s="2">
        <v>0.42825036925079701</v>
      </c>
      <c r="AH610" s="7">
        <f t="shared" si="215"/>
        <v>25981.786026649796</v>
      </c>
      <c r="AI610" s="7">
        <f>AH610/MAX(AH$2:AH609)-1</f>
        <v>-2.9138731031829623E-2</v>
      </c>
      <c r="AJ610" s="7">
        <f t="shared" si="205"/>
        <v>0.99995908030922631</v>
      </c>
      <c r="AK610" s="1">
        <v>0.42832743473439699</v>
      </c>
      <c r="AL610" s="2">
        <v>0.428325558650202</v>
      </c>
      <c r="AM610" s="7">
        <f t="shared" si="216"/>
        <v>22371.308333909845</v>
      </c>
      <c r="AN610" s="7">
        <f>AM610/MAX(AM$2:AM609)-1</f>
        <v>-2.9137111147211736E-2</v>
      </c>
      <c r="AO610" s="7">
        <f t="shared" si="206"/>
        <v>0.99999900384995277</v>
      </c>
      <c r="AP610" s="1">
        <v>0.42832743473439699</v>
      </c>
      <c r="AQ610" s="2">
        <v>0.42832456631069499</v>
      </c>
      <c r="AR610" s="7">
        <f t="shared" si="217"/>
        <v>19755.412720355216</v>
      </c>
      <c r="AS610" s="7">
        <f>IF(AR610/MAX(AR$2:AR609)-1&lt;0,AR610/MAX(AR$2:AR609)-1,0)</f>
        <v>-2.9136700406222515E-2</v>
      </c>
      <c r="AT610" s="7">
        <f t="shared" si="207"/>
        <v>0.99999847694447097</v>
      </c>
      <c r="AU610" s="1">
        <v>0.42832743473439699</v>
      </c>
      <c r="AV610" s="2">
        <v>0.42833251159470398</v>
      </c>
      <c r="AW610" s="7">
        <f t="shared" si="218"/>
        <v>17073.267990470831</v>
      </c>
      <c r="AX610" s="7">
        <f>IF(AW610/MAX(AW$2:AW609)-1&lt;0,AW610/MAX(AW$2:AW609)-1,0)</f>
        <v>-2.9136216216701039E-2</v>
      </c>
      <c r="AY610" s="7">
        <f t="shared" si="208"/>
        <v>1.0000026956757313</v>
      </c>
      <c r="AZ610" s="1">
        <v>0.42832743473439699</v>
      </c>
      <c r="BA610" s="2">
        <v>-2.569</v>
      </c>
      <c r="BB610" s="7">
        <f t="shared" si="219"/>
        <v>786.37333539981353</v>
      </c>
      <c r="BC610" s="7">
        <f>BB610/MAX(BB$2:BB609)-1</f>
        <v>-9.2072433097978079E-2</v>
      </c>
      <c r="BD610" s="1">
        <v>0.42832743473439699</v>
      </c>
      <c r="BE610" s="2">
        <v>-1.4550075109314899</v>
      </c>
      <c r="BF610" s="7">
        <f t="shared" si="220"/>
        <v>7187.6874459991477</v>
      </c>
      <c r="BG610" s="7">
        <f>BF610/MAX(BF$2:BF609)-1</f>
        <v>-4.2125825313490406E-2</v>
      </c>
      <c r="BH610" s="2">
        <v>-2.569</v>
      </c>
    </row>
    <row r="611" spans="1:60" x14ac:dyDescent="0.25">
      <c r="A611" s="5">
        <v>199705</v>
      </c>
      <c r="B611" s="4">
        <v>35551</v>
      </c>
      <c r="C611" s="2">
        <v>3.82953781647113</v>
      </c>
      <c r="D611" s="7">
        <f t="shared" si="209"/>
        <v>52791.686053196601</v>
      </c>
      <c r="E611" s="7">
        <f>D611/MAX(D$2:D610)-1</f>
        <v>-0.11426323173163566</v>
      </c>
      <c r="F611" s="7">
        <f t="shared" si="199"/>
        <v>-0.30749210892537304</v>
      </c>
      <c r="G611" s="1">
        <v>14.689996936775399</v>
      </c>
      <c r="H611" s="2">
        <v>0.98107892510620398</v>
      </c>
      <c r="I611" s="7">
        <f t="shared" si="210"/>
        <v>74997.810327744082</v>
      </c>
      <c r="J611" s="7">
        <f>I611/MAX(I$2:I610)-1</f>
        <v>-7.9235265809654787E-2</v>
      </c>
      <c r="K611" s="7">
        <f t="shared" si="200"/>
        <v>-0.65041845133893506</v>
      </c>
      <c r="L611" s="1">
        <v>14.689996936775399</v>
      </c>
      <c r="M611" s="2">
        <v>0.70273605872520195</v>
      </c>
      <c r="N611" s="7">
        <f t="shared" si="211"/>
        <v>53457.738243948013</v>
      </c>
      <c r="O611" s="7">
        <f>N611/MAX(N$2:N610)-1</f>
        <v>-4.2484775535408636E-2</v>
      </c>
      <c r="P611" s="7">
        <f t="shared" si="201"/>
        <v>-0.68392818581125026</v>
      </c>
      <c r="Q611" s="1">
        <v>14.689996936775399</v>
      </c>
      <c r="R611" s="2">
        <v>0.60731143891911499</v>
      </c>
      <c r="S611" s="7">
        <f t="shared" si="212"/>
        <v>40588.372520991674</v>
      </c>
      <c r="T611" s="7">
        <f>S611/MAX(S$2:S610)-1</f>
        <v>-2.6306054108741872E-2</v>
      </c>
      <c r="U611" s="7">
        <f t="shared" si="202"/>
        <v>-0.69541636840202137</v>
      </c>
      <c r="V611" s="1">
        <v>14.689996936775399</v>
      </c>
      <c r="W611" s="2">
        <v>0.56391469452836096</v>
      </c>
      <c r="X611" s="7">
        <f t="shared" si="213"/>
        <v>36802.892004261434</v>
      </c>
      <c r="Y611" s="7">
        <f>X611/MAX(X$2:X610)-1</f>
        <v>-2.3662987468109353E-2</v>
      </c>
      <c r="Z611" s="7">
        <f t="shared" si="203"/>
        <v>-0.70064090819499225</v>
      </c>
      <c r="AA611" s="1">
        <v>14.689996936775399</v>
      </c>
      <c r="AB611" s="2">
        <v>0.54540144238080301</v>
      </c>
      <c r="AC611" s="7">
        <f t="shared" si="214"/>
        <v>31463.819358878696</v>
      </c>
      <c r="AD611" s="7">
        <f>AC611/MAX(AC$2:AC610)-1</f>
        <v>-2.3842357845793027E-2</v>
      </c>
      <c r="AE611" s="7">
        <f t="shared" si="204"/>
        <v>-0.70286972106794199</v>
      </c>
      <c r="AF611" s="1">
        <v>14.689996936775399</v>
      </c>
      <c r="AG611" s="2">
        <v>0.525871962895889</v>
      </c>
      <c r="AH611" s="7">
        <f t="shared" si="215"/>
        <v>26118.416954823548</v>
      </c>
      <c r="AI611" s="7">
        <f>AH611/MAX(AH$2:AH610)-1</f>
        <v>-2.4033243819710837E-2</v>
      </c>
      <c r="AJ611" s="7">
        <f t="shared" si="205"/>
        <v>-0.70522087768435116</v>
      </c>
      <c r="AK611" s="1">
        <v>14.689996936775399</v>
      </c>
      <c r="AL611" s="2">
        <v>0.50819173292890596</v>
      </c>
      <c r="AM611" s="7">
        <f t="shared" si="216"/>
        <v>22484.997473410811</v>
      </c>
      <c r="AN611" s="7">
        <f>AM611/MAX(AM$2:AM610)-1</f>
        <v>-2.4203266207987073E-2</v>
      </c>
      <c r="AO611" s="7">
        <f t="shared" si="206"/>
        <v>-0.70734940290688053</v>
      </c>
      <c r="AP611" s="1">
        <v>14.689996936775399</v>
      </c>
      <c r="AQ611" s="2">
        <v>0.50055476533367305</v>
      </c>
      <c r="AR611" s="7">
        <f t="shared" si="217"/>
        <v>19854.299380138291</v>
      </c>
      <c r="AS611" s="7">
        <f>IF(AR611/MAX(AR$2:AR610)-1&lt;0,AR611/MAX(AR$2:AR610)-1,0)</f>
        <v>-2.4276997895230079E-2</v>
      </c>
      <c r="AT611" s="7">
        <f t="shared" si="207"/>
        <v>-0.70826881844505207</v>
      </c>
      <c r="AU611" s="1">
        <v>14.689996936775399</v>
      </c>
      <c r="AV611" s="2">
        <v>0.49156488460727499</v>
      </c>
      <c r="AW611" s="7">
        <f t="shared" si="218"/>
        <v>17157.194180566879</v>
      </c>
      <c r="AX611" s="7">
        <f>IF(AW611/MAX(AW$2:AW610)-1&lt;0,AW611/MAX(AW$2:AW610)-1,0)</f>
        <v>-2.4363790778252792E-2</v>
      </c>
      <c r="AY611" s="7">
        <f t="shared" si="208"/>
        <v>-0.70935111137389995</v>
      </c>
      <c r="AZ611" s="1">
        <v>14.689996936775399</v>
      </c>
      <c r="BA611" s="2">
        <v>8.76</v>
      </c>
      <c r="BB611" s="7">
        <f t="shared" si="219"/>
        <v>855.25963958083707</v>
      </c>
      <c r="BC611" s="7">
        <f>BB611/MAX(BB$2:BB610)-1</f>
        <v>-1.2537978237361025E-2</v>
      </c>
      <c r="BD611" s="1">
        <v>14.689996936775399</v>
      </c>
      <c r="BE611" s="2">
        <v>6.3836683202069402</v>
      </c>
      <c r="BF611" s="7">
        <f t="shared" si="220"/>
        <v>7646.5255724448862</v>
      </c>
      <c r="BG611" s="7">
        <f>BF611/MAX(BF$2:BF610)-1</f>
        <v>1.9021684923415938E-2</v>
      </c>
      <c r="BH611" s="2">
        <v>8.76</v>
      </c>
    </row>
    <row r="612" spans="1:60" x14ac:dyDescent="0.25">
      <c r="A612" s="5">
        <v>199706</v>
      </c>
      <c r="B612" s="4">
        <v>35582</v>
      </c>
      <c r="C612" s="2">
        <v>2.7012092692146199</v>
      </c>
      <c r="D612" s="7">
        <f t="shared" si="209"/>
        <v>54217.699970240232</v>
      </c>
      <c r="E612" s="7">
        <f>D612/MAX(D$2:D611)-1</f>
        <v>-9.03376280463285E-2</v>
      </c>
      <c r="F612" s="7">
        <f t="shared" si="199"/>
        <v>-0.79923256022910527</v>
      </c>
      <c r="G612" s="1">
        <v>8.9699984147083391</v>
      </c>
      <c r="H612" s="2">
        <v>4.8795857144464403</v>
      </c>
      <c r="I612" s="7">
        <f t="shared" si="210"/>
        <v>78657.39276664432</v>
      </c>
      <c r="J612" s="7">
        <f>I612/MAX(I$2:I611)-1</f>
        <v>-3.4305761376441923E-2</v>
      </c>
      <c r="K612" s="7">
        <f t="shared" si="200"/>
        <v>-0.17400721962011922</v>
      </c>
      <c r="L612" s="1">
        <v>8.9699984147083391</v>
      </c>
      <c r="M612" s="2">
        <v>5.1449508817843403</v>
      </c>
      <c r="N612" s="7">
        <f t="shared" si="211"/>
        <v>56208.112619111984</v>
      </c>
      <c r="O612" s="7">
        <f>N612/MAX(N$2:N611)-1</f>
        <v>6.7789124489017194E-3</v>
      </c>
      <c r="P612" s="7">
        <f t="shared" si="201"/>
        <v>-9.7843603594174322E-2</v>
      </c>
      <c r="Q612" s="1">
        <v>8.9699984147083391</v>
      </c>
      <c r="R612" s="2">
        <v>5.3148437434743103</v>
      </c>
      <c r="S612" s="7">
        <f t="shared" si="212"/>
        <v>42745.581098501643</v>
      </c>
      <c r="T612" s="7">
        <f>S612/MAX(S$2:S611)-1</f>
        <v>2.5444257655047764E-2</v>
      </c>
      <c r="U612" s="7">
        <f t="shared" si="202"/>
        <v>-4.908191111918847E-2</v>
      </c>
      <c r="V612" s="1">
        <v>8.9699984147083391</v>
      </c>
      <c r="W612" s="2">
        <v>5.3997923313017999</v>
      </c>
      <c r="X612" s="7">
        <f t="shared" si="213"/>
        <v>38790.171744404819</v>
      </c>
      <c r="Y612" s="7">
        <f>X612/MAX(X$2:X611)-1</f>
        <v>2.9057183662248631E-2</v>
      </c>
      <c r="Z612" s="7">
        <f t="shared" si="203"/>
        <v>-2.4700445796723258E-2</v>
      </c>
      <c r="AA612" s="1">
        <v>8.9699984147083391</v>
      </c>
      <c r="AB612" s="2">
        <v>5.4550886342576304</v>
      </c>
      <c r="AC612" s="7">
        <f t="shared" si="214"/>
        <v>33180.198592628243</v>
      </c>
      <c r="AD612" s="7">
        <f>AC612/MAX(AC$2:AC611)-1</f>
        <v>2.9407906743798451E-2</v>
      </c>
      <c r="AE612" s="7">
        <f t="shared" si="204"/>
        <v>-8.829612302516221E-3</v>
      </c>
      <c r="AF612" s="1">
        <v>8.9699984147083391</v>
      </c>
      <c r="AG612" s="2">
        <v>5.4954785790956997</v>
      </c>
      <c r="AH612" s="7">
        <f t="shared" si="215"/>
        <v>27553.748963774771</v>
      </c>
      <c r="AI612" s="7">
        <f>AH612/MAX(AH$2:AH611)-1</f>
        <v>2.9600800205271893E-2</v>
      </c>
      <c r="AJ612" s="7">
        <f t="shared" si="205"/>
        <v>2.762882224237817E-3</v>
      </c>
      <c r="AK612" s="1">
        <v>8.9699984147083391</v>
      </c>
      <c r="AL612" s="2">
        <v>5.5172128448704898</v>
      </c>
      <c r="AM612" s="7">
        <f t="shared" si="216"/>
        <v>23725.542642182641</v>
      </c>
      <c r="AN612" s="7">
        <f>AM612/MAX(AM$2:AM611)-1</f>
        <v>2.9633516528612791E-2</v>
      </c>
      <c r="AO612" s="7">
        <f t="shared" si="206"/>
        <v>9.0009287986366759E-3</v>
      </c>
      <c r="AP612" s="1">
        <v>8.9699984147083391</v>
      </c>
      <c r="AQ612" s="2">
        <v>5.5178175231391497</v>
      </c>
      <c r="AR612" s="7">
        <f t="shared" si="217"/>
        <v>20949.82339043207</v>
      </c>
      <c r="AS612" s="7">
        <f>IF(AR612/MAX(AR$2:AR611)-1&lt;0,AR612/MAX(AR$2:AR611)-1,0)</f>
        <v>0</v>
      </c>
      <c r="AT612" s="7">
        <f t="shared" si="207"/>
        <v>9.1744801502908757E-3</v>
      </c>
      <c r="AU612" s="1">
        <v>8.9699984147083391</v>
      </c>
      <c r="AV612" s="2">
        <v>5.5169071051248197</v>
      </c>
      <c r="AW612" s="7">
        <f t="shared" si="218"/>
        <v>18103.740645354635</v>
      </c>
      <c r="AX612" s="7">
        <f>IF(AW612/MAX(AW$2:AW611)-1&lt;0,AW612/MAX(AW$2:AW611)-1,0)</f>
        <v>0</v>
      </c>
      <c r="AY612" s="7">
        <f t="shared" si="208"/>
        <v>8.9131770984919312E-3</v>
      </c>
      <c r="AZ612" s="1">
        <v>8.9699984147083391</v>
      </c>
      <c r="BA612" s="2">
        <v>4.3340000000000005</v>
      </c>
      <c r="BB612" s="7">
        <f t="shared" si="219"/>
        <v>892.32659236027052</v>
      </c>
      <c r="BC612" s="7">
        <f>BB612/MAX(BB$2:BB611)-1</f>
        <v>3.0258625785831716E-2</v>
      </c>
      <c r="BD612" s="1">
        <v>8.9699984147083391</v>
      </c>
      <c r="BE612" s="2">
        <v>5.4858522937113499</v>
      </c>
      <c r="BF612" s="7">
        <f t="shared" si="220"/>
        <v>8066.0026709500789</v>
      </c>
      <c r="BG612" s="7">
        <f>BF612/MAX(BF$2:BF611)-1</f>
        <v>5.4858522937113463E-2</v>
      </c>
      <c r="BH612" s="2">
        <v>4.3340000000000005</v>
      </c>
    </row>
    <row r="613" spans="1:60" x14ac:dyDescent="0.25">
      <c r="A613" s="5">
        <v>199707</v>
      </c>
      <c r="B613" s="4">
        <v>35612</v>
      </c>
      <c r="C613" s="2">
        <v>5.4499713007842896</v>
      </c>
      <c r="D613" s="7">
        <f t="shared" si="209"/>
        <v>57172.549058563651</v>
      </c>
      <c r="E613" s="7">
        <f>D613/MAX(D$2:D612)-1</f>
        <v>-4.0761289840819837E-2</v>
      </c>
      <c r="F613" s="7">
        <f t="shared" si="199"/>
        <v>-0.54496012458918308</v>
      </c>
      <c r="G613" s="1">
        <v>7.0399386009603502</v>
      </c>
      <c r="H613" s="2">
        <v>4.5989597428893996</v>
      </c>
      <c r="I613" s="7">
        <f t="shared" si="210"/>
        <v>82274.814594788695</v>
      </c>
      <c r="J613" s="7">
        <f>I613/MAX(I$2:I612)-1</f>
        <v>1.0106127897257844E-2</v>
      </c>
      <c r="K613" s="7">
        <f t="shared" si="200"/>
        <v>-1.3718821137184789</v>
      </c>
      <c r="L613" s="1">
        <v>7.0399386009603502</v>
      </c>
      <c r="M613" s="2">
        <v>2.5081700783389</v>
      </c>
      <c r="N613" s="7">
        <f t="shared" si="211"/>
        <v>57617.907681423581</v>
      </c>
      <c r="O613" s="7">
        <f>N613/MAX(N$2:N612)-1</f>
        <v>2.5081700783389005E-2</v>
      </c>
      <c r="P613" s="7">
        <f t="shared" si="201"/>
        <v>-2</v>
      </c>
      <c r="Q613" s="1">
        <v>7.0399386009603502</v>
      </c>
      <c r="R613" s="2">
        <v>1.8131602318371201</v>
      </c>
      <c r="S613" s="7">
        <f t="shared" si="212"/>
        <v>43520.626975847365</v>
      </c>
      <c r="T613" s="7">
        <f>S613/MAX(S$2:S612)-1</f>
        <v>1.8131602318371298E-2</v>
      </c>
      <c r="U613" s="7">
        <f t="shared" si="202"/>
        <v>-2</v>
      </c>
      <c r="V613" s="1">
        <v>7.0399386009603502</v>
      </c>
      <c r="W613" s="2">
        <v>1.4626459871781801</v>
      </c>
      <c r="X613" s="7">
        <f t="shared" si="213"/>
        <v>39357.534634843883</v>
      </c>
      <c r="Y613" s="7">
        <f>X613/MAX(X$2:X612)-1</f>
        <v>1.4626459871781794E-2</v>
      </c>
      <c r="Z613" s="7">
        <f t="shared" si="203"/>
        <v>-2</v>
      </c>
      <c r="AA613" s="1">
        <v>7.0399386009603502</v>
      </c>
      <c r="AB613" s="2">
        <v>1.2536101008112801</v>
      </c>
      <c r="AC613" s="7">
        <f t="shared" si="214"/>
        <v>33596.148913654673</v>
      </c>
      <c r="AD613" s="7">
        <f>AC613/MAX(AC$2:AC612)-1</f>
        <v>1.2536101008112865E-2</v>
      </c>
      <c r="AE613" s="7">
        <f t="shared" si="204"/>
        <v>-2</v>
      </c>
      <c r="AF613" s="1">
        <v>7.0399386009603502</v>
      </c>
      <c r="AG613" s="2">
        <v>1.11061517556506</v>
      </c>
      <c r="AH613" s="7">
        <f t="shared" si="215"/>
        <v>27859.765081203554</v>
      </c>
      <c r="AI613" s="7">
        <f>AH613/MAX(AH$2:AH612)-1</f>
        <v>1.1106151755650551E-2</v>
      </c>
      <c r="AJ613" s="7">
        <f t="shared" si="205"/>
        <v>-2</v>
      </c>
      <c r="AK613" s="1">
        <v>7.0399386009603502</v>
      </c>
      <c r="AL613" s="2">
        <v>1.01042157266045</v>
      </c>
      <c r="AM613" s="7">
        <f t="shared" si="216"/>
        <v>23965.270643270007</v>
      </c>
      <c r="AN613" s="7">
        <f>AM613/MAX(AM$2:AM612)-1</f>
        <v>1.0104215726604471E-2</v>
      </c>
      <c r="AO613" s="7">
        <f t="shared" si="206"/>
        <v>-2</v>
      </c>
      <c r="AP613" s="1">
        <v>7.0399386009603502</v>
      </c>
      <c r="AQ613" s="2">
        <v>0.93588537707427699</v>
      </c>
      <c r="AR613" s="7">
        <f t="shared" si="217"/>
        <v>21145.889724066008</v>
      </c>
      <c r="AS613" s="7">
        <f>IF(AR613/MAX(AR$2:AR612)-1&lt;0,AR613/MAX(AR$2:AR612)-1,0)</f>
        <v>0</v>
      </c>
      <c r="AT613" s="7">
        <f t="shared" si="207"/>
        <v>-2</v>
      </c>
      <c r="AU613" s="1">
        <v>7.0399386009603502</v>
      </c>
      <c r="AV613" s="2">
        <v>0.87669769871368197</v>
      </c>
      <c r="AW613" s="7">
        <f t="shared" si="218"/>
        <v>18262.455722973551</v>
      </c>
      <c r="AX613" s="7">
        <f>IF(AW613/MAX(AW$2:AW612)-1&lt;0,AW613/MAX(AW$2:AW612)-1,0)</f>
        <v>0</v>
      </c>
      <c r="AY613" s="7">
        <f t="shared" si="208"/>
        <v>-2</v>
      </c>
      <c r="AZ613" s="1">
        <v>7.0399386009603502</v>
      </c>
      <c r="BA613" s="2">
        <v>4.2569999999999997</v>
      </c>
      <c r="BB613" s="7">
        <f t="shared" si="219"/>
        <v>930.31293539704723</v>
      </c>
      <c r="BC613" s="7">
        <f>BB613/MAX(BB$2:BB612)-1</f>
        <v>4.2569999999999997E-2</v>
      </c>
      <c r="BD613" s="1">
        <v>7.0399386009603502</v>
      </c>
      <c r="BE613" s="2">
        <v>6.0108069911080602</v>
      </c>
      <c r="BF613" s="7">
        <f t="shared" si="220"/>
        <v>8550.8345233985092</v>
      </c>
      <c r="BG613" s="7">
        <f>BF613/MAX(BF$2:BF612)-1</f>
        <v>6.0108069911080531E-2</v>
      </c>
      <c r="BH613" s="2">
        <v>4.2569999999999997</v>
      </c>
    </row>
    <row r="614" spans="1:60" x14ac:dyDescent="0.25">
      <c r="A614" s="5">
        <v>199708</v>
      </c>
      <c r="B614" s="4">
        <v>35643</v>
      </c>
      <c r="C614" s="2">
        <v>1.58000303983591</v>
      </c>
      <c r="D614" s="7">
        <f t="shared" si="209"/>
        <v>58075.877071640636</v>
      </c>
      <c r="E614" s="7">
        <f>D614/MAX(D$2:D613)-1</f>
        <v>-2.5605289061021996E-2</v>
      </c>
      <c r="F614" s="7">
        <f t="shared" si="199"/>
        <v>-4.5546654891153393E-2</v>
      </c>
      <c r="G614" s="1">
        <v>7.4099896098617499</v>
      </c>
      <c r="H614" s="2">
        <v>1.58000034032504</v>
      </c>
      <c r="I614" s="7">
        <f t="shared" si="210"/>
        <v>83574.756945388144</v>
      </c>
      <c r="J614" s="7">
        <f>I614/MAX(I$2:I613)-1</f>
        <v>1.5800003403250384E-2</v>
      </c>
      <c r="K614" s="7">
        <f t="shared" si="200"/>
        <v>-4.554713901998042E-2</v>
      </c>
      <c r="L614" s="1">
        <v>7.4099896098617499</v>
      </c>
      <c r="M614" s="2">
        <v>1.5800225575701601</v>
      </c>
      <c r="N614" s="7">
        <f t="shared" si="211"/>
        <v>58528.283619990027</v>
      </c>
      <c r="O614" s="7">
        <f>N614/MAX(N$2:N613)-1</f>
        <v>1.580022557570171E-2</v>
      </c>
      <c r="P614" s="7">
        <f t="shared" si="201"/>
        <v>-4.5543154591193735E-2</v>
      </c>
      <c r="Q614" s="1">
        <v>7.4099896098617499</v>
      </c>
      <c r="R614" s="2">
        <v>1.5800020843781599</v>
      </c>
      <c r="S614" s="7">
        <f t="shared" si="212"/>
        <v>44208.2537892002</v>
      </c>
      <c r="T614" s="7">
        <f>S614/MAX(S$2:S613)-1</f>
        <v>1.5800020843781626E-2</v>
      </c>
      <c r="U614" s="7">
        <f t="shared" si="202"/>
        <v>-4.5546826242432337E-2</v>
      </c>
      <c r="V614" s="1">
        <v>7.4099896098617499</v>
      </c>
      <c r="W614" s="2">
        <v>1.58006343359429</v>
      </c>
      <c r="X614" s="7">
        <f t="shared" si="213"/>
        <v>39979.408647973258</v>
      </c>
      <c r="Y614" s="7">
        <f>X614/MAX(X$2:X613)-1</f>
        <v>1.580063433594292E-2</v>
      </c>
      <c r="Z614" s="7">
        <f t="shared" si="203"/>
        <v>-4.5535823907017825E-2</v>
      </c>
      <c r="AA614" s="1">
        <v>7.4099896098617499</v>
      </c>
      <c r="AB614" s="2">
        <v>1.5800528690911699</v>
      </c>
      <c r="AC614" s="7">
        <f t="shared" si="214"/>
        <v>34126.98582846902</v>
      </c>
      <c r="AD614" s="7">
        <f>AC614/MAX(AC$2:AC613)-1</f>
        <v>1.5800528690911753E-2</v>
      </c>
      <c r="AE614" s="7">
        <f t="shared" si="204"/>
        <v>-4.5537718539323757E-2</v>
      </c>
      <c r="AF614" s="1">
        <v>7.4099896098617499</v>
      </c>
      <c r="AG614" s="2">
        <v>1.5800086908848701</v>
      </c>
      <c r="AH614" s="7">
        <f t="shared" si="215"/>
        <v>28299.951790746676</v>
      </c>
      <c r="AI614" s="7">
        <f>AH614/MAX(AH$2:AH613)-1</f>
        <v>1.5800086908848598E-2</v>
      </c>
      <c r="AJ614" s="7">
        <f t="shared" si="205"/>
        <v>-4.5545641435073225E-2</v>
      </c>
      <c r="AK614" s="1">
        <v>7.4099896098617499</v>
      </c>
      <c r="AL614" s="2">
        <v>1.58000245548903</v>
      </c>
      <c r="AM614" s="7">
        <f t="shared" si="216"/>
        <v>24343.922507898267</v>
      </c>
      <c r="AN614" s="7">
        <f>AM614/MAX(AM$2:AM613)-1</f>
        <v>1.5800024554890379E-2</v>
      </c>
      <c r="AO614" s="7">
        <f t="shared" si="206"/>
        <v>-4.5546759687608462E-2</v>
      </c>
      <c r="AP614" s="1">
        <v>7.4099896098617499</v>
      </c>
      <c r="AQ614" s="2">
        <v>1.58000840346553</v>
      </c>
      <c r="AR614" s="7">
        <f t="shared" si="217"/>
        <v>21479.996558693805</v>
      </c>
      <c r="AS614" s="7">
        <f>IF(AR614/MAX(AR$2:AR613)-1&lt;0,AR614/MAX(AR$2:AR613)-1,0)</f>
        <v>0</v>
      </c>
      <c r="AT614" s="7">
        <f t="shared" si="207"/>
        <v>-4.5545692980703212E-2</v>
      </c>
      <c r="AU614" s="1">
        <v>7.4099896098617499</v>
      </c>
      <c r="AV614" s="2">
        <v>1.58028750305538</v>
      </c>
      <c r="AW614" s="7">
        <f t="shared" si="218"/>
        <v>18551.055028514726</v>
      </c>
      <c r="AX614" s="7">
        <f>IF(AW614/MAX(AW$2:AW613)-1&lt;0,AW614/MAX(AW$2:AW613)-1,0)</f>
        <v>0</v>
      </c>
      <c r="AY614" s="7">
        <f t="shared" si="208"/>
        <v>-4.5495639410417121E-2</v>
      </c>
      <c r="AZ614" s="1">
        <v>7.4099896098617499</v>
      </c>
      <c r="BA614" s="2">
        <v>3.4699999999999998</v>
      </c>
      <c r="BB614" s="7">
        <f t="shared" si="219"/>
        <v>962.5947942553247</v>
      </c>
      <c r="BC614" s="7">
        <f>BB614/MAX(BB$2:BB613)-1</f>
        <v>3.4699999999999953E-2</v>
      </c>
      <c r="BD614" s="1">
        <v>7.4099896098617499</v>
      </c>
      <c r="BE614" s="2">
        <v>1.8339719900332301</v>
      </c>
      <c r="BF614" s="7">
        <f t="shared" si="220"/>
        <v>8707.6544334717291</v>
      </c>
      <c r="BG614" s="7">
        <f>BF614/MAX(BF$2:BF613)-1</f>
        <v>1.8339719900332341E-2</v>
      </c>
      <c r="BH614" s="2">
        <v>3.4699999999999998</v>
      </c>
    </row>
    <row r="615" spans="1:60" x14ac:dyDescent="0.25">
      <c r="A615" s="5">
        <v>199709</v>
      </c>
      <c r="B615" s="4">
        <v>35674</v>
      </c>
      <c r="C615" s="2">
        <v>9.2699982683139694</v>
      </c>
      <c r="D615" s="7">
        <f t="shared" si="209"/>
        <v>63459.50987048987</v>
      </c>
      <c r="E615" s="7">
        <f>D615/MAX(D$2:D614)-1</f>
        <v>6.4721083769564203E-2</v>
      </c>
      <c r="F615" s="7">
        <f t="shared" si="199"/>
        <v>0.1477226799703355</v>
      </c>
      <c r="G615" s="1">
        <v>12.5599999118642</v>
      </c>
      <c r="H615" s="2">
        <v>7.3864647902935001</v>
      </c>
      <c r="I615" s="7">
        <f t="shared" si="210"/>
        <v>89747.976940732609</v>
      </c>
      <c r="J615" s="7">
        <f>I615/MAX(I$2:I614)-1</f>
        <v>7.386464790293501E-2</v>
      </c>
      <c r="K615" s="7">
        <f t="shared" si="200"/>
        <v>-0.34020803823476919</v>
      </c>
      <c r="L615" s="1">
        <v>12.5599999118642</v>
      </c>
      <c r="M615" s="2">
        <v>7.0297122180625697</v>
      </c>
      <c r="N615" s="7">
        <f t="shared" si="211"/>
        <v>62642.653524646776</v>
      </c>
      <c r="O615" s="7">
        <f>N615/MAX(N$2:N614)-1</f>
        <v>7.0297122180625671E-2</v>
      </c>
      <c r="P615" s="7">
        <f t="shared" si="201"/>
        <v>-0.43262505169454513</v>
      </c>
      <c r="Q615" s="1">
        <v>12.5599999118642</v>
      </c>
      <c r="R615" s="2">
        <v>7.4423799276769902</v>
      </c>
      <c r="S615" s="7">
        <f t="shared" si="212"/>
        <v>47498.399995584143</v>
      </c>
      <c r="T615" s="7">
        <f>S615/MAX(S$2:S614)-1</f>
        <v>7.4423799276770009E-2</v>
      </c>
      <c r="U615" s="7">
        <f t="shared" si="202"/>
        <v>-0.32572318120385702</v>
      </c>
      <c r="V615" s="1">
        <v>12.5599999118642</v>
      </c>
      <c r="W615" s="2">
        <v>7.6504496706248997</v>
      </c>
      <c r="X615" s="7">
        <f t="shared" si="213"/>
        <v>43038.01318519991</v>
      </c>
      <c r="Y615" s="7">
        <f>X615/MAX(X$2:X614)-1</f>
        <v>7.6504496706248926E-2</v>
      </c>
      <c r="Z615" s="7">
        <f t="shared" si="203"/>
        <v>-0.27182256287238826</v>
      </c>
      <c r="AA615" s="1">
        <v>12.5599999118642</v>
      </c>
      <c r="AB615" s="2">
        <v>7.7748981539267996</v>
      </c>
      <c r="AC615" s="7">
        <f t="shared" si="214"/>
        <v>36780.324219637521</v>
      </c>
      <c r="AD615" s="7">
        <f>AC615/MAX(AC$2:AC614)-1</f>
        <v>7.7748981539268014E-2</v>
      </c>
      <c r="AE615" s="7">
        <f t="shared" si="204"/>
        <v>-0.23958409270680936</v>
      </c>
      <c r="AF615" s="1">
        <v>12.5599999118642</v>
      </c>
      <c r="AG615" s="2">
        <v>7.8578739937413502</v>
      </c>
      <c r="AH615" s="7">
        <f t="shared" si="215"/>
        <v>30523.7263427531</v>
      </c>
      <c r="AI615" s="7">
        <f>AH615/MAX(AH$2:AH614)-1</f>
        <v>7.85787399374136E-2</v>
      </c>
      <c r="AJ615" s="7">
        <f t="shared" si="205"/>
        <v>-0.21808914101795729</v>
      </c>
      <c r="AK615" s="1">
        <v>12.5599999118642</v>
      </c>
      <c r="AL615" s="2">
        <v>7.9175734205111201</v>
      </c>
      <c r="AM615" s="7">
        <f t="shared" si="216"/>
        <v>26271.370445893444</v>
      </c>
      <c r="AN615" s="7">
        <f>AM615/MAX(AM$2:AM614)-1</f>
        <v>7.9175734205111148E-2</v>
      </c>
      <c r="AO615" s="7">
        <f t="shared" si="206"/>
        <v>-0.20262396106754799</v>
      </c>
      <c r="AP615" s="1">
        <v>12.5599999118642</v>
      </c>
      <c r="AQ615" s="2">
        <v>7.9619552127109996</v>
      </c>
      <c r="AR615" s="7">
        <f t="shared" si="217"/>
        <v>23190.224264388868</v>
      </c>
      <c r="AS615" s="7">
        <f>IF(AR615/MAX(AR$2:AR614)-1&lt;0,AR615/MAX(AR$2:AR614)-1,0)</f>
        <v>0</v>
      </c>
      <c r="AT615" s="7">
        <f t="shared" si="207"/>
        <v>-0.19112682549973448</v>
      </c>
      <c r="AU615" s="1">
        <v>12.5599999118642</v>
      </c>
      <c r="AV615" s="2">
        <v>7.9966031065232102</v>
      </c>
      <c r="AW615" s="7">
        <f t="shared" si="218"/>
        <v>20034.509271217765</v>
      </c>
      <c r="AX615" s="7">
        <f>IF(AW615/MAX(AW$2:AW614)-1&lt;0,AW615/MAX(AW$2:AW614)-1,0)</f>
        <v>0</v>
      </c>
      <c r="AY615" s="7">
        <f t="shared" si="208"/>
        <v>-0.18215126339300003</v>
      </c>
      <c r="AZ615" s="1">
        <v>12.5599999118642</v>
      </c>
      <c r="BA615" s="2">
        <v>8.5510000000000002</v>
      </c>
      <c r="BB615" s="7">
        <f t="shared" si="219"/>
        <v>1044.9062751120975</v>
      </c>
      <c r="BC615" s="7">
        <f>BB615/MAX(BB$2:BB614)-1</f>
        <v>8.5509999999999975E-2</v>
      </c>
      <c r="BD615" s="1">
        <v>12.5599999118642</v>
      </c>
      <c r="BE615" s="2">
        <v>8.6997521190029303</v>
      </c>
      <c r="BF615" s="7">
        <f t="shared" si="220"/>
        <v>9465.1987845631393</v>
      </c>
      <c r="BG615" s="7">
        <f>BF615/MAX(BF$2:BF614)-1</f>
        <v>8.6997521190029348E-2</v>
      </c>
      <c r="BH615" s="2">
        <v>8.5510000000000002</v>
      </c>
    </row>
    <row r="616" spans="1:60" x14ac:dyDescent="0.25">
      <c r="A616" s="5">
        <v>199710</v>
      </c>
      <c r="B616" s="4">
        <v>35704</v>
      </c>
      <c r="C616" s="2">
        <v>-2.21995565841697</v>
      </c>
      <c r="D616" s="7">
        <f t="shared" si="209"/>
        <v>62050.73689031625</v>
      </c>
      <c r="E616" s="7">
        <f>D616/MAX(D$2:D615)-1</f>
        <v>-2.2199556584169833E-2</v>
      </c>
      <c r="F616" s="7">
        <f t="shared" si="199"/>
        <v>-1.8875234582415139</v>
      </c>
      <c r="G616" s="1">
        <v>1.18999598062662</v>
      </c>
      <c r="H616" s="2">
        <v>-1.7300923739944201</v>
      </c>
      <c r="I616" s="7">
        <f t="shared" si="210"/>
        <v>88195.254035866732</v>
      </c>
      <c r="J616" s="7">
        <f>I616/MAX(I$2:I615)-1</f>
        <v>-1.7300923739944074E-2</v>
      </c>
      <c r="K616" s="7">
        <f t="shared" si="200"/>
        <v>-1.4727106178171612</v>
      </c>
      <c r="L616" s="1">
        <v>1.18999598062662</v>
      </c>
      <c r="M616" s="2">
        <v>-1.29216879458328</v>
      </c>
      <c r="N616" s="7">
        <f t="shared" si="211"/>
        <v>61833.204703702366</v>
      </c>
      <c r="O616" s="7">
        <f>N616/MAX(N$2:N615)-1</f>
        <v>-1.2921687945832816E-2</v>
      </c>
      <c r="P616" s="7">
        <f t="shared" si="201"/>
        <v>-1.1018799602828442</v>
      </c>
      <c r="Q616" s="1">
        <v>1.18999598062662</v>
      </c>
      <c r="R616" s="2">
        <v>-0.96633931314579102</v>
      </c>
      <c r="S616" s="7">
        <f t="shared" si="212"/>
        <v>47039.404283311575</v>
      </c>
      <c r="T616" s="7">
        <f>S616/MAX(S$2:S615)-1</f>
        <v>-9.6633931314579202E-3</v>
      </c>
      <c r="U616" s="7">
        <f t="shared" si="202"/>
        <v>-0.82596980945698073</v>
      </c>
      <c r="V616" s="1">
        <v>1.18999598062662</v>
      </c>
      <c r="W616" s="2">
        <v>-0.93415505421865697</v>
      </c>
      <c r="X616" s="7">
        <f t="shared" si="213"/>
        <v>42635.971409795071</v>
      </c>
      <c r="Y616" s="7">
        <f>X616/MAX(X$2:X615)-1</f>
        <v>-9.3415505421866607E-3</v>
      </c>
      <c r="Z616" s="7">
        <f t="shared" si="203"/>
        <v>-0.79871640164493241</v>
      </c>
      <c r="AA616" s="1">
        <v>1.18999598062662</v>
      </c>
      <c r="AB616" s="2">
        <v>-0.91484970252255204</v>
      </c>
      <c r="AC616" s="7">
        <f t="shared" si="214"/>
        <v>36443.839532927341</v>
      </c>
      <c r="AD616" s="7">
        <f>AC616/MAX(AC$2:AC615)-1</f>
        <v>-9.148497025225466E-3</v>
      </c>
      <c r="AE616" s="7">
        <f t="shared" si="204"/>
        <v>-0.78236876338114114</v>
      </c>
      <c r="AF616" s="1">
        <v>1.18999598062662</v>
      </c>
      <c r="AG616" s="2">
        <v>-0.90283796544462502</v>
      </c>
      <c r="AH616" s="7">
        <f t="shared" si="215"/>
        <v>30248.146552862301</v>
      </c>
      <c r="AI616" s="7">
        <f>AH616/MAX(AH$2:AH615)-1</f>
        <v>-9.0283796544462502E-3</v>
      </c>
      <c r="AJ616" s="7">
        <f t="shared" si="205"/>
        <v>-0.77219730751953497</v>
      </c>
      <c r="AK616" s="1">
        <v>1.18999598062662</v>
      </c>
      <c r="AL616" s="2">
        <v>-0.894361866997337</v>
      </c>
      <c r="AM616" s="7">
        <f t="shared" si="216"/>
        <v>26036.409326687764</v>
      </c>
      <c r="AN616" s="7">
        <f>AM616/MAX(AM$2:AM615)-1</f>
        <v>-8.9436186699733966E-3</v>
      </c>
      <c r="AO616" s="7">
        <f t="shared" si="206"/>
        <v>-0.76501980599116348</v>
      </c>
      <c r="AP616" s="1">
        <v>1.18999598062662</v>
      </c>
      <c r="AQ616" s="2">
        <v>-0.88624653760108296</v>
      </c>
      <c r="AR616" s="7">
        <f t="shared" si="217"/>
        <v>22984.701704783794</v>
      </c>
      <c r="AS616" s="7">
        <f>IF(AR616/MAX(AR$2:AR615)-1&lt;0,AR616/MAX(AR$2:AR615)-1,0)</f>
        <v>-8.8624653760108751E-3</v>
      </c>
      <c r="AT616" s="7">
        <f t="shared" si="207"/>
        <v>-0.75814780119944358</v>
      </c>
      <c r="AU616" s="1">
        <v>1.18999598062662</v>
      </c>
      <c r="AV616" s="2">
        <v>-0.89046560300840705</v>
      </c>
      <c r="AW616" s="7">
        <f t="shared" si="218"/>
        <v>19856.108857426039</v>
      </c>
      <c r="AX616" s="7">
        <f>IF(AW616/MAX(AW$2:AW615)-1&lt;0,AW616/MAX(AW$2:AW615)-1,0)</f>
        <v>-8.9046560300841682E-3</v>
      </c>
      <c r="AY616" s="7">
        <f t="shared" si="208"/>
        <v>-0.76172047659929776</v>
      </c>
      <c r="AZ616" s="1">
        <v>1.18999598062662</v>
      </c>
      <c r="BA616" s="2">
        <v>-1.593</v>
      </c>
      <c r="BB616" s="7">
        <f t="shared" si="219"/>
        <v>1028.2609181495618</v>
      </c>
      <c r="BC616" s="7">
        <f>BB616/MAX(BB$2:BB615)-1</f>
        <v>-1.593E-2</v>
      </c>
      <c r="BD616" s="1">
        <v>1.18999598062662</v>
      </c>
      <c r="BE616" s="2">
        <v>9.0699419788744101E-3</v>
      </c>
      <c r="BF616" s="7">
        <f t="shared" si="220"/>
        <v>9466.0572726010832</v>
      </c>
      <c r="BG616" s="7">
        <f>BF616/MAX(BF$2:BF615)-1</f>
        <v>9.0699419788675684E-5</v>
      </c>
      <c r="BH616" s="2">
        <v>-1.593</v>
      </c>
    </row>
    <row r="617" spans="1:60" x14ac:dyDescent="0.25">
      <c r="A617" s="5">
        <v>199711</v>
      </c>
      <c r="B617" s="4">
        <v>35735</v>
      </c>
      <c r="C617" s="2">
        <v>-0.15053503230556101</v>
      </c>
      <c r="D617" s="7">
        <f t="shared" si="209"/>
        <v>61957.328793492568</v>
      </c>
      <c r="E617" s="7">
        <f>D617/MAX(D$2:D616)-1</f>
        <v>-2.3671488797549767E-2</v>
      </c>
      <c r="F617" s="7">
        <f t="shared" si="199"/>
        <v>8.117664257675683E-3</v>
      </c>
      <c r="G617" s="1">
        <v>5.5399973399188696</v>
      </c>
      <c r="H617" s="2">
        <v>-0.18811248957145699</v>
      </c>
      <c r="I617" s="7">
        <f t="shared" si="210"/>
        <v>88029.347747815991</v>
      </c>
      <c r="J617" s="7">
        <f>I617/MAX(I$2:I616)-1</f>
        <v>-1.9149503437292603E-2</v>
      </c>
      <c r="K617" s="7">
        <f t="shared" si="200"/>
        <v>1.5677645916828409E-3</v>
      </c>
      <c r="L617" s="1">
        <v>5.5399973399188696</v>
      </c>
      <c r="M617" s="2">
        <v>-0.206263658806914</v>
      </c>
      <c r="N617" s="7">
        <f t="shared" si="211"/>
        <v>61705.665273322942</v>
      </c>
      <c r="O617" s="7">
        <f>N617/MAX(N$2:N616)-1</f>
        <v>-1.4957671787565241E-2</v>
      </c>
      <c r="P617" s="7">
        <f t="shared" si="201"/>
        <v>-1.5960561126147077E-3</v>
      </c>
      <c r="Q617" s="1">
        <v>5.5399973399188696</v>
      </c>
      <c r="R617" s="2">
        <v>-0.21053687839799401</v>
      </c>
      <c r="S617" s="7">
        <f t="shared" si="212"/>
        <v>46940.368989916482</v>
      </c>
      <c r="T617" s="7">
        <f>S617/MAX(S$2:S616)-1</f>
        <v>-1.1748416909191484E-2</v>
      </c>
      <c r="U617" s="7">
        <f t="shared" si="202"/>
        <v>-2.3408952158643359E-3</v>
      </c>
      <c r="V617" s="1">
        <v>5.5399973399188696</v>
      </c>
      <c r="W617" s="2">
        <v>-0.21361055849178201</v>
      </c>
      <c r="X617" s="7">
        <f t="shared" si="213"/>
        <v>42544.896473148212</v>
      </c>
      <c r="Y617" s="7">
        <f>X617/MAX(X$2:X616)-1</f>
        <v>-1.1457701588819424E-2</v>
      </c>
      <c r="Z617" s="7">
        <f t="shared" si="203"/>
        <v>-2.8766498327137402E-3</v>
      </c>
      <c r="AA617" s="1">
        <v>5.5399973399188696</v>
      </c>
      <c r="AB617" s="2">
        <v>-0.21244623576740401</v>
      </c>
      <c r="AC617" s="7">
        <f t="shared" si="214"/>
        <v>36366.415967670524</v>
      </c>
      <c r="AD617" s="7">
        <f>AC617/MAX(AC$2:AC616)-1</f>
        <v>-1.1253523745340055E-2</v>
      </c>
      <c r="AE617" s="7">
        <f t="shared" si="204"/>
        <v>-2.6737037693453924E-3</v>
      </c>
      <c r="AF617" s="1">
        <v>5.5399973399188696</v>
      </c>
      <c r="AG617" s="2">
        <v>-0.208918078186278</v>
      </c>
      <c r="AH617" s="7">
        <f t="shared" si="215"/>
        <v>30184.952706397093</v>
      </c>
      <c r="AI617" s="7">
        <f>AH617/MAX(AH$2:AH616)-1</f>
        <v>-1.1098698519043659E-2</v>
      </c>
      <c r="AJ617" s="7">
        <f t="shared" si="205"/>
        <v>-2.0587319260225723E-3</v>
      </c>
      <c r="AK617" s="1">
        <v>5.5399973399188696</v>
      </c>
      <c r="AL617" s="2">
        <v>-0.21589948565417999</v>
      </c>
      <c r="AM617" s="7">
        <f t="shared" si="216"/>
        <v>25980.196852868627</v>
      </c>
      <c r="AN617" s="7">
        <f>AM617/MAX(AM$2:AM616)-1</f>
        <v>-1.1083304299807972E-2</v>
      </c>
      <c r="AO617" s="7">
        <f t="shared" si="206"/>
        <v>-3.2756189047931095E-3</v>
      </c>
      <c r="AP617" s="1">
        <v>5.5399973399188696</v>
      </c>
      <c r="AQ617" s="2">
        <v>-0.210094472319591</v>
      </c>
      <c r="AR617" s="7">
        <f t="shared" si="217"/>
        <v>22936.412117022897</v>
      </c>
      <c r="AS617" s="7">
        <f>IF(AR617/MAX(AR$2:AR616)-1&lt;0,AR617/MAX(AR$2:AR616)-1,0)</f>
        <v>-1.09447905493405E-2</v>
      </c>
      <c r="AT617" s="7">
        <f t="shared" si="207"/>
        <v>-2.2637820837898559E-3</v>
      </c>
      <c r="AU617" s="1">
        <v>5.5399973399188696</v>
      </c>
      <c r="AV617" s="2">
        <v>-0.20658279910003399</v>
      </c>
      <c r="AW617" s="7">
        <f t="shared" si="218"/>
        <v>19815.089551956018</v>
      </c>
      <c r="AX617" s="7">
        <f>IF(AW617/MAX(AW$2:AW616)-1&lt;0,AW617/MAX(AW$2:AW616)-1,0)</f>
        <v>-1.0952088533407345E-2</v>
      </c>
      <c r="AY617" s="7">
        <f t="shared" si="208"/>
        <v>-1.6516835299922317E-3</v>
      </c>
      <c r="AZ617" s="1">
        <v>5.5399973399188696</v>
      </c>
      <c r="BA617" s="2">
        <v>-2.0810000000000008</v>
      </c>
      <c r="BB617" s="7">
        <f t="shared" si="219"/>
        <v>1006.8628084428694</v>
      </c>
      <c r="BC617" s="7">
        <f>BB617/MAX(BB$2:BB616)-1</f>
        <v>-3.6408496700000015E-2</v>
      </c>
      <c r="BD617" s="1">
        <v>5.5399973399188696</v>
      </c>
      <c r="BE617" s="2">
        <v>-0.19710691848657799</v>
      </c>
      <c r="BF617" s="7">
        <f t="shared" si="220"/>
        <v>9447.3990188088846</v>
      </c>
      <c r="BG617" s="7">
        <f>BF617/MAX(BF$2:BF616)-1</f>
        <v>-1.9710691848657813E-3</v>
      </c>
      <c r="BH617" s="2">
        <v>-2.0810000000000008</v>
      </c>
    </row>
    <row r="618" spans="1:60" x14ac:dyDescent="0.25">
      <c r="A618" s="5">
        <v>199712</v>
      </c>
      <c r="B618" s="4">
        <v>35765</v>
      </c>
      <c r="C618" s="2">
        <v>-7.9999738340414401</v>
      </c>
      <c r="D618" s="7">
        <f t="shared" si="209"/>
        <v>57000.758701742139</v>
      </c>
      <c r="E618" s="7">
        <f>D618/MAX(D$2:D617)-1</f>
        <v>-0.10177751422803216</v>
      </c>
      <c r="F618" s="7">
        <f t="shared" si="199"/>
        <v>-1.5890329222741495</v>
      </c>
      <c r="G618" s="1">
        <v>8.5699955951795808</v>
      </c>
      <c r="H618" s="2">
        <v>-1.0926434196755801</v>
      </c>
      <c r="I618" s="7">
        <f t="shared" si="210"/>
        <v>87067.500872266144</v>
      </c>
      <c r="J618" s="7">
        <f>I618/MAX(I$2:I617)-1</f>
        <v>-2.9866701844840304E-2</v>
      </c>
      <c r="K618" s="7">
        <f t="shared" si="200"/>
        <v>-0.50977288355122474</v>
      </c>
      <c r="L618" s="1">
        <v>8.5699955951795808</v>
      </c>
      <c r="M618" s="2">
        <v>0.58120999343427704</v>
      </c>
      <c r="N618" s="7">
        <f t="shared" si="211"/>
        <v>62064.304766406596</v>
      </c>
      <c r="O618" s="7">
        <f>N618/MAX(N$2:N617)-1</f>
        <v>-9.2325073364369903E-3</v>
      </c>
      <c r="P618" s="7">
        <f t="shared" si="201"/>
        <v>-0.24823579308683374</v>
      </c>
      <c r="Q618" s="1">
        <v>8.5699955951795808</v>
      </c>
      <c r="R618" s="2">
        <v>1.1341534156961299</v>
      </c>
      <c r="S618" s="7">
        <f t="shared" si="212"/>
        <v>47472.744788155993</v>
      </c>
      <c r="T618" s="7">
        <f>S618/MAX(S$2:S617)-1</f>
        <v>-5.4012782389589731E-4</v>
      </c>
      <c r="U618" s="7">
        <f t="shared" si="202"/>
        <v>-0.16183921097448084</v>
      </c>
      <c r="V618" s="1">
        <v>8.5699955951795808</v>
      </c>
      <c r="W618" s="2">
        <v>1.4032845063013999</v>
      </c>
      <c r="X618" s="7">
        <f t="shared" si="213"/>
        <v>43141.922413577871</v>
      </c>
      <c r="Y618" s="7">
        <f>X618/MAX(X$2:X617)-1</f>
        <v>2.4143593230203653E-3</v>
      </c>
      <c r="Z618" s="7">
        <f t="shared" si="203"/>
        <v>-0.11978788088839076</v>
      </c>
      <c r="AA618" s="1">
        <v>8.5699955951795808</v>
      </c>
      <c r="AB618" s="2">
        <v>1.5603333701125199</v>
      </c>
      <c r="AC618" s="7">
        <f t="shared" si="214"/>
        <v>36933.853291528016</v>
      </c>
      <c r="AD618" s="7">
        <f>AC618/MAX(AC$2:AC617)-1</f>
        <v>4.1742174694729961E-3</v>
      </c>
      <c r="AE618" s="7">
        <f t="shared" si="204"/>
        <v>-9.5249230980220423E-2</v>
      </c>
      <c r="AF618" s="1">
        <v>8.5699955951795808</v>
      </c>
      <c r="AG618" s="2">
        <v>1.6805571808547499</v>
      </c>
      <c r="AH618" s="7">
        <f t="shared" si="215"/>
        <v>30692.228096642062</v>
      </c>
      <c r="AI618" s="7">
        <f>AH618/MAX(AH$2:AH617)-1</f>
        <v>5.5203533145606887E-3</v>
      </c>
      <c r="AJ618" s="7">
        <f t="shared" si="205"/>
        <v>-7.6464440496299746E-2</v>
      </c>
      <c r="AK618" s="1">
        <v>8.5699955951795808</v>
      </c>
      <c r="AL618" s="2">
        <v>1.74442846383094</v>
      </c>
      <c r="AM618" s="7">
        <f t="shared" si="216"/>
        <v>26433.402801729375</v>
      </c>
      <c r="AN618" s="7">
        <f>AM618/MAX(AM$2:AM617)-1</f>
        <v>6.1676400235626261E-3</v>
      </c>
      <c r="AO618" s="7">
        <f t="shared" si="206"/>
        <v>-6.648464813038113E-2</v>
      </c>
      <c r="AP618" s="1">
        <v>8.5699955951795808</v>
      </c>
      <c r="AQ618" s="2">
        <v>1.76723883612465</v>
      </c>
      <c r="AR618" s="7">
        <f t="shared" si="217"/>
        <v>23341.753299568525</v>
      </c>
      <c r="AS618" s="7">
        <f>IF(AR618/MAX(AR$2:AR617)-1&lt;0,AR618/MAX(AR$2:AR617)-1,0)</f>
        <v>0</v>
      </c>
      <c r="AT618" s="7">
        <f t="shared" si="207"/>
        <v>-6.2920561600830816E-2</v>
      </c>
      <c r="AU618" s="1">
        <v>8.5699955951795808</v>
      </c>
      <c r="AV618" s="2">
        <v>1.7962540046496001</v>
      </c>
      <c r="AW618" s="7">
        <f t="shared" si="218"/>
        <v>20171.018891557931</v>
      </c>
      <c r="AX618" s="7">
        <f>IF(AW618/MAX(AW$2:AW617)-1&lt;0,AW618/MAX(AW$2:AW617)-1,0)</f>
        <v>0</v>
      </c>
      <c r="AY618" s="7">
        <f t="shared" si="208"/>
        <v>-5.8386984947155662E-2</v>
      </c>
      <c r="AZ618" s="1">
        <v>8.5699955951795808</v>
      </c>
      <c r="BA618" s="2">
        <v>-2.9020000000000006</v>
      </c>
      <c r="BB618" s="7">
        <f t="shared" si="219"/>
        <v>977.6436497418573</v>
      </c>
      <c r="BC618" s="7">
        <f>BB618/MAX(BB$2:BB617)-1</f>
        <v>-6.4371922125766035E-2</v>
      </c>
      <c r="BD618" s="1">
        <v>8.5699955951795808</v>
      </c>
      <c r="BE618" s="2">
        <v>2.1699342878608898</v>
      </c>
      <c r="BF618" s="7">
        <f t="shared" si="220"/>
        <v>9652.4013694290534</v>
      </c>
      <c r="BG618" s="7">
        <f>BF618/MAX(BF$2:BF617)-1</f>
        <v>1.9685502787663456E-2</v>
      </c>
      <c r="BH618" s="2">
        <v>-2.9020000000000006</v>
      </c>
    </row>
    <row r="619" spans="1:60" x14ac:dyDescent="0.25">
      <c r="A619" s="5">
        <v>199801</v>
      </c>
      <c r="B619" s="4">
        <v>35796</v>
      </c>
      <c r="C619" s="2">
        <v>0.43026151135276403</v>
      </c>
      <c r="D619" s="7">
        <f t="shared" si="209"/>
        <v>57246.011027614797</v>
      </c>
      <c r="E619" s="7">
        <f>D619/MAX(D$2:D618)-1</f>
        <v>-9.7912808585439381E-2</v>
      </c>
      <c r="F619" s="7">
        <f t="shared" si="199"/>
        <v>-0.16704561376898241</v>
      </c>
      <c r="G619" s="1">
        <v>4.7599999145751504</v>
      </c>
      <c r="H619" s="2">
        <v>0.430023237400668</v>
      </c>
      <c r="I619" s="7">
        <f t="shared" si="210"/>
        <v>87441.911358240919</v>
      </c>
      <c r="J619" s="7">
        <f>I619/MAX(I$2:I618)-1</f>
        <v>-2.5694903229011579E-2</v>
      </c>
      <c r="K619" s="7">
        <f t="shared" si="200"/>
        <v>-0.16710983856613471</v>
      </c>
      <c r="L619" s="1">
        <v>4.7599999145751504</v>
      </c>
      <c r="M619" s="2">
        <v>0.43060260580372101</v>
      </c>
      <c r="N619" s="7">
        <f t="shared" si="211"/>
        <v>62331.555280004708</v>
      </c>
      <c r="O619" s="7">
        <f>N619/MAX(N$2:N618)-1</f>
        <v>-4.966236695571391E-3</v>
      </c>
      <c r="P619" s="7">
        <f t="shared" si="201"/>
        <v>-0.16695367454637866</v>
      </c>
      <c r="Q619" s="1">
        <v>4.7599999145751504</v>
      </c>
      <c r="R619" s="2">
        <v>0.43065230281983702</v>
      </c>
      <c r="S619" s="7">
        <f t="shared" si="212"/>
        <v>47677.187256797974</v>
      </c>
      <c r="T619" s="7">
        <f>S619/MAX(S$2:S618)-1</f>
        <v>3.7640691313907126E-3</v>
      </c>
      <c r="U619" s="7">
        <f t="shared" si="202"/>
        <v>-0.16694027912169607</v>
      </c>
      <c r="V619" s="1">
        <v>4.7599999145751504</v>
      </c>
      <c r="W619" s="2">
        <v>0.43001192171309099</v>
      </c>
      <c r="X619" s="7">
        <f t="shared" si="213"/>
        <v>43327.437823212465</v>
      </c>
      <c r="Y619" s="7">
        <f>X619/MAX(X$2:X618)-1</f>
        <v>4.3001192171308045E-3</v>
      </c>
      <c r="Z619" s="7">
        <f t="shared" si="203"/>
        <v>-0.16711288861727502</v>
      </c>
      <c r="AA619" s="1">
        <v>4.7599999145751504</v>
      </c>
      <c r="AB619" s="2">
        <v>0.43002860877344901</v>
      </c>
      <c r="AC619" s="7">
        <f t="shared" si="214"/>
        <v>37092.679427004005</v>
      </c>
      <c r="AD619" s="7">
        <f>AC619/MAX(AC$2:AC618)-1</f>
        <v>4.3002860877345839E-3</v>
      </c>
      <c r="AE619" s="7">
        <f t="shared" si="204"/>
        <v>-0.16710839075648454</v>
      </c>
      <c r="AF619" s="1">
        <v>4.7599999145751504</v>
      </c>
      <c r="AG619" s="2">
        <v>0.42985769651900202</v>
      </c>
      <c r="AH619" s="7">
        <f t="shared" si="215"/>
        <v>30824.161001348646</v>
      </c>
      <c r="AI619" s="7">
        <f>AH619/MAX(AH$2:AH618)-1</f>
        <v>4.2985769651899819E-3</v>
      </c>
      <c r="AJ619" s="7">
        <f t="shared" si="205"/>
        <v>-0.16715445875836266</v>
      </c>
      <c r="AK619" s="1">
        <v>4.7599999145751504</v>
      </c>
      <c r="AL619" s="2">
        <v>0.42999236741296498</v>
      </c>
      <c r="AM619" s="7">
        <f t="shared" si="216"/>
        <v>26547.064416224337</v>
      </c>
      <c r="AN619" s="7">
        <f>AM619/MAX(AM$2:AM618)-1</f>
        <v>4.2999236741296798E-3</v>
      </c>
      <c r="AO619" s="7">
        <f t="shared" si="206"/>
        <v>-0.16711815931912044</v>
      </c>
      <c r="AP619" s="1">
        <v>4.7599999145751504</v>
      </c>
      <c r="AQ619" s="2">
        <v>0.42994089580100298</v>
      </c>
      <c r="AR619" s="7">
        <f t="shared" si="217"/>
        <v>23442.109042800348</v>
      </c>
      <c r="AS619" s="7">
        <f>IF(AR619/MAX(AR$2:AR618)-1&lt;0,AR619/MAX(AR$2:AR618)-1,0)</f>
        <v>0</v>
      </c>
      <c r="AT619" s="7">
        <f t="shared" si="207"/>
        <v>-0.16713203307161528</v>
      </c>
      <c r="AU619" s="1">
        <v>4.7599999145751504</v>
      </c>
      <c r="AV619" s="2">
        <v>0.430091129315815</v>
      </c>
      <c r="AW619" s="7">
        <f t="shared" si="218"/>
        <v>20257.77265450314</v>
      </c>
      <c r="AX619" s="7">
        <f>IF(AW619/MAX(AW$2:AW618)-1&lt;0,AW619/MAX(AW$2:AW618)-1,0)</f>
        <v>0</v>
      </c>
      <c r="AY619" s="7">
        <f t="shared" si="208"/>
        <v>-0.167091538855066</v>
      </c>
      <c r="AZ619" s="1">
        <v>4.7599999145751504</v>
      </c>
      <c r="BA619" s="2">
        <v>0.57899999999999996</v>
      </c>
      <c r="BB619" s="7">
        <f t="shared" si="219"/>
        <v>983.30420647386256</v>
      </c>
      <c r="BC619" s="7">
        <f>BB619/MAX(BB$2:BB618)-1</f>
        <v>-5.8954635554874346E-2</v>
      </c>
      <c r="BD619" s="1">
        <v>4.7599999145751504</v>
      </c>
      <c r="BE619" s="2">
        <v>1.05000062051203</v>
      </c>
      <c r="BF619" s="7">
        <f t="shared" si="220"/>
        <v>9753.7516437023714</v>
      </c>
      <c r="BG619" s="7">
        <f>BF619/MAX(BF$2:BF618)-1</f>
        <v>1.0500006205120371E-2</v>
      </c>
      <c r="BH619" s="2">
        <v>0.57899999999999996</v>
      </c>
    </row>
    <row r="620" spans="1:60" x14ac:dyDescent="0.25">
      <c r="A620" s="5">
        <v>199802</v>
      </c>
      <c r="B620" s="4">
        <v>35827</v>
      </c>
      <c r="C620" s="2">
        <v>8.1099998302331606</v>
      </c>
      <c r="D620" s="7">
        <f t="shared" si="209"/>
        <v>61888.662424769609</v>
      </c>
      <c r="E620" s="7">
        <f>D620/MAX(D$2:D619)-1</f>
        <v>-2.4753538893163451E-2</v>
      </c>
      <c r="F620" s="7">
        <f t="shared" si="199"/>
        <v>0.67032822981816809</v>
      </c>
      <c r="G620" s="1">
        <v>9.3099988021434203</v>
      </c>
      <c r="H620" s="2">
        <v>8.0488931130049508</v>
      </c>
      <c r="I620" s="7">
        <f t="shared" si="210"/>
        <v>94480.017339434256</v>
      </c>
      <c r="J620" s="7">
        <f>I620/MAX(I$2:I619)-1</f>
        <v>5.2725872604644675E-2</v>
      </c>
      <c r="K620" s="7">
        <f t="shared" si="200"/>
        <v>0.65354058240330759</v>
      </c>
      <c r="L620" s="1">
        <v>9.3099988021434203</v>
      </c>
      <c r="M620" s="2">
        <v>8.0485303514524809</v>
      </c>
      <c r="N620" s="7">
        <f t="shared" si="211"/>
        <v>67348.329425248259</v>
      </c>
      <c r="O620" s="7">
        <f>N620/MAX(N$2:N619)-1</f>
        <v>7.5119357751185278E-2</v>
      </c>
      <c r="P620" s="7">
        <f t="shared" si="201"/>
        <v>0.65344092211529392</v>
      </c>
      <c r="Q620" s="1">
        <v>9.3099988021434203</v>
      </c>
      <c r="R620" s="2">
        <v>8.0479269425417801</v>
      </c>
      <c r="S620" s="7">
        <f t="shared" si="212"/>
        <v>51514.21245548391</v>
      </c>
      <c r="T620" s="7">
        <f>S620/MAX(S$2:S619)-1</f>
        <v>8.0479269425417721E-2</v>
      </c>
      <c r="U620" s="7">
        <f t="shared" si="202"/>
        <v>0.65327514957015786</v>
      </c>
      <c r="V620" s="1">
        <v>9.3099988021434203</v>
      </c>
      <c r="W620" s="2">
        <v>7.9257985725773601</v>
      </c>
      <c r="X620" s="7">
        <f t="shared" si="213"/>
        <v>46761.48327173898</v>
      </c>
      <c r="Y620" s="7">
        <f>X620/MAX(X$2:X619)-1</f>
        <v>7.9257985725773583E-2</v>
      </c>
      <c r="Z620" s="7">
        <f t="shared" si="203"/>
        <v>0.61972322422850601</v>
      </c>
      <c r="AA620" s="1">
        <v>9.3099988021434203</v>
      </c>
      <c r="AB620" s="2">
        <v>7.4782091711896097</v>
      </c>
      <c r="AC620" s="7">
        <f t="shared" si="214"/>
        <v>39866.547581754181</v>
      </c>
      <c r="AD620" s="7">
        <f>AC620/MAX(AC$2:AC619)-1</f>
        <v>7.4782091711896204E-2</v>
      </c>
      <c r="AE620" s="7">
        <f t="shared" si="204"/>
        <v>0.49675846032105753</v>
      </c>
      <c r="AF620" s="1">
        <v>9.3099988021434203</v>
      </c>
      <c r="AG620" s="2">
        <v>7.1823923948537498</v>
      </c>
      <c r="AH620" s="7">
        <f t="shared" si="215"/>
        <v>33038.073196886988</v>
      </c>
      <c r="AI620" s="7">
        <f>AH620/MAX(AH$2:AH619)-1</f>
        <v>7.1823923948537427E-2</v>
      </c>
      <c r="AJ620" s="7">
        <f t="shared" si="205"/>
        <v>0.41548969044129547</v>
      </c>
      <c r="AK620" s="1">
        <v>9.3099988021434203</v>
      </c>
      <c r="AL620" s="2">
        <v>6.9836254385655803</v>
      </c>
      <c r="AM620" s="7">
        <f t="shared" si="216"/>
        <v>28401.011959988173</v>
      </c>
      <c r="AN620" s="7">
        <f>AM620/MAX(AM$2:AM619)-1</f>
        <v>6.9836254385655883E-2</v>
      </c>
      <c r="AO620" s="7">
        <f t="shared" si="206"/>
        <v>0.36088309837991817</v>
      </c>
      <c r="AP620" s="1">
        <v>9.3099988021434203</v>
      </c>
      <c r="AQ620" s="2">
        <v>6.8592891559033999</v>
      </c>
      <c r="AR620" s="7">
        <f t="shared" si="217"/>
        <v>25050.071086288201</v>
      </c>
      <c r="AS620" s="7">
        <f>IF(AR620/MAX(AR$2:AR619)-1&lt;0,AR620/MAX(AR$2:AR619)-1,0)</f>
        <v>0</v>
      </c>
      <c r="AT620" s="7">
        <f t="shared" si="207"/>
        <v>0.3267246004456924</v>
      </c>
      <c r="AU620" s="1">
        <v>9.3099988021434203</v>
      </c>
      <c r="AV620" s="2">
        <v>6.7642849500648596</v>
      </c>
      <c r="AW620" s="7">
        <f t="shared" si="218"/>
        <v>21628.066121390053</v>
      </c>
      <c r="AX620" s="7">
        <f>IF(AW620/MAX(AW$2:AW619)-1&lt;0,AW620/MAX(AW$2:AW619)-1,0)</f>
        <v>0</v>
      </c>
      <c r="AY620" s="7">
        <f t="shared" si="208"/>
        <v>0.30062440748998309</v>
      </c>
      <c r="AZ620" s="1">
        <v>9.3099988021434203</v>
      </c>
      <c r="BA620" s="2">
        <v>6.1349999999999998</v>
      </c>
      <c r="BB620" s="7">
        <f t="shared" si="219"/>
        <v>1043.629919541034</v>
      </c>
      <c r="BC620" s="7">
        <f>BB620/MAX(BB$2:BB619)-1</f>
        <v>-1.221502446165923E-3</v>
      </c>
      <c r="BD620" s="1">
        <v>9.3099988021434203</v>
      </c>
      <c r="BE620" s="2">
        <v>5.6700178257668403</v>
      </c>
      <c r="BF620" s="7">
        <f t="shared" si="220"/>
        <v>10306.791100581322</v>
      </c>
      <c r="BG620" s="7">
        <f>BF620/MAX(BF$2:BF619)-1</f>
        <v>5.6700178257668377E-2</v>
      </c>
      <c r="BH620" s="2">
        <v>6.1349999999999998</v>
      </c>
    </row>
    <row r="621" spans="1:60" x14ac:dyDescent="0.25">
      <c r="A621" s="5">
        <v>199803</v>
      </c>
      <c r="B621" s="4">
        <v>35855</v>
      </c>
      <c r="C621" s="2">
        <v>5.5899999520822803</v>
      </c>
      <c r="D621" s="7">
        <f t="shared" si="209"/>
        <v>65348.238624658588</v>
      </c>
      <c r="E621" s="7">
        <f>D621/MAX(D$2:D620)-1</f>
        <v>2.9762737815392848E-2</v>
      </c>
      <c r="F621" s="7">
        <f t="shared" si="199"/>
        <v>-1.8772608562405591E-2</v>
      </c>
      <c r="G621" s="1">
        <v>7.23999738484014</v>
      </c>
      <c r="H621" s="2">
        <v>5.5899947628467803</v>
      </c>
      <c r="I621" s="7">
        <f t="shared" si="210"/>
        <v>99761.445360645361</v>
      </c>
      <c r="J621" s="7">
        <f>I621/MAX(I$2:I620)-1</f>
        <v>5.5899947628467839E-2</v>
      </c>
      <c r="K621" s="7">
        <f t="shared" si="200"/>
        <v>-1.8775812598291752E-2</v>
      </c>
      <c r="L621" s="1">
        <v>7.23999738484014</v>
      </c>
      <c r="M621" s="2">
        <v>5.59013379048434</v>
      </c>
      <c r="N621" s="7">
        <f t="shared" si="211"/>
        <v>71113.191145775767</v>
      </c>
      <c r="O621" s="7">
        <f>N621/MAX(N$2:N620)-1</f>
        <v>5.5901337904843418E-2</v>
      </c>
      <c r="P621" s="7">
        <f t="shared" si="201"/>
        <v>-1.8689971525956084E-2</v>
      </c>
      <c r="Q621" s="1">
        <v>7.23999738484014</v>
      </c>
      <c r="R621" s="2">
        <v>5.5901388760481101</v>
      </c>
      <c r="S621" s="7">
        <f t="shared" si="212"/>
        <v>54393.928472647938</v>
      </c>
      <c r="T621" s="7">
        <f>S621/MAX(S$2:S620)-1</f>
        <v>5.5901388760481119E-2</v>
      </c>
      <c r="U621" s="7">
        <f t="shared" si="202"/>
        <v>-1.8686831501029344E-2</v>
      </c>
      <c r="V621" s="1">
        <v>7.23999738484014</v>
      </c>
      <c r="W621" s="2">
        <v>5.5905495576452999</v>
      </c>
      <c r="X621" s="7">
        <f t="shared" si="213"/>
        <v>49375.707167935565</v>
      </c>
      <c r="Y621" s="7">
        <f>X621/MAX(X$2:X620)-1</f>
        <v>5.5905495576453079E-2</v>
      </c>
      <c r="Z621" s="7">
        <f t="shared" si="203"/>
        <v>-1.843326070525042E-2</v>
      </c>
      <c r="AA621" s="1">
        <v>7.23999738484014</v>
      </c>
      <c r="AB621" s="2">
        <v>5.6022434673099797</v>
      </c>
      <c r="AC621" s="7">
        <f t="shared" si="214"/>
        <v>42099.968639295024</v>
      </c>
      <c r="AD621" s="7">
        <f>AC621/MAX(AC$2:AC620)-1</f>
        <v>5.6022434673099752E-2</v>
      </c>
      <c r="AE621" s="7">
        <f t="shared" si="204"/>
        <v>-1.1212985923691132E-2</v>
      </c>
      <c r="AF621" s="1">
        <v>7.23999738484014</v>
      </c>
      <c r="AG621" s="2">
        <v>5.6754216394873396</v>
      </c>
      <c r="AH621" s="7">
        <f t="shared" si="215"/>
        <v>34913.123152372777</v>
      </c>
      <c r="AI621" s="7">
        <f>AH621/MAX(AH$2:AH620)-1</f>
        <v>5.6754216394873325E-2</v>
      </c>
      <c r="AJ621" s="7">
        <f t="shared" si="205"/>
        <v>3.3970064594362803E-2</v>
      </c>
      <c r="AK621" s="1">
        <v>7.23999738484014</v>
      </c>
      <c r="AL621" s="2">
        <v>5.7292822530256</v>
      </c>
      <c r="AM621" s="7">
        <f t="shared" si="216"/>
        <v>30028.186097891456</v>
      </c>
      <c r="AN621" s="7">
        <f>AM621/MAX(AM$2:AM620)-1</f>
        <v>5.7292822530256027E-2</v>
      </c>
      <c r="AO621" s="7">
        <f t="shared" si="206"/>
        <v>6.7225702854011971E-2</v>
      </c>
      <c r="AP621" s="1">
        <v>7.23999738484014</v>
      </c>
      <c r="AQ621" s="2">
        <v>5.7686167703251696</v>
      </c>
      <c r="AR621" s="7">
        <f t="shared" si="217"/>
        <v>26495.113687950197</v>
      </c>
      <c r="AS621" s="7">
        <f>IF(AR621/MAX(AR$2:AR620)-1&lt;0,AR621/MAX(AR$2:AR620)-1,0)</f>
        <v>0</v>
      </c>
      <c r="AT621" s="7">
        <f t="shared" si="207"/>
        <v>9.151236415435493E-2</v>
      </c>
      <c r="AU621" s="1">
        <v>7.23999738484014</v>
      </c>
      <c r="AV621" s="2">
        <v>5.79775338496139</v>
      </c>
      <c r="AW621" s="7">
        <f t="shared" si="218"/>
        <v>22882.00805704463</v>
      </c>
      <c r="AX621" s="7">
        <f>IF(AW621/MAX(AW$2:AW620)-1&lt;0,AW621/MAX(AW$2:AW620)-1,0)</f>
        <v>0</v>
      </c>
      <c r="AY621" s="7">
        <f t="shared" si="208"/>
        <v>0.1095024435983003</v>
      </c>
      <c r="AZ621" s="1">
        <v>7.23999738484014</v>
      </c>
      <c r="BA621" s="2">
        <v>4.8559999999999999</v>
      </c>
      <c r="BB621" s="7">
        <f t="shared" si="219"/>
        <v>1094.3085884339466</v>
      </c>
      <c r="BC621" s="7">
        <f>BB621/MAX(BB$2:BB620)-1</f>
        <v>4.7279181395048386E-2</v>
      </c>
      <c r="BD621" s="1">
        <v>7.23999738484014</v>
      </c>
      <c r="BE621" s="2">
        <v>5.62040394574466</v>
      </c>
      <c r="BF621" s="7">
        <f t="shared" si="220"/>
        <v>10886.074394278054</v>
      </c>
      <c r="BG621" s="7">
        <f>BF621/MAX(BF$2:BF620)-1</f>
        <v>5.6204039457446564E-2</v>
      </c>
      <c r="BH621" s="2">
        <v>4.8559999999999999</v>
      </c>
    </row>
    <row r="622" spans="1:60" x14ac:dyDescent="0.25">
      <c r="A622" s="5">
        <v>199804</v>
      </c>
      <c r="B622" s="4">
        <v>35886</v>
      </c>
      <c r="C622" s="2">
        <v>3.12999976515948</v>
      </c>
      <c r="D622" s="7">
        <f t="shared" si="209"/>
        <v>67393.638340146266</v>
      </c>
      <c r="E622" s="7">
        <f>D622/MAX(D$2:D621)-1</f>
        <v>3.1299997651594857E-2</v>
      </c>
      <c r="F622" s="7">
        <f t="shared" si="199"/>
        <v>0.1878954441903623</v>
      </c>
      <c r="G622" s="1">
        <v>4.5899981878589298</v>
      </c>
      <c r="H622" s="2">
        <v>3.12998351620538</v>
      </c>
      <c r="I622" s="7">
        <f t="shared" si="210"/>
        <v>102883.96215596178</v>
      </c>
      <c r="J622" s="7">
        <f>I622/MAX(I$2:I621)-1</f>
        <v>3.1299835162053702E-2</v>
      </c>
      <c r="K622" s="7">
        <f t="shared" si="200"/>
        <v>0.18788640592741179</v>
      </c>
      <c r="L622" s="1">
        <v>4.5899981878589298</v>
      </c>
      <c r="M622" s="2">
        <v>3.12997336014408</v>
      </c>
      <c r="N622" s="7">
        <f t="shared" si="211"/>
        <v>73339.015084186889</v>
      </c>
      <c r="O622" s="7">
        <f>N622/MAX(N$2:N621)-1</f>
        <v>3.1299733601440893E-2</v>
      </c>
      <c r="P622" s="7">
        <f t="shared" si="201"/>
        <v>0.18788075675442462</v>
      </c>
      <c r="Q622" s="1">
        <v>4.5899981878589298</v>
      </c>
      <c r="R622" s="2">
        <v>3.1298519675626402</v>
      </c>
      <c r="S622" s="7">
        <f t="shared" si="212"/>
        <v>56096.377913183722</v>
      </c>
      <c r="T622" s="7">
        <f>S622/MAX(S$2:S621)-1</f>
        <v>3.1298519675626357E-2</v>
      </c>
      <c r="U622" s="7">
        <f t="shared" si="202"/>
        <v>0.18781323375789527</v>
      </c>
      <c r="V622" s="1">
        <v>4.5899981878589298</v>
      </c>
      <c r="W622" s="2">
        <v>3.1321483892836501</v>
      </c>
      <c r="X622" s="7">
        <f t="shared" si="213"/>
        <v>50922.227584693464</v>
      </c>
      <c r="Y622" s="7">
        <f>X622/MAX(X$2:X621)-1</f>
        <v>3.1321483892836399E-2</v>
      </c>
      <c r="Z622" s="7">
        <f t="shared" si="203"/>
        <v>0.18909058756369201</v>
      </c>
      <c r="AA622" s="1">
        <v>4.5899981878589298</v>
      </c>
      <c r="AB622" s="2">
        <v>3.1866468139067399</v>
      </c>
      <c r="AC622" s="7">
        <f t="shared" si="214"/>
        <v>43441.54594859486</v>
      </c>
      <c r="AD622" s="7">
        <f>AC622/MAX(AC$2:AC621)-1</f>
        <v>3.1866468139067461E-2</v>
      </c>
      <c r="AE622" s="7">
        <f t="shared" si="204"/>
        <v>0.21940460587545718</v>
      </c>
      <c r="AF622" s="1">
        <v>4.5899981878589298</v>
      </c>
      <c r="AG622" s="2">
        <v>3.2279367697288501</v>
      </c>
      <c r="AH622" s="7">
        <f t="shared" si="215"/>
        <v>36040.096692068939</v>
      </c>
      <c r="AI622" s="7">
        <f>AH622/MAX(AH$2:AH621)-1</f>
        <v>3.2279367697288563E-2</v>
      </c>
      <c r="AJ622" s="7">
        <f t="shared" si="205"/>
        <v>0.24237159043583512</v>
      </c>
      <c r="AK622" s="1">
        <v>4.5899981878589298</v>
      </c>
      <c r="AL622" s="2">
        <v>3.2587911404617298</v>
      </c>
      <c r="AM622" s="7">
        <f t="shared" si="216"/>
        <v>31006.741966090904</v>
      </c>
      <c r="AN622" s="7">
        <f>AM622/MAX(AM$2:AM621)-1</f>
        <v>3.2587911404617254E-2</v>
      </c>
      <c r="AO622" s="7">
        <f t="shared" si="206"/>
        <v>0.25953392064745429</v>
      </c>
      <c r="AP622" s="1">
        <v>4.5899981878589298</v>
      </c>
      <c r="AQ622" s="2">
        <v>3.2812284569209802</v>
      </c>
      <c r="AR622" s="7">
        <f t="shared" si="217"/>
        <v>27364.478897972785</v>
      </c>
      <c r="AS622" s="7">
        <f>IF(AR622/MAX(AR$2:AR621)-1&lt;0,AR622/MAX(AR$2:AR621)-1,0)</f>
        <v>0</v>
      </c>
      <c r="AT622" s="7">
        <f t="shared" si="207"/>
        <v>0.27201437722425625</v>
      </c>
      <c r="AU622" s="1">
        <v>4.5899981878589298</v>
      </c>
      <c r="AV622" s="2">
        <v>3.29691513464706</v>
      </c>
      <c r="AW622" s="7">
        <f t="shared" si="218"/>
        <v>23636.408443788492</v>
      </c>
      <c r="AX622" s="7">
        <f>IF(AW622/MAX(AW$2:AW621)-1&lt;0,AW622/MAX(AW$2:AW621)-1,0)</f>
        <v>0</v>
      </c>
      <c r="AY622" s="7">
        <f t="shared" si="208"/>
        <v>0.28073988147741347</v>
      </c>
      <c r="AZ622" s="1">
        <v>4.5899981878589298</v>
      </c>
      <c r="BA622" s="2">
        <v>2.0920000000000001</v>
      </c>
      <c r="BB622" s="7">
        <f t="shared" si="219"/>
        <v>1117.2015241039849</v>
      </c>
      <c r="BC622" s="7">
        <f>BB622/MAX(BB$2:BB621)-1</f>
        <v>2.092000000000005E-2</v>
      </c>
      <c r="BD622" s="1">
        <v>4.5899981878589298</v>
      </c>
      <c r="BE622" s="2">
        <v>2.7922020638809202</v>
      </c>
      <c r="BF622" s="7">
        <f t="shared" si="220"/>
        <v>11190.035588190696</v>
      </c>
      <c r="BG622" s="7">
        <f>BF622/MAX(BF$2:BF621)-1</f>
        <v>2.7922020638809109E-2</v>
      </c>
      <c r="BH622" s="2">
        <v>2.0920000000000001</v>
      </c>
    </row>
    <row r="623" spans="1:60" x14ac:dyDescent="0.25">
      <c r="A623" s="5">
        <v>199805</v>
      </c>
      <c r="B623" s="4">
        <v>35916</v>
      </c>
      <c r="C623" s="2">
        <v>-1.46000848246486</v>
      </c>
      <c r="D623" s="7">
        <f t="shared" si="209"/>
        <v>66409.685503738438</v>
      </c>
      <c r="E623" s="7">
        <f>D623/MAX(D$2:D622)-1</f>
        <v>-1.4600084824648696E-2</v>
      </c>
      <c r="F623" s="7">
        <f t="shared" si="199"/>
        <v>0.62795497529865341</v>
      </c>
      <c r="G623" s="1">
        <v>0.41249880310151599</v>
      </c>
      <c r="H623" s="2">
        <v>-1.49820079978194</v>
      </c>
      <c r="I623" s="7">
        <f t="shared" si="210"/>
        <v>101342.55381209381</v>
      </c>
      <c r="J623" s="7">
        <f>I623/MAX(I$2:I622)-1</f>
        <v>-1.4982007997819347E-2</v>
      </c>
      <c r="K623" s="7">
        <f t="shared" si="200"/>
        <v>0.62036661409484806</v>
      </c>
      <c r="L623" s="1">
        <v>0.41249880310151599</v>
      </c>
      <c r="M623" s="2">
        <v>-2.2545275007679901</v>
      </c>
      <c r="N623" s="7">
        <f t="shared" si="211"/>
        <v>71685.566820321517</v>
      </c>
      <c r="O623" s="7">
        <f>N623/MAX(N$2:N622)-1</f>
        <v>-2.2545275007679777E-2</v>
      </c>
      <c r="P623" s="7">
        <f t="shared" si="201"/>
        <v>0.47009345450843187</v>
      </c>
      <c r="Q623" s="1">
        <v>0.41249880310151599</v>
      </c>
      <c r="R623" s="2">
        <v>-2.6386899299372701</v>
      </c>
      <c r="S623" s="7">
        <f t="shared" si="212"/>
        <v>54616.168438128989</v>
      </c>
      <c r="T623" s="7">
        <f>S623/MAX(S$2:S622)-1</f>
        <v>-2.6386899299372657E-2</v>
      </c>
      <c r="U623" s="7">
        <f t="shared" si="202"/>
        <v>0.39376492881920699</v>
      </c>
      <c r="V623" s="1">
        <v>0.41249880310151599</v>
      </c>
      <c r="W623" s="2">
        <v>-2.8121005589048802</v>
      </c>
      <c r="X623" s="7">
        <f t="shared" si="213"/>
        <v>49490.243338177483</v>
      </c>
      <c r="Y623" s="7">
        <f>X623/MAX(X$2:X622)-1</f>
        <v>-2.8121005589048842E-2</v>
      </c>
      <c r="Z623" s="7">
        <f t="shared" si="203"/>
        <v>0.35931029025249173</v>
      </c>
      <c r="AA623" s="1">
        <v>0.41249880310151599</v>
      </c>
      <c r="AB623" s="2">
        <v>-2.9152027108446101</v>
      </c>
      <c r="AC623" s="7">
        <f t="shared" si="214"/>
        <v>42175.136823468616</v>
      </c>
      <c r="AD623" s="7">
        <f>AC623/MAX(AC$2:AC622)-1</f>
        <v>-2.915202710844611E-2</v>
      </c>
      <c r="AE623" s="7">
        <f t="shared" si="204"/>
        <v>0.33882511352668987</v>
      </c>
      <c r="AF623" s="1">
        <v>0.41249880310151599</v>
      </c>
      <c r="AG623" s="2">
        <v>-2.9843215686946301</v>
      </c>
      <c r="AH623" s="7">
        <f t="shared" si="215"/>
        <v>34964.544313109131</v>
      </c>
      <c r="AI623" s="7">
        <f>AH623/MAX(AH$2:AH622)-1</f>
        <v>-2.9843215686946145E-2</v>
      </c>
      <c r="AJ623" s="7">
        <f t="shared" si="205"/>
        <v>0.32509201492976691</v>
      </c>
      <c r="AK623" s="1">
        <v>0.41249880310151599</v>
      </c>
      <c r="AL623" s="2">
        <v>-3.0337393462752398</v>
      </c>
      <c r="AM623" s="7">
        <f t="shared" si="216"/>
        <v>30066.078235067565</v>
      </c>
      <c r="AN623" s="7">
        <f>AM623/MAX(AM$2:AM622)-1</f>
        <v>-3.0337393462752438E-2</v>
      </c>
      <c r="AO623" s="7">
        <f t="shared" si="206"/>
        <v>0.31527328769576179</v>
      </c>
      <c r="AP623" s="1">
        <v>0.41249880310151599</v>
      </c>
      <c r="AQ623" s="2">
        <v>-3.0702357321312101</v>
      </c>
      <c r="AR623" s="7">
        <f t="shared" si="217"/>
        <v>26524.32488893572</v>
      </c>
      <c r="AS623" s="7">
        <f>IF(AR623/MAX(AR$2:AR622)-1&lt;0,AR623/MAX(AR$2:AR622)-1,0)</f>
        <v>-3.0702357321312101E-2</v>
      </c>
      <c r="AT623" s="7">
        <f t="shared" si="207"/>
        <v>0.30802188799122743</v>
      </c>
      <c r="AU623" s="1">
        <v>0.41249880310151599</v>
      </c>
      <c r="AV623" s="2">
        <v>-3.0995331499396901</v>
      </c>
      <c r="AW623" s="7">
        <f t="shared" si="218"/>
        <v>22903.790128618122</v>
      </c>
      <c r="AX623" s="7">
        <f>IF(AW623/MAX(AW$2:AW622)-1&lt;0,AW623/MAX(AW$2:AW622)-1,0)</f>
        <v>-3.0995331499396928E-2</v>
      </c>
      <c r="AY623" s="7">
        <f t="shared" si="208"/>
        <v>0.30220083799251152</v>
      </c>
      <c r="AZ623" s="1">
        <v>0.41249880310151599</v>
      </c>
      <c r="BA623" s="2">
        <v>-4.1970000000000001</v>
      </c>
      <c r="BB623" s="7">
        <f t="shared" si="219"/>
        <v>1070.3125761373408</v>
      </c>
      <c r="BC623" s="7">
        <f>BB623/MAX(BB$2:BB622)-1</f>
        <v>-4.1969999999999841E-2</v>
      </c>
      <c r="BD623" s="1">
        <v>0.41249880310151599</v>
      </c>
      <c r="BE623" s="2">
        <v>-4.6205137659269298</v>
      </c>
      <c r="BF623" s="7">
        <f t="shared" si="220"/>
        <v>10672.998453426224</v>
      </c>
      <c r="BG623" s="7">
        <f>BF623/MAX(BF$2:BF622)-1</f>
        <v>-4.6205137659269147E-2</v>
      </c>
      <c r="BH623" s="2">
        <v>-4.1970000000000001</v>
      </c>
    </row>
    <row r="624" spans="1:60" x14ac:dyDescent="0.25">
      <c r="A624" s="5">
        <v>199806</v>
      </c>
      <c r="B624" s="4">
        <v>35947</v>
      </c>
      <c r="C624" s="2">
        <v>-2.9699989980733998</v>
      </c>
      <c r="D624" s="7">
        <f t="shared" si="209"/>
        <v>64437.318509653713</v>
      </c>
      <c r="E624" s="7">
        <f>D624/MAX(D$2:D623)-1</f>
        <v>-4.3866452432372638E-2</v>
      </c>
      <c r="F624" s="7">
        <f t="shared" si="199"/>
        <v>-0.52728842837481671</v>
      </c>
      <c r="G624" s="1">
        <v>2.7099996655280401</v>
      </c>
      <c r="H624" s="2">
        <v>-1.89634634710799</v>
      </c>
      <c r="I624" s="7">
        <f t="shared" si="210"/>
        <v>99420.74799481222</v>
      </c>
      <c r="J624" s="7">
        <f>I624/MAX(I$2:I623)-1</f>
        <v>-3.3661360707509247E-2</v>
      </c>
      <c r="K624" s="7">
        <f t="shared" si="200"/>
        <v>-0.23859517912786976</v>
      </c>
      <c r="L624" s="1">
        <v>2.7099996655280401</v>
      </c>
      <c r="M624" s="2">
        <v>-1.7598285671407701</v>
      </c>
      <c r="N624" s="7">
        <f t="shared" si="211"/>
        <v>70424.023736900708</v>
      </c>
      <c r="O624" s="7">
        <f>N624/MAX(N$2:N623)-1</f>
        <v>-3.9746802488962008E-2</v>
      </c>
      <c r="P624" s="7">
        <f t="shared" si="201"/>
        <v>-0.20188706739054174</v>
      </c>
      <c r="Q624" s="1">
        <v>2.7099996655280401</v>
      </c>
      <c r="R624" s="2">
        <v>-1.7157170841804401</v>
      </c>
      <c r="S624" s="7">
        <f t="shared" si="212"/>
        <v>53679.109505511246</v>
      </c>
      <c r="T624" s="7">
        <f>S624/MAX(S$2:S623)-1</f>
        <v>-4.309134560191219E-2</v>
      </c>
      <c r="U624" s="7">
        <f t="shared" si="202"/>
        <v>-0.19002598053580511</v>
      </c>
      <c r="V624" s="1">
        <v>2.7099996655280401</v>
      </c>
      <c r="W624" s="2">
        <v>-1.6934149593494401</v>
      </c>
      <c r="X624" s="7">
        <f t="shared" si="213"/>
        <v>48652.16815407035</v>
      </c>
      <c r="Y624" s="7">
        <f>X624/MAX(X$2:X623)-1</f>
        <v>-4.4578949867178697E-2</v>
      </c>
      <c r="Z624" s="7">
        <f t="shared" si="203"/>
        <v>-0.1840291873673785</v>
      </c>
      <c r="AA624" s="1">
        <v>2.7099996655280401</v>
      </c>
      <c r="AB624" s="2">
        <v>-1.6748397510414199</v>
      </c>
      <c r="AC624" s="7">
        <f t="shared" si="214"/>
        <v>41468.770866893057</v>
      </c>
      <c r="AD624" s="7">
        <f>AC624/MAX(AC$2:AC623)-1</f>
        <v>-4.5412174880613665E-2</v>
      </c>
      <c r="AE624" s="7">
        <f t="shared" si="204"/>
        <v>-0.17903452057541447</v>
      </c>
      <c r="AF624" s="1">
        <v>2.7099996655280401</v>
      </c>
      <c r="AG624" s="2">
        <v>-1.67266436208877</v>
      </c>
      <c r="AH624" s="7">
        <f t="shared" si="215"/>
        <v>34379.704841017017</v>
      </c>
      <c r="AI624" s="7">
        <f>AH624/MAX(AH$2:AH623)-1</f>
        <v>-4.607068247453705E-2</v>
      </c>
      <c r="AJ624" s="7">
        <f t="shared" si="205"/>
        <v>-0.17844958269578304</v>
      </c>
      <c r="AK624" s="1">
        <v>2.7099996655280401</v>
      </c>
      <c r="AL624" s="2">
        <v>-1.66488097048396</v>
      </c>
      <c r="AM624" s="7">
        <f t="shared" si="216"/>
        <v>29565.513819961106</v>
      </c>
      <c r="AN624" s="7">
        <f>AM624/MAX(AM$2:AM623)-1</f>
        <v>-4.6481121676889781E-2</v>
      </c>
      <c r="AO624" s="7">
        <f t="shared" si="206"/>
        <v>-0.17635671531401509</v>
      </c>
      <c r="AP624" s="1">
        <v>2.7099996655280401</v>
      </c>
      <c r="AQ624" s="2">
        <v>-1.6604880064460501</v>
      </c>
      <c r="AR624" s="7">
        <f t="shared" si="217"/>
        <v>26083.891655364157</v>
      </c>
      <c r="AS624" s="7">
        <f>IF(AR624/MAX(AR$2:AR623)-1&lt;0,AR624/MAX(AR$2:AR623)-1,0)</f>
        <v>-4.6797428424755982E-2</v>
      </c>
      <c r="AT624" s="7">
        <f t="shared" si="207"/>
        <v>-0.17517549617317973</v>
      </c>
      <c r="AU624" s="1">
        <v>2.7099996655280401</v>
      </c>
      <c r="AV624" s="2">
        <v>-1.6559659125319</v>
      </c>
      <c r="AW624" s="7">
        <f t="shared" si="218"/>
        <v>22524.511171410359</v>
      </c>
      <c r="AX624" s="7">
        <f>IF(AW624/MAX(AW$2:AW623)-1&lt;0,AW624/MAX(AW$2:AW623)-1,0)</f>
        <v>-4.7041718500609786E-2</v>
      </c>
      <c r="AY624" s="7">
        <f t="shared" si="208"/>
        <v>-0.17395955544569963</v>
      </c>
      <c r="AZ624" s="1">
        <v>2.7099996655280401</v>
      </c>
      <c r="BA624" s="2">
        <v>-2.4910000000000001</v>
      </c>
      <c r="BB624" s="7">
        <f t="shared" si="219"/>
        <v>1043.6510898657596</v>
      </c>
      <c r="BC624" s="7">
        <f>BB624/MAX(BB$2:BB623)-1</f>
        <v>-6.5834527299999945E-2</v>
      </c>
      <c r="BD624" s="1">
        <v>2.7099996655280401</v>
      </c>
      <c r="BE624" s="2">
        <v>-1.00900884529104</v>
      </c>
      <c r="BF624" s="7">
        <f t="shared" si="220"/>
        <v>10565.306954973377</v>
      </c>
      <c r="BG624" s="7">
        <f>BF624/MAX(BF$2:BF623)-1</f>
        <v>-5.5829012186218718E-2</v>
      </c>
      <c r="BH624" s="2">
        <v>-2.4910000000000001</v>
      </c>
    </row>
    <row r="625" spans="1:60" x14ac:dyDescent="0.25">
      <c r="A625" s="5">
        <v>199807</v>
      </c>
      <c r="B625" s="4">
        <v>35977</v>
      </c>
      <c r="C625" s="2">
        <v>-7.0699510080929802</v>
      </c>
      <c r="D625" s="7">
        <f t="shared" si="209"/>
        <v>59881.631660092367</v>
      </c>
      <c r="E625" s="7">
        <f>D625/MAX(D$2:D624)-1</f>
        <v>-0.11146462581734529</v>
      </c>
      <c r="F625" s="7">
        <f t="shared" si="199"/>
        <v>-1.9696596335507213</v>
      </c>
      <c r="G625" s="1">
        <v>1.4499999310440399</v>
      </c>
      <c r="H625" s="2">
        <v>-6.5938028389480996</v>
      </c>
      <c r="I625" s="7">
        <f t="shared" si="210"/>
        <v>92865.139891026847</v>
      </c>
      <c r="J625" s="7">
        <f>I625/MAX(I$2:I624)-1</f>
        <v>-9.7379825339030002E-2</v>
      </c>
      <c r="K625" s="7">
        <f t="shared" si="200"/>
        <v>-1.8036964716030002</v>
      </c>
      <c r="L625" s="1">
        <v>1.4499999310440399</v>
      </c>
      <c r="M625" s="2">
        <v>-5.3291793430016501</v>
      </c>
      <c r="N625" s="7">
        <f t="shared" si="211"/>
        <v>66671.001211403214</v>
      </c>
      <c r="O625" s="7">
        <f>N625/MAX(N$2:N624)-1</f>
        <v>-9.0920417531233144E-2</v>
      </c>
      <c r="P625" s="7">
        <f t="shared" si="201"/>
        <v>-1.3629073902597271</v>
      </c>
      <c r="Q625" s="1">
        <v>1.4499999310440399</v>
      </c>
      <c r="R625" s="2">
        <v>-4.88104026050069</v>
      </c>
      <c r="S625" s="7">
        <f t="shared" si="212"/>
        <v>51059.010559068985</v>
      </c>
      <c r="T625" s="7">
        <f>S625/MAX(S$2:S624)-1</f>
        <v>-8.9798442279298341E-2</v>
      </c>
      <c r="U625" s="7">
        <f t="shared" si="202"/>
        <v>-1.2067068964979222</v>
      </c>
      <c r="V625" s="1">
        <v>1.4499999310440399</v>
      </c>
      <c r="W625" s="2">
        <v>-4.6247213096763202</v>
      </c>
      <c r="X625" s="7">
        <f t="shared" si="213"/>
        <v>46402.140965829502</v>
      </c>
      <c r="Y625" s="7">
        <f>X625/MAX(X$2:X624)-1</f>
        <v>-8.8764510769804628E-2</v>
      </c>
      <c r="Z625" s="7">
        <f t="shared" si="203"/>
        <v>-1.1173660015778979</v>
      </c>
      <c r="AA625" s="1">
        <v>1.4499999310440399</v>
      </c>
      <c r="AB625" s="2">
        <v>-4.47873709053549</v>
      </c>
      <c r="AC625" s="7">
        <f t="shared" si="214"/>
        <v>39611.49364508834</v>
      </c>
      <c r="AD625" s="7">
        <f>AC625/MAX(AC$2:AC624)-1</f>
        <v>-8.8165653865971749E-2</v>
      </c>
      <c r="AE625" s="7">
        <f t="shared" si="204"/>
        <v>-1.0664826753927055</v>
      </c>
      <c r="AF625" s="1">
        <v>1.4499999310440399</v>
      </c>
      <c r="AG625" s="2">
        <v>-4.3864382661633803</v>
      </c>
      <c r="AH625" s="7">
        <f t="shared" si="215"/>
        <v>32871.660312076623</v>
      </c>
      <c r="AI625" s="7">
        <f>AH625/MAX(AH$2:AH624)-1</f>
        <v>-8.7914203090625143E-2</v>
      </c>
      <c r="AJ625" s="7">
        <f t="shared" si="205"/>
        <v>-1.034311587211556</v>
      </c>
      <c r="AK625" s="1">
        <v>1.4499999310440399</v>
      </c>
      <c r="AL625" s="2">
        <v>-4.3135265336059199</v>
      </c>
      <c r="AM625" s="7">
        <f t="shared" si="216"/>
        <v>28290.197536540159</v>
      </c>
      <c r="AN625" s="7">
        <f>AM625/MAX(AM$2:AM624)-1</f>
        <v>-8.7611411496298697E-2</v>
      </c>
      <c r="AO625" s="7">
        <f t="shared" si="206"/>
        <v>-1.0088979398167663</v>
      </c>
      <c r="AP625" s="1">
        <v>1.4499999310440399</v>
      </c>
      <c r="AQ625" s="2">
        <v>-4.2804660775460501</v>
      </c>
      <c r="AR625" s="7">
        <f t="shared" si="217"/>
        <v>24967.379521352428</v>
      </c>
      <c r="AS625" s="7">
        <f>IF(AR625/MAX(AR$2:AR624)-1&lt;0,AR625/MAX(AR$2:AR624)-1,0)</f>
        <v>-8.7598941151331045E-2</v>
      </c>
      <c r="AT625" s="7">
        <f t="shared" si="207"/>
        <v>-0.99737459859929722</v>
      </c>
      <c r="AU625" s="1">
        <v>1.4499999310440399</v>
      </c>
      <c r="AV625" s="2">
        <v>-4.2595336910576904</v>
      </c>
      <c r="AW625" s="7">
        <f t="shared" si="218"/>
        <v>21565.072029318082</v>
      </c>
      <c r="AX625" s="7">
        <f>IF(AW625/MAX(AW$2:AW624)-1&lt;0,AW625/MAX(AW$2:AW624)-1,0)</f>
        <v>-8.7633297562800583E-2</v>
      </c>
      <c r="AY625" s="7">
        <f t="shared" si="208"/>
        <v>-0.99007853978012994</v>
      </c>
      <c r="AZ625" s="1">
        <v>1.4499999310440399</v>
      </c>
      <c r="BA625" s="2">
        <v>-5.8990000000000009</v>
      </c>
      <c r="BB625" s="7">
        <f t="shared" si="219"/>
        <v>982.08611207457841</v>
      </c>
      <c r="BC625" s="7">
        <f>BB625/MAX(BB$2:BB624)-1</f>
        <v>-0.12094094853457293</v>
      </c>
      <c r="BD625" s="1">
        <v>1.4499999310440399</v>
      </c>
      <c r="BE625" s="2">
        <v>-1.41899921043333</v>
      </c>
      <c r="BF625" s="7">
        <f t="shared" si="220"/>
        <v>10415.385332702448</v>
      </c>
      <c r="BG625" s="7">
        <f>BF625/MAX(BF$2:BF624)-1</f>
        <v>-6.9226791048436764E-2</v>
      </c>
      <c r="BH625" s="2">
        <v>-5.8990000000000009</v>
      </c>
    </row>
    <row r="626" spans="1:60" x14ac:dyDescent="0.25">
      <c r="A626" s="5">
        <v>199808</v>
      </c>
      <c r="B626" s="4">
        <v>36008</v>
      </c>
      <c r="C626" s="2">
        <v>-18.7000012512406</v>
      </c>
      <c r="D626" s="7">
        <f t="shared" si="209"/>
        <v>48683.765790391801</v>
      </c>
      <c r="E626" s="7">
        <f>D626/MAX(D$2:D625)-1</f>
        <v>-0.27762075190721713</v>
      </c>
      <c r="F626" s="7">
        <f t="shared" si="199"/>
        <v>3.8232922985766971E-2</v>
      </c>
      <c r="G626" s="1">
        <v>0.41333174515620902</v>
      </c>
      <c r="H626" s="2">
        <v>-18.700011288164401</v>
      </c>
      <c r="I626" s="7">
        <f t="shared" si="210"/>
        <v>75499.348248635171</v>
      </c>
      <c r="J626" s="7">
        <f>I626/MAX(I$2:I625)-1</f>
        <v>-0.2661698998898806</v>
      </c>
      <c r="K626" s="7">
        <f t="shared" si="200"/>
        <v>3.8232417936079011E-2</v>
      </c>
      <c r="L626" s="1">
        <v>0.41333174515620902</v>
      </c>
      <c r="M626" s="2">
        <v>-18.700245245136401</v>
      </c>
      <c r="N626" s="7">
        <f t="shared" si="211"/>
        <v>54203.360477482951</v>
      </c>
      <c r="O626" s="7">
        <f>N626/MAX(N$2:N625)-1</f>
        <v>-0.26092052892635453</v>
      </c>
      <c r="P626" s="7">
        <f t="shared" si="201"/>
        <v>3.8220645415129928E-2</v>
      </c>
      <c r="Q626" s="1">
        <v>0.41333174515620902</v>
      </c>
      <c r="R626" s="2">
        <v>-18.7107044292136</v>
      </c>
      <c r="S626" s="7">
        <f t="shared" si="212"/>
        <v>41505.510008880628</v>
      </c>
      <c r="T626" s="7">
        <f>S626/MAX(S$2:S625)-1</f>
        <v>-0.26010356545451685</v>
      </c>
      <c r="U626" s="7">
        <f t="shared" si="202"/>
        <v>3.7694347939970729E-2</v>
      </c>
      <c r="V626" s="1">
        <v>0.41333174515620902</v>
      </c>
      <c r="W626" s="2">
        <v>-19.003236319335802</v>
      </c>
      <c r="X626" s="7">
        <f t="shared" si="213"/>
        <v>37584.232460861589</v>
      </c>
      <c r="Y626" s="7">
        <f>X626/MAX(X$2:X625)-1</f>
        <v>-0.26192874421387446</v>
      </c>
      <c r="Z626" s="7">
        <f t="shared" si="203"/>
        <v>2.2974385652424156E-2</v>
      </c>
      <c r="AA626" s="1">
        <v>0.41333174515620902</v>
      </c>
      <c r="AB626" s="2">
        <v>-19.213681836680198</v>
      </c>
      <c r="AC626" s="7">
        <f t="shared" si="214"/>
        <v>32000.66728536427</v>
      </c>
      <c r="AD626" s="7">
        <f>AC626/MAX(AC$2:AC625)-1</f>
        <v>-0.2633626040097371</v>
      </c>
      <c r="AE626" s="7">
        <f t="shared" si="204"/>
        <v>1.2384941617455292E-2</v>
      </c>
      <c r="AF626" s="1">
        <v>0.41333174515620902</v>
      </c>
      <c r="AG626" s="2">
        <v>-19.367154959385001</v>
      </c>
      <c r="AH626" s="7">
        <f t="shared" si="215"/>
        <v>26505.354921714083</v>
      </c>
      <c r="AI626" s="7">
        <f>AH626/MAX(AH$2:AH625)-1</f>
        <v>-0.26455927274060542</v>
      </c>
      <c r="AJ626" s="7">
        <f t="shared" si="205"/>
        <v>4.6623012672939446E-3</v>
      </c>
      <c r="AK626" s="1">
        <v>0.41333174515620902</v>
      </c>
      <c r="AL626" s="2">
        <v>-19.454010809703099</v>
      </c>
      <c r="AM626" s="7">
        <f t="shared" si="216"/>
        <v>22786.619449695274</v>
      </c>
      <c r="AN626" s="7">
        <f>AM626/MAX(AM$2:AM625)-1</f>
        <v>-0.26510758613030638</v>
      </c>
      <c r="AO626" s="7">
        <f t="shared" si="206"/>
        <v>2.9178685739106314E-4</v>
      </c>
      <c r="AP626" s="1">
        <v>0.41333174515620902</v>
      </c>
      <c r="AQ626" s="2">
        <v>-19.521452001599901</v>
      </c>
      <c r="AR626" s="7">
        <f t="shared" si="217"/>
        <v>20093.384512034329</v>
      </c>
      <c r="AS626" s="7">
        <f>IF(AR626/MAX(AR$2:AR625)-1&lt;0,AR626/MAX(AR$2:AR625)-1,0)</f>
        <v>-0.26571287591656323</v>
      </c>
      <c r="AT626" s="7">
        <f t="shared" si="207"/>
        <v>-3.1017980298271297E-3</v>
      </c>
      <c r="AU626" s="1">
        <v>0.41333174515620902</v>
      </c>
      <c r="AV626" s="2">
        <v>-18.959327004388498</v>
      </c>
      <c r="AW626" s="7">
        <f t="shared" si="218"/>
        <v>17476.479504547748</v>
      </c>
      <c r="AX626" s="7">
        <f>IF(AW626/MAX(AW$2:AW625)-1&lt;0,AW626/MAX(AW$2:AW625)-1,0)</f>
        <v>-0.26061188415702541</v>
      </c>
      <c r="AY626" s="7">
        <f t="shared" si="208"/>
        <v>2.5183865992589149E-2</v>
      </c>
      <c r="AZ626" s="1">
        <v>0.41333174515620902</v>
      </c>
      <c r="BA626" s="2">
        <v>-19.160000000000004</v>
      </c>
      <c r="BB626" s="7">
        <f t="shared" si="219"/>
        <v>793.91841300108922</v>
      </c>
      <c r="BC626" s="7">
        <f>BB626/MAX(BB$2:BB625)-1</f>
        <v>-0.28936866279534867</v>
      </c>
      <c r="BD626" s="1">
        <v>0.41333174515620902</v>
      </c>
      <c r="BE626" s="2">
        <v>-19.4598095311426</v>
      </c>
      <c r="BF626" s="7">
        <f t="shared" si="220"/>
        <v>8388.5711850239877</v>
      </c>
      <c r="BG626" s="7">
        <f>BF626/MAX(BF$2:BF625)-1</f>
        <v>-0.250353484677315</v>
      </c>
      <c r="BH626" s="2">
        <v>-19.160000000000004</v>
      </c>
    </row>
    <row r="627" spans="1:60" x14ac:dyDescent="0.25">
      <c r="A627" s="5">
        <v>199809</v>
      </c>
      <c r="B627" s="4">
        <v>36039</v>
      </c>
      <c r="C627" s="2">
        <v>0.40875760448055698</v>
      </c>
      <c r="D627" s="7">
        <f t="shared" si="209"/>
        <v>48882.764385207534</v>
      </c>
      <c r="E627" s="7">
        <f>D627/MAX(D$2:D626)-1</f>
        <v>-0.2746679717974484</v>
      </c>
      <c r="F627" s="7">
        <f t="shared" si="199"/>
        <v>-1.6420785438509222</v>
      </c>
      <c r="G627" s="1">
        <v>13.1699897159468</v>
      </c>
      <c r="H627" s="2">
        <v>0.40834727550811301</v>
      </c>
      <c r="I627" s="7">
        <f t="shared" si="210"/>
        <v>75807.647780234853</v>
      </c>
      <c r="J627" s="7">
        <f>I627/MAX(I$2:I626)-1</f>
        <v>-0.2631733246692225</v>
      </c>
      <c r="K627" s="7">
        <f t="shared" si="200"/>
        <v>-1.6421634981378239</v>
      </c>
      <c r="L627" s="1">
        <v>13.1699897159468</v>
      </c>
      <c r="M627" s="2">
        <v>0.40836350782118203</v>
      </c>
      <c r="N627" s="7">
        <f t="shared" si="211"/>
        <v>54424.707221685763</v>
      </c>
      <c r="O627" s="7">
        <f>N627/MAX(N$2:N626)-1</f>
        <v>-0.25790239807269189</v>
      </c>
      <c r="P627" s="7">
        <f t="shared" si="201"/>
        <v>-1.6421601374085699</v>
      </c>
      <c r="Q627" s="1">
        <v>13.1699897159468</v>
      </c>
      <c r="R627" s="2">
        <v>0.40837921966223201</v>
      </c>
      <c r="S627" s="7">
        <f t="shared" si="212"/>
        <v>41675.009886771724</v>
      </c>
      <c r="T627" s="7">
        <f>S627/MAX(S$2:S626)-1</f>
        <v>-0.25708198216881128</v>
      </c>
      <c r="U627" s="7">
        <f t="shared" si="202"/>
        <v>-1.6421568844375591</v>
      </c>
      <c r="V627" s="1">
        <v>13.1699897159468</v>
      </c>
      <c r="W627" s="2">
        <v>0.40844939357652299</v>
      </c>
      <c r="X627" s="7">
        <f t="shared" si="213"/>
        <v>37737.745030428363</v>
      </c>
      <c r="Y627" s="7">
        <f>X627/MAX(X$2:X626)-1</f>
        <v>-0.25891409664545351</v>
      </c>
      <c r="Z627" s="7">
        <f t="shared" si="203"/>
        <v>-1.6421423556685757</v>
      </c>
      <c r="AA627" s="1">
        <v>13.1699897159468</v>
      </c>
      <c r="AB627" s="2">
        <v>0.408756269376715</v>
      </c>
      <c r="AC627" s="7">
        <f t="shared" si="214"/>
        <v>32131.472019135577</v>
      </c>
      <c r="AD627" s="7">
        <f>AC627/MAX(AC$2:AC626)-1</f>
        <v>-0.26035155247105368</v>
      </c>
      <c r="AE627" s="7">
        <f t="shared" si="204"/>
        <v>-1.6420788202700947</v>
      </c>
      <c r="AF627" s="1">
        <v>13.1699897159468</v>
      </c>
      <c r="AG627" s="2">
        <v>0.40840469979980398</v>
      </c>
      <c r="AH627" s="7">
        <f t="shared" si="215"/>
        <v>26613.604036912984</v>
      </c>
      <c r="AI627" s="7">
        <f>AH627/MAX(AH$2:AH626)-1</f>
        <v>-0.26155569824623603</v>
      </c>
      <c r="AJ627" s="7">
        <f t="shared" si="205"/>
        <v>-1.6421516090437578</v>
      </c>
      <c r="AK627" s="1">
        <v>13.1699897159468</v>
      </c>
      <c r="AL627" s="2">
        <v>0.40898444516226901</v>
      </c>
      <c r="AM627" s="7">
        <f t="shared" si="216"/>
        <v>22879.813178822846</v>
      </c>
      <c r="AN627" s="7">
        <f>AM627/MAX(AM$2:AM626)-1</f>
        <v>-0.26210199046890192</v>
      </c>
      <c r="AO627" s="7">
        <f t="shared" si="206"/>
        <v>-1.642031578879767</v>
      </c>
      <c r="AP627" s="1">
        <v>13.1699897159468</v>
      </c>
      <c r="AQ627" s="2">
        <v>0.40846778842803999</v>
      </c>
      <c r="AR627" s="7">
        <f t="shared" si="217"/>
        <v>20175.459515370978</v>
      </c>
      <c r="AS627" s="7">
        <f>IF(AR627/MAX(AR$2:AR626)-1&lt;0,AR627/MAX(AR$2:AR626)-1,0)</f>
        <v>-0.26271354954010784</v>
      </c>
      <c r="AT627" s="7">
        <f t="shared" si="207"/>
        <v>-1.6421385472085399</v>
      </c>
      <c r="AU627" s="1">
        <v>13.1699897159468</v>
      </c>
      <c r="AV627" s="2">
        <v>0.40841753482919302</v>
      </c>
      <c r="AW627" s="7">
        <f t="shared" si="218"/>
        <v>17547.856511315149</v>
      </c>
      <c r="AX627" s="7">
        <f>IF(AW627/MAX(AW$2:AW626)-1&lt;0,AW627/MAX(AW$2:AW626)-1,0)</f>
        <v>-0.2575920934414796</v>
      </c>
      <c r="AY627" s="7">
        <f t="shared" si="208"/>
        <v>-1.642148951686266</v>
      </c>
      <c r="AZ627" s="1">
        <v>13.1699897159468</v>
      </c>
      <c r="BA627" s="2">
        <v>4.7080000000000002</v>
      </c>
      <c r="BB627" s="7">
        <f t="shared" si="219"/>
        <v>831.29609188518054</v>
      </c>
      <c r="BC627" s="7">
        <f>BB627/MAX(BB$2:BB626)-1</f>
        <v>-0.25591213943975366</v>
      </c>
      <c r="BD627" s="1">
        <v>13.1699897159468</v>
      </c>
      <c r="BE627" s="2">
        <v>8.3399924620172108</v>
      </c>
      <c r="BF627" s="7">
        <f t="shared" si="220"/>
        <v>9088.1773895259375</v>
      </c>
      <c r="BG627" s="7">
        <f>BF627/MAX(BF$2:BF626)-1</f>
        <v>-0.18783302180762818</v>
      </c>
      <c r="BH627" s="2">
        <v>4.7080000000000002</v>
      </c>
    </row>
    <row r="628" spans="1:60" x14ac:dyDescent="0.25">
      <c r="A628" s="5">
        <v>199810</v>
      </c>
      <c r="B628" s="4">
        <v>36069</v>
      </c>
      <c r="C628" s="2">
        <v>6.8099999596473397</v>
      </c>
      <c r="D628" s="7">
        <f t="shared" si="209"/>
        <v>52211.680620114668</v>
      </c>
      <c r="E628" s="7">
        <f>D628/MAX(D$2:D627)-1</f>
        <v>-0.22527286096954546</v>
      </c>
      <c r="F628" s="7">
        <f t="shared" si="199"/>
        <v>1.0000000047373405</v>
      </c>
      <c r="G628" s="1">
        <v>6.8099999309391901</v>
      </c>
      <c r="H628" s="2">
        <v>6.1410743352955501</v>
      </c>
      <c r="I628" s="7">
        <f t="shared" si="210"/>
        <v>80463.051782258102</v>
      </c>
      <c r="J628" s="7">
        <f>I628/MAX(I$2:I627)-1</f>
        <v>-0.21792425081487266</v>
      </c>
      <c r="K628" s="7">
        <f t="shared" si="200"/>
        <v>0.88961572377301612</v>
      </c>
      <c r="L628" s="1">
        <v>6.8099999309391901</v>
      </c>
      <c r="M628" s="2">
        <v>5.3695106601052398</v>
      </c>
      <c r="N628" s="7">
        <f t="shared" si="211"/>
        <v>57347.047677685252</v>
      </c>
      <c r="O628" s="7">
        <f>N628/MAX(N$2:N627)-1</f>
        <v>-0.21805538822881976</v>
      </c>
      <c r="P628" s="7">
        <f t="shared" si="201"/>
        <v>0.76229439176902103</v>
      </c>
      <c r="Q628" s="1">
        <v>6.8099999309391901</v>
      </c>
      <c r="R628" s="2">
        <v>5.10876344823971</v>
      </c>
      <c r="S628" s="7">
        <f t="shared" si="212"/>
        <v>43804.087558917403</v>
      </c>
      <c r="T628" s="7">
        <f>S628/MAX(S$2:S627)-1</f>
        <v>-0.21912805802346458</v>
      </c>
      <c r="U628" s="7">
        <f t="shared" si="202"/>
        <v>0.7192665984726887</v>
      </c>
      <c r="V628" s="1">
        <v>6.8099999309391901</v>
      </c>
      <c r="W628" s="2">
        <v>4.9781200691194201</v>
      </c>
      <c r="X628" s="7">
        <f t="shared" si="213"/>
        <v>39616.37528942123</v>
      </c>
      <c r="Y628" s="7">
        <f>X628/MAX(X$2:X627)-1</f>
        <v>-0.22202195056114593</v>
      </c>
      <c r="Z628" s="7">
        <f t="shared" si="203"/>
        <v>0.69770818458935568</v>
      </c>
      <c r="AA628" s="1">
        <v>6.8099999309391901</v>
      </c>
      <c r="AB628" s="2">
        <v>4.9022762546000598</v>
      </c>
      <c r="AC628" s="7">
        <f t="shared" si="214"/>
        <v>33706.645542183127</v>
      </c>
      <c r="AD628" s="7">
        <f>AC628/MAX(AC$2:AC627)-1</f>
        <v>-0.22409194226032403</v>
      </c>
      <c r="AE628" s="7">
        <f t="shared" si="204"/>
        <v>0.68519264530287094</v>
      </c>
      <c r="AF628" s="1">
        <v>6.8099999309391901</v>
      </c>
      <c r="AG628" s="2">
        <v>4.8505822937668901</v>
      </c>
      <c r="AH628" s="7">
        <f t="shared" si="215"/>
        <v>27904.518802060717</v>
      </c>
      <c r="AI628" s="7">
        <f>AH628/MAX(AH$2:AH627)-1</f>
        <v>-0.22573684969603747</v>
      </c>
      <c r="AJ628" s="7">
        <f t="shared" si="205"/>
        <v>0.67666224896426919</v>
      </c>
      <c r="AK628" s="1">
        <v>6.8099999309391901</v>
      </c>
      <c r="AL628" s="2">
        <v>4.8140655982452296</v>
      </c>
      <c r="AM628" s="7">
        <f t="shared" si="216"/>
        <v>23981.262394007332</v>
      </c>
      <c r="AN628" s="7">
        <f>AM628/MAX(AM$2:AM627)-1</f>
        <v>-0.22657909624192907</v>
      </c>
      <c r="AO628" s="7">
        <f t="shared" si="206"/>
        <v>0.67063636352706868</v>
      </c>
      <c r="AP628" s="1">
        <v>6.8099999309391901</v>
      </c>
      <c r="AQ628" s="2">
        <v>4.7865259269429901</v>
      </c>
      <c r="AR628" s="7">
        <f t="shared" si="217"/>
        <v>21141.163115954099</v>
      </c>
      <c r="AS628" s="7">
        <f>IF(AR628/MAX(AR$2:AR627)-1&lt;0,AR628/MAX(AR$2:AR627)-1,0)</f>
        <v>-0.22742314243300721</v>
      </c>
      <c r="AT628" s="7">
        <f t="shared" si="207"/>
        <v>0.66609184212734318</v>
      </c>
      <c r="AU628" s="1">
        <v>6.8099999309391901</v>
      </c>
      <c r="AV628" s="2">
        <v>4.7651776246822104</v>
      </c>
      <c r="AW628" s="7">
        <f t="shared" si="218"/>
        <v>18384.043043403679</v>
      </c>
      <c r="AX628" s="7">
        <f>IF(AW628/MAX(AW$2:AW627)-1&lt;0,AW628/MAX(AW$2:AW627)-1,0)</f>
        <v>-0.22221503799428144</v>
      </c>
      <c r="AY628" s="7">
        <f t="shared" si="208"/>
        <v>0.66256900354996207</v>
      </c>
      <c r="AZ628" s="1">
        <v>6.8099999309391901</v>
      </c>
      <c r="BA628" s="2">
        <v>3.5280000000000009</v>
      </c>
      <c r="BB628" s="7">
        <f t="shared" si="219"/>
        <v>860.62421800688969</v>
      </c>
      <c r="BC628" s="7">
        <f>BB628/MAX(BB$2:BB627)-1</f>
        <v>-0.22966071971918822</v>
      </c>
      <c r="BD628" s="1">
        <v>6.8099999309391901</v>
      </c>
      <c r="BE628" s="2">
        <v>0.75002818036011099</v>
      </c>
      <c r="BF628" s="7">
        <f t="shared" si="220"/>
        <v>9156.341281028499</v>
      </c>
      <c r="BG628" s="7">
        <f>BF628/MAX(BF$2:BF627)-1</f>
        <v>-0.18174154059960612</v>
      </c>
      <c r="BH628" s="2">
        <v>3.5280000000000009</v>
      </c>
    </row>
    <row r="629" spans="1:60" x14ac:dyDescent="0.25">
      <c r="A629" s="5">
        <v>199811</v>
      </c>
      <c r="B629" s="4">
        <v>36100</v>
      </c>
      <c r="C629" s="2">
        <v>7.2903252083163199</v>
      </c>
      <c r="D629" s="7">
        <f t="shared" si="209"/>
        <v>56018.081934048496</v>
      </c>
      <c r="E629" s="7">
        <f>D629/MAX(D$2:D628)-1</f>
        <v>-0.16879273305714038</v>
      </c>
      <c r="F629" s="7">
        <f t="shared" si="199"/>
        <v>0.37590216266387411</v>
      </c>
      <c r="G629" s="1">
        <v>17.279995557466599</v>
      </c>
      <c r="H629" s="2">
        <v>11.5537985245047</v>
      </c>
      <c r="I629" s="7">
        <f t="shared" si="210"/>
        <v>89759.590671848098</v>
      </c>
      <c r="J629" s="7">
        <f>I629/MAX(I$2:I628)-1</f>
        <v>-0.12756479444501223</v>
      </c>
      <c r="K629" s="7">
        <f t="shared" si="200"/>
        <v>0.64225974836736821</v>
      </c>
      <c r="L629" s="1">
        <v>17.279995557466599</v>
      </c>
      <c r="M629" s="2">
        <v>13.571171227264401</v>
      </c>
      <c r="N629" s="7">
        <f t="shared" si="211"/>
        <v>65129.713711804878</v>
      </c>
      <c r="O629" s="7">
        <f>N629/MAX(N$2:N628)-1</f>
        <v>-0.11193634606298486</v>
      </c>
      <c r="P629" s="7">
        <f t="shared" si="201"/>
        <v>0.76829373116043986</v>
      </c>
      <c r="Q629" s="1">
        <v>17.279995557466599</v>
      </c>
      <c r="R629" s="2">
        <v>14.2442555425715</v>
      </c>
      <c r="S629" s="7">
        <f t="shared" si="212"/>
        <v>50043.653728901365</v>
      </c>
      <c r="T629" s="7">
        <f>S629/MAX(S$2:S628)-1</f>
        <v>-0.10789866314808627</v>
      </c>
      <c r="U629" s="7">
        <f t="shared" si="202"/>
        <v>0.81034421439422932</v>
      </c>
      <c r="V629" s="1">
        <v>17.279995557466599</v>
      </c>
      <c r="W629" s="2">
        <v>14.535815146828501</v>
      </c>
      <c r="X629" s="7">
        <f t="shared" si="213"/>
        <v>45374.938369365344</v>
      </c>
      <c r="Y629" s="7">
        <f>X629/MAX(X$2:X628)-1</f>
        <v>-0.10893649941181205</v>
      </c>
      <c r="Z629" s="7">
        <f t="shared" si="203"/>
        <v>0.82855920168726338</v>
      </c>
      <c r="AA629" s="1">
        <v>17.279995557466599</v>
      </c>
      <c r="AB629" s="2">
        <v>14.682992099339</v>
      </c>
      <c r="AC629" s="7">
        <f t="shared" si="214"/>
        <v>38655.789644094075</v>
      </c>
      <c r="AD629" s="7">
        <f>AC629/MAX(AC$2:AC628)-1</f>
        <v>-0.11016542344427271</v>
      </c>
      <c r="AE629" s="7">
        <f t="shared" si="204"/>
        <v>0.83775398135037171</v>
      </c>
      <c r="AF629" s="1">
        <v>17.279995557466599</v>
      </c>
      <c r="AG629" s="2">
        <v>14.7858487264425</v>
      </c>
      <c r="AH629" s="7">
        <f t="shared" si="215"/>
        <v>32030.438739975121</v>
      </c>
      <c r="AI629" s="7">
        <f>AH629/MAX(AH$2:AH628)-1</f>
        <v>-0.11125547154750537</v>
      </c>
      <c r="AJ629" s="7">
        <f t="shared" si="205"/>
        <v>0.84417987893131075</v>
      </c>
      <c r="AK629" s="1">
        <v>17.279995557466599</v>
      </c>
      <c r="AL629" s="2">
        <v>14.8581550768144</v>
      </c>
      <c r="AM629" s="7">
        <f t="shared" si="216"/>
        <v>27544.435549886715</v>
      </c>
      <c r="AN629" s="7">
        <f>AM629/MAX(AM$2:AM628)-1</f>
        <v>-0.11166301896505537</v>
      </c>
      <c r="AO629" s="7">
        <f t="shared" si="206"/>
        <v>0.84869716882332502</v>
      </c>
      <c r="AP629" s="1">
        <v>17.279995557466599</v>
      </c>
      <c r="AQ629" s="2">
        <v>14.912207533221</v>
      </c>
      <c r="AR629" s="7">
        <f t="shared" si="217"/>
        <v>24293.777234741945</v>
      </c>
      <c r="AS629" s="7">
        <f>IF(AR629/MAX(AR$2:AR628)-1&lt;0,AR629/MAX(AR$2:AR628)-1,0)</f>
        <v>-0.11221487807898012</v>
      </c>
      <c r="AT629" s="7">
        <f t="shared" si="207"/>
        <v>0.85207405914773227</v>
      </c>
      <c r="AU629" s="1">
        <v>17.279995557466599</v>
      </c>
      <c r="AV629" s="2">
        <v>14.9549455029039</v>
      </c>
      <c r="AW629" s="7">
        <f t="shared" si="218"/>
        <v>21133.366661775097</v>
      </c>
      <c r="AX629" s="7">
        <f>IF(AW629/MAX(AW$2:AW628)-1&lt;0,AW629/MAX(AW$2:AW628)-1,0)</f>
        <v>-0.10589772079654425</v>
      </c>
      <c r="AY629" s="7">
        <f t="shared" si="208"/>
        <v>0.85474408463596108</v>
      </c>
      <c r="AZ629" s="1">
        <v>17.279995557466599</v>
      </c>
      <c r="BA629" s="2">
        <v>6.3179999999999996</v>
      </c>
      <c r="BB629" s="7">
        <f t="shared" si="219"/>
        <v>914.99845610056502</v>
      </c>
      <c r="BC629" s="7">
        <f>BB629/MAX(BB$2:BB628)-1</f>
        <v>-0.18099068399104645</v>
      </c>
      <c r="BD629" s="1">
        <v>17.279995557466599</v>
      </c>
      <c r="BE629" s="2">
        <v>1.2734181403908</v>
      </c>
      <c r="BF629" s="7">
        <f t="shared" si="220"/>
        <v>9272.9397918972063</v>
      </c>
      <c r="BG629" s="7">
        <f>BF629/MAX(BF$2:BF628)-1</f>
        <v>-0.17132168894231936</v>
      </c>
      <c r="BH629" s="2">
        <v>6.3179999999999996</v>
      </c>
    </row>
    <row r="630" spans="1:60" x14ac:dyDescent="0.25">
      <c r="A630" s="5">
        <v>199812</v>
      </c>
      <c r="B630" s="4">
        <v>36130</v>
      </c>
      <c r="C630" s="2">
        <v>5.4800000637515298</v>
      </c>
      <c r="D630" s="7">
        <f t="shared" si="209"/>
        <v>59087.872859746742</v>
      </c>
      <c r="E630" s="7">
        <f>D630/MAX(D$2:D629)-1</f>
        <v>-0.12324257429876428</v>
      </c>
      <c r="F630" s="7">
        <f t="shared" si="199"/>
        <v>0.73918895297135423</v>
      </c>
      <c r="G630" s="1">
        <v>6.5099803965255303</v>
      </c>
      <c r="H630" s="2">
        <v>5.0374955102649404</v>
      </c>
      <c r="I630" s="7">
        <f t="shared" si="210"/>
        <v>94281.226021974624</v>
      </c>
      <c r="J630" s="7">
        <f>I630/MAX(I$2:I629)-1</f>
        <v>-8.3615910135209082E-2</v>
      </c>
      <c r="K630" s="7">
        <f t="shared" si="200"/>
        <v>0.62713819604189736</v>
      </c>
      <c r="L630" s="1">
        <v>6.5099803965255303</v>
      </c>
      <c r="M630" s="2">
        <v>3.39592750891173</v>
      </c>
      <c r="N630" s="7">
        <f t="shared" si="211"/>
        <v>67341.471576219512</v>
      </c>
      <c r="O630" s="7">
        <f>N630/MAX(N$2:N629)-1</f>
        <v>-8.1778348142291124E-2</v>
      </c>
      <c r="P630" s="7">
        <f t="shared" si="201"/>
        <v>0.21146125971772101</v>
      </c>
      <c r="Q630" s="1">
        <v>6.5099803965255303</v>
      </c>
      <c r="R630" s="2">
        <v>2.8492481790772501</v>
      </c>
      <c r="S630" s="7">
        <f t="shared" si="212"/>
        <v>51469.521621515814</v>
      </c>
      <c r="T630" s="7">
        <f>S630/MAX(S$2:S629)-1</f>
        <v>-8.248048205230929E-2</v>
      </c>
      <c r="U630" s="7">
        <f t="shared" si="202"/>
        <v>7.3031423859550193E-2</v>
      </c>
      <c r="V630" s="1">
        <v>6.5099803965255303</v>
      </c>
      <c r="W630" s="2">
        <v>2.57570962254997</v>
      </c>
      <c r="X630" s="7">
        <f t="shared" si="213"/>
        <v>46543.665023171197</v>
      </c>
      <c r="Y630" s="7">
        <f>X630/MAX(X$2:X629)-1</f>
        <v>-8.5985291084131665E-2</v>
      </c>
      <c r="Z630" s="7">
        <f t="shared" si="203"/>
        <v>3.7661427075864617E-3</v>
      </c>
      <c r="AA630" s="1">
        <v>6.5099803965255303</v>
      </c>
      <c r="AB630" s="2">
        <v>2.4137248157291098</v>
      </c>
      <c r="AC630" s="7">
        <f t="shared" si="214"/>
        <v>39588.834031449616</v>
      </c>
      <c r="AD630" s="7">
        <f>AC630/MAX(AC$2:AC629)-1</f>
        <v>-8.8687265451009134E-2</v>
      </c>
      <c r="AE630" s="7">
        <f t="shared" si="204"/>
        <v>-3.7251559985724381E-2</v>
      </c>
      <c r="AF630" s="1">
        <v>6.5099803965255303</v>
      </c>
      <c r="AG630" s="2">
        <v>2.30955558061815</v>
      </c>
      <c r="AH630" s="7">
        <f t="shared" si="215"/>
        <v>32770.199525390701</v>
      </c>
      <c r="AI630" s="7">
        <f>AH630/MAX(AH$2:AH629)-1</f>
        <v>-9.0729422693192174E-2</v>
      </c>
      <c r="AJ630" s="7">
        <f t="shared" si="205"/>
        <v>-6.3629235765504832E-2</v>
      </c>
      <c r="AK630" s="1">
        <v>6.5099803965255303</v>
      </c>
      <c r="AL630" s="2">
        <v>2.2345242981726599</v>
      </c>
      <c r="AM630" s="7">
        <f t="shared" si="216"/>
        <v>28159.922655043443</v>
      </c>
      <c r="AN630" s="7">
        <f>AM630/MAX(AM$2:AM629)-1</f>
        <v>-9.1812913274176067E-2</v>
      </c>
      <c r="AO630" s="7">
        <f t="shared" si="206"/>
        <v>-8.2628615376769687E-2</v>
      </c>
      <c r="AP630" s="1">
        <v>6.5099803965255303</v>
      </c>
      <c r="AQ630" s="2">
        <v>2.1781342968627699</v>
      </c>
      <c r="AR630" s="7">
        <f t="shared" si="217"/>
        <v>24822.9283286953</v>
      </c>
      <c r="AS630" s="7">
        <f>IF(AR630/MAX(AR$2:AR629)-1&lt;0,AR630/MAX(AR$2:AR629)-1,0)</f>
        <v>-9.2877725855973425E-2</v>
      </c>
      <c r="AT630" s="7">
        <f t="shared" si="207"/>
        <v>-9.6907660146458685E-2</v>
      </c>
      <c r="AU630" s="1">
        <v>6.5099803965255303</v>
      </c>
      <c r="AV630" s="2">
        <v>2.1782318023822498</v>
      </c>
      <c r="AW630" s="7">
        <f t="shared" si="218"/>
        <v>21593.700375315933</v>
      </c>
      <c r="AX630" s="7">
        <f>IF(AW630/MAX(AW$2:AW629)-1&lt;0,AW630/MAX(AW$2:AW629)-1,0)</f>
        <v>-8.6422100605109908E-2</v>
      </c>
      <c r="AY630" s="7">
        <f t="shared" si="208"/>
        <v>-9.6882969853044898E-2</v>
      </c>
      <c r="AZ630" s="1">
        <v>6.5099803965255303</v>
      </c>
      <c r="BA630" s="2">
        <v>1.9259999999999999</v>
      </c>
      <c r="BB630" s="7">
        <f t="shared" si="219"/>
        <v>932.62132636506192</v>
      </c>
      <c r="BC630" s="7">
        <f>BB630/MAX(BB$2:BB629)-1</f>
        <v>-0.16521656456471401</v>
      </c>
      <c r="BD630" s="1">
        <v>6.5099803965255303</v>
      </c>
      <c r="BE630" s="2">
        <v>2.56083658337687</v>
      </c>
      <c r="BF630" s="7">
        <f t="shared" si="220"/>
        <v>9510.4046264426215</v>
      </c>
      <c r="BG630" s="7">
        <f>BF630/MAX(BF$2:BF629)-1</f>
        <v>-0.1501005915942446</v>
      </c>
      <c r="BH630" s="2">
        <v>1.9259999999999999</v>
      </c>
    </row>
    <row r="631" spans="1:60" x14ac:dyDescent="0.25">
      <c r="A631" s="5">
        <v>199901</v>
      </c>
      <c r="B631" s="4">
        <v>36161</v>
      </c>
      <c r="C631" s="2">
        <v>4.3600004473360396</v>
      </c>
      <c r="D631" s="7">
        <f t="shared" si="209"/>
        <v>61664.104380753051</v>
      </c>
      <c r="E631" s="7">
        <f>D631/MAX(D$2:D630)-1</f>
        <v>-8.5015946616138427E-2</v>
      </c>
      <c r="F631" s="7">
        <f t="shared" si="199"/>
        <v>0.2181649720424742</v>
      </c>
      <c r="G631" s="1">
        <v>18.4199903958948</v>
      </c>
      <c r="H631" s="2">
        <v>4.3517394988868201</v>
      </c>
      <c r="I631" s="7">
        <f t="shared" si="210"/>
        <v>98384.099374807658</v>
      </c>
      <c r="J631" s="7">
        <f>I631/MAX(I$2:I630)-1</f>
        <v>-4.3737261735048438E-2</v>
      </c>
      <c r="K631" s="7">
        <f t="shared" si="200"/>
        <v>0.21770560479645329</v>
      </c>
      <c r="L631" s="1">
        <v>18.4199903958948</v>
      </c>
      <c r="M631" s="2">
        <v>4.3898166170635404</v>
      </c>
      <c r="N631" s="7">
        <f t="shared" si="211"/>
        <v>70297.638685647515</v>
      </c>
      <c r="O631" s="7">
        <f>N631/MAX(N$2:N630)-1</f>
        <v>-4.1470101487566136E-2</v>
      </c>
      <c r="P631" s="7">
        <f t="shared" si="201"/>
        <v>0.21982296226706022</v>
      </c>
      <c r="Q631" s="1">
        <v>18.4199903958948</v>
      </c>
      <c r="R631" s="2">
        <v>4.4537636515879999</v>
      </c>
      <c r="S631" s="7">
        <f t="shared" si="212"/>
        <v>53761.852467141114</v>
      </c>
      <c r="T631" s="7">
        <f>S631/MAX(S$2:S630)-1</f>
        <v>-4.16163312657295E-2</v>
      </c>
      <c r="U631" s="7">
        <f t="shared" si="202"/>
        <v>0.22337887032305104</v>
      </c>
      <c r="V631" s="1">
        <v>18.4199903958948</v>
      </c>
      <c r="W631" s="2">
        <v>4.4854527115165004</v>
      </c>
      <c r="X631" s="7">
        <f t="shared" si="213"/>
        <v>48631.35910799219</v>
      </c>
      <c r="Y631" s="7">
        <f>X631/MAX(X$2:X630)-1</f>
        <v>-4.498759353940518E-2</v>
      </c>
      <c r="Z631" s="7">
        <f t="shared" si="203"/>
        <v>0.22514100650848179</v>
      </c>
      <c r="AA631" s="1">
        <v>18.4199903958948</v>
      </c>
      <c r="AB631" s="2">
        <v>4.5043987149471496</v>
      </c>
      <c r="AC631" s="7">
        <f t="shared" si="214"/>
        <v>41372.072962824794</v>
      </c>
      <c r="AD631" s="7">
        <f>AC631/MAX(AC$2:AC630)-1</f>
        <v>-4.763810634683463E-2</v>
      </c>
      <c r="AE631" s="7">
        <f t="shared" si="204"/>
        <v>0.22619453849364535</v>
      </c>
      <c r="AF631" s="1">
        <v>18.4199903958948</v>
      </c>
      <c r="AG631" s="2">
        <v>4.51708034154953</v>
      </c>
      <c r="AH631" s="7">
        <f t="shared" si="215"/>
        <v>34250.455766038685</v>
      </c>
      <c r="AI631" s="7">
        <f>AH631/MAX(AH$2:AH630)-1</f>
        <v>-4.9656940194172328E-2</v>
      </c>
      <c r="AJ631" s="7">
        <f t="shared" si="205"/>
        <v>0.22689972675661663</v>
      </c>
      <c r="AK631" s="1">
        <v>18.4199903958948</v>
      </c>
      <c r="AL631" s="2">
        <v>4.5260931225269099</v>
      </c>
      <c r="AM631" s="7">
        <f t="shared" si="216"/>
        <v>29434.466977642263</v>
      </c>
      <c r="AN631" s="7">
        <f>AM631/MAX(AM$2:AM630)-1</f>
        <v>-5.0707520002201023E-2</v>
      </c>
      <c r="AO631" s="7">
        <f t="shared" si="206"/>
        <v>0.2274009012164282</v>
      </c>
      <c r="AP631" s="1">
        <v>18.4199903958948</v>
      </c>
      <c r="AQ631" s="2">
        <v>4.5340042079595504</v>
      </c>
      <c r="AR631" s="7">
        <f t="shared" si="217"/>
        <v>25948.400943657129</v>
      </c>
      <c r="AS631" s="7">
        <f>IF(AR631/MAX(AR$2:AR630)-1&lt;0,AR631/MAX(AR$2:AR630)-1,0)</f>
        <v>-5.1748763774944861E-2</v>
      </c>
      <c r="AT631" s="7">
        <f t="shared" si="207"/>
        <v>0.22784081360064989</v>
      </c>
      <c r="AU631" s="1">
        <v>18.4199903958948</v>
      </c>
      <c r="AV631" s="2">
        <v>4.5392082306527399</v>
      </c>
      <c r="AW631" s="7">
        <f t="shared" si="218"/>
        <v>22573.883400054769</v>
      </c>
      <c r="AX631" s="7">
        <f>IF(AW631/MAX(AW$2:AW630)-1&lt;0,AW631/MAX(AW$2:AW630)-1,0)</f>
        <v>-4.4952897402352532E-2</v>
      </c>
      <c r="AY631" s="7">
        <f t="shared" si="208"/>
        <v>0.22813019412245017</v>
      </c>
      <c r="AZ631" s="1">
        <v>18.4199903958948</v>
      </c>
      <c r="BA631" s="2">
        <v>5.982000000000002</v>
      </c>
      <c r="BB631" s="7">
        <f t="shared" si="219"/>
        <v>988.41073410821991</v>
      </c>
      <c r="BC631" s="7">
        <f>BB631/MAX(BB$2:BB630)-1</f>
        <v>-0.1152798194569753</v>
      </c>
      <c r="BD631" s="1">
        <v>18.4199903958948</v>
      </c>
      <c r="BE631" s="2">
        <v>0.43666981573452202</v>
      </c>
      <c r="BF631" s="7">
        <f t="shared" si="220"/>
        <v>9551.9336928005159</v>
      </c>
      <c r="BG631" s="7">
        <f>BF631/MAX(BF$2:BF630)-1</f>
        <v>-0.14638933741363047</v>
      </c>
      <c r="BH631" s="2">
        <v>5.982000000000002</v>
      </c>
    </row>
    <row r="632" spans="1:60" x14ac:dyDescent="0.25">
      <c r="A632" s="5">
        <v>199902</v>
      </c>
      <c r="B632" s="4">
        <v>36192</v>
      </c>
      <c r="C632" s="2">
        <v>-7.0999614767967403</v>
      </c>
      <c r="D632" s="7">
        <f t="shared" si="209"/>
        <v>57285.976724707849</v>
      </c>
      <c r="E632" s="7">
        <f>D632/MAX(D$2:D631)-1</f>
        <v>-0.14997946192522604</v>
      </c>
      <c r="F632" s="7">
        <f t="shared" si="199"/>
        <v>-2</v>
      </c>
      <c r="G632" s="1">
        <v>0.361666503956803</v>
      </c>
      <c r="H632" s="2">
        <v>-3.0430613120869499</v>
      </c>
      <c r="I632" s="7">
        <f t="shared" si="210"/>
        <v>95390.210909487709</v>
      </c>
      <c r="J632" s="7">
        <f>I632/MAX(I$2:I631)-1</f>
        <v>-7.2836923165092493E-2</v>
      </c>
      <c r="K632" s="7">
        <f t="shared" si="200"/>
        <v>-0.37719680435096858</v>
      </c>
      <c r="L632" s="1">
        <v>0.361666503956803</v>
      </c>
      <c r="M632" s="2">
        <v>-2.8224514120072399</v>
      </c>
      <c r="N632" s="7">
        <f t="shared" si="211"/>
        <v>68313.521989956702</v>
      </c>
      <c r="O632" s="7">
        <f>N632/MAX(N$2:N631)-1</f>
        <v>-6.8524142142642019E-2</v>
      </c>
      <c r="P632" s="7">
        <f t="shared" si="201"/>
        <v>-0.28796111039438066</v>
      </c>
      <c r="Q632" s="1">
        <v>0.361666503956803</v>
      </c>
      <c r="R632" s="2">
        <v>-2.7549958485885</v>
      </c>
      <c r="S632" s="7">
        <f t="shared" si="212"/>
        <v>52280.715663547104</v>
      </c>
      <c r="T632" s="7">
        <f>S632/MAX(S$2:S631)-1</f>
        <v>-6.8019761552908786E-2</v>
      </c>
      <c r="U632" s="7">
        <f t="shared" si="202"/>
        <v>-0.26067564400901455</v>
      </c>
      <c r="V632" s="1">
        <v>0.361666503956803</v>
      </c>
      <c r="W632" s="2">
        <v>-2.7237935727668598</v>
      </c>
      <c r="X632" s="7">
        <f t="shared" si="213"/>
        <v>47306.741274259526</v>
      </c>
      <c r="Y632" s="7">
        <f>X632/MAX(X$2:X631)-1</f>
        <v>-7.1000160085704977E-2</v>
      </c>
      <c r="Z632" s="7">
        <f t="shared" si="203"/>
        <v>-0.24805446637844164</v>
      </c>
      <c r="AA632" s="1">
        <v>0.361666503956803</v>
      </c>
      <c r="AB632" s="2">
        <v>-2.7048897731444699</v>
      </c>
      <c r="AC632" s="7">
        <f t="shared" si="214"/>
        <v>40253.003992315476</v>
      </c>
      <c r="AD632" s="7">
        <f>AC632/MAX(AC$2:AC631)-1</f>
        <v>-7.3398445811584168E-2</v>
      </c>
      <c r="AE632" s="7">
        <f t="shared" si="204"/>
        <v>-0.24040796603049386</v>
      </c>
      <c r="AF632" s="1">
        <v>0.361666503956803</v>
      </c>
      <c r="AG632" s="2">
        <v>-2.6880058423014201</v>
      </c>
      <c r="AH632" s="7">
        <f t="shared" si="215"/>
        <v>33329.801514032704</v>
      </c>
      <c r="AI632" s="7">
        <f>AH632/MAX(AH$2:AH631)-1</f>
        <v>-7.5202217163658935E-2</v>
      </c>
      <c r="AJ632" s="7">
        <f t="shared" si="205"/>
        <v>-0.23357849335066305</v>
      </c>
      <c r="AK632" s="1">
        <v>0.361666503956803</v>
      </c>
      <c r="AL632" s="2">
        <v>-2.6842869574495798</v>
      </c>
      <c r="AM632" s="7">
        <f t="shared" si="216"/>
        <v>28644.361419566609</v>
      </c>
      <c r="AN632" s="7">
        <f>AM632/MAX(AM$2:AM631)-1</f>
        <v>-7.618925423083156E-2</v>
      </c>
      <c r="AO632" s="7">
        <f t="shared" si="206"/>
        <v>-0.23207422146450241</v>
      </c>
      <c r="AP632" s="1">
        <v>0.361666503956803</v>
      </c>
      <c r="AQ632" s="2">
        <v>-2.6773095627199202</v>
      </c>
      <c r="AR632" s="7">
        <f t="shared" si="217"/>
        <v>25253.681923819691</v>
      </c>
      <c r="AS632" s="7">
        <f>IF(AR632/MAX(AR$2:AR631)-1&lt;0,AR632/MAX(AR$2:AR631)-1,0)</f>
        <v>-7.713638480100804E-2</v>
      </c>
      <c r="AT632" s="7">
        <f t="shared" si="207"/>
        <v>-0.22925189726017026</v>
      </c>
      <c r="AU632" s="1">
        <v>0.361666503956803</v>
      </c>
      <c r="AV632" s="2">
        <v>-2.6721655696890201</v>
      </c>
      <c r="AW632" s="7">
        <f t="shared" si="218"/>
        <v>21970.671860096758</v>
      </c>
      <c r="AX632" s="7">
        <f>IF(AW632/MAX(AW$2:AW631)-1&lt;0,AW632/MAX(AW$2:AW631)-1,0)</f>
        <v>-7.0473337252279555E-2</v>
      </c>
      <c r="AY632" s="7">
        <f t="shared" si="208"/>
        <v>-0.22717117564407618</v>
      </c>
      <c r="AZ632" s="1">
        <v>0.361666503956803</v>
      </c>
      <c r="BA632" s="2">
        <v>-5.4160000000000004</v>
      </c>
      <c r="BB632" s="7">
        <f t="shared" si="219"/>
        <v>934.87840874891879</v>
      </c>
      <c r="BC632" s="7">
        <f>BB632/MAX(BB$2:BB631)-1</f>
        <v>-0.16319626443518542</v>
      </c>
      <c r="BD632" s="1">
        <v>0.361666503956803</v>
      </c>
      <c r="BE632" s="2">
        <v>-2.11054938072084</v>
      </c>
      <c r="BF632" s="7">
        <f t="shared" si="220"/>
        <v>9350.33541540025</v>
      </c>
      <c r="BG632" s="7">
        <f>BF632/MAX(BF$2:BF631)-1</f>
        <v>-0.16440521196661406</v>
      </c>
      <c r="BH632" s="2">
        <v>-5.4160000000000004</v>
      </c>
    </row>
    <row r="633" spans="1:60" x14ac:dyDescent="0.25">
      <c r="A633" s="5">
        <v>199903</v>
      </c>
      <c r="B633" s="4">
        <v>36220</v>
      </c>
      <c r="C633" s="2">
        <v>0.370007431898148</v>
      </c>
      <c r="D633" s="7">
        <f t="shared" si="209"/>
        <v>57497.939096024711</v>
      </c>
      <c r="E633" s="7">
        <f>D633/MAX(D$2:D632)-1</f>
        <v>-0.14683432276168873</v>
      </c>
      <c r="F633" s="7">
        <f t="shared" si="199"/>
        <v>-1.9161551688819278E-2</v>
      </c>
      <c r="G633" s="1">
        <v>21.089999991288099</v>
      </c>
      <c r="H633" s="2">
        <v>0.36999988938593498</v>
      </c>
      <c r="I633" s="7">
        <f t="shared" si="210"/>
        <v>95743.154584337812</v>
      </c>
      <c r="J633" s="7">
        <f>I633/MAX(I$2:I632)-1</f>
        <v>-6.9406420806376268E-2</v>
      </c>
      <c r="K633" s="7">
        <f t="shared" si="200"/>
        <v>-1.9161922685016819E-2</v>
      </c>
      <c r="L633" s="1">
        <v>21.089999991288099</v>
      </c>
      <c r="M633" s="2">
        <v>0.36998028873382699</v>
      </c>
      <c r="N633" s="7">
        <f t="shared" si="211"/>
        <v>68566.268555859395</v>
      </c>
      <c r="O633" s="7">
        <f>N633/MAX(N$2:N632)-1</f>
        <v>-6.5077865074255392E-2</v>
      </c>
      <c r="P633" s="7">
        <f t="shared" si="201"/>
        <v>-1.9162886789176437E-2</v>
      </c>
      <c r="Q633" s="1">
        <v>21.089999991288099</v>
      </c>
      <c r="R633" s="2">
        <v>0.37000412578722403</v>
      </c>
      <c r="S633" s="7">
        <f t="shared" si="212"/>
        <v>52474.156468493318</v>
      </c>
      <c r="T633" s="7">
        <f>S633/MAX(S$2:S632)-1</f>
        <v>-6.4571396219132882E-2</v>
      </c>
      <c r="U633" s="7">
        <f t="shared" si="202"/>
        <v>-1.9161714307658562E-2</v>
      </c>
      <c r="V633" s="1">
        <v>21.089999991288099</v>
      </c>
      <c r="W633" s="2">
        <v>0.36999986055272699</v>
      </c>
      <c r="X633" s="7">
        <f t="shared" si="213"/>
        <v>47481.776151006328</v>
      </c>
      <c r="Y633" s="7">
        <f>X633/MAX(X$2:X632)-1</f>
        <v>-6.7562861973486932E-2</v>
      </c>
      <c r="Z633" s="7">
        <f t="shared" si="203"/>
        <v>-1.9161924103245909E-2</v>
      </c>
      <c r="AA633" s="1">
        <v>21.089999991288099</v>
      </c>
      <c r="AB633" s="2">
        <v>0.37000790476552498</v>
      </c>
      <c r="AC633" s="7">
        <f t="shared" si="214"/>
        <v>40401.943288992632</v>
      </c>
      <c r="AD633" s="7">
        <f>AC633/MAX(AC$2:AC632)-1</f>
        <v>-6.9969946815406692E-2</v>
      </c>
      <c r="AE633" s="7">
        <f t="shared" si="204"/>
        <v>-1.9161528429725516E-2</v>
      </c>
      <c r="AF633" s="1">
        <v>21.089999991288099</v>
      </c>
      <c r="AG633" s="2">
        <v>0.370000143503673</v>
      </c>
      <c r="AH633" s="7">
        <f t="shared" si="215"/>
        <v>33453.121827464114</v>
      </c>
      <c r="AI633" s="7">
        <f>AH633/MAX(AH$2:AH632)-1</f>
        <v>-7.1780464040045677E-2</v>
      </c>
      <c r="AJ633" s="7">
        <f t="shared" si="205"/>
        <v>-1.9161910185638398E-2</v>
      </c>
      <c r="AK633" s="1">
        <v>21.089999991288099</v>
      </c>
      <c r="AL633" s="2">
        <v>0.36999489871445201</v>
      </c>
      <c r="AM633" s="7">
        <f t="shared" si="216"/>
        <v>28750.344095588338</v>
      </c>
      <c r="AN633" s="7">
        <f>AM633/MAX(AM$2:AM632)-1</f>
        <v>-7.2771201597709667E-2</v>
      </c>
      <c r="AO633" s="7">
        <f t="shared" si="206"/>
        <v>-1.9162168162927928E-2</v>
      </c>
      <c r="AP633" s="1">
        <v>21.089999991288099</v>
      </c>
      <c r="AQ633" s="2">
        <v>0.36999997731010797</v>
      </c>
      <c r="AR633" s="7">
        <f t="shared" si="217"/>
        <v>25347.120541207791</v>
      </c>
      <c r="AS633" s="7">
        <f>IF(AR633/MAX(AR$2:AR632)-1&lt;0,AR633/MAX(AR$2:AR632)-1,0)</f>
        <v>-7.3721789634168533E-2</v>
      </c>
      <c r="AT633" s="7">
        <f t="shared" si="207"/>
        <v>-1.91619183602596E-2</v>
      </c>
      <c r="AU633" s="1">
        <v>21.089999991288099</v>
      </c>
      <c r="AV633" s="2">
        <v>0.36997820824050098</v>
      </c>
      <c r="AW633" s="7">
        <f t="shared" si="218"/>
        <v>22051.958558183142</v>
      </c>
      <c r="AX633" s="7">
        <f>IF(AW633/MAX(AW$2:AW632)-1&lt;0,AW633/MAX(AW$2:AW632)-1,0)</f>
        <v>-6.7034291160327886E-2</v>
      </c>
      <c r="AY633" s="7">
        <f t="shared" si="208"/>
        <v>-1.9162989123132634E-2</v>
      </c>
      <c r="AZ633" s="1">
        <v>21.089999991288099</v>
      </c>
      <c r="BA633" s="2">
        <v>0.81399999999999983</v>
      </c>
      <c r="BB633" s="7">
        <f t="shared" si="219"/>
        <v>942.48831899613504</v>
      </c>
      <c r="BC633" s="7">
        <f>BB633/MAX(BB$2:BB632)-1</f>
        <v>-0.15638468202768774</v>
      </c>
      <c r="BD633" s="1">
        <v>21.089999991288099</v>
      </c>
      <c r="BE633" s="2">
        <v>0.75957001671191204</v>
      </c>
      <c r="BF633" s="7">
        <f t="shared" si="220"/>
        <v>9421.3577596776267</v>
      </c>
      <c r="BG633" s="7">
        <f>BF633/MAX(BF$2:BF632)-1</f>
        <v>-0.15805828449550485</v>
      </c>
      <c r="BH633" s="2">
        <v>0.81399999999999983</v>
      </c>
    </row>
    <row r="634" spans="1:60" x14ac:dyDescent="0.25">
      <c r="A634" s="5">
        <v>199904</v>
      </c>
      <c r="B634" s="4">
        <v>36251</v>
      </c>
      <c r="C634" s="2">
        <v>14.7599937918853</v>
      </c>
      <c r="D634" s="7">
        <f t="shared" si="209"/>
        <v>65984.631337059953</v>
      </c>
      <c r="E634" s="7">
        <f>D634/MAX(D$2:D633)-1</f>
        <v>-2.0907121766817749E-2</v>
      </c>
      <c r="F634" s="7">
        <f t="shared" si="199"/>
        <v>0.66875041404771518</v>
      </c>
      <c r="G634" s="1">
        <v>21.309996301960499</v>
      </c>
      <c r="H634" s="2">
        <v>14.4709859253334</v>
      </c>
      <c r="I634" s="7">
        <f t="shared" si="210"/>
        <v>109598.13300870753</v>
      </c>
      <c r="J634" s="7">
        <f>I634/MAX(I$2:I633)-1</f>
        <v>6.5259645060789406E-2</v>
      </c>
      <c r="K634" s="7">
        <f t="shared" si="200"/>
        <v>0.65413458207131325</v>
      </c>
      <c r="L634" s="1">
        <v>21.309996301960499</v>
      </c>
      <c r="M634" s="2">
        <v>14.3746643672342</v>
      </c>
      <c r="N634" s="7">
        <f t="shared" si="211"/>
        <v>78422.439529900628</v>
      </c>
      <c r="O634" s="7">
        <f>N634/MAX(N$2:N633)-1</f>
        <v>6.9314053916300855E-2</v>
      </c>
      <c r="P634" s="7">
        <f t="shared" si="201"/>
        <v>0.64926336619169178</v>
      </c>
      <c r="Q634" s="1">
        <v>21.309996301960499</v>
      </c>
      <c r="R634" s="2">
        <v>14.339921840059199</v>
      </c>
      <c r="S634" s="7">
        <f t="shared" si="212"/>
        <v>59998.909492305625</v>
      </c>
      <c r="T634" s="7">
        <f>S634/MAX(S$2:S633)-1</f>
        <v>6.9568334432600354E-2</v>
      </c>
      <c r="U634" s="7">
        <f t="shared" si="202"/>
        <v>0.64750635194262052</v>
      </c>
      <c r="V634" s="1">
        <v>21.309996301960499</v>
      </c>
      <c r="W634" s="2">
        <v>14.3227068723195</v>
      </c>
      <c r="X634" s="7">
        <f t="shared" si="213"/>
        <v>54282.451766885883</v>
      </c>
      <c r="Y634" s="7">
        <f>X634/MAX(X$2:X633)-1</f>
        <v>6.5987376074695847E-2</v>
      </c>
      <c r="Z634" s="7">
        <f t="shared" si="203"/>
        <v>0.6466357490799215</v>
      </c>
      <c r="AA634" s="1">
        <v>21.309996301960499</v>
      </c>
      <c r="AB634" s="2">
        <v>14.310245905856901</v>
      </c>
      <c r="AC634" s="7">
        <f t="shared" si="214"/>
        <v>46183.56072439233</v>
      </c>
      <c r="AD634" s="7">
        <f>AC634/MAX(AC$2:AC633)-1</f>
        <v>6.3119640793680487E-2</v>
      </c>
      <c r="AE634" s="7">
        <f t="shared" si="204"/>
        <v>0.64600556764488348</v>
      </c>
      <c r="AF634" s="1">
        <v>21.309996301960499</v>
      </c>
      <c r="AG634" s="2">
        <v>12.6112599757426</v>
      </c>
      <c r="AH634" s="7">
        <f t="shared" si="215"/>
        <v>37671.981991127504</v>
      </c>
      <c r="AI634" s="7">
        <f>AH634/MAX(AH$2:AH633)-1</f>
        <v>4.5279714785495528E-2</v>
      </c>
      <c r="AJ634" s="7">
        <f t="shared" si="205"/>
        <v>0.56008370959621256</v>
      </c>
      <c r="AK634" s="1">
        <v>21.309996301960499</v>
      </c>
      <c r="AL634" s="2">
        <v>10.8672920719098</v>
      </c>
      <c r="AM634" s="7">
        <f t="shared" si="216"/>
        <v>31874.727960134995</v>
      </c>
      <c r="AN634" s="7">
        <f>AM634/MAX(AM$2:AM633)-1</f>
        <v>2.7993460099526857E-2</v>
      </c>
      <c r="AO634" s="7">
        <f t="shared" si="206"/>
        <v>0.47188700353845303</v>
      </c>
      <c r="AP634" s="1">
        <v>21.309996301960499</v>
      </c>
      <c r="AQ634" s="2">
        <v>9.5478565669793394</v>
      </c>
      <c r="AR634" s="7">
        <f t="shared" si="217"/>
        <v>27767.227254341669</v>
      </c>
      <c r="AS634" s="7">
        <f>IF(AR634/MAX(AR$2:AR633)-1&lt;0,AR634/MAX(AR$2:AR633)-1,0)</f>
        <v>0</v>
      </c>
      <c r="AT634" s="7">
        <f t="shared" si="207"/>
        <v>0.4051599352622699</v>
      </c>
      <c r="AU634" s="1">
        <v>21.309996301960499</v>
      </c>
      <c r="AV634" s="2">
        <v>8.5261616735991392</v>
      </c>
      <c r="AW634" s="7">
        <f t="shared" si="218"/>
        <v>23932.144197048918</v>
      </c>
      <c r="AX634" s="7">
        <f>IF(AW634/MAX(AW$2:AW633)-1&lt;0,AW634/MAX(AW$2:AW633)-1,0)</f>
        <v>0</v>
      </c>
      <c r="AY634" s="7">
        <f t="shared" si="208"/>
        <v>0.3534903351543045</v>
      </c>
      <c r="AZ634" s="1">
        <v>21.309996301960499</v>
      </c>
      <c r="BA634" s="2">
        <v>10.137</v>
      </c>
      <c r="BB634" s="7">
        <f t="shared" si="219"/>
        <v>1038.0283598927731</v>
      </c>
      <c r="BC634" s="7">
        <f>BB634/MAX(BB$2:BB633)-1</f>
        <v>-7.0867397244834596E-2</v>
      </c>
      <c r="BD634" s="1">
        <v>21.309996301960499</v>
      </c>
      <c r="BE634" s="2">
        <v>1.5363791025756799</v>
      </c>
      <c r="BF634" s="7">
        <f t="shared" si="220"/>
        <v>9566.1055314762052</v>
      </c>
      <c r="BG634" s="7">
        <f>BF634/MAX(BF$2:BF633)-1</f>
        <v>-0.14512286792262674</v>
      </c>
      <c r="BH634" s="2">
        <v>10.137</v>
      </c>
    </row>
    <row r="635" spans="1:60" x14ac:dyDescent="0.25">
      <c r="A635" s="5">
        <v>199905</v>
      </c>
      <c r="B635" s="4">
        <v>36281</v>
      </c>
      <c r="C635" s="2">
        <v>2.71000597401859</v>
      </c>
      <c r="D635" s="7">
        <f t="shared" si="209"/>
        <v>67772.818788228411</v>
      </c>
      <c r="E635" s="7">
        <f>D635/MAX(D$2:D634)-1</f>
        <v>5.6263537244920503E-3</v>
      </c>
      <c r="F635" s="7">
        <f t="shared" si="199"/>
        <v>0.21188887062918749</v>
      </c>
      <c r="G635" s="1">
        <v>6.95999927787099</v>
      </c>
      <c r="H635" s="2">
        <v>2.5792358392852401</v>
      </c>
      <c r="I635" s="7">
        <f t="shared" si="210"/>
        <v>112424.92733445561</v>
      </c>
      <c r="J635" s="7">
        <f>I635/MAX(I$2:I634)-1</f>
        <v>2.5792358392852321E-2</v>
      </c>
      <c r="K635" s="7">
        <f t="shared" si="200"/>
        <v>0.18763909158147618</v>
      </c>
      <c r="L635" s="1">
        <v>6.95999927787099</v>
      </c>
      <c r="M635" s="2">
        <v>2.5110591750129698</v>
      </c>
      <c r="N635" s="7">
        <f t="shared" si="211"/>
        <v>80391.673392985205</v>
      </c>
      <c r="O635" s="7">
        <f>N635/MAX(N$2:N634)-1</f>
        <v>2.5110591750129752E-2</v>
      </c>
      <c r="P635" s="7">
        <f t="shared" si="201"/>
        <v>0.17499653333846676</v>
      </c>
      <c r="Q635" s="1">
        <v>6.95999927787099</v>
      </c>
      <c r="R635" s="2">
        <v>2.4887318476170601</v>
      </c>
      <c r="S635" s="7">
        <f t="shared" si="212"/>
        <v>61492.121461063572</v>
      </c>
      <c r="T635" s="7">
        <f>S635/MAX(S$2:S634)-1</f>
        <v>2.488731847617065E-2</v>
      </c>
      <c r="U635" s="7">
        <f t="shared" si="202"/>
        <v>0.17085619382454997</v>
      </c>
      <c r="V635" s="1">
        <v>6.95999927787099</v>
      </c>
      <c r="W635" s="2">
        <v>2.4774382100615902</v>
      </c>
      <c r="X635" s="7">
        <f t="shared" si="213"/>
        <v>55627.265968316962</v>
      </c>
      <c r="Y635" s="7">
        <f>X635/MAX(X$2:X634)-1</f>
        <v>2.4774382100615888E-2</v>
      </c>
      <c r="Z635" s="7">
        <f t="shared" si="203"/>
        <v>0.16876192194876183</v>
      </c>
      <c r="AA635" s="1">
        <v>6.95999927787099</v>
      </c>
      <c r="AB635" s="2">
        <v>2.4714893315337898</v>
      </c>
      <c r="AC635" s="7">
        <f t="shared" si="214"/>
        <v>47324.982500618113</v>
      </c>
      <c r="AD635" s="7">
        <f>AC635/MAX(AC$2:AC634)-1</f>
        <v>2.4714893315337827E-2</v>
      </c>
      <c r="AE635" s="7">
        <f t="shared" si="204"/>
        <v>0.16765877259302397</v>
      </c>
      <c r="AF635" s="1">
        <v>6.95999927787099</v>
      </c>
      <c r="AG635" s="2">
        <v>2.4675041434140002</v>
      </c>
      <c r="AH635" s="7">
        <f t="shared" si="215"/>
        <v>38601.53970766475</v>
      </c>
      <c r="AI635" s="7">
        <f>AH635/MAX(AH$2:AH634)-1</f>
        <v>2.4675041434139899E-2</v>
      </c>
      <c r="AJ635" s="7">
        <f t="shared" si="205"/>
        <v>0.16691976646165074</v>
      </c>
      <c r="AK635" s="1">
        <v>6.95999927787099</v>
      </c>
      <c r="AL635" s="2">
        <v>2.4645916712119802</v>
      </c>
      <c r="AM635" s="7">
        <f t="shared" si="216"/>
        <v>32660.309850661957</v>
      </c>
      <c r="AN635" s="7">
        <f>AM635/MAX(AM$2:AM634)-1</f>
        <v>2.4645916712119798E-2</v>
      </c>
      <c r="AO635" s="7">
        <f t="shared" si="206"/>
        <v>0.16637968284450377</v>
      </c>
      <c r="AP635" s="1">
        <v>6.95999927787099</v>
      </c>
      <c r="AQ635" s="2">
        <v>2.4626897021786198</v>
      </c>
      <c r="AR635" s="7">
        <f t="shared" si="217"/>
        <v>28451.047900514877</v>
      </c>
      <c r="AS635" s="7">
        <f>IF(AR635/MAX(AR$2:AR634)-1&lt;0,AR635/MAX(AR$2:AR634)-1,0)</f>
        <v>0</v>
      </c>
      <c r="AT635" s="7">
        <f t="shared" si="207"/>
        <v>0.1660269851210624</v>
      </c>
      <c r="AU635" s="1">
        <v>6.95999927787099</v>
      </c>
      <c r="AV635" s="2">
        <v>2.46098993792666</v>
      </c>
      <c r="AW635" s="7">
        <f t="shared" si="218"/>
        <v>24521.111857668388</v>
      </c>
      <c r="AX635" s="7">
        <f>IF(AW635/MAX(AW$2:AW634)-1&lt;0,AW635/MAX(AW$2:AW634)-1,0)</f>
        <v>0</v>
      </c>
      <c r="AY635" s="7">
        <f t="shared" si="208"/>
        <v>0.16571178388931884</v>
      </c>
      <c r="AZ635" s="1">
        <v>6.95999927787099</v>
      </c>
      <c r="BA635" s="2">
        <v>3.988</v>
      </c>
      <c r="BB635" s="7">
        <f t="shared" si="219"/>
        <v>1079.4249308852968</v>
      </c>
      <c r="BC635" s="7">
        <f>BB635/MAX(BB$2:BB634)-1</f>
        <v>-3.3813589046958636E-2</v>
      </c>
      <c r="BD635" s="1">
        <v>6.95999927787099</v>
      </c>
      <c r="BE635" s="2">
        <v>1.56736726765515</v>
      </c>
      <c r="BF635" s="7">
        <f t="shared" si="220"/>
        <v>9716.041538365911</v>
      </c>
      <c r="BG635" s="7">
        <f>BF635/MAX(BF$2:BF634)-1</f>
        <v>-0.13172380357577695</v>
      </c>
      <c r="BH635" s="2">
        <v>3.988</v>
      </c>
    </row>
    <row r="636" spans="1:60" x14ac:dyDescent="0.25">
      <c r="A636" s="5">
        <v>199906</v>
      </c>
      <c r="B636" s="4">
        <v>36312</v>
      </c>
      <c r="C636" s="2">
        <v>3.6599977355095401</v>
      </c>
      <c r="D636" s="7">
        <f t="shared" si="209"/>
        <v>70253.302421168555</v>
      </c>
      <c r="E636" s="7">
        <f>D636/MAX(D$2:D635)-1</f>
        <v>3.6599977355095348E-2</v>
      </c>
      <c r="F636" s="7">
        <f t="shared" si="199"/>
        <v>0.33603078185771307</v>
      </c>
      <c r="G636" s="1">
        <v>7.3699997084328297</v>
      </c>
      <c r="H636" s="2">
        <v>2.61779585536148</v>
      </c>
      <c r="I636" s="7">
        <f t="shared" si="210"/>
        <v>115367.98242261015</v>
      </c>
      <c r="J636" s="7">
        <f>I636/MAX(I$2:I635)-1</f>
        <v>2.6177958553614822E-2</v>
      </c>
      <c r="K636" s="7">
        <f t="shared" si="200"/>
        <v>0.14951067417079522</v>
      </c>
      <c r="L636" s="1">
        <v>7.3699997084328297</v>
      </c>
      <c r="M636" s="2">
        <v>2.4558118367300401</v>
      </c>
      <c r="N636" s="7">
        <f t="shared" si="211"/>
        <v>82365.941623915496</v>
      </c>
      <c r="O636" s="7">
        <f>N636/MAX(N$2:N635)-1</f>
        <v>2.4558118367300485E-2</v>
      </c>
      <c r="P636" s="7">
        <f t="shared" si="201"/>
        <v>0.12052082376445783</v>
      </c>
      <c r="Q636" s="1">
        <v>7.3699997084328297</v>
      </c>
      <c r="R636" s="2">
        <v>2.4054356801835302</v>
      </c>
      <c r="S636" s="7">
        <f t="shared" si="212"/>
        <v>62971.274891189787</v>
      </c>
      <c r="T636" s="7">
        <f>S636/MAX(S$2:S635)-1</f>
        <v>2.4054356801835208E-2</v>
      </c>
      <c r="U636" s="7">
        <f t="shared" si="202"/>
        <v>0.11150513657094308</v>
      </c>
      <c r="V636" s="1">
        <v>7.3699997084328297</v>
      </c>
      <c r="W636" s="2">
        <v>2.3826804901290699</v>
      </c>
      <c r="X636" s="7">
        <f t="shared" si="213"/>
        <v>56952.685981736257</v>
      </c>
      <c r="Y636" s="7">
        <f>X636/MAX(X$2:X635)-1</f>
        <v>2.3826804901290632E-2</v>
      </c>
      <c r="Z636" s="7">
        <f t="shared" si="203"/>
        <v>0.10743270052928922</v>
      </c>
      <c r="AA636" s="1">
        <v>7.3699997084328297</v>
      </c>
      <c r="AB636" s="2">
        <v>2.3671186323454201</v>
      </c>
      <c r="AC636" s="7">
        <f t="shared" si="214"/>
        <v>48445.220979144455</v>
      </c>
      <c r="AD636" s="7">
        <f>AC636/MAX(AC$2:AC635)-1</f>
        <v>2.3671186323454219E-2</v>
      </c>
      <c r="AE636" s="7">
        <f t="shared" si="204"/>
        <v>0.1046476360951295</v>
      </c>
      <c r="AF636" s="1">
        <v>7.3699997084328297</v>
      </c>
      <c r="AG636" s="2">
        <v>2.3615999992347199</v>
      </c>
      <c r="AH636" s="7">
        <f t="shared" si="215"/>
        <v>39513.153669105544</v>
      </c>
      <c r="AI636" s="7">
        <f>AH636/MAX(AH$2:AH635)-1</f>
        <v>2.3615999992347092E-2</v>
      </c>
      <c r="AJ636" s="7">
        <f t="shared" si="205"/>
        <v>0.10365998095681195</v>
      </c>
      <c r="AK636" s="1">
        <v>7.3699997084328297</v>
      </c>
      <c r="AL636" s="2">
        <v>2.1745032307075598</v>
      </c>
      <c r="AM636" s="7">
        <f t="shared" si="216"/>
        <v>33370.509343523699</v>
      </c>
      <c r="AN636" s="7">
        <f>AM636/MAX(AM$2:AM635)-1</f>
        <v>2.1745032307075585E-2</v>
      </c>
      <c r="AO636" s="7">
        <f t="shared" si="206"/>
        <v>7.017576827375438E-2</v>
      </c>
      <c r="AP636" s="1">
        <v>7.3699997084328297</v>
      </c>
      <c r="AQ636" s="2">
        <v>1.9548821032041701</v>
      </c>
      <c r="AR636" s="7">
        <f t="shared" si="217"/>
        <v>29007.23234409609</v>
      </c>
      <c r="AS636" s="7">
        <f>IF(AR636/MAX(AR$2:AR635)-1&lt;0,AR636/MAX(AR$2:AR635)-1,0)</f>
        <v>0</v>
      </c>
      <c r="AT636" s="7">
        <f t="shared" si="207"/>
        <v>3.0870757284487071E-2</v>
      </c>
      <c r="AU636" s="1">
        <v>7.3699997084328297</v>
      </c>
      <c r="AV636" s="2">
        <v>1.7793780174656899</v>
      </c>
      <c r="AW636" s="7">
        <f t="shared" si="218"/>
        <v>24957.43513170191</v>
      </c>
      <c r="AX636" s="7">
        <f>IF(AW636/MAX(AW$2:AW635)-1&lt;0,AW636/MAX(AW$2:AW635)-1,0)</f>
        <v>0</v>
      </c>
      <c r="AY636" s="7">
        <f t="shared" si="208"/>
        <v>-5.3874369125939126E-4</v>
      </c>
      <c r="AZ636" s="1">
        <v>7.3699997084328297</v>
      </c>
      <c r="BA636" s="2">
        <v>3.7930000000000001</v>
      </c>
      <c r="BB636" s="7">
        <f t="shared" si="219"/>
        <v>1120.3675185137761</v>
      </c>
      <c r="BC636" s="7">
        <f>BB636/MAX(BB$2:BB635)-1</f>
        <v>2.8338615204901441E-3</v>
      </c>
      <c r="BD636" s="1">
        <v>7.3699997084328297</v>
      </c>
      <c r="BE636" s="2">
        <v>1.78238830785696</v>
      </c>
      <c r="BF636" s="7">
        <f t="shared" si="220"/>
        <v>9889.2191267322705</v>
      </c>
      <c r="BG636" s="7">
        <f>BF636/MAX(BF$2:BF635)-1</f>
        <v>-0.11624775017080646</v>
      </c>
      <c r="BH636" s="2">
        <v>3.7930000000000001</v>
      </c>
    </row>
    <row r="637" spans="1:60" x14ac:dyDescent="0.25">
      <c r="A637" s="5">
        <v>199907</v>
      </c>
      <c r="B637" s="4">
        <v>36342</v>
      </c>
      <c r="C637" s="2">
        <v>1.8299981552393301</v>
      </c>
      <c r="D637" s="7">
        <f t="shared" si="209"/>
        <v>71538.936559470647</v>
      </c>
      <c r="E637" s="7">
        <f>D637/MAX(D$2:D636)-1</f>
        <v>1.8299981552393207E-2</v>
      </c>
      <c r="F637" s="7">
        <f t="shared" si="199"/>
        <v>-7.9830832396443174E-2</v>
      </c>
      <c r="G637" s="1">
        <v>4.2799989531172198</v>
      </c>
      <c r="H637" s="2">
        <v>0.95735827893177705</v>
      </c>
      <c r="I637" s="7">
        <f t="shared" si="210"/>
        <v>116472.46735356956</v>
      </c>
      <c r="J637" s="7">
        <f>I637/MAX(I$2:I636)-1</f>
        <v>9.5735827893177472E-3</v>
      </c>
      <c r="K637" s="7">
        <f t="shared" si="200"/>
        <v>-0.46444435776007031</v>
      </c>
      <c r="L637" s="1">
        <v>4.2799989531172198</v>
      </c>
      <c r="M637" s="2">
        <v>0.51888368284029196</v>
      </c>
      <c r="N637" s="7">
        <f t="shared" si="211"/>
        <v>82793.325055219757</v>
      </c>
      <c r="O637" s="7">
        <f>N637/MAX(N$2:N636)-1</f>
        <v>5.1888368284029873E-3</v>
      </c>
      <c r="P637" s="7">
        <f t="shared" si="201"/>
        <v>-0.65770077975481978</v>
      </c>
      <c r="Q637" s="1">
        <v>4.2799989531172198</v>
      </c>
      <c r="R637" s="2">
        <v>0.37222856723599301</v>
      </c>
      <c r="S637" s="7">
        <f t="shared" si="212"/>
        <v>63205.671965487505</v>
      </c>
      <c r="T637" s="7">
        <f>S637/MAX(S$2:S636)-1</f>
        <v>3.7222856723599929E-3</v>
      </c>
      <c r="U637" s="7">
        <f t="shared" si="202"/>
        <v>-0.72233860178955345</v>
      </c>
      <c r="V637" s="1">
        <v>4.2799989531172198</v>
      </c>
      <c r="W637" s="2">
        <v>0.299982612655184</v>
      </c>
      <c r="X637" s="7">
        <f t="shared" si="213"/>
        <v>57123.534137121569</v>
      </c>
      <c r="Y637" s="7">
        <f>X637/MAX(X$2:X636)-1</f>
        <v>2.9998261265518078E-3</v>
      </c>
      <c r="Z637" s="7">
        <f t="shared" si="203"/>
        <v>-0.75418079928591486</v>
      </c>
      <c r="AA637" s="1">
        <v>4.2799989531172198</v>
      </c>
      <c r="AB637" s="2">
        <v>0.25627868447959001</v>
      </c>
      <c r="AC637" s="7">
        <f t="shared" si="214"/>
        <v>48569.37575416304</v>
      </c>
      <c r="AD637" s="7">
        <f>AC637/MAX(AC$2:AC636)-1</f>
        <v>2.562786844795939E-3</v>
      </c>
      <c r="AE637" s="7">
        <f t="shared" si="204"/>
        <v>-0.77344318041726901</v>
      </c>
      <c r="AF637" s="1">
        <v>4.2799989531172198</v>
      </c>
      <c r="AG637" s="2">
        <v>0.228434108309198</v>
      </c>
      <c r="AH637" s="7">
        <f t="shared" si="215"/>
        <v>39603.415189354404</v>
      </c>
      <c r="AI637" s="7">
        <f>AH637/MAX(AH$2:AH636)-1</f>
        <v>2.2843410830919453E-3</v>
      </c>
      <c r="AJ637" s="7">
        <f t="shared" si="205"/>
        <v>-0.7857155975894774</v>
      </c>
      <c r="AK637" s="1">
        <v>4.2799989531172198</v>
      </c>
      <c r="AL637" s="2">
        <v>0.20920646995908099</v>
      </c>
      <c r="AM637" s="7">
        <f t="shared" si="216"/>
        <v>33440.322608128648</v>
      </c>
      <c r="AN637" s="7">
        <f>AM637/MAX(AM$2:AM636)-1</f>
        <v>2.0920646995907788E-3</v>
      </c>
      <c r="AO637" s="7">
        <f t="shared" si="206"/>
        <v>-0.79419012410498224</v>
      </c>
      <c r="AP637" s="1">
        <v>4.2799989531172198</v>
      </c>
      <c r="AQ637" s="2">
        <v>0.19354327759534801</v>
      </c>
      <c r="AR637" s="7">
        <f t="shared" si="217"/>
        <v>29063.373892314554</v>
      </c>
      <c r="AS637" s="7">
        <f>IF(AR637/MAX(AR$2:AR636)-1&lt;0,AR637/MAX(AR$2:AR636)-1,0)</f>
        <v>0</v>
      </c>
      <c r="AT637" s="7">
        <f t="shared" si="207"/>
        <v>-0.8010936312641499</v>
      </c>
      <c r="AU637" s="1">
        <v>4.2799989531172198</v>
      </c>
      <c r="AV637" s="2">
        <v>0.18119552151035601</v>
      </c>
      <c r="AW637" s="7">
        <f t="shared" si="218"/>
        <v>25002.656886444405</v>
      </c>
      <c r="AX637" s="7">
        <f>IF(AW637/MAX(AW$2:AW636)-1&lt;0,AW637/MAX(AW$2:AW636)-1,0)</f>
        <v>0</v>
      </c>
      <c r="AY637" s="7">
        <f t="shared" si="208"/>
        <v>-0.80653586938220867</v>
      </c>
      <c r="AZ637" s="1">
        <v>4.2799989531172198</v>
      </c>
      <c r="BA637" s="2">
        <v>1.232</v>
      </c>
      <c r="BB637" s="7">
        <f t="shared" si="219"/>
        <v>1134.170446341866</v>
      </c>
      <c r="BC637" s="7">
        <f>BB637/MAX(BB$2:BB636)-1</f>
        <v>1.2320000000000109E-2</v>
      </c>
      <c r="BD637" s="1">
        <v>4.2799989531172198</v>
      </c>
      <c r="BE637" s="2">
        <v>2.0111243068537301</v>
      </c>
      <c r="BF637" s="7">
        <f t="shared" si="220"/>
        <v>10088.103616348011</v>
      </c>
      <c r="BG637" s="7">
        <f>BF637/MAX(BF$2:BF636)-1</f>
        <v>-9.8474393862124865E-2</v>
      </c>
      <c r="BH637" s="2">
        <v>1.232</v>
      </c>
    </row>
    <row r="638" spans="1:60" x14ac:dyDescent="0.25">
      <c r="A638" s="5">
        <v>199908</v>
      </c>
      <c r="B638" s="4">
        <v>36373</v>
      </c>
      <c r="C638" s="2">
        <v>-0.87000295663782301</v>
      </c>
      <c r="D638" s="7">
        <f t="shared" si="209"/>
        <v>70916.545696255998</v>
      </c>
      <c r="E638" s="7">
        <f>D638/MAX(D$2:D637)-1</f>
        <v>-8.7000295663781646E-3</v>
      </c>
      <c r="F638" s="7">
        <f t="shared" si="199"/>
        <v>-0.23264488322200094</v>
      </c>
      <c r="G638" s="1">
        <v>2.16999967352867</v>
      </c>
      <c r="H638" s="2">
        <v>-0.636484844411911</v>
      </c>
      <c r="I638" s="7">
        <f t="shared" si="210"/>
        <v>115731.13775095149</v>
      </c>
      <c r="J638" s="7">
        <f>I638/MAX(I$2:I637)-1</f>
        <v>-6.3648484441191089E-3</v>
      </c>
      <c r="K638" s="7">
        <f t="shared" si="200"/>
        <v>-0.13795914074316395</v>
      </c>
      <c r="L638" s="1">
        <v>2.16999967352867</v>
      </c>
      <c r="M638" s="2">
        <v>-0.12897851711574601</v>
      </c>
      <c r="N638" s="7">
        <f t="shared" si="211"/>
        <v>82686.539452292724</v>
      </c>
      <c r="O638" s="7">
        <f>N638/MAX(N$2:N637)-1</f>
        <v>-1.2897851711574093E-3</v>
      </c>
      <c r="P638" s="7">
        <f t="shared" si="201"/>
        <v>6.7821956725869104E-2</v>
      </c>
      <c r="Q638" s="1">
        <v>2.16999967352867</v>
      </c>
      <c r="R638" s="2">
        <v>3.8989490706738697E-2</v>
      </c>
      <c r="S638" s="7">
        <f t="shared" si="212"/>
        <v>63230.315535084614</v>
      </c>
      <c r="T638" s="7">
        <f>S638/MAX(S$2:S637)-1</f>
        <v>3.8989490706731189E-4</v>
      </c>
      <c r="U638" s="7">
        <f t="shared" si="202"/>
        <v>0.13592877457294417</v>
      </c>
      <c r="V638" s="1">
        <v>2.16999967352867</v>
      </c>
      <c r="W638" s="2">
        <v>0.124075135957459</v>
      </c>
      <c r="X638" s="7">
        <f t="shared" si="213"/>
        <v>57194.410239765915</v>
      </c>
      <c r="Y638" s="7">
        <f>X638/MAX(X$2:X637)-1</f>
        <v>1.2407513595746877E-3</v>
      </c>
      <c r="Z638" s="7">
        <f t="shared" si="203"/>
        <v>0.17042887145220209</v>
      </c>
      <c r="AA638" s="1">
        <v>2.16999967352867</v>
      </c>
      <c r="AB638" s="2">
        <v>0.17639259628367901</v>
      </c>
      <c r="AC638" s="7">
        <f t="shared" si="214"/>
        <v>48655.048537054587</v>
      </c>
      <c r="AD638" s="7">
        <f>AC638/MAX(AC$2:AC637)-1</f>
        <v>1.7639259628368098E-3</v>
      </c>
      <c r="AE638" s="7">
        <f t="shared" si="204"/>
        <v>0.19164229052439319</v>
      </c>
      <c r="AF638" s="1">
        <v>2.16999967352867</v>
      </c>
      <c r="AG638" s="2">
        <v>0.211311478874632</v>
      </c>
      <c r="AH638" s="7">
        <f t="shared" si="215"/>
        <v>39687.101751675887</v>
      </c>
      <c r="AI638" s="7">
        <f>AH638/MAX(AH$2:AH637)-1</f>
        <v>2.1131147887463175E-3</v>
      </c>
      <c r="AJ638" s="7">
        <f t="shared" si="205"/>
        <v>0.20580102233812536</v>
      </c>
      <c r="AK638" s="1">
        <v>2.16999967352867</v>
      </c>
      <c r="AL638" s="2">
        <v>0.23396418804206601</v>
      </c>
      <c r="AM638" s="7">
        <f t="shared" si="216"/>
        <v>33518.560987397403</v>
      </c>
      <c r="AN638" s="7">
        <f>AM638/MAX(AM$2:AM637)-1</f>
        <v>2.3396418804206842E-3</v>
      </c>
      <c r="AO638" s="7">
        <f t="shared" si="206"/>
        <v>0.21498612822233454</v>
      </c>
      <c r="AP638" s="1">
        <v>2.16999967352867</v>
      </c>
      <c r="AQ638" s="2">
        <v>0.25189299600781401</v>
      </c>
      <c r="AR638" s="7">
        <f t="shared" si="217"/>
        <v>29136.582495552855</v>
      </c>
      <c r="AS638" s="7">
        <f>IF(AR638/MAX(AR$2:AR637)-1&lt;0,AR638/MAX(AR$2:AR637)-1,0)</f>
        <v>0</v>
      </c>
      <c r="AT638" s="7">
        <f t="shared" si="207"/>
        <v>0.22225581055153665</v>
      </c>
      <c r="AU638" s="1">
        <v>2.16999967352867</v>
      </c>
      <c r="AV638" s="2">
        <v>0.26643472898662401</v>
      </c>
      <c r="AW638" s="7">
        <f t="shared" si="218"/>
        <v>25069.272647559257</v>
      </c>
      <c r="AX638" s="7">
        <f>IF(AW638/MAX(AW$2:AW637)-1&lt;0,AW638/MAX(AW$2:AW637)-1,0)</f>
        <v>0</v>
      </c>
      <c r="AY638" s="7">
        <f t="shared" si="208"/>
        <v>0.22815211885457554</v>
      </c>
      <c r="AZ638" s="1">
        <v>2.16999967352867</v>
      </c>
      <c r="BA638" s="2">
        <v>-3.0309999999999997</v>
      </c>
      <c r="BB638" s="7">
        <f t="shared" si="219"/>
        <v>1099.793740113244</v>
      </c>
      <c r="BC638" s="7">
        <f>BB638/MAX(BB$2:BB637)-1</f>
        <v>-3.0310000000000059E-2</v>
      </c>
      <c r="BD638" s="1">
        <v>2.16999967352867</v>
      </c>
      <c r="BE638" s="2">
        <v>-0.29624398800363899</v>
      </c>
      <c r="BF638" s="7">
        <f t="shared" si="220"/>
        <v>10058.218215881003</v>
      </c>
      <c r="BG638" s="7">
        <f>BF638/MAX(BF$2:BF637)-1</f>
        <v>-0.1011451092706217</v>
      </c>
      <c r="BH638" s="2">
        <v>-3.0309999999999997</v>
      </c>
    </row>
    <row r="639" spans="1:60" x14ac:dyDescent="0.25">
      <c r="A639" s="5">
        <v>199909</v>
      </c>
      <c r="B639" s="4">
        <v>36404</v>
      </c>
      <c r="C639" s="2">
        <v>0.39327702000672699</v>
      </c>
      <c r="D639" s="7">
        <f t="shared" si="209"/>
        <v>71195.44417386195</v>
      </c>
      <c r="E639" s="7">
        <f>D639/MAX(D$2:D638)-1</f>
        <v>-4.801474583329135E-3</v>
      </c>
      <c r="F639" s="7">
        <f t="shared" si="199"/>
        <v>0.51167684326827545</v>
      </c>
      <c r="G639" s="1">
        <v>1.93999832155531</v>
      </c>
      <c r="H639" s="2">
        <v>0.393322129679673</v>
      </c>
      <c r="I639" s="7">
        <f t="shared" si="210"/>
        <v>116186.33392665604</v>
      </c>
      <c r="J639" s="7">
        <f>I639/MAX(I$2:I638)-1</f>
        <v>-2.4566615047737494E-3</v>
      </c>
      <c r="K639" s="7">
        <f t="shared" si="200"/>
        <v>0.51169108506986571</v>
      </c>
      <c r="L639" s="1">
        <v>1.93999832155531</v>
      </c>
      <c r="M639" s="2">
        <v>0.392814905882788</v>
      </c>
      <c r="N639" s="7">
        <f t="shared" si="211"/>
        <v>83011.344504419976</v>
      </c>
      <c r="O639" s="7">
        <f>N639/MAX(N$2:N638)-1</f>
        <v>2.6332974192642133E-3</v>
      </c>
      <c r="P639" s="7">
        <f t="shared" si="201"/>
        <v>0.51153094689538259</v>
      </c>
      <c r="Q639" s="1">
        <v>1.93999832155531</v>
      </c>
      <c r="R639" s="2">
        <v>0.39282114785885702</v>
      </c>
      <c r="S639" s="7">
        <f t="shared" si="212"/>
        <v>63478.697586364309</v>
      </c>
      <c r="T639" s="7">
        <f>S639/MAX(S$2:S638)-1</f>
        <v>3.9282114785885724E-3</v>
      </c>
      <c r="U639" s="7">
        <f t="shared" si="202"/>
        <v>0.51153291758102271</v>
      </c>
      <c r="V639" s="1">
        <v>1.93999832155531</v>
      </c>
      <c r="W639" s="2">
        <v>0.39332780790119198</v>
      </c>
      <c r="X639" s="7">
        <f t="shared" si="213"/>
        <v>57419.371759804009</v>
      </c>
      <c r="Y639" s="7">
        <f>X639/MAX(X$2:X638)-1</f>
        <v>3.9332780790120037E-3</v>
      </c>
      <c r="Z639" s="7">
        <f t="shared" si="203"/>
        <v>0.51169287776972316</v>
      </c>
      <c r="AA639" s="1">
        <v>1.93999832155531</v>
      </c>
      <c r="AB639" s="2">
        <v>0.393048423349392</v>
      </c>
      <c r="AC639" s="7">
        <f t="shared" si="214"/>
        <v>48846.286438209361</v>
      </c>
      <c r="AD639" s="7">
        <f>AC639/MAX(AC$2:AC638)-1</f>
        <v>3.9304842334939583E-3</v>
      </c>
      <c r="AE639" s="7">
        <f t="shared" si="204"/>
        <v>0.51160467186854341</v>
      </c>
      <c r="AF639" s="1">
        <v>1.93999832155531</v>
      </c>
      <c r="AG639" s="2">
        <v>0.39325095914024399</v>
      </c>
      <c r="AH639" s="7">
        <f t="shared" si="215"/>
        <v>39843.171659969317</v>
      </c>
      <c r="AI639" s="7">
        <f>AH639/MAX(AH$2:AH638)-1</f>
        <v>3.9325095914024555E-3</v>
      </c>
      <c r="AJ639" s="7">
        <f t="shared" si="205"/>
        <v>0.51166861546112274</v>
      </c>
      <c r="AK639" s="1">
        <v>1.93999832155531</v>
      </c>
      <c r="AL639" s="2">
        <v>0.39332780815729601</v>
      </c>
      <c r="AM639" s="7">
        <f t="shared" si="216"/>
        <v>33650.398808655002</v>
      </c>
      <c r="AN639" s="7">
        <f>AM639/MAX(AM$2:AM638)-1</f>
        <v>3.9332780815730661E-3</v>
      </c>
      <c r="AO639" s="7">
        <f t="shared" si="206"/>
        <v>0.51169287785057915</v>
      </c>
      <c r="AP639" s="1">
        <v>1.93999832155531</v>
      </c>
      <c r="AQ639" s="2">
        <v>0.39303206564208998</v>
      </c>
      <c r="AR639" s="7">
        <f t="shared" si="217"/>
        <v>29251.098607592641</v>
      </c>
      <c r="AS639" s="7">
        <f>IF(AR639/MAX(AR$2:AR638)-1&lt;0,AR639/MAX(AR$2:AR638)-1,0)</f>
        <v>0</v>
      </c>
      <c r="AT639" s="7">
        <f t="shared" si="207"/>
        <v>0.51159950749454886</v>
      </c>
      <c r="AU639" s="1">
        <v>1.93999832155531</v>
      </c>
      <c r="AV639" s="2">
        <v>0.39331928239125402</v>
      </c>
      <c r="AW639" s="7">
        <f t="shared" si="218"/>
        <v>25167.874930837344</v>
      </c>
      <c r="AX639" s="7">
        <f>IF(AW639/MAX(AW$2:AW638)-1&lt;0,AW639/MAX(AW$2:AW638)-1,0)</f>
        <v>0</v>
      </c>
      <c r="AY639" s="7">
        <f t="shared" si="208"/>
        <v>0.51169018613812711</v>
      </c>
      <c r="AZ639" s="1">
        <v>1.93999832155531</v>
      </c>
      <c r="BA639" s="2">
        <v>-1.903</v>
      </c>
      <c r="BB639" s="7">
        <f t="shared" si="219"/>
        <v>1078.8646652388891</v>
      </c>
      <c r="BC639" s="7">
        <f>BB639/MAX(BB$2:BB638)-1</f>
        <v>-4.8763200699999953E-2</v>
      </c>
      <c r="BD639" s="1">
        <v>1.93999832155531</v>
      </c>
      <c r="BE639" s="2">
        <v>-1.2274150608051799</v>
      </c>
      <c r="BF639" s="7">
        <f t="shared" si="220"/>
        <v>9934.7621306506298</v>
      </c>
      <c r="BG639" s="7">
        <f>BF639/MAX(BF$2:BF638)-1</f>
        <v>-0.11217778957421798</v>
      </c>
      <c r="BH639" s="2">
        <v>-1.903</v>
      </c>
    </row>
    <row r="640" spans="1:60" x14ac:dyDescent="0.25">
      <c r="A640" s="5">
        <v>199910</v>
      </c>
      <c r="B640" s="4">
        <v>36434</v>
      </c>
      <c r="C640" s="2">
        <v>8.8599982443157899</v>
      </c>
      <c r="D640" s="7">
        <f t="shared" si="209"/>
        <v>77503.359277698939</v>
      </c>
      <c r="E640" s="7">
        <f>D640/MAX(D$2:D639)-1</f>
        <v>8.3373097296044474E-2</v>
      </c>
      <c r="F640" s="7">
        <f t="shared" si="199"/>
        <v>1.0000000234129214</v>
      </c>
      <c r="G640" s="1">
        <v>8.8599980261135496</v>
      </c>
      <c r="H640" s="2">
        <v>0.99589488729425402</v>
      </c>
      <c r="I640" s="7">
        <f t="shared" si="210"/>
        <v>117343.42768596624</v>
      </c>
      <c r="J640" s="7">
        <f>I640/MAX(I$2:I639)-1</f>
        <v>7.4778216018447363E-3</v>
      </c>
      <c r="K640" s="7">
        <f t="shared" si="200"/>
        <v>0.15618818555888314</v>
      </c>
      <c r="L640" s="1">
        <v>8.8599980261135496</v>
      </c>
      <c r="M640" s="2">
        <v>0.69154137565404095</v>
      </c>
      <c r="N640" s="7">
        <f t="shared" si="211"/>
        <v>83585.402298154761</v>
      </c>
      <c r="O640" s="7">
        <f>N640/MAX(N$2:N639)-1</f>
        <v>6.9154137565403673E-3</v>
      </c>
      <c r="P640" s="7">
        <f t="shared" si="201"/>
        <v>0.12353130347643215</v>
      </c>
      <c r="Q640" s="1">
        <v>8.8599980261135496</v>
      </c>
      <c r="R640" s="2">
        <v>0.59224584278777404</v>
      </c>
      <c r="S640" s="7">
        <f t="shared" si="212"/>
        <v>63854.647533875366</v>
      </c>
      <c r="T640" s="7">
        <f>S640/MAX(S$2:S639)-1</f>
        <v>5.9224584278776415E-3</v>
      </c>
      <c r="U640" s="7">
        <f t="shared" si="202"/>
        <v>0.11287697427006804</v>
      </c>
      <c r="V640" s="1">
        <v>8.8599980261135496</v>
      </c>
      <c r="W640" s="2">
        <v>0.54396527614346302</v>
      </c>
      <c r="X640" s="7">
        <f t="shared" si="213"/>
        <v>57731.713203957072</v>
      </c>
      <c r="Y640" s="7">
        <f>X640/MAX(X$2:X639)-1</f>
        <v>5.4396527614346546E-3</v>
      </c>
      <c r="Z640" s="7">
        <f t="shared" si="203"/>
        <v>0.10769650908246409</v>
      </c>
      <c r="AA640" s="1">
        <v>8.8599980261135496</v>
      </c>
      <c r="AB640" s="2">
        <v>0.51153550856969598</v>
      </c>
      <c r="AC640" s="7">
        <f t="shared" si="214"/>
        <v>49096.152537958471</v>
      </c>
      <c r="AD640" s="7">
        <f>AC640/MAX(AC$2:AC639)-1</f>
        <v>5.1153550856970487E-3</v>
      </c>
      <c r="AE640" s="7">
        <f t="shared" si="204"/>
        <v>0.10421682162983559</v>
      </c>
      <c r="AF640" s="1">
        <v>8.8599980261135496</v>
      </c>
      <c r="AG640" s="2">
        <v>0.49082996975910897</v>
      </c>
      <c r="AH640" s="7">
        <f t="shared" si="215"/>
        <v>40038.733887379014</v>
      </c>
      <c r="AI640" s="7">
        <f>AH640/MAX(AH$2:AH639)-1</f>
        <v>4.9082996975911009E-3</v>
      </c>
      <c r="AJ640" s="7">
        <f t="shared" si="205"/>
        <v>0.10199513430397922</v>
      </c>
      <c r="AK640" s="1">
        <v>8.8599980261135496</v>
      </c>
      <c r="AL640" s="2">
        <v>0.473297199845089</v>
      </c>
      <c r="AM640" s="7">
        <f t="shared" si="216"/>
        <v>33809.665203953067</v>
      </c>
      <c r="AN640" s="7">
        <f>AM640/MAX(AM$2:AM639)-1</f>
        <v>4.7329719984507967E-3</v>
      </c>
      <c r="AO640" s="7">
        <f t="shared" si="206"/>
        <v>0.10011388247752506</v>
      </c>
      <c r="AP640" s="1">
        <v>8.8599980261135496</v>
      </c>
      <c r="AQ640" s="2">
        <v>0.467231749528774</v>
      </c>
      <c r="AR640" s="7">
        <f t="shared" si="217"/>
        <v>29387.769027373288</v>
      </c>
      <c r="AS640" s="7">
        <f>IF(AR640/MAX(AR$2:AR639)-1&lt;0,AR640/MAX(AR$2:AR639)-1,0)</f>
        <v>0</v>
      </c>
      <c r="AT640" s="7">
        <f t="shared" si="207"/>
        <v>9.9463064635176623E-2</v>
      </c>
      <c r="AU640" s="1">
        <v>8.8599980261135496</v>
      </c>
      <c r="AV640" s="2">
        <v>0.45736386662153</v>
      </c>
      <c r="AW640" s="7">
        <f t="shared" si="218"/>
        <v>25282.983696767496</v>
      </c>
      <c r="AX640" s="7">
        <f>IF(AW640/MAX(AW$2:AW639)-1&lt;0,AW640/MAX(AW$2:AW639)-1,0)</f>
        <v>0</v>
      </c>
      <c r="AY640" s="7">
        <f t="shared" si="208"/>
        <v>9.8404248895648472E-2</v>
      </c>
      <c r="AZ640" s="1">
        <v>8.8599980261135496</v>
      </c>
      <c r="BA640" s="2">
        <v>-0.48400000000000004</v>
      </c>
      <c r="BB640" s="7">
        <f t="shared" si="219"/>
        <v>1073.6429602591329</v>
      </c>
      <c r="BC640" s="7">
        <f>BB640/MAX(BB$2:BB639)-1</f>
        <v>-5.3367186808611855E-2</v>
      </c>
      <c r="BD640" s="1">
        <v>8.8599980261135496</v>
      </c>
      <c r="BE640" s="2">
        <v>-0.45973773040455401</v>
      </c>
      <c r="BF640" s="7">
        <f t="shared" si="220"/>
        <v>9889.0882807100861</v>
      </c>
      <c r="BG640" s="7">
        <f>BF640/MAX(BF$2:BF639)-1</f>
        <v>-0.11625944325445692</v>
      </c>
      <c r="BH640" s="2">
        <v>-0.48400000000000004</v>
      </c>
    </row>
    <row r="641" spans="1:60" x14ac:dyDescent="0.25">
      <c r="A641" s="5">
        <v>199911</v>
      </c>
      <c r="B641" s="4">
        <v>36465</v>
      </c>
      <c r="C641" s="2">
        <v>28.929986613486999</v>
      </c>
      <c r="D641" s="7">
        <f t="shared" si="209"/>
        <v>99925.070741739983</v>
      </c>
      <c r="E641" s="7">
        <f>D641/MAX(D$2:D640)-1</f>
        <v>0.28929986613487002</v>
      </c>
      <c r="F641" s="7">
        <f t="shared" si="199"/>
        <v>0.99999959924867221</v>
      </c>
      <c r="G641" s="1">
        <v>28.929994885267199</v>
      </c>
      <c r="H641" s="2">
        <v>26.512510305927599</v>
      </c>
      <c r="I641" s="7">
        <f t="shared" si="210"/>
        <v>148454.11604453673</v>
      </c>
      <c r="J641" s="7">
        <f>I641/MAX(I$2:I640)-1</f>
        <v>0.26512510305927606</v>
      </c>
      <c r="K641" s="7">
        <f t="shared" si="200"/>
        <v>0.88287767183966515</v>
      </c>
      <c r="L641" s="1">
        <v>28.929994885267199</v>
      </c>
      <c r="M641" s="2">
        <v>22.551396750575002</v>
      </c>
      <c r="N641" s="7">
        <f t="shared" si="211"/>
        <v>102435.07799597588</v>
      </c>
      <c r="O641" s="7">
        <f>N641/MAX(N$2:N640)-1</f>
        <v>0.22551396750575003</v>
      </c>
      <c r="P641" s="7">
        <f t="shared" si="201"/>
        <v>0.6909695845346806</v>
      </c>
      <c r="Q641" s="1">
        <v>28.929994885267199</v>
      </c>
      <c r="R641" s="2">
        <v>15.1498328734581</v>
      </c>
      <c r="S641" s="7">
        <f t="shared" si="212"/>
        <v>73528.519917193218</v>
      </c>
      <c r="T641" s="7">
        <f>S641/MAX(S$2:S640)-1</f>
        <v>0.15149832873458102</v>
      </c>
      <c r="U641" s="7">
        <f t="shared" si="202"/>
        <v>0.33237850985978878</v>
      </c>
      <c r="V641" s="1">
        <v>28.929994885267199</v>
      </c>
      <c r="W641" s="2">
        <v>11.470737588270699</v>
      </c>
      <c r="X641" s="7">
        <f t="shared" si="213"/>
        <v>64353.966530796017</v>
      </c>
      <c r="Y641" s="7">
        <f>X641/MAX(X$2:X640)-1</f>
        <v>0.11470737588270707</v>
      </c>
      <c r="Z641" s="7">
        <f t="shared" si="203"/>
        <v>0.15413364782117667</v>
      </c>
      <c r="AA641" s="1">
        <v>28.929994885267199</v>
      </c>
      <c r="AB641" s="2">
        <v>9.2654549656479208</v>
      </c>
      <c r="AC641" s="7">
        <f t="shared" si="214"/>
        <v>53645.134441228824</v>
      </c>
      <c r="AD641" s="7">
        <f>AC641/MAX(AC$2:AC640)-1</f>
        <v>9.2654549656479235E-2</v>
      </c>
      <c r="AE641" s="7">
        <f t="shared" si="204"/>
        <v>4.7292083154953368E-2</v>
      </c>
      <c r="AF641" s="1">
        <v>28.929994885267199</v>
      </c>
      <c r="AG641" s="2">
        <v>7.7911976356686701</v>
      </c>
      <c r="AH641" s="7">
        <f t="shared" si="215"/>
        <v>43158.230775364158</v>
      </c>
      <c r="AI641" s="7">
        <f>AH641/MAX(AH$2:AH640)-1</f>
        <v>7.7911976356686674E-2</v>
      </c>
      <c r="AJ641" s="7">
        <f t="shared" si="205"/>
        <v>-2.4132757470825439E-2</v>
      </c>
      <c r="AK641" s="1">
        <v>28.929994885267199</v>
      </c>
      <c r="AL641" s="2">
        <v>6.73073867100715</v>
      </c>
      <c r="AM641" s="7">
        <f t="shared" si="216"/>
        <v>36085.305414373586</v>
      </c>
      <c r="AN641" s="7">
        <f>AM641/MAX(AM$2:AM640)-1</f>
        <v>6.7307386710071526E-2</v>
      </c>
      <c r="AO641" s="7">
        <f t="shared" si="206"/>
        <v>-7.5509888858188878E-2</v>
      </c>
      <c r="AP641" s="1">
        <v>28.929994885267199</v>
      </c>
      <c r="AQ641" s="2">
        <v>5.9391839570841203</v>
      </c>
      <c r="AR641" s="7">
        <f t="shared" si="217"/>
        <v>31133.162690791982</v>
      </c>
      <c r="AS641" s="7">
        <f>IF(AR641/MAX(AR$2:AR640)-1&lt;0,AR641/MAX(AR$2:AR640)-1,0)</f>
        <v>0</v>
      </c>
      <c r="AT641" s="7">
        <f t="shared" si="207"/>
        <v>-0.1138591431836411</v>
      </c>
      <c r="AU641" s="1">
        <v>28.929994885267199</v>
      </c>
      <c r="AV641" s="2">
        <v>5.3179318480895503</v>
      </c>
      <c r="AW641" s="7">
        <f t="shared" si="218"/>
        <v>26627.515538925185</v>
      </c>
      <c r="AX641" s="7">
        <f>IF(AW641/MAX(AW$2:AW640)-1&lt;0,AW641/MAX(AW$2:AW640)-1,0)</f>
        <v>0</v>
      </c>
      <c r="AY641" s="7">
        <f t="shared" si="208"/>
        <v>-0.14395757442155155</v>
      </c>
      <c r="AZ641" s="1">
        <v>28.929994885267199</v>
      </c>
      <c r="BA641" s="2">
        <v>6.910000000000001</v>
      </c>
      <c r="BB641" s="7">
        <f t="shared" si="219"/>
        <v>1147.8316888130389</v>
      </c>
      <c r="BC641" s="7">
        <f>BB641/MAX(BB$2:BB640)-1</f>
        <v>1.204514058291295E-2</v>
      </c>
      <c r="BD641" s="1">
        <v>28.929994885267199</v>
      </c>
      <c r="BE641" s="2">
        <v>8.2893141772285102</v>
      </c>
      <c r="BF641" s="7">
        <f t="shared" si="220"/>
        <v>10708.82587756163</v>
      </c>
      <c r="BG641" s="7">
        <f>BF641/MAX(BF$2:BF640)-1</f>
        <v>-4.3003411994230523E-2</v>
      </c>
      <c r="BH641" s="2">
        <v>6.910000000000001</v>
      </c>
    </row>
    <row r="642" spans="1:60" x14ac:dyDescent="0.25">
      <c r="A642" s="5">
        <v>199912</v>
      </c>
      <c r="B642" s="4">
        <v>36495</v>
      </c>
      <c r="C642" s="2">
        <v>25.299993615788299</v>
      </c>
      <c r="D642" s="7">
        <f t="shared" si="209"/>
        <v>125206.10725997214</v>
      </c>
      <c r="E642" s="7">
        <f>D642/MAX(D$2:D641)-1</f>
        <v>0.25299993615788297</v>
      </c>
      <c r="F642" s="7">
        <f t="shared" si="199"/>
        <v>1.0000000246977552</v>
      </c>
      <c r="G642" s="1">
        <v>25.2999934182799</v>
      </c>
      <c r="H642" s="2">
        <v>23.3276818169123</v>
      </c>
      <c r="I642" s="7">
        <f t="shared" si="210"/>
        <v>183085.01987951601</v>
      </c>
      <c r="J642" s="7">
        <f>I642/MAX(I$2:I641)-1</f>
        <v>0.23327681816912293</v>
      </c>
      <c r="K642" s="7">
        <f t="shared" si="200"/>
        <v>0.75336912598865879</v>
      </c>
      <c r="L642" s="1">
        <v>25.2999934182799</v>
      </c>
      <c r="M642" s="2">
        <v>23.043394565311399</v>
      </c>
      <c r="N642" s="7">
        <f t="shared" si="211"/>
        <v>126039.59719187308</v>
      </c>
      <c r="O642" s="7">
        <f>N642/MAX(N$2:N641)-1</f>
        <v>0.23043394565311393</v>
      </c>
      <c r="P642" s="7">
        <f t="shared" si="201"/>
        <v>0.7178199697174108</v>
      </c>
      <c r="Q642" s="1">
        <v>25.2999934182799</v>
      </c>
      <c r="R642" s="2">
        <v>18.758312373738601</v>
      </c>
      <c r="S642" s="7">
        <f t="shared" si="212"/>
        <v>87321.229367046923</v>
      </c>
      <c r="T642" s="7">
        <f>S642/MAX(S$2:S641)-1</f>
        <v>0.18758312373738595</v>
      </c>
      <c r="U642" s="7">
        <f t="shared" si="202"/>
        <v>0.18198498026380516</v>
      </c>
      <c r="V642" s="1">
        <v>25.2999934182799</v>
      </c>
      <c r="W642" s="2">
        <v>14.525335739942401</v>
      </c>
      <c r="X642" s="7">
        <f t="shared" si="213"/>
        <v>73701.59623136431</v>
      </c>
      <c r="Y642" s="7">
        <f>X642/MAX(X$2:X641)-1</f>
        <v>0.14525335739942413</v>
      </c>
      <c r="Z642" s="7">
        <f t="shared" si="203"/>
        <v>-0.34733438597571009</v>
      </c>
      <c r="AA642" s="1">
        <v>25.2999934182799</v>
      </c>
      <c r="AB642" s="2">
        <v>11.9922161368935</v>
      </c>
      <c r="AC642" s="7">
        <f t="shared" si="214"/>
        <v>60078.37491034808</v>
      </c>
      <c r="AD642" s="7">
        <f>AC642/MAX(AC$2:AC641)-1</f>
        <v>0.11992216136893497</v>
      </c>
      <c r="AE642" s="7">
        <f t="shared" si="204"/>
        <v>-0.66409239786491336</v>
      </c>
      <c r="AF642" s="1">
        <v>25.2999934182799</v>
      </c>
      <c r="AG642" s="2">
        <v>10.2827251041554</v>
      </c>
      <c r="AH642" s="7">
        <f t="shared" si="215"/>
        <v>47596.07300581185</v>
      </c>
      <c r="AI642" s="7">
        <f>AH642/MAX(AH$2:AH641)-1</f>
        <v>0.10282725104155399</v>
      </c>
      <c r="AJ642" s="7">
        <f t="shared" si="205"/>
        <v>-0.87785845147753783</v>
      </c>
      <c r="AK642" s="1">
        <v>25.2999934182799</v>
      </c>
      <c r="AL642" s="2">
        <v>9.0631923021641096</v>
      </c>
      <c r="AM642" s="7">
        <f t="shared" si="216"/>
        <v>39355.786036901496</v>
      </c>
      <c r="AN642" s="7">
        <f>AM642/MAX(AM$2:AM641)-1</f>
        <v>9.0631923021641025E-2</v>
      </c>
      <c r="AO642" s="7">
        <f t="shared" si="206"/>
        <v>-1.0303568906856504</v>
      </c>
      <c r="AP642" s="1">
        <v>25.2999934182799</v>
      </c>
      <c r="AQ642" s="2">
        <v>8.1521411251400302</v>
      </c>
      <c r="AR642" s="7">
        <f t="shared" si="217"/>
        <v>33671.182050064788</v>
      </c>
      <c r="AS642" s="7">
        <f>IF(AR642/MAX(AR$2:AR641)-1&lt;0,AR642/MAX(AR$2:AR641)-1,0)</f>
        <v>0</v>
      </c>
      <c r="AT642" s="7">
        <f t="shared" si="207"/>
        <v>-1.1442807493207194</v>
      </c>
      <c r="AU642" s="1">
        <v>25.2999934182799</v>
      </c>
      <c r="AV642" s="2">
        <v>7.4453697526308202</v>
      </c>
      <c r="AW642" s="7">
        <f t="shared" si="218"/>
        <v>28610.032526737392</v>
      </c>
      <c r="AX642" s="7">
        <f>IF(AW642/MAX(AW$2:AW641)-1&lt;0,AW642/MAX(AW$2:AW641)-1,0)</f>
        <v>0</v>
      </c>
      <c r="AY642" s="7">
        <f t="shared" si="208"/>
        <v>-1.2326601114901017</v>
      </c>
      <c r="AZ642" s="1">
        <v>25.2999934182799</v>
      </c>
      <c r="BA642" s="2">
        <v>7.214999999999999</v>
      </c>
      <c r="BB642" s="7">
        <f t="shared" si="219"/>
        <v>1230.6477451608996</v>
      </c>
      <c r="BC642" s="7">
        <f>BB642/MAX(BB$2:BB641)-1</f>
        <v>7.2149999999999936E-2</v>
      </c>
      <c r="BD642" s="1">
        <v>25.2999934182799</v>
      </c>
      <c r="BE642" s="2">
        <v>17.302975164689698</v>
      </c>
      <c r="BF642" s="7">
        <f t="shared" si="220"/>
        <v>12561.771359585984</v>
      </c>
      <c r="BG642" s="7">
        <f>BF642/MAX(BF$2:BF641)-1</f>
        <v>0.1225854699553357</v>
      </c>
      <c r="BH642" s="2">
        <v>7.214999999999999</v>
      </c>
    </row>
    <row r="643" spans="1:60" x14ac:dyDescent="0.25">
      <c r="A643" s="5">
        <v>200001</v>
      </c>
      <c r="B643" s="4">
        <v>36526</v>
      </c>
      <c r="C643" s="2">
        <v>12.269992219991799</v>
      </c>
      <c r="D643" s="7">
        <f t="shared" si="209"/>
        <v>140568.88687972532</v>
      </c>
      <c r="E643" s="7">
        <f>D643/MAX(D$2:D642)-1</f>
        <v>0.1226999221999181</v>
      </c>
      <c r="F643" s="7">
        <f t="shared" ref="F643:F706" si="221">IF(1-IF(C643&lt;0,ABS(C643-G643),G643-C643)/IF($BE643&lt;0,ABS($BE643-G643),G643-$BE643)&lt;-2,-2,IF(1-IF(C643&lt;0,ABS(C643-G643),G643-C643)/IF($BE643&lt;0,ABS($BE643-G643),G643-$BE643)&gt;2,2,1-IF(C643&lt;0,ABS(C643-G643),G643-C643)/IF($BE643&lt;0,ABS($BE643-G643),G643-$BE643)))</f>
        <v>0.40436842453761357</v>
      </c>
      <c r="G643" s="1">
        <v>24.0399957198476</v>
      </c>
      <c r="H643" s="2">
        <v>9.5010894201318798</v>
      </c>
      <c r="I643" s="7">
        <f t="shared" si="210"/>
        <v>200480.09133313506</v>
      </c>
      <c r="J643" s="7">
        <f>I643/MAX(I$2:I642)-1</f>
        <v>9.5010894201318807E-2</v>
      </c>
      <c r="K643" s="7">
        <f t="shared" ref="K643:K706" si="222">IF(1-IF(H643&lt;0,ABS(H643-L643),L643-H643)/IF($BE643&lt;0,ABS($BE643-L643),L643-$BE643)&lt;-2,-2,IF(1-IF(H643&lt;0,ABS(H643-L643),L643-H643)/IF($BE643&lt;0,ABS($BE643-L643),L643-$BE643)&gt;2,2,1-IF(H643&lt;0,ABS(H643-L643),L643-H643)/IF($BE643&lt;0,ABS($BE643-L643),L643-$BE643)))</f>
        <v>0.26424561684235814</v>
      </c>
      <c r="L643" s="1">
        <v>24.0399957198476</v>
      </c>
      <c r="M643" s="2">
        <v>5.6155876752326996</v>
      </c>
      <c r="N643" s="7">
        <f t="shared" si="211"/>
        <v>133117.46127769284</v>
      </c>
      <c r="O643" s="7">
        <f>N643/MAX(N$2:N642)-1</f>
        <v>5.6155876752326916E-2</v>
      </c>
      <c r="P643" s="7">
        <f t="shared" ref="P643:P706" si="223">IF(1-IF(M643&lt;0,ABS(M643-Q643),Q643-M643)/IF($BE643&lt;0,ABS($BE643-Q643),Q643-$BE643)&lt;-2,-2,IF(1-IF(M643&lt;0,ABS(M643-Q643),Q643-M643)/IF($BE643&lt;0,ABS($BE643-Q643),Q643-$BE643)&gt;2,2,1-IF(M643&lt;0,ABS(M643-Q643),Q643-M643)/IF($BE643&lt;0,ABS($BE643-Q643),Q643-$BE643)))</f>
        <v>6.761631883029684E-2</v>
      </c>
      <c r="Q643" s="1">
        <v>24.0399957198476</v>
      </c>
      <c r="R643" s="2">
        <v>3.4647312603270102</v>
      </c>
      <c r="S643" s="7">
        <f t="shared" si="212"/>
        <v>90346.675297828842</v>
      </c>
      <c r="T643" s="7">
        <f>S643/MAX(S$2:S642)-1</f>
        <v>3.4647312603270031E-2</v>
      </c>
      <c r="U643" s="7">
        <f t="shared" ref="U643:U706" si="224">IF(1-IF(R643&lt;0,ABS(R643-V643),V643-R643)/IF($BE643&lt;0,ABS($BE643-V643),V643-$BE643)&lt;-2,-2,IF(1-IF(R643&lt;0,ABS(R643-V643),V643-R643)/IF($BE643&lt;0,ABS($BE643-V643),V643-$BE643)&gt;2,2,1-IF(R643&lt;0,ABS(R643-V643),V643-R643)/IF($BE643&lt;0,ABS($BE643-V643),V643-$BE643)))</f>
        <v>-4.1229697657238606E-2</v>
      </c>
      <c r="V643" s="1">
        <v>24.0399957198476</v>
      </c>
      <c r="W643" s="2">
        <v>2.3909908481222502</v>
      </c>
      <c r="X643" s="7">
        <f t="shared" si="213"/>
        <v>75463.794652176235</v>
      </c>
      <c r="Y643" s="7">
        <f>X643/MAX(X$2:X642)-1</f>
        <v>2.3909908481222431E-2</v>
      </c>
      <c r="Z643" s="7">
        <f t="shared" ref="Z643:Z706" si="225">IF(1-IF(W643&lt;0,ABS(W643-AA643),AA643-W643)/IF($BE643&lt;0,ABS($BE643-AA643),AA643-$BE643)&lt;-2,-2,IF(1-IF(W643&lt;0,ABS(W643-AA643),AA643-W643)/IF($BE643&lt;0,ABS($BE643-AA643),AA643-$BE643)&gt;2,2,1-IF(W643&lt;0,ABS(W643-AA643),AA643-W643)/IF($BE643&lt;0,ABS($BE643-AA643),AA643-$BE643)))</f>
        <v>-9.5567293509864371E-2</v>
      </c>
      <c r="AA643" s="1">
        <v>24.0399957198476</v>
      </c>
      <c r="AB643" s="2">
        <v>1.74656807345026</v>
      </c>
      <c r="AC643" s="7">
        <f t="shared" si="214"/>
        <v>61127.684625579968</v>
      </c>
      <c r="AD643" s="7">
        <f>AC643/MAX(AC$2:AC642)-1</f>
        <v>1.7465680734502609E-2</v>
      </c>
      <c r="AE643" s="7">
        <f t="shared" ref="AE643:AE706" si="226">IF(1-IF(AB643&lt;0,ABS(AB643-AF643),AF643-AB643)/IF($BE643&lt;0,ABS($BE643-AF643),AF643-$BE643)&lt;-2,-2,IF(1-IF(AB643&lt;0,ABS(AB643-AF643),AF643-AB643)/IF($BE643&lt;0,ABS($BE643-AF643),AF643-$BE643)&gt;2,2,1-IF(AB643&lt;0,ABS(AB643-AF643),AF643-AB643)/IF($BE643&lt;0,ABS($BE643-AF643),AF643-$BE643)))</f>
        <v>-0.12817888555793999</v>
      </c>
      <c r="AF643" s="1">
        <v>24.0399957198476</v>
      </c>
      <c r="AG643" s="2">
        <v>1.3142350445287101</v>
      </c>
      <c r="AH643" s="7">
        <f t="shared" si="215"/>
        <v>48221.597277073692</v>
      </c>
      <c r="AI643" s="7">
        <f>AH643/MAX(AH$2:AH642)-1</f>
        <v>1.3142350445286999E-2</v>
      </c>
      <c r="AJ643" s="7">
        <f t="shared" ref="AJ643:AJ706" si="227">IF(1-IF(AG643&lt;0,ABS(AG643-AK643),AK643-AG643)/IF($BE643&lt;0,ABS($BE643-AK643),AK643-$BE643)&lt;-2,-2,IF(1-IF(AG643&lt;0,ABS(AG643-AK643),AK643-AG643)/IF($BE643&lt;0,ABS($BE643-AK643),AK643-$BE643)&gt;2,2,1-IF(AG643&lt;0,ABS(AG643-AK643),AK643-AG643)/IF($BE643&lt;0,ABS($BE643-AK643),AK643-$BE643)))</f>
        <v>-0.15005748594613211</v>
      </c>
      <c r="AK643" s="1">
        <v>24.0399957198476</v>
      </c>
      <c r="AL643" s="2">
        <v>1.01076788628673</v>
      </c>
      <c r="AM643" s="7">
        <f t="shared" si="216"/>
        <v>39753.581683558215</v>
      </c>
      <c r="AN643" s="7">
        <f>AM643/MAX(AM$2:AM642)-1</f>
        <v>1.0107678862867342E-2</v>
      </c>
      <c r="AO643" s="7">
        <f t="shared" ref="AO643:AO706" si="228">IF(1-IF(AL643&lt;0,ABS(AL643-AP643),AP643-AL643)/IF($BE643&lt;0,ABS($BE643-AP643),AP643-$BE643)&lt;-2,-2,IF(1-IF(AL643&lt;0,ABS(AL643-AP643),AP643-AL643)/IF($BE643&lt;0,ABS($BE643-AP643),AP643-$BE643)&gt;2,2,1-IF(AL643&lt;0,ABS(AL643-AP643),AP643-AL643)/IF($BE643&lt;0,ABS($BE643-AP643),AP643-$BE643)))</f>
        <v>-0.16541471345816983</v>
      </c>
      <c r="AP643" s="1">
        <v>24.0399957198476</v>
      </c>
      <c r="AQ643" s="2">
        <v>0.77973051762318701</v>
      </c>
      <c r="AR643" s="7">
        <f t="shared" si="217"/>
        <v>33933.726532153603</v>
      </c>
      <c r="AS643" s="7">
        <f>IF(AR643/MAX(AR$2:AR642)-1&lt;0,AR643/MAX(AR$2:AR642)-1,0)</f>
        <v>0</v>
      </c>
      <c r="AT643" s="7">
        <f t="shared" ref="AT643:AT706" si="229">IF(1-IF(AQ643&lt;0,ABS(AQ643-AU643),AU643-AQ643)/IF($BE643&lt;0,ABS($BE643-AU643),AU643-$BE643)&lt;-2,-2,IF(1-IF(AQ643&lt;0,ABS(AQ643-AU643),AU643-AQ643)/IF($BE643&lt;0,ABS($BE643-AU643),AU643-$BE643)&gt;2,2,1-IF(AQ643&lt;0,ABS(AQ643-AU643),AU643-AQ643)/IF($BE643&lt;0,ABS($BE643-AU643),AU643-$BE643)))</f>
        <v>-0.17710656655655121</v>
      </c>
      <c r="AU643" s="1">
        <v>24.0399957198476</v>
      </c>
      <c r="AV643" s="2">
        <v>0.60227982123574597</v>
      </c>
      <c r="AW643" s="7">
        <f t="shared" si="218"/>
        <v>28782.344979494916</v>
      </c>
      <c r="AX643" s="7">
        <f>IF(AW643/MAX(AW$2:AW642)-1&lt;0,AW643/MAX(AW$2:AW642)-1,0)</f>
        <v>0</v>
      </c>
      <c r="AY643" s="7">
        <f t="shared" ref="AY643:AY706" si="230">IF(1-IF(AV643&lt;0,ABS(AV643-AZ643),AZ643-AV643)/IF($BE643&lt;0,ABS($BE643-AZ643),AZ643-$BE643)&lt;-2,-2,IF(1-IF(AV643&lt;0,ABS(AV643-AZ643),AZ643-AV643)/IF($BE643&lt;0,ABS($BE643-AZ643),AZ643-$BE643)&gt;2,2,1-IF(AV643&lt;0,ABS(AV643-AZ643),AZ643-AV643)/IF($BE643&lt;0,ABS($BE643-AZ643),AZ643-$BE643)))</f>
        <v>-0.18608661807968319</v>
      </c>
      <c r="AZ643" s="1">
        <v>24.0399957198476</v>
      </c>
      <c r="BA643" s="2">
        <v>5.9290000000000003</v>
      </c>
      <c r="BB643" s="7">
        <f t="shared" si="219"/>
        <v>1303.6128499714894</v>
      </c>
      <c r="BC643" s="7">
        <f>BB643/MAX(BB$2:BB642)-1</f>
        <v>5.9290000000000065E-2</v>
      </c>
      <c r="BD643" s="1">
        <v>24.0399957198476</v>
      </c>
      <c r="BE643" s="2">
        <v>4.2794524835042402</v>
      </c>
      <c r="BF643" s="7">
        <f t="shared" si="220"/>
        <v>13099.346396005909</v>
      </c>
      <c r="BG643" s="7">
        <f>BF643/MAX(BF$2:BF642)-1</f>
        <v>4.2794524835042314E-2</v>
      </c>
      <c r="BH643" s="2">
        <v>5.9290000000000003</v>
      </c>
    </row>
    <row r="644" spans="1:60" x14ac:dyDescent="0.25">
      <c r="A644" s="5">
        <v>200002</v>
      </c>
      <c r="B644" s="4">
        <v>36557</v>
      </c>
      <c r="C644" s="2">
        <v>34.449964883672799</v>
      </c>
      <c r="D644" s="7">
        <f t="shared" ref="D644:D707" si="231">D643*(1+C644/100)</f>
        <v>188994.81904716045</v>
      </c>
      <c r="E644" s="7">
        <f>D644/MAX(D$2:D643)-1</f>
        <v>0.34449964883672801</v>
      </c>
      <c r="F644" s="7">
        <f t="shared" si="221"/>
        <v>0.35634284734077881</v>
      </c>
      <c r="G644" s="1">
        <v>42.999999934642403</v>
      </c>
      <c r="H644" s="2">
        <v>31.215731639091299</v>
      </c>
      <c r="I644" s="7">
        <f t="shared" ref="I644:I707" si="232">I643*(1+H644/100)</f>
        <v>263061.41863349167</v>
      </c>
      <c r="J644" s="7">
        <f>I644/MAX(I$2:I643)-1</f>
        <v>0.31215731639091326</v>
      </c>
      <c r="K644" s="7">
        <f t="shared" si="222"/>
        <v>0.11286579153537057</v>
      </c>
      <c r="L644" s="1">
        <v>42.999999934642403</v>
      </c>
      <c r="M644" s="2">
        <v>24.392873077810101</v>
      </c>
      <c r="N644" s="7">
        <f t="shared" ref="N644:N707" si="233">N643*(1+M644/100)</f>
        <v>165588.63465156348</v>
      </c>
      <c r="O644" s="7">
        <f>N644/MAX(N$2:N643)-1</f>
        <v>0.24392873077810107</v>
      </c>
      <c r="P644" s="7">
        <f t="shared" si="223"/>
        <v>-0.400767391062264</v>
      </c>
      <c r="Q644" s="1">
        <v>42.999999934642403</v>
      </c>
      <c r="R644" s="2">
        <v>16.235822986643001</v>
      </c>
      <c r="S644" s="7">
        <f t="shared" ref="S644:S707" si="234">S643*(1+R644/100)</f>
        <v>105015.20157350146</v>
      </c>
      <c r="T644" s="7">
        <f>S644/MAX(S$2:S643)-1</f>
        <v>0.16235822986643011</v>
      </c>
      <c r="U644" s="7">
        <f t="shared" si="224"/>
        <v>-1.0148401526919195</v>
      </c>
      <c r="V644" s="1">
        <v>42.999999934642403</v>
      </c>
      <c r="W644" s="2">
        <v>12.0371991318768</v>
      </c>
      <c r="X644" s="7">
        <f t="shared" ref="X644:X707" si="235">X643*(1+W644/100)</f>
        <v>84547.521886929288</v>
      </c>
      <c r="Y644" s="7">
        <f>X644/MAX(X$2:X643)-1</f>
        <v>0.12037199131876797</v>
      </c>
      <c r="Z644" s="7">
        <f t="shared" si="225"/>
        <v>-1.3309177195481423</v>
      </c>
      <c r="AA644" s="1">
        <v>42.999999934642403</v>
      </c>
      <c r="AB644" s="2">
        <v>9.5744215221531803</v>
      </c>
      <c r="AC644" s="7">
        <f t="shared" ref="AC644:AC707" si="236">AC643*(1+AB644/100)</f>
        <v>66980.30681836541</v>
      </c>
      <c r="AD644" s="7">
        <f>AC644/MAX(AC$2:AC643)-1</f>
        <v>9.5744215221531759E-2</v>
      </c>
      <c r="AE644" s="7">
        <f t="shared" si="226"/>
        <v>-1.5163186464984739</v>
      </c>
      <c r="AF644" s="1">
        <v>42.999999934642403</v>
      </c>
      <c r="AG644" s="2">
        <v>7.90613820151128</v>
      </c>
      <c r="AH644" s="7">
        <f t="shared" ref="AH644:AH707" si="237">AH643*(1+AG644/100)</f>
        <v>52034.063400775332</v>
      </c>
      <c r="AI644" s="7">
        <f>AH644/MAX(AH$2:AH643)-1</f>
        <v>7.9061382015112702E-2</v>
      </c>
      <c r="AJ644" s="7">
        <f t="shared" si="227"/>
        <v>-1.6419090663730054</v>
      </c>
      <c r="AK644" s="1">
        <v>42.999999934642403</v>
      </c>
      <c r="AL644" s="2">
        <v>6.6852382679734799</v>
      </c>
      <c r="AM644" s="7">
        <f t="shared" ref="AM644:AM707" si="238">AM643*(1+AL644/100)</f>
        <v>42411.203339157539</v>
      </c>
      <c r="AN644" s="7">
        <f>AM644/MAX(AM$2:AM643)-1</f>
        <v>6.6852382679734701E-2</v>
      </c>
      <c r="AO644" s="7">
        <f t="shared" si="228"/>
        <v>-1.7338199147166802</v>
      </c>
      <c r="AP644" s="1">
        <v>42.999999934642403</v>
      </c>
      <c r="AQ644" s="2">
        <v>5.8134051418039698</v>
      </c>
      <c r="AR644" s="7">
        <f t="shared" ref="AR644:AR707" si="239">AR643*(1+AQ644/100)</f>
        <v>35906.431535179523</v>
      </c>
      <c r="AS644" s="7">
        <f>IF(AR644/MAX(AR$2:AR643)-1&lt;0,AR644/MAX(AR$2:AR643)-1,0)</f>
        <v>0</v>
      </c>
      <c r="AT644" s="7">
        <f t="shared" si="229"/>
        <v>-1.7994525845524163</v>
      </c>
      <c r="AU644" s="1">
        <v>42.999999934642403</v>
      </c>
      <c r="AV644" s="2">
        <v>5.1203524457893099</v>
      </c>
      <c r="AW644" s="7">
        <f t="shared" ref="AW644:AW707" si="240">AW643*(1+AV644/100)</f>
        <v>30256.102484607996</v>
      </c>
      <c r="AX644" s="7">
        <f>IF(AW644/MAX(AW$2:AW643)-1&lt;0,AW644/MAX(AW$2:AW643)-1,0)</f>
        <v>0</v>
      </c>
      <c r="AY644" s="7">
        <f t="shared" si="230"/>
        <v>-1.8516264437588767</v>
      </c>
      <c r="AZ644" s="1">
        <v>42.999999934642403</v>
      </c>
      <c r="BA644" s="2">
        <v>11.825000000000001</v>
      </c>
      <c r="BB644" s="7">
        <f t="shared" ref="BB644:BB707" si="241">BB643*(1+BA644/100)</f>
        <v>1457.765069480618</v>
      </c>
      <c r="BC644" s="7">
        <f>BB644/MAX(BB$2:BB643)-1</f>
        <v>0.11824999999999997</v>
      </c>
      <c r="BD644" s="1">
        <v>42.999999934642403</v>
      </c>
      <c r="BE644" s="2">
        <v>29.7164762207432</v>
      </c>
      <c r="BF644" s="7">
        <f t="shared" ref="BF644:BF707" si="242">BF643*(1+BE644/100)</f>
        <v>16992.010552847787</v>
      </c>
      <c r="BG644" s="7">
        <f>BF644/MAX(BF$2:BF643)-1</f>
        <v>0.29716476220743204</v>
      </c>
      <c r="BH644" s="2">
        <v>11.825000000000001</v>
      </c>
    </row>
    <row r="645" spans="1:60" x14ac:dyDescent="0.25">
      <c r="A645" s="5">
        <v>200003</v>
      </c>
      <c r="B645" s="4">
        <v>36586</v>
      </c>
      <c r="C645" s="2">
        <v>-3.4600257216053998</v>
      </c>
      <c r="D645" s="7">
        <f t="shared" si="231"/>
        <v>182455.54969562712</v>
      </c>
      <c r="E645" s="7">
        <f>D645/MAX(D$2:D644)-1</f>
        <v>-3.4600257216053976E-2</v>
      </c>
      <c r="F645" s="7">
        <f t="shared" si="221"/>
        <v>0.1885660780573285</v>
      </c>
      <c r="G645" s="1">
        <v>16.8599925292766</v>
      </c>
      <c r="H645" s="2">
        <v>-7.8078163884478204</v>
      </c>
      <c r="I645" s="7">
        <f t="shared" si="232"/>
        <v>242522.06607774258</v>
      </c>
      <c r="J645" s="7">
        <f>I645/MAX(I$2:I644)-1</f>
        <v>-7.8078163884478191E-2</v>
      </c>
      <c r="K645" s="7">
        <f t="shared" si="222"/>
        <v>1.4946901685350733E-2</v>
      </c>
      <c r="L645" s="1">
        <v>16.8599925292766</v>
      </c>
      <c r="M645" s="2">
        <v>-8.4443252247823004</v>
      </c>
      <c r="N645" s="7">
        <f t="shared" si="233"/>
        <v>151605.7918063089</v>
      </c>
      <c r="O645" s="7">
        <f>N645/MAX(N$2:N644)-1</f>
        <v>-8.4443252247823009E-2</v>
      </c>
      <c r="P645" s="7">
        <f t="shared" si="223"/>
        <v>-1.0470637562953522E-2</v>
      </c>
      <c r="Q645" s="1">
        <v>16.8599925292766</v>
      </c>
      <c r="R645" s="2">
        <v>-7.2010364876830897</v>
      </c>
      <c r="S645" s="7">
        <f t="shared" si="234"/>
        <v>97453.018590579668</v>
      </c>
      <c r="T645" s="7">
        <f>S645/MAX(S$2:S644)-1</f>
        <v>-7.2010364876830879E-2</v>
      </c>
      <c r="U645" s="7">
        <f t="shared" si="224"/>
        <v>3.917728320147662E-2</v>
      </c>
      <c r="V645" s="1">
        <v>16.8599925292766</v>
      </c>
      <c r="W645" s="2">
        <v>-4.9855844632988404</v>
      </c>
      <c r="X645" s="7">
        <f t="shared" si="235"/>
        <v>80332.33377163035</v>
      </c>
      <c r="Y645" s="7">
        <f>X645/MAX(X$2:X644)-1</f>
        <v>-4.9855844632988422E-2</v>
      </c>
      <c r="Z645" s="7">
        <f t="shared" si="225"/>
        <v>0.12764634375184869</v>
      </c>
      <c r="AA645" s="1">
        <v>16.8599925292766</v>
      </c>
      <c r="AB645" s="2">
        <v>-3.6580959105294801</v>
      </c>
      <c r="AC645" s="7">
        <f t="shared" si="236"/>
        <v>64530.102953782683</v>
      </c>
      <c r="AD645" s="7">
        <f>AC645/MAX(AC$2:AC644)-1</f>
        <v>-3.6580959105294797E-2</v>
      </c>
      <c r="AE645" s="7">
        <f t="shared" si="226"/>
        <v>0.18065659351680086</v>
      </c>
      <c r="AF645" s="1">
        <v>16.8599925292766</v>
      </c>
      <c r="AG645" s="2">
        <v>-2.7725615929496401</v>
      </c>
      <c r="AH645" s="7">
        <f t="shared" si="237"/>
        <v>50591.38694367437</v>
      </c>
      <c r="AI645" s="7">
        <f>AH645/MAX(AH$2:AH644)-1</f>
        <v>-2.7725615929496406E-2</v>
      </c>
      <c r="AJ645" s="7">
        <f t="shared" si="227"/>
        <v>0.21601840153572072</v>
      </c>
      <c r="AK645" s="1">
        <v>16.8599925292766</v>
      </c>
      <c r="AL645" s="2">
        <v>-2.1422669365692499</v>
      </c>
      <c r="AM645" s="7">
        <f t="shared" si="238"/>
        <v>41502.642152621615</v>
      </c>
      <c r="AN645" s="7">
        <f>AM645/MAX(AM$2:AM644)-1</f>
        <v>-2.1422669365692482E-2</v>
      </c>
      <c r="AO645" s="7">
        <f t="shared" si="228"/>
        <v>0.24118779157719117</v>
      </c>
      <c r="AP645" s="1">
        <v>16.8599925292766</v>
      </c>
      <c r="AQ645" s="2">
        <v>-1.6647007887256899</v>
      </c>
      <c r="AR645" s="7">
        <f t="shared" si="239"/>
        <v>35308.696886210142</v>
      </c>
      <c r="AS645" s="7">
        <f>IF(AR645/MAX(AR$2:AR644)-1&lt;0,AR645/MAX(AR$2:AR644)-1,0)</f>
        <v>-1.6647007887256815E-2</v>
      </c>
      <c r="AT645" s="7">
        <f t="shared" si="229"/>
        <v>0.26025831442551262</v>
      </c>
      <c r="AU645" s="1">
        <v>16.8599925292766</v>
      </c>
      <c r="AV645" s="2">
        <v>-1.2997723793492399</v>
      </c>
      <c r="AW645" s="7">
        <f t="shared" si="240"/>
        <v>29862.842021445464</v>
      </c>
      <c r="AX645" s="7">
        <f>IF(AW645/MAX(AW$2:AW644)-1&lt;0,AW645/MAX(AW$2:AW644)-1,0)</f>
        <v>-1.2997723793492399E-2</v>
      </c>
      <c r="AY645" s="7">
        <f t="shared" si="230"/>
        <v>0.27483090421321033</v>
      </c>
      <c r="AZ645" s="1">
        <v>16.8599925292766</v>
      </c>
      <c r="BA645" s="2">
        <v>2.7950000000000004</v>
      </c>
      <c r="BB645" s="7">
        <f t="shared" si="241"/>
        <v>1498.5096031726011</v>
      </c>
      <c r="BC645" s="7">
        <f>BB645/MAX(BB$2:BB644)-1</f>
        <v>2.7949999999999919E-2</v>
      </c>
      <c r="BD645" s="1">
        <v>16.8599925292766</v>
      </c>
      <c r="BE645" s="2">
        <v>-8.1821183578716798</v>
      </c>
      <c r="BF645" s="7">
        <f t="shared" si="242"/>
        <v>15601.704138031735</v>
      </c>
      <c r="BG645" s="7">
        <f>BF645/MAX(BF$2:BF644)-1</f>
        <v>-8.1821183578716816E-2</v>
      </c>
      <c r="BH645" s="2">
        <v>2.7950000000000004</v>
      </c>
    </row>
    <row r="646" spans="1:60" x14ac:dyDescent="0.25">
      <c r="A646" s="5">
        <v>200004</v>
      </c>
      <c r="B646" s="4">
        <v>36617</v>
      </c>
      <c r="C646" s="2">
        <v>-20.289868217635899</v>
      </c>
      <c r="D646" s="7">
        <f t="shared" si="231"/>
        <v>145435.55910662119</v>
      </c>
      <c r="E646" s="7">
        <f>D646/MAX(D$2:D645)-1</f>
        <v>-0.23047859280031258</v>
      </c>
      <c r="F646" s="7">
        <f t="shared" si="221"/>
        <v>-0.3278788233928025</v>
      </c>
      <c r="G646" s="1">
        <v>5.5499963638643397</v>
      </c>
      <c r="H646" s="2">
        <v>-5.5206503413862302</v>
      </c>
      <c r="I646" s="7">
        <f t="shared" si="232"/>
        <v>229133.27080888473</v>
      </c>
      <c r="J646" s="7">
        <f>I646/MAX(I$2:I645)-1</f>
        <v>-0.12897424487730402</v>
      </c>
      <c r="K646" s="7">
        <f t="shared" si="222"/>
        <v>0.43109309745801927</v>
      </c>
      <c r="L646" s="1">
        <v>5.5499963638643397</v>
      </c>
      <c r="M646" s="2">
        <v>-5.4903409666480298</v>
      </c>
      <c r="N646" s="7">
        <f t="shared" si="233"/>
        <v>143282.11691095599</v>
      </c>
      <c r="O646" s="7">
        <f>N646/MAX(N$2:N645)-1</f>
        <v>-0.13471043944257122</v>
      </c>
      <c r="P646" s="7">
        <f t="shared" si="223"/>
        <v>0.43265065890491439</v>
      </c>
      <c r="Q646" s="1">
        <v>5.5499963638643397</v>
      </c>
      <c r="R646" s="2">
        <v>-5.4899843461620996</v>
      </c>
      <c r="S646" s="7">
        <f t="shared" si="234"/>
        <v>92102.863125094402</v>
      </c>
      <c r="T646" s="7">
        <f>S646/MAX(S$2:S645)-1</f>
        <v>-0.12295685057909966</v>
      </c>
      <c r="U646" s="7">
        <f t="shared" si="224"/>
        <v>0.43266898519256813</v>
      </c>
      <c r="V646" s="1">
        <v>5.5499963638643397</v>
      </c>
      <c r="W646" s="2">
        <v>-5.4896229802938903</v>
      </c>
      <c r="X646" s="7">
        <f t="shared" si="235"/>
        <v>75922.391516296542</v>
      </c>
      <c r="Y646" s="7">
        <f>X646/MAX(X$2:X645)-1</f>
        <v>-0.10201517653193515</v>
      </c>
      <c r="Z646" s="7">
        <f t="shared" si="225"/>
        <v>0.43268755533957415</v>
      </c>
      <c r="AA646" s="1">
        <v>5.5499963638643397</v>
      </c>
      <c r="AB646" s="2">
        <v>-5.3105786014684098</v>
      </c>
      <c r="AC646" s="7">
        <f t="shared" si="236"/>
        <v>61103.181114813568</v>
      </c>
      <c r="AD646" s="7">
        <f>AC646/MAX(AC$2:AC645)-1</f>
        <v>-8.7744084533521227E-2</v>
      </c>
      <c r="AE646" s="7">
        <f t="shared" si="226"/>
        <v>0.44188842550435392</v>
      </c>
      <c r="AF646" s="1">
        <v>5.5499963638643397</v>
      </c>
      <c r="AG646" s="2">
        <v>-5.1823958444109399</v>
      </c>
      <c r="AH646" s="7">
        <f t="shared" si="237"/>
        <v>47969.541009075532</v>
      </c>
      <c r="AI646" s="7">
        <f>AH646/MAX(AH$2:AH645)-1</f>
        <v>-7.8112723205838175E-2</v>
      </c>
      <c r="AJ646" s="7">
        <f t="shared" si="227"/>
        <v>0.44847557955401474</v>
      </c>
      <c r="AK646" s="1">
        <v>5.5499963638643397</v>
      </c>
      <c r="AL646" s="2">
        <v>-5.0902555520256696</v>
      </c>
      <c r="AM646" s="7">
        <f t="shared" si="238"/>
        <v>39390.051606210451</v>
      </c>
      <c r="AN646" s="7">
        <f>AM646/MAX(AM$2:AM645)-1</f>
        <v>-7.1234756269169863E-2</v>
      </c>
      <c r="AO646" s="7">
        <f t="shared" si="228"/>
        <v>0.45321055572440916</v>
      </c>
      <c r="AP646" s="1">
        <v>5.5499963638643397</v>
      </c>
      <c r="AQ646" s="2">
        <v>-5.0200253848935299</v>
      </c>
      <c r="AR646" s="7">
        <f t="shared" si="239"/>
        <v>33536.191339447279</v>
      </c>
      <c r="AS646" s="7">
        <f>IF(AR646/MAX(AR$2:AR645)-1&lt;0,AR646/MAX(AR$2:AR645)-1,0)</f>
        <v>-6.6011577714426672E-2</v>
      </c>
      <c r="AT646" s="7">
        <f t="shared" si="229"/>
        <v>0.456819597536682</v>
      </c>
      <c r="AU646" s="1">
        <v>5.5499963638643397</v>
      </c>
      <c r="AV646" s="2">
        <v>-4.97013674108688</v>
      </c>
      <c r="AW646" s="7">
        <f t="shared" si="240"/>
        <v>28378.617938204869</v>
      </c>
      <c r="AX646" s="7">
        <f>IF(AW646/MAX(AW$2:AW645)-1&lt;0,AW646/MAX(AW$2:AW645)-1,0)</f>
        <v>-6.2053086558595871E-2</v>
      </c>
      <c r="AY646" s="7">
        <f t="shared" si="230"/>
        <v>0.45938331351242534</v>
      </c>
      <c r="AZ646" s="1">
        <v>5.5499963638643397</v>
      </c>
      <c r="BA646" s="2">
        <v>-7.298</v>
      </c>
      <c r="BB646" s="7">
        <f t="shared" si="241"/>
        <v>1389.1483723330646</v>
      </c>
      <c r="BC646" s="7">
        <f>BB646/MAX(BB$2:BB645)-1</f>
        <v>-7.2980000000000045E-2</v>
      </c>
      <c r="BD646" s="1">
        <v>5.5499963638643397</v>
      </c>
      <c r="BE646" s="2">
        <v>-13.9095086197892</v>
      </c>
      <c r="BF646" s="7">
        <f t="shared" si="242"/>
        <v>13431.583756118202</v>
      </c>
      <c r="BG646" s="7">
        <f>BF646/MAX(BF$2:BF645)-1</f>
        <v>-0.2095353451939137</v>
      </c>
      <c r="BH646" s="2">
        <v>-7.298</v>
      </c>
    </row>
    <row r="647" spans="1:60" x14ac:dyDescent="0.25">
      <c r="A647" s="5">
        <v>200005</v>
      </c>
      <c r="B647" s="4">
        <v>36647</v>
      </c>
      <c r="C647" s="2">
        <v>0.47147638896773297</v>
      </c>
      <c r="D647" s="7">
        <f t="shared" si="231"/>
        <v>146121.25342897212</v>
      </c>
      <c r="E647" s="7">
        <f>D647/MAX(D$2:D646)-1</f>
        <v>-0.22685048105731387</v>
      </c>
      <c r="F647" s="7">
        <f t="shared" si="221"/>
        <v>0.3399623437125463</v>
      </c>
      <c r="G647" s="1">
        <v>16.0299999157603</v>
      </c>
      <c r="H647" s="2">
        <v>0.47160091204752402</v>
      </c>
      <c r="I647" s="7">
        <f t="shared" si="232"/>
        <v>230213.86540382376</v>
      </c>
      <c r="J647" s="7">
        <f>I647/MAX(I$2:I646)-1</f>
        <v>-0.12486647947197649</v>
      </c>
      <c r="K647" s="7">
        <f t="shared" si="222"/>
        <v>0.33996762634245636</v>
      </c>
      <c r="L647" s="1">
        <v>16.0299999157603</v>
      </c>
      <c r="M647" s="2">
        <v>0.470526282804892</v>
      </c>
      <c r="N647" s="7">
        <f t="shared" si="233"/>
        <v>143956.29692958127</v>
      </c>
      <c r="O647" s="7">
        <f>N647/MAX(N$2:N646)-1</f>
        <v>-0.13063902463778154</v>
      </c>
      <c r="P647" s="7">
        <f t="shared" si="223"/>
        <v>0.33992203745573046</v>
      </c>
      <c r="Q647" s="1">
        <v>16.0299999157603</v>
      </c>
      <c r="R647" s="2">
        <v>0.471576486186635</v>
      </c>
      <c r="S647" s="7">
        <f t="shared" si="234"/>
        <v>92537.198570697001</v>
      </c>
      <c r="T647" s="7">
        <f>S647/MAX(S$2:S646)-1</f>
        <v>-0.11882092131272015</v>
      </c>
      <c r="U647" s="7">
        <f t="shared" si="224"/>
        <v>0.33996659012665176</v>
      </c>
      <c r="V647" s="1">
        <v>16.0299999157603</v>
      </c>
      <c r="W647" s="2">
        <v>0.47165206820284</v>
      </c>
      <c r="X647" s="7">
        <f t="shared" si="235"/>
        <v>76280.481046112211</v>
      </c>
      <c r="Y647" s="7">
        <f>X647/MAX(X$2:X646)-1</f>
        <v>-9.7779812539900424E-2</v>
      </c>
      <c r="Z647" s="7">
        <f t="shared" si="225"/>
        <v>0.33996979653481429</v>
      </c>
      <c r="AA647" s="1">
        <v>16.0299999157603</v>
      </c>
      <c r="AB647" s="2">
        <v>0.47163935126102002</v>
      </c>
      <c r="AC647" s="7">
        <f t="shared" si="236"/>
        <v>61391.36776182332</v>
      </c>
      <c r="AD647" s="7">
        <f>AC647/MAX(AC$2:AC646)-1</f>
        <v>-8.3441526651974907E-2</v>
      </c>
      <c r="AE647" s="7">
        <f t="shared" si="226"/>
        <v>0.33996925704528891</v>
      </c>
      <c r="AF647" s="1">
        <v>16.0299999157603</v>
      </c>
      <c r="AG647" s="2">
        <v>0.47166416312800202</v>
      </c>
      <c r="AH647" s="7">
        <f t="shared" si="237"/>
        <v>48195.796143232335</v>
      </c>
      <c r="AI647" s="7">
        <f>AH647/MAX(AH$2:AH646)-1</f>
        <v>-7.3764511296763424E-2</v>
      </c>
      <c r="AJ647" s="7">
        <f t="shared" si="227"/>
        <v>0.33997030963659058</v>
      </c>
      <c r="AK647" s="1">
        <v>16.0299999157603</v>
      </c>
      <c r="AL647" s="2">
        <v>0.47148377075133102</v>
      </c>
      <c r="AM647" s="7">
        <f t="shared" si="238"/>
        <v>39575.769306824302</v>
      </c>
      <c r="AN647" s="7">
        <f>AM647/MAX(AM$2:AM646)-1</f>
        <v>-6.6855778876599992E-2</v>
      </c>
      <c r="AO647" s="7">
        <f t="shared" si="228"/>
        <v>0.3399626568691988</v>
      </c>
      <c r="AP647" s="1">
        <v>16.0299999157603</v>
      </c>
      <c r="AQ647" s="2">
        <v>0.47139176303781</v>
      </c>
      <c r="AR647" s="7">
        <f t="shared" si="239"/>
        <v>33694.278183058035</v>
      </c>
      <c r="AS647" s="7">
        <f>IF(AR647/MAX(AR$2:AR646)-1&lt;0,AR647/MAX(AR$2:AR646)-1,0)</f>
        <v>-6.1608833224045645E-2</v>
      </c>
      <c r="AT647" s="7">
        <f t="shared" si="229"/>
        <v>0.33995875363535477</v>
      </c>
      <c r="AU647" s="1">
        <v>16.0299999157603</v>
      </c>
      <c r="AV647" s="2">
        <v>0.47098995504403302</v>
      </c>
      <c r="AW647" s="7">
        <f t="shared" si="240"/>
        <v>28512.278378074141</v>
      </c>
      <c r="AX647" s="7">
        <f>IF(AW647/MAX(AW$2:AW646)-1&lt;0,AW647/MAX(AW$2:AW646)-1,0)</f>
        <v>-5.7635450812641209E-2</v>
      </c>
      <c r="AY647" s="7">
        <f t="shared" si="230"/>
        <v>0.33994170777582744</v>
      </c>
      <c r="AZ647" s="1">
        <v>16.0299999157603</v>
      </c>
      <c r="BA647" s="2">
        <v>-3.9460000000000002</v>
      </c>
      <c r="BB647" s="7">
        <f t="shared" si="241"/>
        <v>1334.3325775608018</v>
      </c>
      <c r="BC647" s="7">
        <f>BB647/MAX(BB$2:BB646)-1</f>
        <v>-0.10956020920000009</v>
      </c>
      <c r="BD647" s="1">
        <v>16.0299999157603</v>
      </c>
      <c r="BE647" s="2">
        <v>-7.5421756693500397</v>
      </c>
      <c r="BF647" s="7">
        <f t="shared" si="242"/>
        <v>12418.550114055883</v>
      </c>
      <c r="BG647" s="7">
        <f>BF647/MAX(BF$2:BF646)-1</f>
        <v>-0.26915357806351015</v>
      </c>
      <c r="BH647" s="2">
        <v>-3.9460000000000002</v>
      </c>
    </row>
    <row r="648" spans="1:60" x14ac:dyDescent="0.25">
      <c r="A648" s="5">
        <v>200006</v>
      </c>
      <c r="B648" s="4">
        <v>36678</v>
      </c>
      <c r="C648" s="2">
        <v>3.5400029896372001</v>
      </c>
      <c r="D648" s="7">
        <f t="shared" si="231"/>
        <v>151293.95016885307</v>
      </c>
      <c r="E648" s="7">
        <f>D648/MAX(D$2:D647)-1</f>
        <v>-0.19948096497237722</v>
      </c>
      <c r="F648" s="7">
        <f t="shared" si="221"/>
        <v>-2</v>
      </c>
      <c r="G648" s="1">
        <v>19.1199799699693</v>
      </c>
      <c r="H648" s="2">
        <v>1.2005122312921499</v>
      </c>
      <c r="I648" s="7">
        <f t="shared" si="232"/>
        <v>232977.61101612708</v>
      </c>
      <c r="J648" s="7">
        <f>I648/MAX(I$2:I647)-1</f>
        <v>-0.11436039451790014</v>
      </c>
      <c r="K648" s="7">
        <f t="shared" si="222"/>
        <v>-2</v>
      </c>
      <c r="L648" s="1">
        <v>19.1199799699693</v>
      </c>
      <c r="M648" s="2">
        <v>0.83201886277290504</v>
      </c>
      <c r="N648" s="7">
        <f t="shared" si="233"/>
        <v>145154.04047418476</v>
      </c>
      <c r="O648" s="7">
        <f>N648/MAX(N$2:N647)-1</f>
        <v>-0.12340577733718139</v>
      </c>
      <c r="P648" s="7">
        <f t="shared" si="223"/>
        <v>-2</v>
      </c>
      <c r="Q648" s="1">
        <v>19.1199799699693</v>
      </c>
      <c r="R648" s="2">
        <v>0.71718840074673096</v>
      </c>
      <c r="S648" s="7">
        <f t="shared" si="234"/>
        <v>93200.864625222006</v>
      </c>
      <c r="T648" s="7">
        <f>S648/MAX(S$2:S647)-1</f>
        <v>-0.112501207170568</v>
      </c>
      <c r="U648" s="7">
        <f t="shared" si="224"/>
        <v>-2</v>
      </c>
      <c r="V648" s="1">
        <v>19.1199799699693</v>
      </c>
      <c r="W648" s="2">
        <v>0.65913465218216405</v>
      </c>
      <c r="X648" s="7">
        <f t="shared" si="235"/>
        <v>76783.272129538382</v>
      </c>
      <c r="Y648" s="7">
        <f>X648/MAX(X$2:X647)-1</f>
        <v>-9.1832966645368108E-2</v>
      </c>
      <c r="Z648" s="7">
        <f t="shared" si="225"/>
        <v>-2</v>
      </c>
      <c r="AA648" s="1">
        <v>19.1199799699693</v>
      </c>
      <c r="AB648" s="2">
        <v>0.62331388639846497</v>
      </c>
      <c r="AC648" s="7">
        <f t="shared" si="236"/>
        <v>61774.028682132717</v>
      </c>
      <c r="AD648" s="7">
        <f>AC648/MAX(AC$2:AC647)-1</f>
        <v>-7.7728490410634787E-2</v>
      </c>
      <c r="AE648" s="7">
        <f t="shared" si="226"/>
        <v>-2</v>
      </c>
      <c r="AF648" s="1">
        <v>19.1199799699693</v>
      </c>
      <c r="AG648" s="2">
        <v>0.60429082642822496</v>
      </c>
      <c r="AH648" s="7">
        <f t="shared" si="237"/>
        <v>48487.038918049941</v>
      </c>
      <c r="AI648" s="7">
        <f>AH648/MAX(AH$2:AH647)-1</f>
        <v>-6.8167355207407021E-2</v>
      </c>
      <c r="AJ648" s="7">
        <f t="shared" si="227"/>
        <v>-2</v>
      </c>
      <c r="AK648" s="1">
        <v>19.1199799699693</v>
      </c>
      <c r="AL648" s="2">
        <v>0.58352633769573403</v>
      </c>
      <c r="AM648" s="7">
        <f t="shared" si="238"/>
        <v>39806.704344075326</v>
      </c>
      <c r="AN648" s="7">
        <f>AM648/MAX(AM$2:AM647)-1</f>
        <v>-6.1410636577659217E-2</v>
      </c>
      <c r="AO648" s="7">
        <f t="shared" si="228"/>
        <v>-2</v>
      </c>
      <c r="AP648" s="1">
        <v>19.1199799699693</v>
      </c>
      <c r="AQ648" s="2">
        <v>0.56839102984373902</v>
      </c>
      <c r="AR648" s="7">
        <f t="shared" si="239"/>
        <v>33885.793437821136</v>
      </c>
      <c r="AS648" s="7">
        <f>IF(AR648/MAX(AR$2:AR647)-1&lt;0,AR648/MAX(AR$2:AR647)-1,0)</f>
        <v>-5.6275102007245059E-2</v>
      </c>
      <c r="AT648" s="7">
        <f t="shared" si="229"/>
        <v>-2</v>
      </c>
      <c r="AU648" s="1">
        <v>19.1199799699693</v>
      </c>
      <c r="AV648" s="2">
        <v>0.56154971137809295</v>
      </c>
      <c r="AW648" s="7">
        <f t="shared" si="240"/>
        <v>28672.388995013534</v>
      </c>
      <c r="AX648" s="7">
        <f>IF(AW648/MAX(AW$2:AW647)-1&lt;0,AW648/MAX(AW$2:AW647)-1,0)</f>
        <v>-5.2343605406550142E-2</v>
      </c>
      <c r="AY648" s="7">
        <f t="shared" si="230"/>
        <v>-2</v>
      </c>
      <c r="AZ648" s="1">
        <v>19.1199799699693</v>
      </c>
      <c r="BA648" s="2">
        <v>6.0119999999999996</v>
      </c>
      <c r="BB648" s="7">
        <f t="shared" si="241"/>
        <v>1414.5526521237571</v>
      </c>
      <c r="BC648" s="7">
        <f>BB648/MAX(BB$2:BB647)-1</f>
        <v>-5.6026968977104241E-2</v>
      </c>
      <c r="BD648" s="1">
        <v>19.1199799699693</v>
      </c>
      <c r="BE648" s="2">
        <v>18.7457517359076</v>
      </c>
      <c r="BF648" s="7">
        <f t="shared" si="242"/>
        <v>14746.500687636069</v>
      </c>
      <c r="BG648" s="7">
        <f>BF648/MAX(BF$2:BF647)-1</f>
        <v>-0.13215092223653191</v>
      </c>
      <c r="BH648" s="2">
        <v>6.0119999999999996</v>
      </c>
    </row>
    <row r="649" spans="1:60" x14ac:dyDescent="0.25">
      <c r="A649" s="5">
        <v>200007</v>
      </c>
      <c r="B649" s="4">
        <v>36708</v>
      </c>
      <c r="C649" s="2">
        <v>-8.2299924691533999</v>
      </c>
      <c r="D649" s="7">
        <f t="shared" si="231"/>
        <v>138842.46946367176</v>
      </c>
      <c r="E649" s="7">
        <f>D649/MAX(D$2:D648)-1</f>
        <v>-0.26536362126929003</v>
      </c>
      <c r="F649" s="7">
        <f t="shared" si="221"/>
        <v>-0.73788759342844745</v>
      </c>
      <c r="G649" s="1">
        <v>5.2499915821734202</v>
      </c>
      <c r="H649" s="2">
        <v>-2.4109926693351702</v>
      </c>
      <c r="I649" s="7">
        <f t="shared" si="232"/>
        <v>227360.53789333606</v>
      </c>
      <c r="J649" s="7">
        <f>I649/MAX(I$2:I648)-1</f>
        <v>-0.13571310048280238</v>
      </c>
      <c r="K649" s="7">
        <f t="shared" si="222"/>
        <v>1.2318602644264542E-2</v>
      </c>
      <c r="L649" s="1">
        <v>5.2499915821734202</v>
      </c>
      <c r="M649" s="2">
        <v>-2.4236162789311</v>
      </c>
      <c r="N649" s="7">
        <f t="shared" si="233"/>
        <v>141636.06351972619</v>
      </c>
      <c r="O649" s="7">
        <f>N649/MAX(N$2:N648)-1</f>
        <v>-0.14465105761780694</v>
      </c>
      <c r="P649" s="7">
        <f t="shared" si="223"/>
        <v>1.0691121898180889E-2</v>
      </c>
      <c r="Q649" s="1">
        <v>5.2499915821734202</v>
      </c>
      <c r="R649" s="2">
        <v>-2.5284245272257899</v>
      </c>
      <c r="S649" s="7">
        <f t="shared" si="234"/>
        <v>90844.351104451387</v>
      </c>
      <c r="T649" s="7">
        <f>S649/MAX(S$2:S648)-1</f>
        <v>-0.13494094432730019</v>
      </c>
      <c r="U649" s="7">
        <f t="shared" si="224"/>
        <v>-2.8211310619685737E-3</v>
      </c>
      <c r="V649" s="1">
        <v>5.2499915821734202</v>
      </c>
      <c r="W649" s="2">
        <v>-2.1772053931325899</v>
      </c>
      <c r="X649" s="7">
        <f t="shared" si="235"/>
        <v>75111.542587710399</v>
      </c>
      <c r="Y649" s="7">
        <f>X649/MAX(X$2:X648)-1</f>
        <v>-0.11160562827421738</v>
      </c>
      <c r="Z649" s="7">
        <f t="shared" si="225"/>
        <v>4.2459291629271423E-2</v>
      </c>
      <c r="AA649" s="1">
        <v>5.2499915821734202</v>
      </c>
      <c r="AB649" s="2">
        <v>-1.80416173658</v>
      </c>
      <c r="AC649" s="7">
        <f t="shared" si="236"/>
        <v>60659.525293505721</v>
      </c>
      <c r="AD649" s="7">
        <f>AC649/MAX(AC$2:AC648)-1</f>
        <v>-9.4367760094024922E-2</v>
      </c>
      <c r="AE649" s="7">
        <f t="shared" si="226"/>
        <v>9.0553409549694042E-2</v>
      </c>
      <c r="AF649" s="1">
        <v>5.2499915821734202</v>
      </c>
      <c r="AG649" s="2">
        <v>-1.52267816096639</v>
      </c>
      <c r="AH649" s="7">
        <f t="shared" si="237"/>
        <v>47748.737365545516</v>
      </c>
      <c r="AI649" s="7">
        <f>AH649/MAX(AH$2:AH648)-1</f>
        <v>-8.2356167386419488E-2</v>
      </c>
      <c r="AJ649" s="7">
        <f t="shared" si="227"/>
        <v>0.12684327546868401</v>
      </c>
      <c r="AK649" s="1">
        <v>5.2499915821734202</v>
      </c>
      <c r="AL649" s="2">
        <v>-1.3302706246432801</v>
      </c>
      <c r="AM649" s="7">
        <f t="shared" si="238"/>
        <v>39277.167449547487</v>
      </c>
      <c r="AN649" s="7">
        <f>AM649/MAX(AM$2:AM648)-1</f>
        <v>-7.3896415165293106E-2</v>
      </c>
      <c r="AO649" s="7">
        <f t="shared" si="228"/>
        <v>0.15164914088995296</v>
      </c>
      <c r="AP649" s="1">
        <v>5.2499915821734202</v>
      </c>
      <c r="AQ649" s="2">
        <v>-1.1864863754255399</v>
      </c>
      <c r="AR649" s="7">
        <f t="shared" si="239"/>
        <v>33483.743115476544</v>
      </c>
      <c r="AS649" s="7">
        <f>IF(AR649/MAX(AR$2:AR648)-1&lt;0,AR649/MAX(AR$2:AR648)-1,0)</f>
        <v>-6.747226934342776E-2</v>
      </c>
      <c r="AT649" s="7">
        <f t="shared" si="229"/>
        <v>0.17018631881942825</v>
      </c>
      <c r="AU649" s="1">
        <v>5.2499915821734202</v>
      </c>
      <c r="AV649" s="2">
        <v>-1.07225617652117</v>
      </c>
      <c r="AW649" s="7">
        <f t="shared" si="240"/>
        <v>28364.947533058326</v>
      </c>
      <c r="AX649" s="7">
        <f>IF(AW649/MAX(AW$2:AW648)-1&lt;0,AW649/MAX(AW$2:AW648)-1,0)</f>
        <v>-6.2504909629776173E-2</v>
      </c>
      <c r="AY649" s="7">
        <f t="shared" si="230"/>
        <v>0.18491328323681033</v>
      </c>
      <c r="AZ649" s="1">
        <v>5.2499915821734202</v>
      </c>
      <c r="BA649" s="2">
        <v>-2.3870000000000005</v>
      </c>
      <c r="BB649" s="7">
        <f t="shared" si="241"/>
        <v>1380.7872803175628</v>
      </c>
      <c r="BC649" s="7">
        <f>BB649/MAX(BB$2:BB648)-1</f>
        <v>-7.8559605227620843E-2</v>
      </c>
      <c r="BD649" s="1">
        <v>5.2499915821734202</v>
      </c>
      <c r="BE649" s="2">
        <v>-2.5065423284772401</v>
      </c>
      <c r="BF649" s="7">
        <f t="shared" si="242"/>
        <v>14376.873405931285</v>
      </c>
      <c r="BG649" s="7">
        <f>BF649/MAX(BF$2:BF648)-1</f>
        <v>-0.15390392671797259</v>
      </c>
      <c r="BH649" s="2">
        <v>-2.3870000000000005</v>
      </c>
    </row>
    <row r="650" spans="1:60" x14ac:dyDescent="0.25">
      <c r="A650" s="5">
        <v>200008</v>
      </c>
      <c r="B650" s="4">
        <v>36739</v>
      </c>
      <c r="C650" s="2">
        <v>10.0397566947454</v>
      </c>
      <c r="D650" s="7">
        <f t="shared" si="231"/>
        <v>152781.91558680058</v>
      </c>
      <c r="E650" s="7">
        <f>D650/MAX(D$2:D649)-1</f>
        <v>-0.19160791625363849</v>
      </c>
      <c r="F650" s="7">
        <f t="shared" si="221"/>
        <v>-0.65568545993048244</v>
      </c>
      <c r="G650" s="1">
        <v>16.1599707628068</v>
      </c>
      <c r="H650" s="2">
        <v>4.2594413372390303</v>
      </c>
      <c r="I650" s="7">
        <f t="shared" si="232"/>
        <v>237044.82662893384</v>
      </c>
      <c r="J650" s="7">
        <f>I650/MAX(I$2:I649)-1</f>
        <v>-9.889930701242533E-2</v>
      </c>
      <c r="K650" s="7">
        <f t="shared" si="222"/>
        <v>-2</v>
      </c>
      <c r="L650" s="1">
        <v>16.1599707628068</v>
      </c>
      <c r="M650" s="2">
        <v>4.2176412033258401</v>
      </c>
      <c r="N650" s="7">
        <f t="shared" si="233"/>
        <v>147609.76449350291</v>
      </c>
      <c r="O650" s="7">
        <f>N650/MAX(N$2:N649)-1</f>
        <v>-0.10857550819168382</v>
      </c>
      <c r="P650" s="7">
        <f t="shared" si="223"/>
        <v>-2</v>
      </c>
      <c r="Q650" s="1">
        <v>16.1599707628068</v>
      </c>
      <c r="R650" s="2">
        <v>4.1944663487495299</v>
      </c>
      <c r="S650" s="7">
        <f t="shared" si="234"/>
        <v>94654.786841267472</v>
      </c>
      <c r="T650" s="7">
        <f>S650/MAX(S$2:S649)-1</f>
        <v>-9.865633334029833E-2</v>
      </c>
      <c r="U650" s="7">
        <f t="shared" si="224"/>
        <v>-2</v>
      </c>
      <c r="V650" s="1">
        <v>16.1599707628068</v>
      </c>
      <c r="W650" s="2">
        <v>4.1916417355553897</v>
      </c>
      <c r="X650" s="7">
        <f t="shared" si="235"/>
        <v>78259.94935503634</v>
      </c>
      <c r="Y650" s="7">
        <f>X650/MAX(X$2:X649)-1</f>
        <v>-7.436731901263427E-2</v>
      </c>
      <c r="Z650" s="7">
        <f t="shared" si="225"/>
        <v>-2</v>
      </c>
      <c r="AA650" s="1">
        <v>16.1599707628068</v>
      </c>
      <c r="AB650" s="2">
        <v>4.1844701868029404</v>
      </c>
      <c r="AC650" s="7">
        <f t="shared" si="236"/>
        <v>63197.805044868663</v>
      </c>
      <c r="AD650" s="7">
        <f>AC650/MAX(AC$2:AC649)-1</f>
        <v>-5.6471849013083664E-2</v>
      </c>
      <c r="AE650" s="7">
        <f t="shared" si="226"/>
        <v>-2</v>
      </c>
      <c r="AF650" s="1">
        <v>16.1599707628068</v>
      </c>
      <c r="AG650" s="2">
        <v>4.1820713590557999</v>
      </c>
      <c r="AH650" s="7">
        <f t="shared" si="237"/>
        <v>49745.623635220771</v>
      </c>
      <c r="AI650" s="7">
        <f>AH650/MAX(AH$2:AH649)-1</f>
        <v>-4.397964748454497E-2</v>
      </c>
      <c r="AJ650" s="7">
        <f t="shared" si="227"/>
        <v>-2</v>
      </c>
      <c r="AK650" s="1">
        <v>16.1599707628068</v>
      </c>
      <c r="AL650" s="2">
        <v>4.1798464748883397</v>
      </c>
      <c r="AM650" s="7">
        <f t="shared" si="238"/>
        <v>40918.892748623388</v>
      </c>
      <c r="AN650" s="7">
        <f>AM650/MAX(AM$2:AM649)-1</f>
        <v>-3.5186707120765104E-2</v>
      </c>
      <c r="AO650" s="7">
        <f t="shared" si="228"/>
        <v>-2</v>
      </c>
      <c r="AP650" s="1">
        <v>16.1599707628068</v>
      </c>
      <c r="AQ650" s="2">
        <v>4.1783190198883702</v>
      </c>
      <c r="AR650" s="7">
        <f t="shared" si="239"/>
        <v>34882.800722641063</v>
      </c>
      <c r="AS650" s="7">
        <f>IF(AR650/MAX(AR$2:AR649)-1&lt;0,AR650/MAX(AR$2:AR649)-1,0)</f>
        <v>-2.850828580767073E-2</v>
      </c>
      <c r="AT650" s="7">
        <f t="shared" si="229"/>
        <v>-2</v>
      </c>
      <c r="AU650" s="1">
        <v>16.1599707628068</v>
      </c>
      <c r="AV650" s="2">
        <v>4.1771036828533097</v>
      </c>
      <c r="AW650" s="7">
        <f t="shared" si="240"/>
        <v>29549.780801101115</v>
      </c>
      <c r="AX650" s="7">
        <f>IF(AW650/MAX(AW$2:AW649)-1&lt;0,AW650/MAX(AW$2:AW649)-1,0)</f>
        <v>-2.3344767683352585E-2</v>
      </c>
      <c r="AY650" s="7">
        <f t="shared" si="230"/>
        <v>-2</v>
      </c>
      <c r="AZ650" s="1">
        <v>16.1599707628068</v>
      </c>
      <c r="BA650" s="2">
        <v>6.4649999999999999</v>
      </c>
      <c r="BB650" s="7">
        <f t="shared" si="241"/>
        <v>1470.0551779900934</v>
      </c>
      <c r="BC650" s="7">
        <f>BB650/MAX(BB$2:BB649)-1</f>
        <v>-1.8988483705586479E-2</v>
      </c>
      <c r="BD650" s="1">
        <v>16.1599707628068</v>
      </c>
      <c r="BE650" s="2">
        <v>12.4634872119285</v>
      </c>
      <c r="BF650" s="7">
        <f t="shared" si="242"/>
        <v>16168.733184354678</v>
      </c>
      <c r="BG650" s="7">
        <f>BF650/MAX(BF$2:BF649)-1</f>
        <v>-4.8450850823837932E-2</v>
      </c>
      <c r="BH650" s="2">
        <v>6.4649999999999999</v>
      </c>
    </row>
    <row r="651" spans="1:60" x14ac:dyDescent="0.25">
      <c r="A651" s="5">
        <v>200009</v>
      </c>
      <c r="B651" s="4">
        <v>36770</v>
      </c>
      <c r="C651" s="2">
        <v>-10.819944248895199</v>
      </c>
      <c r="D651" s="7">
        <f t="shared" si="231"/>
        <v>136250.99749791462</v>
      </c>
      <c r="E651" s="7">
        <f>D651/MAX(D$2:D650)-1</f>
        <v>-0.27907548902747703</v>
      </c>
      <c r="F651" s="7">
        <f t="shared" si="221"/>
        <v>-1.4187676238619864</v>
      </c>
      <c r="G651" s="1">
        <v>6.8299950338766999</v>
      </c>
      <c r="H651" s="2">
        <v>-5.7268580601427699</v>
      </c>
      <c r="I651" s="7">
        <f t="shared" si="232"/>
        <v>223469.60586898329</v>
      </c>
      <c r="J651" s="7">
        <f>I651/MAX(I$2:I650)-1</f>
        <v>-0.15050406467878663</v>
      </c>
      <c r="K651" s="7">
        <f t="shared" si="222"/>
        <v>-0.72080533733346686</v>
      </c>
      <c r="L651" s="1">
        <v>6.8299950338766999</v>
      </c>
      <c r="M651" s="2">
        <v>-5.5828795751734397</v>
      </c>
      <c r="N651" s="7">
        <f t="shared" si="233"/>
        <v>139368.88910063353</v>
      </c>
      <c r="O651" s="7">
        <f>N651/MAX(N$2:N650)-1</f>
        <v>-0.15834266407294384</v>
      </c>
      <c r="P651" s="7">
        <f t="shared" si="223"/>
        <v>-0.70107436305660653</v>
      </c>
      <c r="Q651" s="1">
        <v>6.8299950338766999</v>
      </c>
      <c r="R651" s="2">
        <v>-5.5800110560251097</v>
      </c>
      <c r="S651" s="7">
        <f t="shared" si="234"/>
        <v>89373.039270467736</v>
      </c>
      <c r="T651" s="7">
        <f>S651/MAX(S$2:S650)-1</f>
        <v>-0.14895140959269193</v>
      </c>
      <c r="U651" s="7">
        <f t="shared" si="224"/>
        <v>-0.7006812579510735</v>
      </c>
      <c r="V651" s="1">
        <v>6.8299950338766999</v>
      </c>
      <c r="W651" s="2">
        <v>-5.5799765154936898</v>
      </c>
      <c r="X651" s="7">
        <f t="shared" si="235"/>
        <v>73893.062559988059</v>
      </c>
      <c r="Y651" s="7">
        <f>X651/MAX(X$2:X650)-1</f>
        <v>-0.12601740523146387</v>
      </c>
      <c r="Z651" s="7">
        <f t="shared" si="225"/>
        <v>-0.70067652447761675</v>
      </c>
      <c r="AA651" s="1">
        <v>6.8299950338766999</v>
      </c>
      <c r="AB651" s="2">
        <v>-5.5799775046785003</v>
      </c>
      <c r="AC651" s="7">
        <f t="shared" si="236"/>
        <v>59671.381739914417</v>
      </c>
      <c r="AD651" s="7">
        <f>AC651/MAX(AC$2:AC650)-1</f>
        <v>-0.10912050758846259</v>
      </c>
      <c r="AE651" s="7">
        <f t="shared" si="226"/>
        <v>-0.70067666003662077</v>
      </c>
      <c r="AF651" s="1">
        <v>6.8299950338766999</v>
      </c>
      <c r="AG651" s="2">
        <v>-5.5799211228444197</v>
      </c>
      <c r="AH651" s="7">
        <f t="shared" si="237"/>
        <v>46969.857074308398</v>
      </c>
      <c r="AI651" s="7">
        <f>AH651/MAX(AH$2:AH650)-1</f>
        <v>-9.7324829073246577E-2</v>
      </c>
      <c r="AJ651" s="7">
        <f t="shared" si="227"/>
        <v>-0.70066893340636671</v>
      </c>
      <c r="AK651" s="1">
        <v>6.8299950338766999</v>
      </c>
      <c r="AL651" s="2">
        <v>-5.57993353505129</v>
      </c>
      <c r="AM651" s="7">
        <f t="shared" si="238"/>
        <v>38635.645729971286</v>
      </c>
      <c r="AN651" s="7">
        <f>AM651/MAX(AM$2:AM650)-1</f>
        <v>-8.9022647600766058E-2</v>
      </c>
      <c r="AO651" s="7">
        <f t="shared" si="228"/>
        <v>-0.70067063438922195</v>
      </c>
      <c r="AP651" s="1">
        <v>6.8299950338766999</v>
      </c>
      <c r="AQ651" s="2">
        <v>-5.5799287148152903</v>
      </c>
      <c r="AR651" s="7">
        <f t="shared" si="239"/>
        <v>32936.365308586617</v>
      </c>
      <c r="AS651" s="7">
        <f>IF(AR651/MAX(AR$2:AR650)-1&lt;0,AR651/MAX(AR$2:AR650)-1,0)</f>
        <v>-8.2716830929939866E-2</v>
      </c>
      <c r="AT651" s="7">
        <f t="shared" si="229"/>
        <v>-0.70066997381863372</v>
      </c>
      <c r="AU651" s="1">
        <v>6.8299950338766999</v>
      </c>
      <c r="AV651" s="2">
        <v>-5.5485330556278596</v>
      </c>
      <c r="AW651" s="7">
        <f t="shared" si="240"/>
        <v>27910.201445486444</v>
      </c>
      <c r="AX651" s="7">
        <f>IF(AW651/MAX(AW$2:AW650)-1&lt;0,AW651/MAX(AW$2:AW650)-1,0)</f>
        <v>-7.7534806087960928E-2</v>
      </c>
      <c r="AY651" s="7">
        <f t="shared" si="230"/>
        <v>-0.69636747720628067</v>
      </c>
      <c r="AZ651" s="1">
        <v>6.8299950338766999</v>
      </c>
      <c r="BA651" s="2">
        <v>-3.4430000000000005</v>
      </c>
      <c r="BB651" s="7">
        <f t="shared" si="241"/>
        <v>1419.4411782118946</v>
      </c>
      <c r="BC651" s="7">
        <f>BB651/MAX(BB$2:BB650)-1</f>
        <v>-5.2764710211603005E-2</v>
      </c>
      <c r="BD651" s="1">
        <v>6.8299950338766999</v>
      </c>
      <c r="BE651" s="2">
        <v>-0.46708431704940401</v>
      </c>
      <c r="BF651" s="7">
        <f t="shared" si="242"/>
        <v>16093.211567384995</v>
      </c>
      <c r="BG651" s="7">
        <f>BF651/MAX(BF$2:BF650)-1</f>
        <v>-5.2895387668656868E-2</v>
      </c>
      <c r="BH651" s="2">
        <v>-3.4430000000000005</v>
      </c>
    </row>
    <row r="652" spans="1:60" x14ac:dyDescent="0.25">
      <c r="A652" s="5">
        <v>200010</v>
      </c>
      <c r="B652" s="4">
        <v>36800</v>
      </c>
      <c r="C652" s="2">
        <v>-13.1398781252179</v>
      </c>
      <c r="D652" s="7">
        <f t="shared" si="231"/>
        <v>118347.78248229495</v>
      </c>
      <c r="E652" s="7">
        <f>D652/MAX(D$2:D651)-1</f>
        <v>-0.37380409114408963</v>
      </c>
      <c r="F652" s="7">
        <f t="shared" si="221"/>
        <v>-0.58505454804030577</v>
      </c>
      <c r="G652" s="1">
        <v>0.499999892999619</v>
      </c>
      <c r="H652" s="2">
        <v>-0.33369062422280799</v>
      </c>
      <c r="I652" s="7">
        <f t="shared" si="232"/>
        <v>222723.90874621083</v>
      </c>
      <c r="J652" s="7">
        <f>I652/MAX(I$2:I651)-1</f>
        <v>-0.15333875296810728</v>
      </c>
      <c r="K652" s="7">
        <f t="shared" si="222"/>
        <v>0.90311900559399794</v>
      </c>
      <c r="L652" s="1">
        <v>0.499999892999619</v>
      </c>
      <c r="M652" s="2">
        <v>9.1400835365470195E-2</v>
      </c>
      <c r="N652" s="7">
        <f t="shared" si="233"/>
        <v>139496.27342951109</v>
      </c>
      <c r="O652" s="7">
        <f>N652/MAX(N$2:N651)-1</f>
        <v>-0.1575733822369918</v>
      </c>
      <c r="P652" s="7">
        <f t="shared" si="223"/>
        <v>0.95251777224378531</v>
      </c>
      <c r="Q652" s="1">
        <v>0.499999892999619</v>
      </c>
      <c r="R652" s="2">
        <v>0.227145973485915</v>
      </c>
      <c r="S652" s="7">
        <f t="shared" si="234"/>
        <v>89576.046530552587</v>
      </c>
      <c r="T652" s="7">
        <f>S652/MAX(S$2:S651)-1</f>
        <v>-0.14701828698717312</v>
      </c>
      <c r="U652" s="7">
        <f t="shared" si="224"/>
        <v>0.96829235968986049</v>
      </c>
      <c r="V652" s="1">
        <v>0.499999892999619</v>
      </c>
      <c r="W652" s="2">
        <v>0.29467064298805601</v>
      </c>
      <c r="X652" s="7">
        <f t="shared" si="235"/>
        <v>74110.803722557132</v>
      </c>
      <c r="Y652" s="7">
        <f>X652/MAX(X$2:X651)-1</f>
        <v>-0.12344203509985585</v>
      </c>
      <c r="Z652" s="7">
        <f t="shared" si="225"/>
        <v>0.97613922491521932</v>
      </c>
      <c r="AA652" s="1">
        <v>0.499999892999619</v>
      </c>
      <c r="AB652" s="2">
        <v>0.33623355418324302</v>
      </c>
      <c r="AC652" s="7">
        <f t="shared" si="236"/>
        <v>59872.01694756878</v>
      </c>
      <c r="AD652" s="7">
        <f>AC652/MAX(AC$2:AC651)-1</f>
        <v>-0.10612507180763764</v>
      </c>
      <c r="AE652" s="7">
        <f t="shared" si="226"/>
        <v>0.98096914211328645</v>
      </c>
      <c r="AF652" s="1">
        <v>0.499999892999619</v>
      </c>
      <c r="AG652" s="2">
        <v>0.36266889678960601</v>
      </c>
      <c r="AH652" s="7">
        <f t="shared" si="237"/>
        <v>47140.202136783446</v>
      </c>
      <c r="AI652" s="7">
        <f>AH652/MAX(AH$2:AH651)-1</f>
        <v>-9.4051106989252897E-2</v>
      </c>
      <c r="AJ652" s="7">
        <f t="shared" si="227"/>
        <v>0.98404112413330558</v>
      </c>
      <c r="AK652" s="1">
        <v>0.499999892999619</v>
      </c>
      <c r="AL652" s="2">
        <v>0.38336717313362201</v>
      </c>
      <c r="AM652" s="7">
        <f t="shared" si="238"/>
        <v>38783.762112828204</v>
      </c>
      <c r="AN652" s="7">
        <f>AM652/MAX(AM$2:AM651)-1</f>
        <v>-8.5530259476985449E-2</v>
      </c>
      <c r="AO652" s="7">
        <f t="shared" si="228"/>
        <v>0.98644641668884447</v>
      </c>
      <c r="AP652" s="1">
        <v>0.499999892999619</v>
      </c>
      <c r="AQ652" s="2">
        <v>0.39819605938140501</v>
      </c>
      <c r="AR652" s="7">
        <f t="shared" si="239"/>
        <v>33067.516617348876</v>
      </c>
      <c r="AS652" s="7">
        <f>IF(AR652/MAX(AR$2:AR651)-1&lt;0,AR652/MAX(AR$2:AR651)-1,0)</f>
        <v>-7.9064245497333929E-2</v>
      </c>
      <c r="AT652" s="7">
        <f t="shared" si="229"/>
        <v>0.98816964277327346</v>
      </c>
      <c r="AU652" s="1">
        <v>0.499999892999619</v>
      </c>
      <c r="AV652" s="2">
        <v>0.40494915765522799</v>
      </c>
      <c r="AW652" s="7">
        <f t="shared" si="240"/>
        <v>28023.223571139821</v>
      </c>
      <c r="AX652" s="7">
        <f>IF(AW652/MAX(AW$2:AW651)-1&lt;0,AW652/MAX(AW$2:AW651)-1,0)</f>
        <v>-7.3799291055551386E-2</v>
      </c>
      <c r="AY652" s="7">
        <f t="shared" si="230"/>
        <v>0.98895440266027457</v>
      </c>
      <c r="AZ652" s="1">
        <v>0.499999892999619</v>
      </c>
      <c r="BA652" s="2">
        <v>-6.3260000000000005</v>
      </c>
      <c r="BB652" s="7">
        <f t="shared" si="241"/>
        <v>1329.6473292782102</v>
      </c>
      <c r="BC652" s="7">
        <f>BB652/MAX(BB$2:BB651)-1</f>
        <v>-0.11268681464361696</v>
      </c>
      <c r="BD652" s="1">
        <v>0.499999892999619</v>
      </c>
      <c r="BE652" s="2">
        <v>-8.1053052273076194</v>
      </c>
      <c r="BF652" s="7">
        <f t="shared" si="242"/>
        <v>14788.807648972066</v>
      </c>
      <c r="BG652" s="7">
        <f>BF652/MAX(BF$2:BF651)-1</f>
        <v>-0.12966110732002067</v>
      </c>
      <c r="BH652" s="2">
        <v>-6.3260000000000005</v>
      </c>
    </row>
    <row r="653" spans="1:60" x14ac:dyDescent="0.25">
      <c r="A653" s="5">
        <v>200011</v>
      </c>
      <c r="B653" s="4">
        <v>36831</v>
      </c>
      <c r="C653" s="2">
        <v>3.77617826381177</v>
      </c>
      <c r="D653" s="7">
        <f t="shared" si="231"/>
        <v>122816.80572009462</v>
      </c>
      <c r="E653" s="7">
        <f>D653/MAX(D$2:D652)-1</f>
        <v>-0.35015781734499418</v>
      </c>
      <c r="F653" s="7">
        <f t="shared" si="221"/>
        <v>0.99806508857750875</v>
      </c>
      <c r="G653" s="1">
        <v>3.8099970330542399</v>
      </c>
      <c r="H653" s="2">
        <v>0.53612434997009195</v>
      </c>
      <c r="I653" s="7">
        <f t="shared" si="232"/>
        <v>223917.98585420445</v>
      </c>
      <c r="J653" s="7">
        <f>I653/MAX(I$2:I652)-1</f>
        <v>-0.14879959586100888</v>
      </c>
      <c r="K653" s="7">
        <f t="shared" si="222"/>
        <v>0.81268822632592008</v>
      </c>
      <c r="L653" s="1">
        <v>3.8099970330542399</v>
      </c>
      <c r="M653" s="2">
        <v>0.51634684044941404</v>
      </c>
      <c r="N653" s="7">
        <f t="shared" si="233"/>
        <v>140216.55802990904</v>
      </c>
      <c r="O653" s="7">
        <f>N653/MAX(N$2:N652)-1</f>
        <v>-0.15322353901306762</v>
      </c>
      <c r="P653" s="7">
        <f t="shared" si="223"/>
        <v>0.81155667334699233</v>
      </c>
      <c r="Q653" s="1">
        <v>3.8099970330542399</v>
      </c>
      <c r="R653" s="2">
        <v>0.52056218699025003</v>
      </c>
      <c r="S653" s="7">
        <f t="shared" si="234"/>
        <v>90042.34555739144</v>
      </c>
      <c r="T653" s="7">
        <f>S653/MAX(S$2:S652)-1</f>
        <v>-0.14257798672728661</v>
      </c>
      <c r="U653" s="7">
        <f t="shared" si="224"/>
        <v>0.81179785072731447</v>
      </c>
      <c r="V653" s="1">
        <v>3.8099970330542399</v>
      </c>
      <c r="W653" s="2">
        <v>0.51510067878997901</v>
      </c>
      <c r="X653" s="7">
        <f t="shared" si="235"/>
        <v>74492.548975588725</v>
      </c>
      <c r="Y653" s="7">
        <f>X653/MAX(X$2:X652)-1</f>
        <v>-0.11892687907266764</v>
      </c>
      <c r="Z653" s="7">
        <f t="shared" si="225"/>
        <v>0.81148537529318598</v>
      </c>
      <c r="AA653" s="1">
        <v>3.8099970330542399</v>
      </c>
      <c r="AB653" s="2">
        <v>0.51635011188220303</v>
      </c>
      <c r="AC653" s="7">
        <f t="shared" si="236"/>
        <v>60181.166174063685</v>
      </c>
      <c r="AD653" s="7">
        <f>AC653/MAX(AC$2:AC652)-1</f>
        <v>-0.10150954761582942</v>
      </c>
      <c r="AE653" s="7">
        <f t="shared" si="226"/>
        <v>0.81155686051916953</v>
      </c>
      <c r="AF653" s="1">
        <v>3.8099970330542399</v>
      </c>
      <c r="AG653" s="2">
        <v>0.51529974612471297</v>
      </c>
      <c r="AH653" s="7">
        <f t="shared" si="237"/>
        <v>47383.115478716973</v>
      </c>
      <c r="AI653" s="7">
        <f>AH653/MAX(AH$2:AH652)-1</f>
        <v>-8.9382754643548723E-2</v>
      </c>
      <c r="AJ653" s="7">
        <f t="shared" si="227"/>
        <v>0.81149676475733412</v>
      </c>
      <c r="AK653" s="1">
        <v>3.8099970330542399</v>
      </c>
      <c r="AL653" s="2">
        <v>0.51602909028385402</v>
      </c>
      <c r="AM653" s="7">
        <f t="shared" si="238"/>
        <v>38983.897607636885</v>
      </c>
      <c r="AN653" s="7">
        <f>AM653/MAX(AM$2:AM652)-1</f>
        <v>-8.0811329594043357E-2</v>
      </c>
      <c r="AO653" s="7">
        <f t="shared" si="228"/>
        <v>0.81153849354806373</v>
      </c>
      <c r="AP653" s="1">
        <v>3.8099970330542399</v>
      </c>
      <c r="AQ653" s="2">
        <v>0.51319711891423503</v>
      </c>
      <c r="AR653" s="7">
        <f t="shared" si="239"/>
        <v>33237.2181599256</v>
      </c>
      <c r="AS653" s="7">
        <f>IF(AR653/MAX(AR$2:AR652)-1&lt;0,AR653/MAX(AR$2:AR652)-1,0)</f>
        <v>-7.4338029738175049E-2</v>
      </c>
      <c r="AT653" s="7">
        <f t="shared" si="229"/>
        <v>0.81137646477309688</v>
      </c>
      <c r="AU653" s="1">
        <v>3.8099970330542399</v>
      </c>
      <c r="AV653" s="2">
        <v>0.51177954947931903</v>
      </c>
      <c r="AW653" s="7">
        <f t="shared" si="240"/>
        <v>28166.640698481784</v>
      </c>
      <c r="AX653" s="7">
        <f>IF(AW653/MAX(AW$2:AW652)-1&lt;0,AW653/MAX(AW$2:AW652)-1,0)</f>
        <v>-6.9059185240041177E-2</v>
      </c>
      <c r="AY653" s="7">
        <f t="shared" si="230"/>
        <v>0.81129535977273071</v>
      </c>
      <c r="AZ653" s="1">
        <v>3.8099970330542399</v>
      </c>
      <c r="BA653" s="2">
        <v>-11.235000000000001</v>
      </c>
      <c r="BB653" s="7">
        <f t="shared" si="241"/>
        <v>1180.2614518338034</v>
      </c>
      <c r="BC653" s="7">
        <f>BB653/MAX(BB$2:BB652)-1</f>
        <v>-0.21237645101840652</v>
      </c>
      <c r="BD653" s="1">
        <v>3.8099970330542399</v>
      </c>
      <c r="BE653" s="2">
        <v>-13.6682031829164</v>
      </c>
      <c r="BF653" s="7">
        <f t="shared" si="242"/>
        <v>12767.443371179883</v>
      </c>
      <c r="BG653" s="7">
        <f>BF653/MAX(BF$2:BF652)-1</f>
        <v>-0.24862079555146488</v>
      </c>
      <c r="BH653" s="2">
        <v>-11.235000000000001</v>
      </c>
    </row>
    <row r="654" spans="1:60" x14ac:dyDescent="0.25">
      <c r="A654" s="5">
        <v>200012</v>
      </c>
      <c r="B654" s="4">
        <v>36861</v>
      </c>
      <c r="C654" s="2">
        <v>8.2398430395448496</v>
      </c>
      <c r="D654" s="7">
        <f t="shared" si="231"/>
        <v>132936.71773761316</v>
      </c>
      <c r="E654" s="7">
        <f>D654/MAX(D$2:D653)-1</f>
        <v>-0.29661184148946929</v>
      </c>
      <c r="F654" s="7">
        <f t="shared" si="221"/>
        <v>0.40278702142056888</v>
      </c>
      <c r="G654" s="1">
        <v>24.929980715156098</v>
      </c>
      <c r="H654" s="2">
        <v>2.5401271636479201</v>
      </c>
      <c r="I654" s="7">
        <f t="shared" si="232"/>
        <v>229605.78743718038</v>
      </c>
      <c r="J654" s="7">
        <f>I654/MAX(I$2:I653)-1</f>
        <v>-0.12717802317839355</v>
      </c>
      <c r="K654" s="7">
        <f t="shared" si="222"/>
        <v>0.19883757765564725</v>
      </c>
      <c r="L654" s="1">
        <v>24.929980715156098</v>
      </c>
      <c r="M654" s="2">
        <v>1.5290927009724899</v>
      </c>
      <c r="N654" s="7">
        <f t="shared" si="233"/>
        <v>142360.59918429924</v>
      </c>
      <c r="O654" s="7">
        <f>N654/MAX(N$2:N653)-1</f>
        <v>-0.14027554195456327</v>
      </c>
      <c r="P654" s="7">
        <f t="shared" si="223"/>
        <v>0.1626603504430062</v>
      </c>
      <c r="Q654" s="1">
        <v>24.929980715156098</v>
      </c>
      <c r="R654" s="2">
        <v>1.19104591973478</v>
      </c>
      <c r="S654" s="7">
        <f t="shared" si="234"/>
        <v>91114.791240186241</v>
      </c>
      <c r="T654" s="7">
        <f>S654/MAX(S$2:S653)-1</f>
        <v>-0.13236569682329413</v>
      </c>
      <c r="U654" s="7">
        <f t="shared" si="224"/>
        <v>0.15056422942555214</v>
      </c>
      <c r="V654" s="1">
        <v>24.929980715156098</v>
      </c>
      <c r="W654" s="2">
        <v>1.0265912290041499</v>
      </c>
      <c r="X654" s="7">
        <f t="shared" si="235"/>
        <v>75257.282949633736</v>
      </c>
      <c r="Y654" s="7">
        <f>X654/MAX(X$2:X653)-1</f>
        <v>-0.10988185969211461</v>
      </c>
      <c r="Z654" s="7">
        <f t="shared" si="225"/>
        <v>0.14467964790792243</v>
      </c>
      <c r="AA654" s="1">
        <v>24.929980715156098</v>
      </c>
      <c r="AB654" s="2">
        <v>0.92329727332798694</v>
      </c>
      <c r="AC654" s="7">
        <f t="shared" si="236"/>
        <v>60736.817240405799</v>
      </c>
      <c r="AD654" s="7">
        <f>AC654/MAX(AC$2:AC653)-1</f>
        <v>-9.3213809767854094E-2</v>
      </c>
      <c r="AE654" s="7">
        <f t="shared" si="226"/>
        <v>0.14098354352954112</v>
      </c>
      <c r="AF654" s="1">
        <v>24.929980715156098</v>
      </c>
      <c r="AG654" s="2">
        <v>0.85191340694581597</v>
      </c>
      <c r="AH654" s="7">
        <f t="shared" si="237"/>
        <v>47786.778592108778</v>
      </c>
      <c r="AI654" s="7">
        <f>AH654/MAX(AH$2:AH653)-1</f>
        <v>-8.1625084244396517E-2</v>
      </c>
      <c r="AJ654" s="7">
        <f t="shared" si="227"/>
        <v>0.13842925834069519</v>
      </c>
      <c r="AK654" s="1">
        <v>24.929980715156098</v>
      </c>
      <c r="AL654" s="2">
        <v>0.80388327521139602</v>
      </c>
      <c r="AM654" s="7">
        <f t="shared" si="238"/>
        <v>39297.282640530211</v>
      </c>
      <c r="AN654" s="7">
        <f>AM654/MAX(AM$2:AM653)-1</f>
        <v>-7.3422125605011934E-2</v>
      </c>
      <c r="AO654" s="7">
        <f t="shared" si="228"/>
        <v>0.13671062554136315</v>
      </c>
      <c r="AP654" s="1">
        <v>24.929980715156098</v>
      </c>
      <c r="AQ654" s="2">
        <v>0.76766149132043804</v>
      </c>
      <c r="AR654" s="7">
        <f t="shared" si="239"/>
        <v>33492.367484525515</v>
      </c>
      <c r="AS654" s="7">
        <f>IF(AR654/MAX(AR$2:AR653)-1&lt;0,AR654/MAX(AR$2:AR653)-1,0)</f>
        <v>-6.7232079252676935E-2</v>
      </c>
      <c r="AT654" s="7">
        <f t="shared" si="229"/>
        <v>0.13541452362372641</v>
      </c>
      <c r="AU654" s="1">
        <v>24.929980715156098</v>
      </c>
      <c r="AV654" s="2">
        <v>0.73328548930685999</v>
      </c>
      <c r="AW654" s="7">
        <f t="shared" si="240"/>
        <v>28373.182587548952</v>
      </c>
      <c r="AX654" s="7">
        <f>IF(AW654/MAX(AW$2:AW653)-1&lt;0,AW654/MAX(AW$2:AW653)-1,0)</f>
        <v>-6.2232731331371305E-2</v>
      </c>
      <c r="AY654" s="7">
        <f t="shared" si="230"/>
        <v>0.13418446818900209</v>
      </c>
      <c r="AZ654" s="1">
        <v>24.929980715156098</v>
      </c>
      <c r="BA654" s="2">
        <v>1.2230000000000003</v>
      </c>
      <c r="BB654" s="7">
        <f t="shared" si="241"/>
        <v>1194.6960493897309</v>
      </c>
      <c r="BC654" s="7">
        <f>BB654/MAX(BB$2:BB653)-1</f>
        <v>-0.20274381501436156</v>
      </c>
      <c r="BD654" s="1">
        <v>24.929980715156098</v>
      </c>
      <c r="BE654" s="2">
        <v>-3.01672887463124</v>
      </c>
      <c r="BF654" s="7">
        <f t="shared" si="242"/>
        <v>12382.284220449308</v>
      </c>
      <c r="BG654" s="7">
        <f>BF654/MAX(BF$2:BF653)-1</f>
        <v>-0.27128786897003832</v>
      </c>
      <c r="BH654" s="2">
        <v>1.2230000000000003</v>
      </c>
    </row>
    <row r="655" spans="1:60" x14ac:dyDescent="0.25">
      <c r="A655" s="5">
        <v>200101</v>
      </c>
      <c r="B655" s="4">
        <v>36892</v>
      </c>
      <c r="C655" s="2">
        <v>15.580000623663899</v>
      </c>
      <c r="D655" s="7">
        <f t="shared" si="231"/>
        <v>153648.2591902116</v>
      </c>
      <c r="E655" s="7">
        <f>D655/MAX(D$2:D654)-1</f>
        <v>-0.18702396200675064</v>
      </c>
      <c r="F655" s="7">
        <f t="shared" si="221"/>
        <v>0.26540275239382782</v>
      </c>
      <c r="G655" s="1">
        <v>53.129947431427802</v>
      </c>
      <c r="H655" s="2">
        <v>15.5814814547405</v>
      </c>
      <c r="I655" s="7">
        <f t="shared" si="232"/>
        <v>265381.77062571555</v>
      </c>
      <c r="J655" s="7">
        <f>I655/MAX(I$2:I654)-1</f>
        <v>8.8205712729645391E-3</v>
      </c>
      <c r="K655" s="7">
        <f t="shared" si="222"/>
        <v>0.26543172219340194</v>
      </c>
      <c r="L655" s="1">
        <v>53.129947431427802</v>
      </c>
      <c r="M655" s="2">
        <v>15.582486564186601</v>
      </c>
      <c r="N655" s="7">
        <f t="shared" si="233"/>
        <v>164543.9204248882</v>
      </c>
      <c r="O655" s="7">
        <f>N655/MAX(N$2:N654)-1</f>
        <v>-6.3090937906070677E-3</v>
      </c>
      <c r="P655" s="7">
        <f t="shared" si="223"/>
        <v>0.26545138535394996</v>
      </c>
      <c r="Q655" s="1">
        <v>53.129947431427802</v>
      </c>
      <c r="R655" s="2">
        <v>15.583203586764499</v>
      </c>
      <c r="S655" s="7">
        <f t="shared" si="234"/>
        <v>105313.39465679994</v>
      </c>
      <c r="T655" s="7">
        <f>S655/MAX(S$2:S654)-1</f>
        <v>2.8395230293374318E-3</v>
      </c>
      <c r="U655" s="7">
        <f t="shared" si="224"/>
        <v>0.26546541261249423</v>
      </c>
      <c r="V655" s="1">
        <v>53.129947431427802</v>
      </c>
      <c r="W655" s="2">
        <v>15.583284308762</v>
      </c>
      <c r="X655" s="7">
        <f t="shared" si="235"/>
        <v>86984.839314724624</v>
      </c>
      <c r="Y655" s="7">
        <f>X655/MAX(X$2:X654)-1</f>
        <v>2.8827780795928071E-2</v>
      </c>
      <c r="Z655" s="7">
        <f t="shared" si="225"/>
        <v>0.26546699179335131</v>
      </c>
      <c r="AA655" s="1">
        <v>53.129947431427802</v>
      </c>
      <c r="AB655" s="2">
        <v>15.5830764814679</v>
      </c>
      <c r="AC655" s="7">
        <f t="shared" si="236"/>
        <v>70201.481923387619</v>
      </c>
      <c r="AD655" s="7">
        <f>AC655/MAX(AC$2:AC654)-1</f>
        <v>4.8091375779410361E-2</v>
      </c>
      <c r="AE655" s="7">
        <f t="shared" si="226"/>
        <v>0.26546292602572175</v>
      </c>
      <c r="AF655" s="1">
        <v>53.129947431427802</v>
      </c>
      <c r="AG655" s="2">
        <v>15.583281232160299</v>
      </c>
      <c r="AH655" s="7">
        <f t="shared" si="237"/>
        <v>55233.526691906867</v>
      </c>
      <c r="AI655" s="7">
        <f>AH655/MAX(AH$2:AH654)-1</f>
        <v>6.1487861643414465E-2</v>
      </c>
      <c r="AJ655" s="7">
        <f t="shared" si="227"/>
        <v>0.26546693160516643</v>
      </c>
      <c r="AK655" s="1">
        <v>53.129947431427802</v>
      </c>
      <c r="AL655" s="2">
        <v>15.583394153125401</v>
      </c>
      <c r="AM655" s="7">
        <f t="shared" si="238"/>
        <v>45421.133085871756</v>
      </c>
      <c r="AN655" s="7">
        <f>AM655/MAX(AM$2:AM654)-1</f>
        <v>7.0970156697610198E-2</v>
      </c>
      <c r="AO655" s="7">
        <f t="shared" si="228"/>
        <v>0.2654691407009766</v>
      </c>
      <c r="AP655" s="1">
        <v>53.129947431427802</v>
      </c>
      <c r="AQ655" s="2">
        <v>15.583417582723399</v>
      </c>
      <c r="AR655" s="7">
        <f t="shared" si="239"/>
        <v>38711.622967979398</v>
      </c>
      <c r="AS655" s="7">
        <f>IF(AR655/MAX(AR$2:AR654)-1&lt;0,AR655/MAX(AR$2:AR654)-1,0)</f>
        <v>0</v>
      </c>
      <c r="AT655" s="7">
        <f t="shared" si="229"/>
        <v>0.26546959905896805</v>
      </c>
      <c r="AU655" s="1">
        <v>53.129947431427802</v>
      </c>
      <c r="AV655" s="2">
        <v>15.5835062497277</v>
      </c>
      <c r="AW655" s="7">
        <f t="shared" si="240"/>
        <v>32794.719269326299</v>
      </c>
      <c r="AX655" s="7">
        <f>IF(AW655/MAX(AW$2:AW654)-1&lt;0,AW655/MAX(AW$2:AW654)-1,0)</f>
        <v>0</v>
      </c>
      <c r="AY655" s="7">
        <f t="shared" si="230"/>
        <v>0.26547133366960929</v>
      </c>
      <c r="AZ655" s="1">
        <v>53.129947431427802</v>
      </c>
      <c r="BA655" s="2">
        <v>21.433000000000003</v>
      </c>
      <c r="BB655" s="7">
        <f t="shared" si="241"/>
        <v>1450.7552536554317</v>
      </c>
      <c r="BC655" s="7">
        <f>BB655/MAX(BB$2:BB654)-1</f>
        <v>-3.1867896886389802E-2</v>
      </c>
      <c r="BD655" s="1">
        <v>53.129947431427802</v>
      </c>
      <c r="BE655" s="2">
        <v>2.01357457524341</v>
      </c>
      <c r="BF655" s="7">
        <f t="shared" si="242"/>
        <v>12631.610747346651</v>
      </c>
      <c r="BG655" s="7">
        <f>BF655/MAX(BF$2:BF654)-1</f>
        <v>-0.25661470677290465</v>
      </c>
      <c r="BH655" s="2">
        <v>21.433000000000003</v>
      </c>
    </row>
    <row r="656" spans="1:60" x14ac:dyDescent="0.25">
      <c r="A656" s="5">
        <v>200102</v>
      </c>
      <c r="B656" s="4">
        <v>36923</v>
      </c>
      <c r="C656" s="2">
        <v>-1.9800002742754199</v>
      </c>
      <c r="D656" s="7">
        <f t="shared" si="231"/>
        <v>150606.023236826</v>
      </c>
      <c r="E656" s="7">
        <f>D656/MAX(D$2:D655)-1</f>
        <v>-0.20312088978881038</v>
      </c>
      <c r="F656" s="7">
        <f t="shared" si="221"/>
        <v>-2</v>
      </c>
      <c r="G656" s="1">
        <v>2.9399880065422699</v>
      </c>
      <c r="H656" s="2">
        <v>-1.8600790020950799</v>
      </c>
      <c r="I656" s="7">
        <f t="shared" si="232"/>
        <v>260445.46003491848</v>
      </c>
      <c r="J656" s="7">
        <f>I656/MAX(I$2:I655)-1</f>
        <v>-1.860079002095083E-2</v>
      </c>
      <c r="K656" s="7">
        <f t="shared" si="222"/>
        <v>-2</v>
      </c>
      <c r="L656" s="1">
        <v>2.9399880065422699</v>
      </c>
      <c r="M656" s="2">
        <v>-2.4122986931514001</v>
      </c>
      <c r="N656" s="7">
        <f t="shared" si="233"/>
        <v>160574.62958281854</v>
      </c>
      <c r="O656" s="7">
        <f>N656/MAX(N$2:N655)-1</f>
        <v>-3.027988653506053E-2</v>
      </c>
      <c r="P656" s="7">
        <f t="shared" si="223"/>
        <v>-2</v>
      </c>
      <c r="Q656" s="1">
        <v>2.9399880065422699</v>
      </c>
      <c r="R656" s="2">
        <v>-2.5982173878046</v>
      </c>
      <c r="S656" s="7">
        <f t="shared" si="234"/>
        <v>102577.12372513968</v>
      </c>
      <c r="T656" s="7">
        <f>S656/MAX(S$2:S655)-1</f>
        <v>-2.5982173878046022E-2</v>
      </c>
      <c r="U656" s="7">
        <f t="shared" si="224"/>
        <v>-2</v>
      </c>
      <c r="V656" s="1">
        <v>2.9399880065422699</v>
      </c>
      <c r="W656" s="2">
        <v>-2.6890754025553898</v>
      </c>
      <c r="X656" s="7">
        <f t="shared" si="235"/>
        <v>84645.751396760039</v>
      </c>
      <c r="Y656" s="7">
        <f>X656/MAX(X$2:X655)-1</f>
        <v>-2.6890754025553854E-2</v>
      </c>
      <c r="Z656" s="7">
        <f t="shared" si="225"/>
        <v>-2</v>
      </c>
      <c r="AA656" s="1">
        <v>2.9399880065422699</v>
      </c>
      <c r="AB656" s="2">
        <v>-2.7444485853180201</v>
      </c>
      <c r="AC656" s="7">
        <f t="shared" si="236"/>
        <v>68274.83834586892</v>
      </c>
      <c r="AD656" s="7">
        <f>AC656/MAX(AC$2:AC655)-1</f>
        <v>-2.7444485853180267E-2</v>
      </c>
      <c r="AE656" s="7">
        <f t="shared" si="226"/>
        <v>-2</v>
      </c>
      <c r="AF656" s="1">
        <v>2.9399880065422699</v>
      </c>
      <c r="AG656" s="2">
        <v>-2.7802180901668101</v>
      </c>
      <c r="AH656" s="7">
        <f t="shared" si="237"/>
        <v>53697.914190981362</v>
      </c>
      <c r="AI656" s="7">
        <f>AH656/MAX(AH$2:AH655)-1</f>
        <v>-2.7802180901668083E-2</v>
      </c>
      <c r="AJ656" s="7">
        <f t="shared" si="227"/>
        <v>-2</v>
      </c>
      <c r="AK656" s="1">
        <v>2.9399880065422699</v>
      </c>
      <c r="AL656" s="2">
        <v>-2.8070597849766701</v>
      </c>
      <c r="AM656" s="7">
        <f t="shared" si="238"/>
        <v>44146.134725137512</v>
      </c>
      <c r="AN656" s="7">
        <f>AM656/MAX(AM$2:AM655)-1</f>
        <v>-2.8070597849766843E-2</v>
      </c>
      <c r="AO656" s="7">
        <f t="shared" si="228"/>
        <v>-2</v>
      </c>
      <c r="AP656" s="1">
        <v>2.9399880065422699</v>
      </c>
      <c r="AQ656" s="2">
        <v>-2.8265781835043899</v>
      </c>
      <c r="AR656" s="7">
        <f t="shared" si="239"/>
        <v>37617.408678686013</v>
      </c>
      <c r="AS656" s="7">
        <f>IF(AR656/MAX(AR$2:AR655)-1&lt;0,AR656/MAX(AR$2:AR655)-1,0)</f>
        <v>-2.8265781835044024E-2</v>
      </c>
      <c r="AT656" s="7">
        <f t="shared" si="229"/>
        <v>-2</v>
      </c>
      <c r="AU656" s="1">
        <v>2.9399880065422699</v>
      </c>
      <c r="AV656" s="2">
        <v>-2.84282536944347</v>
      </c>
      <c r="AW656" s="7">
        <f t="shared" si="240"/>
        <v>31862.422670100124</v>
      </c>
      <c r="AX656" s="7">
        <f>IF(AW656/MAX(AW$2:AW655)-1&lt;0,AW656/MAX(AW$2:AW655)-1,0)</f>
        <v>-2.8428253694434691E-2</v>
      </c>
      <c r="AY656" s="7">
        <f t="shared" si="230"/>
        <v>-2</v>
      </c>
      <c r="AZ656" s="1">
        <v>2.9399880065422699</v>
      </c>
      <c r="BA656" s="2">
        <v>-5.737000000000001</v>
      </c>
      <c r="BB656" s="7">
        <f t="shared" si="241"/>
        <v>1367.5254247532196</v>
      </c>
      <c r="BC656" s="7">
        <f>BB656/MAX(BB$2:BB655)-1</f>
        <v>-8.7409635642017647E-2</v>
      </c>
      <c r="BD656" s="1">
        <v>2.9399880065422699</v>
      </c>
      <c r="BE656" s="2">
        <v>2.4262634049035099</v>
      </c>
      <c r="BF656" s="7">
        <f t="shared" si="242"/>
        <v>12938.08689635938</v>
      </c>
      <c r="BG656" s="7">
        <f>BF656/MAX(BF$2:BF655)-1</f>
        <v>-0.23857822144590102</v>
      </c>
      <c r="BH656" s="2">
        <v>-5.737000000000001</v>
      </c>
    </row>
    <row r="657" spans="1:60" x14ac:dyDescent="0.25">
      <c r="A657" s="5">
        <v>200103</v>
      </c>
      <c r="B657" s="4">
        <v>36951</v>
      </c>
      <c r="C657" s="2">
        <v>-5.7998868167139204</v>
      </c>
      <c r="D657" s="7">
        <f t="shared" si="231"/>
        <v>141871.04434993624</v>
      </c>
      <c r="E657" s="7">
        <f>D657/MAX(D$2:D656)-1</f>
        <v>-0.24933897624709633</v>
      </c>
      <c r="F657" s="7">
        <f t="shared" si="221"/>
        <v>-2</v>
      </c>
      <c r="G657" s="1">
        <v>2.3899889447481701</v>
      </c>
      <c r="H657" s="2">
        <v>-2.7298138588671201</v>
      </c>
      <c r="I657" s="7">
        <f t="shared" si="232"/>
        <v>253335.78377209502</v>
      </c>
      <c r="J657" s="7">
        <f>I657/MAX(I$2:I656)-1</f>
        <v>-4.5391161665771507E-2</v>
      </c>
      <c r="K657" s="7">
        <f t="shared" si="222"/>
        <v>-2</v>
      </c>
      <c r="L657" s="1">
        <v>2.3899889447481701</v>
      </c>
      <c r="M657" s="2">
        <v>-2.6870037024025</v>
      </c>
      <c r="N657" s="7">
        <f t="shared" si="233"/>
        <v>156259.98334080909</v>
      </c>
      <c r="O657" s="7">
        <f>N657/MAX(N$2:N656)-1</f>
        <v>-5.6336301886805273E-2</v>
      </c>
      <c r="P657" s="7">
        <f t="shared" si="223"/>
        <v>-2</v>
      </c>
      <c r="Q657" s="1">
        <v>2.3899889447481701</v>
      </c>
      <c r="R657" s="2">
        <v>-2.6772300212611699</v>
      </c>
      <c r="S657" s="7">
        <f t="shared" si="234"/>
        <v>99830.898173824025</v>
      </c>
      <c r="T657" s="7">
        <f>S657/MAX(S$2:S656)-1</f>
        <v>-5.2058871531418416E-2</v>
      </c>
      <c r="U657" s="7">
        <f t="shared" si="224"/>
        <v>-2</v>
      </c>
      <c r="V657" s="1">
        <v>2.3899889447481701</v>
      </c>
      <c r="W657" s="2">
        <v>-2.4911414373138498</v>
      </c>
      <c r="X657" s="7">
        <f t="shared" si="235"/>
        <v>82537.106008789677</v>
      </c>
      <c r="Y657" s="7">
        <f>X657/MAX(X$2:X656)-1</f>
        <v>-5.1132281682355729E-2</v>
      </c>
      <c r="Z657" s="7">
        <f t="shared" si="225"/>
        <v>-2</v>
      </c>
      <c r="AA657" s="1">
        <v>2.3899889447481701</v>
      </c>
      <c r="AB657" s="2">
        <v>-1.9099462327640699</v>
      </c>
      <c r="AC657" s="7">
        <f t="shared" si="236"/>
        <v>66970.825642956232</v>
      </c>
      <c r="AD657" s="7">
        <f>AC657/MAX(AC$2:AC656)-1</f>
        <v>-4.6019773257166774E-2</v>
      </c>
      <c r="AE657" s="7">
        <f t="shared" si="226"/>
        <v>-2</v>
      </c>
      <c r="AF657" s="1">
        <v>2.3899889447481701</v>
      </c>
      <c r="AG657" s="2">
        <v>-1.5109186197707301</v>
      </c>
      <c r="AH657" s="7">
        <f t="shared" si="237"/>
        <v>52886.582407041315</v>
      </c>
      <c r="AI657" s="7">
        <f>AH657/MAX(AH$2:AH656)-1</f>
        <v>-4.2491298771429764E-2</v>
      </c>
      <c r="AJ657" s="7">
        <f t="shared" si="227"/>
        <v>-2</v>
      </c>
      <c r="AK657" s="1">
        <v>2.3899889447481701</v>
      </c>
      <c r="AL657" s="2">
        <v>-1.2515474311575101</v>
      </c>
      <c r="AM657" s="7">
        <f t="shared" si="238"/>
        <v>43593.624910029721</v>
      </c>
      <c r="AN657" s="7">
        <f>AM657/MAX(AM$2:AM656)-1</f>
        <v>-4.0234755315042614E-2</v>
      </c>
      <c r="AO657" s="7">
        <f t="shared" si="228"/>
        <v>-2</v>
      </c>
      <c r="AP657" s="1">
        <v>2.3899889447481701</v>
      </c>
      <c r="AQ657" s="2">
        <v>-1.0378349217357801</v>
      </c>
      <c r="AR657" s="7">
        <f t="shared" si="239"/>
        <v>37227.00207476654</v>
      </c>
      <c r="AS657" s="7">
        <f>IF(AR657/MAX(AR$2:AR656)-1&lt;0,AR657/MAX(AR$2:AR656)-1,0)</f>
        <v>-3.8350778897616178E-2</v>
      </c>
      <c r="AT657" s="7">
        <f t="shared" si="229"/>
        <v>-2</v>
      </c>
      <c r="AU657" s="1">
        <v>2.3899889447481701</v>
      </c>
      <c r="AV657" s="2">
        <v>-0.87355685472195199</v>
      </c>
      <c r="AW657" s="7">
        <f t="shared" si="240"/>
        <v>31584.086292784981</v>
      </c>
      <c r="AX657" s="7">
        <f>IF(AW657/MAX(AW$2:AW656)-1&lt;0,AW657/MAX(AW$2:AW656)-1,0)</f>
        <v>-3.6915485282828842E-2</v>
      </c>
      <c r="AY657" s="7">
        <f t="shared" si="230"/>
        <v>-2</v>
      </c>
      <c r="AZ657" s="1">
        <v>2.3899889447481701</v>
      </c>
      <c r="BA657" s="2">
        <v>-5.9380000000000006</v>
      </c>
      <c r="BB657" s="7">
        <f t="shared" si="241"/>
        <v>1286.3217650313734</v>
      </c>
      <c r="BC657" s="7">
        <f>BB657/MAX(BB$2:BB656)-1</f>
        <v>-0.14159925147759467</v>
      </c>
      <c r="BD657" s="1">
        <v>2.3899889447481701</v>
      </c>
      <c r="BE657" s="2">
        <v>2.3839532427123</v>
      </c>
      <c r="BF657" s="7">
        <f t="shared" si="242"/>
        <v>13246.524838470075</v>
      </c>
      <c r="BG657" s="7">
        <f>BF657/MAX(BF$2:BF656)-1</f>
        <v>-0.22042628226534289</v>
      </c>
      <c r="BH657" s="2">
        <v>-5.9380000000000006</v>
      </c>
    </row>
    <row r="658" spans="1:60" x14ac:dyDescent="0.25">
      <c r="A658" s="5">
        <v>200104</v>
      </c>
      <c r="B658" s="4">
        <v>36982</v>
      </c>
      <c r="C658" s="2">
        <v>14.2199867404016</v>
      </c>
      <c r="D658" s="7">
        <f t="shared" si="231"/>
        <v>162045.08804496643</v>
      </c>
      <c r="E658" s="7">
        <f>D658/MAX(D$2:D657)-1</f>
        <v>-0.14259507820407058</v>
      </c>
      <c r="F658" s="7">
        <f t="shared" si="221"/>
        <v>1.0000004483908742</v>
      </c>
      <c r="G658" s="1">
        <v>14.2199821267196</v>
      </c>
      <c r="H658" s="2">
        <v>1.3741894094576701</v>
      </c>
      <c r="I658" s="7">
        <f t="shared" si="232"/>
        <v>256817.09728305769</v>
      </c>
      <c r="J658" s="7">
        <f>I658/MAX(I$2:I657)-1</f>
        <v>-3.2273028107635771E-2</v>
      </c>
      <c r="K658" s="7">
        <f t="shared" si="222"/>
        <v>-0.24844673436401288</v>
      </c>
      <c r="L658" s="1">
        <v>14.2199821267196</v>
      </c>
      <c r="M658" s="2">
        <v>0.86582670446839205</v>
      </c>
      <c r="N658" s="7">
        <f t="shared" si="233"/>
        <v>157612.92400497169</v>
      </c>
      <c r="O658" s="7">
        <f>N658/MAX(N$2:N657)-1</f>
        <v>-4.8165809588167185E-2</v>
      </c>
      <c r="P658" s="7">
        <f t="shared" si="223"/>
        <v>-0.2978530865359168</v>
      </c>
      <c r="Q658" s="1">
        <v>14.2199821267196</v>
      </c>
      <c r="R658" s="2">
        <v>0.697006773197827</v>
      </c>
      <c r="S658" s="7">
        <f t="shared" si="234"/>
        <v>100526.72629583979</v>
      </c>
      <c r="T658" s="7">
        <f>S658/MAX(S$2:S657)-1</f>
        <v>-4.5451657660064537E-2</v>
      </c>
      <c r="U658" s="7">
        <f t="shared" si="224"/>
        <v>-0.31426022438479984</v>
      </c>
      <c r="V658" s="1">
        <v>14.2199821267196</v>
      </c>
      <c r="W658" s="2">
        <v>0.62176682153099705</v>
      </c>
      <c r="X658" s="7">
        <f t="shared" si="235"/>
        <v>83050.294349404197</v>
      </c>
      <c r="Y658" s="7">
        <f>X658/MAX(X$2:X657)-1</f>
        <v>-4.5232537029638364E-2</v>
      </c>
      <c r="Z658" s="7">
        <f t="shared" si="225"/>
        <v>-0.32157258525030996</v>
      </c>
      <c r="AA658" s="1">
        <v>14.2199821267196</v>
      </c>
      <c r="AB658" s="2">
        <v>0.57086959818539096</v>
      </c>
      <c r="AC658" s="7">
        <f t="shared" si="236"/>
        <v>67353.14172620562</v>
      </c>
      <c r="AD658" s="7">
        <f>AC658/MAX(AC$2:AC657)-1</f>
        <v>-4.0573790169991741E-2</v>
      </c>
      <c r="AE658" s="7">
        <f t="shared" si="226"/>
        <v>-0.32651914430451523</v>
      </c>
      <c r="AF658" s="1">
        <v>14.2199821267196</v>
      </c>
      <c r="AG658" s="2">
        <v>0.53707479523286905</v>
      </c>
      <c r="AH658" s="7">
        <f t="shared" si="237"/>
        <v>53170.62291120959</v>
      </c>
      <c r="AI658" s="7">
        <f>AH658/MAX(AH$2:AH657)-1</f>
        <v>-3.7348760874969522E-2</v>
      </c>
      <c r="AJ658" s="7">
        <f t="shared" si="227"/>
        <v>-0.32980356686318357</v>
      </c>
      <c r="AK658" s="1">
        <v>14.2199821267196</v>
      </c>
      <c r="AL658" s="2">
        <v>0.51358363851467703</v>
      </c>
      <c r="AM658" s="7">
        <f t="shared" si="238"/>
        <v>43817.514635003092</v>
      </c>
      <c r="AN658" s="7">
        <f>AM658/MAX(AM$2:AM657)-1</f>
        <v>-3.5305558050190311E-2</v>
      </c>
      <c r="AO658" s="7">
        <f t="shared" si="228"/>
        <v>-0.33208660680760449</v>
      </c>
      <c r="AP658" s="1">
        <v>14.2199821267196</v>
      </c>
      <c r="AQ658" s="2">
        <v>0.495222455482492</v>
      </c>
      <c r="AR658" s="7">
        <f t="shared" si="239"/>
        <v>37411.358548543722</v>
      </c>
      <c r="AS658" s="7">
        <f>IF(AR658/MAX(AR$2:AR657)-1&lt;0,AR658/MAX(AR$2:AR657)-1,0)</f>
        <v>-3.3588476011744528E-2</v>
      </c>
      <c r="AT658" s="7">
        <f t="shared" si="229"/>
        <v>-0.3338710789301218</v>
      </c>
      <c r="AU658" s="1">
        <v>14.2199821267196</v>
      </c>
      <c r="AV658" s="2">
        <v>0.47827235561395698</v>
      </c>
      <c r="AW658" s="7">
        <f t="shared" si="240"/>
        <v>31735.144246296626</v>
      </c>
      <c r="AX658" s="7">
        <f>IF(AW658/MAX(AW$2:AW657)-1&lt;0,AW658/MAX(AW$2:AW657)-1,0)</f>
        <v>-3.2309318287737865E-2</v>
      </c>
      <c r="AY658" s="7">
        <f t="shared" si="230"/>
        <v>-0.33551841181909037</v>
      </c>
      <c r="AZ658" s="1">
        <v>14.2199821267196</v>
      </c>
      <c r="BA658" s="2">
        <v>6.9860000000000007</v>
      </c>
      <c r="BB658" s="7">
        <f t="shared" si="241"/>
        <v>1376.1842035364652</v>
      </c>
      <c r="BC658" s="7">
        <f>BB658/MAX(BB$2:BB657)-1</f>
        <v>-8.1631375185819421E-2</v>
      </c>
      <c r="BD658" s="1">
        <v>14.2199821267196</v>
      </c>
      <c r="BE658" s="2">
        <v>3.9305621909897299</v>
      </c>
      <c r="BF658" s="7">
        <f t="shared" si="242"/>
        <v>13767.187735391044</v>
      </c>
      <c r="BG658" s="7">
        <f>BF658/MAX(BF$2:BF657)-1</f>
        <v>-0.1897846524651714</v>
      </c>
      <c r="BH658" s="2">
        <v>6.9860000000000007</v>
      </c>
    </row>
    <row r="659" spans="1:60" x14ac:dyDescent="0.25">
      <c r="A659" s="5">
        <v>200105</v>
      </c>
      <c r="B659" s="4">
        <v>37012</v>
      </c>
      <c r="C659" s="2">
        <v>8.5199997604392603</v>
      </c>
      <c r="D659" s="7">
        <f t="shared" si="231"/>
        <v>175851.32915820117</v>
      </c>
      <c r="E659" s="7">
        <f>D659/MAX(D$2:D658)-1</f>
        <v>-6.9544180921062959E-2</v>
      </c>
      <c r="F659" s="7">
        <f t="shared" si="221"/>
        <v>0.5936007598642784</v>
      </c>
      <c r="G659" s="1">
        <v>13.559986817618601</v>
      </c>
      <c r="H659" s="2">
        <v>8.5198818513451098</v>
      </c>
      <c r="I659" s="7">
        <f t="shared" si="232"/>
        <v>278697.61054562824</v>
      </c>
      <c r="J659" s="7">
        <f>I659/MAX(I$2:I658)-1</f>
        <v>5.0176166541193279E-2</v>
      </c>
      <c r="K659" s="7">
        <f t="shared" si="222"/>
        <v>0.59359125226719045</v>
      </c>
      <c r="L659" s="1">
        <v>13.559986817618601</v>
      </c>
      <c r="M659" s="2">
        <v>8.5197756881039695</v>
      </c>
      <c r="N659" s="7">
        <f t="shared" si="233"/>
        <v>171041.19158565704</v>
      </c>
      <c r="O659" s="7">
        <f>N659/MAX(N$2:N658)-1</f>
        <v>3.29283283576014E-2</v>
      </c>
      <c r="P659" s="7">
        <f t="shared" si="223"/>
        <v>0.59358269179668921</v>
      </c>
      <c r="Q659" s="1">
        <v>13.559986817618601</v>
      </c>
      <c r="R659" s="2">
        <v>8.3528906679325292</v>
      </c>
      <c r="S659" s="7">
        <f t="shared" si="234"/>
        <v>108923.61383538306</v>
      </c>
      <c r="T659" s="7">
        <f>S659/MAX(S$2:S658)-1</f>
        <v>3.4280721748152443E-2</v>
      </c>
      <c r="U659" s="7">
        <f t="shared" si="224"/>
        <v>0.58012592204346203</v>
      </c>
      <c r="V659" s="1">
        <v>13.559986817618601</v>
      </c>
      <c r="W659" s="2">
        <v>8.1643646661966294</v>
      </c>
      <c r="X659" s="7">
        <f t="shared" si="235"/>
        <v>89830.823236439246</v>
      </c>
      <c r="Y659" s="7">
        <f>X659/MAX(X$2:X658)-1</f>
        <v>3.2718160361455695E-2</v>
      </c>
      <c r="Z659" s="7">
        <f t="shared" si="225"/>
        <v>0.56492413224081628</v>
      </c>
      <c r="AA659" s="1">
        <v>13.559986817618601</v>
      </c>
      <c r="AB659" s="2">
        <v>8.0435823489745903</v>
      </c>
      <c r="AC659" s="7">
        <f t="shared" si="236"/>
        <v>72770.74714557454</v>
      </c>
      <c r="AD659" s="7">
        <f>AC659/MAX(AC$2:AC658)-1</f>
        <v>3.6598447095330666E-2</v>
      </c>
      <c r="AE659" s="7">
        <f t="shared" si="226"/>
        <v>0.55518485287680541</v>
      </c>
      <c r="AF659" s="1">
        <v>13.559986817618601</v>
      </c>
      <c r="AG659" s="2">
        <v>7.9676203371055001</v>
      </c>
      <c r="AH659" s="7">
        <f t="shared" si="237"/>
        <v>57407.0562756488</v>
      </c>
      <c r="AI659" s="7">
        <f>AH659/MAX(AH$2:AH658)-1</f>
        <v>3.9351635028954446E-2</v>
      </c>
      <c r="AJ659" s="7">
        <f t="shared" si="227"/>
        <v>0.54905965780139265</v>
      </c>
      <c r="AK659" s="1">
        <v>13.559986817618601</v>
      </c>
      <c r="AL659" s="2">
        <v>7.9132111798670497</v>
      </c>
      <c r="AM659" s="7">
        <f t="shared" si="238"/>
        <v>47284.887101840039</v>
      </c>
      <c r="AN659" s="7">
        <f>AM659/MAX(AM$2:AM658)-1</f>
        <v>4.1032750381738037E-2</v>
      </c>
      <c r="AO659" s="7">
        <f t="shared" si="228"/>
        <v>0.54467237666212198</v>
      </c>
      <c r="AP659" s="1">
        <v>13.559986817618601</v>
      </c>
      <c r="AQ659" s="2">
        <v>7.8722419875442</v>
      </c>
      <c r="AR659" s="7">
        <f t="shared" si="239"/>
        <v>40356.471224312882</v>
      </c>
      <c r="AS659" s="7">
        <f>IF(AR659/MAX(AR$2:AR658)-1&lt;0,AR659/MAX(AR$2:AR658)-1,0)</f>
        <v>0</v>
      </c>
      <c r="AT659" s="7">
        <f t="shared" si="229"/>
        <v>0.54136882678390097</v>
      </c>
      <c r="AU659" s="1">
        <v>13.559986817618601</v>
      </c>
      <c r="AV659" s="2">
        <v>7.84041993186288</v>
      </c>
      <c r="AW659" s="7">
        <f t="shared" si="240"/>
        <v>34223.312821188701</v>
      </c>
      <c r="AX659" s="7">
        <f>IF(AW659/MAX(AW$2:AW658)-1&lt;0,AW659/MAX(AW$2:AW658)-1,0)</f>
        <v>0</v>
      </c>
      <c r="AY659" s="7">
        <f t="shared" si="230"/>
        <v>0.53880285605784062</v>
      </c>
      <c r="AZ659" s="1">
        <v>13.559986817618601</v>
      </c>
      <c r="BA659" s="2">
        <v>6.0939999999999994</v>
      </c>
      <c r="BB659" s="7">
        <f t="shared" si="241"/>
        <v>1460.0488688999774</v>
      </c>
      <c r="BC659" s="7">
        <f>BB659/MAX(BB$2:BB658)-1</f>
        <v>-2.5665991189643189E-2</v>
      </c>
      <c r="BD659" s="1">
        <v>13.559986817618601</v>
      </c>
      <c r="BE659" s="2">
        <v>1.1584206741972201</v>
      </c>
      <c r="BF659" s="7">
        <f t="shared" si="242"/>
        <v>13926.669684373359</v>
      </c>
      <c r="BG659" s="7">
        <f>BF659/MAX(BF$2:BF658)-1</f>
        <v>-0.18039895037380904</v>
      </c>
      <c r="BH659" s="2">
        <v>6.0939999999999994</v>
      </c>
    </row>
    <row r="660" spans="1:60" x14ac:dyDescent="0.25">
      <c r="A660" s="5">
        <v>200106</v>
      </c>
      <c r="B660" s="4">
        <v>37043</v>
      </c>
      <c r="C660" s="2">
        <v>3.1800122319664599</v>
      </c>
      <c r="D660" s="7">
        <f t="shared" si="231"/>
        <v>181443.42293550758</v>
      </c>
      <c r="E660" s="7">
        <f>D660/MAX(D$2:D659)-1</f>
        <v>-3.9955572061308953E-2</v>
      </c>
      <c r="F660" s="7">
        <f t="shared" si="221"/>
        <v>0.37496824762985259</v>
      </c>
      <c r="G660" s="1">
        <v>7.2699990062625002</v>
      </c>
      <c r="H660" s="2">
        <v>3.1799991513892101</v>
      </c>
      <c r="I660" s="7">
        <f t="shared" si="232"/>
        <v>287560.1921959212</v>
      </c>
      <c r="J660" s="7">
        <f>I660/MAX(I$2:I659)-1</f>
        <v>3.1799991513892012E-2</v>
      </c>
      <c r="K660" s="7">
        <f t="shared" si="222"/>
        <v>0.37496624865612194</v>
      </c>
      <c r="L660" s="1">
        <v>7.2699990062625002</v>
      </c>
      <c r="M660" s="2">
        <v>3.1799332611395501</v>
      </c>
      <c r="N660" s="7">
        <f t="shared" si="233"/>
        <v>176480.18732713876</v>
      </c>
      <c r="O660" s="7">
        <f>N660/MAX(N$2:N659)-1</f>
        <v>3.1799332611395448E-2</v>
      </c>
      <c r="P660" s="7">
        <f t="shared" si="223"/>
        <v>0.37495617930859548</v>
      </c>
      <c r="Q660" s="1">
        <v>7.2699990062625002</v>
      </c>
      <c r="R660" s="2">
        <v>3.1797803919181198</v>
      </c>
      <c r="S660" s="7">
        <f t="shared" si="234"/>
        <v>112387.14555028919</v>
      </c>
      <c r="T660" s="7">
        <f>S660/MAX(S$2:S659)-1</f>
        <v>3.17978039191813E-2</v>
      </c>
      <c r="U660" s="7">
        <f t="shared" si="224"/>
        <v>0.37493281783516619</v>
      </c>
      <c r="V660" s="1">
        <v>7.2699990062625002</v>
      </c>
      <c r="W660" s="2">
        <v>3.1566158893193399</v>
      </c>
      <c r="X660" s="7">
        <f t="shared" si="235"/>
        <v>92666.437276227065</v>
      </c>
      <c r="Y660" s="7">
        <f>X660/MAX(X$2:X659)-1</f>
        <v>3.1566158893193474E-2</v>
      </c>
      <c r="Z660" s="7">
        <f t="shared" si="225"/>
        <v>0.37139281869798313</v>
      </c>
      <c r="AA660" s="1">
        <v>7.2699990062625002</v>
      </c>
      <c r="AB660" s="2">
        <v>3.1265467586153699</v>
      </c>
      <c r="AC660" s="7">
        <f t="shared" si="236"/>
        <v>75045.958581674684</v>
      </c>
      <c r="AD660" s="7">
        <f>AC660/MAX(AC$2:AC659)-1</f>
        <v>3.1265467586153672E-2</v>
      </c>
      <c r="AE660" s="7">
        <f t="shared" si="226"/>
        <v>0.36679765433846401</v>
      </c>
      <c r="AF660" s="1">
        <v>7.2699990062625002</v>
      </c>
      <c r="AG660" s="2">
        <v>3.1088582847773498</v>
      </c>
      <c r="AH660" s="7">
        <f t="shared" si="237"/>
        <v>59191.760300721107</v>
      </c>
      <c r="AI660" s="7">
        <f>AH660/MAX(AH$2:AH659)-1</f>
        <v>3.1088582847773605E-2</v>
      </c>
      <c r="AJ660" s="7">
        <f t="shared" si="227"/>
        <v>0.36409450188104953</v>
      </c>
      <c r="AK660" s="1">
        <v>7.2699990062625002</v>
      </c>
      <c r="AL660" s="2">
        <v>3.0948781152410398</v>
      </c>
      <c r="AM660" s="7">
        <f t="shared" si="238"/>
        <v>48748.296724571315</v>
      </c>
      <c r="AN660" s="7">
        <f>AM660/MAX(AM$2:AM659)-1</f>
        <v>3.0948781152410287E-2</v>
      </c>
      <c r="AO660" s="7">
        <f t="shared" si="228"/>
        <v>0.36195805246301538</v>
      </c>
      <c r="AP660" s="1">
        <v>7.2699990062625002</v>
      </c>
      <c r="AQ660" s="2">
        <v>3.08467944150483</v>
      </c>
      <c r="AR660" s="7">
        <f t="shared" si="239"/>
        <v>41601.338995486076</v>
      </c>
      <c r="AS660" s="7">
        <f>IF(AR660/MAX(AR$2:AR659)-1&lt;0,AR660/MAX(AR$2:AR659)-1,0)</f>
        <v>0</v>
      </c>
      <c r="AT660" s="7">
        <f t="shared" si="229"/>
        <v>0.36039949120867221</v>
      </c>
      <c r="AU660" s="1">
        <v>7.2699990062625002</v>
      </c>
      <c r="AV660" s="2">
        <v>3.0772167523355098</v>
      </c>
      <c r="AW660" s="7">
        <f t="shared" si="240"/>
        <v>35276.438336526502</v>
      </c>
      <c r="AX660" s="7">
        <f>IF(AW660/MAX(AW$2:AW659)-1&lt;0,AW660/MAX(AW$2:AW659)-1,0)</f>
        <v>0</v>
      </c>
      <c r="AY660" s="7">
        <f t="shared" si="230"/>
        <v>0.35925904309812851</v>
      </c>
      <c r="AZ660" s="1">
        <v>7.2699990062625002</v>
      </c>
      <c r="BA660" s="2">
        <v>9.3999999999999972E-2</v>
      </c>
      <c r="BB660" s="7">
        <f t="shared" si="241"/>
        <v>1461.4213148367432</v>
      </c>
      <c r="BC660" s="7">
        <f>BB660/MAX(BB$2:BB659)-1</f>
        <v>-2.4750117221361556E-2</v>
      </c>
      <c r="BD660" s="1">
        <v>7.2699990062625002</v>
      </c>
      <c r="BE660" s="2">
        <v>0.72635260944084501</v>
      </c>
      <c r="BF660" s="7">
        <f t="shared" si="242"/>
        <v>14027.826413034012</v>
      </c>
      <c r="BG660" s="7">
        <f>BF660/MAX(BF$2:BF659)-1</f>
        <v>-0.17444575676284468</v>
      </c>
      <c r="BH660" s="2">
        <v>9.3999999999999972E-2</v>
      </c>
    </row>
    <row r="661" spans="1:60" x14ac:dyDescent="0.25">
      <c r="A661" s="5">
        <v>200107</v>
      </c>
      <c r="B661" s="4">
        <v>37073</v>
      </c>
      <c r="C661" s="2">
        <v>-0.47999963007287799</v>
      </c>
      <c r="D661" s="7">
        <f t="shared" si="231"/>
        <v>180572.49517662558</v>
      </c>
      <c r="E661" s="7">
        <f>D661/MAX(D$2:D660)-1</f>
        <v>-4.4563781763949928E-2</v>
      </c>
      <c r="F661" s="7">
        <f t="shared" si="221"/>
        <v>0.61907440519367718</v>
      </c>
      <c r="G661" s="1">
        <v>1.1999992636246799</v>
      </c>
      <c r="H661" s="2">
        <v>-0.48001800482568002</v>
      </c>
      <c r="I661" s="7">
        <f t="shared" si="232"/>
        <v>286179.85149866948</v>
      </c>
      <c r="J661" s="7">
        <f>I661/MAX(I$2:I660)-1</f>
        <v>-4.8001800482566637E-3</v>
      </c>
      <c r="K661" s="7">
        <f t="shared" si="222"/>
        <v>0.61907023887329038</v>
      </c>
      <c r="L661" s="1">
        <v>1.1999992636246799</v>
      </c>
      <c r="M661" s="2">
        <v>-0.47998739372563498</v>
      </c>
      <c r="N661" s="7">
        <f t="shared" si="233"/>
        <v>175633.10467554512</v>
      </c>
      <c r="O661" s="7">
        <f>N661/MAX(N$2:N660)-1</f>
        <v>-4.7998739372562271E-3</v>
      </c>
      <c r="P661" s="7">
        <f t="shared" si="223"/>
        <v>0.61907717968232068</v>
      </c>
      <c r="Q661" s="1">
        <v>1.1999992636246799</v>
      </c>
      <c r="R661" s="2">
        <v>-0.47948938451265</v>
      </c>
      <c r="S661" s="7">
        <f t="shared" si="234"/>
        <v>111848.26111781877</v>
      </c>
      <c r="T661" s="7">
        <f>S661/MAX(S$2:S660)-1</f>
        <v>-4.7948938451265466E-3</v>
      </c>
      <c r="U661" s="7">
        <f t="shared" si="224"/>
        <v>0.61919009907553402</v>
      </c>
      <c r="V661" s="1">
        <v>1.1999992636246799</v>
      </c>
      <c r="W661" s="2">
        <v>-0.23232083734350201</v>
      </c>
      <c r="X661" s="7">
        <f t="shared" si="235"/>
        <v>92451.153833210541</v>
      </c>
      <c r="Y661" s="7">
        <f>X661/MAX(X$2:X660)-1</f>
        <v>-2.3232083734350262E-3</v>
      </c>
      <c r="Z661" s="7">
        <f t="shared" si="225"/>
        <v>0.67523348469979405</v>
      </c>
      <c r="AA661" s="1">
        <v>1.1999992636246799</v>
      </c>
      <c r="AB661" s="2">
        <v>-6.6731728457074896E-2</v>
      </c>
      <c r="AC661" s="7">
        <f t="shared" si="236"/>
        <v>74995.87911637596</v>
      </c>
      <c r="AD661" s="7">
        <f>AC661/MAX(AC$2:AC660)-1</f>
        <v>-6.6731728457058992E-4</v>
      </c>
      <c r="AE661" s="7">
        <f t="shared" si="226"/>
        <v>0.71277942001715777</v>
      </c>
      <c r="AF661" s="1">
        <v>1.1999992636246799</v>
      </c>
      <c r="AG661" s="2">
        <v>4.6998916779197902E-2</v>
      </c>
      <c r="AH661" s="7">
        <f t="shared" si="237"/>
        <v>59219.579786884984</v>
      </c>
      <c r="AI661" s="7">
        <f>AH661/MAX(AH$2:AH660)-1</f>
        <v>4.6998916779195099E-4</v>
      </c>
      <c r="AJ661" s="7">
        <f t="shared" si="227"/>
        <v>0.73856688562017581</v>
      </c>
      <c r="AK661" s="1">
        <v>1.1999992636246799</v>
      </c>
      <c r="AL661" s="2">
        <v>0.12442848683789701</v>
      </c>
      <c r="AM661" s="7">
        <f t="shared" si="238"/>
        <v>48808.953492544948</v>
      </c>
      <c r="AN661" s="7">
        <f>AM661/MAX(AM$2:AM660)-1</f>
        <v>1.2442848683789087E-3</v>
      </c>
      <c r="AO661" s="7">
        <f t="shared" si="228"/>
        <v>0.75612338827077674</v>
      </c>
      <c r="AP661" s="1">
        <v>1.1999992636246799</v>
      </c>
      <c r="AQ661" s="2">
        <v>0.18457722285587999</v>
      </c>
      <c r="AR661" s="7">
        <f t="shared" si="239"/>
        <v>41678.125591674805</v>
      </c>
      <c r="AS661" s="7">
        <f>IF(AR661/MAX(AR$2:AR660)-1&lt;0,AR661/MAX(AR$2:AR660)-1,0)</f>
        <v>0</v>
      </c>
      <c r="AT661" s="7">
        <f t="shared" si="229"/>
        <v>0.76976160739726107</v>
      </c>
      <c r="AU661" s="1">
        <v>1.1999992636246799</v>
      </c>
      <c r="AV661" s="2">
        <v>0.23123157791933399</v>
      </c>
      <c r="AW661" s="7">
        <f t="shared" si="240"/>
        <v>35358.008601525791</v>
      </c>
      <c r="AX661" s="7">
        <f>IF(AW661/MAX(AW$2:AW660)-1&lt;0,AW661/MAX(AW$2:AW660)-1,0)</f>
        <v>0</v>
      </c>
      <c r="AY661" s="7">
        <f t="shared" si="230"/>
        <v>0.78034008933526833</v>
      </c>
      <c r="AZ661" s="1">
        <v>1.1999992636246799</v>
      </c>
      <c r="BA661" s="2">
        <v>-3.3340000000000005</v>
      </c>
      <c r="BB661" s="7">
        <f t="shared" si="241"/>
        <v>1412.6975282000863</v>
      </c>
      <c r="BC661" s="7">
        <f>BB661/MAX(BB$2:BB660)-1</f>
        <v>-5.7264948313201391E-2</v>
      </c>
      <c r="BD661" s="1">
        <v>1.1999992636246799</v>
      </c>
      <c r="BE661" s="2">
        <v>-3.2103079370551102</v>
      </c>
      <c r="BF661" s="7">
        <f t="shared" si="242"/>
        <v>13577.489988300067</v>
      </c>
      <c r="BG661" s="7">
        <f>BF661/MAX(BF$2:BF660)-1</f>
        <v>-0.20094859015818234</v>
      </c>
      <c r="BH661" s="2">
        <v>-3.3340000000000005</v>
      </c>
    </row>
    <row r="662" spans="1:60" x14ac:dyDescent="0.25">
      <c r="A662" s="5">
        <v>200108</v>
      </c>
      <c r="B662" s="4">
        <v>37104</v>
      </c>
      <c r="C662" s="2">
        <v>-1.22941313080304</v>
      </c>
      <c r="D662" s="7">
        <f t="shared" si="231"/>
        <v>178352.51321030548</v>
      </c>
      <c r="E662" s="7">
        <f>D662/MAX(D$2:D661)-1</f>
        <v>-5.6310040087391822E-2</v>
      </c>
      <c r="F662" s="7">
        <f t="shared" si="221"/>
        <v>-0.25519246006730945</v>
      </c>
      <c r="G662" s="1">
        <v>0.699996051033838</v>
      </c>
      <c r="H662" s="2">
        <v>-1.2222592021131899</v>
      </c>
      <c r="I662" s="7">
        <f t="shared" si="232"/>
        <v>282681.99192913313</v>
      </c>
      <c r="J662" s="7">
        <f>I662/MAX(I$2:I661)-1</f>
        <v>-1.6964101427030753E-2</v>
      </c>
      <c r="K662" s="7">
        <f t="shared" si="222"/>
        <v>-0.25053841496589135</v>
      </c>
      <c r="L662" s="1">
        <v>0.699996051033838</v>
      </c>
      <c r="M662" s="2">
        <v>-1.20949316859852</v>
      </c>
      <c r="N662" s="7">
        <f t="shared" si="233"/>
        <v>173508.83427269693</v>
      </c>
      <c r="O662" s="7">
        <f>N662/MAX(N$2:N661)-1</f>
        <v>-1.6836751475868938E-2</v>
      </c>
      <c r="P662" s="7">
        <f t="shared" si="223"/>
        <v>-0.24223337051838589</v>
      </c>
      <c r="Q662" s="1">
        <v>0.699996051033838</v>
      </c>
      <c r="R662" s="2">
        <v>-1.2027221218539701</v>
      </c>
      <c r="S662" s="7">
        <f t="shared" si="234"/>
        <v>110503.03733844576</v>
      </c>
      <c r="T662" s="7">
        <f>S662/MAX(S$2:S661)-1</f>
        <v>-1.6764445814671514E-2</v>
      </c>
      <c r="U662" s="7">
        <f t="shared" si="224"/>
        <v>-0.23782841230603258</v>
      </c>
      <c r="V662" s="1">
        <v>0.699996051033838</v>
      </c>
      <c r="W662" s="2">
        <v>-1.19942475907858</v>
      </c>
      <c r="X662" s="7">
        <f t="shared" si="235"/>
        <v>91342.271804081189</v>
      </c>
      <c r="Y662" s="7">
        <f>X662/MAX(X$2:X661)-1</f>
        <v>-1.4289590827784915E-2</v>
      </c>
      <c r="Z662" s="7">
        <f t="shared" si="225"/>
        <v>-0.2356832867760319</v>
      </c>
      <c r="AA662" s="1">
        <v>0.699996051033838</v>
      </c>
      <c r="AB662" s="2">
        <v>-1.1990214192000801</v>
      </c>
      <c r="AC662" s="7">
        <f t="shared" si="236"/>
        <v>74096.662462253211</v>
      </c>
      <c r="AD662" s="7">
        <f>AC662/MAX(AC$2:AC661)-1</f>
        <v>-1.2649530199395409E-2</v>
      </c>
      <c r="AE662" s="7">
        <f t="shared" si="226"/>
        <v>-0.23542089081611661</v>
      </c>
      <c r="AF662" s="1">
        <v>0.699996051033838</v>
      </c>
      <c r="AG662" s="2">
        <v>-1.2023842375574301</v>
      </c>
      <c r="AH662" s="7">
        <f t="shared" si="237"/>
        <v>58507.532893979733</v>
      </c>
      <c r="AI662" s="7">
        <f>AH662/MAX(AH$2:AH661)-1</f>
        <v>-1.2023842375574301E-2</v>
      </c>
      <c r="AJ662" s="7">
        <f t="shared" si="227"/>
        <v>-0.23760859899458753</v>
      </c>
      <c r="AK662" s="1">
        <v>0.699996051033838</v>
      </c>
      <c r="AL662" s="2">
        <v>-1.20510684131317</v>
      </c>
      <c r="AM662" s="7">
        <f t="shared" si="238"/>
        <v>48220.75345483292</v>
      </c>
      <c r="AN662" s="7">
        <f>AM662/MAX(AM$2:AM661)-1</f>
        <v>-1.2051068413131749E-2</v>
      </c>
      <c r="AO662" s="7">
        <f t="shared" si="228"/>
        <v>-0.23937981048156831</v>
      </c>
      <c r="AP662" s="1">
        <v>0.699996051033838</v>
      </c>
      <c r="AQ662" s="2">
        <v>-1.2065508987221001</v>
      </c>
      <c r="AR662" s="7">
        <f t="shared" si="239"/>
        <v>41175.257792777928</v>
      </c>
      <c r="AS662" s="7">
        <f>IF(AR662/MAX(AR$2:AR661)-1&lt;0,AR662/MAX(AR$2:AR661)-1,0)</f>
        <v>-1.206550898722103E-2</v>
      </c>
      <c r="AT662" s="7">
        <f t="shared" si="229"/>
        <v>-0.2403192534927534</v>
      </c>
      <c r="AU662" s="1">
        <v>0.699996051033838</v>
      </c>
      <c r="AV662" s="2">
        <v>-1.1253454975049</v>
      </c>
      <c r="AW662" s="7">
        <f t="shared" si="240"/>
        <v>34960.108843721122</v>
      </c>
      <c r="AX662" s="7">
        <f>IF(AW662/MAX(AW$2:AW661)-1&lt;0,AW662/MAX(AW$2:AW661)-1,0)</f>
        <v>-1.1253454975049149E-2</v>
      </c>
      <c r="AY662" s="7">
        <f t="shared" si="230"/>
        <v>-0.1874904350730493</v>
      </c>
      <c r="AZ662" s="1">
        <v>0.699996051033838</v>
      </c>
      <c r="BA662" s="2">
        <v>-3.8869999999999996</v>
      </c>
      <c r="BB662" s="7">
        <f t="shared" si="241"/>
        <v>1357.7859752789489</v>
      </c>
      <c r="BC662" s="7">
        <f>BB662/MAX(BB$2:BB661)-1</f>
        <v>-9.3909059772267267E-2</v>
      </c>
      <c r="BD662" s="1">
        <v>0.699996051033838</v>
      </c>
      <c r="BE662" s="2">
        <v>-0.83714605523201202</v>
      </c>
      <c r="BF662" s="7">
        <f t="shared" si="242"/>
        <v>13463.826566463493</v>
      </c>
      <c r="BG662" s="7">
        <f>BF662/MAX(BF$2:BF661)-1</f>
        <v>-0.20763781751494892</v>
      </c>
      <c r="BH662" s="2">
        <v>-3.8869999999999996</v>
      </c>
    </row>
    <row r="663" spans="1:60" x14ac:dyDescent="0.25">
      <c r="A663" s="5">
        <v>200109</v>
      </c>
      <c r="B663" s="4">
        <v>37135</v>
      </c>
      <c r="C663" s="2">
        <v>-4.6899734052859996</v>
      </c>
      <c r="D663" s="7">
        <f t="shared" si="231"/>
        <v>169987.82777308297</v>
      </c>
      <c r="E663" s="7">
        <f>D663/MAX(D$2:D662)-1</f>
        <v>-0.10056884823564716</v>
      </c>
      <c r="F663" s="7">
        <f t="shared" si="221"/>
        <v>0.48267756936364425</v>
      </c>
      <c r="G663" s="1">
        <v>0.27999641641643003</v>
      </c>
      <c r="H663" s="2">
        <v>-1.06922602900777</v>
      </c>
      <c r="I663" s="7">
        <f t="shared" si="232"/>
        <v>279659.48249210918</v>
      </c>
      <c r="J663" s="7">
        <f>I663/MAX(I$2:I662)-1</f>
        <v>-2.7474977129063438E-2</v>
      </c>
      <c r="K663" s="7">
        <f t="shared" si="222"/>
        <v>0.85955990479296607</v>
      </c>
      <c r="L663" s="1">
        <v>0.27999641641643003</v>
      </c>
      <c r="M663" s="2">
        <v>-0.38900226415286299</v>
      </c>
      <c r="N663" s="7">
        <f t="shared" si="233"/>
        <v>172833.8809788709</v>
      </c>
      <c r="O663" s="7">
        <f>N663/MAX(N$2:N662)-1</f>
        <v>-2.0661278772946656E-2</v>
      </c>
      <c r="P663" s="7">
        <f t="shared" si="223"/>
        <v>0.93036415995659483</v>
      </c>
      <c r="Q663" s="1">
        <v>0.27999641641643003</v>
      </c>
      <c r="R663" s="2">
        <v>-0.163032362836663</v>
      </c>
      <c r="S663" s="7">
        <f t="shared" si="234"/>
        <v>110322.8816256666</v>
      </c>
      <c r="T663" s="7">
        <f>S663/MAX(S$2:S662)-1</f>
        <v>-1.8367437970910117E-2</v>
      </c>
      <c r="U663" s="7">
        <f t="shared" si="224"/>
        <v>0.95388528841276532</v>
      </c>
      <c r="V663" s="1">
        <v>0.27999641641643003</v>
      </c>
      <c r="W663" s="2">
        <v>-5.0091524095063698E-2</v>
      </c>
      <c r="X663" s="7">
        <f t="shared" si="235"/>
        <v>91296.517067991474</v>
      </c>
      <c r="Y663" s="7">
        <f>X663/MAX(X$2:X662)-1</f>
        <v>-1.4783348194902901E-2</v>
      </c>
      <c r="Z663" s="7">
        <f t="shared" si="225"/>
        <v>0.96564126104680015</v>
      </c>
      <c r="AA663" s="1">
        <v>0.27999641641643003</v>
      </c>
      <c r="AB663" s="2">
        <v>7.9084013045145306E-3</v>
      </c>
      <c r="AC663" s="7">
        <f t="shared" si="236"/>
        <v>74102.522323673969</v>
      </c>
      <c r="AD663" s="7">
        <f>AC663/MAX(AC$2:AC662)-1</f>
        <v>-1.2571446561961741E-2</v>
      </c>
      <c r="AE663" s="7">
        <f t="shared" si="226"/>
        <v>0.97167845311452972</v>
      </c>
      <c r="AF663" s="1">
        <v>0.27999641641643003</v>
      </c>
      <c r="AG663" s="2">
        <v>5.7321260314481003E-2</v>
      </c>
      <c r="AH663" s="7">
        <f t="shared" si="237"/>
        <v>58541.070149213469</v>
      </c>
      <c r="AI663" s="7">
        <f>AH663/MAX(AH$2:AH662)-1</f>
        <v>-1.1457521990417496E-2</v>
      </c>
      <c r="AJ663" s="7">
        <f t="shared" si="227"/>
        <v>0.97682182042756727</v>
      </c>
      <c r="AK663" s="1">
        <v>0.27999641641643003</v>
      </c>
      <c r="AL663" s="2">
        <v>8.40190849839514E-2</v>
      </c>
      <c r="AM663" s="7">
        <f t="shared" si="238"/>
        <v>48261.268090658035</v>
      </c>
      <c r="AN663" s="7">
        <f>AM663/MAX(AM$2:AM662)-1</f>
        <v>-1.1221002760703813E-2</v>
      </c>
      <c r="AO663" s="7">
        <f t="shared" si="228"/>
        <v>0.97960078771433101</v>
      </c>
      <c r="AP663" s="1">
        <v>0.27999641641643003</v>
      </c>
      <c r="AQ663" s="2">
        <v>0.114557082131445</v>
      </c>
      <c r="AR663" s="7">
        <f t="shared" si="239"/>
        <v>41222.426966665429</v>
      </c>
      <c r="AS663" s="7">
        <f>IF(AR663/MAX(AR$2:AR662)-1&lt;0,AR663/MAX(AR$2:AR662)-1,0)</f>
        <v>-1.0933760060946707E-2</v>
      </c>
      <c r="AT663" s="7">
        <f t="shared" si="229"/>
        <v>0.98277947721906844</v>
      </c>
      <c r="AU663" s="1">
        <v>0.27999641641643003</v>
      </c>
      <c r="AV663" s="2">
        <v>0.13069326705440701</v>
      </c>
      <c r="AW663" s="7">
        <f t="shared" si="240"/>
        <v>35005.79935213476</v>
      </c>
      <c r="AX663" s="7">
        <f>IF(AW663/MAX(AW$2:AW662)-1&lt;0,AW663/MAX(AW$2:AW662)-1,0)</f>
        <v>-9.9612298124683862E-3</v>
      </c>
      <c r="AY663" s="7">
        <f t="shared" si="230"/>
        <v>0.98445908709699825</v>
      </c>
      <c r="AZ663" s="1">
        <v>0.27999641641643003</v>
      </c>
      <c r="BA663" s="2">
        <v>-13.453000000000001</v>
      </c>
      <c r="BB663" s="7">
        <f t="shared" si="241"/>
        <v>1175.1230280246718</v>
      </c>
      <c r="BC663" s="7">
        <f>BB663/MAX(BB$2:BB662)-1</f>
        <v>-0.21580547396110417</v>
      </c>
      <c r="BD663" s="1">
        <v>0.27999641641643003</v>
      </c>
      <c r="BE663" s="2">
        <v>-9.3271064799124499</v>
      </c>
      <c r="BF663" s="7">
        <f t="shared" si="242"/>
        <v>12208.041126338703</v>
      </c>
      <c r="BG663" s="7">
        <f>BF663/MAX(BF$2:BF662)-1</f>
        <v>-0.28154228198188769</v>
      </c>
      <c r="BH663" s="2">
        <v>-13.453000000000001</v>
      </c>
    </row>
    <row r="664" spans="1:60" x14ac:dyDescent="0.25">
      <c r="A664" s="5">
        <v>200110</v>
      </c>
      <c r="B664" s="4">
        <v>37165</v>
      </c>
      <c r="C664" s="2">
        <v>1.7200294008466901</v>
      </c>
      <c r="D664" s="7">
        <f t="shared" si="231"/>
        <v>172911.66838864065</v>
      </c>
      <c r="E664" s="7">
        <f>D664/MAX(D$2:D663)-1</f>
        <v>-8.5098367984926204E-2</v>
      </c>
      <c r="F664" s="7">
        <f t="shared" si="221"/>
        <v>1.7089985324680868E-6</v>
      </c>
      <c r="G664" s="1">
        <v>20.699965235498599</v>
      </c>
      <c r="H664" s="2">
        <v>1.72000694238553</v>
      </c>
      <c r="I664" s="7">
        <f t="shared" si="232"/>
        <v>284469.64500601287</v>
      </c>
      <c r="J664" s="7">
        <f>I664/MAX(I$2:I663)-1</f>
        <v>-1.0747479219247014E-2</v>
      </c>
      <c r="K664" s="7">
        <f t="shared" si="222"/>
        <v>5.2572673558959337E-7</v>
      </c>
      <c r="L664" s="1">
        <v>20.699965235498599</v>
      </c>
      <c r="M664" s="2">
        <v>1.7200033268819701</v>
      </c>
      <c r="N664" s="7">
        <f t="shared" si="233"/>
        <v>175806.62948168672</v>
      </c>
      <c r="O664" s="7">
        <f>N664/MAX(N$2:N663)-1</f>
        <v>-3.8166201863979454E-3</v>
      </c>
      <c r="P664" s="7">
        <f t="shared" si="223"/>
        <v>3.3523623998998886E-7</v>
      </c>
      <c r="Q664" s="1">
        <v>20.699965235498599</v>
      </c>
      <c r="R664" s="2">
        <v>1.7202581027214601</v>
      </c>
      <c r="S664" s="7">
        <f t="shared" si="234"/>
        <v>112220.71993598793</v>
      </c>
      <c r="T664" s="7">
        <f>S664/MAX(S$2:S663)-1</f>
        <v>-1.4808242836525931E-3</v>
      </c>
      <c r="U664" s="7">
        <f t="shared" si="224"/>
        <v>1.3758643268246828E-5</v>
      </c>
      <c r="V664" s="1">
        <v>20.699965235498599</v>
      </c>
      <c r="W664" s="2">
        <v>1.72003342545591</v>
      </c>
      <c r="X664" s="7">
        <f t="shared" si="235"/>
        <v>92866.847677837985</v>
      </c>
      <c r="Y664" s="7">
        <f>X664/MAX(X$2:X663)-1</f>
        <v>2.1627075293022546E-3</v>
      </c>
      <c r="Z664" s="7">
        <f t="shared" si="225"/>
        <v>1.9210436297267819E-6</v>
      </c>
      <c r="AA664" s="1">
        <v>20.699965235498599</v>
      </c>
      <c r="AB664" s="2">
        <v>1.72003092861249</v>
      </c>
      <c r="AC664" s="7">
        <f t="shared" si="236"/>
        <v>75377.108626523128</v>
      </c>
      <c r="AD664" s="7">
        <f>AC664/MAX(AC$2:AC663)-1</f>
        <v>4.4126299551232595E-3</v>
      </c>
      <c r="AE664" s="7">
        <f t="shared" si="226"/>
        <v>1.7894921232608496E-6</v>
      </c>
      <c r="AF664" s="1">
        <v>20.699965235498599</v>
      </c>
      <c r="AG664" s="2">
        <v>1.7535292960458799</v>
      </c>
      <c r="AH664" s="7">
        <f t="shared" si="237"/>
        <v>59567.6049644987</v>
      </c>
      <c r="AI664" s="7">
        <f>AH664/MAX(AH$2:AH663)-1</f>
        <v>5.8768599653384879E-3</v>
      </c>
      <c r="AJ664" s="7">
        <f t="shared" si="227"/>
        <v>1.7667222335485677E-3</v>
      </c>
      <c r="AK664" s="1">
        <v>20.699965235498599</v>
      </c>
      <c r="AL664" s="2">
        <v>1.89848290887494</v>
      </c>
      <c r="AM664" s="7">
        <f t="shared" si="238"/>
        <v>49177.500016965489</v>
      </c>
      <c r="AN664" s="7">
        <f>AM664/MAX(AM$2:AM663)-1</f>
        <v>7.5507975084290191E-3</v>
      </c>
      <c r="AO664" s="7">
        <f t="shared" si="228"/>
        <v>9.4039116511704934E-3</v>
      </c>
      <c r="AP664" s="1">
        <v>20.699965235498599</v>
      </c>
      <c r="AQ664" s="2">
        <v>1.99344042789188</v>
      </c>
      <c r="AR664" s="7">
        <f t="shared" si="239"/>
        <v>42044.171491177149</v>
      </c>
      <c r="AS664" s="7">
        <f>IF(AR664/MAX(AR$2:AR663)-1&lt;0,AR664/MAX(AR$2:AR663)-1,0)</f>
        <v>0</v>
      </c>
      <c r="AT664" s="7">
        <f t="shared" si="229"/>
        <v>1.4406950521371309E-2</v>
      </c>
      <c r="AU664" s="1">
        <v>20.699965235498599</v>
      </c>
      <c r="AV664" s="2">
        <v>2.0814799931062899</v>
      </c>
      <c r="AW664" s="7">
        <f t="shared" si="240"/>
        <v>35734.438062076377</v>
      </c>
      <c r="AX664" s="7">
        <f>IF(AW664/MAX(AW$2:AW663)-1&lt;0,AW664/MAX(AW$2:AW663)-1,0)</f>
        <v>0</v>
      </c>
      <c r="AY664" s="7">
        <f t="shared" si="230"/>
        <v>1.9045502280549798E-2</v>
      </c>
      <c r="AZ664" s="1">
        <v>20.699965235498599</v>
      </c>
      <c r="BA664" s="2">
        <v>6.9280000000000008</v>
      </c>
      <c r="BB664" s="7">
        <f t="shared" si="241"/>
        <v>1256.5355514062212</v>
      </c>
      <c r="BC664" s="7">
        <f>BB664/MAX(BB$2:BB663)-1</f>
        <v>-0.16147647719712943</v>
      </c>
      <c r="BD664" s="1">
        <v>20.699965235498599</v>
      </c>
      <c r="BE664" s="2">
        <v>1.71999696410877</v>
      </c>
      <c r="BF664" s="7">
        <f t="shared" si="242"/>
        <v>12418.019063088877</v>
      </c>
      <c r="BG664" s="7">
        <f>BF664/MAX(BF$2:BF663)-1</f>
        <v>-0.26918483104357116</v>
      </c>
      <c r="BH664" s="2">
        <v>6.9280000000000008</v>
      </c>
    </row>
    <row r="665" spans="1:60" x14ac:dyDescent="0.25">
      <c r="A665" s="5">
        <v>200111</v>
      </c>
      <c r="B665" s="4">
        <v>37196</v>
      </c>
      <c r="C665" s="2">
        <v>15.2299678439211</v>
      </c>
      <c r="D665" s="7">
        <f t="shared" si="231"/>
        <v>199246.05988261811</v>
      </c>
      <c r="E665" s="7">
        <f>D665/MAX(D$2:D664)-1</f>
        <v>5.4240856374478952E-2</v>
      </c>
      <c r="F665" s="7">
        <f t="shared" si="221"/>
        <v>0.97168589460480526</v>
      </c>
      <c r="G665" s="1">
        <v>15.5099939698204</v>
      </c>
      <c r="H665" s="2">
        <v>11.3869002704228</v>
      </c>
      <c r="I665" s="7">
        <f t="shared" si="232"/>
        <v>316861.9197824733</v>
      </c>
      <c r="J665" s="7">
        <f>I665/MAX(I$2:I664)-1</f>
        <v>0.10189771874470077</v>
      </c>
      <c r="K665" s="7">
        <f t="shared" si="222"/>
        <v>0.58310422220750602</v>
      </c>
      <c r="L665" s="1">
        <v>15.5099939698204</v>
      </c>
      <c r="M665" s="2">
        <v>8.44030352255891</v>
      </c>
      <c r="N665" s="7">
        <f t="shared" si="233"/>
        <v>190645.24262272162</v>
      </c>
      <c r="O665" s="7">
        <f>N665/MAX(N$2:N664)-1</f>
        <v>8.0264280711155989E-2</v>
      </c>
      <c r="P665" s="7">
        <f t="shared" si="223"/>
        <v>0.28516684008567184</v>
      </c>
      <c r="Q665" s="1">
        <v>15.5099939698204</v>
      </c>
      <c r="R665" s="2">
        <v>7.4602524465360096</v>
      </c>
      <c r="S665" s="7">
        <f t="shared" si="234"/>
        <v>120592.66894053279</v>
      </c>
      <c r="T665" s="7">
        <f>S665/MAX(S$2:S664)-1</f>
        <v>7.3011226951857466E-2</v>
      </c>
      <c r="U665" s="7">
        <f t="shared" si="224"/>
        <v>0.18607155256537311</v>
      </c>
      <c r="V665" s="1">
        <v>15.5099939698204</v>
      </c>
      <c r="W665" s="2">
        <v>6.9699420042900302</v>
      </c>
      <c r="X665" s="7">
        <f t="shared" si="235"/>
        <v>99339.613102195668</v>
      </c>
      <c r="Y665" s="7">
        <f>X665/MAX(X$2:X664)-1</f>
        <v>6.9699420042900417E-2</v>
      </c>
      <c r="Z665" s="7">
        <f t="shared" si="225"/>
        <v>0.13649510146270105</v>
      </c>
      <c r="AA665" s="1">
        <v>15.5099939698204</v>
      </c>
      <c r="AB665" s="2">
        <v>6.6744916950143098</v>
      </c>
      <c r="AC665" s="7">
        <f t="shared" si="236"/>
        <v>80408.14748174233</v>
      </c>
      <c r="AD665" s="7">
        <f>AC665/MAX(AC$2:AC664)-1</f>
        <v>6.6744916950143063E-2</v>
      </c>
      <c r="AE665" s="7">
        <f t="shared" si="226"/>
        <v>0.10662142032309241</v>
      </c>
      <c r="AF665" s="1">
        <v>15.5099939698204</v>
      </c>
      <c r="AG665" s="2">
        <v>6.4808636206100001</v>
      </c>
      <c r="AH665" s="7">
        <f t="shared" si="237"/>
        <v>63428.100204311573</v>
      </c>
      <c r="AI665" s="7">
        <f>AH665/MAX(AH$2:AH664)-1</f>
        <v>6.4808636206100001E-2</v>
      </c>
      <c r="AJ665" s="7">
        <f t="shared" si="227"/>
        <v>8.7043226722243072E-2</v>
      </c>
      <c r="AK665" s="1">
        <v>15.5099939698204</v>
      </c>
      <c r="AL665" s="2">
        <v>6.3317858642524696</v>
      </c>
      <c r="AM665" s="7">
        <f t="shared" si="238"/>
        <v>52291.314011432463</v>
      </c>
      <c r="AN665" s="7">
        <f>AM665/MAX(AM$2:AM664)-1</f>
        <v>6.3317858642524705E-2</v>
      </c>
      <c r="AO665" s="7">
        <f t="shared" si="228"/>
        <v>7.196962138620322E-2</v>
      </c>
      <c r="AP665" s="1">
        <v>15.5099939698204</v>
      </c>
      <c r="AQ665" s="2">
        <v>6.2339735988038196</v>
      </c>
      <c r="AR665" s="7">
        <f t="shared" si="239"/>
        <v>44665.194041772935</v>
      </c>
      <c r="AS665" s="7">
        <f>IF(AR665/MAX(AR$2:AR664)-1&lt;0,AR665/MAX(AR$2:AR664)-1,0)</f>
        <v>0</v>
      </c>
      <c r="AT665" s="7">
        <f t="shared" si="229"/>
        <v>6.2079591361462572E-2</v>
      </c>
      <c r="AU665" s="1">
        <v>15.5099939698204</v>
      </c>
      <c r="AV665" s="2">
        <v>6.15374599899173</v>
      </c>
      <c r="AW665" s="7">
        <f t="shared" si="240"/>
        <v>37933.444614583575</v>
      </c>
      <c r="AX665" s="7">
        <f>IF(AW665/MAX(AW$2:AW664)-1&lt;0,AW665/MAX(AW$2:AW664)-1,0)</f>
        <v>0</v>
      </c>
      <c r="AY665" s="7">
        <f t="shared" si="230"/>
        <v>5.3967588563909819E-2</v>
      </c>
      <c r="AZ665" s="1">
        <v>15.5099939698204</v>
      </c>
      <c r="BA665" s="2">
        <v>6.7960000000000003</v>
      </c>
      <c r="BB665" s="7">
        <f t="shared" si="241"/>
        <v>1341.929707479788</v>
      </c>
      <c r="BC665" s="7">
        <f>BB665/MAX(BB$2:BB664)-1</f>
        <v>-0.10449041858744634</v>
      </c>
      <c r="BD665" s="1">
        <v>15.5099939698204</v>
      </c>
      <c r="BE665" s="2">
        <v>5.6200072656378701</v>
      </c>
      <c r="BF665" s="7">
        <f t="shared" si="242"/>
        <v>13115.912636682768</v>
      </c>
      <c r="BG665" s="7">
        <f>BF665/MAX(BF$2:BF664)-1</f>
        <v>-0.22811296544983617</v>
      </c>
      <c r="BH665" s="2">
        <v>6.7960000000000003</v>
      </c>
    </row>
    <row r="666" spans="1:60" x14ac:dyDescent="0.25">
      <c r="A666" s="5">
        <v>200112</v>
      </c>
      <c r="B666" s="4">
        <v>37226</v>
      </c>
      <c r="C666" s="2">
        <v>7.4799962483960103</v>
      </c>
      <c r="D666" s="7">
        <f t="shared" si="231"/>
        <v>214149.65768691481</v>
      </c>
      <c r="E666" s="7">
        <f>D666/MAX(D$2:D665)-1</f>
        <v>7.4799962483960147E-2</v>
      </c>
      <c r="F666" s="7">
        <f t="shared" si="221"/>
        <v>0.43396414851943133</v>
      </c>
      <c r="G666" s="1">
        <v>8.7899994221660993</v>
      </c>
      <c r="H666" s="2">
        <v>6.7095636171761202</v>
      </c>
      <c r="I666" s="7">
        <f t="shared" si="232"/>
        <v>338121.97186888388</v>
      </c>
      <c r="J666" s="7">
        <f>I666/MAX(I$2:I665)-1</f>
        <v>6.7095636171761175E-2</v>
      </c>
      <c r="K666" s="7">
        <f t="shared" si="222"/>
        <v>0.10106992417497829</v>
      </c>
      <c r="L666" s="1">
        <v>8.7899994221660993</v>
      </c>
      <c r="M666" s="2">
        <v>6.7000029750936996</v>
      </c>
      <c r="N666" s="7">
        <f t="shared" si="233"/>
        <v>203418.47955031856</v>
      </c>
      <c r="O666" s="7">
        <f>N666/MAX(N$2:N665)-1</f>
        <v>6.7000029750936996E-2</v>
      </c>
      <c r="P666" s="7">
        <f t="shared" si="223"/>
        <v>9.6938891296447505E-2</v>
      </c>
      <c r="Q666" s="1">
        <v>8.7899994221660993</v>
      </c>
      <c r="R666" s="2">
        <v>6.7000010338835398</v>
      </c>
      <c r="S666" s="7">
        <f t="shared" si="234"/>
        <v>128672.37900633622</v>
      </c>
      <c r="T666" s="7">
        <f>S666/MAX(S$2:S665)-1</f>
        <v>6.7000010338835292E-2</v>
      </c>
      <c r="U666" s="7">
        <f t="shared" si="224"/>
        <v>9.6938052524017326E-2</v>
      </c>
      <c r="V666" s="1">
        <v>8.7899994221660993</v>
      </c>
      <c r="W666" s="2">
        <v>6.6999788613066098</v>
      </c>
      <c r="X666" s="7">
        <f t="shared" si="235"/>
        <v>105995.34618094654</v>
      </c>
      <c r="Y666" s="7">
        <f>X666/MAX(X$2:X665)-1</f>
        <v>6.6999788613065991E-2</v>
      </c>
      <c r="Z666" s="7">
        <f t="shared" si="225"/>
        <v>9.6928472033135038E-2</v>
      </c>
      <c r="AA666" s="1">
        <v>8.7899994221660993</v>
      </c>
      <c r="AB666" s="2">
        <v>6.6999995047506902</v>
      </c>
      <c r="AC666" s="7">
        <f t="shared" si="236"/>
        <v>85795.492964798264</v>
      </c>
      <c r="AD666" s="7">
        <f>AC666/MAX(AC$2:AC665)-1</f>
        <v>6.6999995047506866E-2</v>
      </c>
      <c r="AE666" s="7">
        <f t="shared" si="226"/>
        <v>9.6937391804996276E-2</v>
      </c>
      <c r="AF666" s="1">
        <v>8.7899994221660993</v>
      </c>
      <c r="AG666" s="2">
        <v>6.6999842353612697</v>
      </c>
      <c r="AH666" s="7">
        <f t="shared" si="237"/>
        <v>67677.772918789589</v>
      </c>
      <c r="AI666" s="7">
        <f>AH666/MAX(AH$2:AH665)-1</f>
        <v>6.6999842353612671E-2</v>
      </c>
      <c r="AJ666" s="7">
        <f t="shared" si="227"/>
        <v>9.6930794094383654E-2</v>
      </c>
      <c r="AK666" s="1">
        <v>8.7899994221660993</v>
      </c>
      <c r="AL666" s="2">
        <v>6.6999929925249102</v>
      </c>
      <c r="AM666" s="7">
        <f t="shared" si="238"/>
        <v>55794.828385897636</v>
      </c>
      <c r="AN666" s="7">
        <f>AM666/MAX(AM$2:AM665)-1</f>
        <v>6.6999929925249058E-2</v>
      </c>
      <c r="AO666" s="7">
        <f t="shared" si="228"/>
        <v>9.6934577954359669E-2</v>
      </c>
      <c r="AP666" s="1">
        <v>8.7899994221660993</v>
      </c>
      <c r="AQ666" s="2">
        <v>6.69998914331289</v>
      </c>
      <c r="AR666" s="7">
        <f t="shared" si="239"/>
        <v>47657.757193411358</v>
      </c>
      <c r="AS666" s="7">
        <f>IF(AR666/MAX(AR$2:AR665)-1&lt;0,AR666/MAX(AR$2:AR665)-1,0)</f>
        <v>0</v>
      </c>
      <c r="AT666" s="7">
        <f t="shared" si="229"/>
        <v>9.6932914758386612E-2</v>
      </c>
      <c r="AU666" s="1">
        <v>8.7899994221660993</v>
      </c>
      <c r="AV666" s="2">
        <v>6.6999801218477497</v>
      </c>
      <c r="AW666" s="7">
        <f t="shared" si="240"/>
        <v>40474.977863292806</v>
      </c>
      <c r="AX666" s="7">
        <f>IF(AW666/MAX(AW$2:AW665)-1&lt;0,AW666/MAX(AW$2:AW665)-1,0)</f>
        <v>0</v>
      </c>
      <c r="AY666" s="7">
        <f t="shared" si="230"/>
        <v>9.692901669706544E-2</v>
      </c>
      <c r="AZ666" s="1">
        <v>8.7899994221660993</v>
      </c>
      <c r="BA666" s="2">
        <v>6.1170000000000009</v>
      </c>
      <c r="BB666" s="7">
        <f t="shared" si="241"/>
        <v>1424.0155476863265</v>
      </c>
      <c r="BC666" s="7">
        <f>BB666/MAX(BB$2:BB665)-1</f>
        <v>-4.9712097492440432E-2</v>
      </c>
      <c r="BD666" s="1">
        <v>8.7899994221660993</v>
      </c>
      <c r="BE666" s="2">
        <v>6.4756527772609402</v>
      </c>
      <c r="BF666" s="7">
        <f t="shared" si="242"/>
        <v>13965.253597603234</v>
      </c>
      <c r="BG666" s="7">
        <f>BF666/MAX(BF$2:BF665)-1</f>
        <v>-0.17812824125967142</v>
      </c>
      <c r="BH666" s="2">
        <v>6.1170000000000009</v>
      </c>
    </row>
    <row r="667" spans="1:60" x14ac:dyDescent="0.25">
      <c r="A667" s="5">
        <v>200201</v>
      </c>
      <c r="B667" s="4">
        <v>37257</v>
      </c>
      <c r="C667" s="2">
        <v>-11.5799385080247</v>
      </c>
      <c r="D667" s="7">
        <f t="shared" si="231"/>
        <v>189351.25901162467</v>
      </c>
      <c r="E667" s="7">
        <f>D667/MAX(D$2:D666)-1</f>
        <v>-0.11579938508024712</v>
      </c>
      <c r="F667" s="7">
        <f t="shared" si="221"/>
        <v>-1.0464420737475417</v>
      </c>
      <c r="G667" s="1">
        <v>5.6699796583228403</v>
      </c>
      <c r="H667" s="2">
        <v>4.77451067798519</v>
      </c>
      <c r="I667" s="7">
        <f t="shared" si="232"/>
        <v>354265.64152037783</v>
      </c>
      <c r="J667" s="7">
        <f>I667/MAX(I$2:I666)-1</f>
        <v>4.7745106779851998E-2</v>
      </c>
      <c r="K667" s="7">
        <f t="shared" si="222"/>
        <v>0.89376613967515461</v>
      </c>
      <c r="L667" s="1">
        <v>5.6699796583228403</v>
      </c>
      <c r="M667" s="2">
        <v>5.4669168976459304</v>
      </c>
      <c r="N667" s="7">
        <f t="shared" si="233"/>
        <v>214539.19878178937</v>
      </c>
      <c r="O667" s="7">
        <f>N667/MAX(N$2:N666)-1</f>
        <v>5.4669168976459348E-2</v>
      </c>
      <c r="P667" s="7">
        <f t="shared" si="223"/>
        <v>0.97590967255304117</v>
      </c>
      <c r="Q667" s="1">
        <v>5.6699796583228403</v>
      </c>
      <c r="R667" s="2">
        <v>5.66234764322573</v>
      </c>
      <c r="S667" s="7">
        <f t="shared" si="234"/>
        <v>135958.25642648397</v>
      </c>
      <c r="T667" s="7">
        <f>S667/MAX(S$2:S666)-1</f>
        <v>5.6623476432257291E-2</v>
      </c>
      <c r="U667" s="7">
        <f t="shared" si="224"/>
        <v>0.9990945767596352</v>
      </c>
      <c r="V667" s="1">
        <v>5.6699796583228403</v>
      </c>
      <c r="W667" s="2">
        <v>5.6687190752382604</v>
      </c>
      <c r="X667" s="7">
        <f t="shared" si="235"/>
        <v>112003.92458877069</v>
      </c>
      <c r="Y667" s="7">
        <f>X667/MAX(X$2:X666)-1</f>
        <v>5.668719075238271E-2</v>
      </c>
      <c r="Z667" s="7">
        <f t="shared" si="225"/>
        <v>0.99985045086957158</v>
      </c>
      <c r="AA667" s="1">
        <v>5.6699796583228403</v>
      </c>
      <c r="AB667" s="2">
        <v>5.4763423279939101</v>
      </c>
      <c r="AC667" s="7">
        <f t="shared" si="236"/>
        <v>90493.947861540539</v>
      </c>
      <c r="AD667" s="7">
        <f>AC667/MAX(AC$2:AC666)-1</f>
        <v>5.4763423279938994E-2</v>
      </c>
      <c r="AE667" s="7">
        <f t="shared" si="226"/>
        <v>0.9770278574070953</v>
      </c>
      <c r="AF667" s="1">
        <v>5.6699796583228403</v>
      </c>
      <c r="AG667" s="2">
        <v>5.21392294413429</v>
      </c>
      <c r="AH667" s="7">
        <f t="shared" si="237"/>
        <v>71206.439849081464</v>
      </c>
      <c r="AI667" s="7">
        <f>AH667/MAX(AH$2:AH666)-1</f>
        <v>5.2139229441342971E-2</v>
      </c>
      <c r="AJ667" s="7">
        <f t="shared" si="227"/>
        <v>0.94589576374041895</v>
      </c>
      <c r="AK667" s="1">
        <v>5.6699796583228403</v>
      </c>
      <c r="AL667" s="2">
        <v>5.0326970137062297</v>
      </c>
      <c r="AM667" s="7">
        <f t="shared" si="238"/>
        <v>58602.813047877222</v>
      </c>
      <c r="AN667" s="7">
        <f>AM667/MAX(AM$2:AM666)-1</f>
        <v>5.0326970137062332E-2</v>
      </c>
      <c r="AO667" s="7">
        <f t="shared" si="228"/>
        <v>0.92439604615882798</v>
      </c>
      <c r="AP667" s="1">
        <v>5.6699796583228403</v>
      </c>
      <c r="AQ667" s="2">
        <v>4.8978115013220096</v>
      </c>
      <c r="AR667" s="7">
        <f t="shared" si="239"/>
        <v>49991.944306502373</v>
      </c>
      <c r="AS667" s="7">
        <f>IF(AR667/MAX(AR$2:AR666)-1&lt;0,AR667/MAX(AR$2:AR666)-1,0)</f>
        <v>0</v>
      </c>
      <c r="AT667" s="7">
        <f t="shared" si="229"/>
        <v>0.90839391878522835</v>
      </c>
      <c r="AU667" s="1">
        <v>5.6699796583228403</v>
      </c>
      <c r="AV667" s="2">
        <v>4.7923048170681799</v>
      </c>
      <c r="AW667" s="7">
        <f t="shared" si="240"/>
        <v>42414.662177142665</v>
      </c>
      <c r="AX667" s="7">
        <f>IF(AW667/MAX(AW$2:AW666)-1&lt;0,AW667/MAX(AW$2:AW666)-1,0)</f>
        <v>0</v>
      </c>
      <c r="AY667" s="7">
        <f t="shared" si="230"/>
        <v>0.89587714533526186</v>
      </c>
      <c r="AZ667" s="1">
        <v>5.6699796583228403</v>
      </c>
      <c r="BA667" s="2">
        <v>-4.1000000000000092E-2</v>
      </c>
      <c r="BB667" s="7">
        <f t="shared" si="241"/>
        <v>1423.431701311775</v>
      </c>
      <c r="BC667" s="7">
        <f>BB667/MAX(BB$2:BB666)-1</f>
        <v>-5.0101715532468671E-2</v>
      </c>
      <c r="BD667" s="1">
        <v>5.6699796583228403</v>
      </c>
      <c r="BE667" s="2">
        <v>-2.7592441089341899</v>
      </c>
      <c r="BF667" s="7">
        <f t="shared" si="242"/>
        <v>13579.918160413647</v>
      </c>
      <c r="BG667" s="7">
        <f>BF667/MAX(BF$2:BF666)-1</f>
        <v>-0.20080568934570775</v>
      </c>
      <c r="BH667" s="2">
        <v>-4.1000000000000092E-2</v>
      </c>
    </row>
    <row r="668" spans="1:60" x14ac:dyDescent="0.25">
      <c r="A668" s="5">
        <v>200202</v>
      </c>
      <c r="B668" s="4">
        <v>37288</v>
      </c>
      <c r="C668" s="2">
        <v>0.139995984674082</v>
      </c>
      <c r="D668" s="7">
        <f t="shared" si="231"/>
        <v>189616.3431711708</v>
      </c>
      <c r="E668" s="7">
        <f>D668/MAX(D$2:D667)-1</f>
        <v>-0.11456153972289573</v>
      </c>
      <c r="F668" s="7">
        <f t="shared" si="221"/>
        <v>0.58906926735300347</v>
      </c>
      <c r="G668" s="1">
        <v>1.6099604333711901</v>
      </c>
      <c r="H668" s="2">
        <v>-1.7557704848958799</v>
      </c>
      <c r="I668" s="7">
        <f t="shared" si="232"/>
        <v>348045.54994843598</v>
      </c>
      <c r="J668" s="7">
        <f>I668/MAX(I$2:I667)-1</f>
        <v>-1.7557704848958799E-2</v>
      </c>
      <c r="K668" s="7">
        <f t="shared" si="222"/>
        <v>5.9104950897268305E-2</v>
      </c>
      <c r="L668" s="1">
        <v>1.6099604333711901</v>
      </c>
      <c r="M668" s="2">
        <v>-1.9734309289929599</v>
      </c>
      <c r="N668" s="7">
        <f t="shared" si="233"/>
        <v>210305.41587821586</v>
      </c>
      <c r="O668" s="7">
        <f>N668/MAX(N$2:N667)-1</f>
        <v>-1.9734309289929586E-2</v>
      </c>
      <c r="P668" s="7">
        <f t="shared" si="223"/>
        <v>-1.7423477162192835E-3</v>
      </c>
      <c r="Q668" s="1">
        <v>1.6099604333711901</v>
      </c>
      <c r="R668" s="2">
        <v>-1.98994757180329</v>
      </c>
      <c r="S668" s="7">
        <f t="shared" si="234"/>
        <v>133252.75840405907</v>
      </c>
      <c r="T668" s="7">
        <f>S668/MAX(S$2:S667)-1</f>
        <v>-1.9899475718032855E-2</v>
      </c>
      <c r="U668" s="7">
        <f t="shared" si="224"/>
        <v>-6.3595996075378469E-3</v>
      </c>
      <c r="V668" s="1">
        <v>1.6099604333711901</v>
      </c>
      <c r="W668" s="2">
        <v>-1.98996486682929</v>
      </c>
      <c r="X668" s="7">
        <f t="shared" si="235"/>
        <v>109775.08583998418</v>
      </c>
      <c r="Y668" s="7">
        <f>X668/MAX(X$2:X667)-1</f>
        <v>-1.9899648668292969E-2</v>
      </c>
      <c r="Z668" s="7">
        <f t="shared" si="225"/>
        <v>-6.3644344575994882E-3</v>
      </c>
      <c r="AA668" s="1">
        <v>1.6099604333711901</v>
      </c>
      <c r="AB668" s="2">
        <v>-1.98990228054555</v>
      </c>
      <c r="AC668" s="7">
        <f t="shared" si="236"/>
        <v>88693.206729288038</v>
      </c>
      <c r="AD668" s="7">
        <f>AC668/MAX(AC$2:AC667)-1</f>
        <v>-1.9899022805455524E-2</v>
      </c>
      <c r="AE668" s="7">
        <f t="shared" si="226"/>
        <v>-6.3469383695451409E-3</v>
      </c>
      <c r="AF668" s="1">
        <v>1.6099604333711901</v>
      </c>
      <c r="AG668" s="2">
        <v>-1.9895441193444701</v>
      </c>
      <c r="AH668" s="7">
        <f t="shared" si="237"/>
        <v>69789.756312469515</v>
      </c>
      <c r="AI668" s="7">
        <f>AH668/MAX(AH$2:AH667)-1</f>
        <v>-1.9895441193444552E-2</v>
      </c>
      <c r="AJ668" s="7">
        <f t="shared" si="227"/>
        <v>-6.2468138768094761E-3</v>
      </c>
      <c r="AK668" s="1">
        <v>1.6099604333711901</v>
      </c>
      <c r="AL668" s="2">
        <v>-1.9897663733572699</v>
      </c>
      <c r="AM668" s="7">
        <f t="shared" si="238"/>
        <v>57436.753980009133</v>
      </c>
      <c r="AN668" s="7">
        <f>AM668/MAX(AM$2:AM667)-1</f>
        <v>-1.9897663733572712E-2</v>
      </c>
      <c r="AO668" s="7">
        <f t="shared" si="228"/>
        <v>-6.3089453143381213E-3</v>
      </c>
      <c r="AP668" s="1">
        <v>1.6099604333711901</v>
      </c>
      <c r="AQ668" s="2">
        <v>-1.9210388539839001</v>
      </c>
      <c r="AR668" s="7">
        <f t="shared" si="239"/>
        <v>49031.579632512468</v>
      </c>
      <c r="AS668" s="7">
        <f>IF(AR668/MAX(AR$2:AR667)-1&lt;0,AR668/MAX(AR$2:AR667)-1,0)</f>
        <v>-1.9210388539839029E-2</v>
      </c>
      <c r="AT668" s="7">
        <f t="shared" si="229"/>
        <v>1.2903934231246583E-2</v>
      </c>
      <c r="AU668" s="1">
        <v>1.6099604333711901</v>
      </c>
      <c r="AV668" s="2">
        <v>-1.7938699506675</v>
      </c>
      <c r="AW668" s="7">
        <f t="shared" si="240"/>
        <v>41653.798297669768</v>
      </c>
      <c r="AX668" s="7">
        <f>IF(AW668/MAX(AW$2:AW667)-1&lt;0,AW668/MAX(AW$2:AW667)-1,0)</f>
        <v>-1.7938699506675038E-2</v>
      </c>
      <c r="AY668" s="7">
        <f t="shared" si="230"/>
        <v>4.845418897110898E-2</v>
      </c>
      <c r="AZ668" s="1">
        <v>1.6099604333711901</v>
      </c>
      <c r="BA668" s="2">
        <v>-3.0760000000000001</v>
      </c>
      <c r="BB668" s="7">
        <f t="shared" si="241"/>
        <v>1379.6469421794247</v>
      </c>
      <c r="BC668" s="7">
        <f>BB668/MAX(BB$2:BB667)-1</f>
        <v>-7.9320586762689937E-2</v>
      </c>
      <c r="BD668" s="1">
        <v>1.6099604333711901</v>
      </c>
      <c r="BE668" s="2">
        <v>-1.9671982746874199</v>
      </c>
      <c r="BF668" s="7">
        <f t="shared" si="242"/>
        <v>13312.774244658025</v>
      </c>
      <c r="BG668" s="7">
        <f>BF668/MAX(BF$2:BF667)-1</f>
        <v>-0.21652742603629904</v>
      </c>
      <c r="BH668" s="2">
        <v>-3.0760000000000001</v>
      </c>
    </row>
    <row r="669" spans="1:60" x14ac:dyDescent="0.25">
      <c r="A669" s="5">
        <v>200203</v>
      </c>
      <c r="B669" s="4">
        <v>37316</v>
      </c>
      <c r="C669" s="2">
        <v>9.6600017946473695</v>
      </c>
      <c r="D669" s="7">
        <f t="shared" si="231"/>
        <v>207933.28532445061</v>
      </c>
      <c r="E669" s="7">
        <f>D669/MAX(D$2:D668)-1</f>
        <v>-2.902816856962942E-2</v>
      </c>
      <c r="F669" s="7">
        <f t="shared" si="221"/>
        <v>0.19515057282639225</v>
      </c>
      <c r="G669" s="1">
        <v>14.329962062694699</v>
      </c>
      <c r="H669" s="2">
        <v>1.94070931939223</v>
      </c>
      <c r="I669" s="7">
        <f t="shared" si="232"/>
        <v>354800.10237201519</v>
      </c>
      <c r="J669" s="7">
        <f>I669/MAX(I$2:I668)-1</f>
        <v>1.5086443306882025E-3</v>
      </c>
      <c r="K669" s="7">
        <f t="shared" si="222"/>
        <v>-1.1352393599111839</v>
      </c>
      <c r="L669" s="1">
        <v>14.329962062694699</v>
      </c>
      <c r="M669" s="2">
        <v>1.0428051682580901</v>
      </c>
      <c r="N669" s="7">
        <f t="shared" si="233"/>
        <v>212498.49162412059</v>
      </c>
      <c r="O669" s="7">
        <f>N669/MAX(N$2:N668)-1</f>
        <v>-9.5120480045439715E-3</v>
      </c>
      <c r="P669" s="7">
        <f t="shared" si="223"/>
        <v>-1.2899896361912204</v>
      </c>
      <c r="Q669" s="1">
        <v>14.329962062694699</v>
      </c>
      <c r="R669" s="2">
        <v>0.75373486433042702</v>
      </c>
      <c r="S669" s="7">
        <f t="shared" si="234"/>
        <v>134257.13090183248</v>
      </c>
      <c r="T669" s="7">
        <f>S669/MAX(S$2:S668)-1</f>
        <v>-1.251211636103422E-2</v>
      </c>
      <c r="U669" s="7">
        <f t="shared" si="224"/>
        <v>-1.3398097749450693</v>
      </c>
      <c r="V669" s="1">
        <v>14.329962062694699</v>
      </c>
      <c r="W669" s="2">
        <v>0.61885443445613297</v>
      </c>
      <c r="X669" s="7">
        <f t="shared" si="235"/>
        <v>110454.43382663294</v>
      </c>
      <c r="Y669" s="7">
        <f>X669/MAX(X$2:X668)-1</f>
        <v>-1.3834254181956607E-2</v>
      </c>
      <c r="Z669" s="7">
        <f t="shared" si="225"/>
        <v>-1.3630558906484582</v>
      </c>
      <c r="AA669" s="1">
        <v>14.329962062694699</v>
      </c>
      <c r="AB669" s="2">
        <v>0.51832462355926701</v>
      </c>
      <c r="AC669" s="7">
        <f t="shared" si="236"/>
        <v>89152.925459190272</v>
      </c>
      <c r="AD669" s="7">
        <f>AC669/MAX(AC$2:AC668)-1</f>
        <v>-1.4818918104911094E-2</v>
      </c>
      <c r="AE669" s="7">
        <f t="shared" si="226"/>
        <v>-1.3803818112280877</v>
      </c>
      <c r="AF669" s="1">
        <v>14.329962062694699</v>
      </c>
      <c r="AG669" s="2">
        <v>0.45047591327779701</v>
      </c>
      <c r="AH669" s="7">
        <f t="shared" si="237"/>
        <v>70104.142354592463</v>
      </c>
      <c r="AI669" s="7">
        <f>AH669/MAX(AH$2:AH668)-1</f>
        <v>-1.5480306231083429E-2</v>
      </c>
      <c r="AJ669" s="7">
        <f t="shared" si="227"/>
        <v>-1.3920752716581788</v>
      </c>
      <c r="AK669" s="1">
        <v>14.329962062694699</v>
      </c>
      <c r="AL669" s="2">
        <v>0.408624835235399</v>
      </c>
      <c r="AM669" s="7">
        <f t="shared" si="238"/>
        <v>57671.454821324507</v>
      </c>
      <c r="AN669" s="7">
        <f>AM669/MAX(AM$2:AM668)-1</f>
        <v>-1.589272217686577E-2</v>
      </c>
      <c r="AO669" s="7">
        <f t="shared" si="228"/>
        <v>-1.3992881416304335</v>
      </c>
      <c r="AP669" s="1">
        <v>14.329962062694699</v>
      </c>
      <c r="AQ669" s="2">
        <v>0.37626763783646799</v>
      </c>
      <c r="AR669" s="7">
        <f t="shared" si="239"/>
        <v>49216.069598989634</v>
      </c>
      <c r="AS669" s="7">
        <f>IF(AR669/MAX(AR$2:AR668)-1&lt;0,AR669/MAX(AR$2:AR668)-1,0)</f>
        <v>-1.5519994636652323E-2</v>
      </c>
      <c r="AT669" s="7">
        <f t="shared" si="229"/>
        <v>-1.4048647783246815</v>
      </c>
      <c r="AU669" s="1">
        <v>14.329962062694699</v>
      </c>
      <c r="AV669" s="2">
        <v>0.349622854606287</v>
      </c>
      <c r="AW669" s="7">
        <f t="shared" si="240"/>
        <v>41799.429496330027</v>
      </c>
      <c r="AX669" s="7">
        <f>IF(AW669/MAX(AW$2:AW668)-1&lt;0,AW669/MAX(AW$2:AW668)-1,0)</f>
        <v>-1.4505188753906606E-2</v>
      </c>
      <c r="AY669" s="7">
        <f t="shared" si="230"/>
        <v>-1.409456902730259</v>
      </c>
      <c r="AZ669" s="1">
        <v>14.329962062694699</v>
      </c>
      <c r="BA669" s="2">
        <v>8.3960000000000008</v>
      </c>
      <c r="BB669" s="7">
        <f t="shared" si="241"/>
        <v>1495.4820994448094</v>
      </c>
      <c r="BC669" s="7">
        <f>BB669/MAX(BB$2:BB668)-1</f>
        <v>-2.0203432272852817E-3</v>
      </c>
      <c r="BD669" s="1">
        <v>14.329962062694699</v>
      </c>
      <c r="BE669" s="2">
        <v>8.5276838844684395</v>
      </c>
      <c r="BF669" s="7">
        <f t="shared" si="242"/>
        <v>14448.045548495391</v>
      </c>
      <c r="BG669" s="7">
        <f>BF669/MAX(BF$2:BF668)-1</f>
        <v>-0.14971536160716659</v>
      </c>
      <c r="BH669" s="2">
        <v>8.3960000000000008</v>
      </c>
    </row>
    <row r="670" spans="1:60" x14ac:dyDescent="0.25">
      <c r="A670" s="5">
        <v>200204</v>
      </c>
      <c r="B670" s="4">
        <v>37347</v>
      </c>
      <c r="C670" s="2">
        <v>5.6195464944210203</v>
      </c>
      <c r="D670" s="7">
        <f t="shared" si="231"/>
        <v>219618.19297063525</v>
      </c>
      <c r="E670" s="7">
        <f>D670/MAX(D$2:D669)-1</f>
        <v>2.5536044945331682E-2</v>
      </c>
      <c r="F670" s="7">
        <f t="shared" si="221"/>
        <v>0.99993235964199823</v>
      </c>
      <c r="G670" s="1">
        <v>5.6199998605399601</v>
      </c>
      <c r="H670" s="2">
        <v>4.8700897679842701</v>
      </c>
      <c r="I670" s="7">
        <f t="shared" si="232"/>
        <v>372079.18585443241</v>
      </c>
      <c r="J670" s="7">
        <f>I670/MAX(I$2:I669)-1</f>
        <v>4.8700897679842647E-2</v>
      </c>
      <c r="K670" s="7">
        <f t="shared" si="222"/>
        <v>0.88811650229132999</v>
      </c>
      <c r="L670" s="1">
        <v>5.6199998605399601</v>
      </c>
      <c r="M670" s="2">
        <v>4.8702415831473198</v>
      </c>
      <c r="N670" s="7">
        <f t="shared" si="233"/>
        <v>222847.68152675935</v>
      </c>
      <c r="O670" s="7">
        <f>N670/MAX(N$2:N669)-1</f>
        <v>3.8727108109603003E-2</v>
      </c>
      <c r="P670" s="7">
        <f t="shared" si="223"/>
        <v>0.88813915248848807</v>
      </c>
      <c r="Q670" s="1">
        <v>5.6199998605399601</v>
      </c>
      <c r="R670" s="2">
        <v>4.8703138892864901</v>
      </c>
      <c r="S670" s="7">
        <f t="shared" si="234"/>
        <v>140795.87459550198</v>
      </c>
      <c r="T670" s="7">
        <f>S670/MAX(S$2:S669)-1</f>
        <v>3.558164319085555E-2</v>
      </c>
      <c r="U670" s="7">
        <f t="shared" si="224"/>
        <v>0.88814994026669847</v>
      </c>
      <c r="V670" s="1">
        <v>5.6199998605399601</v>
      </c>
      <c r="W670" s="2">
        <v>4.8703178159203402</v>
      </c>
      <c r="X670" s="7">
        <f t="shared" si="235"/>
        <v>115833.91579576538</v>
      </c>
      <c r="Y670" s="7">
        <f>X670/MAX(X$2:X669)-1</f>
        <v>3.4195151831123205E-2</v>
      </c>
      <c r="Z670" s="7">
        <f t="shared" si="225"/>
        <v>0.88815052610429912</v>
      </c>
      <c r="AA670" s="1">
        <v>5.6199998605399601</v>
      </c>
      <c r="AB670" s="2">
        <v>4.8703665537392604</v>
      </c>
      <c r="AC670" s="7">
        <f t="shared" si="236"/>
        <v>93494.999722434775</v>
      </c>
      <c r="AD670" s="7">
        <f>AC670/MAX(AC$2:AC669)-1</f>
        <v>3.3163011801473852E-2</v>
      </c>
      <c r="AE670" s="7">
        <f t="shared" si="226"/>
        <v>0.88815779758618163</v>
      </c>
      <c r="AF670" s="1">
        <v>5.6199998605399601</v>
      </c>
      <c r="AG670" s="2">
        <v>4.7615761129084904</v>
      </c>
      <c r="AH670" s="7">
        <f t="shared" si="237"/>
        <v>73442.204451108089</v>
      </c>
      <c r="AI670" s="7">
        <f>AH670/MAX(AH$2:AH669)-1</f>
        <v>3.1398348334296999E-2</v>
      </c>
      <c r="AJ670" s="7">
        <f t="shared" si="227"/>
        <v>0.87192671180904124</v>
      </c>
      <c r="AK670" s="1">
        <v>5.6199998605399601</v>
      </c>
      <c r="AL670" s="2">
        <v>4.6484431516144804</v>
      </c>
      <c r="AM670" s="7">
        <f t="shared" si="238"/>
        <v>60352.279613402803</v>
      </c>
      <c r="AN670" s="7">
        <f>AM670/MAX(AM$2:AM669)-1</f>
        <v>2.9852945183643342E-2</v>
      </c>
      <c r="AO670" s="7">
        <f t="shared" si="228"/>
        <v>0.85504773986111615</v>
      </c>
      <c r="AP670" s="1">
        <v>5.6199998605399601</v>
      </c>
      <c r="AQ670" s="2">
        <v>4.56291068684137</v>
      </c>
      <c r="AR670" s="7">
        <f t="shared" si="239"/>
        <v>51461.754898365216</v>
      </c>
      <c r="AS670" s="7">
        <f>IF(AR670/MAX(AR$2:AR669)-1&lt;0,AR670/MAX(AR$2:AR669)-1,0)</f>
        <v>0</v>
      </c>
      <c r="AT670" s="7">
        <f t="shared" si="229"/>
        <v>0.84228664833633649</v>
      </c>
      <c r="AU670" s="1">
        <v>5.6199998605399601</v>
      </c>
      <c r="AV670" s="2">
        <v>4.49967947340006</v>
      </c>
      <c r="AW670" s="7">
        <f t="shared" si="240"/>
        <v>43680.269845374722</v>
      </c>
      <c r="AX670" s="7">
        <f>IF(AW670/MAX(AW$2:AW669)-1&lt;0,AW670/MAX(AW$2:AW669)-1,0)</f>
        <v>0</v>
      </c>
      <c r="AY670" s="7">
        <f t="shared" si="230"/>
        <v>0.83285281167457437</v>
      </c>
      <c r="AZ670" s="1">
        <v>5.6199998605399601</v>
      </c>
      <c r="BA670" s="2">
        <v>0.28200000000000014</v>
      </c>
      <c r="BB670" s="7">
        <f t="shared" si="241"/>
        <v>1499.6993589652438</v>
      </c>
      <c r="BC670" s="7">
        <f>BB670/MAX(BB$2:BB669)-1</f>
        <v>7.9395940481385985E-4</v>
      </c>
      <c r="BD670" s="1">
        <v>5.6199998605399601</v>
      </c>
      <c r="BE670" s="2">
        <v>-1.0825980016430601</v>
      </c>
      <c r="BF670" s="7">
        <f t="shared" si="242"/>
        <v>14291.6312961109</v>
      </c>
      <c r="BG670" s="7">
        <f>BF670/MAX(BF$2:BF669)-1</f>
        <v>-0.1589205261106853</v>
      </c>
      <c r="BH670" s="2">
        <v>0.28200000000000014</v>
      </c>
    </row>
    <row r="671" spans="1:60" x14ac:dyDescent="0.25">
      <c r="A671" s="5">
        <v>200205</v>
      </c>
      <c r="B671" s="4">
        <v>37377</v>
      </c>
      <c r="C671" s="2">
        <v>0.25000636769655898</v>
      </c>
      <c r="D671" s="7">
        <f t="shared" si="231"/>
        <v>220167.25243768198</v>
      </c>
      <c r="E671" s="7">
        <f>D671/MAX(D$2:D670)-1</f>
        <v>2.500063676965647E-3</v>
      </c>
      <c r="F671" s="7">
        <f t="shared" si="221"/>
        <v>-3.6762229940738855E-2</v>
      </c>
      <c r="G671" s="1">
        <v>1.7299998724024701</v>
      </c>
      <c r="H671" s="2">
        <v>0.24999792761149001</v>
      </c>
      <c r="I671" s="7">
        <f t="shared" si="232"/>
        <v>373009.3761081422</v>
      </c>
      <c r="J671" s="7">
        <f>I671/MAX(I$2:I670)-1</f>
        <v>2.4999792761148942E-3</v>
      </c>
      <c r="K671" s="7">
        <f t="shared" si="222"/>
        <v>-3.6768142373049706E-2</v>
      </c>
      <c r="L671" s="1">
        <v>1.7299998724024701</v>
      </c>
      <c r="M671" s="2">
        <v>0.249999355931985</v>
      </c>
      <c r="N671" s="7">
        <f t="shared" si="233"/>
        <v>223404.79929528563</v>
      </c>
      <c r="O671" s="7">
        <f>N671/MAX(N$2:N670)-1</f>
        <v>2.4999935593199574E-3</v>
      </c>
      <c r="P671" s="7">
        <f t="shared" si="223"/>
        <v>-3.6767141808698112E-2</v>
      </c>
      <c r="Q671" s="1">
        <v>1.7299998724024701</v>
      </c>
      <c r="R671" s="2">
        <v>0.24998341996704701</v>
      </c>
      <c r="S671" s="7">
        <f t="shared" si="234"/>
        <v>141147.84093798834</v>
      </c>
      <c r="T671" s="7">
        <f>S671/MAX(S$2:S670)-1</f>
        <v>2.4998341996704809E-3</v>
      </c>
      <c r="U671" s="7">
        <f t="shared" si="224"/>
        <v>-3.6778305240492193E-2</v>
      </c>
      <c r="V671" s="1">
        <v>1.7299998724024701</v>
      </c>
      <c r="W671" s="2">
        <v>0.25000070431793098</v>
      </c>
      <c r="X671" s="7">
        <f t="shared" si="235"/>
        <v>116123.50140109383</v>
      </c>
      <c r="Y671" s="7">
        <f>X671/MAX(X$2:X670)-1</f>
        <v>2.5000070431793198E-3</v>
      </c>
      <c r="Z671" s="7">
        <f t="shared" si="225"/>
        <v>-3.6766197239944232E-2</v>
      </c>
      <c r="AA671" s="1">
        <v>1.7299998724024701</v>
      </c>
      <c r="AB671" s="2">
        <v>0.25050298876889798</v>
      </c>
      <c r="AC671" s="7">
        <f t="shared" si="236"/>
        <v>93729.20749108895</v>
      </c>
      <c r="AD671" s="7">
        <f>AC671/MAX(AC$2:AC670)-1</f>
        <v>2.5050298876889698E-3</v>
      </c>
      <c r="AE671" s="7">
        <f t="shared" si="226"/>
        <v>-3.6414337893404536E-2</v>
      </c>
      <c r="AF671" s="1">
        <v>1.7299998724024701</v>
      </c>
      <c r="AG671" s="2">
        <v>0.308167174676862</v>
      </c>
      <c r="AH671" s="7">
        <f t="shared" si="237"/>
        <v>73668.52921758547</v>
      </c>
      <c r="AI671" s="7">
        <f>AH671/MAX(AH$2:AH670)-1</f>
        <v>3.0816717467685439E-3</v>
      </c>
      <c r="AJ671" s="7">
        <f t="shared" si="227"/>
        <v>3.9804677456497517E-3</v>
      </c>
      <c r="AK671" s="1">
        <v>1.7299998724024701</v>
      </c>
      <c r="AL671" s="2">
        <v>0.36707966961403599</v>
      </c>
      <c r="AM671" s="7">
        <f t="shared" si="238"/>
        <v>60573.820562012224</v>
      </c>
      <c r="AN671" s="7">
        <f>AM671/MAX(AM$2:AM670)-1</f>
        <v>3.6707966961404548E-3</v>
      </c>
      <c r="AO671" s="7">
        <f t="shared" si="228"/>
        <v>4.5249736447321443E-2</v>
      </c>
      <c r="AP671" s="1">
        <v>1.7299998724024701</v>
      </c>
      <c r="AQ671" s="2">
        <v>0.41093828091598</v>
      </c>
      <c r="AR671" s="7">
        <f t="shared" si="239"/>
        <v>51673.230949273755</v>
      </c>
      <c r="AS671" s="7">
        <f>IF(AR671/MAX(AR$2:AR670)-1&lt;0,AR671/MAX(AR$2:AR670)-1,0)</f>
        <v>0</v>
      </c>
      <c r="AT671" s="7">
        <f t="shared" si="229"/>
        <v>7.5973487268473305E-2</v>
      </c>
      <c r="AU671" s="1">
        <v>1.7299998724024701</v>
      </c>
      <c r="AV671" s="2">
        <v>0.448521250180062</v>
      </c>
      <c r="AW671" s="7">
        <f t="shared" si="240"/>
        <v>43876.185137767221</v>
      </c>
      <c r="AX671" s="7">
        <f>IF(AW671/MAX(AW$2:AW670)-1&lt;0,AW671/MAX(AW$2:AW670)-1,0)</f>
        <v>0</v>
      </c>
      <c r="AY671" s="7">
        <f t="shared" si="230"/>
        <v>0.10230103728685425</v>
      </c>
      <c r="AZ671" s="1">
        <v>1.7299998724024701</v>
      </c>
      <c r="BA671" s="2">
        <v>-2.8790000000000009</v>
      </c>
      <c r="BB671" s="7">
        <f t="shared" si="241"/>
        <v>1456.5230144206346</v>
      </c>
      <c r="BC671" s="7">
        <f>BB671/MAX(BB$2:BB670)-1</f>
        <v>-2.8789999999999982E-2</v>
      </c>
      <c r="BD671" s="1">
        <v>1.7299998724024701</v>
      </c>
      <c r="BE671" s="2">
        <v>0.30248499776192</v>
      </c>
      <c r="BF671" s="7">
        <f t="shared" si="242"/>
        <v>14334.861336717082</v>
      </c>
      <c r="BG671" s="7">
        <f>BF671/MAX(BF$2:BF670)-1</f>
        <v>-0.15637638688291533</v>
      </c>
      <c r="BH671" s="2">
        <v>-2.8790000000000009</v>
      </c>
    </row>
    <row r="672" spans="1:60" x14ac:dyDescent="0.25">
      <c r="A672" s="5">
        <v>200206</v>
      </c>
      <c r="B672" s="4">
        <v>37408</v>
      </c>
      <c r="C672" s="2">
        <v>-4.06993166082274</v>
      </c>
      <c r="D672" s="7">
        <f t="shared" si="231"/>
        <v>211206.59572395723</v>
      </c>
      <c r="E672" s="7">
        <f>D672/MAX(D$2:D671)-1</f>
        <v>-4.0699316608227454E-2</v>
      </c>
      <c r="F672" s="7">
        <f t="shared" si="221"/>
        <v>0.16752704379152028</v>
      </c>
      <c r="G672" s="1">
        <v>0.14416657435004901</v>
      </c>
      <c r="H672" s="2">
        <v>-0.90342285862766203</v>
      </c>
      <c r="I672" s="7">
        <f t="shared" si="232"/>
        <v>369639.5241395568</v>
      </c>
      <c r="J672" s="7">
        <f>I672/MAX(I$2:I671)-1</f>
        <v>-9.0342285862766714E-3</v>
      </c>
      <c r="K672" s="7">
        <f t="shared" si="222"/>
        <v>0.79305421385651154</v>
      </c>
      <c r="L672" s="1">
        <v>0.14416657435004901</v>
      </c>
      <c r="M672" s="2">
        <v>-0.381313315362588</v>
      </c>
      <c r="N672" s="7">
        <f t="shared" si="233"/>
        <v>222552.92704841364</v>
      </c>
      <c r="O672" s="7">
        <f>N672/MAX(N$2:N671)-1</f>
        <v>-3.8131331536258584E-3</v>
      </c>
      <c r="P672" s="7">
        <f t="shared" si="223"/>
        <v>0.8961942098155079</v>
      </c>
      <c r="Q672" s="1">
        <v>0.14416657435004901</v>
      </c>
      <c r="R672" s="2">
        <v>-0.19950078535105101</v>
      </c>
      <c r="S672" s="7">
        <f t="shared" si="234"/>
        <v>140866.24988681101</v>
      </c>
      <c r="T672" s="7">
        <f>S672/MAX(S$2:S671)-1</f>
        <v>-1.9950078535103666E-3</v>
      </c>
      <c r="U672" s="7">
        <f t="shared" si="224"/>
        <v>0.93211031947597511</v>
      </c>
      <c r="V672" s="1">
        <v>0.14416657435004901</v>
      </c>
      <c r="W672" s="2">
        <v>-0.12001475381111699</v>
      </c>
      <c r="X672" s="7">
        <f t="shared" si="235"/>
        <v>115984.13606677046</v>
      </c>
      <c r="Y672" s="7">
        <f>X672/MAX(X$2:X671)-1</f>
        <v>-1.2001475381111515E-3</v>
      </c>
      <c r="Z672" s="7">
        <f t="shared" si="225"/>
        <v>0.94781236721208262</v>
      </c>
      <c r="AA672" s="1">
        <v>0.14416657435004901</v>
      </c>
      <c r="AB672" s="2">
        <v>-7.0430360184342206E-2</v>
      </c>
      <c r="AC672" s="7">
        <f t="shared" si="236"/>
        <v>93663.193672655048</v>
      </c>
      <c r="AD672" s="7">
        <f>AC672/MAX(AC$2:AC671)-1</f>
        <v>-7.0430360184337015E-4</v>
      </c>
      <c r="AE672" s="7">
        <f t="shared" si="226"/>
        <v>0.95760750354748259</v>
      </c>
      <c r="AF672" s="1">
        <v>0.14416657435004901</v>
      </c>
      <c r="AG672" s="2">
        <v>-2.9466500202196599E-2</v>
      </c>
      <c r="AH672" s="7">
        <f t="shared" si="237"/>
        <v>73646.821680274617</v>
      </c>
      <c r="AI672" s="7">
        <f>AH672/MAX(AH$2:AH671)-1</f>
        <v>-2.9466500202190993E-4</v>
      </c>
      <c r="AJ672" s="7">
        <f t="shared" si="227"/>
        <v>0.96569969877264894</v>
      </c>
      <c r="AK672" s="1">
        <v>0.14416657435004901</v>
      </c>
      <c r="AL672" s="2">
        <v>-6.0738170902394596E-3</v>
      </c>
      <c r="AM672" s="7">
        <f t="shared" si="238"/>
        <v>60570.141418946718</v>
      </c>
      <c r="AN672" s="7">
        <f>AM672/MAX(AM$2:AM671)-1</f>
        <v>-6.0738170902352451E-5</v>
      </c>
      <c r="AO672" s="7">
        <f t="shared" si="228"/>
        <v>0.97032080036475754</v>
      </c>
      <c r="AP672" s="1">
        <v>0.14416657435004901</v>
      </c>
      <c r="AQ672" s="2">
        <v>1.1951410961866899E-2</v>
      </c>
      <c r="AR672" s="7">
        <f t="shared" si="239"/>
        <v>51679.406629461773</v>
      </c>
      <c r="AS672" s="7">
        <f>IF(AR672/MAX(AR$2:AR671)-1&lt;0,AR672/MAX(AR$2:AR671)-1,0)</f>
        <v>0</v>
      </c>
      <c r="AT672" s="7">
        <f t="shared" si="229"/>
        <v>0.97388158942221859</v>
      </c>
      <c r="AU672" s="1">
        <v>0.14416657435004901</v>
      </c>
      <c r="AV672" s="2">
        <v>2.7686993635386199E-2</v>
      </c>
      <c r="AW672" s="7">
        <f t="shared" si="240"/>
        <v>43888.333134353765</v>
      </c>
      <c r="AX672" s="7">
        <f>IF(AW672/MAX(AW$2:AW671)-1&lt;0,AW672/MAX(AW$2:AW671)-1,0)</f>
        <v>0</v>
      </c>
      <c r="AY672" s="7">
        <f t="shared" si="230"/>
        <v>0.97699007106997737</v>
      </c>
      <c r="AZ672" s="1">
        <v>0.14416657435004901</v>
      </c>
      <c r="BA672" s="2">
        <v>-7.3020000000000014</v>
      </c>
      <c r="BB672" s="7">
        <f t="shared" si="241"/>
        <v>1350.1677039076399</v>
      </c>
      <c r="BC672" s="7">
        <f>BB672/MAX(BB$2:BB671)-1</f>
        <v>-9.9707754199999887E-2</v>
      </c>
      <c r="BD672" s="1">
        <v>0.14416657435004901</v>
      </c>
      <c r="BE672" s="2">
        <v>-4.9179777316536102</v>
      </c>
      <c r="BF672" s="7">
        <f t="shared" si="242"/>
        <v>13629.876048313912</v>
      </c>
      <c r="BG672" s="7">
        <f>BF672/MAX(BF$2:BF671)-1</f>
        <v>-0.19786560831498512</v>
      </c>
      <c r="BH672" s="2">
        <v>-7.3020000000000014</v>
      </c>
    </row>
    <row r="673" spans="1:60" x14ac:dyDescent="0.25">
      <c r="A673" s="5">
        <v>200207</v>
      </c>
      <c r="B673" s="4">
        <v>37438</v>
      </c>
      <c r="C673" s="2">
        <v>-11.689999047142701</v>
      </c>
      <c r="D673" s="7">
        <f t="shared" si="231"/>
        <v>186516.54669632411</v>
      </c>
      <c r="E673" s="7">
        <f>D673/MAX(D$2:D672)-1</f>
        <v>-0.15284155735595895</v>
      </c>
      <c r="F673" s="7">
        <f t="shared" si="221"/>
        <v>0.19013040350763188</v>
      </c>
      <c r="G673" s="1">
        <v>0.141663963958331</v>
      </c>
      <c r="H673" s="2">
        <v>-2.1468992569927798</v>
      </c>
      <c r="I673" s="7">
        <f t="shared" si="232"/>
        <v>361703.73594225297</v>
      </c>
      <c r="J673" s="7">
        <f>I673/MAX(I$2:I672)-1</f>
        <v>-3.0309265369810712E-2</v>
      </c>
      <c r="K673" s="7">
        <f t="shared" si="222"/>
        <v>0.84334934399670047</v>
      </c>
      <c r="L673" s="1">
        <v>0.141663963958331</v>
      </c>
      <c r="M673" s="2">
        <v>-0.99646153048971797</v>
      </c>
      <c r="N673" s="7">
        <f t="shared" si="233"/>
        <v>220335.27274539735</v>
      </c>
      <c r="O673" s="7">
        <f>N673/MAX(N$2:N672)-1</f>
        <v>-1.3739752053540832E-2</v>
      </c>
      <c r="P673" s="7">
        <f t="shared" si="223"/>
        <v>0.92209605411500439</v>
      </c>
      <c r="Q673" s="1">
        <v>0.141663963958331</v>
      </c>
      <c r="R673" s="2">
        <v>-0.61155761338473502</v>
      </c>
      <c r="S673" s="7">
        <f t="shared" si="234"/>
        <v>140004.77161093865</v>
      </c>
      <c r="T673" s="7">
        <f>S673/MAX(S$2:S672)-1</f>
        <v>-8.0983833649419523E-3</v>
      </c>
      <c r="U673" s="7">
        <f t="shared" si="224"/>
        <v>0.9484424755556482</v>
      </c>
      <c r="V673" s="1">
        <v>0.141663963958331</v>
      </c>
      <c r="W673" s="2">
        <v>-0.44578354863550801</v>
      </c>
      <c r="X673" s="7">
        <f t="shared" si="235"/>
        <v>115467.09786915778</v>
      </c>
      <c r="Y673" s="7">
        <f>X673/MAX(X$2:X672)-1</f>
        <v>-5.6526329641819473E-3</v>
      </c>
      <c r="Z673" s="7">
        <f t="shared" si="225"/>
        <v>0.9597896018895703</v>
      </c>
      <c r="AA673" s="1">
        <v>0.141663963958331</v>
      </c>
      <c r="AB673" s="2">
        <v>-0.31388895637691</v>
      </c>
      <c r="AC673" s="7">
        <f t="shared" si="236"/>
        <v>93369.195251526675</v>
      </c>
      <c r="AD673" s="7">
        <f>AC673/MAX(AC$2:AC672)-1</f>
        <v>-3.8409824343869081E-3</v>
      </c>
      <c r="AE673" s="7">
        <f t="shared" si="226"/>
        <v>0.96881770048498961</v>
      </c>
      <c r="AF673" s="1">
        <v>0.141663963958331</v>
      </c>
      <c r="AG673" s="2">
        <v>-0.24081018850334801</v>
      </c>
      <c r="AH673" s="7">
        <f t="shared" si="237"/>
        <v>73469.472630159624</v>
      </c>
      <c r="AI673" s="7">
        <f>AH673/MAX(AH$2:AH672)-1</f>
        <v>-2.7020573037085382E-3</v>
      </c>
      <c r="AJ673" s="7">
        <f t="shared" si="227"/>
        <v>0.97381989436038918</v>
      </c>
      <c r="AK673" s="1">
        <v>0.141663963958331</v>
      </c>
      <c r="AL673" s="2">
        <v>-0.18756033396435001</v>
      </c>
      <c r="AM673" s="7">
        <f t="shared" si="238"/>
        <v>60456.535859418662</v>
      </c>
      <c r="AN673" s="7">
        <f>AM673/MAX(AM$2:AM672)-1</f>
        <v>-1.9362275898296977E-3</v>
      </c>
      <c r="AO673" s="7">
        <f t="shared" si="228"/>
        <v>0.97746481208398506</v>
      </c>
      <c r="AP673" s="1">
        <v>0.141663963958331</v>
      </c>
      <c r="AQ673" s="2">
        <v>-0.13474513832078699</v>
      </c>
      <c r="AR673" s="7">
        <f t="shared" si="239"/>
        <v>51609.771141515543</v>
      </c>
      <c r="AS673" s="7">
        <f>IF(AR673/MAX(AR$2:AR672)-1&lt;0,AR673/MAX(AR$2:AR672)-1,0)</f>
        <v>-1.3474513832079094E-3</v>
      </c>
      <c r="AT673" s="7">
        <f t="shared" si="229"/>
        <v>0.98107997769040789</v>
      </c>
      <c r="AU673" s="1">
        <v>0.141663963958331</v>
      </c>
      <c r="AV673" s="2">
        <v>-0.107768757783993</v>
      </c>
      <c r="AW673" s="7">
        <f t="shared" si="240"/>
        <v>43841.035222922772</v>
      </c>
      <c r="AX673" s="7">
        <f>IF(AW673/MAX(AW$2:AW672)-1&lt;0,AW673/MAX(AW$2:AW672)-1,0)</f>
        <v>-1.0776875778398809E-3</v>
      </c>
      <c r="AY673" s="7">
        <f t="shared" si="230"/>
        <v>0.98292649329854009</v>
      </c>
      <c r="AZ673" s="1">
        <v>0.141663963958331</v>
      </c>
      <c r="BA673" s="2">
        <v>-12.328000000000001</v>
      </c>
      <c r="BB673" s="7">
        <f t="shared" si="241"/>
        <v>1183.7190293699059</v>
      </c>
      <c r="BC673" s="7">
        <f>BB673/MAX(BB$2:BB672)-1</f>
        <v>-0.21069578226222396</v>
      </c>
      <c r="BD673" s="1">
        <v>0.141663963958331</v>
      </c>
      <c r="BE673" s="2">
        <v>-14.467679394954301</v>
      </c>
      <c r="BF673" s="7">
        <f t="shared" si="242"/>
        <v>11657.949279714188</v>
      </c>
      <c r="BG673" s="7">
        <f>BF673/MAX(BF$2:BF672)-1</f>
        <v>-0.31391584042064014</v>
      </c>
      <c r="BH673" s="2">
        <v>-12.328000000000001</v>
      </c>
    </row>
    <row r="674" spans="1:60" x14ac:dyDescent="0.25">
      <c r="A674" s="5">
        <v>200208</v>
      </c>
      <c r="B674" s="4">
        <v>37469</v>
      </c>
      <c r="C674" s="2">
        <v>3.1699956695422</v>
      </c>
      <c r="D674" s="7">
        <f t="shared" si="231"/>
        <v>192429.11314957723</v>
      </c>
      <c r="E674" s="7">
        <f>D674/MAX(D$2:D673)-1</f>
        <v>-0.12598667140998177</v>
      </c>
      <c r="F674" s="7">
        <f t="shared" si="221"/>
        <v>0.73256655766014123</v>
      </c>
      <c r="G674" s="1">
        <v>4.7099998308727997</v>
      </c>
      <c r="H674" s="2">
        <v>0.25722026195217801</v>
      </c>
      <c r="I674" s="7">
        <f t="shared" si="232"/>
        <v>362634.11123933445</v>
      </c>
      <c r="J674" s="7">
        <f>I674/MAX(I$2:I673)-1</f>
        <v>-2.7815024322068949E-2</v>
      </c>
      <c r="K674" s="7">
        <f t="shared" si="222"/>
        <v>0.2267409413568493</v>
      </c>
      <c r="L674" s="1">
        <v>4.7099998308727997</v>
      </c>
      <c r="M674" s="2">
        <v>0.19898189098961699</v>
      </c>
      <c r="N674" s="7">
        <f t="shared" si="233"/>
        <v>220773.70003762326</v>
      </c>
      <c r="O674" s="7">
        <f>N674/MAX(N$2:N673)-1</f>
        <v>-1.1777272762098168E-2</v>
      </c>
      <c r="P674" s="7">
        <f t="shared" si="223"/>
        <v>0.21662740503411215</v>
      </c>
      <c r="Q674" s="1">
        <v>4.7099998308727997</v>
      </c>
      <c r="R674" s="2">
        <v>0.18000080014285499</v>
      </c>
      <c r="S674" s="7">
        <f t="shared" si="234"/>
        <v>140256.78132007652</v>
      </c>
      <c r="T674" s="7">
        <f>S674/MAX(S$2:S673)-1</f>
        <v>-6.3129525183689417E-3</v>
      </c>
      <c r="U674" s="7">
        <f t="shared" si="224"/>
        <v>0.2133311941588576</v>
      </c>
      <c r="V674" s="1">
        <v>4.7099998308727997</v>
      </c>
      <c r="W674" s="2">
        <v>0.169417296737429</v>
      </c>
      <c r="X674" s="7">
        <f t="shared" si="235"/>
        <v>115662.71910498886</v>
      </c>
      <c r="Y674" s="7">
        <f>X674/MAX(X$2:X673)-1</f>
        <v>-3.9680365347700697E-3</v>
      </c>
      <c r="Z674" s="7">
        <f t="shared" si="225"/>
        <v>0.21149328825002989</v>
      </c>
      <c r="AA674" s="1">
        <v>4.7099998308727997</v>
      </c>
      <c r="AB674" s="2">
        <v>0.16354141191663499</v>
      </c>
      <c r="AC674" s="7">
        <f t="shared" si="236"/>
        <v>93521.892551736222</v>
      </c>
      <c r="AD674" s="7">
        <f>AC674/MAX(AC$2:AC673)-1</f>
        <v>-2.2118499121251967E-3</v>
      </c>
      <c r="AE674" s="7">
        <f t="shared" si="226"/>
        <v>0.2104728961342972</v>
      </c>
      <c r="AF674" s="1">
        <v>4.7099998308727997</v>
      </c>
      <c r="AG674" s="2">
        <v>0.16192987823208899</v>
      </c>
      <c r="AH674" s="7">
        <f t="shared" si="237"/>
        <v>73588.441657727395</v>
      </c>
      <c r="AI674" s="7">
        <f>AH674/MAX(AH$2:AH673)-1</f>
        <v>-1.0871339594894502E-3</v>
      </c>
      <c r="AJ674" s="7">
        <f t="shared" si="227"/>
        <v>0.21019304104589753</v>
      </c>
      <c r="AK674" s="1">
        <v>4.7099998308727997</v>
      </c>
      <c r="AL674" s="2">
        <v>0.15613690103461</v>
      </c>
      <c r="AM674" s="7">
        <f t="shared" si="238"/>
        <v>60550.930820982445</v>
      </c>
      <c r="AN674" s="7">
        <f>AM674/MAX(AM$2:AM673)-1</f>
        <v>-3.7788174523922802E-4</v>
      </c>
      <c r="AO674" s="7">
        <f t="shared" si="228"/>
        <v>0.20918704646989628</v>
      </c>
      <c r="AP674" s="1">
        <v>4.7099998308727997</v>
      </c>
      <c r="AQ674" s="2">
        <v>0.15513418790794201</v>
      </c>
      <c r="AR674" s="7">
        <f t="shared" si="239"/>
        <v>51689.835540857079</v>
      </c>
      <c r="AS674" s="7">
        <f>IF(AR674/MAX(AR$2:AR673)-1&lt;0,AR674/MAX(AR$2:AR673)-1,0)</f>
        <v>0</v>
      </c>
      <c r="AT674" s="7">
        <f t="shared" si="229"/>
        <v>0.20901291770461261</v>
      </c>
      <c r="AU674" s="1">
        <v>4.7099998308727997</v>
      </c>
      <c r="AV674" s="2">
        <v>0.15304388211961201</v>
      </c>
      <c r="AW674" s="7">
        <f t="shared" si="240"/>
        <v>43908.131245189361</v>
      </c>
      <c r="AX674" s="7">
        <f>IF(AW674/MAX(AW$2:AW673)-1&lt;0,AW674/MAX(AW$2:AW673)-1,0)</f>
        <v>0</v>
      </c>
      <c r="AY674" s="7">
        <f t="shared" si="230"/>
        <v>0.20864992019684425</v>
      </c>
      <c r="AZ674" s="1">
        <v>4.7099998308727997</v>
      </c>
      <c r="BA674" s="2">
        <v>0.79399999999999993</v>
      </c>
      <c r="BB674" s="7">
        <f t="shared" si="241"/>
        <v>1193.117758463103</v>
      </c>
      <c r="BC674" s="7">
        <f>BB674/MAX(BB$2:BB673)-1</f>
        <v>-0.20442870677338609</v>
      </c>
      <c r="BD674" s="1">
        <v>4.7099998308727997</v>
      </c>
      <c r="BE674" s="2">
        <v>-1.04845785436141</v>
      </c>
      <c r="BF674" s="7">
        <f t="shared" si="242"/>
        <v>11535.720594833556</v>
      </c>
      <c r="BG674" s="7">
        <f>BF674/MAX(BF$2:BF673)-1</f>
        <v>-0.32110914367927934</v>
      </c>
      <c r="BH674" s="2">
        <v>0.79399999999999993</v>
      </c>
    </row>
    <row r="675" spans="1:60" x14ac:dyDescent="0.25">
      <c r="A675" s="5">
        <v>200209</v>
      </c>
      <c r="B675" s="4">
        <v>37500</v>
      </c>
      <c r="C675" s="2">
        <v>-5.4100000470434404</v>
      </c>
      <c r="D675" s="7">
        <f t="shared" si="231"/>
        <v>182018.69803765984</v>
      </c>
      <c r="E675" s="7">
        <f>D675/MAX(D$2:D674)-1</f>
        <v>-0.17327079289786762</v>
      </c>
      <c r="F675" s="7">
        <f t="shared" si="221"/>
        <v>2.187353541815984E-5</v>
      </c>
      <c r="G675" s="1">
        <v>0.134992096328241</v>
      </c>
      <c r="H675" s="2">
        <v>-5.4100007262885796</v>
      </c>
      <c r="I675" s="7">
        <f t="shared" si="232"/>
        <v>343015.60318751633</v>
      </c>
      <c r="J675" s="7">
        <f>I675/MAX(I$2:I674)-1</f>
        <v>-8.041023856711349E-2</v>
      </c>
      <c r="K675" s="7">
        <f t="shared" si="222"/>
        <v>2.1751041054951514E-5</v>
      </c>
      <c r="L675" s="1">
        <v>0.134992096328241</v>
      </c>
      <c r="M675" s="2">
        <v>-5.4100183256009098</v>
      </c>
      <c r="N675" s="7">
        <f t="shared" si="233"/>
        <v>208829.80240748066</v>
      </c>
      <c r="O675" s="7">
        <f>N675/MAX(N$2:N674)-1</f>
        <v>-6.5240303403421684E-2</v>
      </c>
      <c r="P675" s="7">
        <f t="shared" si="223"/>
        <v>1.8577199340508166E-5</v>
      </c>
      <c r="Q675" s="1">
        <v>0.134992096328241</v>
      </c>
      <c r="R675" s="2">
        <v>-5.4100582913343702</v>
      </c>
      <c r="S675" s="7">
        <f t="shared" si="234"/>
        <v>132668.80769311101</v>
      </c>
      <c r="T675" s="7">
        <f>S675/MAX(S$2:S674)-1</f>
        <v>-6.0072001020564647E-2</v>
      </c>
      <c r="U675" s="7">
        <f t="shared" si="224"/>
        <v>1.1369820459683488E-5</v>
      </c>
      <c r="V675" s="1">
        <v>0.134992096328241</v>
      </c>
      <c r="W675" s="2">
        <v>-5.41000220344542</v>
      </c>
      <c r="X675" s="7">
        <f t="shared" si="235"/>
        <v>109405.36345284407</v>
      </c>
      <c r="Y675" s="7">
        <f>X675/MAX(X$2:X674)-1</f>
        <v>-5.7853387705259718E-2</v>
      </c>
      <c r="Z675" s="7">
        <f t="shared" si="225"/>
        <v>2.1484652123926473E-5</v>
      </c>
      <c r="AA675" s="1">
        <v>0.134992096328241</v>
      </c>
      <c r="AB675" s="2">
        <v>-5.4100071195981103</v>
      </c>
      <c r="AC675" s="7">
        <f t="shared" si="236"/>
        <v>88462.351506304389</v>
      </c>
      <c r="AD675" s="7">
        <f>AC675/MAX(AC$2:AC674)-1</f>
        <v>-5.6192259870385564E-2</v>
      </c>
      <c r="AE675" s="7">
        <f t="shared" si="226"/>
        <v>2.0598078251610197E-5</v>
      </c>
      <c r="AF675" s="1">
        <v>0.134992096328241</v>
      </c>
      <c r="AG675" s="2">
        <v>-5.4100071524118301</v>
      </c>
      <c r="AH675" s="7">
        <f t="shared" si="237"/>
        <v>69607.301700695927</v>
      </c>
      <c r="AI675" s="7">
        <f>AH675/MAX(AH$2:AH674)-1</f>
        <v>-5.5128391458643122E-2</v>
      </c>
      <c r="AJ675" s="7">
        <f t="shared" si="227"/>
        <v>2.0592160659416159E-5</v>
      </c>
      <c r="AK675" s="1">
        <v>0.134992096328241</v>
      </c>
      <c r="AL675" s="2">
        <v>-5.4100189669350396</v>
      </c>
      <c r="AM675" s="7">
        <f t="shared" si="238"/>
        <v>57275.113978911584</v>
      </c>
      <c r="AN675" s="7">
        <f>AM675/MAX(AM$2:AM674)-1</f>
        <v>-5.4457627940499465E-2</v>
      </c>
      <c r="AO675" s="7">
        <f t="shared" si="228"/>
        <v>1.8461541809400295E-5</v>
      </c>
      <c r="AP675" s="1">
        <v>0.134992096328241</v>
      </c>
      <c r="AQ675" s="2">
        <v>-5.4100078853190396</v>
      </c>
      <c r="AR675" s="7">
        <f t="shared" si="239"/>
        <v>48893.411362188272</v>
      </c>
      <c r="AS675" s="7">
        <f>IF(AR675/MAX(AR$2:AR674)-1&lt;0,AR675/MAX(AR$2:AR674)-1,0)</f>
        <v>-5.4100078853190348E-2</v>
      </c>
      <c r="AT675" s="7">
        <f t="shared" si="229"/>
        <v>2.0459988934184992E-5</v>
      </c>
      <c r="AU675" s="1">
        <v>0.134992096328241</v>
      </c>
      <c r="AV675" s="2">
        <v>-5.4100004818085301</v>
      </c>
      <c r="AW675" s="7">
        <f t="shared" si="240"/>
        <v>41532.701133271497</v>
      </c>
      <c r="AX675" s="7">
        <f>IF(AW675/MAX(AW$2:AW674)-1&lt;0,AW675/MAX(AW$2:AW674)-1,0)</f>
        <v>-5.410000481808519E-2</v>
      </c>
      <c r="AY675" s="7">
        <f t="shared" si="230"/>
        <v>2.1795130333290835E-5</v>
      </c>
      <c r="AZ675" s="1">
        <v>0.134992096328241</v>
      </c>
      <c r="BA675" s="2">
        <v>-8.5060000000000002</v>
      </c>
      <c r="BB675" s="7">
        <f t="shared" si="241"/>
        <v>1091.6311619282314</v>
      </c>
      <c r="BC675" s="7">
        <f>BB675/MAX(BB$2:BB674)-1</f>
        <v>-0.27210000097524178</v>
      </c>
      <c r="BD675" s="1">
        <v>0.134992096328241</v>
      </c>
      <c r="BE675" s="2">
        <v>-5.4101213382785502</v>
      </c>
      <c r="BF675" s="7">
        <f t="shared" si="242"/>
        <v>10911.624113408272</v>
      </c>
      <c r="BG675" s="7">
        <f>BF675/MAX(BF$2:BF674)-1</f>
        <v>-0.35783796276070867</v>
      </c>
      <c r="BH675" s="2">
        <v>-8.5060000000000002</v>
      </c>
    </row>
    <row r="676" spans="1:60" x14ac:dyDescent="0.25">
      <c r="A676" s="5">
        <v>200210</v>
      </c>
      <c r="B676" s="4">
        <v>37530</v>
      </c>
      <c r="C676" s="2">
        <v>0.75041320625530905</v>
      </c>
      <c r="D676" s="7">
        <f t="shared" si="231"/>
        <v>183384.59038558841</v>
      </c>
      <c r="E676" s="7">
        <f>D676/MAX(D$2:D675)-1</f>
        <v>-0.16706690774780342</v>
      </c>
      <c r="F676" s="7">
        <f t="shared" si="221"/>
        <v>-8.5469323430177324E-2</v>
      </c>
      <c r="G676" s="1">
        <v>12.679999960124899</v>
      </c>
      <c r="H676" s="2">
        <v>1.6783682679001699</v>
      </c>
      <c r="I676" s="7">
        <f t="shared" si="232"/>
        <v>348772.66822536197</v>
      </c>
      <c r="J676" s="7">
        <f>I676/MAX(I$2:I675)-1</f>
        <v>-6.4976135816365077E-2</v>
      </c>
      <c r="K676" s="7">
        <f t="shared" si="222"/>
        <v>-1.0349860370124642E-3</v>
      </c>
      <c r="L676" s="1">
        <v>12.679999960124899</v>
      </c>
      <c r="M676" s="2">
        <v>1.6804591256721699</v>
      </c>
      <c r="N676" s="7">
        <f t="shared" si="233"/>
        <v>212339.10187916033</v>
      </c>
      <c r="O676" s="7">
        <f>N676/MAX(N$2:N675)-1</f>
        <v>-4.9532048778859084E-2</v>
      </c>
      <c r="P676" s="7">
        <f t="shared" si="223"/>
        <v>-8.4473955002284384E-4</v>
      </c>
      <c r="Q676" s="1">
        <v>12.679999960124899</v>
      </c>
      <c r="R676" s="2">
        <v>1.68059929161935</v>
      </c>
      <c r="S676" s="7">
        <f t="shared" si="234"/>
        <v>134898.43873540126</v>
      </c>
      <c r="T676" s="7">
        <f>S676/MAX(S$2:S675)-1</f>
        <v>-4.4275577727984405E-2</v>
      </c>
      <c r="U676" s="7">
        <f t="shared" si="224"/>
        <v>-8.3198589484667629E-4</v>
      </c>
      <c r="V676" s="1">
        <v>12.679999960124899</v>
      </c>
      <c r="W676" s="2">
        <v>1.6811641992845801</v>
      </c>
      <c r="X676" s="7">
        <f t="shared" si="235"/>
        <v>111244.64725531048</v>
      </c>
      <c r="Y676" s="7">
        <f>X676/MAX(X$2:X675)-1</f>
        <v>-4.2014356154587928E-2</v>
      </c>
      <c r="Z676" s="7">
        <f t="shared" si="225"/>
        <v>-7.8058512516121503E-4</v>
      </c>
      <c r="AA676" s="1">
        <v>12.679999960124899</v>
      </c>
      <c r="AB676" s="2">
        <v>1.6811554254229</v>
      </c>
      <c r="AC676" s="7">
        <f t="shared" si="236"/>
        <v>89949.541128109311</v>
      </c>
      <c r="AD676" s="7">
        <f>AC676/MAX(AC$2:AC675)-1</f>
        <v>-4.032538484163517E-2</v>
      </c>
      <c r="AE676" s="7">
        <f t="shared" si="226"/>
        <v>-7.813834560588262E-4</v>
      </c>
      <c r="AF676" s="1">
        <v>12.679999960124899</v>
      </c>
      <c r="AG676" s="2">
        <v>1.68125439806094</v>
      </c>
      <c r="AH676" s="7">
        <f t="shared" si="237"/>
        <v>70777.577521910425</v>
      </c>
      <c r="AI676" s="7">
        <f>AH676/MAX(AH$2:AH675)-1</f>
        <v>-3.9242695984012421E-2</v>
      </c>
      <c r="AJ676" s="7">
        <f t="shared" si="227"/>
        <v>-7.723779670449904E-4</v>
      </c>
      <c r="AK676" s="1">
        <v>12.679999960124899</v>
      </c>
      <c r="AL676" s="2">
        <v>1.6812898152490099</v>
      </c>
      <c r="AM676" s="7">
        <f t="shared" si="238"/>
        <v>58238.074636911289</v>
      </c>
      <c r="AN676" s="7">
        <f>AM676/MAX(AM$2:AM675)-1</f>
        <v>-3.8560320340199183E-2</v>
      </c>
      <c r="AO676" s="7">
        <f t="shared" si="228"/>
        <v>-7.6915536831090314E-4</v>
      </c>
      <c r="AP676" s="1">
        <v>12.679999960124899</v>
      </c>
      <c r="AQ676" s="2">
        <v>1.68148755004154</v>
      </c>
      <c r="AR676" s="7">
        <f t="shared" si="239"/>
        <v>49715.547987034064</v>
      </c>
      <c r="AS676" s="7">
        <f>IF(AR676/MAX(AR$2:AR675)-1&lt;0,AR676/MAX(AR$2:AR675)-1,0)</f>
        <v>-3.8194889443253999E-2</v>
      </c>
      <c r="AT676" s="7">
        <f t="shared" si="229"/>
        <v>-7.5116354211468561E-4</v>
      </c>
      <c r="AU676" s="1">
        <v>12.679999960124899</v>
      </c>
      <c r="AV676" s="2">
        <v>1.6813541355738</v>
      </c>
      <c r="AW676" s="7">
        <f t="shared" si="240"/>
        <v>42231.012921391266</v>
      </c>
      <c r="AX676" s="7">
        <f>IF(AW676/MAX(AW$2:AW675)-1&lt;0,AW676/MAX(AW$2:AW675)-1,0)</f>
        <v>-3.819607613070175E-2</v>
      </c>
      <c r="AY676" s="7">
        <f t="shared" si="230"/>
        <v>-7.6330288231329924E-4</v>
      </c>
      <c r="AZ676" s="1">
        <v>12.679999960124899</v>
      </c>
      <c r="BA676" s="2">
        <v>3.7700000000000005</v>
      </c>
      <c r="BB676" s="7">
        <f t="shared" si="241"/>
        <v>1132.7856567329259</v>
      </c>
      <c r="BC676" s="7">
        <f>BB676/MAX(BB$2:BB675)-1</f>
        <v>-0.24465817101200837</v>
      </c>
      <c r="BD676" s="1">
        <v>12.679999960124899</v>
      </c>
      <c r="BE676" s="2">
        <v>1.68974303036565</v>
      </c>
      <c r="BF676" s="7">
        <f t="shared" si="242"/>
        <v>11096.002521364286</v>
      </c>
      <c r="BG676" s="7">
        <f>BF676/MAX(BF$2:BF675)-1</f>
        <v>-0.34698707449280364</v>
      </c>
      <c r="BH676" s="2">
        <v>3.7700000000000005</v>
      </c>
    </row>
    <row r="677" spans="1:60" x14ac:dyDescent="0.25">
      <c r="A677" s="5">
        <v>200211</v>
      </c>
      <c r="B677" s="4">
        <v>37561</v>
      </c>
      <c r="C677" s="2">
        <v>8.4900546299603405</v>
      </c>
      <c r="D677" s="7">
        <f t="shared" si="231"/>
        <v>198954.04229225384</v>
      </c>
      <c r="E677" s="7">
        <f>D677/MAX(D$2:D676)-1</f>
        <v>-9.6350433184574147E-2</v>
      </c>
      <c r="F677" s="7">
        <f t="shared" si="221"/>
        <v>8.4654406335142984E-2</v>
      </c>
      <c r="G677" s="1">
        <v>26.979994942028899</v>
      </c>
      <c r="H677" s="2">
        <v>9.8655988088559798</v>
      </c>
      <c r="I677" s="7">
        <f t="shared" si="232"/>
        <v>383181.1804274185</v>
      </c>
      <c r="J677" s="7">
        <f>I677/MAX(I$2:I676)-1</f>
        <v>2.7269567391054794E-2</v>
      </c>
      <c r="K677" s="7">
        <f t="shared" si="222"/>
        <v>0.15275080263457519</v>
      </c>
      <c r="L677" s="1">
        <v>26.979994942028899</v>
      </c>
      <c r="M677" s="2">
        <v>9.8668770390010891</v>
      </c>
      <c r="N677" s="7">
        <f t="shared" si="233"/>
        <v>233290.33996729631</v>
      </c>
      <c r="O677" s="7">
        <f>N677/MAX(N$2:N676)-1</f>
        <v>4.4249455263243753E-2</v>
      </c>
      <c r="P677" s="7">
        <f t="shared" si="223"/>
        <v>0.15281408149385045</v>
      </c>
      <c r="Q677" s="1">
        <v>26.979994942028899</v>
      </c>
      <c r="R677" s="2">
        <v>9.8669885320856903</v>
      </c>
      <c r="S677" s="7">
        <f t="shared" si="234"/>
        <v>148208.85221538594</v>
      </c>
      <c r="T677" s="7">
        <f>S677/MAX(S$2:S676)-1</f>
        <v>5.0025641415937683E-2</v>
      </c>
      <c r="U677" s="7">
        <f t="shared" si="224"/>
        <v>0.15281960096562752</v>
      </c>
      <c r="V677" s="1">
        <v>26.979994942028899</v>
      </c>
      <c r="W677" s="2">
        <v>9.8674461846940904</v>
      </c>
      <c r="X677" s="7">
        <f t="shared" si="235"/>
        <v>122221.65295658101</v>
      </c>
      <c r="Y677" s="7">
        <f>X677/MAX(X$2:X676)-1</f>
        <v>5.2514361708953183E-2</v>
      </c>
      <c r="Z677" s="7">
        <f t="shared" si="225"/>
        <v>0.15284225708519639</v>
      </c>
      <c r="AA677" s="1">
        <v>26.979994942028899</v>
      </c>
      <c r="AB677" s="2">
        <v>9.8673768625163891</v>
      </c>
      <c r="AC677" s="7">
        <f t="shared" si="236"/>
        <v>98825.201337324033</v>
      </c>
      <c r="AD677" s="7">
        <f>AC677/MAX(AC$2:AC676)-1</f>
        <v>5.4369326089944492E-2</v>
      </c>
      <c r="AE677" s="7">
        <f t="shared" si="226"/>
        <v>0.1528388252866707</v>
      </c>
      <c r="AF677" s="1">
        <v>26.979994942028899</v>
      </c>
      <c r="AG677" s="2">
        <v>9.8674925072356405</v>
      </c>
      <c r="AH677" s="7">
        <f t="shared" si="237"/>
        <v>77761.549680687836</v>
      </c>
      <c r="AI677" s="7">
        <f>AH677/MAX(AH$2:AH676)-1</f>
        <v>5.5559959002484227E-2</v>
      </c>
      <c r="AJ677" s="7">
        <f t="shared" si="227"/>
        <v>0.15284455028536792</v>
      </c>
      <c r="AK677" s="1">
        <v>26.979994942028899</v>
      </c>
      <c r="AL677" s="2">
        <v>9.8672834432717202</v>
      </c>
      <c r="AM677" s="7">
        <f t="shared" si="238"/>
        <v>63984.590533239469</v>
      </c>
      <c r="AN677" s="7">
        <f>AM677/MAX(AM$2:AM676)-1</f>
        <v>5.6307657987917148E-2</v>
      </c>
      <c r="AO677" s="7">
        <f t="shared" si="228"/>
        <v>0.15283420056141317</v>
      </c>
      <c r="AP677" s="1">
        <v>26.979994942028899</v>
      </c>
      <c r="AQ677" s="2">
        <v>9.8675849026341709</v>
      </c>
      <c r="AR677" s="7">
        <f t="shared" si="239"/>
        <v>54621.271894464488</v>
      </c>
      <c r="AS677" s="7">
        <f>IF(AR677/MAX(AR$2:AR676)-1&lt;0,AR677/MAX(AR$2:AR676)-1,0)</f>
        <v>0</v>
      </c>
      <c r="AT677" s="7">
        <f t="shared" si="229"/>
        <v>0.15284912432506137</v>
      </c>
      <c r="AU677" s="1">
        <v>26.979994942028899</v>
      </c>
      <c r="AV677" s="2">
        <v>9.8675552621075102</v>
      </c>
      <c r="AW677" s="7">
        <f t="shared" si="240"/>
        <v>46398.181459157313</v>
      </c>
      <c r="AX677" s="7">
        <f>IF(AW677/MAX(AW$2:AW676)-1&lt;0,AW677/MAX(AW$2:AW676)-1,0)</f>
        <v>0</v>
      </c>
      <c r="AY677" s="7">
        <f t="shared" si="230"/>
        <v>0.15284765696902813</v>
      </c>
      <c r="AZ677" s="1">
        <v>26.979994942028899</v>
      </c>
      <c r="BA677" s="2">
        <v>11.484</v>
      </c>
      <c r="BB677" s="7">
        <f t="shared" si="241"/>
        <v>1262.8747615521352</v>
      </c>
      <c r="BC677" s="7">
        <f>BB677/MAX(BB$2:BB676)-1</f>
        <v>-0.15791471537102741</v>
      </c>
      <c r="BD677" s="1">
        <v>26.979994942028899</v>
      </c>
      <c r="BE677" s="2">
        <v>6.7800393842175497</v>
      </c>
      <c r="BF677" s="7">
        <f t="shared" si="242"/>
        <v>11848.315862386555</v>
      </c>
      <c r="BG677" s="7">
        <f>BF677/MAX(BF$2:BF676)-1</f>
        <v>-0.30271254095938471</v>
      </c>
      <c r="BH677" s="2">
        <v>11.484</v>
      </c>
    </row>
    <row r="678" spans="1:60" x14ac:dyDescent="0.25">
      <c r="A678" s="5">
        <v>200212</v>
      </c>
      <c r="B678" s="4">
        <v>37591</v>
      </c>
      <c r="C678" s="2">
        <v>-7.0799983543238403</v>
      </c>
      <c r="D678" s="7">
        <f t="shared" si="231"/>
        <v>184868.09937210151</v>
      </c>
      <c r="E678" s="7">
        <f>D678/MAX(D$2:D677)-1</f>
        <v>-0.16032880764396074</v>
      </c>
      <c r="F678" s="7">
        <f t="shared" si="221"/>
        <v>-1.621845145180814</v>
      </c>
      <c r="G678" s="1">
        <v>2.27999989491502</v>
      </c>
      <c r="H678" s="2">
        <v>-6.4639095610945603</v>
      </c>
      <c r="I678" s="7">
        <f t="shared" si="232"/>
        <v>358412.69546945562</v>
      </c>
      <c r="J678" s="7">
        <f>I678/MAX(I$2:I677)-1</f>
        <v>-6.4639095610945496E-2</v>
      </c>
      <c r="K678" s="7">
        <f t="shared" si="222"/>
        <v>-1.4492714578235706</v>
      </c>
      <c r="L678" s="1">
        <v>2.27999989491502</v>
      </c>
      <c r="M678" s="2">
        <v>-6.0812808433944703</v>
      </c>
      <c r="N678" s="7">
        <f t="shared" si="233"/>
        <v>219103.29921337531</v>
      </c>
      <c r="O678" s="7">
        <f>N678/MAX(N$2:N677)-1</f>
        <v>-6.0812808433944543E-2</v>
      </c>
      <c r="P678" s="7">
        <f t="shared" si="223"/>
        <v>-1.3420926721875457</v>
      </c>
      <c r="Q678" s="1">
        <v>2.27999989491502</v>
      </c>
      <c r="R678" s="2">
        <v>-5.9527425706630401</v>
      </c>
      <c r="S678" s="7">
        <f t="shared" si="234"/>
        <v>139386.36077606957</v>
      </c>
      <c r="T678" s="7">
        <f>S678/MAX(S$2:S677)-1</f>
        <v>-5.9527425706630499E-2</v>
      </c>
      <c r="U678" s="7">
        <f t="shared" si="224"/>
        <v>-1.3060875964004603</v>
      </c>
      <c r="V678" s="1">
        <v>2.27999989491502</v>
      </c>
      <c r="W678" s="2">
        <v>-5.88825181729585</v>
      </c>
      <c r="X678" s="7">
        <f t="shared" si="235"/>
        <v>115024.93425523609</v>
      </c>
      <c r="Y678" s="7">
        <f>X678/MAX(X$2:X677)-1</f>
        <v>-5.8882518172958531E-2</v>
      </c>
      <c r="Z678" s="7">
        <f t="shared" si="225"/>
        <v>-1.2880229809889596</v>
      </c>
      <c r="AA678" s="1">
        <v>2.27999989491502</v>
      </c>
      <c r="AB678" s="2">
        <v>-5.8497244447641901</v>
      </c>
      <c r="AC678" s="7">
        <f t="shared" si="236"/>
        <v>93044.199377107157</v>
      </c>
      <c r="AD678" s="7">
        <f>AC678/MAX(AC$2:AC677)-1</f>
        <v>-5.8497244447641927E-2</v>
      </c>
      <c r="AE678" s="7">
        <f t="shared" si="226"/>
        <v>-1.2772310126638677</v>
      </c>
      <c r="AF678" s="1">
        <v>2.27999989491502</v>
      </c>
      <c r="AG678" s="2">
        <v>-5.8272479766554204</v>
      </c>
      <c r="AH678" s="7">
        <f t="shared" si="237"/>
        <v>73230.191350304056</v>
      </c>
      <c r="AI678" s="7">
        <f>AH678/MAX(AH$2:AH677)-1</f>
        <v>-5.8272479766554142E-2</v>
      </c>
      <c r="AJ678" s="7">
        <f t="shared" si="227"/>
        <v>-1.2709350906751444</v>
      </c>
      <c r="AK678" s="1">
        <v>2.27999989491502</v>
      </c>
      <c r="AL678" s="2">
        <v>-5.7040470880376404</v>
      </c>
      <c r="AM678" s="7">
        <f t="shared" si="238"/>
        <v>60334.879360135412</v>
      </c>
      <c r="AN678" s="7">
        <f>AM678/MAX(AM$2:AM677)-1</f>
        <v>-5.7040470880376448E-2</v>
      </c>
      <c r="AO678" s="7">
        <f t="shared" si="228"/>
        <v>-1.2364250786961621</v>
      </c>
      <c r="AP678" s="1">
        <v>2.27999989491502</v>
      </c>
      <c r="AQ678" s="2">
        <v>-5.5964233738086104</v>
      </c>
      <c r="AR678" s="7">
        <f t="shared" si="239"/>
        <v>51564.434267091121</v>
      </c>
      <c r="AS678" s="7">
        <f>IF(AR678/MAX(AR$2:AR677)-1&lt;0,AR678/MAX(AR$2:AR677)-1,0)</f>
        <v>-5.5964233738086122E-2</v>
      </c>
      <c r="AT678" s="7">
        <f t="shared" si="229"/>
        <v>-1.2062784157220903</v>
      </c>
      <c r="AU678" s="1">
        <v>2.27999989491502</v>
      </c>
      <c r="AV678" s="2">
        <v>-5.4991200542824599</v>
      </c>
      <c r="AW678" s="7">
        <f t="shared" si="240"/>
        <v>43846.689757714426</v>
      </c>
      <c r="AX678" s="7">
        <f>IF(AW678/MAX(AW$2:AW677)-1&lt;0,AW678/MAX(AW$2:AW677)-1,0)</f>
        <v>-5.4991200542824581E-2</v>
      </c>
      <c r="AY678" s="7">
        <f t="shared" si="230"/>
        <v>-1.179022616189183</v>
      </c>
      <c r="AZ678" s="1">
        <v>2.27999989491502</v>
      </c>
      <c r="BA678" s="2">
        <v>-3.9890000000000012</v>
      </c>
      <c r="BB678" s="7">
        <f t="shared" si="241"/>
        <v>1212.4986873138205</v>
      </c>
      <c r="BC678" s="7">
        <f>BB678/MAX(BB$2:BB677)-1</f>
        <v>-0.1915054973748771</v>
      </c>
      <c r="BD678" s="1">
        <v>2.27999989491502</v>
      </c>
      <c r="BE678" s="2">
        <v>-1.29000433147622</v>
      </c>
      <c r="BF678" s="7">
        <f t="shared" si="242"/>
        <v>11695.472074554784</v>
      </c>
      <c r="BG678" s="7">
        <f>BF678/MAX(BF$2:BF677)-1</f>
        <v>-0.31170757938384908</v>
      </c>
      <c r="BH678" s="2">
        <v>-3.9890000000000012</v>
      </c>
    </row>
    <row r="679" spans="1:60" x14ac:dyDescent="0.25">
      <c r="A679" s="5">
        <v>200301</v>
      </c>
      <c r="B679" s="4">
        <v>37622</v>
      </c>
      <c r="C679" s="2">
        <v>1.9399918840785</v>
      </c>
      <c r="D679" s="7">
        <f t="shared" si="231"/>
        <v>188454.52549617045</v>
      </c>
      <c r="E679" s="7">
        <f>D679/MAX(D$2:D678)-1</f>
        <v>-0.14403925465930845</v>
      </c>
      <c r="F679" s="7">
        <f t="shared" si="221"/>
        <v>0.66316962239300647</v>
      </c>
      <c r="G679" s="1">
        <v>2.5799988975844199</v>
      </c>
      <c r="H679" s="2">
        <v>0.70717160576354299</v>
      </c>
      <c r="I679" s="7">
        <f t="shared" si="232"/>
        <v>360947.28828326735</v>
      </c>
      <c r="J679" s="7">
        <f>I679/MAX(I$2:I678)-1</f>
        <v>-5.8024488883693159E-2</v>
      </c>
      <c r="K679" s="7">
        <f t="shared" si="222"/>
        <v>1.4346545296297752E-2</v>
      </c>
      <c r="L679" s="1">
        <v>2.5799988975844199</v>
      </c>
      <c r="M679" s="2">
        <v>0.40311838585505499</v>
      </c>
      <c r="N679" s="7">
        <f t="shared" si="233"/>
        <v>219986.54489651942</v>
      </c>
      <c r="O679" s="7">
        <f>N679/MAX(N$2:N678)-1</f>
        <v>-5.7026772187146135E-2</v>
      </c>
      <c r="P679" s="7">
        <f t="shared" si="223"/>
        <v>-0.14567413996678802</v>
      </c>
      <c r="Q679" s="1">
        <v>2.5799988975844199</v>
      </c>
      <c r="R679" s="2">
        <v>0.30252970320672301</v>
      </c>
      <c r="S679" s="7">
        <f t="shared" si="234"/>
        <v>139808.04591963606</v>
      </c>
      <c r="T679" s="7">
        <f>S679/MAX(S$2:S678)-1</f>
        <v>-5.6682216818880193E-2</v>
      </c>
      <c r="U679" s="7">
        <f t="shared" si="224"/>
        <v>-0.19861312851603508</v>
      </c>
      <c r="V679" s="1">
        <v>2.5799988975844199</v>
      </c>
      <c r="W679" s="2">
        <v>0.25116056888973898</v>
      </c>
      <c r="X679" s="7">
        <f t="shared" si="235"/>
        <v>115313.83153447659</v>
      </c>
      <c r="Y679" s="7">
        <f>X679/MAX(X$2:X678)-1</f>
        <v>-5.6518802151681036E-2</v>
      </c>
      <c r="Z679" s="7">
        <f t="shared" si="225"/>
        <v>-0.22564827741940574</v>
      </c>
      <c r="AA679" s="1">
        <v>2.5799988975844199</v>
      </c>
      <c r="AB679" s="2">
        <v>0.22056766459577001</v>
      </c>
      <c r="AC679" s="7">
        <f t="shared" si="236"/>
        <v>93249.424794715072</v>
      </c>
      <c r="AD679" s="7">
        <f>AC679/MAX(AC$2:AC678)-1</f>
        <v>-5.6420593807615327E-2</v>
      </c>
      <c r="AE679" s="7">
        <f t="shared" si="226"/>
        <v>-0.24174906895446124</v>
      </c>
      <c r="AF679" s="1">
        <v>2.5799988975844199</v>
      </c>
      <c r="AG679" s="2">
        <v>0.20046983896415799</v>
      </c>
      <c r="AH679" s="7">
        <f t="shared" si="237"/>
        <v>73376.995796977149</v>
      </c>
      <c r="AI679" s="7">
        <f>AH679/MAX(AH$2:AH678)-1</f>
        <v>-5.6384600123261075E-2</v>
      </c>
      <c r="AJ679" s="7">
        <f t="shared" si="227"/>
        <v>-0.25232638772397298</v>
      </c>
      <c r="AK679" s="1">
        <v>2.5799988975844199</v>
      </c>
      <c r="AL679" s="2">
        <v>0.18612583110876799</v>
      </c>
      <c r="AM679" s="7">
        <f t="shared" si="238"/>
        <v>60447.178155792943</v>
      </c>
      <c r="AN679" s="7">
        <f>AM679/MAX(AM$2:AM678)-1</f>
        <v>-5.5285379619783082E-2</v>
      </c>
      <c r="AO679" s="7">
        <f t="shared" si="228"/>
        <v>-0.25987551996841818</v>
      </c>
      <c r="AP679" s="1">
        <v>2.5799988975844199</v>
      </c>
      <c r="AQ679" s="2">
        <v>0.17511903891670899</v>
      </c>
      <c r="AR679" s="7">
        <f t="shared" si="239"/>
        <v>51654.733408802495</v>
      </c>
      <c r="AS679" s="7">
        <f>IF(AR679/MAX(AR$2:AR678)-1&lt;0,AR679/MAX(AR$2:AR678)-1,0)</f>
        <v>-5.4311047377178179E-2</v>
      </c>
      <c r="AT679" s="7">
        <f t="shared" si="229"/>
        <v>-0.26566830331618796</v>
      </c>
      <c r="AU679" s="1">
        <v>2.5799988975844199</v>
      </c>
      <c r="AV679" s="2">
        <v>0.16656363851156999</v>
      </c>
      <c r="AW679" s="7">
        <f t="shared" si="240"/>
        <v>43919.722399541759</v>
      </c>
      <c r="AX679" s="7">
        <f>IF(AW679/MAX(AW$2:AW678)-1&lt;0,AW679/MAX(AW$2:AW678)-1,0)</f>
        <v>-5.3417159502194167E-2</v>
      </c>
      <c r="AY679" s="7">
        <f t="shared" si="230"/>
        <v>-0.27017093951896354</v>
      </c>
      <c r="AZ679" s="1">
        <v>2.5799988975844199</v>
      </c>
      <c r="BA679" s="2">
        <v>-0.36300000000000004</v>
      </c>
      <c r="BB679" s="7">
        <f t="shared" si="241"/>
        <v>1208.0973170788714</v>
      </c>
      <c r="BC679" s="7">
        <f>BB679/MAX(BB$2:BB678)-1</f>
        <v>-0.19444033241940628</v>
      </c>
      <c r="BD679" s="1">
        <v>2.5799988975844199</v>
      </c>
      <c r="BE679" s="2">
        <v>0.67991192189998095</v>
      </c>
      <c r="BF679" s="7">
        <f t="shared" si="242"/>
        <v>11774.990983512165</v>
      </c>
      <c r="BG679" s="7">
        <f>BF679/MAX(BF$2:BF678)-1</f>
        <v>-0.30702779715854589</v>
      </c>
      <c r="BH679" s="2">
        <v>-0.36300000000000004</v>
      </c>
    </row>
    <row r="680" spans="1:60" x14ac:dyDescent="0.25">
      <c r="A680" s="5">
        <v>200302</v>
      </c>
      <c r="B680" s="4">
        <v>37653</v>
      </c>
      <c r="C680" s="2">
        <v>-3.0999999894406098</v>
      </c>
      <c r="D680" s="7">
        <f t="shared" si="231"/>
        <v>182612.43522568882</v>
      </c>
      <c r="E680" s="7">
        <f>D680/MAX(D$2:D679)-1</f>
        <v>-0.17057403767448565</v>
      </c>
      <c r="F680" s="7">
        <f t="shared" si="221"/>
        <v>-0.74483710677536696</v>
      </c>
      <c r="G680" s="1">
        <v>4.3899587236603503</v>
      </c>
      <c r="H680" s="2">
        <v>-3.0763487929048599</v>
      </c>
      <c r="I680" s="7">
        <f t="shared" si="232"/>
        <v>349843.2907371422</v>
      </c>
      <c r="J680" s="7">
        <f>I680/MAX(I$2:I679)-1</f>
        <v>-8.700294114937912E-2</v>
      </c>
      <c r="K680" s="7">
        <f t="shared" si="222"/>
        <v>-0.73932739878952325</v>
      </c>
      <c r="L680" s="1">
        <v>4.3899587236603503</v>
      </c>
      <c r="M680" s="2">
        <v>-3.0664781190900401</v>
      </c>
      <c r="N680" s="7">
        <f t="shared" si="233"/>
        <v>213240.70563232547</v>
      </c>
      <c r="O680" s="7">
        <f>N680/MAX(N$2:N679)-1</f>
        <v>-8.5942839886904432E-2</v>
      </c>
      <c r="P680" s="7">
        <f t="shared" si="223"/>
        <v>-0.73702795781785935</v>
      </c>
      <c r="Q680" s="1">
        <v>4.3899587236603503</v>
      </c>
      <c r="R680" s="2">
        <v>-3.0631529966333799</v>
      </c>
      <c r="S680" s="7">
        <f t="shared" si="234"/>
        <v>135525.51157151416</v>
      </c>
      <c r="T680" s="7">
        <f>S680/MAX(S$2:S679)-1</f>
        <v>-8.5577483762168227E-2</v>
      </c>
      <c r="U680" s="7">
        <f t="shared" si="224"/>
        <v>-0.73625334780074358</v>
      </c>
      <c r="V680" s="1">
        <v>4.3899587236603503</v>
      </c>
      <c r="W680" s="2">
        <v>-3.0615454876670398</v>
      </c>
      <c r="X680" s="7">
        <f t="shared" si="235"/>
        <v>111783.44612847685</v>
      </c>
      <c r="Y680" s="7">
        <f>X680/MAX(X$2:X679)-1</f>
        <v>-8.5403908191393096E-2</v>
      </c>
      <c r="Z680" s="7">
        <f t="shared" si="225"/>
        <v>-0.73587886759312382</v>
      </c>
      <c r="AA680" s="1">
        <v>4.3899587236603503</v>
      </c>
      <c r="AB680" s="2">
        <v>-2.9905562141297199</v>
      </c>
      <c r="AC680" s="7">
        <f t="shared" si="236"/>
        <v>90460.748326876492</v>
      </c>
      <c r="AD680" s="7">
        <f>AC680/MAX(AC$2:AC679)-1</f>
        <v>-8.4638866374750044E-2</v>
      </c>
      <c r="AE680" s="7">
        <f t="shared" si="226"/>
        <v>-0.71934143082003654</v>
      </c>
      <c r="AF680" s="1">
        <v>4.3899587236603503</v>
      </c>
      <c r="AG680" s="2">
        <v>-2.7480171686650201</v>
      </c>
      <c r="AH680" s="7">
        <f t="shared" si="237"/>
        <v>71360.583354625604</v>
      </c>
      <c r="AI680" s="7">
        <f>AH680/MAX(AH$2:AH679)-1</f>
        <v>-8.2315313318040984E-2</v>
      </c>
      <c r="AJ680" s="7">
        <f t="shared" si="227"/>
        <v>-0.66284030143083594</v>
      </c>
      <c r="AK680" s="1">
        <v>4.3899587236603503</v>
      </c>
      <c r="AL680" s="2">
        <v>-2.5736478811273802</v>
      </c>
      <c r="AM680" s="7">
        <f t="shared" si="238"/>
        <v>58891.480635985085</v>
      </c>
      <c r="AN680" s="7">
        <f>AM680/MAX(AM$2:AM679)-1</f>
        <v>-7.9599007429899116E-2</v>
      </c>
      <c r="AO680" s="7">
        <f t="shared" si="228"/>
        <v>-0.62221978337037065</v>
      </c>
      <c r="AP680" s="1">
        <v>4.3899587236603503</v>
      </c>
      <c r="AQ680" s="2">
        <v>-2.4436791131088502</v>
      </c>
      <c r="AR680" s="7">
        <f t="shared" si="239"/>
        <v>50392.457477559525</v>
      </c>
      <c r="AS680" s="7">
        <f>IF(AR680/MAX(AR$2:AR679)-1&lt;0,AR680/MAX(AR$2:AR679)-1,0)</f>
        <v>-7.7420650787400014E-2</v>
      </c>
      <c r="AT680" s="7">
        <f t="shared" si="229"/>
        <v>-0.59194266999136769</v>
      </c>
      <c r="AU680" s="1">
        <v>4.3899587236603503</v>
      </c>
      <c r="AV680" s="2">
        <v>-2.3424085239794499</v>
      </c>
      <c r="AW680" s="7">
        <f t="shared" si="240"/>
        <v>42890.943078346783</v>
      </c>
      <c r="AX680" s="7">
        <f>IF(AW680/MAX(AW$2:AW679)-1&lt;0,AW680/MAX(AW$2:AW679)-1,0)</f>
        <v>-7.5589996644541468E-2</v>
      </c>
      <c r="AY680" s="7">
        <f t="shared" si="230"/>
        <v>-0.56835099365423281</v>
      </c>
      <c r="AZ680" s="1">
        <v>4.3899587236603503</v>
      </c>
      <c r="BA680" s="2">
        <v>-2.7990000000000004</v>
      </c>
      <c r="BB680" s="7">
        <f t="shared" si="241"/>
        <v>1174.2826731738337</v>
      </c>
      <c r="BC680" s="7">
        <f>BB680/MAX(BB$2:BB679)-1</f>
        <v>-0.21698794751498707</v>
      </c>
      <c r="BD680" s="1">
        <v>4.3899587236603503</v>
      </c>
      <c r="BE680" s="2">
        <v>9.7318061665747094E-2</v>
      </c>
      <c r="BF680" s="7">
        <f t="shared" si="242"/>
        <v>11786.450176498636</v>
      </c>
      <c r="BG680" s="7">
        <f>BF680/MAX(BF$2:BF679)-1</f>
        <v>-0.3063534100428581</v>
      </c>
      <c r="BH680" s="2">
        <v>-2.7990000000000004</v>
      </c>
    </row>
    <row r="681" spans="1:60" x14ac:dyDescent="0.25">
      <c r="A681" s="5">
        <v>200303</v>
      </c>
      <c r="B681" s="4">
        <v>37681</v>
      </c>
      <c r="C681" s="2">
        <v>1.00000000793692</v>
      </c>
      <c r="D681" s="7">
        <f t="shared" si="231"/>
        <v>184438.5595924395</v>
      </c>
      <c r="E681" s="7">
        <f>D681/MAX(D$2:D680)-1</f>
        <v>-0.16227977798539972</v>
      </c>
      <c r="F681" s="7">
        <f t="shared" si="221"/>
        <v>0.19070320516423311</v>
      </c>
      <c r="G681" s="1">
        <v>4.8299996294129501</v>
      </c>
      <c r="H681" s="2">
        <v>0.904323437790441</v>
      </c>
      <c r="I681" s="7">
        <f t="shared" si="232"/>
        <v>353007.00561081548</v>
      </c>
      <c r="J681" s="7">
        <f>I681/MAX(I$2:I680)-1</f>
        <v>-7.8746494759855623E-2</v>
      </c>
      <c r="K681" s="7">
        <f t="shared" si="222"/>
        <v>0.17048629936449211</v>
      </c>
      <c r="L681" s="1">
        <v>4.8299996294129501</v>
      </c>
      <c r="M681" s="2">
        <v>1.2361243012788199</v>
      </c>
      <c r="N681" s="7">
        <f t="shared" si="233"/>
        <v>215876.62581486508</v>
      </c>
      <c r="O681" s="7">
        <f>N681/MAX(N$2:N680)-1</f>
        <v>-7.464395720316741E-2</v>
      </c>
      <c r="P681" s="7">
        <f t="shared" si="223"/>
        <v>0.24059737035237871</v>
      </c>
      <c r="Q681" s="1">
        <v>4.8299996294129501</v>
      </c>
      <c r="R681" s="2">
        <v>1.44378043038459</v>
      </c>
      <c r="S681" s="7">
        <f t="shared" si="234"/>
        <v>137482.2023857623</v>
      </c>
      <c r="T681" s="7">
        <f>S681/MAX(S$2:S680)-1</f>
        <v>-7.2375230421695913E-2</v>
      </c>
      <c r="U681" s="7">
        <f t="shared" si="224"/>
        <v>0.28447607957494925</v>
      </c>
      <c r="V681" s="1">
        <v>4.8299996294129501</v>
      </c>
      <c r="W681" s="2">
        <v>1.5478317374550501</v>
      </c>
      <c r="X681" s="7">
        <f t="shared" si="235"/>
        <v>113513.66578487438</v>
      </c>
      <c r="Y681" s="7">
        <f>X681/MAX(X$2:X680)-1</f>
        <v>-7.1247499612856036E-2</v>
      </c>
      <c r="Z681" s="7">
        <f t="shared" si="225"/>
        <v>0.30646260637208322</v>
      </c>
      <c r="AA681" s="1">
        <v>4.8299996294129501</v>
      </c>
      <c r="AB681" s="2">
        <v>1.6101504442377499</v>
      </c>
      <c r="AC681" s="7">
        <f t="shared" si="236"/>
        <v>91917.302467922491</v>
      </c>
      <c r="AD681" s="7">
        <f>AC681/MAX(AC$2:AC680)-1</f>
        <v>-6.9900175015303323E-2</v>
      </c>
      <c r="AE681" s="7">
        <f t="shared" si="226"/>
        <v>0.31963083996008335</v>
      </c>
      <c r="AF681" s="1">
        <v>4.8299996294129501</v>
      </c>
      <c r="AG681" s="2">
        <v>1.65210651602153</v>
      </c>
      <c r="AH681" s="7">
        <f t="shared" si="237"/>
        <v>72539.536202098345</v>
      </c>
      <c r="AI681" s="7">
        <f>AH681/MAX(AH$2:AH680)-1</f>
        <v>-6.7154184812836637E-2</v>
      </c>
      <c r="AJ681" s="7">
        <f t="shared" si="227"/>
        <v>0.32849635373927988</v>
      </c>
      <c r="AK681" s="1">
        <v>4.8299996294129501</v>
      </c>
      <c r="AL681" s="2">
        <v>1.68162227061519</v>
      </c>
      <c r="AM681" s="7">
        <f t="shared" si="238"/>
        <v>59881.812889854846</v>
      </c>
      <c r="AN681" s="7">
        <f>AM681/MAX(AM$2:AM680)-1</f>
        <v>-6.4121339359877072E-2</v>
      </c>
      <c r="AO681" s="7">
        <f t="shared" si="228"/>
        <v>0.33473317043656248</v>
      </c>
      <c r="AP681" s="1">
        <v>4.8299996294129501</v>
      </c>
      <c r="AQ681" s="2">
        <v>1.70368757922047</v>
      </c>
      <c r="AR681" s="7">
        <f t="shared" si="239"/>
        <v>51250.987516468667</v>
      </c>
      <c r="AS681" s="7">
        <f>IF(AR681/MAX(AR$2:AR680)-1&lt;0,AR681/MAX(AR$2:AR680)-1,0)</f>
        <v>-6.17027810064118E-2</v>
      </c>
      <c r="AT681" s="7">
        <f t="shared" si="229"/>
        <v>0.3393956731248613</v>
      </c>
      <c r="AU681" s="1">
        <v>4.8299996294129501</v>
      </c>
      <c r="AV681" s="2">
        <v>1.7209181391247299</v>
      </c>
      <c r="AW681" s="7">
        <f t="shared" si="240"/>
        <v>43629.061097823716</v>
      </c>
      <c r="AX681" s="7">
        <f>IF(AW681/MAX(AW$2:AW680)-1&lt;0,AW681/MAX(AW$2:AW680)-1,0)</f>
        <v>-5.9681657216913875E-2</v>
      </c>
      <c r="AY681" s="7">
        <f t="shared" si="230"/>
        <v>0.34303657084859751</v>
      </c>
      <c r="AZ681" s="1">
        <v>4.8299996294129501</v>
      </c>
      <c r="BA681" s="2">
        <v>0.74100000000000021</v>
      </c>
      <c r="BB681" s="7">
        <f t="shared" si="241"/>
        <v>1182.9841077820518</v>
      </c>
      <c r="BC681" s="7">
        <f>BB681/MAX(BB$2:BB680)-1</f>
        <v>-0.21118582820607323</v>
      </c>
      <c r="BD681" s="1">
        <v>4.8299996294129501</v>
      </c>
      <c r="BE681" s="2">
        <v>9.7496490989840298E-2</v>
      </c>
      <c r="BF681" s="7">
        <f t="shared" si="242"/>
        <v>11797.94155183299</v>
      </c>
      <c r="BG681" s="7">
        <f>BF681/MAX(BF$2:BF680)-1</f>
        <v>-0.30567712895777921</v>
      </c>
      <c r="BH681" s="2">
        <v>0.74100000000000021</v>
      </c>
    </row>
    <row r="682" spans="1:60" x14ac:dyDescent="0.25">
      <c r="A682" s="5">
        <v>200304</v>
      </c>
      <c r="B682" s="4">
        <v>37712</v>
      </c>
      <c r="C682" s="2">
        <v>12.6199999849155</v>
      </c>
      <c r="D682" s="7">
        <f t="shared" si="231"/>
        <v>207714.70578518373</v>
      </c>
      <c r="E682" s="7">
        <f>D682/MAX(D$2:D681)-1</f>
        <v>-5.6559486093523015E-2</v>
      </c>
      <c r="F682" s="7">
        <f t="shared" si="221"/>
        <v>0.81517430473038721</v>
      </c>
      <c r="G682" s="1">
        <v>15.459995383386801</v>
      </c>
      <c r="H682" s="2">
        <v>10.4575295796867</v>
      </c>
      <c r="I682" s="7">
        <f t="shared" si="232"/>
        <v>389922.81764093286</v>
      </c>
      <c r="J682" s="7">
        <f>I682/MAX(I$2:I681)-1</f>
        <v>1.7593863054533143E-2</v>
      </c>
      <c r="K682" s="7">
        <f t="shared" si="222"/>
        <v>0.67444164848681987</v>
      </c>
      <c r="L682" s="1">
        <v>15.459995383386801</v>
      </c>
      <c r="M682" s="2">
        <v>10.1953601312691</v>
      </c>
      <c r="N682" s="7">
        <f t="shared" si="233"/>
        <v>237886.02525592281</v>
      </c>
      <c r="O682" s="7">
        <f>N682/MAX(N$2:N681)-1</f>
        <v>1.9699423856430309E-2</v>
      </c>
      <c r="P682" s="7">
        <f t="shared" si="223"/>
        <v>0.65737977204564102</v>
      </c>
      <c r="Q682" s="1">
        <v>15.459995383386801</v>
      </c>
      <c r="R682" s="2">
        <v>10.069787503277301</v>
      </c>
      <c r="S682" s="7">
        <f t="shared" si="234"/>
        <v>151326.3680208342</v>
      </c>
      <c r="T682" s="7">
        <f>S682/MAX(S$2:S681)-1</f>
        <v>2.1034612702604871E-2</v>
      </c>
      <c r="U682" s="7">
        <f t="shared" si="224"/>
        <v>0.64920755870758085</v>
      </c>
      <c r="V682" s="1">
        <v>15.459995383386801</v>
      </c>
      <c r="W682" s="2">
        <v>9.7690791177695395</v>
      </c>
      <c r="X682" s="7">
        <f t="shared" si="235"/>
        <v>124602.90560487926</v>
      </c>
      <c r="Y682" s="7">
        <f>X682/MAX(X$2:X681)-1</f>
        <v>1.9483066958227102E-2</v>
      </c>
      <c r="Z682" s="7">
        <f t="shared" si="225"/>
        <v>0.62963758459607655</v>
      </c>
      <c r="AA682" s="1">
        <v>15.459995383386801</v>
      </c>
      <c r="AB682" s="2">
        <v>9.5926123335897895</v>
      </c>
      <c r="AC682" s="7">
        <f t="shared" si="236"/>
        <v>100734.57296116346</v>
      </c>
      <c r="AD682" s="7">
        <f>AC682/MAX(AC$2:AC681)-1</f>
        <v>1.9320695510875785E-2</v>
      </c>
      <c r="AE682" s="7">
        <f t="shared" si="226"/>
        <v>0.61815320117222616</v>
      </c>
      <c r="AF682" s="1">
        <v>15.459995383386801</v>
      </c>
      <c r="AG682" s="2">
        <v>9.47227606211775</v>
      </c>
      <c r="AH682" s="7">
        <f t="shared" si="237"/>
        <v>79410.681325340949</v>
      </c>
      <c r="AI682" s="7">
        <f>AH682/MAX(AH$2:AH681)-1</f>
        <v>2.1207546035604263E-2</v>
      </c>
      <c r="AJ682" s="7">
        <f t="shared" si="227"/>
        <v>0.61032176769421964</v>
      </c>
      <c r="AK682" s="1">
        <v>15.459995383386801</v>
      </c>
      <c r="AL682" s="2">
        <v>9.3809892335008094</v>
      </c>
      <c r="AM682" s="7">
        <f t="shared" si="238"/>
        <v>65499.319309877232</v>
      </c>
      <c r="AN682" s="7">
        <f>AM682/MAX(AM$2:AM681)-1</f>
        <v>2.3673337033404573E-2</v>
      </c>
      <c r="AO682" s="7">
        <f t="shared" si="228"/>
        <v>0.60438085962895816</v>
      </c>
      <c r="AP682" s="1">
        <v>15.459995383386801</v>
      </c>
      <c r="AQ682" s="2">
        <v>9.3152451975093609</v>
      </c>
      <c r="AR682" s="7">
        <f t="shared" si="239"/>
        <v>56025.142669772642</v>
      </c>
      <c r="AS682" s="7">
        <f>IF(AR682/MAX(AR$2:AR681)-1&lt;0,AR682/MAX(AR$2:AR681)-1,0)</f>
        <v>0</v>
      </c>
      <c r="AT682" s="7">
        <f t="shared" si="229"/>
        <v>0.60010226566768243</v>
      </c>
      <c r="AU682" s="1">
        <v>15.459995383386801</v>
      </c>
      <c r="AV682" s="2">
        <v>9.2641116662633802</v>
      </c>
      <c r="AW682" s="7">
        <f t="shared" si="240"/>
        <v>47670.906036868379</v>
      </c>
      <c r="AX682" s="7">
        <f>IF(AW682/MAX(AW$2:AW681)-1&lt;0,AW682/MAX(AW$2:AW681)-1,0)</f>
        <v>0</v>
      </c>
      <c r="AY682" s="7">
        <f t="shared" si="230"/>
        <v>0.59677451715470387</v>
      </c>
      <c r="AZ682" s="1">
        <v>15.459995383386801</v>
      </c>
      <c r="BA682" s="2">
        <v>9.8350000000000009</v>
      </c>
      <c r="BB682" s="7">
        <f t="shared" si="241"/>
        <v>1299.3305947824165</v>
      </c>
      <c r="BC682" s="7">
        <f>BB682/MAX(BB$2:BB681)-1</f>
        <v>-0.13360595441014056</v>
      </c>
      <c r="BD682" s="1">
        <v>15.459995383386801</v>
      </c>
      <c r="BE682" s="2">
        <v>9.4191433192091306E-2</v>
      </c>
      <c r="BF682" s="7">
        <f t="shared" si="242"/>
        <v>11809.054202067826</v>
      </c>
      <c r="BG682" s="7">
        <f>BF682/MAX(BF$2:BF681)-1</f>
        <v>-0.30502313629456401</v>
      </c>
      <c r="BH682" s="2">
        <v>9.8350000000000009</v>
      </c>
    </row>
    <row r="683" spans="1:60" x14ac:dyDescent="0.25">
      <c r="A683" s="5">
        <v>200305</v>
      </c>
      <c r="B683" s="4">
        <v>37742</v>
      </c>
      <c r="C683" s="2">
        <v>23.3799999773811</v>
      </c>
      <c r="D683" s="7">
        <f t="shared" si="231"/>
        <v>256278.4039507769</v>
      </c>
      <c r="E683" s="7">
        <f>D683/MAX(D$2:D682)-1</f>
        <v>0.16401690584441542</v>
      </c>
      <c r="F683" s="7">
        <f t="shared" si="221"/>
        <v>0.98769932891599854</v>
      </c>
      <c r="G683" s="1">
        <v>23.669998397005301</v>
      </c>
      <c r="H683" s="2">
        <v>13.143280699117099</v>
      </c>
      <c r="I683" s="7">
        <f t="shared" si="232"/>
        <v>441171.46807338716</v>
      </c>
      <c r="J683" s="7">
        <f>I683/MAX(I$2:I682)-1</f>
        <v>0.13143280699117099</v>
      </c>
      <c r="K683" s="7">
        <f t="shared" si="222"/>
        <v>0.55349518054734126</v>
      </c>
      <c r="L683" s="1">
        <v>23.669998397005301</v>
      </c>
      <c r="M683" s="2">
        <v>10.799180939121699</v>
      </c>
      <c r="N683" s="7">
        <f t="shared" si="233"/>
        <v>263575.76755219465</v>
      </c>
      <c r="O683" s="7">
        <f>N683/MAX(N$2:N682)-1</f>
        <v>0.10799180939121689</v>
      </c>
      <c r="P683" s="7">
        <f t="shared" si="223"/>
        <v>0.45406705203148501</v>
      </c>
      <c r="Q683" s="1">
        <v>23.669998397005301</v>
      </c>
      <c r="R683" s="2">
        <v>10.0126988274639</v>
      </c>
      <c r="S683" s="7">
        <f t="shared" si="234"/>
        <v>166478.22149729996</v>
      </c>
      <c r="T683" s="7">
        <f>S683/MAX(S$2:S682)-1</f>
        <v>0.10012698827463895</v>
      </c>
      <c r="U683" s="7">
        <f t="shared" si="224"/>
        <v>0.42070736068733883</v>
      </c>
      <c r="V683" s="1">
        <v>23.669998397005301</v>
      </c>
      <c r="W683" s="2">
        <v>9.6201930711104904</v>
      </c>
      <c r="X683" s="7">
        <f t="shared" si="235"/>
        <v>136589.94569628217</v>
      </c>
      <c r="Y683" s="7">
        <f>X683/MAX(X$2:X682)-1</f>
        <v>9.6201930711104611E-2</v>
      </c>
      <c r="Z683" s="7">
        <f t="shared" si="225"/>
        <v>0.40405870372659725</v>
      </c>
      <c r="AA683" s="1">
        <v>23.669998397005301</v>
      </c>
      <c r="AB683" s="2">
        <v>9.3892132051109307</v>
      </c>
      <c r="AC683" s="7">
        <f t="shared" si="236"/>
        <v>110192.75678774512</v>
      </c>
      <c r="AD683" s="7">
        <f>AC683/MAX(AC$2:AC682)-1</f>
        <v>9.3892132051109245E-2</v>
      </c>
      <c r="AE683" s="7">
        <f t="shared" si="226"/>
        <v>0.39426138358130414</v>
      </c>
      <c r="AF683" s="1">
        <v>23.669998397005301</v>
      </c>
      <c r="AG683" s="2">
        <v>9.2296925346234495</v>
      </c>
      <c r="AH683" s="7">
        <f t="shared" si="237"/>
        <v>86740.043051319561</v>
      </c>
      <c r="AI683" s="7">
        <f>AH683/MAX(AH$2:AH682)-1</f>
        <v>9.229692534623446E-2</v>
      </c>
      <c r="AJ683" s="7">
        <f t="shared" si="227"/>
        <v>0.38749510085014771</v>
      </c>
      <c r="AK683" s="1">
        <v>23.669998397005301</v>
      </c>
      <c r="AL683" s="2">
        <v>9.1183970959512699</v>
      </c>
      <c r="AM683" s="7">
        <f t="shared" si="238"/>
        <v>71471.807339696927</v>
      </c>
      <c r="AN683" s="7">
        <f>AM683/MAX(AM$2:AM682)-1</f>
        <v>9.1183970959512806E-2</v>
      </c>
      <c r="AO683" s="7">
        <f t="shared" si="228"/>
        <v>0.38277435586805375</v>
      </c>
      <c r="AP683" s="1">
        <v>23.669998397005301</v>
      </c>
      <c r="AQ683" s="2">
        <v>9.0339709272968598</v>
      </c>
      <c r="AR683" s="7">
        <f t="shared" si="239"/>
        <v>61086.43777053649</v>
      </c>
      <c r="AS683" s="7">
        <f>IF(AR683/MAX(AR$2:AR682)-1&lt;0,AR683/MAX(AR$2:AR682)-1,0)</f>
        <v>0</v>
      </c>
      <c r="AT683" s="7">
        <f t="shared" si="229"/>
        <v>0.37919330693390407</v>
      </c>
      <c r="AU683" s="1">
        <v>23.669998397005301</v>
      </c>
      <c r="AV683" s="2">
        <v>8.9681041618825805</v>
      </c>
      <c r="AW683" s="7">
        <f t="shared" si="240"/>
        <v>51946.082545167905</v>
      </c>
      <c r="AX683" s="7">
        <f>IF(AW683/MAX(AW$2:AW682)-1&lt;0,AW683/MAX(AW$2:AW682)-1,0)</f>
        <v>0</v>
      </c>
      <c r="AY683" s="7">
        <f t="shared" si="230"/>
        <v>0.37639947992692224</v>
      </c>
      <c r="AZ683" s="1">
        <v>23.669998397005301</v>
      </c>
      <c r="BA683" s="2">
        <v>13.802999999999999</v>
      </c>
      <c r="BB683" s="7">
        <f t="shared" si="241"/>
        <v>1478.6771967802335</v>
      </c>
      <c r="BC683" s="7">
        <f>BB683/MAX(BB$2:BB682)-1</f>
        <v>-1.401758429737221E-2</v>
      </c>
      <c r="BD683" s="1">
        <v>23.669998397005301</v>
      </c>
      <c r="BE683" s="2">
        <v>9.4177399614450596E-2</v>
      </c>
      <c r="BF683" s="7">
        <f t="shared" si="242"/>
        <v>11820.175662234395</v>
      </c>
      <c r="BG683" s="7">
        <f>BF683/MAX(BF$2:BF682)-1</f>
        <v>-0.30436862515640417</v>
      </c>
      <c r="BH683" s="2">
        <v>13.802999999999999</v>
      </c>
    </row>
    <row r="684" spans="1:60" x14ac:dyDescent="0.25">
      <c r="A684" s="5">
        <v>200306</v>
      </c>
      <c r="B684" s="4">
        <v>37773</v>
      </c>
      <c r="C684" s="2">
        <v>5.6399985842066904</v>
      </c>
      <c r="D684" s="7">
        <f t="shared" si="231"/>
        <v>270732.50230522826</v>
      </c>
      <c r="E684" s="7">
        <f>D684/MAX(D$2:D683)-1</f>
        <v>5.6399985842066958E-2</v>
      </c>
      <c r="F684" s="7">
        <f t="shared" si="221"/>
        <v>7.3633233093030381E-2</v>
      </c>
      <c r="G684" s="1">
        <v>8.9999999150557706</v>
      </c>
      <c r="H684" s="2">
        <v>5.3599678918342697</v>
      </c>
      <c r="I684" s="7">
        <f t="shared" si="232"/>
        <v>464818.11711005453</v>
      </c>
      <c r="J684" s="7">
        <f>I684/MAX(I$2:I683)-1</f>
        <v>5.3599678918342608E-2</v>
      </c>
      <c r="K684" s="7">
        <f t="shared" si="222"/>
        <v>-3.5724289244325469E-3</v>
      </c>
      <c r="L684" s="1">
        <v>8.9999999150557706</v>
      </c>
      <c r="M684" s="2">
        <v>5.3224889434074996</v>
      </c>
      <c r="N684" s="7">
        <f t="shared" si="233"/>
        <v>277604.55863766168</v>
      </c>
      <c r="O684" s="7">
        <f>N684/MAX(N$2:N683)-1</f>
        <v>5.3224889434074996E-2</v>
      </c>
      <c r="P684" s="7">
        <f t="shared" si="223"/>
        <v>-1.3905535629603616E-2</v>
      </c>
      <c r="Q684" s="1">
        <v>8.9999999150557706</v>
      </c>
      <c r="R684" s="2">
        <v>5.5935923305625499</v>
      </c>
      <c r="S684" s="7">
        <f t="shared" si="234"/>
        <v>175790.33452702989</v>
      </c>
      <c r="T684" s="7">
        <f>S684/MAX(S$2:S683)-1</f>
        <v>5.5935923305625579E-2</v>
      </c>
      <c r="U684" s="7">
        <f t="shared" si="224"/>
        <v>6.0838830079587569E-2</v>
      </c>
      <c r="V684" s="1">
        <v>8.9999999150557706</v>
      </c>
      <c r="W684" s="2">
        <v>6.0837881443103203</v>
      </c>
      <c r="X684" s="7">
        <f t="shared" si="235"/>
        <v>144899.7886188725</v>
      </c>
      <c r="Y684" s="7">
        <f>X684/MAX(X$2:X683)-1</f>
        <v>6.0837881443103203E-2</v>
      </c>
      <c r="Z684" s="7">
        <f t="shared" si="225"/>
        <v>0.19598791676703264</v>
      </c>
      <c r="AA684" s="1">
        <v>8.9999999150557706</v>
      </c>
      <c r="AB684" s="2">
        <v>6.3789046270594696</v>
      </c>
      <c r="AC684" s="7">
        <f t="shared" si="236"/>
        <v>117221.847649163</v>
      </c>
      <c r="AD684" s="7">
        <f>AC684/MAX(AC$2:AC683)-1</f>
        <v>6.3789046270594785E-2</v>
      </c>
      <c r="AE684" s="7">
        <f t="shared" si="226"/>
        <v>0.27735279584468486</v>
      </c>
      <c r="AF684" s="1">
        <v>8.9999999150557706</v>
      </c>
      <c r="AG684" s="2">
        <v>6.5735875992394304</v>
      </c>
      <c r="AH684" s="7">
        <f t="shared" si="237"/>
        <v>92441.975764916046</v>
      </c>
      <c r="AI684" s="7">
        <f>AH684/MAX(AH$2:AH683)-1</f>
        <v>6.5735875992394277E-2</v>
      </c>
      <c r="AJ684" s="7">
        <f t="shared" si="227"/>
        <v>0.33102772562949401</v>
      </c>
      <c r="AK684" s="1">
        <v>8.9999999150557706</v>
      </c>
      <c r="AL684" s="2">
        <v>6.7131730209206699</v>
      </c>
      <c r="AM684" s="7">
        <f t="shared" si="238"/>
        <v>76269.833427589867</v>
      </c>
      <c r="AN684" s="7">
        <f>AM684/MAX(AM$2:AM683)-1</f>
        <v>6.7131730209206708E-2</v>
      </c>
      <c r="AO684" s="7">
        <f t="shared" si="228"/>
        <v>0.36951202460967325</v>
      </c>
      <c r="AP684" s="1">
        <v>8.9999999150557706</v>
      </c>
      <c r="AQ684" s="2">
        <v>6.8031497352417398</v>
      </c>
      <c r="AR684" s="7">
        <f t="shared" si="239"/>
        <v>65242.239599991357</v>
      </c>
      <c r="AS684" s="7">
        <f>IF(AR684/MAX(AR$2:AR683)-1&lt;0,AR684/MAX(AR$2:AR683)-1,0)</f>
        <v>0</v>
      </c>
      <c r="AT684" s="7">
        <f t="shared" si="229"/>
        <v>0.39431899036211193</v>
      </c>
      <c r="AU684" s="1">
        <v>8.9999999150557706</v>
      </c>
      <c r="AV684" s="2">
        <v>6.7090893659155704</v>
      </c>
      <c r="AW684" s="7">
        <f t="shared" si="240"/>
        <v>55431.191645215484</v>
      </c>
      <c r="AX684" s="7">
        <f>IF(AW684/MAX(AW$2:AW683)-1&lt;0,AW684/MAX(AW$2:AW683)-1,0)</f>
        <v>0</v>
      </c>
      <c r="AY684" s="7">
        <f t="shared" si="230"/>
        <v>0.36838614342340548</v>
      </c>
      <c r="AZ684" s="1">
        <v>8.9999999150557706</v>
      </c>
      <c r="BA684" s="2">
        <v>5.0279999999999996</v>
      </c>
      <c r="BB684" s="7">
        <f t="shared" si="241"/>
        <v>1553.0250862343439</v>
      </c>
      <c r="BC684" s="7">
        <f>BB684/MAX(BB$2:BB683)-1</f>
        <v>3.5557611564156044E-2</v>
      </c>
      <c r="BD684" s="1">
        <v>8.9999999150557706</v>
      </c>
      <c r="BE684" s="2">
        <v>5.37292535789335</v>
      </c>
      <c r="BF684" s="7">
        <f t="shared" si="242"/>
        <v>12455.264877738126</v>
      </c>
      <c r="BG684" s="7">
        <f>BF684/MAX(BF$2:BF683)-1</f>
        <v>-0.26699287061997046</v>
      </c>
      <c r="BH684" s="2">
        <v>5.0279999999999996</v>
      </c>
    </row>
    <row r="685" spans="1:60" x14ac:dyDescent="0.25">
      <c r="A685" s="5">
        <v>200307</v>
      </c>
      <c r="B685" s="4">
        <v>37803</v>
      </c>
      <c r="C685" s="2">
        <v>12.379942111314801</v>
      </c>
      <c r="D685" s="7">
        <f t="shared" si="231"/>
        <v>304249.02936712949</v>
      </c>
      <c r="E685" s="7">
        <f>D685/MAX(D$2:D684)-1</f>
        <v>0.1237994211131479</v>
      </c>
      <c r="F685" s="7">
        <f t="shared" si="221"/>
        <v>0.99999559633493784</v>
      </c>
      <c r="G685" s="1">
        <v>12.3799660856071</v>
      </c>
      <c r="H685" s="2">
        <v>10.354108480256301</v>
      </c>
      <c r="I685" s="7">
        <f t="shared" si="232"/>
        <v>512945.8891915144</v>
      </c>
      <c r="J685" s="7">
        <f>I685/MAX(I$2:I684)-1</f>
        <v>0.10354108480256308</v>
      </c>
      <c r="K685" s="7">
        <f t="shared" si="222"/>
        <v>0.62788480900951948</v>
      </c>
      <c r="L685" s="1">
        <v>12.3799660856071</v>
      </c>
      <c r="M685" s="2">
        <v>8.2120813523821408</v>
      </c>
      <c r="N685" s="7">
        <f t="shared" si="233"/>
        <v>300401.67083090782</v>
      </c>
      <c r="O685" s="7">
        <f>N685/MAX(N$2:N684)-1</f>
        <v>8.212081352382139E-2</v>
      </c>
      <c r="P685" s="7">
        <f t="shared" si="223"/>
        <v>0.23443127521208351</v>
      </c>
      <c r="Q685" s="1">
        <v>12.3799660856071</v>
      </c>
      <c r="R685" s="2">
        <v>7.5007780526818797</v>
      </c>
      <c r="S685" s="7">
        <f t="shared" si="234"/>
        <v>188975.97735796939</v>
      </c>
      <c r="T685" s="7">
        <f>S685/MAX(S$2:S684)-1</f>
        <v>7.5007780526818779E-2</v>
      </c>
      <c r="U685" s="7">
        <f t="shared" si="224"/>
        <v>0.103777095707553</v>
      </c>
      <c r="V685" s="1">
        <v>12.3799660856071</v>
      </c>
      <c r="W685" s="2">
        <v>7.1462882914159103</v>
      </c>
      <c r="X685" s="7">
        <f t="shared" si="235"/>
        <v>155254.74524722938</v>
      </c>
      <c r="Y685" s="7">
        <f>X685/MAX(X$2:X684)-1</f>
        <v>7.1462882914159032E-2</v>
      </c>
      <c r="Z685" s="7">
        <f t="shared" si="225"/>
        <v>3.8663424900065912E-2</v>
      </c>
      <c r="AA685" s="1">
        <v>12.3799660856071</v>
      </c>
      <c r="AB685" s="2">
        <v>6.9325568393624</v>
      </c>
      <c r="AC685" s="7">
        <f t="shared" si="236"/>
        <v>125348.31886559202</v>
      </c>
      <c r="AD685" s="7">
        <f>AC685/MAX(AC$2:AC684)-1</f>
        <v>6.9325568393624026E-2</v>
      </c>
      <c r="AE685" s="7">
        <f t="shared" si="226"/>
        <v>-5.9536599002374402E-4</v>
      </c>
      <c r="AF685" s="1">
        <v>12.3799660856071</v>
      </c>
      <c r="AG685" s="2">
        <v>6.7928794960803298</v>
      </c>
      <c r="AH685" s="7">
        <f t="shared" si="237"/>
        <v>98721.447782422591</v>
      </c>
      <c r="AI685" s="7">
        <f>AH685/MAX(AH$2:AH684)-1</f>
        <v>6.7928794960803396E-2</v>
      </c>
      <c r="AJ685" s="7">
        <f t="shared" si="227"/>
        <v>-2.6251691062017191E-2</v>
      </c>
      <c r="AK685" s="1">
        <v>12.3799660856071</v>
      </c>
      <c r="AL685" s="2">
        <v>6.69146768615881</v>
      </c>
      <c r="AM685" s="7">
        <f t="shared" si="238"/>
        <v>81373.404685684189</v>
      </c>
      <c r="AN685" s="7">
        <f>AM685/MAX(AM$2:AM684)-1</f>
        <v>6.6914676861588029E-2</v>
      </c>
      <c r="AO685" s="7">
        <f t="shared" si="228"/>
        <v>-4.4879295943013764E-2</v>
      </c>
      <c r="AP685" s="1">
        <v>12.3799660856071</v>
      </c>
      <c r="AQ685" s="2">
        <v>6.6166556322732601</v>
      </c>
      <c r="AR685" s="7">
        <f t="shared" si="239"/>
        <v>69559.093921105406</v>
      </c>
      <c r="AS685" s="7">
        <f>IF(AR685/MAX(AR$2:AR684)-1&lt;0,AR685/MAX(AR$2:AR684)-1,0)</f>
        <v>0</v>
      </c>
      <c r="AT685" s="7">
        <f t="shared" si="229"/>
        <v>-5.8620983239535684E-2</v>
      </c>
      <c r="AU685" s="1">
        <v>12.3799660856071</v>
      </c>
      <c r="AV685" s="2">
        <v>6.5544380633845298</v>
      </c>
      <c r="AW685" s="7">
        <f t="shared" si="240"/>
        <v>59064.39476939712</v>
      </c>
      <c r="AX685" s="7">
        <f>IF(AW685/MAX(AW$2:AW684)-1&lt;0,AW685/MAX(AW$2:AW684)-1,0)</f>
        <v>0</v>
      </c>
      <c r="AY685" s="7">
        <f t="shared" si="230"/>
        <v>-7.004928030683355E-2</v>
      </c>
      <c r="AZ685" s="1">
        <v>12.3799660856071</v>
      </c>
      <c r="BA685" s="2">
        <v>5.2670000000000012</v>
      </c>
      <c r="BB685" s="7">
        <f t="shared" si="241"/>
        <v>1634.8229175263068</v>
      </c>
      <c r="BC685" s="7">
        <f>BB685/MAX(BB$2:BB684)-1</f>
        <v>5.2669999999999995E-2</v>
      </c>
      <c r="BD685" s="1">
        <v>12.3799660856071</v>
      </c>
      <c r="BE685" s="2">
        <v>6.9357981118179701</v>
      </c>
      <c r="BF685" s="7">
        <f t="shared" si="242"/>
        <v>13319.136903950213</v>
      </c>
      <c r="BG685" s="7">
        <f>BF685/MAX(BF$2:BF684)-1</f>
        <v>-0.21615297598093919</v>
      </c>
      <c r="BH685" s="2">
        <v>5.2670000000000012</v>
      </c>
    </row>
    <row r="686" spans="1:60" x14ac:dyDescent="0.25">
      <c r="A686" s="5">
        <v>200308</v>
      </c>
      <c r="B686" s="4">
        <v>37834</v>
      </c>
      <c r="C686" s="2">
        <v>7.7399999453709798</v>
      </c>
      <c r="D686" s="7">
        <f t="shared" si="231"/>
        <v>327797.90407393704</v>
      </c>
      <c r="E686" s="7">
        <f>D686/MAX(D$2:D685)-1</f>
        <v>7.7399999453709789E-2</v>
      </c>
      <c r="F686" s="7">
        <f t="shared" si="221"/>
        <v>1.0000004110982648</v>
      </c>
      <c r="G686" s="1">
        <v>7.7399981954915598</v>
      </c>
      <c r="H686" s="2">
        <v>6.0743455802137802</v>
      </c>
      <c r="I686" s="7">
        <f t="shared" si="232"/>
        <v>544103.99514050747</v>
      </c>
      <c r="J686" s="7">
        <f>I686/MAX(I$2:I685)-1</f>
        <v>6.0743455802137802E-2</v>
      </c>
      <c r="K686" s="7">
        <f t="shared" si="222"/>
        <v>0.60868909471851618</v>
      </c>
      <c r="L686" s="1">
        <v>7.7399981954915598</v>
      </c>
      <c r="M686" s="2">
        <v>4.65940870629304</v>
      </c>
      <c r="N686" s="7">
        <f t="shared" si="233"/>
        <v>314398.61243545293</v>
      </c>
      <c r="O686" s="7">
        <f>N686/MAX(N$2:N685)-1</f>
        <v>4.6594087062930445E-2</v>
      </c>
      <c r="P686" s="7">
        <f t="shared" si="223"/>
        <v>0.27627870856021097</v>
      </c>
      <c r="Q686" s="1">
        <v>7.7399981954915598</v>
      </c>
      <c r="R686" s="2">
        <v>4.5179973643815003</v>
      </c>
      <c r="S686" s="7">
        <f t="shared" si="234"/>
        <v>197513.90703431662</v>
      </c>
      <c r="T686" s="7">
        <f>S686/MAX(S$2:S685)-1</f>
        <v>4.5179973643814986E-2</v>
      </c>
      <c r="U686" s="7">
        <f t="shared" si="224"/>
        <v>0.24305701532542701</v>
      </c>
      <c r="V686" s="1">
        <v>7.7399981954915598</v>
      </c>
      <c r="W686" s="2">
        <v>4.4451038061681603</v>
      </c>
      <c r="X686" s="7">
        <f t="shared" si="235"/>
        <v>162155.97983747066</v>
      </c>
      <c r="Y686" s="7">
        <f>X686/MAX(X$2:X685)-1</f>
        <v>4.4451038061681603E-2</v>
      </c>
      <c r="Z686" s="7">
        <f t="shared" si="225"/>
        <v>0.22593216948901362</v>
      </c>
      <c r="AA686" s="1">
        <v>7.7399981954915598</v>
      </c>
      <c r="AB686" s="2">
        <v>4.4012817426933202</v>
      </c>
      <c r="AC686" s="7">
        <f t="shared" si="236"/>
        <v>130865.25153859633</v>
      </c>
      <c r="AD686" s="7">
        <f>AC686/MAX(AC$2:AC685)-1</f>
        <v>4.4012817426933193E-2</v>
      </c>
      <c r="AE686" s="7">
        <f t="shared" si="226"/>
        <v>0.2156370748382106</v>
      </c>
      <c r="AF686" s="1">
        <v>7.7399981954915598</v>
      </c>
      <c r="AG686" s="2">
        <v>4.3547670545461097</v>
      </c>
      <c r="AH686" s="7">
        <f t="shared" si="237"/>
        <v>103020.53686622248</v>
      </c>
      <c r="AI686" s="7">
        <f>AH686/MAX(AH$2:AH685)-1</f>
        <v>4.3547670545461159E-2</v>
      </c>
      <c r="AJ686" s="7">
        <f t="shared" si="227"/>
        <v>0.20470940326922904</v>
      </c>
      <c r="AK686" s="1">
        <v>7.7399981954915598</v>
      </c>
      <c r="AL686" s="2">
        <v>4.3446180619085304</v>
      </c>
      <c r="AM686" s="7">
        <f t="shared" si="238"/>
        <v>84908.768323248354</v>
      </c>
      <c r="AN686" s="7">
        <f>AM686/MAX(AM$2:AM685)-1</f>
        <v>4.3446180619085339E-2</v>
      </c>
      <c r="AO686" s="7">
        <f t="shared" si="228"/>
        <v>0.20232510569104289</v>
      </c>
      <c r="AP686" s="1">
        <v>7.7399981954915598</v>
      </c>
      <c r="AQ686" s="2">
        <v>4.3324505739406902</v>
      </c>
      <c r="AR686" s="7">
        <f t="shared" si="239"/>
        <v>72572.707284918288</v>
      </c>
      <c r="AS686" s="7">
        <f>IF(AR686/MAX(AR$2:AR685)-1&lt;0,AR686/MAX(AR$2:AR685)-1,0)</f>
        <v>0</v>
      </c>
      <c r="AT686" s="7">
        <f t="shared" si="229"/>
        <v>0.19946660405148997</v>
      </c>
      <c r="AU686" s="1">
        <v>7.7399981954915598</v>
      </c>
      <c r="AV686" s="2">
        <v>4.3204745641987303</v>
      </c>
      <c r="AW686" s="7">
        <f t="shared" si="240"/>
        <v>61616.256921906846</v>
      </c>
      <c r="AX686" s="7">
        <f>IF(AW686/MAX(AW$2:AW685)-1&lt;0,AW686/MAX(AW$2:AW685)-1,0)</f>
        <v>0</v>
      </c>
      <c r="AY686" s="7">
        <f t="shared" si="230"/>
        <v>0.19665308629226341</v>
      </c>
      <c r="AZ686" s="1">
        <v>7.7399981954915598</v>
      </c>
      <c r="BA686" s="2">
        <v>4.8710000000000004</v>
      </c>
      <c r="BB686" s="7">
        <f t="shared" si="241"/>
        <v>1714.4551418390133</v>
      </c>
      <c r="BC686" s="7">
        <f>BB686/MAX(BB$2:BB685)-1</f>
        <v>4.8710000000000031E-2</v>
      </c>
      <c r="BD686" s="1">
        <v>7.7399981954915598</v>
      </c>
      <c r="BE686" s="2">
        <v>3.4834017326876001</v>
      </c>
      <c r="BF686" s="7">
        <f t="shared" si="242"/>
        <v>13783.095949641449</v>
      </c>
      <c r="BG686" s="7">
        <f>BF686/MAX(BF$2:BF685)-1</f>
        <v>-0.18884843516463912</v>
      </c>
      <c r="BH686" s="2">
        <v>4.8710000000000004</v>
      </c>
    </row>
    <row r="687" spans="1:60" x14ac:dyDescent="0.25">
      <c r="A687" s="5">
        <v>200309</v>
      </c>
      <c r="B687" s="4">
        <v>37865</v>
      </c>
      <c r="C687" s="2">
        <v>4.0199638365066397</v>
      </c>
      <c r="D687" s="7">
        <f t="shared" si="231"/>
        <v>340975.26127453608</v>
      </c>
      <c r="E687" s="7">
        <f>D687/MAX(D$2:D686)-1</f>
        <v>4.0199638365066459E-2</v>
      </c>
      <c r="F687" s="7">
        <f t="shared" si="221"/>
        <v>-2</v>
      </c>
      <c r="G687" s="1">
        <v>7.2099940602665402</v>
      </c>
      <c r="H687" s="2">
        <v>0.39572892103091001</v>
      </c>
      <c r="I687" s="7">
        <f t="shared" si="232"/>
        <v>546257.17200976308</v>
      </c>
      <c r="J687" s="7">
        <f>I687/MAX(I$2:I686)-1</f>
        <v>3.9572892103090229E-3</v>
      </c>
      <c r="K687" s="7">
        <f t="shared" si="222"/>
        <v>-2</v>
      </c>
      <c r="L687" s="1">
        <v>7.2099940602665402</v>
      </c>
      <c r="M687" s="2">
        <v>-3.4530987201237498E-2</v>
      </c>
      <c r="N687" s="7">
        <f t="shared" si="233"/>
        <v>314290.04749083199</v>
      </c>
      <c r="O687" s="7">
        <f>N687/MAX(N$2:N686)-1</f>
        <v>-3.4530987201231156E-4</v>
      </c>
      <c r="P687" s="7">
        <f t="shared" si="223"/>
        <v>-2</v>
      </c>
      <c r="Q687" s="1">
        <v>7.2099940602665402</v>
      </c>
      <c r="R687" s="2">
        <v>1.02544786563168E-2</v>
      </c>
      <c r="S687" s="7">
        <f t="shared" si="234"/>
        <v>197534.16105575673</v>
      </c>
      <c r="T687" s="7">
        <f>S687/MAX(S$2:S686)-1</f>
        <v>1.0254478656324117E-4</v>
      </c>
      <c r="U687" s="7">
        <f t="shared" si="224"/>
        <v>-2</v>
      </c>
      <c r="V687" s="1">
        <v>7.2099940602665402</v>
      </c>
      <c r="W687" s="2">
        <v>3.5824240705514598E-2</v>
      </c>
      <c r="X687" s="7">
        <f t="shared" si="235"/>
        <v>162214.07098600603</v>
      </c>
      <c r="Y687" s="7">
        <f>X687/MAX(X$2:X686)-1</f>
        <v>3.5824240705517596E-4</v>
      </c>
      <c r="Z687" s="7">
        <f t="shared" si="225"/>
        <v>-2</v>
      </c>
      <c r="AA687" s="1">
        <v>7.2099940602665402</v>
      </c>
      <c r="AB687" s="2">
        <v>0.24467940149480999</v>
      </c>
      <c r="AC687" s="7">
        <f t="shared" si="236"/>
        <v>131185.45185282567</v>
      </c>
      <c r="AD687" s="7">
        <f>AC687/MAX(AC$2:AC686)-1</f>
        <v>2.4467940149481837E-3</v>
      </c>
      <c r="AE687" s="7">
        <f t="shared" si="226"/>
        <v>-2</v>
      </c>
      <c r="AF687" s="1">
        <v>7.2099940602665402</v>
      </c>
      <c r="AG687" s="2">
        <v>0.39620338370018698</v>
      </c>
      <c r="AH687" s="7">
        <f t="shared" si="237"/>
        <v>103428.70771919255</v>
      </c>
      <c r="AI687" s="7">
        <f>AH687/MAX(AH$2:AH686)-1</f>
        <v>3.9620338370018882E-3</v>
      </c>
      <c r="AJ687" s="7">
        <f t="shared" si="227"/>
        <v>-2</v>
      </c>
      <c r="AK687" s="1">
        <v>7.2099940602665402</v>
      </c>
      <c r="AL687" s="2">
        <v>0.49958224291901498</v>
      </c>
      <c r="AM687" s="7">
        <f t="shared" si="238"/>
        <v>85332.957452472547</v>
      </c>
      <c r="AN687" s="7">
        <f>AM687/MAX(AM$2:AM686)-1</f>
        <v>4.9958224291901665E-3</v>
      </c>
      <c r="AO687" s="7">
        <f t="shared" si="228"/>
        <v>-2</v>
      </c>
      <c r="AP687" s="1">
        <v>7.2099940602665402</v>
      </c>
      <c r="AQ687" s="2">
        <v>0.450235347106615</v>
      </c>
      <c r="AR687" s="7">
        <f t="shared" si="239"/>
        <v>72899.455265467215</v>
      </c>
      <c r="AS687" s="7">
        <f>IF(AR687/MAX(AR$2:AR686)-1&lt;0,AR687/MAX(AR$2:AR686)-1,0)</f>
        <v>0</v>
      </c>
      <c r="AT687" s="7">
        <f t="shared" si="229"/>
        <v>-2</v>
      </c>
      <c r="AU687" s="1">
        <v>7.2099940602665402</v>
      </c>
      <c r="AV687" s="2">
        <v>0.40749187795423603</v>
      </c>
      <c r="AW687" s="7">
        <f t="shared" si="240"/>
        <v>61867.338164363035</v>
      </c>
      <c r="AX687" s="7">
        <f>IF(AW687/MAX(AW$2:AW686)-1&lt;0,AW687/MAX(AW$2:AW686)-1,0)</f>
        <v>0</v>
      </c>
      <c r="AY687" s="7">
        <f t="shared" si="230"/>
        <v>-2</v>
      </c>
      <c r="AZ687" s="1">
        <v>7.2099940602665402</v>
      </c>
      <c r="BA687" s="2">
        <v>1.7520000000000002</v>
      </c>
      <c r="BB687" s="7">
        <f t="shared" si="241"/>
        <v>1744.4923959240327</v>
      </c>
      <c r="BC687" s="7">
        <f>BB687/MAX(BB$2:BB686)-1</f>
        <v>1.751999999999998E-2</v>
      </c>
      <c r="BD687" s="1">
        <v>7.2099940602665402</v>
      </c>
      <c r="BE687" s="2">
        <v>6.8821799465167004</v>
      </c>
      <c r="BF687" s="7">
        <f t="shared" si="242"/>
        <v>14731.673415096828</v>
      </c>
      <c r="BG687" s="7">
        <f>BF687/MAX(BF$2:BF686)-1</f>
        <v>-0.13302352483368352</v>
      </c>
      <c r="BH687" s="2">
        <v>1.7520000000000002</v>
      </c>
    </row>
    <row r="688" spans="1:60" x14ac:dyDescent="0.25">
      <c r="A688" s="5">
        <v>200310</v>
      </c>
      <c r="B688" s="4">
        <v>37895</v>
      </c>
      <c r="C688" s="2">
        <v>5.0499991131397302</v>
      </c>
      <c r="D688" s="7">
        <f t="shared" si="231"/>
        <v>358194.50894492603</v>
      </c>
      <c r="E688" s="7">
        <f>D688/MAX(D$2:D687)-1</f>
        <v>5.0499991131397248E-2</v>
      </c>
      <c r="F688" s="7">
        <f t="shared" si="221"/>
        <v>-0.20609284267837391</v>
      </c>
      <c r="G688" s="1">
        <v>12.6799755696732</v>
      </c>
      <c r="H688" s="2">
        <v>4.6162457882420496</v>
      </c>
      <c r="I688" s="7">
        <f t="shared" si="232"/>
        <v>571473.74570563389</v>
      </c>
      <c r="J688" s="7">
        <f>I688/MAX(I$2:I687)-1</f>
        <v>4.616245788242046E-2</v>
      </c>
      <c r="K688" s="7">
        <f t="shared" si="222"/>
        <v>-0.27465750780248088</v>
      </c>
      <c r="L688" s="1">
        <v>12.6799755696732</v>
      </c>
      <c r="M688" s="2">
        <v>2.7365776473597498</v>
      </c>
      <c r="N688" s="7">
        <f t="shared" si="233"/>
        <v>322890.83867834246</v>
      </c>
      <c r="O688" s="7">
        <f>N688/MAX(N$2:N687)-1</f>
        <v>2.701101692881358E-2</v>
      </c>
      <c r="P688" s="7">
        <f t="shared" si="223"/>
        <v>-0.57178218495498423</v>
      </c>
      <c r="Q688" s="1">
        <v>12.6799755696732</v>
      </c>
      <c r="R688" s="2">
        <v>1.84995378416283</v>
      </c>
      <c r="S688" s="7">
        <f t="shared" si="234"/>
        <v>201188.45174322202</v>
      </c>
      <c r="T688" s="7">
        <f>S688/MAX(S$2:S687)-1</f>
        <v>1.8499537841628388E-2</v>
      </c>
      <c r="U688" s="7">
        <f t="shared" si="224"/>
        <v>-0.71193342941052662</v>
      </c>
      <c r="V688" s="1">
        <v>12.6799755696732</v>
      </c>
      <c r="W688" s="2">
        <v>1.4074653361932501</v>
      </c>
      <c r="X688" s="7">
        <f t="shared" si="235"/>
        <v>164497.17780556198</v>
      </c>
      <c r="Y688" s="7">
        <f>X688/MAX(X$2:X687)-1</f>
        <v>1.4074653361932477E-2</v>
      </c>
      <c r="Z688" s="7">
        <f t="shared" si="225"/>
        <v>-0.78187888115657844</v>
      </c>
      <c r="AA688" s="1">
        <v>12.6799755696732</v>
      </c>
      <c r="AB688" s="2">
        <v>1.14207263068084</v>
      </c>
      <c r="AC688" s="7">
        <f t="shared" si="236"/>
        <v>132683.68499387181</v>
      </c>
      <c r="AD688" s="7">
        <f>AC688/MAX(AC$2:AC687)-1</f>
        <v>1.142072630680846E-2</v>
      </c>
      <c r="AE688" s="7">
        <f t="shared" si="226"/>
        <v>-0.82383028748673537</v>
      </c>
      <c r="AF688" s="1">
        <v>12.6799755696732</v>
      </c>
      <c r="AG688" s="2">
        <v>0.96496840449183896</v>
      </c>
      <c r="AH688" s="7">
        <f t="shared" si="237"/>
        <v>104426.76206985695</v>
      </c>
      <c r="AI688" s="7">
        <f>AH688/MAX(AH$2:AH687)-1</f>
        <v>9.649684044918283E-3</v>
      </c>
      <c r="AJ688" s="7">
        <f t="shared" si="227"/>
        <v>-0.85182567395109854</v>
      </c>
      <c r="AK688" s="1">
        <v>12.6799755696732</v>
      </c>
      <c r="AL688" s="2">
        <v>0.839766232648544</v>
      </c>
      <c r="AM688" s="7">
        <f t="shared" si="238"/>
        <v>86049.554814478761</v>
      </c>
      <c r="AN688" s="7">
        <f>AM688/MAX(AM$2:AM687)-1</f>
        <v>8.3976623264854222E-3</v>
      </c>
      <c r="AO688" s="7">
        <f t="shared" si="228"/>
        <v>-0.8716167498748888</v>
      </c>
      <c r="AP688" s="1">
        <v>12.6799755696732</v>
      </c>
      <c r="AQ688" s="2">
        <v>0.74559884853945702</v>
      </c>
      <c r="AR688" s="7">
        <f t="shared" si="239"/>
        <v>73442.992764518087</v>
      </c>
      <c r="AS688" s="7">
        <f>IF(AR688/MAX(AR$2:AR687)-1&lt;0,AR688/MAX(AR$2:AR687)-1,0)</f>
        <v>0</v>
      </c>
      <c r="AT688" s="7">
        <f t="shared" si="229"/>
        <v>-0.88650206552883959</v>
      </c>
      <c r="AU688" s="1">
        <v>12.6799755696732</v>
      </c>
      <c r="AV688" s="2">
        <v>0.669109492938881</v>
      </c>
      <c r="AW688" s="7">
        <f t="shared" si="240"/>
        <v>62281.298397049388</v>
      </c>
      <c r="AX688" s="7">
        <f>IF(AW688/MAX(AW$2:AW687)-1&lt;0,AW688/MAX(AW$2:AW687)-1,0)</f>
        <v>0</v>
      </c>
      <c r="AY688" s="7">
        <f t="shared" si="230"/>
        <v>-0.89859296316875814</v>
      </c>
      <c r="AZ688" s="1">
        <v>12.6799755696732</v>
      </c>
      <c r="BA688" s="2">
        <v>7.46</v>
      </c>
      <c r="BB688" s="7">
        <f t="shared" si="241"/>
        <v>1874.6315286599656</v>
      </c>
      <c r="BC688" s="7">
        <f>BB688/MAX(BB$2:BB687)-1</f>
        <v>7.46E-2</v>
      </c>
      <c r="BD688" s="1">
        <v>12.6799755696732</v>
      </c>
      <c r="BE688" s="2">
        <v>6.3537822729867202</v>
      </c>
      <c r="BF688" s="7">
        <f t="shared" si="242"/>
        <v>15667.691869059548</v>
      </c>
      <c r="BG688" s="7">
        <f>BF688/MAX(BF$2:BF687)-1</f>
        <v>-7.7937727243600929E-2</v>
      </c>
      <c r="BH688" s="2">
        <v>7.46</v>
      </c>
    </row>
    <row r="689" spans="1:60" x14ac:dyDescent="0.25">
      <c r="A689" s="5">
        <v>200311</v>
      </c>
      <c r="B689" s="4">
        <v>37926</v>
      </c>
      <c r="C689" s="2">
        <v>4.1099999365056101</v>
      </c>
      <c r="D689" s="7">
        <f t="shared" si="231"/>
        <v>372916.30303512904</v>
      </c>
      <c r="E689" s="7">
        <f>D689/MAX(D$2:D688)-1</f>
        <v>4.1099999365056039E-2</v>
      </c>
      <c r="F689" s="7">
        <f t="shared" si="221"/>
        <v>0.41356262904628027</v>
      </c>
      <c r="G689" s="1">
        <v>5.0799967715320902</v>
      </c>
      <c r="H689" s="2">
        <v>3.8985308807320802</v>
      </c>
      <c r="I689" s="7">
        <f t="shared" si="232"/>
        <v>593752.82615724439</v>
      </c>
      <c r="J689" s="7">
        <f>I689/MAX(I$2:I688)-1</f>
        <v>3.8985308807320873E-2</v>
      </c>
      <c r="K689" s="7">
        <f t="shared" si="222"/>
        <v>0.28571339013354824</v>
      </c>
      <c r="L689" s="1">
        <v>5.0799967715320902</v>
      </c>
      <c r="M689" s="2">
        <v>3.8827727251797901</v>
      </c>
      <c r="N689" s="7">
        <f t="shared" si="233"/>
        <v>335427.95609464939</v>
      </c>
      <c r="O689" s="7">
        <f>N689/MAX(N$2:N688)-1</f>
        <v>3.8827727251797839E-2</v>
      </c>
      <c r="P689" s="7">
        <f t="shared" si="223"/>
        <v>0.27618637831302773</v>
      </c>
      <c r="Q689" s="1">
        <v>5.0799967715320902</v>
      </c>
      <c r="R689" s="2">
        <v>3.83435153004385</v>
      </c>
      <c r="S689" s="7">
        <f t="shared" si="234"/>
        <v>208902.72422090979</v>
      </c>
      <c r="T689" s="7">
        <f>S689/MAX(S$2:S688)-1</f>
        <v>3.8343515300438558E-2</v>
      </c>
      <c r="U689" s="7">
        <f t="shared" si="224"/>
        <v>0.24691205766724689</v>
      </c>
      <c r="V689" s="1">
        <v>5.0799967715320902</v>
      </c>
      <c r="W689" s="2">
        <v>3.8085863889381302</v>
      </c>
      <c r="X689" s="7">
        <f t="shared" si="235"/>
        <v>170762.19492965197</v>
      </c>
      <c r="Y689" s="7">
        <f>X689/MAX(X$2:X688)-1</f>
        <v>3.8085863889381288E-2</v>
      </c>
      <c r="Z689" s="7">
        <f t="shared" si="225"/>
        <v>0.23133505672592169</v>
      </c>
      <c r="AA689" s="1">
        <v>5.0799967715320902</v>
      </c>
      <c r="AB689" s="2">
        <v>3.79406876208499</v>
      </c>
      <c r="AC689" s="7">
        <f t="shared" si="236"/>
        <v>137717.79523860753</v>
      </c>
      <c r="AD689" s="7">
        <f>AC689/MAX(AC$2:AC688)-1</f>
        <v>3.79406876208499E-2</v>
      </c>
      <c r="AE689" s="7">
        <f t="shared" si="226"/>
        <v>0.2225580395060559</v>
      </c>
      <c r="AF689" s="1">
        <v>5.0799967715320902</v>
      </c>
      <c r="AG689" s="2">
        <v>3.7845319414048402</v>
      </c>
      <c r="AH689" s="7">
        <f t="shared" si="237"/>
        <v>108378.82623576553</v>
      </c>
      <c r="AI689" s="7">
        <f>AH689/MAX(AH$2:AH688)-1</f>
        <v>3.7845319414048451E-2</v>
      </c>
      <c r="AJ689" s="7">
        <f t="shared" si="227"/>
        <v>0.21679230105725833</v>
      </c>
      <c r="AK689" s="1">
        <v>5.0799967715320902</v>
      </c>
      <c r="AL689" s="2">
        <v>3.78209163352575</v>
      </c>
      <c r="AM689" s="7">
        <f t="shared" si="238"/>
        <v>89304.027827803307</v>
      </c>
      <c r="AN689" s="7">
        <f>AM689/MAX(AM$2:AM688)-1</f>
        <v>3.7820916335257415E-2</v>
      </c>
      <c r="AO689" s="7">
        <f t="shared" si="228"/>
        <v>0.21531694806098567</v>
      </c>
      <c r="AP689" s="1">
        <v>5.0799967715320902</v>
      </c>
      <c r="AQ689" s="2">
        <v>3.7796747350697002</v>
      </c>
      <c r="AR689" s="7">
        <f t="shared" si="239"/>
        <v>76218.899006717649</v>
      </c>
      <c r="AS689" s="7">
        <f>IF(AR689/MAX(AR$2:AR688)-1&lt;0,AR689/MAX(AR$2:AR688)-1,0)</f>
        <v>0</v>
      </c>
      <c r="AT689" s="7">
        <f t="shared" si="229"/>
        <v>0.21385574785367856</v>
      </c>
      <c r="AU689" s="1">
        <v>5.0799967715320902</v>
      </c>
      <c r="AV689" s="2">
        <v>3.7774150225632801</v>
      </c>
      <c r="AW689" s="7">
        <f t="shared" si="240"/>
        <v>64633.921518946998</v>
      </c>
      <c r="AX689" s="7">
        <f>IF(AW689/MAX(AW$2:AW688)-1&lt;0,AW689/MAX(AW$2:AW688)-1,0)</f>
        <v>0</v>
      </c>
      <c r="AY689" s="7">
        <f t="shared" si="230"/>
        <v>0.21248957859051798</v>
      </c>
      <c r="AZ689" s="1">
        <v>5.0799967715320902</v>
      </c>
      <c r="BA689" s="2">
        <v>3.415</v>
      </c>
      <c r="BB689" s="7">
        <f t="shared" si="241"/>
        <v>1938.6501953637032</v>
      </c>
      <c r="BC689" s="7">
        <f>BB689/MAX(BB$2:BB688)-1</f>
        <v>3.4149999999999903E-2</v>
      </c>
      <c r="BD689" s="1">
        <v>5.0799967715320902</v>
      </c>
      <c r="BE689" s="2">
        <v>3.4259465982817399</v>
      </c>
      <c r="BF689" s="7">
        <f t="shared" si="242"/>
        <v>16204.45862567686</v>
      </c>
      <c r="BG689" s="7">
        <f>BF689/MAX(BF$2:BF688)-1</f>
        <v>-4.6348366176063638E-2</v>
      </c>
      <c r="BH689" s="2">
        <v>3.415</v>
      </c>
    </row>
    <row r="690" spans="1:60" x14ac:dyDescent="0.25">
      <c r="A690" s="5">
        <v>200312</v>
      </c>
      <c r="B690" s="4">
        <v>37956</v>
      </c>
      <c r="C690" s="2">
        <v>3.8900013322681501</v>
      </c>
      <c r="D690" s="7">
        <f t="shared" si="231"/>
        <v>387422.75219144073</v>
      </c>
      <c r="E690" s="7">
        <f>D690/MAX(D$2:D689)-1</f>
        <v>3.8900013322681559E-2</v>
      </c>
      <c r="F690" s="7">
        <f t="shared" si="221"/>
        <v>2.871421268759855E-2</v>
      </c>
      <c r="G690" s="1">
        <v>17.309999736996399</v>
      </c>
      <c r="H690" s="2">
        <v>3.26978167785194</v>
      </c>
      <c r="I690" s="7">
        <f t="shared" si="232"/>
        <v>613167.24727866205</v>
      </c>
      <c r="J690" s="7">
        <f>I690/MAX(I$2:I689)-1</f>
        <v>3.2697816778519462E-2</v>
      </c>
      <c r="K690" s="7">
        <f t="shared" si="222"/>
        <v>-1.6174804224208916E-2</v>
      </c>
      <c r="L690" s="1">
        <v>17.309999736996399</v>
      </c>
      <c r="M690" s="2">
        <v>3.2179091562112299</v>
      </c>
      <c r="N690" s="7">
        <f t="shared" si="233"/>
        <v>346221.72300631128</v>
      </c>
      <c r="O690" s="7">
        <f>N690/MAX(N$2:N689)-1</f>
        <v>3.2179091562112294E-2</v>
      </c>
      <c r="P690" s="7">
        <f t="shared" si="223"/>
        <v>-1.9929129783884392E-2</v>
      </c>
      <c r="Q690" s="1">
        <v>17.309999736996399</v>
      </c>
      <c r="R690" s="2">
        <v>3.17417995808683</v>
      </c>
      <c r="S690" s="7">
        <f t="shared" si="234"/>
        <v>215533.67262502728</v>
      </c>
      <c r="T690" s="7">
        <f>S690/MAX(S$2:S689)-1</f>
        <v>3.1741799580868202E-2</v>
      </c>
      <c r="U690" s="7">
        <f t="shared" si="224"/>
        <v>-2.3094074171197576E-2</v>
      </c>
      <c r="V690" s="1">
        <v>17.309999736996399</v>
      </c>
      <c r="W690" s="2">
        <v>2.4106616491763901</v>
      </c>
      <c r="X690" s="7">
        <f t="shared" si="235"/>
        <v>174878.6936741129</v>
      </c>
      <c r="Y690" s="7">
        <f>X690/MAX(X$2:X689)-1</f>
        <v>2.4106616491763821E-2</v>
      </c>
      <c r="Z690" s="7">
        <f t="shared" si="225"/>
        <v>-7.8354474316716605E-2</v>
      </c>
      <c r="AA690" s="1">
        <v>17.309999736996399</v>
      </c>
      <c r="AB690" s="2">
        <v>1.9410090815974701</v>
      </c>
      <c r="AC690" s="7">
        <f t="shared" si="236"/>
        <v>140390.91015116472</v>
      </c>
      <c r="AD690" s="7">
        <f>AC690/MAX(AC$2:AC689)-1</f>
        <v>1.9410090815974668E-2</v>
      </c>
      <c r="AE690" s="7">
        <f t="shared" si="226"/>
        <v>-0.11234604794488212</v>
      </c>
      <c r="AF690" s="1">
        <v>17.309999736996399</v>
      </c>
      <c r="AG690" s="2">
        <v>1.6297468469001499</v>
      </c>
      <c r="AH690" s="7">
        <f t="shared" si="237"/>
        <v>110145.12673905032</v>
      </c>
      <c r="AI690" s="7">
        <f>AH690/MAX(AH$2:AH689)-1</f>
        <v>1.6297468469001597E-2</v>
      </c>
      <c r="AJ690" s="7">
        <f t="shared" si="227"/>
        <v>-0.13487396304374566</v>
      </c>
      <c r="AK690" s="1">
        <v>17.309999736996399</v>
      </c>
      <c r="AL690" s="2">
        <v>1.40785188312554</v>
      </c>
      <c r="AM690" s="7">
        <f t="shared" si="238"/>
        <v>90561.296265283992</v>
      </c>
      <c r="AN690" s="7">
        <f>AM690/MAX(AM$2:AM689)-1</f>
        <v>1.4078518831255327E-2</v>
      </c>
      <c r="AO690" s="7">
        <f t="shared" si="228"/>
        <v>-0.15093383265703442</v>
      </c>
      <c r="AP690" s="1">
        <v>17.309999736996399</v>
      </c>
      <c r="AQ690" s="2">
        <v>1.2411833317074401</v>
      </c>
      <c r="AR690" s="7">
        <f t="shared" si="239"/>
        <v>77164.915276799962</v>
      </c>
      <c r="AS690" s="7">
        <f>IF(AR690/MAX(AR$2:AR689)-1&lt;0,AR690/MAX(AR$2:AR689)-1,0)</f>
        <v>0</v>
      </c>
      <c r="AT690" s="7">
        <f t="shared" si="229"/>
        <v>-0.16299663552050658</v>
      </c>
      <c r="AU690" s="1">
        <v>17.309999736996399</v>
      </c>
      <c r="AV690" s="2">
        <v>1.1127576285246601</v>
      </c>
      <c r="AW690" s="7">
        <f t="shared" si="240"/>
        <v>65353.140411263717</v>
      </c>
      <c r="AX690" s="7">
        <f>IF(AW690/MAX(AW$2:AW689)-1&lt;0,AW690/MAX(AW$2:AW689)-1,0)</f>
        <v>0</v>
      </c>
      <c r="AY690" s="7">
        <f t="shared" si="230"/>
        <v>-0.17229157404919437</v>
      </c>
      <c r="AZ690" s="1">
        <v>17.309999736996399</v>
      </c>
      <c r="BA690" s="2">
        <v>4.9460000000000006</v>
      </c>
      <c r="BB690" s="7">
        <f t="shared" si="241"/>
        <v>2034.5358340263922</v>
      </c>
      <c r="BC690" s="7">
        <f>BB690/MAX(BB$2:BB689)-1</f>
        <v>4.9460000000000059E-2</v>
      </c>
      <c r="BD690" s="1">
        <v>17.309999736996399</v>
      </c>
      <c r="BE690" s="2">
        <v>3.4932646626964998</v>
      </c>
      <c r="BF690" s="7">
        <f t="shared" si="242"/>
        <v>16770.523252628904</v>
      </c>
      <c r="BG690" s="7">
        <f>BF690/MAX(BF$2:BF689)-1</f>
        <v>-1.3034790646464289E-2</v>
      </c>
      <c r="BH690" s="2">
        <v>4.9460000000000006</v>
      </c>
    </row>
    <row r="691" spans="1:60" x14ac:dyDescent="0.25">
      <c r="A691" s="5">
        <v>200401</v>
      </c>
      <c r="B691" s="4">
        <v>37987</v>
      </c>
      <c r="C691" s="2">
        <v>12.3799987336489</v>
      </c>
      <c r="D691" s="7">
        <f t="shared" si="231"/>
        <v>435385.68400660879</v>
      </c>
      <c r="E691" s="7">
        <f>D691/MAX(D$2:D690)-1</f>
        <v>0.123799987336489</v>
      </c>
      <c r="F691" s="7">
        <f t="shared" si="221"/>
        <v>0.99999851038927579</v>
      </c>
      <c r="G691" s="1">
        <v>12.379999361593701</v>
      </c>
      <c r="H691" s="2">
        <v>3.8044468575177901</v>
      </c>
      <c r="I691" s="7">
        <f t="shared" si="232"/>
        <v>636494.86934908351</v>
      </c>
      <c r="J691" s="7">
        <f>I691/MAX(I$2:I690)-1</f>
        <v>3.8044468575177959E-2</v>
      </c>
      <c r="K691" s="7">
        <f t="shared" si="222"/>
        <v>-2</v>
      </c>
      <c r="L691" s="1">
        <v>12.379999361593701</v>
      </c>
      <c r="M691" s="2">
        <v>1.93806493721449</v>
      </c>
      <c r="N691" s="7">
        <f t="shared" si="233"/>
        <v>352931.72482491645</v>
      </c>
      <c r="O691" s="7">
        <f>N691/MAX(N$2:N690)-1</f>
        <v>1.9380649372144898E-2</v>
      </c>
      <c r="P691" s="7">
        <f t="shared" si="223"/>
        <v>-2</v>
      </c>
      <c r="Q691" s="1">
        <v>12.379999361593701</v>
      </c>
      <c r="R691" s="2">
        <v>1.31767164280967</v>
      </c>
      <c r="S691" s="7">
        <f t="shared" si="234"/>
        <v>218373.6987099135</v>
      </c>
      <c r="T691" s="7">
        <f>S691/MAX(S$2:S690)-1</f>
        <v>1.3176716428096702E-2</v>
      </c>
      <c r="U691" s="7">
        <f t="shared" si="224"/>
        <v>-2</v>
      </c>
      <c r="V691" s="1">
        <v>12.379999361593701</v>
      </c>
      <c r="W691" s="2">
        <v>1.0046694177398701</v>
      </c>
      <c r="X691" s="7">
        <f t="shared" si="235"/>
        <v>176635.64642759971</v>
      </c>
      <c r="Y691" s="7">
        <f>X691/MAX(X$2:X690)-1</f>
        <v>1.0046694177398674E-2</v>
      </c>
      <c r="Z691" s="7">
        <f t="shared" si="225"/>
        <v>-2</v>
      </c>
      <c r="AA691" s="1">
        <v>12.379999361593701</v>
      </c>
      <c r="AB691" s="2">
        <v>0.82173772694698799</v>
      </c>
      <c r="AC691" s="7">
        <f t="shared" si="236"/>
        <v>141544.55522508107</v>
      </c>
      <c r="AD691" s="7">
        <f>AC691/MAX(AC$2:AC690)-1</f>
        <v>8.2173772694698055E-3</v>
      </c>
      <c r="AE691" s="7">
        <f t="shared" si="226"/>
        <v>-2</v>
      </c>
      <c r="AF691" s="1">
        <v>12.379999361593701</v>
      </c>
      <c r="AG691" s="2">
        <v>0.69943361335204002</v>
      </c>
      <c r="AH691" s="7">
        <f t="shared" si="237"/>
        <v>110915.51877893243</v>
      </c>
      <c r="AI691" s="7">
        <f>AH691/MAX(AH$2:AH690)-1</f>
        <v>6.9943361335202958E-3</v>
      </c>
      <c r="AJ691" s="7">
        <f t="shared" si="227"/>
        <v>-2</v>
      </c>
      <c r="AK691" s="1">
        <v>12.379999361593701</v>
      </c>
      <c r="AL691" s="2">
        <v>0.60425229387336898</v>
      </c>
      <c r="AM691" s="7">
        <f t="shared" si="238"/>
        <v>91108.514975328435</v>
      </c>
      <c r="AN691" s="7">
        <f>AM691/MAX(AM$2:AM690)-1</f>
        <v>6.042522938733752E-3</v>
      </c>
      <c r="AO691" s="7">
        <f t="shared" si="228"/>
        <v>-2</v>
      </c>
      <c r="AP691" s="1">
        <v>12.379999361593701</v>
      </c>
      <c r="AQ691" s="2">
        <v>0.53721259084867701</v>
      </c>
      <c r="AR691" s="7">
        <f t="shared" si="239"/>
        <v>77579.454917384632</v>
      </c>
      <c r="AS691" s="7">
        <f>IF(AR691/MAX(AR$2:AR690)-1&lt;0,AR691/MAX(AR$2:AR690)-1,0)</f>
        <v>0</v>
      </c>
      <c r="AT691" s="7">
        <f t="shared" si="229"/>
        <v>-2</v>
      </c>
      <c r="AU691" s="1">
        <v>12.379999361593701</v>
      </c>
      <c r="AV691" s="2">
        <v>0.48988839619240299</v>
      </c>
      <c r="AW691" s="7">
        <f t="shared" si="240"/>
        <v>65673.297862685824</v>
      </c>
      <c r="AX691" s="7">
        <f>IF(AW691/MAX(AW$2:AW690)-1&lt;0,AW691/MAX(AW$2:AW690)-1,0)</f>
        <v>0</v>
      </c>
      <c r="AY691" s="7">
        <f t="shared" si="230"/>
        <v>-2</v>
      </c>
      <c r="AZ691" s="1">
        <v>12.379999361593701</v>
      </c>
      <c r="BA691" s="2">
        <v>6.3400000000000007</v>
      </c>
      <c r="BB691" s="7">
        <f t="shared" si="241"/>
        <v>2163.5254059036656</v>
      </c>
      <c r="BC691" s="7">
        <f>BB691/MAX(BB$2:BB690)-1</f>
        <v>6.3400000000000123E-2</v>
      </c>
      <c r="BD691" s="1">
        <v>12.379999361593701</v>
      </c>
      <c r="BE691" s="2">
        <v>11.9584497648225</v>
      </c>
      <c r="BF691" s="7">
        <f t="shared" si="242"/>
        <v>18776.017851092409</v>
      </c>
      <c r="BG691" s="7">
        <f>BF691/MAX(BF$2:BF690)-1</f>
        <v>0.10499094811035348</v>
      </c>
      <c r="BH691" s="2">
        <v>6.3400000000000007</v>
      </c>
    </row>
    <row r="692" spans="1:60" x14ac:dyDescent="0.25">
      <c r="A692" s="5">
        <v>200402</v>
      </c>
      <c r="B692" s="4">
        <v>38018</v>
      </c>
      <c r="C692" s="2">
        <v>0.44999905620448399</v>
      </c>
      <c r="D692" s="7">
        <f t="shared" si="231"/>
        <v>437344.915475488</v>
      </c>
      <c r="E692" s="7">
        <f>D692/MAX(D$2:D691)-1</f>
        <v>4.4999905620448644E-3</v>
      </c>
      <c r="F692" s="7">
        <f t="shared" si="221"/>
        <v>1.1921154490279751E-4</v>
      </c>
      <c r="G692" s="1">
        <v>4.5899935457514802</v>
      </c>
      <c r="H692" s="2">
        <v>-0.23327419792214199</v>
      </c>
      <c r="I692" s="7">
        <f t="shared" si="232"/>
        <v>635010.09104779386</v>
      </c>
      <c r="J692" s="7">
        <f>I692/MAX(I$2:I691)-1</f>
        <v>-2.3327419792213977E-3</v>
      </c>
      <c r="K692" s="7">
        <f t="shared" si="222"/>
        <v>-0.16490318203349208</v>
      </c>
      <c r="L692" s="1">
        <v>4.5899935457514802</v>
      </c>
      <c r="M692" s="2">
        <v>-8.0067277925520097E-2</v>
      </c>
      <c r="N692" s="7">
        <f t="shared" si="233"/>
        <v>352649.14199991355</v>
      </c>
      <c r="O692" s="7">
        <f>N692/MAX(N$2:N691)-1</f>
        <v>-8.0067277925521818E-4</v>
      </c>
      <c r="P692" s="7">
        <f t="shared" si="223"/>
        <v>-0.12790104197031527</v>
      </c>
      <c r="Q692" s="1">
        <v>4.5899935457514802</v>
      </c>
      <c r="R692" s="2">
        <v>-2.6752510063487198E-2</v>
      </c>
      <c r="S692" s="7">
        <f t="shared" si="234"/>
        <v>218315.27826419013</v>
      </c>
      <c r="T692" s="7">
        <f>S692/MAX(S$2:S691)-1</f>
        <v>-2.6752510063488E-4</v>
      </c>
      <c r="U692" s="7">
        <f t="shared" si="224"/>
        <v>-0.11502459678161081</v>
      </c>
      <c r="V692" s="1">
        <v>4.5899935457514802</v>
      </c>
      <c r="W692" s="2">
        <v>-3.0105492945287299E-3</v>
      </c>
      <c r="X692" s="7">
        <f t="shared" si="235"/>
        <v>176630.32872439231</v>
      </c>
      <c r="Y692" s="7">
        <f>X692/MAX(X$2:X691)-1</f>
        <v>-3.0105492945242673E-5</v>
      </c>
      <c r="Z692" s="7">
        <f t="shared" si="225"/>
        <v>-0.10929049966793714</v>
      </c>
      <c r="AA692" s="1">
        <v>4.5899935457514802</v>
      </c>
      <c r="AB692" s="2">
        <v>1.15126425799267E-2</v>
      </c>
      <c r="AC692" s="7">
        <f t="shared" si="236"/>
        <v>141560.85074381548</v>
      </c>
      <c r="AD692" s="7">
        <f>AC692/MAX(AC$2:AC691)-1</f>
        <v>1.1512642579925014E-4</v>
      </c>
      <c r="AE692" s="7">
        <f t="shared" si="226"/>
        <v>-0.10578289583441025</v>
      </c>
      <c r="AF692" s="1">
        <v>4.5899935457514802</v>
      </c>
      <c r="AG692" s="2">
        <v>2.2688209032445301E-2</v>
      </c>
      <c r="AH692" s="7">
        <f t="shared" si="237"/>
        <v>110940.68352368241</v>
      </c>
      <c r="AI692" s="7">
        <f>AH692/MAX(AH$2:AH691)-1</f>
        <v>2.2688209032439843E-4</v>
      </c>
      <c r="AJ692" s="7">
        <f t="shared" si="227"/>
        <v>-0.10308380185634092</v>
      </c>
      <c r="AK692" s="1">
        <v>4.5899935457514802</v>
      </c>
      <c r="AL692" s="2">
        <v>2.97982990393841E-2</v>
      </c>
      <c r="AM692" s="7">
        <f t="shared" si="238"/>
        <v>91135.663763071119</v>
      </c>
      <c r="AN692" s="7">
        <f>AM692/MAX(AM$2:AM691)-1</f>
        <v>2.9798299039374143E-4</v>
      </c>
      <c r="AO692" s="7">
        <f t="shared" si="228"/>
        <v>-0.10136659126099468</v>
      </c>
      <c r="AP692" s="1">
        <v>4.5899935457514802</v>
      </c>
      <c r="AQ692" s="2">
        <v>3.52373225038752E-2</v>
      </c>
      <c r="AR692" s="7">
        <f t="shared" si="239"/>
        <v>77606.791840110614</v>
      </c>
      <c r="AS692" s="7">
        <f>IF(AR692/MAX(AR$2:AR691)-1&lt;0,AR692/MAX(AR$2:AR691)-1,0)</f>
        <v>0</v>
      </c>
      <c r="AT692" s="7">
        <f t="shared" si="229"/>
        <v>-0.10005297234584098</v>
      </c>
      <c r="AU692" s="1">
        <v>4.5899935457514802</v>
      </c>
      <c r="AV692" s="2">
        <v>3.9439210757553397E-2</v>
      </c>
      <c r="AW692" s="7">
        <f t="shared" si="240"/>
        <v>65699.198893041321</v>
      </c>
      <c r="AX692" s="7">
        <f>IF(AW692/MAX(AW$2:AW691)-1&lt;0,AW692/MAX(AW$2:AW691)-1,0)</f>
        <v>0</v>
      </c>
      <c r="AY692" s="7">
        <f t="shared" si="230"/>
        <v>-9.9038143135151024E-2</v>
      </c>
      <c r="AZ692" s="1">
        <v>4.5899935457514802</v>
      </c>
      <c r="BA692" s="2">
        <v>1.3300000000000003</v>
      </c>
      <c r="BB692" s="7">
        <f t="shared" si="241"/>
        <v>2192.3002938021846</v>
      </c>
      <c r="BC692" s="7">
        <f>BB692/MAX(BB$2:BB691)-1</f>
        <v>1.330000000000009E-2</v>
      </c>
      <c r="BD692" s="1">
        <v>4.5899935457514802</v>
      </c>
      <c r="BE692" s="2">
        <v>0.44950546222339499</v>
      </c>
      <c r="BF692" s="7">
        <f t="shared" si="242"/>
        <v>18860.417076921109</v>
      </c>
      <c r="BG692" s="7">
        <f>BF692/MAX(BF$2:BF691)-1</f>
        <v>4.4950546222339849E-3</v>
      </c>
      <c r="BH692" s="2">
        <v>1.3300000000000003</v>
      </c>
    </row>
    <row r="693" spans="1:60" x14ac:dyDescent="0.25">
      <c r="A693" s="5">
        <v>200403</v>
      </c>
      <c r="B693" s="4">
        <v>38047</v>
      </c>
      <c r="C693" s="2">
        <v>0.31020327590385099</v>
      </c>
      <c r="D693" s="7">
        <f t="shared" si="231"/>
        <v>438701.57373029192</v>
      </c>
      <c r="E693" s="7">
        <f>D693/MAX(D$2:D692)-1</f>
        <v>3.102032759038531E-3</v>
      </c>
      <c r="F693" s="7">
        <f t="shared" si="221"/>
        <v>8.5742031663511575E-3</v>
      </c>
      <c r="G693" s="1">
        <v>3.1699677350287598</v>
      </c>
      <c r="H693" s="2">
        <v>0.149415811296851</v>
      </c>
      <c r="I693" s="7">
        <f t="shared" si="232"/>
        <v>635958.89652714983</v>
      </c>
      <c r="J693" s="7">
        <f>I693/MAX(I$2:I692)-1</f>
        <v>-8.4206935160657803E-4</v>
      </c>
      <c r="K693" s="7">
        <f t="shared" si="222"/>
        <v>-4.7167744290271374E-2</v>
      </c>
      <c r="L693" s="1">
        <v>3.1699677350287598</v>
      </c>
      <c r="M693" s="2">
        <v>0.113477606762029</v>
      </c>
      <c r="N693" s="7">
        <f t="shared" si="233"/>
        <v>353049.31980652193</v>
      </c>
      <c r="O693" s="7">
        <f>N693/MAX(N$2:N692)-1</f>
        <v>3.3319470405723806E-4</v>
      </c>
      <c r="P693" s="7">
        <f t="shared" si="223"/>
        <v>-5.9626834392611183E-2</v>
      </c>
      <c r="Q693" s="1">
        <v>3.1699677350287598</v>
      </c>
      <c r="R693" s="2">
        <v>0.10147836091717399</v>
      </c>
      <c r="S693" s="7">
        <f t="shared" si="234"/>
        <v>218536.82103020442</v>
      </c>
      <c r="T693" s="7">
        <f>S693/MAX(S$2:S692)-1</f>
        <v>7.4698702844977483E-4</v>
      </c>
      <c r="U693" s="7">
        <f t="shared" si="224"/>
        <v>-6.3786744078592195E-2</v>
      </c>
      <c r="V693" s="1">
        <v>3.1699677350287598</v>
      </c>
      <c r="W693" s="2">
        <v>9.5348476215970299E-2</v>
      </c>
      <c r="X693" s="7">
        <f t="shared" si="235"/>
        <v>176798.74305136627</v>
      </c>
      <c r="Y693" s="7">
        <f>X693/MAX(X$2:X692)-1</f>
        <v>9.233505640855455E-4</v>
      </c>
      <c r="Z693" s="7">
        <f t="shared" si="225"/>
        <v>-6.5911858195944806E-2</v>
      </c>
      <c r="AA693" s="1">
        <v>3.1699677350287598</v>
      </c>
      <c r="AB693" s="2">
        <v>9.14373957566193E-2</v>
      </c>
      <c r="AC693" s="7">
        <f t="shared" si="236"/>
        <v>141690.29029914652</v>
      </c>
      <c r="AD693" s="7">
        <f>AC693/MAX(AC$2:AC692)-1</f>
        <v>9.1437395756610584E-4</v>
      </c>
      <c r="AE693" s="7">
        <f t="shared" si="226"/>
        <v>-6.7267755199462043E-2</v>
      </c>
      <c r="AF693" s="1">
        <v>3.1699677350287598</v>
      </c>
      <c r="AG693" s="2">
        <v>8.9253769943396594E-2</v>
      </c>
      <c r="AH693" s="7">
        <f t="shared" si="237"/>
        <v>111039.70226612827</v>
      </c>
      <c r="AI693" s="7">
        <f>AH693/MAX(AH$2:AH692)-1</f>
        <v>8.9253769943398176E-4</v>
      </c>
      <c r="AJ693" s="7">
        <f t="shared" si="227"/>
        <v>-6.8024776623010874E-2</v>
      </c>
      <c r="AK693" s="1">
        <v>3.1699677350287598</v>
      </c>
      <c r="AL693" s="2">
        <v>8.8095889358537002E-2</v>
      </c>
      <c r="AM693" s="7">
        <f t="shared" si="238"/>
        <v>91215.95053658601</v>
      </c>
      <c r="AN693" s="7">
        <f>AM693/MAX(AM$2:AM692)-1</f>
        <v>8.8095889358541513E-4</v>
      </c>
      <c r="AO693" s="7">
        <f t="shared" si="228"/>
        <v>-6.8426191738797604E-2</v>
      </c>
      <c r="AP693" s="1">
        <v>3.1699677350287598</v>
      </c>
      <c r="AQ693" s="2">
        <v>8.6580892058510897E-2</v>
      </c>
      <c r="AR693" s="7">
        <f t="shared" si="239"/>
        <v>77673.984492783769</v>
      </c>
      <c r="AS693" s="7">
        <f>IF(AR693/MAX(AR$2:AR692)-1&lt;0,AR693/MAX(AR$2:AR692)-1,0)</f>
        <v>0</v>
      </c>
      <c r="AT693" s="7">
        <f t="shared" si="229"/>
        <v>-6.8951412408837953E-2</v>
      </c>
      <c r="AU693" s="1">
        <v>3.1699677350287598</v>
      </c>
      <c r="AV693" s="2">
        <v>8.5320287884446594E-2</v>
      </c>
      <c r="AW693" s="7">
        <f t="shared" si="240"/>
        <v>65755.253638674636</v>
      </c>
      <c r="AX693" s="7">
        <f>IF(AW693/MAX(AW$2:AW692)-1&lt;0,AW693/MAX(AW$2:AW692)-1,0)</f>
        <v>0</v>
      </c>
      <c r="AY693" s="7">
        <f t="shared" si="230"/>
        <v>-6.9388439833867777E-2</v>
      </c>
      <c r="AZ693" s="1">
        <v>3.1699677350287598</v>
      </c>
      <c r="BA693" s="2">
        <v>0.12300000000000004</v>
      </c>
      <c r="BB693" s="7">
        <f t="shared" si="241"/>
        <v>2194.9968231635612</v>
      </c>
      <c r="BC693" s="7">
        <f>BB693/MAX(BB$2:BB692)-1</f>
        <v>1.2300000000000644E-3</v>
      </c>
      <c r="BD693" s="1">
        <v>3.1699677350287598</v>
      </c>
      <c r="BE693" s="2">
        <v>0.28547101499359601</v>
      </c>
      <c r="BF693" s="7">
        <f t="shared" si="242"/>
        <v>18914.258100982621</v>
      </c>
      <c r="BG693" s="7">
        <f>BF693/MAX(BF$2:BF692)-1</f>
        <v>2.8547101499358796E-3</v>
      </c>
      <c r="BH693" s="2">
        <v>0.12300000000000004</v>
      </c>
    </row>
    <row r="694" spans="1:60" x14ac:dyDescent="0.25">
      <c r="A694" s="5">
        <v>200404</v>
      </c>
      <c r="B694" s="4">
        <v>38078</v>
      </c>
      <c r="C694" s="2">
        <v>-7.1899587319034897</v>
      </c>
      <c r="D694" s="7">
        <f t="shared" si="231"/>
        <v>407159.11162287276</v>
      </c>
      <c r="E694" s="7">
        <f>D694/MAX(D$2:D693)-1</f>
        <v>-7.1899587319034897E-2</v>
      </c>
      <c r="F694" s="7">
        <f t="shared" si="221"/>
        <v>-1.381412755919516</v>
      </c>
      <c r="G694" s="1">
        <v>3.0599995716069102</v>
      </c>
      <c r="H694" s="2">
        <v>-1.53836524011565</v>
      </c>
      <c r="I694" s="7">
        <f t="shared" si="232"/>
        <v>626175.52592155314</v>
      </c>
      <c r="J694" s="7">
        <f>I694/MAX(I$2:I693)-1</f>
        <v>-1.6212767650560234E-2</v>
      </c>
      <c r="K694" s="7">
        <f t="shared" si="222"/>
        <v>-6.8356016166152722E-2</v>
      </c>
      <c r="L694" s="1">
        <v>3.0599995716069102</v>
      </c>
      <c r="M694" s="2">
        <v>-0.72753350395157601</v>
      </c>
      <c r="N694" s="7">
        <f t="shared" si="233"/>
        <v>350480.76771945634</v>
      </c>
      <c r="O694" s="7">
        <f>N694/MAX(N$2:N693)-1</f>
        <v>-7.2753350395157179E-3</v>
      </c>
      <c r="P694" s="7">
        <f t="shared" si="223"/>
        <v>0.12002768084305271</v>
      </c>
      <c r="Q694" s="1">
        <v>3.0599995716069102</v>
      </c>
      <c r="R694" s="2">
        <v>-0.45978517329811902</v>
      </c>
      <c r="S694" s="7">
        <f t="shared" si="234"/>
        <v>217532.02112891048</v>
      </c>
      <c r="T694" s="7">
        <f>S694/MAX(S$2:S693)-1</f>
        <v>-4.5978517329812174E-3</v>
      </c>
      <c r="U694" s="7">
        <f t="shared" si="224"/>
        <v>0.18223469389752811</v>
      </c>
      <c r="V694" s="1">
        <v>3.0599995716069102</v>
      </c>
      <c r="W694" s="2">
        <v>-0.32731883307587001</v>
      </c>
      <c r="X694" s="7">
        <f t="shared" si="235"/>
        <v>176220.04746871773</v>
      </c>
      <c r="Y694" s="7">
        <f>X694/MAX(X$2:X693)-1</f>
        <v>-3.2731883307587362E-3</v>
      </c>
      <c r="Z694" s="7">
        <f t="shared" si="225"/>
        <v>0.21301111493206049</v>
      </c>
      <c r="AA694" s="1">
        <v>3.0599995716069102</v>
      </c>
      <c r="AB694" s="2">
        <v>-0.24636430726880601</v>
      </c>
      <c r="AC694" s="7">
        <f t="shared" si="236"/>
        <v>141341.21599698387</v>
      </c>
      <c r="AD694" s="7">
        <f>AC694/MAX(AC$2:AC693)-1</f>
        <v>-2.4636430726880931E-3</v>
      </c>
      <c r="AE694" s="7">
        <f t="shared" si="226"/>
        <v>0.23181959538610608</v>
      </c>
      <c r="AF694" s="1">
        <v>3.0599995716069102</v>
      </c>
      <c r="AG694" s="2">
        <v>-0.19022825392959899</v>
      </c>
      <c r="AH694" s="7">
        <f t="shared" si="237"/>
        <v>110828.47337933879</v>
      </c>
      <c r="AI694" s="7">
        <f>AH694/MAX(AH$2:AH693)-1</f>
        <v>-1.9022825392960296E-3</v>
      </c>
      <c r="AJ694" s="7">
        <f t="shared" si="227"/>
        <v>0.24486190341609904</v>
      </c>
      <c r="AK694" s="1">
        <v>3.0599995716069102</v>
      </c>
      <c r="AL694" s="2">
        <v>-0.14924748631257301</v>
      </c>
      <c r="AM694" s="7">
        <f t="shared" si="238"/>
        <v>91079.813023294031</v>
      </c>
      <c r="AN694" s="7">
        <f>AM694/MAX(AM$2:AM693)-1</f>
        <v>-1.4924748631257589E-3</v>
      </c>
      <c r="AO694" s="7">
        <f t="shared" si="228"/>
        <v>0.25438312485532544</v>
      </c>
      <c r="AP694" s="1">
        <v>3.0599995716069102</v>
      </c>
      <c r="AQ694" s="2">
        <v>-0.120911588443367</v>
      </c>
      <c r="AR694" s="7">
        <f t="shared" si="239"/>
        <v>77580.067644326293</v>
      </c>
      <c r="AS694" s="7">
        <f>IF(AR694/MAX(AR$2:AR693)-1&lt;0,AR694/MAX(AR$2:AR693)-1,0)</f>
        <v>-1.2091158844336203E-3</v>
      </c>
      <c r="AT694" s="7">
        <f t="shared" si="229"/>
        <v>0.26096651442999808</v>
      </c>
      <c r="AU694" s="1">
        <v>3.0599995716069102</v>
      </c>
      <c r="AV694" s="2">
        <v>-0.105705445048102</v>
      </c>
      <c r="AW694" s="7">
        <f t="shared" si="240"/>
        <v>65685.746755173372</v>
      </c>
      <c r="AX694" s="7">
        <f>IF(AW694/MAX(AW$2:AW693)-1&lt;0,AW694/MAX(AW$2:AW693)-1,0)</f>
        <v>-1.0570544504809876E-3</v>
      </c>
      <c r="AY694" s="7">
        <f t="shared" si="230"/>
        <v>0.26449941698214052</v>
      </c>
      <c r="AZ694" s="1">
        <v>3.0599995716069102</v>
      </c>
      <c r="BA694" s="2">
        <v>-2.1340000000000003</v>
      </c>
      <c r="BB694" s="7">
        <f t="shared" si="241"/>
        <v>2148.1555909572508</v>
      </c>
      <c r="BC694" s="7">
        <f>BB694/MAX(BB$2:BB693)-1</f>
        <v>-2.1340000000000026E-2</v>
      </c>
      <c r="BD694" s="1">
        <v>3.0599995716069102</v>
      </c>
      <c r="BE694" s="2">
        <v>-1.24415067619533</v>
      </c>
      <c r="BF694" s="7">
        <f t="shared" si="242"/>
        <v>18678.936230921914</v>
      </c>
      <c r="BG694" s="7">
        <f>BF694/MAX(BF$2:BF693)-1</f>
        <v>-1.2441506761953325E-2</v>
      </c>
      <c r="BH694" s="2">
        <v>-2.1340000000000003</v>
      </c>
    </row>
    <row r="695" spans="1:60" x14ac:dyDescent="0.25">
      <c r="A695" s="5">
        <v>200405</v>
      </c>
      <c r="B695" s="4">
        <v>38108</v>
      </c>
      <c r="C695" s="2">
        <v>-1.0999949410873899</v>
      </c>
      <c r="D695" s="7">
        <f t="shared" si="231"/>
        <v>402680.38199284481</v>
      </c>
      <c r="E695" s="7">
        <f>D695/MAX(D$2:D694)-1</f>
        <v>-8.210864490673675E-2</v>
      </c>
      <c r="F695" s="7">
        <f t="shared" si="221"/>
        <v>0.46187575440855644</v>
      </c>
      <c r="G695" s="1">
        <v>2.2199928397484601</v>
      </c>
      <c r="H695" s="2">
        <v>7.5487290144552105E-2</v>
      </c>
      <c r="I695" s="7">
        <f t="shared" si="232"/>
        <v>626648.20885761967</v>
      </c>
      <c r="J695" s="7">
        <f>I695/MAX(I$2:I694)-1</f>
        <v>-1.5470133328071567E-2</v>
      </c>
      <c r="K695" s="7">
        <f t="shared" si="222"/>
        <v>0.65240521735994772</v>
      </c>
      <c r="L695" s="1">
        <v>2.2199928397484601</v>
      </c>
      <c r="M695" s="2">
        <v>7.6991748868230597E-2</v>
      </c>
      <c r="N695" s="7">
        <f t="shared" si="233"/>
        <v>350750.60899197037</v>
      </c>
      <c r="O695" s="7">
        <f>N695/MAX(N$2:N694)-1</f>
        <v>-6.5110189585163569E-3</v>
      </c>
      <c r="P695" s="7">
        <f t="shared" si="223"/>
        <v>0.65264906937662559</v>
      </c>
      <c r="Q695" s="1">
        <v>2.2199928397484601</v>
      </c>
      <c r="R695" s="2">
        <v>7.7446729374933604E-2</v>
      </c>
      <c r="S695" s="7">
        <f t="shared" si="234"/>
        <v>217700.49256461801</v>
      </c>
      <c r="T695" s="7">
        <f>S695/MAX(S$2:S694)-1</f>
        <v>-3.826945325020592E-3</v>
      </c>
      <c r="U695" s="7">
        <f t="shared" si="224"/>
        <v>0.65272281544380739</v>
      </c>
      <c r="V695" s="1">
        <v>2.2199928397484601</v>
      </c>
      <c r="W695" s="2">
        <v>7.7713797073694996E-2</v>
      </c>
      <c r="X695" s="7">
        <f t="shared" si="235"/>
        <v>176356.99475881073</v>
      </c>
      <c r="Y695" s="7">
        <f>X695/MAX(X$2:X694)-1</f>
        <v>-2.4985940789590266E-3</v>
      </c>
      <c r="Z695" s="7">
        <f t="shared" si="225"/>
        <v>0.65276610343563302</v>
      </c>
      <c r="AA695" s="1">
        <v>2.2199928397484601</v>
      </c>
      <c r="AB695" s="2">
        <v>7.7848507256545907E-2</v>
      </c>
      <c r="AC695" s="7">
        <f t="shared" si="236"/>
        <v>141451.24802377576</v>
      </c>
      <c r="AD695" s="7">
        <f>AC695/MAX(AC$2:AC694)-1</f>
        <v>-1.6870759094789189E-3</v>
      </c>
      <c r="AE695" s="7">
        <f t="shared" si="226"/>
        <v>0.65278793809898283</v>
      </c>
      <c r="AF695" s="1">
        <v>2.2199928397484601</v>
      </c>
      <c r="AG695" s="2">
        <v>7.7924276634935896E-2</v>
      </c>
      <c r="AH695" s="7">
        <f t="shared" si="237"/>
        <v>110914.83566552517</v>
      </c>
      <c r="AI695" s="7">
        <f>AH695/MAX(AH$2:AH694)-1</f>
        <v>-1.1245221128549643E-3</v>
      </c>
      <c r="AJ695" s="7">
        <f t="shared" si="227"/>
        <v>0.65280021927056442</v>
      </c>
      <c r="AK695" s="1">
        <v>2.2199928397484601</v>
      </c>
      <c r="AL695" s="2">
        <v>7.7926226133934601E-2</v>
      </c>
      <c r="AM695" s="7">
        <f t="shared" si="238"/>
        <v>91150.788084352927</v>
      </c>
      <c r="AN695" s="7">
        <f>AM695/MAX(AM$2:AM694)-1</f>
        <v>-7.143756311233096E-4</v>
      </c>
      <c r="AO695" s="7">
        <f t="shared" si="228"/>
        <v>0.65280053525747372</v>
      </c>
      <c r="AP695" s="1">
        <v>2.2199928397484601</v>
      </c>
      <c r="AQ695" s="2">
        <v>7.8012593902531596E-2</v>
      </c>
      <c r="AR695" s="7">
        <f t="shared" si="239"/>
        <v>77640.589867446964</v>
      </c>
      <c r="AS695" s="7">
        <f>IF(AR695/MAX(AR$2:AR694)-1&lt;0,AR695/MAX(AR$2:AR694)-1,0)</f>
        <v>-4.2993320807316326E-4</v>
      </c>
      <c r="AT695" s="7">
        <f t="shared" si="229"/>
        <v>0.65281453428198466</v>
      </c>
      <c r="AU695" s="1">
        <v>2.2199928397484601</v>
      </c>
      <c r="AV695" s="2">
        <v>7.8026195452920902E-2</v>
      </c>
      <c r="AW695" s="7">
        <f t="shared" si="240"/>
        <v>65736.998844321279</v>
      </c>
      <c r="AX695" s="7">
        <f>IF(AW695/MAX(AW$2:AW694)-1&lt;0,AW695/MAX(AW$2:AW694)-1,0)</f>
        <v>-2.7761727532327196E-4</v>
      </c>
      <c r="AY695" s="7">
        <f t="shared" si="230"/>
        <v>0.65281673890577396</v>
      </c>
      <c r="AZ695" s="1">
        <v>2.2199928397484601</v>
      </c>
      <c r="BA695" s="2">
        <v>-0.63100000000000001</v>
      </c>
      <c r="BB695" s="7">
        <f t="shared" si="241"/>
        <v>2134.6007291783103</v>
      </c>
      <c r="BC695" s="7">
        <f>BB695/MAX(BB$2:BB694)-1</f>
        <v>-2.7515344600000158E-2</v>
      </c>
      <c r="BD695" s="1">
        <v>2.2199928397484601</v>
      </c>
      <c r="BE695" s="2">
        <v>-3.9495633696858601</v>
      </c>
      <c r="BF695" s="7">
        <f t="shared" si="242"/>
        <v>17941.199807698442</v>
      </c>
      <c r="BG695" s="7">
        <f>BF695/MAX(BF$2:BF694)-1</f>
        <v>-5.1445755265104864E-2</v>
      </c>
      <c r="BH695" s="2">
        <v>-0.63100000000000001</v>
      </c>
    </row>
    <row r="696" spans="1:60" x14ac:dyDescent="0.25">
      <c r="A696" s="5">
        <v>200406</v>
      </c>
      <c r="B696" s="4">
        <v>38139</v>
      </c>
      <c r="C696" s="2">
        <v>2.6793808708676199</v>
      </c>
      <c r="D696" s="7">
        <f t="shared" si="231"/>
        <v>413469.7231186977</v>
      </c>
      <c r="E696" s="7">
        <f>D696/MAX(D$2:D695)-1</f>
        <v>-5.7514839523020389E-2</v>
      </c>
      <c r="F696" s="7">
        <f t="shared" si="221"/>
        <v>0.24610014637472921</v>
      </c>
      <c r="G696" s="1">
        <v>8.0199980187356807</v>
      </c>
      <c r="H696" s="2">
        <v>0.177369347857083</v>
      </c>
      <c r="I696" s="7">
        <f t="shared" si="232"/>
        <v>627759.69069902855</v>
      </c>
      <c r="J696" s="7">
        <f>I696/MAX(I$2:I695)-1</f>
        <v>-1.3723879124097338E-2</v>
      </c>
      <c r="K696" s="7">
        <f t="shared" si="222"/>
        <v>-0.10709239088088918</v>
      </c>
      <c r="L696" s="1">
        <v>8.0199980187356807</v>
      </c>
      <c r="M696" s="2">
        <v>0.13342642608729199</v>
      </c>
      <c r="N696" s="7">
        <f t="shared" si="233"/>
        <v>351218.60299402778</v>
      </c>
      <c r="O696" s="7">
        <f>N696/MAX(N$2:N695)-1</f>
        <v>-5.1854421175415721E-3</v>
      </c>
      <c r="P696" s="7">
        <f t="shared" si="223"/>
        <v>-0.11329552459612602</v>
      </c>
      <c r="Q696" s="1">
        <v>8.0199980187356807</v>
      </c>
      <c r="R696" s="2">
        <v>0.11510265829664</v>
      </c>
      <c r="S696" s="7">
        <f t="shared" si="234"/>
        <v>217951.07161868477</v>
      </c>
      <c r="T696" s="7">
        <f>S696/MAX(S$2:S695)-1</f>
        <v>-2.6803236578548661E-3</v>
      </c>
      <c r="U696" s="7">
        <f t="shared" si="224"/>
        <v>-0.11588217057219086</v>
      </c>
      <c r="V696" s="1">
        <v>8.0199980187356807</v>
      </c>
      <c r="W696" s="2">
        <v>0.10721196716185</v>
      </c>
      <c r="X696" s="7">
        <f t="shared" si="235"/>
        <v>176546.07056211919</v>
      </c>
      <c r="Y696" s="7">
        <f>X696/MAX(X$2:X695)-1</f>
        <v>-1.4291531992038919E-3</v>
      </c>
      <c r="Z696" s="7">
        <f t="shared" si="225"/>
        <v>-0.11699604762550031</v>
      </c>
      <c r="AA696" s="1">
        <v>8.0199980187356807</v>
      </c>
      <c r="AB696" s="2">
        <v>0.102741994679068</v>
      </c>
      <c r="AC696" s="7">
        <f t="shared" si="236"/>
        <v>141596.57785749383</v>
      </c>
      <c r="AD696" s="7">
        <f>AC696/MAX(AC$2:AC695)-1</f>
        <v>-6.6138929812931124E-4</v>
      </c>
      <c r="AE696" s="7">
        <f t="shared" si="226"/>
        <v>-0.11762704428883963</v>
      </c>
      <c r="AF696" s="1">
        <v>8.0199980187356807</v>
      </c>
      <c r="AG696" s="2">
        <v>9.9724555703911894E-2</v>
      </c>
      <c r="AH696" s="7">
        <f t="shared" si="237"/>
        <v>111025.44499260234</v>
      </c>
      <c r="AI696" s="7">
        <f>AH696/MAX(AH$2:AH695)-1</f>
        <v>-1.2839798049679718E-4</v>
      </c>
      <c r="AJ696" s="7">
        <f t="shared" si="227"/>
        <v>-0.11805299633496258</v>
      </c>
      <c r="AK696" s="1">
        <v>8.0199980187356807</v>
      </c>
      <c r="AL696" s="2">
        <v>9.7760853884965193E-2</v>
      </c>
      <c r="AM696" s="7">
        <f t="shared" si="238"/>
        <v>91239.897873107082</v>
      </c>
      <c r="AN696" s="7">
        <f>AM696/MAX(AM$2:AM695)-1</f>
        <v>2.6253452800961696E-4</v>
      </c>
      <c r="AO696" s="7">
        <f t="shared" si="228"/>
        <v>-0.11833019922610388</v>
      </c>
      <c r="AP696" s="1">
        <v>8.0199980187356807</v>
      </c>
      <c r="AQ696" s="2">
        <v>9.8375115980209996E-2</v>
      </c>
      <c r="AR696" s="7">
        <f t="shared" si="239"/>
        <v>77716.968887776791</v>
      </c>
      <c r="AS696" s="7">
        <f>IF(AR696/MAX(AR$2:AR695)-1&lt;0,AR696/MAX(AR$2:AR695)-1,0)</f>
        <v>0</v>
      </c>
      <c r="AT696" s="7">
        <f t="shared" si="229"/>
        <v>-0.11824348787966743</v>
      </c>
      <c r="AU696" s="1">
        <v>8.0199980187356807</v>
      </c>
      <c r="AV696" s="2">
        <v>9.5181196753191796E-2</v>
      </c>
      <c r="AW696" s="7">
        <f t="shared" si="240"/>
        <v>65799.568106530947</v>
      </c>
      <c r="AX696" s="7">
        <f>IF(AW696/MAX(AW$2:AW695)-1&lt;0,AW696/MAX(AW$2:AW695)-1,0)</f>
        <v>0</v>
      </c>
      <c r="AY696" s="7">
        <f t="shared" si="230"/>
        <v>-0.11869435248408888</v>
      </c>
      <c r="AZ696" s="1">
        <v>8.0199980187356807</v>
      </c>
      <c r="BA696" s="2">
        <v>2.8870000000000005</v>
      </c>
      <c r="BB696" s="7">
        <f t="shared" si="241"/>
        <v>2196.2266522296882</v>
      </c>
      <c r="BC696" s="7">
        <f>BB696/MAX(BB$2:BB695)-1</f>
        <v>5.6028740139790756E-4</v>
      </c>
      <c r="BD696" s="1">
        <v>8.0199980187356807</v>
      </c>
      <c r="BE696" s="2">
        <v>0.93601050741479697</v>
      </c>
      <c r="BF696" s="7">
        <f t="shared" si="242"/>
        <v>18109.131323054782</v>
      </c>
      <c r="BG696" s="7">
        <f>BF696/MAX(BF$2:BF695)-1</f>
        <v>-4.2567187865857226E-2</v>
      </c>
      <c r="BH696" s="2">
        <v>2.8870000000000005</v>
      </c>
    </row>
    <row r="697" spans="1:60" x14ac:dyDescent="0.25">
      <c r="A697" s="5">
        <v>200407</v>
      </c>
      <c r="B697" s="4">
        <v>38169</v>
      </c>
      <c r="C697" s="2">
        <v>-5.4699998349378198</v>
      </c>
      <c r="D697" s="7">
        <f t="shared" si="231"/>
        <v>390852.92994658707</v>
      </c>
      <c r="E697" s="7">
        <f>D697/MAX(D$2:D696)-1</f>
        <v>-0.10906877624542455</v>
      </c>
      <c r="F697" s="7">
        <f t="shared" si="221"/>
        <v>0.3613976909572223</v>
      </c>
      <c r="G697" s="1">
        <v>0.64999206761649797</v>
      </c>
      <c r="H697" s="2">
        <v>-5.4700000870240002</v>
      </c>
      <c r="I697" s="7">
        <f t="shared" si="232"/>
        <v>593421.23507149017</v>
      </c>
      <c r="J697" s="7">
        <f>I697/MAX(I$2:I696)-1</f>
        <v>-6.7673183794306091E-2</v>
      </c>
      <c r="K697" s="7">
        <f t="shared" si="222"/>
        <v>0.36139766465280565</v>
      </c>
      <c r="L697" s="1">
        <v>0.64999206761649797</v>
      </c>
      <c r="M697" s="2">
        <v>-5.46999996660462</v>
      </c>
      <c r="N697" s="7">
        <f t="shared" si="233"/>
        <v>332006.94552754523</v>
      </c>
      <c r="O697" s="7">
        <f>N697/MAX(N$2:N696)-1</f>
        <v>-5.9601798101490022E-2</v>
      </c>
      <c r="P697" s="7">
        <f t="shared" si="223"/>
        <v>0.36139767721819716</v>
      </c>
      <c r="Q697" s="1">
        <v>0.64999206761649797</v>
      </c>
      <c r="R697" s="2">
        <v>-5.4699978132929603</v>
      </c>
      <c r="S697" s="7">
        <f t="shared" si="234"/>
        <v>206029.15276709414</v>
      </c>
      <c r="T697" s="7">
        <f>S697/MAX(S$2:S696)-1</f>
        <v>-5.7233688145310602E-2</v>
      </c>
      <c r="U697" s="7">
        <f t="shared" si="224"/>
        <v>0.36139790190963794</v>
      </c>
      <c r="V697" s="1">
        <v>0.64999206761649797</v>
      </c>
      <c r="W697" s="2">
        <v>-5.4699977117387002</v>
      </c>
      <c r="X697" s="7">
        <f t="shared" si="235"/>
        <v>166889.00454220668</v>
      </c>
      <c r="Y697" s="7">
        <f>X697/MAX(X$2:X696)-1</f>
        <v>-5.6050955669297187E-2</v>
      </c>
      <c r="Z697" s="7">
        <f t="shared" si="225"/>
        <v>0.36139791250651221</v>
      </c>
      <c r="AA697" s="1">
        <v>0.64999206761649797</v>
      </c>
      <c r="AB697" s="2">
        <v>-5.4699836585509898</v>
      </c>
      <c r="AC697" s="7">
        <f t="shared" si="236"/>
        <v>133851.26818762149</v>
      </c>
      <c r="AD697" s="7">
        <f>AC697/MAX(AC$2:AC696)-1</f>
        <v>-5.5325047997112131E-2</v>
      </c>
      <c r="AE697" s="7">
        <f t="shared" si="226"/>
        <v>0.36139937891337426</v>
      </c>
      <c r="AF697" s="1">
        <v>0.64999206761649797</v>
      </c>
      <c r="AG697" s="2">
        <v>-5.4091012829759499</v>
      </c>
      <c r="AH697" s="7">
        <f t="shared" si="237"/>
        <v>105019.96622307773</v>
      </c>
      <c r="AI697" s="7">
        <f>AH697/MAX(AH$2:AH696)-1</f>
        <v>-5.4212465633445839E-2</v>
      </c>
      <c r="AJ697" s="7">
        <f t="shared" si="227"/>
        <v>0.3677522673225897</v>
      </c>
      <c r="AK697" s="1">
        <v>0.64999206761649797</v>
      </c>
      <c r="AL697" s="2">
        <v>-5.1598202486660103</v>
      </c>
      <c r="AM697" s="7">
        <f t="shared" si="238"/>
        <v>86532.083147788304</v>
      </c>
      <c r="AN697" s="7">
        <f>AM697/MAX(AM$2:AM696)-1</f>
        <v>-5.159820248666025E-2</v>
      </c>
      <c r="AO697" s="7">
        <f t="shared" si="228"/>
        <v>0.3937639756133241</v>
      </c>
      <c r="AP697" s="1">
        <v>0.64999206761649797</v>
      </c>
      <c r="AQ697" s="2">
        <v>-4.9781425214176602</v>
      </c>
      <c r="AR697" s="7">
        <f t="shared" si="239"/>
        <v>73848.10741321744</v>
      </c>
      <c r="AS697" s="7">
        <f>IF(AR697/MAX(AR$2:AR696)-1&lt;0,AR697/MAX(AR$2:AR696)-1,0)</f>
        <v>-4.9781425214176611E-2</v>
      </c>
      <c r="AT697" s="7">
        <f t="shared" si="229"/>
        <v>0.41272148699075206</v>
      </c>
      <c r="AU697" s="1">
        <v>0.64999206761649797</v>
      </c>
      <c r="AV697" s="2">
        <v>-4.8332423638759598</v>
      </c>
      <c r="AW697" s="7">
        <f t="shared" si="240"/>
        <v>62619.315505558683</v>
      </c>
      <c r="AX697" s="7">
        <f>IF(AW697/MAX(AW$2:AW696)-1&lt;0,AW697/MAX(AW$2:AW696)-1,0)</f>
        <v>-4.8332423638759558E-2</v>
      </c>
      <c r="AY697" s="7">
        <f t="shared" si="230"/>
        <v>0.42784137222265417</v>
      </c>
      <c r="AZ697" s="1">
        <v>0.64999206761649797</v>
      </c>
      <c r="BA697" s="2">
        <v>-5.6040000000000001</v>
      </c>
      <c r="BB697" s="7">
        <f t="shared" si="241"/>
        <v>2073.1501106387364</v>
      </c>
      <c r="BC697" s="7">
        <f>BB697/MAX(BB$2:BB696)-1</f>
        <v>-5.604000000000009E-2</v>
      </c>
      <c r="BD697" s="1">
        <v>0.64999206761649797</v>
      </c>
      <c r="BE697" s="2">
        <v>-8.9334244278981796</v>
      </c>
      <c r="BF697" s="7">
        <f t="shared" si="242"/>
        <v>16491.365761760848</v>
      </c>
      <c r="BG697" s="7">
        <f>BF697/MAX(BF$2:BF696)-1</f>
        <v>-0.1280987245857611</v>
      </c>
      <c r="BH697" s="2">
        <v>-5.6040000000000001</v>
      </c>
    </row>
    <row r="698" spans="1:60" x14ac:dyDescent="0.25">
      <c r="A698" s="5">
        <v>200408</v>
      </c>
      <c r="B698" s="4">
        <v>38200</v>
      </c>
      <c r="C698" s="2">
        <v>-3.0499999662551001</v>
      </c>
      <c r="D698" s="7">
        <f t="shared" si="231"/>
        <v>378931.91571510909</v>
      </c>
      <c r="E698" s="7">
        <f>D698/MAX(D$2:D697)-1</f>
        <v>-0.1362421782692953</v>
      </c>
      <c r="F698" s="7">
        <f t="shared" si="221"/>
        <v>-0.49594721383189944</v>
      </c>
      <c r="G698" s="1">
        <v>3.0199999608374402</v>
      </c>
      <c r="H698" s="2">
        <v>-2.86847307349236</v>
      </c>
      <c r="I698" s="7">
        <f t="shared" si="232"/>
        <v>576399.1067310787</v>
      </c>
      <c r="J698" s="7">
        <f>I698/MAX(I$2:I697)-1</f>
        <v>-9.4416727474114892E-2</v>
      </c>
      <c r="K698" s="7">
        <f t="shared" si="222"/>
        <v>-0.4512100387535376</v>
      </c>
      <c r="L698" s="1">
        <v>3.0199999608374402</v>
      </c>
      <c r="M698" s="2">
        <v>-2.8629519776091499</v>
      </c>
      <c r="N698" s="7">
        <f t="shared" si="233"/>
        <v>322501.74611476465</v>
      </c>
      <c r="O698" s="7">
        <f>N698/MAX(N$2:N697)-1</f>
        <v>-8.6524947020144238E-2</v>
      </c>
      <c r="P698" s="7">
        <f t="shared" si="223"/>
        <v>-0.44984936855535129</v>
      </c>
      <c r="Q698" s="1">
        <v>3.0199999608374402</v>
      </c>
      <c r="R698" s="2">
        <v>-2.7345933802843998</v>
      </c>
      <c r="S698" s="7">
        <f t="shared" si="234"/>
        <v>200395.09319406917</v>
      </c>
      <c r="T698" s="7">
        <f>S698/MAX(S$2:S697)-1</f>
        <v>-8.3014513300840309E-2</v>
      </c>
      <c r="U698" s="7">
        <f t="shared" si="224"/>
        <v>-0.41821548250169771</v>
      </c>
      <c r="V698" s="1">
        <v>3.0199999608374402</v>
      </c>
      <c r="W698" s="2">
        <v>-2.27929520257084</v>
      </c>
      <c r="X698" s="7">
        <f t="shared" si="235"/>
        <v>163085.11146805793</v>
      </c>
      <c r="Y698" s="7">
        <f>X698/MAX(X$2:X697)-1</f>
        <v>-7.7566340951440105E-2</v>
      </c>
      <c r="Z698" s="7">
        <f t="shared" si="225"/>
        <v>-0.30600756675307572</v>
      </c>
      <c r="AA698" s="1">
        <v>3.0199999608374402</v>
      </c>
      <c r="AB698" s="2">
        <v>-2.0020597224187302</v>
      </c>
      <c r="AC698" s="7">
        <f t="shared" si="236"/>
        <v>131171.48585929046</v>
      </c>
      <c r="AD698" s="7">
        <f>AC698/MAX(AC$2:AC697)-1</f>
        <v>-7.4238004718940265E-2</v>
      </c>
      <c r="AE698" s="7">
        <f t="shared" si="226"/>
        <v>-0.23768307761135232</v>
      </c>
      <c r="AF698" s="1">
        <v>3.0199999608374402</v>
      </c>
      <c r="AG698" s="2">
        <v>-1.8047415019344499</v>
      </c>
      <c r="AH698" s="7">
        <f t="shared" si="237"/>
        <v>103124.62730733231</v>
      </c>
      <c r="AI698" s="7">
        <f>AH698/MAX(AH$2:AH697)-1</f>
        <v>-7.1281485786281573E-2</v>
      </c>
      <c r="AJ698" s="7">
        <f t="shared" si="227"/>
        <v>-0.18905414091989581</v>
      </c>
      <c r="AK698" s="1">
        <v>3.0199999608374402</v>
      </c>
      <c r="AL698" s="2">
        <v>-1.66583123046476</v>
      </c>
      <c r="AM698" s="7">
        <f t="shared" si="238"/>
        <v>85090.604682340709</v>
      </c>
      <c r="AN698" s="7">
        <f>AM698/MAX(AM$2:AM697)-1</f>
        <v>-6.7396975819926652E-2</v>
      </c>
      <c r="AO698" s="7">
        <f t="shared" si="228"/>
        <v>-0.15481980219277003</v>
      </c>
      <c r="AP698" s="1">
        <v>3.0199999608374402</v>
      </c>
      <c r="AQ698" s="2">
        <v>-1.55753566275518</v>
      </c>
      <c r="AR698" s="7">
        <f t="shared" si="239"/>
        <v>72697.89680398682</v>
      </c>
      <c r="AS698" s="7">
        <f>IF(AR698/MAX(AR$2:AR697)-1&lt;0,AR698/MAX(AR$2:AR697)-1,0)</f>
        <v>-6.4581418390589951E-2</v>
      </c>
      <c r="AT698" s="7">
        <f t="shared" si="229"/>
        <v>-0.12813043568019289</v>
      </c>
      <c r="AU698" s="1">
        <v>3.0199999608374402</v>
      </c>
      <c r="AV698" s="2">
        <v>-1.47421216470381</v>
      </c>
      <c r="AW698" s="7">
        <f t="shared" si="240"/>
        <v>61696.173938921478</v>
      </c>
      <c r="AX698" s="7">
        <f>IF(AW698/MAX(AW$2:AW697)-1&lt;0,AW698/MAX(AW$2:AW697)-1,0)</f>
        <v>-6.2362022817018858E-2</v>
      </c>
      <c r="AY698" s="7">
        <f t="shared" si="230"/>
        <v>-0.10759541817544327</v>
      </c>
      <c r="AZ698" s="1">
        <v>3.0199999608374402</v>
      </c>
      <c r="BA698" s="2">
        <v>-1.79</v>
      </c>
      <c r="BB698" s="7">
        <f t="shared" si="241"/>
        <v>2036.040723658303</v>
      </c>
      <c r="BC698" s="7">
        <f>BB698/MAX(BB$2:BB697)-1</f>
        <v>-7.293688399999998E-2</v>
      </c>
      <c r="BD698" s="1">
        <v>3.0199999608374402</v>
      </c>
      <c r="BE698" s="2">
        <v>-1.03762979438909</v>
      </c>
      <c r="BF698" s="7">
        <f t="shared" si="242"/>
        <v>16320.246437115135</v>
      </c>
      <c r="BG698" s="7">
        <f>BF698/MAX(BF$2:BF697)-1</f>
        <v>-0.13714583199711772</v>
      </c>
      <c r="BH698" s="2">
        <v>-1.79</v>
      </c>
    </row>
    <row r="699" spans="1:60" x14ac:dyDescent="0.25">
      <c r="A699" s="5">
        <v>200409</v>
      </c>
      <c r="B699" s="4">
        <v>38231</v>
      </c>
      <c r="C699" s="2">
        <v>1.6798394059619599</v>
      </c>
      <c r="D699" s="7">
        <f t="shared" si="231"/>
        <v>385297.36335705809</v>
      </c>
      <c r="E699" s="7">
        <f>D699/MAX(D$2:D698)-1</f>
        <v>-0.12173243400778422</v>
      </c>
      <c r="F699" s="7">
        <f t="shared" si="221"/>
        <v>-0.82496520048431354</v>
      </c>
      <c r="G699" s="1">
        <v>12.579989964919699</v>
      </c>
      <c r="H699" s="2">
        <v>0.25138565056536899</v>
      </c>
      <c r="I699" s="7">
        <f t="shared" si="232"/>
        <v>577848.09137538762</v>
      </c>
      <c r="J699" s="7">
        <f>I699/MAX(I$2:I698)-1</f>
        <v>-9.2140221073064521E-2</v>
      </c>
      <c r="K699" s="7">
        <f t="shared" si="222"/>
        <v>-1.0641250524514572</v>
      </c>
      <c r="L699" s="1">
        <v>12.579989964919699</v>
      </c>
      <c r="M699" s="2">
        <v>0.187678352170594</v>
      </c>
      <c r="N699" s="7">
        <f t="shared" si="233"/>
        <v>323107.01207759423</v>
      </c>
      <c r="O699" s="7">
        <f>N699/MAX(N$2:N698)-1</f>
        <v>-8.4810552093222191E-2</v>
      </c>
      <c r="P699" s="7">
        <f t="shared" si="223"/>
        <v>-1.0747912906798631</v>
      </c>
      <c r="Q699" s="1">
        <v>12.579989964919699</v>
      </c>
      <c r="R699" s="2">
        <v>0.16622637318143599</v>
      </c>
      <c r="S699" s="7">
        <f t="shared" si="234"/>
        <v>200728.20268951924</v>
      </c>
      <c r="T699" s="7">
        <f>S699/MAX(S$2:S698)-1</f>
        <v>-8.1490241583699996E-2</v>
      </c>
      <c r="U699" s="7">
        <f t="shared" si="224"/>
        <v>-1.0783829030089755</v>
      </c>
      <c r="V699" s="1">
        <v>12.579989964919699</v>
      </c>
      <c r="W699" s="2">
        <v>0.15540950950417901</v>
      </c>
      <c r="X699" s="7">
        <f t="shared" si="235"/>
        <v>163338.56123986479</v>
      </c>
      <c r="Y699" s="7">
        <f>X699/MAX(X$2:X698)-1</f>
        <v>-7.6132791326411264E-2</v>
      </c>
      <c r="Z699" s="7">
        <f t="shared" si="225"/>
        <v>-1.0801939238460365</v>
      </c>
      <c r="AA699" s="1">
        <v>12.579989964919699</v>
      </c>
      <c r="AB699" s="2">
        <v>0.14931703648376399</v>
      </c>
      <c r="AC699" s="7">
        <f t="shared" si="236"/>
        <v>131367.34723468727</v>
      </c>
      <c r="AD699" s="7">
        <f>AC699/MAX(AC$2:AC698)-1</f>
        <v>-7.2855684342693627E-2</v>
      </c>
      <c r="AE699" s="7">
        <f t="shared" si="226"/>
        <v>-1.0812139603296624</v>
      </c>
      <c r="AF699" s="1">
        <v>12.579989964919699</v>
      </c>
      <c r="AG699" s="2">
        <v>0.14474094856056</v>
      </c>
      <c r="AH699" s="7">
        <f t="shared" si="237"/>
        <v>103273.89087109649</v>
      </c>
      <c r="AI699" s="7">
        <f>AH699/MAX(AH$2:AH698)-1</f>
        <v>-6.9937249799351009E-2</v>
      </c>
      <c r="AJ699" s="7">
        <f t="shared" si="227"/>
        <v>-1.0819801149959698</v>
      </c>
      <c r="AK699" s="1">
        <v>12.579989964919699</v>
      </c>
      <c r="AL699" s="2">
        <v>0.143764848335311</v>
      </c>
      <c r="AM699" s="7">
        <f t="shared" si="238"/>
        <v>85212.935061109878</v>
      </c>
      <c r="AN699" s="7">
        <f>AM699/MAX(AM$2:AM698)-1</f>
        <v>-6.6056220496643614E-2</v>
      </c>
      <c r="AO699" s="7">
        <f t="shared" si="228"/>
        <v>-1.0821435392471885</v>
      </c>
      <c r="AP699" s="1">
        <v>12.579989964919699</v>
      </c>
      <c r="AQ699" s="2">
        <v>0.13937058363832699</v>
      </c>
      <c r="AR699" s="7">
        <f t="shared" si="239"/>
        <v>72799.216287055329</v>
      </c>
      <c r="AS699" s="7">
        <f>IF(AR699/MAX(AR$2:AR698)-1&lt;0,AR699/MAX(AR$2:AR698)-1,0)</f>
        <v>-6.3277720053939501E-2</v>
      </c>
      <c r="AT699" s="7">
        <f t="shared" si="229"/>
        <v>-1.0828792520348545</v>
      </c>
      <c r="AU699" s="1">
        <v>12.579989964919699</v>
      </c>
      <c r="AV699" s="2">
        <v>0.13862283695494401</v>
      </c>
      <c r="AW699" s="7">
        <f t="shared" si="240"/>
        <v>61781.698925528261</v>
      </c>
      <c r="AX699" s="7">
        <f>IF(AW699/MAX(AW$2:AW698)-1&lt;0,AW699/MAX(AW$2:AW698)-1,0)</f>
        <v>-6.1062242452680993E-2</v>
      </c>
      <c r="AY699" s="7">
        <f t="shared" si="230"/>
        <v>-1.0830044440373476</v>
      </c>
      <c r="AZ699" s="1">
        <v>12.579989964919699</v>
      </c>
      <c r="BA699" s="2">
        <v>3.9220000000000006</v>
      </c>
      <c r="BB699" s="7">
        <f t="shared" si="241"/>
        <v>2115.8942408401817</v>
      </c>
      <c r="BC699" s="7">
        <f>BB699/MAX(BB$2:BB698)-1</f>
        <v>-3.6577468590479945E-2</v>
      </c>
      <c r="BD699" s="1">
        <v>12.579989964919699</v>
      </c>
      <c r="BE699" s="2">
        <v>6.6071908364404104</v>
      </c>
      <c r="BF699" s="7">
        <f t="shared" si="242"/>
        <v>17398.556264192699</v>
      </c>
      <c r="BG699" s="7">
        <f>BF699/MAX(BF$2:BF698)-1</f>
        <v>-8.0135410476987134E-2</v>
      </c>
      <c r="BH699" s="2">
        <v>3.9220000000000006</v>
      </c>
    </row>
    <row r="700" spans="1:60" x14ac:dyDescent="0.25">
      <c r="A700" s="5">
        <v>200410</v>
      </c>
      <c r="B700" s="4">
        <v>38261</v>
      </c>
      <c r="C700" s="2">
        <v>1.7100006291819401</v>
      </c>
      <c r="D700" s="7">
        <f t="shared" si="231"/>
        <v>391885.95069468522</v>
      </c>
      <c r="E700" s="7">
        <f>D700/MAX(D$2:D699)-1</f>
        <v>-0.10671405310341631</v>
      </c>
      <c r="F700" s="7">
        <f t="shared" si="221"/>
        <v>0.25174681829271106</v>
      </c>
      <c r="G700" s="1">
        <v>3.5599910448163099</v>
      </c>
      <c r="H700" s="2">
        <v>2.3899825720959398</v>
      </c>
      <c r="I700" s="7">
        <f t="shared" si="232"/>
        <v>591658.56005244842</v>
      </c>
      <c r="J700" s="7">
        <f>I700/MAX(I$2:I699)-1</f>
        <v>-7.0442530577642049E-2</v>
      </c>
      <c r="K700" s="7">
        <f t="shared" si="222"/>
        <v>0.52677454167388071</v>
      </c>
      <c r="L700" s="1">
        <v>3.5599910448163099</v>
      </c>
      <c r="M700" s="2">
        <v>2.3900590187926398</v>
      </c>
      <c r="N700" s="7">
        <f t="shared" si="233"/>
        <v>330829.4603601062</v>
      </c>
      <c r="O700" s="7">
        <f>N700/MAX(N$2:N699)-1</f>
        <v>-6.2936984154487674E-2</v>
      </c>
      <c r="P700" s="7">
        <f t="shared" si="223"/>
        <v>0.52680546155516939</v>
      </c>
      <c r="Q700" s="1">
        <v>3.5599910448163099</v>
      </c>
      <c r="R700" s="2">
        <v>2.3900799675681701</v>
      </c>
      <c r="S700" s="7">
        <f t="shared" si="234"/>
        <v>205525.76725126107</v>
      </c>
      <c r="T700" s="7">
        <f>S700/MAX(S$2:S699)-1</f>
        <v>-5.9537123847633211E-2</v>
      </c>
      <c r="U700" s="7">
        <f t="shared" si="224"/>
        <v>0.52681393456552184</v>
      </c>
      <c r="V700" s="1">
        <v>3.5599910448163099</v>
      </c>
      <c r="W700" s="2">
        <v>2.39051349761219</v>
      </c>
      <c r="X700" s="7">
        <f t="shared" si="235"/>
        <v>167243.19159310931</v>
      </c>
      <c r="Y700" s="7">
        <f>X700/MAX(X$2:X699)-1</f>
        <v>-5.4047621003056157E-2</v>
      </c>
      <c r="Z700" s="7">
        <f t="shared" si="225"/>
        <v>0.52698928154681535</v>
      </c>
      <c r="AA700" s="1">
        <v>3.5599910448163099</v>
      </c>
      <c r="AB700" s="2">
        <v>2.3910872941790502</v>
      </c>
      <c r="AC700" s="7">
        <f t="shared" si="236"/>
        <v>134508.45518311596</v>
      </c>
      <c r="AD700" s="7">
        <f>AC700/MAX(AC$2:AC699)-1</f>
        <v>-5.0686854412308469E-2</v>
      </c>
      <c r="AE700" s="7">
        <f t="shared" si="226"/>
        <v>0.52722136118527052</v>
      </c>
      <c r="AF700" s="1">
        <v>3.5599910448163099</v>
      </c>
      <c r="AG700" s="2">
        <v>2.39164774185633</v>
      </c>
      <c r="AH700" s="7">
        <f t="shared" si="237"/>
        <v>105743.83855004224</v>
      </c>
      <c r="AI700" s="7">
        <f>AH700/MAX(AH$2:AH699)-1</f>
        <v>-4.7693425036330339E-2</v>
      </c>
      <c r="AJ700" s="7">
        <f t="shared" si="227"/>
        <v>0.52744804168813209</v>
      </c>
      <c r="AK700" s="1">
        <v>3.5599910448163099</v>
      </c>
      <c r="AL700" s="2">
        <v>2.3919552860479101</v>
      </c>
      <c r="AM700" s="7">
        <f t="shared" si="238"/>
        <v>87251.190365700677</v>
      </c>
      <c r="AN700" s="7">
        <f>AM700/MAX(AM$2:AM699)-1</f>
        <v>-4.3716702894097348E-2</v>
      </c>
      <c r="AO700" s="7">
        <f t="shared" si="228"/>
        <v>0.52757243201897952</v>
      </c>
      <c r="AP700" s="1">
        <v>3.5599910448163099</v>
      </c>
      <c r="AQ700" s="2">
        <v>2.39214774864055</v>
      </c>
      <c r="AR700" s="7">
        <f t="shared" si="239"/>
        <v>74540.681100494097</v>
      </c>
      <c r="AS700" s="7">
        <f>IF(AR700/MAX(AR$2:AR699)-1&lt;0,AR700/MAX(AR$2:AR699)-1,0)</f>
        <v>-4.0869939123195254E-2</v>
      </c>
      <c r="AT700" s="7">
        <f t="shared" si="229"/>
        <v>0.52765027606945969</v>
      </c>
      <c r="AU700" s="1">
        <v>3.5599910448163099</v>
      </c>
      <c r="AV700" s="2">
        <v>2.39205163827519</v>
      </c>
      <c r="AW700" s="7">
        <f t="shared" si="240"/>
        <v>63259.549066830601</v>
      </c>
      <c r="AX700" s="7">
        <f>IF(AW700/MAX(AW$2:AW699)-1&lt;0,AW700/MAX(AW$2:AW699)-1,0)</f>
        <v>-3.8602366440885993E-2</v>
      </c>
      <c r="AY700" s="7">
        <f t="shared" si="230"/>
        <v>0.52761140295635167</v>
      </c>
      <c r="AZ700" s="1">
        <v>3.5599910448163099</v>
      </c>
      <c r="BA700" s="2">
        <v>1.6550000000000002</v>
      </c>
      <c r="BB700" s="7">
        <f t="shared" si="241"/>
        <v>2150.912290526087</v>
      </c>
      <c r="BC700" s="7">
        <f>BB700/MAX(BB$2:BB699)-1</f>
        <v>-2.0632825695652279E-2</v>
      </c>
      <c r="BD700" s="1">
        <v>3.5599910448163099</v>
      </c>
      <c r="BE700" s="2">
        <v>1.0875786837846499</v>
      </c>
      <c r="BF700" s="7">
        <f t="shared" si="242"/>
        <v>17587.779253408335</v>
      </c>
      <c r="BG700" s="7">
        <f>BF700/MAX(BF$2:BF699)-1</f>
        <v>-7.0131159281651811E-2</v>
      </c>
      <c r="BH700" s="2">
        <v>1.6550000000000002</v>
      </c>
    </row>
    <row r="701" spans="1:60" x14ac:dyDescent="0.25">
      <c r="A701" s="5">
        <v>200411</v>
      </c>
      <c r="B701" s="4">
        <v>38292</v>
      </c>
      <c r="C701" s="2">
        <v>8.8699979167390097</v>
      </c>
      <c r="D701" s="7">
        <f t="shared" si="231"/>
        <v>426646.22635729669</v>
      </c>
      <c r="E701" s="7">
        <f>D701/MAX(D$2:D700)-1</f>
        <v>-2.7479608223166974E-2</v>
      </c>
      <c r="F701" s="7">
        <f t="shared" si="221"/>
        <v>-0.89121474325184491</v>
      </c>
      <c r="G701" s="1">
        <v>12.6499997381641</v>
      </c>
      <c r="H701" s="2">
        <v>7.1672137098486797</v>
      </c>
      <c r="I701" s="7">
        <f t="shared" si="232"/>
        <v>634063.9934840207</v>
      </c>
      <c r="J701" s="7">
        <f>I701/MAX(I$2:I700)-1</f>
        <v>-3.8191601882805459E-3</v>
      </c>
      <c r="K701" s="7">
        <f t="shared" si="222"/>
        <v>-1.7431536440202318</v>
      </c>
      <c r="L701" s="1">
        <v>12.6499997381641</v>
      </c>
      <c r="M701" s="2">
        <v>7.0234241163734499</v>
      </c>
      <c r="N701" s="7">
        <f t="shared" si="233"/>
        <v>354065.01646310603</v>
      </c>
      <c r="O701" s="7">
        <f>N701/MAX(N$2:N700)-1</f>
        <v>2.8769256860223802E-3</v>
      </c>
      <c r="P701" s="7">
        <f t="shared" si="223"/>
        <v>-1.8150946144095057</v>
      </c>
      <c r="Q701" s="1">
        <v>12.6499997381641</v>
      </c>
      <c r="R701" s="2">
        <v>6.9776010615043802</v>
      </c>
      <c r="S701" s="7">
        <f t="shared" si="234"/>
        <v>219866.53536865007</v>
      </c>
      <c r="T701" s="7">
        <f>S701/MAX(S$2:S700)-1</f>
        <v>6.0846237818288351E-3</v>
      </c>
      <c r="U701" s="7">
        <f t="shared" si="224"/>
        <v>-1.8380208565234715</v>
      </c>
      <c r="V701" s="1">
        <v>12.6499997381641</v>
      </c>
      <c r="W701" s="2">
        <v>7.1799395137386703</v>
      </c>
      <c r="X701" s="7">
        <f t="shared" si="235"/>
        <v>179251.15159034065</v>
      </c>
      <c r="Y701" s="7">
        <f>X701/MAX(X$2:X700)-1</f>
        <v>1.3871187637696458E-2</v>
      </c>
      <c r="Z701" s="7">
        <f t="shared" si="225"/>
        <v>-1.7367866555706315</v>
      </c>
      <c r="AA701" s="1">
        <v>12.6499997381641</v>
      </c>
      <c r="AB701" s="2">
        <v>7.3490714328531599</v>
      </c>
      <c r="AC701" s="7">
        <f t="shared" si="236"/>
        <v>144393.57763775042</v>
      </c>
      <c r="AD701" s="7">
        <f>AC701/MAX(AC$2:AC700)-1</f>
        <v>1.9078846778396219E-2</v>
      </c>
      <c r="AE701" s="7">
        <f t="shared" si="226"/>
        <v>-1.6521663844451511</v>
      </c>
      <c r="AF701" s="1">
        <v>12.6499997381641</v>
      </c>
      <c r="AG701" s="2">
        <v>7.4506984519543797</v>
      </c>
      <c r="AH701" s="7">
        <f t="shared" si="237"/>
        <v>113622.49309192739</v>
      </c>
      <c r="AI701" s="7">
        <f>AH701/MAX(AH$2:AH700)-1</f>
        <v>2.3260066202347662E-2</v>
      </c>
      <c r="AJ701" s="7">
        <f t="shared" si="227"/>
        <v>-1.6013202404704101</v>
      </c>
      <c r="AK701" s="1">
        <v>12.6499997381641</v>
      </c>
      <c r="AL701" s="2">
        <v>7.5223142705159498</v>
      </c>
      <c r="AM701" s="7">
        <f t="shared" si="238"/>
        <v>93814.499109774813</v>
      </c>
      <c r="AN701" s="7">
        <f>AM701/MAX(AM$2:AM700)-1</f>
        <v>2.8217932030660364E-2</v>
      </c>
      <c r="AO701" s="7">
        <f t="shared" si="228"/>
        <v>-1.5654893339491456</v>
      </c>
      <c r="AP701" s="1">
        <v>12.6499997381641</v>
      </c>
      <c r="AQ701" s="2">
        <v>7.5793256427462499</v>
      </c>
      <c r="AR701" s="7">
        <f t="shared" si="239"/>
        <v>80190.36205742156</v>
      </c>
      <c r="AS701" s="7">
        <f>IF(AR701/MAX(AR$2:AR700)-1&lt;0,AR701/MAX(AR$2:AR700)-1,0)</f>
        <v>0</v>
      </c>
      <c r="AT701" s="7">
        <f t="shared" si="229"/>
        <v>-1.5369653403669647</v>
      </c>
      <c r="AU701" s="1">
        <v>12.6499997381641</v>
      </c>
      <c r="AV701" s="2">
        <v>7.6224100056040101</v>
      </c>
      <c r="AW701" s="7">
        <f t="shared" si="240"/>
        <v>68081.451264400675</v>
      </c>
      <c r="AX701" s="7">
        <f>IF(AW701/MAX(AW$2:AW700)-1&lt;0,AW701/MAX(AW$2:AW700)-1,0)</f>
        <v>0</v>
      </c>
      <c r="AY701" s="7">
        <f t="shared" si="230"/>
        <v>-1.51540932370624</v>
      </c>
      <c r="AZ701" s="1">
        <v>12.6499997381641</v>
      </c>
      <c r="BA701" s="2">
        <v>8.9890000000000025</v>
      </c>
      <c r="BB701" s="7">
        <f t="shared" si="241"/>
        <v>2344.2577963214771</v>
      </c>
      <c r="BC701" s="7">
        <f>BB701/MAX(BB$2:BB700)-1</f>
        <v>6.7402489602565563E-2</v>
      </c>
      <c r="BD701" s="1">
        <v>12.6499997381641</v>
      </c>
      <c r="BE701" s="2">
        <v>10.651283392010001</v>
      </c>
      <c r="BF701" s="7">
        <f t="shared" si="242"/>
        <v>19461.103464049997</v>
      </c>
      <c r="BG701" s="7">
        <f>BF701/MAX(BF$2:BF700)-1</f>
        <v>2.8911806117257521E-2</v>
      </c>
      <c r="BH701" s="2">
        <v>8.9890000000000025</v>
      </c>
    </row>
    <row r="702" spans="1:60" x14ac:dyDescent="0.25">
      <c r="A702" s="5">
        <v>200412</v>
      </c>
      <c r="B702" s="4">
        <v>38322</v>
      </c>
      <c r="C702" s="2">
        <v>8.7199757738937098</v>
      </c>
      <c r="D702" s="7">
        <f t="shared" si="231"/>
        <v>463849.67393588473</v>
      </c>
      <c r="E702" s="7">
        <f>D702/MAX(D$2:D701)-1</f>
        <v>5.7323934335949067E-2</v>
      </c>
      <c r="F702" s="7">
        <f t="shared" si="221"/>
        <v>0.95736091237751486</v>
      </c>
      <c r="G702" s="1">
        <v>9.0699938369939108</v>
      </c>
      <c r="H702" s="2">
        <v>5.4964695375589203</v>
      </c>
      <c r="I702" s="7">
        <f t="shared" si="232"/>
        <v>668915.1277344994</v>
      </c>
      <c r="J702" s="7">
        <f>I702/MAX(I$2:I701)-1</f>
        <v>5.0935616210969092E-2</v>
      </c>
      <c r="K702" s="7">
        <f t="shared" si="222"/>
        <v>0.56467442172814919</v>
      </c>
      <c r="L702" s="1">
        <v>9.0699938369939108</v>
      </c>
      <c r="M702" s="2">
        <v>5.3297571513214903</v>
      </c>
      <c r="N702" s="7">
        <f t="shared" si="233"/>
        <v>372935.82199837605</v>
      </c>
      <c r="O702" s="7">
        <f>N702/MAX(N$2:N701)-1</f>
        <v>5.3297571513214903E-2</v>
      </c>
      <c r="P702" s="7">
        <f t="shared" si="223"/>
        <v>0.54436557257456597</v>
      </c>
      <c r="Q702" s="1">
        <v>9.0699938369939108</v>
      </c>
      <c r="R702" s="2">
        <v>5.3057164870705398</v>
      </c>
      <c r="S702" s="7">
        <f t="shared" si="234"/>
        <v>231532.03038525532</v>
      </c>
      <c r="T702" s="7">
        <f>S702/MAX(S$2:S701)-1</f>
        <v>5.3057164870705442E-2</v>
      </c>
      <c r="U702" s="7">
        <f t="shared" si="224"/>
        <v>0.54143694660475261</v>
      </c>
      <c r="V702" s="1">
        <v>9.0699938369939108</v>
      </c>
      <c r="W702" s="2">
        <v>5.2951731755267204</v>
      </c>
      <c r="X702" s="7">
        <f t="shared" si="235"/>
        <v>188742.81048617512</v>
      </c>
      <c r="Y702" s="7">
        <f>X702/MAX(X$2:X701)-1</f>
        <v>5.295173175526724E-2</v>
      </c>
      <c r="Z702" s="7">
        <f t="shared" si="225"/>
        <v>0.54015256379100229</v>
      </c>
      <c r="AA702" s="1">
        <v>9.0699938369939108</v>
      </c>
      <c r="AB702" s="2">
        <v>5.2876959151304899</v>
      </c>
      <c r="AC702" s="7">
        <f t="shared" si="236"/>
        <v>152028.67094421253</v>
      </c>
      <c r="AD702" s="7">
        <f>AC702/MAX(AC$2:AC701)-1</f>
        <v>5.287695915130497E-2</v>
      </c>
      <c r="AE702" s="7">
        <f t="shared" si="226"/>
        <v>0.53924168633974423</v>
      </c>
      <c r="AF702" s="1">
        <v>9.0699938369939108</v>
      </c>
      <c r="AG702" s="2">
        <v>5.2819319351027803</v>
      </c>
      <c r="AH702" s="7">
        <f t="shared" si="237"/>
        <v>119623.95584000985</v>
      </c>
      <c r="AI702" s="7">
        <f>AH702/MAX(AH$2:AH701)-1</f>
        <v>5.2819319351027794E-2</v>
      </c>
      <c r="AJ702" s="7">
        <f t="shared" si="227"/>
        <v>0.53853952015072259</v>
      </c>
      <c r="AK702" s="1">
        <v>9.0699938369939108</v>
      </c>
      <c r="AL702" s="2">
        <v>5.2504350954367496</v>
      </c>
      <c r="AM702" s="7">
        <f t="shared" si="238"/>
        <v>98740.168495642618</v>
      </c>
      <c r="AN702" s="7">
        <f>AM702/MAX(AM$2:AM701)-1</f>
        <v>5.2504350954367451E-2</v>
      </c>
      <c r="AO702" s="7">
        <f t="shared" si="228"/>
        <v>0.53470258529525838</v>
      </c>
      <c r="AP702" s="1">
        <v>9.0699938369939108</v>
      </c>
      <c r="AQ702" s="2">
        <v>5.2035254154579</v>
      </c>
      <c r="AR702" s="7">
        <f t="shared" si="239"/>
        <v>84363.087927827204</v>
      </c>
      <c r="AS702" s="7">
        <f>IF(AR702/MAX(AR$2:AR701)-1&lt;0,AR702/MAX(AR$2:AR701)-1,0)</f>
        <v>0</v>
      </c>
      <c r="AT702" s="7">
        <f t="shared" si="229"/>
        <v>0.52898806320104208</v>
      </c>
      <c r="AU702" s="1">
        <v>9.0699938369939108</v>
      </c>
      <c r="AV702" s="2">
        <v>5.1719223130954601</v>
      </c>
      <c r="AW702" s="7">
        <f t="shared" si="240"/>
        <v>71602.571033423432</v>
      </c>
      <c r="AX702" s="7">
        <f>IF(AW702/MAX(AW$2:AW701)-1&lt;0,AW702/MAX(AW$2:AW701)-1,0)</f>
        <v>0</v>
      </c>
      <c r="AY702" s="7">
        <f t="shared" si="230"/>
        <v>0.52513818345815388</v>
      </c>
      <c r="AZ702" s="1">
        <v>9.0699938369939108</v>
      </c>
      <c r="BA702" s="2">
        <v>5.4430000000000014</v>
      </c>
      <c r="BB702" s="7">
        <f t="shared" si="241"/>
        <v>2471.855748175255</v>
      </c>
      <c r="BC702" s="7">
        <f>BB702/MAX(BB$2:BB701)-1</f>
        <v>5.4429999999999978E-2</v>
      </c>
      <c r="BD702" s="1">
        <v>9.0699938369939108</v>
      </c>
      <c r="BE702" s="2">
        <v>0.86113941217211298</v>
      </c>
      <c r="BF702" s="7">
        <f t="shared" si="242"/>
        <v>19628.690696022524</v>
      </c>
      <c r="BG702" s="7">
        <f>BF702/MAX(BF$2:BF701)-1</f>
        <v>8.6113941217211831E-3</v>
      </c>
      <c r="BH702" s="2">
        <v>5.4430000000000014</v>
      </c>
    </row>
    <row r="703" spans="1:60" x14ac:dyDescent="0.25">
      <c r="A703" s="5">
        <v>200501</v>
      </c>
      <c r="B703" s="4">
        <v>38353</v>
      </c>
      <c r="C703" s="2">
        <v>-5.7599941716351299</v>
      </c>
      <c r="D703" s="7">
        <f t="shared" si="231"/>
        <v>437131.95975202922</v>
      </c>
      <c r="E703" s="7">
        <f>D703/MAX(D$2:D702)-1</f>
        <v>-5.7599941716351299E-2</v>
      </c>
      <c r="F703" s="7">
        <f t="shared" si="221"/>
        <v>-0.88755381869775407</v>
      </c>
      <c r="G703" s="1">
        <v>3.1499999459797601</v>
      </c>
      <c r="H703" s="2">
        <v>-3.2946022991340298</v>
      </c>
      <c r="I703" s="7">
        <f t="shared" si="232"/>
        <v>646877.03455690329</v>
      </c>
      <c r="J703" s="7">
        <f>I703/MAX(I$2:I702)-1</f>
        <v>-3.2946022991340196E-2</v>
      </c>
      <c r="K703" s="7">
        <f t="shared" si="222"/>
        <v>-0.36526841849464331</v>
      </c>
      <c r="L703" s="1">
        <v>3.1499999459797601</v>
      </c>
      <c r="M703" s="2">
        <v>-2.7447708142124698</v>
      </c>
      <c r="N703" s="7">
        <f t="shared" si="233"/>
        <v>362699.58840042126</v>
      </c>
      <c r="O703" s="7">
        <f>N703/MAX(N$2:N702)-1</f>
        <v>-2.7447708142124716E-2</v>
      </c>
      <c r="P703" s="7">
        <f t="shared" si="223"/>
        <v>-0.24878837313163182</v>
      </c>
      <c r="Q703" s="1">
        <v>3.1499999459797601</v>
      </c>
      <c r="R703" s="2">
        <v>-2.5581561552810599</v>
      </c>
      <c r="S703" s="7">
        <f t="shared" si="234"/>
        <v>225609.07949850769</v>
      </c>
      <c r="T703" s="7">
        <f>S703/MAX(S$2:S702)-1</f>
        <v>-2.5581561552810661E-2</v>
      </c>
      <c r="U703" s="7">
        <f t="shared" si="224"/>
        <v>-0.20925465319408665</v>
      </c>
      <c r="V703" s="1">
        <v>3.1499999459797601</v>
      </c>
      <c r="W703" s="2">
        <v>-2.4652354491616402</v>
      </c>
      <c r="X703" s="7">
        <f t="shared" si="235"/>
        <v>184089.85581432594</v>
      </c>
      <c r="Y703" s="7">
        <f>X703/MAX(X$2:X702)-1</f>
        <v>-2.4652354491616513E-2</v>
      </c>
      <c r="Z703" s="7">
        <f t="shared" si="225"/>
        <v>-0.18956969814736513</v>
      </c>
      <c r="AA703" s="1">
        <v>3.1499999459797601</v>
      </c>
      <c r="AB703" s="2">
        <v>-2.4084906882116801</v>
      </c>
      <c r="AC703" s="7">
        <f t="shared" si="236"/>
        <v>148367.07456110918</v>
      </c>
      <c r="AD703" s="7">
        <f>AC703/MAX(AC$2:AC702)-1</f>
        <v>-2.4084906882116841E-2</v>
      </c>
      <c r="AE703" s="7">
        <f t="shared" si="226"/>
        <v>-0.17754850163384139</v>
      </c>
      <c r="AF703" s="1">
        <v>3.1499999459797601</v>
      </c>
      <c r="AG703" s="2">
        <v>-2.36560406640637</v>
      </c>
      <c r="AH703" s="7">
        <f t="shared" si="237"/>
        <v>116794.12667626241</v>
      </c>
      <c r="AI703" s="7">
        <f>AH703/MAX(AH$2:AH702)-1</f>
        <v>-2.3656040664063682E-2</v>
      </c>
      <c r="AJ703" s="7">
        <f t="shared" si="227"/>
        <v>-0.1684631076716141</v>
      </c>
      <c r="AK703" s="1">
        <v>3.1499999459797601</v>
      </c>
      <c r="AL703" s="2">
        <v>-2.3208666388851502</v>
      </c>
      <c r="AM703" s="7">
        <f t="shared" si="238"/>
        <v>96448.540865848263</v>
      </c>
      <c r="AN703" s="7">
        <f>AM703/MAX(AM$2:AM702)-1</f>
        <v>-2.3208666388851551E-2</v>
      </c>
      <c r="AO703" s="7">
        <f t="shared" si="228"/>
        <v>-0.15898562642508351</v>
      </c>
      <c r="AP703" s="1">
        <v>3.1499999459797601</v>
      </c>
      <c r="AQ703" s="2">
        <v>-2.2997442528302598</v>
      </c>
      <c r="AR703" s="7">
        <f t="shared" si="239"/>
        <v>82422.952661696865</v>
      </c>
      <c r="AS703" s="7">
        <f>IF(AR703/MAX(AR$2:AR702)-1&lt;0,AR703/MAX(AR$2:AR702)-1,0)</f>
        <v>-2.2997442528302492E-2</v>
      </c>
      <c r="AT703" s="7">
        <f t="shared" si="229"/>
        <v>-0.15451091634877767</v>
      </c>
      <c r="AU703" s="1">
        <v>3.1499999459797601</v>
      </c>
      <c r="AV703" s="2">
        <v>-2.2771940988231298</v>
      </c>
      <c r="AW703" s="7">
        <f t="shared" si="240"/>
        <v>69972.041511244679</v>
      </c>
      <c r="AX703" s="7">
        <f>IF(AW703/MAX(AW$2:AW702)-1&lt;0,AW703/MAX(AW$2:AW702)-1,0)</f>
        <v>-2.277194098823121E-2</v>
      </c>
      <c r="AY703" s="7">
        <f t="shared" si="230"/>
        <v>-0.1497337381883308</v>
      </c>
      <c r="AZ703" s="1">
        <v>3.1499999459797601</v>
      </c>
      <c r="BA703" s="2">
        <v>-2.7760000000000002</v>
      </c>
      <c r="BB703" s="7">
        <f t="shared" si="241"/>
        <v>2403.2370326059099</v>
      </c>
      <c r="BC703" s="7">
        <f>BB703/MAX(BB$2:BB702)-1</f>
        <v>-2.7760000000000007E-2</v>
      </c>
      <c r="BD703" s="1">
        <v>3.1499999459797601</v>
      </c>
      <c r="BE703" s="2">
        <v>-1.57039214528363</v>
      </c>
      <c r="BF703" s="7">
        <f t="shared" si="242"/>
        <v>19320.443279110168</v>
      </c>
      <c r="BG703" s="7">
        <f>BF703/MAX(BF$2:BF702)-1</f>
        <v>-1.5703921452836278E-2</v>
      </c>
      <c r="BH703" s="2">
        <v>-2.7760000000000002</v>
      </c>
    </row>
    <row r="704" spans="1:60" x14ac:dyDescent="0.25">
      <c r="A704" s="5">
        <v>200502</v>
      </c>
      <c r="B704" s="4">
        <v>38384</v>
      </c>
      <c r="C704" s="2">
        <v>-2.99658845359159E-2</v>
      </c>
      <c r="D704" s="7">
        <f t="shared" si="231"/>
        <v>437000.9692937003</v>
      </c>
      <c r="E704" s="7">
        <f>D704/MAX(D$2:D703)-1</f>
        <v>-5.7882340229683082E-2</v>
      </c>
      <c r="F704" s="7">
        <f t="shared" si="221"/>
        <v>-0.2104786611122913</v>
      </c>
      <c r="G704" s="1">
        <v>16.589992636894401</v>
      </c>
      <c r="H704" s="2">
        <v>0.77053216907979205</v>
      </c>
      <c r="I704" s="7">
        <f t="shared" si="232"/>
        <v>651861.43020255363</v>
      </c>
      <c r="J704" s="7">
        <f>I704/MAX(I$2:I703)-1</f>
        <v>-2.5494561006123018E-2</v>
      </c>
      <c r="K704" s="7">
        <f t="shared" si="222"/>
        <v>-0.15217612016946691</v>
      </c>
      <c r="L704" s="1">
        <v>16.589992636894401</v>
      </c>
      <c r="M704" s="2">
        <v>0.81181241022558603</v>
      </c>
      <c r="N704" s="7">
        <f t="shared" si="233"/>
        <v>365644.02867089299</v>
      </c>
      <c r="O704" s="7">
        <f>N704/MAX(N$2:N703)-1</f>
        <v>-1.9552407940889083E-2</v>
      </c>
      <c r="P704" s="7">
        <f t="shared" si="223"/>
        <v>-0.14916956326572217</v>
      </c>
      <c r="Q704" s="1">
        <v>16.589992636894401</v>
      </c>
      <c r="R704" s="2">
        <v>0.82376185646194799</v>
      </c>
      <c r="S704" s="7">
        <f t="shared" si="234"/>
        <v>227467.56104013135</v>
      </c>
      <c r="T704" s="7">
        <f>S704/MAX(S$2:S703)-1</f>
        <v>-1.7554674134550363E-2</v>
      </c>
      <c r="U704" s="7">
        <f t="shared" si="224"/>
        <v>-0.14829925124523347</v>
      </c>
      <c r="V704" s="1">
        <v>16.589992636894401</v>
      </c>
      <c r="W704" s="2">
        <v>0.82717891895211004</v>
      </c>
      <c r="X704" s="7">
        <f t="shared" si="235"/>
        <v>185612.6082935514</v>
      </c>
      <c r="Y704" s="7">
        <f>X704/MAX(X$2:X703)-1</f>
        <v>-1.6584484381475306E-2</v>
      </c>
      <c r="Z704" s="7">
        <f t="shared" si="225"/>
        <v>-0.14805037690401934</v>
      </c>
      <c r="AA704" s="1">
        <v>16.589992636894401</v>
      </c>
      <c r="AB704" s="2">
        <v>0.84149311769114399</v>
      </c>
      <c r="AC704" s="7">
        <f t="shared" si="236"/>
        <v>149615.57328246062</v>
      </c>
      <c r="AD704" s="7">
        <f>AC704/MAX(AC$2:AC703)-1</f>
        <v>-1.5872648539020595E-2</v>
      </c>
      <c r="AE704" s="7">
        <f t="shared" si="226"/>
        <v>-0.14700783325975109</v>
      </c>
      <c r="AF704" s="1">
        <v>16.589992636894401</v>
      </c>
      <c r="AG704" s="2">
        <v>0.88561614766580499</v>
      </c>
      <c r="AH704" s="7">
        <f t="shared" si="237"/>
        <v>117828.47432163265</v>
      </c>
      <c r="AI704" s="7">
        <f>AH704/MAX(AH$2:AH703)-1</f>
        <v>-1.5009380903424963E-2</v>
      </c>
      <c r="AJ704" s="7">
        <f t="shared" si="227"/>
        <v>-0.14379422799238051</v>
      </c>
      <c r="AK704" s="1">
        <v>16.589992636894401</v>
      </c>
      <c r="AL704" s="2">
        <v>0.90317371991172801</v>
      </c>
      <c r="AM704" s="7">
        <f t="shared" si="238"/>
        <v>97319.638740186929</v>
      </c>
      <c r="AN704" s="7">
        <f>AM704/MAX(AM$2:AM703)-1</f>
        <v>-1.4386543765300353E-2</v>
      </c>
      <c r="AO704" s="7">
        <f t="shared" si="228"/>
        <v>-0.14251546026758621</v>
      </c>
      <c r="AP704" s="1">
        <v>16.589992636894401</v>
      </c>
      <c r="AQ704" s="2">
        <v>0.81280284832553296</v>
      </c>
      <c r="AR704" s="7">
        <f t="shared" si="239"/>
        <v>83092.888768605131</v>
      </c>
      <c r="AS704" s="7">
        <f>IF(AR704/MAX(AR$2:AR703)-1&lt;0,AR704/MAX(AR$2:AR703)-1,0)</f>
        <v>-1.5056337912959461E-2</v>
      </c>
      <c r="AT704" s="7">
        <f t="shared" si="229"/>
        <v>-0.14909742685313176</v>
      </c>
      <c r="AU704" s="1">
        <v>16.589992636894401</v>
      </c>
      <c r="AV704" s="2">
        <v>0.74563482198609599</v>
      </c>
      <c r="AW704" s="7">
        <f t="shared" si="240"/>
        <v>70493.777418407073</v>
      </c>
      <c r="AX704" s="7">
        <f>IF(AW704/MAX(AW$2:AW703)-1&lt;0,AW704/MAX(AW$2:AW703)-1,0)</f>
        <v>-1.5485388290020774E-2</v>
      </c>
      <c r="AY704" s="7">
        <f t="shared" si="230"/>
        <v>-0.15398946448897055</v>
      </c>
      <c r="AZ704" s="1">
        <v>16.589992636894401</v>
      </c>
      <c r="BA704" s="2">
        <v>2.0550000000000002</v>
      </c>
      <c r="BB704" s="7">
        <f t="shared" si="241"/>
        <v>2452.6235536259614</v>
      </c>
      <c r="BC704" s="7">
        <f>BB704/MAX(BB$2:BB703)-1</f>
        <v>-7.7804679999999848E-3</v>
      </c>
      <c r="BD704" s="1">
        <v>16.589992636894401</v>
      </c>
      <c r="BE704" s="2">
        <v>2.8599211739588402</v>
      </c>
      <c r="BF704" s="7">
        <f t="shared" si="242"/>
        <v>19872.992727352146</v>
      </c>
      <c r="BG704" s="7">
        <f>BF704/MAX(BF$2:BF703)-1</f>
        <v>1.2446170511980492E-2</v>
      </c>
      <c r="BH704" s="2">
        <v>2.0550000000000002</v>
      </c>
    </row>
    <row r="705" spans="1:60" x14ac:dyDescent="0.25">
      <c r="A705" s="5">
        <v>200503</v>
      </c>
      <c r="B705" s="4">
        <v>38412</v>
      </c>
      <c r="C705" s="2">
        <v>-1.2799643591207299</v>
      </c>
      <c r="D705" s="7">
        <f t="shared" si="231"/>
        <v>431407.51263772877</v>
      </c>
      <c r="E705" s="7">
        <f>D705/MAX(D$2:D704)-1</f>
        <v>-6.9941110495725489E-2</v>
      </c>
      <c r="F705" s="7">
        <f t="shared" si="221"/>
        <v>-0.53478346505508534</v>
      </c>
      <c r="G705" s="1">
        <v>0.54999574917869098</v>
      </c>
      <c r="H705" s="2">
        <v>-2.2038058334602901</v>
      </c>
      <c r="I705" s="7">
        <f t="shared" si="232"/>
        <v>637495.66997767205</v>
      </c>
      <c r="J705" s="7">
        <f>I705/MAX(I$2:I704)-1</f>
        <v>-4.6970768718057943E-2</v>
      </c>
      <c r="K705" s="7">
        <f t="shared" si="222"/>
        <v>-1.3096072509495871</v>
      </c>
      <c r="L705" s="1">
        <v>0.54999574917869098</v>
      </c>
      <c r="M705" s="2">
        <v>-2.2174969934164501</v>
      </c>
      <c r="N705" s="7">
        <f t="shared" si="233"/>
        <v>357535.88332850917</v>
      </c>
      <c r="O705" s="7">
        <f>N705/MAX(N$2:N704)-1</f>
        <v>-4.1293803816823904E-2</v>
      </c>
      <c r="P705" s="7">
        <f t="shared" si="223"/>
        <v>-1.3210899962962417</v>
      </c>
      <c r="Q705" s="1">
        <v>0.54999574917869098</v>
      </c>
      <c r="R705" s="2">
        <v>-2.2205589936936199</v>
      </c>
      <c r="S705" s="7">
        <f t="shared" si="234"/>
        <v>222416.50965571919</v>
      </c>
      <c r="T705" s="7">
        <f>S705/MAX(S$2:S704)-1</f>
        <v>-3.9370452176178183E-2</v>
      </c>
      <c r="U705" s="7">
        <f t="shared" si="224"/>
        <v>-1.3236580891055221</v>
      </c>
      <c r="V705" s="1">
        <v>0.54999574917869098</v>
      </c>
      <c r="W705" s="2">
        <v>-2.2230191658293998</v>
      </c>
      <c r="X705" s="7">
        <f t="shared" si="235"/>
        <v>181486.40443698989</v>
      </c>
      <c r="Y705" s="7">
        <f>X705/MAX(X$2:X704)-1</f>
        <v>-3.8445999773415118E-2</v>
      </c>
      <c r="Z705" s="7">
        <f t="shared" si="225"/>
        <v>-1.3257214299936977</v>
      </c>
      <c r="AA705" s="1">
        <v>0.54999574917869098</v>
      </c>
      <c r="AB705" s="2">
        <v>-2.2239216647714501</v>
      </c>
      <c r="AC705" s="7">
        <f t="shared" si="236"/>
        <v>146288.24013435998</v>
      </c>
      <c r="AD705" s="7">
        <f>AC705/MAX(AC$2:AC704)-1</f>
        <v>-3.7758869917102866E-2</v>
      </c>
      <c r="AE705" s="7">
        <f t="shared" si="226"/>
        <v>-1.3264783538453195</v>
      </c>
      <c r="AF705" s="1">
        <v>0.54999574917869098</v>
      </c>
      <c r="AG705" s="2">
        <v>-2.2245595656095198</v>
      </c>
      <c r="AH705" s="7">
        <f t="shared" si="237"/>
        <v>115207.30972509901</v>
      </c>
      <c r="AI705" s="7">
        <f>AH705/MAX(AH$2:AH704)-1</f>
        <v>-3.6921083940894328E-2</v>
      </c>
      <c r="AJ705" s="7">
        <f t="shared" si="227"/>
        <v>-1.327013359856748</v>
      </c>
      <c r="AK705" s="1">
        <v>0.54999574917869098</v>
      </c>
      <c r="AL705" s="2">
        <v>-2.2253045945864098</v>
      </c>
      <c r="AM705" s="7">
        <f t="shared" si="238"/>
        <v>95153.980347866658</v>
      </c>
      <c r="AN705" s="7">
        <f>AM705/MAX(AM$2:AM704)-1</f>
        <v>-3.6319445291752905E-2</v>
      </c>
      <c r="AO705" s="7">
        <f t="shared" si="228"/>
        <v>-1.3276382139994869</v>
      </c>
      <c r="AP705" s="1">
        <v>0.54999574917869098</v>
      </c>
      <c r="AQ705" s="2">
        <v>-2.2257044548487999</v>
      </c>
      <c r="AR705" s="7">
        <f t="shared" si="239"/>
        <v>81243.486641619733</v>
      </c>
      <c r="AS705" s="7">
        <f>IF(AR705/MAX(AR$2:AR704)-1&lt;0,AR705/MAX(AR$2:AR704)-1,0)</f>
        <v>-3.6978272877781548E-2</v>
      </c>
      <c r="AT705" s="7">
        <f t="shared" si="229"/>
        <v>-1.3279735759105282</v>
      </c>
      <c r="AU705" s="1">
        <v>0.54999574917869098</v>
      </c>
      <c r="AV705" s="2">
        <v>-2.2256843130898201</v>
      </c>
      <c r="AW705" s="7">
        <f t="shared" si="240"/>
        <v>68924.80847270113</v>
      </c>
      <c r="AX705" s="7">
        <f>IF(AW705/MAX(AW$2:AW704)-1&lt;0,AW705/MAX(AW$2:AW704)-1,0)</f>
        <v>-3.7397575562926999E-2</v>
      </c>
      <c r="AY705" s="7">
        <f t="shared" si="230"/>
        <v>-1.3279566830621548</v>
      </c>
      <c r="AZ705" s="1">
        <v>0.54999574917869098</v>
      </c>
      <c r="BA705" s="2">
        <v>-2.7770000000000006</v>
      </c>
      <c r="BB705" s="7">
        <f t="shared" si="241"/>
        <v>2384.5141975417687</v>
      </c>
      <c r="BC705" s="7">
        <f>BB705/MAX(BB$2:BB704)-1</f>
        <v>-3.5334404403639885E-2</v>
      </c>
      <c r="BD705" s="1">
        <v>0.54999574917869098</v>
      </c>
      <c r="BE705" s="2">
        <v>-0.64232886857039395</v>
      </c>
      <c r="BF705" s="7">
        <f t="shared" si="242"/>
        <v>19745.342758015468</v>
      </c>
      <c r="BG705" s="7">
        <f>BF705/MAX(BF$2:BF704)-1</f>
        <v>-6.4232886857039651E-3</v>
      </c>
      <c r="BH705" s="2">
        <v>-2.7770000000000006</v>
      </c>
    </row>
    <row r="706" spans="1:60" x14ac:dyDescent="0.25">
      <c r="A706" s="5">
        <v>200504</v>
      </c>
      <c r="B706" s="4">
        <v>38443</v>
      </c>
      <c r="C706" s="2">
        <v>0.228332317003763</v>
      </c>
      <c r="D706" s="7">
        <f t="shared" si="231"/>
        <v>432392.55540706281</v>
      </c>
      <c r="E706" s="7">
        <f>D706/MAX(D$2:D705)-1</f>
        <v>-6.7817485483820938E-2</v>
      </c>
      <c r="F706" s="7">
        <f t="shared" si="221"/>
        <v>1.0000000670412399</v>
      </c>
      <c r="G706" s="1">
        <v>0.22833182975428401</v>
      </c>
      <c r="H706" s="2">
        <v>0.228227549832167</v>
      </c>
      <c r="I706" s="7">
        <f t="shared" si="232"/>
        <v>638950.61072554823</v>
      </c>
      <c r="J706" s="7">
        <f>I706/MAX(I$2:I705)-1</f>
        <v>-4.4795693454318886E-2</v>
      </c>
      <c r="K706" s="7">
        <f t="shared" si="222"/>
        <v>0.99998565200050082</v>
      </c>
      <c r="L706" s="1">
        <v>0.22833182975428401</v>
      </c>
      <c r="M706" s="2">
        <v>0.22833114521499001</v>
      </c>
      <c r="N706" s="7">
        <f t="shared" si="233"/>
        <v>358352.24910546769</v>
      </c>
      <c r="O706" s="7">
        <f>N706/MAX(N$2:N705)-1</f>
        <v>-3.9104778979831667E-2</v>
      </c>
      <c r="P706" s="7">
        <f t="shared" si="223"/>
        <v>0.99999990581341791</v>
      </c>
      <c r="Q706" s="1">
        <v>0.22833182975428401</v>
      </c>
      <c r="R706" s="2">
        <v>0.22832445309889701</v>
      </c>
      <c r="S706" s="7">
        <f t="shared" si="234"/>
        <v>222924.34093499227</v>
      </c>
      <c r="T706" s="7">
        <f>S706/MAX(S$2:S705)-1</f>
        <v>-3.7177100014803011E-2</v>
      </c>
      <c r="U706" s="7">
        <f t="shared" si="224"/>
        <v>0.99999898503714191</v>
      </c>
      <c r="V706" s="1">
        <v>0.22833182975428401</v>
      </c>
      <c r="W706" s="2">
        <v>0.22819810944365301</v>
      </c>
      <c r="X706" s="7">
        <f t="shared" si="235"/>
        <v>181900.55298081238</v>
      </c>
      <c r="Y706" s="7">
        <f>X706/MAX(X$2:X705)-1</f>
        <v>-3.6251751723618164E-2</v>
      </c>
      <c r="Z706" s="7">
        <f t="shared" si="225"/>
        <v>0.99998160126215085</v>
      </c>
      <c r="AA706" s="1">
        <v>0.22833182975428401</v>
      </c>
      <c r="AB706" s="2">
        <v>0.22827582408792901</v>
      </c>
      <c r="AC706" s="7">
        <f t="shared" si="236"/>
        <v>146622.18082007041</v>
      </c>
      <c r="AD706" s="7">
        <f>AC706/MAX(AC$2:AC705)-1</f>
        <v>-3.5562306047693171E-2</v>
      </c>
      <c r="AE706" s="7">
        <f t="shared" si="226"/>
        <v>0.99999229411322432</v>
      </c>
      <c r="AF706" s="1">
        <v>0.22833182975428401</v>
      </c>
      <c r="AG706" s="2">
        <v>0.22832874297368599</v>
      </c>
      <c r="AH706" s="7">
        <f t="shared" si="237"/>
        <v>115470.36112720813</v>
      </c>
      <c r="AI706" s="7">
        <f>AH706/MAX(AH$2:AH705)-1</f>
        <v>-3.4722097958011955E-2</v>
      </c>
      <c r="AJ706" s="7">
        <f t="shared" si="227"/>
        <v>0.99999957528615691</v>
      </c>
      <c r="AK706" s="1">
        <v>0.22833182975428401</v>
      </c>
      <c r="AL706" s="2">
        <v>0.22832627427847901</v>
      </c>
      <c r="AM706" s="7">
        <f t="shared" si="238"/>
        <v>95371.241886022632</v>
      </c>
      <c r="AN706" s="7">
        <f>AM706/MAX(AM$2:AM705)-1</f>
        <v>-3.411910938524132E-2</v>
      </c>
      <c r="AO706" s="7">
        <f t="shared" si="228"/>
        <v>0.99999923561542381</v>
      </c>
      <c r="AP706" s="1">
        <v>0.22833182975428401</v>
      </c>
      <c r="AQ706" s="2">
        <v>0.22831827012717901</v>
      </c>
      <c r="AR706" s="7">
        <f t="shared" si="239"/>
        <v>81428.98036491088</v>
      </c>
      <c r="AS706" s="7">
        <f>IF(AR706/MAX(AR$2:AR705)-1&lt;0,AR706/MAX(AR$2:AR705)-1,0)</f>
        <v>-3.4779518329467241E-2</v>
      </c>
      <c r="AT706" s="7">
        <f t="shared" si="229"/>
        <v>0.99999813431465079</v>
      </c>
      <c r="AU706" s="1">
        <v>0.22833182975428401</v>
      </c>
      <c r="AV706" s="2">
        <v>0.22829220761593</v>
      </c>
      <c r="AW706" s="7">
        <f t="shared" si="240"/>
        <v>69082.158439558509</v>
      </c>
      <c r="AX706" s="7">
        <f>IF(AW706/MAX(AW$2:AW705)-1&lt;0,AW706/MAX(AW$2:AW705)-1,0)</f>
        <v>-3.5200029237615227E-2</v>
      </c>
      <c r="AY706" s="7">
        <f t="shared" si="230"/>
        <v>0.99999454834248325</v>
      </c>
      <c r="AZ706" s="1">
        <v>0.22833182975428401</v>
      </c>
      <c r="BA706" s="2">
        <v>-5.7609999999999992</v>
      </c>
      <c r="BB706" s="7">
        <f t="shared" si="241"/>
        <v>2247.1423346213874</v>
      </c>
      <c r="BC706" s="7">
        <f>BB706/MAX(BB$2:BB705)-1</f>
        <v>-9.0908789365946263E-2</v>
      </c>
      <c r="BD706" s="1">
        <v>0.22833182975428401</v>
      </c>
      <c r="BE706" s="2">
        <v>-7.0395748999044097</v>
      </c>
      <c r="BF706" s="7">
        <f t="shared" si="242"/>
        <v>18355.354565322119</v>
      </c>
      <c r="BG706" s="7">
        <f>BF706/MAX(BF$2:BF705)-1</f>
        <v>-7.6366865466680811E-2</v>
      </c>
      <c r="BH706" s="2">
        <v>-5.7609999999999992</v>
      </c>
    </row>
    <row r="707" spans="1:60" x14ac:dyDescent="0.25">
      <c r="A707" s="5">
        <v>200505</v>
      </c>
      <c r="B707" s="4">
        <v>38473</v>
      </c>
      <c r="C707" s="2">
        <v>4.71999538560065</v>
      </c>
      <c r="D707" s="7">
        <f t="shared" si="231"/>
        <v>452801.46406995686</v>
      </c>
      <c r="E707" s="7">
        <f>D707/MAX(D$2:D706)-1</f>
        <v>-2.3818513813281261E-2</v>
      </c>
      <c r="F707" s="7">
        <f t="shared" ref="F707:F770" si="243">IF(1-IF(C707&lt;0,ABS(C707-G707),G707-C707)/IF($BE707&lt;0,ABS($BE707-G707),G707-$BE707)&lt;-2,-2,IF(1-IF(C707&lt;0,ABS(C707-G707),G707-C707)/IF($BE707&lt;0,ABS($BE707-G707),G707-$BE707)&gt;2,2,1-IF(C707&lt;0,ABS(C707-G707),G707-C707)/IF($BE707&lt;0,ABS($BE707-G707),G707-$BE707)))</f>
        <v>-0.18667157871583662</v>
      </c>
      <c r="G707" s="1">
        <v>6.8699977884829702</v>
      </c>
      <c r="H707" s="2">
        <v>0.80922787153243103</v>
      </c>
      <c r="I707" s="7">
        <f t="shared" si="232"/>
        <v>644121.17715286615</v>
      </c>
      <c r="J707" s="7">
        <f>I707/MAX(I$2:I706)-1</f>
        <v>-3.7065913975672937E-2</v>
      </c>
      <c r="K707" s="7">
        <f t="shared" ref="K707:K770" si="244">IF(1-IF(H707&lt;0,ABS(H707-L707),L707-H707)/IF($BE707&lt;0,ABS($BE707-L707),L707-$BE707)&lt;-2,-2,IF(1-IF(H707&lt;0,ABS(H707-L707),L707-H707)/IF($BE707&lt;0,ABS($BE707-L707),L707-$BE707)&gt;2,2,1-IF(H707&lt;0,ABS(H707-L707),L707-H707)/IF($BE707&lt;0,ABS($BE707-L707),L707-$BE707)))</f>
        <v>-2</v>
      </c>
      <c r="L707" s="1">
        <v>6.8699977884829702</v>
      </c>
      <c r="M707" s="2">
        <v>0.521616906751184</v>
      </c>
      <c r="N707" s="7">
        <f t="shared" si="233"/>
        <v>360221.47502252494</v>
      </c>
      <c r="O707" s="7">
        <f>N707/MAX(N$2:N706)-1</f>
        <v>-3.4092587050826295E-2</v>
      </c>
      <c r="P707" s="7">
        <f t="shared" ref="P707:P770" si="245">IF(1-IF(M707&lt;0,ABS(M707-Q707),Q707-M707)/IF($BE707&lt;0,ABS($BE707-Q707),Q707-$BE707)&lt;-2,-2,IF(1-IF(M707&lt;0,ABS(M707-Q707),Q707-M707)/IF($BE707&lt;0,ABS($BE707-Q707),Q707-$BE707)&gt;2,2,1-IF(M707&lt;0,ABS(M707-Q707),Q707-M707)/IF($BE707&lt;0,ABS($BE707-Q707),Q707-$BE707)))</f>
        <v>-2</v>
      </c>
      <c r="Q707" s="1">
        <v>6.8699977884829702</v>
      </c>
      <c r="R707" s="2">
        <v>0.42509828566460101</v>
      </c>
      <c r="S707" s="7">
        <f t="shared" si="234"/>
        <v>223871.98848663602</v>
      </c>
      <c r="T707" s="7">
        <f>S707/MAX(S$2:S706)-1</f>
        <v>-3.3084156372979789E-2</v>
      </c>
      <c r="U707" s="7">
        <f t="shared" ref="U707:U770" si="246">IF(1-IF(R707&lt;0,ABS(R707-V707),V707-R707)/IF($BE707&lt;0,ABS($BE707-V707),V707-$BE707)&lt;-2,-2,IF(1-IF(R707&lt;0,ABS(R707-V707),V707-R707)/IF($BE707&lt;0,ABS($BE707-V707),V707-$BE707)&gt;2,2,1-IF(R707&lt;0,ABS(R707-V707),V707-R707)/IF($BE707&lt;0,ABS($BE707-V707),V707-$BE707)))</f>
        <v>-2</v>
      </c>
      <c r="V707" s="1">
        <v>6.8699977884829702</v>
      </c>
      <c r="W707" s="2">
        <v>0.37684091223946398</v>
      </c>
      <c r="X707" s="7">
        <f t="shared" si="235"/>
        <v>182586.0286840339</v>
      </c>
      <c r="Y707" s="7">
        <f>X707/MAX(X$2:X706)-1</f>
        <v>-3.2619954033121679E-2</v>
      </c>
      <c r="Z707" s="7">
        <f t="shared" ref="Z707:Z770" si="247">IF(1-IF(W707&lt;0,ABS(W707-AA707),AA707-W707)/IF($BE707&lt;0,ABS($BE707-AA707),AA707-$BE707)&lt;-2,-2,IF(1-IF(W707&lt;0,ABS(W707-AA707),AA707-W707)/IF($BE707&lt;0,ABS($BE707-AA707),AA707-$BE707)&gt;2,2,1-IF(W707&lt;0,ABS(W707-AA707),AA707-W707)/IF($BE707&lt;0,ABS($BE707-AA707),AA707-$BE707)))</f>
        <v>-2</v>
      </c>
      <c r="AA707" s="1">
        <v>6.8699977884829702</v>
      </c>
      <c r="AB707" s="2">
        <v>0.34638881791328502</v>
      </c>
      <c r="AC707" s="7">
        <f t="shared" si="236"/>
        <v>147130.06365901174</v>
      </c>
      <c r="AD707" s="7">
        <f>AC707/MAX(AC$2:AC706)-1</f>
        <v>-3.2221601720101578E-2</v>
      </c>
      <c r="AE707" s="7">
        <f t="shared" ref="AE707:AE770" si="248">IF(1-IF(AB707&lt;0,ABS(AB707-AF707),AF707-AB707)/IF($BE707&lt;0,ABS($BE707-AF707),AF707-$BE707)&lt;-2,-2,IF(1-IF(AB707&lt;0,ABS(AB707-AF707),AF707-AB707)/IF($BE707&lt;0,ABS($BE707-AF707),AF707-$BE707)&gt;2,2,1-IF(AB707&lt;0,ABS(AB707-AF707),AF707-AB707)/IF($BE707&lt;0,ABS($BE707-AF707),AF707-$BE707)))</f>
        <v>-2</v>
      </c>
      <c r="AF707" s="1">
        <v>6.8699977884829702</v>
      </c>
      <c r="AG707" s="2">
        <v>0.32755655757534202</v>
      </c>
      <c r="AH707" s="7">
        <f t="shared" si="237"/>
        <v>115848.59186713625</v>
      </c>
      <c r="AI707" s="7">
        <f>AH707/MAX(AH$2:AH706)-1</f>
        <v>-3.1560266891047628E-2</v>
      </c>
      <c r="AJ707" s="7">
        <f t="shared" ref="AJ707:AJ770" si="249">IF(1-IF(AG707&lt;0,ABS(AG707-AK707),AK707-AG707)/IF($BE707&lt;0,ABS($BE707-AK707),AK707-$BE707)&lt;-2,-2,IF(1-IF(AG707&lt;0,ABS(AG707-AK707),AK707-AG707)/IF($BE707&lt;0,ABS($BE707-AK707),AK707-$BE707)&gt;2,2,1-IF(AG707&lt;0,ABS(AG707-AK707),AK707-AG707)/IF($BE707&lt;0,ABS($BE707-AK707),AK707-$BE707)))</f>
        <v>-2</v>
      </c>
      <c r="AK707" s="1">
        <v>6.8699977884829702</v>
      </c>
      <c r="AL707" s="2">
        <v>0.314649358239664</v>
      </c>
      <c r="AM707" s="7">
        <f t="shared" si="238"/>
        <v>95671.326886562194</v>
      </c>
      <c r="AN707" s="7">
        <f>AM707/MAX(AM$2:AM706)-1</f>
        <v>-3.1079971361562486E-2</v>
      </c>
      <c r="AO707" s="7">
        <f t="shared" ref="AO707:AO770" si="250">IF(1-IF(AL707&lt;0,ABS(AL707-AP707),AP707-AL707)/IF($BE707&lt;0,ABS($BE707-AP707),AP707-$BE707)&lt;-2,-2,IF(1-IF(AL707&lt;0,ABS(AL707-AP707),AP707-AL707)/IF($BE707&lt;0,ABS($BE707-AP707),AP707-$BE707)&gt;2,2,1-IF(AL707&lt;0,ABS(AL707-AP707),AP707-AL707)/IF($BE707&lt;0,ABS($BE707-AP707),AP707-$BE707)))</f>
        <v>-2</v>
      </c>
      <c r="AP707" s="1">
        <v>6.8699977884829702</v>
      </c>
      <c r="AQ707" s="2">
        <v>0.30407961638145597</v>
      </c>
      <c r="AR707" s="7">
        <f t="shared" si="239"/>
        <v>81676.589296027829</v>
      </c>
      <c r="AS707" s="7">
        <f>IF(AR707/MAX(AR$2:AR706)-1&lt;0,AR707/MAX(AR$2:AR706)-1,0)</f>
        <v>-3.1844479591568331E-2</v>
      </c>
      <c r="AT707" s="7">
        <f t="shared" ref="AT707:AT770" si="251">IF(1-IF(AQ707&lt;0,ABS(AQ707-AU707),AU707-AQ707)/IF($BE707&lt;0,ABS($BE707-AU707),AU707-$BE707)&lt;-2,-2,IF(1-IF(AQ707&lt;0,ABS(AQ707-AU707),AU707-AQ707)/IF($BE707&lt;0,ABS($BE707-AU707),AU707-$BE707)&gt;2,2,1-IF(AQ707&lt;0,ABS(AQ707-AU707),AU707-AQ707)/IF($BE707&lt;0,ABS($BE707-AU707),AU707-$BE707)))</f>
        <v>-2</v>
      </c>
      <c r="AU707" s="1">
        <v>6.8699977884829702</v>
      </c>
      <c r="AV707" s="2">
        <v>0.29673000486851703</v>
      </c>
      <c r="AW707" s="7">
        <f t="shared" si="240"/>
        <v>69287.145931659485</v>
      </c>
      <c r="AX707" s="7">
        <f>IF(AW707/MAX(AW$2:AW706)-1&lt;0,AW707/MAX(AW$2:AW706)-1,0)</f>
        <v>-3.2337178237400566E-2</v>
      </c>
      <c r="AY707" s="7">
        <f t="shared" ref="AY707:AY770" si="252">IF(1-IF(AV707&lt;0,ABS(AV707-AZ707),AZ707-AV707)/IF($BE707&lt;0,ABS($BE707-AZ707),AZ707-$BE707)&lt;-2,-2,IF(1-IF(AV707&lt;0,ABS(AV707-AZ707),AZ707-AV707)/IF($BE707&lt;0,ABS($BE707-AZ707),AZ707-$BE707)&gt;2,2,1-IF(AV707&lt;0,ABS(AV707-AZ707),AZ707-AV707)/IF($BE707&lt;0,ABS($BE707-AZ707),AZ707-$BE707)))</f>
        <v>-2</v>
      </c>
      <c r="AZ707" s="1">
        <v>6.8699977884829702</v>
      </c>
      <c r="BA707" s="2">
        <v>4.8630000000000013</v>
      </c>
      <c r="BB707" s="7">
        <f t="shared" si="241"/>
        <v>2356.4208663540253</v>
      </c>
      <c r="BC707" s="7">
        <f>BB707/MAX(BB$2:BB706)-1</f>
        <v>-4.6699683792812197E-2</v>
      </c>
      <c r="BD707" s="1">
        <v>6.8699977884829702</v>
      </c>
      <c r="BE707" s="2">
        <v>5.05820551044682</v>
      </c>
      <c r="BF707" s="7">
        <f t="shared" si="242"/>
        <v>19283.806121407295</v>
      </c>
      <c r="BG707" s="7">
        <f>BF707/MAX(BF$2:BF706)-1</f>
        <v>-2.9647603359403751E-2</v>
      </c>
      <c r="BH707" s="2">
        <v>4.8630000000000013</v>
      </c>
    </row>
    <row r="708" spans="1:60" x14ac:dyDescent="0.25">
      <c r="A708" s="5">
        <v>200506</v>
      </c>
      <c r="B708" s="4">
        <v>38504</v>
      </c>
      <c r="C708" s="2">
        <v>1.99000132325866</v>
      </c>
      <c r="D708" s="7">
        <f t="shared" ref="D708:D771" si="253">D707*(1+C708/100)</f>
        <v>461812.21919668361</v>
      </c>
      <c r="E708" s="7">
        <f>D708/MAX(D$2:D707)-1</f>
        <v>-4.3924893207594184E-3</v>
      </c>
      <c r="F708" s="7">
        <f t="shared" si="243"/>
        <v>-2</v>
      </c>
      <c r="G708" s="1">
        <v>13.3399933718201</v>
      </c>
      <c r="H708" s="2">
        <v>3.9661650195801799</v>
      </c>
      <c r="I708" s="7">
        <f t="shared" ref="I708:I771" si="254">I707*(1+H708/100)</f>
        <v>669668.08596481127</v>
      </c>
      <c r="J708" s="7">
        <f>I708/MAX(I$2:I707)-1</f>
        <v>1.125640905837999E-3</v>
      </c>
      <c r="K708" s="7">
        <f t="shared" si="244"/>
        <v>-1.6602571649507483</v>
      </c>
      <c r="L708" s="1">
        <v>13.3399933718201</v>
      </c>
      <c r="M708" s="2">
        <v>3.9779983919416</v>
      </c>
      <c r="N708" s="7">
        <f t="shared" ref="N708:N771" si="255">N707*(1+M708/100)</f>
        <v>374551.07950634928</v>
      </c>
      <c r="O708" s="7">
        <f>N708/MAX(N$2:N707)-1</f>
        <v>4.3311943039365808E-3</v>
      </c>
      <c r="P708" s="7">
        <f t="shared" si="245"/>
        <v>-1.6568988984637714</v>
      </c>
      <c r="Q708" s="1">
        <v>13.3399933718201</v>
      </c>
      <c r="R708" s="2">
        <v>3.98283003731872</v>
      </c>
      <c r="S708" s="7">
        <f t="shared" ref="S708:S771" si="256">S707*(1+R708/100)</f>
        <v>232788.42928922447</v>
      </c>
      <c r="T708" s="7">
        <f>S708/MAX(S$2:S707)-1</f>
        <v>5.426458282590918E-3</v>
      </c>
      <c r="U708" s="7">
        <f t="shared" si="246"/>
        <v>-1.6555276957118124</v>
      </c>
      <c r="V708" s="1">
        <v>13.3399933718201</v>
      </c>
      <c r="W708" s="2">
        <v>3.9252770662508598</v>
      </c>
      <c r="X708" s="7">
        <f t="shared" ref="X708:X771" si="257">X707*(1+W708/100)</f>
        <v>189753.03619414649</v>
      </c>
      <c r="Y708" s="7">
        <f>X708/MAX(X$2:X707)-1</f>
        <v>5.3523930547032528E-3</v>
      </c>
      <c r="Z708" s="7">
        <f t="shared" si="247"/>
        <v>-1.6718610120361816</v>
      </c>
      <c r="AA708" s="1">
        <v>13.3399933718201</v>
      </c>
      <c r="AB708" s="2">
        <v>3.8064630508840298</v>
      </c>
      <c r="AC708" s="7">
        <f t="shared" ref="AC708:AC771" si="258">AC707*(1+AB708/100)</f>
        <v>152730.51516893419</v>
      </c>
      <c r="AD708" s="7">
        <f>AC708/MAX(AC$2:AC707)-1</f>
        <v>4.6165254248602405E-3</v>
      </c>
      <c r="AE708" s="7">
        <f t="shared" si="248"/>
        <v>-1.7055799818955615</v>
      </c>
      <c r="AF708" s="1">
        <v>13.3399933718201</v>
      </c>
      <c r="AG708" s="2">
        <v>3.7276143674116899</v>
      </c>
      <c r="AH708" s="7">
        <f t="shared" ref="AH708:AH771" si="259">AH707*(1+AG708/100)</f>
        <v>120166.98062201975</v>
      </c>
      <c r="AI708" s="7">
        <f>AH708/MAX(AH$2:AH707)-1</f>
        <v>4.539431740045119E-3</v>
      </c>
      <c r="AJ708" s="7">
        <f t="shared" si="249"/>
        <v>-1.7279569411561932</v>
      </c>
      <c r="AK708" s="1">
        <v>13.3399933718201</v>
      </c>
      <c r="AL708" s="2">
        <v>3.6719931395845302</v>
      </c>
      <c r="AM708" s="7">
        <f t="shared" ref="AM708:AM771" si="260">AM707*(1+AL708/100)</f>
        <v>99184.371446386242</v>
      </c>
      <c r="AN708" s="7">
        <f>AM708/MAX(AM$2:AM707)-1</f>
        <v>4.4987056181013951E-3</v>
      </c>
      <c r="AO708" s="7">
        <f t="shared" si="250"/>
        <v>-1.743742036027832</v>
      </c>
      <c r="AP708" s="1">
        <v>13.3399933718201</v>
      </c>
      <c r="AQ708" s="2">
        <v>3.6303440551592199</v>
      </c>
      <c r="AR708" s="7">
        <f t="shared" ref="AR708:AR771" si="261">AR707*(1+AQ708/100)</f>
        <v>84641.730499992991</v>
      </c>
      <c r="AS708" s="7">
        <f>IF(AR708/MAX(AR$2:AR707)-1&lt;0,AR708/MAX(AR$2:AR707)-1,0)</f>
        <v>0</v>
      </c>
      <c r="AT708" s="7">
        <f t="shared" si="251"/>
        <v>-1.755561889250298</v>
      </c>
      <c r="AU708" s="1">
        <v>13.3399933718201</v>
      </c>
      <c r="AV708" s="2">
        <v>3.5987872840742599</v>
      </c>
      <c r="AW708" s="7">
        <f t="shared" ref="AW708:AW771" si="262">AW707*(1+AV708/100)</f>
        <v>71780.642928946021</v>
      </c>
      <c r="AX708" s="7">
        <f>IF(AW708/MAX(AW$2:AW707)-1&lt;0,AW708/MAX(AW$2:AW707)-1,0)</f>
        <v>0</v>
      </c>
      <c r="AY708" s="7">
        <f t="shared" si="252"/>
        <v>-1.7645175819755035</v>
      </c>
      <c r="AZ708" s="1">
        <v>13.3399933718201</v>
      </c>
      <c r="BA708" s="2">
        <v>4.5140000000000002</v>
      </c>
      <c r="BB708" s="7">
        <f t="shared" ref="BB708:BB771" si="263">BB707*(1+BA708/100)</f>
        <v>2462.7897042612458</v>
      </c>
      <c r="BC708" s="7">
        <f>BB708/MAX(BB$2:BB707)-1</f>
        <v>-3.6677075192198538E-3</v>
      </c>
      <c r="BD708" s="1">
        <v>13.3399933718201</v>
      </c>
      <c r="BE708" s="2">
        <v>9.8163384125397002</v>
      </c>
      <c r="BF708" s="7">
        <f t="shared" ref="BF708:BF771" si="264">BF707*(1+BE708/100)</f>
        <v>21176.769789102684</v>
      </c>
      <c r="BG708" s="7">
        <f>BF708/MAX(BF$2:BF707)-1</f>
        <v>6.5605471689026862E-2</v>
      </c>
      <c r="BH708" s="2">
        <v>4.5140000000000002</v>
      </c>
    </row>
    <row r="709" spans="1:60" x14ac:dyDescent="0.25">
      <c r="A709" s="5">
        <v>200507</v>
      </c>
      <c r="B709" s="4">
        <v>38534</v>
      </c>
      <c r="C709" s="2">
        <v>7.1400013960543296</v>
      </c>
      <c r="D709" s="7">
        <f t="shared" si="253"/>
        <v>494785.61809447629</v>
      </c>
      <c r="E709" s="7">
        <f>D709/MAX(D$2:D708)-1</f>
        <v>6.6693900840960163E-2</v>
      </c>
      <c r="F709" s="7">
        <f t="shared" si="243"/>
        <v>-2</v>
      </c>
      <c r="G709" s="1">
        <v>10.9999672382664</v>
      </c>
      <c r="H709" s="2">
        <v>7.1400252154931998</v>
      </c>
      <c r="I709" s="7">
        <f t="shared" si="254"/>
        <v>717482.55616280949</v>
      </c>
      <c r="J709" s="7">
        <f>I709/MAX(I$2:I708)-1</f>
        <v>7.1400252154931954E-2</v>
      </c>
      <c r="K709" s="7">
        <f t="shared" si="244"/>
        <v>-2</v>
      </c>
      <c r="L709" s="1">
        <v>10.9999672382664</v>
      </c>
      <c r="M709" s="2">
        <v>7.1404476176920602</v>
      </c>
      <c r="N709" s="7">
        <f t="shared" si="255"/>
        <v>401295.70314000029</v>
      </c>
      <c r="O709" s="7">
        <f>N709/MAX(N$2:N708)-1</f>
        <v>7.1404476176920584E-2</v>
      </c>
      <c r="P709" s="7">
        <f t="shared" si="245"/>
        <v>-2</v>
      </c>
      <c r="Q709" s="1">
        <v>10.9999672382664</v>
      </c>
      <c r="R709" s="2">
        <v>7.1441363085990801</v>
      </c>
      <c r="S709" s="7">
        <f t="shared" si="256"/>
        <v>249419.15198829342</v>
      </c>
      <c r="T709" s="7">
        <f>S709/MAX(S$2:S708)-1</f>
        <v>7.1441363085990695E-2</v>
      </c>
      <c r="U709" s="7">
        <f t="shared" si="246"/>
        <v>-2</v>
      </c>
      <c r="V709" s="1">
        <v>10.9999672382664</v>
      </c>
      <c r="W709" s="2">
        <v>7.1455186939831901</v>
      </c>
      <c r="X709" s="7">
        <f t="shared" si="257"/>
        <v>203311.87486779992</v>
      </c>
      <c r="Y709" s="7">
        <f>X709/MAX(X$2:X708)-1</f>
        <v>7.1455186939831883E-2</v>
      </c>
      <c r="Z709" s="7">
        <f t="shared" si="247"/>
        <v>-2</v>
      </c>
      <c r="AA709" s="1">
        <v>10.9999672382664</v>
      </c>
      <c r="AB709" s="2">
        <v>7.1444303017644399</v>
      </c>
      <c r="AC709" s="7">
        <f t="shared" si="258"/>
        <v>163642.24037470444</v>
      </c>
      <c r="AD709" s="7">
        <f>AC709/MAX(AC$2:AC708)-1</f>
        <v>7.1444303017644373E-2</v>
      </c>
      <c r="AE709" s="7">
        <f t="shared" si="248"/>
        <v>-2</v>
      </c>
      <c r="AF709" s="1">
        <v>10.9999672382664</v>
      </c>
      <c r="AG709" s="2">
        <v>7.1440676828037297</v>
      </c>
      <c r="AH709" s="7">
        <f t="shared" si="259"/>
        <v>128751.79105003849</v>
      </c>
      <c r="AI709" s="7">
        <f>AH709/MAX(AH$2:AH708)-1</f>
        <v>7.1440676828037342E-2</v>
      </c>
      <c r="AJ709" s="7">
        <f t="shared" si="249"/>
        <v>-2</v>
      </c>
      <c r="AK709" s="1">
        <v>10.9999672382664</v>
      </c>
      <c r="AL709" s="2">
        <v>7.14388131725197</v>
      </c>
      <c r="AM709" s="7">
        <f t="shared" si="260"/>
        <v>106269.98522777842</v>
      </c>
      <c r="AN709" s="7">
        <f>AM709/MAX(AM$2:AM708)-1</f>
        <v>7.1438813172519655E-2</v>
      </c>
      <c r="AO709" s="7">
        <f t="shared" si="250"/>
        <v>-2</v>
      </c>
      <c r="AP709" s="1">
        <v>10.9999672382664</v>
      </c>
      <c r="AQ709" s="2">
        <v>7.1432633317634604</v>
      </c>
      <c r="AR709" s="7">
        <f t="shared" si="261"/>
        <v>90687.912198169026</v>
      </c>
      <c r="AS709" s="7">
        <f>IF(AR709/MAX(AR$2:AR708)-1&lt;0,AR709/MAX(AR$2:AR708)-1,0)</f>
        <v>0</v>
      </c>
      <c r="AT709" s="7">
        <f t="shared" si="251"/>
        <v>-2</v>
      </c>
      <c r="AU709" s="1">
        <v>10.9999672382664</v>
      </c>
      <c r="AV709" s="2">
        <v>7.1430364553962997</v>
      </c>
      <c r="AW709" s="7">
        <f t="shared" si="262"/>
        <v>76907.960421278476</v>
      </c>
      <c r="AX709" s="7">
        <f>IF(AW709/MAX(AW$2:AW708)-1&lt;0,AW709/MAX(AW$2:AW708)-1,0)</f>
        <v>0</v>
      </c>
      <c r="AY709" s="7">
        <f t="shared" si="252"/>
        <v>-2</v>
      </c>
      <c r="AZ709" s="1">
        <v>10.9999672382664</v>
      </c>
      <c r="BA709" s="2">
        <v>6.3660000000000005</v>
      </c>
      <c r="BB709" s="7">
        <f t="shared" si="263"/>
        <v>2619.570896834517</v>
      </c>
      <c r="BC709" s="7">
        <f>BB709/MAX(BB$2:BB708)-1</f>
        <v>5.9758806220106653E-2</v>
      </c>
      <c r="BD709" s="1">
        <v>10.9999672382664</v>
      </c>
      <c r="BE709" s="2">
        <v>10.035078446728701</v>
      </c>
      <c r="BF709" s="7">
        <f t="shared" si="264"/>
        <v>23301.875249922283</v>
      </c>
      <c r="BG709" s="7">
        <f>BF709/MAX(BF$2:BF708)-1</f>
        <v>0.10035078446728707</v>
      </c>
      <c r="BH709" s="2">
        <v>6.3660000000000005</v>
      </c>
    </row>
    <row r="710" spans="1:60" x14ac:dyDescent="0.25">
      <c r="A710" s="5">
        <v>200508</v>
      </c>
      <c r="B710" s="4">
        <v>38565</v>
      </c>
      <c r="C710" s="2">
        <v>-3.57999938884964</v>
      </c>
      <c r="D710" s="7">
        <f t="shared" si="253"/>
        <v>477072.29599057813</v>
      </c>
      <c r="E710" s="7">
        <f>D710/MAX(D$2:D709)-1</f>
        <v>-3.5799993888496418E-2</v>
      </c>
      <c r="F710" s="7">
        <f t="shared" si="243"/>
        <v>-2</v>
      </c>
      <c r="G710" s="1">
        <v>7.1099900409599996</v>
      </c>
      <c r="H710" s="2">
        <v>-3.56842724390913</v>
      </c>
      <c r="I710" s="7">
        <f t="shared" si="254"/>
        <v>691879.71315840015</v>
      </c>
      <c r="J710" s="7">
        <f>I710/MAX(I$2:I709)-1</f>
        <v>-3.5684272439091336E-2</v>
      </c>
      <c r="K710" s="7">
        <f t="shared" si="244"/>
        <v>-2</v>
      </c>
      <c r="L710" s="1">
        <v>7.1099900409599996</v>
      </c>
      <c r="M710" s="2">
        <v>-3.4781161424809302</v>
      </c>
      <c r="N710" s="7">
        <f t="shared" si="255"/>
        <v>387338.17251000559</v>
      </c>
      <c r="O710" s="7">
        <f>N710/MAX(N$2:N709)-1</f>
        <v>-3.4781161424809248E-2</v>
      </c>
      <c r="P710" s="7">
        <f t="shared" si="245"/>
        <v>-2</v>
      </c>
      <c r="Q710" s="1">
        <v>7.1099900409599996</v>
      </c>
      <c r="R710" s="2">
        <v>-3.4477755442867202</v>
      </c>
      <c r="S710" s="7">
        <f t="shared" si="256"/>
        <v>240819.7394632737</v>
      </c>
      <c r="T710" s="7">
        <f>S710/MAX(S$2:S709)-1</f>
        <v>-3.4477755442867242E-2</v>
      </c>
      <c r="U710" s="7">
        <f t="shared" si="246"/>
        <v>-2</v>
      </c>
      <c r="V710" s="1">
        <v>7.1099900409599996</v>
      </c>
      <c r="W710" s="2">
        <v>-3.4324584106034099</v>
      </c>
      <c r="X710" s="7">
        <f t="shared" si="257"/>
        <v>196333.27931914464</v>
      </c>
      <c r="Y710" s="7">
        <f>X710/MAX(X$2:X709)-1</f>
        <v>-3.4324584106034117E-2</v>
      </c>
      <c r="Z710" s="7">
        <f t="shared" si="247"/>
        <v>-2</v>
      </c>
      <c r="AA710" s="1">
        <v>7.1099900409599996</v>
      </c>
      <c r="AB710" s="2">
        <v>-3.4201527459808099</v>
      </c>
      <c r="AC710" s="7">
        <f t="shared" si="258"/>
        <v>158045.42579694447</v>
      </c>
      <c r="AD710" s="7">
        <f>AC710/MAX(AC$2:AC709)-1</f>
        <v>-3.420152745980809E-2</v>
      </c>
      <c r="AE710" s="7">
        <f t="shared" si="248"/>
        <v>-2</v>
      </c>
      <c r="AF710" s="1">
        <v>7.1099900409599996</v>
      </c>
      <c r="AG710" s="2">
        <v>-3.41211481494505</v>
      </c>
      <c r="AH710" s="7">
        <f t="shared" si="259"/>
        <v>124358.63211311302</v>
      </c>
      <c r="AI710" s="7">
        <f>AH710/MAX(AH$2:AH709)-1</f>
        <v>-3.4121148149450553E-2</v>
      </c>
      <c r="AJ710" s="7">
        <f t="shared" si="249"/>
        <v>-2</v>
      </c>
      <c r="AK710" s="1">
        <v>7.1099900409599996</v>
      </c>
      <c r="AL710" s="2">
        <v>-3.4059095512251898</v>
      </c>
      <c r="AM710" s="7">
        <f t="shared" si="260"/>
        <v>102650.52565081991</v>
      </c>
      <c r="AN710" s="7">
        <f>AM710/MAX(AM$2:AM709)-1</f>
        <v>-3.4059095512251947E-2</v>
      </c>
      <c r="AO710" s="7">
        <f t="shared" si="250"/>
        <v>-2</v>
      </c>
      <c r="AP710" s="1">
        <v>7.1099900409599996</v>
      </c>
      <c r="AQ710" s="2">
        <v>-3.4010514761077402</v>
      </c>
      <c r="AR710" s="7">
        <f t="shared" si="261"/>
        <v>87603.569621701899</v>
      </c>
      <c r="AS710" s="7">
        <f>IF(AR710/MAX(AR$2:AR709)-1&lt;0,AR710/MAX(AR$2:AR709)-1,0)</f>
        <v>-3.4010514761077526E-2</v>
      </c>
      <c r="AT710" s="7">
        <f t="shared" si="251"/>
        <v>-2</v>
      </c>
      <c r="AU710" s="1">
        <v>7.1099900409599996</v>
      </c>
      <c r="AV710" s="2">
        <v>-3.3989697296298602</v>
      </c>
      <c r="AW710" s="7">
        <f t="shared" si="262"/>
        <v>74293.882126883502</v>
      </c>
      <c r="AX710" s="7">
        <f>IF(AW710/MAX(AW$2:AW709)-1&lt;0,AW710/MAX(AW$2:AW709)-1,0)</f>
        <v>-3.3989697296298638E-2</v>
      </c>
      <c r="AY710" s="7">
        <f t="shared" si="252"/>
        <v>-2</v>
      </c>
      <c r="AZ710" s="1">
        <v>7.1099900409599996</v>
      </c>
      <c r="BA710" s="2">
        <v>-0.71899999999999997</v>
      </c>
      <c r="BB710" s="7">
        <f t="shared" si="263"/>
        <v>2600.7361820862766</v>
      </c>
      <c r="BC710" s="7">
        <f>BB710/MAX(BB$2:BB709)-1</f>
        <v>-7.1900000000001407E-3</v>
      </c>
      <c r="BD710" s="1">
        <v>7.1099900409599996</v>
      </c>
      <c r="BE710" s="2">
        <v>4.7508549594301197</v>
      </c>
      <c r="BF710" s="7">
        <f t="shared" si="264"/>
        <v>24408.913545873438</v>
      </c>
      <c r="BG710" s="7">
        <f>BF710/MAX(BF$2:BF709)-1</f>
        <v>4.7508549594301286E-2</v>
      </c>
      <c r="BH710" s="2">
        <v>-0.71899999999999997</v>
      </c>
    </row>
    <row r="711" spans="1:60" x14ac:dyDescent="0.25">
      <c r="A711" s="5">
        <v>200509</v>
      </c>
      <c r="B711" s="4">
        <v>38596</v>
      </c>
      <c r="C711" s="2">
        <v>11.4499411648069</v>
      </c>
      <c r="D711" s="7">
        <f t="shared" si="253"/>
        <v>531696.79319509282</v>
      </c>
      <c r="E711" s="7">
        <f>D711/MAX(D$2:D710)-1</f>
        <v>7.4600339522335357E-2</v>
      </c>
      <c r="F711" s="7">
        <f t="shared" si="243"/>
        <v>0.99998234523950491</v>
      </c>
      <c r="G711" s="1">
        <v>11.449995660914</v>
      </c>
      <c r="H711" s="2">
        <v>0.70202015053782496</v>
      </c>
      <c r="I711" s="7">
        <f t="shared" si="254"/>
        <v>696736.84816225537</v>
      </c>
      <c r="J711" s="7">
        <f>I711/MAX(I$2:I710)-1</f>
        <v>-2.8914581716808385E-2</v>
      </c>
      <c r="K711" s="7">
        <f t="shared" si="244"/>
        <v>-2</v>
      </c>
      <c r="L711" s="1">
        <v>11.449995660914</v>
      </c>
      <c r="M711" s="2">
        <v>0.49233712210875402</v>
      </c>
      <c r="N711" s="7">
        <f t="shared" si="255"/>
        <v>389245.18212136993</v>
      </c>
      <c r="O711" s="7">
        <f>N711/MAX(N$2:N710)-1</f>
        <v>-3.0029030772916854E-2</v>
      </c>
      <c r="P711" s="7">
        <f t="shared" si="245"/>
        <v>-2</v>
      </c>
      <c r="Q711" s="1">
        <v>11.449995660914</v>
      </c>
      <c r="R711" s="2">
        <v>0.42469931467201999</v>
      </c>
      <c r="S711" s="7">
        <f t="shared" si="256"/>
        <v>241842.49924636915</v>
      </c>
      <c r="T711" s="7">
        <f>S711/MAX(S$2:S710)-1</f>
        <v>-3.0377189087227308E-2</v>
      </c>
      <c r="U711" s="7">
        <f t="shared" si="246"/>
        <v>-2</v>
      </c>
      <c r="V711" s="1">
        <v>11.449995660914</v>
      </c>
      <c r="W711" s="2">
        <v>0.39008646063761998</v>
      </c>
      <c r="X711" s="7">
        <f t="shared" si="257"/>
        <v>197099.14885949448</v>
      </c>
      <c r="Y711" s="7">
        <f>X711/MAX(X$2:X710)-1</f>
        <v>-3.0557615054925602E-2</v>
      </c>
      <c r="Z711" s="7">
        <f t="shared" si="247"/>
        <v>-2</v>
      </c>
      <c r="AA711" s="1">
        <v>11.449995660914</v>
      </c>
      <c r="AB711" s="2">
        <v>0.37006053220202401</v>
      </c>
      <c r="AC711" s="7">
        <f t="shared" si="258"/>
        <v>158630.28954076962</v>
      </c>
      <c r="AD711" s="7">
        <f>AC711/MAX(AC$2:AC710)-1</f>
        <v>-3.0627488492326771E-2</v>
      </c>
      <c r="AE711" s="7">
        <f t="shared" si="248"/>
        <v>-2</v>
      </c>
      <c r="AF711" s="1">
        <v>11.449995660914</v>
      </c>
      <c r="AG711" s="2">
        <v>0.35864942062607502</v>
      </c>
      <c r="AH711" s="7">
        <f t="shared" si="259"/>
        <v>124804.64362668521</v>
      </c>
      <c r="AI711" s="7">
        <f>AH711/MAX(AH$2:AH710)-1</f>
        <v>-3.0657029243338796E-2</v>
      </c>
      <c r="AJ711" s="7">
        <f t="shared" si="249"/>
        <v>-2</v>
      </c>
      <c r="AK711" s="1">
        <v>11.449995660914</v>
      </c>
      <c r="AL711" s="2">
        <v>0.34853445152663998</v>
      </c>
      <c r="AM711" s="7">
        <f t="shared" si="260"/>
        <v>103008.29809738621</v>
      </c>
      <c r="AN711" s="7">
        <f>AM711/MAX(AM$2:AM710)-1</f>
        <v>-3.0692458678724055E-2</v>
      </c>
      <c r="AO711" s="7">
        <f t="shared" si="250"/>
        <v>-2</v>
      </c>
      <c r="AP711" s="1">
        <v>11.449995660914</v>
      </c>
      <c r="AQ711" s="2">
        <v>0.338594965890474</v>
      </c>
      <c r="AR711" s="7">
        <f t="shared" si="261"/>
        <v>87900.190898381348</v>
      </c>
      <c r="AS711" s="7">
        <f>IF(AR711/MAX(AR$2:AR710)-1&lt;0,AR711/MAX(AR$2:AR710)-1,0)</f>
        <v>-3.0739722993027074E-2</v>
      </c>
      <c r="AT711" s="7">
        <f t="shared" si="251"/>
        <v>-2</v>
      </c>
      <c r="AU711" s="1">
        <v>11.449995660914</v>
      </c>
      <c r="AV711" s="2">
        <v>0.33222707745102398</v>
      </c>
      <c r="AW711" s="7">
        <f t="shared" si="262"/>
        <v>74540.706520198553</v>
      </c>
      <c r="AX711" s="7">
        <f>IF(AW711/MAX(AW$2:AW710)-1&lt;0,AW711/MAX(AW$2:AW710)-1,0)</f>
        <v>-3.0780349499750392E-2</v>
      </c>
      <c r="AY711" s="7">
        <f t="shared" si="252"/>
        <v>-2</v>
      </c>
      <c r="AZ711" s="1">
        <v>11.449995660914</v>
      </c>
      <c r="BA711" s="2">
        <v>1.0170000000000001</v>
      </c>
      <c r="BB711" s="7">
        <f t="shared" si="263"/>
        <v>2627.1856690580939</v>
      </c>
      <c r="BC711" s="7">
        <f>BB711/MAX(BB$2:BB710)-1</f>
        <v>2.9068776999998658E-3</v>
      </c>
      <c r="BD711" s="1">
        <v>11.449995660914</v>
      </c>
      <c r="BE711" s="2">
        <v>8.3632300763002494</v>
      </c>
      <c r="BF711" s="7">
        <f t="shared" si="264"/>
        <v>26450.287144840051</v>
      </c>
      <c r="BG711" s="7">
        <f>BF711/MAX(BF$2:BF710)-1</f>
        <v>8.3632300763002432E-2</v>
      </c>
      <c r="BH711" s="2">
        <v>1.0170000000000001</v>
      </c>
    </row>
    <row r="712" spans="1:60" x14ac:dyDescent="0.25">
      <c r="A712" s="5">
        <v>200510</v>
      </c>
      <c r="B712" s="4">
        <v>38626</v>
      </c>
      <c r="C712" s="2">
        <v>-3.0899828371949498</v>
      </c>
      <c r="D712" s="7">
        <f t="shared" si="253"/>
        <v>515267.45353944856</v>
      </c>
      <c r="E712" s="7">
        <f>D712/MAX(D$2:D711)-1</f>
        <v>-3.0899828371949489E-2</v>
      </c>
      <c r="F712" s="7">
        <f t="shared" si="243"/>
        <v>0.56118298046397785</v>
      </c>
      <c r="G712" s="1">
        <v>0.28499902166872398</v>
      </c>
      <c r="H712" s="2">
        <v>-2.2572853253395699</v>
      </c>
      <c r="I712" s="7">
        <f t="shared" si="254"/>
        <v>681009.50953245535</v>
      </c>
      <c r="J712" s="7">
        <f>I712/MAX(I$2:I711)-1</f>
        <v>-5.0834750360227221E-2</v>
      </c>
      <c r="K712" s="7">
        <f t="shared" si="244"/>
        <v>0.66945077436864397</v>
      </c>
      <c r="L712" s="1">
        <v>0.28499902166872398</v>
      </c>
      <c r="M712" s="2">
        <v>-2.2524214603683901</v>
      </c>
      <c r="N712" s="7">
        <f t="shared" si="255"/>
        <v>380477.74010581814</v>
      </c>
      <c r="O712" s="7">
        <f>N712/MAX(N$2:N711)-1</f>
        <v>-5.1876865043130937E-2</v>
      </c>
      <c r="P712" s="7">
        <f t="shared" si="245"/>
        <v>0.67008317679903739</v>
      </c>
      <c r="Q712" s="1">
        <v>0.28499902166872398</v>
      </c>
      <c r="R712" s="2">
        <v>-2.2506612545070501</v>
      </c>
      <c r="S712" s="7">
        <f t="shared" si="256"/>
        <v>236399.44381889963</v>
      </c>
      <c r="T712" s="7">
        <f>S712/MAX(S$2:S711)-1</f>
        <v>-5.2200114007303178E-2</v>
      </c>
      <c r="U712" s="7">
        <f t="shared" si="246"/>
        <v>0.67031203974471931</v>
      </c>
      <c r="V712" s="1">
        <v>0.28499902166872398</v>
      </c>
      <c r="W712" s="2">
        <v>-2.2497652842379599</v>
      </c>
      <c r="X712" s="7">
        <f t="shared" si="257"/>
        <v>192664.88063292508</v>
      </c>
      <c r="Y712" s="7">
        <f>X712/MAX(X$2:X711)-1</f>
        <v>-5.2367793282108388E-2</v>
      </c>
      <c r="Z712" s="7">
        <f t="shared" si="247"/>
        <v>0.6704285342977323</v>
      </c>
      <c r="AA712" s="1">
        <v>0.28499902166872398</v>
      </c>
      <c r="AB712" s="2">
        <v>-2.2495513432883198</v>
      </c>
      <c r="AC712" s="7">
        <f t="shared" si="258"/>
        <v>155061.81973154307</v>
      </c>
      <c r="AD712" s="7">
        <f>AC712/MAX(AC$2:AC711)-1</f>
        <v>-5.2434020846415352E-2</v>
      </c>
      <c r="AE712" s="7">
        <f t="shared" si="248"/>
        <v>0.67045635101906709</v>
      </c>
      <c r="AF712" s="1">
        <v>0.28499902166872398</v>
      </c>
      <c r="AG712" s="2">
        <v>-2.25056749005455</v>
      </c>
      <c r="AH712" s="7">
        <f t="shared" si="259"/>
        <v>121995.83089114461</v>
      </c>
      <c r="AI712" s="7">
        <f>AH712/MAX(AH$2:AH711)-1</f>
        <v>-5.2472747010317122E-2</v>
      </c>
      <c r="AJ712" s="7">
        <f t="shared" si="249"/>
        <v>0.67032423105101535</v>
      </c>
      <c r="AK712" s="1">
        <v>0.28499902166872398</v>
      </c>
      <c r="AL712" s="2">
        <v>-2.2534226910158801</v>
      </c>
      <c r="AM712" s="7">
        <f t="shared" si="260"/>
        <v>100687.08573443042</v>
      </c>
      <c r="AN712" s="7">
        <f>AM712/MAX(AM$2:AM711)-1</f>
        <v>-5.2535054760585953E-2</v>
      </c>
      <c r="AO712" s="7">
        <f t="shared" si="250"/>
        <v>0.66995299623304527</v>
      </c>
      <c r="AP712" s="1">
        <v>0.28499902166872398</v>
      </c>
      <c r="AQ712" s="2">
        <v>-2.2551067416623001</v>
      </c>
      <c r="AR712" s="7">
        <f t="shared" si="261"/>
        <v>85917.947767497913</v>
      </c>
      <c r="AS712" s="7">
        <f>IF(AR712/MAX(AR$2:AR711)-1&lt;0,AR712/MAX(AR$2:AR711)-1,0)</f>
        <v>-5.2597576844066074E-2</v>
      </c>
      <c r="AT712" s="7">
        <f t="shared" si="251"/>
        <v>0.6697340350307891</v>
      </c>
      <c r="AU712" s="1">
        <v>0.28499902166872398</v>
      </c>
      <c r="AV712" s="2">
        <v>-2.2590663541924099</v>
      </c>
      <c r="AW712" s="7">
        <f t="shared" si="262"/>
        <v>72856.782499023437</v>
      </c>
      <c r="AX712" s="7">
        <f>IF(AW712/MAX(AW$2:AW711)-1&lt;0,AW712/MAX(AW$2:AW711)-1,0)</f>
        <v>-5.2675664522422894E-2</v>
      </c>
      <c r="AY712" s="7">
        <f t="shared" si="252"/>
        <v>0.66921920400601875</v>
      </c>
      <c r="AZ712" s="1">
        <v>0.28499902166872398</v>
      </c>
      <c r="BA712" s="2">
        <v>-4.7140000000000004</v>
      </c>
      <c r="BB712" s="7">
        <f t="shared" si="263"/>
        <v>2503.3401366186954</v>
      </c>
      <c r="BC712" s="7">
        <f>BB712/MAX(BB$2:BB711)-1</f>
        <v>-4.713999999999996E-2</v>
      </c>
      <c r="BD712" s="1">
        <v>0.28499902166872398</v>
      </c>
      <c r="BE712" s="2">
        <v>-7.4060925007890201</v>
      </c>
      <c r="BF712" s="7">
        <f t="shared" si="264"/>
        <v>24491.35441216889</v>
      </c>
      <c r="BG712" s="7">
        <f>BF712/MAX(BF$2:BF711)-1</f>
        <v>-7.4060925007890188E-2</v>
      </c>
      <c r="BH712" s="2">
        <v>-4.7140000000000004</v>
      </c>
    </row>
    <row r="713" spans="1:60" x14ac:dyDescent="0.25">
      <c r="A713" s="5">
        <v>200511</v>
      </c>
      <c r="B713" s="4">
        <v>38657</v>
      </c>
      <c r="C713" s="2">
        <v>0.30918110827895201</v>
      </c>
      <c r="D713" s="7">
        <f t="shared" si="253"/>
        <v>516860.5631629026</v>
      </c>
      <c r="E713" s="7">
        <f>D713/MAX(D$2:D712)-1</f>
        <v>-2.7903553720976526E-2</v>
      </c>
      <c r="F713" s="7">
        <f t="shared" si="243"/>
        <v>-0.11282356445677499</v>
      </c>
      <c r="G713" s="1">
        <v>5.1599949262700298</v>
      </c>
      <c r="H713" s="2">
        <v>0.309195225560433</v>
      </c>
      <c r="I713" s="7">
        <f t="shared" si="254"/>
        <v>683115.15842154226</v>
      </c>
      <c r="J713" s="7">
        <f>I713/MAX(I$2:I712)-1</f>
        <v>-4.7899976725662263E-2</v>
      </c>
      <c r="K713" s="7">
        <f t="shared" si="244"/>
        <v>-0.11282032581598433</v>
      </c>
      <c r="L713" s="1">
        <v>5.1599949262700298</v>
      </c>
      <c r="M713" s="2">
        <v>0.30917472521663603</v>
      </c>
      <c r="N713" s="7">
        <f t="shared" si="255"/>
        <v>381654.08111330075</v>
      </c>
      <c r="O713" s="7">
        <f>N713/MAX(N$2:N712)-1</f>
        <v>-4.8945507945912792E-2</v>
      </c>
      <c r="P713" s="7">
        <f t="shared" si="245"/>
        <v>-0.11282502879295131</v>
      </c>
      <c r="Q713" s="1">
        <v>5.1599949262700298</v>
      </c>
      <c r="R713" s="2">
        <v>0.30916906268963801</v>
      </c>
      <c r="S713" s="7">
        <f t="shared" si="256"/>
        <v>237130.31776355801</v>
      </c>
      <c r="T713" s="7">
        <f>S713/MAX(S$2:S712)-1</f>
        <v>-4.9269809983606194E-2</v>
      </c>
      <c r="U713" s="7">
        <f t="shared" si="246"/>
        <v>-0.11282632783136304</v>
      </c>
      <c r="V713" s="1">
        <v>5.1599949262700298</v>
      </c>
      <c r="W713" s="2">
        <v>0.30916701003675301</v>
      </c>
      <c r="X713" s="7">
        <f t="shared" si="257"/>
        <v>193260.5368837688</v>
      </c>
      <c r="Y713" s="7">
        <f>X713/MAX(X$2:X712)-1</f>
        <v>-4.9438027122453265E-2</v>
      </c>
      <c r="Z713" s="7">
        <f t="shared" si="247"/>
        <v>-0.11282679872977019</v>
      </c>
      <c r="AA713" s="1">
        <v>5.1599949262700298</v>
      </c>
      <c r="AB713" s="2">
        <v>0.30916782265000398</v>
      </c>
      <c r="AC713" s="7">
        <f t="shared" si="258"/>
        <v>155541.22098336855</v>
      </c>
      <c r="AD713" s="7">
        <f>AC713/MAX(AC$2:AC712)-1</f>
        <v>-4.9504451740494115E-2</v>
      </c>
      <c r="AE713" s="7">
        <f t="shared" si="248"/>
        <v>-0.11282661230843805</v>
      </c>
      <c r="AF713" s="1">
        <v>5.1599949262700298</v>
      </c>
      <c r="AG713" s="2">
        <v>0.30918218535582598</v>
      </c>
      <c r="AH713" s="7">
        <f t="shared" si="259"/>
        <v>122373.02026713685</v>
      </c>
      <c r="AI713" s="7">
        <f>AH713/MAX(AH$2:AH712)-1</f>
        <v>-4.9543161542681569E-2</v>
      </c>
      <c r="AJ713" s="7">
        <f t="shared" si="249"/>
        <v>-0.11282331736493201</v>
      </c>
      <c r="AK713" s="1">
        <v>5.1599949262700298</v>
      </c>
      <c r="AL713" s="2">
        <v>0.30916739473509502</v>
      </c>
      <c r="AM713" s="7">
        <f t="shared" si="260"/>
        <v>100998.37737423026</v>
      </c>
      <c r="AN713" s="7">
        <f>AM713/MAX(AM$2:AM712)-1</f>
        <v>-4.9605802073360961E-2</v>
      </c>
      <c r="AO713" s="7">
        <f t="shared" si="250"/>
        <v>-0.11282671047625303</v>
      </c>
      <c r="AP713" s="1">
        <v>5.1599949262700298</v>
      </c>
      <c r="AQ713" s="2">
        <v>0.309167138250522</v>
      </c>
      <c r="AR713" s="7">
        <f t="shared" si="261"/>
        <v>86183.577827854271</v>
      </c>
      <c r="AS713" s="7">
        <f>IF(AR713/MAX(AR$2:AR712)-1&lt;0,AR713/MAX(AR$2:AR712)-1,0)</f>
        <v>-4.9668519884678686E-2</v>
      </c>
      <c r="AT713" s="7">
        <f t="shared" si="251"/>
        <v>-0.11282676931629254</v>
      </c>
      <c r="AU713" s="1">
        <v>5.1599949262700298</v>
      </c>
      <c r="AV713" s="2">
        <v>0.309167425390666</v>
      </c>
      <c r="AW713" s="7">
        <f t="shared" si="262"/>
        <v>73082.03193769815</v>
      </c>
      <c r="AX713" s="7">
        <f>IF(AW713/MAX(AW$2:AW712)-1&lt;0,AW713/MAX(AW$2:AW712)-1,0)</f>
        <v>-4.9746846264327571E-2</v>
      </c>
      <c r="AY713" s="7">
        <f t="shared" si="252"/>
        <v>-0.11282670344356882</v>
      </c>
      <c r="AZ713" s="1">
        <v>5.1599949262700298</v>
      </c>
      <c r="BA713" s="2">
        <v>2.8830000000000005</v>
      </c>
      <c r="BB713" s="7">
        <f t="shared" si="263"/>
        <v>2575.511432757412</v>
      </c>
      <c r="BC713" s="7">
        <f>BB713/MAX(BB$2:BB712)-1</f>
        <v>-1.9669046200000206E-2</v>
      </c>
      <c r="BD713" s="1">
        <v>5.1599949262700298</v>
      </c>
      <c r="BE713" s="2">
        <v>0.80098063781990703</v>
      </c>
      <c r="BF713" s="7">
        <f t="shared" si="264"/>
        <v>24687.525418950212</v>
      </c>
      <c r="BG713" s="7">
        <f>BF713/MAX(BF$2:BF712)-1</f>
        <v>-6.6644332299194753E-2</v>
      </c>
      <c r="BH713" s="2">
        <v>2.8830000000000005</v>
      </c>
    </row>
    <row r="714" spans="1:60" x14ac:dyDescent="0.25">
      <c r="A714" s="5">
        <v>200512</v>
      </c>
      <c r="B714" s="4">
        <v>38687</v>
      </c>
      <c r="C714" s="2">
        <v>1.3099955748466601</v>
      </c>
      <c r="D714" s="7">
        <f t="shared" si="253"/>
        <v>523631.41366846411</v>
      </c>
      <c r="E714" s="7">
        <f>D714/MAX(D$2:D713)-1</f>
        <v>-1.5169133291479731E-2</v>
      </c>
      <c r="F714" s="7">
        <f t="shared" si="243"/>
        <v>2.3215300652025705E-2</v>
      </c>
      <c r="G714" s="1">
        <v>3.4799809657806202</v>
      </c>
      <c r="H714" s="2">
        <v>0.77062709780017902</v>
      </c>
      <c r="I714" s="7">
        <f t="shared" si="254"/>
        <v>688379.42894151935</v>
      </c>
      <c r="J714" s="7">
        <f>I714/MAX(I$2:I713)-1</f>
        <v>-4.0562835948148246E-2</v>
      </c>
      <c r="K714" s="7">
        <f t="shared" si="244"/>
        <v>-0.21957291252708111</v>
      </c>
      <c r="L714" s="1">
        <v>3.4799809657806202</v>
      </c>
      <c r="M714" s="2">
        <v>0.68354277067664004</v>
      </c>
      <c r="N714" s="7">
        <f t="shared" si="255"/>
        <v>384262.84999374306</v>
      </c>
      <c r="O714" s="7">
        <f>N714/MAX(N$2:N713)-1</f>
        <v>-4.2444643720281672E-2</v>
      </c>
      <c r="P714" s="7">
        <f t="shared" si="245"/>
        <v>-0.25877254891296264</v>
      </c>
      <c r="Q714" s="1">
        <v>3.4799809657806202</v>
      </c>
      <c r="R714" s="2">
        <v>0.65484888274910202</v>
      </c>
      <c r="S714" s="7">
        <f t="shared" si="256"/>
        <v>238683.16300009203</v>
      </c>
      <c r="T714" s="7">
        <f>S714/MAX(S$2:S713)-1</f>
        <v>-4.3043963956325593E-2</v>
      </c>
      <c r="U714" s="7">
        <f t="shared" si="246"/>
        <v>-0.27168865001185605</v>
      </c>
      <c r="V714" s="1">
        <v>3.4799809657806202</v>
      </c>
      <c r="W714" s="2">
        <v>0.64066462666425705</v>
      </c>
      <c r="X714" s="7">
        <f t="shared" si="257"/>
        <v>194498.68878088452</v>
      </c>
      <c r="Y714" s="7">
        <f>X714/MAX(X$2:X713)-1</f>
        <v>-4.3348112807705008E-2</v>
      </c>
      <c r="Z714" s="7">
        <f t="shared" si="247"/>
        <v>-0.2780734691784712</v>
      </c>
      <c r="AA714" s="1">
        <v>3.4799809657806202</v>
      </c>
      <c r="AB714" s="2">
        <v>0.63173566094695299</v>
      </c>
      <c r="AC714" s="7">
        <f t="shared" si="258"/>
        <v>156523.8303437928</v>
      </c>
      <c r="AD714" s="7">
        <f>AC714/MAX(AC$2:AC713)-1</f>
        <v>-4.349983240642552E-2</v>
      </c>
      <c r="AE714" s="7">
        <f t="shared" si="248"/>
        <v>-0.28209270227105487</v>
      </c>
      <c r="AF714" s="1">
        <v>3.4799809657806202</v>
      </c>
      <c r="AG714" s="2">
        <v>0.62589970196090805</v>
      </c>
      <c r="AH714" s="7">
        <f t="shared" si="259"/>
        <v>123138.9526362694</v>
      </c>
      <c r="AI714" s="7">
        <f>AH714/MAX(AH$2:AH713)-1</f>
        <v>-4.3594255023510331E-2</v>
      </c>
      <c r="AJ714" s="7">
        <f t="shared" si="249"/>
        <v>-0.28471966716556874</v>
      </c>
      <c r="AK714" s="1">
        <v>3.4799809657806202</v>
      </c>
      <c r="AL714" s="2">
        <v>0.62175170301989302</v>
      </c>
      <c r="AM714" s="7">
        <f t="shared" si="260"/>
        <v>101626.336505577</v>
      </c>
      <c r="AN714" s="7">
        <f>AM714/MAX(AM$2:AM713)-1</f>
        <v>-4.3696709962349756E-2</v>
      </c>
      <c r="AO714" s="7">
        <f t="shared" si="250"/>
        <v>-0.28658682346782882</v>
      </c>
      <c r="AP714" s="1">
        <v>3.4799809657806202</v>
      </c>
      <c r="AQ714" s="2">
        <v>0.61865145710205305</v>
      </c>
      <c r="AR714" s="7">
        <f t="shared" si="261"/>
        <v>86716.753787868976</v>
      </c>
      <c r="AS714" s="7">
        <f>IF(AR714/MAX(AR$2:AR713)-1&lt;0,AR714/MAX(AR$2:AR713)-1,0)</f>
        <v>-4.3789280335645775E-2</v>
      </c>
      <c r="AT714" s="7">
        <f t="shared" si="251"/>
        <v>-0.28798235027156416</v>
      </c>
      <c r="AU714" s="1">
        <v>3.4799809657806202</v>
      </c>
      <c r="AV714" s="2">
        <v>0.61625285129782303</v>
      </c>
      <c r="AW714" s="7">
        <f t="shared" si="262"/>
        <v>73532.402043300608</v>
      </c>
      <c r="AX714" s="7">
        <f>IF(AW714/MAX(AW$2:AW713)-1&lt;0,AW714/MAX(AW$2:AW713)-1,0)</f>
        <v>-4.3890884109883843E-2</v>
      </c>
      <c r="AY714" s="7">
        <f t="shared" si="252"/>
        <v>-0.28906204484422227</v>
      </c>
      <c r="AZ714" s="1">
        <v>3.4799809657806202</v>
      </c>
      <c r="BA714" s="2">
        <v>0.71499999999999986</v>
      </c>
      <c r="BB714" s="7">
        <f t="shared" si="263"/>
        <v>2593.9263395016274</v>
      </c>
      <c r="BC714" s="7">
        <f>BB714/MAX(BB$2:BB713)-1</f>
        <v>-1.2659679880330232E-2</v>
      </c>
      <c r="BD714" s="1">
        <v>3.4799809657806202</v>
      </c>
      <c r="BE714" s="2">
        <v>1.2584214016489601</v>
      </c>
      <c r="BF714" s="7">
        <f t="shared" si="264"/>
        <v>24998.198522359809</v>
      </c>
      <c r="BG714" s="7">
        <f>BF714/MAX(BF$2:BF713)-1</f>
        <v>-5.4898784823344204E-2</v>
      </c>
      <c r="BH714" s="2">
        <v>0.71499999999999986</v>
      </c>
    </row>
    <row r="715" spans="1:60" x14ac:dyDescent="0.25">
      <c r="A715" s="5">
        <v>200601</v>
      </c>
      <c r="B715" s="4">
        <v>38718</v>
      </c>
      <c r="C715" s="2">
        <v>11.6499966720703</v>
      </c>
      <c r="D715" s="7">
        <f t="shared" si="253"/>
        <v>584634.45593475481</v>
      </c>
      <c r="E715" s="7">
        <f>D715/MAX(D$2:D714)-1</f>
        <v>9.9563629905583984E-2</v>
      </c>
      <c r="F715" s="7">
        <f t="shared" si="243"/>
        <v>-1.6926069538871822</v>
      </c>
      <c r="G715" s="1">
        <v>17.789987797800599</v>
      </c>
      <c r="H715" s="2">
        <v>5.4883056205580996</v>
      </c>
      <c r="I715" s="7">
        <f t="shared" si="254"/>
        <v>726159.79583088262</v>
      </c>
      <c r="J715" s="7">
        <f>I715/MAX(I$2:I714)-1</f>
        <v>1.2094007852232913E-2</v>
      </c>
      <c r="K715" s="7">
        <f t="shared" si="244"/>
        <v>-2</v>
      </c>
      <c r="L715" s="1">
        <v>17.789987797800599</v>
      </c>
      <c r="M715" s="2">
        <v>5.1275698775928502</v>
      </c>
      <c r="N715" s="7">
        <f t="shared" si="255"/>
        <v>403966.196140802</v>
      </c>
      <c r="O715" s="7">
        <f>N715/MAX(N$2:N714)-1</f>
        <v>6.6546762895940414E-3</v>
      </c>
      <c r="P715" s="7">
        <f t="shared" si="245"/>
        <v>-2</v>
      </c>
      <c r="Q715" s="1">
        <v>17.789987797800599</v>
      </c>
      <c r="R715" s="2">
        <v>5.0082580679254898</v>
      </c>
      <c r="S715" s="7">
        <f t="shared" si="256"/>
        <v>250637.03176782388</v>
      </c>
      <c r="T715" s="7">
        <f>S715/MAX(S$2:S714)-1</f>
        <v>4.8828639253317707E-3</v>
      </c>
      <c r="U715" s="7">
        <f t="shared" si="246"/>
        <v>-2</v>
      </c>
      <c r="V715" s="1">
        <v>17.789987797800599</v>
      </c>
      <c r="W715" s="2">
        <v>4.9492779653243799</v>
      </c>
      <c r="X715" s="7">
        <f t="shared" si="257"/>
        <v>204124.96952756168</v>
      </c>
      <c r="Y715" s="7">
        <f>X715/MAX(X$2:X714)-1</f>
        <v>3.9992482499631166E-3</v>
      </c>
      <c r="Z715" s="7">
        <f t="shared" si="247"/>
        <v>-2</v>
      </c>
      <c r="AA715" s="1">
        <v>17.789987797800599</v>
      </c>
      <c r="AB715" s="2">
        <v>4.9122373634075096</v>
      </c>
      <c r="AC715" s="7">
        <f t="shared" si="258"/>
        <v>164212.65242057719</v>
      </c>
      <c r="AD715" s="7">
        <f>AC715/MAX(AC$2:AC714)-1</f>
        <v>3.485726207161477E-3</v>
      </c>
      <c r="AE715" s="7">
        <f t="shared" si="248"/>
        <v>-2</v>
      </c>
      <c r="AF715" s="1">
        <v>17.789987797800599</v>
      </c>
      <c r="AG715" s="2">
        <v>4.8880200946850296</v>
      </c>
      <c r="AH715" s="7">
        <f t="shared" si="259"/>
        <v>129158.00938551493</v>
      </c>
      <c r="AI715" s="7">
        <f>AH715/MAX(AH$2:AH714)-1</f>
        <v>3.1550499776626939E-3</v>
      </c>
      <c r="AJ715" s="7">
        <f t="shared" si="249"/>
        <v>-2</v>
      </c>
      <c r="AK715" s="1">
        <v>17.789987797800599</v>
      </c>
      <c r="AL715" s="2">
        <v>4.8699776504652803</v>
      </c>
      <c r="AM715" s="7">
        <f t="shared" si="260"/>
        <v>106575.51638038523</v>
      </c>
      <c r="AN715" s="7">
        <f>AM715/MAX(AM$2:AM714)-1</f>
        <v>2.8750465331479624E-3</v>
      </c>
      <c r="AO715" s="7">
        <f t="shared" si="250"/>
        <v>-2</v>
      </c>
      <c r="AP715" s="1">
        <v>17.789987797800599</v>
      </c>
      <c r="AQ715" s="2">
        <v>4.8570739149286997</v>
      </c>
      <c r="AR715" s="7">
        <f t="shared" si="261"/>
        <v>90928.650615972496</v>
      </c>
      <c r="AS715" s="7">
        <f>IF(AR715/MAX(AR$2:AR714)-1&lt;0,AR715/MAX(AR$2:AR714)-1,0)</f>
        <v>0</v>
      </c>
      <c r="AT715" s="7">
        <f t="shared" si="251"/>
        <v>-2</v>
      </c>
      <c r="AU715" s="1">
        <v>17.789987797800599</v>
      </c>
      <c r="AV715" s="2">
        <v>4.66486270461328</v>
      </c>
      <c r="AW715" s="7">
        <f t="shared" si="262"/>
        <v>76962.587642024839</v>
      </c>
      <c r="AX715" s="7">
        <f>IF(AW715/MAX(AW$2:AW714)-1&lt;0,AW715/MAX(AW$2:AW714)-1,0)</f>
        <v>0</v>
      </c>
      <c r="AY715" s="7">
        <f t="shared" si="252"/>
        <v>-2</v>
      </c>
      <c r="AZ715" s="1">
        <v>17.789987797800599</v>
      </c>
      <c r="BA715" s="2">
        <v>8.0140000000000011</v>
      </c>
      <c r="BB715" s="7">
        <f t="shared" si="263"/>
        <v>2801.803596349288</v>
      </c>
      <c r="BC715" s="7">
        <f>BB715/MAX(BB$2:BB714)-1</f>
        <v>6.6465773374060122E-2</v>
      </c>
      <c r="BD715" s="1">
        <v>17.789987797800599</v>
      </c>
      <c r="BE715" s="2">
        <v>15.5096731321691</v>
      </c>
      <c r="BF715" s="7">
        <f t="shared" si="264"/>
        <v>28875.337402108544</v>
      </c>
      <c r="BG715" s="7">
        <f>BF715/MAX(BF$2:BF714)-1</f>
        <v>9.1683324418713408E-2</v>
      </c>
      <c r="BH715" s="2">
        <v>8.0140000000000011</v>
      </c>
    </row>
    <row r="716" spans="1:60" x14ac:dyDescent="0.25">
      <c r="A716" s="5">
        <v>200602</v>
      </c>
      <c r="B716" s="4">
        <v>38749</v>
      </c>
      <c r="C716" s="2">
        <v>1.20000003780854</v>
      </c>
      <c r="D716" s="7">
        <f t="shared" si="253"/>
        <v>591650.06962701364</v>
      </c>
      <c r="E716" s="7">
        <f>D716/MAX(D$2:D715)-1</f>
        <v>1.2000000378085351E-2</v>
      </c>
      <c r="F716" s="7">
        <f t="shared" si="243"/>
        <v>0.64636473879036294</v>
      </c>
      <c r="G716" s="1">
        <v>2.1999993743365098</v>
      </c>
      <c r="H716" s="2">
        <v>1.1999676883953501</v>
      </c>
      <c r="I716" s="7">
        <f t="shared" si="254"/>
        <v>734873.47874697077</v>
      </c>
      <c r="J716" s="7">
        <f>I716/MAX(I$2:I715)-1</f>
        <v>1.1999676883953425E-2</v>
      </c>
      <c r="K716" s="7">
        <f t="shared" si="244"/>
        <v>0.64635329888958948</v>
      </c>
      <c r="L716" s="1">
        <v>2.1999993743365098</v>
      </c>
      <c r="M716" s="2">
        <v>1.1999992374722199</v>
      </c>
      <c r="N716" s="7">
        <f t="shared" si="255"/>
        <v>408813.78741413716</v>
      </c>
      <c r="O716" s="7">
        <f>N716/MAX(N$2:N715)-1</f>
        <v>1.1999992374722268E-2</v>
      </c>
      <c r="P716" s="7">
        <f t="shared" si="245"/>
        <v>0.64636445576303148</v>
      </c>
      <c r="Q716" s="1">
        <v>2.1999993743365098</v>
      </c>
      <c r="R716" s="2">
        <v>1.1999961030375701</v>
      </c>
      <c r="S716" s="7">
        <f t="shared" si="256"/>
        <v>253644.66638180678</v>
      </c>
      <c r="T716" s="7">
        <f>S716/MAX(S$2:S715)-1</f>
        <v>1.1999961030375594E-2</v>
      </c>
      <c r="U716" s="7">
        <f t="shared" si="246"/>
        <v>0.64636334731568001</v>
      </c>
      <c r="V716" s="1">
        <v>2.1999993743365098</v>
      </c>
      <c r="W716" s="2">
        <v>1.19992748380812</v>
      </c>
      <c r="X716" s="7">
        <f t="shared" si="257"/>
        <v>206574.32113823786</v>
      </c>
      <c r="Y716" s="7">
        <f>X716/MAX(X$2:X715)-1</f>
        <v>1.1999274838081275E-2</v>
      </c>
      <c r="Z716" s="7">
        <f t="shared" si="247"/>
        <v>0.64633908112044947</v>
      </c>
      <c r="AA716" s="1">
        <v>2.1999993743365098</v>
      </c>
      <c r="AB716" s="2">
        <v>1.20088091099139</v>
      </c>
      <c r="AC716" s="7">
        <f t="shared" si="258"/>
        <v>166184.65081692854</v>
      </c>
      <c r="AD716" s="7">
        <f>AC716/MAX(AC$2:AC715)-1</f>
        <v>1.2008809109913976E-2</v>
      </c>
      <c r="AE716" s="7">
        <f t="shared" si="248"/>
        <v>0.64667624681514946</v>
      </c>
      <c r="AF716" s="1">
        <v>2.1999993743365098</v>
      </c>
      <c r="AG716" s="2">
        <v>1.20903028117867</v>
      </c>
      <c r="AH716" s="7">
        <f t="shared" si="259"/>
        <v>130719.56882955339</v>
      </c>
      <c r="AI716" s="7">
        <f>AH716/MAX(AH$2:AH715)-1</f>
        <v>1.2090302811786691E-2</v>
      </c>
      <c r="AJ716" s="7">
        <f t="shared" si="249"/>
        <v>0.64955815338208667</v>
      </c>
      <c r="AK716" s="1">
        <v>2.1999993743365098</v>
      </c>
      <c r="AL716" s="2">
        <v>1.2140632254613899</v>
      </c>
      <c r="AM716" s="7">
        <f t="shared" si="260"/>
        <v>107869.41053210506</v>
      </c>
      <c r="AN716" s="7">
        <f>AM716/MAX(AM$2:AM715)-1</f>
        <v>1.2140632254613815E-2</v>
      </c>
      <c r="AO716" s="7">
        <f t="shared" si="250"/>
        <v>0.65133798112902586</v>
      </c>
      <c r="AP716" s="1">
        <v>2.1999993743365098</v>
      </c>
      <c r="AQ716" s="2">
        <v>1.2184788865966001</v>
      </c>
      <c r="AR716" s="7">
        <f t="shared" si="261"/>
        <v>92036.597025595314</v>
      </c>
      <c r="AS716" s="7">
        <f>IF(AR716/MAX(AR$2:AR715)-1&lt;0,AR716/MAX(AR$2:AR715)-1,0)</f>
        <v>0</v>
      </c>
      <c r="AT716" s="7">
        <f t="shared" si="251"/>
        <v>0.6528995156440236</v>
      </c>
      <c r="AU716" s="1">
        <v>2.1999993743365098</v>
      </c>
      <c r="AV716" s="2">
        <v>1.22182249102471</v>
      </c>
      <c r="AW716" s="7">
        <f t="shared" si="262"/>
        <v>77902.933847509703</v>
      </c>
      <c r="AX716" s="7">
        <f>IF(AW716/MAX(AW$2:AW715)-1&lt;0,AW716/MAX(AW$2:AW715)-1,0)</f>
        <v>0</v>
      </c>
      <c r="AY716" s="7">
        <f t="shared" si="252"/>
        <v>0.65408193285384064</v>
      </c>
      <c r="AZ716" s="1">
        <v>2.1999993743365098</v>
      </c>
      <c r="BA716" s="2">
        <v>-0.29400000000000009</v>
      </c>
      <c r="BB716" s="7">
        <f t="shared" si="263"/>
        <v>2793.5662937760208</v>
      </c>
      <c r="BC716" s="7">
        <f>BB716/MAX(BB$2:BB715)-1</f>
        <v>-2.9400000000001647E-3</v>
      </c>
      <c r="BD716" s="1">
        <v>2.1999993743365098</v>
      </c>
      <c r="BE716" s="2">
        <v>-0.62777106096282598</v>
      </c>
      <c r="BF716" s="7">
        <f t="shared" si="264"/>
        <v>28694.066390142732</v>
      </c>
      <c r="BG716" s="7">
        <f>BF716/MAX(BF$2:BF715)-1</f>
        <v>-6.2777106096282287E-3</v>
      </c>
      <c r="BH716" s="2">
        <v>-0.29400000000000009</v>
      </c>
    </row>
    <row r="717" spans="1:60" x14ac:dyDescent="0.25">
      <c r="A717" s="5">
        <v>200603</v>
      </c>
      <c r="B717" s="4">
        <v>38777</v>
      </c>
      <c r="C717" s="2">
        <v>2.71892209544274</v>
      </c>
      <c r="D717" s="7">
        <f t="shared" si="253"/>
        <v>607736.57409780484</v>
      </c>
      <c r="E717" s="7">
        <f>D717/MAX(D$2:D716)-1</f>
        <v>2.7189220954427329E-2</v>
      </c>
      <c r="F717" s="7">
        <f t="shared" si="243"/>
        <v>-1.1253442325580845</v>
      </c>
      <c r="G717" s="1">
        <v>6.6099996334290596</v>
      </c>
      <c r="H717" s="2">
        <v>0.34693971135831297</v>
      </c>
      <c r="I717" s="7">
        <f t="shared" si="254"/>
        <v>737423.04667298426</v>
      </c>
      <c r="J717" s="7">
        <f>I717/MAX(I$2:I716)-1</f>
        <v>3.4693971135830726E-3</v>
      </c>
      <c r="K717" s="7">
        <f t="shared" si="244"/>
        <v>-2</v>
      </c>
      <c r="L717" s="1">
        <v>6.6099996334290596</v>
      </c>
      <c r="M717" s="2">
        <v>0.35830195707475698</v>
      </c>
      <c r="N717" s="7">
        <f t="shared" si="255"/>
        <v>410278.57521523343</v>
      </c>
      <c r="O717" s="7">
        <f>N717/MAX(N$2:N716)-1</f>
        <v>3.5830195707475809E-3</v>
      </c>
      <c r="P717" s="7">
        <f t="shared" si="245"/>
        <v>-2</v>
      </c>
      <c r="Q717" s="1">
        <v>6.6099996334290596</v>
      </c>
      <c r="R717" s="2">
        <v>0.361869021731068</v>
      </c>
      <c r="S717" s="7">
        <f t="shared" si="256"/>
        <v>254562.52785471568</v>
      </c>
      <c r="T717" s="7">
        <f>S717/MAX(S$2:S716)-1</f>
        <v>3.6186902173107605E-3</v>
      </c>
      <c r="U717" s="7">
        <f t="shared" si="246"/>
        <v>-2</v>
      </c>
      <c r="V717" s="1">
        <v>6.6099996334290596</v>
      </c>
      <c r="W717" s="2">
        <v>0.36368871328646801</v>
      </c>
      <c r="X717" s="7">
        <f t="shared" si="257"/>
        <v>207325.6086287658</v>
      </c>
      <c r="Y717" s="7">
        <f>X717/MAX(X$2:X716)-1</f>
        <v>3.6368871328646968E-3</v>
      </c>
      <c r="Z717" s="7">
        <f t="shared" si="247"/>
        <v>-2</v>
      </c>
      <c r="AA717" s="1">
        <v>6.6099996334290596</v>
      </c>
      <c r="AB717" s="2">
        <v>0.36462402633427998</v>
      </c>
      <c r="AC717" s="7">
        <f t="shared" si="258"/>
        <v>166790.5999818868</v>
      </c>
      <c r="AD717" s="7">
        <f>AC717/MAX(AC$2:AC716)-1</f>
        <v>3.6462402633428148E-3</v>
      </c>
      <c r="AE717" s="7">
        <f t="shared" si="248"/>
        <v>-2</v>
      </c>
      <c r="AF717" s="1">
        <v>6.6099996334290596</v>
      </c>
      <c r="AG717" s="2">
        <v>0.365552948738464</v>
      </c>
      <c r="AH717" s="7">
        <f t="shared" si="259"/>
        <v>131197.41806798801</v>
      </c>
      <c r="AI717" s="7">
        <f>AH717/MAX(AH$2:AH716)-1</f>
        <v>3.6555294873845678E-3</v>
      </c>
      <c r="AJ717" s="7">
        <f t="shared" si="249"/>
        <v>-2</v>
      </c>
      <c r="AK717" s="1">
        <v>6.6099996334290596</v>
      </c>
      <c r="AL717" s="2">
        <v>0.36603120381361798</v>
      </c>
      <c r="AM717" s="7">
        <f t="shared" si="260"/>
        <v>108264.24623402239</v>
      </c>
      <c r="AN717" s="7">
        <f>AM717/MAX(AM$2:AM716)-1</f>
        <v>3.6603120381362153E-3</v>
      </c>
      <c r="AO717" s="7">
        <f t="shared" si="250"/>
        <v>-2</v>
      </c>
      <c r="AP717" s="1">
        <v>6.6099996334290596</v>
      </c>
      <c r="AQ717" s="2">
        <v>0.36640049799671598</v>
      </c>
      <c r="AR717" s="7">
        <f t="shared" si="261"/>
        <v>92373.819575436326</v>
      </c>
      <c r="AS717" s="7">
        <f>IF(AR717/MAX(AR$2:AR716)-1&lt;0,AR717/MAX(AR$2:AR716)-1,0)</f>
        <v>0</v>
      </c>
      <c r="AT717" s="7">
        <f t="shared" si="251"/>
        <v>-2</v>
      </c>
      <c r="AU717" s="1">
        <v>6.6099996334290596</v>
      </c>
      <c r="AV717" s="2">
        <v>0.36666924082796598</v>
      </c>
      <c r="AW717" s="7">
        <f t="shared" si="262"/>
        <v>78188.579943631092</v>
      </c>
      <c r="AX717" s="7">
        <f>IF(AW717/MAX(AW$2:AW716)-1&lt;0,AW717/MAX(AW$2:AW716)-1,0)</f>
        <v>0</v>
      </c>
      <c r="AY717" s="7">
        <f t="shared" si="252"/>
        <v>-2</v>
      </c>
      <c r="AZ717" s="1">
        <v>6.6099996334290596</v>
      </c>
      <c r="BA717" s="2">
        <v>4.0710000000000006</v>
      </c>
      <c r="BB717" s="7">
        <f t="shared" si="263"/>
        <v>2907.2923775956428</v>
      </c>
      <c r="BC717" s="7">
        <f>BB717/MAX(BB$2:BB716)-1</f>
        <v>3.7650312600000069E-2</v>
      </c>
      <c r="BD717" s="1">
        <v>6.6099996334290596</v>
      </c>
      <c r="BE717" s="2">
        <v>4.7792008958038696</v>
      </c>
      <c r="BF717" s="7">
        <f t="shared" si="264"/>
        <v>30065.413468102986</v>
      </c>
      <c r="BG717" s="7">
        <f>BF717/MAX(BF$2:BF716)-1</f>
        <v>4.1214273946718949E-2</v>
      </c>
      <c r="BH717" s="2">
        <v>4.0710000000000006</v>
      </c>
    </row>
    <row r="718" spans="1:60" x14ac:dyDescent="0.25">
      <c r="A718" s="5">
        <v>200604</v>
      </c>
      <c r="B718" s="4">
        <v>38808</v>
      </c>
      <c r="C718" s="2">
        <v>3.9582359031689598</v>
      </c>
      <c r="D718" s="7">
        <f t="shared" si="253"/>
        <v>631792.22137043311</v>
      </c>
      <c r="E718" s="7">
        <f>D718/MAX(D$2:D717)-1</f>
        <v>3.9582359031689496E-2</v>
      </c>
      <c r="F718" s="7">
        <f t="shared" si="243"/>
        <v>0.76234978911592799</v>
      </c>
      <c r="G718" s="1">
        <v>5.6199998753114899</v>
      </c>
      <c r="H718" s="2">
        <v>0.99942528619494397</v>
      </c>
      <c r="I718" s="7">
        <f t="shared" si="254"/>
        <v>744793.03906766325</v>
      </c>
      <c r="J718" s="7">
        <f>I718/MAX(I$2:I717)-1</f>
        <v>9.9942528619494375E-3</v>
      </c>
      <c r="K718" s="7">
        <f t="shared" si="244"/>
        <v>0.33920788757180442</v>
      </c>
      <c r="L718" s="1">
        <v>5.6199998753114899</v>
      </c>
      <c r="M718" s="2">
        <v>0.97468837659709495</v>
      </c>
      <c r="N718" s="7">
        <f t="shared" si="255"/>
        <v>414277.51279952447</v>
      </c>
      <c r="O718" s="7">
        <f>N718/MAX(N$2:N717)-1</f>
        <v>9.7468837659708818E-3</v>
      </c>
      <c r="P718" s="7">
        <f t="shared" si="245"/>
        <v>0.33567024210524066</v>
      </c>
      <c r="Q718" s="1">
        <v>5.6199998753114899</v>
      </c>
      <c r="R718" s="2">
        <v>0.90781989587014</v>
      </c>
      <c r="S718" s="7">
        <f t="shared" si="256"/>
        <v>256873.49713001077</v>
      </c>
      <c r="T718" s="7">
        <f>S718/MAX(S$2:S717)-1</f>
        <v>9.0781989587014333E-3</v>
      </c>
      <c r="U718" s="7">
        <f t="shared" si="246"/>
        <v>0.32610732654523511</v>
      </c>
      <c r="V718" s="1">
        <v>5.6199998753114899</v>
      </c>
      <c r="W718" s="2">
        <v>0.87034929310200604</v>
      </c>
      <c r="X718" s="7">
        <f t="shared" si="257"/>
        <v>209130.0655978857</v>
      </c>
      <c r="Y718" s="7">
        <f>X718/MAX(X$2:X717)-1</f>
        <v>8.7034929310201292E-3</v>
      </c>
      <c r="Z718" s="7">
        <f t="shared" si="247"/>
        <v>0.32074862531023418</v>
      </c>
      <c r="AA718" s="1">
        <v>5.6199998753114899</v>
      </c>
      <c r="AB718" s="2">
        <v>0.84985649586801304</v>
      </c>
      <c r="AC718" s="7">
        <f t="shared" si="258"/>
        <v>168208.08073033011</v>
      </c>
      <c r="AD718" s="7">
        <f>AC718/MAX(AC$2:AC717)-1</f>
        <v>8.498564958680177E-3</v>
      </c>
      <c r="AE718" s="7">
        <f t="shared" si="248"/>
        <v>0.31781793378851109</v>
      </c>
      <c r="AF718" s="1">
        <v>5.6199998753114899</v>
      </c>
      <c r="AG718" s="2">
        <v>0.83498633501909503</v>
      </c>
      <c r="AH718" s="7">
        <f t="shared" si="259"/>
        <v>132292.89858075359</v>
      </c>
      <c r="AI718" s="7">
        <f>AH718/MAX(AH$2:AH717)-1</f>
        <v>8.3498633501910557E-3</v>
      </c>
      <c r="AJ718" s="7">
        <f t="shared" si="249"/>
        <v>0.31569134004784338</v>
      </c>
      <c r="AK718" s="1">
        <v>5.6199998753114899</v>
      </c>
      <c r="AL718" s="2">
        <v>0.79605492669158295</v>
      </c>
      <c r="AM718" s="7">
        <f t="shared" si="260"/>
        <v>109126.08910001384</v>
      </c>
      <c r="AN718" s="7">
        <f>AM718/MAX(AM$2:AM717)-1</f>
        <v>7.9605492669159172E-3</v>
      </c>
      <c r="AO718" s="7">
        <f t="shared" si="250"/>
        <v>0.31012372782724718</v>
      </c>
      <c r="AP718" s="1">
        <v>5.6199998753114899</v>
      </c>
      <c r="AQ718" s="2">
        <v>0.74639726067485201</v>
      </c>
      <c r="AR718" s="7">
        <f t="shared" si="261"/>
        <v>93063.295234328107</v>
      </c>
      <c r="AS718" s="7">
        <f>IF(AR718/MAX(AR$2:AR717)-1&lt;0,AR718/MAX(AR$2:AR717)-1,0)</f>
        <v>0</v>
      </c>
      <c r="AT718" s="7">
        <f t="shared" si="251"/>
        <v>0.30302214481141643</v>
      </c>
      <c r="AU718" s="1">
        <v>5.6199998753114899</v>
      </c>
      <c r="AV718" s="2">
        <v>0.70412551738718598</v>
      </c>
      <c r="AW718" s="7">
        <f t="shared" si="262"/>
        <v>78739.125686696876</v>
      </c>
      <c r="AX718" s="7">
        <f>IF(AW718/MAX(AW$2:AW717)-1&lt;0,AW718/MAX(AW$2:AW717)-1,0)</f>
        <v>0</v>
      </c>
      <c r="AY718" s="7">
        <f t="shared" si="252"/>
        <v>0.29697682858410712</v>
      </c>
      <c r="AZ718" s="1">
        <v>5.6199998753114899</v>
      </c>
      <c r="BA718" s="2">
        <v>1.2310000000000003</v>
      </c>
      <c r="BB718" s="7">
        <f t="shared" si="263"/>
        <v>2943.0811467638455</v>
      </c>
      <c r="BC718" s="7">
        <f>BB718/MAX(BB$2:BB717)-1</f>
        <v>1.2310000000000043E-2</v>
      </c>
      <c r="BD718" s="1">
        <v>5.6199998753114899</v>
      </c>
      <c r="BE718" s="2">
        <v>-1.37247854901086</v>
      </c>
      <c r="BF718" s="7">
        <f t="shared" si="264"/>
        <v>29652.772117581851</v>
      </c>
      <c r="BG718" s="7">
        <f>BF718/MAX(BF$2:BF717)-1</f>
        <v>-1.3724785490108582E-2</v>
      </c>
      <c r="BH718" s="2">
        <v>1.2310000000000003</v>
      </c>
    </row>
    <row r="719" spans="1:60" x14ac:dyDescent="0.25">
      <c r="A719" s="5">
        <v>200605</v>
      </c>
      <c r="B719" s="4">
        <v>38838</v>
      </c>
      <c r="C719" s="2">
        <v>-5.5299812850998196</v>
      </c>
      <c r="D719" s="7">
        <f t="shared" si="253"/>
        <v>596854.22976793174</v>
      </c>
      <c r="E719" s="7">
        <f>D719/MAX(D$2:D718)-1</f>
        <v>-5.5299812850998165E-2</v>
      </c>
      <c r="F719" s="7">
        <f t="shared" si="243"/>
        <v>2.7736637212651738E-2</v>
      </c>
      <c r="G719" s="1">
        <v>0.38333175251830398</v>
      </c>
      <c r="H719" s="2">
        <v>7.7846037286648601E-2</v>
      </c>
      <c r="I719" s="7">
        <f t="shared" si="254"/>
        <v>745372.83093456423</v>
      </c>
      <c r="J719" s="7">
        <f>I719/MAX(I$2:I718)-1</f>
        <v>7.7846037286644076E-4</v>
      </c>
      <c r="K719" s="7">
        <f t="shared" si="244"/>
        <v>0.94977222296787722</v>
      </c>
      <c r="L719" s="1">
        <v>0.38333175251830398</v>
      </c>
      <c r="M719" s="2">
        <v>0.22747963816762201</v>
      </c>
      <c r="N719" s="7">
        <f t="shared" si="255"/>
        <v>415219.90978665068</v>
      </c>
      <c r="O719" s="7">
        <f>N719/MAX(N$2:N718)-1</f>
        <v>2.2747963816762695E-3</v>
      </c>
      <c r="P719" s="7">
        <f t="shared" si="245"/>
        <v>0.97437488936706984</v>
      </c>
      <c r="Q719" s="1">
        <v>0.38333175251830398</v>
      </c>
      <c r="R719" s="2">
        <v>0.27988084487472498</v>
      </c>
      <c r="S719" s="7">
        <f t="shared" si="256"/>
        <v>257592.43684403753</v>
      </c>
      <c r="T719" s="7">
        <f>S719/MAX(S$2:S718)-1</f>
        <v>2.7988084487473586E-3</v>
      </c>
      <c r="U719" s="7">
        <f t="shared" si="246"/>
        <v>0.98299066416590997</v>
      </c>
      <c r="V719" s="1">
        <v>0.38333175251830398</v>
      </c>
      <c r="W719" s="2">
        <v>0.30749594371774402</v>
      </c>
      <c r="X719" s="7">
        <f t="shared" si="257"/>
        <v>209773.13206669348</v>
      </c>
      <c r="Y719" s="7">
        <f>X719/MAX(X$2:X718)-1</f>
        <v>3.0749594371775046E-3</v>
      </c>
      <c r="Z719" s="7">
        <f t="shared" si="247"/>
        <v>0.9875311220604972</v>
      </c>
      <c r="AA719" s="1">
        <v>0.38333175251830398</v>
      </c>
      <c r="AB719" s="2">
        <v>0.322679735861783</v>
      </c>
      <c r="AC719" s="7">
        <f t="shared" si="258"/>
        <v>168750.85412092891</v>
      </c>
      <c r="AD719" s="7">
        <f>AC719/MAX(AC$2:AC718)-1</f>
        <v>3.2267973586177501E-3</v>
      </c>
      <c r="AE719" s="7">
        <f t="shared" si="248"/>
        <v>0.99002763200609178</v>
      </c>
      <c r="AF719" s="1">
        <v>0.38333175251830398</v>
      </c>
      <c r="AG719" s="2">
        <v>0.33210288849139802</v>
      </c>
      <c r="AH719" s="7">
        <f t="shared" si="259"/>
        <v>132732.24711820926</v>
      </c>
      <c r="AI719" s="7">
        <f>AH719/MAX(AH$2:AH718)-1</f>
        <v>3.3210288849139236E-3</v>
      </c>
      <c r="AJ719" s="7">
        <f t="shared" si="249"/>
        <v>0.99157698107749126</v>
      </c>
      <c r="AK719" s="1">
        <v>0.38333175251830398</v>
      </c>
      <c r="AL719" s="2">
        <v>0.34051421565574702</v>
      </c>
      <c r="AM719" s="7">
        <f t="shared" si="260"/>
        <v>109497.67894638855</v>
      </c>
      <c r="AN719" s="7">
        <f>AM719/MAX(AM$2:AM718)-1</f>
        <v>3.4051421565575168E-3</v>
      </c>
      <c r="AO719" s="7">
        <f t="shared" si="250"/>
        <v>0.99295996641621576</v>
      </c>
      <c r="AP719" s="1">
        <v>0.38333175251830398</v>
      </c>
      <c r="AQ719" s="2">
        <v>0.34545665526818498</v>
      </c>
      <c r="AR719" s="7">
        <f t="shared" si="261"/>
        <v>93384.788581326982</v>
      </c>
      <c r="AS719" s="7">
        <f>IF(AR719/MAX(AR$2:AR718)-1&lt;0,AR719/MAX(AR$2:AR718)-1,0)</f>
        <v>0</v>
      </c>
      <c r="AT719" s="7">
        <f t="shared" si="251"/>
        <v>0.99377259935605722</v>
      </c>
      <c r="AU719" s="1">
        <v>0.38333175251830398</v>
      </c>
      <c r="AV719" s="2">
        <v>0.345874235146507</v>
      </c>
      <c r="AW719" s="7">
        <f t="shared" si="262"/>
        <v>79011.46403542679</v>
      </c>
      <c r="AX719" s="7">
        <f>IF(AW719/MAX(AW$2:AW718)-1&lt;0,AW719/MAX(AW$2:AW718)-1,0)</f>
        <v>0</v>
      </c>
      <c r="AY719" s="7">
        <f t="shared" si="252"/>
        <v>0.99384125758777042</v>
      </c>
      <c r="AZ719" s="1">
        <v>0.38333175251830398</v>
      </c>
      <c r="BA719" s="2">
        <v>-4.34</v>
      </c>
      <c r="BB719" s="7">
        <f t="shared" si="263"/>
        <v>2815.3514249942946</v>
      </c>
      <c r="BC719" s="7">
        <f>BB719/MAX(BB$2:BB718)-1</f>
        <v>-4.3399999999999994E-2</v>
      </c>
      <c r="BD719" s="1">
        <v>0.38333175251830398</v>
      </c>
      <c r="BE719" s="2">
        <v>-5.6986757198865501</v>
      </c>
      <c r="BF719" s="7">
        <f t="shared" si="264"/>
        <v>27962.956792643927</v>
      </c>
      <c r="BG719" s="7">
        <f>BF719/MAX(BF$2:BF718)-1</f>
        <v>-6.9929411670642705E-2</v>
      </c>
      <c r="BH719" s="2">
        <v>-4.34</v>
      </c>
    </row>
    <row r="720" spans="1:60" x14ac:dyDescent="0.25">
      <c r="A720" s="5">
        <v>200606</v>
      </c>
      <c r="B720" s="4">
        <v>38869</v>
      </c>
      <c r="C720" s="2">
        <v>2.0194924265313001</v>
      </c>
      <c r="D720" s="7">
        <f t="shared" si="253"/>
        <v>608907.65573552682</v>
      </c>
      <c r="E720" s="7">
        <f>D720/MAX(D$2:D719)-1</f>
        <v>-3.622166411809713E-2</v>
      </c>
      <c r="F720" s="7">
        <f t="shared" si="243"/>
        <v>0.65343310458508519</v>
      </c>
      <c r="G720" s="1">
        <v>3.15999569165115</v>
      </c>
      <c r="H720" s="2">
        <v>0.47934039989830002</v>
      </c>
      <c r="I720" s="7">
        <f t="shared" si="254"/>
        <v>748945.70404309919</v>
      </c>
      <c r="J720" s="7">
        <f>I720/MAX(I$2:I719)-1</f>
        <v>4.7934039989829813E-3</v>
      </c>
      <c r="K720" s="7">
        <f t="shared" si="244"/>
        <v>0.18542418022562968</v>
      </c>
      <c r="L720" s="1">
        <v>3.15999569165115</v>
      </c>
      <c r="M720" s="2">
        <v>0.43878063180107002</v>
      </c>
      <c r="N720" s="7">
        <f t="shared" si="255"/>
        <v>417041.81433017639</v>
      </c>
      <c r="O720" s="7">
        <f>N720/MAX(N$2:N719)-1</f>
        <v>4.387806318010723E-3</v>
      </c>
      <c r="P720" s="7">
        <f t="shared" si="245"/>
        <v>0.17309920638460463</v>
      </c>
      <c r="Q720" s="1">
        <v>3.15999569165115</v>
      </c>
      <c r="R720" s="2">
        <v>0.42123587355041497</v>
      </c>
      <c r="S720" s="7">
        <f t="shared" si="256"/>
        <v>258677.5085955773</v>
      </c>
      <c r="T720" s="7">
        <f>S720/MAX(S$2:S719)-1</f>
        <v>4.2123587355040737E-3</v>
      </c>
      <c r="U720" s="7">
        <f t="shared" si="246"/>
        <v>0.16776784734014294</v>
      </c>
      <c r="V720" s="1">
        <v>3.15999569165115</v>
      </c>
      <c r="W720" s="2">
        <v>0.41413298254750902</v>
      </c>
      <c r="X720" s="7">
        <f t="shared" si="257"/>
        <v>210641.87179510461</v>
      </c>
      <c r="Y720" s="7">
        <f>X720/MAX(X$2:X719)-1</f>
        <v>4.1413298254751041E-3</v>
      </c>
      <c r="Z720" s="7">
        <f t="shared" si="247"/>
        <v>0.16560947834758333</v>
      </c>
      <c r="AA720" s="1">
        <v>3.15999569165115</v>
      </c>
      <c r="AB720" s="2">
        <v>0.40998864020936099</v>
      </c>
      <c r="AC720" s="7">
        <f t="shared" si="258"/>
        <v>169442.71345308097</v>
      </c>
      <c r="AD720" s="7">
        <f>AC720/MAX(AC$2:AC719)-1</f>
        <v>4.0998864020935777E-3</v>
      </c>
      <c r="AE720" s="7">
        <f t="shared" si="248"/>
        <v>0.16435012916236413</v>
      </c>
      <c r="AF720" s="1">
        <v>3.15999569165115</v>
      </c>
      <c r="AG720" s="2">
        <v>0.40679868585672402</v>
      </c>
      <c r="AH720" s="7">
        <f t="shared" si="259"/>
        <v>133272.20015519421</v>
      </c>
      <c r="AI720" s="7">
        <f>AH720/MAX(AH$2:AH719)-1</f>
        <v>4.0679868585671297E-3</v>
      </c>
      <c r="AJ720" s="7">
        <f t="shared" si="249"/>
        <v>0.16338079166871611</v>
      </c>
      <c r="AK720" s="1">
        <v>3.15999569165115</v>
      </c>
      <c r="AL720" s="2">
        <v>0.40534319542375702</v>
      </c>
      <c r="AM720" s="7">
        <f t="shared" si="260"/>
        <v>109941.52033714468</v>
      </c>
      <c r="AN720" s="7">
        <f>AM720/MAX(AM$2:AM719)-1</f>
        <v>4.0534319542375741E-3</v>
      </c>
      <c r="AO720" s="7">
        <f t="shared" si="250"/>
        <v>0.16293850902377649</v>
      </c>
      <c r="AP720" s="1">
        <v>3.15999569165115</v>
      </c>
      <c r="AQ720" s="2">
        <v>0.40388639623861999</v>
      </c>
      <c r="AR720" s="7">
        <f t="shared" si="261"/>
        <v>93761.957038563167</v>
      </c>
      <c r="AS720" s="7">
        <f>IF(AR720/MAX(AR$2:AR719)-1&lt;0,AR720/MAX(AR$2:AR719)-1,0)</f>
        <v>0</v>
      </c>
      <c r="AT720" s="7">
        <f t="shared" si="251"/>
        <v>0.1624958286858269</v>
      </c>
      <c r="AU720" s="1">
        <v>3.15999569165115</v>
      </c>
      <c r="AV720" s="2">
        <v>0.402472856563105</v>
      </c>
      <c r="AW720" s="7">
        <f t="shared" si="262"/>
        <v>79329.463731742493</v>
      </c>
      <c r="AX720" s="7">
        <f>IF(AW720/MAX(AW$2:AW719)-1&lt;0,AW720/MAX(AW$2:AW719)-1,0)</f>
        <v>0</v>
      </c>
      <c r="AY720" s="7">
        <f t="shared" si="252"/>
        <v>0.16206629369730785</v>
      </c>
      <c r="AZ720" s="1">
        <v>3.15999569165115</v>
      </c>
      <c r="BA720" s="2">
        <v>-0.42299999999999993</v>
      </c>
      <c r="BB720" s="7">
        <f t="shared" si="263"/>
        <v>2803.4424884665686</v>
      </c>
      <c r="BC720" s="7">
        <f>BB720/MAX(BB$2:BB719)-1</f>
        <v>-4.7446418000000046E-2</v>
      </c>
      <c r="BD720" s="1">
        <v>3.15999569165115</v>
      </c>
      <c r="BE720" s="2">
        <v>-0.130864688289131</v>
      </c>
      <c r="BF720" s="7">
        <f t="shared" si="264"/>
        <v>27926.363156400806</v>
      </c>
      <c r="BG720" s="7">
        <f>BF720/MAX(BF$2:BF719)-1</f>
        <v>-7.1146545646928905E-2</v>
      </c>
      <c r="BH720" s="2">
        <v>-0.42299999999999993</v>
      </c>
    </row>
    <row r="721" spans="1:60" x14ac:dyDescent="0.25">
      <c r="A721" s="5">
        <v>200607</v>
      </c>
      <c r="B721" s="4">
        <v>38899</v>
      </c>
      <c r="C721" s="2">
        <v>5.56811119172185</v>
      </c>
      <c r="D721" s="7">
        <f t="shared" si="253"/>
        <v>642812.31106178777</v>
      </c>
      <c r="E721" s="7">
        <f>D721/MAX(D$2:D720)-1</f>
        <v>1.744258526553355E-2</v>
      </c>
      <c r="F721" s="7">
        <f t="shared" si="243"/>
        <v>0.9997678916997208</v>
      </c>
      <c r="G721" s="1">
        <v>5.5699974709651903</v>
      </c>
      <c r="H721" s="2">
        <v>0.58628903205183003</v>
      </c>
      <c r="I721" s="7">
        <f t="shared" si="254"/>
        <v>753336.69056192716</v>
      </c>
      <c r="J721" s="7">
        <f>I721/MAX(I$2:I720)-1</f>
        <v>5.8628903205182326E-3</v>
      </c>
      <c r="K721" s="7">
        <f t="shared" si="244"/>
        <v>0.38675034519559481</v>
      </c>
      <c r="L721" s="1">
        <v>5.5699974709651903</v>
      </c>
      <c r="M721" s="2">
        <v>0.48902882332620801</v>
      </c>
      <c r="N721" s="7">
        <f t="shared" si="255"/>
        <v>419081.26900757349</v>
      </c>
      <c r="O721" s="7">
        <f>N721/MAX(N$2:N720)-1</f>
        <v>4.8902882332619857E-3</v>
      </c>
      <c r="P721" s="7">
        <f t="shared" si="245"/>
        <v>0.37478239198198404</v>
      </c>
      <c r="Q721" s="1">
        <v>5.5699974709651903</v>
      </c>
      <c r="R721" s="2">
        <v>0.466353986643125</v>
      </c>
      <c r="S721" s="7">
        <f t="shared" si="256"/>
        <v>259883.86146946187</v>
      </c>
      <c r="T721" s="7">
        <f>S721/MAX(S$2:S720)-1</f>
        <v>4.6635398664311989E-3</v>
      </c>
      <c r="U721" s="7">
        <f t="shared" si="246"/>
        <v>0.37199223362117939</v>
      </c>
      <c r="V721" s="1">
        <v>5.5699974709651903</v>
      </c>
      <c r="W721" s="2">
        <v>0.45044318663519001</v>
      </c>
      <c r="X721" s="7">
        <f t="shared" si="257"/>
        <v>211590.69375480647</v>
      </c>
      <c r="Y721" s="7">
        <f>X721/MAX(X$2:X720)-1</f>
        <v>4.5044318663518546E-3</v>
      </c>
      <c r="Z721" s="7">
        <f t="shared" si="247"/>
        <v>0.37003439585195064</v>
      </c>
      <c r="AA721" s="1">
        <v>5.5699974709651903</v>
      </c>
      <c r="AB721" s="2">
        <v>0.43638185119213502</v>
      </c>
      <c r="AC721" s="7">
        <f t="shared" si="258"/>
        <v>170182.13070275768</v>
      </c>
      <c r="AD721" s="7">
        <f>AC721/MAX(AC$2:AC720)-1</f>
        <v>4.3638185119212469E-3</v>
      </c>
      <c r="AE721" s="7">
        <f t="shared" si="248"/>
        <v>0.36830413630482073</v>
      </c>
      <c r="AF721" s="1">
        <v>5.5699974709651903</v>
      </c>
      <c r="AG721" s="2">
        <v>0.43124877157074898</v>
      </c>
      <c r="AH721" s="7">
        <f t="shared" si="259"/>
        <v>133846.93488120878</v>
      </c>
      <c r="AI721" s="7">
        <f>AH721/MAX(AH$2:AH720)-1</f>
        <v>4.3124877157074692E-3</v>
      </c>
      <c r="AJ721" s="7">
        <f t="shared" si="249"/>
        <v>0.36767250639619276</v>
      </c>
      <c r="AK721" s="1">
        <v>5.5699974709651903</v>
      </c>
      <c r="AL721" s="2">
        <v>0.42385069940840803</v>
      </c>
      <c r="AM721" s="7">
        <f t="shared" si="260"/>
        <v>110407.5082400339</v>
      </c>
      <c r="AN721" s="7">
        <f>AM721/MAX(AM$2:AM720)-1</f>
        <v>4.2385069940840125E-3</v>
      </c>
      <c r="AO721" s="7">
        <f t="shared" si="250"/>
        <v>0.36676216718687049</v>
      </c>
      <c r="AP721" s="1">
        <v>5.5699974709651903</v>
      </c>
      <c r="AQ721" s="2">
        <v>0.42451553190719499</v>
      </c>
      <c r="AR721" s="7">
        <f t="shared" si="261"/>
        <v>94159.991109212016</v>
      </c>
      <c r="AS721" s="7">
        <f>IF(AR721/MAX(AR$2:AR720)-1&lt;0,AR721/MAX(AR$2:AR720)-1,0)</f>
        <v>0</v>
      </c>
      <c r="AT721" s="7">
        <f t="shared" si="251"/>
        <v>0.36684397540365954</v>
      </c>
      <c r="AU721" s="1">
        <v>5.5699974709651903</v>
      </c>
      <c r="AV721" s="2">
        <v>0.42143132529592198</v>
      </c>
      <c r="AW721" s="7">
        <f t="shared" si="262"/>
        <v>79663.782942097328</v>
      </c>
      <c r="AX721" s="7">
        <f>IF(AW721/MAX(AW$2:AW720)-1&lt;0,AW721/MAX(AW$2:AW720)-1,0)</f>
        <v>0</v>
      </c>
      <c r="AY721" s="7">
        <f t="shared" si="252"/>
        <v>0.36646446109962427</v>
      </c>
      <c r="AZ721" s="1">
        <v>5.5699974709651903</v>
      </c>
      <c r="BA721" s="2">
        <v>-2.7470000000000003</v>
      </c>
      <c r="BB721" s="7">
        <f t="shared" si="263"/>
        <v>2726.431923308392</v>
      </c>
      <c r="BC721" s="7">
        <f>BB721/MAX(BB$2:BB720)-1</f>
        <v>-7.3613064897540048E-2</v>
      </c>
      <c r="BD721" s="1">
        <v>5.5699974709651903</v>
      </c>
      <c r="BE721" s="2">
        <v>-2.5567228620497602</v>
      </c>
      <c r="BF721" s="7">
        <f t="shared" si="264"/>
        <v>27212.363445042065</v>
      </c>
      <c r="BG721" s="7">
        <f>BF721/MAX(BF$2:BF720)-1</f>
        <v>-9.489475426931282E-2</v>
      </c>
      <c r="BH721" s="2">
        <v>-2.7470000000000003</v>
      </c>
    </row>
    <row r="722" spans="1:60" x14ac:dyDescent="0.25">
      <c r="A722" s="5">
        <v>200608</v>
      </c>
      <c r="B722" s="4">
        <v>38930</v>
      </c>
      <c r="C722" s="2">
        <v>4.3799858112897798</v>
      </c>
      <c r="D722" s="7">
        <f t="shared" si="253"/>
        <v>670967.39907951793</v>
      </c>
      <c r="E722" s="7">
        <f>D722/MAX(D$2:D721)-1</f>
        <v>4.3799858112897772E-2</v>
      </c>
      <c r="F722" s="7">
        <f t="shared" si="243"/>
        <v>0.99999662311779991</v>
      </c>
      <c r="G722" s="1">
        <v>4.3799986766266903</v>
      </c>
      <c r="H722" s="2">
        <v>1.28590808748355</v>
      </c>
      <c r="I722" s="7">
        <f t="shared" si="254"/>
        <v>763023.90799184388</v>
      </c>
      <c r="J722" s="7">
        <f>I722/MAX(I$2:I721)-1</f>
        <v>1.2859080874835449E-2</v>
      </c>
      <c r="K722" s="7">
        <f t="shared" si="244"/>
        <v>0.18786585157914626</v>
      </c>
      <c r="L722" s="1">
        <v>4.3799986766266903</v>
      </c>
      <c r="M722" s="2">
        <v>0.84766988738814897</v>
      </c>
      <c r="N722" s="7">
        <f t="shared" si="255"/>
        <v>422633.69472863484</v>
      </c>
      <c r="O722" s="7">
        <f>N722/MAX(N$2:N721)-1</f>
        <v>8.4766988738815829E-3</v>
      </c>
      <c r="P722" s="7">
        <f t="shared" si="245"/>
        <v>7.283747823777964E-2</v>
      </c>
      <c r="Q722" s="1">
        <v>4.3799986766266903</v>
      </c>
      <c r="R722" s="2">
        <v>0.70322600325621099</v>
      </c>
      <c r="S722" s="7">
        <f t="shared" si="256"/>
        <v>261711.43236158148</v>
      </c>
      <c r="T722" s="7">
        <f>S722/MAX(S$2:S721)-1</f>
        <v>7.0322600325620765E-3</v>
      </c>
      <c r="U722" s="7">
        <f t="shared" si="246"/>
        <v>3.4923975884062708E-2</v>
      </c>
      <c r="V722" s="1">
        <v>4.3799986766266903</v>
      </c>
      <c r="W722" s="2">
        <v>0.63190399291913801</v>
      </c>
      <c r="X722" s="7">
        <f t="shared" si="257"/>
        <v>212927.74379728842</v>
      </c>
      <c r="Y722" s="7">
        <f>X722/MAX(X$2:X721)-1</f>
        <v>6.3190399291914723E-3</v>
      </c>
      <c r="Z722" s="7">
        <f t="shared" si="247"/>
        <v>1.6203437987722946E-2</v>
      </c>
      <c r="AA722" s="1">
        <v>4.3799986766266903</v>
      </c>
      <c r="AB722" s="2">
        <v>0.58762255983859701</v>
      </c>
      <c r="AC722" s="7">
        <f t="shared" si="258"/>
        <v>171182.15929558111</v>
      </c>
      <c r="AD722" s="7">
        <f>AC722/MAX(AC$2:AC721)-1</f>
        <v>5.8762255983859646E-3</v>
      </c>
      <c r="AE722" s="7">
        <f t="shared" si="248"/>
        <v>4.5804867813461492E-3</v>
      </c>
      <c r="AF722" s="1">
        <v>4.3799986766266903</v>
      </c>
      <c r="AG722" s="2">
        <v>0.558212010190271</v>
      </c>
      <c r="AH722" s="7">
        <f t="shared" si="259"/>
        <v>134594.08454698723</v>
      </c>
      <c r="AI722" s="7">
        <f>AH722/MAX(AH$2:AH721)-1</f>
        <v>5.5821201019026212E-3</v>
      </c>
      <c r="AJ722" s="7">
        <f t="shared" si="249"/>
        <v>-3.1391681560508644E-3</v>
      </c>
      <c r="AK722" s="1">
        <v>4.3799986766266903</v>
      </c>
      <c r="AL722" s="2">
        <v>0.53747419390731399</v>
      </c>
      <c r="AM722" s="7">
        <f t="shared" si="260"/>
        <v>111000.92010496017</v>
      </c>
      <c r="AN722" s="7">
        <f>AM722/MAX(AM$2:AM721)-1</f>
        <v>5.3747419390730578E-3</v>
      </c>
      <c r="AO722" s="7">
        <f t="shared" si="250"/>
        <v>-8.5824117463206839E-3</v>
      </c>
      <c r="AP722" s="1">
        <v>4.3799986766266903</v>
      </c>
      <c r="AQ722" s="2">
        <v>0.520913982712919</v>
      </c>
      <c r="AR722" s="7">
        <f t="shared" si="261"/>
        <v>94650.483669021152</v>
      </c>
      <c r="AS722" s="7">
        <f>IF(AR722/MAX(AR$2:AR721)-1&lt;0,AR722/MAX(AR$2:AR721)-1,0)</f>
        <v>0</v>
      </c>
      <c r="AT722" s="7">
        <f t="shared" si="251"/>
        <v>-1.2929121265175869E-2</v>
      </c>
      <c r="AU722" s="1">
        <v>4.3799986766266903</v>
      </c>
      <c r="AV722" s="2">
        <v>0.50882536865031702</v>
      </c>
      <c r="AW722" s="7">
        <f t="shared" si="262"/>
        <v>80069.132479333246</v>
      </c>
      <c r="AX722" s="7">
        <f>IF(AW722/MAX(AW$2:AW721)-1&lt;0,AW722/MAX(AW$2:AW721)-1,0)</f>
        <v>0</v>
      </c>
      <c r="AY722" s="7">
        <f t="shared" si="252"/>
        <v>-1.6102129942351828E-2</v>
      </c>
      <c r="AZ722" s="1">
        <v>4.3799986766266903</v>
      </c>
      <c r="BA722" s="2">
        <v>1.5200000000000002</v>
      </c>
      <c r="BB722" s="7">
        <f t="shared" si="263"/>
        <v>2767.8736885426797</v>
      </c>
      <c r="BC722" s="7">
        <f>BB722/MAX(BB$2:BB721)-1</f>
        <v>-5.9531983483982587E-2</v>
      </c>
      <c r="BD722" s="1">
        <v>4.3799986766266903</v>
      </c>
      <c r="BE722" s="2">
        <v>0.57017169772250997</v>
      </c>
      <c r="BF722" s="7">
        <f t="shared" si="264"/>
        <v>27367.520639687082</v>
      </c>
      <c r="BG722" s="7">
        <f>BF722/MAX(BF$2:BF721)-1</f>
        <v>-8.9734100323554666E-2</v>
      </c>
      <c r="BH722" s="2">
        <v>1.5200000000000002</v>
      </c>
    </row>
    <row r="723" spans="1:60" x14ac:dyDescent="0.25">
      <c r="A723" s="5">
        <v>200609</v>
      </c>
      <c r="B723" s="4">
        <v>38961</v>
      </c>
      <c r="C723" s="2">
        <v>1.1200340898807</v>
      </c>
      <c r="D723" s="7">
        <f t="shared" si="253"/>
        <v>678482.46268119442</v>
      </c>
      <c r="E723" s="7">
        <f>D723/MAX(D$2:D722)-1</f>
        <v>1.120034089880706E-2</v>
      </c>
      <c r="F723" s="7">
        <f t="shared" si="243"/>
        <v>0.199877015897854</v>
      </c>
      <c r="G723" s="1">
        <v>4.6599982102527697</v>
      </c>
      <c r="H723" s="2">
        <v>4.6078294710620904</v>
      </c>
      <c r="I723" s="7">
        <f t="shared" si="254"/>
        <v>798182.74849554175</v>
      </c>
      <c r="J723" s="7">
        <f>I723/MAX(I$2:I722)-1</f>
        <v>4.607829471062086E-2</v>
      </c>
      <c r="K723" s="7">
        <f t="shared" si="244"/>
        <v>0.98820852249945812</v>
      </c>
      <c r="L723" s="1">
        <v>4.6599982102527697</v>
      </c>
      <c r="M723" s="2">
        <v>4.6228609282719901</v>
      </c>
      <c r="N723" s="7">
        <f t="shared" si="255"/>
        <v>442171.46267195727</v>
      </c>
      <c r="O723" s="7">
        <f>N723/MAX(N$2:N722)-1</f>
        <v>4.622860928271999E-2</v>
      </c>
      <c r="P723" s="7">
        <f t="shared" si="245"/>
        <v>0.99160601862914333</v>
      </c>
      <c r="Q723" s="1">
        <v>4.6599982102527697</v>
      </c>
      <c r="R723" s="2">
        <v>4.6271768492737797</v>
      </c>
      <c r="S723" s="7">
        <f t="shared" si="256"/>
        <v>273821.28317171941</v>
      </c>
      <c r="T723" s="7">
        <f>S723/MAX(S$2:S722)-1</f>
        <v>4.6271768492737841E-2</v>
      </c>
      <c r="U723" s="7">
        <f t="shared" si="246"/>
        <v>0.99258152783592535</v>
      </c>
      <c r="V723" s="1">
        <v>4.6599982102527697</v>
      </c>
      <c r="W723" s="2">
        <v>4.6293593708235097</v>
      </c>
      <c r="X723" s="7">
        <f t="shared" si="257"/>
        <v>222784.93425785127</v>
      </c>
      <c r="Y723" s="7">
        <f>X723/MAX(X$2:X722)-1</f>
        <v>4.6293593708235159E-2</v>
      </c>
      <c r="Z723" s="7">
        <f t="shared" si="247"/>
        <v>0.99307483386837569</v>
      </c>
      <c r="AA723" s="1">
        <v>4.6599982102527697</v>
      </c>
      <c r="AB723" s="2">
        <v>4.6308475638364603</v>
      </c>
      <c r="AC723" s="7">
        <f t="shared" si="258"/>
        <v>179109.3441490432</v>
      </c>
      <c r="AD723" s="7">
        <f>AC723/MAX(AC$2:AC722)-1</f>
        <v>4.630847563836471E-2</v>
      </c>
      <c r="AE723" s="7">
        <f t="shared" si="248"/>
        <v>0.9934112037845535</v>
      </c>
      <c r="AF723" s="1">
        <v>4.6599982102527697</v>
      </c>
      <c r="AG723" s="2">
        <v>4.6325755805016202</v>
      </c>
      <c r="AH723" s="7">
        <f t="shared" si="259"/>
        <v>140829.25724051069</v>
      </c>
      <c r="AI723" s="7">
        <f>AH723/MAX(AH$2:AH722)-1</f>
        <v>4.63257558050163E-2</v>
      </c>
      <c r="AJ723" s="7">
        <f t="shared" si="249"/>
        <v>0.99380178001744501</v>
      </c>
      <c r="AK723" s="1">
        <v>4.6599982102527697</v>
      </c>
      <c r="AL723" s="2">
        <v>4.6329415708091002</v>
      </c>
      <c r="AM723" s="7">
        <f t="shared" si="260"/>
        <v>116143.52787648345</v>
      </c>
      <c r="AN723" s="7">
        <f>AM723/MAX(AM$2:AM722)-1</f>
        <v>4.6329415708090904E-2</v>
      </c>
      <c r="AO723" s="7">
        <f t="shared" si="250"/>
        <v>0.99388450324486077</v>
      </c>
      <c r="AP723" s="1">
        <v>4.6599982102527697</v>
      </c>
      <c r="AQ723" s="2">
        <v>4.6330984819815102</v>
      </c>
      <c r="AR723" s="7">
        <f t="shared" si="261"/>
        <v>99035.733791078717</v>
      </c>
      <c r="AS723" s="7">
        <f>IF(AR723/MAX(AR$2:AR722)-1&lt;0,AR723/MAX(AR$2:AR722)-1,0)</f>
        <v>0</v>
      </c>
      <c r="AT723" s="7">
        <f t="shared" si="251"/>
        <v>0.99391996920757641</v>
      </c>
      <c r="AU723" s="1">
        <v>4.6599982102527697</v>
      </c>
      <c r="AV723" s="2">
        <v>4.6338606468269798</v>
      </c>
      <c r="AW723" s="7">
        <f t="shared" si="262"/>
        <v>83779.424499548826</v>
      </c>
      <c r="AX723" s="7">
        <f>IF(AW723/MAX(AW$2:AW722)-1&lt;0,AW723/MAX(AW$2:AW722)-1,0)</f>
        <v>0</v>
      </c>
      <c r="AY723" s="7">
        <f t="shared" si="252"/>
        <v>0.99409223807522551</v>
      </c>
      <c r="AZ723" s="1">
        <v>4.6599982102527697</v>
      </c>
      <c r="BA723" s="2">
        <v>0.33200000000000007</v>
      </c>
      <c r="BB723" s="7">
        <f t="shared" si="263"/>
        <v>2777.0630291886414</v>
      </c>
      <c r="BC723" s="7">
        <f>BB723/MAX(BB$2:BB722)-1</f>
        <v>-5.6409629669149419E-2</v>
      </c>
      <c r="BD723" s="1">
        <v>4.6599982102527697</v>
      </c>
      <c r="BE723" s="2">
        <v>0.235723204149273</v>
      </c>
      <c r="BF723" s="7">
        <f t="shared" si="264"/>
        <v>27432.032236235162</v>
      </c>
      <c r="BG723" s="7">
        <f>BF723/MAX(BF$2:BF722)-1</f>
        <v>-8.758839237855931E-2</v>
      </c>
      <c r="BH723" s="2">
        <v>0.33200000000000007</v>
      </c>
    </row>
    <row r="724" spans="1:60" x14ac:dyDescent="0.25">
      <c r="A724" s="5">
        <v>200610</v>
      </c>
      <c r="B724" s="4">
        <v>38991</v>
      </c>
      <c r="C724" s="2">
        <v>6.3899969892537802</v>
      </c>
      <c r="D724" s="7">
        <f t="shared" si="253"/>
        <v>721837.47161913756</v>
      </c>
      <c r="E724" s="7">
        <f>D724/MAX(D$2:D723)-1</f>
        <v>6.3899969892537767E-2</v>
      </c>
      <c r="F724" s="7">
        <f t="shared" si="243"/>
        <v>0.87733454280886314</v>
      </c>
      <c r="G724" s="1">
        <v>6.51999991217959</v>
      </c>
      <c r="H724" s="2">
        <v>4.0259972079490796</v>
      </c>
      <c r="I724" s="7">
        <f t="shared" si="254"/>
        <v>830317.56366430339</v>
      </c>
      <c r="J724" s="7">
        <f>I724/MAX(I$2:I723)-1</f>
        <v>4.0259972079490725E-2</v>
      </c>
      <c r="K724" s="7">
        <f t="shared" si="244"/>
        <v>-1.3532392585123234</v>
      </c>
      <c r="L724" s="1">
        <v>6.51999991217959</v>
      </c>
      <c r="M724" s="2">
        <v>2.2233326107617999</v>
      </c>
      <c r="N724" s="7">
        <f t="shared" si="255"/>
        <v>452002.40499702533</v>
      </c>
      <c r="O724" s="7">
        <f>N724/MAX(N$2:N723)-1</f>
        <v>2.2233326107617968E-2</v>
      </c>
      <c r="P724" s="7">
        <f t="shared" si="245"/>
        <v>-2</v>
      </c>
      <c r="Q724" s="1">
        <v>6.51999991217959</v>
      </c>
      <c r="R724" s="2">
        <v>1.6137146252535399</v>
      </c>
      <c r="S724" s="7">
        <f t="shared" si="256"/>
        <v>278239.97726531839</v>
      </c>
      <c r="T724" s="7">
        <f>S724/MAX(S$2:S723)-1</f>
        <v>1.6137146252535484E-2</v>
      </c>
      <c r="U724" s="7">
        <f t="shared" si="246"/>
        <v>-2</v>
      </c>
      <c r="V724" s="1">
        <v>6.51999991217959</v>
      </c>
      <c r="W724" s="2">
        <v>1.3074477569782601</v>
      </c>
      <c r="X724" s="7">
        <f t="shared" si="257"/>
        <v>225697.73088369105</v>
      </c>
      <c r="Y724" s="7">
        <f>X724/MAX(X$2:X723)-1</f>
        <v>1.3074477569782639E-2</v>
      </c>
      <c r="Z724" s="7">
        <f t="shared" si="247"/>
        <v>-2</v>
      </c>
      <c r="AA724" s="1">
        <v>6.51999991217959</v>
      </c>
      <c r="AB724" s="2">
        <v>1.1300553692673001</v>
      </c>
      <c r="AC724" s="7">
        <f t="shared" si="258"/>
        <v>181133.3789094589</v>
      </c>
      <c r="AD724" s="7">
        <f>AC724/MAX(AC$2:AC723)-1</f>
        <v>1.130055369267291E-2</v>
      </c>
      <c r="AE724" s="7">
        <f t="shared" si="248"/>
        <v>-2</v>
      </c>
      <c r="AF724" s="1">
        <v>6.51999991217959</v>
      </c>
      <c r="AG724" s="2">
        <v>1.0050725613239</v>
      </c>
      <c r="AH724" s="7">
        <f t="shared" si="259"/>
        <v>142244.69346335132</v>
      </c>
      <c r="AI724" s="7">
        <f>AH724/MAX(AH$2:AH723)-1</f>
        <v>1.0050725613238942E-2</v>
      </c>
      <c r="AJ724" s="7">
        <f t="shared" si="249"/>
        <v>-2</v>
      </c>
      <c r="AK724" s="1">
        <v>6.51999991217959</v>
      </c>
      <c r="AL724" s="2">
        <v>0.91951493901847303</v>
      </c>
      <c r="AM724" s="7">
        <f t="shared" si="260"/>
        <v>117211.4849660108</v>
      </c>
      <c r="AN724" s="7">
        <f>AM724/MAX(AM$2:AM723)-1</f>
        <v>9.1951493901847314E-3</v>
      </c>
      <c r="AO724" s="7">
        <f t="shared" si="250"/>
        <v>-2</v>
      </c>
      <c r="AP724" s="1">
        <v>6.51999991217959</v>
      </c>
      <c r="AQ724" s="2">
        <v>0.85411848607000895</v>
      </c>
      <c r="AR724" s="7">
        <f t="shared" si="261"/>
        <v>99881.616301203394</v>
      </c>
      <c r="AS724" s="7">
        <f>IF(AR724/MAX(AR$2:AR723)-1&lt;0,AR724/MAX(AR$2:AR723)-1,0)</f>
        <v>0</v>
      </c>
      <c r="AT724" s="7">
        <f t="shared" si="251"/>
        <v>-2</v>
      </c>
      <c r="AU724" s="1">
        <v>6.51999991217959</v>
      </c>
      <c r="AV724" s="2">
        <v>0.80480557811963205</v>
      </c>
      <c r="AW724" s="7">
        <f t="shared" si="262"/>
        <v>84453.685981237722</v>
      </c>
      <c r="AX724" s="7">
        <f>IF(AW724/MAX(AW$2:AW723)-1&lt;0,AW724/MAX(AW$2:AW723)-1,0)</f>
        <v>0</v>
      </c>
      <c r="AY724" s="7">
        <f t="shared" si="252"/>
        <v>-2</v>
      </c>
      <c r="AZ724" s="1">
        <v>6.51999991217959</v>
      </c>
      <c r="BA724" s="2">
        <v>5.5260000000000007</v>
      </c>
      <c r="BB724" s="7">
        <f t="shared" si="263"/>
        <v>2930.5235321816058</v>
      </c>
      <c r="BC724" s="7">
        <f>BB724/MAX(BB$2:BB723)-1</f>
        <v>-4.2668258046665297E-3</v>
      </c>
      <c r="BD724" s="1">
        <v>6.51999991217959</v>
      </c>
      <c r="BE724" s="2">
        <v>5.4601830256437198</v>
      </c>
      <c r="BF724" s="7">
        <f t="shared" si="264"/>
        <v>28929.871403987188</v>
      </c>
      <c r="BG724" s="7">
        <f>BF724/MAX(BF$2:BF723)-1</f>
        <v>-3.7769048655210358E-2</v>
      </c>
      <c r="BH724" s="2">
        <v>5.5260000000000007</v>
      </c>
    </row>
    <row r="725" spans="1:60" x14ac:dyDescent="0.25">
      <c r="A725" s="5">
        <v>200611</v>
      </c>
      <c r="B725" s="4">
        <v>39022</v>
      </c>
      <c r="C725" s="2">
        <v>2.6300015815790299</v>
      </c>
      <c r="D725" s="7">
        <f t="shared" si="253"/>
        <v>740821.80853915086</v>
      </c>
      <c r="E725" s="7">
        <f>D725/MAX(D$2:D724)-1</f>
        <v>2.6300015815790223E-2</v>
      </c>
      <c r="F725" s="7">
        <f t="shared" si="243"/>
        <v>0.23128236947902847</v>
      </c>
      <c r="G725" s="1">
        <v>7.5899621415392096</v>
      </c>
      <c r="H725" s="2">
        <v>1.9607992894386701</v>
      </c>
      <c r="I725" s="7">
        <f t="shared" si="254"/>
        <v>846598.42455271748</v>
      </c>
      <c r="J725" s="7">
        <f>I725/MAX(I$2:I724)-1</f>
        <v>1.9607992894386639E-2</v>
      </c>
      <c r="K725" s="7">
        <f t="shared" si="244"/>
        <v>0.12756630276145964</v>
      </c>
      <c r="L725" s="1">
        <v>7.5899621415392096</v>
      </c>
      <c r="M725" s="2">
        <v>1.1576536851638399</v>
      </c>
      <c r="N725" s="7">
        <f t="shared" si="255"/>
        <v>457235.02749550261</v>
      </c>
      <c r="O725" s="7">
        <f>N725/MAX(N$2:N724)-1</f>
        <v>1.1576536851638508E-2</v>
      </c>
      <c r="P725" s="7">
        <f t="shared" si="245"/>
        <v>3.0910819571963177E-3</v>
      </c>
      <c r="Q725" s="1">
        <v>7.5899621415392096</v>
      </c>
      <c r="R725" s="2">
        <v>0.89053587865242601</v>
      </c>
      <c r="S725" s="7">
        <f t="shared" si="256"/>
        <v>280717.80409162038</v>
      </c>
      <c r="T725" s="7">
        <f>S725/MAX(S$2:S724)-1</f>
        <v>8.905358786524209E-3</v>
      </c>
      <c r="U725" s="7">
        <f t="shared" si="246"/>
        <v>-3.8308071283865486E-2</v>
      </c>
      <c r="V725" s="1">
        <v>7.5899621415392096</v>
      </c>
      <c r="W725" s="2">
        <v>0.757373227646022</v>
      </c>
      <c r="X725" s="7">
        <f t="shared" si="257"/>
        <v>227407.10507280868</v>
      </c>
      <c r="Y725" s="7">
        <f>X725/MAX(X$2:X724)-1</f>
        <v>7.5737322764601878E-3</v>
      </c>
      <c r="Z725" s="7">
        <f t="shared" si="247"/>
        <v>-5.894623489788331E-2</v>
      </c>
      <c r="AA725" s="1">
        <v>7.5899621415392096</v>
      </c>
      <c r="AB725" s="2">
        <v>0.69639356517614504</v>
      </c>
      <c r="AC725" s="7">
        <f t="shared" si="258"/>
        <v>182394.7801045705</v>
      </c>
      <c r="AD725" s="7">
        <f>AC725/MAX(AC$2:AC724)-1</f>
        <v>6.9639356517614548E-3</v>
      </c>
      <c r="AE725" s="7">
        <f t="shared" si="248"/>
        <v>-6.8397145056771524E-2</v>
      </c>
      <c r="AF725" s="1">
        <v>7.5899621415392096</v>
      </c>
      <c r="AG725" s="2">
        <v>0.67033246402962199</v>
      </c>
      <c r="AH725" s="7">
        <f t="shared" si="259"/>
        <v>143198.20582199559</v>
      </c>
      <c r="AI725" s="7">
        <f>AH725/MAX(AH$2:AH724)-1</f>
        <v>6.7033246402963265E-3</v>
      </c>
      <c r="AJ725" s="7">
        <f t="shared" si="249"/>
        <v>-7.2436215061449705E-2</v>
      </c>
      <c r="AK725" s="1">
        <v>7.5899621415392096</v>
      </c>
      <c r="AL725" s="2">
        <v>0.65057928570135304</v>
      </c>
      <c r="AM725" s="7">
        <f t="shared" si="260"/>
        <v>117974.03860766263</v>
      </c>
      <c r="AN725" s="7">
        <f>AM725/MAX(AM$2:AM724)-1</f>
        <v>6.5057928570135815E-3</v>
      </c>
      <c r="AO725" s="7">
        <f t="shared" si="250"/>
        <v>-7.5497654009643256E-2</v>
      </c>
      <c r="AP725" s="1">
        <v>7.5899621415392096</v>
      </c>
      <c r="AQ725" s="2">
        <v>0.63837888053831604</v>
      </c>
      <c r="AR725" s="7">
        <f t="shared" si="261"/>
        <v>100519.23944521061</v>
      </c>
      <c r="AS725" s="7">
        <f>IF(AR725/MAX(AR$2:AR724)-1&lt;0,AR725/MAX(AR$2:AR724)-1,0)</f>
        <v>0</v>
      </c>
      <c r="AT725" s="7">
        <f t="shared" si="251"/>
        <v>-7.7388529236360748E-2</v>
      </c>
      <c r="AU725" s="1">
        <v>7.5899621415392096</v>
      </c>
      <c r="AV725" s="2">
        <v>0.62762249200466202</v>
      </c>
      <c r="AW725" s="7">
        <f t="shared" si="262"/>
        <v>84983.736309782951</v>
      </c>
      <c r="AX725" s="7">
        <f>IF(AW725/MAX(AW$2:AW724)-1&lt;0,AW725/MAX(AW$2:AW724)-1,0)</f>
        <v>0</v>
      </c>
      <c r="AY725" s="7">
        <f t="shared" si="252"/>
        <v>-7.9055604086371245E-2</v>
      </c>
      <c r="AZ725" s="1">
        <v>7.5899621415392096</v>
      </c>
      <c r="BA725" s="2">
        <v>3</v>
      </c>
      <c r="BB725" s="7">
        <f t="shared" si="263"/>
        <v>3018.4392381470539</v>
      </c>
      <c r="BC725" s="7">
        <f>BB725/MAX(BB$2:BB724)-1</f>
        <v>2.5605169421193397E-2</v>
      </c>
      <c r="BD725" s="1">
        <v>7.5899621415392096</v>
      </c>
      <c r="BE725" s="2">
        <v>1.1377092426447999</v>
      </c>
      <c r="BF725" s="7">
        <f t="shared" si="264"/>
        <v>29259.009224835605</v>
      </c>
      <c r="BG725" s="7">
        <f>BF725/MAX(BF$2:BF724)-1</f>
        <v>-2.682165818617166E-2</v>
      </c>
      <c r="BH725" s="2">
        <v>3</v>
      </c>
    </row>
    <row r="726" spans="1:60" x14ac:dyDescent="0.25">
      <c r="A726" s="5">
        <v>200612</v>
      </c>
      <c r="B726" s="4">
        <v>39052</v>
      </c>
      <c r="C726" s="2">
        <v>1.1599982356323999</v>
      </c>
      <c r="D726" s="7">
        <f t="shared" si="253"/>
        <v>749415.32844738499</v>
      </c>
      <c r="E726" s="7">
        <f>D726/MAX(D$2:D725)-1</f>
        <v>1.1599982356323979E-2</v>
      </c>
      <c r="F726" s="7">
        <f t="shared" si="243"/>
        <v>0.23695632821922397</v>
      </c>
      <c r="G726" s="1">
        <v>3.5699914721234598</v>
      </c>
      <c r="H726" s="2">
        <v>1.69400657155453</v>
      </c>
      <c r="I726" s="7">
        <f t="shared" si="254"/>
        <v>860939.85749931773</v>
      </c>
      <c r="J726" s="7">
        <f>I726/MAX(I$2:I725)-1</f>
        <v>1.6940065715545405E-2</v>
      </c>
      <c r="K726" s="7">
        <f t="shared" si="244"/>
        <v>0.40603218919418715</v>
      </c>
      <c r="L726" s="1">
        <v>3.5699914721234598</v>
      </c>
      <c r="M726" s="2">
        <v>1.76275044708606</v>
      </c>
      <c r="N726" s="7">
        <f t="shared" si="255"/>
        <v>465294.9399869137</v>
      </c>
      <c r="O726" s="7">
        <f>N726/MAX(N$2:N725)-1</f>
        <v>1.76275044708607E-2</v>
      </c>
      <c r="P726" s="7">
        <f t="shared" si="245"/>
        <v>0.42779763583684782</v>
      </c>
      <c r="Q726" s="1">
        <v>3.5699914721234598</v>
      </c>
      <c r="R726" s="2">
        <v>1.7855125137810499</v>
      </c>
      <c r="S726" s="7">
        <f t="shared" si="256"/>
        <v>285730.05561208766</v>
      </c>
      <c r="T726" s="7">
        <f>S726/MAX(S$2:S725)-1</f>
        <v>1.7855125137810512E-2</v>
      </c>
      <c r="U726" s="7">
        <f t="shared" si="246"/>
        <v>0.43500448218200705</v>
      </c>
      <c r="V726" s="1">
        <v>3.5699914721234598</v>
      </c>
      <c r="W726" s="2">
        <v>1.7970440359251201</v>
      </c>
      <c r="X726" s="7">
        <f t="shared" si="257"/>
        <v>231493.71089178955</v>
      </c>
      <c r="Y726" s="7">
        <f>X726/MAX(X$2:X725)-1</f>
        <v>1.7970440359251105E-2</v>
      </c>
      <c r="Z726" s="7">
        <f t="shared" si="247"/>
        <v>0.43865555259365852</v>
      </c>
      <c r="AA726" s="1">
        <v>3.5699914721234598</v>
      </c>
      <c r="AB726" s="2">
        <v>1.8039872376339401</v>
      </c>
      <c r="AC726" s="7">
        <f t="shared" si="258"/>
        <v>185685.15865976742</v>
      </c>
      <c r="AD726" s="7">
        <f>AC726/MAX(AC$2:AC725)-1</f>
        <v>1.8039872376339305E-2</v>
      </c>
      <c r="AE726" s="7">
        <f t="shared" si="248"/>
        <v>0.4408538849564192</v>
      </c>
      <c r="AF726" s="1">
        <v>3.5699914721234598</v>
      </c>
      <c r="AG726" s="2">
        <v>1.8085623404337501</v>
      </c>
      <c r="AH726" s="7">
        <f t="shared" si="259"/>
        <v>145788.03464466901</v>
      </c>
      <c r="AI726" s="7">
        <f>AH726/MAX(AH$2:AH725)-1</f>
        <v>1.8085623404337392E-2</v>
      </c>
      <c r="AJ726" s="7">
        <f t="shared" si="249"/>
        <v>0.44230243808357417</v>
      </c>
      <c r="AK726" s="1">
        <v>3.5699914721234598</v>
      </c>
      <c r="AL726" s="2">
        <v>1.8116935232224001</v>
      </c>
      <c r="AM726" s="7">
        <f t="shared" si="260"/>
        <v>120111.36662420153</v>
      </c>
      <c r="AN726" s="7">
        <f>AM726/MAX(AM$2:AM725)-1</f>
        <v>1.8116935232223907E-2</v>
      </c>
      <c r="AO726" s="7">
        <f t="shared" si="250"/>
        <v>0.44329382228162573</v>
      </c>
      <c r="AP726" s="1">
        <v>3.5699914721234598</v>
      </c>
      <c r="AQ726" s="2">
        <v>1.8141534874541301</v>
      </c>
      <c r="AR726" s="7">
        <f t="shared" si="261"/>
        <v>102342.81273316826</v>
      </c>
      <c r="AS726" s="7">
        <f>IF(AR726/MAX(AR$2:AR725)-1&lt;0,AR726/MAX(AR$2:AR725)-1,0)</f>
        <v>0</v>
      </c>
      <c r="AT726" s="7">
        <f t="shared" si="251"/>
        <v>0.44407268759602037</v>
      </c>
      <c r="AU726" s="1">
        <v>3.5699914721234598</v>
      </c>
      <c r="AV726" s="2">
        <v>1.8153903466716499</v>
      </c>
      <c r="AW726" s="7">
        <f t="shared" si="262"/>
        <v>86526.522854991636</v>
      </c>
      <c r="AX726" s="7">
        <f>IF(AW726/MAX(AW$2:AW725)-1&lt;0,AW726/MAX(AW$2:AW725)-1,0)</f>
        <v>0</v>
      </c>
      <c r="AY726" s="7">
        <f t="shared" si="252"/>
        <v>0.4444642976572114</v>
      </c>
      <c r="AZ726" s="1">
        <v>3.5699914721234598</v>
      </c>
      <c r="BA726" s="2">
        <v>1.1840000000000002</v>
      </c>
      <c r="BB726" s="7">
        <f t="shared" si="263"/>
        <v>3054.1775587267152</v>
      </c>
      <c r="BC726" s="7">
        <f>BB726/MAX(BB$2:BB725)-1</f>
        <v>1.1840000000000073E-2</v>
      </c>
      <c r="BD726" s="1">
        <v>3.5699914721234598</v>
      </c>
      <c r="BE726" s="2">
        <v>0.41159657859572002</v>
      </c>
      <c r="BF726" s="7">
        <f t="shared" si="264"/>
        <v>29379.438305736036</v>
      </c>
      <c r="BG726" s="7">
        <f>BF726/MAX(BF$2:BF725)-1</f>
        <v>-2.2816089427631359E-2</v>
      </c>
      <c r="BH726" s="2">
        <v>1.1840000000000002</v>
      </c>
    </row>
    <row r="727" spans="1:60" x14ac:dyDescent="0.25">
      <c r="A727" s="5">
        <v>200701</v>
      </c>
      <c r="B727" s="4">
        <v>39083</v>
      </c>
      <c r="C727" s="2">
        <v>5.4199989752175002</v>
      </c>
      <c r="D727" s="7">
        <f t="shared" si="253"/>
        <v>790033.63156935608</v>
      </c>
      <c r="E727" s="7">
        <f>D727/MAX(D$2:D726)-1</f>
        <v>5.4199989752174993E-2</v>
      </c>
      <c r="F727" s="7">
        <f t="shared" si="243"/>
        <v>0.99999989211046914</v>
      </c>
      <c r="G727" s="1">
        <v>5.4199995349443499</v>
      </c>
      <c r="H727" s="2">
        <v>3.08708779270395</v>
      </c>
      <c r="I727" s="7">
        <f t="shared" si="254"/>
        <v>887517.82674270193</v>
      </c>
      <c r="J727" s="7">
        <f>I727/MAX(I$2:I726)-1</f>
        <v>3.0870877927039464E-2</v>
      </c>
      <c r="K727" s="7">
        <f t="shared" si="244"/>
        <v>0.55032217326194022</v>
      </c>
      <c r="L727" s="1">
        <v>5.4199995349443499</v>
      </c>
      <c r="M727" s="2">
        <v>3.0488362678360699</v>
      </c>
      <c r="N727" s="7">
        <f t="shared" si="255"/>
        <v>479481.02086964081</v>
      </c>
      <c r="O727" s="7">
        <f>N727/MAX(N$2:N726)-1</f>
        <v>3.0488362678360748E-2</v>
      </c>
      <c r="P727" s="7">
        <f t="shared" si="245"/>
        <v>0.5429490428256013</v>
      </c>
      <c r="Q727" s="1">
        <v>5.4199995349443499</v>
      </c>
      <c r="R727" s="2">
        <v>3.0312052194741801</v>
      </c>
      <c r="S727" s="7">
        <f t="shared" si="256"/>
        <v>294391.11997140775</v>
      </c>
      <c r="T727" s="7">
        <f>S727/MAX(S$2:S726)-1</f>
        <v>3.0312052194741756E-2</v>
      </c>
      <c r="U727" s="7">
        <f t="shared" si="246"/>
        <v>0.53955058956783919</v>
      </c>
      <c r="V727" s="1">
        <v>5.4199995349443499</v>
      </c>
      <c r="W727" s="2">
        <v>3.0288029446110398</v>
      </c>
      <c r="X727" s="7">
        <f t="shared" si="257"/>
        <v>238505.19922386942</v>
      </c>
      <c r="Y727" s="7">
        <f>X727/MAX(X$2:X726)-1</f>
        <v>3.0288029446110309E-2</v>
      </c>
      <c r="Z727" s="7">
        <f t="shared" si="247"/>
        <v>0.53908754172932694</v>
      </c>
      <c r="AA727" s="1">
        <v>5.4199995349443499</v>
      </c>
      <c r="AB727" s="2">
        <v>3.02463381797905</v>
      </c>
      <c r="AC727" s="7">
        <f t="shared" si="258"/>
        <v>191301.45476355878</v>
      </c>
      <c r="AD727" s="7">
        <f>AC727/MAX(AC$2:AC726)-1</f>
        <v>3.0246338179790389E-2</v>
      </c>
      <c r="AE727" s="7">
        <f t="shared" si="248"/>
        <v>0.53828392632917099</v>
      </c>
      <c r="AF727" s="1">
        <v>5.4199995349443499</v>
      </c>
      <c r="AG727" s="2">
        <v>3.02188870202444</v>
      </c>
      <c r="AH727" s="7">
        <f t="shared" si="259"/>
        <v>150193.58679249976</v>
      </c>
      <c r="AI727" s="7">
        <f>AH727/MAX(AH$2:AH726)-1</f>
        <v>3.0218887020244445E-2</v>
      </c>
      <c r="AJ727" s="7">
        <f t="shared" si="249"/>
        <v>0.53775479453465769</v>
      </c>
      <c r="AK727" s="1">
        <v>5.4199995349443499</v>
      </c>
      <c r="AL727" s="2">
        <v>3.0200781365680598</v>
      </c>
      <c r="AM727" s="7">
        <f t="shared" si="260"/>
        <v>123738.82374715214</v>
      </c>
      <c r="AN727" s="7">
        <f>AM727/MAX(AM$2:AM726)-1</f>
        <v>3.0200781365680607E-2</v>
      </c>
      <c r="AO727" s="7">
        <f t="shared" si="250"/>
        <v>0.53740580098944524</v>
      </c>
      <c r="AP727" s="1">
        <v>5.4199995349443499</v>
      </c>
      <c r="AQ727" s="2">
        <v>3.0188074834859799</v>
      </c>
      <c r="AR727" s="7">
        <f t="shared" si="261"/>
        <v>105432.34522276718</v>
      </c>
      <c r="AS727" s="7">
        <f>IF(AR727/MAX(AR$2:AR726)-1&lt;0,AR727/MAX(AR$2:AR726)-1,0)</f>
        <v>0</v>
      </c>
      <c r="AT727" s="7">
        <f t="shared" si="251"/>
        <v>0.53716087765773834</v>
      </c>
      <c r="AU727" s="1">
        <v>5.4199995349443499</v>
      </c>
      <c r="AV727" s="2">
        <v>2.99995935358782</v>
      </c>
      <c r="AW727" s="7">
        <f t="shared" si="262"/>
        <v>89122.283370714256</v>
      </c>
      <c r="AX727" s="7">
        <f>IF(AW727/MAX(AW$2:AW726)-1&lt;0,AW727/MAX(AW$2:AW726)-1,0)</f>
        <v>0</v>
      </c>
      <c r="AY727" s="7">
        <f t="shared" si="252"/>
        <v>0.53352782719242509</v>
      </c>
      <c r="AZ727" s="1">
        <v>5.4199995349443499</v>
      </c>
      <c r="BA727" s="2">
        <v>2.5710000000000006</v>
      </c>
      <c r="BB727" s="7">
        <f t="shared" si="263"/>
        <v>3132.7004637615787</v>
      </c>
      <c r="BC727" s="7">
        <f>BB727/MAX(BB$2:BB726)-1</f>
        <v>2.57099999999999E-2</v>
      </c>
      <c r="BD727" s="1">
        <v>5.4199995349443499</v>
      </c>
      <c r="BE727" s="2">
        <v>0.23203694589871299</v>
      </c>
      <c r="BF727" s="7">
        <f t="shared" si="264"/>
        <v>29447.609457102859</v>
      </c>
      <c r="BG727" s="7">
        <f>BF727/MAX(BF$2:BF726)-1</f>
        <v>-2.0548661725725781E-2</v>
      </c>
      <c r="BH727" s="2">
        <v>2.5710000000000006</v>
      </c>
    </row>
    <row r="728" spans="1:60" x14ac:dyDescent="0.25">
      <c r="A728" s="5">
        <v>200702</v>
      </c>
      <c r="B728" s="4">
        <v>39114</v>
      </c>
      <c r="C728" s="2">
        <v>0.61999947582660397</v>
      </c>
      <c r="D728" s="7">
        <f t="shared" si="253"/>
        <v>794931.83594393998</v>
      </c>
      <c r="E728" s="7">
        <f>D728/MAX(D$2:D727)-1</f>
        <v>6.1999947582660475E-3</v>
      </c>
      <c r="F728" s="7">
        <f t="shared" si="243"/>
        <v>-2</v>
      </c>
      <c r="G728" s="1">
        <v>2.6699971935934901</v>
      </c>
      <c r="H728" s="2">
        <v>0.44509602962267503</v>
      </c>
      <c r="I728" s="7">
        <f t="shared" si="254"/>
        <v>891468.13335172727</v>
      </c>
      <c r="J728" s="7">
        <f>I728/MAX(I$2:I727)-1</f>
        <v>4.4509602962268247E-3</v>
      </c>
      <c r="K728" s="7">
        <f t="shared" si="244"/>
        <v>-2</v>
      </c>
      <c r="L728" s="1">
        <v>2.6699971935934901</v>
      </c>
      <c r="M728" s="2">
        <v>0.44354584652958901</v>
      </c>
      <c r="N728" s="7">
        <f t="shared" si="255"/>
        <v>481607.73902260576</v>
      </c>
      <c r="O728" s="7">
        <f>N728/MAX(N$2:N727)-1</f>
        <v>4.4354584652959161E-3</v>
      </c>
      <c r="P728" s="7">
        <f t="shared" si="245"/>
        <v>-2</v>
      </c>
      <c r="Q728" s="1">
        <v>2.6699971935934901</v>
      </c>
      <c r="R728" s="2">
        <v>0.44457170033068899</v>
      </c>
      <c r="S728" s="7">
        <f t="shared" si="256"/>
        <v>295699.89957908721</v>
      </c>
      <c r="T728" s="7">
        <f>S728/MAX(S$2:S727)-1</f>
        <v>4.4457170033069815E-3</v>
      </c>
      <c r="U728" s="7">
        <f t="shared" si="246"/>
        <v>-2</v>
      </c>
      <c r="V728" s="1">
        <v>2.6699971935934901</v>
      </c>
      <c r="W728" s="2">
        <v>0.44798043393557702</v>
      </c>
      <c r="X728" s="7">
        <f t="shared" si="257"/>
        <v>239573.65585031139</v>
      </c>
      <c r="Y728" s="7">
        <f>X728/MAX(X$2:X727)-1</f>
        <v>4.4798043393556863E-3</v>
      </c>
      <c r="Z728" s="7">
        <f t="shared" si="247"/>
        <v>-2</v>
      </c>
      <c r="AA728" s="1">
        <v>2.6699971935934901</v>
      </c>
      <c r="AB728" s="2">
        <v>0.45069862498978502</v>
      </c>
      <c r="AC728" s="7">
        <f t="shared" si="258"/>
        <v>192163.64778976361</v>
      </c>
      <c r="AD728" s="7">
        <f>AC728/MAX(AC$2:AC727)-1</f>
        <v>4.5069862498978708E-3</v>
      </c>
      <c r="AE728" s="7">
        <f t="shared" si="248"/>
        <v>-2</v>
      </c>
      <c r="AF728" s="1">
        <v>2.6699971935934901</v>
      </c>
      <c r="AG728" s="2">
        <v>0.45242430729858801</v>
      </c>
      <c r="AH728" s="7">
        <f t="shared" si="259"/>
        <v>150873.09908715263</v>
      </c>
      <c r="AI728" s="7">
        <f>AH728/MAX(AH$2:AH727)-1</f>
        <v>4.524243072985934E-3</v>
      </c>
      <c r="AJ728" s="7">
        <f t="shared" si="249"/>
        <v>-2</v>
      </c>
      <c r="AK728" s="1">
        <v>2.6699971935934901</v>
      </c>
      <c r="AL728" s="2">
        <v>0.45331751784962698</v>
      </c>
      <c r="AM728" s="7">
        <f t="shared" si="260"/>
        <v>124299.75351157905</v>
      </c>
      <c r="AN728" s="7">
        <f>AM728/MAX(AM$2:AM727)-1</f>
        <v>4.5331751784962737E-3</v>
      </c>
      <c r="AO728" s="7">
        <f t="shared" si="250"/>
        <v>-2</v>
      </c>
      <c r="AP728" s="1">
        <v>2.6699971935934901</v>
      </c>
      <c r="AQ728" s="2">
        <v>0.452062402527656</v>
      </c>
      <c r="AR728" s="7">
        <f t="shared" si="261"/>
        <v>105908.96521562248</v>
      </c>
      <c r="AS728" s="7">
        <f>IF(AR728/MAX(AR$2:AR727)-1&lt;0,AR728/MAX(AR$2:AR727)-1,0)</f>
        <v>0</v>
      </c>
      <c r="AT728" s="7">
        <f t="shared" si="251"/>
        <v>-2</v>
      </c>
      <c r="AU728" s="1">
        <v>2.6699971935934901</v>
      </c>
      <c r="AV728" s="2">
        <v>0.45002752493127501</v>
      </c>
      <c r="AW728" s="7">
        <f t="shared" si="262"/>
        <v>89523.358176729729</v>
      </c>
      <c r="AX728" s="7">
        <f>IF(AW728/MAX(AW$2:AW727)-1&lt;0,AW728/MAX(AW$2:AW727)-1,0)</f>
        <v>0</v>
      </c>
      <c r="AY728" s="7">
        <f t="shared" si="252"/>
        <v>-2</v>
      </c>
      <c r="AZ728" s="1">
        <v>2.6699971935934901</v>
      </c>
      <c r="BA728" s="2">
        <v>0.38200000000000006</v>
      </c>
      <c r="BB728" s="7">
        <f t="shared" si="263"/>
        <v>3144.6673795331476</v>
      </c>
      <c r="BC728" s="7">
        <f>BB728/MAX(BB$2:BB727)-1</f>
        <v>3.8199999999999346E-3</v>
      </c>
      <c r="BD728" s="1">
        <v>2.6699971935934901</v>
      </c>
      <c r="BE728" s="2">
        <v>2.0722118131780198</v>
      </c>
      <c r="BF728" s="7">
        <f t="shared" si="264"/>
        <v>30057.826298971475</v>
      </c>
      <c r="BG728" s="7">
        <f>BF728/MAX(BF$2:BF727)-1</f>
        <v>-2.5235538967594007E-4</v>
      </c>
      <c r="BH728" s="2">
        <v>0.38200000000000006</v>
      </c>
    </row>
    <row r="729" spans="1:60" x14ac:dyDescent="0.25">
      <c r="A729" s="5">
        <v>200703</v>
      </c>
      <c r="B729" s="4">
        <v>39142</v>
      </c>
      <c r="C729" s="2">
        <v>0.980000338761435</v>
      </c>
      <c r="D729" s="7">
        <f t="shared" si="253"/>
        <v>802722.17062911321</v>
      </c>
      <c r="E729" s="7">
        <f>D729/MAX(D$2:D728)-1</f>
        <v>9.8000033876144421E-3</v>
      </c>
      <c r="F729" s="7">
        <f t="shared" si="243"/>
        <v>-0.54029440349963398</v>
      </c>
      <c r="G729" s="1">
        <v>4.3199998010209901</v>
      </c>
      <c r="H729" s="2">
        <v>1.5999607870711301</v>
      </c>
      <c r="I729" s="7">
        <f t="shared" si="254"/>
        <v>905731.27391458978</v>
      </c>
      <c r="J729" s="7">
        <f>I729/MAX(I$2:I728)-1</f>
        <v>1.5999607870711197E-2</v>
      </c>
      <c r="K729" s="7">
        <f t="shared" si="244"/>
        <v>-0.25438968413883178</v>
      </c>
      <c r="L729" s="1">
        <v>4.3199998010209901</v>
      </c>
      <c r="M729" s="2">
        <v>1.0068325732567001</v>
      </c>
      <c r="N729" s="7">
        <f t="shared" si="255"/>
        <v>486456.72261441051</v>
      </c>
      <c r="O729" s="7">
        <f>N729/MAX(N$2:N728)-1</f>
        <v>1.0068325732567107E-2</v>
      </c>
      <c r="P729" s="7">
        <f t="shared" si="245"/>
        <v>-0.52792028754738562</v>
      </c>
      <c r="Q729" s="1">
        <v>4.3199998010209901</v>
      </c>
      <c r="R729" s="2">
        <v>0.81125285414702597</v>
      </c>
      <c r="S729" s="7">
        <f t="shared" si="256"/>
        <v>298098.77345413243</v>
      </c>
      <c r="T729" s="7">
        <f>S729/MAX(S$2:S728)-1</f>
        <v>8.1125285414702653E-3</v>
      </c>
      <c r="U729" s="7">
        <f t="shared" si="246"/>
        <v>-0.6181150166743361</v>
      </c>
      <c r="V729" s="1">
        <v>4.3199998010209901</v>
      </c>
      <c r="W729" s="2">
        <v>0.71300194371585301</v>
      </c>
      <c r="X729" s="7">
        <f t="shared" si="257"/>
        <v>241281.82067315528</v>
      </c>
      <c r="Y729" s="7">
        <f>X729/MAX(X$2:X728)-1</f>
        <v>7.1300194371586301E-3</v>
      </c>
      <c r="Z729" s="7">
        <f t="shared" si="247"/>
        <v>-0.66342500225544132</v>
      </c>
      <c r="AA729" s="1">
        <v>4.3199998010209901</v>
      </c>
      <c r="AB729" s="2">
        <v>0.65364337733895295</v>
      </c>
      <c r="AC729" s="7">
        <f t="shared" si="258"/>
        <v>193419.71274719434</v>
      </c>
      <c r="AD729" s="7">
        <f>AC729/MAX(AC$2:AC728)-1</f>
        <v>6.5364337733895272E-3</v>
      </c>
      <c r="AE729" s="7">
        <f t="shared" si="248"/>
        <v>-0.69079915863576846</v>
      </c>
      <c r="AF729" s="1">
        <v>4.3199998010209901</v>
      </c>
      <c r="AG729" s="2">
        <v>0.61510057442550103</v>
      </c>
      <c r="AH729" s="7">
        <f t="shared" si="259"/>
        <v>151801.12038629127</v>
      </c>
      <c r="AI729" s="7">
        <f>AH729/MAX(AH$2:AH728)-1</f>
        <v>6.1510057442550892E-3</v>
      </c>
      <c r="AJ729" s="7">
        <f t="shared" si="249"/>
        <v>-0.70857379132466614</v>
      </c>
      <c r="AK729" s="1">
        <v>4.3199998010209901</v>
      </c>
      <c r="AL729" s="2">
        <v>0.58817874065265097</v>
      </c>
      <c r="AM729" s="7">
        <f t="shared" si="260"/>
        <v>125030.8582364178</v>
      </c>
      <c r="AN729" s="7">
        <f>AM729/MAX(AM$2:AM728)-1</f>
        <v>5.8817874065264508E-3</v>
      </c>
      <c r="AO729" s="7">
        <f t="shared" si="250"/>
        <v>-0.72098922742303451</v>
      </c>
      <c r="AP729" s="1">
        <v>4.3199998010209901</v>
      </c>
      <c r="AQ729" s="2">
        <v>0.56596069847291697</v>
      </c>
      <c r="AR729" s="7">
        <f t="shared" si="261"/>
        <v>106508.36833490226</v>
      </c>
      <c r="AS729" s="7">
        <f>IF(AR729/MAX(AR$2:AR728)-1&lt;0,AR729/MAX(AR$2:AR728)-1,0)</f>
        <v>0</v>
      </c>
      <c r="AT729" s="7">
        <f t="shared" si="251"/>
        <v>-0.73123543446973005</v>
      </c>
      <c r="AU729" s="1">
        <v>4.3199998010209901</v>
      </c>
      <c r="AV729" s="2">
        <v>0.549647942805223</v>
      </c>
      <c r="AW729" s="7">
        <f t="shared" si="262"/>
        <v>90015.421473278286</v>
      </c>
      <c r="AX729" s="7">
        <f>IF(AW729/MAX(AW$2:AW728)-1&lt;0,AW729/MAX(AW$2:AW728)-1,0)</f>
        <v>0</v>
      </c>
      <c r="AY729" s="7">
        <f t="shared" si="252"/>
        <v>-0.73875832378289386</v>
      </c>
      <c r="AZ729" s="1">
        <v>4.3199998010209901</v>
      </c>
      <c r="BA729" s="2">
        <v>1.0120000000000002</v>
      </c>
      <c r="BB729" s="7">
        <f t="shared" si="263"/>
        <v>3176.4914134140226</v>
      </c>
      <c r="BC729" s="7">
        <f>BB729/MAX(BB$2:BB728)-1</f>
        <v>1.0119999999999907E-2</v>
      </c>
      <c r="BD729" s="1">
        <v>4.3199998010209901</v>
      </c>
      <c r="BE729" s="2">
        <v>2.1515835199055799</v>
      </c>
      <c r="BF729" s="7">
        <f t="shared" si="264"/>
        <v>30704.545536061993</v>
      </c>
      <c r="BG729" s="7">
        <f>BF729/MAX(BF$2:BF728)-1</f>
        <v>2.1258050172404008E-2</v>
      </c>
      <c r="BH729" s="2">
        <v>1.0120000000000002</v>
      </c>
    </row>
    <row r="730" spans="1:60" x14ac:dyDescent="0.25">
      <c r="A730" s="5">
        <v>200704</v>
      </c>
      <c r="B730" s="4">
        <v>39173</v>
      </c>
      <c r="C730" s="2">
        <v>2.2100057384547802</v>
      </c>
      <c r="D730" s="7">
        <f t="shared" si="253"/>
        <v>820462.37666386541</v>
      </c>
      <c r="E730" s="7">
        <f>D730/MAX(D$2:D729)-1</f>
        <v>2.2100057384547789E-2</v>
      </c>
      <c r="F730" s="7">
        <f t="shared" si="243"/>
        <v>-4.5271232798915095E-2</v>
      </c>
      <c r="G730" s="1">
        <v>6.3999997616538504</v>
      </c>
      <c r="H730" s="2">
        <v>2.2101245815616801</v>
      </c>
      <c r="I730" s="7">
        <f t="shared" si="254"/>
        <v>925749.06344226794</v>
      </c>
      <c r="J730" s="7">
        <f>I730/MAX(I$2:I729)-1</f>
        <v>2.2101245815616899E-2</v>
      </c>
      <c r="K730" s="7">
        <f t="shared" si="244"/>
        <v>-4.5241585195560319E-2</v>
      </c>
      <c r="L730" s="1">
        <v>6.3999997616538504</v>
      </c>
      <c r="M730" s="2">
        <v>2.21004658402906</v>
      </c>
      <c r="N730" s="7">
        <f t="shared" si="255"/>
        <v>497207.64279532997</v>
      </c>
      <c r="O730" s="7">
        <f>N730/MAX(N$2:N729)-1</f>
        <v>2.2100465840290573E-2</v>
      </c>
      <c r="P730" s="7">
        <f t="shared" si="245"/>
        <v>-4.526104311760637E-2</v>
      </c>
      <c r="Q730" s="1">
        <v>6.3999997616538504</v>
      </c>
      <c r="R730" s="2">
        <v>2.21009518297942</v>
      </c>
      <c r="S730" s="7">
        <f t="shared" si="256"/>
        <v>304687.04008676292</v>
      </c>
      <c r="T730" s="7">
        <f>S730/MAX(S$2:S729)-1</f>
        <v>2.2100951829794102E-2</v>
      </c>
      <c r="U730" s="7">
        <f t="shared" si="246"/>
        <v>-4.524891921373575E-2</v>
      </c>
      <c r="V730" s="1">
        <v>6.3999997616538504</v>
      </c>
      <c r="W730" s="2">
        <v>2.21489737663696</v>
      </c>
      <c r="X730" s="7">
        <f t="shared" si="257"/>
        <v>246625.96538954688</v>
      </c>
      <c r="Y730" s="7">
        <f>X730/MAX(X$2:X729)-1</f>
        <v>2.2148973766369595E-2</v>
      </c>
      <c r="Z730" s="7">
        <f t="shared" si="247"/>
        <v>-4.4050923499001193E-2</v>
      </c>
      <c r="AA730" s="1">
        <v>6.3999997616538504</v>
      </c>
      <c r="AB730" s="2">
        <v>2.2191584712255099</v>
      </c>
      <c r="AC730" s="7">
        <f t="shared" si="258"/>
        <v>197712.00268764375</v>
      </c>
      <c r="AD730" s="7">
        <f>AC730/MAX(AC$2:AC729)-1</f>
        <v>2.219158471225513E-2</v>
      </c>
      <c r="AE730" s="7">
        <f t="shared" si="248"/>
        <v>-4.2987914919756065E-2</v>
      </c>
      <c r="AF730" s="1">
        <v>6.3999997616538504</v>
      </c>
      <c r="AG730" s="2">
        <v>2.2224065954903098</v>
      </c>
      <c r="AH730" s="7">
        <f t="shared" si="259"/>
        <v>155174.75849778438</v>
      </c>
      <c r="AI730" s="7">
        <f>AH730/MAX(AH$2:AH729)-1</f>
        <v>2.2224065954903116E-2</v>
      </c>
      <c r="AJ730" s="7">
        <f t="shared" si="249"/>
        <v>-4.2177610457326598E-2</v>
      </c>
      <c r="AK730" s="1">
        <v>6.3999997616538504</v>
      </c>
      <c r="AL730" s="2">
        <v>2.2241474780065902</v>
      </c>
      <c r="AM730" s="7">
        <f t="shared" si="260"/>
        <v>127811.72891661308</v>
      </c>
      <c r="AN730" s="7">
        <f>AM730/MAX(AM$2:AM729)-1</f>
        <v>2.2241474780065884E-2</v>
      </c>
      <c r="AO730" s="7">
        <f t="shared" si="250"/>
        <v>-4.1743315228293998E-2</v>
      </c>
      <c r="AP730" s="1">
        <v>6.3999997616538504</v>
      </c>
      <c r="AQ730" s="2">
        <v>2.2255154583830201</v>
      </c>
      <c r="AR730" s="7">
        <f t="shared" si="261"/>
        <v>108878.72853666703</v>
      </c>
      <c r="AS730" s="7">
        <f>IF(AR730/MAX(AR$2:AR729)-1&lt;0,AR730/MAX(AR$2:AR729)-1,0)</f>
        <v>0</v>
      </c>
      <c r="AT730" s="7">
        <f t="shared" si="251"/>
        <v>-4.140204731082231E-2</v>
      </c>
      <c r="AU730" s="1">
        <v>6.3999997616538504</v>
      </c>
      <c r="AV730" s="2">
        <v>2.22715082601021</v>
      </c>
      <c r="AW730" s="7">
        <f t="shared" si="262"/>
        <v>92020.200676156979</v>
      </c>
      <c r="AX730" s="7">
        <f>IF(AW730/MAX(AW$2:AW729)-1&lt;0,AW730/MAX(AW$2:AW729)-1,0)</f>
        <v>0</v>
      </c>
      <c r="AY730" s="7">
        <f t="shared" si="252"/>
        <v>-4.0994074715566375E-2</v>
      </c>
      <c r="AZ730" s="1">
        <v>6.3999997616538504</v>
      </c>
      <c r="BA730" s="2">
        <v>2.9810000000000003</v>
      </c>
      <c r="BB730" s="7">
        <f t="shared" si="263"/>
        <v>3271.1826224478941</v>
      </c>
      <c r="BC730" s="7">
        <f>BB730/MAX(BB$2:BB729)-1</f>
        <v>2.9809999999999892E-2</v>
      </c>
      <c r="BD730" s="1">
        <v>6.3999997616538504</v>
      </c>
      <c r="BE730" s="2">
        <v>2.3914765269910601</v>
      </c>
      <c r="BF730" s="7">
        <f t="shared" si="264"/>
        <v>31438.837535276194</v>
      </c>
      <c r="BG730" s="7">
        <f>BF730/MAX(BF$2:BF729)-1</f>
        <v>2.3914765269910543E-2</v>
      </c>
      <c r="BH730" s="2">
        <v>2.9810000000000003</v>
      </c>
    </row>
    <row r="731" spans="1:60" x14ac:dyDescent="0.25">
      <c r="A731" s="5">
        <v>200705</v>
      </c>
      <c r="B731" s="4">
        <v>39203</v>
      </c>
      <c r="C731" s="2">
        <v>-0.21997392957117501</v>
      </c>
      <c r="D731" s="7">
        <f t="shared" si="253"/>
        <v>818657.57333326491</v>
      </c>
      <c r="E731" s="7">
        <f>D731/MAX(D$2:D730)-1</f>
        <v>-2.1997392957117112E-3</v>
      </c>
      <c r="F731" s="7">
        <f t="shared" si="243"/>
        <v>-0.2040825321997477</v>
      </c>
      <c r="G731" s="1">
        <v>5.2099998935199201</v>
      </c>
      <c r="H731" s="2">
        <v>1.0413121699750001</v>
      </c>
      <c r="I731" s="7">
        <f t="shared" si="254"/>
        <v>935389.00110332191</v>
      </c>
      <c r="J731" s="7">
        <f>I731/MAX(I$2:I730)-1</f>
        <v>1.0413121699750061E-2</v>
      </c>
      <c r="K731" s="7">
        <f t="shared" si="244"/>
        <v>7.5604370545828137E-2</v>
      </c>
      <c r="L731" s="1">
        <v>5.2099998935199201</v>
      </c>
      <c r="M731" s="2">
        <v>1.25690238864718</v>
      </c>
      <c r="N731" s="7">
        <f t="shared" si="255"/>
        <v>503457.05753416079</v>
      </c>
      <c r="O731" s="7">
        <f>N731/MAX(N$2:N730)-1</f>
        <v>1.2569023886471742E-2</v>
      </c>
      <c r="P731" s="7">
        <f t="shared" si="245"/>
        <v>0.12341093920963819</v>
      </c>
      <c r="Q731" s="1">
        <v>5.2099998935199201</v>
      </c>
      <c r="R731" s="2">
        <v>1.3281064579759201</v>
      </c>
      <c r="S731" s="7">
        <f t="shared" si="256"/>
        <v>308733.60834277089</v>
      </c>
      <c r="T731" s="7">
        <f>S731/MAX(S$2:S730)-1</f>
        <v>1.3281064579759194E-2</v>
      </c>
      <c r="U731" s="7">
        <f t="shared" si="246"/>
        <v>0.13920025586079465</v>
      </c>
      <c r="V731" s="1">
        <v>5.2099998935199201</v>
      </c>
      <c r="W731" s="2">
        <v>1.3648824016140499</v>
      </c>
      <c r="X731" s="7">
        <f t="shared" si="257"/>
        <v>249992.11978895956</v>
      </c>
      <c r="Y731" s="7">
        <f>X731/MAX(X$2:X730)-1</f>
        <v>1.3648824016140537E-2</v>
      </c>
      <c r="Z731" s="7">
        <f t="shared" si="247"/>
        <v>0.14735522543938229</v>
      </c>
      <c r="AA731" s="1">
        <v>5.2099998935199201</v>
      </c>
      <c r="AB731" s="2">
        <v>1.3888356599424101</v>
      </c>
      <c r="AC731" s="7">
        <f t="shared" si="258"/>
        <v>200457.89748495605</v>
      </c>
      <c r="AD731" s="7">
        <f>AC731/MAX(AC$2:AC730)-1</f>
        <v>1.3888356599424112E-2</v>
      </c>
      <c r="AE731" s="7">
        <f t="shared" si="248"/>
        <v>0.15266679799610372</v>
      </c>
      <c r="AF731" s="1">
        <v>5.2099998935199201</v>
      </c>
      <c r="AG731" s="2">
        <v>1.2411528086941901</v>
      </c>
      <c r="AH731" s="7">
        <f t="shared" si="259"/>
        <v>157100.71437126407</v>
      </c>
      <c r="AI731" s="7">
        <f>AH731/MAX(AH$2:AH730)-1</f>
        <v>1.2411528086941903E-2</v>
      </c>
      <c r="AJ731" s="7">
        <f t="shared" si="249"/>
        <v>0.11991851093489514</v>
      </c>
      <c r="AK731" s="1">
        <v>5.2099998935199201</v>
      </c>
      <c r="AL731" s="2">
        <v>1.1204837325963199</v>
      </c>
      <c r="AM731" s="7">
        <f t="shared" si="260"/>
        <v>129243.83854747385</v>
      </c>
      <c r="AN731" s="7">
        <f>AM731/MAX(AM$2:AM730)-1</f>
        <v>1.1204837325963224E-2</v>
      </c>
      <c r="AO731" s="7">
        <f t="shared" si="250"/>
        <v>9.3160458052898631E-2</v>
      </c>
      <c r="AP731" s="1">
        <v>5.2099998935199201</v>
      </c>
      <c r="AQ731" s="2">
        <v>1.03154598053805</v>
      </c>
      <c r="AR731" s="7">
        <f t="shared" si="261"/>
        <v>110001.86268454794</v>
      </c>
      <c r="AS731" s="7">
        <f>IF(AR731/MAX(AR$2:AR730)-1&lt;0,AR731/MAX(AR$2:AR730)-1,0)</f>
        <v>0</v>
      </c>
      <c r="AT731" s="7">
        <f t="shared" si="251"/>
        <v>7.343874351146229E-2</v>
      </c>
      <c r="AU731" s="1">
        <v>5.2099998935199201</v>
      </c>
      <c r="AV731" s="2">
        <v>0.96410639861158998</v>
      </c>
      <c r="AW731" s="7">
        <f t="shared" si="262"/>
        <v>92907.373318891041</v>
      </c>
      <c r="AX731" s="7">
        <f>IF(AW731/MAX(AW$2:AW730)-1&lt;0,AW731/MAX(AW$2:AW730)-1,0)</f>
        <v>0</v>
      </c>
      <c r="AY731" s="7">
        <f t="shared" si="252"/>
        <v>5.8484192122800427E-2</v>
      </c>
      <c r="AZ731" s="1">
        <v>5.2099998935199201</v>
      </c>
      <c r="BA731" s="2">
        <v>2.8240000000000003</v>
      </c>
      <c r="BB731" s="7">
        <f t="shared" si="263"/>
        <v>3363.5608197058227</v>
      </c>
      <c r="BC731" s="7">
        <f>BB731/MAX(BB$2:BB730)-1</f>
        <v>2.8240000000000043E-2</v>
      </c>
      <c r="BD731" s="1">
        <v>5.2099998935199201</v>
      </c>
      <c r="BE731" s="2">
        <v>0.70036398577941505</v>
      </c>
      <c r="BF731" s="7">
        <f t="shared" si="264"/>
        <v>31659.023830920971</v>
      </c>
      <c r="BG731" s="7">
        <f>BF731/MAX(BF$2:BF730)-1</f>
        <v>7.003639857794175E-3</v>
      </c>
      <c r="BH731" s="2">
        <v>2.8240000000000003</v>
      </c>
    </row>
    <row r="732" spans="1:60" x14ac:dyDescent="0.25">
      <c r="A732" s="5">
        <v>200706</v>
      </c>
      <c r="B732" s="4">
        <v>39234</v>
      </c>
      <c r="C732" s="2">
        <v>-1.1899726956138801</v>
      </c>
      <c r="D732" s="7">
        <f t="shared" si="253"/>
        <v>808915.77174002386</v>
      </c>
      <c r="E732" s="7">
        <f>D732/MAX(D$2:D731)-1</f>
        <v>-1.4073289954856794E-2</v>
      </c>
      <c r="F732" s="7">
        <f t="shared" si="243"/>
        <v>0.45053995282076675</v>
      </c>
      <c r="G732" s="1">
        <v>1.69999236919427</v>
      </c>
      <c r="H732" s="2">
        <v>-1.21745237174957</v>
      </c>
      <c r="I732" s="7">
        <f t="shared" si="254"/>
        <v>924001.08552430489</v>
      </c>
      <c r="J732" s="7">
        <f>I732/MAX(I$2:I731)-1</f>
        <v>-1.2174523717495722E-2</v>
      </c>
      <c r="K732" s="7">
        <f t="shared" si="244"/>
        <v>0.44531532767569126</v>
      </c>
      <c r="L732" s="1">
        <v>1.69999236919427</v>
      </c>
      <c r="M732" s="2">
        <v>-1.4028145112855399</v>
      </c>
      <c r="N732" s="7">
        <f t="shared" si="255"/>
        <v>496394.48887298035</v>
      </c>
      <c r="O732" s="7">
        <f>N732/MAX(N$2:N731)-1</f>
        <v>-1.4028145112855439E-2</v>
      </c>
      <c r="P732" s="7">
        <f t="shared" si="245"/>
        <v>0.41007300202445063</v>
      </c>
      <c r="Q732" s="1">
        <v>1.69999236919427</v>
      </c>
      <c r="R732" s="2">
        <v>-1.4628126869579501</v>
      </c>
      <c r="S732" s="7">
        <f t="shared" si="256"/>
        <v>304217.41395102977</v>
      </c>
      <c r="T732" s="7">
        <f>S732/MAX(S$2:S731)-1</f>
        <v>-1.4628126869579483E-2</v>
      </c>
      <c r="U732" s="7">
        <f t="shared" si="246"/>
        <v>0.39866573595155819</v>
      </c>
      <c r="V732" s="1">
        <v>1.69999236919427</v>
      </c>
      <c r="W732" s="2">
        <v>-1.4979686269413399</v>
      </c>
      <c r="X732" s="7">
        <f t="shared" si="257"/>
        <v>246247.31626469534</v>
      </c>
      <c r="Y732" s="7">
        <f>X732/MAX(X$2:X731)-1</f>
        <v>-1.4979686269413373E-2</v>
      </c>
      <c r="Z732" s="7">
        <f t="shared" si="247"/>
        <v>0.39198164669486479</v>
      </c>
      <c r="AA732" s="1">
        <v>1.69999236919427</v>
      </c>
      <c r="AB732" s="2">
        <v>-1.41071918915411</v>
      </c>
      <c r="AC732" s="7">
        <f t="shared" si="258"/>
        <v>197629.9994589609</v>
      </c>
      <c r="AD732" s="7">
        <f>AC732/MAX(AC$2:AC731)-1</f>
        <v>-1.4107191891541082E-2</v>
      </c>
      <c r="AE732" s="7">
        <f t="shared" si="248"/>
        <v>0.40857011026721424</v>
      </c>
      <c r="AF732" s="1">
        <v>1.69999236919427</v>
      </c>
      <c r="AG732" s="2">
        <v>-1.10266109204795</v>
      </c>
      <c r="AH732" s="7">
        <f t="shared" si="259"/>
        <v>155368.42591856275</v>
      </c>
      <c r="AI732" s="7">
        <f>AH732/MAX(AH$2:AH731)-1</f>
        <v>-1.1026610920479629E-2</v>
      </c>
      <c r="AJ732" s="7">
        <f t="shared" si="249"/>
        <v>0.4671402357787946</v>
      </c>
      <c r="AK732" s="1">
        <v>1.69999236919427</v>
      </c>
      <c r="AL732" s="2">
        <v>-0.89082539449014098</v>
      </c>
      <c r="AM732" s="7">
        <f t="shared" si="260"/>
        <v>128092.50161287912</v>
      </c>
      <c r="AN732" s="7">
        <f>AM732/MAX(AM$2:AM731)-1</f>
        <v>-8.9082539449013565E-3</v>
      </c>
      <c r="AO732" s="7">
        <f t="shared" si="250"/>
        <v>0.50741589647508967</v>
      </c>
      <c r="AP732" s="1">
        <v>1.69999236919427</v>
      </c>
      <c r="AQ732" s="2">
        <v>-0.73252520375931796</v>
      </c>
      <c r="AR732" s="7">
        <f t="shared" si="261"/>
        <v>109196.07131577891</v>
      </c>
      <c r="AS732" s="7">
        <f>IF(AR732/MAX(AR$2:AR731)-1&lt;0,AR732/MAX(AR$2:AR731)-1,0)</f>
        <v>-7.3252520375931551E-3</v>
      </c>
      <c r="AT732" s="7">
        <f t="shared" si="251"/>
        <v>0.53751301817618313</v>
      </c>
      <c r="AU732" s="1">
        <v>1.69999236919427</v>
      </c>
      <c r="AV732" s="2">
        <v>-0.60495401253304104</v>
      </c>
      <c r="AW732" s="7">
        <f t="shared" si="262"/>
        <v>92345.32643605936</v>
      </c>
      <c r="AX732" s="7">
        <f>IF(AW732/MAX(AW$2:AW731)-1&lt;0,AW732/MAX(AW$2:AW731)-1,0)</f>
        <v>-6.0495401253304326E-3</v>
      </c>
      <c r="AY732" s="7">
        <f t="shared" si="252"/>
        <v>0.56176773101111299</v>
      </c>
      <c r="AZ732" s="1">
        <v>1.69999236919427</v>
      </c>
      <c r="BA732" s="2">
        <v>-0.77200000000000013</v>
      </c>
      <c r="BB732" s="7">
        <f t="shared" si="263"/>
        <v>3337.5941301776938</v>
      </c>
      <c r="BC732" s="7">
        <f>BB732/MAX(BB$2:BB731)-1</f>
        <v>-7.7199999999999491E-3</v>
      </c>
      <c r="BD732" s="1">
        <v>1.69999236919427</v>
      </c>
      <c r="BE732" s="2">
        <v>-3.5596531312281599</v>
      </c>
      <c r="BF732" s="7">
        <f t="shared" si="264"/>
        <v>30532.072397807326</v>
      </c>
      <c r="BG732" s="7">
        <f>BF732/MAX(BF$2:BF731)-1</f>
        <v>-3.5596531312281465E-2</v>
      </c>
      <c r="BH732" s="2">
        <v>-0.77200000000000013</v>
      </c>
    </row>
    <row r="733" spans="1:60" x14ac:dyDescent="0.25">
      <c r="A733" s="5">
        <v>200707</v>
      </c>
      <c r="B733" s="4">
        <v>39264</v>
      </c>
      <c r="C733" s="2">
        <v>-3.9793587563647601</v>
      </c>
      <c r="D733" s="7">
        <f t="shared" si="253"/>
        <v>776726.11114567169</v>
      </c>
      <c r="E733" s="7">
        <f>D733/MAX(D$2:D732)-1</f>
        <v>-5.3306850822377183E-2</v>
      </c>
      <c r="F733" s="7">
        <f t="shared" si="243"/>
        <v>5.1011778317563983E-2</v>
      </c>
      <c r="G733" s="1">
        <v>0.38416649583137702</v>
      </c>
      <c r="H733" s="2">
        <v>-5.6387837832476001E-2</v>
      </c>
      <c r="I733" s="7">
        <f t="shared" si="254"/>
        <v>923480.06129062921</v>
      </c>
      <c r="J733" s="7">
        <f>I733/MAX(I$2:I732)-1</f>
        <v>-1.2731537145129646E-2</v>
      </c>
      <c r="K733" s="7">
        <f t="shared" si="244"/>
        <v>0.90418736010574641</v>
      </c>
      <c r="L733" s="1">
        <v>0.38416649583137702</v>
      </c>
      <c r="M733" s="2">
        <v>0.16693432223930099</v>
      </c>
      <c r="N733" s="7">
        <f t="shared" si="255"/>
        <v>497223.14164861373</v>
      </c>
      <c r="O733" s="7">
        <f>N733/MAX(N$2:N732)-1</f>
        <v>-1.2382219679429318E-2</v>
      </c>
      <c r="P733" s="7">
        <f t="shared" si="245"/>
        <v>0.95275591128856196</v>
      </c>
      <c r="Q733" s="1">
        <v>0.38416649583137702</v>
      </c>
      <c r="R733" s="2">
        <v>0.237935658350581</v>
      </c>
      <c r="S733" s="7">
        <f t="shared" si="256"/>
        <v>304941.25565773126</v>
      </c>
      <c r="T733" s="7">
        <f>S733/MAX(S$2:S732)-1</f>
        <v>-1.2283575816045222E-2</v>
      </c>
      <c r="U733" s="7">
        <f t="shared" si="246"/>
        <v>0.96819742423945154</v>
      </c>
      <c r="V733" s="1">
        <v>0.38416649583137702</v>
      </c>
      <c r="W733" s="2">
        <v>0.273541895197629</v>
      </c>
      <c r="X733" s="7">
        <f t="shared" si="257"/>
        <v>246920.9058404791</v>
      </c>
      <c r="Y733" s="7">
        <f>X733/MAX(X$2:X732)-1</f>
        <v>-1.2285243035153104E-2</v>
      </c>
      <c r="Z733" s="7">
        <f t="shared" si="247"/>
        <v>0.97594114002734056</v>
      </c>
      <c r="AA733" s="1">
        <v>0.38416649583137702</v>
      </c>
      <c r="AB733" s="2">
        <v>0.29620869093823898</v>
      </c>
      <c r="AC733" s="7">
        <f t="shared" si="258"/>
        <v>198215.39669325956</v>
      </c>
      <c r="AD733" s="7">
        <f>AC733/MAX(AC$2:AC732)-1</f>
        <v>-1.118689171058862E-2</v>
      </c>
      <c r="AE733" s="7">
        <f t="shared" si="248"/>
        <v>0.98087076021695552</v>
      </c>
      <c r="AF733" s="1">
        <v>0.38416649583137702</v>
      </c>
      <c r="AG733" s="2">
        <v>0.31086615434431603</v>
      </c>
      <c r="AH733" s="7">
        <f t="shared" si="259"/>
        <v>155851.41376928109</v>
      </c>
      <c r="AI733" s="7">
        <f>AH733/MAX(AH$2:AH732)-1</f>
        <v>-7.9522273783593223E-3</v>
      </c>
      <c r="AJ733" s="7">
        <f t="shared" si="249"/>
        <v>0.98405849474997042</v>
      </c>
      <c r="AK733" s="1">
        <v>0.38416649583137702</v>
      </c>
      <c r="AL733" s="2">
        <v>0.32166203578389602</v>
      </c>
      <c r="AM733" s="7">
        <f t="shared" si="260"/>
        <v>128504.52656125363</v>
      </c>
      <c r="AN733" s="7">
        <f>AM733/MAX(AM$2:AM732)-1</f>
        <v>-5.7202880580543569E-3</v>
      </c>
      <c r="AO733" s="7">
        <f t="shared" si="250"/>
        <v>0.98640640469358432</v>
      </c>
      <c r="AP733" s="1">
        <v>0.38416649583137702</v>
      </c>
      <c r="AQ733" s="2">
        <v>0.329872573945721</v>
      </c>
      <c r="AR733" s="7">
        <f t="shared" si="261"/>
        <v>109556.27920687589</v>
      </c>
      <c r="AS733" s="7">
        <f>IF(AR733/MAX(AR$2:AR732)-1&lt;0,AR733/MAX(AR$2:AR732)-1,0)</f>
        <v>-4.0506902955803614E-3</v>
      </c>
      <c r="AT733" s="7">
        <f t="shared" si="251"/>
        <v>0.988192048996966</v>
      </c>
      <c r="AU733" s="1">
        <v>0.38416649583137702</v>
      </c>
      <c r="AV733" s="2">
        <v>0.33405092104822298</v>
      </c>
      <c r="AW733" s="7">
        <f t="shared" si="262"/>
        <v>92653.806849563989</v>
      </c>
      <c r="AX733" s="7">
        <f>IF(AW733/MAX(AW$2:AW732)-1&lt;0,AW733/MAX(AW$2:AW732)-1,0)</f>
        <v>-2.7292394593562141E-3</v>
      </c>
      <c r="AY733" s="7">
        <f t="shared" si="252"/>
        <v>0.98910076430332972</v>
      </c>
      <c r="AZ733" s="1">
        <v>0.38416649583137702</v>
      </c>
      <c r="BA733" s="2">
        <v>-5.0609999999999999</v>
      </c>
      <c r="BB733" s="7">
        <f t="shared" si="263"/>
        <v>3168.6784912494004</v>
      </c>
      <c r="BC733" s="7">
        <f>BB733/MAX(BB$2:BB732)-1</f>
        <v>-5.7939290800000043E-2</v>
      </c>
      <c r="BD733" s="1">
        <v>0.38416649583137702</v>
      </c>
      <c r="BE733" s="2">
        <v>-4.2139150740959703</v>
      </c>
      <c r="BF733" s="7">
        <f t="shared" si="264"/>
        <v>29245.476796602226</v>
      </c>
      <c r="BG733" s="7">
        <f>BF733/MAX(BF$2:BF732)-1</f>
        <v>-7.6235674454417701E-2</v>
      </c>
      <c r="BH733" s="2">
        <v>-5.0609999999999999</v>
      </c>
    </row>
    <row r="734" spans="1:60" x14ac:dyDescent="0.25">
      <c r="A734" s="5">
        <v>200708</v>
      </c>
      <c r="B734" s="4">
        <v>39295</v>
      </c>
      <c r="C734" s="2">
        <v>-2.3399236213758798</v>
      </c>
      <c r="D734" s="7">
        <f t="shared" si="253"/>
        <v>758551.31339757983</v>
      </c>
      <c r="E734" s="7">
        <f>D734/MAX(D$2:D733)-1</f>
        <v>-7.5458747441931595E-2</v>
      </c>
      <c r="F734" s="7">
        <f t="shared" si="243"/>
        <v>-0.1085612541472678</v>
      </c>
      <c r="G734" s="1">
        <v>2.28999943772076</v>
      </c>
      <c r="H734" s="2">
        <v>0.43246251483784798</v>
      </c>
      <c r="I734" s="7">
        <f t="shared" si="254"/>
        <v>927473.76638771268</v>
      </c>
      <c r="J734" s="7">
        <f>I734/MAX(I$2:I733)-1</f>
        <v>-8.461971122466605E-3</v>
      </c>
      <c r="K734" s="7">
        <f t="shared" si="244"/>
        <v>0.55524240153189208</v>
      </c>
      <c r="L734" s="1">
        <v>2.28999943772076</v>
      </c>
      <c r="M734" s="2">
        <v>0.41748425259309602</v>
      </c>
      <c r="N734" s="7">
        <f t="shared" si="255"/>
        <v>499298.96996524534</v>
      </c>
      <c r="O734" s="7">
        <f>N734/MAX(N$2:N733)-1</f>
        <v>-8.2590709707814902E-3</v>
      </c>
      <c r="P734" s="7">
        <f t="shared" si="245"/>
        <v>0.55165609546005234</v>
      </c>
      <c r="Q734" s="1">
        <v>2.28999943772076</v>
      </c>
      <c r="R734" s="2">
        <v>0.41368478619960403</v>
      </c>
      <c r="S734" s="7">
        <f t="shared" si="256"/>
        <v>306202.75123923336</v>
      </c>
      <c r="T734" s="7">
        <f>S734/MAX(S$2:S733)-1</f>
        <v>-8.1975432384013835E-3</v>
      </c>
      <c r="U734" s="7">
        <f t="shared" si="246"/>
        <v>0.55074637381317004</v>
      </c>
      <c r="V734" s="1">
        <v>2.28999943772076</v>
      </c>
      <c r="W734" s="2">
        <v>0.40870094001343599</v>
      </c>
      <c r="X734" s="7">
        <f t="shared" si="257"/>
        <v>247930.07390373884</v>
      </c>
      <c r="Y734" s="7">
        <f>X734/MAX(X$2:X733)-1</f>
        <v>-8.2484435387862876E-3</v>
      </c>
      <c r="Z734" s="7">
        <f t="shared" si="247"/>
        <v>0.54955307130941455</v>
      </c>
      <c r="AA734" s="1">
        <v>2.28999943772076</v>
      </c>
      <c r="AB734" s="2">
        <v>0.40774973607744602</v>
      </c>
      <c r="AC734" s="7">
        <f t="shared" si="258"/>
        <v>199023.61945014118</v>
      </c>
      <c r="AD734" s="7">
        <f>AC734/MAX(AC$2:AC733)-1</f>
        <v>-7.1550088712394322E-3</v>
      </c>
      <c r="AE734" s="7">
        <f t="shared" si="248"/>
        <v>0.54932532069352491</v>
      </c>
      <c r="AF734" s="1">
        <v>2.28999943772076</v>
      </c>
      <c r="AG734" s="2">
        <v>0.406212538164963</v>
      </c>
      <c r="AH734" s="7">
        <f t="shared" si="259"/>
        <v>156484.50175291928</v>
      </c>
      <c r="AI734" s="7">
        <f>AH734/MAX(AH$2:AH733)-1</f>
        <v>-3.9224049413838502E-3</v>
      </c>
      <c r="AJ734" s="7">
        <f t="shared" si="249"/>
        <v>0.54895726316341398</v>
      </c>
      <c r="AK734" s="1">
        <v>2.28999943772076</v>
      </c>
      <c r="AL734" s="2">
        <v>0.406895344984959</v>
      </c>
      <c r="AM734" s="7">
        <f t="shared" si="260"/>
        <v>129027.40549792635</v>
      </c>
      <c r="AN734" s="7">
        <f>AM734/MAX(AM$2:AM733)-1</f>
        <v>-1.6746101940325886E-3</v>
      </c>
      <c r="AO734" s="7">
        <f t="shared" si="250"/>
        <v>0.54912075036936825</v>
      </c>
      <c r="AP734" s="1">
        <v>2.28999943772076</v>
      </c>
      <c r="AQ734" s="2">
        <v>0.40465604857890403</v>
      </c>
      <c r="AR734" s="7">
        <f t="shared" si="261"/>
        <v>109999.60531728451</v>
      </c>
      <c r="AS734" s="7">
        <f>IF(AR734/MAX(AR$2:AR733)-1&lt;0,AR734/MAX(AR$2:AR733)-1,0)</f>
        <v>-2.0521173081489152E-5</v>
      </c>
      <c r="AT734" s="7">
        <f t="shared" si="251"/>
        <v>0.54858458654966369</v>
      </c>
      <c r="AU734" s="1">
        <v>2.28999943772076</v>
      </c>
      <c r="AV734" s="2">
        <v>0.40529494556823398</v>
      </c>
      <c r="AW734" s="7">
        <f t="shared" si="262"/>
        <v>93029.328045601811</v>
      </c>
      <c r="AX734" s="7">
        <f>IF(AW734/MAX(AW$2:AW733)-1&lt;0,AW734/MAX(AW$2:AW733)-1,0)</f>
        <v>0</v>
      </c>
      <c r="AY734" s="7">
        <f t="shared" si="252"/>
        <v>0.54873756024679032</v>
      </c>
      <c r="AZ734" s="1">
        <v>2.28999943772076</v>
      </c>
      <c r="BA734" s="2">
        <v>-1.4739999999999995</v>
      </c>
      <c r="BB734" s="7">
        <f t="shared" si="263"/>
        <v>3121.9721702883844</v>
      </c>
      <c r="BC734" s="7">
        <f>BB734/MAX(BB$2:BB733)-1</f>
        <v>-7.1825265653608028E-2</v>
      </c>
      <c r="BD734" s="1">
        <v>2.28999943772076</v>
      </c>
      <c r="BE734" s="2">
        <v>-1.88651588046803</v>
      </c>
      <c r="BF734" s="7">
        <f t="shared" si="264"/>
        <v>28693.756232515731</v>
      </c>
      <c r="BG734" s="7">
        <f>BF734/MAX(BF$2:BF733)-1</f>
        <v>-9.3662635153933582E-2</v>
      </c>
      <c r="BH734" s="2">
        <v>-1.4739999999999995</v>
      </c>
    </row>
    <row r="735" spans="1:60" x14ac:dyDescent="0.25">
      <c r="A735" s="5">
        <v>200709</v>
      </c>
      <c r="B735" s="4">
        <v>39326</v>
      </c>
      <c r="C735" s="2">
        <v>3.2399932258754101</v>
      </c>
      <c r="D735" s="7">
        <f t="shared" si="253"/>
        <v>783128.32456645032</v>
      </c>
      <c r="E735" s="7">
        <f>D735/MAX(D$2:D734)-1</f>
        <v>-4.5503673488626606E-2</v>
      </c>
      <c r="F735" s="7">
        <f t="shared" si="243"/>
        <v>0.58726203030554536</v>
      </c>
      <c r="G735" s="1">
        <v>5.3899999293465903</v>
      </c>
      <c r="H735" s="2">
        <v>1.4627448362934199</v>
      </c>
      <c r="I735" s="7">
        <f t="shared" si="254"/>
        <v>941040.34101352515</v>
      </c>
      <c r="J735" s="7">
        <f>I735/MAX(I$2:I734)-1</f>
        <v>6.0417001948251947E-3</v>
      </c>
      <c r="K735" s="7">
        <f t="shared" si="244"/>
        <v>0.24608267920188842</v>
      </c>
      <c r="L735" s="1">
        <v>5.3899999293465903</v>
      </c>
      <c r="M735" s="2">
        <v>0.90892250937104102</v>
      </c>
      <c r="N735" s="7">
        <f t="shared" si="255"/>
        <v>503837.21069231723</v>
      </c>
      <c r="O735" s="7">
        <f>N735/MAX(N$2:N734)-1</f>
        <v>7.5508556781067604E-4</v>
      </c>
      <c r="P735" s="7">
        <f t="shared" si="245"/>
        <v>0.13976510241649798</v>
      </c>
      <c r="Q735" s="1">
        <v>5.3899999293465903</v>
      </c>
      <c r="R735" s="2">
        <v>0.71981208810096098</v>
      </c>
      <c r="S735" s="7">
        <f t="shared" si="256"/>
        <v>308406.83565675112</v>
      </c>
      <c r="T735" s="7">
        <f>S735/MAX(S$2:S734)-1</f>
        <v>-1.0584292645489102E-3</v>
      </c>
      <c r="U735" s="7">
        <f t="shared" si="246"/>
        <v>0.10346147080592705</v>
      </c>
      <c r="V735" s="1">
        <v>5.3899999293465903</v>
      </c>
      <c r="W735" s="2">
        <v>0.62826735162744096</v>
      </c>
      <c r="X735" s="7">
        <f t="shared" si="257"/>
        <v>249487.73761294183</v>
      </c>
      <c r="Y735" s="7">
        <f>X735/MAX(X$2:X734)-1</f>
        <v>-2.0175923002834217E-3</v>
      </c>
      <c r="Z735" s="7">
        <f t="shared" si="247"/>
        <v>8.5887577381644986E-2</v>
      </c>
      <c r="AA735" s="1">
        <v>5.3899999293465903</v>
      </c>
      <c r="AB735" s="2">
        <v>0.57277023966999496</v>
      </c>
      <c r="AC735" s="7">
        <f t="shared" si="258"/>
        <v>200163.56751226564</v>
      </c>
      <c r="AD735" s="7">
        <f>AC735/MAX(AC$2:AC734)-1</f>
        <v>-1.4682882359997596E-3</v>
      </c>
      <c r="AE735" s="7">
        <f t="shared" si="248"/>
        <v>7.5233766267363E-2</v>
      </c>
      <c r="AF735" s="1">
        <v>5.3899999293465903</v>
      </c>
      <c r="AG735" s="2">
        <v>0.53592695778974397</v>
      </c>
      <c r="AH735" s="7">
        <f t="shared" si="259"/>
        <v>157323.14438257614</v>
      </c>
      <c r="AI735" s="7">
        <f>AH735/MAX(AH$2:AH734)-1</f>
        <v>1.4158434110389528E-3</v>
      </c>
      <c r="AJ735" s="7">
        <f t="shared" si="249"/>
        <v>6.8160941175429923E-2</v>
      </c>
      <c r="AK735" s="1">
        <v>5.3899999293465903</v>
      </c>
      <c r="AL735" s="2">
        <v>0.50858992875354603</v>
      </c>
      <c r="AM735" s="7">
        <f t="shared" si="260"/>
        <v>129683.62588762082</v>
      </c>
      <c r="AN735" s="7">
        <f>AM735/MAX(AM$2:AM734)-1</f>
        <v>3.4027721947103018E-3</v>
      </c>
      <c r="AO735" s="7">
        <f t="shared" si="250"/>
        <v>6.2913036671847444E-2</v>
      </c>
      <c r="AP735" s="1">
        <v>5.3899999293465903</v>
      </c>
      <c r="AQ735" s="2">
        <v>0.48856925993197198</v>
      </c>
      <c r="AR735" s="7">
        <f t="shared" si="261"/>
        <v>110537.02957491126</v>
      </c>
      <c r="AS735" s="7">
        <f>IF(AR735/MAX(AR$2:AR734)-1&lt;0,AR735/MAX(AR$2:AR734)-1,0)</f>
        <v>0</v>
      </c>
      <c r="AT735" s="7">
        <f t="shared" si="251"/>
        <v>5.906965786377194E-2</v>
      </c>
      <c r="AU735" s="1">
        <v>5.3899999293465903</v>
      </c>
      <c r="AV735" s="2">
        <v>0.471058239153411</v>
      </c>
      <c r="AW735" s="7">
        <f t="shared" si="262"/>
        <v>93467.550360189678</v>
      </c>
      <c r="AX735" s="7">
        <f>IF(AW735/MAX(AW$2:AW734)-1&lt;0,AW735/MAX(AW$2:AW734)-1,0)</f>
        <v>0</v>
      </c>
      <c r="AY735" s="7">
        <f t="shared" si="252"/>
        <v>5.5708057571199787E-2</v>
      </c>
      <c r="AZ735" s="1">
        <v>5.3899999293465903</v>
      </c>
      <c r="BA735" s="2">
        <v>1.587</v>
      </c>
      <c r="BB735" s="7">
        <f t="shared" si="263"/>
        <v>3171.5178686308614</v>
      </c>
      <c r="BC735" s="7">
        <f>BB735/MAX(BB$2:BB734)-1</f>
        <v>-5.7095132619530697E-2</v>
      </c>
      <c r="BD735" s="1">
        <v>5.3899999293465903</v>
      </c>
      <c r="BE735" s="2">
        <v>0.18086759518599399</v>
      </c>
      <c r="BF735" s="7">
        <f t="shared" si="264"/>
        <v>28745.653939382009</v>
      </c>
      <c r="BG735" s="7">
        <f>BF735/MAX(BF$2:BF734)-1</f>
        <v>-9.2023364557864529E-2</v>
      </c>
      <c r="BH735" s="2">
        <v>1.587</v>
      </c>
    </row>
    <row r="736" spans="1:60" x14ac:dyDescent="0.25">
      <c r="A736" s="5">
        <v>200710</v>
      </c>
      <c r="B736" s="4">
        <v>39356</v>
      </c>
      <c r="C736" s="2">
        <v>-0.359850163616934</v>
      </c>
      <c r="D736" s="7">
        <f t="shared" si="253"/>
        <v>780310.23600916739</v>
      </c>
      <c r="E736" s="7">
        <f>D736/MAX(D$2:D735)-1</f>
        <v>-4.8938430081295392E-2</v>
      </c>
      <c r="F736" s="7">
        <f t="shared" si="243"/>
        <v>-2</v>
      </c>
      <c r="G736" s="1">
        <v>5.4099998692626698</v>
      </c>
      <c r="H736" s="2">
        <v>-1.16055274828865</v>
      </c>
      <c r="I736" s="7">
        <f t="shared" si="254"/>
        <v>930119.07147338788</v>
      </c>
      <c r="J736" s="7">
        <f>I736/MAX(I$2:I735)-1</f>
        <v>-1.1605527482886457E-2</v>
      </c>
      <c r="K736" s="7">
        <f t="shared" si="244"/>
        <v>-2</v>
      </c>
      <c r="L736" s="1">
        <v>5.4099998692626698</v>
      </c>
      <c r="M736" s="2">
        <v>-1.1524054568263999</v>
      </c>
      <c r="N736" s="7">
        <f t="shared" si="255"/>
        <v>498030.96318277705</v>
      </c>
      <c r="O736" s="7">
        <f>N736/MAX(N$2:N735)-1</f>
        <v>-1.1524054568263997E-2</v>
      </c>
      <c r="P736" s="7">
        <f t="shared" si="245"/>
        <v>-2</v>
      </c>
      <c r="Q736" s="1">
        <v>5.4099998692626698</v>
      </c>
      <c r="R736" s="2">
        <v>-1.13458592992234</v>
      </c>
      <c r="S736" s="7">
        <f t="shared" si="256"/>
        <v>304907.69509247091</v>
      </c>
      <c r="T736" s="7">
        <f>S736/MAX(S$2:S735)-1</f>
        <v>-1.2392279774258608E-2</v>
      </c>
      <c r="U736" s="7">
        <f t="shared" si="246"/>
        <v>-2</v>
      </c>
      <c r="V736" s="1">
        <v>5.4099998692626698</v>
      </c>
      <c r="W736" s="2">
        <v>-1.1222735298127999</v>
      </c>
      <c r="X736" s="7">
        <f t="shared" si="257"/>
        <v>246687.80277358295</v>
      </c>
      <c r="Y736" s="7">
        <f>X736/MAX(X$2:X735)-1</f>
        <v>-1.3217684694085907E-2</v>
      </c>
      <c r="Z736" s="7">
        <f t="shared" si="247"/>
        <v>-2</v>
      </c>
      <c r="AA736" s="1">
        <v>5.4099998692626698</v>
      </c>
      <c r="AB736" s="2">
        <v>-1.11559165125656</v>
      </c>
      <c r="AC736" s="7">
        <f t="shared" si="258"/>
        <v>197930.55946424149</v>
      </c>
      <c r="AD736" s="7">
        <f>AC736/MAX(AC$2:AC735)-1</f>
        <v>-1.260782464758825E-2</v>
      </c>
      <c r="AE736" s="7">
        <f t="shared" si="248"/>
        <v>-2</v>
      </c>
      <c r="AF736" s="1">
        <v>5.4099998692626698</v>
      </c>
      <c r="AG736" s="2">
        <v>-1.10548388121254</v>
      </c>
      <c r="AH736" s="7">
        <f t="shared" si="259"/>
        <v>155583.96238001002</v>
      </c>
      <c r="AI736" s="7">
        <f>AH736/MAX(AH$2:AH735)-1</f>
        <v>-1.1054838812125434E-2</v>
      </c>
      <c r="AJ736" s="7">
        <f t="shared" si="249"/>
        <v>-2</v>
      </c>
      <c r="AK736" s="1">
        <v>5.4099998692626698</v>
      </c>
      <c r="AL736" s="2">
        <v>-1.1059194262896199</v>
      </c>
      <c r="AM736" s="7">
        <f t="shared" si="260"/>
        <v>128249.42947621287</v>
      </c>
      <c r="AN736" s="7">
        <f>AM736/MAX(AM$2:AM735)-1</f>
        <v>-1.1059194262896144E-2</v>
      </c>
      <c r="AO736" s="7">
        <f t="shared" si="250"/>
        <v>-2</v>
      </c>
      <c r="AP736" s="1">
        <v>5.4099998692626698</v>
      </c>
      <c r="AQ736" s="2">
        <v>-1.10456334203752</v>
      </c>
      <c r="AR736" s="7">
        <f t="shared" si="261"/>
        <v>109316.07806684962</v>
      </c>
      <c r="AS736" s="7">
        <f>IF(AR736/MAX(AR$2:AR735)-1&lt;0,AR736/MAX(AR$2:AR735)-1,0)</f>
        <v>-1.1045633420375234E-2</v>
      </c>
      <c r="AT736" s="7">
        <f t="shared" si="251"/>
        <v>-2</v>
      </c>
      <c r="AU736" s="1">
        <v>5.4099998692626698</v>
      </c>
      <c r="AV736" s="2">
        <v>-1.10125801728022</v>
      </c>
      <c r="AW736" s="7">
        <f t="shared" si="262"/>
        <v>92438.231468292666</v>
      </c>
      <c r="AX736" s="7">
        <f>IF(AW736/MAX(AW$2:AW735)-1&lt;0,AW736/MAX(AW$2:AW735)-1,0)</f>
        <v>-1.1012580172802156E-2</v>
      </c>
      <c r="AY736" s="7">
        <f t="shared" si="252"/>
        <v>-2</v>
      </c>
      <c r="AZ736" s="1">
        <v>5.4099998692626698</v>
      </c>
      <c r="BA736" s="2">
        <v>1.5020000000000002</v>
      </c>
      <c r="BB736" s="7">
        <f t="shared" si="263"/>
        <v>3219.1540670176969</v>
      </c>
      <c r="BC736" s="7">
        <f>BB736/MAX(BB$2:BB735)-1</f>
        <v>-4.2932701511476101E-2</v>
      </c>
      <c r="BD736" s="1">
        <v>5.4099998692626698</v>
      </c>
      <c r="BE736" s="2">
        <v>5.19744880941355</v>
      </c>
      <c r="BF736" s="7">
        <f t="shared" si="264"/>
        <v>30239.694587812559</v>
      </c>
      <c r="BG736" s="7">
        <f>BF736/MAX(BF$2:BF735)-1</f>
        <v>-4.4831743729324081E-2</v>
      </c>
      <c r="BH736" s="2">
        <v>1.5020000000000002</v>
      </c>
    </row>
    <row r="737" spans="1:60" x14ac:dyDescent="0.25">
      <c r="A737" s="5">
        <v>200711</v>
      </c>
      <c r="B737" s="4">
        <v>39387</v>
      </c>
      <c r="C737" s="2">
        <v>-9.7999990838615894</v>
      </c>
      <c r="D737" s="7">
        <f t="shared" si="253"/>
        <v>703839.84002899076</v>
      </c>
      <c r="E737" s="7">
        <f>D737/MAX(D$2:D736)-1</f>
        <v>-0.14214245522028812</v>
      </c>
      <c r="F737" s="7">
        <f t="shared" si="243"/>
        <v>-2</v>
      </c>
      <c r="G737" s="1">
        <v>0.324989351086444</v>
      </c>
      <c r="H737" s="2">
        <v>-9.0462234984560101</v>
      </c>
      <c r="I737" s="7">
        <f t="shared" si="254"/>
        <v>845978.42146614147</v>
      </c>
      <c r="J737" s="7">
        <f>I737/MAX(I$2:I736)-1</f>
        <v>-0.10101790051316983</v>
      </c>
      <c r="K737" s="7">
        <f t="shared" si="244"/>
        <v>-2</v>
      </c>
      <c r="L737" s="1">
        <v>0.324989351086444</v>
      </c>
      <c r="M737" s="2">
        <v>-9.0454666293121804</v>
      </c>
      <c r="N737" s="7">
        <f t="shared" si="255"/>
        <v>452981.73860443692</v>
      </c>
      <c r="O737" s="7">
        <f>N737/MAX(N$2:N736)-1</f>
        <v>-0.1009363163510697</v>
      </c>
      <c r="P737" s="7">
        <f t="shared" si="245"/>
        <v>-2</v>
      </c>
      <c r="Q737" s="1">
        <v>0.324989351086444</v>
      </c>
      <c r="R737" s="2">
        <v>-9.0452963383308997</v>
      </c>
      <c r="S737" s="7">
        <f t="shared" si="256"/>
        <v>277327.8905129825</v>
      </c>
      <c r="T737" s="7">
        <f>S737/MAX(S$2:S736)-1</f>
        <v>-0.1017243247289108</v>
      </c>
      <c r="U737" s="7">
        <f t="shared" si="246"/>
        <v>-2</v>
      </c>
      <c r="V737" s="1">
        <v>0.324989351086444</v>
      </c>
      <c r="W737" s="2">
        <v>-9.0452135479759299</v>
      </c>
      <c r="X737" s="7">
        <f t="shared" si="257"/>
        <v>224374.36421590269</v>
      </c>
      <c r="Y737" s="7">
        <f>X737/MAX(X$2:X736)-1</f>
        <v>-0.1024742523671669</v>
      </c>
      <c r="Z737" s="7">
        <f t="shared" si="247"/>
        <v>-2</v>
      </c>
      <c r="AA737" s="1">
        <v>0.324989351086444</v>
      </c>
      <c r="AB737" s="2">
        <v>-9.0450496165474501</v>
      </c>
      <c r="AC737" s="7">
        <f t="shared" si="258"/>
        <v>180027.64215439089</v>
      </c>
      <c r="AD737" s="7">
        <f>AC737/MAX(AC$2:AC736)-1</f>
        <v>-0.10191793681812111</v>
      </c>
      <c r="AE737" s="7">
        <f t="shared" si="248"/>
        <v>-2</v>
      </c>
      <c r="AF737" s="1">
        <v>0.324989351086444</v>
      </c>
      <c r="AG737" s="2">
        <v>-9.0450354739459407</v>
      </c>
      <c r="AH737" s="7">
        <f t="shared" si="259"/>
        <v>141511.3377909674</v>
      </c>
      <c r="AI737" s="7">
        <f>AH737/MAX(AH$2:AH736)-1</f>
        <v>-0.10050527945944054</v>
      </c>
      <c r="AJ737" s="7">
        <f t="shared" si="249"/>
        <v>-2</v>
      </c>
      <c r="AK737" s="1">
        <v>0.324989351086444</v>
      </c>
      <c r="AL737" s="2">
        <v>-9.0433584481182496</v>
      </c>
      <c r="AM737" s="7">
        <f t="shared" si="260"/>
        <v>116651.37386101231</v>
      </c>
      <c r="AN737" s="7">
        <f>AM737/MAX(AM$2:AM736)-1</f>
        <v>-0.10049265616541125</v>
      </c>
      <c r="AO737" s="7">
        <f t="shared" si="250"/>
        <v>-2</v>
      </c>
      <c r="AP737" s="1">
        <v>0.324989351086444</v>
      </c>
      <c r="AQ737" s="2">
        <v>-9.0378012896954907</v>
      </c>
      <c r="AR737" s="7">
        <f t="shared" si="261"/>
        <v>99436.308153479345</v>
      </c>
      <c r="AS737" s="7">
        <f>IF(AR737/MAX(AR$2:AR736)-1&lt;0,AR737/MAX(AR$2:AR736)-1,0)</f>
        <v>-0.10042536391760848</v>
      </c>
      <c r="AT737" s="7">
        <f t="shared" si="251"/>
        <v>-2</v>
      </c>
      <c r="AU737" s="1">
        <v>0.324989351086444</v>
      </c>
      <c r="AV737" s="2">
        <v>-9.0325608694921105</v>
      </c>
      <c r="AW737" s="7">
        <f t="shared" si="262"/>
        <v>84088.691944237115</v>
      </c>
      <c r="AX737" s="7">
        <f>IF(AW737/MAX(AW$2:AW736)-1&lt;0,AW737/MAX(AW$2:AW736)-1,0)</f>
        <v>-0.10034347086031337</v>
      </c>
      <c r="AY737" s="7">
        <f t="shared" si="252"/>
        <v>-2</v>
      </c>
      <c r="AZ737" s="1">
        <v>0.324989351086444</v>
      </c>
      <c r="BA737" s="2">
        <v>-8.3360000000000003</v>
      </c>
      <c r="BB737" s="7">
        <f t="shared" si="263"/>
        <v>2950.8053839911017</v>
      </c>
      <c r="BC737" s="7">
        <f>BB737/MAX(BB$2:BB736)-1</f>
        <v>-0.12271383151347937</v>
      </c>
      <c r="BD737" s="1">
        <v>0.324989351086444</v>
      </c>
      <c r="BE737" s="2">
        <v>-2.01974042434684</v>
      </c>
      <c r="BF737" s="7">
        <f t="shared" si="264"/>
        <v>29628.931252023485</v>
      </c>
      <c r="BG737" s="7">
        <f>BF737/MAX(BF$2:BF736)-1</f>
        <v>-6.4123663121751662E-2</v>
      </c>
      <c r="BH737" s="2">
        <v>-8.3360000000000003</v>
      </c>
    </row>
    <row r="738" spans="1:60" x14ac:dyDescent="0.25">
      <c r="A738" s="5">
        <v>200712</v>
      </c>
      <c r="B738" s="4">
        <v>39417</v>
      </c>
      <c r="C738" s="2">
        <v>0.52999899299390696</v>
      </c>
      <c r="D738" s="7">
        <f t="shared" si="253"/>
        <v>707570.18409343436</v>
      </c>
      <c r="E738" s="7">
        <f>D738/MAX(D$2:D737)-1</f>
        <v>-0.1375958188716333</v>
      </c>
      <c r="F738" s="7">
        <f t="shared" si="243"/>
        <v>-1.7603278035238645E-7</v>
      </c>
      <c r="G738" s="1">
        <v>5.8099914404852502</v>
      </c>
      <c r="H738" s="2">
        <v>0.37977502274835201</v>
      </c>
      <c r="I738" s="7">
        <f t="shared" si="254"/>
        <v>849191.2362087107</v>
      </c>
      <c r="J738" s="7">
        <f>I738/MAX(I$2:I737)-1</f>
        <v>-9.7603791040340004E-2</v>
      </c>
      <c r="K738" s="7">
        <f t="shared" si="244"/>
        <v>-2.845173125446876E-2</v>
      </c>
      <c r="L738" s="1">
        <v>5.8099914404852502</v>
      </c>
      <c r="M738" s="2">
        <v>0.32618781127626501</v>
      </c>
      <c r="N738" s="7">
        <f t="shared" si="255"/>
        <v>454459.30982307193</v>
      </c>
      <c r="O738" s="7">
        <f>N738/MAX(N$2:N737)-1</f>
        <v>-9.8003680199395427E-2</v>
      </c>
      <c r="P738" s="7">
        <f t="shared" si="245"/>
        <v>-3.8600840640156342E-2</v>
      </c>
      <c r="Q738" s="1">
        <v>5.8099914404852502</v>
      </c>
      <c r="R738" s="2">
        <v>0.308302108133365</v>
      </c>
      <c r="S738" s="7">
        <f t="shared" si="256"/>
        <v>278182.89824587584</v>
      </c>
      <c r="T738" s="7">
        <f>S738/MAX(S$2:S737)-1</f>
        <v>-9.895492188520072E-2</v>
      </c>
      <c r="U738" s="7">
        <f t="shared" si="246"/>
        <v>-4.1988289858926997E-2</v>
      </c>
      <c r="V738" s="1">
        <v>5.8099914404852502</v>
      </c>
      <c r="W738" s="2">
        <v>0.29938488841591598</v>
      </c>
      <c r="X738" s="7">
        <f t="shared" si="257"/>
        <v>225046.10715584439</v>
      </c>
      <c r="Y738" s="7">
        <f>X738/MAX(X$2:X737)-1</f>
        <v>-9.9787195909112225E-2</v>
      </c>
      <c r="Z738" s="7">
        <f t="shared" si="247"/>
        <v>-4.3677159942710819E-2</v>
      </c>
      <c r="AA738" s="1">
        <v>5.8099914404852502</v>
      </c>
      <c r="AB738" s="2">
        <v>0.29400824155593502</v>
      </c>
      <c r="AC738" s="7">
        <f t="shared" si="258"/>
        <v>180556.93825940366</v>
      </c>
      <c r="AD738" s="7">
        <f>AC738/MAX(AC$2:AC737)-1</f>
        <v>-9.9277501536430668E-2</v>
      </c>
      <c r="AE738" s="7">
        <f t="shared" si="248"/>
        <v>-4.4695465908091592E-2</v>
      </c>
      <c r="AF738" s="1">
        <v>5.8099914404852502</v>
      </c>
      <c r="AG738" s="2">
        <v>0.29031329107027798</v>
      </c>
      <c r="AH738" s="7">
        <f t="shared" si="259"/>
        <v>141922.16401294593</v>
      </c>
      <c r="AI738" s="7">
        <f>AH738/MAX(AH$2:AH737)-1</f>
        <v>-9.7893926733235936E-2</v>
      </c>
      <c r="AJ738" s="7">
        <f t="shared" si="249"/>
        <v>-4.539526826062068E-2</v>
      </c>
      <c r="AK738" s="1">
        <v>5.8099914404852502</v>
      </c>
      <c r="AL738" s="2">
        <v>0.28786993647095599</v>
      </c>
      <c r="AM738" s="7">
        <f t="shared" si="260"/>
        <v>116987.17809683851</v>
      </c>
      <c r="AN738" s="7">
        <f>AM738/MAX(AM$2:AM737)-1</f>
        <v>-9.7903244946162982E-2</v>
      </c>
      <c r="AO738" s="7">
        <f t="shared" si="250"/>
        <v>-4.5858025556910764E-2</v>
      </c>
      <c r="AP738" s="1">
        <v>5.8099914404852502</v>
      </c>
      <c r="AQ738" s="2">
        <v>0.28590737432055002</v>
      </c>
      <c r="AR738" s="7">
        <f t="shared" si="261"/>
        <v>99720.603891242252</v>
      </c>
      <c r="AS738" s="7">
        <f>IF(AR738/MAX(AR$2:AR737)-1&lt;0,AR738/MAX(AR$2:AR737)-1,0)</f>
        <v>-9.7853413695531577E-2</v>
      </c>
      <c r="AT738" s="7">
        <f t="shared" si="251"/>
        <v>-4.6229723530988975E-2</v>
      </c>
      <c r="AU738" s="1">
        <v>5.8099914404852502</v>
      </c>
      <c r="AV738" s="2">
        <v>0.284315517773438</v>
      </c>
      <c r="AW738" s="7">
        <f t="shared" si="262"/>
        <v>84327.769144127276</v>
      </c>
      <c r="AX738" s="7">
        <f>IF(AW738/MAX(AW$2:AW737)-1&lt;0,AW738/MAX(AW$2:AW737)-1,0)</f>
        <v>-9.7785607741307401E-2</v>
      </c>
      <c r="AY738" s="7">
        <f t="shared" si="252"/>
        <v>-4.6531211997717259E-2</v>
      </c>
      <c r="AZ738" s="1">
        <v>5.8099914404852502</v>
      </c>
      <c r="BA738" s="2">
        <v>-0.79800000000000004</v>
      </c>
      <c r="BB738" s="7">
        <f t="shared" si="263"/>
        <v>2927.2579570268526</v>
      </c>
      <c r="BC738" s="7">
        <f>BB738/MAX(BB$2:BB737)-1</f>
        <v>-0.12971457513800189</v>
      </c>
      <c r="BD738" s="1">
        <v>5.8099914404852502</v>
      </c>
      <c r="BE738" s="2">
        <v>0.52999992244549399</v>
      </c>
      <c r="BF738" s="7">
        <f t="shared" si="264"/>
        <v>29785.964564680638</v>
      </c>
      <c r="BG738" s="7">
        <f>BF738/MAX(BF$2:BF737)-1</f>
        <v>-5.9163519262111275E-2</v>
      </c>
      <c r="BH738" s="2">
        <v>-0.79800000000000004</v>
      </c>
    </row>
    <row r="739" spans="1:60" x14ac:dyDescent="0.25">
      <c r="A739" s="5">
        <v>200801</v>
      </c>
      <c r="B739" s="4">
        <v>39448</v>
      </c>
      <c r="C739" s="2">
        <v>-10.0099897518884</v>
      </c>
      <c r="D739" s="7">
        <f t="shared" si="253"/>
        <v>636742.48117826367</v>
      </c>
      <c r="E739" s="7">
        <f>D739/MAX(D$2:D738)-1</f>
        <v>-0.22392238902243999</v>
      </c>
      <c r="F739" s="7">
        <f t="shared" si="243"/>
        <v>-0.63374858031518388</v>
      </c>
      <c r="G739" s="1">
        <v>0.24999972560910499</v>
      </c>
      <c r="H739" s="2">
        <v>-3.8669288874956198</v>
      </c>
      <c r="I739" s="7">
        <f t="shared" si="254"/>
        <v>816353.61498567485</v>
      </c>
      <c r="J739" s="7">
        <f>I739/MAX(I$2:I738)-1</f>
        <v>-0.1324988107242665</v>
      </c>
      <c r="K739" s="7">
        <f t="shared" si="244"/>
        <v>0.34444121100996128</v>
      </c>
      <c r="L739" s="1">
        <v>0.24999972560910499</v>
      </c>
      <c r="M739" s="2">
        <v>-1.80834440323033</v>
      </c>
      <c r="N739" s="7">
        <f t="shared" si="255"/>
        <v>446241.12032892724</v>
      </c>
      <c r="O739" s="7">
        <f>N739/MAX(N$2:N738)-1</f>
        <v>-0.11431488016585323</v>
      </c>
      <c r="P739" s="7">
        <f t="shared" si="245"/>
        <v>0.67223974199321113</v>
      </c>
      <c r="Q739" s="1">
        <v>0.24999972560910499</v>
      </c>
      <c r="R739" s="2">
        <v>-1.10811753199924</v>
      </c>
      <c r="S739" s="7">
        <f t="shared" si="256"/>
        <v>275100.3047793897</v>
      </c>
      <c r="T739" s="7">
        <f>S739/MAX(S$2:S738)-1</f>
        <v>-0.10893956036700703</v>
      </c>
      <c r="U739" s="7">
        <f t="shared" si="246"/>
        <v>0.78374031022297175</v>
      </c>
      <c r="V739" s="1">
        <v>0.24999972560910499</v>
      </c>
      <c r="W739" s="2">
        <v>-0.78082857482956602</v>
      </c>
      <c r="X739" s="7">
        <f t="shared" si="257"/>
        <v>223288.88284463002</v>
      </c>
      <c r="Y739" s="7">
        <f>X739/MAX(X$2:X738)-1</f>
        <v>-0.10681631471772834</v>
      </c>
      <c r="Z739" s="7">
        <f t="shared" si="247"/>
        <v>0.83585614039039324</v>
      </c>
      <c r="AA739" s="1">
        <v>0.24999972560910499</v>
      </c>
      <c r="AB739" s="2">
        <v>-0.57374826755853403</v>
      </c>
      <c r="AC739" s="7">
        <f t="shared" si="258"/>
        <v>179520.9959541836</v>
      </c>
      <c r="AD739" s="7">
        <f>AC739/MAX(AC$2:AC738)-1</f>
        <v>-0.1044453812668753</v>
      </c>
      <c r="AE739" s="7">
        <f t="shared" si="248"/>
        <v>0.868830556081295</v>
      </c>
      <c r="AF739" s="1">
        <v>0.24999972560910499</v>
      </c>
      <c r="AG739" s="2">
        <v>-0.435523181025673</v>
      </c>
      <c r="AH739" s="7">
        <f t="shared" si="259"/>
        <v>141304.06008965627</v>
      </c>
      <c r="AI739" s="7">
        <f>AH739/MAX(AH$2:AH738)-1</f>
        <v>-0.10182280779975317</v>
      </c>
      <c r="AJ739" s="7">
        <f t="shared" si="249"/>
        <v>0.89084081636297374</v>
      </c>
      <c r="AK739" s="1">
        <v>0.24999972560910499</v>
      </c>
      <c r="AL739" s="2">
        <v>-0.335512009840429</v>
      </c>
      <c r="AM739" s="7">
        <f t="shared" si="260"/>
        <v>116594.6720643502</v>
      </c>
      <c r="AN739" s="7">
        <f>AM739/MAX(AM$2:AM738)-1</f>
        <v>-0.10092988789974944</v>
      </c>
      <c r="AO739" s="7">
        <f t="shared" si="250"/>
        <v>0.9067660869783003</v>
      </c>
      <c r="AP739" s="1">
        <v>0.24999972560910499</v>
      </c>
      <c r="AQ739" s="2">
        <v>-0.26321371207240302</v>
      </c>
      <c r="AR739" s="7">
        <f t="shared" si="261"/>
        <v>99458.125588039096</v>
      </c>
      <c r="AS739" s="7">
        <f>IF(AR739/MAX(AR$2:AR738)-1&lt;0,AR739/MAX(AR$2:AR738)-1,0)</f>
        <v>-0.10022798721367809</v>
      </c>
      <c r="AT739" s="7">
        <f t="shared" si="251"/>
        <v>0.9182785004750954</v>
      </c>
      <c r="AU739" s="1">
        <v>0.24999972560910499</v>
      </c>
      <c r="AV739" s="2">
        <v>-0.196659802603984</v>
      </c>
      <c r="AW739" s="7">
        <f t="shared" si="262"/>
        <v>84161.930319788094</v>
      </c>
      <c r="AX739" s="7">
        <f>IF(AW739/MAX(AW$2:AW738)-1&lt;0,AW739/MAX(AW$2:AW738)-1,0)</f>
        <v>-9.9559900784188082E-2</v>
      </c>
      <c r="AY739" s="7">
        <f t="shared" si="252"/>
        <v>0.92887620677361837</v>
      </c>
      <c r="AZ739" s="1">
        <v>0.24999972560910499</v>
      </c>
      <c r="BA739" s="2">
        <v>-5.9510000000000005</v>
      </c>
      <c r="BB739" s="7">
        <f t="shared" si="263"/>
        <v>2753.0568360041848</v>
      </c>
      <c r="BC739" s="7">
        <f>BB739/MAX(BB$2:BB738)-1</f>
        <v>-0.18150526077153928</v>
      </c>
      <c r="BD739" s="1">
        <v>0.24999972560910499</v>
      </c>
      <c r="BE739" s="2">
        <v>-6.03002989529997</v>
      </c>
      <c r="BF739" s="7">
        <f t="shared" si="264"/>
        <v>27989.861996826941</v>
      </c>
      <c r="BG739" s="7">
        <f>BF739/MAX(BF$2:BF738)-1</f>
        <v>-0.11589624031649404</v>
      </c>
      <c r="BH739" s="2">
        <v>-5.9510000000000005</v>
      </c>
    </row>
    <row r="740" spans="1:60" x14ac:dyDescent="0.25">
      <c r="A740" s="5">
        <v>200802</v>
      </c>
      <c r="B740" s="4">
        <v>39479</v>
      </c>
      <c r="C740" s="2">
        <v>-3.5599974738656699</v>
      </c>
      <c r="D740" s="7">
        <f t="shared" si="253"/>
        <v>614074.46493328782</v>
      </c>
      <c r="E740" s="7">
        <f>D740/MAX(D$2:D739)-1</f>
        <v>-0.25155073236847825</v>
      </c>
      <c r="F740" s="7">
        <f t="shared" si="243"/>
        <v>-3.0543154084692326E-2</v>
      </c>
      <c r="G740" s="1">
        <v>7.5099965246566098</v>
      </c>
      <c r="H740" s="2">
        <v>-1.24814412999312</v>
      </c>
      <c r="I740" s="7">
        <f t="shared" si="254"/>
        <v>806164.34526024444</v>
      </c>
      <c r="J740" s="7">
        <f>I740/MAX(I$2:I739)-1</f>
        <v>-0.14332647589583214</v>
      </c>
      <c r="K740" s="7">
        <f t="shared" si="244"/>
        <v>0.18467508696346846</v>
      </c>
      <c r="L740" s="1">
        <v>7.5099965246566098</v>
      </c>
      <c r="M740" s="2">
        <v>-0.50827721786089097</v>
      </c>
      <c r="N740" s="7">
        <f t="shared" si="255"/>
        <v>443972.97837756813</v>
      </c>
      <c r="O740" s="7">
        <f>N740/MAX(N$2:N739)-1</f>
        <v>-0.11881661585195402</v>
      </c>
      <c r="P740" s="7">
        <f t="shared" si="245"/>
        <v>0.25355179830887919</v>
      </c>
      <c r="Q740" s="1">
        <v>7.5099965246566098</v>
      </c>
      <c r="R740" s="2">
        <v>-0.26376431758866897</v>
      </c>
      <c r="S740" s="7">
        <f t="shared" si="256"/>
        <v>274374.68833780399</v>
      </c>
      <c r="T740" s="7">
        <f>S740/MAX(S$2:S739)-1</f>
        <v>-0.11128985985490758</v>
      </c>
      <c r="U740" s="7">
        <f t="shared" si="246"/>
        <v>0.2763143305645035</v>
      </c>
      <c r="V740" s="1">
        <v>7.5099965246566098</v>
      </c>
      <c r="W740" s="2">
        <v>-0.138717274953683</v>
      </c>
      <c r="X740" s="7">
        <f t="shared" si="257"/>
        <v>222979.14259107344</v>
      </c>
      <c r="Y740" s="7">
        <f>X740/MAX(X$2:X739)-1</f>
        <v>-0.10805531478628272</v>
      </c>
      <c r="Z740" s="7">
        <f t="shared" si="247"/>
        <v>0.28795538237927631</v>
      </c>
      <c r="AA740" s="1">
        <v>7.5099965246566098</v>
      </c>
      <c r="AB740" s="2">
        <v>-6.8822922847277396E-2</v>
      </c>
      <c r="AC740" s="7">
        <f t="shared" si="258"/>
        <v>179397.4443576434</v>
      </c>
      <c r="AD740" s="7">
        <f>AC740/MAX(AC$2:AC739)-1</f>
        <v>-0.1050617281311812</v>
      </c>
      <c r="AE740" s="7">
        <f t="shared" si="248"/>
        <v>0.29446208383566874</v>
      </c>
      <c r="AF740" s="1">
        <v>7.5099965246566098</v>
      </c>
      <c r="AG740" s="2">
        <v>-1.6758617704196399E-2</v>
      </c>
      <c r="AH740" s="7">
        <f t="shared" si="259"/>
        <v>141280.37948242534</v>
      </c>
      <c r="AI740" s="7">
        <f>AH740/MAX(AH$2:AH739)-1</f>
        <v>-0.10197332988170027</v>
      </c>
      <c r="AJ740" s="7">
        <f t="shared" si="249"/>
        <v>0.29930892596083536</v>
      </c>
      <c r="AK740" s="1">
        <v>7.5099965246566098</v>
      </c>
      <c r="AL740" s="2">
        <v>1.8281107818102299E-2</v>
      </c>
      <c r="AM740" s="7">
        <f t="shared" si="260"/>
        <v>116615.98686206044</v>
      </c>
      <c r="AN740" s="7">
        <f>AM740/MAX(AM$2:AM739)-1</f>
        <v>-0.10076552792319615</v>
      </c>
      <c r="AO740" s="7">
        <f t="shared" si="250"/>
        <v>0.30257089243189506</v>
      </c>
      <c r="AP740" s="1">
        <v>7.5099965246566098</v>
      </c>
      <c r="AQ740" s="2">
        <v>4.4562235793553499E-2</v>
      </c>
      <c r="AR740" s="7">
        <f t="shared" si="261"/>
        <v>99502.44635247947</v>
      </c>
      <c r="AS740" s="7">
        <f>IF(AR740/MAX(AR$2:AR739)-1&lt;0,AR740/MAX(AR$2:AR739)-1,0)</f>
        <v>-9.9827028687735964E-2</v>
      </c>
      <c r="AT740" s="7">
        <f t="shared" si="251"/>
        <v>0.30501749145627932</v>
      </c>
      <c r="AU740" s="1">
        <v>7.5099965246566098</v>
      </c>
      <c r="AV740" s="2">
        <v>6.5021847183019801E-2</v>
      </c>
      <c r="AW740" s="7">
        <f t="shared" si="262"/>
        <v>84216.653961506905</v>
      </c>
      <c r="AX740" s="7">
        <f>IF(AW740/MAX(AW$2:AW739)-1&lt;0,AW740/MAX(AW$2:AW739)-1,0)</f>
        <v>-9.8974417998901276E-2</v>
      </c>
      <c r="AY740" s="7">
        <f t="shared" si="252"/>
        <v>0.30692214582695576</v>
      </c>
      <c r="AZ740" s="1">
        <v>7.5099965246566098</v>
      </c>
      <c r="BA740" s="2">
        <v>-2.351</v>
      </c>
      <c r="BB740" s="7">
        <f t="shared" si="263"/>
        <v>2688.3324697897265</v>
      </c>
      <c r="BC740" s="7">
        <f>BB740/MAX(BB$2:BB739)-1</f>
        <v>-0.20074807209080037</v>
      </c>
      <c r="BD740" s="1">
        <v>7.5099965246566098</v>
      </c>
      <c r="BE740" s="2">
        <v>-3.2319058931556999</v>
      </c>
      <c r="BF740" s="7">
        <f t="shared" si="264"/>
        <v>27085.255997465345</v>
      </c>
      <c r="BG740" s="7">
        <f>BF740/MAX(BF$2:BF739)-1</f>
        <v>-0.14446964182731636</v>
      </c>
      <c r="BH740" s="2">
        <v>-2.351</v>
      </c>
    </row>
    <row r="741" spans="1:60" x14ac:dyDescent="0.25">
      <c r="A741" s="5">
        <v>200803</v>
      </c>
      <c r="B741" s="4">
        <v>39508</v>
      </c>
      <c r="C741" s="2">
        <v>-3.1299930665830602</v>
      </c>
      <c r="D741" s="7">
        <f t="shared" si="253"/>
        <v>594853.97675721894</v>
      </c>
      <c r="E741" s="7">
        <f>D741/MAX(D$2:D740)-1</f>
        <v>-0.27497714255223649</v>
      </c>
      <c r="F741" s="7">
        <f t="shared" si="243"/>
        <v>-2</v>
      </c>
      <c r="G741" s="1">
        <v>0.22997007538807501</v>
      </c>
      <c r="H741" s="2">
        <v>-2.8343735093725599</v>
      </c>
      <c r="I741" s="7">
        <f t="shared" si="254"/>
        <v>783314.63661618135</v>
      </c>
      <c r="J741" s="7">
        <f>I741/MAX(I$2:I740)-1</f>
        <v>-0.16760780332484904</v>
      </c>
      <c r="K741" s="7">
        <f t="shared" si="244"/>
        <v>-2</v>
      </c>
      <c r="L741" s="1">
        <v>0.22997007538807501</v>
      </c>
      <c r="M741" s="2">
        <v>-2.14202170085892</v>
      </c>
      <c r="N741" s="7">
        <f t="shared" si="255"/>
        <v>434462.98083477095</v>
      </c>
      <c r="O741" s="7">
        <f>N741/MAX(N$2:N740)-1</f>
        <v>-0.13769175516476817</v>
      </c>
      <c r="P741" s="7">
        <f t="shared" si="245"/>
        <v>-2</v>
      </c>
      <c r="Q741" s="1">
        <v>0.22997007538807501</v>
      </c>
      <c r="R741" s="2">
        <v>-1.7839909394292599</v>
      </c>
      <c r="S741" s="7">
        <f t="shared" si="256"/>
        <v>269479.86875777028</v>
      </c>
      <c r="T741" s="7">
        <f>S741/MAX(S$2:S740)-1</f>
        <v>-0.12714436823288522</v>
      </c>
      <c r="U741" s="7">
        <f t="shared" si="246"/>
        <v>-2</v>
      </c>
      <c r="V741" s="1">
        <v>0.22997007538807501</v>
      </c>
      <c r="W741" s="2">
        <v>-1.3635765552032</v>
      </c>
      <c r="X741" s="7">
        <f t="shared" si="257"/>
        <v>219938.65127970843</v>
      </c>
      <c r="Y741" s="7">
        <f>X741/MAX(X$2:X740)-1</f>
        <v>-0.12021766339923801</v>
      </c>
      <c r="Z741" s="7">
        <f t="shared" si="247"/>
        <v>-2</v>
      </c>
      <c r="AA741" s="1">
        <v>0.22997007538807501</v>
      </c>
      <c r="AB741" s="2">
        <v>-1.05772587996975</v>
      </c>
      <c r="AC741" s="7">
        <f t="shared" si="258"/>
        <v>177499.91116066827</v>
      </c>
      <c r="AD741" s="7">
        <f>AC741/MAX(AC$2:AC740)-1</f>
        <v>-0.11452772184249171</v>
      </c>
      <c r="AE741" s="7">
        <f t="shared" si="248"/>
        <v>-2</v>
      </c>
      <c r="AF741" s="1">
        <v>0.22997007538807501</v>
      </c>
      <c r="AG741" s="2">
        <v>-0.85998389297321198</v>
      </c>
      <c r="AH741" s="7">
        <f t="shared" si="259"/>
        <v>140065.39097494504</v>
      </c>
      <c r="AI741" s="7">
        <f>AH741/MAX(AH$2:AH740)-1</f>
        <v>-0.10969621459932144</v>
      </c>
      <c r="AJ741" s="7">
        <f t="shared" si="249"/>
        <v>-2</v>
      </c>
      <c r="AK741" s="1">
        <v>0.22997007538807501</v>
      </c>
      <c r="AL741" s="2">
        <v>-0.70571345426910204</v>
      </c>
      <c r="AM741" s="7">
        <f t="shared" si="260"/>
        <v>115793.01215294619</v>
      </c>
      <c r="AN741" s="7">
        <f>AM741/MAX(AM$2:AM740)-1</f>
        <v>-0.10711154657806787</v>
      </c>
      <c r="AO741" s="7">
        <f t="shared" si="250"/>
        <v>-2</v>
      </c>
      <c r="AP741" s="1">
        <v>0.22997007538807501</v>
      </c>
      <c r="AQ741" s="2">
        <v>-0.59478684642326496</v>
      </c>
      <c r="AR741" s="7">
        <f t="shared" si="261"/>
        <v>98910.618889705554</v>
      </c>
      <c r="AS741" s="7">
        <f>IF(AR741/MAX(AR$2:AR740)-1&lt;0,AR741/MAX(AR$2:AR740)-1,0)</f>
        <v>-0.10518113911615878</v>
      </c>
      <c r="AT741" s="7">
        <f t="shared" si="251"/>
        <v>-1.933514741300034</v>
      </c>
      <c r="AU741" s="1">
        <v>0.22997007538807501</v>
      </c>
      <c r="AV741" s="2">
        <v>-0.50974372074333396</v>
      </c>
      <c r="AW741" s="7">
        <f t="shared" si="262"/>
        <v>83787.364856117973</v>
      </c>
      <c r="AX741" s="7">
        <f>IF(AW741/MAX(AW$2:AW740)-1&lt;0,AW741/MAX(AW$2:AW740)-1,0)</f>
        <v>-0.10356733932544304</v>
      </c>
      <c r="AY741" s="7">
        <f t="shared" si="252"/>
        <v>-1.6310313595535568</v>
      </c>
      <c r="AZ741" s="1">
        <v>0.22997007538807501</v>
      </c>
      <c r="BA741" s="2">
        <v>-2.1970000000000005</v>
      </c>
      <c r="BB741" s="7">
        <f t="shared" si="263"/>
        <v>2629.269805428446</v>
      </c>
      <c r="BC741" s="7">
        <f>BB741/MAX(BB$2:BB740)-1</f>
        <v>-0.21830763694696553</v>
      </c>
      <c r="BD741" s="1">
        <v>0.22997007538807501</v>
      </c>
      <c r="BE741" s="2">
        <v>-5.1179669728199997E-2</v>
      </c>
      <c r="BF741" s="7">
        <f t="shared" si="264"/>
        <v>27071.393852900805</v>
      </c>
      <c r="BG741" s="7">
        <f>BF741/MAX(BF$2:BF740)-1</f>
        <v>-0.14490749943905368</v>
      </c>
      <c r="BH741" s="2">
        <v>-2.1970000000000005</v>
      </c>
    </row>
    <row r="742" spans="1:60" x14ac:dyDescent="0.25">
      <c r="A742" s="5">
        <v>200804</v>
      </c>
      <c r="B742" s="4">
        <v>39539</v>
      </c>
      <c r="C742" s="2">
        <v>1.2700298449665399</v>
      </c>
      <c r="D742" s="7">
        <f t="shared" si="253"/>
        <v>602408.79979600594</v>
      </c>
      <c r="E742" s="7">
        <f>D742/MAX(D$2:D741)-1</f>
        <v>-0.26576913587982065</v>
      </c>
      <c r="F742" s="7">
        <f t="shared" si="243"/>
        <v>4.5724344388091809E-2</v>
      </c>
      <c r="G742" s="1">
        <v>10.6199931469387</v>
      </c>
      <c r="H742" s="2">
        <v>2.9700061240315199</v>
      </c>
      <c r="I742" s="7">
        <f t="shared" si="254"/>
        <v>806579.1292941171</v>
      </c>
      <c r="J742" s="7">
        <f>I742/MAX(I$2:I741)-1</f>
        <v>-0.14288570410763668</v>
      </c>
      <c r="K742" s="7">
        <f t="shared" si="244"/>
        <v>0.21922726903457135</v>
      </c>
      <c r="L742" s="1">
        <v>10.6199931469387</v>
      </c>
      <c r="M742" s="2">
        <v>2.9702404578387398</v>
      </c>
      <c r="N742" s="7">
        <f t="shared" si="255"/>
        <v>447367.57606585749</v>
      </c>
      <c r="O742" s="7">
        <f>N742/MAX(N$2:N741)-1</f>
        <v>-0.112079126805393</v>
      </c>
      <c r="P742" s="7">
        <f t="shared" si="245"/>
        <v>0.21925118560411239</v>
      </c>
      <c r="Q742" s="1">
        <v>10.6199931469387</v>
      </c>
      <c r="R742" s="2">
        <v>3.03244974103974</v>
      </c>
      <c r="S742" s="7">
        <f t="shared" si="256"/>
        <v>277651.71034006949</v>
      </c>
      <c r="T742" s="7">
        <f>S742/MAX(S$2:S741)-1</f>
        <v>-0.10067545988771265</v>
      </c>
      <c r="U742" s="7">
        <f t="shared" si="246"/>
        <v>0.22560038747737099</v>
      </c>
      <c r="V742" s="1">
        <v>10.6199931469387</v>
      </c>
      <c r="W742" s="2">
        <v>3.0930351469725701</v>
      </c>
      <c r="X742" s="7">
        <f t="shared" si="257"/>
        <v>226741.43106556725</v>
      </c>
      <c r="Y742" s="7">
        <f>X742/MAX(X$2:X741)-1</f>
        <v>-9.3005686511319907E-2</v>
      </c>
      <c r="Z742" s="7">
        <f t="shared" si="247"/>
        <v>0.2317838532408002</v>
      </c>
      <c r="AA742" s="1">
        <v>10.6199931469387</v>
      </c>
      <c r="AB742" s="2">
        <v>3.1289796543854198</v>
      </c>
      <c r="AC742" s="7">
        <f t="shared" si="258"/>
        <v>183053.84726743776</v>
      </c>
      <c r="AD742" s="7">
        <f>AC742/MAX(AC$2:AC741)-1</f>
        <v>-8.6821474413720345E-2</v>
      </c>
      <c r="AE742" s="7">
        <f t="shared" si="248"/>
        <v>0.23545242040724135</v>
      </c>
      <c r="AF742" s="1">
        <v>10.6199931469387</v>
      </c>
      <c r="AG742" s="2">
        <v>3.1504288243583298</v>
      </c>
      <c r="AH742" s="7">
        <f t="shared" si="259"/>
        <v>144478.05142516989</v>
      </c>
      <c r="AI742" s="7">
        <f>AH742/MAX(AH$2:AH741)-1</f>
        <v>-8.1647827519705118E-2</v>
      </c>
      <c r="AJ742" s="7">
        <f t="shared" si="249"/>
        <v>0.23764156490729649</v>
      </c>
      <c r="AK742" s="1">
        <v>10.6199931469387</v>
      </c>
      <c r="AL742" s="2">
        <v>3.1619493496969802</v>
      </c>
      <c r="AM742" s="7">
        <f t="shared" si="260"/>
        <v>119454.32854771081</v>
      </c>
      <c r="AN742" s="7">
        <f>AM742/MAX(AM$2:AM741)-1</f>
        <v>-7.8878865931573672E-2</v>
      </c>
      <c r="AO742" s="7">
        <f t="shared" si="250"/>
        <v>0.23881737239610412</v>
      </c>
      <c r="AP742" s="1">
        <v>10.6199931469387</v>
      </c>
      <c r="AQ742" s="2">
        <v>3.1726388101949099</v>
      </c>
      <c r="AR742" s="7">
        <f t="shared" si="261"/>
        <v>102048.69557200433</v>
      </c>
      <c r="AS742" s="7">
        <f>IF(AR742/MAX(AR$2:AR741)-1&lt;0,AR742/MAX(AR$2:AR741)-1,0)</f>
        <v>-7.6791768654814074E-2</v>
      </c>
      <c r="AT742" s="7">
        <f t="shared" si="251"/>
        <v>0.23990835977170666</v>
      </c>
      <c r="AU742" s="1">
        <v>10.6199931469387</v>
      </c>
      <c r="AV742" s="2">
        <v>3.17889611902145</v>
      </c>
      <c r="AW742" s="7">
        <f t="shared" si="262"/>
        <v>86450.878145759445</v>
      </c>
      <c r="AX742" s="7">
        <f>IF(AW742/MAX(AW$2:AW741)-1&lt;0,AW742/MAX(AW$2:AW741)-1,0)</f>
        <v>-7.5070676265618919E-2</v>
      </c>
      <c r="AY742" s="7">
        <f t="shared" si="252"/>
        <v>0.24054699302511784</v>
      </c>
      <c r="AZ742" s="1">
        <v>10.6199931469387</v>
      </c>
      <c r="BA742" s="2">
        <v>3.1240000000000006</v>
      </c>
      <c r="BB742" s="7">
        <f t="shared" si="263"/>
        <v>2711.4081941500303</v>
      </c>
      <c r="BC742" s="7">
        <f>BB742/MAX(BB$2:BB741)-1</f>
        <v>-0.19388756752518888</v>
      </c>
      <c r="BD742" s="1">
        <v>10.6199931469387</v>
      </c>
      <c r="BE742" s="2">
        <v>0.82202413558767595</v>
      </c>
      <c r="BF742" s="7">
        <f t="shared" si="264"/>
        <v>27293.927244211645</v>
      </c>
      <c r="BG742" s="7">
        <f>BF742/MAX(BF$2:BF741)-1</f>
        <v>-0.1378784327028425</v>
      </c>
      <c r="BH742" s="2">
        <v>3.1240000000000006</v>
      </c>
    </row>
    <row r="743" spans="1:60" x14ac:dyDescent="0.25">
      <c r="A743" s="5">
        <v>200805</v>
      </c>
      <c r="B743" s="4">
        <v>39569</v>
      </c>
      <c r="C743" s="2">
        <v>5.4499996097380796</v>
      </c>
      <c r="D743" s="7">
        <f t="shared" si="253"/>
        <v>635240.07703391614</v>
      </c>
      <c r="E743" s="7">
        <f>D743/MAX(D$2:D742)-1</f>
        <v>-0.2257535566506943</v>
      </c>
      <c r="F743" s="7">
        <f t="shared" si="243"/>
        <v>0.27096950377901252</v>
      </c>
      <c r="G743" s="1">
        <v>18.639989870557301</v>
      </c>
      <c r="H743" s="2">
        <v>2.3975905507789701</v>
      </c>
      <c r="I743" s="7">
        <f t="shared" si="254"/>
        <v>825917.59428262815</v>
      </c>
      <c r="J743" s="7">
        <f>I743/MAX(I$2:I742)-1</f>
        <v>-0.12233561273994564</v>
      </c>
      <c r="K743" s="7">
        <f t="shared" si="244"/>
        <v>0.10225828815873783</v>
      </c>
      <c r="L743" s="1">
        <v>18.639989870557301</v>
      </c>
      <c r="M743" s="2">
        <v>2.2024627088595499</v>
      </c>
      <c r="N743" s="7">
        <f t="shared" si="255"/>
        <v>457220.6801002369</v>
      </c>
      <c r="O743" s="7">
        <f>N743/MAX(N$2:N742)-1</f>
        <v>-9.2523000689101687E-2</v>
      </c>
      <c r="P743" s="7">
        <f t="shared" si="245"/>
        <v>9.1473280390869216E-2</v>
      </c>
      <c r="Q743" s="1">
        <v>18.639989870557301</v>
      </c>
      <c r="R743" s="2">
        <v>2.1686979697453199</v>
      </c>
      <c r="S743" s="7">
        <f t="shared" si="256"/>
        <v>283673.13734517776</v>
      </c>
      <c r="T743" s="7">
        <f>S743/MAX(S$2:S742)-1</f>
        <v>-8.1171826844875894E-2</v>
      </c>
      <c r="U743" s="7">
        <f t="shared" si="246"/>
        <v>8.9607052742139315E-2</v>
      </c>
      <c r="V743" s="1">
        <v>18.639989870557301</v>
      </c>
      <c r="W743" s="2">
        <v>2.15444285266156</v>
      </c>
      <c r="X743" s="7">
        <f t="shared" si="257"/>
        <v>231626.44562118189</v>
      </c>
      <c r="Y743" s="7">
        <f>X743/MAX(X$2:X742)-1</f>
        <v>-7.3465012350316328E-2</v>
      </c>
      <c r="Z743" s="7">
        <f t="shared" si="247"/>
        <v>8.8819151092800586E-2</v>
      </c>
      <c r="AA743" s="1">
        <v>18.639989870557301</v>
      </c>
      <c r="AB743" s="2">
        <v>2.1476042027739202</v>
      </c>
      <c r="AC743" s="7">
        <f t="shared" si="258"/>
        <v>186985.11938469257</v>
      </c>
      <c r="AD743" s="7">
        <f>AC743/MAX(AC$2:AC742)-1</f>
        <v>-6.7210014019400632E-2</v>
      </c>
      <c r="AE743" s="7">
        <f t="shared" si="248"/>
        <v>8.844116868170826E-2</v>
      </c>
      <c r="AF743" s="1">
        <v>18.639989870557301</v>
      </c>
      <c r="AG743" s="2">
        <v>2.1421388309548601</v>
      </c>
      <c r="AH743" s="7">
        <f t="shared" si="259"/>
        <v>147572.9718669554</v>
      </c>
      <c r="AI743" s="7">
        <f>AH743/MAX(AH$2:AH742)-1</f>
        <v>-6.1975449028087159E-2</v>
      </c>
      <c r="AJ743" s="7">
        <f t="shared" si="249"/>
        <v>8.8139089404127846E-2</v>
      </c>
      <c r="AK743" s="1">
        <v>18.639989870557301</v>
      </c>
      <c r="AL743" s="2">
        <v>2.1387203561654</v>
      </c>
      <c r="AM743" s="7">
        <f t="shared" si="260"/>
        <v>122009.12258868141</v>
      </c>
      <c r="AN743" s="7">
        <f>AM743/MAX(AM$2:AM742)-1</f>
        <v>-5.9178660732310595E-2</v>
      </c>
      <c r="AO743" s="7">
        <f t="shared" si="250"/>
        <v>8.7950145187885131E-2</v>
      </c>
      <c r="AP743" s="1">
        <v>18.639989870557301</v>
      </c>
      <c r="AQ743" s="2">
        <v>2.1364802722418101</v>
      </c>
      <c r="AR743" s="7">
        <f t="shared" si="261"/>
        <v>104228.9458209803</v>
      </c>
      <c r="AS743" s="7">
        <f>IF(AR743/MAX(AR$2:AR742)-1&lt;0,AR743/MAX(AR$2:AR742)-1,0)</f>
        <v>-5.7067606920411684E-2</v>
      </c>
      <c r="AT743" s="7">
        <f t="shared" si="251"/>
        <v>8.7826332397875628E-2</v>
      </c>
      <c r="AU743" s="1">
        <v>18.639989870557301</v>
      </c>
      <c r="AV743" s="2">
        <v>2.1384590294942898</v>
      </c>
      <c r="AW743" s="7">
        <f t="shared" si="262"/>
        <v>88299.594755544545</v>
      </c>
      <c r="AX743" s="7">
        <f>IF(AW743/MAX(AW$2:AW742)-1&lt;0,AW743/MAX(AW$2:AW742)-1,0)</f>
        <v>-5.5291441625780591E-2</v>
      </c>
      <c r="AY743" s="7">
        <f t="shared" si="252"/>
        <v>8.7935701271782962E-2</v>
      </c>
      <c r="AZ743" s="1">
        <v>18.639989870557301</v>
      </c>
      <c r="BA743" s="2">
        <v>4.879999999999999</v>
      </c>
      <c r="BB743" s="7">
        <f t="shared" si="263"/>
        <v>2843.7249140245517</v>
      </c>
      <c r="BC743" s="7">
        <f>BB743/MAX(BB$2:BB742)-1</f>
        <v>-0.15454928082041819</v>
      </c>
      <c r="BD743" s="1">
        <v>18.639989870557301</v>
      </c>
      <c r="BE743" s="2">
        <v>0.54748162955635704</v>
      </c>
      <c r="BF743" s="7">
        <f t="shared" si="264"/>
        <v>27443.35648185818</v>
      </c>
      <c r="BG743" s="7">
        <f>BF743/MAX(BF$2:BF742)-1</f>
        <v>-0.1331584754974473</v>
      </c>
      <c r="BH743" s="2">
        <v>4.879999999999999</v>
      </c>
    </row>
    <row r="744" spans="1:60" x14ac:dyDescent="0.25">
      <c r="A744" s="5">
        <v>200806</v>
      </c>
      <c r="B744" s="4">
        <v>39600</v>
      </c>
      <c r="C744" s="2">
        <v>-11.319991401473301</v>
      </c>
      <c r="D744" s="7">
        <f t="shared" si="253"/>
        <v>563330.95493496442</v>
      </c>
      <c r="E744" s="7">
        <f>D744/MAX(D$2:D743)-1</f>
        <v>-0.31339818746404868</v>
      </c>
      <c r="F744" s="7">
        <f t="shared" si="243"/>
        <v>-1.0182454065648794</v>
      </c>
      <c r="G744" s="1">
        <v>12.239999934443</v>
      </c>
      <c r="H744" s="2">
        <v>-11.3199731739849</v>
      </c>
      <c r="I744" s="7">
        <f t="shared" si="254"/>
        <v>732423.94417061319</v>
      </c>
      <c r="J744" s="7">
        <f>I744/MAX(I$2:I743)-1</f>
        <v>-0.2216869859354027</v>
      </c>
      <c r="K744" s="7">
        <f t="shared" si="244"/>
        <v>-1.0182438451235272</v>
      </c>
      <c r="L744" s="1">
        <v>12.239999934443</v>
      </c>
      <c r="M744" s="2">
        <v>-11.319993655659999</v>
      </c>
      <c r="N744" s="7">
        <f t="shared" si="255"/>
        <v>405463.32812052459</v>
      </c>
      <c r="O744" s="7">
        <f>N744/MAX(N$2:N743)-1</f>
        <v>-0.19524933943766909</v>
      </c>
      <c r="P744" s="7">
        <f t="shared" si="245"/>
        <v>-1.0182455996677495</v>
      </c>
      <c r="Q744" s="1">
        <v>12.239999934443</v>
      </c>
      <c r="R744" s="2">
        <v>-11.319607026250599</v>
      </c>
      <c r="S744" s="7">
        <f t="shared" si="256"/>
        <v>251562.45295866751</v>
      </c>
      <c r="T744" s="7">
        <f>S744/MAX(S$2:S743)-1</f>
        <v>-0.18517956529251334</v>
      </c>
      <c r="U744" s="7">
        <f t="shared" si="246"/>
        <v>-1.0182124794081351</v>
      </c>
      <c r="V744" s="1">
        <v>12.239999934443</v>
      </c>
      <c r="W744" s="2">
        <v>-11.3157443507439</v>
      </c>
      <c r="X744" s="7">
        <f t="shared" si="257"/>
        <v>205416.18918597413</v>
      </c>
      <c r="Y744" s="7">
        <f>X744/MAX(X$2:X743)-1</f>
        <v>-0.17830934287295097</v>
      </c>
      <c r="Z744" s="7">
        <f t="shared" si="247"/>
        <v>-1.017881586795006</v>
      </c>
      <c r="AA744" s="1">
        <v>12.239999934443</v>
      </c>
      <c r="AB744" s="2">
        <v>-11.3120173024293</v>
      </c>
      <c r="AC744" s="7">
        <f t="shared" si="258"/>
        <v>165833.33032692806</v>
      </c>
      <c r="AD744" s="7">
        <f>AC744/MAX(AC$2:AC743)-1</f>
        <v>-0.1727273786288539</v>
      </c>
      <c r="AE744" s="7">
        <f t="shared" si="248"/>
        <v>-1.0175623125629514</v>
      </c>
      <c r="AF744" s="1">
        <v>12.239999934443</v>
      </c>
      <c r="AG744" s="2">
        <v>-11.309291946905599</v>
      </c>
      <c r="AH744" s="7">
        <f t="shared" si="259"/>
        <v>130883.51364379656</v>
      </c>
      <c r="AI744" s="7">
        <f>AH744/MAX(AH$2:AH743)-1</f>
        <v>-0.16805938403115106</v>
      </c>
      <c r="AJ744" s="7">
        <f t="shared" si="249"/>
        <v>-1.0173288474402975</v>
      </c>
      <c r="AK744" s="1">
        <v>12.239999934443</v>
      </c>
      <c r="AL744" s="2">
        <v>-11.307235808018801</v>
      </c>
      <c r="AM744" s="7">
        <f t="shared" si="260"/>
        <v>108213.26339028447</v>
      </c>
      <c r="AN744" s="7">
        <f>AM744/MAX(AM$2:AM743)-1</f>
        <v>-0.1655595480954688</v>
      </c>
      <c r="AO744" s="7">
        <f t="shared" si="250"/>
        <v>-1.0171527101572071</v>
      </c>
      <c r="AP744" s="1">
        <v>12.239999934443</v>
      </c>
      <c r="AQ744" s="2">
        <v>-11.3046201966159</v>
      </c>
      <c r="AR744" s="7">
        <f t="shared" si="261"/>
        <v>92446.259360981916</v>
      </c>
      <c r="AS744" s="7">
        <f>IF(AR744/MAX(AR$2:AR743)-1&lt;0,AR744/MAX(AR$2:AR743)-1,0)</f>
        <v>-0.1636625326689205</v>
      </c>
      <c r="AT744" s="7">
        <f t="shared" si="251"/>
        <v>-1.0169286461656712</v>
      </c>
      <c r="AU744" s="1">
        <v>12.239999934443</v>
      </c>
      <c r="AV744" s="2">
        <v>-11.3026211602433</v>
      </c>
      <c r="AW744" s="7">
        <f t="shared" si="262"/>
        <v>78319.42607429529</v>
      </c>
      <c r="AX744" s="7">
        <f>IF(AW744/MAX(AW$2:AW743)-1&lt;0,AW744/MAX(AW$2:AW743)-1,0)</f>
        <v>-0.16206827104721444</v>
      </c>
      <c r="AY744" s="7">
        <f t="shared" si="252"/>
        <v>-1.0167574005179532</v>
      </c>
      <c r="AZ744" s="1">
        <v>12.239999934443</v>
      </c>
      <c r="BA744" s="2">
        <v>-7.7720000000000002</v>
      </c>
      <c r="BB744" s="7">
        <f t="shared" si="263"/>
        <v>2622.7106137065634</v>
      </c>
      <c r="BC744" s="7">
        <f>BB744/MAX(BB$2:BB743)-1</f>
        <v>-0.22025771071505529</v>
      </c>
      <c r="BD744" s="1">
        <v>12.239999934443</v>
      </c>
      <c r="BE744" s="2">
        <v>0.566498159445188</v>
      </c>
      <c r="BF744" s="7">
        <f t="shared" si="264"/>
        <v>27598.822591217886</v>
      </c>
      <c r="BG744" s="7">
        <f>BF744/MAX(BF$2:BF743)-1</f>
        <v>-0.12824783421583386</v>
      </c>
      <c r="BH744" s="2">
        <v>-7.7720000000000002</v>
      </c>
    </row>
    <row r="745" spans="1:60" x14ac:dyDescent="0.25">
      <c r="A745" s="5">
        <v>200807</v>
      </c>
      <c r="B745" s="4">
        <v>39630</v>
      </c>
      <c r="C745" s="2">
        <v>-18.209481129736901</v>
      </c>
      <c r="D745" s="7">
        <f t="shared" si="253"/>
        <v>460751.3109981154</v>
      </c>
      <c r="E745" s="7">
        <f>D745/MAX(D$2:D744)-1</f>
        <v>-0.43842481495421426</v>
      </c>
      <c r="F745" s="7">
        <f t="shared" si="243"/>
        <v>-1.000127338390862</v>
      </c>
      <c r="G745" s="1">
        <v>6.4899883570613301</v>
      </c>
      <c r="H745" s="2">
        <v>-0.886395273943693</v>
      </c>
      <c r="I745" s="7">
        <f t="shared" si="254"/>
        <v>725931.77294425282</v>
      </c>
      <c r="J745" s="7">
        <f>I745/MAX(I$2:I744)-1</f>
        <v>-0.22858591570856013</v>
      </c>
      <c r="K745" s="7">
        <f t="shared" si="244"/>
        <v>0.4026711153971223</v>
      </c>
      <c r="L745" s="1">
        <v>6.4899883570613301</v>
      </c>
      <c r="M745" s="2">
        <v>-0.37050444448173903</v>
      </c>
      <c r="N745" s="7">
        <f t="shared" si="255"/>
        <v>403961.06846909446</v>
      </c>
      <c r="O745" s="7">
        <f>N745/MAX(N$2:N744)-1</f>
        <v>-0.19823097640204868</v>
      </c>
      <c r="P745" s="7">
        <f t="shared" si="245"/>
        <v>0.44444720909757651</v>
      </c>
      <c r="Q745" s="1">
        <v>6.4899883570613301</v>
      </c>
      <c r="R745" s="2">
        <v>-0.194102531367709</v>
      </c>
      <c r="S745" s="7">
        <f t="shared" si="256"/>
        <v>251074.16386950403</v>
      </c>
      <c r="T745" s="7">
        <f>S745/MAX(S$2:S744)-1</f>
        <v>-0.186761152382382</v>
      </c>
      <c r="U745" s="7">
        <f t="shared" si="246"/>
        <v>0.45873198104996216</v>
      </c>
      <c r="V745" s="1">
        <v>6.4899883570613301</v>
      </c>
      <c r="W745" s="2">
        <v>-0.106738004071222</v>
      </c>
      <c r="X745" s="7">
        <f t="shared" si="257"/>
        <v>205196.93204559784</v>
      </c>
      <c r="Y745" s="7">
        <f>X745/MAX(X$2:X744)-1</f>
        <v>-0.17918639908000822</v>
      </c>
      <c r="Z745" s="7">
        <f t="shared" si="247"/>
        <v>0.46580663419361357</v>
      </c>
      <c r="AA745" s="1">
        <v>6.4899883570613301</v>
      </c>
      <c r="AB745" s="2">
        <v>-5.3377180887805402E-2</v>
      </c>
      <c r="AC745" s="7">
        <f t="shared" si="258"/>
        <v>165744.81317022719</v>
      </c>
      <c r="AD745" s="7">
        <f>AC745/MAX(AC$2:AC744)-1</f>
        <v>-0.17316895343239846</v>
      </c>
      <c r="AE745" s="7">
        <f t="shared" si="248"/>
        <v>0.47012771652719321</v>
      </c>
      <c r="AF745" s="1">
        <v>6.4899883570613301</v>
      </c>
      <c r="AG745" s="2">
        <v>-1.9931611311998498E-2</v>
      </c>
      <c r="AH745" s="7">
        <f t="shared" si="259"/>
        <v>130857.4264505856</v>
      </c>
      <c r="AI745" s="7">
        <f>AH745/MAX(AH$2:AH744)-1</f>
        <v>-0.16822520320107248</v>
      </c>
      <c r="AJ745" s="7">
        <f t="shared" si="249"/>
        <v>0.47283609040916585</v>
      </c>
      <c r="AK745" s="1">
        <v>6.4899883570613301</v>
      </c>
      <c r="AL745" s="2">
        <v>6.55442918769955E-3</v>
      </c>
      <c r="AM745" s="7">
        <f t="shared" si="260"/>
        <v>108220.3561520051</v>
      </c>
      <c r="AN745" s="7">
        <f>AM745/MAX(AM$2:AM744)-1</f>
        <v>-0.16550485528693515</v>
      </c>
      <c r="AO745" s="7">
        <f t="shared" si="250"/>
        <v>0.47498089168586888</v>
      </c>
      <c r="AP745" s="1">
        <v>6.4899883570613301</v>
      </c>
      <c r="AQ745" s="2">
        <v>2.4518631178746898E-2</v>
      </c>
      <c r="AR745" s="7">
        <f t="shared" si="261"/>
        <v>92468.925918353169</v>
      </c>
      <c r="AS745" s="7">
        <f>IF(AR745/MAX(AR$2:AR744)-1&lt;0,AR745/MAX(AR$2:AR744)-1,0)</f>
        <v>-0.16345747416989598</v>
      </c>
      <c r="AT745" s="7">
        <f t="shared" si="251"/>
        <v>0.47643560679761954</v>
      </c>
      <c r="AU745" s="1">
        <v>6.4899883570613301</v>
      </c>
      <c r="AV745" s="2">
        <v>3.8586827844006202E-2</v>
      </c>
      <c r="AW745" s="7">
        <f t="shared" si="262"/>
        <v>78349.647056403002</v>
      </c>
      <c r="AX745" s="7">
        <f>IF(AW745/MAX(AW$2:AW744)-1&lt;0,AW745/MAX(AW$2:AW744)-1,0)</f>
        <v>-0.16174493977351301</v>
      </c>
      <c r="AY745" s="7">
        <f t="shared" si="252"/>
        <v>0.47757482902937975</v>
      </c>
      <c r="AZ745" s="1">
        <v>6.4899883570613301</v>
      </c>
      <c r="BA745" s="2">
        <v>-1.3540000000000001</v>
      </c>
      <c r="BB745" s="7">
        <f t="shared" si="263"/>
        <v>2587.1991119969766</v>
      </c>
      <c r="BC745" s="7">
        <f>BB745/MAX(BB$2:BB744)-1</f>
        <v>-0.23081542131197341</v>
      </c>
      <c r="BD745" s="1">
        <v>6.4899883570613301</v>
      </c>
      <c r="BE745" s="2">
        <v>-5.8589601387226402</v>
      </c>
      <c r="BF745" s="7">
        <f t="shared" si="264"/>
        <v>25981.818576841652</v>
      </c>
      <c r="BG745" s="7">
        <f>BF745/MAX(BF$2:BF744)-1</f>
        <v>-0.17932344611757944</v>
      </c>
      <c r="BH745" s="2">
        <v>-1.3540000000000001</v>
      </c>
    </row>
    <row r="746" spans="1:60" x14ac:dyDescent="0.25">
      <c r="A746" s="5">
        <v>200808</v>
      </c>
      <c r="B746" s="4">
        <v>39661</v>
      </c>
      <c r="C746" s="2">
        <v>-4.9957823884737899E-2</v>
      </c>
      <c r="D746" s="7">
        <f t="shared" si="253"/>
        <v>460521.12966962031</v>
      </c>
      <c r="E746" s="7">
        <f>D746/MAX(D$2:D745)-1</f>
        <v>-0.43870536569613983</v>
      </c>
      <c r="F746" s="7">
        <f t="shared" si="243"/>
        <v>-0.21474248125560091</v>
      </c>
      <c r="G746" s="1">
        <v>5.3499998709765801</v>
      </c>
      <c r="H746" s="2">
        <v>4.3140854877781196</v>
      </c>
      <c r="I746" s="7">
        <f t="shared" si="254"/>
        <v>757249.09021201124</v>
      </c>
      <c r="J746" s="7">
        <f>I746/MAX(I$2:I745)-1</f>
        <v>-0.1953064526474666</v>
      </c>
      <c r="K746" s="7">
        <f t="shared" si="244"/>
        <v>0.76696683949721556</v>
      </c>
      <c r="L746" s="1">
        <v>5.3499998709765801</v>
      </c>
      <c r="M746" s="2">
        <v>4.65299020561792</v>
      </c>
      <c r="N746" s="7">
        <f t="shared" si="255"/>
        <v>422757.33741947089</v>
      </c>
      <c r="O746" s="7">
        <f>N746/MAX(N$2:N745)-1</f>
        <v>-0.16092474226235765</v>
      </c>
      <c r="P746" s="7">
        <f t="shared" si="245"/>
        <v>0.84320483637073018</v>
      </c>
      <c r="Q746" s="1">
        <v>5.3499998709765801</v>
      </c>
      <c r="R746" s="2">
        <v>4.75119066535646</v>
      </c>
      <c r="S746" s="7">
        <f t="shared" si="256"/>
        <v>263003.17610639369</v>
      </c>
      <c r="T746" s="7">
        <f>S746/MAX(S$2:S745)-1</f>
        <v>-0.14812262416732125</v>
      </c>
      <c r="U746" s="7">
        <f t="shared" si="246"/>
        <v>0.86529542982792551</v>
      </c>
      <c r="V746" s="1">
        <v>5.3499998709765801</v>
      </c>
      <c r="W746" s="2">
        <v>4.8063383976406602</v>
      </c>
      <c r="X746" s="7">
        <f t="shared" si="257"/>
        <v>215059.39098128604</v>
      </c>
      <c r="Y746" s="7">
        <f>X746/MAX(X$2:X745)-1</f>
        <v>-0.13973531980593357</v>
      </c>
      <c r="Z746" s="7">
        <f t="shared" si="247"/>
        <v>0.87770113686045981</v>
      </c>
      <c r="AA746" s="1">
        <v>5.3499998709765801</v>
      </c>
      <c r="AB746" s="2">
        <v>4.8353939628265303</v>
      </c>
      <c r="AC746" s="7">
        <f t="shared" si="258"/>
        <v>173759.22785995845</v>
      </c>
      <c r="AD746" s="7">
        <f>AC746/MAX(AC$2:AC745)-1</f>
        <v>-0.13318841492389333</v>
      </c>
      <c r="AE746" s="7">
        <f t="shared" si="248"/>
        <v>0.8842373046126174</v>
      </c>
      <c r="AF746" s="1">
        <v>5.3499998709765801</v>
      </c>
      <c r="AG746" s="2">
        <v>4.8496173617514504</v>
      </c>
      <c r="AH746" s="7">
        <f t="shared" si="259"/>
        <v>137203.51092287432</v>
      </c>
      <c r="AI746" s="7">
        <f>AH746/MAX(AH$2:AH745)-1</f>
        <v>-0.12788730824483896</v>
      </c>
      <c r="AJ746" s="7">
        <f t="shared" si="249"/>
        <v>0.88743691614260911</v>
      </c>
      <c r="AK746" s="1">
        <v>5.3499998709765801</v>
      </c>
      <c r="AL746" s="2">
        <v>4.8436991529042697</v>
      </c>
      <c r="AM746" s="7">
        <f t="shared" si="260"/>
        <v>113462.22462620976</v>
      </c>
      <c r="AN746" s="7">
        <f>AM746/MAX(AM$2:AM745)-1</f>
        <v>-0.12508442103144113</v>
      </c>
      <c r="AO746" s="7">
        <f t="shared" si="250"/>
        <v>0.88610559095344066</v>
      </c>
      <c r="AP746" s="1">
        <v>5.3499998709765801</v>
      </c>
      <c r="AQ746" s="2">
        <v>4.85188637742419</v>
      </c>
      <c r="AR746" s="7">
        <f t="shared" si="261"/>
        <v>96955.413138336226</v>
      </c>
      <c r="AS746" s="7">
        <f>IF(AR746/MAX(AR$2:AR745)-1&lt;0,AR746/MAX(AR$2:AR745)-1,0)</f>
        <v>-0.1228693813177848</v>
      </c>
      <c r="AT746" s="7">
        <f t="shared" si="251"/>
        <v>0.88794734046147639</v>
      </c>
      <c r="AU746" s="1">
        <v>5.3499998709765801</v>
      </c>
      <c r="AV746" s="2">
        <v>4.8468516608917298</v>
      </c>
      <c r="AW746" s="7">
        <f t="shared" si="262"/>
        <v>82147.138226059091</v>
      </c>
      <c r="AX746" s="7">
        <f>IF(AW746/MAX(AW$2:AW745)-1&lt;0,AW746/MAX(AW$2:AW745)-1,0)</f>
        <v>-0.12111596046441642</v>
      </c>
      <c r="AY746" s="7">
        <f t="shared" si="252"/>
        <v>0.88681476046758512</v>
      </c>
      <c r="AZ746" s="1">
        <v>5.3499998709765801</v>
      </c>
      <c r="BA746" s="2">
        <v>1.897</v>
      </c>
      <c r="BB746" s="7">
        <f t="shared" si="263"/>
        <v>2636.2782791515592</v>
      </c>
      <c r="BC746" s="7">
        <f>BB746/MAX(BB$2:BB745)-1</f>
        <v>-0.21622398985426161</v>
      </c>
      <c r="BD746" s="1">
        <v>5.3499998709765801</v>
      </c>
      <c r="BE746" s="2">
        <v>0.90464805510879998</v>
      </c>
      <c r="BF746" s="7">
        <f t="shared" si="264"/>
        <v>26216.862593278944</v>
      </c>
      <c r="BG746" s="7">
        <f>BF746/MAX(BF$2:BF745)-1</f>
        <v>-0.17189921163414823</v>
      </c>
      <c r="BH746" s="2">
        <v>1.897</v>
      </c>
    </row>
    <row r="747" spans="1:60" x14ac:dyDescent="0.25">
      <c r="A747" s="5">
        <v>200809</v>
      </c>
      <c r="B747" s="4">
        <v>39692</v>
      </c>
      <c r="C747" s="2">
        <v>-15.8299406349114</v>
      </c>
      <c r="D747" s="7">
        <f t="shared" si="253"/>
        <v>387620.90823169606</v>
      </c>
      <c r="E747" s="7">
        <f>D747/MAX(D$2:D746)-1</f>
        <v>-0.52755797309338393</v>
      </c>
      <c r="F747" s="7">
        <f t="shared" si="243"/>
        <v>-0.91309663516940565</v>
      </c>
      <c r="G747" s="1">
        <v>0.14332801708099299</v>
      </c>
      <c r="H747" s="2">
        <v>-10.4445105473108</v>
      </c>
      <c r="I747" s="7">
        <f t="shared" si="254"/>
        <v>678158.12911540258</v>
      </c>
      <c r="J747" s="7">
        <f>I747/MAX(I$2:I746)-1</f>
        <v>-0.27935275507423152</v>
      </c>
      <c r="K747" s="7">
        <f t="shared" si="244"/>
        <v>-0.26809100707939781</v>
      </c>
      <c r="L747" s="1">
        <v>0.14332801708099299</v>
      </c>
      <c r="M747" s="2">
        <v>-10.057444518806999</v>
      </c>
      <c r="N747" s="7">
        <f t="shared" si="255"/>
        <v>380238.75275932188</v>
      </c>
      <c r="O747" s="7">
        <f>N747/MAX(N$2:N746)-1</f>
        <v>-0.24531427078035795</v>
      </c>
      <c r="P747" s="7">
        <f t="shared" si="245"/>
        <v>-0.2217326359249352</v>
      </c>
      <c r="Q747" s="1">
        <v>0.14332801708099299</v>
      </c>
      <c r="R747" s="2">
        <v>-9.9656475031239609</v>
      </c>
      <c r="S747" s="7">
        <f t="shared" si="256"/>
        <v>236793.20665361013</v>
      </c>
      <c r="T747" s="7">
        <f>S747/MAX(S$2:S746)-1</f>
        <v>-0.23301772060166859</v>
      </c>
      <c r="U747" s="7">
        <f t="shared" si="246"/>
        <v>-0.21073823235933142</v>
      </c>
      <c r="V747" s="1">
        <v>0.14332801708099299</v>
      </c>
      <c r="W747" s="2">
        <v>-9.9054296089542504</v>
      </c>
      <c r="X747" s="7">
        <f t="shared" si="257"/>
        <v>193756.83439018903</v>
      </c>
      <c r="Y747" s="7">
        <f>X747/MAX(X$2:X746)-1</f>
        <v>-0.22494823215325233</v>
      </c>
      <c r="Z747" s="7">
        <f t="shared" si="247"/>
        <v>-0.20352601717514052</v>
      </c>
      <c r="AA747" s="1">
        <v>0.14332801708099299</v>
      </c>
      <c r="AB747" s="2">
        <v>-9.8726885494191396</v>
      </c>
      <c r="AC747" s="7">
        <f t="shared" si="258"/>
        <v>156604.52046746924</v>
      </c>
      <c r="AD747" s="7">
        <f>AC747/MAX(AC$2:AC746)-1</f>
        <v>-0.2187660230287406</v>
      </c>
      <c r="AE747" s="7">
        <f t="shared" si="248"/>
        <v>-0.19960466505910435</v>
      </c>
      <c r="AF747" s="1">
        <v>0.14332801708099299</v>
      </c>
      <c r="AG747" s="2">
        <v>-9.8456956289739992</v>
      </c>
      <c r="AH747" s="7">
        <f t="shared" si="259"/>
        <v>123694.87084514202</v>
      </c>
      <c r="AI747" s="7">
        <f>AH747/MAX(AH$2:AH746)-1</f>
        <v>-0.21375286941670435</v>
      </c>
      <c r="AJ747" s="7">
        <f t="shared" si="249"/>
        <v>-0.19637175973446053</v>
      </c>
      <c r="AK747" s="1">
        <v>0.14332801708099299</v>
      </c>
      <c r="AL747" s="2">
        <v>-9.8156370119501499</v>
      </c>
      <c r="AM747" s="7">
        <f t="shared" si="260"/>
        <v>102325.18451121749</v>
      </c>
      <c r="AN747" s="7">
        <f>AM747/MAX(AM$2:AM746)-1</f>
        <v>-0.21096295842399693</v>
      </c>
      <c r="AO747" s="7">
        <f t="shared" si="250"/>
        <v>-0.19277168010523571</v>
      </c>
      <c r="AP747" s="1">
        <v>0.14332801708099299</v>
      </c>
      <c r="AQ747" s="2">
        <v>-9.7910859207524101</v>
      </c>
      <c r="AR747" s="7">
        <f t="shared" si="261"/>
        <v>87462.425333141262</v>
      </c>
      <c r="AS747" s="7">
        <f>IF(AR747/MAX(AR$2:AR746)-1&lt;0,AR747/MAX(AR$2:AR746)-1,0)</f>
        <v>-0.20874999383018766</v>
      </c>
      <c r="AT747" s="7">
        <f t="shared" si="251"/>
        <v>-0.18983122934444085</v>
      </c>
      <c r="AU747" s="1">
        <v>0.14332801708099299</v>
      </c>
      <c r="AV747" s="2">
        <v>-9.7400082915987998</v>
      </c>
      <c r="AW747" s="7">
        <f t="shared" si="262"/>
        <v>74146.000151529806</v>
      </c>
      <c r="AX747" s="7">
        <f>IF(AW747/MAX(AW$2:AW746)-1&lt;0,AW747/MAX(AW$2:AW746)-1,0)</f>
        <v>-0.20671933878872084</v>
      </c>
      <c r="AY747" s="7">
        <f t="shared" si="252"/>
        <v>-0.18371373125465484</v>
      </c>
      <c r="AZ747" s="1">
        <v>0.14332801708099299</v>
      </c>
      <c r="BA747" s="2">
        <v>-12.412000000000001</v>
      </c>
      <c r="BB747" s="7">
        <f t="shared" si="263"/>
        <v>2309.0634191432678</v>
      </c>
      <c r="BC747" s="7">
        <f>BB747/MAX(BB$2:BB746)-1</f>
        <v>-0.31350626823355054</v>
      </c>
      <c r="BD747" s="1">
        <v>0.14332801708099299</v>
      </c>
      <c r="BE747" s="2">
        <v>-8.2061031398965802</v>
      </c>
      <c r="BF747" s="7">
        <f t="shared" si="264"/>
        <v>24065.479808829507</v>
      </c>
      <c r="BG747" s="7">
        <f>BF747/MAX(BF$2:BF746)-1</f>
        <v>-0.2398540164297468</v>
      </c>
      <c r="BH747" s="2">
        <v>-12.412000000000001</v>
      </c>
    </row>
    <row r="748" spans="1:60" x14ac:dyDescent="0.25">
      <c r="A748" s="5">
        <v>200810</v>
      </c>
      <c r="B748" s="4">
        <v>39722</v>
      </c>
      <c r="C748" s="2">
        <v>-22.389981429182701</v>
      </c>
      <c r="D748" s="7">
        <f t="shared" si="253"/>
        <v>300832.65886298998</v>
      </c>
      <c r="E748" s="7">
        <f>D748/MAX(D$2:D747)-1</f>
        <v>-0.63333765518142959</v>
      </c>
      <c r="F748" s="7">
        <f t="shared" si="243"/>
        <v>-2</v>
      </c>
      <c r="G748" s="1">
        <v>9.4164495400022294E-2</v>
      </c>
      <c r="H748" s="2">
        <v>-21.223177798337701</v>
      </c>
      <c r="I748" s="7">
        <f t="shared" si="254"/>
        <v>534231.4236193602</v>
      </c>
      <c r="J748" s="7">
        <f>I748/MAX(I$2:I747)-1</f>
        <v>-0.43229700116364944</v>
      </c>
      <c r="K748" s="7">
        <f t="shared" si="244"/>
        <v>-2</v>
      </c>
      <c r="L748" s="1">
        <v>9.4164495400022294E-2</v>
      </c>
      <c r="M748" s="2">
        <v>-10.5570709377971</v>
      </c>
      <c r="N748" s="7">
        <f t="shared" si="255"/>
        <v>340096.67789752537</v>
      </c>
      <c r="O748" s="7">
        <f>N748/MAX(N$2:N747)-1</f>
        <v>-0.32498697857150682</v>
      </c>
      <c r="P748" s="7">
        <f t="shared" si="245"/>
        <v>-2</v>
      </c>
      <c r="Q748" s="1">
        <v>9.4164495400022294E-2</v>
      </c>
      <c r="R748" s="2">
        <v>-7.0046922012856001</v>
      </c>
      <c r="S748" s="7">
        <f t="shared" si="256"/>
        <v>220206.5713739706</v>
      </c>
      <c r="T748" s="7">
        <f>S748/MAX(S$2:S747)-1</f>
        <v>-0.28674246851192609</v>
      </c>
      <c r="U748" s="7">
        <f t="shared" si="246"/>
        <v>-2</v>
      </c>
      <c r="V748" s="1">
        <v>9.4164495400022294E-2</v>
      </c>
      <c r="W748" s="2">
        <v>-5.23747580906356</v>
      </c>
      <c r="X748" s="7">
        <f t="shared" si="257"/>
        <v>183608.86706059554</v>
      </c>
      <c r="Y748" s="7">
        <f>X748/MAX(X$2:X747)-1</f>
        <v>-0.26554138100194513</v>
      </c>
      <c r="Z748" s="7">
        <f t="shared" si="247"/>
        <v>-2</v>
      </c>
      <c r="AA748" s="1">
        <v>9.4164495400022294E-2</v>
      </c>
      <c r="AB748" s="2">
        <v>-4.1696221493850896</v>
      </c>
      <c r="AC748" s="7">
        <f t="shared" si="258"/>
        <v>150074.70369511933</v>
      </c>
      <c r="AD748" s="7">
        <f>AC748/MAX(AC$2:AC747)-1</f>
        <v>-0.25134052797105622</v>
      </c>
      <c r="AE748" s="7">
        <f t="shared" si="248"/>
        <v>-2</v>
      </c>
      <c r="AF748" s="1">
        <v>9.4164495400022294E-2</v>
      </c>
      <c r="AG748" s="2">
        <v>-3.461647691125</v>
      </c>
      <c r="AH748" s="7">
        <f t="shared" si="259"/>
        <v>119412.99020449111</v>
      </c>
      <c r="AI748" s="7">
        <f>AH748/MAX(AH$2:AH747)-1</f>
        <v>-0.24096997505907747</v>
      </c>
      <c r="AJ748" s="7">
        <f t="shared" si="249"/>
        <v>-2</v>
      </c>
      <c r="AK748" s="1">
        <v>9.4164495400022294E-2</v>
      </c>
      <c r="AL748" s="2">
        <v>-2.9539906028428899</v>
      </c>
      <c r="AM748" s="7">
        <f t="shared" si="260"/>
        <v>99302.508176414471</v>
      </c>
      <c r="AN748" s="7">
        <f>AM748/MAX(AM$2:AM747)-1</f>
        <v>-0.23427103848510167</v>
      </c>
      <c r="AO748" s="7">
        <f t="shared" si="250"/>
        <v>-2</v>
      </c>
      <c r="AP748" s="1">
        <v>9.4164495400022294E-2</v>
      </c>
      <c r="AQ748" s="2">
        <v>-2.5705649559106298</v>
      </c>
      <c r="AR748" s="7">
        <f t="shared" si="261"/>
        <v>85214.146877938038</v>
      </c>
      <c r="AS748" s="7">
        <f>IF(AR748/MAX(AR$2:AR747)-1&lt;0,AR748/MAX(AR$2:AR747)-1,0)</f>
        <v>-0.2290895892024295</v>
      </c>
      <c r="AT748" s="7">
        <f t="shared" si="251"/>
        <v>-2</v>
      </c>
      <c r="AU748" s="1">
        <v>9.4164495400022294E-2</v>
      </c>
      <c r="AV748" s="2">
        <v>-2.2739938196074201</v>
      </c>
      <c r="AW748" s="7">
        <f t="shared" si="262"/>
        <v>72459.924690597909</v>
      </c>
      <c r="AX748" s="7">
        <f>IF(AW748/MAX(AW$2:AW747)-1&lt;0,AW748/MAX(AW$2:AW747)-1,0)</f>
        <v>-0.2247584919968062</v>
      </c>
      <c r="AY748" s="7">
        <f t="shared" si="252"/>
        <v>-2</v>
      </c>
      <c r="AZ748" s="1">
        <v>9.4164495400022294E-2</v>
      </c>
      <c r="BA748" s="2">
        <v>-23.05</v>
      </c>
      <c r="BB748" s="7">
        <f t="shared" si="263"/>
        <v>1776.8243010307444</v>
      </c>
      <c r="BC748" s="7">
        <f>BB748/MAX(BB$2:BB747)-1</f>
        <v>-0.47174307340571719</v>
      </c>
      <c r="BD748" s="1">
        <v>9.4164495400022294E-2</v>
      </c>
      <c r="BE748" s="2">
        <v>9.4157143872588098E-2</v>
      </c>
      <c r="BF748" s="7">
        <f t="shared" si="264"/>
        <v>24088.139177276738</v>
      </c>
      <c r="BG748" s="7">
        <f>BF748/MAX(BF$2:BF747)-1</f>
        <v>-0.23913828468235476</v>
      </c>
      <c r="BH748" s="2">
        <v>-23.05</v>
      </c>
    </row>
    <row r="749" spans="1:60" x14ac:dyDescent="0.25">
      <c r="A749" s="5">
        <v>200811</v>
      </c>
      <c r="B749" s="4">
        <v>39753</v>
      </c>
      <c r="C749" s="2">
        <v>-14.459992611702701</v>
      </c>
      <c r="D749" s="7">
        <f t="shared" si="253"/>
        <v>257332.27861781284</v>
      </c>
      <c r="E749" s="7">
        <f>D749/MAX(D$2:D748)-1</f>
        <v>-0.68635700315209081</v>
      </c>
      <c r="F749" s="7">
        <f t="shared" si="243"/>
        <v>-2</v>
      </c>
      <c r="G749" s="1">
        <v>5.5820972649212701E-2</v>
      </c>
      <c r="H749" s="2">
        <v>-5.8469099264125504</v>
      </c>
      <c r="I749" s="7">
        <f t="shared" si="254"/>
        <v>502995.39348174474</v>
      </c>
      <c r="J749" s="7">
        <f>I749/MAX(I$2:I748)-1</f>
        <v>-0.46549008415515369</v>
      </c>
      <c r="K749" s="7">
        <f t="shared" si="244"/>
        <v>-2</v>
      </c>
      <c r="L749" s="1">
        <v>5.5820972649212701E-2</v>
      </c>
      <c r="M749" s="2">
        <v>-2.8968263993679</v>
      </c>
      <c r="N749" s="7">
        <f t="shared" si="255"/>
        <v>330244.66754881665</v>
      </c>
      <c r="O749" s="7">
        <f>N749/MAX(N$2:N748)-1</f>
        <v>-0.3445409339754183</v>
      </c>
      <c r="P749" s="7">
        <f t="shared" si="245"/>
        <v>-2</v>
      </c>
      <c r="Q749" s="1">
        <v>5.5820972649212701E-2</v>
      </c>
      <c r="R749" s="2">
        <v>-1.9122003301531001</v>
      </c>
      <c r="S749" s="7">
        <f t="shared" si="256"/>
        <v>215995.78058913871</v>
      </c>
      <c r="T749" s="7">
        <f>S749/MAX(S$2:S748)-1</f>
        <v>-0.30038138138388282</v>
      </c>
      <c r="U749" s="7">
        <f t="shared" si="246"/>
        <v>-2</v>
      </c>
      <c r="V749" s="1">
        <v>5.5820972649212701E-2</v>
      </c>
      <c r="W749" s="2">
        <v>-1.4198334830342001</v>
      </c>
      <c r="X749" s="7">
        <f t="shared" si="257"/>
        <v>181001.92688824944</v>
      </c>
      <c r="Y749" s="7">
        <f>X749/MAX(X$2:X748)-1</f>
        <v>-0.27596947039351016</v>
      </c>
      <c r="Z749" s="7">
        <f t="shared" si="247"/>
        <v>-2</v>
      </c>
      <c r="AA749" s="1">
        <v>5.5820972649212701E-2</v>
      </c>
      <c r="AB749" s="2">
        <v>-1.1250473296955601</v>
      </c>
      <c r="AC749" s="7">
        <f t="shared" si="258"/>
        <v>148386.29224864885</v>
      </c>
      <c r="AD749" s="7">
        <f>AC749/MAX(AC$2:AC748)-1</f>
        <v>-0.25976330136963077</v>
      </c>
      <c r="AE749" s="7">
        <f t="shared" si="248"/>
        <v>-2</v>
      </c>
      <c r="AF749" s="1">
        <v>5.5820972649212701E-2</v>
      </c>
      <c r="AG749" s="2">
        <v>-0.925325922437088</v>
      </c>
      <c r="AH749" s="7">
        <f t="shared" si="259"/>
        <v>118308.03085137169</v>
      </c>
      <c r="AI749" s="7">
        <f>AH749/MAX(AH$2:AH748)-1</f>
        <v>-0.24799347663893667</v>
      </c>
      <c r="AJ749" s="7">
        <f t="shared" si="249"/>
        <v>-2</v>
      </c>
      <c r="AK749" s="1">
        <v>5.5820972649212701E-2</v>
      </c>
      <c r="AL749" s="2">
        <v>-0.790586382789641</v>
      </c>
      <c r="AM749" s="7">
        <f t="shared" si="260"/>
        <v>98517.436069003175</v>
      </c>
      <c r="AN749" s="7">
        <f>AM749/MAX(AM$2:AM748)-1</f>
        <v>-0.24032478738391494</v>
      </c>
      <c r="AO749" s="7">
        <f t="shared" si="250"/>
        <v>-2</v>
      </c>
      <c r="AP749" s="1">
        <v>5.5820972649212701E-2</v>
      </c>
      <c r="AQ749" s="2">
        <v>-0.68385155988073498</v>
      </c>
      <c r="AR749" s="7">
        <f t="shared" si="261"/>
        <v>84631.408605274206</v>
      </c>
      <c r="AS749" s="7">
        <f>IF(AR749/MAX(AR$2:AR748)-1&lt;0,AR749/MAX(AR$2:AR748)-1,0)</f>
        <v>-0.23436147207195157</v>
      </c>
      <c r="AT749" s="7">
        <f t="shared" si="251"/>
        <v>-2</v>
      </c>
      <c r="AU749" s="1">
        <v>5.5820972649212701E-2</v>
      </c>
      <c r="AV749" s="2">
        <v>-0.60367117969833095</v>
      </c>
      <c r="AW749" s="7">
        <f t="shared" si="262"/>
        <v>72022.505008409658</v>
      </c>
      <c r="AX749" s="7">
        <f>IF(AW749/MAX(AW$2:AW748)-1&lt;0,AW749/MAX(AW$2:AW748)-1,0)</f>
        <v>-0.22943840155368012</v>
      </c>
      <c r="AY749" s="7">
        <f t="shared" si="252"/>
        <v>-2</v>
      </c>
      <c r="AZ749" s="1">
        <v>5.5820972649212701E-2</v>
      </c>
      <c r="BA749" s="2">
        <v>-14.076000000000001</v>
      </c>
      <c r="BB749" s="7">
        <f t="shared" si="263"/>
        <v>1526.7185124176569</v>
      </c>
      <c r="BC749" s="7">
        <f>BB749/MAX(BB$2:BB748)-1</f>
        <v>-0.54610051839312845</v>
      </c>
      <c r="BD749" s="1">
        <v>5.5820972649212701E-2</v>
      </c>
      <c r="BE749" s="2">
        <v>5.5800790185019003E-2</v>
      </c>
      <c r="BF749" s="7">
        <f t="shared" si="264"/>
        <v>24101.580549278526</v>
      </c>
      <c r="BG749" s="7">
        <f>BF749/MAX(BF$2:BF748)-1</f>
        <v>-0.23871371783299222</v>
      </c>
      <c r="BH749" s="2">
        <v>-14.076000000000001</v>
      </c>
    </row>
    <row r="750" spans="1:60" x14ac:dyDescent="0.25">
      <c r="A750" s="5">
        <v>200812</v>
      </c>
      <c r="B750" s="4">
        <v>39783</v>
      </c>
      <c r="C750" s="2">
        <v>-0.209999985891511</v>
      </c>
      <c r="D750" s="7">
        <f t="shared" si="253"/>
        <v>256791.88086902114</v>
      </c>
      <c r="E750" s="7">
        <f>D750/MAX(D$2:D749)-1</f>
        <v>-0.68701565340122106</v>
      </c>
      <c r="F750" s="7">
        <f t="shared" si="243"/>
        <v>-2.7359862732174056E-2</v>
      </c>
      <c r="G750" s="1">
        <v>8.2699962387768302</v>
      </c>
      <c r="H750" s="2">
        <v>-0.20999766118462501</v>
      </c>
      <c r="I750" s="7">
        <f t="shared" si="254"/>
        <v>501939.11491956667</v>
      </c>
      <c r="J750" s="7">
        <f>I750/MAX(I$2:I749)-1</f>
        <v>-0.46661254247722783</v>
      </c>
      <c r="K750" s="7">
        <f t="shared" si="244"/>
        <v>-2.7359581091653817E-2</v>
      </c>
      <c r="L750" s="1">
        <v>8.2699962387768302</v>
      </c>
      <c r="M750" s="2">
        <v>-0.14794111700358001</v>
      </c>
      <c r="N750" s="7">
        <f t="shared" si="255"/>
        <v>329756.0998988002</v>
      </c>
      <c r="O750" s="7">
        <f>N750/MAX(N$2:N749)-1</f>
        <v>-0.34551062743919625</v>
      </c>
      <c r="P750" s="7">
        <f t="shared" si="245"/>
        <v>-1.9841369877595882E-2</v>
      </c>
      <c r="Q750" s="1">
        <v>8.2699962387768302</v>
      </c>
      <c r="R750" s="2">
        <v>-9.3369351685102006E-2</v>
      </c>
      <c r="S750" s="7">
        <f t="shared" si="256"/>
        <v>215794.10672913547</v>
      </c>
      <c r="T750" s="7">
        <f>S750/MAX(S$2:S749)-1</f>
        <v>-0.30103461075235294</v>
      </c>
      <c r="U750" s="7">
        <f t="shared" si="246"/>
        <v>-1.3229946966397899E-2</v>
      </c>
      <c r="V750" s="1">
        <v>8.2699962387768302</v>
      </c>
      <c r="W750" s="2">
        <v>-6.5530876801870502E-2</v>
      </c>
      <c r="X750" s="7">
        <f t="shared" si="257"/>
        <v>180883.31473853131</v>
      </c>
      <c r="Y750" s="7">
        <f>X750/MAX(X$2:X749)-1</f>
        <v>-0.27644393394787448</v>
      </c>
      <c r="Z750" s="7">
        <f t="shared" si="247"/>
        <v>-9.8572884206888922E-3</v>
      </c>
      <c r="AA750" s="1">
        <v>8.2699962387768302</v>
      </c>
      <c r="AB750" s="2">
        <v>-4.9651078562745997E-2</v>
      </c>
      <c r="AC750" s="7">
        <f t="shared" si="258"/>
        <v>148312.61685410811</v>
      </c>
      <c r="AD750" s="7">
        <f>AC750/MAX(AC$2:AC749)-1</f>
        <v>-0.26013083687441818</v>
      </c>
      <c r="AE750" s="7">
        <f t="shared" si="248"/>
        <v>-7.933435283619783E-3</v>
      </c>
      <c r="AF750" s="1">
        <v>8.2699962387768302</v>
      </c>
      <c r="AG750" s="2">
        <v>-3.8781198402265599E-2</v>
      </c>
      <c r="AH750" s="7">
        <f t="shared" si="259"/>
        <v>118262.14957920142</v>
      </c>
      <c r="AI750" s="7">
        <f>AH750/MAX(AH$2:AH749)-1</f>
        <v>-0.24828511378075913</v>
      </c>
      <c r="AJ750" s="7">
        <f t="shared" si="249"/>
        <v>-6.6165386372389889E-3</v>
      </c>
      <c r="AK750" s="1">
        <v>8.2699962387768302</v>
      </c>
      <c r="AL750" s="2">
        <v>-3.09697986723666E-2</v>
      </c>
      <c r="AM750" s="7">
        <f t="shared" si="260"/>
        <v>98486.925417395425</v>
      </c>
      <c r="AN750" s="7">
        <f>AM750/MAX(AM$2:AM749)-1</f>
        <v>-0.24056005726782603</v>
      </c>
      <c r="AO750" s="7">
        <f t="shared" si="250"/>
        <v>-5.670179895838956E-3</v>
      </c>
      <c r="AP750" s="1">
        <v>8.2699962387768302</v>
      </c>
      <c r="AQ750" s="2">
        <v>-2.5138376005161899E-2</v>
      </c>
      <c r="AR750" s="7">
        <f t="shared" si="261"/>
        <v>84610.133643560548</v>
      </c>
      <c r="AS750" s="7">
        <f>IF(AR750/MAX(AR$2:AR749)-1&lt;0,AR750/MAX(AR$2:AR749)-1,0)</f>
        <v>-0.23455394116394246</v>
      </c>
      <c r="AT750" s="7">
        <f t="shared" si="251"/>
        <v>-4.9636973182305422E-3</v>
      </c>
      <c r="AU750" s="1">
        <v>8.2699962387768302</v>
      </c>
      <c r="AV750" s="2">
        <v>-2.05684455689219E-2</v>
      </c>
      <c r="AW750" s="7">
        <f t="shared" si="262"/>
        <v>72007.691098669631</v>
      </c>
      <c r="AX750" s="7">
        <f>IF(AW750/MAX(AW$2:AW749)-1&lt;0,AW750/MAX(AW$2:AW749)-1,0)</f>
        <v>-0.22959689409663153</v>
      </c>
      <c r="AY750" s="7">
        <f t="shared" si="252"/>
        <v>-4.4100457621114586E-3</v>
      </c>
      <c r="AZ750" s="1">
        <v>8.2699962387768302</v>
      </c>
      <c r="BA750" s="2">
        <v>1.9160000000000001</v>
      </c>
      <c r="BB750" s="7">
        <f t="shared" si="263"/>
        <v>1555.9704391155794</v>
      </c>
      <c r="BC750" s="7">
        <f>BB750/MAX(BB$2:BB749)-1</f>
        <v>-0.53740380432554069</v>
      </c>
      <c r="BD750" s="1">
        <v>8.2699962387768302</v>
      </c>
      <c r="BE750" s="2">
        <v>1.5832792955099501E-2</v>
      </c>
      <c r="BF750" s="7">
        <f t="shared" si="264"/>
        <v>24105.396502625797</v>
      </c>
      <c r="BG750" s="7">
        <f>BF750/MAX(BF$2:BF749)-1</f>
        <v>-0.23859318495214121</v>
      </c>
      <c r="BH750" s="2">
        <v>1.9160000000000001</v>
      </c>
    </row>
    <row r="751" spans="1:60" x14ac:dyDescent="0.25">
      <c r="A751" s="5">
        <v>200901</v>
      </c>
      <c r="B751" s="4">
        <v>39814</v>
      </c>
      <c r="C751" s="2">
        <v>0.50000003058458697</v>
      </c>
      <c r="D751" s="7">
        <f t="shared" si="253"/>
        <v>258075.840351905</v>
      </c>
      <c r="E751" s="7">
        <f>D751/MAX(D$2:D750)-1</f>
        <v>-0.68545073157250225</v>
      </c>
      <c r="F751" s="7">
        <f t="shared" si="243"/>
        <v>8.1994642726315181E-2</v>
      </c>
      <c r="G751" s="1">
        <v>6.0699944470611502</v>
      </c>
      <c r="H751" s="2">
        <v>-3.3629876671181198</v>
      </c>
      <c r="I751" s="7">
        <f t="shared" si="254"/>
        <v>485058.96438837977</v>
      </c>
      <c r="J751" s="7">
        <f>I751/MAX(I$2:I750)-1</f>
        <v>-0.48455029689167362</v>
      </c>
      <c r="K751" s="7">
        <f t="shared" si="244"/>
        <v>-0.55467446973873558</v>
      </c>
      <c r="L751" s="1">
        <v>6.0699944470611502</v>
      </c>
      <c r="M751" s="2">
        <v>-4.0920991411080001</v>
      </c>
      <c r="N751" s="7">
        <f t="shared" si="255"/>
        <v>316262.15336709016</v>
      </c>
      <c r="O751" s="7">
        <f>N751/MAX(N$2:N750)-1</f>
        <v>-0.37229298143239997</v>
      </c>
      <c r="P751" s="7">
        <f t="shared" si="245"/>
        <v>-0.67484123995891521</v>
      </c>
      <c r="Q751" s="1">
        <v>6.0699944470611502</v>
      </c>
      <c r="R751" s="2">
        <v>-4.3356926717508504</v>
      </c>
      <c r="S751" s="7">
        <f t="shared" si="256"/>
        <v>206437.93745761015</v>
      </c>
      <c r="T751" s="7">
        <f>S751/MAX(S$2:S750)-1</f>
        <v>-0.33133960191203793</v>
      </c>
      <c r="U751" s="7">
        <f t="shared" si="246"/>
        <v>-0.71498852726424178</v>
      </c>
      <c r="V751" s="1">
        <v>6.0699944470611502</v>
      </c>
      <c r="W751" s="2">
        <v>-4.4572844373615803</v>
      </c>
      <c r="X751" s="7">
        <f t="shared" si="257"/>
        <v>172820.83090090699</v>
      </c>
      <c r="Y751" s="7">
        <f>X751/MAX(X$2:X750)-1</f>
        <v>-0.30869488587560145</v>
      </c>
      <c r="Z751" s="7">
        <f t="shared" si="247"/>
        <v>-0.73502838437807094</v>
      </c>
      <c r="AA751" s="1">
        <v>6.0699944470611502</v>
      </c>
      <c r="AB751" s="2">
        <v>-4.5302062480775902</v>
      </c>
      <c r="AC751" s="7">
        <f t="shared" si="258"/>
        <v>141593.74941869592</v>
      </c>
      <c r="AD751" s="7">
        <f>AC751/MAX(AC$2:AC750)-1</f>
        <v>-0.29364843592993262</v>
      </c>
      <c r="AE751" s="7">
        <f t="shared" si="248"/>
        <v>-0.74704681884927471</v>
      </c>
      <c r="AF751" s="1">
        <v>6.0699944470611502</v>
      </c>
      <c r="AG751" s="2">
        <v>-4.5783311933386202</v>
      </c>
      <c r="AH751" s="7">
        <f t="shared" si="259"/>
        <v>112847.71669510406</v>
      </c>
      <c r="AI751" s="7">
        <f>AH751/MAX(AH$2:AH750)-1</f>
        <v>-0.28270111090150463</v>
      </c>
      <c r="AJ751" s="7">
        <f t="shared" si="249"/>
        <v>-0.75497841702780111</v>
      </c>
      <c r="AK751" s="1">
        <v>6.0699944470611502</v>
      </c>
      <c r="AL751" s="2">
        <v>-4.6006778072401202</v>
      </c>
      <c r="AM751" s="7">
        <f t="shared" si="260"/>
        <v>93955.859296684182</v>
      </c>
      <c r="AN751" s="7">
        <f>AM751/MAX(AM$2:AM750)-1</f>
        <v>-0.27549944217242228</v>
      </c>
      <c r="AO751" s="7">
        <f t="shared" si="250"/>
        <v>-0.7586614209492808</v>
      </c>
      <c r="AP751" s="1">
        <v>6.0699944470611502</v>
      </c>
      <c r="AQ751" s="2">
        <v>-4.6126640651936297</v>
      </c>
      <c r="AR751" s="7">
        <f t="shared" si="261"/>
        <v>80707.35241347173</v>
      </c>
      <c r="AS751" s="7">
        <f>IF(AR751/MAX(AR$2:AR750)-1&lt;0,AR751/MAX(AR$2:AR750)-1,0)</f>
        <v>-0.2698613964583142</v>
      </c>
      <c r="AT751" s="7">
        <f t="shared" si="251"/>
        <v>-0.76063690749239776</v>
      </c>
      <c r="AU751" s="1">
        <v>6.0699944470611502</v>
      </c>
      <c r="AV751" s="2">
        <v>-4.6226743729112298</v>
      </c>
      <c r="AW751" s="7">
        <f t="shared" si="262"/>
        <v>68679.010015726351</v>
      </c>
      <c r="AX751" s="7">
        <f>IF(AW751/MAX(AW$2:AW750)-1&lt;0,AW751/MAX(AW$2:AW750)-1,0)</f>
        <v>-0.26521012104133868</v>
      </c>
      <c r="AY751" s="7">
        <f t="shared" si="252"/>
        <v>-0.76228673250578227</v>
      </c>
      <c r="AZ751" s="1">
        <v>6.0699944470611502</v>
      </c>
      <c r="BA751" s="2">
        <v>-3.6120000000000001</v>
      </c>
      <c r="BB751" s="7">
        <f t="shared" si="263"/>
        <v>1499.7687868547246</v>
      </c>
      <c r="BC751" s="7">
        <f>BB751/MAX(BB$2:BB750)-1</f>
        <v>-0.55411277891330224</v>
      </c>
      <c r="BD751" s="1">
        <v>6.0699944470611502</v>
      </c>
      <c r="BE751" s="2">
        <v>2.4978117272662502E-3</v>
      </c>
      <c r="BF751" s="7">
        <f t="shared" si="264"/>
        <v>24105.998610046547</v>
      </c>
      <c r="BG751" s="7">
        <f>BF751/MAX(BF$2:BF750)-1</f>
        <v>-0.23857416644342266</v>
      </c>
      <c r="BH751" s="2">
        <v>-3.6120000000000001</v>
      </c>
    </row>
    <row r="752" spans="1:60" x14ac:dyDescent="0.25">
      <c r="A752" s="5">
        <v>200902</v>
      </c>
      <c r="B752" s="4">
        <v>39845</v>
      </c>
      <c r="C752" s="2">
        <v>-8.5700000443612403</v>
      </c>
      <c r="D752" s="7">
        <f t="shared" si="253"/>
        <v>235958.74071926111</v>
      </c>
      <c r="E752" s="7">
        <f>D752/MAX(D$2:D751)-1</f>
        <v>-0.71240760401627679</v>
      </c>
      <c r="F752" s="7">
        <f t="shared" si="243"/>
        <v>-2</v>
      </c>
      <c r="G752" s="1">
        <v>1.08307434888253E-2</v>
      </c>
      <c r="H752" s="2">
        <v>-8.7874715733837494</v>
      </c>
      <c r="I752" s="7">
        <f t="shared" si="254"/>
        <v>442434.54577860126</v>
      </c>
      <c r="J752" s="7">
        <f>I752/MAX(I$2:I751)-1</f>
        <v>-0.52984529302740868</v>
      </c>
      <c r="K752" s="7">
        <f t="shared" si="244"/>
        <v>-2</v>
      </c>
      <c r="L752" s="1">
        <v>1.08307434888253E-2</v>
      </c>
      <c r="M752" s="2">
        <v>-8.1449693531520602</v>
      </c>
      <c r="N752" s="7">
        <f t="shared" si="255"/>
        <v>290502.69789972191</v>
      </c>
      <c r="O752" s="7">
        <f>N752/MAX(N$2:N751)-1</f>
        <v>-0.42341952572231556</v>
      </c>
      <c r="P752" s="7">
        <f t="shared" si="245"/>
        <v>-2</v>
      </c>
      <c r="Q752" s="1">
        <v>1.08307434888253E-2</v>
      </c>
      <c r="R752" s="2">
        <v>-7.9071862344506201</v>
      </c>
      <c r="S752" s="7">
        <f t="shared" si="256"/>
        <v>190114.50528427825</v>
      </c>
      <c r="T752" s="7">
        <f>S752/MAX(S$2:S751)-1</f>
        <v>-0.38421182486487193</v>
      </c>
      <c r="U752" s="7">
        <f t="shared" si="246"/>
        <v>-2</v>
      </c>
      <c r="V752" s="1">
        <v>1.08307434888253E-2</v>
      </c>
      <c r="W752" s="2">
        <v>-7.8107123879162002</v>
      </c>
      <c r="X752" s="7">
        <f t="shared" si="257"/>
        <v>159322.29285283014</v>
      </c>
      <c r="Y752" s="7">
        <f>X752/MAX(X$2:X751)-1</f>
        <v>-0.3626907400628141</v>
      </c>
      <c r="Z752" s="7">
        <f t="shared" si="247"/>
        <v>-2</v>
      </c>
      <c r="AA752" s="1">
        <v>1.08307434888253E-2</v>
      </c>
      <c r="AB752" s="2">
        <v>-7.7541256490402297</v>
      </c>
      <c r="AC752" s="7">
        <f t="shared" si="258"/>
        <v>130614.39217758307</v>
      </c>
      <c r="AD752" s="7">
        <f>AC752/MAX(AC$2:AC751)-1</f>
        <v>-0.34841982373188662</v>
      </c>
      <c r="AE752" s="7">
        <f t="shared" si="248"/>
        <v>-2</v>
      </c>
      <c r="AF752" s="1">
        <v>1.08307434888253E-2</v>
      </c>
      <c r="AG752" s="2">
        <v>-7.7163520941781201</v>
      </c>
      <c r="AH752" s="7">
        <f t="shared" si="259"/>
        <v>104139.98954466921</v>
      </c>
      <c r="AI752" s="7">
        <f>AH752/MAX(AH$2:AH751)-1</f>
        <v>-0.33805041875197273</v>
      </c>
      <c r="AJ752" s="7">
        <f t="shared" si="249"/>
        <v>-2</v>
      </c>
      <c r="AK752" s="1">
        <v>1.08307434888253E-2</v>
      </c>
      <c r="AL752" s="2">
        <v>-7.6915519545966697</v>
      </c>
      <c r="AM752" s="7">
        <f t="shared" si="260"/>
        <v>86729.195564491965</v>
      </c>
      <c r="AN752" s="7">
        <f>AM752/MAX(AM$2:AM751)-1</f>
        <v>-0.3312247789890731</v>
      </c>
      <c r="AO752" s="7">
        <f t="shared" si="250"/>
        <v>-2</v>
      </c>
      <c r="AP752" s="1">
        <v>1.08307434888253E-2</v>
      </c>
      <c r="AQ752" s="2">
        <v>-7.6653217720190199</v>
      </c>
      <c r="AR752" s="7">
        <f t="shared" si="261"/>
        <v>74520.874157301761</v>
      </c>
      <c r="AS752" s="7">
        <f>IF(AR752/MAX(AR$2:AR751)-1&lt;0,AR752/MAX(AR$2:AR751)-1,0)</f>
        <v>-0.32582886980151071</v>
      </c>
      <c r="AT752" s="7">
        <f t="shared" si="251"/>
        <v>-2</v>
      </c>
      <c r="AU752" s="1">
        <v>1.08307434888253E-2</v>
      </c>
      <c r="AV752" s="2">
        <v>-7.6503083334991997</v>
      </c>
      <c r="AW752" s="7">
        <f t="shared" si="262"/>
        <v>63424.853989128489</v>
      </c>
      <c r="AX752" s="7">
        <f>IF(AW752/MAX(AW$2:AW751)-1&lt;0,AW752/MAX(AW$2:AW751)-1,0)</f>
        <v>-0.32142381238502182</v>
      </c>
      <c r="AY752" s="7">
        <f t="shared" si="252"/>
        <v>-2</v>
      </c>
      <c r="AZ752" s="1">
        <v>1.08307434888253E-2</v>
      </c>
      <c r="BA752" s="2">
        <v>-12.507999999999999</v>
      </c>
      <c r="BB752" s="7">
        <f t="shared" si="263"/>
        <v>1312.1777069949358</v>
      </c>
      <c r="BC752" s="7">
        <f>BB752/MAX(BB$2:BB751)-1</f>
        <v>-0.60988435252682627</v>
      </c>
      <c r="BD752" s="1">
        <v>1.08307434888253E-2</v>
      </c>
      <c r="BE752" s="2">
        <v>1.0741108999527399E-2</v>
      </c>
      <c r="BF752" s="7">
        <f t="shared" si="264"/>
        <v>24108.587861632674</v>
      </c>
      <c r="BG752" s="7">
        <f>BF752/MAX(BF$2:BF751)-1</f>
        <v>-0.23849238086468982</v>
      </c>
      <c r="BH752" s="2">
        <v>-12.507999999999999</v>
      </c>
    </row>
    <row r="753" spans="1:60" x14ac:dyDescent="0.25">
      <c r="A753" s="5">
        <v>200903</v>
      </c>
      <c r="B753" s="4">
        <v>39873</v>
      </c>
      <c r="C753" s="2">
        <v>2.5004933782010099E-2</v>
      </c>
      <c r="D753" s="7">
        <f t="shared" si="253"/>
        <v>236017.74204613085</v>
      </c>
      <c r="E753" s="7">
        <f>D753/MAX(D$2:D752)-1</f>
        <v>-0.71233569172809885</v>
      </c>
      <c r="F753" s="7">
        <f t="shared" si="243"/>
        <v>-8.6562515844157417E-7</v>
      </c>
      <c r="G753" s="1">
        <v>19.559999815210801</v>
      </c>
      <c r="H753" s="2">
        <v>2.5009567130293401E-2</v>
      </c>
      <c r="I753" s="7">
        <f t="shared" si="254"/>
        <v>442545.1967433354</v>
      </c>
      <c r="J753" s="7">
        <f>I753/MAX(I$2:I752)-1</f>
        <v>-0.52972770937035218</v>
      </c>
      <c r="K753" s="7">
        <f t="shared" si="244"/>
        <v>-6.2844299786313229E-7</v>
      </c>
      <c r="L753" s="1">
        <v>19.559999815210801</v>
      </c>
      <c r="M753" s="2">
        <v>2.50008312868794E-2</v>
      </c>
      <c r="N753" s="7">
        <f t="shared" si="255"/>
        <v>290575.3259891076</v>
      </c>
      <c r="O753" s="7">
        <f>N753/MAX(N$2:N752)-1</f>
        <v>-0.4232753758107084</v>
      </c>
      <c r="P753" s="7">
        <f t="shared" si="245"/>
        <v>-1.0756328245875579E-6</v>
      </c>
      <c r="Q753" s="1">
        <v>19.559999815210801</v>
      </c>
      <c r="R753" s="2">
        <v>2.5002811183510502E-2</v>
      </c>
      <c r="S753" s="7">
        <f t="shared" si="256"/>
        <v>190162.03925506695</v>
      </c>
      <c r="T753" s="7">
        <f>S753/MAX(S$2:S752)-1</f>
        <v>-0.38405786051015245</v>
      </c>
      <c r="U753" s="7">
        <f t="shared" si="246"/>
        <v>-9.742814621738205E-7</v>
      </c>
      <c r="V753" s="1">
        <v>19.559999815210801</v>
      </c>
      <c r="W753" s="2">
        <v>2.5082192863804201E-2</v>
      </c>
      <c r="X753" s="7">
        <f t="shared" si="257"/>
        <v>159362.25437759853</v>
      </c>
      <c r="Y753" s="7">
        <f>X753/MAX(X$2:X752)-1</f>
        <v>-0.36253088892509777</v>
      </c>
      <c r="Z753" s="7">
        <f t="shared" si="247"/>
        <v>3.0892849471886308E-6</v>
      </c>
      <c r="AA753" s="1">
        <v>19.559999815210801</v>
      </c>
      <c r="AB753" s="2">
        <v>2.5013981376017E-2</v>
      </c>
      <c r="AC753" s="7">
        <f t="shared" si="258"/>
        <v>130647.06403731677</v>
      </c>
      <c r="AD753" s="7">
        <f>AC753/MAX(AC$2:AC752)-1</f>
        <v>-0.34825683758794501</v>
      </c>
      <c r="AE753" s="7">
        <f t="shared" si="248"/>
        <v>-4.0247674748528084E-7</v>
      </c>
      <c r="AF753" s="1">
        <v>19.559999815210801</v>
      </c>
      <c r="AG753" s="2">
        <v>2.5039855525959501E-2</v>
      </c>
      <c r="AH753" s="7">
        <f t="shared" si="259"/>
        <v>104166.06604759594</v>
      </c>
      <c r="AI753" s="7">
        <f>AH753/MAX(AH$2:AH752)-1</f>
        <v>-0.33788466753317348</v>
      </c>
      <c r="AJ753" s="7">
        <f t="shared" si="249"/>
        <v>9.2202691881482224E-7</v>
      </c>
      <c r="AK753" s="1">
        <v>19.559999815210801</v>
      </c>
      <c r="AL753" s="2">
        <v>2.5020470635719501E-2</v>
      </c>
      <c r="AM753" s="7">
        <f t="shared" si="260"/>
        <v>86750.895617400776</v>
      </c>
      <c r="AN753" s="7">
        <f>AM753/MAX(AM$2:AM752)-1</f>
        <v>-0.33105744828128114</v>
      </c>
      <c r="AO753" s="7">
        <f t="shared" si="250"/>
        <v>-7.0290055775856786E-8</v>
      </c>
      <c r="AP753" s="1">
        <v>19.559999815210801</v>
      </c>
      <c r="AQ753" s="2">
        <v>2.50430859992961E-2</v>
      </c>
      <c r="AR753" s="7">
        <f t="shared" si="261"/>
        <v>74539.53648390439</v>
      </c>
      <c r="AS753" s="7">
        <f>IF(AR753/MAX(AR$2:AR752)-1&lt;0,AR753/MAX(AR$2:AR752)-1,0)</f>
        <v>-0.32566003654559272</v>
      </c>
      <c r="AT753" s="7">
        <f t="shared" si="251"/>
        <v>1.0873955893497822E-6</v>
      </c>
      <c r="AU753" s="1">
        <v>19.559999815210801</v>
      </c>
      <c r="AV753" s="2">
        <v>2.50437600367148E-2</v>
      </c>
      <c r="AW753" s="7">
        <f t="shared" si="262"/>
        <v>63440.737957365163</v>
      </c>
      <c r="AX753" s="7">
        <f>IF(AW753/MAX(AW$2:AW752)-1&lt;0,AW753/MAX(AW$2:AW752)-1,0)</f>
        <v>-0.32125387139292927</v>
      </c>
      <c r="AY753" s="7">
        <f t="shared" si="252"/>
        <v>1.1218997193473967E-6</v>
      </c>
      <c r="AZ753" s="1">
        <v>19.559999815210801</v>
      </c>
      <c r="BA753" s="2">
        <v>12.035000000000002</v>
      </c>
      <c r="BB753" s="7">
        <f t="shared" si="263"/>
        <v>1470.0982940317763</v>
      </c>
      <c r="BC753" s="7">
        <f>BB753/MAX(BB$2:BB752)-1</f>
        <v>-0.56293393435342987</v>
      </c>
      <c r="BD753" s="1">
        <v>19.559999815210801</v>
      </c>
      <c r="BE753" s="2">
        <v>2.50218437504134E-2</v>
      </c>
      <c r="BF753" s="7">
        <f t="shared" si="264"/>
        <v>24114.620274817844</v>
      </c>
      <c r="BG753" s="7">
        <f>BF753/MAX(BF$2:BF752)-1</f>
        <v>-0.23830183761808232</v>
      </c>
      <c r="BH753" s="2">
        <v>12.035000000000002</v>
      </c>
    </row>
    <row r="754" spans="1:60" x14ac:dyDescent="0.25">
      <c r="A754" s="5">
        <v>200904</v>
      </c>
      <c r="B754" s="4">
        <v>39904</v>
      </c>
      <c r="C754" s="2">
        <v>38.309999083477102</v>
      </c>
      <c r="D754" s="7">
        <f t="shared" si="253"/>
        <v>326436.13686084689</v>
      </c>
      <c r="E754" s="7">
        <f>D754/MAX(D$2:D753)-1</f>
        <v>-0.60213149786564291</v>
      </c>
      <c r="F754" s="7">
        <f t="shared" si="243"/>
        <v>0.99999998281955027</v>
      </c>
      <c r="G754" s="1">
        <v>38.309999741359398</v>
      </c>
      <c r="H754" s="2">
        <v>34.961107649063898</v>
      </c>
      <c r="I754" s="7">
        <f t="shared" si="254"/>
        <v>597263.89937253459</v>
      </c>
      <c r="J754" s="7">
        <f>I754/MAX(I$2:I753)-1</f>
        <v>-0.36531530759960229</v>
      </c>
      <c r="K754" s="7">
        <f t="shared" si="244"/>
        <v>0.91254442818251436</v>
      </c>
      <c r="L754" s="1">
        <v>38.309999741359398</v>
      </c>
      <c r="M754" s="2">
        <v>34.921880235052598</v>
      </c>
      <c r="N754" s="7">
        <f t="shared" si="255"/>
        <v>392049.69332363742</v>
      </c>
      <c r="O754" s="7">
        <f>N754/MAX(N$2:N753)-1</f>
        <v>-0.22187229326526681</v>
      </c>
      <c r="P754" s="7">
        <f t="shared" si="245"/>
        <v>0.91152001299422802</v>
      </c>
      <c r="Q754" s="1">
        <v>38.309999741359398</v>
      </c>
      <c r="R754" s="2">
        <v>34.909212438680399</v>
      </c>
      <c r="S754" s="7">
        <f t="shared" si="256"/>
        <v>256546.10951634508</v>
      </c>
      <c r="T754" s="7">
        <f>S754/MAX(S$2:S753)-1</f>
        <v>-0.16903731053628845</v>
      </c>
      <c r="U754" s="7">
        <f t="shared" si="246"/>
        <v>0.91118919631072037</v>
      </c>
      <c r="V754" s="1">
        <v>38.309999741359398</v>
      </c>
      <c r="W754" s="2">
        <v>34.901540694386398</v>
      </c>
      <c r="X754" s="7">
        <f t="shared" si="257"/>
        <v>214982.13644068764</v>
      </c>
      <c r="Y754" s="7">
        <f>X754/MAX(X$2:X753)-1</f>
        <v>-0.14004434770914753</v>
      </c>
      <c r="Z754" s="7">
        <f t="shared" si="247"/>
        <v>0.91098885041554711</v>
      </c>
      <c r="AA754" s="1">
        <v>38.309999741359398</v>
      </c>
      <c r="AB754" s="2">
        <v>34.897761339505301</v>
      </c>
      <c r="AC754" s="7">
        <f t="shared" si="258"/>
        <v>176239.96464213025</v>
      </c>
      <c r="AD754" s="7">
        <f>AC754/MAX(AC$2:AC753)-1</f>
        <v>-0.12081306422284166</v>
      </c>
      <c r="AE754" s="7">
        <f t="shared" si="248"/>
        <v>0.91089015340378376</v>
      </c>
      <c r="AF754" s="1">
        <v>38.309999741359398</v>
      </c>
      <c r="AG754" s="2">
        <v>34.894551654567003</v>
      </c>
      <c r="AH754" s="7">
        <f t="shared" si="259"/>
        <v>140514.34777110469</v>
      </c>
      <c r="AI754" s="7">
        <f>AH754/MAX(AH$2:AH753)-1</f>
        <v>-0.10684249083272879</v>
      </c>
      <c r="AJ754" s="7">
        <f t="shared" si="249"/>
        <v>0.9108063331958175</v>
      </c>
      <c r="AK754" s="1">
        <v>38.309999741359398</v>
      </c>
      <c r="AL754" s="2">
        <v>34.893806124496898</v>
      </c>
      <c r="AM754" s="7">
        <f t="shared" si="260"/>
        <v>117021.58494540129</v>
      </c>
      <c r="AN754" s="7">
        <f>AM754/MAX(AM$2:AM753)-1</f>
        <v>-9.7637931200288852E-2</v>
      </c>
      <c r="AO754" s="7">
        <f t="shared" si="250"/>
        <v>0.91078686384392704</v>
      </c>
      <c r="AP754" s="1">
        <v>38.309999741359398</v>
      </c>
      <c r="AQ754" s="2">
        <v>34.891572365290003</v>
      </c>
      <c r="AR754" s="7">
        <f t="shared" si="261"/>
        <v>100547.55279693764</v>
      </c>
      <c r="AS754" s="7">
        <f>IF(AR754/MAX(AR$2:AR753)-1&lt;0,AR754/MAX(AR$2:AR753)-1,0)</f>
        <v>-9.0372220208827958E-2</v>
      </c>
      <c r="AT754" s="7">
        <f t="shared" si="251"/>
        <v>0.91072852971927998</v>
      </c>
      <c r="AU754" s="1">
        <v>38.309999741359398</v>
      </c>
      <c r="AV754" s="2">
        <v>34.891196087991503</v>
      </c>
      <c r="AW754" s="7">
        <f t="shared" si="262"/>
        <v>85575.970237738293</v>
      </c>
      <c r="AX754" s="7">
        <f>IF(AW754/MAX(AW$2:AW753)-1&lt;0,AW754/MAX(AW$2:AW753)-1,0)</f>
        <v>-8.4431228720985296E-2</v>
      </c>
      <c r="AY754" s="7">
        <f t="shared" si="252"/>
        <v>0.91071870332135629</v>
      </c>
      <c r="AZ754" s="1">
        <v>38.309999741359398</v>
      </c>
      <c r="BA754" s="2">
        <v>23.468000000000004</v>
      </c>
      <c r="BB754" s="7">
        <f t="shared" si="263"/>
        <v>1815.1009616751535</v>
      </c>
      <c r="BC754" s="7">
        <f>BB754/MAX(BB$2:BB753)-1</f>
        <v>-0.46036327006749278</v>
      </c>
      <c r="BD754" s="1">
        <v>38.309999741359398</v>
      </c>
      <c r="BE754" s="2">
        <v>1.75042182104658E-2</v>
      </c>
      <c r="BF754" s="7">
        <f t="shared" si="264"/>
        <v>24118.841350571376</v>
      </c>
      <c r="BG754" s="7">
        <f>BF754/MAX(BF$2:BF753)-1</f>
        <v>-0.23816850830963376</v>
      </c>
      <c r="BH754" s="2">
        <v>23.468000000000004</v>
      </c>
    </row>
    <row r="755" spans="1:60" x14ac:dyDescent="0.25">
      <c r="A755" s="5">
        <v>200905</v>
      </c>
      <c r="B755" s="4">
        <v>39934</v>
      </c>
      <c r="C755" s="2">
        <v>7.1900008118938699</v>
      </c>
      <c r="D755" s="7">
        <f t="shared" si="253"/>
        <v>349906.89775145677</v>
      </c>
      <c r="E755" s="7">
        <f>D755/MAX(D$2:D754)-1</f>
        <v>-0.57352474933191255</v>
      </c>
      <c r="F755" s="7">
        <f t="shared" si="243"/>
        <v>0.25335071550940969</v>
      </c>
      <c r="G755" s="1">
        <v>28.339926516155899</v>
      </c>
      <c r="H755" s="2">
        <v>7.1900356431476302</v>
      </c>
      <c r="I755" s="7">
        <f t="shared" si="254"/>
        <v>640207.38662107312</v>
      </c>
      <c r="J755" s="7">
        <f>I755/MAX(I$2:I754)-1</f>
        <v>-0.31968125199441189</v>
      </c>
      <c r="K755" s="7">
        <f t="shared" si="244"/>
        <v>0.25335194514638626</v>
      </c>
      <c r="L755" s="1">
        <v>28.339926516155899</v>
      </c>
      <c r="M755" s="2">
        <v>7.19009665905104</v>
      </c>
      <c r="N755" s="7">
        <f t="shared" si="255"/>
        <v>420238.44522512011</v>
      </c>
      <c r="O755" s="7">
        <f>N755/MAX(N$2:N754)-1</f>
        <v>-0.1659241590201822</v>
      </c>
      <c r="P755" s="7">
        <f t="shared" si="245"/>
        <v>0.25335409917194929</v>
      </c>
      <c r="Q755" s="1">
        <v>28.339926516155899</v>
      </c>
      <c r="R755" s="2">
        <v>7.2084389561270896</v>
      </c>
      <c r="S755" s="7">
        <f t="shared" si="256"/>
        <v>275039.07921514974</v>
      </c>
      <c r="T755" s="7">
        <f>S755/MAX(S$2:S754)-1</f>
        <v>-0.1091378723181049</v>
      </c>
      <c r="U755" s="7">
        <f t="shared" si="246"/>
        <v>0.25400163161150713</v>
      </c>
      <c r="V755" s="1">
        <v>28.339926516155899</v>
      </c>
      <c r="W755" s="2">
        <v>7.2283753610543302</v>
      </c>
      <c r="X755" s="7">
        <f t="shared" si="257"/>
        <v>230521.85222183453</v>
      </c>
      <c r="Y755" s="7">
        <f>X755/MAX(X$2:X754)-1</f>
        <v>-7.7883525222961492E-2</v>
      </c>
      <c r="Z755" s="7">
        <f t="shared" si="247"/>
        <v>0.25470544034740439</v>
      </c>
      <c r="AA755" s="1">
        <v>28.339926516155899</v>
      </c>
      <c r="AB755" s="2">
        <v>7.2530552818393002</v>
      </c>
      <c r="AC755" s="7">
        <f t="shared" si="258"/>
        <v>189022.74670631799</v>
      </c>
      <c r="AD755" s="7">
        <f>AC755/MAX(AC$2:AC754)-1</f>
        <v>-5.7045149740215351E-2</v>
      </c>
      <c r="AE755" s="7">
        <f t="shared" si="248"/>
        <v>0.2555767079562391</v>
      </c>
      <c r="AF755" s="1">
        <v>28.339926516155899</v>
      </c>
      <c r="AG755" s="2">
        <v>7.2603534989934904</v>
      </c>
      <c r="AH755" s="7">
        <f t="shared" si="259"/>
        <v>150716.18613609197</v>
      </c>
      <c r="AI755" s="7">
        <f>AH755/MAX(AH$2:AH754)-1</f>
        <v>-4.1996098364379675E-2</v>
      </c>
      <c r="AJ755" s="7">
        <f t="shared" si="249"/>
        <v>0.25583435465875837</v>
      </c>
      <c r="AK755" s="1">
        <v>28.339926516155899</v>
      </c>
      <c r="AL755" s="2">
        <v>7.2705401821178803</v>
      </c>
      <c r="AM755" s="7">
        <f t="shared" si="260"/>
        <v>125529.68630060791</v>
      </c>
      <c r="AN755" s="7">
        <f>AM755/MAX(AM$2:AM754)-1</f>
        <v>-3.2031334400015599E-2</v>
      </c>
      <c r="AO755" s="7">
        <f t="shared" si="250"/>
        <v>0.25619397198188809</v>
      </c>
      <c r="AP755" s="1">
        <v>28.339926516155899</v>
      </c>
      <c r="AQ755" s="2">
        <v>7.2749501122762101</v>
      </c>
      <c r="AR755" s="7">
        <f t="shared" si="261"/>
        <v>107862.33710202944</v>
      </c>
      <c r="AS755" s="7">
        <f>IF(AR755/MAX(AR$2:AR754)-1&lt;0,AR755/MAX(AR$2:AR754)-1,0)</f>
        <v>-2.4197253021614462E-2</v>
      </c>
      <c r="AT755" s="7">
        <f t="shared" si="251"/>
        <v>0.2563496543820728</v>
      </c>
      <c r="AU755" s="1">
        <v>28.339926516155899</v>
      </c>
      <c r="AV755" s="2">
        <v>7.2774497830512503</v>
      </c>
      <c r="AW755" s="7">
        <f t="shared" si="262"/>
        <v>91803.718498148577</v>
      </c>
      <c r="AX755" s="7">
        <f>IF(AW755/MAX(AW$2:AW754)-1&lt;0,AW755/MAX(AW$2:AW754)-1,0)</f>
        <v>-1.7801171161855645E-2</v>
      </c>
      <c r="AY755" s="7">
        <f t="shared" si="252"/>
        <v>0.25643789948618068</v>
      </c>
      <c r="AZ755" s="1">
        <v>28.339926516155899</v>
      </c>
      <c r="BA755" s="2">
        <v>10.797000000000001</v>
      </c>
      <c r="BB755" s="7">
        <f t="shared" si="263"/>
        <v>2011.0774125072196</v>
      </c>
      <c r="BC755" s="7">
        <f>BB755/MAX(BB$2:BB754)-1</f>
        <v>-0.40209869233668005</v>
      </c>
      <c r="BD755" s="1">
        <v>28.339926516155899</v>
      </c>
      <c r="BE755" s="2">
        <v>1.3473730907736899E-2</v>
      </c>
      <c r="BF755" s="7">
        <f t="shared" si="264"/>
        <v>24122.091058353017</v>
      </c>
      <c r="BG755" s="7">
        <f>BF755/MAX(BF$2:BF754)-1</f>
        <v>-0.23806586118447304</v>
      </c>
      <c r="BH755" s="2">
        <v>10.797000000000001</v>
      </c>
    </row>
    <row r="756" spans="1:60" x14ac:dyDescent="0.25">
      <c r="A756" s="5">
        <v>200906</v>
      </c>
      <c r="B756" s="4">
        <v>39965</v>
      </c>
      <c r="C756" s="2">
        <v>10.7799385784949</v>
      </c>
      <c r="D756" s="7">
        <f t="shared" si="253"/>
        <v>387626.64641098079</v>
      </c>
      <c r="E756" s="7">
        <f>D756/MAX(D$2:D755)-1</f>
        <v>-0.52755097925741057</v>
      </c>
      <c r="F756" s="7">
        <f t="shared" si="243"/>
        <v>0.99999434412741761</v>
      </c>
      <c r="G756" s="1">
        <v>10.7799994619351</v>
      </c>
      <c r="H756" s="2">
        <v>8.0633747407620699</v>
      </c>
      <c r="I756" s="7">
        <f t="shared" si="254"/>
        <v>691829.70732236968</v>
      </c>
      <c r="J756" s="7">
        <f>I756/MAX(I$2:I755)-1</f>
        <v>-0.26482460191106061</v>
      </c>
      <c r="K756" s="7">
        <f t="shared" si="244"/>
        <v>0.7476344433481773</v>
      </c>
      <c r="L756" s="1">
        <v>10.7799994619351</v>
      </c>
      <c r="M756" s="2">
        <v>6.5511070462703502</v>
      </c>
      <c r="N756" s="7">
        <f t="shared" si="255"/>
        <v>447768.71562139993</v>
      </c>
      <c r="O756" s="7">
        <f>N756/MAX(N$2:N755)-1</f>
        <v>-0.11128295783051467</v>
      </c>
      <c r="P756" s="7">
        <f t="shared" si="245"/>
        <v>0.60714971774272875</v>
      </c>
      <c r="Q756" s="1">
        <v>10.7799994619351</v>
      </c>
      <c r="R756" s="2">
        <v>6.06249941549006</v>
      </c>
      <c r="S756" s="7">
        <f t="shared" si="256"/>
        <v>291713.32178493746</v>
      </c>
      <c r="T756" s="7">
        <f>S756/MAX(S$2:S755)-1</f>
        <v>-5.512936103456767E-2</v>
      </c>
      <c r="U756" s="7">
        <f t="shared" si="246"/>
        <v>0.56175966597549298</v>
      </c>
      <c r="V756" s="1">
        <v>10.7799994619351</v>
      </c>
      <c r="W756" s="2">
        <v>5.8253570310165399</v>
      </c>
      <c r="X756" s="7">
        <f t="shared" si="257"/>
        <v>243950.57314826874</v>
      </c>
      <c r="Y756" s="7">
        <f>X756/MAX(X$2:X755)-1</f>
        <v>-2.4166948325375359E-2</v>
      </c>
      <c r="Z756" s="7">
        <f t="shared" si="247"/>
        <v>0.5397299136151601</v>
      </c>
      <c r="AA756" s="1">
        <v>10.7799994619351</v>
      </c>
      <c r="AB756" s="2">
        <v>5.7226249694143103</v>
      </c>
      <c r="AC756" s="7">
        <f t="shared" si="258"/>
        <v>199839.80960720652</v>
      </c>
      <c r="AD756" s="7">
        <f>AC756/MAX(AC$2:AC755)-1</f>
        <v>-3.0833800289454816E-3</v>
      </c>
      <c r="AE756" s="7">
        <f t="shared" si="248"/>
        <v>0.53018644089691092</v>
      </c>
      <c r="AF756" s="1">
        <v>10.7799994619351</v>
      </c>
      <c r="AG756" s="2">
        <v>5.6523340158208004</v>
      </c>
      <c r="AH756" s="7">
        <f t="shared" si="259"/>
        <v>159235.16839241007</v>
      </c>
      <c r="AI756" s="7">
        <f>AH756/MAX(AH$2:AH755)-1</f>
        <v>1.2153482040660801E-2</v>
      </c>
      <c r="AJ756" s="7">
        <f t="shared" si="249"/>
        <v>0.52365664107106158</v>
      </c>
      <c r="AK756" s="1">
        <v>10.7799994619351</v>
      </c>
      <c r="AL756" s="2">
        <v>5.6169721242921398</v>
      </c>
      <c r="AM756" s="7">
        <f t="shared" si="260"/>
        <v>132580.65378782441</v>
      </c>
      <c r="AN756" s="7">
        <f>AM756/MAX(AM$2:AM755)-1</f>
        <v>2.2339195718618088E-2</v>
      </c>
      <c r="AO756" s="7">
        <f t="shared" si="250"/>
        <v>0.52037163693694688</v>
      </c>
      <c r="AP756" s="1">
        <v>10.7799994619351</v>
      </c>
      <c r="AQ756" s="2">
        <v>5.5959040883072602</v>
      </c>
      <c r="AR756" s="7">
        <f t="shared" si="261"/>
        <v>113898.21003366566</v>
      </c>
      <c r="AS756" s="7">
        <f>IF(AR756/MAX(AR$2:AR755)-1&lt;0,AR756/MAX(AR$2:AR755)-1,0)</f>
        <v>0</v>
      </c>
      <c r="AT756" s="7">
        <f t="shared" si="251"/>
        <v>0.51841448525992417</v>
      </c>
      <c r="AU756" s="1">
        <v>10.7799994619351</v>
      </c>
      <c r="AV756" s="2">
        <v>5.5868497760966704</v>
      </c>
      <c r="AW756" s="7">
        <f t="shared" si="262"/>
        <v>96932.654339510802</v>
      </c>
      <c r="AX756" s="7">
        <f>IF(AW756/MAX(AW$2:AW755)-1&lt;0,AW756/MAX(AW$2:AW755)-1,0)</f>
        <v>0</v>
      </c>
      <c r="AY756" s="7">
        <f t="shared" si="252"/>
        <v>0.51757336925177055</v>
      </c>
      <c r="AZ756" s="1">
        <v>10.7799994619351</v>
      </c>
      <c r="BA756" s="2">
        <v>3.2680000000000002</v>
      </c>
      <c r="BB756" s="7">
        <f t="shared" si="263"/>
        <v>2076.7994223479554</v>
      </c>
      <c r="BC756" s="7">
        <f>BB756/MAX(BB$2:BB755)-1</f>
        <v>-0.38255927760224284</v>
      </c>
      <c r="BD756" s="1">
        <v>10.7799994619351</v>
      </c>
      <c r="BE756" s="2">
        <v>1.5358053594919501E-2</v>
      </c>
      <c r="BF756" s="7">
        <f t="shared" si="264"/>
        <v>24125.795742025974</v>
      </c>
      <c r="BG756" s="7">
        <f>BF756/MAX(BF$2:BF755)-1</f>
        <v>-0.23794884293107577</v>
      </c>
      <c r="BH756" s="2">
        <v>3.2680000000000002</v>
      </c>
    </row>
    <row r="757" spans="1:60" x14ac:dyDescent="0.25">
      <c r="A757" s="5">
        <v>200907</v>
      </c>
      <c r="B757" s="4">
        <v>39995</v>
      </c>
      <c r="C757" s="2">
        <v>9.5800153859417794</v>
      </c>
      <c r="D757" s="7">
        <f t="shared" si="253"/>
        <v>424761.33877716289</v>
      </c>
      <c r="E757" s="7">
        <f>D757/MAX(D$2:D756)-1</f>
        <v>-0.48229029037953919</v>
      </c>
      <c r="F757" s="7">
        <f t="shared" si="243"/>
        <v>0.41044041937119968</v>
      </c>
      <c r="G757" s="1">
        <v>19.879918157460001</v>
      </c>
      <c r="H757" s="2">
        <v>9.5832261973916602</v>
      </c>
      <c r="I757" s="7">
        <f t="shared" si="254"/>
        <v>758129.31307582511</v>
      </c>
      <c r="J757" s="7">
        <f>I757/MAX(I$2:I756)-1</f>
        <v>-0.19437108056462282</v>
      </c>
      <c r="K757" s="7">
        <f t="shared" si="244"/>
        <v>0.41062420408197431</v>
      </c>
      <c r="L757" s="1">
        <v>19.879918157460001</v>
      </c>
      <c r="M757" s="2">
        <v>9.6310833730837704</v>
      </c>
      <c r="N757" s="7">
        <f t="shared" si="255"/>
        <v>490893.69394148327</v>
      </c>
      <c r="O757" s="7">
        <f>N757/MAX(N$2:N756)-1</f>
        <v>-2.5689878548367684E-2</v>
      </c>
      <c r="P757" s="7">
        <f t="shared" si="245"/>
        <v>0.41336351697229978</v>
      </c>
      <c r="Q757" s="1">
        <v>19.879918157460001</v>
      </c>
      <c r="R757" s="2">
        <v>9.6649772440797204</v>
      </c>
      <c r="S757" s="7">
        <f t="shared" si="256"/>
        <v>319907.34795340075</v>
      </c>
      <c r="T757" s="7">
        <f>S757/MAX(S$2:S756)-1</f>
        <v>3.6192171207432011E-2</v>
      </c>
      <c r="U757" s="7">
        <f t="shared" si="246"/>
        <v>0.41530357959362041</v>
      </c>
      <c r="V757" s="1">
        <v>19.879918157460001</v>
      </c>
      <c r="W757" s="2">
        <v>9.6827295305652203</v>
      </c>
      <c r="X757" s="7">
        <f t="shared" si="257"/>
        <v>267571.64733447926</v>
      </c>
      <c r="Y757" s="7">
        <f>X757/MAX(X$2:X756)-1</f>
        <v>7.0320326738139372E-2</v>
      </c>
      <c r="Z757" s="7">
        <f t="shared" si="247"/>
        <v>0.41631970865889034</v>
      </c>
      <c r="AA757" s="1">
        <v>19.879918157460001</v>
      </c>
      <c r="AB757" s="2">
        <v>9.6886311839223502</v>
      </c>
      <c r="AC757" s="7">
        <f t="shared" si="258"/>
        <v>219201.5517187014</v>
      </c>
      <c r="AD757" s="7">
        <f>AC757/MAX(AC$2:AC756)-1</f>
        <v>9.3504194491274895E-2</v>
      </c>
      <c r="AE757" s="7">
        <f t="shared" si="248"/>
        <v>0.41665751536983009</v>
      </c>
      <c r="AF757" s="1">
        <v>19.879918157460001</v>
      </c>
      <c r="AG757" s="2">
        <v>9.6957356586252903</v>
      </c>
      <c r="AH757" s="7">
        <f t="shared" si="259"/>
        <v>174674.189395305</v>
      </c>
      <c r="AI757" s="7">
        <f>AH757/MAX(AH$2:AH756)-1</f>
        <v>9.695735658625293E-2</v>
      </c>
      <c r="AJ757" s="7">
        <f t="shared" si="249"/>
        <v>0.41706417077419322</v>
      </c>
      <c r="AK757" s="1">
        <v>19.879918157460001</v>
      </c>
      <c r="AL757" s="2">
        <v>9.6996019832267901</v>
      </c>
      <c r="AM757" s="7">
        <f t="shared" si="260"/>
        <v>145440.44951200328</v>
      </c>
      <c r="AN757" s="7">
        <f>AM757/MAX(AM$2:AM756)-1</f>
        <v>9.699601983226791E-2</v>
      </c>
      <c r="AO757" s="7">
        <f t="shared" si="250"/>
        <v>0.4172854766215589</v>
      </c>
      <c r="AP757" s="1">
        <v>19.879918157460001</v>
      </c>
      <c r="AQ757" s="2">
        <v>9.7049698833710494</v>
      </c>
      <c r="AR757" s="7">
        <f t="shared" si="261"/>
        <v>124951.99701513161</v>
      </c>
      <c r="AS757" s="7">
        <f>IF(AR757/MAX(AR$2:AR756)-1&lt;0,AR757/MAX(AR$2:AR756)-1,0)</f>
        <v>0</v>
      </c>
      <c r="AT757" s="7">
        <f t="shared" si="251"/>
        <v>0.41759273165377708</v>
      </c>
      <c r="AU757" s="1">
        <v>19.879918157460001</v>
      </c>
      <c r="AV757" s="2">
        <v>9.7047759170723804</v>
      </c>
      <c r="AW757" s="7">
        <f t="shared" si="262"/>
        <v>106339.75123363065</v>
      </c>
      <c r="AX757" s="7">
        <f>IF(AW757/MAX(AW$2:AW756)-1&lt;0,AW757/MAX(AW$2:AW756)-1,0)</f>
        <v>0</v>
      </c>
      <c r="AY757" s="7">
        <f t="shared" si="252"/>
        <v>0.4175816291519151</v>
      </c>
      <c r="AZ757" s="1">
        <v>19.879918157460001</v>
      </c>
      <c r="BA757" s="2">
        <v>9.9409999999999989</v>
      </c>
      <c r="BB757" s="7">
        <f t="shared" si="263"/>
        <v>2283.2540529235657</v>
      </c>
      <c r="BC757" s="7">
        <f>BB757/MAX(BB$2:BB756)-1</f>
        <v>-0.32117949538868173</v>
      </c>
      <c r="BD757" s="1">
        <v>19.879918157460001</v>
      </c>
      <c r="BE757" s="2">
        <v>2.40941456470562</v>
      </c>
      <c r="BF757" s="7">
        <f t="shared" si="264"/>
        <v>24707.086178485479</v>
      </c>
      <c r="BG757" s="7">
        <f>BF757/MAX(BF$2:BF756)-1</f>
        <v>-0.2195878713621493</v>
      </c>
      <c r="BH757" s="2">
        <v>9.9409999999999989</v>
      </c>
    </row>
    <row r="758" spans="1:60" x14ac:dyDescent="0.25">
      <c r="A758" s="5">
        <v>200908</v>
      </c>
      <c r="B758" s="4">
        <v>40026</v>
      </c>
      <c r="C758" s="2">
        <v>8.3500001002200293</v>
      </c>
      <c r="D758" s="7">
        <f t="shared" si="253"/>
        <v>460228.91099075193</v>
      </c>
      <c r="E758" s="7">
        <f>D758/MAX(D$2:D757)-1</f>
        <v>-0.43906152910738194</v>
      </c>
      <c r="F758" s="7">
        <f t="shared" si="243"/>
        <v>0.35119811823577096</v>
      </c>
      <c r="G758" s="1">
        <v>20.239993404359101</v>
      </c>
      <c r="H758" s="2">
        <v>6.7694585168807198</v>
      </c>
      <c r="I758" s="7">
        <f t="shared" si="254"/>
        <v>809450.56242880574</v>
      </c>
      <c r="J758" s="7">
        <f>I758/MAX(I$2:I757)-1</f>
        <v>-0.13983436506345071</v>
      </c>
      <c r="K758" s="7">
        <f t="shared" si="244"/>
        <v>0.26495262362138949</v>
      </c>
      <c r="L758" s="1">
        <v>20.239993404359101</v>
      </c>
      <c r="M758" s="2">
        <v>6.4968234689788504</v>
      </c>
      <c r="N758" s="7">
        <f t="shared" si="255"/>
        <v>522786.19065721071</v>
      </c>
      <c r="O758" s="7">
        <f>N758/MAX(N$2:N757)-1</f>
        <v>3.7609330082738257E-2</v>
      </c>
      <c r="P758" s="7">
        <f t="shared" si="245"/>
        <v>0.25007573281170015</v>
      </c>
      <c r="Q758" s="1">
        <v>20.239993404359101</v>
      </c>
      <c r="R758" s="2">
        <v>6.4111317148914502</v>
      </c>
      <c r="S758" s="7">
        <f t="shared" si="256"/>
        <v>340417.02939630934</v>
      </c>
      <c r="T758" s="7">
        <f>S758/MAX(S$2:S757)-1</f>
        <v>6.4111317148914493E-2</v>
      </c>
      <c r="U758" s="7">
        <f t="shared" si="246"/>
        <v>0.24539978641867499</v>
      </c>
      <c r="V758" s="1">
        <v>20.239993404359101</v>
      </c>
      <c r="W758" s="2">
        <v>6.4050559299133498</v>
      </c>
      <c r="X758" s="7">
        <f t="shared" si="257"/>
        <v>284709.76099884318</v>
      </c>
      <c r="Y758" s="7">
        <f>X758/MAX(X$2:X757)-1</f>
        <v>6.4050559299133614E-2</v>
      </c>
      <c r="Z758" s="7">
        <f t="shared" si="247"/>
        <v>0.2450682487444179</v>
      </c>
      <c r="AA758" s="1">
        <v>20.239993404359101</v>
      </c>
      <c r="AB758" s="2">
        <v>6.3994760512057303</v>
      </c>
      <c r="AC758" s="7">
        <f t="shared" si="258"/>
        <v>233229.30252481104</v>
      </c>
      <c r="AD758" s="7">
        <f>AC758/MAX(AC$2:AC757)-1</f>
        <v>6.3994760512057214E-2</v>
      </c>
      <c r="AE758" s="7">
        <f t="shared" si="248"/>
        <v>0.24476377121336168</v>
      </c>
      <c r="AF758" s="1">
        <v>20.239993404359101</v>
      </c>
      <c r="AG758" s="2">
        <v>6.3071449431658504</v>
      </c>
      <c r="AH758" s="7">
        <f t="shared" si="259"/>
        <v>185691.14369876691</v>
      </c>
      <c r="AI758" s="7">
        <f>AH758/MAX(AH$2:AH757)-1</f>
        <v>6.3071449431658433E-2</v>
      </c>
      <c r="AJ758" s="7">
        <f t="shared" si="249"/>
        <v>0.23972553484860304</v>
      </c>
      <c r="AK758" s="1">
        <v>20.239993404359101</v>
      </c>
      <c r="AL758" s="2">
        <v>6.2349911148489099</v>
      </c>
      <c r="AM758" s="7">
        <f t="shared" si="260"/>
        <v>154508.64861647299</v>
      </c>
      <c r="AN758" s="7">
        <f>AM758/MAX(AM$2:AM757)-1</f>
        <v>6.234991114848909E-2</v>
      </c>
      <c r="AO758" s="7">
        <f t="shared" si="250"/>
        <v>0.23578831315376592</v>
      </c>
      <c r="AP758" s="1">
        <v>20.239993404359101</v>
      </c>
      <c r="AQ758" s="2">
        <v>6.17994491091327</v>
      </c>
      <c r="AR758" s="7">
        <f t="shared" si="261"/>
        <v>132673.96159575274</v>
      </c>
      <c r="AS758" s="7">
        <f>IF(AR758/MAX(AR$2:AR757)-1&lt;0,AR758/MAX(AR$2:AR757)-1,0)</f>
        <v>0</v>
      </c>
      <c r="AT758" s="7">
        <f t="shared" si="251"/>
        <v>0.23278460408649615</v>
      </c>
      <c r="AU758" s="1">
        <v>20.239993404359101</v>
      </c>
      <c r="AV758" s="2">
        <v>6.1372409694792696</v>
      </c>
      <c r="AW758" s="7">
        <f t="shared" si="262"/>
        <v>112866.07801318337</v>
      </c>
      <c r="AX758" s="7">
        <f>IF(AW758/MAX(AW$2:AW757)-1&lt;0,AW758/MAX(AW$2:AW757)-1,0)</f>
        <v>0</v>
      </c>
      <c r="AY758" s="7">
        <f t="shared" si="252"/>
        <v>0.23045437589776496</v>
      </c>
      <c r="AZ758" s="1">
        <v>20.239993404359101</v>
      </c>
      <c r="BA758" s="2">
        <v>7.62</v>
      </c>
      <c r="BB758" s="7">
        <f t="shared" si="263"/>
        <v>2457.2380117563416</v>
      </c>
      <c r="BC758" s="7">
        <f>BB758/MAX(BB$2:BB757)-1</f>
        <v>-0.26945337293729932</v>
      </c>
      <c r="BD758" s="1">
        <v>20.239993404359101</v>
      </c>
      <c r="BE758" s="2">
        <v>1.9139163100577199</v>
      </c>
      <c r="BF758" s="7">
        <f t="shared" si="264"/>
        <v>25179.959130595533</v>
      </c>
      <c r="BG758" s="7">
        <f>BF758/MAX(BF$2:BF757)-1</f>
        <v>-0.20465143634648064</v>
      </c>
      <c r="BH758" s="2">
        <v>7.62</v>
      </c>
    </row>
    <row r="759" spans="1:60" x14ac:dyDescent="0.25">
      <c r="A759" s="5">
        <v>200909</v>
      </c>
      <c r="B759" s="4">
        <v>40057</v>
      </c>
      <c r="C759" s="2">
        <v>8.1999999839049096</v>
      </c>
      <c r="D759" s="7">
        <f t="shared" si="253"/>
        <v>497967.6816179193</v>
      </c>
      <c r="E759" s="7">
        <f>D759/MAX(D$2:D758)-1</f>
        <v>-0.39306457458447086</v>
      </c>
      <c r="F759" s="7">
        <f t="shared" si="243"/>
        <v>0.24978866618015738</v>
      </c>
      <c r="G759" s="1">
        <v>17.719999830590599</v>
      </c>
      <c r="H759" s="2">
        <v>4.9730592618389702</v>
      </c>
      <c r="I759" s="7">
        <f t="shared" si="254"/>
        <v>849705.01859367918</v>
      </c>
      <c r="J759" s="7">
        <f>I759/MAX(I$2:I758)-1</f>
        <v>-9.7057818288082576E-2</v>
      </c>
      <c r="K759" s="7">
        <f t="shared" si="244"/>
        <v>-4.5062437196015104E-3</v>
      </c>
      <c r="L759" s="1">
        <v>17.719999830590599</v>
      </c>
      <c r="M759" s="2">
        <v>3.7242415769163801</v>
      </c>
      <c r="N759" s="7">
        <f t="shared" si="255"/>
        <v>542256.01132804388</v>
      </c>
      <c r="O759" s="7">
        <f>N759/MAX(N$2:N758)-1</f>
        <v>3.7242415769163761E-2</v>
      </c>
      <c r="P759" s="7">
        <f t="shared" si="245"/>
        <v>-0.10291771390778104</v>
      </c>
      <c r="Q759" s="1">
        <v>17.719999830590599</v>
      </c>
      <c r="R759" s="2">
        <v>3.3928367963731398</v>
      </c>
      <c r="S759" s="7">
        <f t="shared" si="256"/>
        <v>351966.82363078772</v>
      </c>
      <c r="T759" s="7">
        <f>S759/MAX(S$2:S758)-1</f>
        <v>3.3928367963731443E-2</v>
      </c>
      <c r="U759" s="7">
        <f t="shared" si="246"/>
        <v>-0.12903364105584436</v>
      </c>
      <c r="V759" s="1">
        <v>17.719999830590599</v>
      </c>
      <c r="W759" s="2">
        <v>3.23037412646018</v>
      </c>
      <c r="X759" s="7">
        <f t="shared" si="257"/>
        <v>293906.95145365642</v>
      </c>
      <c r="Y759" s="7">
        <f>X759/MAX(X$2:X758)-1</f>
        <v>3.2303741264601893E-2</v>
      </c>
      <c r="Z759" s="7">
        <f t="shared" si="247"/>
        <v>-0.14183630263716429</v>
      </c>
      <c r="AA759" s="1">
        <v>17.719999830590599</v>
      </c>
      <c r="AB759" s="2">
        <v>3.1360110849477998</v>
      </c>
      <c r="AC759" s="7">
        <f t="shared" si="258"/>
        <v>240543.39930533557</v>
      </c>
      <c r="AD759" s="7">
        <f>AC759/MAX(AC$2:AC758)-1</f>
        <v>3.1360110849478096E-2</v>
      </c>
      <c r="AE759" s="7">
        <f t="shared" si="248"/>
        <v>-0.14927246065989208</v>
      </c>
      <c r="AF759" s="1">
        <v>17.719999830590599</v>
      </c>
      <c r="AG759" s="2">
        <v>3.0721950235334701</v>
      </c>
      <c r="AH759" s="7">
        <f t="shared" si="259"/>
        <v>191395.93777462281</v>
      </c>
      <c r="AI759" s="7">
        <f>AH759/MAX(AH$2:AH758)-1</f>
        <v>3.0721950235334639E-2</v>
      </c>
      <c r="AJ759" s="7">
        <f t="shared" si="249"/>
        <v>-0.15430140323591957</v>
      </c>
      <c r="AK759" s="1">
        <v>17.719999830590599</v>
      </c>
      <c r="AL759" s="2">
        <v>3.0263099380562699</v>
      </c>
      <c r="AM759" s="7">
        <f t="shared" si="260"/>
        <v>159184.55920470975</v>
      </c>
      <c r="AN759" s="7">
        <f>AM759/MAX(AM$2:AM758)-1</f>
        <v>3.0263099380562597E-2</v>
      </c>
      <c r="AO759" s="7">
        <f t="shared" si="250"/>
        <v>-0.157917318333888</v>
      </c>
      <c r="AP759" s="1">
        <v>17.719999830590599</v>
      </c>
      <c r="AQ759" s="2">
        <v>2.9916320388430302</v>
      </c>
      <c r="AR759" s="7">
        <f t="shared" si="261"/>
        <v>136643.07833805357</v>
      </c>
      <c r="AS759" s="7">
        <f>IF(AR759/MAX(AR$2:AR758)-1&lt;0,AR759/MAX(AR$2:AR758)-1,0)</f>
        <v>0</v>
      </c>
      <c r="AT759" s="7">
        <f t="shared" si="251"/>
        <v>-0.16065006554416184</v>
      </c>
      <c r="AU759" s="1">
        <v>17.719999830590599</v>
      </c>
      <c r="AV759" s="2">
        <v>2.96808177379252</v>
      </c>
      <c r="AW759" s="7">
        <f t="shared" si="262"/>
        <v>116216.03550348713</v>
      </c>
      <c r="AX759" s="7">
        <f>IF(AW759/MAX(AW$2:AW758)-1&lt;0,AW759/MAX(AW$2:AW758)-1,0)</f>
        <v>0</v>
      </c>
      <c r="AY759" s="7">
        <f t="shared" si="252"/>
        <v>-0.16250591386767876</v>
      </c>
      <c r="AZ759" s="1">
        <v>17.719999830590599</v>
      </c>
      <c r="BA759" s="2">
        <v>8.3819999999999997</v>
      </c>
      <c r="BB759" s="7">
        <f t="shared" si="263"/>
        <v>2663.203701901758</v>
      </c>
      <c r="BC759" s="7">
        <f>BB759/MAX(BB$2:BB758)-1</f>
        <v>-0.20821895465690377</v>
      </c>
      <c r="BD759" s="1">
        <v>17.719999830590599</v>
      </c>
      <c r="BE759" s="2">
        <v>5.0302424015568201</v>
      </c>
      <c r="BF759" s="7">
        <f t="shared" si="264"/>
        <v>26446.572111477428</v>
      </c>
      <c r="BG759" s="7">
        <f>BF759/MAX(BF$2:BF758)-1</f>
        <v>-0.16464347565740822</v>
      </c>
      <c r="BH759" s="2">
        <v>8.3819999999999997</v>
      </c>
    </row>
    <row r="760" spans="1:60" x14ac:dyDescent="0.25">
      <c r="A760" s="5">
        <v>200910</v>
      </c>
      <c r="B760" s="4">
        <v>40087</v>
      </c>
      <c r="C760" s="2">
        <v>-3.8999999973692798</v>
      </c>
      <c r="D760" s="7">
        <f t="shared" si="253"/>
        <v>478546.9420479206</v>
      </c>
      <c r="E760" s="7">
        <f>D760/MAX(D$2:D759)-1</f>
        <v>-0.41673505615970963</v>
      </c>
      <c r="F760" s="7">
        <f t="shared" si="243"/>
        <v>0.54355597607175277</v>
      </c>
      <c r="G760" s="1">
        <v>9.9997399479015599E-3</v>
      </c>
      <c r="H760" s="2">
        <v>-3.9415723294878902</v>
      </c>
      <c r="I760" s="7">
        <f t="shared" si="254"/>
        <v>816213.28069852083</v>
      </c>
      <c r="J760" s="7">
        <f>I760/MAX(I$2:I759)-1</f>
        <v>-0.13264793747371373</v>
      </c>
      <c r="K760" s="7">
        <f t="shared" si="244"/>
        <v>0.53870292138348819</v>
      </c>
      <c r="L760" s="1">
        <v>9.9997399479015599E-3</v>
      </c>
      <c r="M760" s="2">
        <v>-4.0837254147948201</v>
      </c>
      <c r="N760" s="7">
        <f t="shared" si="255"/>
        <v>520111.76478018786</v>
      </c>
      <c r="O760" s="7">
        <f>N760/MAX(N$2:N759)-1</f>
        <v>-4.0837254147948254E-2</v>
      </c>
      <c r="P760" s="7">
        <f t="shared" si="245"/>
        <v>0.52210830996905599</v>
      </c>
      <c r="Q760" s="1">
        <v>9.9997399479015599E-3</v>
      </c>
      <c r="R760" s="2">
        <v>-4.6898686662054399</v>
      </c>
      <c r="S760" s="7">
        <f t="shared" si="256"/>
        <v>335460.04185388883</v>
      </c>
      <c r="T760" s="7">
        <f>S760/MAX(S$2:S759)-1</f>
        <v>-4.6898686662054434E-2</v>
      </c>
      <c r="U760" s="7">
        <f t="shared" si="246"/>
        <v>0.45134859556031548</v>
      </c>
      <c r="V760" s="1">
        <v>9.9997399479015599E-3</v>
      </c>
      <c r="W760" s="2">
        <v>-5.0325509698513997</v>
      </c>
      <c r="X760" s="7">
        <f t="shared" si="257"/>
        <v>279115.93431781477</v>
      </c>
      <c r="Y760" s="7">
        <f>X760/MAX(X$2:X759)-1</f>
        <v>-5.0325509698513904E-2</v>
      </c>
      <c r="Z760" s="7">
        <f t="shared" si="247"/>
        <v>0.41134468248780798</v>
      </c>
      <c r="AA760" s="1">
        <v>9.9997399479015599E-3</v>
      </c>
      <c r="AB760" s="2">
        <v>-5.2557652852418304</v>
      </c>
      <c r="AC760" s="7">
        <f t="shared" si="258"/>
        <v>227901.0028287051</v>
      </c>
      <c r="AD760" s="7">
        <f>AC760/MAX(AC$2:AC759)-1</f>
        <v>-5.2557652852418313E-2</v>
      </c>
      <c r="AE760" s="7">
        <f t="shared" si="248"/>
        <v>0.38528717682027447</v>
      </c>
      <c r="AF760" s="1">
        <v>9.9997399479015599E-3</v>
      </c>
      <c r="AG760" s="2">
        <v>-5.3961486697687704</v>
      </c>
      <c r="AH760" s="7">
        <f t="shared" si="259"/>
        <v>181067.92842440604</v>
      </c>
      <c r="AI760" s="7">
        <f>AH760/MAX(AH$2:AH759)-1</f>
        <v>-5.3961486697687744E-2</v>
      </c>
      <c r="AJ760" s="7">
        <f t="shared" si="249"/>
        <v>0.36889915604508405</v>
      </c>
      <c r="AK760" s="1">
        <v>9.9997399479015599E-3</v>
      </c>
      <c r="AL760" s="2">
        <v>-5.5022616224950696</v>
      </c>
      <c r="AM760" s="7">
        <f t="shared" si="260"/>
        <v>150425.80829465104</v>
      </c>
      <c r="AN760" s="7">
        <f>AM760/MAX(AM$2:AM759)-1</f>
        <v>-5.502261622495086E-2</v>
      </c>
      <c r="AO760" s="7">
        <f t="shared" si="250"/>
        <v>0.35651178356752655</v>
      </c>
      <c r="AP760" s="1">
        <v>9.9997399479015599E-3</v>
      </c>
      <c r="AQ760" s="2">
        <v>-5.5787530068834101</v>
      </c>
      <c r="AR760" s="7">
        <f t="shared" si="261"/>
        <v>129020.09849657136</v>
      </c>
      <c r="AS760" s="7">
        <f>IF(AR760/MAX(AR$2:AR759)-1&lt;0,AR760/MAX(AR$2:AR759)-1,0)</f>
        <v>-5.5787530068834079E-2</v>
      </c>
      <c r="AT760" s="7">
        <f t="shared" si="251"/>
        <v>0.3475823621783547</v>
      </c>
      <c r="AU760" s="1">
        <v>9.9997399479015599E-3</v>
      </c>
      <c r="AV760" s="2">
        <v>-5.6346308989715999</v>
      </c>
      <c r="AW760" s="7">
        <f t="shared" si="262"/>
        <v>109667.69085744783</v>
      </c>
      <c r="AX760" s="7">
        <f>IF(AW760/MAX(AW$2:AW759)-1&lt;0,AW760/MAX(AW$2:AW759)-1,0)</f>
        <v>-5.6346308989716154E-2</v>
      </c>
      <c r="AY760" s="7">
        <f t="shared" si="252"/>
        <v>0.34105931061138406</v>
      </c>
      <c r="AZ760" s="1">
        <v>9.9997399479015599E-3</v>
      </c>
      <c r="BA760" s="2">
        <v>-5.2159999999999993</v>
      </c>
      <c r="BB760" s="7">
        <f t="shared" si="263"/>
        <v>2524.2909968105623</v>
      </c>
      <c r="BC760" s="7">
        <f>BB760/MAX(BB$2:BB759)-1</f>
        <v>-0.24951825398199967</v>
      </c>
      <c r="BD760" s="1">
        <v>9.9997399479015599E-3</v>
      </c>
      <c r="BE760" s="2">
        <v>-8.5562198452423104</v>
      </c>
      <c r="BF760" s="7">
        <f t="shared" si="264"/>
        <v>24183.745260088879</v>
      </c>
      <c r="BG760" s="7">
        <f>BF760/MAX(BF$2:BF759)-1</f>
        <v>-0.23611841637173536</v>
      </c>
      <c r="BH760" s="2">
        <v>-5.2159999999999993</v>
      </c>
    </row>
    <row r="761" spans="1:60" x14ac:dyDescent="0.25">
      <c r="A761" s="5">
        <v>200911</v>
      </c>
      <c r="B761" s="4">
        <v>40118</v>
      </c>
      <c r="C761" s="2">
        <v>5.4300000138126503</v>
      </c>
      <c r="D761" s="7">
        <f t="shared" si="253"/>
        <v>504532.04106722266</v>
      </c>
      <c r="E761" s="7">
        <f>D761/MAX(D$2:D760)-1</f>
        <v>-0.38506376962861755</v>
      </c>
      <c r="F761" s="7">
        <f t="shared" si="243"/>
        <v>0.8871316177081503</v>
      </c>
      <c r="G761" s="1">
        <v>5.6899859243995801</v>
      </c>
      <c r="H761" s="2">
        <v>2.4065904902369999</v>
      </c>
      <c r="I761" s="7">
        <f t="shared" si="254"/>
        <v>835856.19189186278</v>
      </c>
      <c r="J761" s="7">
        <f>I761/MAX(I$2:I760)-1</f>
        <v>-0.11177432522008168</v>
      </c>
      <c r="K761" s="7">
        <f t="shared" si="244"/>
        <v>-0.42542928669384028</v>
      </c>
      <c r="L761" s="1">
        <v>5.6899859243995801</v>
      </c>
      <c r="M761" s="2">
        <v>1.9460905238717201</v>
      </c>
      <c r="N761" s="7">
        <f t="shared" si="255"/>
        <v>530233.61054811708</v>
      </c>
      <c r="O761" s="7">
        <f>N761/MAX(N$2:N760)-1</f>
        <v>-2.217107884241365E-2</v>
      </c>
      <c r="P761" s="7">
        <f t="shared" si="245"/>
        <v>-0.62534737506933125</v>
      </c>
      <c r="Q761" s="1">
        <v>5.6899859243995801</v>
      </c>
      <c r="R761" s="2">
        <v>1.79199309755615</v>
      </c>
      <c r="S761" s="7">
        <f t="shared" si="256"/>
        <v>341471.46264896949</v>
      </c>
      <c r="T761" s="7">
        <f>S761/MAX(S$2:S760)-1</f>
        <v>-2.9819176914321455E-2</v>
      </c>
      <c r="U761" s="7">
        <f t="shared" si="246"/>
        <v>-0.69224610502093142</v>
      </c>
      <c r="V761" s="1">
        <v>5.6899859243995801</v>
      </c>
      <c r="W761" s="2">
        <v>1.7155274942852601</v>
      </c>
      <c r="X761" s="7">
        <f t="shared" si="257"/>
        <v>283904.24491196807</v>
      </c>
      <c r="Y761" s="7">
        <f>X761/MAX(X$2:X760)-1</f>
        <v>-3.4033582711178512E-2</v>
      </c>
      <c r="Z761" s="7">
        <f t="shared" si="247"/>
        <v>-0.72544232293394018</v>
      </c>
      <c r="AA761" s="1">
        <v>5.6899859243995801</v>
      </c>
      <c r="AB761" s="2">
        <v>1.69762261342339</v>
      </c>
      <c r="AC761" s="7">
        <f t="shared" si="258"/>
        <v>231769.90178894388</v>
      </c>
      <c r="AD761" s="7">
        <f>AC761/MAX(AC$2:AC760)-1</f>
        <v>-3.6473657318091601E-2</v>
      </c>
      <c r="AE761" s="7">
        <f t="shared" si="248"/>
        <v>-0.7332154169967886</v>
      </c>
      <c r="AF761" s="1">
        <v>5.6899859243995801</v>
      </c>
      <c r="AG761" s="2">
        <v>1.69815773534576</v>
      </c>
      <c r="AH761" s="7">
        <f t="shared" si="259"/>
        <v>184142.74745717543</v>
      </c>
      <c r="AI761" s="7">
        <f>AH761/MAX(AH$2:AH760)-1</f>
        <v>-3.7896260504694412E-2</v>
      </c>
      <c r="AJ761" s="7">
        <f t="shared" si="249"/>
        <v>-0.73298310307804426</v>
      </c>
      <c r="AK761" s="1">
        <v>5.6899859243995801</v>
      </c>
      <c r="AL761" s="2">
        <v>1.6992413525922501</v>
      </c>
      <c r="AM761" s="7">
        <f t="shared" si="260"/>
        <v>152981.90583416491</v>
      </c>
      <c r="AN761" s="7">
        <f>AM761/MAX(AM$2:AM760)-1</f>
        <v>-3.8965169747200767E-2</v>
      </c>
      <c r="AO761" s="7">
        <f t="shared" si="250"/>
        <v>-0.73251266940970128</v>
      </c>
      <c r="AP761" s="1">
        <v>5.6899859243995801</v>
      </c>
      <c r="AQ761" s="2">
        <v>1.69992447304728</v>
      </c>
      <c r="AR761" s="7">
        <f t="shared" si="261"/>
        <v>131213.34272606426</v>
      </c>
      <c r="AS761" s="7">
        <f>IF(AR761/MAX(AR$2:AR760)-1&lt;0,AR761/MAX(AR$2:AR760)-1,0)</f>
        <v>-3.9736631214910112E-2</v>
      </c>
      <c r="AT761" s="7">
        <f t="shared" si="251"/>
        <v>-0.73221610449010388</v>
      </c>
      <c r="AU761" s="1">
        <v>5.6899859243995801</v>
      </c>
      <c r="AV761" s="2">
        <v>1.7000092078390101</v>
      </c>
      <c r="AW761" s="7">
        <f t="shared" si="262"/>
        <v>111532.05170004886</v>
      </c>
      <c r="AX761" s="7">
        <f>IF(AW761/MAX(AW$2:AW760)-1&lt;0,AW761/MAX(AW$2:AW760)-1,0)</f>
        <v>-4.0304109352428563E-2</v>
      </c>
      <c r="AY761" s="7">
        <f t="shared" si="252"/>
        <v>-0.73217931834717476</v>
      </c>
      <c r="AZ761" s="1">
        <v>5.6899859243995801</v>
      </c>
      <c r="BA761" s="2">
        <v>2.5569999999999999</v>
      </c>
      <c r="BB761" s="7">
        <f t="shared" si="263"/>
        <v>2588.8371175990087</v>
      </c>
      <c r="BC761" s="7">
        <f>BB761/MAX(BB$2:BB760)-1</f>
        <v>-0.23032843573631934</v>
      </c>
      <c r="BD761" s="1">
        <v>5.6899859243995801</v>
      </c>
      <c r="BE761" s="2">
        <v>3.38654269869027</v>
      </c>
      <c r="BF761" s="7">
        <f t="shared" si="264"/>
        <v>25002.738119464273</v>
      </c>
      <c r="BG761" s="7">
        <f>BF761/MAX(BF$2:BF760)-1</f>
        <v>-0.2102492403747328</v>
      </c>
      <c r="BH761" s="2">
        <v>2.5569999999999999</v>
      </c>
    </row>
    <row r="762" spans="1:60" x14ac:dyDescent="0.25">
      <c r="A762" s="5">
        <v>200912</v>
      </c>
      <c r="B762" s="4">
        <v>40148</v>
      </c>
      <c r="C762" s="2">
        <v>8.5899999661017397</v>
      </c>
      <c r="D762" s="7">
        <f t="shared" si="253"/>
        <v>547871.34322386957</v>
      </c>
      <c r="E762" s="7">
        <f>D762/MAX(D$2:D761)-1</f>
        <v>-0.33224074764816847</v>
      </c>
      <c r="F762" s="7">
        <f t="shared" si="243"/>
        <v>0.2559808795174372</v>
      </c>
      <c r="G762" s="1">
        <v>10.189999573679399</v>
      </c>
      <c r="H762" s="2">
        <v>8.3572192034437993</v>
      </c>
      <c r="I762" s="7">
        <f t="shared" si="254"/>
        <v>905710.52607382345</v>
      </c>
      <c r="J762" s="7">
        <f>I762/MAX(I$2:I761)-1</f>
        <v>-3.7543358557456274E-2</v>
      </c>
      <c r="K762" s="7">
        <f t="shared" si="244"/>
        <v>0.14773501653236476</v>
      </c>
      <c r="L762" s="1">
        <v>10.189999573679399</v>
      </c>
      <c r="M762" s="2">
        <v>7.8554364880612901</v>
      </c>
      <c r="N762" s="7">
        <f t="shared" si="255"/>
        <v>571885.77506307862</v>
      </c>
      <c r="O762" s="7">
        <f>N762/MAX(N$2:N761)-1</f>
        <v>5.464165102101548E-2</v>
      </c>
      <c r="P762" s="7">
        <f t="shared" si="245"/>
        <v>-8.5599999803960047E-2</v>
      </c>
      <c r="Q762" s="1">
        <v>10.189999573679399</v>
      </c>
      <c r="R762" s="2">
        <v>7.1035768249646702</v>
      </c>
      <c r="S762" s="7">
        <f t="shared" si="256"/>
        <v>365728.15033356962</v>
      </c>
      <c r="T762" s="7">
        <f>S762/MAX(S$2:S761)-1</f>
        <v>3.9098363194644437E-2</v>
      </c>
      <c r="U762" s="7">
        <f t="shared" si="246"/>
        <v>-0.43522381384374675</v>
      </c>
      <c r="V762" s="1">
        <v>10.189999573679399</v>
      </c>
      <c r="W762" s="2">
        <v>6.72957836628738</v>
      </c>
      <c r="X762" s="7">
        <f t="shared" si="257"/>
        <v>303009.80355853541</v>
      </c>
      <c r="Y762" s="7">
        <f>X762/MAX(X$2:X761)-1</f>
        <v>3.0971884332291255E-2</v>
      </c>
      <c r="Z762" s="7">
        <f t="shared" si="247"/>
        <v>-0.60913760917785309</v>
      </c>
      <c r="AA762" s="1">
        <v>10.189999573679399</v>
      </c>
      <c r="AB762" s="2">
        <v>6.5043222776590799</v>
      </c>
      <c r="AC762" s="7">
        <f t="shared" si="258"/>
        <v>246844.96314391072</v>
      </c>
      <c r="AD762" s="7">
        <f>AC762/MAX(AC$2:AC761)-1</f>
        <v>2.6197201240081514E-2</v>
      </c>
      <c r="AE762" s="7">
        <f t="shared" si="248"/>
        <v>-0.71388440795882424</v>
      </c>
      <c r="AF762" s="1">
        <v>10.189999573679399</v>
      </c>
      <c r="AG762" s="2">
        <v>6.3537426244905602</v>
      </c>
      <c r="AH762" s="7">
        <f t="shared" si="259"/>
        <v>195842.70369226998</v>
      </c>
      <c r="AI762" s="7">
        <f>AH762/MAX(AH$2:AH761)-1</f>
        <v>2.3233334883436374E-2</v>
      </c>
      <c r="AJ762" s="7">
        <f t="shared" si="249"/>
        <v>-0.78390576332817163</v>
      </c>
      <c r="AK762" s="1">
        <v>10.189999573679399</v>
      </c>
      <c r="AL762" s="2">
        <v>6.2463484084585703</v>
      </c>
      <c r="AM762" s="7">
        <f t="shared" si="260"/>
        <v>162537.68867446686</v>
      </c>
      <c r="AN762" s="7">
        <f>AM762/MAX(AM$2:AM761)-1</f>
        <v>2.1064414077027527E-2</v>
      </c>
      <c r="AO762" s="7">
        <f t="shared" si="250"/>
        <v>-0.83384536942470433</v>
      </c>
      <c r="AP762" s="1">
        <v>10.189999573679399</v>
      </c>
      <c r="AQ762" s="2">
        <v>6.1650879320840497</v>
      </c>
      <c r="AR762" s="7">
        <f t="shared" si="261"/>
        <v>139302.76068375295</v>
      </c>
      <c r="AS762" s="7">
        <f>IF(AR762/MAX(AR$2:AR761)-1&lt;0,AR762/MAX(AR$2:AR761)-1,0)</f>
        <v>0</v>
      </c>
      <c r="AT762" s="7">
        <f t="shared" si="251"/>
        <v>-0.87163247129387167</v>
      </c>
      <c r="AU762" s="1">
        <v>10.189999573679399</v>
      </c>
      <c r="AV762" s="2">
        <v>6.1005599851629402</v>
      </c>
      <c r="AW762" s="7">
        <f t="shared" si="262"/>
        <v>118336.13141669329</v>
      </c>
      <c r="AX762" s="7">
        <f>IF(AW762/MAX(AW$2:AW761)-1&lt;0,AW762/MAX(AW$2:AW761)-1,0)</f>
        <v>0</v>
      </c>
      <c r="AY762" s="7">
        <f t="shared" si="252"/>
        <v>-0.90163874510007269</v>
      </c>
      <c r="AZ762" s="1">
        <v>10.189999573679399</v>
      </c>
      <c r="BA762" s="2">
        <v>7.5389999999999997</v>
      </c>
      <c r="BB762" s="7">
        <f t="shared" si="263"/>
        <v>2784.0095478947983</v>
      </c>
      <c r="BC762" s="7">
        <f>BB762/MAX(BB$2:BB761)-1</f>
        <v>-0.17230289650648034</v>
      </c>
      <c r="BD762" s="1">
        <v>10.189999573679399</v>
      </c>
      <c r="BE762" s="2">
        <v>8.0395177331859493</v>
      </c>
      <c r="BF762" s="7">
        <f t="shared" si="264"/>
        <v>27012.837684360646</v>
      </c>
      <c r="BG762" s="7">
        <f>BF762/MAX(BF$2:BF761)-1</f>
        <v>-0.14675708800668874</v>
      </c>
      <c r="BH762" s="2">
        <v>7.5389999999999997</v>
      </c>
    </row>
    <row r="763" spans="1:60" x14ac:dyDescent="0.25">
      <c r="A763" s="5">
        <v>201001</v>
      </c>
      <c r="B763" s="4">
        <v>40179</v>
      </c>
      <c r="C763" s="2">
        <v>-3.0399963080859802</v>
      </c>
      <c r="D763" s="7">
        <f t="shared" si="253"/>
        <v>531216.07461680286</v>
      </c>
      <c r="E763" s="7">
        <f>D763/MAX(D$2:D762)-1</f>
        <v>-0.35254060426656664</v>
      </c>
      <c r="F763" s="7">
        <f t="shared" si="243"/>
        <v>-1.3879191704825407</v>
      </c>
      <c r="G763" s="1">
        <v>2.0499994574124498</v>
      </c>
      <c r="H763" s="2">
        <v>-3.3983617364869501</v>
      </c>
      <c r="I763" s="7">
        <f t="shared" si="254"/>
        <v>874931.20611239597</v>
      </c>
      <c r="J763" s="7">
        <f>I763/MAX(I$2:I762)-1</f>
        <v>-7.0251116790517099E-2</v>
      </c>
      <c r="K763" s="7">
        <f t="shared" si="244"/>
        <v>-1.5560426259709299</v>
      </c>
      <c r="L763" s="1">
        <v>2.0499994574124498</v>
      </c>
      <c r="M763" s="2">
        <v>-3.5157643269289198</v>
      </c>
      <c r="N763" s="7">
        <f t="shared" si="255"/>
        <v>551779.61899262993</v>
      </c>
      <c r="O763" s="7">
        <f>N763/MAX(N$2:N762)-1</f>
        <v>-3.5157643269289163E-2</v>
      </c>
      <c r="P763" s="7">
        <f t="shared" si="245"/>
        <v>-1.6111208439688651</v>
      </c>
      <c r="Q763" s="1">
        <v>2.0499994574124498</v>
      </c>
      <c r="R763" s="2">
        <v>-2.8528966119554098</v>
      </c>
      <c r="S763" s="7">
        <f t="shared" si="256"/>
        <v>355294.304323736</v>
      </c>
      <c r="T763" s="7">
        <f>S763/MAX(S$2:S762)-1</f>
        <v>-2.8528966119554133E-2</v>
      </c>
      <c r="U763" s="7">
        <f t="shared" si="246"/>
        <v>-1.3001432720800206</v>
      </c>
      <c r="V763" s="1">
        <v>2.0499994574124498</v>
      </c>
      <c r="W763" s="2">
        <v>-2.3895089669295202</v>
      </c>
      <c r="X763" s="7">
        <f t="shared" si="257"/>
        <v>295769.35713182867</v>
      </c>
      <c r="Y763" s="7">
        <f>X763/MAX(X$2:X762)-1</f>
        <v>-2.3895089669295211E-2</v>
      </c>
      <c r="Z763" s="7">
        <f t="shared" si="247"/>
        <v>-1.0827497236565624</v>
      </c>
      <c r="AA763" s="1">
        <v>2.0499994574124498</v>
      </c>
      <c r="AB763" s="2">
        <v>-1.9118415154004</v>
      </c>
      <c r="AC763" s="7">
        <f t="shared" si="258"/>
        <v>242125.67865985062</v>
      </c>
      <c r="AD763" s="7">
        <f>AC763/MAX(AC$2:AC762)-1</f>
        <v>-1.9118415154004031E-2</v>
      </c>
      <c r="AE763" s="7">
        <f t="shared" si="248"/>
        <v>-0.8586569508583064</v>
      </c>
      <c r="AF763" s="1">
        <v>2.0499994574124498</v>
      </c>
      <c r="AG763" s="2">
        <v>-1.59110791032377</v>
      </c>
      <c r="AH763" s="7">
        <f t="shared" si="259"/>
        <v>192726.63494203033</v>
      </c>
      <c r="AI763" s="7">
        <f>AH763/MAX(AH$2:AH762)-1</f>
        <v>-1.5911079103237635E-2</v>
      </c>
      <c r="AJ763" s="7">
        <f t="shared" si="249"/>
        <v>-0.70818807829619668</v>
      </c>
      <c r="AK763" s="1">
        <v>2.0499994574124498</v>
      </c>
      <c r="AL763" s="2">
        <v>-1.36551101546092</v>
      </c>
      <c r="AM763" s="7">
        <f t="shared" si="260"/>
        <v>160318.21863134144</v>
      </c>
      <c r="AN763" s="7">
        <f>AM763/MAX(AM$2:AM762)-1</f>
        <v>-1.3655110154609185E-2</v>
      </c>
      <c r="AO763" s="7">
        <f t="shared" si="250"/>
        <v>-0.6023516149938386</v>
      </c>
      <c r="AP763" s="1">
        <v>2.0499994574124498</v>
      </c>
      <c r="AQ763" s="2">
        <v>-1.19215445591429</v>
      </c>
      <c r="AR763" s="7">
        <f t="shared" si="261"/>
        <v>137642.05661504998</v>
      </c>
      <c r="AS763" s="7">
        <f>IF(AR763/MAX(AR$2:AR762)-1&lt;0,AR763/MAX(AR$2:AR762)-1,0)</f>
        <v>-1.1921544559142849E-2</v>
      </c>
      <c r="AT763" s="7">
        <f t="shared" si="251"/>
        <v>-0.52102316779231894</v>
      </c>
      <c r="AU763" s="1">
        <v>2.0499994574124498</v>
      </c>
      <c r="AV763" s="2">
        <v>-1.0624855159690201</v>
      </c>
      <c r="AW763" s="7">
        <f t="shared" si="262"/>
        <v>117078.82716023285</v>
      </c>
      <c r="AX763" s="7">
        <f>IF(AW763/MAX(AW$2:AW762)-1&lt;0,AW763/MAX(AW$2:AW762)-1,0)</f>
        <v>-1.062485515969025E-2</v>
      </c>
      <c r="AY763" s="7">
        <f t="shared" si="252"/>
        <v>-0.46019031806574606</v>
      </c>
      <c r="AZ763" s="1">
        <v>2.0499994574124498</v>
      </c>
      <c r="BA763" s="2">
        <v>-1.5670000000000002</v>
      </c>
      <c r="BB763" s="7">
        <f t="shared" si="263"/>
        <v>2740.3841182792871</v>
      </c>
      <c r="BC763" s="7">
        <f>BB763/MAX(BB$2:BB762)-1</f>
        <v>-0.18527291011822367</v>
      </c>
      <c r="BD763" s="1">
        <v>2.0499994574124498</v>
      </c>
      <c r="BE763" s="2">
        <v>-8.1561706138100695E-2</v>
      </c>
      <c r="BF763" s="7">
        <f t="shared" si="264"/>
        <v>26990.805553068967</v>
      </c>
      <c r="BG763" s="7">
        <f>BF763/MAX(BF$2:BF762)-1</f>
        <v>-0.14745300748321288</v>
      </c>
      <c r="BH763" s="2">
        <v>-1.5670000000000002</v>
      </c>
    </row>
    <row r="764" spans="1:60" x14ac:dyDescent="0.25">
      <c r="A764" s="5">
        <v>201002</v>
      </c>
      <c r="B764" s="4">
        <v>40210</v>
      </c>
      <c r="C764" s="2">
        <v>0.40002028946343299</v>
      </c>
      <c r="D764" s="7">
        <f t="shared" si="253"/>
        <v>533341.04669616139</v>
      </c>
      <c r="E764" s="7">
        <f>D764/MAX(D$2:D763)-1</f>
        <v>-0.34995063531759552</v>
      </c>
      <c r="F764" s="7">
        <f t="shared" si="243"/>
        <v>-2</v>
      </c>
      <c r="G764" s="1">
        <v>6.0099842889598998</v>
      </c>
      <c r="H764" s="2">
        <v>0.32807937708323598</v>
      </c>
      <c r="I764" s="7">
        <f t="shared" si="254"/>
        <v>877801.6749633163</v>
      </c>
      <c r="J764" s="7">
        <f>I764/MAX(I$2:I763)-1</f>
        <v>-6.7200802446045094E-2</v>
      </c>
      <c r="K764" s="7">
        <f t="shared" si="244"/>
        <v>-2</v>
      </c>
      <c r="L764" s="1">
        <v>6.0099842889598998</v>
      </c>
      <c r="M764" s="2">
        <v>0.16842073471433699</v>
      </c>
      <c r="N764" s="7">
        <f t="shared" si="255"/>
        <v>552708.93028094131</v>
      </c>
      <c r="O764" s="7">
        <f>N764/MAX(N$2:N763)-1</f>
        <v>-3.3532648683248234E-2</v>
      </c>
      <c r="P764" s="7">
        <f t="shared" si="245"/>
        <v>-2</v>
      </c>
      <c r="Q764" s="1">
        <v>6.0099842889598998</v>
      </c>
      <c r="R764" s="2">
        <v>0.114844501798611</v>
      </c>
      <c r="S764" s="7">
        <f t="shared" si="256"/>
        <v>355702.34029745543</v>
      </c>
      <c r="T764" s="7">
        <f>S764/MAX(S$2:S763)-1</f>
        <v>-2.7413285050576386E-2</v>
      </c>
      <c r="U764" s="7">
        <f t="shared" si="246"/>
        <v>-2</v>
      </c>
      <c r="V764" s="1">
        <v>6.0099842889598998</v>
      </c>
      <c r="W764" s="2">
        <v>8.0274822615706301E-2</v>
      </c>
      <c r="X764" s="7">
        <f t="shared" si="257"/>
        <v>296006.78545861784</v>
      </c>
      <c r="Y764" s="7">
        <f>X764/MAX(X$2:X763)-1</f>
        <v>-2.3111523183984128E-2</v>
      </c>
      <c r="Z764" s="7">
        <f t="shared" si="247"/>
        <v>-2</v>
      </c>
      <c r="AA764" s="1">
        <v>6.0099842889598998</v>
      </c>
      <c r="AB764" s="2">
        <v>7.2719471428621493E-2</v>
      </c>
      <c r="AC764" s="7">
        <f t="shared" si="258"/>
        <v>242301.75117356502</v>
      </c>
      <c r="AD764" s="7">
        <f>AC764/MAX(AC$2:AC763)-1</f>
        <v>-1.8405123250163302E-2</v>
      </c>
      <c r="AE764" s="7">
        <f t="shared" si="248"/>
        <v>-2</v>
      </c>
      <c r="AF764" s="1">
        <v>6.0099842889598998</v>
      </c>
      <c r="AG764" s="2">
        <v>5.8648871975490999E-2</v>
      </c>
      <c r="AH764" s="7">
        <f t="shared" si="259"/>
        <v>192839.66693942013</v>
      </c>
      <c r="AI764" s="7">
        <f>AH764/MAX(AH$2:AH763)-1</f>
        <v>-1.5333922051896098E-2</v>
      </c>
      <c r="AJ764" s="7">
        <f t="shared" si="249"/>
        <v>-2</v>
      </c>
      <c r="AK764" s="1">
        <v>6.0099842889598998</v>
      </c>
      <c r="AL764" s="2">
        <v>5.0845808997602097E-2</v>
      </c>
      <c r="AM764" s="7">
        <f t="shared" si="260"/>
        <v>160399.7337265751</v>
      </c>
      <c r="AN764" s="7">
        <f>AM764/MAX(AM$2:AM763)-1</f>
        <v>-1.3153595115860783E-2</v>
      </c>
      <c r="AO764" s="7">
        <f t="shared" si="250"/>
        <v>-2</v>
      </c>
      <c r="AP764" s="1">
        <v>6.0099842889598998</v>
      </c>
      <c r="AQ764" s="2">
        <v>4.7297294128605102E-2</v>
      </c>
      <c r="AR764" s="7">
        <f t="shared" si="261"/>
        <v>137707.15758341184</v>
      </c>
      <c r="AS764" s="7">
        <f>IF(AR764/MAX(AR$2:AR763)-1&lt;0,AR764/MAX(AR$2:AR763)-1,0)</f>
        <v>-1.1454210185851688E-2</v>
      </c>
      <c r="AT764" s="7">
        <f t="shared" si="251"/>
        <v>-2</v>
      </c>
      <c r="AU764" s="1">
        <v>6.0099842889598998</v>
      </c>
      <c r="AV764" s="2">
        <v>4.3827886962796797E-2</v>
      </c>
      <c r="AW764" s="7">
        <f t="shared" si="262"/>
        <v>117130.140336258</v>
      </c>
      <c r="AX764" s="7">
        <f>IF(AW764/MAX(AW$2:AW763)-1&lt;0,AW764/MAX(AW$2:AW763)-1,0)</f>
        <v>-1.0191232939571693E-2</v>
      </c>
      <c r="AY764" s="7">
        <f t="shared" si="252"/>
        <v>-2</v>
      </c>
      <c r="AZ764" s="1">
        <v>6.0099842889598998</v>
      </c>
      <c r="BA764" s="2">
        <v>4.0280000000000005</v>
      </c>
      <c r="BB764" s="7">
        <f t="shared" si="263"/>
        <v>2850.7667905635772</v>
      </c>
      <c r="BC764" s="7">
        <f>BB764/MAX(BB$2:BB763)-1</f>
        <v>-0.15245570293778565</v>
      </c>
      <c r="BD764" s="1">
        <v>6.0099842889598998</v>
      </c>
      <c r="BE764" s="2">
        <v>5.0463519126450498</v>
      </c>
      <c r="BF764" s="7">
        <f t="shared" si="264"/>
        <v>28352.856585334568</v>
      </c>
      <c r="BG764" s="7">
        <f>BF764/MAX(BF$2:BF763)-1</f>
        <v>-0.10443048602014415</v>
      </c>
      <c r="BH764" s="2">
        <v>4.0280000000000005</v>
      </c>
    </row>
    <row r="765" spans="1:60" x14ac:dyDescent="0.25">
      <c r="A765" s="5">
        <v>201003</v>
      </c>
      <c r="B765" s="4">
        <v>40238</v>
      </c>
      <c r="C765" s="2">
        <v>10.3399985762798</v>
      </c>
      <c r="D765" s="7">
        <f t="shared" si="253"/>
        <v>588488.50333126029</v>
      </c>
      <c r="E765" s="7">
        <f>D765/MAX(D$2:D764)-1</f>
        <v>-0.28273554026431891</v>
      </c>
      <c r="F765" s="7">
        <f t="shared" si="243"/>
        <v>0.57132096610894489</v>
      </c>
      <c r="G765" s="1">
        <v>11.3799768203396</v>
      </c>
      <c r="H765" s="2">
        <v>10.3330378489471</v>
      </c>
      <c r="I765" s="7">
        <f t="shared" si="254"/>
        <v>968505.25427596737</v>
      </c>
      <c r="J765" s="7">
        <f>I765/MAX(I$2:I764)-1</f>
        <v>2.9185691691879789E-2</v>
      </c>
      <c r="K765" s="7">
        <f t="shared" si="244"/>
        <v>0.56845175429109718</v>
      </c>
      <c r="L765" s="1">
        <v>11.3799768203396</v>
      </c>
      <c r="M765" s="2">
        <v>10.3255230784695</v>
      </c>
      <c r="N765" s="7">
        <f t="shared" si="255"/>
        <v>609779.01843386178</v>
      </c>
      <c r="O765" s="7">
        <f>N765/MAX(N$2:N764)-1</f>
        <v>6.6260160722835915E-2</v>
      </c>
      <c r="P765" s="7">
        <f t="shared" si="245"/>
        <v>0.56535416588802134</v>
      </c>
      <c r="Q765" s="1">
        <v>11.3799768203396</v>
      </c>
      <c r="R765" s="2">
        <v>10.319682293512001</v>
      </c>
      <c r="S765" s="7">
        <f t="shared" si="256"/>
        <v>392409.69172673981</v>
      </c>
      <c r="T765" s="7">
        <f>S765/MAX(S$2:S764)-1</f>
        <v>7.2954573961109492E-2</v>
      </c>
      <c r="U765" s="7">
        <f t="shared" si="246"/>
        <v>0.56294659431905103</v>
      </c>
      <c r="V765" s="1">
        <v>11.3799768203396</v>
      </c>
      <c r="W765" s="2">
        <v>10.316652607432699</v>
      </c>
      <c r="X765" s="7">
        <f t="shared" si="257"/>
        <v>326544.77720881207</v>
      </c>
      <c r="Y765" s="7">
        <f>X765/MAX(X$2:X764)-1</f>
        <v>7.76706673311649E-2</v>
      </c>
      <c r="Z765" s="7">
        <f t="shared" si="247"/>
        <v>0.56169775771224062</v>
      </c>
      <c r="AA765" s="1">
        <v>11.3799768203396</v>
      </c>
      <c r="AB765" s="2">
        <v>10.314850709702601</v>
      </c>
      <c r="AC765" s="7">
        <f t="shared" si="258"/>
        <v>267294.81507411331</v>
      </c>
      <c r="AD765" s="7">
        <f>AC765/MAX(AC$2:AC764)-1</f>
        <v>8.2844922860671577E-2</v>
      </c>
      <c r="AE765" s="7">
        <f t="shared" si="248"/>
        <v>0.56095501546496651</v>
      </c>
      <c r="AF765" s="1">
        <v>11.3799768203396</v>
      </c>
      <c r="AG765" s="2">
        <v>10.313782500850399</v>
      </c>
      <c r="AH765" s="7">
        <f t="shared" si="259"/>
        <v>212728.73076291624</v>
      </c>
      <c r="AI765" s="7">
        <f>AH765/MAX(AH$2:AH764)-1</f>
        <v>8.6222395587325362E-2</v>
      </c>
      <c r="AJ765" s="7">
        <f t="shared" si="249"/>
        <v>0.56051469977435375</v>
      </c>
      <c r="AK765" s="1">
        <v>11.3799768203396</v>
      </c>
      <c r="AL765" s="2">
        <v>10.312737919429299</v>
      </c>
      <c r="AM765" s="7">
        <f t="shared" si="260"/>
        <v>176941.33788925924</v>
      </c>
      <c r="AN765" s="7">
        <f>AM765/MAX(AM$2:AM764)-1</f>
        <v>8.8617288287150764E-2</v>
      </c>
      <c r="AO765" s="7">
        <f t="shared" si="250"/>
        <v>0.5600841233108792</v>
      </c>
      <c r="AP765" s="1">
        <v>11.3799768203396</v>
      </c>
      <c r="AQ765" s="2">
        <v>10.312118237579901</v>
      </c>
      <c r="AR765" s="7">
        <f t="shared" si="261"/>
        <v>151907.68249502374</v>
      </c>
      <c r="AS765" s="7">
        <f>IF(AR765/MAX(AR$2:AR764)-1&lt;0,AR765/MAX(AR$2:AR764)-1,0)</f>
        <v>0</v>
      </c>
      <c r="AT765" s="7">
        <f t="shared" si="251"/>
        <v>0.55982869045155037</v>
      </c>
      <c r="AU765" s="1">
        <v>11.3799768203396</v>
      </c>
      <c r="AV765" s="2">
        <v>10.311529111691801</v>
      </c>
      <c r="AW765" s="7">
        <f t="shared" si="262"/>
        <v>129208.0488555967</v>
      </c>
      <c r="AX765" s="7">
        <f>IF(AW765/MAX(AW$2:AW764)-1&lt;0,AW765/MAX(AW$2:AW764)-1,0)</f>
        <v>0</v>
      </c>
      <c r="AY765" s="7">
        <f t="shared" si="252"/>
        <v>0.55958585275951855</v>
      </c>
      <c r="AZ765" s="1">
        <v>11.3799768203396</v>
      </c>
      <c r="BA765" s="2">
        <v>8.0839999999999996</v>
      </c>
      <c r="BB765" s="7">
        <f t="shared" si="263"/>
        <v>3081.222777912737</v>
      </c>
      <c r="BC765" s="7">
        <f>BB765/MAX(BB$2:BB764)-1</f>
        <v>-8.3940221963276107E-2</v>
      </c>
      <c r="BD765" s="1">
        <v>11.3799768203396</v>
      </c>
      <c r="BE765" s="2">
        <v>8.9539700370825006</v>
      </c>
      <c r="BF765" s="7">
        <f t="shared" si="264"/>
        <v>30891.562868642395</v>
      </c>
      <c r="BG765" s="7">
        <f>BF765/MAX(BF$2:BF764)-1</f>
        <v>-2.4241460077142563E-2</v>
      </c>
      <c r="BH765" s="2">
        <v>8.0839999999999996</v>
      </c>
    </row>
    <row r="766" spans="1:60" x14ac:dyDescent="0.25">
      <c r="A766" s="5">
        <v>201004</v>
      </c>
      <c r="B766" s="4">
        <v>40269</v>
      </c>
      <c r="C766" s="2">
        <v>5.4700521088344498</v>
      </c>
      <c r="D766" s="7">
        <f t="shared" si="253"/>
        <v>620679.13111798011</v>
      </c>
      <c r="E766" s="7">
        <f>D766/MAX(D$2:D765)-1</f>
        <v>-0.24350080055862733</v>
      </c>
      <c r="F766" s="7">
        <f t="shared" si="243"/>
        <v>-0.99162745508880978</v>
      </c>
      <c r="G766" s="1">
        <v>11.369980231521501</v>
      </c>
      <c r="H766" s="2">
        <v>9.0086369844992298</v>
      </c>
      <c r="I766" s="7">
        <f t="shared" si="254"/>
        <v>1055754.3768094904</v>
      </c>
      <c r="J766" s="7">
        <f>I766/MAX(I$2:I765)-1</f>
        <v>9.0086369844992298E-2</v>
      </c>
      <c r="K766" s="7">
        <f t="shared" si="244"/>
        <v>0.2028858752407604</v>
      </c>
      <c r="L766" s="1">
        <v>11.369980231521501</v>
      </c>
      <c r="M766" s="2">
        <v>8.7666811649205894</v>
      </c>
      <c r="N766" s="7">
        <f t="shared" si="255"/>
        <v>663236.40079054073</v>
      </c>
      <c r="O766" s="7">
        <f>N766/MAX(N$2:N765)-1</f>
        <v>8.7666811649205867E-2</v>
      </c>
      <c r="P766" s="7">
        <f t="shared" si="245"/>
        <v>0.12120931187071959</v>
      </c>
      <c r="Q766" s="1">
        <v>11.369980231521501</v>
      </c>
      <c r="R766" s="2">
        <v>8.6844999140338608</v>
      </c>
      <c r="S766" s="7">
        <f t="shared" si="256"/>
        <v>426488.51106740907</v>
      </c>
      <c r="T766" s="7">
        <f>S766/MAX(S$2:S765)-1</f>
        <v>8.6844999140338608E-2</v>
      </c>
      <c r="U766" s="7">
        <f t="shared" si="246"/>
        <v>9.346754414813141E-2</v>
      </c>
      <c r="V766" s="1">
        <v>11.369980231521501</v>
      </c>
      <c r="W766" s="2">
        <v>8.6053791058148601</v>
      </c>
      <c r="X766" s="7">
        <f t="shared" si="257"/>
        <v>354645.19323786889</v>
      </c>
      <c r="Y766" s="7">
        <f>X766/MAX(X$2:X765)-1</f>
        <v>8.6053791058148699E-2</v>
      </c>
      <c r="Z766" s="7">
        <f t="shared" si="247"/>
        <v>6.675888420499787E-2</v>
      </c>
      <c r="AA766" s="1">
        <v>11.369980231521501</v>
      </c>
      <c r="AB766" s="2">
        <v>8.5960388376127508</v>
      </c>
      <c r="AC766" s="7">
        <f t="shared" si="258"/>
        <v>290271.5811888093</v>
      </c>
      <c r="AD766" s="7">
        <f>AC766/MAX(AC$2:AC765)-1</f>
        <v>8.5960388376127517E-2</v>
      </c>
      <c r="AE766" s="7">
        <f t="shared" si="248"/>
        <v>6.360590772759267E-2</v>
      </c>
      <c r="AF766" s="1">
        <v>11.369980231521501</v>
      </c>
      <c r="AG766" s="2">
        <v>8.5942277326197392</v>
      </c>
      <c r="AH766" s="7">
        <f t="shared" si="259"/>
        <v>231011.12233739274</v>
      </c>
      <c r="AI766" s="7">
        <f>AH766/MAX(AH$2:AH765)-1</f>
        <v>8.5942277326197303E-2</v>
      </c>
      <c r="AJ766" s="7">
        <f t="shared" si="249"/>
        <v>6.2994536478126029E-2</v>
      </c>
      <c r="AK766" s="1">
        <v>11.369980231521501</v>
      </c>
      <c r="AL766" s="2">
        <v>8.5909040875670097</v>
      </c>
      <c r="AM766" s="7">
        <f t="shared" si="260"/>
        <v>192142.19851858338</v>
      </c>
      <c r="AN766" s="7">
        <f>AM766/MAX(AM$2:AM765)-1</f>
        <v>8.5909040875670195E-2</v>
      </c>
      <c r="AO766" s="7">
        <f t="shared" si="250"/>
        <v>6.1872579972837127E-2</v>
      </c>
      <c r="AP766" s="1">
        <v>11.369980231521501</v>
      </c>
      <c r="AQ766" s="2">
        <v>8.5902203734051596</v>
      </c>
      <c r="AR766" s="7">
        <f t="shared" si="261"/>
        <v>164956.88718547887</v>
      </c>
      <c r="AS766" s="7">
        <f>IF(AR766/MAX(AR$2:AR765)-1&lt;0,AR766/MAX(AR$2:AR765)-1,0)</f>
        <v>0</v>
      </c>
      <c r="AT766" s="7">
        <f t="shared" si="251"/>
        <v>6.1641779890555193E-2</v>
      </c>
      <c r="AU766" s="1">
        <v>11.369980231521501</v>
      </c>
      <c r="AV766" s="2">
        <v>8.5863246682678103</v>
      </c>
      <c r="AW766" s="7">
        <f t="shared" si="262"/>
        <v>140302.27142787233</v>
      </c>
      <c r="AX766" s="7">
        <f>IF(AW766/MAX(AW$2:AW765)-1&lt;0,AW766/MAX(AW$2:AW765)-1,0)</f>
        <v>0</v>
      </c>
      <c r="AY766" s="7">
        <f t="shared" si="252"/>
        <v>6.03267141563405E-2</v>
      </c>
      <c r="AZ766" s="1">
        <v>11.369980231521501</v>
      </c>
      <c r="BA766" s="2">
        <v>7.7560000000000002</v>
      </c>
      <c r="BB766" s="7">
        <f t="shared" si="263"/>
        <v>3320.2024165676489</v>
      </c>
      <c r="BC766" s="7">
        <f>BB766/MAX(BB$2:BB765)-1</f>
        <v>-1.2890625578747761E-2</v>
      </c>
      <c r="BD766" s="1">
        <v>11.369980231521501</v>
      </c>
      <c r="BE766" s="2">
        <v>8.4076149017947301</v>
      </c>
      <c r="BF766" s="7">
        <f t="shared" si="264"/>
        <v>33488.80651178366</v>
      </c>
      <c r="BG766" s="7">
        <f>BF766/MAX(BF$2:BF765)-1</f>
        <v>5.7796560330946267E-2</v>
      </c>
      <c r="BH766" s="2">
        <v>7.7560000000000002</v>
      </c>
    </row>
    <row r="767" spans="1:60" x14ac:dyDescent="0.25">
      <c r="A767" s="5">
        <v>201005</v>
      </c>
      <c r="B767" s="4">
        <v>40299</v>
      </c>
      <c r="C767" s="2">
        <v>-7.5300018979760397</v>
      </c>
      <c r="D767" s="7">
        <f t="shared" si="253"/>
        <v>573941.98076445505</v>
      </c>
      <c r="E767" s="7">
        <f>D767/MAX(D$2:D766)-1</f>
        <v>-0.30046520463473625</v>
      </c>
      <c r="F767" s="7">
        <f t="shared" si="243"/>
        <v>7.2683915577054559E-2</v>
      </c>
      <c r="G767" s="1">
        <v>1.3325364097200299E-2</v>
      </c>
      <c r="H767" s="2">
        <v>-7.3353764600877902</v>
      </c>
      <c r="I767" s="7">
        <f t="shared" si="254"/>
        <v>978310.81877666048</v>
      </c>
      <c r="J767" s="7">
        <f>I767/MAX(I$2:I766)-1</f>
        <v>-7.3353764600877946E-2</v>
      </c>
      <c r="K767" s="7">
        <f t="shared" si="244"/>
        <v>9.6609604165306062E-2</v>
      </c>
      <c r="L767" s="1">
        <v>1.3325364097200299E-2</v>
      </c>
      <c r="M767" s="2">
        <v>-7.3439604833055396</v>
      </c>
      <c r="N767" s="7">
        <f t="shared" si="255"/>
        <v>614528.58160558541</v>
      </c>
      <c r="O767" s="7">
        <f>N767/MAX(N$2:N766)-1</f>
        <v>-7.343960483305545E-2</v>
      </c>
      <c r="P767" s="7">
        <f t="shared" si="245"/>
        <v>9.5554353276364634E-2</v>
      </c>
      <c r="Q767" s="1">
        <v>1.3325364097200299E-2</v>
      </c>
      <c r="R767" s="2">
        <v>-7.3559565042988702</v>
      </c>
      <c r="S767" s="7">
        <f t="shared" si="256"/>
        <v>395116.20169745863</v>
      </c>
      <c r="T767" s="7">
        <f>S767/MAX(S$2:S766)-1</f>
        <v>-7.3559565042988551E-2</v>
      </c>
      <c r="U767" s="7">
        <f t="shared" si="246"/>
        <v>9.4079658777542985E-2</v>
      </c>
      <c r="V767" s="1">
        <v>1.3325364097200299E-2</v>
      </c>
      <c r="W767" s="2">
        <v>-7.3607044674353199</v>
      </c>
      <c r="X767" s="7">
        <f t="shared" si="257"/>
        <v>328540.80865566444</v>
      </c>
      <c r="Y767" s="7">
        <f>X767/MAX(X$2:X766)-1</f>
        <v>-7.3607044674353195E-2</v>
      </c>
      <c r="Z767" s="7">
        <f t="shared" si="247"/>
        <v>9.3495982313336778E-2</v>
      </c>
      <c r="AA767" s="1">
        <v>1.3325364097200299E-2</v>
      </c>
      <c r="AB767" s="2">
        <v>-7.3635842480401603</v>
      </c>
      <c r="AC767" s="7">
        <f t="shared" si="258"/>
        <v>268897.18875985307</v>
      </c>
      <c r="AD767" s="7">
        <f>AC767/MAX(AC$2:AC766)-1</f>
        <v>-7.3635842480401448E-2</v>
      </c>
      <c r="AE767" s="7">
        <f t="shared" si="248"/>
        <v>9.3141965208987654E-2</v>
      </c>
      <c r="AF767" s="1">
        <v>1.3325364097200299E-2</v>
      </c>
      <c r="AG767" s="2">
        <v>-7.3646853228272002</v>
      </c>
      <c r="AH767" s="7">
        <f t="shared" si="259"/>
        <v>213997.88011651239</v>
      </c>
      <c r="AI767" s="7">
        <f>AH767/MAX(AH$2:AH766)-1</f>
        <v>-7.3646853228272025E-2</v>
      </c>
      <c r="AJ767" s="7">
        <f t="shared" si="249"/>
        <v>9.3006607915753325E-2</v>
      </c>
      <c r="AK767" s="1">
        <v>1.3325364097200299E-2</v>
      </c>
      <c r="AL767" s="2">
        <v>-7.3635896548999202</v>
      </c>
      <c r="AM767" s="7">
        <f t="shared" si="260"/>
        <v>177993.63546577172</v>
      </c>
      <c r="AN767" s="7">
        <f>AM767/MAX(AM$2:AM766)-1</f>
        <v>-7.3635896548999158E-2</v>
      </c>
      <c r="AO767" s="7">
        <f t="shared" si="250"/>
        <v>9.3141300533063132E-2</v>
      </c>
      <c r="AP767" s="1">
        <v>1.3325364097200299E-2</v>
      </c>
      <c r="AQ767" s="2">
        <v>-7.3478760922277999</v>
      </c>
      <c r="AR767" s="7">
        <f t="shared" si="261"/>
        <v>152836.05950949388</v>
      </c>
      <c r="AS767" s="7">
        <f>IF(AR767/MAX(AR$2:AR766)-1&lt;0,AR767/MAX(AR$2:AR766)-1,0)</f>
        <v>-7.3478760922278119E-2</v>
      </c>
      <c r="AT767" s="7">
        <f t="shared" si="251"/>
        <v>9.5072999755859477E-2</v>
      </c>
      <c r="AU767" s="1">
        <v>1.3325364097200299E-2</v>
      </c>
      <c r="AV767" s="2">
        <v>-7.3366794276101999</v>
      </c>
      <c r="AW767" s="7">
        <f t="shared" si="262"/>
        <v>130008.74354355379</v>
      </c>
      <c r="AX767" s="7">
        <f>IF(AW767/MAX(AW$2:AW766)-1&lt;0,AW767/MAX(AW$2:AW766)-1,0)</f>
        <v>-7.3366794276102043E-2</v>
      </c>
      <c r="AY767" s="7">
        <f t="shared" si="252"/>
        <v>9.6449427800283982E-2</v>
      </c>
      <c r="AZ767" s="1">
        <v>1.3325364097200299E-2</v>
      </c>
      <c r="BA767" s="2">
        <v>-8.3020000000000014</v>
      </c>
      <c r="BB767" s="7">
        <f t="shared" si="263"/>
        <v>3044.5592119442026</v>
      </c>
      <c r="BC767" s="7">
        <f>BB767/MAX(BB$2:BB766)-1</f>
        <v>-9.4840445843200172E-2</v>
      </c>
      <c r="BD767" s="1">
        <v>1.3325364097200299E-2</v>
      </c>
      <c r="BE767" s="2">
        <v>-8.1212550543664097</v>
      </c>
      <c r="BF767" s="7">
        <f t="shared" si="264"/>
        <v>30769.095120298443</v>
      </c>
      <c r="BG767" s="7">
        <f>BF767/MAX(BF$2:BF766)-1</f>
        <v>-8.1212550543664053E-2</v>
      </c>
      <c r="BH767" s="2">
        <v>-8.3020000000000014</v>
      </c>
    </row>
    <row r="768" spans="1:60" x14ac:dyDescent="0.25">
      <c r="A768" s="5">
        <v>201006</v>
      </c>
      <c r="B768" s="4">
        <v>40330</v>
      </c>
      <c r="C768" s="2">
        <v>1.3036558414775501E-2</v>
      </c>
      <c r="D768" s="7">
        <f t="shared" si="253"/>
        <v>574016.80304604431</v>
      </c>
      <c r="E768" s="7">
        <f>D768/MAX(D$2:D767)-1</f>
        <v>-0.3003740093725068</v>
      </c>
      <c r="F768" s="7">
        <f t="shared" si="243"/>
        <v>0.99995721411537997</v>
      </c>
      <c r="G768" s="1">
        <v>1.3333248610522401E-2</v>
      </c>
      <c r="H768" s="2">
        <v>1.3323781662451E-2</v>
      </c>
      <c r="I768" s="7">
        <f t="shared" si="254"/>
        <v>978441.1667741345</v>
      </c>
      <c r="J768" s="7">
        <f>I768/MAX(I$2:I767)-1</f>
        <v>-7.3230300279689908E-2</v>
      </c>
      <c r="K768" s="7">
        <f t="shared" si="244"/>
        <v>0.99999863476530837</v>
      </c>
      <c r="L768" s="1">
        <v>1.3333248610522401E-2</v>
      </c>
      <c r="M768" s="2">
        <v>1.32667160665942E-2</v>
      </c>
      <c r="N768" s="7">
        <f t="shared" si="255"/>
        <v>614610.10936765501</v>
      </c>
      <c r="O768" s="7">
        <f>N768/MAX(N$2:N767)-1</f>
        <v>-7.3316680696243308E-2</v>
      </c>
      <c r="P768" s="7">
        <f t="shared" si="245"/>
        <v>0.99999040529889838</v>
      </c>
      <c r="Q768" s="1">
        <v>1.3333248610522401E-2</v>
      </c>
      <c r="R768" s="2">
        <v>1.3325487710400799E-2</v>
      </c>
      <c r="S768" s="7">
        <f t="shared" si="256"/>
        <v>395168.85285835766</v>
      </c>
      <c r="T768" s="7">
        <f>S768/MAX(S$2:S767)-1</f>
        <v>-7.3436112336684123E-2</v>
      </c>
      <c r="U768" s="7">
        <f t="shared" si="246"/>
        <v>0.99999888079558441</v>
      </c>
      <c r="V768" s="1">
        <v>1.3333248610522401E-2</v>
      </c>
      <c r="W768" s="2">
        <v>1.31573461173116E-2</v>
      </c>
      <c r="X768" s="7">
        <f t="shared" si="257"/>
        <v>328584.03590699588</v>
      </c>
      <c r="Y768" s="7">
        <f>X768/MAX(X$2:X767)-1</f>
        <v>-7.3485155946814706E-2</v>
      </c>
      <c r="Z768" s="7">
        <f t="shared" si="247"/>
        <v>0.99997463298792211</v>
      </c>
      <c r="AA768" s="1">
        <v>1.3333248610522401E-2</v>
      </c>
      <c r="AB768" s="2">
        <v>1.31657634224101E-2</v>
      </c>
      <c r="AC768" s="7">
        <f t="shared" si="258"/>
        <v>268932.59112757468</v>
      </c>
      <c r="AD768" s="7">
        <f>AC768/MAX(AC$2:AC767)-1</f>
        <v>-7.3513879566992513E-2</v>
      </c>
      <c r="AE768" s="7">
        <f t="shared" si="248"/>
        <v>0.99997584685292318</v>
      </c>
      <c r="AF768" s="1">
        <v>1.3333248610522401E-2</v>
      </c>
      <c r="AG768" s="2">
        <v>1.32190344473081E-2</v>
      </c>
      <c r="AH768" s="7">
        <f t="shared" si="259"/>
        <v>214026.16857000149</v>
      </c>
      <c r="AI768" s="7">
        <f>AH768/MAX(AH$2:AH767)-1</f>
        <v>-7.3524398286696546E-2</v>
      </c>
      <c r="AJ768" s="7">
        <f t="shared" si="249"/>
        <v>0.9999835291018061</v>
      </c>
      <c r="AK768" s="1">
        <v>1.3333248610522401E-2</v>
      </c>
      <c r="AL768" s="2">
        <v>1.28085626057029E-2</v>
      </c>
      <c r="AM768" s="7">
        <f t="shared" si="260"/>
        <v>178016.43389200451</v>
      </c>
      <c r="AN768" s="7">
        <f>AM768/MAX(AM$2:AM767)-1</f>
        <v>-7.3517242622851864E-2</v>
      </c>
      <c r="AO768" s="7">
        <f t="shared" si="250"/>
        <v>0.99992433469259934</v>
      </c>
      <c r="AP768" s="1">
        <v>1.3333248610522401E-2</v>
      </c>
      <c r="AQ768" s="2">
        <v>1.29395646888715E-2</v>
      </c>
      <c r="AR768" s="7">
        <f t="shared" si="261"/>
        <v>152855.83583028201</v>
      </c>
      <c r="AS768" s="7">
        <f>IF(AR768/MAX(AR$2:AR767)-1&lt;0,AR768/MAX(AR$2:AR767)-1,0)</f>
        <v>-7.335887310719158E-2</v>
      </c>
      <c r="AT768" s="7">
        <f t="shared" si="251"/>
        <v>0.99994322658756518</v>
      </c>
      <c r="AU768" s="1">
        <v>1.3333248610522401E-2</v>
      </c>
      <c r="AV768" s="2">
        <v>1.32858463126084E-2</v>
      </c>
      <c r="AW768" s="7">
        <f t="shared" si="262"/>
        <v>130026.01630541396</v>
      </c>
      <c r="AX768" s="7">
        <f>IF(AW768/MAX(AW$2:AW767)-1&lt;0,AW768/MAX(AW$2:AW767)-1,0)</f>
        <v>-7.3243683212507849E-2</v>
      </c>
      <c r="AY768" s="7">
        <f t="shared" si="252"/>
        <v>0.99999316408402317</v>
      </c>
      <c r="AZ768" s="1">
        <v>1.3333248610522401E-2</v>
      </c>
      <c r="BA768" s="2">
        <v>-7.2849999999999993</v>
      </c>
      <c r="BB768" s="7">
        <f t="shared" si="263"/>
        <v>2822.7630733540677</v>
      </c>
      <c r="BC768" s="7">
        <f>BB768/MAX(BB$2:BB767)-1</f>
        <v>-0.16078131936352302</v>
      </c>
      <c r="BD768" s="1">
        <v>1.3333248610522401E-2</v>
      </c>
      <c r="BE768" s="2">
        <v>-6.9209675934034003</v>
      </c>
      <c r="BF768" s="7">
        <f t="shared" si="264"/>
        <v>28639.57601823912</v>
      </c>
      <c r="BG768" s="7">
        <f>BF768/MAX(BF$2:BF767)-1</f>
        <v>-0.14480153217279468</v>
      </c>
      <c r="BH768" s="2">
        <v>-7.2849999999999993</v>
      </c>
    </row>
    <row r="769" spans="1:60" x14ac:dyDescent="0.25">
      <c r="A769" s="5">
        <v>201007</v>
      </c>
      <c r="B769" s="4">
        <v>40360</v>
      </c>
      <c r="C769" s="2">
        <v>6.5400168093144302</v>
      </c>
      <c r="D769" s="7">
        <f t="shared" si="253"/>
        <v>611557.5984535449</v>
      </c>
      <c r="E769" s="7">
        <f>D769/MAX(D$2:D768)-1</f>
        <v>-0.25461835198313609</v>
      </c>
      <c r="F769" s="7">
        <f t="shared" si="243"/>
        <v>-0.60037327134776164</v>
      </c>
      <c r="G769" s="1">
        <v>8.6899998988212293</v>
      </c>
      <c r="H769" s="2">
        <v>3.68548251121643</v>
      </c>
      <c r="I769" s="7">
        <f t="shared" si="254"/>
        <v>1014501.4448581372</v>
      </c>
      <c r="J769" s="7">
        <f>I769/MAX(I$2:I768)-1</f>
        <v>-3.9074365077244932E-2</v>
      </c>
      <c r="K769" s="7">
        <f t="shared" si="244"/>
        <v>-2</v>
      </c>
      <c r="L769" s="1">
        <v>8.6899998988212293</v>
      </c>
      <c r="M769" s="2">
        <v>1.8430381813105401</v>
      </c>
      <c r="N769" s="7">
        <f t="shared" si="255"/>
        <v>625937.60834949533</v>
      </c>
      <c r="O769" s="7">
        <f>N769/MAX(N$2:N768)-1</f>
        <v>-5.6237553301639265E-2</v>
      </c>
      <c r="P769" s="7">
        <f t="shared" si="245"/>
        <v>-2</v>
      </c>
      <c r="Q769" s="1">
        <v>8.6899998988212293</v>
      </c>
      <c r="R769" s="2">
        <v>1.2264845561225199</v>
      </c>
      <c r="S769" s="7">
        <f t="shared" si="256"/>
        <v>400015.53780927189</v>
      </c>
      <c r="T769" s="7">
        <f>S769/MAX(S$2:S768)-1</f>
        <v>-6.2071949351885314E-2</v>
      </c>
      <c r="U769" s="7">
        <f t="shared" si="246"/>
        <v>-2</v>
      </c>
      <c r="V769" s="1">
        <v>8.6899998988212293</v>
      </c>
      <c r="W769" s="2">
        <v>0.92190114543133705</v>
      </c>
      <c r="X769" s="7">
        <f t="shared" si="257"/>
        <v>331613.25589772698</v>
      </c>
      <c r="Y769" s="7">
        <f>X769/MAX(X$2:X768)-1</f>
        <v>-6.4943604986896997E-2</v>
      </c>
      <c r="Z769" s="7">
        <f t="shared" si="247"/>
        <v>-2</v>
      </c>
      <c r="AA769" s="1">
        <v>8.6899998988212293</v>
      </c>
      <c r="AB769" s="2">
        <v>0.74571936461837796</v>
      </c>
      <c r="AC769" s="7">
        <f t="shared" si="258"/>
        <v>270938.073537383</v>
      </c>
      <c r="AD769" s="7">
        <f>AC769/MAX(AC$2:AC768)-1</f>
        <v>-6.6604893156421929E-2</v>
      </c>
      <c r="AE769" s="7">
        <f t="shared" si="248"/>
        <v>-2</v>
      </c>
      <c r="AF769" s="1">
        <v>8.6899998988212293</v>
      </c>
      <c r="AG769" s="2">
        <v>0.62269165029930895</v>
      </c>
      <c r="AH769" s="7">
        <f t="shared" si="259"/>
        <v>215358.89165114242</v>
      </c>
      <c r="AI769" s="7">
        <f>AH769/MAX(AH$2:AH768)-1</f>
        <v>-6.7755312072767526E-2</v>
      </c>
      <c r="AJ769" s="7">
        <f t="shared" si="249"/>
        <v>-2</v>
      </c>
      <c r="AK769" s="1">
        <v>8.6899998988212293</v>
      </c>
      <c r="AL769" s="2">
        <v>0.53399627839145603</v>
      </c>
      <c r="AM769" s="7">
        <f t="shared" si="260"/>
        <v>178967.03502391299</v>
      </c>
      <c r="AN769" s="7">
        <f>AM769/MAX(AM$2:AM768)-1</f>
        <v>-6.8569859178519432E-2</v>
      </c>
      <c r="AO769" s="7">
        <f t="shared" si="250"/>
        <v>-2</v>
      </c>
      <c r="AP769" s="1">
        <v>8.6899998988212293</v>
      </c>
      <c r="AQ769" s="2">
        <v>0.47702537530456002</v>
      </c>
      <c r="AR769" s="7">
        <f t="shared" si="261"/>
        <v>153584.99695482635</v>
      </c>
      <c r="AS769" s="7">
        <f>IF(AR769/MAX(AR$2:AR768)-1&lt;0,AR769/MAX(AR$2:AR768)-1,0)</f>
        <v>-6.893855979390473E-2</v>
      </c>
      <c r="AT769" s="7">
        <f t="shared" si="251"/>
        <v>-2</v>
      </c>
      <c r="AU769" s="1">
        <v>8.6899998988212293</v>
      </c>
      <c r="AV769" s="2">
        <v>0.43935763049100202</v>
      </c>
      <c r="AW769" s="7">
        <f t="shared" si="262"/>
        <v>130597.29552967528</v>
      </c>
      <c r="AX769" s="7">
        <f>IF(AW769/MAX(AW$2:AW768)-1&lt;0,AW769/MAX(AW$2:AW768)-1,0)</f>
        <v>-6.9171908618644529E-2</v>
      </c>
      <c r="AY769" s="7">
        <f t="shared" si="252"/>
        <v>-2</v>
      </c>
      <c r="AZ769" s="1">
        <v>8.6899998988212293</v>
      </c>
      <c r="BA769" s="2">
        <v>6.3019999999999987</v>
      </c>
      <c r="BB769" s="7">
        <f t="shared" si="263"/>
        <v>3000.6536022368414</v>
      </c>
      <c r="BC769" s="7">
        <f>BB769/MAX(BB$2:BB768)-1</f>
        <v>-0.10789375810981205</v>
      </c>
      <c r="BD769" s="1">
        <v>8.6899998988212293</v>
      </c>
      <c r="BE769" s="2">
        <v>7.3465738819044502</v>
      </c>
      <c r="BF769" s="7">
        <f t="shared" si="264"/>
        <v>30743.603629883248</v>
      </c>
      <c r="BG769" s="7">
        <f>BF769/MAX(BF$2:BF768)-1</f>
        <v>-8.1973744896954193E-2</v>
      </c>
      <c r="BH769" s="2">
        <v>6.3019999999999987</v>
      </c>
    </row>
    <row r="770" spans="1:60" x14ac:dyDescent="0.25">
      <c r="A770" s="5">
        <v>201008</v>
      </c>
      <c r="B770" s="4">
        <v>40391</v>
      </c>
      <c r="C770" s="2">
        <v>-5.7300001139118502</v>
      </c>
      <c r="D770" s="7">
        <f t="shared" si="253"/>
        <v>576515.3473655202</v>
      </c>
      <c r="E770" s="7">
        <f>D770/MAX(D$2:D769)-1</f>
        <v>-0.29732872126358045</v>
      </c>
      <c r="F770" s="7">
        <f t="shared" si="243"/>
        <v>0.25958370613445658</v>
      </c>
      <c r="G770" s="1">
        <v>1.333319132815E-2</v>
      </c>
      <c r="H770" s="2">
        <v>-7.7325562147204101</v>
      </c>
      <c r="I770" s="7">
        <f t="shared" si="254"/>
        <v>936054.55033533089</v>
      </c>
      <c r="J770" s="7">
        <f>I770/MAX(I$2:I769)-1</f>
        <v>-0.11337847997930606</v>
      </c>
      <c r="K770" s="7">
        <f t="shared" si="244"/>
        <v>1.4191373002353513E-3</v>
      </c>
      <c r="L770" s="1">
        <v>1.333319132815E-2</v>
      </c>
      <c r="M770" s="2">
        <v>-7.9011271490973201</v>
      </c>
      <c r="N770" s="7">
        <f t="shared" si="255"/>
        <v>576481.48203978292</v>
      </c>
      <c r="O770" s="7">
        <f>N770/MAX(N$2:N769)-1</f>
        <v>-0.13080542420070851</v>
      </c>
      <c r="P770" s="7">
        <f t="shared" si="245"/>
        <v>-2.0312609727388686E-2</v>
      </c>
      <c r="Q770" s="1">
        <v>1.333319132815E-2</v>
      </c>
      <c r="R770" s="2">
        <v>-7.9537375582586503</v>
      </c>
      <c r="S770" s="7">
        <f t="shared" si="256"/>
        <v>368199.35173966549</v>
      </c>
      <c r="T770" s="7">
        <f>S770/MAX(S$2:S769)-1</f>
        <v>-0.13667228498572759</v>
      </c>
      <c r="U770" s="7">
        <f t="shared" si="246"/>
        <v>-2.7095013272459223E-2</v>
      </c>
      <c r="V770" s="1">
        <v>1.333319132815E-2</v>
      </c>
      <c r="W770" s="2">
        <v>-7.9668278479536001</v>
      </c>
      <c r="X770" s="7">
        <f t="shared" si="257"/>
        <v>305194.19867936126</v>
      </c>
      <c r="Y770" s="7">
        <f>X770/MAX(X$2:X769)-1</f>
        <v>-0.13943793825887185</v>
      </c>
      <c r="Z770" s="7">
        <f t="shared" si="247"/>
        <v>-2.8782580973382821E-2</v>
      </c>
      <c r="AA770" s="1">
        <v>1.333319132815E-2</v>
      </c>
      <c r="AB770" s="2">
        <v>-7.9754069076177796</v>
      </c>
      <c r="AC770" s="7">
        <f t="shared" si="258"/>
        <v>249329.65970511601</v>
      </c>
      <c r="AD770" s="7">
        <f>AC770/MAX(AC$2:AC769)-1</f>
        <v>-0.14104695098299103</v>
      </c>
      <c r="AE770" s="7">
        <f t="shared" si="248"/>
        <v>-2.9888572080603915E-2</v>
      </c>
      <c r="AF770" s="1">
        <v>1.333319132815E-2</v>
      </c>
      <c r="AG770" s="2">
        <v>-7.9808951093904001</v>
      </c>
      <c r="AH770" s="7">
        <f t="shared" si="259"/>
        <v>198171.32439971904</v>
      </c>
      <c r="AI770" s="7">
        <f>AH770/MAX(AH$2:AH769)-1</f>
        <v>-0.14215678277910371</v>
      </c>
      <c r="AJ770" s="7">
        <f t="shared" si="249"/>
        <v>-3.0596097449671955E-2</v>
      </c>
      <c r="AK770" s="1">
        <v>1.333319132815E-2</v>
      </c>
      <c r="AL770" s="2">
        <v>-7.9607174867462502</v>
      </c>
      <c r="AM770" s="7">
        <f t="shared" si="260"/>
        <v>164719.97497125308</v>
      </c>
      <c r="AN770" s="7">
        <f>AM770/MAX(AM$2:AM769)-1</f>
        <v>-0.14271838127572023</v>
      </c>
      <c r="AO770" s="7">
        <f t="shared" si="250"/>
        <v>-2.7994848352119295E-2</v>
      </c>
      <c r="AP770" s="1">
        <v>1.333319132815E-2</v>
      </c>
      <c r="AQ770" s="2">
        <v>-7.9242032356034597</v>
      </c>
      <c r="AR770" s="7">
        <f t="shared" si="261"/>
        <v>141414.60965673052</v>
      </c>
      <c r="AS770" s="7">
        <f>IF(AR770/MAX(AR$2:AR769)-1&lt;0,AR770/MAX(AR$2:AR769)-1,0)</f>
        <v>-0.14271776056417229</v>
      </c>
      <c r="AT770" s="7">
        <f t="shared" si="251"/>
        <v>-2.3287521601684347E-2</v>
      </c>
      <c r="AU770" s="1">
        <v>1.333319132815E-2</v>
      </c>
      <c r="AV770" s="2">
        <v>-7.8960457250196203</v>
      </c>
      <c r="AW770" s="7">
        <f t="shared" si="262"/>
        <v>120285.27335901311</v>
      </c>
      <c r="AX770" s="7">
        <f>IF(AW770/MAX(AW$2:AW769)-1&lt;0,AW770/MAX(AW$2:AW769)-1,0)</f>
        <v>-0.14267052033544381</v>
      </c>
      <c r="AY770" s="7">
        <f t="shared" si="252"/>
        <v>-1.9657525130480913E-2</v>
      </c>
      <c r="AZ770" s="1">
        <v>1.333319132815E-2</v>
      </c>
      <c r="BA770" s="2">
        <v>-6.6719999999999997</v>
      </c>
      <c r="BB770" s="7">
        <f t="shared" si="263"/>
        <v>2800.4499938955992</v>
      </c>
      <c r="BC770" s="7">
        <f>BB770/MAX(BB$2:BB769)-1</f>
        <v>-0.1674150865687255</v>
      </c>
      <c r="BD770" s="1">
        <v>1.333319132815E-2</v>
      </c>
      <c r="BE770" s="2">
        <v>-7.7435643173090201</v>
      </c>
      <c r="BF770" s="7">
        <f t="shared" si="264"/>
        <v>28362.952909344687</v>
      </c>
      <c r="BG770" s="7">
        <f>BF770/MAX(BF$2:BF769)-1</f>
        <v>-0.15306169841064199</v>
      </c>
      <c r="BH770" s="2">
        <v>-6.6719999999999997</v>
      </c>
    </row>
    <row r="771" spans="1:60" x14ac:dyDescent="0.25">
      <c r="A771" s="5">
        <v>201009</v>
      </c>
      <c r="B771" s="4">
        <v>40422</v>
      </c>
      <c r="C771" s="2">
        <v>5.2899996007887298</v>
      </c>
      <c r="D771" s="7">
        <f t="shared" si="253"/>
        <v>607013.00693964201</v>
      </c>
      <c r="E771" s="7">
        <f>D771/MAX(D$2:D770)-1</f>
        <v>-0.2601574134235668</v>
      </c>
      <c r="F771" s="7">
        <f t="shared" ref="F771:F834" si="265">IF(1-IF(C771&lt;0,ABS(C771-G771),G771-C771)/IF($BE771&lt;0,ABS($BE771-G771),G771-$BE771)&lt;-2,-2,IF(1-IF(C771&lt;0,ABS(C771-G771),G771-C771)/IF($BE771&lt;0,ABS($BE771-G771),G771-$BE771)&gt;2,2,1-IF(C771&lt;0,ABS(C771-G771),G771-C771)/IF($BE771&lt;0,ABS($BE771-G771),G771-$BE771)))</f>
        <v>-0.27935212561901768</v>
      </c>
      <c r="G771" s="1">
        <v>14.0599931503005</v>
      </c>
      <c r="H771" s="2">
        <v>3.32981686627339</v>
      </c>
      <c r="I771" s="7">
        <f t="shared" si="254"/>
        <v>967223.45262991625</v>
      </c>
      <c r="J771" s="7">
        <f>I771/MAX(I$2:I770)-1</f>
        <v>-8.3855607065647431E-2</v>
      </c>
      <c r="K771" s="7">
        <f t="shared" ref="K771:K834" si="266">IF(1-IF(H771&lt;0,ABS(H771-L771),L771-H771)/IF($BE771&lt;0,ABS($BE771-L771),L771-$BE771)&lt;-2,-2,IF(1-IF(H771&lt;0,ABS(H771-L771),L771-H771)/IF($BE771&lt;0,ABS($BE771-L771),L771-$BE771)&gt;2,2,1-IF(H771&lt;0,ABS(H771-L771),L771-H771)/IF($BE771&lt;0,ABS($BE771-L771),L771-$BE771)))</f>
        <v>-0.56530033457106499</v>
      </c>
      <c r="L771" s="1">
        <v>14.0599931503005</v>
      </c>
      <c r="M771" s="2">
        <v>1.66451919126823</v>
      </c>
      <c r="N771" s="7">
        <f t="shared" si="255"/>
        <v>586077.12694244261</v>
      </c>
      <c r="O771" s="7">
        <f>N771/MAX(N$2:N770)-1</f>
        <v>-0.1163375136770668</v>
      </c>
      <c r="P771" s="7">
        <f t="shared" ref="P771:P834" si="267">IF(1-IF(M771&lt;0,ABS(M771-Q771),Q771-M771)/IF($BE771&lt;0,ABS($BE771-Q771),Q771-$BE771)&lt;-2,-2,IF(1-IF(M771&lt;0,ABS(M771-Q771),Q771-M771)/IF($BE771&lt;0,ABS($BE771-Q771),Q771-$BE771)&gt;2,2,1-IF(M771&lt;0,ABS(M771-Q771),Q771-M771)/IF($BE771&lt;0,ABS($BE771-Q771),Q771-$BE771)))</f>
        <v>-0.80823119971689694</v>
      </c>
      <c r="Q771" s="1">
        <v>14.0599931503005</v>
      </c>
      <c r="R771" s="2">
        <v>1.11359567297421</v>
      </c>
      <c r="S771" s="7">
        <f t="shared" si="256"/>
        <v>372299.60378855746</v>
      </c>
      <c r="T771" s="7">
        <f>S771/MAX(S$2:S770)-1</f>
        <v>-0.12705830490774161</v>
      </c>
      <c r="U771" s="7">
        <f t="shared" ref="U771:U834" si="268">IF(1-IF(R771&lt;0,ABS(R771-V771),V771-R771)/IF($BE771&lt;0,ABS($BE771-V771),V771-$BE771)&lt;-2,-2,IF(1-IF(R771&lt;0,ABS(R771-V771),V771-R771)/IF($BE771&lt;0,ABS($BE771-V771),V771-$BE771)&gt;2,2,1-IF(R771&lt;0,ABS(R771-V771),V771-R771)/IF($BE771&lt;0,ABS($BE771-V771),V771-$BE771)))</f>
        <v>-0.88859900959085047</v>
      </c>
      <c r="V771" s="1">
        <v>14.0599931503005</v>
      </c>
      <c r="W771" s="2">
        <v>0.838751301226621</v>
      </c>
      <c r="X771" s="7">
        <f t="shared" si="257"/>
        <v>307754.01899205253</v>
      </c>
      <c r="Y771" s="7">
        <f>X771/MAX(X$2:X770)-1</f>
        <v>-0.13221996276815562</v>
      </c>
      <c r="Z771" s="7">
        <f t="shared" ref="Z771:Z834" si="269">IF(1-IF(W771&lt;0,ABS(W771-AA771),AA771-W771)/IF($BE771&lt;0,ABS($BE771-AA771),AA771-$BE771)&lt;-2,-2,IF(1-IF(W771&lt;0,ABS(W771-AA771),AA771-W771)/IF($BE771&lt;0,ABS($BE771-AA771),AA771-$BE771)&gt;2,2,1-IF(W771&lt;0,ABS(W771-AA771),AA771-W771)/IF($BE771&lt;0,ABS($BE771-AA771),AA771-$BE771)))</f>
        <v>-0.92869285107711663</v>
      </c>
      <c r="AA771" s="1">
        <v>14.0599931503005</v>
      </c>
      <c r="AB771" s="2">
        <v>0.67256044557273498</v>
      </c>
      <c r="AC771" s="7">
        <f t="shared" si="258"/>
        <v>251006.55237537372</v>
      </c>
      <c r="AD771" s="7">
        <f>AC771/MAX(AC$2:AC770)-1</f>
        <v>-0.13526997252926165</v>
      </c>
      <c r="AE771" s="7">
        <f t="shared" ref="AE771:AE834" si="270">IF(1-IF(AB771&lt;0,ABS(AB771-AF771),AF771-AB771)/IF($BE771&lt;0,ABS($BE771-AF771),AF771-$BE771)&lt;-2,-2,IF(1-IF(AB771&lt;0,ABS(AB771-AF771),AF771-AB771)/IF($BE771&lt;0,ABS($BE771-AF771),AF771-$BE771)&gt;2,2,1-IF(AB771&lt;0,ABS(AB771-AF771),AF771-AB771)/IF($BE771&lt;0,ABS($BE771-AF771),AF771-$BE771)))</f>
        <v>-0.95293649769314848</v>
      </c>
      <c r="AF771" s="1">
        <v>14.0599931503005</v>
      </c>
      <c r="AG771" s="2">
        <v>0.56367219705096105</v>
      </c>
      <c r="AH771" s="7">
        <f t="shared" si="259"/>
        <v>199288.36105788793</v>
      </c>
      <c r="AI771" s="7">
        <f>AH771/MAX(AH$2:AH770)-1</f>
        <v>-0.13732135906934206</v>
      </c>
      <c r="AJ771" s="7">
        <f t="shared" ref="AJ771:AJ834" si="271">IF(1-IF(AG771&lt;0,ABS(AG771-AK771),AK771-AG771)/IF($BE771&lt;0,ABS($BE771-AK771),AK771-$BE771)&lt;-2,-2,IF(1-IF(AG771&lt;0,ABS(AG771-AK771),AK771-AG771)/IF($BE771&lt;0,ABS($BE771-AK771),AK771-$BE771)&gt;2,2,1-IF(AG771&lt;0,ABS(AG771-AK771),AK771-AG771)/IF($BE771&lt;0,ABS($BE771-AK771),AK771-$BE771)))</f>
        <v>-0.96882093494099797</v>
      </c>
      <c r="AK771" s="1">
        <v>14.0599931503005</v>
      </c>
      <c r="AL771" s="2">
        <v>0.48510134915650999</v>
      </c>
      <c r="AM771" s="7">
        <f t="shared" si="260"/>
        <v>165519.03379216889</v>
      </c>
      <c r="AN771" s="7">
        <f>AM771/MAX(AM$2:AM770)-1</f>
        <v>-0.13855969657721789</v>
      </c>
      <c r="AO771" s="7">
        <f t="shared" ref="AO771:AO834" si="272">IF(1-IF(AL771&lt;0,ABS(AL771-AP771),AP771-AL771)/IF($BE771&lt;0,ABS($BE771-AP771),AP771-$BE771)&lt;-2,-2,IF(1-IF(AL771&lt;0,ABS(AL771-AP771),AP771-AL771)/IF($BE771&lt;0,ABS($BE771-AP771),AP771-$BE771)&gt;2,2,1-IF(AL771&lt;0,ABS(AL771-AP771),AP771-AL771)/IF($BE771&lt;0,ABS($BE771-AP771),AP771-$BE771)))</f>
        <v>-0.98028272002646699</v>
      </c>
      <c r="AP771" s="1">
        <v>14.0599931503005</v>
      </c>
      <c r="AQ771" s="2">
        <v>0.42607520710961699</v>
      </c>
      <c r="AR771" s="7">
        <f t="shared" si="261"/>
        <v>142017.14224770869</v>
      </c>
      <c r="AS771" s="7">
        <f>IF(AR771/MAX(AR$2:AR770)-1&lt;0,AR771/MAX(AR$2:AR770)-1,0)</f>
        <v>-0.13906509348698215</v>
      </c>
      <c r="AT771" s="7">
        <f t="shared" ref="AT771:AT834" si="273">IF(1-IF(AQ771&lt;0,ABS(AQ771-AU771),AU771-AQ771)/IF($BE771&lt;0,ABS($BE771-AU771),AU771-$BE771)&lt;-2,-2,IF(1-IF(AQ771&lt;0,ABS(AQ771-AU771),AU771-AQ771)/IF($BE771&lt;0,ABS($BE771-AU771),AU771-$BE771)&gt;2,2,1-IF(AQ771&lt;0,ABS(AQ771-AU771),AU771-AQ771)/IF($BE771&lt;0,ABS($BE771-AU771),AU771-$BE771)))</f>
        <v>-0.98889335581182469</v>
      </c>
      <c r="AU771" s="1">
        <v>14.0599931503005</v>
      </c>
      <c r="AV771" s="2">
        <v>0.38010857149548499</v>
      </c>
      <c r="AW771" s="7">
        <f t="shared" si="262"/>
        <v>120742.4879932975</v>
      </c>
      <c r="AX771" s="7">
        <f>IF(AW771/MAX(AW$2:AW770)-1&lt;0,AW771/MAX(AW$2:AW770)-1,0)</f>
        <v>-0.1394117374972812</v>
      </c>
      <c r="AY771" s="7">
        <f t="shared" ref="AY771:AY834" si="274">IF(1-IF(AV771&lt;0,ABS(AV771-AZ771),AZ771-AV771)/IF($BE771&lt;0,ABS($BE771-AZ771),AZ771-$BE771)&lt;-2,-2,IF(1-IF(AV771&lt;0,ABS(AV771-AZ771),AZ771-AV771)/IF($BE771&lt;0,ABS($BE771-AZ771),AZ771-$BE771)&gt;2,2,1-IF(AV771&lt;0,ABS(AV771-AZ771),AZ771-AV771)/IF($BE771&lt;0,ABS($BE771-AZ771),AZ771-$BE771)))</f>
        <v>-0.99559889244061384</v>
      </c>
      <c r="AZ771" s="1">
        <v>14.0599931503005</v>
      </c>
      <c r="BA771" s="2">
        <v>11.032</v>
      </c>
      <c r="BB771" s="7">
        <f t="shared" si="263"/>
        <v>3109.3956372221614</v>
      </c>
      <c r="BC771" s="7">
        <f>BB771/MAX(BB$2:BB770)-1</f>
        <v>-7.5564318918987294E-2</v>
      </c>
      <c r="BD771" s="1">
        <v>14.0599931503005</v>
      </c>
      <c r="BE771" s="2">
        <v>7.2049660050035103</v>
      </c>
      <c r="BF771" s="7">
        <f t="shared" si="264"/>
        <v>30406.494024478125</v>
      </c>
      <c r="BG771" s="7">
        <f>BF771/MAX(BF$2:BF770)-1</f>
        <v>-9.2040081697774667E-2</v>
      </c>
      <c r="BH771" s="2">
        <v>11.032</v>
      </c>
    </row>
    <row r="772" spans="1:60" x14ac:dyDescent="0.25">
      <c r="A772" s="5">
        <v>201010</v>
      </c>
      <c r="B772" s="4">
        <v>40452</v>
      </c>
      <c r="C772" s="2">
        <v>6.0099972277787499</v>
      </c>
      <c r="D772" s="7">
        <f t="shared" ref="D772:D835" si="275">D771*(1+C772/100)</f>
        <v>643494.47182897094</v>
      </c>
      <c r="E772" s="7">
        <f>D772/MAX(D$2:D771)-1</f>
        <v>-0.21569289448039652</v>
      </c>
      <c r="F772" s="7">
        <f t="shared" si="265"/>
        <v>4.8951972049399495E-2</v>
      </c>
      <c r="G772" s="1">
        <v>7.7499964888122204</v>
      </c>
      <c r="H772" s="2">
        <v>4.3601947237481502</v>
      </c>
      <c r="I772" s="7">
        <f t="shared" ref="I772:I835" si="276">I771*(1+H772/100)</f>
        <v>1009396.2785783407</v>
      </c>
      <c r="J772" s="7">
        <f>I772/MAX(I$2:I771)-1</f>
        <v>-4.3909927583009156E-2</v>
      </c>
      <c r="K772" s="7">
        <f t="shared" si="266"/>
        <v>-0.85279635227709139</v>
      </c>
      <c r="L772" s="1">
        <v>7.7499964888122204</v>
      </c>
      <c r="M772" s="2">
        <v>4.0473595114542</v>
      </c>
      <c r="N772" s="7">
        <f t="shared" ref="N772:N835" si="277">N771*(1+M772/100)</f>
        <v>609797.7752842051</v>
      </c>
      <c r="O772" s="7">
        <f>N772/MAX(N$2:N771)-1</f>
        <v>-8.0572515987722859E-2</v>
      </c>
      <c r="P772" s="7">
        <f t="shared" si="267"/>
        <v>-1.0237856845075868</v>
      </c>
      <c r="Q772" s="1">
        <v>7.7499964888122204</v>
      </c>
      <c r="R772" s="2">
        <v>3.9425417686408002</v>
      </c>
      <c r="S772" s="7">
        <f t="shared" ref="S772:S835" si="278">S771*(1+R772/100)</f>
        <v>386977.67117240553</v>
      </c>
      <c r="T772" s="7">
        <f>S772/MAX(S$2:S771)-1</f>
        <v>-9.264221396284833E-2</v>
      </c>
      <c r="U772" s="7">
        <f t="shared" si="268"/>
        <v>-1.0810769201013932</v>
      </c>
      <c r="V772" s="1">
        <v>7.7499964888122204</v>
      </c>
      <c r="W772" s="2">
        <v>3.8901612406327901</v>
      </c>
      <c r="X772" s="7">
        <f t="shared" ref="X772:X835" si="279">X771*(1+W772/100)</f>
        <v>319726.14655537106</v>
      </c>
      <c r="Y772" s="7">
        <f>X772/MAX(X$2:X771)-1</f>
        <v>-9.846192010581345E-2</v>
      </c>
      <c r="Z772" s="7">
        <f t="shared" si="269"/>
        <v>-1.1097070459759526</v>
      </c>
      <c r="AA772" s="1">
        <v>7.7499964888122204</v>
      </c>
      <c r="AB772" s="2">
        <v>3.85871293738716</v>
      </c>
      <c r="AC772" s="7">
        <f t="shared" ref="AC772:AC835" si="280">AC771*(1+AB772/100)</f>
        <v>260692.17468557172</v>
      </c>
      <c r="AD772" s="7">
        <f>AC772/MAX(AC$2:AC771)-1</f>
        <v>-0.10190252308577685</v>
      </c>
      <c r="AE772" s="7">
        <f t="shared" si="270"/>
        <v>-1.1268960456806911</v>
      </c>
      <c r="AF772" s="1">
        <v>7.7499964888122204</v>
      </c>
      <c r="AG772" s="2">
        <v>3.8392874724841102</v>
      </c>
      <c r="AH772" s="7">
        <f t="shared" ref="AH772:AH835" si="281">AH771*(1+AG772/100)</f>
        <v>206939.61413810233</v>
      </c>
      <c r="AI772" s="7">
        <f>AH772/MAX(AH$2:AH771)-1</f>
        <v>-0.104200646080295</v>
      </c>
      <c r="AJ772" s="7">
        <f t="shared" si="271"/>
        <v>-1.1375136077117785</v>
      </c>
      <c r="AK772" s="1">
        <v>7.7499964888122204</v>
      </c>
      <c r="AL772" s="2">
        <v>3.8314810554123002</v>
      </c>
      <c r="AM772" s="7">
        <f t="shared" ref="AM772:AM835" si="282">AM771*(1+AL772/100)</f>
        <v>171860.86421501735</v>
      </c>
      <c r="AN772" s="7">
        <f>AM772/MAX(AM$2:AM771)-1</f>
        <v>-0.10555377454788761</v>
      </c>
      <c r="AO772" s="7">
        <f t="shared" si="272"/>
        <v>-1.141780435708645</v>
      </c>
      <c r="AP772" s="1">
        <v>7.7499964888122204</v>
      </c>
      <c r="AQ772" s="2">
        <v>3.8259219173854402</v>
      </c>
      <c r="AR772" s="7">
        <f t="shared" ref="AR772:AR835" si="283">AR771*(1+AQ772/100)</f>
        <v>147450.60721940824</v>
      </c>
      <c r="AS772" s="7">
        <f>IF(AR772/MAX(AR$2:AR771)-1&lt;0,AR772/MAX(AR$2:AR771)-1,0)</f>
        <v>-0.10612639620427866</v>
      </c>
      <c r="AT772" s="7">
        <f t="shared" si="273"/>
        <v>-1.144818946917213</v>
      </c>
      <c r="AU772" s="1">
        <v>7.7499964888122204</v>
      </c>
      <c r="AV772" s="2">
        <v>3.82490604433118</v>
      </c>
      <c r="AW772" s="7">
        <f t="shared" ref="AW772:AW835" si="284">AW771*(1+AV772/100)</f>
        <v>125360.77471462899</v>
      </c>
      <c r="AX772" s="7">
        <f>IF(AW772/MAX(AW$2:AW771)-1&lt;0,AW772/MAX(AW$2:AW771)-1,0)</f>
        <v>-0.10649504502800999</v>
      </c>
      <c r="AY772" s="7">
        <f t="shared" si="274"/>
        <v>-1.1453742023627402</v>
      </c>
      <c r="AZ772" s="1">
        <v>7.7499964888122204</v>
      </c>
      <c r="BA772" s="2">
        <v>4.5860000000000003</v>
      </c>
      <c r="BB772" s="7">
        <f t="shared" ref="BB772:BB835" si="285">BB771*(1+BA772/100)</f>
        <v>3251.9925211451696</v>
      </c>
      <c r="BC772" s="7">
        <f>BB772/MAX(BB$2:BB771)-1</f>
        <v>-3.3169698584612162E-2</v>
      </c>
      <c r="BD772" s="1">
        <v>7.7499964888122204</v>
      </c>
      <c r="BE772" s="2">
        <v>5.9204366664939201</v>
      </c>
      <c r="BF772" s="7">
        <f t="shared" ref="BF772:BF835" si="286">BF771*(1+BE772/100)</f>
        <v>32206.691245698607</v>
      </c>
      <c r="BG772" s="7">
        <f>BF772/MAX(BF$2:BF771)-1</f>
        <v>-3.828488977754152E-2</v>
      </c>
      <c r="BH772" s="2">
        <v>4.5860000000000003</v>
      </c>
    </row>
    <row r="773" spans="1:60" x14ac:dyDescent="0.25">
      <c r="A773" s="5">
        <v>201011</v>
      </c>
      <c r="B773" s="4">
        <v>40483</v>
      </c>
      <c r="C773" s="2">
        <v>3.4799999136657398</v>
      </c>
      <c r="D773" s="7">
        <f t="shared" si="275"/>
        <v>665888.07889306301</v>
      </c>
      <c r="E773" s="7">
        <f>D773/MAX(D$2:D772)-1</f>
        <v>-0.18839900788543995</v>
      </c>
      <c r="F773" s="7">
        <f t="shared" si="265"/>
        <v>0.11992609491182382</v>
      </c>
      <c r="G773" s="1">
        <v>10.5999338526593</v>
      </c>
      <c r="H773" s="2">
        <v>4.1431749783173899</v>
      </c>
      <c r="I773" s="7">
        <f t="shared" si="276"/>
        <v>1051217.3326244655</v>
      </c>
      <c r="J773" s="7">
        <f>I773/MAX(I$2:I772)-1</f>
        <v>-4.2974429324517116E-3</v>
      </c>
      <c r="K773" s="7">
        <f t="shared" si="266"/>
        <v>0.20189919661557121</v>
      </c>
      <c r="L773" s="1">
        <v>10.5999338526593</v>
      </c>
      <c r="M773" s="2">
        <v>4.1610225665692004</v>
      </c>
      <c r="N773" s="7">
        <f t="shared" si="277"/>
        <v>635171.59832421783</v>
      </c>
      <c r="O773" s="7">
        <f>N773/MAX(N$2:N772)-1</f>
        <v>-4.2314930894732594E-2</v>
      </c>
      <c r="P773" s="7">
        <f t="shared" si="267"/>
        <v>0.20410528403488748</v>
      </c>
      <c r="Q773" s="1">
        <v>10.5999338526593</v>
      </c>
      <c r="R773" s="2">
        <v>4.1663135263975501</v>
      </c>
      <c r="S773" s="7">
        <f t="shared" si="278"/>
        <v>403100.37423059973</v>
      </c>
      <c r="T773" s="7">
        <f>S773/MAX(S$2:S772)-1</f>
        <v>-5.483884379036108E-2</v>
      </c>
      <c r="U773" s="7">
        <f t="shared" si="268"/>
        <v>0.20475928387782116</v>
      </c>
      <c r="V773" s="1">
        <v>10.5999338526593</v>
      </c>
      <c r="W773" s="2">
        <v>4.1687679023516004</v>
      </c>
      <c r="X773" s="7">
        <f t="shared" si="279"/>
        <v>333054.78752839705</v>
      </c>
      <c r="Y773" s="7">
        <f>X773/MAX(X$2:X772)-1</f>
        <v>-6.0878890003707609E-2</v>
      </c>
      <c r="Z773" s="7">
        <f t="shared" si="269"/>
        <v>0.20506266200589707</v>
      </c>
      <c r="AA773" s="1">
        <v>10.5999338526593</v>
      </c>
      <c r="AB773" s="2">
        <v>4.1689447548935004</v>
      </c>
      <c r="AC773" s="7">
        <f t="shared" si="280"/>
        <v>271560.28742854367</v>
      </c>
      <c r="AD773" s="7">
        <f>AC773/MAX(AC$2:AC772)-1</f>
        <v>-6.4461335428130484E-2</v>
      </c>
      <c r="AE773" s="7">
        <f t="shared" si="270"/>
        <v>0.20508452222377382</v>
      </c>
      <c r="AF773" s="1">
        <v>10.5999338526593</v>
      </c>
      <c r="AG773" s="2">
        <v>4.1689140822610504</v>
      </c>
      <c r="AH773" s="7">
        <f t="shared" si="281"/>
        <v>215566.74885368237</v>
      </c>
      <c r="AI773" s="7">
        <f>AH773/MAX(AH$2:AH772)-1</f>
        <v>-6.6855540665932911E-2</v>
      </c>
      <c r="AJ773" s="7">
        <f t="shared" si="271"/>
        <v>0.20508073087070078</v>
      </c>
      <c r="AK773" s="1">
        <v>10.5999338526593</v>
      </c>
      <c r="AL773" s="2">
        <v>4.1691802415938897</v>
      </c>
      <c r="AM773" s="7">
        <f t="shared" si="282"/>
        <v>179026.05340890237</v>
      </c>
      <c r="AN773" s="7">
        <f>AM773/MAX(AM$2:AM772)-1</f>
        <v>-6.8262699244655778E-2</v>
      </c>
      <c r="AO773" s="7">
        <f t="shared" si="272"/>
        <v>0.20511363003597882</v>
      </c>
      <c r="AP773" s="1">
        <v>10.5999338526593</v>
      </c>
      <c r="AQ773" s="2">
        <v>4.1694071706317599</v>
      </c>
      <c r="AR773" s="7">
        <f t="shared" si="283"/>
        <v>153598.42340995432</v>
      </c>
      <c r="AS773" s="7">
        <f>IF(AR773/MAX(AR$2:AR772)-1&lt;0,AR773/MAX(AR$2:AR772)-1,0)</f>
        <v>-6.8857166071235376E-2</v>
      </c>
      <c r="AT773" s="7">
        <f t="shared" si="273"/>
        <v>0.20514168006091549</v>
      </c>
      <c r="AU773" s="1">
        <v>10.5999338526593</v>
      </c>
      <c r="AV773" s="2">
        <v>4.1694362338918802</v>
      </c>
      <c r="AW773" s="7">
        <f t="shared" si="284"/>
        <v>130587.6122786683</v>
      </c>
      <c r="AX773" s="7">
        <f>IF(AW773/MAX(AW$2:AW772)-1&lt;0,AW773/MAX(AW$2:AW772)-1,0)</f>
        <v>-6.9240925683788479E-2</v>
      </c>
      <c r="AY773" s="7">
        <f t="shared" si="274"/>
        <v>0.20514527248425085</v>
      </c>
      <c r="AZ773" s="1">
        <v>10.5999338526593</v>
      </c>
      <c r="BA773" s="2">
        <v>2.9870000000000001</v>
      </c>
      <c r="BB773" s="7">
        <f t="shared" si="285"/>
        <v>3349.1295377517758</v>
      </c>
      <c r="BC773" s="7">
        <f>BB773/MAX(BB$2:BB772)-1</f>
        <v>-4.290477481334487E-3</v>
      </c>
      <c r="BD773" s="1">
        <v>10.5999338526593</v>
      </c>
      <c r="BE773" s="2">
        <v>2.5097792669711798</v>
      </c>
      <c r="BF773" s="7">
        <f t="shared" si="286"/>
        <v>33015.008105160574</v>
      </c>
      <c r="BG773" s="7">
        <f>BF773/MAX(BF$2:BF772)-1</f>
        <v>-1.4147963333849156E-2</v>
      </c>
      <c r="BH773" s="2">
        <v>2.9870000000000001</v>
      </c>
    </row>
    <row r="774" spans="1:60" x14ac:dyDescent="0.25">
      <c r="A774" s="5">
        <v>201012</v>
      </c>
      <c r="B774" s="4">
        <v>40513</v>
      </c>
      <c r="C774" s="2">
        <v>8.2799991973954103</v>
      </c>
      <c r="D774" s="7">
        <f t="shared" si="275"/>
        <v>721023.60648096038</v>
      </c>
      <c r="E774" s="7">
        <f>D774/MAX(D$2:D773)-1</f>
        <v>-0.12119845225230119</v>
      </c>
      <c r="F774" s="7">
        <f t="shared" si="265"/>
        <v>0.30757078316480901</v>
      </c>
      <c r="G774" s="1">
        <v>11.1999996383132</v>
      </c>
      <c r="H774" s="2">
        <v>5.7621967559084899</v>
      </c>
      <c r="I774" s="7">
        <f t="shared" si="276"/>
        <v>1111790.5436625003</v>
      </c>
      <c r="J774" s="7">
        <f>I774/MAX(I$2:I773)-1</f>
        <v>5.3076897509392484E-2</v>
      </c>
      <c r="K774" s="7">
        <f t="shared" si="266"/>
        <v>-0.28948391185316491</v>
      </c>
      <c r="L774" s="1">
        <v>11.1999996383132</v>
      </c>
      <c r="M774" s="2">
        <v>5.6086188129022503</v>
      </c>
      <c r="N774" s="7">
        <f t="shared" si="277"/>
        <v>670795.95208204177</v>
      </c>
      <c r="O774" s="7">
        <f>N774/MAX(N$2:N773)-1</f>
        <v>1.1397974059461191E-2</v>
      </c>
      <c r="P774" s="7">
        <f t="shared" si="267"/>
        <v>-0.32590234977831312</v>
      </c>
      <c r="Q774" s="1">
        <v>11.1999996383132</v>
      </c>
      <c r="R774" s="2">
        <v>5.5878535878807503</v>
      </c>
      <c r="S774" s="7">
        <f t="shared" si="278"/>
        <v>425625.03295480501</v>
      </c>
      <c r="T774" s="7">
        <f>S774/MAX(S$2:S773)-1</f>
        <v>-2.0246222118456281E-3</v>
      </c>
      <c r="U774" s="7">
        <f t="shared" si="268"/>
        <v>-0.33082647523307673</v>
      </c>
      <c r="V774" s="1">
        <v>11.1999996383132</v>
      </c>
      <c r="W774" s="2">
        <v>5.5833019130231101</v>
      </c>
      <c r="X774" s="7">
        <f t="shared" si="279"/>
        <v>351650.2418518851</v>
      </c>
      <c r="Y774" s="7">
        <f>X774/MAX(X$2:X773)-1</f>
        <v>-8.4449231036807237E-3</v>
      </c>
      <c r="Z774" s="7">
        <f t="shared" si="269"/>
        <v>-0.33190582871974028</v>
      </c>
      <c r="AA774" s="1">
        <v>11.1999996383132</v>
      </c>
      <c r="AB774" s="2">
        <v>5.7293619016455901</v>
      </c>
      <c r="AC774" s="7">
        <f t="shared" si="280"/>
        <v>287118.9590764739</v>
      </c>
      <c r="AD774" s="7">
        <f>AC774/MAX(AC$2:AC773)-1</f>
        <v>-1.0860939604985798E-2</v>
      </c>
      <c r="AE774" s="7">
        <f t="shared" si="270"/>
        <v>-0.29727014780832506</v>
      </c>
      <c r="AF774" s="1">
        <v>11.1999996383132</v>
      </c>
      <c r="AG774" s="2">
        <v>6.05279852896129</v>
      </c>
      <c r="AH774" s="7">
        <f t="shared" si="281"/>
        <v>228614.56985722776</v>
      </c>
      <c r="AI774" s="7">
        <f>AH774/MAX(AH$2:AH773)-1</f>
        <v>-1.0374186558276599E-2</v>
      </c>
      <c r="AJ774" s="7">
        <f t="shared" si="271"/>
        <v>-0.22057256673616821</v>
      </c>
      <c r="AK774" s="1">
        <v>11.1999996383132</v>
      </c>
      <c r="AL774" s="2">
        <v>6.27969915558129</v>
      </c>
      <c r="AM774" s="7">
        <f t="shared" si="282"/>
        <v>190268.35097309173</v>
      </c>
      <c r="AN774" s="7">
        <f>AM774/MAX(AM$2:AM773)-1</f>
        <v>-9.7523998368864717E-3</v>
      </c>
      <c r="AO774" s="7">
        <f t="shared" si="272"/>
        <v>-0.16676688198753231</v>
      </c>
      <c r="AP774" s="1">
        <v>11.1999996383132</v>
      </c>
      <c r="AQ774" s="2">
        <v>6.4569687876265496</v>
      </c>
      <c r="AR774" s="7">
        <f t="shared" si="283"/>
        <v>163516.22566782153</v>
      </c>
      <c r="AS774" s="7">
        <f>IF(AR774/MAX(AR$2:AR773)-1&lt;0,AR774/MAX(AR$2:AR773)-1,0)</f>
        <v>-8.7335639162336998E-3</v>
      </c>
      <c r="AT774" s="7">
        <f t="shared" si="273"/>
        <v>-0.12473035666180965</v>
      </c>
      <c r="AU774" s="1">
        <v>11.1999996383132</v>
      </c>
      <c r="AV774" s="2">
        <v>6.5932701355824799</v>
      </c>
      <c r="AW774" s="7">
        <f t="shared" si="284"/>
        <v>139197.60631980799</v>
      </c>
      <c r="AX774" s="7">
        <f>IF(AW774/MAX(AW$2:AW773)-1&lt;0,AW774/MAX(AW$2:AW773)-1,0)</f>
        <v>-7.8734656026736571E-3</v>
      </c>
      <c r="AY774" s="7">
        <f t="shared" si="274"/>
        <v>-9.2408774001691674E-2</v>
      </c>
      <c r="AZ774" s="1">
        <v>11.1999996383132</v>
      </c>
      <c r="BA774" s="2">
        <v>7.67</v>
      </c>
      <c r="BB774" s="7">
        <f t="shared" si="285"/>
        <v>3606.0077732973368</v>
      </c>
      <c r="BC774" s="7">
        <f>BB774/MAX(BB$2:BB773)-1</f>
        <v>7.208044289584703E-2</v>
      </c>
      <c r="BD774" s="1">
        <v>11.1999996383132</v>
      </c>
      <c r="BE774" s="2">
        <v>6.9829614632576904</v>
      </c>
      <c r="BF774" s="7">
        <f t="shared" si="286"/>
        <v>35320.433398235342</v>
      </c>
      <c r="BG774" s="7">
        <f>BF774/MAX(BF$2:BF773)-1</f>
        <v>5.4693704471289184E-2</v>
      </c>
      <c r="BH774" s="2">
        <v>7.67</v>
      </c>
    </row>
    <row r="775" spans="1:60" x14ac:dyDescent="0.25">
      <c r="A775" s="5">
        <v>201101</v>
      </c>
      <c r="B775" s="4">
        <v>40544</v>
      </c>
      <c r="C775" s="2">
        <v>1.30003506520933</v>
      </c>
      <c r="D775" s="7">
        <f t="shared" si="275"/>
        <v>730397.16619364975</v>
      </c>
      <c r="E775" s="7">
        <f>D775/MAX(D$2:D774)-1</f>
        <v>-0.1097737239779788</v>
      </c>
      <c r="F775" s="7">
        <f t="shared" si="265"/>
        <v>-0.16278408238714293</v>
      </c>
      <c r="G775" s="1">
        <v>6.2099998532530698</v>
      </c>
      <c r="H775" s="2">
        <v>1.61433524355616</v>
      </c>
      <c r="I775" s="7">
        <f t="shared" si="276"/>
        <v>1129738.5702433689</v>
      </c>
      <c r="J775" s="7">
        <f>I775/MAX(I$2:I774)-1</f>
        <v>1.6143352435561642E-2</v>
      </c>
      <c r="K775" s="7">
        <f t="shared" si="266"/>
        <v>-8.8351115909852895E-2</v>
      </c>
      <c r="L775" s="1">
        <v>6.2099998532530698</v>
      </c>
      <c r="M775" s="2">
        <v>1.68627816601161</v>
      </c>
      <c r="N775" s="7">
        <f t="shared" si="277"/>
        <v>682107.43776049092</v>
      </c>
      <c r="O775" s="7">
        <f>N775/MAX(N$2:N774)-1</f>
        <v>1.6862781660116122E-2</v>
      </c>
      <c r="P775" s="7">
        <f t="shared" si="267"/>
        <v>-7.131350185703611E-2</v>
      </c>
      <c r="Q775" s="1">
        <v>6.2099998532530698</v>
      </c>
      <c r="R775" s="2">
        <v>1.7106099055759301</v>
      </c>
      <c r="S775" s="7">
        <f t="shared" si="278"/>
        <v>432905.81692914071</v>
      </c>
      <c r="T775" s="7">
        <f>S775/MAX(S$2:S774)-1</f>
        <v>1.5046843455807313E-2</v>
      </c>
      <c r="U775" s="7">
        <f t="shared" si="268"/>
        <v>-6.5551228463329281E-2</v>
      </c>
      <c r="V775" s="1">
        <v>6.2099998532530698</v>
      </c>
      <c r="W775" s="2">
        <v>1.7226484171859799</v>
      </c>
      <c r="X775" s="7">
        <f t="shared" si="279"/>
        <v>357707.93917717732</v>
      </c>
      <c r="Y775" s="7">
        <f>X775/MAX(X$2:X774)-1</f>
        <v>8.636084734001015E-3</v>
      </c>
      <c r="Z775" s="7">
        <f t="shared" si="269"/>
        <v>-6.270025289016723E-2</v>
      </c>
      <c r="AA775" s="1">
        <v>6.2099998532530698</v>
      </c>
      <c r="AB775" s="2">
        <v>1.7295820402709501</v>
      </c>
      <c r="AC775" s="7">
        <f t="shared" si="280"/>
        <v>292084.9170268735</v>
      </c>
      <c r="AD775" s="7">
        <f>AC775/MAX(AC$2:AC774)-1</f>
        <v>6.2470319369112293E-3</v>
      </c>
      <c r="AE775" s="7">
        <f t="shared" si="270"/>
        <v>-6.1058223485779717E-2</v>
      </c>
      <c r="AF775" s="1">
        <v>6.2099998532530698</v>
      </c>
      <c r="AG775" s="2">
        <v>1.7347256350540701</v>
      </c>
      <c r="AH775" s="7">
        <f t="shared" si="281"/>
        <v>232580.4054060097</v>
      </c>
      <c r="AI775" s="7">
        <f>AH775/MAX(AH$2:AH774)-1</f>
        <v>6.7931061186092823E-3</v>
      </c>
      <c r="AJ775" s="7">
        <f t="shared" si="271"/>
        <v>-5.9840110851932415E-2</v>
      </c>
      <c r="AK775" s="1">
        <v>6.2099998532530698</v>
      </c>
      <c r="AL775" s="2">
        <v>1.73828161895595</v>
      </c>
      <c r="AM775" s="7">
        <f t="shared" si="282"/>
        <v>193575.75074474758</v>
      </c>
      <c r="AN775" s="7">
        <f>AM775/MAX(AM$2:AM774)-1</f>
        <v>7.4608921789012239E-3</v>
      </c>
      <c r="AO775" s="7">
        <f t="shared" si="272"/>
        <v>-5.8997978238598758E-2</v>
      </c>
      <c r="AP775" s="1">
        <v>6.2099998532530698</v>
      </c>
      <c r="AQ775" s="2">
        <v>1.7408739105569799</v>
      </c>
      <c r="AR775" s="7">
        <f t="shared" si="283"/>
        <v>166362.83698000011</v>
      </c>
      <c r="AS775" s="7">
        <f>IF(AR775/MAX(AR$2:AR774)-1&lt;0,AR775/MAX(AR$2:AR774)-1,0)</f>
        <v>0</v>
      </c>
      <c r="AT775" s="7">
        <f t="shared" si="273"/>
        <v>-5.8384068457020932E-2</v>
      </c>
      <c r="AU775" s="1">
        <v>6.2099998532530698</v>
      </c>
      <c r="AV775" s="2">
        <v>1.7427563751486099</v>
      </c>
      <c r="AW775" s="7">
        <f t="shared" si="284"/>
        <v>141623.4814780007</v>
      </c>
      <c r="AX775" s="7">
        <f>IF(AW775/MAX(AW$2:AW774)-1&lt;0,AW775/MAX(AW$2:AW774)-1,0)</f>
        <v>0</v>
      </c>
      <c r="AY775" s="7">
        <f t="shared" si="274"/>
        <v>-5.7938260807211428E-2</v>
      </c>
      <c r="AZ775" s="1">
        <v>6.2099998532530698</v>
      </c>
      <c r="BA775" s="2">
        <v>1.77</v>
      </c>
      <c r="BB775" s="7">
        <f t="shared" si="285"/>
        <v>3669.8341108846998</v>
      </c>
      <c r="BC775" s="7">
        <f>BB775/MAX(BB$2:BB774)-1</f>
        <v>1.7700000000000049E-2</v>
      </c>
      <c r="BD775" s="1">
        <v>6.2099998532530698</v>
      </c>
      <c r="BE775" s="2">
        <v>1.9874061125786999</v>
      </c>
      <c r="BF775" s="7">
        <f t="shared" si="286"/>
        <v>36022.39385058116</v>
      </c>
      <c r="BG775" s="7">
        <f>BF775/MAX(BF$2:BF774)-1</f>
        <v>1.9874061125787046E-2</v>
      </c>
      <c r="BH775" s="2">
        <v>1.77</v>
      </c>
    </row>
    <row r="776" spans="1:60" x14ac:dyDescent="0.25">
      <c r="A776" s="5">
        <v>201102</v>
      </c>
      <c r="B776" s="4">
        <v>40575</v>
      </c>
      <c r="C776" s="2">
        <v>5.0199975822957903</v>
      </c>
      <c r="D776" s="7">
        <f t="shared" si="275"/>
        <v>767063.08627772797</v>
      </c>
      <c r="E776" s="7">
        <f>D776/MAX(D$2:D775)-1</f>
        <v>-6.5084386444711484E-2</v>
      </c>
      <c r="F776" s="7">
        <f t="shared" si="265"/>
        <v>-0.63543439137715785</v>
      </c>
      <c r="G776" s="1">
        <v>11.2799649642132</v>
      </c>
      <c r="H776" s="2">
        <v>5.7961123493143596</v>
      </c>
      <c r="I776" s="7">
        <f t="shared" si="276"/>
        <v>1195219.4870282123</v>
      </c>
      <c r="J776" s="7">
        <f>I776/MAX(I$2:I775)-1</f>
        <v>5.796112349314364E-2</v>
      </c>
      <c r="K776" s="7">
        <f t="shared" si="266"/>
        <v>-0.43267218764678295</v>
      </c>
      <c r="L776" s="1">
        <v>11.2799649642132</v>
      </c>
      <c r="M776" s="2">
        <v>5.8744343291488601</v>
      </c>
      <c r="N776" s="7">
        <f t="shared" si="277"/>
        <v>722177.39124597097</v>
      </c>
      <c r="O776" s="7">
        <f>N776/MAX(N$2:N775)-1</f>
        <v>5.8744343291488699E-2</v>
      </c>
      <c r="P776" s="7">
        <f t="shared" si="267"/>
        <v>-0.41221034629724285</v>
      </c>
      <c r="Q776" s="1">
        <v>11.2799649642132</v>
      </c>
      <c r="R776" s="2">
        <v>5.3757524249138697</v>
      </c>
      <c r="S776" s="7">
        <f t="shared" si="278"/>
        <v>456177.76188030216</v>
      </c>
      <c r="T776" s="7">
        <f>S776/MAX(S$2:S775)-1</f>
        <v>5.37575242491386E-2</v>
      </c>
      <c r="U776" s="7">
        <f t="shared" si="268"/>
        <v>-0.54249242075328397</v>
      </c>
      <c r="V776" s="1">
        <v>11.2799649642132</v>
      </c>
      <c r="W776" s="2">
        <v>5.0496617557860199</v>
      </c>
      <c r="X776" s="7">
        <f t="shared" si="279"/>
        <v>375770.98017921759</v>
      </c>
      <c r="Y776" s="7">
        <f>X776/MAX(X$2:X775)-1</f>
        <v>5.0496617557860279E-2</v>
      </c>
      <c r="Z776" s="7">
        <f t="shared" si="269"/>
        <v>-0.62768454116901817</v>
      </c>
      <c r="AA776" s="1">
        <v>11.2799649642132</v>
      </c>
      <c r="AB776" s="2">
        <v>4.85551846029482</v>
      </c>
      <c r="AC776" s="7">
        <f t="shared" si="280"/>
        <v>306267.15409285016</v>
      </c>
      <c r="AD776" s="7">
        <f>AC776/MAX(AC$2:AC775)-1</f>
        <v>4.8555184602948165E-2</v>
      </c>
      <c r="AE776" s="7">
        <f t="shared" si="270"/>
        <v>-0.67840503265572516</v>
      </c>
      <c r="AF776" s="1">
        <v>11.2799649642132</v>
      </c>
      <c r="AG776" s="2">
        <v>4.7252273091465398</v>
      </c>
      <c r="AH776" s="7">
        <f t="shared" si="281"/>
        <v>243570.35823797819</v>
      </c>
      <c r="AI776" s="7">
        <f>AH776/MAX(AH$2:AH775)-1</f>
        <v>4.7252273091465291E-2</v>
      </c>
      <c r="AJ776" s="7">
        <f t="shared" si="271"/>
        <v>-0.71244396872039695</v>
      </c>
      <c r="AK776" s="1">
        <v>11.2799649642132</v>
      </c>
      <c r="AL776" s="2">
        <v>4.6401301260645003</v>
      </c>
      <c r="AM776" s="7">
        <f t="shared" si="282"/>
        <v>202557.91747181013</v>
      </c>
      <c r="AN776" s="7">
        <f>AM776/MAX(AM$2:AM775)-1</f>
        <v>4.6401301260645011E-2</v>
      </c>
      <c r="AO776" s="7">
        <f t="shared" si="272"/>
        <v>-0.73467585130555157</v>
      </c>
      <c r="AP776" s="1">
        <v>11.2799649642132</v>
      </c>
      <c r="AQ776" s="2">
        <v>4.5844870530652102</v>
      </c>
      <c r="AR776" s="7">
        <f t="shared" si="283"/>
        <v>173989.71970246019</v>
      </c>
      <c r="AS776" s="7">
        <f>IF(AR776/MAX(AR$2:AR775)-1&lt;0,AR776/MAX(AR$2:AR775)-1,0)</f>
        <v>0</v>
      </c>
      <c r="AT776" s="7">
        <f t="shared" si="273"/>
        <v>-0.74921276334886566</v>
      </c>
      <c r="AU776" s="1">
        <v>11.2799649642132</v>
      </c>
      <c r="AV776" s="2">
        <v>4.20808172865679</v>
      </c>
      <c r="AW776" s="7">
        <f t="shared" si="284"/>
        <v>147583.11332556407</v>
      </c>
      <c r="AX776" s="7">
        <f>IF(AW776/MAX(AW$2:AW775)-1&lt;0,AW776/MAX(AW$2:AW775)-1,0)</f>
        <v>0</v>
      </c>
      <c r="AY776" s="7">
        <f t="shared" si="274"/>
        <v>-0.84754973143166956</v>
      </c>
      <c r="AZ776" s="1">
        <v>11.2799649642132</v>
      </c>
      <c r="BA776" s="2">
        <v>4.6669999999999998</v>
      </c>
      <c r="BB776" s="7">
        <f t="shared" si="285"/>
        <v>3841.105268839689</v>
      </c>
      <c r="BC776" s="7">
        <f>BB776/MAX(BB$2:BB775)-1</f>
        <v>4.6669999999999989E-2</v>
      </c>
      <c r="BD776" s="1">
        <v>11.2799649642132</v>
      </c>
      <c r="BE776" s="2">
        <v>7.4522556932555002</v>
      </c>
      <c r="BF776" s="7">
        <f t="shared" si="286"/>
        <v>38706.874747158014</v>
      </c>
      <c r="BG776" s="7">
        <f>BF776/MAX(BF$2:BF775)-1</f>
        <v>7.452255693255494E-2</v>
      </c>
      <c r="BH776" s="2">
        <v>4.6669999999999998</v>
      </c>
    </row>
    <row r="777" spans="1:60" x14ac:dyDescent="0.25">
      <c r="A777" s="5">
        <v>201103</v>
      </c>
      <c r="B777" s="4">
        <v>40603</v>
      </c>
      <c r="C777" s="2">
        <v>-0.16999945924354401</v>
      </c>
      <c r="D777" s="7">
        <f t="shared" si="275"/>
        <v>765759.08317899902</v>
      </c>
      <c r="E777" s="7">
        <f>D777/MAX(D$2:D776)-1</f>
        <v>-6.6673737932138932E-2</v>
      </c>
      <c r="F777" s="7">
        <f t="shared" si="265"/>
        <v>-2</v>
      </c>
      <c r="G777" s="1">
        <v>4.4399698789442397</v>
      </c>
      <c r="H777" s="2">
        <v>-0.18450958415975399</v>
      </c>
      <c r="I777" s="7">
        <f t="shared" si="276"/>
        <v>1193014.1925229002</v>
      </c>
      <c r="J777" s="7">
        <f>I777/MAX(I$2:I776)-1</f>
        <v>-1.8450958415975327E-3</v>
      </c>
      <c r="K777" s="7">
        <f t="shared" si="266"/>
        <v>-2</v>
      </c>
      <c r="L777" s="1">
        <v>4.4399698789442397</v>
      </c>
      <c r="M777" s="2">
        <v>-0.29363070353554099</v>
      </c>
      <c r="N777" s="7">
        <f t="shared" si="277"/>
        <v>720056.85669128085</v>
      </c>
      <c r="O777" s="7">
        <f>N777/MAX(N$2:N776)-1</f>
        <v>-2.9363070353554122E-3</v>
      </c>
      <c r="P777" s="7">
        <f t="shared" si="267"/>
        <v>-2</v>
      </c>
      <c r="Q777" s="1">
        <v>4.4399698789442397</v>
      </c>
      <c r="R777" s="2">
        <v>-0.33048576282573799</v>
      </c>
      <c r="S777" s="7">
        <f t="shared" si="278"/>
        <v>454670.15932411066</v>
      </c>
      <c r="T777" s="7">
        <f>S777/MAX(S$2:S776)-1</f>
        <v>-3.3048576282573849E-3</v>
      </c>
      <c r="U777" s="7">
        <f t="shared" si="268"/>
        <v>-2</v>
      </c>
      <c r="V777" s="1">
        <v>4.4399698789442397</v>
      </c>
      <c r="W777" s="2">
        <v>-0.34810257586389898</v>
      </c>
      <c r="X777" s="7">
        <f t="shared" si="279"/>
        <v>374462.91171786474</v>
      </c>
      <c r="Y777" s="7">
        <f>X777/MAX(X$2:X776)-1</f>
        <v>-3.4810257586388449E-3</v>
      </c>
      <c r="Z777" s="7">
        <f t="shared" si="269"/>
        <v>-2</v>
      </c>
      <c r="AA777" s="1">
        <v>4.4399698789442397</v>
      </c>
      <c r="AB777" s="2">
        <v>-0.351736336599897</v>
      </c>
      <c r="AC777" s="7">
        <f t="shared" si="280"/>
        <v>305189.90122483519</v>
      </c>
      <c r="AD777" s="7">
        <f>AC777/MAX(AC$2:AC776)-1</f>
        <v>-3.51736336599906E-3</v>
      </c>
      <c r="AE777" s="7">
        <f t="shared" si="270"/>
        <v>-2</v>
      </c>
      <c r="AF777" s="1">
        <v>4.4399698789442397</v>
      </c>
      <c r="AG777" s="2">
        <v>-0.35344672386154702</v>
      </c>
      <c r="AH777" s="7">
        <f t="shared" si="281"/>
        <v>242709.46678648822</v>
      </c>
      <c r="AI777" s="7">
        <f>AH777/MAX(AH$2:AH776)-1</f>
        <v>-3.5344672386155018E-3</v>
      </c>
      <c r="AJ777" s="7">
        <f t="shared" si="271"/>
        <v>-2</v>
      </c>
      <c r="AK777" s="1">
        <v>4.4399698789442397</v>
      </c>
      <c r="AL777" s="2">
        <v>-0.34160864026078502</v>
      </c>
      <c r="AM777" s="7">
        <f t="shared" si="282"/>
        <v>201865.96212419411</v>
      </c>
      <c r="AN777" s="7">
        <f>AM777/MAX(AM$2:AM776)-1</f>
        <v>-3.4160864026079318E-3</v>
      </c>
      <c r="AO777" s="7">
        <f t="shared" si="272"/>
        <v>-2</v>
      </c>
      <c r="AP777" s="1">
        <v>4.4399698789442397</v>
      </c>
      <c r="AQ777" s="2">
        <v>-0.29636231497408</v>
      </c>
      <c r="AR777" s="7">
        <f t="shared" si="283"/>
        <v>173474.07974133309</v>
      </c>
      <c r="AS777" s="7">
        <f>IF(AR777/MAX(AR$2:AR776)-1&lt;0,AR777/MAX(AR$2:AR776)-1,0)</f>
        <v>-2.9636231497406351E-3</v>
      </c>
      <c r="AT777" s="7">
        <f t="shared" si="273"/>
        <v>-2</v>
      </c>
      <c r="AU777" s="1">
        <v>4.4399698789442397</v>
      </c>
      <c r="AV777" s="2">
        <v>-0.26272038627421701</v>
      </c>
      <c r="AW777" s="7">
        <f t="shared" si="284"/>
        <v>147195.38240015964</v>
      </c>
      <c r="AX777" s="7">
        <f>IF(AW777/MAX(AW$2:AW776)-1&lt;0,AW777/MAX(AW$2:AW776)-1,0)</f>
        <v>-2.6272038627421779E-3</v>
      </c>
      <c r="AY777" s="7">
        <f t="shared" si="274"/>
        <v>-2</v>
      </c>
      <c r="AZ777" s="1">
        <v>4.4399698789442397</v>
      </c>
      <c r="BA777" s="2">
        <v>1.6750000000000005</v>
      </c>
      <c r="BB777" s="7">
        <f t="shared" si="285"/>
        <v>3905.4437820927537</v>
      </c>
      <c r="BC777" s="7">
        <f>BB777/MAX(BB$2:BB776)-1</f>
        <v>1.6750000000000043E-2</v>
      </c>
      <c r="BD777" s="1">
        <v>4.4399698789442397</v>
      </c>
      <c r="BE777" s="2">
        <v>3.4514106131665998</v>
      </c>
      <c r="BF777" s="7">
        <f t="shared" si="286"/>
        <v>40042.807930206531</v>
      </c>
      <c r="BG777" s="7">
        <f>BF777/MAX(BF$2:BF776)-1</f>
        <v>3.4514106131666056E-2</v>
      </c>
      <c r="BH777" s="2">
        <v>1.6750000000000005</v>
      </c>
    </row>
    <row r="778" spans="1:60" x14ac:dyDescent="0.25">
      <c r="A778" s="5">
        <v>201104</v>
      </c>
      <c r="B778" s="4">
        <v>40634</v>
      </c>
      <c r="C778" s="2">
        <v>5.0899617902233301</v>
      </c>
      <c r="D778" s="7">
        <f t="shared" si="275"/>
        <v>804735.92791797465</v>
      </c>
      <c r="E778" s="7">
        <f>D778/MAX(D$2:D777)-1</f>
        <v>-1.9167787814765025E-2</v>
      </c>
      <c r="F778" s="7">
        <f t="shared" si="265"/>
        <v>0.99998971124712843</v>
      </c>
      <c r="G778" s="1">
        <v>5.0899999386794503</v>
      </c>
      <c r="H778" s="2">
        <v>1.60689305231641</v>
      </c>
      <c r="I778" s="7">
        <f t="shared" si="276"/>
        <v>1212184.6546956992</v>
      </c>
      <c r="J778" s="7">
        <f>I778/MAX(I$2:I777)-1</f>
        <v>1.4194185964679251E-2</v>
      </c>
      <c r="K778" s="7">
        <f t="shared" si="266"/>
        <v>6.0595640722086785E-2</v>
      </c>
      <c r="L778" s="1">
        <v>5.0899999386794503</v>
      </c>
      <c r="M778" s="2">
        <v>0.80853458988393501</v>
      </c>
      <c r="N778" s="7">
        <f t="shared" si="277"/>
        <v>725878.76544446079</v>
      </c>
      <c r="O778" s="7">
        <f>N778/MAX(N$2:N777)-1</f>
        <v>5.1252978054379117E-3</v>
      </c>
      <c r="P778" s="7">
        <f t="shared" si="267"/>
        <v>-0.15472402770720683</v>
      </c>
      <c r="Q778" s="1">
        <v>5.0899999386794503</v>
      </c>
      <c r="R778" s="2">
        <v>0.53981750928999805</v>
      </c>
      <c r="S778" s="7">
        <f t="shared" si="278"/>
        <v>457124.54845365894</v>
      </c>
      <c r="T778" s="7">
        <f>S778/MAX(S$2:S777)-1</f>
        <v>2.0754772645081854E-3</v>
      </c>
      <c r="U778" s="7">
        <f t="shared" si="268"/>
        <v>-0.22719782916035824</v>
      </c>
      <c r="V778" s="1">
        <v>5.0899999386794503</v>
      </c>
      <c r="W778" s="2">
        <v>0.41000610504323698</v>
      </c>
      <c r="X778" s="7">
        <f t="shared" si="279"/>
        <v>375998.23251703067</v>
      </c>
      <c r="Y778" s="7">
        <f>X778/MAX(X$2:X777)-1</f>
        <v>6.0476287366495463E-4</v>
      </c>
      <c r="Z778" s="7">
        <f t="shared" si="269"/>
        <v>-0.26220835367536277</v>
      </c>
      <c r="AA778" s="1">
        <v>5.0899999386794503</v>
      </c>
      <c r="AB778" s="2">
        <v>0.32774951114217699</v>
      </c>
      <c r="AC778" s="7">
        <f t="shared" si="280"/>
        <v>306190.15963415493</v>
      </c>
      <c r="AD778" s="7">
        <f>AC778/MAX(AC$2:AC777)-1</f>
        <v>-2.5139639581428508E-4</v>
      </c>
      <c r="AE778" s="7">
        <f t="shared" si="270"/>
        <v>-0.28439320341182728</v>
      </c>
      <c r="AF778" s="1">
        <v>5.0899999386794503</v>
      </c>
      <c r="AG778" s="2">
        <v>0.27500940595446</v>
      </c>
      <c r="AH778" s="7">
        <f t="shared" si="281"/>
        <v>243376.94064929298</v>
      </c>
      <c r="AI778" s="7">
        <f>AH778/MAX(AH$2:AH777)-1</f>
        <v>-7.9409329642743387E-4</v>
      </c>
      <c r="AJ778" s="7">
        <f t="shared" si="271"/>
        <v>-0.29861736773939684</v>
      </c>
      <c r="AK778" s="1">
        <v>5.0899999386794503</v>
      </c>
      <c r="AL778" s="2">
        <v>0.23778672742679599</v>
      </c>
      <c r="AM778" s="7">
        <f t="shared" si="282"/>
        <v>202345.97258931785</v>
      </c>
      <c r="AN778" s="7">
        <f>AM778/MAX(AM$2:AM777)-1</f>
        <v>-1.0463421284027108E-3</v>
      </c>
      <c r="AO778" s="7">
        <f t="shared" si="272"/>
        <v>-0.30865643562151956</v>
      </c>
      <c r="AP778" s="1">
        <v>5.0899999386794503</v>
      </c>
      <c r="AQ778" s="2">
        <v>0.208876978320581</v>
      </c>
      <c r="AR778" s="7">
        <f t="shared" si="283"/>
        <v>173836.42715726621</v>
      </c>
      <c r="AS778" s="7">
        <f>IF(AR778/MAX(AR$2:AR777)-1&lt;0,AR778/MAX(AR$2:AR777)-1,0)</f>
        <v>-8.8104369301889029E-4</v>
      </c>
      <c r="AT778" s="7">
        <f t="shared" si="273"/>
        <v>-0.31645348154116593</v>
      </c>
      <c r="AU778" s="1">
        <v>5.0899999386794503</v>
      </c>
      <c r="AV778" s="2">
        <v>0.186839912400623</v>
      </c>
      <c r="AW778" s="7">
        <f t="shared" si="284"/>
        <v>147470.40212369387</v>
      </c>
      <c r="AX778" s="7">
        <f>IF(AW778/MAX(AW$2:AW777)-1&lt;0,AW778/MAX(AW$2:AW777)-1,0)</f>
        <v>-7.6371340413161626E-4</v>
      </c>
      <c r="AY778" s="7">
        <f t="shared" si="274"/>
        <v>-0.32239694422155463</v>
      </c>
      <c r="AZ778" s="1">
        <v>5.0899999386794503</v>
      </c>
      <c r="BA778" s="2">
        <v>1.829</v>
      </c>
      <c r="BB778" s="7">
        <f t="shared" si="285"/>
        <v>3976.8743488672299</v>
      </c>
      <c r="BC778" s="7">
        <f>BB778/MAX(BB$2:BB777)-1</f>
        <v>1.8289999999999917E-2</v>
      </c>
      <c r="BD778" s="1">
        <v>5.0899999386794503</v>
      </c>
      <c r="BE778" s="2">
        <v>1.3822176062231899</v>
      </c>
      <c r="BF778" s="7">
        <f t="shared" si="286"/>
        <v>40596.286671443981</v>
      </c>
      <c r="BG778" s="7">
        <f>BF778/MAX(BF$2:BF777)-1</f>
        <v>1.3822176062231906E-2</v>
      </c>
      <c r="BH778" s="2">
        <v>1.829</v>
      </c>
    </row>
    <row r="779" spans="1:60" x14ac:dyDescent="0.25">
      <c r="A779" s="5">
        <v>201105</v>
      </c>
      <c r="B779" s="4">
        <v>40664</v>
      </c>
      <c r="C779" s="2">
        <v>-2.3499941057441802</v>
      </c>
      <c r="D779" s="7">
        <f t="shared" si="275"/>
        <v>785824.68104509648</v>
      </c>
      <c r="E779" s="7">
        <f>D779/MAX(D$2:D778)-1</f>
        <v>-4.2217286988358249E-2</v>
      </c>
      <c r="F779" s="7">
        <f t="shared" si="265"/>
        <v>-0.28310042462408691</v>
      </c>
      <c r="G779" s="1">
        <v>1.52999644428669</v>
      </c>
      <c r="H779" s="2">
        <v>-0.60744505344064903</v>
      </c>
      <c r="I779" s="7">
        <f t="shared" si="276"/>
        <v>1204821.2989721836</v>
      </c>
      <c r="J779" s="7">
        <f>I779/MAX(I$2:I778)-1</f>
        <v>-6.0744505344064725E-3</v>
      </c>
      <c r="K779" s="7">
        <f t="shared" si="266"/>
        <v>0.29315495541058134</v>
      </c>
      <c r="L779" s="1">
        <v>1.52999644428669</v>
      </c>
      <c r="M779" s="2">
        <v>-0.31225224536225299</v>
      </c>
      <c r="N779" s="7">
        <f t="shared" si="277"/>
        <v>723612.19270075264</v>
      </c>
      <c r="O779" s="7">
        <f>N779/MAX(N$2:N778)-1</f>
        <v>-3.1225224536225449E-3</v>
      </c>
      <c r="P779" s="7">
        <f t="shared" si="267"/>
        <v>0.39077426981544583</v>
      </c>
      <c r="Q779" s="1">
        <v>1.52999644428669</v>
      </c>
      <c r="R779" s="2">
        <v>-0.207209202768187</v>
      </c>
      <c r="S779" s="7">
        <f t="shared" si="278"/>
        <v>456177.34432115045</v>
      </c>
      <c r="T779" s="7">
        <f>S779/MAX(S$2:S778)-1</f>
        <v>-2.0720920276818822E-3</v>
      </c>
      <c r="U779" s="7">
        <f t="shared" si="268"/>
        <v>0.42551166693492581</v>
      </c>
      <c r="V779" s="1">
        <v>1.52999644428669</v>
      </c>
      <c r="W779" s="2">
        <v>-0.15383855477421499</v>
      </c>
      <c r="X779" s="7">
        <f t="shared" si="279"/>
        <v>375419.80227014987</v>
      </c>
      <c r="Y779" s="7">
        <f>X779/MAX(X$2:X778)-1</f>
        <v>-1.5383855477422159E-3</v>
      </c>
      <c r="Z779" s="7">
        <f t="shared" si="269"/>
        <v>0.44316116896863145</v>
      </c>
      <c r="AA779" s="1">
        <v>1.52999644428669</v>
      </c>
      <c r="AB779" s="2">
        <v>-0.12177539566925</v>
      </c>
      <c r="AC779" s="7">
        <f t="shared" si="280"/>
        <v>305817.29535576014</v>
      </c>
      <c r="AD779" s="7">
        <f>AC779/MAX(AC$2:AC778)-1</f>
        <v>-1.4688442135509794E-3</v>
      </c>
      <c r="AE779" s="7">
        <f t="shared" si="270"/>
        <v>0.45376435279907734</v>
      </c>
      <c r="AF779" s="1">
        <v>1.52999644428669</v>
      </c>
      <c r="AG779" s="2">
        <v>-0.10074950767855299</v>
      </c>
      <c r="AH779" s="7">
        <f t="shared" si="281"/>
        <v>243131.7395797857</v>
      </c>
      <c r="AI779" s="7">
        <f>AH779/MAX(AH$2:AH778)-1</f>
        <v>-1.800788328126246E-3</v>
      </c>
      <c r="AJ779" s="7">
        <f t="shared" si="271"/>
        <v>0.4607175464888783</v>
      </c>
      <c r="AK779" s="1">
        <v>1.52999644428669</v>
      </c>
      <c r="AL779" s="2">
        <v>-8.5741421802226797E-2</v>
      </c>
      <c r="AM779" s="7">
        <f t="shared" si="282"/>
        <v>202172.47827546022</v>
      </c>
      <c r="AN779" s="7">
        <f>AM779/MAX(AM$2:AM778)-1</f>
        <v>-1.902859197807194E-3</v>
      </c>
      <c r="AO779" s="7">
        <f t="shared" si="272"/>
        <v>0.4656806723296244</v>
      </c>
      <c r="AP779" s="1">
        <v>1.52999644428669</v>
      </c>
      <c r="AQ779" s="2">
        <v>-7.46827182946148E-2</v>
      </c>
      <c r="AR779" s="7">
        <f t="shared" si="283"/>
        <v>173706.60138807891</v>
      </c>
      <c r="AS779" s="7">
        <f>IF(AR779/MAX(AR$2:AR778)-1&lt;0,AR779/MAX(AR$2:AR778)-1,0)</f>
        <v>-1.627212888585805E-3</v>
      </c>
      <c r="AT779" s="7">
        <f t="shared" si="273"/>
        <v>0.46933775009397505</v>
      </c>
      <c r="AU779" s="1">
        <v>1.52999644428669</v>
      </c>
      <c r="AV779" s="2">
        <v>-6.5530391827020404E-2</v>
      </c>
      <c r="AW779" s="7">
        <f t="shared" si="284"/>
        <v>147373.76419135334</v>
      </c>
      <c r="AX779" s="7">
        <f>IF(AW779/MAX(AW$2:AW778)-1&lt;0,AW779/MAX(AW$2:AW778)-1,0)</f>
        <v>-1.4185168580155283E-3</v>
      </c>
      <c r="AY779" s="7">
        <f t="shared" si="274"/>
        <v>0.47236439508845196</v>
      </c>
      <c r="AZ779" s="1">
        <v>1.52999644428669</v>
      </c>
      <c r="BA779" s="2">
        <v>-1.9050000000000002</v>
      </c>
      <c r="BB779" s="7">
        <f t="shared" si="285"/>
        <v>3901.1148925213092</v>
      </c>
      <c r="BC779" s="7">
        <f>BB779/MAX(BB$2:BB778)-1</f>
        <v>-1.9050000000000011E-2</v>
      </c>
      <c r="BD779" s="1">
        <v>1.52999644428669</v>
      </c>
      <c r="BE779" s="2">
        <v>-1.4939216182200701</v>
      </c>
      <c r="BF779" s="7">
        <f t="shared" si="286"/>
        <v>39989.809968664682</v>
      </c>
      <c r="BG779" s="7">
        <f>BF779/MAX(BF$2:BF778)-1</f>
        <v>-1.4939216182200843E-2</v>
      </c>
      <c r="BH779" s="2">
        <v>-1.9050000000000002</v>
      </c>
    </row>
    <row r="780" spans="1:60" x14ac:dyDescent="0.25">
      <c r="A780" s="5">
        <v>201106</v>
      </c>
      <c r="B780" s="4">
        <v>40695</v>
      </c>
      <c r="C780" s="2">
        <v>-2.3899789389759998</v>
      </c>
      <c r="D780" s="7">
        <f t="shared" si="275"/>
        <v>767043.63667084335</v>
      </c>
      <c r="E780" s="7">
        <f>D780/MAX(D$2:D779)-1</f>
        <v>-6.5108092110489513E-2</v>
      </c>
      <c r="F780" s="7">
        <f t="shared" si="265"/>
        <v>0.43410874221505047</v>
      </c>
      <c r="G780" s="1">
        <v>3.32584135193389E-3</v>
      </c>
      <c r="H780" s="2">
        <v>-1.76410307582173</v>
      </c>
      <c r="I780" s="7">
        <f t="shared" si="276"/>
        <v>1183567.00937886</v>
      </c>
      <c r="J780" s="7">
        <f>I780/MAX(I$2:I779)-1</f>
        <v>-2.3608321723907033E-2</v>
      </c>
      <c r="K780" s="7">
        <f t="shared" si="266"/>
        <v>0.58209561055242975</v>
      </c>
      <c r="L780" s="1">
        <v>3.32584135193389E-3</v>
      </c>
      <c r="M780" s="2">
        <v>-1.91025412070822</v>
      </c>
      <c r="N780" s="7">
        <f t="shared" si="277"/>
        <v>709789.3609717394</v>
      </c>
      <c r="O780" s="7">
        <f>N780/MAX(N$2:N779)-1</f>
        <v>-2.2165415546864353E-2</v>
      </c>
      <c r="P780" s="7">
        <f t="shared" si="267"/>
        <v>0.54753854147488923</v>
      </c>
      <c r="Q780" s="1">
        <v>3.32584135193389E-3</v>
      </c>
      <c r="R780" s="2">
        <v>-1.8833565122873901</v>
      </c>
      <c r="S780" s="7">
        <f t="shared" si="278"/>
        <v>447585.89859929838</v>
      </c>
      <c r="T780" s="7">
        <f>S780/MAX(S$2:S779)-1</f>
        <v>-2.0866632270411856E-2</v>
      </c>
      <c r="U780" s="7">
        <f t="shared" si="268"/>
        <v>0.55389841740284562</v>
      </c>
      <c r="V780" s="1">
        <v>3.32584135193389E-3</v>
      </c>
      <c r="W780" s="2">
        <v>-1.8522396904012699</v>
      </c>
      <c r="X780" s="7">
        <f t="shared" si="279"/>
        <v>368466.12768687616</v>
      </c>
      <c r="Y780" s="7">
        <f>X780/MAX(X$2:X779)-1</f>
        <v>-2.0032287864048204E-2</v>
      </c>
      <c r="Z780" s="7">
        <f t="shared" si="269"/>
        <v>0.56125591638088801</v>
      </c>
      <c r="AA780" s="1">
        <v>3.32584135193389E-3</v>
      </c>
      <c r="AB780" s="2">
        <v>-1.8348526989121601</v>
      </c>
      <c r="AC780" s="7">
        <f t="shared" si="280"/>
        <v>300205.99845818483</v>
      </c>
      <c r="AD780" s="7">
        <f>AC780/MAX(AC$2:AC779)-1</f>
        <v>-1.9790420074977444E-2</v>
      </c>
      <c r="AE780" s="7">
        <f t="shared" si="270"/>
        <v>0.56536702941744843</v>
      </c>
      <c r="AF780" s="1">
        <v>3.32584135193389E-3</v>
      </c>
      <c r="AG780" s="2">
        <v>-1.6826052683282899</v>
      </c>
      <c r="AH780" s="7">
        <f t="shared" si="281"/>
        <v>239040.79212063801</v>
      </c>
      <c r="AI780" s="7">
        <f>AH780/MAX(AH$2:AH779)-1</f>
        <v>-1.8596540852128696E-2</v>
      </c>
      <c r="AJ780" s="7">
        <f t="shared" si="271"/>
        <v>0.60136557448191286</v>
      </c>
      <c r="AK780" s="1">
        <v>3.32584135193389E-3</v>
      </c>
      <c r="AL780" s="2">
        <v>-1.44109895371927</v>
      </c>
      <c r="AM780" s="7">
        <f t="shared" si="282"/>
        <v>199258.97280632425</v>
      </c>
      <c r="AN780" s="7">
        <f>AM780/MAX(AM$2:AM779)-1</f>
        <v>-1.6286426651009545E-2</v>
      </c>
      <c r="AO780" s="7">
        <f t="shared" si="272"/>
        <v>0.6584691716754052</v>
      </c>
      <c r="AP780" s="1">
        <v>3.32584135193389E-3</v>
      </c>
      <c r="AQ780" s="2">
        <v>-1.2603848240339901</v>
      </c>
      <c r="AR780" s="7">
        <f t="shared" si="283"/>
        <v>171517.22974583835</v>
      </c>
      <c r="AS780" s="7">
        <f>IF(AR780/MAX(AR$2:AR779)-1&lt;0,AR780/MAX(AR$2:AR779)-1,0)</f>
        <v>-1.4210551984623288E-2</v>
      </c>
      <c r="AT780" s="7">
        <f t="shared" si="273"/>
        <v>0.70119860045008187</v>
      </c>
      <c r="AU780" s="1">
        <v>3.32584135193389E-3</v>
      </c>
      <c r="AV780" s="2">
        <v>-1.1204736741276999</v>
      </c>
      <c r="AW780" s="7">
        <f t="shared" si="284"/>
        <v>145722.47996101819</v>
      </c>
      <c r="AX780" s="7">
        <f>IF(AW780/MAX(AW$2:AW779)-1&lt;0,AW780/MAX(AW$2:AW779)-1,0)</f>
        <v>-1.2607359491335401E-2</v>
      </c>
      <c r="AY780" s="7">
        <f t="shared" si="274"/>
        <v>0.73428026111001687</v>
      </c>
      <c r="AZ780" s="1">
        <v>3.32584135193389E-3</v>
      </c>
      <c r="BA780" s="2">
        <v>-2.4369999999999998</v>
      </c>
      <c r="BB780" s="7">
        <f t="shared" si="285"/>
        <v>3806.044722590565</v>
      </c>
      <c r="BC780" s="7">
        <f>BB780/MAX(BB$2:BB779)-1</f>
        <v>-4.2955751499999972E-2</v>
      </c>
      <c r="BD780" s="1">
        <v>3.32584135193389E-3</v>
      </c>
      <c r="BE780" s="2">
        <v>-4.2259403779142399</v>
      </c>
      <c r="BF780" s="7">
        <f t="shared" si="286"/>
        <v>38299.864442147707</v>
      </c>
      <c r="BG780" s="7">
        <f>BF780/MAX(BF$2:BF779)-1</f>
        <v>-5.6567297592555632E-2</v>
      </c>
      <c r="BH780" s="2">
        <v>-2.4369999999999998</v>
      </c>
    </row>
    <row r="781" spans="1:60" x14ac:dyDescent="0.25">
      <c r="A781" s="5">
        <v>201107</v>
      </c>
      <c r="B781" s="4">
        <v>40725</v>
      </c>
      <c r="C781" s="2">
        <v>5.0687553357321095E-4</v>
      </c>
      <c r="D781" s="7">
        <f t="shared" si="275"/>
        <v>767047.52462736948</v>
      </c>
      <c r="E781" s="7">
        <f>D781/MAX(D$2:D780)-1</f>
        <v>-6.5103353372143014E-2</v>
      </c>
      <c r="F781" s="7">
        <f t="shared" si="265"/>
        <v>0.13052289950887275</v>
      </c>
      <c r="G781" s="1">
        <v>3.0599987665161601</v>
      </c>
      <c r="H781" s="2">
        <v>3.31024159728582E-3</v>
      </c>
      <c r="I781" s="7">
        <f t="shared" si="276"/>
        <v>1183606.1883063361</v>
      </c>
      <c r="J781" s="7">
        <f>I781/MAX(I$2:I780)-1</f>
        <v>-2.3576000800420438E-2</v>
      </c>
      <c r="K781" s="7">
        <f t="shared" si="266"/>
        <v>0.13131958820214096</v>
      </c>
      <c r="L781" s="1">
        <v>3.0599987665161601</v>
      </c>
      <c r="M781" s="2">
        <v>3.1489293539326202E-3</v>
      </c>
      <c r="N781" s="7">
        <f t="shared" si="277"/>
        <v>709811.71173727815</v>
      </c>
      <c r="O781" s="7">
        <f>N781/MAX(N$2:N780)-1</f>
        <v>-2.2134624226601618E-2</v>
      </c>
      <c r="P781" s="7">
        <f t="shared" si="267"/>
        <v>0.13127374487043031</v>
      </c>
      <c r="Q781" s="1">
        <v>3.0599987665161601</v>
      </c>
      <c r="R781" s="2">
        <v>3.2488395389721199E-3</v>
      </c>
      <c r="S781" s="7">
        <f t="shared" si="278"/>
        <v>447600.43994694296</v>
      </c>
      <c r="T781" s="7">
        <f>S781/MAX(S$2:S780)-1</f>
        <v>-2.0834821798421665E-2</v>
      </c>
      <c r="U781" s="7">
        <f t="shared" si="268"/>
        <v>0.13130213834918214</v>
      </c>
      <c r="V781" s="1">
        <v>3.0599987665161601</v>
      </c>
      <c r="W781" s="2">
        <v>3.09313827088526E-3</v>
      </c>
      <c r="X781" s="7">
        <f t="shared" si="279"/>
        <v>368477.52485368692</v>
      </c>
      <c r="Y781" s="7">
        <f>X781/MAX(X$2:X780)-1</f>
        <v>-2.0001976107701824E-2</v>
      </c>
      <c r="Z781" s="7">
        <f t="shared" si="269"/>
        <v>0.13125788960071572</v>
      </c>
      <c r="AA781" s="1">
        <v>3.0599987665161601</v>
      </c>
      <c r="AB781" s="2">
        <v>3.02404664635386E-3</v>
      </c>
      <c r="AC781" s="7">
        <f t="shared" si="280"/>
        <v>300215.07682761335</v>
      </c>
      <c r="AD781" s="7">
        <f>AC781/MAX(AC$2:AC780)-1</f>
        <v>-1.9760778080048502E-2</v>
      </c>
      <c r="AE781" s="7">
        <f t="shared" si="270"/>
        <v>0.13123825444968207</v>
      </c>
      <c r="AF781" s="1">
        <v>3.0599987665161601</v>
      </c>
      <c r="AG781" s="2">
        <v>-2.1514059593654598E-3</v>
      </c>
      <c r="AH781" s="7">
        <f t="shared" si="281"/>
        <v>239035.64938279102</v>
      </c>
      <c r="AI781" s="7">
        <f>AH781/MAX(AH$2:AH780)-1</f>
        <v>-1.8617654824634178E-2</v>
      </c>
      <c r="AJ781" s="7">
        <f t="shared" si="271"/>
        <v>0.12976744240451443</v>
      </c>
      <c r="AK781" s="1">
        <v>3.0599987665161601</v>
      </c>
      <c r="AL781" s="2">
        <v>-2.0126332498570599E-4</v>
      </c>
      <c r="AM781" s="7">
        <f t="shared" si="282"/>
        <v>199258.57177109024</v>
      </c>
      <c r="AN781" s="7">
        <f>AM781/MAX(AM$2:AM780)-1</f>
        <v>-1.6288406505655662E-2</v>
      </c>
      <c r="AO781" s="7">
        <f t="shared" si="272"/>
        <v>0.13032165350351488</v>
      </c>
      <c r="AP781" s="1">
        <v>3.0599987665161601</v>
      </c>
      <c r="AQ781" s="2">
        <v>-2.5259596025384599E-4</v>
      </c>
      <c r="AR781" s="7">
        <f t="shared" si="283"/>
        <v>171516.79650024488</v>
      </c>
      <c r="AS781" s="7">
        <f>IF(AR781/MAX(AR$2:AR780)-1&lt;0,AR781/MAX(AR$2:AR780)-1,0)</f>
        <v>-1.4213042048945579E-2</v>
      </c>
      <c r="AT781" s="7">
        <f t="shared" si="273"/>
        <v>0.13030706528022029</v>
      </c>
      <c r="AU781" s="1">
        <v>3.0599987665161601</v>
      </c>
      <c r="AV781" s="2">
        <v>3.21234741387644E-3</v>
      </c>
      <c r="AW781" s="7">
        <f t="shared" si="284"/>
        <v>145727.16107333466</v>
      </c>
      <c r="AX781" s="7">
        <f>IF(AW781/MAX(AW$2:AW780)-1&lt;0,AW781/MAX(AW$2:AW780)-1,0)</f>
        <v>-1.2575641009383243E-2</v>
      </c>
      <c r="AY781" s="7">
        <f t="shared" si="274"/>
        <v>0.1312917676509584</v>
      </c>
      <c r="AZ781" s="1">
        <v>3.0599987665161601</v>
      </c>
      <c r="BA781" s="2">
        <v>-2.3780000000000001</v>
      </c>
      <c r="BB781" s="7">
        <f t="shared" si="285"/>
        <v>3715.5369790873615</v>
      </c>
      <c r="BC781" s="7">
        <f>BB781/MAX(BB$2:BB780)-1</f>
        <v>-6.571426372932998E-2</v>
      </c>
      <c r="BD781" s="1">
        <v>3.0599987665161601</v>
      </c>
      <c r="BE781" s="2">
        <v>-0.458773480912118</v>
      </c>
      <c r="BF781" s="7">
        <f t="shared" si="286"/>
        <v>38124.154820861841</v>
      </c>
      <c r="BG781" s="7">
        <f>BF781/MAX(BF$2:BF780)-1</f>
        <v>-6.0895516641453651E-2</v>
      </c>
      <c r="BH781" s="2">
        <v>-2.3780000000000001</v>
      </c>
    </row>
    <row r="782" spans="1:60" x14ac:dyDescent="0.25">
      <c r="A782" s="5">
        <v>201108</v>
      </c>
      <c r="B782" s="4">
        <v>40756</v>
      </c>
      <c r="C782" s="2">
        <v>-10.0089912208634</v>
      </c>
      <c r="D782" s="7">
        <f t="shared" si="275"/>
        <v>690273.80522756604</v>
      </c>
      <c r="E782" s="7">
        <f>D782/MAX(D$2:D781)-1</f>
        <v>-0.15867707665727149</v>
      </c>
      <c r="F782" s="7">
        <f t="shared" si="265"/>
        <v>0.13460522366025685</v>
      </c>
      <c r="G782" s="1">
        <v>3.3134192955216798E-3</v>
      </c>
      <c r="H782" s="2">
        <v>-4.3643659620882396</v>
      </c>
      <c r="I782" s="7">
        <f t="shared" si="276"/>
        <v>1131949.2826987244</v>
      </c>
      <c r="J782" s="7">
        <f>I782/MAX(I$2:I781)-1</f>
        <v>-6.6190717467147553E-2</v>
      </c>
      <c r="K782" s="7">
        <f t="shared" si="266"/>
        <v>0.62248782301171446</v>
      </c>
      <c r="L782" s="1">
        <v>3.3134192955216798E-3</v>
      </c>
      <c r="M782" s="2">
        <v>-6.0780010831502196</v>
      </c>
      <c r="N782" s="7">
        <f t="shared" si="277"/>
        <v>666669.34820955922</v>
      </c>
      <c r="O782" s="7">
        <f>N782/MAX(N$2:N781)-1</f>
        <v>-8.1569292357859813E-2</v>
      </c>
      <c r="P782" s="7">
        <f t="shared" si="267"/>
        <v>0.47437298475846867</v>
      </c>
      <c r="Q782" s="1">
        <v>3.3134192955216798E-3</v>
      </c>
      <c r="R782" s="2">
        <v>-6.6425053098114901</v>
      </c>
      <c r="S782" s="7">
        <f t="shared" si="278"/>
        <v>417868.5569567277</v>
      </c>
      <c r="T782" s="7">
        <f>S782/MAX(S$2:S781)-1</f>
        <v>-8.5875920752286672E-2</v>
      </c>
      <c r="U782" s="7">
        <f t="shared" si="268"/>
        <v>0.4255811204942771</v>
      </c>
      <c r="V782" s="1">
        <v>3.3134192955216798E-3</v>
      </c>
      <c r="W782" s="2">
        <v>-5.8891127891894497</v>
      </c>
      <c r="X782" s="7">
        <f t="shared" si="279"/>
        <v>346777.46781223972</v>
      </c>
      <c r="Y782" s="7">
        <f>X782/MAX(X$2:X781)-1</f>
        <v>-7.7715165066546965E-2</v>
      </c>
      <c r="Z782" s="7">
        <f t="shared" si="269"/>
        <v>0.49069919024064435</v>
      </c>
      <c r="AA782" s="1">
        <v>3.3134192955216798E-3</v>
      </c>
      <c r="AB782" s="2">
        <v>-4.7118063300277599</v>
      </c>
      <c r="AC782" s="7">
        <f t="shared" si="280"/>
        <v>286069.52383395215</v>
      </c>
      <c r="AD782" s="7">
        <f>AC782/MAX(AC$2:AC781)-1</f>
        <v>-6.5947751787887587E-2</v>
      </c>
      <c r="AE782" s="7">
        <f t="shared" si="270"/>
        <v>0.5924574663345481</v>
      </c>
      <c r="AF782" s="1">
        <v>3.3134192955216798E-3</v>
      </c>
      <c r="AG782" s="2">
        <v>-3.9254248785672501</v>
      </c>
      <c r="AH782" s="7">
        <f t="shared" si="281"/>
        <v>229652.48453327414</v>
      </c>
      <c r="AI782" s="7">
        <f>AH782/MAX(AH$2:AH781)-1</f>
        <v>-5.7141081556014828E-2</v>
      </c>
      <c r="AJ782" s="7">
        <f t="shared" si="271"/>
        <v>0.6604268724565725</v>
      </c>
      <c r="AK782" s="1">
        <v>3.3134192955216798E-3</v>
      </c>
      <c r="AL782" s="2">
        <v>-3.36441871770166</v>
      </c>
      <c r="AM782" s="7">
        <f t="shared" si="282"/>
        <v>192554.67908579868</v>
      </c>
      <c r="AN782" s="7">
        <f>AM782/MAX(AM$2:AM781)-1</f>
        <v>-4.9384583485380662E-2</v>
      </c>
      <c r="AO782" s="7">
        <f t="shared" si="272"/>
        <v>0.70891638796334289</v>
      </c>
      <c r="AP782" s="1">
        <v>3.3134192955216798E-3</v>
      </c>
      <c r="AQ782" s="2">
        <v>-2.9433372156963502</v>
      </c>
      <c r="AR782" s="7">
        <f t="shared" si="283"/>
        <v>166468.478797683</v>
      </c>
      <c r="AS782" s="7">
        <f>IF(AR782/MAX(AR$2:AR781)-1&lt;0,AR782/MAX(AR$2:AR781)-1,0)</f>
        <v>-4.3228076449799868E-2</v>
      </c>
      <c r="AT782" s="7">
        <f t="shared" si="273"/>
        <v>0.74531177797046355</v>
      </c>
      <c r="AU782" s="1">
        <v>3.3134192955216798E-3</v>
      </c>
      <c r="AV782" s="2">
        <v>-2.6163705471777199</v>
      </c>
      <c r="AW782" s="7">
        <f t="shared" si="284"/>
        <v>141914.39855177372</v>
      </c>
      <c r="AX782" s="7">
        <f>IF(AW782/MAX(AW$2:AW781)-1&lt;0,AW782/MAX(AW$2:AW781)-1,0)</f>
        <v>-3.841032111367193E-2</v>
      </c>
      <c r="AY782" s="7">
        <f t="shared" si="274"/>
        <v>0.77357252883079097</v>
      </c>
      <c r="AZ782" s="1">
        <v>3.3134192955216798E-3</v>
      </c>
      <c r="BA782" s="2">
        <v>-9.4570000000000007</v>
      </c>
      <c r="BB782" s="7">
        <f t="shared" si="285"/>
        <v>3364.1586469750696</v>
      </c>
      <c r="BC782" s="7">
        <f>BB782/MAX(BB$2:BB781)-1</f>
        <v>-0.15406966580844728</v>
      </c>
      <c r="BD782" s="1">
        <v>3.3134192955216798E-3</v>
      </c>
      <c r="BE782" s="2">
        <v>-11.5663249860884</v>
      </c>
      <c r="BF782" s="7">
        <f t="shared" si="286"/>
        <v>33714.591176081471</v>
      </c>
      <c r="BG782" s="7">
        <f>BF782/MAX(BF$2:BF781)-1</f>
        <v>-0.16951539314562958</v>
      </c>
      <c r="BH782" s="2">
        <v>-9.4570000000000007</v>
      </c>
    </row>
    <row r="783" spans="1:60" x14ac:dyDescent="0.25">
      <c r="A783" s="5">
        <v>201109</v>
      </c>
      <c r="B783" s="4">
        <v>40787</v>
      </c>
      <c r="C783" s="2">
        <v>-3.5900014838228098</v>
      </c>
      <c r="D783" s="7">
        <f t="shared" si="275"/>
        <v>665492.96537745628</v>
      </c>
      <c r="E783" s="7">
        <f>D783/MAX(D$2:D782)-1</f>
        <v>-0.18888058208901692</v>
      </c>
      <c r="F783" s="7">
        <f t="shared" si="265"/>
        <v>0.18581614745963126</v>
      </c>
      <c r="G783" s="1">
        <v>1.6595991852252699E-3</v>
      </c>
      <c r="H783" s="2">
        <v>-1.3441568431773001</v>
      </c>
      <c r="I783" s="7">
        <f t="shared" si="276"/>
        <v>1116734.1089540331</v>
      </c>
      <c r="J783" s="7">
        <f>I783/MAX(I$2:I782)-1</f>
        <v>-7.8742578840537703E-2</v>
      </c>
      <c r="K783" s="7">
        <f t="shared" si="266"/>
        <v>0.69492054218623422</v>
      </c>
      <c r="L783" s="1">
        <v>1.6595991852252699E-3</v>
      </c>
      <c r="M783" s="2">
        <v>-0.67780082910676298</v>
      </c>
      <c r="N783" s="7">
        <f t="shared" si="277"/>
        <v>662150.65783999418</v>
      </c>
      <c r="O783" s="7">
        <f>N783/MAX(N$2:N782)-1</f>
        <v>-8.7794423309029312E-2</v>
      </c>
      <c r="P783" s="7">
        <f t="shared" si="267"/>
        <v>0.84597496913818293</v>
      </c>
      <c r="Q783" s="1">
        <v>1.6595991852252699E-3</v>
      </c>
      <c r="R783" s="2">
        <v>-0.44908448134156298</v>
      </c>
      <c r="S783" s="7">
        <f t="shared" si="278"/>
        <v>415991.97411502909</v>
      </c>
      <c r="T783" s="7">
        <f>S783/MAX(S$2:S782)-1</f>
        <v>-8.9981110132394626E-2</v>
      </c>
      <c r="U783" s="7">
        <f t="shared" si="268"/>
        <v>0.89782205405480187</v>
      </c>
      <c r="V783" s="1">
        <v>1.6595991852252699E-3</v>
      </c>
      <c r="W783" s="2">
        <v>-0.33639579635856898</v>
      </c>
      <c r="X783" s="7">
        <f t="shared" si="279"/>
        <v>345610.92298780067</v>
      </c>
      <c r="Y783" s="7">
        <f>X783/MAX(X$2:X782)-1</f>
        <v>-8.0817692481715664E-2</v>
      </c>
      <c r="Z783" s="7">
        <f t="shared" si="269"/>
        <v>0.92336714462897196</v>
      </c>
      <c r="AA783" s="1">
        <v>1.6595991852252699E-3</v>
      </c>
      <c r="AB783" s="2">
        <v>-0.274121067220647</v>
      </c>
      <c r="AC783" s="7">
        <f t="shared" si="280"/>
        <v>285285.34700222552</v>
      </c>
      <c r="AD783" s="7">
        <f>AC783/MAX(AC$2:AC782)-1</f>
        <v>-6.8508185779085018E-2</v>
      </c>
      <c r="AE783" s="7">
        <f t="shared" si="270"/>
        <v>0.93748403308631967</v>
      </c>
      <c r="AF783" s="1">
        <v>1.6595991852252699E-3</v>
      </c>
      <c r="AG783" s="2">
        <v>-0.22510878461221201</v>
      </c>
      <c r="AH783" s="7">
        <f t="shared" si="281"/>
        <v>229135.51661650953</v>
      </c>
      <c r="AI783" s="7">
        <f>AH783/MAX(AH$2:AH782)-1</f>
        <v>-5.9263539807931864E-2</v>
      </c>
      <c r="AJ783" s="7">
        <f t="shared" si="271"/>
        <v>0.94859449372101645</v>
      </c>
      <c r="AK783" s="1">
        <v>1.6595991852252699E-3</v>
      </c>
      <c r="AL783" s="2">
        <v>-0.19218472833050601</v>
      </c>
      <c r="AM783" s="7">
        <f t="shared" si="282"/>
        <v>192184.61839890995</v>
      </c>
      <c r="AN783" s="7">
        <f>AM783/MAX(AM$2:AM782)-1</f>
        <v>-5.1211521141077188E-2</v>
      </c>
      <c r="AO783" s="7">
        <f t="shared" si="272"/>
        <v>0.95605795821980066</v>
      </c>
      <c r="AP783" s="1">
        <v>1.6595991852252699E-3</v>
      </c>
      <c r="AQ783" s="2">
        <v>-0.16820941116070301</v>
      </c>
      <c r="AR783" s="7">
        <f t="shared" si="283"/>
        <v>166188.46314972924</v>
      </c>
      <c r="AS783" s="7">
        <f>IF(AR783/MAX(AR$2:AR782)-1&lt;0,AR783/MAX(AR$2:AR782)-1,0)</f>
        <v>-4.4837456868554559E-2</v>
      </c>
      <c r="AT783" s="7">
        <f t="shared" si="273"/>
        <v>0.96149285746225344</v>
      </c>
      <c r="AU783" s="1">
        <v>1.6595991852252699E-3</v>
      </c>
      <c r="AV783" s="2">
        <v>-0.14897748884287201</v>
      </c>
      <c r="AW783" s="7">
        <f t="shared" si="284"/>
        <v>141702.97804450482</v>
      </c>
      <c r="AX783" s="7">
        <f>IF(AW783/MAX(AW$2:AW782)-1&lt;0,AW783/MAX(AW$2:AW782)-1,0)</f>
        <v>-3.9842873270249046E-2</v>
      </c>
      <c r="AY783" s="7">
        <f t="shared" si="274"/>
        <v>0.96585248946611024</v>
      </c>
      <c r="AZ783" s="1">
        <v>1.6595991852252699E-3</v>
      </c>
      <c r="BA783" s="2">
        <v>-11.255000000000001</v>
      </c>
      <c r="BB783" s="7">
        <f t="shared" si="285"/>
        <v>2985.5225912580254</v>
      </c>
      <c r="BC783" s="7">
        <f>BB783/MAX(BB$2:BB782)-1</f>
        <v>-0.24927912492170656</v>
      </c>
      <c r="BD783" s="1">
        <v>1.6595991852252699E-3</v>
      </c>
      <c r="BE783" s="2">
        <v>-4.4097040894970601</v>
      </c>
      <c r="BF783" s="7">
        <f t="shared" si="286"/>
        <v>32227.877470232594</v>
      </c>
      <c r="BG783" s="7">
        <f>BF783/MAX(BF$2:BF782)-1</f>
        <v>-0.20613730681673026</v>
      </c>
      <c r="BH783" s="2">
        <v>-11.255000000000001</v>
      </c>
    </row>
    <row r="784" spans="1:60" x14ac:dyDescent="0.25">
      <c r="A784" s="5">
        <v>201110</v>
      </c>
      <c r="B784" s="4">
        <v>40817</v>
      </c>
      <c r="C784" s="2">
        <v>6.6700061169391596</v>
      </c>
      <c r="D784" s="7">
        <f t="shared" si="275"/>
        <v>709881.38687593234</v>
      </c>
      <c r="E784" s="7">
        <f>D784/MAX(D$2:D783)-1</f>
        <v>-0.13477886729867306</v>
      </c>
      <c r="F784" s="7">
        <f t="shared" si="265"/>
        <v>3.2365311908311156E-7</v>
      </c>
      <c r="G784" s="1">
        <v>23.3499998243725</v>
      </c>
      <c r="H784" s="2">
        <v>8.3514780822468495</v>
      </c>
      <c r="I784" s="7">
        <f t="shared" si="276"/>
        <v>1209997.913300304</v>
      </c>
      <c r="J784" s="7">
        <f>I784/MAX(I$2:I783)-1</f>
        <v>-1.8039672313325816E-3</v>
      </c>
      <c r="K784" s="7">
        <f t="shared" si="266"/>
        <v>0.10080800083735608</v>
      </c>
      <c r="L784" s="1">
        <v>23.3499998243725</v>
      </c>
      <c r="M784" s="2">
        <v>4.8242555592354801</v>
      </c>
      <c r="N784" s="7">
        <f t="shared" si="277"/>
        <v>694094.49776135443</v>
      </c>
      <c r="O784" s="7">
        <f>N784/MAX(N$2:N783)-1</f>
        <v>-4.3787295063859033E-2</v>
      </c>
      <c r="P784" s="7">
        <f t="shared" si="267"/>
        <v>-0.11065619053358633</v>
      </c>
      <c r="Q784" s="1">
        <v>23.3499998243725</v>
      </c>
      <c r="R784" s="2">
        <v>3.21945480170828</v>
      </c>
      <c r="S784" s="7">
        <f t="shared" si="278"/>
        <v>429384.64770039648</v>
      </c>
      <c r="T784" s="7">
        <f>S784/MAX(S$2:S783)-1</f>
        <v>-6.0683463286099526E-2</v>
      </c>
      <c r="U784" s="7">
        <f t="shared" si="268"/>
        <v>-0.20686727228077295</v>
      </c>
      <c r="V784" s="1">
        <v>23.3499998243725</v>
      </c>
      <c r="W784" s="2">
        <v>2.43469170921523</v>
      </c>
      <c r="X784" s="7">
        <f t="shared" si="279"/>
        <v>354025.48347592686</v>
      </c>
      <c r="Y784" s="7">
        <f>X784/MAX(X$2:X783)-1</f>
        <v>-5.8438437047994785E-2</v>
      </c>
      <c r="Z784" s="7">
        <f t="shared" si="269"/>
        <v>-0.2539154218344688</v>
      </c>
      <c r="AA784" s="1">
        <v>23.3499998243725</v>
      </c>
      <c r="AB784" s="2">
        <v>1.9351150609424299</v>
      </c>
      <c r="AC784" s="7">
        <f t="shared" si="280"/>
        <v>290805.94671872747</v>
      </c>
      <c r="AD784" s="7">
        <f>AC784/MAX(AC$2:AC783)-1</f>
        <v>-5.0482747390650173E-2</v>
      </c>
      <c r="AE784" s="7">
        <f t="shared" si="270"/>
        <v>-0.2838660618254556</v>
      </c>
      <c r="AF784" s="1">
        <v>23.3499998243725</v>
      </c>
      <c r="AG784" s="2">
        <v>1.61110748933829</v>
      </c>
      <c r="AH784" s="7">
        <f t="shared" si="281"/>
        <v>232827.13608545208</v>
      </c>
      <c r="AI784" s="7">
        <f>AH784/MAX(AH$2:AH783)-1</f>
        <v>-4.4107264242841726E-2</v>
      </c>
      <c r="AJ784" s="7">
        <f t="shared" si="271"/>
        <v>-0.30329097723136988</v>
      </c>
      <c r="AK784" s="1">
        <v>23.3499998243725</v>
      </c>
      <c r="AL784" s="2">
        <v>1.38029622944421</v>
      </c>
      <c r="AM784" s="7">
        <f t="shared" si="282"/>
        <v>194837.33544024182</v>
      </c>
      <c r="AN784" s="7">
        <f>AM784/MAX(AM$2:AM783)-1</f>
        <v>-3.8115429541986545E-2</v>
      </c>
      <c r="AO784" s="7">
        <f t="shared" si="272"/>
        <v>-0.31712858348229056</v>
      </c>
      <c r="AP784" s="1">
        <v>23.3499998243725</v>
      </c>
      <c r="AQ784" s="2">
        <v>1.20411863300384</v>
      </c>
      <c r="AR784" s="7">
        <f t="shared" si="283"/>
        <v>168189.56940041788</v>
      </c>
      <c r="AS784" s="7">
        <f>IF(AR784/MAX(AR$2:AR783)-1&lt;0,AR784/MAX(AR$2:AR783)-1,0)</f>
        <v>-3.3336166711235293E-2</v>
      </c>
      <c r="AT784" s="7">
        <f t="shared" si="273"/>
        <v>-0.32769079007002011</v>
      </c>
      <c r="AU784" s="1">
        <v>23.3499998243725</v>
      </c>
      <c r="AV784" s="2">
        <v>1.0734839857009799</v>
      </c>
      <c r="AW784" s="7">
        <f t="shared" si="284"/>
        <v>143224.13682107395</v>
      </c>
      <c r="AX784" s="7">
        <f>IF(AW784/MAX(AW$2:AW783)-1&lt;0,AW784/MAX(AW$2:AW783)-1,0)</f>
        <v>-2.9535740277238598E-2</v>
      </c>
      <c r="AY784" s="7">
        <f t="shared" si="274"/>
        <v>-0.33552260387726007</v>
      </c>
      <c r="AZ784" s="1">
        <v>23.3499998243725</v>
      </c>
      <c r="BA784" s="2">
        <v>12.875</v>
      </c>
      <c r="BB784" s="7">
        <f t="shared" si="285"/>
        <v>3369.908624882496</v>
      </c>
      <c r="BC784" s="7">
        <f>BB784/MAX(BB$2:BB783)-1</f>
        <v>-0.15262381225537625</v>
      </c>
      <c r="BD784" s="1">
        <v>23.3499998243725</v>
      </c>
      <c r="BE784" s="2">
        <v>6.6700007184054204</v>
      </c>
      <c r="BF784" s="7">
        <f t="shared" si="286"/>
        <v>34377.47712902393</v>
      </c>
      <c r="BG784" s="7">
        <f>BF784/MAX(BF$2:BF783)-1</f>
        <v>-0.1531866594782535</v>
      </c>
      <c r="BH784" s="2">
        <v>12.875</v>
      </c>
    </row>
    <row r="785" spans="1:60" x14ac:dyDescent="0.25">
      <c r="A785" s="5">
        <v>201111</v>
      </c>
      <c r="B785" s="4">
        <v>40848</v>
      </c>
      <c r="C785" s="2">
        <v>-3.8399878435014201</v>
      </c>
      <c r="D785" s="7">
        <f t="shared" si="275"/>
        <v>682622.02791661723</v>
      </c>
      <c r="E785" s="7">
        <f>D785/MAX(D$2:D784)-1</f>
        <v>-0.16800325361380941</v>
      </c>
      <c r="F785" s="7">
        <f t="shared" si="265"/>
        <v>2</v>
      </c>
      <c r="G785" s="1">
        <v>1.1799969654423501</v>
      </c>
      <c r="H785" s="2">
        <v>-1.79854275011028</v>
      </c>
      <c r="I785" s="7">
        <f t="shared" si="276"/>
        <v>1188235.5835541557</v>
      </c>
      <c r="J785" s="7">
        <f>I785/MAX(I$2:I784)-1</f>
        <v>-1.9756949610581942E-2</v>
      </c>
      <c r="K785" s="7">
        <f t="shared" si="266"/>
        <v>2</v>
      </c>
      <c r="L785" s="1">
        <v>1.1799969654423501</v>
      </c>
      <c r="M785" s="2">
        <v>-1.2258850756609001</v>
      </c>
      <c r="N785" s="7">
        <f t="shared" si="277"/>
        <v>685585.69690231443</v>
      </c>
      <c r="O785" s="7">
        <f>N785/MAX(N$2:N784)-1</f>
        <v>-5.5509363905244746E-2</v>
      </c>
      <c r="P785" s="7">
        <f t="shared" si="267"/>
        <v>2</v>
      </c>
      <c r="Q785" s="1">
        <v>1.1799969654423501</v>
      </c>
      <c r="R785" s="2">
        <v>-1.035212928093</v>
      </c>
      <c r="S785" s="7">
        <f t="shared" si="278"/>
        <v>424939.60231615539</v>
      </c>
      <c r="T785" s="7">
        <f>S785/MAX(S$2:S784)-1</f>
        <v>-7.0407389509877349E-2</v>
      </c>
      <c r="U785" s="7">
        <f t="shared" si="268"/>
        <v>2</v>
      </c>
      <c r="V785" s="1">
        <v>1.1799969654423501</v>
      </c>
      <c r="W785" s="2">
        <v>-0.93950512821335996</v>
      </c>
      <c r="X785" s="7">
        <f t="shared" si="279"/>
        <v>350699.39590348839</v>
      </c>
      <c r="Y785" s="7">
        <f>X785/MAX(X$2:X784)-1</f>
        <v>-6.7284456217214794E-2</v>
      </c>
      <c r="Z785" s="7">
        <f t="shared" si="269"/>
        <v>2</v>
      </c>
      <c r="AA785" s="1">
        <v>1.1799969654423501</v>
      </c>
      <c r="AB785" s="2">
        <v>-0.882457596964212</v>
      </c>
      <c r="AC785" s="7">
        <f t="shared" si="280"/>
        <v>288239.70754948433</v>
      </c>
      <c r="AD785" s="7">
        <f>AC785/MAX(AC$2:AC784)-1</f>
        <v>-5.8861834520787415E-2</v>
      </c>
      <c r="AE785" s="7">
        <f t="shared" si="270"/>
        <v>2</v>
      </c>
      <c r="AF785" s="1">
        <v>1.1799969654423501</v>
      </c>
      <c r="AG785" s="2">
        <v>-0.84532131975577096</v>
      </c>
      <c r="AH785" s="7">
        <f t="shared" si="281"/>
        <v>230858.99866594496</v>
      </c>
      <c r="AI785" s="7">
        <f>AH785/MAX(AH$2:AH784)-1</f>
        <v>-5.2187629332193675E-2</v>
      </c>
      <c r="AJ785" s="7">
        <f t="shared" si="271"/>
        <v>2</v>
      </c>
      <c r="AK785" s="1">
        <v>1.1799969654423501</v>
      </c>
      <c r="AL785" s="2">
        <v>-0.83358172669473396</v>
      </c>
      <c r="AM785" s="7">
        <f t="shared" si="282"/>
        <v>193213.20701523306</v>
      </c>
      <c r="AN785" s="7">
        <f>AM785/MAX(AM$2:AM784)-1</f>
        <v>-4.6133523553220646E-2</v>
      </c>
      <c r="AO785" s="7">
        <f t="shared" si="272"/>
        <v>2</v>
      </c>
      <c r="AP785" s="1">
        <v>1.1799969654423501</v>
      </c>
      <c r="AQ785" s="2">
        <v>-0.85154394637002095</v>
      </c>
      <c r="AR785" s="7">
        <f t="shared" si="283"/>
        <v>166757.36130376279</v>
      </c>
      <c r="AS785" s="7">
        <f>IF(AR785/MAX(AR$2:AR784)-1&lt;0,AR785/MAX(AR$2:AR784)-1,0)</f>
        <v>-4.15677340653543E-2</v>
      </c>
      <c r="AT785" s="7">
        <f t="shared" si="273"/>
        <v>2</v>
      </c>
      <c r="AU785" s="1">
        <v>1.1799969654423501</v>
      </c>
      <c r="AV785" s="2">
        <v>-0.86501716240793403</v>
      </c>
      <c r="AW785" s="7">
        <f t="shared" si="284"/>
        <v>141985.22345686104</v>
      </c>
      <c r="AX785" s="7">
        <f>IF(AW785/MAX(AW$2:AW784)-1&lt;0,AW785/MAX(AW$2:AW784)-1,0)</f>
        <v>-3.7930422678875475E-2</v>
      </c>
      <c r="AY785" s="7">
        <f t="shared" si="274"/>
        <v>2</v>
      </c>
      <c r="AZ785" s="1">
        <v>1.1799969654423501</v>
      </c>
      <c r="BA785" s="2">
        <v>-1.8939999999999999</v>
      </c>
      <c r="BB785" s="7">
        <f t="shared" si="285"/>
        <v>3306.0825555272218</v>
      </c>
      <c r="BC785" s="7">
        <f>BB785/MAX(BB$2:BB784)-1</f>
        <v>-0.16867311725125944</v>
      </c>
      <c r="BD785" s="1">
        <v>1.1799969654423501</v>
      </c>
      <c r="BE785" s="2">
        <v>1.1799985644397799</v>
      </c>
      <c r="BF785" s="7">
        <f t="shared" si="286"/>
        <v>34783.130865637024</v>
      </c>
      <c r="BG785" s="7">
        <f>BF785/MAX(BF$2:BF784)-1</f>
        <v>-0.14319427421661246</v>
      </c>
      <c r="BH785" s="2">
        <v>-1.8939999999999999</v>
      </c>
    </row>
    <row r="786" spans="1:60" x14ac:dyDescent="0.25">
      <c r="A786" s="5">
        <v>201112</v>
      </c>
      <c r="B786" s="4">
        <v>40878</v>
      </c>
      <c r="C786" s="2">
        <v>-0.92999929534838299</v>
      </c>
      <c r="D786" s="7">
        <f t="shared" si="275"/>
        <v>676273.64786709985</v>
      </c>
      <c r="E786" s="7">
        <f>D786/MAX(D$2:D785)-1</f>
        <v>-0.17574081749252246</v>
      </c>
      <c r="F786" s="7">
        <f t="shared" si="265"/>
        <v>-2</v>
      </c>
      <c r="G786" s="1">
        <v>2.27999714810877</v>
      </c>
      <c r="H786" s="2">
        <v>0.376165817613412</v>
      </c>
      <c r="I786" s="7">
        <f t="shared" si="276"/>
        <v>1192705.3196522058</v>
      </c>
      <c r="J786" s="7">
        <f>I786/MAX(I$2:I785)-1</f>
        <v>-1.6069610325485817E-2</v>
      </c>
      <c r="K786" s="7">
        <f t="shared" si="266"/>
        <v>-2</v>
      </c>
      <c r="L786" s="1">
        <v>2.27999714810877</v>
      </c>
      <c r="M786" s="2">
        <v>0.472672338530092</v>
      </c>
      <c r="N786" s="7">
        <f t="shared" si="277"/>
        <v>688826.27084849053</v>
      </c>
      <c r="O786" s="7">
        <f>N786/MAX(N$2:N785)-1</f>
        <v>-5.1045017928417757E-2</v>
      </c>
      <c r="P786" s="7">
        <f t="shared" si="267"/>
        <v>-2</v>
      </c>
      <c r="Q786" s="1">
        <v>2.27999714810877</v>
      </c>
      <c r="R786" s="2">
        <v>0.50285185402388299</v>
      </c>
      <c r="S786" s="7">
        <f t="shared" si="278"/>
        <v>427076.41898488387</v>
      </c>
      <c r="T786" s="7">
        <f>S786/MAX(S$2:S785)-1</f>
        <v>-6.5732915833158767E-2</v>
      </c>
      <c r="U786" s="7">
        <f t="shared" si="268"/>
        <v>-2</v>
      </c>
      <c r="V786" s="1">
        <v>2.27999714810877</v>
      </c>
      <c r="W786" s="2">
        <v>0.50945970191488199</v>
      </c>
      <c r="X786" s="7">
        <f t="shared" si="279"/>
        <v>352486.06800047553</v>
      </c>
      <c r="Y786" s="7">
        <f>X786/MAX(X$2:X785)-1</f>
        <v>-6.2532646388145374E-2</v>
      </c>
      <c r="Z786" s="7">
        <f t="shared" si="269"/>
        <v>-2</v>
      </c>
      <c r="AA786" s="1">
        <v>2.27999714810877</v>
      </c>
      <c r="AB786" s="2">
        <v>0.51520231598968302</v>
      </c>
      <c r="AC786" s="7">
        <f t="shared" si="280"/>
        <v>289724.72519838117</v>
      </c>
      <c r="AD786" s="7">
        <f>AC786/MAX(AC$2:AC785)-1</f>
        <v>-5.4013068895575667E-2</v>
      </c>
      <c r="AE786" s="7">
        <f t="shared" si="270"/>
        <v>-2</v>
      </c>
      <c r="AF786" s="1">
        <v>2.27999714810877</v>
      </c>
      <c r="AG786" s="2">
        <v>0.448509766044975</v>
      </c>
      <c r="AH786" s="7">
        <f t="shared" si="281"/>
        <v>231894.42382075539</v>
      </c>
      <c r="AI786" s="7">
        <f>AH786/MAX(AH$2:AH785)-1</f>
        <v>-4.7936598285966081E-2</v>
      </c>
      <c r="AJ786" s="7">
        <f t="shared" si="271"/>
        <v>-2</v>
      </c>
      <c r="AK786" s="1">
        <v>2.27999714810877</v>
      </c>
      <c r="AL786" s="2">
        <v>0.38608164881769302</v>
      </c>
      <c r="AM786" s="7">
        <f t="shared" si="282"/>
        <v>193959.167750611</v>
      </c>
      <c r="AN786" s="7">
        <f>AM786/MAX(AM$2:AM785)-1</f>
        <v>-4.2450820133435707E-2</v>
      </c>
      <c r="AO786" s="7">
        <f t="shared" si="272"/>
        <v>-2</v>
      </c>
      <c r="AP786" s="1">
        <v>2.27999714810877</v>
      </c>
      <c r="AQ786" s="2">
        <v>0.33842509052255298</v>
      </c>
      <c r="AR786" s="7">
        <f t="shared" si="283"/>
        <v>167321.71005470806</v>
      </c>
      <c r="AS786" s="7">
        <f>IF(AR786/MAX(AR$2:AR785)-1&lt;0,AR786/MAX(AR$2:AR785)-1,0)</f>
        <v>-3.8324158801767649E-2</v>
      </c>
      <c r="AT786" s="7">
        <f t="shared" si="273"/>
        <v>-2</v>
      </c>
      <c r="AU786" s="1">
        <v>2.27999714810877</v>
      </c>
      <c r="AV786" s="2">
        <v>0.299995506699682</v>
      </c>
      <c r="AW786" s="7">
        <f t="shared" si="284"/>
        <v>142411.17274740912</v>
      </c>
      <c r="AX786" s="7">
        <f>IF(AW786/MAX(AW$2:AW785)-1&lt;0,AW786/MAX(AW$2:AW785)-1,0)</f>
        <v>-3.5044257175587568E-2</v>
      </c>
      <c r="AY786" s="7">
        <f t="shared" si="274"/>
        <v>-2</v>
      </c>
      <c r="AZ786" s="1">
        <v>2.27999714810877</v>
      </c>
      <c r="BA786" s="2">
        <v>-3.1000000000000111E-2</v>
      </c>
      <c r="BB786" s="7">
        <f t="shared" si="285"/>
        <v>3305.0576699350081</v>
      </c>
      <c r="BC786" s="7">
        <f>BB786/MAX(BB$2:BB785)-1</f>
        <v>-0.1689308285849116</v>
      </c>
      <c r="BD786" s="1">
        <v>2.27999714810877</v>
      </c>
      <c r="BE786" s="2">
        <v>2.2799894989363798</v>
      </c>
      <c r="BF786" s="7">
        <f t="shared" si="286"/>
        <v>35576.182596774845</v>
      </c>
      <c r="BG786" s="7">
        <f>BF786/MAX(BF$2:BF785)-1</f>
        <v>-0.12365919364246558</v>
      </c>
      <c r="BH786" s="2">
        <v>-3.1000000000000111E-2</v>
      </c>
    </row>
    <row r="787" spans="1:60" x14ac:dyDescent="0.25">
      <c r="A787" s="5">
        <v>201201</v>
      </c>
      <c r="B787" s="4">
        <v>40909</v>
      </c>
      <c r="C787" s="2">
        <v>11.1199997843816</v>
      </c>
      <c r="D787" s="7">
        <f t="shared" si="275"/>
        <v>751475.27605175099</v>
      </c>
      <c r="E787" s="7">
        <f>D787/MAX(D$2:D786)-1</f>
        <v>-8.4083198174945362E-2</v>
      </c>
      <c r="F787" s="7">
        <f t="shared" si="265"/>
        <v>0.94252893315243058</v>
      </c>
      <c r="G787" s="1">
        <v>11.9199967182044</v>
      </c>
      <c r="H787" s="2">
        <v>6.7504328803899396</v>
      </c>
      <c r="I787" s="7">
        <f t="shared" si="276"/>
        <v>1273218.0917161682</v>
      </c>
      <c r="J787" s="7">
        <f>I787/MAX(I$2:I786)-1</f>
        <v>5.0349950219251483E-2</v>
      </c>
      <c r="K787" s="7">
        <f t="shared" si="266"/>
        <v>0.62862314049616086</v>
      </c>
      <c r="L787" s="1">
        <v>11.9199967182044</v>
      </c>
      <c r="M787" s="2">
        <v>6.4065992411632697</v>
      </c>
      <c r="N787" s="7">
        <f t="shared" si="277"/>
        <v>732956.6094896032</v>
      </c>
      <c r="O787" s="7">
        <f>N787/MAX(N$2:N786)-1</f>
        <v>9.7507247519612594E-3</v>
      </c>
      <c r="P787" s="7">
        <f t="shared" si="267"/>
        <v>0.60392243824469949</v>
      </c>
      <c r="Q787" s="1">
        <v>11.9199967182044</v>
      </c>
      <c r="R787" s="2">
        <v>6.3392336656024098</v>
      </c>
      <c r="S787" s="7">
        <f t="shared" si="278"/>
        <v>454149.79111502279</v>
      </c>
      <c r="T787" s="7">
        <f>S787/MAX(S$2:S786)-1</f>
        <v>-6.5075423070124483E-3</v>
      </c>
      <c r="U787" s="7">
        <f t="shared" si="268"/>
        <v>0.59908295532595535</v>
      </c>
      <c r="V787" s="1">
        <v>11.9199967182044</v>
      </c>
      <c r="W787" s="2">
        <v>6.3271846458459802</v>
      </c>
      <c r="X787" s="7">
        <f t="shared" si="279"/>
        <v>374788.51237374783</v>
      </c>
      <c r="Y787" s="7">
        <f>X787/MAX(X$2:X786)-1</f>
        <v>-3.2173559305974653E-3</v>
      </c>
      <c r="Z787" s="7">
        <f t="shared" si="269"/>
        <v>0.5982173644835499</v>
      </c>
      <c r="AA787" s="1">
        <v>11.9199967182044</v>
      </c>
      <c r="AB787" s="2">
        <v>6.3158174908432896</v>
      </c>
      <c r="AC787" s="7">
        <f t="shared" si="280"/>
        <v>308023.21006775816</v>
      </c>
      <c r="AD787" s="7">
        <f>AC787/MAX(AC$2:AC786)-1</f>
        <v>5.7337391602092502E-3</v>
      </c>
      <c r="AE787" s="7">
        <f t="shared" si="270"/>
        <v>0.59740075819744254</v>
      </c>
      <c r="AF787" s="1">
        <v>11.9199967182044</v>
      </c>
      <c r="AG787" s="2">
        <v>6.3100443378665103</v>
      </c>
      <c r="AH787" s="7">
        <f t="shared" si="281"/>
        <v>246527.06478088512</v>
      </c>
      <c r="AI787" s="7">
        <f>AH787/MAX(AH$2:AH786)-1</f>
        <v>1.2139024486789607E-2</v>
      </c>
      <c r="AJ787" s="7">
        <f t="shared" si="271"/>
        <v>0.59698602003205448</v>
      </c>
      <c r="AK787" s="1">
        <v>11.9199967182044</v>
      </c>
      <c r="AL787" s="2">
        <v>6.4161315207532796</v>
      </c>
      <c r="AM787" s="7">
        <f t="shared" si="282"/>
        <v>206403.84305004869</v>
      </c>
      <c r="AN787" s="7">
        <f>AM787/MAX(AM$2:AM786)-1</f>
        <v>1.8986794622697367E-2</v>
      </c>
      <c r="AO787" s="7">
        <f t="shared" si="272"/>
        <v>0.60460722871621964</v>
      </c>
      <c r="AP787" s="1">
        <v>11.9199967182044</v>
      </c>
      <c r="AQ787" s="2">
        <v>6.5927548147034303</v>
      </c>
      <c r="AR787" s="7">
        <f t="shared" si="283"/>
        <v>178352.82015038395</v>
      </c>
      <c r="AS787" s="7">
        <f>IF(AR787/MAX(AR$2:AR786)-1&lt;0,AR787/MAX(AR$2:AR786)-1,0)</f>
        <v>0</v>
      </c>
      <c r="AT787" s="7">
        <f t="shared" si="273"/>
        <v>0.61729568876436203</v>
      </c>
      <c r="AU787" s="1">
        <v>11.9199967182044</v>
      </c>
      <c r="AV787" s="2">
        <v>6.7286412379476896</v>
      </c>
      <c r="AW787" s="7">
        <f t="shared" si="284"/>
        <v>151993.50964433621</v>
      </c>
      <c r="AX787" s="7">
        <f>IF(AW787/MAX(AW$2:AW786)-1&lt;0,AW787/MAX(AW$2:AW786)-1,0)</f>
        <v>0</v>
      </c>
      <c r="AY787" s="7">
        <f t="shared" si="274"/>
        <v>0.62705764832166921</v>
      </c>
      <c r="AZ787" s="1">
        <v>11.9199967182044</v>
      </c>
      <c r="BA787" s="2">
        <v>7.8049999999999997</v>
      </c>
      <c r="BB787" s="7">
        <f t="shared" si="285"/>
        <v>3563.0174210734353</v>
      </c>
      <c r="BC787" s="7">
        <f>BB787/MAX(BB$2:BB786)-1</f>
        <v>-0.10406587975596393</v>
      </c>
      <c r="BD787" s="1">
        <v>11.9199967182044</v>
      </c>
      <c r="BE787" s="2">
        <v>-1.9999977712773001</v>
      </c>
      <c r="BF787" s="7">
        <f t="shared" si="286"/>
        <v>34864.659737733804</v>
      </c>
      <c r="BG787" s="7">
        <f>BF787/MAX(BF$2:BF786)-1</f>
        <v>-0.14118599023840983</v>
      </c>
      <c r="BH787" s="2">
        <v>7.8049999999999997</v>
      </c>
    </row>
    <row r="788" spans="1:60" x14ac:dyDescent="0.25">
      <c r="A788" s="5">
        <v>201202</v>
      </c>
      <c r="B788" s="4">
        <v>40940</v>
      </c>
      <c r="C788" s="2">
        <v>5.0899914113126403</v>
      </c>
      <c r="D788" s="7">
        <f t="shared" si="275"/>
        <v>789725.303060923</v>
      </c>
      <c r="E788" s="7">
        <f>D788/MAX(D$2:D787)-1</f>
        <v>-3.7463111627280665E-2</v>
      </c>
      <c r="F788" s="7">
        <f t="shared" si="265"/>
        <v>0.66930507197766742</v>
      </c>
      <c r="G788" s="1">
        <v>6.3399960048134201</v>
      </c>
      <c r="H788" s="2">
        <v>5.0639724475134402</v>
      </c>
      <c r="I788" s="7">
        <f t="shared" si="276"/>
        <v>1337693.5050774314</v>
      </c>
      <c r="J788" s="7">
        <f>I788/MAX(I$2:I787)-1</f>
        <v>5.0639724475134429E-2</v>
      </c>
      <c r="K788" s="7">
        <f t="shared" si="266"/>
        <v>0.66242162578432606</v>
      </c>
      <c r="L788" s="1">
        <v>6.3399960048134201</v>
      </c>
      <c r="M788" s="2">
        <v>5.06623476483486</v>
      </c>
      <c r="N788" s="7">
        <f t="shared" si="277"/>
        <v>770089.9120507203</v>
      </c>
      <c r="O788" s="7">
        <f>N788/MAX(N$2:N787)-1</f>
        <v>5.0662347648348538E-2</v>
      </c>
      <c r="P788" s="7">
        <f t="shared" si="267"/>
        <v>0.66302013307594754</v>
      </c>
      <c r="Q788" s="1">
        <v>6.3399960048134201</v>
      </c>
      <c r="R788" s="2">
        <v>5.0671957951214397</v>
      </c>
      <c r="S788" s="7">
        <f t="shared" si="278"/>
        <v>477162.45023395604</v>
      </c>
      <c r="T788" s="7">
        <f>S788/MAX(S$2:S787)-1</f>
        <v>4.3834665734055367E-2</v>
      </c>
      <c r="U788" s="7">
        <f t="shared" si="268"/>
        <v>0.66327437841480474</v>
      </c>
      <c r="V788" s="1">
        <v>6.3399960048134201</v>
      </c>
      <c r="W788" s="2">
        <v>5.0681307866925902</v>
      </c>
      <c r="X788" s="7">
        <f t="shared" si="279"/>
        <v>393783.2843543489</v>
      </c>
      <c r="Y788" s="7">
        <f>X788/MAX(X$2:X787)-1</f>
        <v>4.7300892129892302E-2</v>
      </c>
      <c r="Z788" s="7">
        <f t="shared" si="269"/>
        <v>0.66352173508207679</v>
      </c>
      <c r="AA788" s="1">
        <v>6.3399960048134201</v>
      </c>
      <c r="AB788" s="2">
        <v>5.0688316618319096</v>
      </c>
      <c r="AC788" s="7">
        <f t="shared" si="280"/>
        <v>323636.38806546375</v>
      </c>
      <c r="AD788" s="7">
        <f>AC788/MAX(AC$2:AC787)-1</f>
        <v>5.0688316618319185E-2</v>
      </c>
      <c r="AE788" s="7">
        <f t="shared" si="270"/>
        <v>0.66370715508369527</v>
      </c>
      <c r="AF788" s="1">
        <v>6.3399960048134201</v>
      </c>
      <c r="AG788" s="2">
        <v>5.0689509091437701</v>
      </c>
      <c r="AH788" s="7">
        <f t="shared" si="281"/>
        <v>259023.40067238125</v>
      </c>
      <c r="AI788" s="7">
        <f>AH788/MAX(AH$2:AH787)-1</f>
        <v>5.0689509091437657E-2</v>
      </c>
      <c r="AJ788" s="7">
        <f t="shared" si="271"/>
        <v>0.66373870255273459</v>
      </c>
      <c r="AK788" s="1">
        <v>6.3399960048134201</v>
      </c>
      <c r="AL788" s="2">
        <v>5.0693566514900299</v>
      </c>
      <c r="AM788" s="7">
        <f t="shared" si="282"/>
        <v>216867.18999663735</v>
      </c>
      <c r="AN788" s="7">
        <f>AM788/MAX(AM$2:AM787)-1</f>
        <v>5.0693566514900201E-2</v>
      </c>
      <c r="AO788" s="7">
        <f t="shared" si="272"/>
        <v>0.66384604370707079</v>
      </c>
      <c r="AP788" s="1">
        <v>6.3399960048134201</v>
      </c>
      <c r="AQ788" s="2">
        <v>5.0693104765769501</v>
      </c>
      <c r="AR788" s="7">
        <f t="shared" si="283"/>
        <v>187394.07834753781</v>
      </c>
      <c r="AS788" s="7">
        <f>IF(AR788/MAX(AR$2:AR787)-1&lt;0,AR788/MAX(AR$2:AR787)-1,0)</f>
        <v>0</v>
      </c>
      <c r="AT788" s="7">
        <f t="shared" si="273"/>
        <v>0.66383382790431567</v>
      </c>
      <c r="AU788" s="1">
        <v>6.3399960048134201</v>
      </c>
      <c r="AV788" s="2">
        <v>5.0694350146764204</v>
      </c>
      <c r="AW788" s="7">
        <f t="shared" si="284"/>
        <v>159698.72184228178</v>
      </c>
      <c r="AX788" s="7">
        <f>IF(AW788/MAX(AW$2:AW787)-1&lt;0,AW788/MAX(AW$2:AW787)-1,0)</f>
        <v>0</v>
      </c>
      <c r="AY788" s="7">
        <f t="shared" si="274"/>
        <v>0.66386677507751357</v>
      </c>
      <c r="AZ788" s="1">
        <v>6.3399960048134201</v>
      </c>
      <c r="BA788" s="2">
        <v>4.3879999999999999</v>
      </c>
      <c r="BB788" s="7">
        <f t="shared" si="285"/>
        <v>3719.3626255101376</v>
      </c>
      <c r="BC788" s="7">
        <f>BB788/MAX(BB$2:BB787)-1</f>
        <v>-6.4752290559655701E-2</v>
      </c>
      <c r="BD788" s="1">
        <v>6.3399960048134201</v>
      </c>
      <c r="BE788" s="2">
        <v>2.5600632402674699</v>
      </c>
      <c r="BF788" s="7">
        <f t="shared" si="286"/>
        <v>35757.217075523862</v>
      </c>
      <c r="BG788" s="7">
        <f>BF788/MAX(BF$2:BF787)-1</f>
        <v>-0.11919980847223621</v>
      </c>
      <c r="BH788" s="2">
        <v>4.3879999999999999</v>
      </c>
    </row>
    <row r="789" spans="1:60" x14ac:dyDescent="0.25">
      <c r="A789" s="5">
        <v>201203</v>
      </c>
      <c r="B789" s="4">
        <v>40969</v>
      </c>
      <c r="C789" s="2">
        <v>3.9099997638541399</v>
      </c>
      <c r="D789" s="7">
        <f t="shared" si="275"/>
        <v>820603.56054570142</v>
      </c>
      <c r="E789" s="7">
        <f>D789/MAX(D$2:D788)-1</f>
        <v>1.7207843510158582E-4</v>
      </c>
      <c r="F789" s="7">
        <f t="shared" si="265"/>
        <v>0.81682181277479315</v>
      </c>
      <c r="G789" s="1">
        <v>4.8899984488983002</v>
      </c>
      <c r="H789" s="2">
        <v>3.9009601698437102</v>
      </c>
      <c r="I789" s="7">
        <f t="shared" si="276"/>
        <v>1389876.3959050884</v>
      </c>
      <c r="J789" s="7">
        <f>I789/MAX(I$2:I788)-1</f>
        <v>3.9009601698437146E-2</v>
      </c>
      <c r="K789" s="7">
        <f t="shared" si="266"/>
        <v>0.8151321610748955</v>
      </c>
      <c r="L789" s="1">
        <v>4.8899984488983002</v>
      </c>
      <c r="M789" s="2">
        <v>3.8970625875076998</v>
      </c>
      <c r="N789" s="7">
        <f t="shared" si="277"/>
        <v>800100.79790341994</v>
      </c>
      <c r="O789" s="7">
        <f>N789/MAX(N$2:N788)-1</f>
        <v>3.8970625875077047E-2</v>
      </c>
      <c r="P789" s="7">
        <f t="shared" si="267"/>
        <v>0.81440363758015299</v>
      </c>
      <c r="Q789" s="1">
        <v>4.8899984488983002</v>
      </c>
      <c r="R789" s="2">
        <v>3.8955768185899702</v>
      </c>
      <c r="S789" s="7">
        <f t="shared" si="278"/>
        <v>495750.68003228592</v>
      </c>
      <c r="T789" s="7">
        <f>S789/MAX(S$2:S788)-1</f>
        <v>3.8955768185899631E-2</v>
      </c>
      <c r="U789" s="7">
        <f t="shared" si="268"/>
        <v>0.81412592245549142</v>
      </c>
      <c r="V789" s="1">
        <v>4.8899984488983002</v>
      </c>
      <c r="W789" s="2">
        <v>3.8944793226746799</v>
      </c>
      <c r="X789" s="7">
        <f t="shared" si="279"/>
        <v>409119.09293967829</v>
      </c>
      <c r="Y789" s="7">
        <f>X789/MAX(X$2:X788)-1</f>
        <v>3.8944793226746821E-2</v>
      </c>
      <c r="Z789" s="7">
        <f t="shared" si="269"/>
        <v>0.81392078206569496</v>
      </c>
      <c r="AA789" s="1">
        <v>4.8899984488983002</v>
      </c>
      <c r="AB789" s="2">
        <v>3.89489352525481</v>
      </c>
      <c r="AC789" s="7">
        <f t="shared" si="280"/>
        <v>336241.68078959401</v>
      </c>
      <c r="AD789" s="7">
        <f>AC789/MAX(AC$2:AC788)-1</f>
        <v>3.8948935252548056E-2</v>
      </c>
      <c r="AE789" s="7">
        <f t="shared" si="270"/>
        <v>0.81399820347342766</v>
      </c>
      <c r="AF789" s="1">
        <v>4.8899984488983002</v>
      </c>
      <c r="AG789" s="2">
        <v>3.8958004326810101</v>
      </c>
      <c r="AH789" s="7">
        <f t="shared" si="281"/>
        <v>269114.43543652096</v>
      </c>
      <c r="AI789" s="7">
        <f>AH789/MAX(AH$2:AH788)-1</f>
        <v>3.895800432681007E-2</v>
      </c>
      <c r="AJ789" s="7">
        <f t="shared" si="271"/>
        <v>0.81416771967875279</v>
      </c>
      <c r="AK789" s="1">
        <v>4.8899984488983002</v>
      </c>
      <c r="AL789" s="2">
        <v>3.8989389846638902</v>
      </c>
      <c r="AM789" s="7">
        <f t="shared" si="282"/>
        <v>225322.70941236135</v>
      </c>
      <c r="AN789" s="7">
        <f>AM789/MAX(AM$2:AM788)-1</f>
        <v>3.8989389846638911E-2</v>
      </c>
      <c r="AO789" s="7">
        <f t="shared" si="272"/>
        <v>0.81475436767278575</v>
      </c>
      <c r="AP789" s="1">
        <v>4.8899984488983002</v>
      </c>
      <c r="AQ789" s="2">
        <v>3.9069628172523698</v>
      </c>
      <c r="AR789" s="7">
        <f t="shared" si="283"/>
        <v>194715.49531030891</v>
      </c>
      <c r="AS789" s="7">
        <f>IF(AR789/MAX(AR$2:AR788)-1&lt;0,AR789/MAX(AR$2:AR788)-1,0)</f>
        <v>0</v>
      </c>
      <c r="AT789" s="7">
        <f t="shared" si="273"/>
        <v>0.81625415653024735</v>
      </c>
      <c r="AU789" s="1">
        <v>4.8899984488983002</v>
      </c>
      <c r="AV789" s="2">
        <v>3.9771549377293498</v>
      </c>
      <c r="AW789" s="7">
        <f t="shared" si="284"/>
        <v>166050.18744352274</v>
      </c>
      <c r="AX789" s="7">
        <f>IF(AW789/MAX(AW$2:AW788)-1&lt;0,AW789/MAX(AW$2:AW788)-1,0)</f>
        <v>0</v>
      </c>
      <c r="AY789" s="7">
        <f t="shared" si="274"/>
        <v>0.82937424085555145</v>
      </c>
      <c r="AZ789" s="1">
        <v>4.8899984488983002</v>
      </c>
      <c r="BA789" s="2">
        <v>2.3860000000000001</v>
      </c>
      <c r="BB789" s="7">
        <f t="shared" si="285"/>
        <v>3808.1066177548096</v>
      </c>
      <c r="BC789" s="7">
        <f>BB789/MAX(BB$2:BB788)-1</f>
        <v>-4.2437280212409001E-2</v>
      </c>
      <c r="BD789" s="1">
        <v>4.8899984488983002</v>
      </c>
      <c r="BE789" s="2">
        <v>-0.45997634826086797</v>
      </c>
      <c r="BF789" s="7">
        <f t="shared" si="286"/>
        <v>35592.742334180155</v>
      </c>
      <c r="BG789" s="7">
        <f>BF789/MAX(BF$2:BF788)-1</f>
        <v>-0.12325128102870042</v>
      </c>
      <c r="BH789" s="2">
        <v>2.3860000000000001</v>
      </c>
    </row>
    <row r="790" spans="1:60" x14ac:dyDescent="0.25">
      <c r="A790" s="5">
        <v>201204</v>
      </c>
      <c r="B790" s="4">
        <v>41000</v>
      </c>
      <c r="C790" s="2">
        <v>-3.8599949985417501</v>
      </c>
      <c r="D790" s="7">
        <f t="shared" si="275"/>
        <v>788928.30415078183</v>
      </c>
      <c r="E790" s="7">
        <f>D790/MAX(D$2:D789)-1</f>
        <v>-3.8599949985417492E-2</v>
      </c>
      <c r="F790" s="7">
        <f t="shared" si="265"/>
        <v>-2</v>
      </c>
      <c r="G790" s="1">
        <v>1.00999627417686</v>
      </c>
      <c r="H790" s="2">
        <v>-1.16271087478734</v>
      </c>
      <c r="I790" s="7">
        <f t="shared" si="276"/>
        <v>1373716.1519037976</v>
      </c>
      <c r="J790" s="7">
        <f>I790/MAX(I$2:I789)-1</f>
        <v>-1.1627108747873316E-2</v>
      </c>
      <c r="K790" s="7">
        <f t="shared" si="266"/>
        <v>-2</v>
      </c>
      <c r="L790" s="1">
        <v>1.00999627417686</v>
      </c>
      <c r="M790" s="2">
        <v>-0.89752389104754104</v>
      </c>
      <c r="N790" s="7">
        <f t="shared" si="277"/>
        <v>792919.70208977477</v>
      </c>
      <c r="O790" s="7">
        <f>N790/MAX(N$2:N789)-1</f>
        <v>-8.9752389104753583E-3</v>
      </c>
      <c r="P790" s="7">
        <f t="shared" si="267"/>
        <v>-2</v>
      </c>
      <c r="Q790" s="1">
        <v>1.00999627417686</v>
      </c>
      <c r="R790" s="2">
        <v>-0.80657464655259603</v>
      </c>
      <c r="S790" s="7">
        <f t="shared" si="278"/>
        <v>491752.08073703345</v>
      </c>
      <c r="T790" s="7">
        <f>S790/MAX(S$2:S789)-1</f>
        <v>-8.0657464655259359E-3</v>
      </c>
      <c r="U790" s="7">
        <f t="shared" si="268"/>
        <v>-2</v>
      </c>
      <c r="V790" s="1">
        <v>1.00999627417686</v>
      </c>
      <c r="W790" s="2">
        <v>-0.67924275680438795</v>
      </c>
      <c r="X790" s="7">
        <f t="shared" si="279"/>
        <v>406340.18113418174</v>
      </c>
      <c r="Y790" s="7">
        <f>X790/MAX(X$2:X789)-1</f>
        <v>-6.7924275680437685E-3</v>
      </c>
      <c r="Z790" s="7">
        <f t="shared" si="269"/>
        <v>-2</v>
      </c>
      <c r="AA790" s="1">
        <v>1.00999627417686</v>
      </c>
      <c r="AB790" s="2">
        <v>-0.59462205959354897</v>
      </c>
      <c r="AC790" s="7">
        <f t="shared" si="280"/>
        <v>334242.31358207093</v>
      </c>
      <c r="AD790" s="7">
        <f>AC790/MAX(AC$2:AC789)-1</f>
        <v>-5.9462205959356362E-3</v>
      </c>
      <c r="AE790" s="7">
        <f t="shared" si="270"/>
        <v>-2</v>
      </c>
      <c r="AF790" s="1">
        <v>1.00999627417686</v>
      </c>
      <c r="AG790" s="2">
        <v>-0.54835999164918303</v>
      </c>
      <c r="AH790" s="7">
        <f t="shared" si="281"/>
        <v>267638.71954083449</v>
      </c>
      <c r="AI790" s="7">
        <f>AH790/MAX(AH$2:AH789)-1</f>
        <v>-5.4835999164919436E-3</v>
      </c>
      <c r="AJ790" s="7">
        <f t="shared" si="271"/>
        <v>-2</v>
      </c>
      <c r="AK790" s="1">
        <v>1.00999627417686</v>
      </c>
      <c r="AL790" s="2">
        <v>-0.52534754705770204</v>
      </c>
      <c r="AM790" s="7">
        <f t="shared" si="282"/>
        <v>224138.98208549956</v>
      </c>
      <c r="AN790" s="7">
        <f>AM790/MAX(AM$2:AM789)-1</f>
        <v>-5.2534754705769737E-3</v>
      </c>
      <c r="AO790" s="7">
        <f t="shared" si="272"/>
        <v>-2</v>
      </c>
      <c r="AP790" s="1">
        <v>1.00999627417686</v>
      </c>
      <c r="AQ790" s="2">
        <v>-0.50785046933771905</v>
      </c>
      <c r="AR790" s="7">
        <f t="shared" si="283"/>
        <v>193726.63175350224</v>
      </c>
      <c r="AS790" s="7">
        <f>IF(AR790/MAX(AR$2:AR789)-1&lt;0,AR790/MAX(AR$2:AR789)-1,0)</f>
        <v>-5.0785046933772282E-3</v>
      </c>
      <c r="AT790" s="7">
        <f t="shared" si="273"/>
        <v>-2</v>
      </c>
      <c r="AU790" s="1">
        <v>1.00999627417686</v>
      </c>
      <c r="AV790" s="2">
        <v>-0.49731758438241003</v>
      </c>
      <c r="AW790" s="7">
        <f t="shared" si="284"/>
        <v>165224.39066246615</v>
      </c>
      <c r="AX790" s="7">
        <f>IF(AW790/MAX(AW$2:AW789)-1&lt;0,AW790/MAX(AW$2:AW789)-1,0)</f>
        <v>-4.9731758438240625E-3</v>
      </c>
      <c r="AY790" s="7">
        <f t="shared" si="274"/>
        <v>-2</v>
      </c>
      <c r="AZ790" s="1">
        <v>1.00999627417686</v>
      </c>
      <c r="BA790" s="2">
        <v>-1.6940000000000002</v>
      </c>
      <c r="BB790" s="7">
        <f t="shared" si="285"/>
        <v>3743.5972916500432</v>
      </c>
      <c r="BC790" s="7">
        <f>BB790/MAX(BB$2:BB789)-1</f>
        <v>-5.8658392685610794E-2</v>
      </c>
      <c r="BD790" s="1">
        <v>1.00999627417686</v>
      </c>
      <c r="BE790" s="2">
        <v>0.90003974776189899</v>
      </c>
      <c r="BF790" s="7">
        <f t="shared" si="286"/>
        <v>35913.091162506251</v>
      </c>
      <c r="BG790" s="7">
        <f>BF790/MAX(BF$2:BF789)-1</f>
        <v>-0.11536019406996545</v>
      </c>
      <c r="BH790" s="2">
        <v>-1.6940000000000002</v>
      </c>
    </row>
    <row r="791" spans="1:60" x14ac:dyDescent="0.25">
      <c r="A791" s="5">
        <v>201205</v>
      </c>
      <c r="B791" s="4">
        <v>41030</v>
      </c>
      <c r="C791" s="2">
        <v>-3.1900014870782698</v>
      </c>
      <c r="D791" s="7">
        <f t="shared" si="275"/>
        <v>763761.47951639059</v>
      </c>
      <c r="E791" s="7">
        <f>D791/MAX(D$2:D790)-1</f>
        <v>-6.9268625877653811E-2</v>
      </c>
      <c r="F791" s="7">
        <f t="shared" si="265"/>
        <v>-0.56311495152697444</v>
      </c>
      <c r="G791" s="1">
        <v>6.6665941703893897E-3</v>
      </c>
      <c r="H791" s="2">
        <v>-5.9427207062529099</v>
      </c>
      <c r="I791" s="7">
        <f t="shared" si="276"/>
        <v>1292080.0376994698</v>
      </c>
      <c r="J791" s="7">
        <f>I791/MAX(I$2:I790)-1</f>
        <v>-7.036334921130416E-2</v>
      </c>
      <c r="K791" s="7">
        <f t="shared" si="266"/>
        <v>-1.9091466506224912</v>
      </c>
      <c r="L791" s="1">
        <v>6.6665941703893897E-3</v>
      </c>
      <c r="M791" s="2">
        <v>-5.7997930763007099</v>
      </c>
      <c r="N791" s="7">
        <f t="shared" si="277"/>
        <v>746932.00010734785</v>
      </c>
      <c r="O791" s="7">
        <f>N791/MAX(N$2:N790)-1</f>
        <v>-6.6452624388571246E-2</v>
      </c>
      <c r="P791" s="7">
        <f t="shared" si="267"/>
        <v>-1.8392575318005799</v>
      </c>
      <c r="Q791" s="1">
        <v>6.6665941703893897E-3</v>
      </c>
      <c r="R791" s="2">
        <v>-5.77516777589525</v>
      </c>
      <c r="S791" s="7">
        <f t="shared" si="278"/>
        <v>463352.5730330139</v>
      </c>
      <c r="T791" s="7">
        <f>S791/MAX(S$2:S790)-1</f>
        <v>-6.5351613833715905E-2</v>
      </c>
      <c r="U791" s="7">
        <f t="shared" si="268"/>
        <v>-1.8272161892929204</v>
      </c>
      <c r="V791" s="1">
        <v>6.6665941703893897E-3</v>
      </c>
      <c r="W791" s="2">
        <v>-5.7656828594609202</v>
      </c>
      <c r="X791" s="7">
        <f t="shared" si="279"/>
        <v>382911.89495942579</v>
      </c>
      <c r="Y791" s="7">
        <f>X791/MAX(X$2:X790)-1</f>
        <v>-6.4057626330620954E-2</v>
      </c>
      <c r="Z791" s="7">
        <f t="shared" si="269"/>
        <v>-1.8225782305447313</v>
      </c>
      <c r="AA791" s="1">
        <v>6.6665941703893897E-3</v>
      </c>
      <c r="AB791" s="2">
        <v>-5.7606763531902603</v>
      </c>
      <c r="AC791" s="7">
        <f t="shared" si="280"/>
        <v>314987.69566119253</v>
      </c>
      <c r="AD791" s="7">
        <f>AC791/MAX(AC$2:AC790)-1</f>
        <v>-6.3210441604059642E-2</v>
      </c>
      <c r="AE791" s="7">
        <f t="shared" si="270"/>
        <v>-1.8201301362766755</v>
      </c>
      <c r="AF791" s="1">
        <v>6.6665941703893897E-3</v>
      </c>
      <c r="AG791" s="2">
        <v>-5.7570814885525001</v>
      </c>
      <c r="AH791" s="7">
        <f t="shared" si="281"/>
        <v>252230.54036195017</v>
      </c>
      <c r="AI791" s="7">
        <f>AH791/MAX(AH$2:AH790)-1</f>
        <v>-6.2738719486318262E-2</v>
      </c>
      <c r="AJ791" s="7">
        <f t="shared" si="271"/>
        <v>-1.8183723101523555</v>
      </c>
      <c r="AK791" s="1">
        <v>6.6665941703893897E-3</v>
      </c>
      <c r="AL791" s="2">
        <v>-5.7539724579462703</v>
      </c>
      <c r="AM791" s="7">
        <f t="shared" si="282"/>
        <v>211242.0867887788</v>
      </c>
      <c r="AN791" s="7">
        <f>AM791/MAX(AM$2:AM790)-1</f>
        <v>-6.2490916518377682E-2</v>
      </c>
      <c r="AO791" s="7">
        <f t="shared" si="272"/>
        <v>-1.8168520483979806</v>
      </c>
      <c r="AP791" s="1">
        <v>6.6665941703893897E-3</v>
      </c>
      <c r="AQ791" s="2">
        <v>-5.7524645840813404</v>
      </c>
      <c r="AR791" s="7">
        <f t="shared" si="283"/>
        <v>182582.57587194836</v>
      </c>
      <c r="AS791" s="7">
        <f>IF(AR791/MAX(AR$2:AR790)-1&lt;0,AR791/MAX(AR$2:AR790)-1,0)</f>
        <v>-6.2311011350303147E-2</v>
      </c>
      <c r="AT791" s="7">
        <f t="shared" si="273"/>
        <v>-1.8161147243707805</v>
      </c>
      <c r="AU791" s="1">
        <v>6.6665941703893897E-3</v>
      </c>
      <c r="AV791" s="2">
        <v>-5.7326990904775803</v>
      </c>
      <c r="AW791" s="7">
        <f t="shared" si="284"/>
        <v>155752.57352171183</v>
      </c>
      <c r="AX791" s="7">
        <f>IF(AW791/MAX(AW$2:AW790)-1&lt;0,AW791/MAX(AW$2:AW790)-1,0)</f>
        <v>-6.2015069542233126E-2</v>
      </c>
      <c r="AY791" s="7">
        <f t="shared" si="274"/>
        <v>-1.8064497426488497</v>
      </c>
      <c r="AZ791" s="1">
        <v>6.6665941703893897E-3</v>
      </c>
      <c r="BA791" s="2">
        <v>-7.3990000000000009</v>
      </c>
      <c r="BB791" s="7">
        <f t="shared" si="285"/>
        <v>3466.6085280408565</v>
      </c>
      <c r="BC791" s="7">
        <f>BB791/MAX(BB$2:BB790)-1</f>
        <v>-0.12830825821080238</v>
      </c>
      <c r="BD791" s="1">
        <v>6.6665941703893897E-3</v>
      </c>
      <c r="BE791" s="2">
        <v>-2.0383961045939598</v>
      </c>
      <c r="BF791" s="7">
        <f t="shared" si="286"/>
        <v>35181.040111210445</v>
      </c>
      <c r="BG791" s="7">
        <f>BF791/MAX(BF$2:BF790)-1</f>
        <v>-0.13339265741373085</v>
      </c>
      <c r="BH791" s="2">
        <v>-7.3990000000000009</v>
      </c>
    </row>
    <row r="792" spans="1:60" x14ac:dyDescent="0.25">
      <c r="A792" s="5">
        <v>201206</v>
      </c>
      <c r="B792" s="4">
        <v>41061</v>
      </c>
      <c r="C792" s="2">
        <v>3.4899982663588598</v>
      </c>
      <c r="D792" s="7">
        <f t="shared" si="275"/>
        <v>790416.74191062932</v>
      </c>
      <c r="E792" s="7">
        <f>D792/MAX(D$2:D791)-1</f>
        <v>-3.6786117056326062E-2</v>
      </c>
      <c r="F792" s="7">
        <f t="shared" si="265"/>
        <v>-0.30126324612417199</v>
      </c>
      <c r="G792" s="1">
        <v>7.4199951495977796</v>
      </c>
      <c r="H792" s="2">
        <v>2.1683611558478701</v>
      </c>
      <c r="I792" s="7">
        <f t="shared" si="276"/>
        <v>1320096.9993394096</v>
      </c>
      <c r="J792" s="7">
        <f>I792/MAX(I$2:I791)-1</f>
        <v>-5.0205469185076956E-2</v>
      </c>
      <c r="K792" s="7">
        <f t="shared" si="266"/>
        <v>-0.73887117501502741</v>
      </c>
      <c r="L792" s="1">
        <v>7.4199951495977796</v>
      </c>
      <c r="M792" s="2">
        <v>1.08787820511893</v>
      </c>
      <c r="N792" s="7">
        <f t="shared" si="277"/>
        <v>755057.71054357465</v>
      </c>
      <c r="O792" s="7">
        <f>N792/MAX(N$2:N791)-1</f>
        <v>-5.6296765954834682E-2</v>
      </c>
      <c r="P792" s="7">
        <f t="shared" si="267"/>
        <v>-1.0966304286785094</v>
      </c>
      <c r="Q792" s="1">
        <v>7.4199951495977796</v>
      </c>
      <c r="R792" s="2">
        <v>0.71998396930543895</v>
      </c>
      <c r="S792" s="7">
        <f t="shared" si="278"/>
        <v>466688.63728021586</v>
      </c>
      <c r="T792" s="7">
        <f>S792/MAX(S$2:S791)-1</f>
        <v>-5.862229528394669E-2</v>
      </c>
      <c r="U792" s="7">
        <f t="shared" si="268"/>
        <v>-1.2184440742736911</v>
      </c>
      <c r="V792" s="1">
        <v>7.4199951495977796</v>
      </c>
      <c r="W792" s="2">
        <v>0.54984144111014699</v>
      </c>
      <c r="X792" s="7">
        <f t="shared" si="279"/>
        <v>385017.30324085284</v>
      </c>
      <c r="Y792" s="7">
        <f>X792/MAX(X$2:X791)-1</f>
        <v>-5.8911427295276764E-2</v>
      </c>
      <c r="Z792" s="7">
        <f t="shared" si="269"/>
        <v>-1.2747800524235542</v>
      </c>
      <c r="AA792" s="1">
        <v>7.4199951495977796</v>
      </c>
      <c r="AB792" s="2">
        <v>0.44006487924487597</v>
      </c>
      <c r="AC792" s="7">
        <f t="shared" si="280"/>
        <v>316373.84588374017</v>
      </c>
      <c r="AD792" s="7">
        <f>AC792/MAX(AC$2:AC791)-1</f>
        <v>-5.908795976512593E-2</v>
      </c>
      <c r="AE792" s="7">
        <f t="shared" si="270"/>
        <v>-1.3111282250774283</v>
      </c>
      <c r="AF792" s="1">
        <v>7.4199951495977796</v>
      </c>
      <c r="AG792" s="2">
        <v>0.36760663843248198</v>
      </c>
      <c r="AH792" s="7">
        <f t="shared" si="281"/>
        <v>253157.75657247478</v>
      </c>
      <c r="AI792" s="7">
        <f>AH792/MAX(AH$2:AH791)-1</f>
        <v>-5.9293284799692758E-2</v>
      </c>
      <c r="AJ792" s="7">
        <f t="shared" si="271"/>
        <v>-1.335119909663772</v>
      </c>
      <c r="AK792" s="1">
        <v>7.4199951495977796</v>
      </c>
      <c r="AL792" s="2">
        <v>0.31628956816195902</v>
      </c>
      <c r="AM792" s="7">
        <f t="shared" si="282"/>
        <v>211910.22347285936</v>
      </c>
      <c r="AN792" s="7">
        <f>AM792/MAX(AM$2:AM791)-1</f>
        <v>-5.9525673086754383E-2</v>
      </c>
      <c r="AO792" s="7">
        <f t="shared" si="272"/>
        <v>-1.3521115306308524</v>
      </c>
      <c r="AP792" s="1">
        <v>7.4199951495977796</v>
      </c>
      <c r="AQ792" s="2">
        <v>0.27762237596371903</v>
      </c>
      <c r="AR792" s="7">
        <f t="shared" si="283"/>
        <v>183089.46595717981</v>
      </c>
      <c r="AS792" s="7">
        <f>IF(AR792/MAX(AR$2:AR791)-1&lt;0,AR792/MAX(AR$2:AR791)-1,0)</f>
        <v>-5.9707776900863707E-2</v>
      </c>
      <c r="AT792" s="7">
        <f t="shared" si="273"/>
        <v>-1.3649146441022606</v>
      </c>
      <c r="AU792" s="1">
        <v>7.4199951495977796</v>
      </c>
      <c r="AV792" s="2">
        <v>0.24767094238756401</v>
      </c>
      <c r="AW792" s="7">
        <f t="shared" si="284"/>
        <v>156138.32738834593</v>
      </c>
      <c r="AX792" s="7">
        <f>IF(AW792/MAX(AW$2:AW791)-1&lt;0,AW792/MAX(AW$2:AW791)-1,0)</f>
        <v>-5.9691953425515032E-2</v>
      </c>
      <c r="AY792" s="7">
        <f t="shared" si="274"/>
        <v>-1.3748318783493421</v>
      </c>
      <c r="AZ792" s="1">
        <v>7.4199951495977796</v>
      </c>
      <c r="BA792" s="2">
        <v>3.4859999999999998</v>
      </c>
      <c r="BB792" s="7">
        <f t="shared" si="285"/>
        <v>3587.4545013283605</v>
      </c>
      <c r="BC792" s="7">
        <f>BB792/MAX(BB$2:BB791)-1</f>
        <v>-9.7921084092031041E-2</v>
      </c>
      <c r="BD792" s="1">
        <v>7.4199951495977796</v>
      </c>
      <c r="BE792" s="2">
        <v>4.3998553777687803</v>
      </c>
      <c r="BF792" s="7">
        <f t="shared" si="286"/>
        <v>36728.954996498534</v>
      </c>
      <c r="BG792" s="7">
        <f>BF792/MAX(BF$2:BF791)-1</f>
        <v>-9.5263187646809633E-2</v>
      </c>
      <c r="BH792" s="2">
        <v>3.4859999999999998</v>
      </c>
    </row>
    <row r="793" spans="1:60" x14ac:dyDescent="0.25">
      <c r="A793" s="5">
        <v>201207</v>
      </c>
      <c r="B793" s="4">
        <v>41091</v>
      </c>
      <c r="C793" s="2">
        <v>1.52999777809371</v>
      </c>
      <c r="D793" s="7">
        <f t="shared" si="275"/>
        <v>802510.10049954266</v>
      </c>
      <c r="E793" s="7">
        <f>D793/MAX(D$2:D792)-1</f>
        <v>-2.2048966048997642E-2</v>
      </c>
      <c r="F793" s="7">
        <f t="shared" si="265"/>
        <v>-2</v>
      </c>
      <c r="G793" s="1">
        <v>3.0999998098897201</v>
      </c>
      <c r="H793" s="2">
        <v>1.32051249368632</v>
      </c>
      <c r="I793" s="7">
        <f t="shared" si="276"/>
        <v>1337529.0451444648</v>
      </c>
      <c r="J793" s="7">
        <f>I793/MAX(I$2:I792)-1</f>
        <v>-3.7663313741316484E-2</v>
      </c>
      <c r="K793" s="7">
        <f t="shared" si="266"/>
        <v>-2</v>
      </c>
      <c r="L793" s="1">
        <v>3.0999998098897201</v>
      </c>
      <c r="M793" s="2">
        <v>1.0776332027006801</v>
      </c>
      <c r="N793" s="7">
        <f t="shared" si="277"/>
        <v>763194.46313194383</v>
      </c>
      <c r="O793" s="7">
        <f>N793/MAX(N$2:N792)-1</f>
        <v>-4.6127106569803789E-2</v>
      </c>
      <c r="P793" s="7">
        <f t="shared" si="267"/>
        <v>-2</v>
      </c>
      <c r="Q793" s="1">
        <v>3.0999998098897201</v>
      </c>
      <c r="R793" s="2">
        <v>0.72033451024955097</v>
      </c>
      <c r="S793" s="7">
        <f t="shared" si="278"/>
        <v>470050.3565899586</v>
      </c>
      <c r="T793" s="7">
        <f>S793/MAX(S$2:S792)-1</f>
        <v>-5.1841226805081853E-2</v>
      </c>
      <c r="U793" s="7">
        <f t="shared" si="268"/>
        <v>-2</v>
      </c>
      <c r="V793" s="1">
        <v>3.0999998098897201</v>
      </c>
      <c r="W793" s="2">
        <v>0.54143779171823003</v>
      </c>
      <c r="X793" s="7">
        <f t="shared" si="279"/>
        <v>387101.93242525315</v>
      </c>
      <c r="Y793" s="7">
        <f>X793/MAX(X$2:X792)-1</f>
        <v>-5.3816018109111852E-2</v>
      </c>
      <c r="Z793" s="7">
        <f t="shared" si="269"/>
        <v>-2</v>
      </c>
      <c r="AA793" s="1">
        <v>3.0999998098897201</v>
      </c>
      <c r="AB793" s="2">
        <v>0.43602025688194002</v>
      </c>
      <c r="AC793" s="7">
        <f t="shared" si="280"/>
        <v>317753.29993926972</v>
      </c>
      <c r="AD793" s="7">
        <f>AC793/MAX(AC$2:AC792)-1</f>
        <v>-5.4985392670260702E-2</v>
      </c>
      <c r="AE793" s="7">
        <f t="shared" si="270"/>
        <v>-2</v>
      </c>
      <c r="AF793" s="1">
        <v>3.0999998098897201</v>
      </c>
      <c r="AG793" s="2">
        <v>0.364015147311471</v>
      </c>
      <c r="AH793" s="7">
        <f t="shared" si="281"/>
        <v>254079.28915299251</v>
      </c>
      <c r="AI793" s="7">
        <f>AH793/MAX(AH$2:AH792)-1</f>
        <v>-5.5868969864587448E-2</v>
      </c>
      <c r="AJ793" s="7">
        <f t="shared" si="271"/>
        <v>-2</v>
      </c>
      <c r="AK793" s="1">
        <v>3.0999998098897201</v>
      </c>
      <c r="AL793" s="2">
        <v>0.31385389415440101</v>
      </c>
      <c r="AM793" s="7">
        <f t="shared" si="282"/>
        <v>212575.31196134019</v>
      </c>
      <c r="AN793" s="7">
        <f>AM793/MAX(AM$2:AM792)-1</f>
        <v>-5.6573957788214946E-2</v>
      </c>
      <c r="AO793" s="7">
        <f t="shared" si="272"/>
        <v>-2</v>
      </c>
      <c r="AP793" s="1">
        <v>3.0999998098897201</v>
      </c>
      <c r="AQ793" s="2">
        <v>0.27797672406546298</v>
      </c>
      <c r="AR793" s="7">
        <f t="shared" si="283"/>
        <v>183598.41205675653</v>
      </c>
      <c r="AS793" s="7">
        <f>IF(AR793/MAX(AR$2:AR792)-1&lt;0,AR793/MAX(AR$2:AR792)-1,0)</f>
        <v>-5.7093983382450419E-2</v>
      </c>
      <c r="AT793" s="7">
        <f t="shared" si="273"/>
        <v>-2</v>
      </c>
      <c r="AU793" s="1">
        <v>3.0999998098897201</v>
      </c>
      <c r="AV793" s="2">
        <v>0.244960801046535</v>
      </c>
      <c r="AW793" s="7">
        <f t="shared" si="284"/>
        <v>156520.80508585711</v>
      </c>
      <c r="AX793" s="7">
        <f>IF(AW793/MAX(AW$2:AW792)-1&lt;0,AW793/MAX(AW$2:AW792)-1,0)</f>
        <v>-5.7388567302321003E-2</v>
      </c>
      <c r="AY793" s="7">
        <f t="shared" si="274"/>
        <v>-2</v>
      </c>
      <c r="AZ793" s="1">
        <v>3.0999998098897201</v>
      </c>
      <c r="BA793" s="2">
        <v>-0.53699999999999992</v>
      </c>
      <c r="BB793" s="7">
        <f t="shared" si="285"/>
        <v>3568.1898706562274</v>
      </c>
      <c r="BC793" s="7">
        <f>BB793/MAX(BB$2:BB792)-1</f>
        <v>-0.10276524787045682</v>
      </c>
      <c r="BD793" s="1">
        <v>3.0999998098897201</v>
      </c>
      <c r="BE793" s="2">
        <v>3.0999607970846199</v>
      </c>
      <c r="BF793" s="7">
        <f t="shared" si="286"/>
        <v>37867.538202568838</v>
      </c>
      <c r="BG793" s="7">
        <f>BF793/MAX(BF$2:BF792)-1</f>
        <v>-6.7216701147067792E-2</v>
      </c>
      <c r="BH793" s="2">
        <v>-0.53699999999999992</v>
      </c>
    </row>
    <row r="794" spans="1:60" x14ac:dyDescent="0.25">
      <c r="A794" s="5">
        <v>201208</v>
      </c>
      <c r="B794" s="4">
        <v>41122</v>
      </c>
      <c r="C794" s="2">
        <v>-1.5944330815268399</v>
      </c>
      <c r="D794" s="7">
        <f t="shared" si="275"/>
        <v>789714.61397458368</v>
      </c>
      <c r="E794" s="7">
        <f>D794/MAX(D$2:D793)-1</f>
        <v>-3.7641740855446137E-2</v>
      </c>
      <c r="F794" s="7">
        <f t="shared" si="265"/>
        <v>3.5828022922279601E-4</v>
      </c>
      <c r="G794" s="1">
        <v>4.9699991887773898</v>
      </c>
      <c r="H794" s="2">
        <v>0.24330373458667601</v>
      </c>
      <c r="I794" s="7">
        <f t="shared" si="276"/>
        <v>1340783.3032624829</v>
      </c>
      <c r="J794" s="7">
        <f>I794/MAX(I$2:I793)-1</f>
        <v>-3.5321912644351472E-2</v>
      </c>
      <c r="K794" s="7">
        <f t="shared" si="266"/>
        <v>0.28021163474645172</v>
      </c>
      <c r="L794" s="1">
        <v>4.9699991887773898</v>
      </c>
      <c r="M794" s="2">
        <v>1.0739080605008899</v>
      </c>
      <c r="N794" s="7">
        <f t="shared" si="277"/>
        <v>771390.46998881432</v>
      </c>
      <c r="O794" s="7">
        <f>N794/MAX(N$2:N793)-1</f>
        <v>-3.5883388680323813E-2</v>
      </c>
      <c r="P794" s="7">
        <f t="shared" si="267"/>
        <v>0.40669732347265308</v>
      </c>
      <c r="Q794" s="1">
        <v>4.9699991887773898</v>
      </c>
      <c r="R794" s="2">
        <v>1.3510503221846</v>
      </c>
      <c r="S794" s="7">
        <f t="shared" si="278"/>
        <v>476400.97344709712</v>
      </c>
      <c r="T794" s="7">
        <f>S794/MAX(S$2:S793)-1</f>
        <v>-3.9031124645010351E-2</v>
      </c>
      <c r="U794" s="7">
        <f t="shared" si="268"/>
        <v>0.4489009681570435</v>
      </c>
      <c r="V794" s="1">
        <v>4.9699991887773898</v>
      </c>
      <c r="W794" s="2">
        <v>1.48418023884307</v>
      </c>
      <c r="X794" s="7">
        <f t="shared" si="279"/>
        <v>392847.22281048843</v>
      </c>
      <c r="Y794" s="7">
        <f>X794/MAX(X$2:X793)-1</f>
        <v>-3.9772942426788749E-2</v>
      </c>
      <c r="Z794" s="7">
        <f t="shared" si="269"/>
        <v>0.4691741941363019</v>
      </c>
      <c r="AA794" s="1">
        <v>4.9699991887773898</v>
      </c>
      <c r="AB794" s="2">
        <v>1.2489264640529301</v>
      </c>
      <c r="AC794" s="7">
        <f t="shared" si="280"/>
        <v>321721.80499261274</v>
      </c>
      <c r="AD794" s="7">
        <f>AC794/MAX(AC$2:AC793)-1</f>
        <v>-4.3182855150153743E-2</v>
      </c>
      <c r="AE794" s="7">
        <f t="shared" si="270"/>
        <v>0.43334939187920074</v>
      </c>
      <c r="AF794" s="1">
        <v>4.9699991887773898</v>
      </c>
      <c r="AG794" s="2">
        <v>1.0416872444195699</v>
      </c>
      <c r="AH794" s="7">
        <f t="shared" si="281"/>
        <v>256726.00069881117</v>
      </c>
      <c r="AI794" s="7">
        <f>AH794/MAX(AH$2:AH793)-1</f>
        <v>-4.6034077353059644E-2</v>
      </c>
      <c r="AJ794" s="7">
        <f t="shared" si="271"/>
        <v>0.4017906886451974</v>
      </c>
      <c r="AK794" s="1">
        <v>4.9699991887773898</v>
      </c>
      <c r="AL794" s="2">
        <v>0.89460596538378501</v>
      </c>
      <c r="AM794" s="7">
        <f t="shared" si="282"/>
        <v>214477.0233830795</v>
      </c>
      <c r="AN794" s="7">
        <f>AM794/MAX(AM$2:AM793)-1</f>
        <v>-4.8134012135604309E-2</v>
      </c>
      <c r="AO794" s="7">
        <f t="shared" si="272"/>
        <v>0.37939292800616442</v>
      </c>
      <c r="AP794" s="1">
        <v>4.9699991887773898</v>
      </c>
      <c r="AQ794" s="2">
        <v>0.78216824427880904</v>
      </c>
      <c r="AR794" s="7">
        <f t="shared" si="283"/>
        <v>185034.46053286464</v>
      </c>
      <c r="AS794" s="7">
        <f>IF(AR794/MAX(AR$2:AR793)-1&lt;0,AR794/MAX(AR$2:AR793)-1,0)</f>
        <v>-4.9718871947073584E-2</v>
      </c>
      <c r="AT794" s="7">
        <f t="shared" si="273"/>
        <v>0.36227074100441237</v>
      </c>
      <c r="AU794" s="1">
        <v>4.9699991887773898</v>
      </c>
      <c r="AV794" s="2">
        <v>0.69760730744058197</v>
      </c>
      <c r="AW794" s="7">
        <f t="shared" si="284"/>
        <v>157612.70565980085</v>
      </c>
      <c r="AX794" s="7">
        <f>IF(AW794/MAX(AW$2:AW793)-1&lt;0,AW794/MAX(AW$2:AW793)-1,0)</f>
        <v>-5.0812841067051862E-2</v>
      </c>
      <c r="AY794" s="7">
        <f t="shared" si="274"/>
        <v>0.34939367306530233</v>
      </c>
      <c r="AZ794" s="1">
        <v>4.9699991887773898</v>
      </c>
      <c r="BA794" s="2">
        <v>2.3149999999999999</v>
      </c>
      <c r="BB794" s="7">
        <f t="shared" si="285"/>
        <v>3650.7934661619192</v>
      </c>
      <c r="BC794" s="7">
        <f>BB794/MAX(BB$2:BB793)-1</f>
        <v>-8.1994263358657893E-2</v>
      </c>
      <c r="BD794" s="1">
        <v>4.9699991887773898</v>
      </c>
      <c r="BE794" s="2">
        <v>-1.5967858307689</v>
      </c>
      <c r="BF794" s="7">
        <f t="shared" si="286"/>
        <v>37262.874718089217</v>
      </c>
      <c r="BG794" s="7">
        <f>BF794/MAX(BF$2:BF793)-1</f>
        <v>-8.2111252694930248E-2</v>
      </c>
      <c r="BH794" s="2">
        <v>2.3149999999999999</v>
      </c>
    </row>
    <row r="795" spans="1:60" x14ac:dyDescent="0.25">
      <c r="A795" s="5">
        <v>201209</v>
      </c>
      <c r="B795" s="4">
        <v>41153</v>
      </c>
      <c r="C795" s="2">
        <v>2.2100106191965501</v>
      </c>
      <c r="D795" s="7">
        <f t="shared" si="275"/>
        <v>807167.39080476901</v>
      </c>
      <c r="E795" s="7">
        <f>D795/MAX(D$2:D794)-1</f>
        <v>-1.6373521133636548E-2</v>
      </c>
      <c r="F795" s="7">
        <f t="shared" si="265"/>
        <v>-2</v>
      </c>
      <c r="G795" s="1">
        <v>7.1799967545423797</v>
      </c>
      <c r="H795" s="2">
        <v>2.5895755397708098</v>
      </c>
      <c r="I795" s="7">
        <f t="shared" si="276"/>
        <v>1375503.8997250993</v>
      </c>
      <c r="J795" s="7">
        <f>I795/MAX(I$2:I794)-1</f>
        <v>-1.0340844856660536E-2</v>
      </c>
      <c r="K795" s="7">
        <f t="shared" si="266"/>
        <v>-2</v>
      </c>
      <c r="L795" s="1">
        <v>7.1799967545423797</v>
      </c>
      <c r="M795" s="2">
        <v>2.6774906903163398</v>
      </c>
      <c r="N795" s="7">
        <f t="shared" si="277"/>
        <v>792044.37800875225</v>
      </c>
      <c r="O795" s="7">
        <f>N795/MAX(N$2:N794)-1</f>
        <v>-1.0069256168446117E-2</v>
      </c>
      <c r="P795" s="7">
        <f t="shared" si="267"/>
        <v>-2</v>
      </c>
      <c r="Q795" s="1">
        <v>7.1799967545423797</v>
      </c>
      <c r="R795" s="2">
        <v>2.7068725152825599</v>
      </c>
      <c r="S795" s="7">
        <f t="shared" si="278"/>
        <v>489296.54045987519</v>
      </c>
      <c r="T795" s="7">
        <f>S795/MAX(S$2:S794)-1</f>
        <v>-1.3018922277606149E-2</v>
      </c>
      <c r="U795" s="7">
        <f t="shared" si="268"/>
        <v>-2</v>
      </c>
      <c r="V795" s="1">
        <v>7.1799967545423797</v>
      </c>
      <c r="W795" s="2">
        <v>2.7215695830968198</v>
      </c>
      <c r="X795" s="7">
        <f t="shared" si="279"/>
        <v>403538.83333453926</v>
      </c>
      <c r="Y795" s="7">
        <f>X795/MAX(X$2:X794)-1</f>
        <v>-1.3639694899210686E-2</v>
      </c>
      <c r="Z795" s="7">
        <f t="shared" si="269"/>
        <v>-2</v>
      </c>
      <c r="AA795" s="1">
        <v>7.1799967545423797</v>
      </c>
      <c r="AB795" s="2">
        <v>2.7304417218762498</v>
      </c>
      <c r="AC795" s="7">
        <f t="shared" si="280"/>
        <v>330506.23138450435</v>
      </c>
      <c r="AD795" s="7">
        <f>AC795/MAX(AC$2:AC794)-1</f>
        <v>-1.7057520625108569E-2</v>
      </c>
      <c r="AE795" s="7">
        <f t="shared" si="270"/>
        <v>-2</v>
      </c>
      <c r="AF795" s="1">
        <v>7.1799967545423797</v>
      </c>
      <c r="AG795" s="2">
        <v>2.7345588094680302</v>
      </c>
      <c r="AH795" s="7">
        <f t="shared" si="281"/>
        <v>263746.32416711544</v>
      </c>
      <c r="AI795" s="7">
        <f>AH795/MAX(AH$2:AH794)-1</f>
        <v>-1.9947318175994933E-2</v>
      </c>
      <c r="AJ795" s="7">
        <f t="shared" si="271"/>
        <v>-2</v>
      </c>
      <c r="AK795" s="1">
        <v>7.1799967545423797</v>
      </c>
      <c r="AL795" s="2">
        <v>2.73585450284898</v>
      </c>
      <c r="AM795" s="7">
        <f t="shared" si="282"/>
        <v>220344.80268488196</v>
      </c>
      <c r="AN795" s="7">
        <f>AM795/MAX(AM$2:AM794)-1</f>
        <v>-2.2092343645528256E-2</v>
      </c>
      <c r="AO795" s="7">
        <f t="shared" si="272"/>
        <v>-2</v>
      </c>
      <c r="AP795" s="1">
        <v>7.1799967545423797</v>
      </c>
      <c r="AQ795" s="2">
        <v>2.7368969443624098</v>
      </c>
      <c r="AR795" s="7">
        <f t="shared" si="283"/>
        <v>190098.66302920607</v>
      </c>
      <c r="AS795" s="7">
        <f>IF(AR795/MAX(AR$2:AR794)-1&lt;0,AR795/MAX(AR$2:AR794)-1,0)</f>
        <v>-2.3710656790540519E-2</v>
      </c>
      <c r="AT795" s="7">
        <f t="shared" si="273"/>
        <v>-2</v>
      </c>
      <c r="AU795" s="1">
        <v>7.1799967545423797</v>
      </c>
      <c r="AV795" s="2">
        <v>2.73897484726659</v>
      </c>
      <c r="AW795" s="7">
        <f t="shared" si="284"/>
        <v>161929.67802391911</v>
      </c>
      <c r="AX795" s="7">
        <f>IF(AW795/MAX(AW$2:AW794)-1&lt;0,AW795/MAX(AW$2:AW794)-1,0)</f>
        <v>-2.4814843530394093E-2</v>
      </c>
      <c r="AY795" s="7">
        <f t="shared" si="274"/>
        <v>-2</v>
      </c>
      <c r="AZ795" s="1">
        <v>7.1799967545423797</v>
      </c>
      <c r="BA795" s="2">
        <v>4.2919999999999998</v>
      </c>
      <c r="BB795" s="7">
        <f t="shared" si="285"/>
        <v>3807.485521729589</v>
      </c>
      <c r="BC795" s="7">
        <f>BB795/MAX(BB$2:BB794)-1</f>
        <v>-4.2593457142011459E-2</v>
      </c>
      <c r="BD795" s="1">
        <v>7.1799967545423797</v>
      </c>
      <c r="BE795" s="2">
        <v>6.3634735619024996</v>
      </c>
      <c r="BF795" s="7">
        <f t="shared" si="286"/>
        <v>39634.087899179678</v>
      </c>
      <c r="BG795" s="7">
        <f>BF795/MAX(BF$2:BF794)-1</f>
        <v>-2.3701644932493937E-2</v>
      </c>
      <c r="BH795" s="2">
        <v>4.2919999999999998</v>
      </c>
    </row>
    <row r="796" spans="1:60" x14ac:dyDescent="0.25">
      <c r="A796" s="5">
        <v>201210</v>
      </c>
      <c r="B796" s="4">
        <v>41183</v>
      </c>
      <c r="C796" s="2">
        <v>-1.6200000500531999</v>
      </c>
      <c r="D796" s="7">
        <f t="shared" si="275"/>
        <v>794091.27866971865</v>
      </c>
      <c r="E796" s="7">
        <f>D796/MAX(D$2:D795)-1</f>
        <v>-3.2308270583608079E-2</v>
      </c>
      <c r="F796" s="7">
        <f t="shared" si="265"/>
        <v>0.54136299960787104</v>
      </c>
      <c r="G796" s="1">
        <v>0.42999981787472502</v>
      </c>
      <c r="H796" s="2">
        <v>-1.62000550770185</v>
      </c>
      <c r="I796" s="7">
        <f t="shared" si="276"/>
        <v>1353220.6607908991</v>
      </c>
      <c r="J796" s="7">
        <f>I796/MAX(I$2:I795)-1</f>
        <v>-2.6373377677458176E-2</v>
      </c>
      <c r="K796" s="7">
        <f t="shared" si="266"/>
        <v>0.54136177859335022</v>
      </c>
      <c r="L796" s="1">
        <v>0.42999981787472502</v>
      </c>
      <c r="M796" s="2">
        <v>-1.6200001732684901</v>
      </c>
      <c r="N796" s="7">
        <f t="shared" si="277"/>
        <v>779213.2577126472</v>
      </c>
      <c r="O796" s="7">
        <f>N796/MAX(N$2:N795)-1</f>
        <v>-2.6106135933755326E-2</v>
      </c>
      <c r="P796" s="7">
        <f t="shared" si="267"/>
        <v>0.5413629720414832</v>
      </c>
      <c r="Q796" s="1">
        <v>0.42999981787472502</v>
      </c>
      <c r="R796" s="2">
        <v>-1.6200234691475299</v>
      </c>
      <c r="S796" s="7">
        <f t="shared" si="278"/>
        <v>481369.82167069829</v>
      </c>
      <c r="T796" s="7">
        <f>S796/MAX(S$2:S795)-1</f>
        <v>-2.9008247372754092E-2</v>
      </c>
      <c r="U796" s="7">
        <f t="shared" si="268"/>
        <v>0.54135776016208204</v>
      </c>
      <c r="V796" s="1">
        <v>0.42999981787472502</v>
      </c>
      <c r="W796" s="2">
        <v>-1.6200097933037301</v>
      </c>
      <c r="X796" s="7">
        <f t="shared" si="279"/>
        <v>397001.4647147361</v>
      </c>
      <c r="Y796" s="7">
        <f>X796/MAX(X$2:X795)-1</f>
        <v>-2.9618828439104017E-2</v>
      </c>
      <c r="Z796" s="7">
        <f t="shared" si="269"/>
        <v>0.54136081979543915</v>
      </c>
      <c r="AA796" s="1">
        <v>0.42999981787472502</v>
      </c>
      <c r="AB796" s="2">
        <v>-1.62003973302286</v>
      </c>
      <c r="AC796" s="7">
        <f t="shared" si="280"/>
        <v>325151.89911595889</v>
      </c>
      <c r="AD796" s="7">
        <f>AC796/MAX(AC$2:AC795)-1</f>
        <v>-3.2981579343741907E-2</v>
      </c>
      <c r="AE796" s="7">
        <f t="shared" si="270"/>
        <v>0.54135412152038609</v>
      </c>
      <c r="AF796" s="1">
        <v>0.42999981787472502</v>
      </c>
      <c r="AG796" s="2">
        <v>-1.6241978191659801</v>
      </c>
      <c r="AH796" s="7">
        <f t="shared" si="281"/>
        <v>259462.56212186269</v>
      </c>
      <c r="AI796" s="7">
        <f>AH796/MAX(AH$2:AH795)-1</f>
        <v>-3.5865312460858223E-2</v>
      </c>
      <c r="AJ796" s="7">
        <f t="shared" si="271"/>
        <v>0.54042385211603716</v>
      </c>
      <c r="AK796" s="1">
        <v>0.42999981787472502</v>
      </c>
      <c r="AL796" s="2">
        <v>-1.6289170179949799</v>
      </c>
      <c r="AM796" s="7">
        <f t="shared" si="282"/>
        <v>216755.56869568044</v>
      </c>
      <c r="AN796" s="7">
        <f>AM796/MAX(AM$2:AM795)-1</f>
        <v>-3.8021647880162157E-2</v>
      </c>
      <c r="AO796" s="7">
        <f t="shared" si="272"/>
        <v>0.53936804756255963</v>
      </c>
      <c r="AP796" s="1">
        <v>0.42999981787472502</v>
      </c>
      <c r="AQ796" s="2">
        <v>-1.6318200586584199</v>
      </c>
      <c r="AR796" s="7">
        <f t="shared" si="283"/>
        <v>186996.59491465401</v>
      </c>
      <c r="AS796" s="7">
        <f>IF(AR796/MAX(AR$2:AR795)-1&lt;0,AR796/MAX(AR$2:AR795)-1,0)</f>
        <v>-3.9641942123576968E-2</v>
      </c>
      <c r="AT796" s="7">
        <f t="shared" si="273"/>
        <v>0.53871856368564486</v>
      </c>
      <c r="AU796" s="1">
        <v>0.42999981787472502</v>
      </c>
      <c r="AV796" s="2">
        <v>-1.63075117185872</v>
      </c>
      <c r="AW796" s="7">
        <f t="shared" si="284"/>
        <v>159289.007901957</v>
      </c>
      <c r="AX796" s="7">
        <f>IF(AW796/MAX(AW$2:AW795)-1&lt;0,AW796/MAX(AW$2:AW795)-1,0)</f>
        <v>-4.0717686897314476E-2</v>
      </c>
      <c r="AY796" s="7">
        <f t="shared" si="274"/>
        <v>0.5389577007915749</v>
      </c>
      <c r="AZ796" s="1">
        <v>0.42999981787472502</v>
      </c>
      <c r="BA796" s="2">
        <v>-1.8610000000000004</v>
      </c>
      <c r="BB796" s="7">
        <f t="shared" si="285"/>
        <v>3736.6282161702011</v>
      </c>
      <c r="BC796" s="7">
        <f>BB796/MAX(BB$2:BB795)-1</f>
        <v>-6.0410792904598609E-2</v>
      </c>
      <c r="BD796" s="1">
        <v>0.42999981787472502</v>
      </c>
      <c r="BE796" s="2">
        <v>-4.0397657400179003</v>
      </c>
      <c r="BF796" s="7">
        <f t="shared" si="286"/>
        <v>38032.963594860041</v>
      </c>
      <c r="BG796" s="7">
        <f>BF796/MAX(BF$2:BF795)-1</f>
        <v>-6.3141811400869274E-2</v>
      </c>
      <c r="BH796" s="2">
        <v>-1.8610000000000004</v>
      </c>
    </row>
    <row r="797" spans="1:60" x14ac:dyDescent="0.25">
      <c r="A797" s="5">
        <v>201211</v>
      </c>
      <c r="B797" s="4">
        <v>41214</v>
      </c>
      <c r="C797" s="2">
        <v>0.23006983502369599</v>
      </c>
      <c r="D797" s="7">
        <f t="shared" si="275"/>
        <v>795918.24316449161</v>
      </c>
      <c r="E797" s="7">
        <f>D797/MAX(D$2:D796)-1</f>
        <v>-3.0081903818201861E-2</v>
      </c>
      <c r="F797" s="7">
        <f t="shared" si="265"/>
        <v>0.18053519699209275</v>
      </c>
      <c r="G797" s="1">
        <v>2.8199917979850699</v>
      </c>
      <c r="H797" s="2">
        <v>1.96454925946559</v>
      </c>
      <c r="I797" s="7">
        <f t="shared" si="276"/>
        <v>1379805.3472614021</v>
      </c>
      <c r="J797" s="7">
        <f>I797/MAX(I$2:I796)-1</f>
        <v>-7.2460030786608565E-3</v>
      </c>
      <c r="K797" s="7">
        <f t="shared" si="266"/>
        <v>0.72933352381362682</v>
      </c>
      <c r="L797" s="1">
        <v>2.8199917979850699</v>
      </c>
      <c r="M797" s="2">
        <v>1.9719066272826899</v>
      </c>
      <c r="N797" s="7">
        <f t="shared" si="277"/>
        <v>794578.6155821482</v>
      </c>
      <c r="O797" s="7">
        <f>N797/MAX(N$2:N796)-1</f>
        <v>-6.9018582855335797E-3</v>
      </c>
      <c r="P797" s="7">
        <f t="shared" si="267"/>
        <v>0.73166143332407496</v>
      </c>
      <c r="Q797" s="1">
        <v>2.8199917979850699</v>
      </c>
      <c r="R797" s="2">
        <v>1.9747285809214601</v>
      </c>
      <c r="S797" s="7">
        <f t="shared" si="278"/>
        <v>490875.5691191603</v>
      </c>
      <c r="T797" s="7">
        <f>S797/MAX(S$2:S796)-1</f>
        <v>-9.8337957152335731E-3</v>
      </c>
      <c r="U797" s="7">
        <f t="shared" si="268"/>
        <v>0.73255431415823269</v>
      </c>
      <c r="V797" s="1">
        <v>2.8199917979850699</v>
      </c>
      <c r="W797" s="2">
        <v>1.97697925226362</v>
      </c>
      <c r="X797" s="7">
        <f t="shared" si="279"/>
        <v>404850.10130332905</v>
      </c>
      <c r="Y797" s="7">
        <f>X797/MAX(X$2:X796)-1</f>
        <v>-1.0434594009472664E-2</v>
      </c>
      <c r="Z797" s="7">
        <f t="shared" si="269"/>
        <v>0.73326643829726645</v>
      </c>
      <c r="AA797" s="1">
        <v>2.8199917979850699</v>
      </c>
      <c r="AB797" s="2">
        <v>1.95574426567938</v>
      </c>
      <c r="AC797" s="7">
        <f t="shared" si="280"/>
        <v>331511.03873766685</v>
      </c>
      <c r="AD797" s="7">
        <f>AC797/MAX(AC$2:AC796)-1</f>
        <v>-1.4069172033693844E-2</v>
      </c>
      <c r="AE797" s="7">
        <f t="shared" si="270"/>
        <v>0.72654757790417857</v>
      </c>
      <c r="AF797" s="1">
        <v>2.8199917979850699</v>
      </c>
      <c r="AG797" s="2">
        <v>1.8608661190031699</v>
      </c>
      <c r="AH797" s="7">
        <f t="shared" si="281"/>
        <v>264290.81303188601</v>
      </c>
      <c r="AI797" s="7">
        <f>AH797/MAX(AH$2:AH796)-1</f>
        <v>-1.7924056718885084E-2</v>
      </c>
      <c r="AJ797" s="7">
        <f t="shared" si="271"/>
        <v>0.69652763796480077</v>
      </c>
      <c r="AK797" s="1">
        <v>2.8199917979850699</v>
      </c>
      <c r="AL797" s="2">
        <v>1.7360383541427999</v>
      </c>
      <c r="AM797" s="7">
        <f t="shared" si="282"/>
        <v>220518.5285029778</v>
      </c>
      <c r="AN797" s="7">
        <f>AM797/MAX(AM$2:AM796)-1</f>
        <v>-2.1321334728810926E-2</v>
      </c>
      <c r="AO797" s="7">
        <f t="shared" si="272"/>
        <v>0.65703148278943113</v>
      </c>
      <c r="AP797" s="1">
        <v>2.8199917979850699</v>
      </c>
      <c r="AQ797" s="2">
        <v>1.56228137997102</v>
      </c>
      <c r="AR797" s="7">
        <f t="shared" si="283"/>
        <v>189918.00789818549</v>
      </c>
      <c r="AS797" s="7">
        <f>IF(AR797/MAX(AR$2:AR796)-1&lt;0,AR797/MAX(AR$2:AR796)-1,0)</f>
        <v>-2.4638447004322273E-2</v>
      </c>
      <c r="AT797" s="7">
        <f t="shared" si="273"/>
        <v>0.60205387085856099</v>
      </c>
      <c r="AU797" s="1">
        <v>2.8199917979850699</v>
      </c>
      <c r="AV797" s="2">
        <v>1.41811627845401</v>
      </c>
      <c r="AW797" s="7">
        <f t="shared" si="284"/>
        <v>161547.91125280253</v>
      </c>
      <c r="AX797" s="7">
        <f>IF(AW797/MAX(AW$2:AW796)-1&lt;0,AW797/MAX(AW$2:AW796)-1,0)</f>
        <v>-2.7113948258875253E-2</v>
      </c>
      <c r="AY797" s="7">
        <f t="shared" si="274"/>
        <v>0.55643928161426981</v>
      </c>
      <c r="AZ797" s="1">
        <v>2.8199917979850699</v>
      </c>
      <c r="BA797" s="2">
        <v>-9.4000000000000111E-2</v>
      </c>
      <c r="BB797" s="7">
        <f t="shared" si="285"/>
        <v>3733.1157856470008</v>
      </c>
      <c r="BC797" s="7">
        <f>BB797/MAX(BB$2:BB796)-1</f>
        <v>-6.1294006759268327E-2</v>
      </c>
      <c r="BD797" s="1">
        <v>2.8199917979850699</v>
      </c>
      <c r="BE797" s="2">
        <v>-0.34051241580772601</v>
      </c>
      <c r="BF797" s="7">
        <f t="shared" si="286"/>
        <v>37903.456631719913</v>
      </c>
      <c r="BG797" s="7">
        <f>BF797/MAX(BF$2:BF796)-1</f>
        <v>-6.6331929851560667E-2</v>
      </c>
      <c r="BH797" s="2">
        <v>-9.4000000000000111E-2</v>
      </c>
    </row>
    <row r="798" spans="1:60" x14ac:dyDescent="0.25">
      <c r="A798" s="5">
        <v>201212</v>
      </c>
      <c r="B798" s="4">
        <v>41244</v>
      </c>
      <c r="C798" s="2">
        <v>3.1399946624081498</v>
      </c>
      <c r="D798" s="7">
        <f t="shared" si="275"/>
        <v>820910.03351698932</v>
      </c>
      <c r="E798" s="7">
        <f>D798/MAX(D$2:D797)-1</f>
        <v>3.7347263163733935E-4</v>
      </c>
      <c r="F798" s="7">
        <f t="shared" si="265"/>
        <v>0.46127714500068406</v>
      </c>
      <c r="G798" s="1">
        <v>5.2699997991602299</v>
      </c>
      <c r="H798" s="2">
        <v>1.5006305277501</v>
      </c>
      <c r="I798" s="7">
        <f t="shared" si="276"/>
        <v>1400511.1275259347</v>
      </c>
      <c r="J798" s="7">
        <f>I798/MAX(I$2:I797)-1</f>
        <v>7.6515664645999681E-3</v>
      </c>
      <c r="K798" s="7">
        <f t="shared" si="266"/>
        <v>4.6647662767063114E-2</v>
      </c>
      <c r="L798" s="1">
        <v>5.2699997991602299</v>
      </c>
      <c r="M798" s="2">
        <v>1.4081872504354001</v>
      </c>
      <c r="N798" s="7">
        <f t="shared" si="277"/>
        <v>805767.77034146222</v>
      </c>
      <c r="O798" s="7">
        <f>N798/MAX(N$2:N797)-1</f>
        <v>7.0828231304005396E-3</v>
      </c>
      <c r="P798" s="7">
        <f t="shared" si="267"/>
        <v>2.3266824185421253E-2</v>
      </c>
      <c r="Q798" s="1">
        <v>5.2699997991602299</v>
      </c>
      <c r="R798" s="2">
        <v>1.33277667857385</v>
      </c>
      <c r="S798" s="7">
        <f t="shared" si="278"/>
        <v>497417.84422519716</v>
      </c>
      <c r="T798" s="7">
        <f>S798/MAX(S$2:S797)-1</f>
        <v>3.362908534593867E-3</v>
      </c>
      <c r="U798" s="7">
        <f t="shared" si="268"/>
        <v>4.1939131067499913E-3</v>
      </c>
      <c r="V798" s="1">
        <v>5.2699997991602299</v>
      </c>
      <c r="W798" s="2">
        <v>1.29386677627286</v>
      </c>
      <c r="X798" s="7">
        <f t="shared" si="279"/>
        <v>410088.32225779985</v>
      </c>
      <c r="Y798" s="7">
        <f>X798/MAX(X$2:X797)-1</f>
        <v>2.3690640081284187E-3</v>
      </c>
      <c r="Z798" s="7">
        <f t="shared" si="269"/>
        <v>-5.6472151110424917E-3</v>
      </c>
      <c r="AA798" s="1">
        <v>5.2699997991602299</v>
      </c>
      <c r="AB798" s="2">
        <v>1.26142048697348</v>
      </c>
      <c r="AC798" s="7">
        <f t="shared" si="280"/>
        <v>335692.7868968824</v>
      </c>
      <c r="AD798" s="7">
        <f>AC798/MAX(AC$2:AC797)-1</f>
        <v>-1.6324385823395238E-3</v>
      </c>
      <c r="AE798" s="7">
        <f t="shared" si="270"/>
        <v>-1.3853560393453312E-2</v>
      </c>
      <c r="AF798" s="1">
        <v>5.2699997991602299</v>
      </c>
      <c r="AG798" s="2">
        <v>1.2367409356805601</v>
      </c>
      <c r="AH798" s="7">
        <f t="shared" si="281"/>
        <v>267559.40570589429</v>
      </c>
      <c r="AI798" s="7">
        <f>AH798/MAX(AH$2:AH797)-1</f>
        <v>-5.7783215088567097E-3</v>
      </c>
      <c r="AJ798" s="7">
        <f t="shared" si="271"/>
        <v>-2.0095535167700573E-2</v>
      </c>
      <c r="AK798" s="1">
        <v>5.2699997991602299</v>
      </c>
      <c r="AL798" s="2">
        <v>1.10580859287651</v>
      </c>
      <c r="AM798" s="7">
        <f t="shared" si="282"/>
        <v>222957.04134004854</v>
      </c>
      <c r="AN798" s="7">
        <f>AM798/MAX(AM$2:AM797)-1</f>
        <v>-1.0499021951593024E-2</v>
      </c>
      <c r="AO798" s="7">
        <f t="shared" si="272"/>
        <v>-5.3211063534314373E-2</v>
      </c>
      <c r="AP798" s="1">
        <v>5.2699997991602299</v>
      </c>
      <c r="AQ798" s="2">
        <v>0.97119464648166498</v>
      </c>
      <c r="AR798" s="7">
        <f t="shared" si="283"/>
        <v>191762.48142359726</v>
      </c>
      <c r="AS798" s="7">
        <f>IF(AR798/MAX(AR$2:AR797)-1&lt;0,AR798/MAX(AR$2:AR797)-1,0)</f>
        <v>-1.516578781778799E-2</v>
      </c>
      <c r="AT798" s="7">
        <f t="shared" si="273"/>
        <v>-8.725774646163198E-2</v>
      </c>
      <c r="AU798" s="1">
        <v>5.2699997991602299</v>
      </c>
      <c r="AV798" s="2">
        <v>0.86345610489080504</v>
      </c>
      <c r="AW798" s="7">
        <f t="shared" si="284"/>
        <v>162942.80655483843</v>
      </c>
      <c r="AX798" s="7">
        <f>IF(AW798/MAX(AW$2:AW797)-1&lt;0,AW798/MAX(AW$2:AW797)-1,0)</f>
        <v>-1.8713504251485324E-2</v>
      </c>
      <c r="AY798" s="7">
        <f t="shared" si="274"/>
        <v>-0.11450707732840848</v>
      </c>
      <c r="AZ798" s="1">
        <v>5.2699997991602299</v>
      </c>
      <c r="BA798" s="2">
        <v>2.141</v>
      </c>
      <c r="BB798" s="7">
        <f t="shared" si="285"/>
        <v>3813.0417946177031</v>
      </c>
      <c r="BC798" s="7">
        <f>BB798/MAX(BB$2:BB797)-1</f>
        <v>-4.1196311443984279E-2</v>
      </c>
      <c r="BD798" s="1">
        <v>5.2699997991602299</v>
      </c>
      <c r="BE798" s="2">
        <v>1.3161947638145799</v>
      </c>
      <c r="BF798" s="7">
        <f t="shared" si="286"/>
        <v>38402.339943211337</v>
      </c>
      <c r="BG798" s="7">
        <f>BF798/MAX(BF$2:BF797)-1</f>
        <v>-5.4043039600858322E-2</v>
      </c>
      <c r="BH798" s="2">
        <v>2.141</v>
      </c>
    </row>
    <row r="799" spans="1:60" x14ac:dyDescent="0.25">
      <c r="A799" s="5">
        <v>201301</v>
      </c>
      <c r="B799" s="4">
        <v>41275</v>
      </c>
      <c r="C799" s="2">
        <v>8.5399775213921707</v>
      </c>
      <c r="D799" s="7">
        <f t="shared" si="275"/>
        <v>891015.56585019315</v>
      </c>
      <c r="E799" s="7">
        <f>D799/MAX(D$2:D798)-1</f>
        <v>8.5399775213921725E-2</v>
      </c>
      <c r="F799" s="7">
        <f t="shared" si="265"/>
        <v>-1.2490377538258093</v>
      </c>
      <c r="G799" s="1">
        <v>9.6299965805558294</v>
      </c>
      <c r="H799" s="2">
        <v>7.7590400310785297</v>
      </c>
      <c r="I799" s="7">
        <f t="shared" si="276"/>
        <v>1509177.3465503813</v>
      </c>
      <c r="J799" s="7">
        <f>I799/MAX(I$2:I798)-1</f>
        <v>7.7590400310785235E-2</v>
      </c>
      <c r="K799" s="7">
        <f t="shared" si="266"/>
        <v>-2</v>
      </c>
      <c r="L799" s="1">
        <v>9.6299965805558294</v>
      </c>
      <c r="M799" s="2">
        <v>7.6598780896949998</v>
      </c>
      <c r="N799" s="7">
        <f t="shared" si="277"/>
        <v>867488.59923567181</v>
      </c>
      <c r="O799" s="7">
        <f>N799/MAX(N$2:N798)-1</f>
        <v>7.6598780896949936E-2</v>
      </c>
      <c r="P799" s="7">
        <f t="shared" si="267"/>
        <v>-2</v>
      </c>
      <c r="Q799" s="1">
        <v>9.6299965805558294</v>
      </c>
      <c r="R799" s="2">
        <v>7.6270711594302103</v>
      </c>
      <c r="S799" s="7">
        <f t="shared" si="278"/>
        <v>535356.25716395676</v>
      </c>
      <c r="T799" s="7">
        <f>S799/MAX(S$2:S798)-1</f>
        <v>7.627071159430221E-2</v>
      </c>
      <c r="U799" s="7">
        <f t="shared" si="268"/>
        <v>-2</v>
      </c>
      <c r="V799" s="1">
        <v>9.6299965805558294</v>
      </c>
      <c r="W799" s="2">
        <v>7.5958773677068798</v>
      </c>
      <c r="X799" s="7">
        <f t="shared" si="279"/>
        <v>441238.12831578893</v>
      </c>
      <c r="Y799" s="7">
        <f>X799/MAX(X$2:X798)-1</f>
        <v>7.5958773677068825E-2</v>
      </c>
      <c r="Z799" s="7">
        <f t="shared" si="269"/>
        <v>-2</v>
      </c>
      <c r="AA799" s="1">
        <v>9.6299965805558294</v>
      </c>
      <c r="AB799" s="2">
        <v>7.5663731900782301</v>
      </c>
      <c r="AC799" s="7">
        <f t="shared" si="280"/>
        <v>361092.55592567456</v>
      </c>
      <c r="AD799" s="7">
        <f>AC799/MAX(AC$2:AC798)-1</f>
        <v>7.390777692320416E-2</v>
      </c>
      <c r="AE799" s="7">
        <f t="shared" si="270"/>
        <v>-2</v>
      </c>
      <c r="AF799" s="1">
        <v>9.6299965805558294</v>
      </c>
      <c r="AG799" s="2">
        <v>6.6471240501605502</v>
      </c>
      <c r="AH799" s="7">
        <f t="shared" si="281"/>
        <v>285344.41131103743</v>
      </c>
      <c r="AI799" s="7">
        <f>AH799/MAX(AH$2:AH798)-1</f>
        <v>6.0308826794037929E-2</v>
      </c>
      <c r="AJ799" s="7">
        <f t="shared" si="271"/>
        <v>-2</v>
      </c>
      <c r="AK799" s="1">
        <v>9.6299965805558294</v>
      </c>
      <c r="AL799" s="2">
        <v>5.7001971813607399</v>
      </c>
      <c r="AM799" s="7">
        <f t="shared" si="282"/>
        <v>235666.0323261593</v>
      </c>
      <c r="AN799" s="7">
        <f>AM799/MAX(AM$2:AM798)-1</f>
        <v>4.5904484908659171E-2</v>
      </c>
      <c r="AO799" s="7">
        <f t="shared" si="272"/>
        <v>-2</v>
      </c>
      <c r="AP799" s="1">
        <v>9.6299965805558294</v>
      </c>
      <c r="AQ799" s="2">
        <v>4.9802546331197401</v>
      </c>
      <c r="AR799" s="7">
        <f t="shared" si="283"/>
        <v>201312.74128928132</v>
      </c>
      <c r="AS799" s="7">
        <f>IF(AR799/MAX(AR$2:AR798)-1&lt;0,AR799/MAX(AR$2:AR798)-1,0)</f>
        <v>0</v>
      </c>
      <c r="AT799" s="7">
        <f t="shared" si="273"/>
        <v>-2</v>
      </c>
      <c r="AU799" s="1">
        <v>9.6299965805558294</v>
      </c>
      <c r="AV799" s="2">
        <v>4.4251645938780699</v>
      </c>
      <c r="AW799" s="7">
        <f t="shared" si="284"/>
        <v>170153.29393877438</v>
      </c>
      <c r="AX799" s="7">
        <f>IF(AW799/MAX(AW$2:AW798)-1&lt;0,AW799/MAX(AW$2:AW798)-1,0)</f>
        <v>0</v>
      </c>
      <c r="AY799" s="7">
        <f t="shared" si="274"/>
        <v>-2</v>
      </c>
      <c r="AZ799" s="1">
        <v>9.6299965805558294</v>
      </c>
      <c r="BA799" s="2">
        <v>7.32</v>
      </c>
      <c r="BB799" s="7">
        <f t="shared" si="285"/>
        <v>4092.1564539837186</v>
      </c>
      <c r="BC799" s="7">
        <f>BB799/MAX(BB$2:BB798)-1</f>
        <v>2.8988118558315845E-2</v>
      </c>
      <c r="BD799" s="1">
        <v>9.6299965805558294</v>
      </c>
      <c r="BE799" s="2">
        <v>9.1453363931892806</v>
      </c>
      <c r="BF799" s="7">
        <f t="shared" si="286"/>
        <v>41914.363113874111</v>
      </c>
      <c r="BG799" s="7">
        <f>BF799/MAX(BF$2:BF798)-1</f>
        <v>3.2467906562431592E-2</v>
      </c>
      <c r="BH799" s="2">
        <v>7.32</v>
      </c>
    </row>
    <row r="800" spans="1:60" x14ac:dyDescent="0.25">
      <c r="A800" s="5">
        <v>201302</v>
      </c>
      <c r="B800" s="4">
        <v>41306</v>
      </c>
      <c r="C800" s="2">
        <v>-1.34997896284931</v>
      </c>
      <c r="D800" s="7">
        <f t="shared" si="275"/>
        <v>878987.04315550288</v>
      </c>
      <c r="E800" s="7">
        <f>D800/MAX(D$2:D799)-1</f>
        <v>-1.3499789628492964E-2</v>
      </c>
      <c r="F800" s="7">
        <f t="shared" si="265"/>
        <v>-2</v>
      </c>
      <c r="G800" s="1">
        <v>2.1199997988493799</v>
      </c>
      <c r="H800" s="2">
        <v>-1.8746579352955799E-2</v>
      </c>
      <c r="I800" s="7">
        <f t="shared" si="276"/>
        <v>1508894.4274215333</v>
      </c>
      <c r="J800" s="7">
        <f>I800/MAX(I$2:I799)-1</f>
        <v>-1.8746579352968418E-4</v>
      </c>
      <c r="K800" s="7">
        <f t="shared" si="266"/>
        <v>-2</v>
      </c>
      <c r="L800" s="1">
        <v>2.1199997988493799</v>
      </c>
      <c r="M800" s="2">
        <v>0.37087155240637099</v>
      </c>
      <c r="N800" s="7">
        <f t="shared" si="277"/>
        <v>870705.86767060531</v>
      </c>
      <c r="O800" s="7">
        <f>N800/MAX(N$2:N799)-1</f>
        <v>3.7087155240635994E-3</v>
      </c>
      <c r="P800" s="7">
        <f t="shared" si="267"/>
        <v>-2</v>
      </c>
      <c r="Q800" s="1">
        <v>2.1199997988493799</v>
      </c>
      <c r="R800" s="2">
        <v>0.498386265456709</v>
      </c>
      <c r="S800" s="7">
        <f t="shared" si="278"/>
        <v>538024.39922092506</v>
      </c>
      <c r="T800" s="7">
        <f>S800/MAX(S$2:S799)-1</f>
        <v>4.9838626545670728E-3</v>
      </c>
      <c r="U800" s="7">
        <f t="shared" si="268"/>
        <v>-2</v>
      </c>
      <c r="V800" s="1">
        <v>2.1199997988493799</v>
      </c>
      <c r="W800" s="2">
        <v>0.56299658880136005</v>
      </c>
      <c r="X800" s="7">
        <f t="shared" si="279"/>
        <v>443722.2839266978</v>
      </c>
      <c r="Y800" s="7">
        <f>X800/MAX(X$2:X799)-1</f>
        <v>5.6299658880136771E-3</v>
      </c>
      <c r="Z800" s="7">
        <f t="shared" si="269"/>
        <v>-2</v>
      </c>
      <c r="AA800" s="1">
        <v>2.1199997988493799</v>
      </c>
      <c r="AB800" s="2">
        <v>0.60219365286533</v>
      </c>
      <c r="AC800" s="7">
        <f t="shared" si="280"/>
        <v>363267.03237842821</v>
      </c>
      <c r="AD800" s="7">
        <f>AC800/MAX(AC$2:AC799)-1</f>
        <v>6.0219365286533488E-3</v>
      </c>
      <c r="AE800" s="7">
        <f t="shared" si="270"/>
        <v>-2</v>
      </c>
      <c r="AF800" s="1">
        <v>2.1199997988493799</v>
      </c>
      <c r="AG800" s="2">
        <v>0.64440920518137801</v>
      </c>
      <c r="AH800" s="7">
        <f t="shared" si="281"/>
        <v>287183.19696399639</v>
      </c>
      <c r="AI800" s="7">
        <f>AH800/MAX(AH$2:AH799)-1</f>
        <v>6.4440920518138434E-3</v>
      </c>
      <c r="AJ800" s="7">
        <f t="shared" si="271"/>
        <v>-2</v>
      </c>
      <c r="AK800" s="1">
        <v>2.1199997988493799</v>
      </c>
      <c r="AL800" s="2">
        <v>0.64331460800026097</v>
      </c>
      <c r="AM800" s="7">
        <f t="shared" si="282"/>
        <v>237182.1063382081</v>
      </c>
      <c r="AN800" s="7">
        <f>AM800/MAX(AM$2:AM799)-1</f>
        <v>6.4331460800026719E-3</v>
      </c>
      <c r="AO800" s="7">
        <f t="shared" si="272"/>
        <v>-2</v>
      </c>
      <c r="AP800" s="1">
        <v>2.1199997988493799</v>
      </c>
      <c r="AQ800" s="2">
        <v>0.56148281807823996</v>
      </c>
      <c r="AR800" s="7">
        <f t="shared" si="283"/>
        <v>202443.07774222293</v>
      </c>
      <c r="AS800" s="7">
        <f>IF(AR800/MAX(AR$2:AR799)-1&lt;0,AR800/MAX(AR$2:AR799)-1,0)</f>
        <v>0</v>
      </c>
      <c r="AT800" s="7">
        <f t="shared" si="273"/>
        <v>-2</v>
      </c>
      <c r="AU800" s="1">
        <v>2.1199997988493799</v>
      </c>
      <c r="AV800" s="2">
        <v>0.50805766867533297</v>
      </c>
      <c r="AW800" s="7">
        <f t="shared" si="284"/>
        <v>171017.77079713403</v>
      </c>
      <c r="AX800" s="7">
        <f>IF(AW800/MAX(AW$2:AW799)-1&lt;0,AW800/MAX(AW$2:AW799)-1,0)</f>
        <v>0</v>
      </c>
      <c r="AY800" s="7">
        <f t="shared" si="274"/>
        <v>-2</v>
      </c>
      <c r="AZ800" s="1">
        <v>2.1199997988493799</v>
      </c>
      <c r="BA800" s="2">
        <v>0.59600000000000009</v>
      </c>
      <c r="BB800" s="7">
        <f t="shared" si="285"/>
        <v>4116.5457064494612</v>
      </c>
      <c r="BC800" s="7">
        <f>BB800/MAX(BB$2:BB799)-1</f>
        <v>5.9599999999999653E-3</v>
      </c>
      <c r="BD800" s="1">
        <v>2.1199997988493799</v>
      </c>
      <c r="BE800" s="2">
        <v>2.1199670036889202</v>
      </c>
      <c r="BF800" s="7">
        <f t="shared" si="286"/>
        <v>42802.933781694606</v>
      </c>
      <c r="BG800" s="7">
        <f>BF800/MAX(BF$2:BF799)-1</f>
        <v>2.1199670036889273E-2</v>
      </c>
      <c r="BH800" s="2">
        <v>0.59600000000000009</v>
      </c>
    </row>
    <row r="801" spans="1:60" x14ac:dyDescent="0.25">
      <c r="A801" s="5">
        <v>201303</v>
      </c>
      <c r="B801" s="4">
        <v>41334</v>
      </c>
      <c r="C801" s="2">
        <v>3.31000558821039</v>
      </c>
      <c r="D801" s="7">
        <f t="shared" si="275"/>
        <v>908081.56340359536</v>
      </c>
      <c r="E801" s="7">
        <f>D801/MAX(D$2:D800)-1</f>
        <v>1.9153422462511172E-2</v>
      </c>
      <c r="F801" s="7">
        <f t="shared" si="265"/>
        <v>-0.34448065687267748</v>
      </c>
      <c r="G801" s="1">
        <v>7.3299999683469501</v>
      </c>
      <c r="H801" s="2">
        <v>1.5010895523505901</v>
      </c>
      <c r="I801" s="7">
        <f t="shared" si="276"/>
        <v>1531544.2840275583</v>
      </c>
      <c r="J801" s="7">
        <f>I801/MAX(I$2:I800)-1</f>
        <v>1.48206157005355E-2</v>
      </c>
      <c r="K801" s="7">
        <f t="shared" si="266"/>
        <v>-0.94946971659312562</v>
      </c>
      <c r="L801" s="1">
        <v>7.3299999683469501</v>
      </c>
      <c r="M801" s="2">
        <v>0.76284097572071796</v>
      </c>
      <c r="N801" s="7">
        <f t="shared" si="277"/>
        <v>877347.96880720137</v>
      </c>
      <c r="O801" s="7">
        <f>N801/MAX(N$2:N800)-1</f>
        <v>7.628409757207244E-3</v>
      </c>
      <c r="P801" s="7">
        <f t="shared" si="267"/>
        <v>-1.1963757660510685</v>
      </c>
      <c r="Q801" s="1">
        <v>7.3299999683469501</v>
      </c>
      <c r="R801" s="2">
        <v>0.51463058507709902</v>
      </c>
      <c r="S801" s="7">
        <f t="shared" si="278"/>
        <v>540793.23733449331</v>
      </c>
      <c r="T801" s="7">
        <f>S801/MAX(S$2:S800)-1</f>
        <v>5.1463058507710269E-3</v>
      </c>
      <c r="U801" s="7">
        <f t="shared" si="268"/>
        <v>-1.2793893321157603</v>
      </c>
      <c r="V801" s="1">
        <v>7.3299999683469501</v>
      </c>
      <c r="W801" s="2">
        <v>0.40208944309601002</v>
      </c>
      <c r="X801" s="7">
        <f t="shared" si="279"/>
        <v>445506.44438703154</v>
      </c>
      <c r="Y801" s="7">
        <f>X801/MAX(X$2:X800)-1</f>
        <v>4.020894430960098E-3</v>
      </c>
      <c r="Z801" s="7">
        <f t="shared" si="269"/>
        <v>-1.3170285361016116</v>
      </c>
      <c r="AA801" s="1">
        <v>7.3299999683469501</v>
      </c>
      <c r="AB801" s="2">
        <v>0.30924007691217498</v>
      </c>
      <c r="AC801" s="7">
        <f t="shared" si="280"/>
        <v>364390.39962875185</v>
      </c>
      <c r="AD801" s="7">
        <f>AC801/MAX(AC$2:AC800)-1</f>
        <v>3.0924007691217614E-3</v>
      </c>
      <c r="AE801" s="7">
        <f t="shared" si="270"/>
        <v>-1.3480818573335713</v>
      </c>
      <c r="AF801" s="1">
        <v>7.3299999683469501</v>
      </c>
      <c r="AG801" s="2">
        <v>0.25826688839141199</v>
      </c>
      <c r="AH801" s="7">
        <f t="shared" si="281"/>
        <v>287924.89607077831</v>
      </c>
      <c r="AI801" s="7">
        <f>AH801/MAX(AH$2:AH800)-1</f>
        <v>2.5826688839141188E-3</v>
      </c>
      <c r="AJ801" s="7">
        <f t="shared" si="271"/>
        <v>-1.3651297582768964</v>
      </c>
      <c r="AK801" s="1">
        <v>7.3299999683469501</v>
      </c>
      <c r="AL801" s="2">
        <v>0.22813968433231499</v>
      </c>
      <c r="AM801" s="7">
        <f t="shared" si="282"/>
        <v>237723.2128469008</v>
      </c>
      <c r="AN801" s="7">
        <f>AM801/MAX(AM$2:AM800)-1</f>
        <v>2.2813968433230691E-3</v>
      </c>
      <c r="AO801" s="7">
        <f t="shared" si="272"/>
        <v>-1.375205753234316</v>
      </c>
      <c r="AP801" s="1">
        <v>7.3299999683469501</v>
      </c>
      <c r="AQ801" s="2">
        <v>0.20492052550064399</v>
      </c>
      <c r="AR801" s="7">
        <f t="shared" si="283"/>
        <v>202857.92516097199</v>
      </c>
      <c r="AS801" s="7">
        <f>IF(AR801/MAX(AR$2:AR800)-1&lt;0,AR801/MAX(AR$2:AR800)-1,0)</f>
        <v>0</v>
      </c>
      <c r="AT801" s="7">
        <f t="shared" si="273"/>
        <v>-1.3829713635725511</v>
      </c>
      <c r="AU801" s="1">
        <v>7.3299999683469501</v>
      </c>
      <c r="AV801" s="2">
        <v>0.18396691075114899</v>
      </c>
      <c r="AW801" s="7">
        <f t="shared" si="284"/>
        <v>171332.38690690501</v>
      </c>
      <c r="AX801" s="7">
        <f>IF(AW801/MAX(AW$2:AW800)-1&lt;0,AW801/MAX(AW$2:AW800)-1,0)</f>
        <v>0</v>
      </c>
      <c r="AY801" s="7">
        <f t="shared" si="274"/>
        <v>-1.3899792663351671</v>
      </c>
      <c r="AZ801" s="1">
        <v>7.3299999683469501</v>
      </c>
      <c r="BA801" s="2">
        <v>4.8190000000000008</v>
      </c>
      <c r="BB801" s="7">
        <f t="shared" si="285"/>
        <v>4314.9220440432609</v>
      </c>
      <c r="BC801" s="7">
        <f>BB801/MAX(BB$2:BB800)-1</f>
        <v>4.8189999999999955E-2</v>
      </c>
      <c r="BD801" s="1">
        <v>7.3299999683469501</v>
      </c>
      <c r="BE801" s="2">
        <v>4.3400020389700797</v>
      </c>
      <c r="BF801" s="7">
        <f t="shared" si="286"/>
        <v>44660.58198055916</v>
      </c>
      <c r="BG801" s="7">
        <f>BF801/MAX(BF$2:BF800)-1</f>
        <v>4.34000203897007E-2</v>
      </c>
      <c r="BH801" s="2">
        <v>4.8190000000000008</v>
      </c>
    </row>
    <row r="802" spans="1:60" x14ac:dyDescent="0.25">
      <c r="A802" s="5">
        <v>201304</v>
      </c>
      <c r="B802" s="4">
        <v>41365</v>
      </c>
      <c r="C802" s="2">
        <v>1.5099994894970099</v>
      </c>
      <c r="D802" s="7">
        <f t="shared" si="275"/>
        <v>921793.5903752062</v>
      </c>
      <c r="E802" s="7">
        <f>D802/MAX(D$2:D801)-1</f>
        <v>1.5099994894970159E-2</v>
      </c>
      <c r="F802" s="7">
        <f t="shared" si="265"/>
        <v>0.32951637195073558</v>
      </c>
      <c r="G802" s="1">
        <v>6.2299999798449797</v>
      </c>
      <c r="H802" s="2">
        <v>1.49767705626185</v>
      </c>
      <c r="I802" s="7">
        <f t="shared" si="276"/>
        <v>1554481.8713759289</v>
      </c>
      <c r="J802" s="7">
        <f>I802/MAX(I$2:I801)-1</f>
        <v>1.497677056261848E-2</v>
      </c>
      <c r="K802" s="7">
        <f t="shared" si="266"/>
        <v>0.32776595057709379</v>
      </c>
      <c r="L802" s="1">
        <v>6.2299999798449797</v>
      </c>
      <c r="M802" s="2">
        <v>1.4968959166548299</v>
      </c>
      <c r="N802" s="7">
        <f t="shared" si="277"/>
        <v>890480.95472713048</v>
      </c>
      <c r="O802" s="7">
        <f>N802/MAX(N$2:N801)-1</f>
        <v>1.4968959166548279E-2</v>
      </c>
      <c r="P802" s="7">
        <f t="shared" si="267"/>
        <v>0.32765498844503493</v>
      </c>
      <c r="Q802" s="1">
        <v>6.2299999798449797</v>
      </c>
      <c r="R802" s="2">
        <v>1.4963919765456599</v>
      </c>
      <c r="S802" s="7">
        <f t="shared" si="278"/>
        <v>548885.62394766812</v>
      </c>
      <c r="T802" s="7">
        <f>S802/MAX(S$2:S801)-1</f>
        <v>1.4963919765456524E-2</v>
      </c>
      <c r="U802" s="7">
        <f t="shared" si="268"/>
        <v>0.32758340294554045</v>
      </c>
      <c r="V802" s="1">
        <v>6.2299999798449797</v>
      </c>
      <c r="W802" s="2">
        <v>1.49536819563135</v>
      </c>
      <c r="X802" s="7">
        <f t="shared" si="279"/>
        <v>452168.40606588323</v>
      </c>
      <c r="Y802" s="7">
        <f>X802/MAX(X$2:X801)-1</f>
        <v>1.4953681956313414E-2</v>
      </c>
      <c r="Z802" s="7">
        <f t="shared" si="269"/>
        <v>0.32743797322722634</v>
      </c>
      <c r="AA802" s="1">
        <v>6.2299999798449797</v>
      </c>
      <c r="AB802" s="2">
        <v>1.49225875608479</v>
      </c>
      <c r="AC802" s="7">
        <f t="shared" si="280"/>
        <v>369828.04727354425</v>
      </c>
      <c r="AD802" s="7">
        <f>AC802/MAX(AC$2:AC801)-1</f>
        <v>1.4922587560847855E-2</v>
      </c>
      <c r="AE802" s="7">
        <f t="shared" si="270"/>
        <v>0.32699627236032158</v>
      </c>
      <c r="AF802" s="1">
        <v>6.2299999798449797</v>
      </c>
      <c r="AG802" s="2">
        <v>1.48341703080878</v>
      </c>
      <c r="AH802" s="7">
        <f t="shared" si="281"/>
        <v>292196.02301503072</v>
      </c>
      <c r="AI802" s="7">
        <f>AH802/MAX(AH$2:AH801)-1</f>
        <v>1.4834170308087868E-2</v>
      </c>
      <c r="AJ802" s="7">
        <f t="shared" si="271"/>
        <v>0.32574029112612524</v>
      </c>
      <c r="AK802" s="1">
        <v>6.2299999798449797</v>
      </c>
      <c r="AL802" s="2">
        <v>1.47543523222823</v>
      </c>
      <c r="AM802" s="7">
        <f t="shared" si="282"/>
        <v>241230.6648844289</v>
      </c>
      <c r="AN802" s="7">
        <f>AM802/MAX(AM$2:AM801)-1</f>
        <v>1.4754352322282394E-2</v>
      </c>
      <c r="AO802" s="7">
        <f t="shared" si="272"/>
        <v>0.32460646385606695</v>
      </c>
      <c r="AP802" s="1">
        <v>6.2299999798449797</v>
      </c>
      <c r="AQ802" s="2">
        <v>1.46953212769243</v>
      </c>
      <c r="AR802" s="7">
        <f t="shared" si="283"/>
        <v>205838.98754478275</v>
      </c>
      <c r="AS802" s="7">
        <f>IF(AR802/MAX(AR$2:AR801)-1&lt;0,AR802/MAX(AR$2:AR801)-1,0)</f>
        <v>0</v>
      </c>
      <c r="AT802" s="7">
        <f t="shared" si="273"/>
        <v>0.32376791840379182</v>
      </c>
      <c r="AU802" s="1">
        <v>6.2299999798449797</v>
      </c>
      <c r="AV802" s="2">
        <v>1.4652830175473699</v>
      </c>
      <c r="AW802" s="7">
        <f t="shared" si="284"/>
        <v>173842.89127581046</v>
      </c>
      <c r="AX802" s="7">
        <f>IF(AW802/MAX(AW$2:AW801)-1&lt;0,AW802/MAX(AW$2:AW801)-1,0)</f>
        <v>0</v>
      </c>
      <c r="AY802" s="7">
        <f t="shared" si="274"/>
        <v>0.32316432550335328</v>
      </c>
      <c r="AZ802" s="1">
        <v>6.2299999798449797</v>
      </c>
      <c r="BA802" s="2">
        <v>0.85700000000000021</v>
      </c>
      <c r="BB802" s="7">
        <f t="shared" si="285"/>
        <v>4351.9009259607119</v>
      </c>
      <c r="BC802" s="7">
        <f>BB802/MAX(BB$2:BB801)-1</f>
        <v>8.5699999999999665E-3</v>
      </c>
      <c r="BD802" s="1">
        <v>6.2299999798449797</v>
      </c>
      <c r="BE802" s="2">
        <v>-0.80969538763260396</v>
      </c>
      <c r="BF802" s="7">
        <f t="shared" si="286"/>
        <v>44298.967308172694</v>
      </c>
      <c r="BG802" s="7">
        <f>BF802/MAX(BF$2:BF801)-1</f>
        <v>-8.0969538763260296E-3</v>
      </c>
      <c r="BH802" s="2">
        <v>0.85700000000000021</v>
      </c>
    </row>
    <row r="803" spans="1:60" x14ac:dyDescent="0.25">
      <c r="A803" s="5">
        <v>201305</v>
      </c>
      <c r="B803" s="4">
        <v>41395</v>
      </c>
      <c r="C803" s="2">
        <v>5.4399987265171896</v>
      </c>
      <c r="D803" s="7">
        <f t="shared" si="275"/>
        <v>971939.14995273447</v>
      </c>
      <c r="E803" s="7">
        <f>D803/MAX(D$2:D802)-1</f>
        <v>5.4399987265171923E-2</v>
      </c>
      <c r="F803" s="7">
        <f t="shared" si="265"/>
        <v>0.8415750936080193</v>
      </c>
      <c r="G803" s="1">
        <v>6.2199909019712498</v>
      </c>
      <c r="H803" s="2">
        <v>3.4163710144247101</v>
      </c>
      <c r="I803" s="7">
        <f t="shared" si="276"/>
        <v>1607588.7394541029</v>
      </c>
      <c r="J803" s="7">
        <f>I803/MAX(I$2:I802)-1</f>
        <v>3.4163710144247128E-2</v>
      </c>
      <c r="K803" s="7">
        <f t="shared" si="266"/>
        <v>0.43055426423387744</v>
      </c>
      <c r="L803" s="1">
        <v>6.2199909019712498</v>
      </c>
      <c r="M803" s="2">
        <v>1.7825337571456501</v>
      </c>
      <c r="N803" s="7">
        <f t="shared" si="277"/>
        <v>906354.07834609447</v>
      </c>
      <c r="O803" s="7">
        <f>N803/MAX(N$2:N802)-1</f>
        <v>1.7825337571456545E-2</v>
      </c>
      <c r="P803" s="7">
        <f t="shared" si="267"/>
        <v>9.8704121771248765E-2</v>
      </c>
      <c r="Q803" s="1">
        <v>6.2199909019712498</v>
      </c>
      <c r="R803" s="2">
        <v>1.1901564185970901</v>
      </c>
      <c r="S803" s="7">
        <f t="shared" si="278"/>
        <v>555418.221431838</v>
      </c>
      <c r="T803" s="7">
        <f>S803/MAX(S$2:S802)-1</f>
        <v>1.1901564185970992E-2</v>
      </c>
      <c r="U803" s="7">
        <f t="shared" si="268"/>
        <v>-2.161416777268732E-2</v>
      </c>
      <c r="V803" s="1">
        <v>6.2199909019712498</v>
      </c>
      <c r="W803" s="2">
        <v>0.89345986711515402</v>
      </c>
      <c r="X803" s="7">
        <f t="shared" si="279"/>
        <v>456208.34930585616</v>
      </c>
      <c r="Y803" s="7">
        <f>X803/MAX(X$2:X802)-1</f>
        <v>8.9345986711515391E-3</v>
      </c>
      <c r="Z803" s="7">
        <f t="shared" si="269"/>
        <v>-8.1876468952806869E-2</v>
      </c>
      <c r="AA803" s="1">
        <v>6.2199909019712498</v>
      </c>
      <c r="AB803" s="2">
        <v>0.71655263360551402</v>
      </c>
      <c r="AC803" s="7">
        <f t="shared" si="280"/>
        <v>372478.05988609465</v>
      </c>
      <c r="AD803" s="7">
        <f>AC803/MAX(AC$2:AC802)-1</f>
        <v>7.1655263360550503E-3</v>
      </c>
      <c r="AE803" s="7">
        <f t="shared" si="270"/>
        <v>-0.11780825492554925</v>
      </c>
      <c r="AF803" s="1">
        <v>6.2199909019712498</v>
      </c>
      <c r="AG803" s="2">
        <v>0.59490750256295999</v>
      </c>
      <c r="AH803" s="7">
        <f t="shared" si="281"/>
        <v>293934.31907813775</v>
      </c>
      <c r="AI803" s="7">
        <f>AH803/MAX(AH$2:AH802)-1</f>
        <v>5.9490750256296909E-3</v>
      </c>
      <c r="AJ803" s="7">
        <f t="shared" si="271"/>
        <v>-0.14251570598073204</v>
      </c>
      <c r="AK803" s="1">
        <v>6.2199909019712498</v>
      </c>
      <c r="AL803" s="2">
        <v>0.51290465752305503</v>
      </c>
      <c r="AM803" s="7">
        <f t="shared" si="282"/>
        <v>242467.94819999495</v>
      </c>
      <c r="AN803" s="7">
        <f>AM803/MAX(AM$2:AM802)-1</f>
        <v>5.1290465752305003E-3</v>
      </c>
      <c r="AO803" s="7">
        <f t="shared" si="272"/>
        <v>-0.15917137697097039</v>
      </c>
      <c r="AP803" s="1">
        <v>6.2199909019712498</v>
      </c>
      <c r="AQ803" s="2">
        <v>0.44891774918782601</v>
      </c>
      <c r="AR803" s="7">
        <f t="shared" si="283"/>
        <v>206763.0352946198</v>
      </c>
      <c r="AS803" s="7">
        <f>IF(AR803/MAX(AR$2:AR802)-1&lt;0,AR803/MAX(AR$2:AR802)-1,0)</f>
        <v>0</v>
      </c>
      <c r="AT803" s="7">
        <f t="shared" si="273"/>
        <v>-0.17216781498962064</v>
      </c>
      <c r="AU803" s="1">
        <v>6.2199909019712498</v>
      </c>
      <c r="AV803" s="2">
        <v>0.40147043424726903</v>
      </c>
      <c r="AW803" s="7">
        <f t="shared" si="284"/>
        <v>174540.81908632346</v>
      </c>
      <c r="AX803" s="7">
        <f>IF(AW803/MAX(AW$2:AW802)-1&lt;0,AW803/MAX(AW$2:AW802)-1,0)</f>
        <v>0</v>
      </c>
      <c r="AY803" s="7">
        <f t="shared" si="274"/>
        <v>-0.18180488144305373</v>
      </c>
      <c r="AZ803" s="1">
        <v>6.2199909019712498</v>
      </c>
      <c r="BA803" s="2">
        <v>4.2689999999999992</v>
      </c>
      <c r="BB803" s="7">
        <f t="shared" si="285"/>
        <v>4537.6835764899743</v>
      </c>
      <c r="BC803" s="7">
        <f>BB803/MAX(BB$2:BB802)-1</f>
        <v>4.2689999999999895E-2</v>
      </c>
      <c r="BD803" s="1">
        <v>6.2199909019712498</v>
      </c>
      <c r="BE803" s="2">
        <v>1.2965720203203099</v>
      </c>
      <c r="BF803" s="7">
        <f t="shared" si="286"/>
        <v>44873.335323581305</v>
      </c>
      <c r="BG803" s="7">
        <f>BF803/MAX(BF$2:BF802)-1</f>
        <v>4.7637834884184382E-3</v>
      </c>
      <c r="BH803" s="2">
        <v>4.2689999999999992</v>
      </c>
    </row>
    <row r="804" spans="1:60" x14ac:dyDescent="0.25">
      <c r="A804" s="5">
        <v>201306</v>
      </c>
      <c r="B804" s="4">
        <v>41426</v>
      </c>
      <c r="C804" s="2">
        <v>4.2199442072469404</v>
      </c>
      <c r="D804" s="7">
        <f t="shared" si="275"/>
        <v>1012954.43980913</v>
      </c>
      <c r="E804" s="7">
        <f>D804/MAX(D$2:D803)-1</f>
        <v>4.2199442072469395E-2</v>
      </c>
      <c r="F804" s="7">
        <f t="shared" si="265"/>
        <v>0.99996627039477626</v>
      </c>
      <c r="G804" s="1">
        <v>4.2199918607711897</v>
      </c>
      <c r="H804" s="2">
        <v>1.6457720990348801</v>
      </c>
      <c r="I804" s="7">
        <f t="shared" si="276"/>
        <v>1634045.986395265</v>
      </c>
      <c r="J804" s="7">
        <f>I804/MAX(I$2:I803)-1</f>
        <v>1.6457720990348701E-2</v>
      </c>
      <c r="K804" s="7">
        <f t="shared" si="266"/>
        <v>-0.82205655699665381</v>
      </c>
      <c r="L804" s="1">
        <v>4.2199918607711897</v>
      </c>
      <c r="M804" s="2">
        <v>0.82018185270920496</v>
      </c>
      <c r="N804" s="7">
        <f t="shared" si="277"/>
        <v>913787.83001797891</v>
      </c>
      <c r="O804" s="7">
        <f>N804/MAX(N$2:N803)-1</f>
        <v>8.2018185270920085E-3</v>
      </c>
      <c r="P804" s="7">
        <f t="shared" si="267"/>
        <v>-1.4064169694485993</v>
      </c>
      <c r="Q804" s="1">
        <v>4.2199918607711897</v>
      </c>
      <c r="R804" s="2">
        <v>0.54901054328222498</v>
      </c>
      <c r="S804" s="7">
        <f t="shared" si="278"/>
        <v>558467.52602680936</v>
      </c>
      <c r="T804" s="7">
        <f>S804/MAX(S$2:S803)-1</f>
        <v>5.4901054328222454E-3</v>
      </c>
      <c r="U804" s="7">
        <f t="shared" si="268"/>
        <v>-1.5983545303962061</v>
      </c>
      <c r="V804" s="1">
        <v>4.2199918607711897</v>
      </c>
      <c r="W804" s="2">
        <v>0.41301311022607601</v>
      </c>
      <c r="X804" s="7">
        <f t="shared" si="279"/>
        <v>458092.54959843535</v>
      </c>
      <c r="Y804" s="7">
        <f>X804/MAX(X$2:X803)-1</f>
        <v>4.1301311022607923E-3</v>
      </c>
      <c r="Z804" s="7">
        <f t="shared" si="269"/>
        <v>-1.6946147713895905</v>
      </c>
      <c r="AA804" s="1">
        <v>4.2199918607711897</v>
      </c>
      <c r="AB804" s="2">
        <v>0.32994249123438502</v>
      </c>
      <c r="AC804" s="7">
        <f t="shared" si="280"/>
        <v>373707.02327618434</v>
      </c>
      <c r="AD804" s="7">
        <f>AC804/MAX(AC$2:AC803)-1</f>
        <v>3.2994249123439179E-3</v>
      </c>
      <c r="AE804" s="7">
        <f t="shared" si="270"/>
        <v>-1.7534129238540443</v>
      </c>
      <c r="AF804" s="1">
        <v>4.2199918607711897</v>
      </c>
      <c r="AG804" s="2">
        <v>0.27348557275785101</v>
      </c>
      <c r="AH804" s="7">
        <f t="shared" si="281"/>
        <v>294738.18703420053</v>
      </c>
      <c r="AI804" s="7">
        <f>AH804/MAX(AH$2:AH803)-1</f>
        <v>2.734855727578589E-3</v>
      </c>
      <c r="AJ804" s="7">
        <f t="shared" si="271"/>
        <v>-1.7933736529367121</v>
      </c>
      <c r="AK804" s="1">
        <v>4.2199918607711897</v>
      </c>
      <c r="AL804" s="2">
        <v>0.237787013323914</v>
      </c>
      <c r="AM804" s="7">
        <f t="shared" si="282"/>
        <v>243044.50549228748</v>
      </c>
      <c r="AN804" s="7">
        <f>AM804/MAX(AM$2:AM803)-1</f>
        <v>2.3778701332390906E-3</v>
      </c>
      <c r="AO804" s="7">
        <f t="shared" si="272"/>
        <v>-1.8186414234894746</v>
      </c>
      <c r="AP804" s="1">
        <v>4.2199918607711897</v>
      </c>
      <c r="AQ804" s="2">
        <v>0.20642838185641799</v>
      </c>
      <c r="AR804" s="7">
        <f t="shared" si="283"/>
        <v>207189.85288265572</v>
      </c>
      <c r="AS804" s="7">
        <f>IF(AR804/MAX(AR$2:AR803)-1&lt;0,AR804/MAX(AR$2:AR803)-1,0)</f>
        <v>0</v>
      </c>
      <c r="AT804" s="7">
        <f t="shared" si="273"/>
        <v>-1.8408373528864477</v>
      </c>
      <c r="AU804" s="1">
        <v>4.2199918607711897</v>
      </c>
      <c r="AV804" s="2">
        <v>0.18703873747506999</v>
      </c>
      <c r="AW804" s="7">
        <f t="shared" si="284"/>
        <v>174867.27803072118</v>
      </c>
      <c r="AX804" s="7">
        <f>IF(AW804/MAX(AW$2:AW803)-1&lt;0,AW804/MAX(AW$2:AW803)-1,0)</f>
        <v>0</v>
      </c>
      <c r="AY804" s="7">
        <f t="shared" si="274"/>
        <v>-1.8545615225195173</v>
      </c>
      <c r="AZ804" s="1">
        <v>4.2199918607711897</v>
      </c>
      <c r="BA804" s="2">
        <v>9.9999999999999395E-4</v>
      </c>
      <c r="BB804" s="7">
        <f t="shared" si="285"/>
        <v>4537.7289533257399</v>
      </c>
      <c r="BC804" s="7">
        <f>BB804/MAX(BB$2:BB803)-1</f>
        <v>1.0000000000065512E-5</v>
      </c>
      <c r="BD804" s="1">
        <v>4.2199918607711897</v>
      </c>
      <c r="BE804" s="2">
        <v>2.8071818402197599</v>
      </c>
      <c r="BF804" s="7">
        <f t="shared" si="286"/>
        <v>46133.011443885793</v>
      </c>
      <c r="BG804" s="7">
        <f>BF804/MAX(BF$2:BF803)-1</f>
        <v>2.8071818402197524E-2</v>
      </c>
      <c r="BH804" s="2">
        <v>9.9999999999999395E-4</v>
      </c>
    </row>
    <row r="805" spans="1:60" x14ac:dyDescent="0.25">
      <c r="A805" s="5">
        <v>201307</v>
      </c>
      <c r="B805" s="4">
        <v>41456</v>
      </c>
      <c r="C805" s="2">
        <v>8.8899881239228602</v>
      </c>
      <c r="D805" s="7">
        <f t="shared" si="275"/>
        <v>1103005.9692089111</v>
      </c>
      <c r="E805" s="7">
        <f>D805/MAX(D$2:D804)-1</f>
        <v>8.889988123922854E-2</v>
      </c>
      <c r="F805" s="7">
        <f t="shared" si="265"/>
        <v>0.34651978596743604</v>
      </c>
      <c r="G805" s="1">
        <v>10.7899913798511</v>
      </c>
      <c r="H805" s="2">
        <v>3.4844047506782299</v>
      </c>
      <c r="I805" s="7">
        <f t="shared" si="276"/>
        <v>1690982.7623734886</v>
      </c>
      <c r="J805" s="7">
        <f>I805/MAX(I$2:I804)-1</f>
        <v>3.4844047506782383E-2</v>
      </c>
      <c r="K805" s="7">
        <f t="shared" si="266"/>
        <v>-1.51265691212354</v>
      </c>
      <c r="L805" s="1">
        <v>10.7899913798511</v>
      </c>
      <c r="M805" s="2">
        <v>1.75146378637004</v>
      </c>
      <c r="N805" s="7">
        <f t="shared" si="277"/>
        <v>929792.49294500041</v>
      </c>
      <c r="O805" s="7">
        <f>N805/MAX(N$2:N804)-1</f>
        <v>1.7514637863700333E-2</v>
      </c>
      <c r="P805" s="7">
        <f t="shared" si="267"/>
        <v>-2</v>
      </c>
      <c r="Q805" s="1">
        <v>10.7899913798511</v>
      </c>
      <c r="R805" s="2">
        <v>1.16880192104867</v>
      </c>
      <c r="S805" s="7">
        <f t="shared" si="278"/>
        <v>564994.90519944369</v>
      </c>
      <c r="T805" s="7">
        <f>S805/MAX(S$2:S804)-1</f>
        <v>1.1688019210486678E-2</v>
      </c>
      <c r="U805" s="7">
        <f t="shared" si="268"/>
        <v>-2</v>
      </c>
      <c r="V805" s="1">
        <v>10.7899913798511</v>
      </c>
      <c r="W805" s="2">
        <v>0.87972712638273698</v>
      </c>
      <c r="X805" s="7">
        <f t="shared" si="279"/>
        <v>462122.51402119105</v>
      </c>
      <c r="Y805" s="7">
        <f>X805/MAX(X$2:X804)-1</f>
        <v>8.7972712638273443E-3</v>
      </c>
      <c r="Z805" s="7">
        <f t="shared" si="269"/>
        <v>-2</v>
      </c>
      <c r="AA805" s="1">
        <v>10.7899913798511</v>
      </c>
      <c r="AB805" s="2">
        <v>0.70381303662091799</v>
      </c>
      <c r="AC805" s="7">
        <f t="shared" si="280"/>
        <v>376337.2220247701</v>
      </c>
      <c r="AD805" s="7">
        <f>AC805/MAX(AC$2:AC804)-1</f>
        <v>7.0381303662092609E-3</v>
      </c>
      <c r="AE805" s="7">
        <f t="shared" si="270"/>
        <v>-2</v>
      </c>
      <c r="AF805" s="1">
        <v>10.7899913798511</v>
      </c>
      <c r="AG805" s="2">
        <v>0.58736531363685396</v>
      </c>
      <c r="AH805" s="7">
        <f t="shared" si="281"/>
        <v>296469.37691088155</v>
      </c>
      <c r="AI805" s="7">
        <f>AH805/MAX(AH$2:AH804)-1</f>
        <v>5.8736531363685618E-3</v>
      </c>
      <c r="AJ805" s="7">
        <f t="shared" si="271"/>
        <v>-2</v>
      </c>
      <c r="AK805" s="1">
        <v>10.7899913798511</v>
      </c>
      <c r="AL805" s="2">
        <v>0.50306502413269005</v>
      </c>
      <c r="AM805" s="7">
        <f t="shared" si="282"/>
        <v>244267.17739249542</v>
      </c>
      <c r="AN805" s="7">
        <f>AM805/MAX(AM$2:AM804)-1</f>
        <v>5.0306502413268728E-3</v>
      </c>
      <c r="AO805" s="7">
        <f t="shared" si="272"/>
        <v>-2</v>
      </c>
      <c r="AP805" s="1">
        <v>10.7899913798511</v>
      </c>
      <c r="AQ805" s="2">
        <v>0.44184052036283</v>
      </c>
      <c r="AR805" s="7">
        <f t="shared" si="283"/>
        <v>208105.30160677142</v>
      </c>
      <c r="AS805" s="7">
        <f>IF(AR805/MAX(AR$2:AR804)-1&lt;0,AR805/MAX(AR$2:AR804)-1,0)</f>
        <v>0</v>
      </c>
      <c r="AT805" s="7">
        <f t="shared" si="273"/>
        <v>-2</v>
      </c>
      <c r="AU805" s="1">
        <v>10.7899913798511</v>
      </c>
      <c r="AV805" s="2">
        <v>0.39759140978898699</v>
      </c>
      <c r="AW805" s="7">
        <f t="shared" si="284"/>
        <v>175562.53530670315</v>
      </c>
      <c r="AX805" s="7">
        <f>IF(AW805/MAX(AW$2:AW804)-1&lt;0,AW805/MAX(AW$2:AW804)-1,0)</f>
        <v>0</v>
      </c>
      <c r="AY805" s="7">
        <f t="shared" si="274"/>
        <v>-2</v>
      </c>
      <c r="AZ805" s="1">
        <v>10.7899913798511</v>
      </c>
      <c r="BA805" s="2">
        <v>7.3239999999999998</v>
      </c>
      <c r="BB805" s="7">
        <f t="shared" si="285"/>
        <v>4870.0722218673172</v>
      </c>
      <c r="BC805" s="7">
        <f>BB805/MAX(BB$2:BB804)-1</f>
        <v>7.3239999999999972E-2</v>
      </c>
      <c r="BD805" s="1">
        <v>10.7899913798511</v>
      </c>
      <c r="BE805" s="2">
        <v>7.8824767908423503</v>
      </c>
      <c r="BF805" s="7">
        <f t="shared" si="286"/>
        <v>49769.435363866738</v>
      </c>
      <c r="BG805" s="7">
        <f>BF805/MAX(BF$2:BF804)-1</f>
        <v>7.8824767908423521E-2</v>
      </c>
      <c r="BH805" s="2">
        <v>7.3239999999999998</v>
      </c>
    </row>
    <row r="806" spans="1:60" x14ac:dyDescent="0.25">
      <c r="A806" s="5">
        <v>201308</v>
      </c>
      <c r="B806" s="4">
        <v>41487</v>
      </c>
      <c r="C806" s="2">
        <v>-1.7400003173672201</v>
      </c>
      <c r="D806" s="7">
        <f t="shared" si="275"/>
        <v>1083813.6618440966</v>
      </c>
      <c r="E806" s="7">
        <f>D806/MAX(D$2:D805)-1</f>
        <v>-1.7400003173672185E-2</v>
      </c>
      <c r="F806" s="7">
        <f t="shared" si="265"/>
        <v>0.45331504688024915</v>
      </c>
      <c r="G806" s="1">
        <v>3.3293173593339702E-3</v>
      </c>
      <c r="H806" s="2">
        <v>-3.34927611662618</v>
      </c>
      <c r="I806" s="7">
        <f t="shared" si="276"/>
        <v>1634347.0805770478</v>
      </c>
      <c r="J806" s="7">
        <f>I806/MAX(I$2:I805)-1</f>
        <v>-3.3492761166261764E-2</v>
      </c>
      <c r="K806" s="7">
        <f t="shared" si="266"/>
        <v>-5.1332408970879984E-2</v>
      </c>
      <c r="L806" s="1">
        <v>3.3293173593339702E-3</v>
      </c>
      <c r="M806" s="2">
        <v>-3.6179965575492199</v>
      </c>
      <c r="N806" s="7">
        <f t="shared" si="277"/>
        <v>896152.63255789923</v>
      </c>
      <c r="O806" s="7">
        <f>N806/MAX(N$2:N805)-1</f>
        <v>-3.617996557549219E-2</v>
      </c>
      <c r="P806" s="7">
        <f t="shared" si="267"/>
        <v>-0.13559956001450546</v>
      </c>
      <c r="Q806" s="1">
        <v>3.3293173593339702E-3</v>
      </c>
      <c r="R806" s="2">
        <v>-3.6296694431068599</v>
      </c>
      <c r="S806" s="7">
        <f t="shared" si="278"/>
        <v>544487.45777030883</v>
      </c>
      <c r="T806" s="7">
        <f>S806/MAX(S$2:S805)-1</f>
        <v>-3.6296694431068754E-2</v>
      </c>
      <c r="U806" s="7">
        <f t="shared" si="268"/>
        <v>-0.13926002144803795</v>
      </c>
      <c r="V806" s="1">
        <v>3.3293173593339702E-3</v>
      </c>
      <c r="W806" s="2">
        <v>-3.5617929347513901</v>
      </c>
      <c r="X806" s="7">
        <f t="shared" si="279"/>
        <v>445662.66696688876</v>
      </c>
      <c r="Y806" s="7">
        <f>X806/MAX(X$2:X805)-1</f>
        <v>-3.5617929347513955E-2</v>
      </c>
      <c r="Z806" s="7">
        <f t="shared" si="269"/>
        <v>-0.11797485251091788</v>
      </c>
      <c r="AA806" s="1">
        <v>3.3293173593339702E-3</v>
      </c>
      <c r="AB806" s="2">
        <v>-3.42353490102479</v>
      </c>
      <c r="AC806" s="7">
        <f t="shared" si="280"/>
        <v>363453.18588320492</v>
      </c>
      <c r="AD806" s="7">
        <f>AC806/MAX(AC$2:AC805)-1</f>
        <v>-3.423534901024794E-2</v>
      </c>
      <c r="AE806" s="7">
        <f t="shared" si="270"/>
        <v>-7.4618974666214921E-2</v>
      </c>
      <c r="AF806" s="1">
        <v>3.3293173593339702E-3</v>
      </c>
      <c r="AG806" s="2">
        <v>-3.3244756534668198</v>
      </c>
      <c r="AH806" s="7">
        <f t="shared" si="281"/>
        <v>286613.32465549454</v>
      </c>
      <c r="AI806" s="7">
        <f>AH806/MAX(AH$2:AH805)-1</f>
        <v>-3.3244756534668074E-2</v>
      </c>
      <c r="AJ806" s="7">
        <f t="shared" si="271"/>
        <v>-4.3555314054605443E-2</v>
      </c>
      <c r="AK806" s="1">
        <v>3.3293173593339702E-3</v>
      </c>
      <c r="AL806" s="2">
        <v>-3.2525394804151402</v>
      </c>
      <c r="AM806" s="7">
        <f t="shared" si="282"/>
        <v>236322.29101010881</v>
      </c>
      <c r="AN806" s="7">
        <f>AM806/MAX(AM$2:AM805)-1</f>
        <v>-3.2525394804151508E-2</v>
      </c>
      <c r="AO806" s="7">
        <f t="shared" si="272"/>
        <v>-2.0997088341577763E-2</v>
      </c>
      <c r="AP806" s="1">
        <v>3.3293173593339702E-3</v>
      </c>
      <c r="AQ806" s="2">
        <v>-3.1990788462811199</v>
      </c>
      <c r="AR806" s="7">
        <f t="shared" si="283"/>
        <v>201447.84892507966</v>
      </c>
      <c r="AS806" s="7">
        <f>IF(AR806/MAX(AR$2:AR805)-1&lt;0,AR806/MAX(AR$2:AR805)-1,0)</f>
        <v>-3.1990788462811226E-2</v>
      </c>
      <c r="AT806" s="7">
        <f t="shared" si="273"/>
        <v>-4.2325455476424079E-3</v>
      </c>
      <c r="AU806" s="1">
        <v>3.3293173593339702E-3</v>
      </c>
      <c r="AV806" s="2">
        <v>-3.1576795576265</v>
      </c>
      <c r="AW806" s="7">
        <f t="shared" si="284"/>
        <v>170018.83301847256</v>
      </c>
      <c r="AX806" s="7">
        <f>IF(AW806/MAX(AW$2:AW805)-1&lt;0,AW806/MAX(AW$2:AW805)-1,0)</f>
        <v>-3.1576795576265138E-2</v>
      </c>
      <c r="AY806" s="7">
        <f t="shared" si="274"/>
        <v>8.7497199553999705E-3</v>
      </c>
      <c r="AZ806" s="1">
        <v>3.3293173593339702E-3</v>
      </c>
      <c r="BA806" s="2">
        <v>-2.444</v>
      </c>
      <c r="BB806" s="7">
        <f t="shared" si="285"/>
        <v>4751.0476567648802</v>
      </c>
      <c r="BC806" s="7">
        <f>BB806/MAX(BB$2:BB805)-1</f>
        <v>-2.4439999999999906E-2</v>
      </c>
      <c r="BD806" s="1">
        <v>3.3293173593339702E-3</v>
      </c>
      <c r="BE806" s="2">
        <v>-3.1855816354260802</v>
      </c>
      <c r="BF806" s="7">
        <f t="shared" si="286"/>
        <v>48183.989370860145</v>
      </c>
      <c r="BG806" s="7">
        <f>BF806/MAX(BF$2:BF805)-1</f>
        <v>-3.1855816354260824E-2</v>
      </c>
      <c r="BH806" s="2">
        <v>-2.444</v>
      </c>
    </row>
    <row r="807" spans="1:60" x14ac:dyDescent="0.25">
      <c r="A807" s="5">
        <v>201309</v>
      </c>
      <c r="B807" s="4">
        <v>41518</v>
      </c>
      <c r="C807" s="2">
        <v>2.6500000058576001</v>
      </c>
      <c r="D807" s="7">
        <f t="shared" si="275"/>
        <v>1112534.7239464507</v>
      </c>
      <c r="E807" s="7">
        <f>D807/MAX(D$2:D806)-1</f>
        <v>8.6388967997823585E-3</v>
      </c>
      <c r="F807" s="7">
        <f t="shared" si="265"/>
        <v>-0.52822476800754559</v>
      </c>
      <c r="G807" s="1">
        <v>9.2299837675518805</v>
      </c>
      <c r="H807" s="2">
        <v>0.24346163377807101</v>
      </c>
      <c r="I807" s="7">
        <f t="shared" si="276"/>
        <v>1638326.0886810247</v>
      </c>
      <c r="J807" s="7">
        <f>I807/MAX(I$2:I806)-1</f>
        <v>-3.1139686852013959E-2</v>
      </c>
      <c r="K807" s="7">
        <f t="shared" si="266"/>
        <v>-1.087151914117328</v>
      </c>
      <c r="L807" s="1">
        <v>9.2299837675518805</v>
      </c>
      <c r="M807" s="2">
        <v>0.118470793276131</v>
      </c>
      <c r="N807" s="7">
        <f t="shared" si="277"/>
        <v>897214.31169065554</v>
      </c>
      <c r="O807" s="7">
        <f>N807/MAX(N$2:N806)-1</f>
        <v>-3.5038120334955125E-2</v>
      </c>
      <c r="P807" s="7">
        <f t="shared" si="267"/>
        <v>-1.1161814839684183</v>
      </c>
      <c r="Q807" s="1">
        <v>9.2299837675518805</v>
      </c>
      <c r="R807" s="2">
        <v>8.25575314437903E-2</v>
      </c>
      <c r="S807" s="7">
        <f t="shared" si="278"/>
        <v>544936.97317446512</v>
      </c>
      <c r="T807" s="7">
        <f>S807/MAX(S$2:S806)-1</f>
        <v>-3.5501084771548674E-2</v>
      </c>
      <c r="U807" s="7">
        <f t="shared" si="268"/>
        <v>-1.1245224675057384</v>
      </c>
      <c r="V807" s="1">
        <v>9.2299837675518805</v>
      </c>
      <c r="W807" s="2">
        <v>6.4079702948938194E-2</v>
      </c>
      <c r="X807" s="7">
        <f t="shared" si="279"/>
        <v>445948.24628003553</v>
      </c>
      <c r="Y807" s="7">
        <f>X807/MAX(X$2:X806)-1</f>
        <v>-3.499995618134677E-2</v>
      </c>
      <c r="Z807" s="7">
        <f t="shared" si="269"/>
        <v>-1.1288140092765886</v>
      </c>
      <c r="AA807" s="1">
        <v>9.2299837675518805</v>
      </c>
      <c r="AB807" s="2">
        <v>5.13248940835975E-2</v>
      </c>
      <c r="AC807" s="7">
        <f t="shared" si="280"/>
        <v>363639.7278459029</v>
      </c>
      <c r="AD807" s="7">
        <f>AC807/MAX(AC$2:AC806)-1</f>
        <v>-3.3739671326030729E-2</v>
      </c>
      <c r="AE807" s="7">
        <f t="shared" si="270"/>
        <v>-1.1317763592648502</v>
      </c>
      <c r="AF807" s="1">
        <v>9.2299837675518805</v>
      </c>
      <c r="AG807" s="2">
        <v>4.3196644569989798E-2</v>
      </c>
      <c r="AH807" s="7">
        <f t="shared" si="281"/>
        <v>286737.13199463621</v>
      </c>
      <c r="AI807" s="7">
        <f>AH807/MAX(AH$2:AH806)-1</f>
        <v>-3.2827150708286679E-2</v>
      </c>
      <c r="AJ807" s="7">
        <f t="shared" si="271"/>
        <v>-1.1336641742925337</v>
      </c>
      <c r="AK807" s="1">
        <v>9.2299837675518805</v>
      </c>
      <c r="AL807" s="2">
        <v>3.6898709906146999E-2</v>
      </c>
      <c r="AM807" s="7">
        <f t="shared" si="282"/>
        <v>236409.49088671218</v>
      </c>
      <c r="AN807" s="7">
        <f>AM807/MAX(AM$2:AM806)-1</f>
        <v>-3.216840915616459E-2</v>
      </c>
      <c r="AO807" s="7">
        <f t="shared" si="272"/>
        <v>-1.1351268921485578</v>
      </c>
      <c r="AP807" s="1">
        <v>9.2299837675518805</v>
      </c>
      <c r="AQ807" s="2">
        <v>3.2303019312548503E-2</v>
      </c>
      <c r="AR807" s="7">
        <f t="shared" si="283"/>
        <v>201512.92266262262</v>
      </c>
      <c r="AS807" s="7">
        <f>IF(AR807/MAX(AR$2:AR806)-1&lt;0,AR807/MAX(AR$2:AR806)-1,0)</f>
        <v>-3.1678092260261304E-2</v>
      </c>
      <c r="AT807" s="7">
        <f t="shared" si="273"/>
        <v>-1.1361942577296285</v>
      </c>
      <c r="AU807" s="1">
        <v>9.2299837675518805</v>
      </c>
      <c r="AV807" s="2">
        <v>3.06074709721357E-2</v>
      </c>
      <c r="AW807" s="7">
        <f t="shared" si="284"/>
        <v>170070.87148343588</v>
      </c>
      <c r="AX807" s="7">
        <f>IF(AW807/MAX(AW$2:AW806)-1&lt;0,AW807/MAX(AW$2:AW806)-1,0)</f>
        <v>-3.1280385725083515E-2</v>
      </c>
      <c r="AY807" s="7">
        <f t="shared" si="274"/>
        <v>-1.1365880548973748</v>
      </c>
      <c r="AZ807" s="1">
        <v>9.2299837675518805</v>
      </c>
      <c r="BA807" s="2">
        <v>5.8679999999999994</v>
      </c>
      <c r="BB807" s="7">
        <f t="shared" si="285"/>
        <v>5029.8391332638439</v>
      </c>
      <c r="BC807" s="7">
        <f>BB807/MAX(BB$2:BB806)-1</f>
        <v>3.2805860800000142E-2</v>
      </c>
      <c r="BD807" s="1">
        <v>9.2299837675518805</v>
      </c>
      <c r="BE807" s="2">
        <v>4.9243450294275997</v>
      </c>
      <c r="BF807" s="7">
        <f t="shared" si="286"/>
        <v>50556.735256424021</v>
      </c>
      <c r="BG807" s="7">
        <f>BF807/MAX(BF$2:BF806)-1</f>
        <v>1.5818943630790505E-2</v>
      </c>
      <c r="BH807" s="2">
        <v>5.8679999999999994</v>
      </c>
    </row>
    <row r="808" spans="1:60" x14ac:dyDescent="0.25">
      <c r="A808" s="5">
        <v>201310</v>
      </c>
      <c r="B808" s="4">
        <v>41548</v>
      </c>
      <c r="C808" s="2">
        <v>2.1900110447755101</v>
      </c>
      <c r="D808" s="7">
        <f t="shared" si="275"/>
        <v>1136899.3572778408</v>
      </c>
      <c r="E808" s="7">
        <f>D808/MAX(D$2:D807)-1</f>
        <v>2.1900110447755194E-2</v>
      </c>
      <c r="F808" s="7">
        <f t="shared" si="265"/>
        <v>-0.29214729730695677</v>
      </c>
      <c r="G808" s="1">
        <v>5.6899992653247597</v>
      </c>
      <c r="H808" s="2">
        <v>2.9356338473395098</v>
      </c>
      <c r="I808" s="7">
        <f t="shared" si="276"/>
        <v>1686421.3438701383</v>
      </c>
      <c r="J808" s="7">
        <f>I808/MAX(I$2:I807)-1</f>
        <v>-2.6974955658021216E-3</v>
      </c>
      <c r="K808" s="7">
        <f t="shared" si="266"/>
        <v>-1.6873659673880104E-2</v>
      </c>
      <c r="L808" s="1">
        <v>5.6899992653247597</v>
      </c>
      <c r="M808" s="2">
        <v>2.6776421765391301</v>
      </c>
      <c r="N808" s="7">
        <f t="shared" si="277"/>
        <v>921238.50051442988</v>
      </c>
      <c r="O808" s="7">
        <f>N808/MAX(N$2:N807)-1</f>
        <v>-9.1998940575190868E-3</v>
      </c>
      <c r="P808" s="7">
        <f t="shared" si="267"/>
        <v>-0.1121206202765368</v>
      </c>
      <c r="Q808" s="1">
        <v>5.6899992653247597</v>
      </c>
      <c r="R808" s="2">
        <v>2.67507579711289</v>
      </c>
      <c r="S808" s="7">
        <f t="shared" si="278"/>
        <v>559514.45025337476</v>
      </c>
      <c r="T808" s="7">
        <f>S808/MAX(S$2:S807)-1</f>
        <v>-9.7000077268560858E-3</v>
      </c>
      <c r="U808" s="7">
        <f t="shared" si="268"/>
        <v>-0.11306809210515922</v>
      </c>
      <c r="V808" s="1">
        <v>5.6899992653247597</v>
      </c>
      <c r="W808" s="2">
        <v>2.6875465301365402</v>
      </c>
      <c r="X808" s="7">
        <f t="shared" si="279"/>
        <v>457933.31289913936</v>
      </c>
      <c r="Y808" s="7">
        <f>X808/MAX(X$2:X807)-1</f>
        <v>-9.0651309878825304E-3</v>
      </c>
      <c r="Z808" s="7">
        <f t="shared" si="269"/>
        <v>-0.10846406976093048</v>
      </c>
      <c r="AA808" s="1">
        <v>5.6899992653247597</v>
      </c>
      <c r="AB808" s="2">
        <v>2.70075846250842</v>
      </c>
      <c r="AC808" s="7">
        <f t="shared" si="280"/>
        <v>373460.75856874371</v>
      </c>
      <c r="AD808" s="7">
        <f>AC808/MAX(AC$2:AC807)-1</f>
        <v>-7.6433137295068843E-3</v>
      </c>
      <c r="AE808" s="7">
        <f t="shared" si="270"/>
        <v>-0.10358640685729692</v>
      </c>
      <c r="AF808" s="1">
        <v>5.6899992653247597</v>
      </c>
      <c r="AG808" s="2">
        <v>2.7002784316580901</v>
      </c>
      <c r="AH808" s="7">
        <f t="shared" si="281"/>
        <v>294479.83292544237</v>
      </c>
      <c r="AI808" s="7">
        <f>AH808/MAX(AH$2:AH807)-1</f>
        <v>-6.7107908620094303E-3</v>
      </c>
      <c r="AJ808" s="7">
        <f t="shared" si="271"/>
        <v>-0.10376362761542302</v>
      </c>
      <c r="AK808" s="1">
        <v>5.6899992653247597</v>
      </c>
      <c r="AL808" s="2">
        <v>2.7078599237366401</v>
      </c>
      <c r="AM808" s="7">
        <f t="shared" si="282"/>
        <v>242811.12874634328</v>
      </c>
      <c r="AN808" s="7">
        <f>AM808/MAX(AM$2:AM807)-1</f>
        <v>-5.9608853784416382E-3</v>
      </c>
      <c r="AO808" s="7">
        <f t="shared" si="272"/>
        <v>-0.10096464548133022</v>
      </c>
      <c r="AP808" s="1">
        <v>5.6899992653247597</v>
      </c>
      <c r="AQ808" s="2">
        <v>2.7067064745639802</v>
      </c>
      <c r="AR808" s="7">
        <f t="shared" si="283"/>
        <v>206967.28598741491</v>
      </c>
      <c r="AS808" s="7">
        <f>IF(AR808/MAX(AR$2:AR807)-1&lt;0,AR808/MAX(AR$2:AR807)-1,0)</f>
        <v>-5.4684604888484145E-3</v>
      </c>
      <c r="AT808" s="7">
        <f t="shared" si="273"/>
        <v>-0.10139048298052034</v>
      </c>
      <c r="AU808" s="1">
        <v>5.6899992653247597</v>
      </c>
      <c r="AV808" s="2">
        <v>2.7090397580433301</v>
      </c>
      <c r="AW808" s="7">
        <f t="shared" si="284"/>
        <v>174678.15900877293</v>
      </c>
      <c r="AX808" s="7">
        <f>IF(AW808/MAX(AW$2:AW807)-1&lt;0,AW808/MAX(AW$2:AW807)-1,0)</f>
        <v>-5.0373862304120554E-3</v>
      </c>
      <c r="AY808" s="7">
        <f t="shared" si="274"/>
        <v>-0.10052906695517727</v>
      </c>
      <c r="AZ808" s="1">
        <v>5.6899992653247597</v>
      </c>
      <c r="BA808" s="2">
        <v>3.0169999999999999</v>
      </c>
      <c r="BB808" s="7">
        <f t="shared" si="285"/>
        <v>5181.5893799144142</v>
      </c>
      <c r="BC808" s="7">
        <f>BB808/MAX(BB$2:BB807)-1</f>
        <v>3.017000000000003E-2</v>
      </c>
      <c r="BD808" s="1">
        <v>5.6899992653247597</v>
      </c>
      <c r="BE808" s="2">
        <v>2.9813388611713099</v>
      </c>
      <c r="BF808" s="7">
        <f t="shared" si="286"/>
        <v>52064.002851563288</v>
      </c>
      <c r="BG808" s="7">
        <f>BF808/MAX(BF$2:BF807)-1</f>
        <v>2.9813388611713121E-2</v>
      </c>
      <c r="BH808" s="2">
        <v>3.0169999999999999</v>
      </c>
    </row>
    <row r="809" spans="1:60" x14ac:dyDescent="0.25">
      <c r="A809" s="5">
        <v>201311</v>
      </c>
      <c r="B809" s="4">
        <v>41579</v>
      </c>
      <c r="C809" s="2">
        <v>4.37999086269126</v>
      </c>
      <c r="D809" s="7">
        <f t="shared" si="275"/>
        <v>1186695.4452446059</v>
      </c>
      <c r="E809" s="7">
        <f>D809/MAX(D$2:D808)-1</f>
        <v>4.379990862691252E-2</v>
      </c>
      <c r="F809" s="7">
        <f t="shared" si="265"/>
        <v>2.1863390952334916E-2</v>
      </c>
      <c r="G809" s="1">
        <v>8.3699949703621694</v>
      </c>
      <c r="H809" s="2">
        <v>3.7416606667606298</v>
      </c>
      <c r="I809" s="7">
        <f t="shared" si="276"/>
        <v>1749521.5079695832</v>
      </c>
      <c r="J809" s="7">
        <f>I809/MAX(I$2:I808)-1</f>
        <v>3.4618179971230845E-2</v>
      </c>
      <c r="K809" s="7">
        <f t="shared" si="266"/>
        <v>-0.13462119313617227</v>
      </c>
      <c r="L809" s="1">
        <v>8.3699949703621694</v>
      </c>
      <c r="M809" s="2">
        <v>3.8769613897705</v>
      </c>
      <c r="N809" s="7">
        <f t="shared" si="277"/>
        <v>956954.56148707494</v>
      </c>
      <c r="O809" s="7">
        <f>N809/MAX(N$2:N808)-1</f>
        <v>2.9213043499676017E-2</v>
      </c>
      <c r="P809" s="7">
        <f t="shared" si="267"/>
        <v>-0.10145265825869232</v>
      </c>
      <c r="Q809" s="1">
        <v>8.3699949703621694</v>
      </c>
      <c r="R809" s="2">
        <v>3.92099513738453</v>
      </c>
      <c r="S809" s="7">
        <f t="shared" si="278"/>
        <v>581452.98464077339</v>
      </c>
      <c r="T809" s="7">
        <f>S809/MAX(S$2:S808)-1</f>
        <v>2.912960681569321E-2</v>
      </c>
      <c r="U809" s="7">
        <f t="shared" si="268"/>
        <v>-9.0657927373066771E-2</v>
      </c>
      <c r="V809" s="1">
        <v>8.3699949703621694</v>
      </c>
      <c r="W809" s="2">
        <v>3.94096993001286</v>
      </c>
      <c r="X809" s="7">
        <f t="shared" si="279"/>
        <v>475980.32706000609</v>
      </c>
      <c r="Y809" s="7">
        <f>X809/MAX(X$2:X808)-1</f>
        <v>2.9987314225897288E-2</v>
      </c>
      <c r="Z809" s="7">
        <f t="shared" si="269"/>
        <v>-8.5761171530048141E-2</v>
      </c>
      <c r="AA809" s="1">
        <v>8.3699949703621694</v>
      </c>
      <c r="AB809" s="2">
        <v>3.9550208153652799</v>
      </c>
      <c r="AC809" s="7">
        <f t="shared" si="280"/>
        <v>388231.2093073586</v>
      </c>
      <c r="AD809" s="7">
        <f>AC809/MAX(AC$2:AC808)-1</f>
        <v>3.1604599775160391E-2</v>
      </c>
      <c r="AE809" s="7">
        <f t="shared" si="270"/>
        <v>-8.231664240630332E-2</v>
      </c>
      <c r="AF809" s="1">
        <v>8.3699949703621694</v>
      </c>
      <c r="AG809" s="2">
        <v>3.9425260585555599</v>
      </c>
      <c r="AH809" s="7">
        <f t="shared" si="281"/>
        <v>306089.7770757188</v>
      </c>
      <c r="AI809" s="7">
        <f>AH809/MAX(AH$2:AH808)-1</f>
        <v>3.2449895045076227E-2</v>
      </c>
      <c r="AJ809" s="7">
        <f t="shared" si="271"/>
        <v>-8.5379691648092226E-2</v>
      </c>
      <c r="AK809" s="1">
        <v>8.3699949703621694</v>
      </c>
      <c r="AL809" s="2">
        <v>3.9243131746845199</v>
      </c>
      <c r="AM809" s="7">
        <f t="shared" si="282"/>
        <v>252339.79786133621</v>
      </c>
      <c r="AN809" s="7">
        <f>AM809/MAX(AM$2:AM808)-1</f>
        <v>3.3048322558169474E-2</v>
      </c>
      <c r="AO809" s="7">
        <f t="shared" si="272"/>
        <v>-8.9844521254745624E-2</v>
      </c>
      <c r="AP809" s="1">
        <v>8.3699949703621694</v>
      </c>
      <c r="AQ809" s="2">
        <v>3.8913605881914899</v>
      </c>
      <c r="AR809" s="7">
        <f t="shared" si="283"/>
        <v>215021.12938477873</v>
      </c>
      <c r="AS809" s="7">
        <f>IF(AR809/MAX(AR$2:AR808)-1&lt;0,AR809/MAX(AR$2:AR808)-1,0)</f>
        <v>0</v>
      </c>
      <c r="AT809" s="7">
        <f t="shared" si="273"/>
        <v>-9.7922741312132189E-2</v>
      </c>
      <c r="AU809" s="1">
        <v>8.3699949703621694</v>
      </c>
      <c r="AV809" s="2">
        <v>3.4889532655061499</v>
      </c>
      <c r="AW809" s="7">
        <f t="shared" si="284"/>
        <v>180772.59834163554</v>
      </c>
      <c r="AX809" s="7">
        <f>IF(AW809/MAX(AW$2:AW808)-1&lt;0,AW809/MAX(AW$2:AW808)-1,0)</f>
        <v>0</v>
      </c>
      <c r="AY809" s="7">
        <f t="shared" si="274"/>
        <v>-0.19657159566059312</v>
      </c>
      <c r="AZ809" s="1">
        <v>8.3699949703621694</v>
      </c>
      <c r="BA809" s="2">
        <v>3.2719999999999994</v>
      </c>
      <c r="BB809" s="7">
        <f t="shared" si="285"/>
        <v>5351.1309844252146</v>
      </c>
      <c r="BC809" s="7">
        <f>BB809/MAX(BB$2:BB808)-1</f>
        <v>3.2720000000000082E-2</v>
      </c>
      <c r="BD809" s="1">
        <v>8.3699949703621694</v>
      </c>
      <c r="BE809" s="2">
        <v>4.2908059585577103</v>
      </c>
      <c r="BF809" s="7">
        <f t="shared" si="286"/>
        <v>54297.968188181818</v>
      </c>
      <c r="BG809" s="7">
        <f>BF809/MAX(BF$2:BF808)-1</f>
        <v>4.2908059585577085E-2</v>
      </c>
      <c r="BH809" s="2">
        <v>3.2719999999999994</v>
      </c>
    </row>
    <row r="810" spans="1:60" x14ac:dyDescent="0.25">
      <c r="A810" s="5">
        <v>201312</v>
      </c>
      <c r="B810" s="4">
        <v>41609</v>
      </c>
      <c r="C810" s="2">
        <v>4.0699670793210299</v>
      </c>
      <c r="D810" s="7">
        <f t="shared" si="275"/>
        <v>1234993.5591978636</v>
      </c>
      <c r="E810" s="7">
        <f>D810/MAX(D$2:D809)-1</f>
        <v>4.0699670793210352E-2</v>
      </c>
      <c r="F810" s="7">
        <f t="shared" si="265"/>
        <v>0.65758070829473581</v>
      </c>
      <c r="G810" s="1">
        <v>5.0099997717768003</v>
      </c>
      <c r="H810" s="2">
        <v>2.0415240924128302</v>
      </c>
      <c r="I810" s="7">
        <f t="shared" si="276"/>
        <v>1785238.4110567265</v>
      </c>
      <c r="J810" s="7">
        <f>I810/MAX(I$2:I809)-1</f>
        <v>2.0415240924128275E-2</v>
      </c>
      <c r="K810" s="7">
        <f t="shared" si="266"/>
        <v>-8.1306371288718982E-2</v>
      </c>
      <c r="L810" s="1">
        <v>5.0099997717768003</v>
      </c>
      <c r="M810" s="2">
        <v>1.9391115667660701</v>
      </c>
      <c r="N810" s="7">
        <f t="shared" si="277"/>
        <v>975510.97807756637</v>
      </c>
      <c r="O810" s="7">
        <f>N810/MAX(N$2:N809)-1</f>
        <v>1.9391115667660719E-2</v>
      </c>
      <c r="P810" s="7">
        <f t="shared" si="267"/>
        <v>-0.11861148288233592</v>
      </c>
      <c r="Q810" s="1">
        <v>5.0099997717768003</v>
      </c>
      <c r="R810" s="2">
        <v>1.9092745351300999</v>
      </c>
      <c r="S810" s="7">
        <f t="shared" si="278"/>
        <v>592554.51841027359</v>
      </c>
      <c r="T810" s="7">
        <f>S810/MAX(S$2:S809)-1</f>
        <v>1.909274535130101E-2</v>
      </c>
      <c r="U810" s="7">
        <f t="shared" si="268"/>
        <v>-0.12948001471252768</v>
      </c>
      <c r="V810" s="1">
        <v>5.0099997717768003</v>
      </c>
      <c r="W810" s="2">
        <v>1.8957201966842001</v>
      </c>
      <c r="X810" s="7">
        <f t="shared" si="279"/>
        <v>485003.58225232613</v>
      </c>
      <c r="Y810" s="7">
        <f>X810/MAX(X$2:X809)-1</f>
        <v>1.895720196684203E-2</v>
      </c>
      <c r="Z810" s="7">
        <f t="shared" si="269"/>
        <v>-0.13441736104891255</v>
      </c>
      <c r="AA810" s="1">
        <v>5.0099997717768003</v>
      </c>
      <c r="AB810" s="2">
        <v>1.8876131668208</v>
      </c>
      <c r="AC810" s="7">
        <f t="shared" si="280"/>
        <v>395559.51273195189</v>
      </c>
      <c r="AD810" s="7">
        <f>AC810/MAX(AC$2:AC809)-1</f>
        <v>1.8876131668208007E-2</v>
      </c>
      <c r="AE810" s="7">
        <f t="shared" si="270"/>
        <v>-0.13737045347424814</v>
      </c>
      <c r="AF810" s="1">
        <v>5.0099997717768003</v>
      </c>
      <c r="AG810" s="2">
        <v>1.8829470477396999</v>
      </c>
      <c r="AH810" s="7">
        <f t="shared" si="281"/>
        <v>311853.2854965991</v>
      </c>
      <c r="AI810" s="7">
        <f>AH810/MAX(AH$2:AH809)-1</f>
        <v>1.8829470477397026E-2</v>
      </c>
      <c r="AJ810" s="7">
        <f t="shared" si="271"/>
        <v>-0.13907014881844804</v>
      </c>
      <c r="AK810" s="1">
        <v>5.0099997717768003</v>
      </c>
      <c r="AL810" s="2">
        <v>1.8805145713823599</v>
      </c>
      <c r="AM810" s="7">
        <f t="shared" si="282"/>
        <v>257085.08452951544</v>
      </c>
      <c r="AN810" s="7">
        <f>AM810/MAX(AM$2:AM809)-1</f>
        <v>1.8805145713823634E-2</v>
      </c>
      <c r="AO810" s="7">
        <f t="shared" si="272"/>
        <v>-0.13995621037572659</v>
      </c>
      <c r="AP810" s="1">
        <v>5.0099997717768003</v>
      </c>
      <c r="AQ810" s="2">
        <v>1.87712966010031</v>
      </c>
      <c r="AR810" s="7">
        <f t="shared" si="283"/>
        <v>219057.3547799431</v>
      </c>
      <c r="AS810" s="7">
        <f>IF(AR810/MAX(AR$2:AR809)-1&lt;0,AR810/MAX(AR$2:AR809)-1,0)</f>
        <v>0</v>
      </c>
      <c r="AT810" s="7">
        <f t="shared" si="273"/>
        <v>-0.14118920890118924</v>
      </c>
      <c r="AU810" s="1">
        <v>5.0099997717768003</v>
      </c>
      <c r="AV810" s="2">
        <v>1.8746126090708699</v>
      </c>
      <c r="AW810" s="7">
        <f t="shared" si="284"/>
        <v>184161.38426389289</v>
      </c>
      <c r="AX810" s="7">
        <f>IF(AW810/MAX(AW$2:AW809)-1&lt;0,AW810/MAX(AW$2:AW809)-1,0)</f>
        <v>0</v>
      </c>
      <c r="AY810" s="7">
        <f t="shared" si="274"/>
        <v>-0.14210607789692098</v>
      </c>
      <c r="AZ810" s="1">
        <v>5.0099997717768003</v>
      </c>
      <c r="BA810" s="2">
        <v>2.835</v>
      </c>
      <c r="BB810" s="7">
        <f t="shared" si="285"/>
        <v>5502.8355478336698</v>
      </c>
      <c r="BC810" s="7">
        <f>BB810/MAX(BB$2:BB809)-1</f>
        <v>2.8350000000000097E-2</v>
      </c>
      <c r="BD810" s="1">
        <v>5.0099997717768003</v>
      </c>
      <c r="BE810" s="2">
        <v>2.2647318641937799</v>
      </c>
      <c r="BF810" s="7">
        <f t="shared" si="286"/>
        <v>55527.671575349377</v>
      </c>
      <c r="BG810" s="7">
        <f>BF810/MAX(BF$2:BF809)-1</f>
        <v>2.2647318641937808E-2</v>
      </c>
      <c r="BH810" s="2">
        <v>2.835</v>
      </c>
    </row>
    <row r="811" spans="1:60" x14ac:dyDescent="0.25">
      <c r="A811" s="5">
        <v>201401</v>
      </c>
      <c r="B811" s="4">
        <v>41640</v>
      </c>
      <c r="C811" s="2">
        <v>-0.62999393365274803</v>
      </c>
      <c r="D811" s="7">
        <f t="shared" si="275"/>
        <v>1227213.1746939148</v>
      </c>
      <c r="E811" s="7">
        <f>D811/MAX(D$2:D810)-1</f>
        <v>-6.2999393365275047E-3</v>
      </c>
      <c r="F811" s="7">
        <f t="shared" si="265"/>
        <v>2.5333278133619519E-2</v>
      </c>
      <c r="G811" s="1">
        <v>9.1699949455107408</v>
      </c>
      <c r="H811" s="2">
        <v>-0.397761060460192</v>
      </c>
      <c r="I811" s="7">
        <f t="shared" si="276"/>
        <v>1778137.4278211647</v>
      </c>
      <c r="J811" s="7">
        <f>I811/MAX(I$2:I810)-1</f>
        <v>-3.9776106046017778E-3</v>
      </c>
      <c r="K811" s="7">
        <f t="shared" si="266"/>
        <v>4.8430207733760056E-2</v>
      </c>
      <c r="L811" s="1">
        <v>9.1699949455107408</v>
      </c>
      <c r="M811" s="2">
        <v>-0.16973298506173801</v>
      </c>
      <c r="N811" s="7">
        <f t="shared" si="277"/>
        <v>973855.21417487029</v>
      </c>
      <c r="O811" s="7">
        <f>N811/MAX(N$2:N810)-1</f>
        <v>-1.697329850617435E-3</v>
      </c>
      <c r="P811" s="7">
        <f t="shared" si="267"/>
        <v>7.1108945381580857E-2</v>
      </c>
      <c r="Q811" s="1">
        <v>9.1699949455107408</v>
      </c>
      <c r="R811" s="2">
        <v>-0.111546273006268</v>
      </c>
      <c r="S811" s="7">
        <f t="shared" si="278"/>
        <v>591893.54592945671</v>
      </c>
      <c r="T811" s="7">
        <f>S811/MAX(S$2:S810)-1</f>
        <v>-1.1154627300626885E-3</v>
      </c>
      <c r="U811" s="7">
        <f t="shared" si="268"/>
        <v>7.6895957243999336E-2</v>
      </c>
      <c r="V811" s="1">
        <v>9.1699949455107408</v>
      </c>
      <c r="W811" s="2">
        <v>-8.1167695637299794E-2</v>
      </c>
      <c r="X811" s="7">
        <f t="shared" si="279"/>
        <v>484609.91602085356</v>
      </c>
      <c r="Y811" s="7">
        <f>X811/MAX(X$2:X810)-1</f>
        <v>-8.1167695637296422E-4</v>
      </c>
      <c r="Z811" s="7">
        <f t="shared" si="269"/>
        <v>7.9917286021436107E-2</v>
      </c>
      <c r="AA811" s="1">
        <v>9.1699949455107408</v>
      </c>
      <c r="AB811" s="2">
        <v>-6.4982317205193596E-2</v>
      </c>
      <c r="AC811" s="7">
        <f t="shared" si="280"/>
        <v>395302.46899465309</v>
      </c>
      <c r="AD811" s="7">
        <f>AC811/MAX(AC$2:AC810)-1</f>
        <v>-6.4982317205197759E-4</v>
      </c>
      <c r="AE811" s="7">
        <f t="shared" si="270"/>
        <v>8.1527017413287828E-2</v>
      </c>
      <c r="AF811" s="1">
        <v>9.1699949455107408</v>
      </c>
      <c r="AG811" s="2">
        <v>-5.2654527136014699E-2</v>
      </c>
      <c r="AH811" s="7">
        <f t="shared" si="281"/>
        <v>311689.08062376274</v>
      </c>
      <c r="AI811" s="7">
        <f>AH811/MAX(AH$2:AH810)-1</f>
        <v>-5.2654527136009044E-4</v>
      </c>
      <c r="AJ811" s="7">
        <f t="shared" si="271"/>
        <v>8.2753088879565784E-2</v>
      </c>
      <c r="AK811" s="1">
        <v>9.1699949455107408</v>
      </c>
      <c r="AL811" s="2">
        <v>-4.4144849889059798E-2</v>
      </c>
      <c r="AM811" s="7">
        <f t="shared" si="282"/>
        <v>256971.59470486271</v>
      </c>
      <c r="AN811" s="7">
        <f>AM811/MAX(AM$2:AM810)-1</f>
        <v>-4.4144849889060644E-4</v>
      </c>
      <c r="AO811" s="7">
        <f t="shared" si="272"/>
        <v>8.3599426495730378E-2</v>
      </c>
      <c r="AP811" s="1">
        <v>9.1699949455107408</v>
      </c>
      <c r="AQ811" s="2">
        <v>-3.7638778729090001E-2</v>
      </c>
      <c r="AR811" s="7">
        <f t="shared" si="283"/>
        <v>218974.90426688769</v>
      </c>
      <c r="AS811" s="7">
        <f>IF(AR811/MAX(AR$2:AR810)-1&lt;0,AR811/MAX(AR$2:AR810)-1,0)</f>
        <v>-3.7638778729076616E-4</v>
      </c>
      <c r="AT811" s="7">
        <f t="shared" si="273"/>
        <v>8.4246493663653443E-2</v>
      </c>
      <c r="AU811" s="1">
        <v>9.1699949455107408</v>
      </c>
      <c r="AV811" s="2">
        <v>-3.34738227161126E-2</v>
      </c>
      <c r="AW811" s="7">
        <f t="shared" si="284"/>
        <v>184099.73840861284</v>
      </c>
      <c r="AX811" s="7">
        <f>IF(AW811/MAX(AW$2:AW810)-1&lt;0,AW811/MAX(AW$2:AW810)-1,0)</f>
        <v>-3.3473822716123536E-4</v>
      </c>
      <c r="AY811" s="7">
        <f t="shared" si="274"/>
        <v>8.4660723115741576E-2</v>
      </c>
      <c r="AZ811" s="1">
        <v>9.1699949455107408</v>
      </c>
      <c r="BA811" s="2">
        <v>-0.45200000000000007</v>
      </c>
      <c r="BB811" s="7">
        <f t="shared" si="285"/>
        <v>5477.9627311574613</v>
      </c>
      <c r="BC811" s="7">
        <f>BB811/MAX(BB$2:BB810)-1</f>
        <v>-4.5200000000000795E-3</v>
      </c>
      <c r="BD811" s="1">
        <v>9.1699949455107408</v>
      </c>
      <c r="BE811" s="2">
        <v>-0.88471263740291395</v>
      </c>
      <c r="BF811" s="7">
        <f t="shared" si="286"/>
        <v>55036.411247666671</v>
      </c>
      <c r="BG811" s="7">
        <f>BF811/MAX(BF$2:BF810)-1</f>
        <v>-8.8471263740291795E-3</v>
      </c>
      <c r="BH811" s="2">
        <v>-0.45200000000000007</v>
      </c>
    </row>
    <row r="812" spans="1:60" x14ac:dyDescent="0.25">
      <c r="A812" s="5">
        <v>201402</v>
      </c>
      <c r="B812" s="4">
        <v>41671</v>
      </c>
      <c r="C812" s="2">
        <v>6.0099966921441696</v>
      </c>
      <c r="D812" s="7">
        <f t="shared" si="275"/>
        <v>1300968.6458985766</v>
      </c>
      <c r="E812" s="7">
        <f>D812/MAX(D$2:D811)-1</f>
        <v>5.3421401439181837E-2</v>
      </c>
      <c r="F812" s="7">
        <f t="shared" si="265"/>
        <v>0.88292669409383451</v>
      </c>
      <c r="G812" s="1">
        <v>6.1799960572332902</v>
      </c>
      <c r="H812" s="2">
        <v>5.8046236149059398</v>
      </c>
      <c r="I812" s="7">
        <f t="shared" si="276"/>
        <v>1881351.6128619532</v>
      </c>
      <c r="J812" s="7">
        <f>I812/MAX(I$2:I811)-1</f>
        <v>5.3837740219993879E-2</v>
      </c>
      <c r="K812" s="7">
        <f t="shared" si="266"/>
        <v>0.74149260647946524</v>
      </c>
      <c r="L812" s="1">
        <v>6.1799960572332902</v>
      </c>
      <c r="M812" s="2">
        <v>4.9092134502873899</v>
      </c>
      <c r="N812" s="7">
        <f t="shared" si="277"/>
        <v>1021663.8453354681</v>
      </c>
      <c r="O812" s="7">
        <f>N812/MAX(N$2:N811)-1</f>
        <v>4.7311479106934229E-2</v>
      </c>
      <c r="P812" s="7">
        <f t="shared" si="267"/>
        <v>0.12485131456098031</v>
      </c>
      <c r="Q812" s="1">
        <v>6.1799960572332902</v>
      </c>
      <c r="R812" s="2">
        <v>4.5926957442370799</v>
      </c>
      <c r="S812" s="7">
        <f t="shared" si="278"/>
        <v>619077.41562377289</v>
      </c>
      <c r="T812" s="7">
        <f>S812/MAX(S$2:S811)-1</f>
        <v>4.4760264902976132E-2</v>
      </c>
      <c r="U812" s="7">
        <f t="shared" si="268"/>
        <v>-9.3124642029913884E-2</v>
      </c>
      <c r="V812" s="1">
        <v>6.1799960572332902</v>
      </c>
      <c r="W812" s="2">
        <v>4.4382738903081096</v>
      </c>
      <c r="X812" s="7">
        <f t="shared" si="279"/>
        <v>506118.23139345116</v>
      </c>
      <c r="Y812" s="7">
        <f>X812/MAX(X$2:X811)-1</f>
        <v>4.353503750027965E-2</v>
      </c>
      <c r="Z812" s="7">
        <f t="shared" si="269"/>
        <v>-0.19947019769799512</v>
      </c>
      <c r="AA812" s="1">
        <v>6.1799960572332902</v>
      </c>
      <c r="AB812" s="2">
        <v>4.3463723414073598</v>
      </c>
      <c r="AC812" s="7">
        <f t="shared" si="280"/>
        <v>412483.78617193707</v>
      </c>
      <c r="AD812" s="7">
        <f>AC812/MAX(AC$2:AC811)-1</f>
        <v>4.2785656507403402E-2</v>
      </c>
      <c r="AE812" s="7">
        <f t="shared" si="270"/>
        <v>-0.26275995258659401</v>
      </c>
      <c r="AF812" s="1">
        <v>6.1799960572332902</v>
      </c>
      <c r="AG812" s="2">
        <v>4.2839504577254903</v>
      </c>
      <c r="AH812" s="7">
        <f t="shared" si="281"/>
        <v>325041.68641982484</v>
      </c>
      <c r="AI812" s="7">
        <f>AH812/MAX(AH$2:AH811)-1</f>
        <v>4.229040236733228E-2</v>
      </c>
      <c r="AJ812" s="7">
        <f t="shared" si="271"/>
        <v>-0.30574797362829309</v>
      </c>
      <c r="AK812" s="1">
        <v>6.1799960572332902</v>
      </c>
      <c r="AL812" s="2">
        <v>4.2395292097265198</v>
      </c>
      <c r="AM812" s="7">
        <f t="shared" si="282"/>
        <v>267865.98052307544</v>
      </c>
      <c r="AN812" s="7">
        <f>AM812/MAX(AM$2:AM811)-1</f>
        <v>4.19351282603182E-2</v>
      </c>
      <c r="AO812" s="7">
        <f t="shared" si="272"/>
        <v>-0.33633951350252023</v>
      </c>
      <c r="AP812" s="1">
        <v>6.1799960572332902</v>
      </c>
      <c r="AQ812" s="2">
        <v>4.2048238412540799</v>
      </c>
      <c r="AR812" s="7">
        <f t="shared" si="283"/>
        <v>228182.4132478651</v>
      </c>
      <c r="AS812" s="7">
        <f>IF(AR812/MAX(AR$2:AR811)-1&lt;0,AR812/MAX(AR$2:AR811)-1,0)</f>
        <v>0</v>
      </c>
      <c r="AT812" s="7">
        <f t="shared" si="273"/>
        <v>-0.3602400275875588</v>
      </c>
      <c r="AU812" s="1">
        <v>6.1799960572332902</v>
      </c>
      <c r="AV812" s="2">
        <v>4.17719180576188</v>
      </c>
      <c r="AW812" s="7">
        <f t="shared" si="284"/>
        <v>191789.93759584648</v>
      </c>
      <c r="AX812" s="7">
        <f>IF(AW812/MAX(AW$2:AW811)-1&lt;0,AW812/MAX(AW$2:AW811)-1,0)</f>
        <v>0</v>
      </c>
      <c r="AY812" s="7">
        <f t="shared" si="274"/>
        <v>-0.37926935597529976</v>
      </c>
      <c r="AZ812" s="1">
        <v>6.1799960572332902</v>
      </c>
      <c r="BA812" s="2">
        <v>4.7450000000000001</v>
      </c>
      <c r="BB812" s="7">
        <f t="shared" si="285"/>
        <v>5737.8920627508833</v>
      </c>
      <c r="BC812" s="7">
        <f>BB812/MAX(BB$2:BB811)-1</f>
        <v>4.2715526000000059E-2</v>
      </c>
      <c r="BD812" s="1">
        <v>6.1799960572332902</v>
      </c>
      <c r="BE812" s="2">
        <v>4.7279198236862898</v>
      </c>
      <c r="BF812" s="7">
        <f t="shared" si="286"/>
        <v>57638.488645290621</v>
      </c>
      <c r="BG812" s="7">
        <f>BF812/MAX(BF$2:BF811)-1</f>
        <v>3.8013786821169404E-2</v>
      </c>
      <c r="BH812" s="2">
        <v>4.7450000000000001</v>
      </c>
    </row>
    <row r="813" spans="1:60" x14ac:dyDescent="0.25">
      <c r="A813" s="5">
        <v>201403</v>
      </c>
      <c r="B813" s="4">
        <v>41699</v>
      </c>
      <c r="C813" s="2">
        <v>1.05999999339738</v>
      </c>
      <c r="D813" s="7">
        <f t="shared" si="275"/>
        <v>1314758.9134592037</v>
      </c>
      <c r="E813" s="7">
        <f>D813/MAX(D$2:D812)-1</f>
        <v>1.0599999933973869E-2</v>
      </c>
      <c r="F813" s="7">
        <f t="shared" si="265"/>
        <v>0.41543078185353821</v>
      </c>
      <c r="G813" s="1">
        <v>3.2499996161124902</v>
      </c>
      <c r="H813" s="2">
        <v>6.2617783263829996E-2</v>
      </c>
      <c r="I813" s="7">
        <f t="shared" si="276"/>
        <v>1882529.6735373258</v>
      </c>
      <c r="J813" s="7">
        <f>I813/MAX(I$2:I812)-1</f>
        <v>6.261778326384082E-4</v>
      </c>
      <c r="K813" s="7">
        <f t="shared" si="266"/>
        <v>0.14920291006599817</v>
      </c>
      <c r="L813" s="1">
        <v>3.2499996161124902</v>
      </c>
      <c r="M813" s="2">
        <v>0.41740461875520701</v>
      </c>
      <c r="N813" s="7">
        <f t="shared" si="277"/>
        <v>1025928.3174140505</v>
      </c>
      <c r="O813" s="7">
        <f>N813/MAX(N$2:N812)-1</f>
        <v>4.1740461875521273E-3</v>
      </c>
      <c r="P813" s="7">
        <f t="shared" si="267"/>
        <v>0.2439049642949962</v>
      </c>
      <c r="Q813" s="1">
        <v>3.2499996161124902</v>
      </c>
      <c r="R813" s="2">
        <v>0.54103603245423904</v>
      </c>
      <c r="S813" s="7">
        <f t="shared" si="278"/>
        <v>622426.84751108394</v>
      </c>
      <c r="T813" s="7">
        <f>S813/MAX(S$2:S812)-1</f>
        <v>5.4103603245423404E-3</v>
      </c>
      <c r="U813" s="7">
        <f t="shared" si="268"/>
        <v>0.27690548086804689</v>
      </c>
      <c r="V813" s="1">
        <v>3.2499996161124902</v>
      </c>
      <c r="W813" s="2">
        <v>0.59198871077355797</v>
      </c>
      <c r="X813" s="7">
        <f t="shared" si="279"/>
        <v>509114.39418646717</v>
      </c>
      <c r="Y813" s="7">
        <f>X813/MAX(X$2:X812)-1</f>
        <v>5.9198871077354998E-3</v>
      </c>
      <c r="Z813" s="7">
        <f t="shared" si="269"/>
        <v>0.29050610756161011</v>
      </c>
      <c r="AA813" s="1">
        <v>3.2499996161124902</v>
      </c>
      <c r="AB813" s="2">
        <v>0.60754532700076003</v>
      </c>
      <c r="AC813" s="7">
        <f t="shared" si="280"/>
        <v>414989.81213946047</v>
      </c>
      <c r="AD813" s="7">
        <f>AC813/MAX(AC$2:AC812)-1</f>
        <v>6.0754532700075803E-3</v>
      </c>
      <c r="AE813" s="7">
        <f t="shared" si="270"/>
        <v>0.29465858269932987</v>
      </c>
      <c r="AF813" s="1">
        <v>3.2499996161124902</v>
      </c>
      <c r="AG813" s="2">
        <v>0.58362931139455099</v>
      </c>
      <c r="AH813" s="7">
        <f t="shared" si="281"/>
        <v>326938.72497602209</v>
      </c>
      <c r="AI813" s="7">
        <f>AH813/MAX(AH$2:AH812)-1</f>
        <v>5.8362931139455121E-3</v>
      </c>
      <c r="AJ813" s="7">
        <f t="shared" si="271"/>
        <v>0.28827476125977747</v>
      </c>
      <c r="AK813" s="1">
        <v>3.2499996161124902</v>
      </c>
      <c r="AL813" s="2">
        <v>0.56992643175120705</v>
      </c>
      <c r="AM813" s="7">
        <f t="shared" si="282"/>
        <v>269392.61954774597</v>
      </c>
      <c r="AN813" s="7">
        <f>AM813/MAX(AM$2:AM812)-1</f>
        <v>5.6992643175119984E-3</v>
      </c>
      <c r="AO813" s="7">
        <f t="shared" si="272"/>
        <v>0.28461709778057853</v>
      </c>
      <c r="AP813" s="1">
        <v>3.2499996161124902</v>
      </c>
      <c r="AQ813" s="2">
        <v>0.55888973606159598</v>
      </c>
      <c r="AR813" s="7">
        <f t="shared" si="283"/>
        <v>229457.70133500508</v>
      </c>
      <c r="AS813" s="7">
        <f>IF(AR813/MAX(AR$2:AR812)-1&lt;0,AR813/MAX(AR$2:AR812)-1,0)</f>
        <v>0</v>
      </c>
      <c r="AT813" s="7">
        <f t="shared" si="273"/>
        <v>0.28167110979807941</v>
      </c>
      <c r="AU813" s="1">
        <v>3.2499996161124902</v>
      </c>
      <c r="AV813" s="2">
        <v>0.55083040245187798</v>
      </c>
      <c r="AW813" s="7">
        <f t="shared" si="284"/>
        <v>192846.37488096787</v>
      </c>
      <c r="AX813" s="7">
        <f>IF(AW813/MAX(AW$2:AW812)-1&lt;0,AW813/MAX(AW$2:AW812)-1,0)</f>
        <v>0</v>
      </c>
      <c r="AY813" s="7">
        <f t="shared" si="274"/>
        <v>0.27951985904070553</v>
      </c>
      <c r="AZ813" s="1">
        <v>3.2499996161124902</v>
      </c>
      <c r="BA813" s="2">
        <v>0.56000000000000016</v>
      </c>
      <c r="BB813" s="7">
        <f t="shared" si="285"/>
        <v>5770.0242583022882</v>
      </c>
      <c r="BC813" s="7">
        <f>BB813/MAX(BB$2:BB812)-1</f>
        <v>5.6000000000000494E-3</v>
      </c>
      <c r="BD813" s="1">
        <v>3.2499996161124902</v>
      </c>
      <c r="BE813" s="2">
        <v>-0.49634821530276801</v>
      </c>
      <c r="BF813" s="7">
        <f t="shared" si="286"/>
        <v>57352.401035572235</v>
      </c>
      <c r="BG813" s="7">
        <f>BF813/MAX(BF$2:BF812)-1</f>
        <v>-4.9634821530276652E-3</v>
      </c>
      <c r="BH813" s="2">
        <v>0.56000000000000016</v>
      </c>
    </row>
    <row r="814" spans="1:60" x14ac:dyDescent="0.25">
      <c r="A814" s="5">
        <v>201404</v>
      </c>
      <c r="B814" s="4">
        <v>41730</v>
      </c>
      <c r="C814" s="2">
        <v>-2.8799999841724602</v>
      </c>
      <c r="D814" s="7">
        <f t="shared" si="275"/>
        <v>1276893.8569596724</v>
      </c>
      <c r="E814" s="7">
        <f>D814/MAX(D$2:D813)-1</f>
        <v>-2.8799999841724766E-2</v>
      </c>
      <c r="F814" s="7">
        <f t="shared" si="265"/>
        <v>0.36265153653990723</v>
      </c>
      <c r="G814" s="1">
        <v>4.8099996398947802</v>
      </c>
      <c r="H814" s="2">
        <v>-2.5446684305442</v>
      </c>
      <c r="I814" s="7">
        <f t="shared" si="276"/>
        <v>1834625.5352391948</v>
      </c>
      <c r="J814" s="7">
        <f>I814/MAX(I$2:I813)-1</f>
        <v>-2.5446684305441947E-2</v>
      </c>
      <c r="K814" s="7">
        <f t="shared" si="266"/>
        <v>0.39044387215794452</v>
      </c>
      <c r="L814" s="1">
        <v>4.8099996398947802</v>
      </c>
      <c r="M814" s="2">
        <v>-2.5534466877363799</v>
      </c>
      <c r="N814" s="7">
        <f t="shared" si="277"/>
        <v>999731.7847744918</v>
      </c>
      <c r="O814" s="7">
        <f>N814/MAX(N$2:N813)-1</f>
        <v>-2.5534466877363826E-2</v>
      </c>
      <c r="P814" s="7">
        <f t="shared" si="267"/>
        <v>0.38971632872403028</v>
      </c>
      <c r="Q814" s="1">
        <v>4.8099996398947802</v>
      </c>
      <c r="R814" s="2">
        <v>-2.5572204754963401</v>
      </c>
      <c r="S814" s="7">
        <f t="shared" si="278"/>
        <v>606510.02072154416</v>
      </c>
      <c r="T814" s="7">
        <f>S814/MAX(S$2:S813)-1</f>
        <v>-2.5572204754963357E-2</v>
      </c>
      <c r="U814" s="7">
        <f t="shared" si="268"/>
        <v>0.3894035565591647</v>
      </c>
      <c r="V814" s="1">
        <v>4.8099996398947802</v>
      </c>
      <c r="W814" s="2">
        <v>-2.5532605150605501</v>
      </c>
      <c r="X814" s="7">
        <f t="shared" si="279"/>
        <v>496115.37738321436</v>
      </c>
      <c r="Y814" s="7">
        <f>X814/MAX(X$2:X813)-1</f>
        <v>-2.5532605150605514E-2</v>
      </c>
      <c r="Z814" s="7">
        <f t="shared" si="269"/>
        <v>0.38973175874674526</v>
      </c>
      <c r="AA814" s="1">
        <v>4.8099996398947802</v>
      </c>
      <c r="AB814" s="2">
        <v>-2.4479356250936299</v>
      </c>
      <c r="AC814" s="7">
        <f t="shared" si="280"/>
        <v>404831.12868758949</v>
      </c>
      <c r="AD814" s="7">
        <f>AC814/MAX(AC$2:AC813)-1</f>
        <v>-2.4479356250936335E-2</v>
      </c>
      <c r="AE814" s="7">
        <f t="shared" si="270"/>
        <v>0.39846110335873064</v>
      </c>
      <c r="AF814" s="1">
        <v>4.8099996398947802</v>
      </c>
      <c r="AG814" s="2">
        <v>-2.0345869400833001</v>
      </c>
      <c r="AH814" s="7">
        <f t="shared" si="281"/>
        <v>320286.87237558508</v>
      </c>
      <c r="AI814" s="7">
        <f>AH814/MAX(AH$2:AH813)-1</f>
        <v>-2.034586940083305E-2</v>
      </c>
      <c r="AJ814" s="7">
        <f t="shared" si="271"/>
        <v>0.43271951195995839</v>
      </c>
      <c r="AK814" s="1">
        <v>4.8099996398947802</v>
      </c>
      <c r="AL814" s="2">
        <v>-1.74867671323875</v>
      </c>
      <c r="AM814" s="7">
        <f t="shared" si="282"/>
        <v>264681.8135425307</v>
      </c>
      <c r="AN814" s="7">
        <f>AM814/MAX(AM$2:AM813)-1</f>
        <v>-1.7486767132387393E-2</v>
      </c>
      <c r="AO814" s="7">
        <f t="shared" si="272"/>
        <v>0.45641579969404311</v>
      </c>
      <c r="AP814" s="1">
        <v>4.8099996398947802</v>
      </c>
      <c r="AQ814" s="2">
        <v>-1.5281626867768701</v>
      </c>
      <c r="AR814" s="7">
        <f t="shared" si="283"/>
        <v>225951.21436126763</v>
      </c>
      <c r="AS814" s="7">
        <f>IF(AR814/MAX(AR$2:AR813)-1&lt;0,AR814/MAX(AR$2:AR813)-1,0)</f>
        <v>-1.5281626867768683E-2</v>
      </c>
      <c r="AT814" s="7">
        <f t="shared" si="273"/>
        <v>0.47469203933091109</v>
      </c>
      <c r="AU814" s="1">
        <v>4.8099996398947802</v>
      </c>
      <c r="AV814" s="2">
        <v>-1.3575230696731799</v>
      </c>
      <c r="AW814" s="7">
        <f t="shared" si="284"/>
        <v>190228.4408529303</v>
      </c>
      <c r="AX814" s="7">
        <f>IF(AW814/MAX(AW$2:AW813)-1&lt;0,AW814/MAX(AW$2:AW813)-1,0)</f>
        <v>-1.3575230696731833E-2</v>
      </c>
      <c r="AY814" s="7">
        <f t="shared" si="274"/>
        <v>0.48883467952377679</v>
      </c>
      <c r="AZ814" s="1">
        <v>4.8099996398947802</v>
      </c>
      <c r="BA814" s="2">
        <v>-2.8620000000000001</v>
      </c>
      <c r="BB814" s="7">
        <f t="shared" si="285"/>
        <v>5604.8861640296773</v>
      </c>
      <c r="BC814" s="7">
        <f>BB814/MAX(BB$2:BB813)-1</f>
        <v>-2.8619999999999868E-2</v>
      </c>
      <c r="BD814" s="1">
        <v>4.8099996398947802</v>
      </c>
      <c r="BE814" s="2">
        <v>-7.2556129173538899</v>
      </c>
      <c r="BF814" s="7">
        <f t="shared" si="286"/>
        <v>53191.132817622645</v>
      </c>
      <c r="BG814" s="7">
        <f>BF814/MAX(BF$2:BF813)-1</f>
        <v>-7.7159480274320957E-2</v>
      </c>
      <c r="BH814" s="2">
        <v>-2.8620000000000001</v>
      </c>
    </row>
    <row r="815" spans="1:60" x14ac:dyDescent="0.25">
      <c r="A815" s="5">
        <v>201405</v>
      </c>
      <c r="B815" s="4">
        <v>41760</v>
      </c>
      <c r="C815" s="2">
        <v>0.73999602702126199</v>
      </c>
      <c r="D815" s="7">
        <f t="shared" si="275"/>
        <v>1286342.8207704525</v>
      </c>
      <c r="E815" s="7">
        <f>D815/MAX(D$2:D814)-1</f>
        <v>-2.1613158426123102E-2</v>
      </c>
      <c r="F815" s="7">
        <f t="shared" si="265"/>
        <v>-0.37126864543847571</v>
      </c>
      <c r="G815" s="1">
        <v>2.22999963320594</v>
      </c>
      <c r="H815" s="2">
        <v>0.23536307367380899</v>
      </c>
      <c r="I815" s="7">
        <f t="shared" si="276"/>
        <v>1838943.5662893381</v>
      </c>
      <c r="J815" s="7">
        <f>I815/MAX(I$2:I814)-1</f>
        <v>-2.3152945667033409E-2</v>
      </c>
      <c r="K815" s="7">
        <f t="shared" si="266"/>
        <v>-0.83568855926156438</v>
      </c>
      <c r="L815" s="1">
        <v>2.22999963320594</v>
      </c>
      <c r="M815" s="2">
        <v>0.118183041988973</v>
      </c>
      <c r="N815" s="7">
        <f t="shared" si="277"/>
        <v>1000913.2982094691</v>
      </c>
      <c r="O815" s="7">
        <f>N815/MAX(N$2:N814)-1</f>
        <v>-2.4382813867185327E-2</v>
      </c>
      <c r="P815" s="7">
        <f t="shared" si="267"/>
        <v>-0.94353078370580956</v>
      </c>
      <c r="Q815" s="1">
        <v>2.22999963320594</v>
      </c>
      <c r="R815" s="2">
        <v>7.9586572997691493E-2</v>
      </c>
      <c r="S815" s="7">
        <f t="shared" si="278"/>
        <v>606992.72126192402</v>
      </c>
      <c r="T815" s="7">
        <f>S815/MAX(S$2:S814)-1</f>
        <v>-2.4796691066390819E-2</v>
      </c>
      <c r="U815" s="7">
        <f t="shared" si="268"/>
        <v>-0.97905158884527244</v>
      </c>
      <c r="V815" s="1">
        <v>2.22999963320594</v>
      </c>
      <c r="W815" s="2">
        <v>6.0259405825330702E-2</v>
      </c>
      <c r="X815" s="7">
        <f t="shared" si="279"/>
        <v>496414.33356183354</v>
      </c>
      <c r="Y815" s="7">
        <f>X815/MAX(X$2:X814)-1</f>
        <v>-2.4945396888507831E-2</v>
      </c>
      <c r="Z815" s="7">
        <f t="shared" si="269"/>
        <v>-0.99683861851325384</v>
      </c>
      <c r="AA815" s="1">
        <v>2.22999963320594</v>
      </c>
      <c r="AB815" s="2">
        <v>4.9005797452823401E-2</v>
      </c>
      <c r="AC815" s="7">
        <f t="shared" si="280"/>
        <v>405029.51941054006</v>
      </c>
      <c r="AD815" s="7">
        <f>AC815/MAX(AC$2:AC814)-1</f>
        <v>-2.4001294580150212E-2</v>
      </c>
      <c r="AE815" s="7">
        <f t="shared" si="270"/>
        <v>-1.0071954527150027</v>
      </c>
      <c r="AF815" s="1">
        <v>2.22999963320594</v>
      </c>
      <c r="AG815" s="2">
        <v>4.1094690953483101E-2</v>
      </c>
      <c r="AH815" s="7">
        <f t="shared" si="281"/>
        <v>320418.49327595241</v>
      </c>
      <c r="AI815" s="7">
        <f>AH815/MAX(AH$2:AH814)-1</f>
        <v>-1.9943283563450209E-2</v>
      </c>
      <c r="AJ815" s="7">
        <f t="shared" si="271"/>
        <v>-1.0144761413309507</v>
      </c>
      <c r="AK815" s="1">
        <v>2.22999963320594</v>
      </c>
      <c r="AL815" s="2">
        <v>3.5605054849580903E-2</v>
      </c>
      <c r="AM815" s="7">
        <f t="shared" si="282"/>
        <v>264776.05364741938</v>
      </c>
      <c r="AN815" s="7">
        <f>AM815/MAX(AM$2:AM814)-1</f>
        <v>-1.713694275692057E-2</v>
      </c>
      <c r="AO815" s="7">
        <f t="shared" si="272"/>
        <v>-1.0195283209585049</v>
      </c>
      <c r="AP815" s="1">
        <v>2.22999963320594</v>
      </c>
      <c r="AQ815" s="2">
        <v>3.14548859076767E-2</v>
      </c>
      <c r="AR815" s="7">
        <f t="shared" si="283"/>
        <v>226022.28705795197</v>
      </c>
      <c r="AS815" s="7">
        <f>IF(AR815/MAX(AR$2:AR814)-1&lt;0,AR815/MAX(AR$2:AR814)-1,0)</f>
        <v>-1.497188482698808E-2</v>
      </c>
      <c r="AT815" s="7">
        <f t="shared" si="273"/>
        <v>-1.0233477724817654</v>
      </c>
      <c r="AU815" s="1">
        <v>2.22999963320594</v>
      </c>
      <c r="AV815" s="2">
        <v>2.8233717908510099E-2</v>
      </c>
      <c r="AW815" s="7">
        <f t="shared" si="284"/>
        <v>190282.14941430246</v>
      </c>
      <c r="AX815" s="7">
        <f>IF(AW815/MAX(AW$2:AW814)-1&lt;0,AW815/MAX(AW$2:AW814)-1,0)</f>
        <v>-1.3296726309987128E-2</v>
      </c>
      <c r="AY815" s="7">
        <f t="shared" si="274"/>
        <v>-1.0263122530109481</v>
      </c>
      <c r="AZ815" s="1">
        <v>2.22999963320594</v>
      </c>
      <c r="BA815" s="2">
        <v>0.37100000000000005</v>
      </c>
      <c r="BB815" s="7">
        <f t="shared" si="285"/>
        <v>5625.6802916982278</v>
      </c>
      <c r="BC815" s="7">
        <f>BB815/MAX(BB$2:BB814)-1</f>
        <v>-2.5016180199999849E-2</v>
      </c>
      <c r="BD815" s="1">
        <v>2.22999963320594</v>
      </c>
      <c r="BE815" s="2">
        <v>1.1434119604394299</v>
      </c>
      <c r="BF815" s="7">
        <f t="shared" si="286"/>
        <v>53799.326592152567</v>
      </c>
      <c r="BG815" s="7">
        <f>BF815/MAX(BF$2:BF814)-1</f>
        <v>-6.6607611395996136E-2</v>
      </c>
      <c r="BH815" s="2">
        <v>0.37100000000000005</v>
      </c>
    </row>
    <row r="816" spans="1:60" x14ac:dyDescent="0.25">
      <c r="A816" s="5">
        <v>201406</v>
      </c>
      <c r="B816" s="4">
        <v>41791</v>
      </c>
      <c r="C816" s="2">
        <v>5.8799241612603703</v>
      </c>
      <c r="D816" s="7">
        <f t="shared" si="275"/>
        <v>1361978.8030855726</v>
      </c>
      <c r="E816" s="7">
        <f>D816/MAX(D$2:D815)-1</f>
        <v>3.5915245862171652E-2</v>
      </c>
      <c r="F816" s="7">
        <f t="shared" si="265"/>
        <v>0.2410845819840941</v>
      </c>
      <c r="G816" s="1">
        <v>7.4799988348536601</v>
      </c>
      <c r="H816" s="2">
        <v>3.7983227719886998</v>
      </c>
      <c r="I816" s="7">
        <f t="shared" si="276"/>
        <v>1908792.5785317272</v>
      </c>
      <c r="J816" s="7">
        <f>I816/MAX(I$2:I815)-1</f>
        <v>1.3950858445196612E-2</v>
      </c>
      <c r="K816" s="7">
        <f t="shared" si="266"/>
        <v>-0.74621895737756105</v>
      </c>
      <c r="L816" s="1">
        <v>7.4799988348536601</v>
      </c>
      <c r="M816" s="2">
        <v>3.6672435450381902</v>
      </c>
      <c r="N816" s="7">
        <f t="shared" si="277"/>
        <v>1037619.2265294846</v>
      </c>
      <c r="O816" s="7">
        <f>N816/MAX(N$2:N815)-1</f>
        <v>1.1395444415553513E-2</v>
      </c>
      <c r="P816" s="7">
        <f t="shared" si="267"/>
        <v>-0.80838983474727133</v>
      </c>
      <c r="Q816" s="1">
        <v>7.4799988348536601</v>
      </c>
      <c r="R816" s="2">
        <v>3.6223187284004501</v>
      </c>
      <c r="S816" s="7">
        <f t="shared" si="278"/>
        <v>628979.93228422222</v>
      </c>
      <c r="T816" s="7">
        <f>S816/MAX(S$2:S815)-1</f>
        <v>1.0528281033092224E-2</v>
      </c>
      <c r="U816" s="7">
        <f t="shared" si="268"/>
        <v>-0.829697675287834</v>
      </c>
      <c r="V816" s="1">
        <v>7.4799988348536601</v>
      </c>
      <c r="W816" s="2">
        <v>3.5983479455296998</v>
      </c>
      <c r="X816" s="7">
        <f t="shared" si="279"/>
        <v>514277.04853487067</v>
      </c>
      <c r="Y816" s="7">
        <f>X816/MAX(X$2:X815)-1</f>
        <v>1.0140460390347217E-2</v>
      </c>
      <c r="Z816" s="7">
        <f t="shared" si="269"/>
        <v>-0.84106701760838365</v>
      </c>
      <c r="AA816" s="1">
        <v>7.4799988348536601</v>
      </c>
      <c r="AB816" s="2">
        <v>3.5879837329847302</v>
      </c>
      <c r="AC816" s="7">
        <f t="shared" si="280"/>
        <v>419561.91268077644</v>
      </c>
      <c r="AD816" s="7">
        <f>AC816/MAX(AC$2:AC815)-1</f>
        <v>1.1017380204455529E-2</v>
      </c>
      <c r="AE816" s="7">
        <f t="shared" si="270"/>
        <v>-0.84598276362060432</v>
      </c>
      <c r="AF816" s="1">
        <v>7.4799988348536601</v>
      </c>
      <c r="AG816" s="2">
        <v>3.5851192694823601</v>
      </c>
      <c r="AH816" s="7">
        <f t="shared" si="281"/>
        <v>331905.87842137361</v>
      </c>
      <c r="AI816" s="7">
        <f>AH816/MAX(AH$2:AH815)-1</f>
        <v>1.5192918629372665E-2</v>
      </c>
      <c r="AJ816" s="7">
        <f t="shared" si="271"/>
        <v>-0.84734137866037007</v>
      </c>
      <c r="AK816" s="1">
        <v>7.4799988348536601</v>
      </c>
      <c r="AL816" s="2">
        <v>3.5830655875841599</v>
      </c>
      <c r="AM816" s="7">
        <f t="shared" si="282"/>
        <v>274263.15330982348</v>
      </c>
      <c r="AN816" s="7">
        <f>AM816/MAX(AM$2:AM815)-1</f>
        <v>1.8079685220234065E-2</v>
      </c>
      <c r="AO816" s="7">
        <f t="shared" si="272"/>
        <v>-0.84831543998511094</v>
      </c>
      <c r="AP816" s="1">
        <v>7.4799988348536601</v>
      </c>
      <c r="AQ816" s="2">
        <v>3.58134874453008</v>
      </c>
      <c r="AR816" s="7">
        <f t="shared" si="283"/>
        <v>234116.93339786012</v>
      </c>
      <c r="AS816" s="7">
        <f>IF(AR816/MAX(AR$2:AR815)-1&lt;0,AR816/MAX(AR$2:AR815)-1,0)</f>
        <v>0</v>
      </c>
      <c r="AT816" s="7">
        <f t="shared" si="273"/>
        <v>-0.84912973864601571</v>
      </c>
      <c r="AU816" s="1">
        <v>7.4799988348536601</v>
      </c>
      <c r="AV816" s="2">
        <v>3.5530403458204098</v>
      </c>
      <c r="AW816" s="7">
        <f t="shared" si="284"/>
        <v>197042.95095388687</v>
      </c>
      <c r="AX816" s="7">
        <f>IF(AW816/MAX(AW$2:AW815)-1&lt;0,AW816/MAX(AW$2:AW815)-1,0)</f>
        <v>0</v>
      </c>
      <c r="AY816" s="7">
        <f t="shared" si="274"/>
        <v>-0.86255641215986145</v>
      </c>
      <c r="AZ816" s="1">
        <v>7.4799988348536601</v>
      </c>
      <c r="BA816" s="2">
        <v>4.2940000000000005</v>
      </c>
      <c r="BB816" s="7">
        <f t="shared" si="285"/>
        <v>5867.2470034237494</v>
      </c>
      <c r="BC816" s="7">
        <f>BB816/MAX(BB$2:BB815)-1</f>
        <v>1.68496250222121E-2</v>
      </c>
      <c r="BD816" s="1">
        <v>7.4799988348536601</v>
      </c>
      <c r="BE816" s="2">
        <v>5.3716286059597804</v>
      </c>
      <c r="BF816" s="7">
        <f t="shared" si="286"/>
        <v>56689.226609190366</v>
      </c>
      <c r="BG816" s="7">
        <f>BF816/MAX(BF$2:BF815)-1</f>
        <v>-1.6469238843892176E-2</v>
      </c>
      <c r="BH816" s="2">
        <v>4.2940000000000005</v>
      </c>
    </row>
    <row r="817" spans="1:60" x14ac:dyDescent="0.25">
      <c r="A817" s="5">
        <v>201407</v>
      </c>
      <c r="B817" s="4">
        <v>41821</v>
      </c>
      <c r="C817" s="2">
        <v>-5.2400000230437396</v>
      </c>
      <c r="D817" s="7">
        <f t="shared" si="275"/>
        <v>1290611.1134900376</v>
      </c>
      <c r="E817" s="7">
        <f>D817/MAX(D$2:D816)-1</f>
        <v>-5.2400000230437449E-2</v>
      </c>
      <c r="F817" s="7">
        <f t="shared" si="265"/>
        <v>0.23466648581741889</v>
      </c>
      <c r="G817" s="1">
        <v>3.33314475072898E-3</v>
      </c>
      <c r="H817" s="2">
        <v>-3.8865602572173801</v>
      </c>
      <c r="I817" s="7">
        <f t="shared" si="276"/>
        <v>1834606.2047817984</v>
      </c>
      <c r="J817" s="7">
        <f>I817/MAX(I$2:I816)-1</f>
        <v>-3.8865602572173752E-2</v>
      </c>
      <c r="K817" s="7">
        <f t="shared" si="266"/>
        <v>0.43221884021988499</v>
      </c>
      <c r="L817" s="1">
        <v>3.33314475072898E-3</v>
      </c>
      <c r="M817" s="2">
        <v>-3.63717204589928</v>
      </c>
      <c r="N817" s="7">
        <f t="shared" si="277"/>
        <v>999879.23007927788</v>
      </c>
      <c r="O817" s="7">
        <f>N817/MAX(N$2:N816)-1</f>
        <v>-3.637172045899284E-2</v>
      </c>
      <c r="P817" s="7">
        <f t="shared" si="267"/>
        <v>0.46862033332662079</v>
      </c>
      <c r="Q817" s="1">
        <v>3.33314475072898E-3</v>
      </c>
      <c r="R817" s="2">
        <v>-3.5549989173858898</v>
      </c>
      <c r="S817" s="7">
        <f t="shared" si="278"/>
        <v>606619.70250094368</v>
      </c>
      <c r="T817" s="7">
        <f>S817/MAX(S$2:S816)-1</f>
        <v>-3.5549989173858765E-2</v>
      </c>
      <c r="U817" s="7">
        <f t="shared" si="268"/>
        <v>0.48061458339694074</v>
      </c>
      <c r="V817" s="1">
        <v>3.33314475072898E-3</v>
      </c>
      <c r="W817" s="2">
        <v>-3.5119869856333099</v>
      </c>
      <c r="X817" s="7">
        <f t="shared" si="279"/>
        <v>496215.70552022691</v>
      </c>
      <c r="Y817" s="7">
        <f>X817/MAX(X$2:X816)-1</f>
        <v>-3.5119869856333086E-2</v>
      </c>
      <c r="Z817" s="7">
        <f t="shared" si="269"/>
        <v>0.48689274116920944</v>
      </c>
      <c r="AA817" s="1">
        <v>3.33314475072898E-3</v>
      </c>
      <c r="AB817" s="2">
        <v>-3.4868072800224001</v>
      </c>
      <c r="AC817" s="7">
        <f t="shared" si="280"/>
        <v>404932.59736522194</v>
      </c>
      <c r="AD817" s="7">
        <f>AC817/MAX(AC$2:AC816)-1</f>
        <v>-3.4868072800223859E-2</v>
      </c>
      <c r="AE817" s="7">
        <f t="shared" si="270"/>
        <v>0.49056805074130483</v>
      </c>
      <c r="AF817" s="1">
        <v>3.33314475072898E-3</v>
      </c>
      <c r="AG817" s="2">
        <v>-3.4687283238543598</v>
      </c>
      <c r="AH817" s="7">
        <f t="shared" si="281"/>
        <v>320392.9652080338</v>
      </c>
      <c r="AI817" s="7">
        <f>AH817/MAX(AH$2:AH816)-1</f>
        <v>-3.4687283238543642E-2</v>
      </c>
      <c r="AJ817" s="7">
        <f t="shared" si="271"/>
        <v>0.49320691243749182</v>
      </c>
      <c r="AK817" s="1">
        <v>3.33314475072898E-3</v>
      </c>
      <c r="AL817" s="2">
        <v>-3.4579900594939099</v>
      </c>
      <c r="AM817" s="7">
        <f t="shared" si="282"/>
        <v>264779.16073151527</v>
      </c>
      <c r="AN817" s="7">
        <f>AM817/MAX(AM$2:AM816)-1</f>
        <v>-3.4579900594938984E-2</v>
      </c>
      <c r="AO817" s="7">
        <f t="shared" si="272"/>
        <v>0.49477430351034657</v>
      </c>
      <c r="AP817" s="1">
        <v>3.33314475072898E-3</v>
      </c>
      <c r="AQ817" s="2">
        <v>-3.4487437567513402</v>
      </c>
      <c r="AR817" s="7">
        <f t="shared" si="283"/>
        <v>226042.84027380374</v>
      </c>
      <c r="AS817" s="7">
        <f>IF(AR817/MAX(AR$2:AR816)-1&lt;0,AR817/MAX(AR$2:AR816)-1,0)</f>
        <v>-3.4487437567513379E-2</v>
      </c>
      <c r="AT817" s="7">
        <f t="shared" si="273"/>
        <v>0.49612392314059106</v>
      </c>
      <c r="AU817" s="1">
        <v>3.33314475072898E-3</v>
      </c>
      <c r="AV817" s="2">
        <v>-3.4417929410084498</v>
      </c>
      <c r="AW817" s="7">
        <f t="shared" si="284"/>
        <v>190261.14057720127</v>
      </c>
      <c r="AX817" s="7">
        <f>IF(AW817/MAX(AW$2:AW816)-1&lt;0,AW817/MAX(AW$2:AW816)-1,0)</f>
        <v>-3.441792941008448E-2</v>
      </c>
      <c r="AY817" s="7">
        <f t="shared" si="274"/>
        <v>0.49713848621882839</v>
      </c>
      <c r="AZ817" s="1">
        <v>3.33314475072898E-3</v>
      </c>
      <c r="BA817" s="2">
        <v>-5.0460000000000012</v>
      </c>
      <c r="BB817" s="7">
        <f t="shared" si="285"/>
        <v>5571.1857196309866</v>
      </c>
      <c r="BC817" s="7">
        <f>BB817/MAX(BB$2:BB816)-1</f>
        <v>-5.046000000000006E-2</v>
      </c>
      <c r="BD817" s="1">
        <v>3.33314475072898E-3</v>
      </c>
      <c r="BE817" s="2">
        <v>-6.8477103162097404</v>
      </c>
      <c r="BF817" s="7">
        <f t="shared" si="286"/>
        <v>52807.312590493319</v>
      </c>
      <c r="BG817" s="7">
        <f>BF817/MAX(BF$2:BF816)-1</f>
        <v>-8.3818576238675169E-2</v>
      </c>
      <c r="BH817" s="2">
        <v>-5.0460000000000012</v>
      </c>
    </row>
    <row r="818" spans="1:60" x14ac:dyDescent="0.25">
      <c r="A818" s="5">
        <v>201408</v>
      </c>
      <c r="B818" s="4">
        <v>41852</v>
      </c>
      <c r="C818" s="2">
        <v>5.6599995473479101</v>
      </c>
      <c r="D818" s="7">
        <f t="shared" si="275"/>
        <v>1363659.6966715956</v>
      </c>
      <c r="E818" s="7">
        <f>D818/MAX(D$2:D817)-1</f>
        <v>1.2341554671886357E-3</v>
      </c>
      <c r="F818" s="7">
        <f t="shared" si="265"/>
        <v>0.14347345857502158</v>
      </c>
      <c r="G818" s="1">
        <v>10.3299804726988</v>
      </c>
      <c r="H818" s="2">
        <v>1.22604060056972</v>
      </c>
      <c r="I818" s="7">
        <f t="shared" si="276"/>
        <v>1857099.2217129946</v>
      </c>
      <c r="J818" s="7">
        <f>I818/MAX(I$2:I817)-1</f>
        <v>-2.7081704633667325E-2</v>
      </c>
      <c r="K818" s="7">
        <f t="shared" si="266"/>
        <v>-0.66976402187976358</v>
      </c>
      <c r="L818" s="1">
        <v>10.3299804726988</v>
      </c>
      <c r="M818" s="2">
        <v>0.61921538037893398</v>
      </c>
      <c r="N818" s="7">
        <f t="shared" si="277"/>
        <v>1006070.6360571431</v>
      </c>
      <c r="O818" s="7">
        <f>N818/MAX(N$2:N817)-1</f>
        <v>-3.0404785942394152E-2</v>
      </c>
      <c r="P818" s="7">
        <f t="shared" si="267"/>
        <v>-0.78106252939142129</v>
      </c>
      <c r="Q818" s="1">
        <v>10.3299804726988</v>
      </c>
      <c r="R818" s="2">
        <v>0.41126674140318797</v>
      </c>
      <c r="S818" s="7">
        <f t="shared" si="278"/>
        <v>609114.52758412901</v>
      </c>
      <c r="T818" s="7">
        <f>S818/MAX(S$2:S817)-1</f>
        <v>-3.1583527041871395E-2</v>
      </c>
      <c r="U818" s="7">
        <f t="shared" si="268"/>
        <v>-0.819202627045577</v>
      </c>
      <c r="V818" s="1">
        <v>10.3299804726988</v>
      </c>
      <c r="W818" s="2">
        <v>0.31633986361411198</v>
      </c>
      <c r="X818" s="7">
        <f t="shared" si="279"/>
        <v>497785.43360630138</v>
      </c>
      <c r="Y818" s="7">
        <f>X818/MAX(X$2:X817)-1</f>
        <v>-3.2067569368597004E-2</v>
      </c>
      <c r="Z818" s="7">
        <f t="shared" si="269"/>
        <v>-0.8366132742453487</v>
      </c>
      <c r="AA818" s="1">
        <v>10.3299804726988</v>
      </c>
      <c r="AB818" s="2">
        <v>0.247586553212917</v>
      </c>
      <c r="AC818" s="7">
        <f t="shared" si="280"/>
        <v>405935.15602587402</v>
      </c>
      <c r="AD818" s="7">
        <f>AC818/MAX(AC$2:AC817)-1</f>
        <v>-3.247853592771266E-2</v>
      </c>
      <c r="AE818" s="7">
        <f t="shared" si="270"/>
        <v>-0.84922339752225029</v>
      </c>
      <c r="AF818" s="1">
        <v>10.3299804726988</v>
      </c>
      <c r="AG818" s="2">
        <v>0.20664840076997801</v>
      </c>
      <c r="AH818" s="7">
        <f t="shared" si="281"/>
        <v>321055.05214681575</v>
      </c>
      <c r="AI818" s="7">
        <f>AH818/MAX(AH$2:AH817)-1</f>
        <v>-3.26924799469267E-2</v>
      </c>
      <c r="AJ818" s="7">
        <f t="shared" si="271"/>
        <v>-0.85673191087268652</v>
      </c>
      <c r="AK818" s="1">
        <v>10.3299804726988</v>
      </c>
      <c r="AL818" s="2">
        <v>0.17604266917237299</v>
      </c>
      <c r="AM818" s="7">
        <f t="shared" si="282"/>
        <v>265245.28503347922</v>
      </c>
      <c r="AN818" s="7">
        <f>AM818/MAX(AM$2:AM817)-1</f>
        <v>-3.2880349283219812E-2</v>
      </c>
      <c r="AO818" s="7">
        <f t="shared" si="272"/>
        <v>-0.86234534310123645</v>
      </c>
      <c r="AP818" s="1">
        <v>10.3299804726988</v>
      </c>
      <c r="AQ818" s="2">
        <v>0.16235318661458001</v>
      </c>
      <c r="AR818" s="7">
        <f t="shared" si="283"/>
        <v>226409.82802810235</v>
      </c>
      <c r="AS818" s="7">
        <f>IF(AR818/MAX(AR$2:AR817)-1&lt;0,AR818/MAX(AR$2:AR817)-1,0)</f>
        <v>-3.2919897155240241E-2</v>
      </c>
      <c r="AT818" s="7">
        <f t="shared" si="273"/>
        <v>-0.86485614675044897</v>
      </c>
      <c r="AU818" s="1">
        <v>10.3299804726988</v>
      </c>
      <c r="AV818" s="2">
        <v>0.136329406754847</v>
      </c>
      <c r="AW818" s="7">
        <f t="shared" si="284"/>
        <v>190520.52246143518</v>
      </c>
      <c r="AX818" s="7">
        <f>IF(AW818/MAX(AW$2:AW817)-1&lt;0,AW818/MAX(AW$2:AW817)-1,0)</f>
        <v>-3.3101557101517964E-2</v>
      </c>
      <c r="AY818" s="7">
        <f t="shared" si="274"/>
        <v>-0.86962919797150673</v>
      </c>
      <c r="AZ818" s="1">
        <v>10.3299804726988</v>
      </c>
      <c r="BA818" s="2">
        <v>4.410000000000001</v>
      </c>
      <c r="BB818" s="7">
        <f t="shared" si="285"/>
        <v>5816.8750098667133</v>
      </c>
      <c r="BC818" s="7">
        <f>BB818/MAX(BB$2:BB817)-1</f>
        <v>-8.5852860000000808E-3</v>
      </c>
      <c r="BD818" s="1">
        <v>10.3299804726988</v>
      </c>
      <c r="BE818" s="2">
        <v>4.8777490478773604</v>
      </c>
      <c r="BF818" s="7">
        <f t="shared" si="286"/>
        <v>55383.120777585733</v>
      </c>
      <c r="BG818" s="7">
        <f>BF818/MAX(BF$2:BF817)-1</f>
        <v>-3.9129545564327795E-2</v>
      </c>
      <c r="BH818" s="2">
        <v>4.410000000000001</v>
      </c>
    </row>
    <row r="819" spans="1:60" x14ac:dyDescent="0.25">
      <c r="A819" s="5">
        <v>201409</v>
      </c>
      <c r="B819" s="4">
        <v>41883</v>
      </c>
      <c r="C819" s="2">
        <v>-7.1799628435489602</v>
      </c>
      <c r="D819" s="7">
        <f t="shared" si="275"/>
        <v>1265749.4371381225</v>
      </c>
      <c r="E819" s="7">
        <f>D819/MAX(D$2:D818)-1</f>
        <v>-7.1799628435489593E-2</v>
      </c>
      <c r="F819" s="7">
        <f t="shared" si="265"/>
        <v>-0.46041811790045428</v>
      </c>
      <c r="G819" s="1">
        <v>2.4998040291071802E-3</v>
      </c>
      <c r="H819" s="2">
        <v>-3.47670912326203</v>
      </c>
      <c r="I819" s="7">
        <f t="shared" si="276"/>
        <v>1792533.2836436706</v>
      </c>
      <c r="J819" s="7">
        <f>I819/MAX(I$2:I818)-1</f>
        <v>-6.090724377055412E-2</v>
      </c>
      <c r="K819" s="7">
        <f t="shared" si="266"/>
        <v>0.29256857951216331</v>
      </c>
      <c r="L819" s="1">
        <v>2.4998040291071802E-3</v>
      </c>
      <c r="M819" s="2">
        <v>-3.43821143614475</v>
      </c>
      <c r="N819" s="7">
        <f t="shared" si="277"/>
        <v>971479.80039253214</v>
      </c>
      <c r="O819" s="7">
        <f>N819/MAX(N$2:N818)-1</f>
        <v>-6.3741519476434916E-2</v>
      </c>
      <c r="P819" s="7">
        <f t="shared" si="267"/>
        <v>0.30039635704781076</v>
      </c>
      <c r="Q819" s="1">
        <v>2.4998040291071802E-3</v>
      </c>
      <c r="R819" s="2">
        <v>-3.43082623523481</v>
      </c>
      <c r="S819" s="7">
        <f t="shared" si="278"/>
        <v>588216.86656914616</v>
      </c>
      <c r="T819" s="7">
        <f>S819/MAX(S$2:S818)-1</f>
        <v>-6.4808213462454467E-2</v>
      </c>
      <c r="U819" s="7">
        <f t="shared" si="268"/>
        <v>0.30189799816206675</v>
      </c>
      <c r="V819" s="1">
        <v>2.4998040291071802E-3</v>
      </c>
      <c r="W819" s="2">
        <v>-3.4405939715101299</v>
      </c>
      <c r="X819" s="7">
        <f t="shared" si="279"/>
        <v>480658.65798658738</v>
      </c>
      <c r="Y819" s="7">
        <f>X819/MAX(X$2:X818)-1</f>
        <v>-6.5370194225192635E-2</v>
      </c>
      <c r="Z819" s="7">
        <f t="shared" si="269"/>
        <v>0.29991191348230017</v>
      </c>
      <c r="AA819" s="1">
        <v>2.4998040291071802E-3</v>
      </c>
      <c r="AB819" s="2">
        <v>-3.4579899152804598</v>
      </c>
      <c r="AC819" s="7">
        <f t="shared" si="280"/>
        <v>391897.95926792128</v>
      </c>
      <c r="AD819" s="7">
        <f>AC819/MAX(AC$2:AC818)-1</f>
        <v>-6.5935330583506202E-2</v>
      </c>
      <c r="AE819" s="7">
        <f t="shared" si="270"/>
        <v>0.29637477688908254</v>
      </c>
      <c r="AF819" s="1">
        <v>2.4998040291071802E-3</v>
      </c>
      <c r="AG819" s="2">
        <v>-3.47078856461237</v>
      </c>
      <c r="AH819" s="7">
        <f t="shared" si="281"/>
        <v>309911.91011079377</v>
      </c>
      <c r="AI819" s="7">
        <f>AH819/MAX(AH$2:AH818)-1</f>
        <v>-6.6265678737564393E-2</v>
      </c>
      <c r="AJ819" s="7">
        <f t="shared" si="271"/>
        <v>0.29377241328677706</v>
      </c>
      <c r="AK819" s="1">
        <v>2.4998040291071802E-3</v>
      </c>
      <c r="AL819" s="2">
        <v>-3.4809230658396899</v>
      </c>
      <c r="AM819" s="7">
        <f t="shared" si="282"/>
        <v>256012.30072569661</v>
      </c>
      <c r="AN819" s="7">
        <f>AM819/MAX(AM$2:AM818)-1</f>
        <v>-6.6545040279288425E-2</v>
      </c>
      <c r="AO819" s="7">
        <f t="shared" si="272"/>
        <v>0.29171175388143322</v>
      </c>
      <c r="AP819" s="1">
        <v>2.4998040291071802E-3</v>
      </c>
      <c r="AQ819" s="2">
        <v>-3.4897378764298899</v>
      </c>
      <c r="AR819" s="7">
        <f t="shared" si="283"/>
        <v>218508.71850344588</v>
      </c>
      <c r="AS819" s="7">
        <f>IF(AR819/MAX(AR$2:AR818)-1&lt;0,AR819/MAX(AR$2:AR818)-1,0)</f>
        <v>-6.6668457799630931E-2</v>
      </c>
      <c r="AT819" s="7">
        <f t="shared" si="273"/>
        <v>0.28991942864099085</v>
      </c>
      <c r="AU819" s="1">
        <v>2.4998040291071802E-3</v>
      </c>
      <c r="AV819" s="2">
        <v>-3.4961575279747299</v>
      </c>
      <c r="AW819" s="7">
        <f t="shared" si="284"/>
        <v>183859.62487306292</v>
      </c>
      <c r="AX819" s="7">
        <f>IF(AW819/MAX(AW$2:AW818)-1&lt;0,AW819/MAX(AW$2:AW818)-1,0)</f>
        <v>-6.6905849800783734E-2</v>
      </c>
      <c r="AY819" s="7">
        <f t="shared" si="274"/>
        <v>0.28861411375294843</v>
      </c>
      <c r="AZ819" s="1">
        <v>2.4998040291071802E-3</v>
      </c>
      <c r="BA819" s="2">
        <v>-5.6959999999999997</v>
      </c>
      <c r="BB819" s="7">
        <f t="shared" si="285"/>
        <v>5485.5458093047055</v>
      </c>
      <c r="BC819" s="7">
        <f>BB819/MAX(BB$2:BB818)-1</f>
        <v>-6.5056268109439985E-2</v>
      </c>
      <c r="BD819" s="1">
        <v>2.4998040291071802E-3</v>
      </c>
      <c r="BE819" s="2">
        <v>-4.9155867080061002</v>
      </c>
      <c r="BF819" s="7">
        <f t="shared" si="286"/>
        <v>52660.715454163765</v>
      </c>
      <c r="BG819" s="7">
        <f>BF819/MAX(BF$2:BF818)-1</f>
        <v>-8.6361965903725468E-2</v>
      </c>
      <c r="BH819" s="2">
        <v>-5.6959999999999997</v>
      </c>
    </row>
    <row r="820" spans="1:60" x14ac:dyDescent="0.25">
      <c r="A820" s="5">
        <v>201410</v>
      </c>
      <c r="B820" s="4">
        <v>41913</v>
      </c>
      <c r="C820" s="2">
        <v>8.6389756079046496</v>
      </c>
      <c r="D820" s="7">
        <f t="shared" si="275"/>
        <v>1375097.2222696755</v>
      </c>
      <c r="E820" s="7">
        <f>D820/MAX(D$2:D819)-1</f>
        <v>8.3873752564489479E-3</v>
      </c>
      <c r="F820" s="7">
        <f t="shared" si="265"/>
        <v>0.99880125576302881</v>
      </c>
      <c r="G820" s="1">
        <v>8.6399997116819094</v>
      </c>
      <c r="H820" s="2">
        <v>0.33772094970641597</v>
      </c>
      <c r="I820" s="7">
        <f t="shared" si="276"/>
        <v>1798587.0440729954</v>
      </c>
      <c r="J820" s="7">
        <f>I820/MAX(I$2:I819)-1</f>
        <v>-5.7735730795592022E-2</v>
      </c>
      <c r="K820" s="7">
        <f t="shared" si="266"/>
        <v>-2</v>
      </c>
      <c r="L820" s="1">
        <v>8.6399997116819094</v>
      </c>
      <c r="M820" s="2">
        <v>0.173618298633295</v>
      </c>
      <c r="N820" s="7">
        <f t="shared" si="277"/>
        <v>973166.46709353977</v>
      </c>
      <c r="O820" s="7">
        <f>N820/MAX(N$2:N819)-1</f>
        <v>-6.2116003431739952E-2</v>
      </c>
      <c r="P820" s="7">
        <f t="shared" si="267"/>
        <v>-2</v>
      </c>
      <c r="Q820" s="1">
        <v>8.6399997116819094</v>
      </c>
      <c r="R820" s="2">
        <v>0.120772392905483</v>
      </c>
      <c r="S820" s="7">
        <f t="shared" si="278"/>
        <v>588927.27015437535</v>
      </c>
      <c r="T820" s="7">
        <f>S820/MAX(S$2:S819)-1</f>
        <v>-6.367875996359762E-2</v>
      </c>
      <c r="U820" s="7">
        <f t="shared" si="268"/>
        <v>-2</v>
      </c>
      <c r="V820" s="1">
        <v>8.6399997116819094</v>
      </c>
      <c r="W820" s="2">
        <v>9.1169787131964594E-2</v>
      </c>
      <c r="X820" s="7">
        <f t="shared" si="279"/>
        <v>481096.87346190517</v>
      </c>
      <c r="Y820" s="7">
        <f>X820/MAX(X$2:X819)-1</f>
        <v>-6.4518094220795685E-2</v>
      </c>
      <c r="Z820" s="7">
        <f t="shared" si="269"/>
        <v>-2</v>
      </c>
      <c r="AA820" s="1">
        <v>8.6399997116819094</v>
      </c>
      <c r="AB820" s="2">
        <v>7.1292977101787003E-2</v>
      </c>
      <c r="AC820" s="7">
        <f t="shared" si="280"/>
        <v>392177.35499028448</v>
      </c>
      <c r="AD820" s="7">
        <f>AC820/MAX(AC$2:AC819)-1</f>
        <v>-6.5269408072623381E-2</v>
      </c>
      <c r="AE820" s="7">
        <f t="shared" si="270"/>
        <v>-2</v>
      </c>
      <c r="AF820" s="1">
        <v>8.6399997116819094</v>
      </c>
      <c r="AG820" s="2">
        <v>5.2100204196415E-2</v>
      </c>
      <c r="AH820" s="7">
        <f t="shared" si="281"/>
        <v>310073.37484879052</v>
      </c>
      <c r="AI820" s="7">
        <f>AH820/MAX(AH$2:AH819)-1</f>
        <v>-6.5779201249534514E-2</v>
      </c>
      <c r="AJ820" s="7">
        <f t="shared" si="271"/>
        <v>-2</v>
      </c>
      <c r="AK820" s="1">
        <v>8.6399997116819094</v>
      </c>
      <c r="AL820" s="2">
        <v>4.93878025425653E-2</v>
      </c>
      <c r="AM820" s="7">
        <f t="shared" si="282"/>
        <v>256138.73957526367</v>
      </c>
      <c r="AN820" s="7">
        <f>AM820/MAX(AM$2:AM819)-1</f>
        <v>-6.6084027386957955E-2</v>
      </c>
      <c r="AO820" s="7">
        <f t="shared" si="272"/>
        <v>-2</v>
      </c>
      <c r="AP820" s="1">
        <v>8.6399997116819094</v>
      </c>
      <c r="AQ820" s="2">
        <v>4.3125622914225697E-2</v>
      </c>
      <c r="AR820" s="7">
        <f t="shared" si="283"/>
        <v>218602.95174942238</v>
      </c>
      <c r="AS820" s="7">
        <f>IF(AR820/MAX(AR$2:AR819)-1&lt;0,AR820/MAX(AR$2:AR819)-1,0)</f>
        <v>-6.6265952758202018E-2</v>
      </c>
      <c r="AT820" s="7">
        <f t="shared" si="273"/>
        <v>-2</v>
      </c>
      <c r="AU820" s="1">
        <v>8.6399997116819094</v>
      </c>
      <c r="AV820" s="2">
        <v>4.2671469547749301E-2</v>
      </c>
      <c r="AW820" s="7">
        <f t="shared" si="284"/>
        <v>183938.08047690123</v>
      </c>
      <c r="AX820" s="7">
        <f>IF(AW820/MAX(AW$2:AW819)-1&lt;0,AW820/MAX(AW$2:AW819)-1,0)</f>
        <v>-6.6507684814629653E-2</v>
      </c>
      <c r="AY820" s="7">
        <f t="shared" si="274"/>
        <v>-2</v>
      </c>
      <c r="AZ820" s="1">
        <v>8.6399997116819094</v>
      </c>
      <c r="BA820" s="2">
        <v>2.4790000000000005</v>
      </c>
      <c r="BB820" s="7">
        <f t="shared" si="285"/>
        <v>5621.5324899173693</v>
      </c>
      <c r="BC820" s="7">
        <f>BB820/MAX(BB$2:BB819)-1</f>
        <v>-4.1879012995873044E-2</v>
      </c>
      <c r="BD820" s="1">
        <v>8.6399997116819094</v>
      </c>
      <c r="BE820" s="2">
        <v>7.7856858841991103</v>
      </c>
      <c r="BF820" s="7">
        <f t="shared" si="286"/>
        <v>56760.713343796844</v>
      </c>
      <c r="BG820" s="7">
        <f>BF820/MAX(BF$2:BF819)-1</f>
        <v>-1.5228978450417707E-2</v>
      </c>
      <c r="BH820" s="2">
        <v>2.4790000000000005</v>
      </c>
    </row>
    <row r="821" spans="1:60" x14ac:dyDescent="0.25">
      <c r="A821" s="5">
        <v>201411</v>
      </c>
      <c r="B821" s="4">
        <v>41944</v>
      </c>
      <c r="C821" s="2">
        <v>-0.88997952359811305</v>
      </c>
      <c r="D821" s="7">
        <f t="shared" si="275"/>
        <v>1362859.1385619089</v>
      </c>
      <c r="E821" s="7">
        <f>D821/MAX(D$2:D820)-1</f>
        <v>-8.8997952359811672E-3</v>
      </c>
      <c r="F821" s="7">
        <f t="shared" si="265"/>
        <v>-0.59731788897112859</v>
      </c>
      <c r="G821" s="1">
        <v>2.9899856941255898</v>
      </c>
      <c r="H821" s="2">
        <v>0.37891652216096899</v>
      </c>
      <c r="I821" s="7">
        <f t="shared" si="276"/>
        <v>1805402.1875484348</v>
      </c>
      <c r="J821" s="7">
        <f>I821/MAX(I$2:I820)-1</f>
        <v>-5.4165335797157099E-2</v>
      </c>
      <c r="K821" s="7">
        <f t="shared" si="266"/>
        <v>-7.4934249067054814E-2</v>
      </c>
      <c r="L821" s="1">
        <v>2.9899856941255898</v>
      </c>
      <c r="M821" s="2">
        <v>0.41190221940197203</v>
      </c>
      <c r="N821" s="7">
        <f t="shared" si="277"/>
        <v>977174.96136997384</v>
      </c>
      <c r="O821" s="7">
        <f>N821/MAX(N$2:N820)-1</f>
        <v>-5.8252838434459386E-2</v>
      </c>
      <c r="P821" s="7">
        <f t="shared" si="267"/>
        <v>-6.1354579836372602E-2</v>
      </c>
      <c r="Q821" s="1">
        <v>2.9899856941255898</v>
      </c>
      <c r="R821" s="2">
        <v>0.59531134899278704</v>
      </c>
      <c r="S821" s="7">
        <f t="shared" si="278"/>
        <v>592433.22103091772</v>
      </c>
      <c r="T821" s="7">
        <f>S821/MAX(S$2:S820)-1</f>
        <v>-5.8104733358630978E-2</v>
      </c>
      <c r="U821" s="7">
        <f t="shared" si="268"/>
        <v>1.415194335558223E-2</v>
      </c>
      <c r="V821" s="1">
        <v>2.9899856941255898</v>
      </c>
      <c r="W821" s="2">
        <v>0.69323143841768797</v>
      </c>
      <c r="X821" s="7">
        <f t="shared" si="279"/>
        <v>484431.98823798762</v>
      </c>
      <c r="Y821" s="7">
        <f>X821/MAX(X$2:X820)-1</f>
        <v>-5.803303954922534E-2</v>
      </c>
      <c r="Z821" s="7">
        <f t="shared" si="269"/>
        <v>5.4464034251028082E-2</v>
      </c>
      <c r="AA821" s="1">
        <v>2.9899856941255898</v>
      </c>
      <c r="AB821" s="2">
        <v>0.74590488419201195</v>
      </c>
      <c r="AC821" s="7">
        <f t="shared" si="280"/>
        <v>395102.62503585208</v>
      </c>
      <c r="AD821" s="7">
        <f>AC821/MAX(AC$2:AC820)-1</f>
        <v>-5.8297206933400125E-2</v>
      </c>
      <c r="AE821" s="7">
        <f t="shared" si="270"/>
        <v>7.6148825863268321E-2</v>
      </c>
      <c r="AF821" s="1">
        <v>2.9899856941255898</v>
      </c>
      <c r="AG821" s="2">
        <v>0.78603294253606704</v>
      </c>
      <c r="AH821" s="7">
        <f t="shared" si="281"/>
        <v>312510.6537211354</v>
      </c>
      <c r="AI821" s="7">
        <f>AH821/MAX(AH$2:AH820)-1</f>
        <v>-5.8435918015332211E-2</v>
      </c>
      <c r="AJ821" s="7">
        <f t="shared" si="271"/>
        <v>9.2668887731307659E-2</v>
      </c>
      <c r="AK821" s="1">
        <v>2.9899856941255898</v>
      </c>
      <c r="AL821" s="2">
        <v>0.81466591060454197</v>
      </c>
      <c r="AM821" s="7">
        <f t="shared" si="282"/>
        <v>258225.4145704355</v>
      </c>
      <c r="AN821" s="7">
        <f>AM821/MAX(AM$2:AM820)-1</f>
        <v>-5.8475732324388519E-2</v>
      </c>
      <c r="AO821" s="7">
        <f t="shared" si="272"/>
        <v>0.10445660992561789</v>
      </c>
      <c r="AP821" s="1">
        <v>2.9899856941255898</v>
      </c>
      <c r="AQ821" s="2">
        <v>0.84045658904628096</v>
      </c>
      <c r="AR821" s="7">
        <f t="shared" si="283"/>
        <v>220440.21466125007</v>
      </c>
      <c r="AS821" s="7">
        <f>IF(AR821/MAX(AR$2:AR820)-1&lt;0,AR821/MAX(AR$2:AR820)-1,0)</f>
        <v>-5.8418323433989894E-2</v>
      </c>
      <c r="AT821" s="7">
        <f t="shared" si="273"/>
        <v>0.11507420821116665</v>
      </c>
      <c r="AU821" s="1">
        <v>2.9899856941255898</v>
      </c>
      <c r="AV821" s="2">
        <v>0.85800878385227997</v>
      </c>
      <c r="AW821" s="7">
        <f t="shared" si="284"/>
        <v>185516.2853642423</v>
      </c>
      <c r="AX821" s="7">
        <f>IF(AW821/MAX(AW$2:AW820)-1&lt;0,AW821/MAX(AW$2:AW820)-1,0)</f>
        <v>-5.8498238753753262E-2</v>
      </c>
      <c r="AY821" s="7">
        <f t="shared" si="274"/>
        <v>0.12230015823418694</v>
      </c>
      <c r="AZ821" s="1">
        <v>2.9899856941255898</v>
      </c>
      <c r="BA821" s="2">
        <v>-1.27</v>
      </c>
      <c r="BB821" s="7">
        <f t="shared" si="285"/>
        <v>5550.1390272954186</v>
      </c>
      <c r="BC821" s="7">
        <f>BB821/MAX(BB$2:BB820)-1</f>
        <v>-5.4047149530825456E-2</v>
      </c>
      <c r="BD821" s="1">
        <v>2.9899856941255898</v>
      </c>
      <c r="BE821" s="2">
        <v>0.56093556921721399</v>
      </c>
      <c r="BF821" s="7">
        <f t="shared" si="286"/>
        <v>57079.104374283619</v>
      </c>
      <c r="BG821" s="7">
        <f>BF821/MAX(BF$2:BF820)-1</f>
        <v>-9.7050475152024029E-3</v>
      </c>
      <c r="BH821" s="2">
        <v>-1.27</v>
      </c>
    </row>
    <row r="822" spans="1:60" x14ac:dyDescent="0.25">
      <c r="A822" s="5">
        <v>201412</v>
      </c>
      <c r="B822" s="4">
        <v>41974</v>
      </c>
      <c r="C822" s="2">
        <v>1.8999992962821499</v>
      </c>
      <c r="D822" s="7">
        <f t="shared" si="275"/>
        <v>1388753.4526039022</v>
      </c>
      <c r="E822" s="7">
        <f>D822/MAX(D$2:D821)-1</f>
        <v>9.9311016799861207E-3</v>
      </c>
      <c r="F822" s="7">
        <f t="shared" si="265"/>
        <v>-1.3417569520197885</v>
      </c>
      <c r="G822" s="1">
        <v>5.2199997657033999</v>
      </c>
      <c r="H822" s="2">
        <v>1.89074338046062</v>
      </c>
      <c r="I822" s="7">
        <f t="shared" si="276"/>
        <v>1839537.7099001983</v>
      </c>
      <c r="J822" s="7">
        <f>I822/MAX(I$2:I821)-1</f>
        <v>-3.6282029493639789E-2</v>
      </c>
      <c r="K822" s="7">
        <f t="shared" si="266"/>
        <v>-1.3482855972480094</v>
      </c>
      <c r="L822" s="1">
        <v>5.2199997657033999</v>
      </c>
      <c r="M822" s="2">
        <v>2.03390468979162</v>
      </c>
      <c r="N822" s="7">
        <f t="shared" si="277"/>
        <v>997049.76873674709</v>
      </c>
      <c r="O822" s="7">
        <f>N822/MAX(N$2:N821)-1</f>
        <v>-3.9098598749398472E-2</v>
      </c>
      <c r="P822" s="7">
        <f t="shared" si="267"/>
        <v>-1.2473069996622788</v>
      </c>
      <c r="Q822" s="1">
        <v>5.2199997657033999</v>
      </c>
      <c r="R822" s="2">
        <v>2.1051875872633201</v>
      </c>
      <c r="S822" s="7">
        <f t="shared" si="278"/>
        <v>604905.05166288489</v>
      </c>
      <c r="T822" s="7">
        <f>S822/MAX(S$2:S821)-1</f>
        <v>-3.8276071120276089E-2</v>
      </c>
      <c r="U822" s="7">
        <f t="shared" si="268"/>
        <v>-1.1970277234236324</v>
      </c>
      <c r="V822" s="1">
        <v>5.2199997657033999</v>
      </c>
      <c r="W822" s="2">
        <v>2.14652284254338</v>
      </c>
      <c r="X822" s="7">
        <f t="shared" si="279"/>
        <v>494830.43152210308</v>
      </c>
      <c r="Y822" s="7">
        <f>X822/MAX(X$2:X821)-1</f>
        <v>-3.7813503573937979E-2</v>
      </c>
      <c r="Z822" s="7">
        <f t="shared" si="269"/>
        <v>-1.1678719680834933</v>
      </c>
      <c r="AA822" s="1">
        <v>5.2199997657033999</v>
      </c>
      <c r="AB822" s="2">
        <v>2.17123249363584</v>
      </c>
      <c r="AC822" s="7">
        <f t="shared" si="280"/>
        <v>403681.22161383869</v>
      </c>
      <c r="AD822" s="7">
        <f>AC822/MAX(AC$2:AC821)-1</f>
        <v>-3.785064989686171E-2</v>
      </c>
      <c r="AE822" s="7">
        <f t="shared" si="270"/>
        <v>-1.150443055720165</v>
      </c>
      <c r="AF822" s="1">
        <v>5.2199997657033999</v>
      </c>
      <c r="AG822" s="2">
        <v>2.1880445051503199</v>
      </c>
      <c r="AH822" s="7">
        <f t="shared" si="281"/>
        <v>319348.52590789</v>
      </c>
      <c r="AI822" s="7">
        <f>AH822/MAX(AH$2:AH821)-1</f>
        <v>-3.78340768569978E-2</v>
      </c>
      <c r="AJ822" s="7">
        <f t="shared" si="271"/>
        <v>-1.1385847306373575</v>
      </c>
      <c r="AK822" s="1">
        <v>5.2199997657033999</v>
      </c>
      <c r="AL822" s="2">
        <v>2.1977539632718202</v>
      </c>
      <c r="AM822" s="7">
        <f t="shared" si="282"/>
        <v>263900.57385333232</v>
      </c>
      <c r="AN822" s="7">
        <f>AM822/MAX(AM$2:AM821)-1</f>
        <v>-3.7783345416381842E-2</v>
      </c>
      <c r="AO822" s="7">
        <f t="shared" si="272"/>
        <v>-1.1317361800826848</v>
      </c>
      <c r="AP822" s="1">
        <v>5.2199997657033999</v>
      </c>
      <c r="AQ822" s="2">
        <v>2.0254742968758501</v>
      </c>
      <c r="AR822" s="7">
        <f t="shared" si="283"/>
        <v>224905.17454919164</v>
      </c>
      <c r="AS822" s="7">
        <f>IF(AR822/MAX(AR$2:AR821)-1&lt;0,AR822/MAX(AR$2:AR821)-1,0)</f>
        <v>-3.9346828591052652E-2</v>
      </c>
      <c r="AT822" s="7">
        <f t="shared" si="273"/>
        <v>-1.2532533636464391</v>
      </c>
      <c r="AU822" s="1">
        <v>5.2199997657033999</v>
      </c>
      <c r="AV822" s="2">
        <v>1.80338328822897</v>
      </c>
      <c r="AW822" s="7">
        <f t="shared" si="284"/>
        <v>188861.85505144423</v>
      </c>
      <c r="AX822" s="7">
        <f>IF(AW822/MAX(AW$2:AW821)-1&lt;0,AW822/MAX(AW$2:AW821)-1,0)</f>
        <v>-4.1519353333057007E-2</v>
      </c>
      <c r="AY822" s="7">
        <f t="shared" si="274"/>
        <v>-1.4099048967622108</v>
      </c>
      <c r="AZ822" s="1">
        <v>5.2199997657033999</v>
      </c>
      <c r="BA822" s="2">
        <v>0.6140000000000001</v>
      </c>
      <c r="BB822" s="7">
        <f t="shared" si="285"/>
        <v>5584.2168809230125</v>
      </c>
      <c r="BC822" s="7">
        <f>BB822/MAX(BB$2:BB821)-1</f>
        <v>-4.8238999028944685E-2</v>
      </c>
      <c r="BD822" s="1">
        <v>5.2199997657033999</v>
      </c>
      <c r="BE822" s="2">
        <v>3.8022606333149098</v>
      </c>
      <c r="BF822" s="7">
        <f t="shared" si="286"/>
        <v>59249.400689755726</v>
      </c>
      <c r="BG822" s="7">
        <f>BF822/MAX(BF$2:BF821)-1</f>
        <v>2.7948547616831521E-2</v>
      </c>
      <c r="BH822" s="2">
        <v>0.6140000000000001</v>
      </c>
    </row>
    <row r="823" spans="1:60" x14ac:dyDescent="0.25">
      <c r="A823" s="5">
        <v>201501</v>
      </c>
      <c r="B823" s="4">
        <v>42005</v>
      </c>
      <c r="C823" s="2">
        <v>-3.1999996506269799</v>
      </c>
      <c r="D823" s="7">
        <f t="shared" si="275"/>
        <v>1344313.3469725072</v>
      </c>
      <c r="E823" s="7">
        <f>D823/MAX(D$2:D822)-1</f>
        <v>-3.1999996506269834E-2</v>
      </c>
      <c r="F823" s="7">
        <f t="shared" si="265"/>
        <v>-2</v>
      </c>
      <c r="G823" s="1">
        <v>2.64999993262209</v>
      </c>
      <c r="H823" s="2">
        <v>-2.7267061625906801</v>
      </c>
      <c r="I823" s="7">
        <f t="shared" si="276"/>
        <v>1789378.9218011701</v>
      </c>
      <c r="J823" s="7">
        <f>I823/MAX(I$2:I822)-1</f>
        <v>-6.2559786785430616E-2</v>
      </c>
      <c r="K823" s="7">
        <f t="shared" si="266"/>
        <v>-2</v>
      </c>
      <c r="L823" s="1">
        <v>2.64999993262209</v>
      </c>
      <c r="M823" s="2">
        <v>-2.71357636787662</v>
      </c>
      <c r="N823" s="7">
        <f t="shared" si="277"/>
        <v>969994.06183633814</v>
      </c>
      <c r="O823" s="7">
        <f>N823/MAX(N$2:N822)-1</f>
        <v>-6.5173392092330196E-2</v>
      </c>
      <c r="P823" s="7">
        <f t="shared" si="267"/>
        <v>-2</v>
      </c>
      <c r="Q823" s="1">
        <v>2.64999993262209</v>
      </c>
      <c r="R823" s="2">
        <v>-2.6150495619653502</v>
      </c>
      <c r="S823" s="7">
        <f t="shared" si="278"/>
        <v>589086.48475906835</v>
      </c>
      <c r="T823" s="7">
        <f>S823/MAX(S$2:S822)-1</f>
        <v>-6.34256285097613E-2</v>
      </c>
      <c r="U823" s="7">
        <f t="shared" si="268"/>
        <v>-2</v>
      </c>
      <c r="V823" s="1">
        <v>2.64999993262209</v>
      </c>
      <c r="W823" s="2">
        <v>-2.4687306189405298</v>
      </c>
      <c r="X823" s="7">
        <f t="shared" si="279"/>
        <v>482614.4011472814</v>
      </c>
      <c r="Y823" s="7">
        <f>X823/MAX(X$2:X822)-1</f>
        <v>-6.1567296222519219E-2</v>
      </c>
      <c r="Z823" s="7">
        <f t="shared" si="269"/>
        <v>-2</v>
      </c>
      <c r="AA823" s="1">
        <v>2.64999993262209</v>
      </c>
      <c r="AB823" s="2">
        <v>-2.6065147450267898</v>
      </c>
      <c r="AC823" s="7">
        <f t="shared" si="280"/>
        <v>393159.21104956971</v>
      </c>
      <c r="AD823" s="7">
        <f>AC823/MAX(AC$2:AC822)-1</f>
        <v>-6.2929214576479486E-2</v>
      </c>
      <c r="AE823" s="7">
        <f t="shared" si="270"/>
        <v>-2</v>
      </c>
      <c r="AF823" s="1">
        <v>2.64999993262209</v>
      </c>
      <c r="AG823" s="2">
        <v>-2.8552777685616699</v>
      </c>
      <c r="AH823" s="7">
        <f t="shared" si="281"/>
        <v>310230.23844341259</v>
      </c>
      <c r="AI823" s="7">
        <f>AH823/MAX(AH$2:AH822)-1</f>
        <v>-6.5306586557176138E-2</v>
      </c>
      <c r="AJ823" s="7">
        <f t="shared" si="271"/>
        <v>-2</v>
      </c>
      <c r="AK823" s="1">
        <v>2.64999993262209</v>
      </c>
      <c r="AL823" s="2">
        <v>-3.0308177248389301</v>
      </c>
      <c r="AM823" s="7">
        <f t="shared" si="282"/>
        <v>255902.22848503388</v>
      </c>
      <c r="AN823" s="7">
        <f>AM823/MAX(AM$2:AM822)-1</f>
        <v>-6.6946378334854395E-2</v>
      </c>
      <c r="AO823" s="7">
        <f t="shared" si="272"/>
        <v>-2</v>
      </c>
      <c r="AP823" s="1">
        <v>2.64999993262209</v>
      </c>
      <c r="AQ823" s="2">
        <v>-3.1632826102405902</v>
      </c>
      <c r="AR823" s="7">
        <f t="shared" si="283"/>
        <v>217790.78827314579</v>
      </c>
      <c r="AS823" s="7">
        <f>IF(AR823/MAX(AR$2:AR822)-1&lt;0,AR823/MAX(AR$2:AR822)-1,0)</f>
        <v>-6.97350033069567E-2</v>
      </c>
      <c r="AT823" s="7">
        <f t="shared" si="273"/>
        <v>-2</v>
      </c>
      <c r="AU823" s="1">
        <v>2.64999993262209</v>
      </c>
      <c r="AV823" s="2">
        <v>-3.2685539437695299</v>
      </c>
      <c r="AW823" s="7">
        <f t="shared" si="284"/>
        <v>182688.80343988398</v>
      </c>
      <c r="AX823" s="7">
        <f>IF(AW823/MAX(AW$2:AW822)-1&lt;0,AW823/MAX(AW$2:AW822)-1,0)</f>
        <v>-7.2847810309956906E-2</v>
      </c>
      <c r="AY823" s="7">
        <f t="shared" si="274"/>
        <v>-2</v>
      </c>
      <c r="AZ823" s="1">
        <v>2.64999993262209</v>
      </c>
      <c r="BA823" s="2">
        <v>-3.2280000000000002</v>
      </c>
      <c r="BB823" s="7">
        <f t="shared" si="285"/>
        <v>5403.9583600068181</v>
      </c>
      <c r="BC823" s="7">
        <f>BB823/MAX(BB$2:BB822)-1</f>
        <v>-7.8961844140290283E-2</v>
      </c>
      <c r="BD823" s="1">
        <v>2.64999993262209</v>
      </c>
      <c r="BE823" s="2">
        <v>1.00226262277552</v>
      </c>
      <c r="BF823" s="7">
        <f t="shared" si="286"/>
        <v>59843.235287087649</v>
      </c>
      <c r="BG823" s="7">
        <f>BF823/MAX(BF$2:BF822)-1</f>
        <v>1.0022626227755183E-2</v>
      </c>
      <c r="BH823" s="2">
        <v>-3.2280000000000002</v>
      </c>
    </row>
    <row r="824" spans="1:60" x14ac:dyDescent="0.25">
      <c r="A824" s="5">
        <v>201502</v>
      </c>
      <c r="B824" s="4">
        <v>42036</v>
      </c>
      <c r="C824" s="2">
        <v>9.0699992287404196</v>
      </c>
      <c r="D824" s="7">
        <f t="shared" si="275"/>
        <v>1466242.5571747681</v>
      </c>
      <c r="E824" s="7">
        <f>D824/MAX(D$2:D823)-1</f>
        <v>5.5797596344818734E-2</v>
      </c>
      <c r="F824" s="7">
        <f t="shared" si="265"/>
        <v>0.75420445713909146</v>
      </c>
      <c r="G824" s="1">
        <v>12.8699998475313</v>
      </c>
      <c r="H824" s="2">
        <v>5.7848245723561602</v>
      </c>
      <c r="I824" s="7">
        <f t="shared" si="276"/>
        <v>1892891.353362086</v>
      </c>
      <c r="J824" s="7">
        <f>I824/MAX(I$2:I823)-1</f>
        <v>-8.3305149802461731E-3</v>
      </c>
      <c r="K824" s="7">
        <f t="shared" si="266"/>
        <v>0.54170941593675626</v>
      </c>
      <c r="L824" s="1">
        <v>12.8699998475313</v>
      </c>
      <c r="M824" s="2">
        <v>5.4594119901011497</v>
      </c>
      <c r="N824" s="7">
        <f t="shared" si="277"/>
        <v>1022950.0339515004</v>
      </c>
      <c r="O824" s="7">
        <f>N824/MAX(N$2:N823)-1</f>
        <v>-1.4137356173562932E-2</v>
      </c>
      <c r="P824" s="7">
        <f t="shared" si="267"/>
        <v>0.52066074507243654</v>
      </c>
      <c r="Q824" s="1">
        <v>12.8699998475313</v>
      </c>
      <c r="R824" s="2">
        <v>5.3587071102817898</v>
      </c>
      <c r="S824" s="7">
        <f t="shared" si="278"/>
        <v>620653.90410356165</v>
      </c>
      <c r="T824" s="7">
        <f>S824/MAX(S$2:S823)-1</f>
        <v>-1.3237351071636705E-2</v>
      </c>
      <c r="U824" s="7">
        <f t="shared" si="268"/>
        <v>0.51414684860580429</v>
      </c>
      <c r="V824" s="1">
        <v>12.8699998475313</v>
      </c>
      <c r="W824" s="2">
        <v>5.3054580555984803</v>
      </c>
      <c r="X824" s="7">
        <f t="shared" si="279"/>
        <v>508219.30577042821</v>
      </c>
      <c r="Y824" s="7">
        <f>X824/MAX(X$2:X823)-1</f>
        <v>-1.1779142743586268E-2</v>
      </c>
      <c r="Z824" s="7">
        <f t="shared" si="269"/>
        <v>0.51070253856069736</v>
      </c>
      <c r="AA824" s="1">
        <v>12.8699998475313</v>
      </c>
      <c r="AB824" s="2">
        <v>5.2755548242099604</v>
      </c>
      <c r="AC824" s="7">
        <f t="shared" si="280"/>
        <v>413900.54077492113</v>
      </c>
      <c r="AD824" s="7">
        <f>AC824/MAX(AC$2:AC823)-1</f>
        <v>-1.3493531549806703E-2</v>
      </c>
      <c r="AE824" s="7">
        <f t="shared" si="270"/>
        <v>0.5087683070355522</v>
      </c>
      <c r="AF824" s="1">
        <v>12.8699998475313</v>
      </c>
      <c r="AG824" s="2">
        <v>5.2565353367857002</v>
      </c>
      <c r="AH824" s="7">
        <f t="shared" si="281"/>
        <v>326537.60055258509</v>
      </c>
      <c r="AI824" s="7">
        <f>AH824/MAX(AH$2:AH823)-1</f>
        <v>-1.6174096988945674E-2</v>
      </c>
      <c r="AJ824" s="7">
        <f t="shared" si="271"/>
        <v>0.50753806901578313</v>
      </c>
      <c r="AK824" s="1">
        <v>12.8699998475313</v>
      </c>
      <c r="AL824" s="2">
        <v>5.2368861335283396</v>
      </c>
      <c r="AM824" s="7">
        <f t="shared" si="282"/>
        <v>269303.53680395661</v>
      </c>
      <c r="AN824" s="7">
        <f>AM824/MAX(AM$2:AM823)-1</f>
        <v>-1.8083422603488386E-2</v>
      </c>
      <c r="AO824" s="7">
        <f t="shared" si="272"/>
        <v>0.50626709906974032</v>
      </c>
      <c r="AP824" s="1">
        <v>12.8699998475313</v>
      </c>
      <c r="AQ824" s="2">
        <v>5.1872824370578403</v>
      </c>
      <c r="AR824" s="7">
        <f t="shared" si="283"/>
        <v>229088.2115827685</v>
      </c>
      <c r="AS824" s="7">
        <f>IF(AR824/MAX(AR$2:AR823)-1&lt;0,AR824/MAX(AR$2:AR823)-1,0)</f>
        <v>-2.1479530515401746E-2</v>
      </c>
      <c r="AT824" s="7">
        <f t="shared" si="273"/>
        <v>0.50305858182856333</v>
      </c>
      <c r="AU824" s="1">
        <v>12.8699998475313</v>
      </c>
      <c r="AV824" s="2">
        <v>5.09502433897004</v>
      </c>
      <c r="AW824" s="7">
        <f t="shared" si="284"/>
        <v>191996.84243971921</v>
      </c>
      <c r="AX824" s="7">
        <f>IF(AW824/MAX(AW$2:AW823)-1&lt;0,AW824/MAX(AW$2:AW823)-1,0)</f>
        <v>-2.5609180585955515E-2</v>
      </c>
      <c r="AY824" s="7">
        <f t="shared" si="274"/>
        <v>0.49709104877326038</v>
      </c>
      <c r="AZ824" s="1">
        <v>12.8699998475313</v>
      </c>
      <c r="BA824" s="2">
        <v>6.12</v>
      </c>
      <c r="BB824" s="7">
        <f t="shared" si="285"/>
        <v>5734.6806116392354</v>
      </c>
      <c r="BC824" s="7">
        <f>BB824/MAX(BB$2:BB823)-1</f>
        <v>-2.2594309001676027E-2</v>
      </c>
      <c r="BD824" s="1">
        <v>12.8699998475313</v>
      </c>
      <c r="BE824" s="2">
        <v>-2.59000636153668</v>
      </c>
      <c r="BF824" s="7">
        <f t="shared" si="286"/>
        <v>58293.29168620272</v>
      </c>
      <c r="BG824" s="7">
        <f>BF824/MAX(BF$2:BF823)-1</f>
        <v>-2.5900063615366786E-2</v>
      </c>
      <c r="BH824" s="2">
        <v>6.12</v>
      </c>
    </row>
    <row r="825" spans="1:60" x14ac:dyDescent="0.25">
      <c r="A825" s="5">
        <v>201503</v>
      </c>
      <c r="B825" s="4">
        <v>42064</v>
      </c>
      <c r="C825" s="2">
        <v>1.64999558915192</v>
      </c>
      <c r="D825" s="7">
        <f t="shared" si="275"/>
        <v>1490435.4946944199</v>
      </c>
      <c r="E825" s="7">
        <f>D825/MAX(D$2:D824)-1</f>
        <v>1.6499955891519091E-2</v>
      </c>
      <c r="F825" s="7">
        <f t="shared" si="265"/>
        <v>0.9599107331664023</v>
      </c>
      <c r="G825" s="1">
        <v>1.70999612945019</v>
      </c>
      <c r="H825" s="2">
        <v>1.6499869869516901</v>
      </c>
      <c r="I825" s="7">
        <f t="shared" si="276"/>
        <v>1924123.8143696941</v>
      </c>
      <c r="J825" s="7">
        <f>I825/MAX(I$2:I824)-1</f>
        <v>8.0319024761505986E-3</v>
      </c>
      <c r="K825" s="7">
        <f t="shared" si="266"/>
        <v>0.9599049856198193</v>
      </c>
      <c r="L825" s="1">
        <v>1.70999612945019</v>
      </c>
      <c r="M825" s="2">
        <v>1.6423442443493499</v>
      </c>
      <c r="N825" s="7">
        <f t="shared" si="277"/>
        <v>1039750.3949566726</v>
      </c>
      <c r="O825" s="7">
        <f>N825/MAX(N$2:N824)-1</f>
        <v>2.0539022145109609E-3</v>
      </c>
      <c r="P825" s="7">
        <f t="shared" si="267"/>
        <v>0.95479849914482073</v>
      </c>
      <c r="Q825" s="1">
        <v>1.70999612945019</v>
      </c>
      <c r="R825" s="2">
        <v>1.63707680423575</v>
      </c>
      <c r="S825" s="7">
        <f t="shared" si="278"/>
        <v>630814.48520222469</v>
      </c>
      <c r="T825" s="7">
        <f>S825/MAX(S$2:S824)-1</f>
        <v>2.9167113668318034E-3</v>
      </c>
      <c r="U825" s="7">
        <f t="shared" si="268"/>
        <v>0.95127906729980127</v>
      </c>
      <c r="V825" s="1">
        <v>1.70999612945019</v>
      </c>
      <c r="W825" s="2">
        <v>1.6344252619581301</v>
      </c>
      <c r="X825" s="7">
        <f t="shared" si="279"/>
        <v>516525.77049008838</v>
      </c>
      <c r="Y825" s="7">
        <f>X825/MAX(X$2:X824)-1</f>
        <v>4.3725885913519225E-3</v>
      </c>
      <c r="Z825" s="7">
        <f t="shared" si="269"/>
        <v>0.94950744348842153</v>
      </c>
      <c r="AA825" s="1">
        <v>1.70999612945019</v>
      </c>
      <c r="AB825" s="2">
        <v>1.6313231013657401</v>
      </c>
      <c r="AC825" s="7">
        <f t="shared" si="280"/>
        <v>420652.59591326013</v>
      </c>
      <c r="AD825" s="7">
        <f>AC825/MAX(AC$2:AC824)-1</f>
        <v>2.5995763664885541E-3</v>
      </c>
      <c r="AE825" s="7">
        <f t="shared" si="270"/>
        <v>0.94743473975724224</v>
      </c>
      <c r="AF825" s="1">
        <v>1.70999612945019</v>
      </c>
      <c r="AG825" s="2">
        <v>1.6153109879443299</v>
      </c>
      <c r="AH825" s="7">
        <f t="shared" si="281"/>
        <v>331812.19829408079</v>
      </c>
      <c r="AI825" s="7">
        <f>AH825/MAX(AH$2:AH824)-1</f>
        <v>-2.8224907536555932E-4</v>
      </c>
      <c r="AJ825" s="7">
        <f t="shared" si="271"/>
        <v>0.93673627130462978</v>
      </c>
      <c r="AK825" s="1">
        <v>1.70999612945019</v>
      </c>
      <c r="AL825" s="2">
        <v>1.6033441830520401</v>
      </c>
      <c r="AM825" s="7">
        <f t="shared" si="282"/>
        <v>273621.39939605625</v>
      </c>
      <c r="AN825" s="7">
        <f>AM825/MAX(AM$2:AM824)-1</f>
        <v>-2.3399202773778383E-3</v>
      </c>
      <c r="AO825" s="7">
        <f t="shared" si="272"/>
        <v>0.92874066939691757</v>
      </c>
      <c r="AP825" s="1">
        <v>1.70999612945019</v>
      </c>
      <c r="AQ825" s="2">
        <v>1.59280087992218</v>
      </c>
      <c r="AR825" s="7">
        <f t="shared" si="283"/>
        <v>232737.1306326568</v>
      </c>
      <c r="AS825" s="7">
        <f>IF(AR825/MAX(AR$2:AR824)-1&lt;0,AR825/MAX(AR$2:AR824)-1,0)</f>
        <v>-5.8936478672325654E-3</v>
      </c>
      <c r="AT825" s="7">
        <f t="shared" si="273"/>
        <v>0.92169617795768555</v>
      </c>
      <c r="AU825" s="1">
        <v>1.70999612945019</v>
      </c>
      <c r="AV825" s="2">
        <v>1.5864400806800101</v>
      </c>
      <c r="AW825" s="7">
        <f t="shared" si="284"/>
        <v>195042.75730182297</v>
      </c>
      <c r="AX825" s="7">
        <f>IF(AW825/MAX(AW$2:AW824)-1&lt;0,AW825/MAX(AW$2:AW824)-1,0)</f>
        <v>-1.0151054084304723E-2</v>
      </c>
      <c r="AY825" s="7">
        <f t="shared" si="274"/>
        <v>0.91744621992686337</v>
      </c>
      <c r="AZ825" s="1">
        <v>1.70999612945019</v>
      </c>
      <c r="BA825" s="2">
        <v>-0.45500000000000018</v>
      </c>
      <c r="BB825" s="7">
        <f t="shared" si="285"/>
        <v>5708.587814856277</v>
      </c>
      <c r="BC825" s="7">
        <f>BB825/MAX(BB$2:BB824)-1</f>
        <v>-2.7041504895718438E-2</v>
      </c>
      <c r="BD825" s="1">
        <v>1.70999612945019</v>
      </c>
      <c r="BE825" s="2">
        <v>0.213322704432967</v>
      </c>
      <c r="BF825" s="7">
        <f t="shared" si="286"/>
        <v>58417.644512530729</v>
      </c>
      <c r="BG825" s="7">
        <f>BF825/MAX(BF$2:BF824)-1</f>
        <v>-2.3822087287191152E-2</v>
      </c>
      <c r="BH825" s="2">
        <v>-0.45500000000000018</v>
      </c>
    </row>
    <row r="826" spans="1:60" x14ac:dyDescent="0.25">
      <c r="A826" s="5">
        <v>201504</v>
      </c>
      <c r="B826" s="4">
        <v>42095</v>
      </c>
      <c r="C826" s="2">
        <v>0.230000009502589</v>
      </c>
      <c r="D826" s="7">
        <f t="shared" si="275"/>
        <v>1493863.4964738472</v>
      </c>
      <c r="E826" s="7">
        <f>D826/MAX(D$2:D825)-1</f>
        <v>2.3000000950259558E-3</v>
      </c>
      <c r="F826" s="7">
        <f t="shared" si="265"/>
        <v>0.18950536546846075</v>
      </c>
      <c r="G826" s="1">
        <v>15.6199996500899</v>
      </c>
      <c r="H826" s="2">
        <v>-1.9517569032444699</v>
      </c>
      <c r="I826" s="7">
        <f t="shared" si="276"/>
        <v>1886569.5949957627</v>
      </c>
      <c r="J826" s="7">
        <f>I826/MAX(I$2:I825)-1</f>
        <v>-1.9517569032444726E-2</v>
      </c>
      <c r="K826" s="7">
        <f t="shared" si="266"/>
        <v>7.4605929930455339E-2</v>
      </c>
      <c r="L826" s="1">
        <v>15.6199996500899</v>
      </c>
      <c r="M826" s="2">
        <v>-2.1686779534665002</v>
      </c>
      <c r="N826" s="7">
        <f t="shared" si="277"/>
        <v>1017201.5573701663</v>
      </c>
      <c r="O826" s="7">
        <f>N826/MAX(N$2:N825)-1</f>
        <v>-2.1686779534665024E-2</v>
      </c>
      <c r="P826" s="7">
        <f t="shared" si="267"/>
        <v>6.3182060441970278E-2</v>
      </c>
      <c r="Q826" s="1">
        <v>15.6199996500899</v>
      </c>
      <c r="R826" s="2">
        <v>-2.2413458264591402</v>
      </c>
      <c r="S826" s="7">
        <f t="shared" si="278"/>
        <v>616675.7510654449</v>
      </c>
      <c r="T826" s="7">
        <f>S826/MAX(S$2:S825)-1</f>
        <v>-2.2413458264591402E-2</v>
      </c>
      <c r="U826" s="7">
        <f t="shared" si="268"/>
        <v>5.9355099913132592E-2</v>
      </c>
      <c r="V826" s="1">
        <v>15.6199996500899</v>
      </c>
      <c r="W826" s="2">
        <v>-2.25879980286112</v>
      </c>
      <c r="X826" s="7">
        <f t="shared" si="279"/>
        <v>504858.48740453139</v>
      </c>
      <c r="Y826" s="7">
        <f>X826/MAX(X$2:X825)-1</f>
        <v>-2.2587998028611223E-2</v>
      </c>
      <c r="Z826" s="7">
        <f t="shared" si="269"/>
        <v>5.8435908583995833E-2</v>
      </c>
      <c r="AA826" s="1">
        <v>15.6199996500899</v>
      </c>
      <c r="AB826" s="2">
        <v>-2.2641389808219801</v>
      </c>
      <c r="AC826" s="7">
        <f t="shared" si="280"/>
        <v>411128.43651534844</v>
      </c>
      <c r="AD826" s="7">
        <f>AC826/MAX(AC$2:AC825)-1</f>
        <v>-2.2641389808219836E-2</v>
      </c>
      <c r="AE826" s="7">
        <f t="shared" si="270"/>
        <v>5.8154727609912249E-2</v>
      </c>
      <c r="AF826" s="1">
        <v>15.6199996500899</v>
      </c>
      <c r="AG826" s="2">
        <v>-2.2665639769583499</v>
      </c>
      <c r="AH826" s="7">
        <f t="shared" si="281"/>
        <v>324291.46253639355</v>
      </c>
      <c r="AI826" s="7">
        <f>AH826/MAX(AH$2:AH825)-1</f>
        <v>-2.2941491489081534E-2</v>
      </c>
      <c r="AJ826" s="7">
        <f t="shared" si="271"/>
        <v>5.8027018291966437E-2</v>
      </c>
      <c r="AK826" s="1">
        <v>15.6199996500899</v>
      </c>
      <c r="AL826" s="2">
        <v>-2.2696614140548599</v>
      </c>
      <c r="AM826" s="7">
        <f t="shared" si="282"/>
        <v>267411.12007336703</v>
      </c>
      <c r="AN826" s="7">
        <f>AM826/MAX(AM$2:AM825)-1</f>
        <v>-2.4983426150271049E-2</v>
      </c>
      <c r="AO826" s="7">
        <f t="shared" si="272"/>
        <v>5.7863895731462889E-2</v>
      </c>
      <c r="AP826" s="1">
        <v>15.6199996500899</v>
      </c>
      <c r="AQ826" s="2">
        <v>-2.2707066616631502</v>
      </c>
      <c r="AR826" s="7">
        <f t="shared" si="283"/>
        <v>227452.35310321741</v>
      </c>
      <c r="AS826" s="7">
        <f>IF(AR826/MAX(AR$2:AR825)-1&lt;0,AR826/MAX(AR$2:AR825)-1,0)</f>
        <v>-2.8466887029127808E-2</v>
      </c>
      <c r="AT826" s="7">
        <f t="shared" si="273"/>
        <v>5.780884910390871E-2</v>
      </c>
      <c r="AU826" s="1">
        <v>15.6199996500899</v>
      </c>
      <c r="AV826" s="2">
        <v>-2.2498401308785598</v>
      </c>
      <c r="AW826" s="7">
        <f t="shared" si="284"/>
        <v>190654.60707567449</v>
      </c>
      <c r="AX826" s="7">
        <f>IF(AW826/MAX(AW$2:AW825)-1&lt;0,AW826/MAX(AW$2:AW825)-1,0)</f>
        <v>-3.2421072904594395E-2</v>
      </c>
      <c r="AY826" s="7">
        <f t="shared" si="274"/>
        <v>5.8907758242125685E-2</v>
      </c>
      <c r="AZ826" s="1">
        <v>15.6199996500899</v>
      </c>
      <c r="BA826" s="2">
        <v>2.1340000000000008</v>
      </c>
      <c r="BB826" s="7">
        <f t="shared" si="285"/>
        <v>5830.4090788253097</v>
      </c>
      <c r="BC826" s="7">
        <f>BB826/MAX(BB$2:BB825)-1</f>
        <v>-6.2785706101931016E-3</v>
      </c>
      <c r="BD826" s="1">
        <v>15.6199996500899</v>
      </c>
      <c r="BE826" s="2">
        <v>-3.3684044489485001</v>
      </c>
      <c r="BF826" s="7">
        <f t="shared" si="286"/>
        <v>56449.901975799723</v>
      </c>
      <c r="BG826" s="7">
        <f>BF826/MAX(BF$2:BF825)-1</f>
        <v>-5.6703707528662051E-2</v>
      </c>
      <c r="BH826" s="2">
        <v>2.1340000000000008</v>
      </c>
    </row>
    <row r="827" spans="1:60" x14ac:dyDescent="0.25">
      <c r="A827" s="5">
        <v>201505</v>
      </c>
      <c r="B827" s="4">
        <v>42125</v>
      </c>
      <c r="C827" s="2">
        <v>2.3199966957267799</v>
      </c>
      <c r="D827" s="7">
        <f t="shared" si="275"/>
        <v>1528521.0802307089</v>
      </c>
      <c r="E827" s="7">
        <f>D827/MAX(D$2:D826)-1</f>
        <v>2.3199966957267781E-2</v>
      </c>
      <c r="F827" s="7">
        <f t="shared" si="265"/>
        <v>0.31391933562036145</v>
      </c>
      <c r="G827" s="1">
        <v>5.2799955586077099</v>
      </c>
      <c r="H827" s="2">
        <v>0.137701579641756</v>
      </c>
      <c r="I827" s="7">
        <f t="shared" si="276"/>
        <v>1889167.4311291128</v>
      </c>
      <c r="J827" s="7">
        <f>I827/MAX(I$2:I826)-1</f>
        <v>-1.8167429236892629E-2</v>
      </c>
      <c r="K827" s="7">
        <f t="shared" si="266"/>
        <v>-0.19190196785771407</v>
      </c>
      <c r="L827" s="1">
        <v>5.2799955586077099</v>
      </c>
      <c r="M827" s="2">
        <v>-7.3851944553169305E-2</v>
      </c>
      <c r="N827" s="7">
        <f t="shared" si="277"/>
        <v>1016450.3342400233</v>
      </c>
      <c r="O827" s="7">
        <f>N827/MAX(N$2:N826)-1</f>
        <v>-2.2409282871799441E-2</v>
      </c>
      <c r="P827" s="7">
        <f t="shared" si="267"/>
        <v>-0.24093671048942</v>
      </c>
      <c r="Q827" s="1">
        <v>5.2799955586077099</v>
      </c>
      <c r="R827" s="2">
        <v>-0.14434763717121599</v>
      </c>
      <c r="S827" s="7">
        <f t="shared" si="278"/>
        <v>615785.59418977413</v>
      </c>
      <c r="T827" s="7">
        <f>S827/MAX(S$2:S826)-1</f>
        <v>-2.3824581338890205E-2</v>
      </c>
      <c r="U827" s="7">
        <f t="shared" si="268"/>
        <v>-0.25727649096494964</v>
      </c>
      <c r="V827" s="1">
        <v>5.2799955586077099</v>
      </c>
      <c r="W827" s="2">
        <v>-0.198185230396385</v>
      </c>
      <c r="X827" s="7">
        <f t="shared" si="279"/>
        <v>503857.93244809302</v>
      </c>
      <c r="Y827" s="7">
        <f>X827/MAX(X$2:X826)-1</f>
        <v>-2.4525084256640128E-2</v>
      </c>
      <c r="Z827" s="7">
        <f t="shared" si="269"/>
        <v>-0.26975518891031802</v>
      </c>
      <c r="AA827" s="1">
        <v>5.2799955586077099</v>
      </c>
      <c r="AB827" s="2">
        <v>-0.196850234168405</v>
      </c>
      <c r="AC827" s="7">
        <f t="shared" si="280"/>
        <v>410319.12922533508</v>
      </c>
      <c r="AD827" s="7">
        <f>AC827/MAX(AC$2:AC826)-1</f>
        <v>-2.4565322521047372E-2</v>
      </c>
      <c r="AE827" s="7">
        <f t="shared" si="270"/>
        <v>-0.26944575801474491</v>
      </c>
      <c r="AF827" s="1">
        <v>5.2799955586077099</v>
      </c>
      <c r="AG827" s="2">
        <v>-0.12365695760605599</v>
      </c>
      <c r="AH827" s="7">
        <f t="shared" si="281"/>
        <v>323890.45358004485</v>
      </c>
      <c r="AI827" s="7">
        <f>AH827/MAX(AH$2:AH826)-1</f>
        <v>-2.4149692314737181E-2</v>
      </c>
      <c r="AJ827" s="7">
        <f t="shared" si="271"/>
        <v>-0.25248072047985071</v>
      </c>
      <c r="AK827" s="1">
        <v>5.2799955586077099</v>
      </c>
      <c r="AL827" s="2">
        <v>-6.8834291989755395E-2</v>
      </c>
      <c r="AM827" s="7">
        <f t="shared" si="282"/>
        <v>267227.04952216265</v>
      </c>
      <c r="AN827" s="7">
        <f>AM827/MAX(AM$2:AM826)-1</f>
        <v>-2.5654571905663337E-2</v>
      </c>
      <c r="AO827" s="7">
        <f t="shared" si="272"/>
        <v>-0.23977369841954954</v>
      </c>
      <c r="AP827" s="1">
        <v>5.2799955586077099</v>
      </c>
      <c r="AQ827" s="2">
        <v>-2.9152552189015302E-2</v>
      </c>
      <c r="AR827" s="7">
        <f t="shared" si="283"/>
        <v>227386.04493727384</v>
      </c>
      <c r="AS827" s="7">
        <f>IF(AR827/MAX(AR$2:AR826)-1&lt;0,AR827/MAX(AR$2:AR826)-1,0)</f>
        <v>-2.8750113726920268E-2</v>
      </c>
      <c r="AT827" s="7">
        <f t="shared" si="273"/>
        <v>-0.23057610218137592</v>
      </c>
      <c r="AU827" s="1">
        <v>5.2799955586077099</v>
      </c>
      <c r="AV827" s="2">
        <v>1.9366724616567701E-3</v>
      </c>
      <c r="AW827" s="7">
        <f t="shared" si="284"/>
        <v>190658.29943094662</v>
      </c>
      <c r="AX827" s="7">
        <f>IF(AW827/MAX(AW$2:AW826)-1&lt;0,AW827/MAX(AW$2:AW826)-1,0)</f>
        <v>-3.2402334069968508E-2</v>
      </c>
      <c r="AY827" s="7">
        <f t="shared" si="274"/>
        <v>-0.22337011431061682</v>
      </c>
      <c r="AZ827" s="1">
        <v>5.2799955586077099</v>
      </c>
      <c r="BA827" s="2">
        <v>-8.899999999999994E-2</v>
      </c>
      <c r="BB827" s="7">
        <f t="shared" si="285"/>
        <v>5825.2200147451558</v>
      </c>
      <c r="BC827" s="7">
        <f>BB827/MAX(BB$2:BB826)-1</f>
        <v>-7.1629826823499387E-3</v>
      </c>
      <c r="BD827" s="1">
        <v>5.2799955586077099</v>
      </c>
      <c r="BE827" s="2">
        <v>0.96563572227943695</v>
      </c>
      <c r="BF827" s="7">
        <f t="shared" si="286"/>
        <v>56995.002394469768</v>
      </c>
      <c r="BG827" s="7">
        <f>BF827/MAX(BF$2:BF826)-1</f>
        <v>-4.7594901561621383E-2</v>
      </c>
      <c r="BH827" s="2">
        <v>-8.899999999999994E-2</v>
      </c>
    </row>
    <row r="828" spans="1:60" x14ac:dyDescent="0.25">
      <c r="A828" s="5">
        <v>201506</v>
      </c>
      <c r="B828" s="4">
        <v>42156</v>
      </c>
      <c r="C828" s="2">
        <v>-1.48999423484409</v>
      </c>
      <c r="D828" s="7">
        <f t="shared" si="275"/>
        <v>1505746.2042568948</v>
      </c>
      <c r="E828" s="7">
        <f>D828/MAX(D$2:D827)-1</f>
        <v>-1.4899942348440942E-2</v>
      </c>
      <c r="F828" s="7">
        <f t="shared" si="265"/>
        <v>-2</v>
      </c>
      <c r="G828" s="1">
        <v>2.4199994690831899</v>
      </c>
      <c r="H828" s="2">
        <v>1.2922003421983299</v>
      </c>
      <c r="I828" s="7">
        <f t="shared" si="276"/>
        <v>1913579.2591388626</v>
      </c>
      <c r="J828" s="7">
        <f>I828/MAX(I$2:I827)-1</f>
        <v>-5.4801853976770287E-3</v>
      </c>
      <c r="K828" s="7">
        <f t="shared" si="266"/>
        <v>0.12885691987826597</v>
      </c>
      <c r="L828" s="1">
        <v>2.4199994690831899</v>
      </c>
      <c r="M828" s="2">
        <v>1.29157728124825</v>
      </c>
      <c r="N828" s="7">
        <f t="shared" si="277"/>
        <v>1029578.5758322392</v>
      </c>
      <c r="O828" s="7">
        <f>N828/MAX(N$2:N827)-1</f>
        <v>-9.7829432657798865E-3</v>
      </c>
      <c r="P828" s="7">
        <f t="shared" si="267"/>
        <v>0.12837565045517685</v>
      </c>
      <c r="Q828" s="1">
        <v>2.4199994690831899</v>
      </c>
      <c r="R828" s="2">
        <v>1.2917973428865499</v>
      </c>
      <c r="S828" s="7">
        <f t="shared" si="278"/>
        <v>623740.29613339587</v>
      </c>
      <c r="T828" s="7">
        <f>S828/MAX(S$2:S827)-1</f>
        <v>-1.1214373218714213E-2</v>
      </c>
      <c r="U828" s="7">
        <f t="shared" si="268"/>
        <v>0.12854563212020509</v>
      </c>
      <c r="V828" s="1">
        <v>2.4199994690831899</v>
      </c>
      <c r="W828" s="2">
        <v>1.2919623174347601</v>
      </c>
      <c r="X828" s="7">
        <f t="shared" si="279"/>
        <v>510367.58706872829</v>
      </c>
      <c r="Y828" s="7">
        <f>X828/MAX(X$2:X827)-1</f>
        <v>-1.1922315929207339E-2</v>
      </c>
      <c r="Z828" s="7">
        <f t="shared" si="269"/>
        <v>0.12867306300097414</v>
      </c>
      <c r="AA828" s="1">
        <v>2.4199994690831899</v>
      </c>
      <c r="AB828" s="2">
        <v>1.29132922143511</v>
      </c>
      <c r="AC828" s="7">
        <f t="shared" si="280"/>
        <v>415617.70004215994</v>
      </c>
      <c r="AD828" s="7">
        <f>AC828/MAX(AC$2:AC827)-1</f>
        <v>-1.1969249494750311E-2</v>
      </c>
      <c r="AE828" s="7">
        <f t="shared" si="270"/>
        <v>0.1281840422294549</v>
      </c>
      <c r="AF828" s="1">
        <v>2.4199994690831899</v>
      </c>
      <c r="AG828" s="2">
        <v>1.28870149571725</v>
      </c>
      <c r="AH828" s="7">
        <f t="shared" si="281"/>
        <v>328064.43469981628</v>
      </c>
      <c r="AI828" s="7">
        <f>AH828/MAX(AH$2:AH827)-1</f>
        <v>-1.1573894803635798E-2</v>
      </c>
      <c r="AJ828" s="7">
        <f t="shared" si="271"/>
        <v>0.12615431457583048</v>
      </c>
      <c r="AK828" s="1">
        <v>2.4199994690831899</v>
      </c>
      <c r="AL828" s="2">
        <v>1.28509350345577</v>
      </c>
      <c r="AM828" s="7">
        <f t="shared" si="282"/>
        <v>270661.16697504855</v>
      </c>
      <c r="AN828" s="7">
        <f>AM828/MAX(AM$2:AM827)-1</f>
        <v>-1.3133322108004553E-2</v>
      </c>
      <c r="AO828" s="7">
        <f t="shared" si="272"/>
        <v>0.12336740206916574</v>
      </c>
      <c r="AP828" s="1">
        <v>2.4199994690831899</v>
      </c>
      <c r="AQ828" s="2">
        <v>1.2842598408872701</v>
      </c>
      <c r="AR828" s="7">
        <f t="shared" si="283"/>
        <v>230306.27259618512</v>
      </c>
      <c r="AS828" s="7">
        <f>IF(AR828/MAX(AR$2:AR827)-1&lt;0,AR828/MAX(AR$2:AR827)-1,0)</f>
        <v>-1.6276741482851742E-2</v>
      </c>
      <c r="AT828" s="7">
        <f t="shared" si="273"/>
        <v>0.12272345816072239</v>
      </c>
      <c r="AU828" s="1">
        <v>2.4199994690831899</v>
      </c>
      <c r="AV828" s="2">
        <v>1.28438789903463</v>
      </c>
      <c r="AW828" s="7">
        <f t="shared" si="284"/>
        <v>193107.09155734288</v>
      </c>
      <c r="AX828" s="7">
        <f>IF(AW828/MAX(AW$2:AW827)-1&lt;0,AW828/MAX(AW$2:AW827)-1,0)</f>
        <v>-1.9974626737421786E-2</v>
      </c>
      <c r="AY828" s="7">
        <f t="shared" si="274"/>
        <v>0.12282237379761773</v>
      </c>
      <c r="AZ828" s="1">
        <v>2.4199994690831899</v>
      </c>
      <c r="BA828" s="2">
        <v>-1.6120000000000001</v>
      </c>
      <c r="BB828" s="7">
        <f t="shared" si="285"/>
        <v>5731.3174681074634</v>
      </c>
      <c r="BC828" s="7">
        <f>BB828/MAX(BB$2:BB827)-1</f>
        <v>-2.3167515401510519E-2</v>
      </c>
      <c r="BD828" s="1">
        <v>2.4199994690831899</v>
      </c>
      <c r="BE828" s="2">
        <v>1.1253796154453</v>
      </c>
      <c r="BF828" s="7">
        <f t="shared" si="286"/>
        <v>57636.412533239687</v>
      </c>
      <c r="BG828" s="7">
        <f>BF828/MAX(BF$2:BF827)-1</f>
        <v>-3.6876728727334163E-2</v>
      </c>
      <c r="BH828" s="2">
        <v>-1.6120000000000001</v>
      </c>
    </row>
    <row r="829" spans="1:60" x14ac:dyDescent="0.25">
      <c r="A829" s="5">
        <v>201507</v>
      </c>
      <c r="B829" s="4">
        <v>42186</v>
      </c>
      <c r="C829" s="2">
        <v>-3.9400011793624299</v>
      </c>
      <c r="D829" s="7">
        <f t="shared" si="275"/>
        <v>1446419.7860509681</v>
      </c>
      <c r="E829" s="7">
        <f>D829/MAX(D$2:D828)-1</f>
        <v>-5.371289623781228E-2</v>
      </c>
      <c r="F829" s="7">
        <f t="shared" si="265"/>
        <v>-0.91314313148171622</v>
      </c>
      <c r="G829" s="1">
        <v>2.6399999360468702</v>
      </c>
      <c r="H829" s="2">
        <v>-2.06465342686342</v>
      </c>
      <c r="I829" s="7">
        <f t="shared" si="276"/>
        <v>1874070.4793893045</v>
      </c>
      <c r="J829" s="7">
        <f>I829/MAX(I$2:I828)-1</f>
        <v>-2.6013572830699605E-2</v>
      </c>
      <c r="K829" s="7">
        <f t="shared" si="266"/>
        <v>-0.36788354734105622</v>
      </c>
      <c r="L829" s="1">
        <v>2.6399999360468702</v>
      </c>
      <c r="M829" s="2">
        <v>-1.0926027096387201</v>
      </c>
      <c r="N829" s="7">
        <f t="shared" si="277"/>
        <v>1018329.3724148364</v>
      </c>
      <c r="O829" s="7">
        <f>N829/MAX(N$2:N828)-1</f>
        <v>-2.0602081658962712E-2</v>
      </c>
      <c r="P829" s="7">
        <f t="shared" si="267"/>
        <v>-8.5258647969039592E-2</v>
      </c>
      <c r="Q829" s="1">
        <v>2.6399999360468702</v>
      </c>
      <c r="R829" s="2">
        <v>-0.72399633061979496</v>
      </c>
      <c r="S829" s="7">
        <f t="shared" si="278"/>
        <v>619224.43927679304</v>
      </c>
      <c r="T829" s="7">
        <f>S829/MAX(S$2:S828)-1</f>
        <v>-1.8373144874306635E-2</v>
      </c>
      <c r="U829" s="7">
        <f t="shared" si="268"/>
        <v>2.1914094082469582E-2</v>
      </c>
      <c r="V829" s="1">
        <v>2.6399999360468702</v>
      </c>
      <c r="W829" s="2">
        <v>-0.54631357560258298</v>
      </c>
      <c r="X829" s="7">
        <f t="shared" si="279"/>
        <v>507579.37965509651</v>
      </c>
      <c r="Y829" s="7">
        <f>X829/MAX(X$2:X828)-1</f>
        <v>-1.7320318454785655E-2</v>
      </c>
      <c r="Z829" s="7">
        <f t="shared" si="269"/>
        <v>7.357556592445158E-2</v>
      </c>
      <c r="AA829" s="1">
        <v>2.6399999360468702</v>
      </c>
      <c r="AB829" s="2">
        <v>-0.43594851309982302</v>
      </c>
      <c r="AC829" s="7">
        <f t="shared" si="280"/>
        <v>413805.82085864642</v>
      </c>
      <c r="AD829" s="7">
        <f>AC829/MAX(AC$2:AC828)-1</f>
        <v>-1.6276554860547021E-2</v>
      </c>
      <c r="AE829" s="7">
        <f t="shared" si="270"/>
        <v>0.10566433879536186</v>
      </c>
      <c r="AF829" s="1">
        <v>2.6399999360468702</v>
      </c>
      <c r="AG829" s="2">
        <v>-0.36462409231765602</v>
      </c>
      <c r="AH829" s="7">
        <f t="shared" si="281"/>
        <v>326868.23273257504</v>
      </c>
      <c r="AI829" s="7">
        <f>AH829/MAX(AH$2:AH828)-1</f>
        <v>-1.5177934517938807E-2</v>
      </c>
      <c r="AJ829" s="7">
        <f t="shared" si="271"/>
        <v>0.12640199876425784</v>
      </c>
      <c r="AK829" s="1">
        <v>2.6399999360468702</v>
      </c>
      <c r="AL829" s="2">
        <v>-0.31081896194937902</v>
      </c>
      <c r="AM829" s="7">
        <f t="shared" si="282"/>
        <v>269819.90074545663</v>
      </c>
      <c r="AN829" s="7">
        <f>AM829/MAX(AM$2:AM828)-1</f>
        <v>-1.620069087205267E-2</v>
      </c>
      <c r="AO829" s="7">
        <f t="shared" si="272"/>
        <v>0.14204590425866359</v>
      </c>
      <c r="AP829" s="1">
        <v>2.6399999360468702</v>
      </c>
      <c r="AQ829" s="2">
        <v>-0.27236446318615398</v>
      </c>
      <c r="AR829" s="7">
        <f t="shared" si="283"/>
        <v>229679.00015314447</v>
      </c>
      <c r="AS829" s="7">
        <f>IF(AR829/MAX(AR$2:AR828)-1&lt;0,AR829/MAX(AR$2:AR828)-1,0)</f>
        <v>-1.8956054055149441E-2</v>
      </c>
      <c r="AT829" s="7">
        <f t="shared" si="273"/>
        <v>0.1532265954003641</v>
      </c>
      <c r="AU829" s="1">
        <v>2.6399999360468702</v>
      </c>
      <c r="AV829" s="2">
        <v>-0.24111151693678101</v>
      </c>
      <c r="AW829" s="7">
        <f t="shared" si="284"/>
        <v>192641.48811957648</v>
      </c>
      <c r="AX829" s="7">
        <f>IF(AW829/MAX(AW$2:AW828)-1&lt;0,AW829/MAX(AW$2:AW828)-1,0)</f>
        <v>-2.2337580781260469E-2</v>
      </c>
      <c r="AY829" s="7">
        <f t="shared" si="274"/>
        <v>0.16231342660401438</v>
      </c>
      <c r="AZ829" s="1">
        <v>2.6399999360468702</v>
      </c>
      <c r="BA829" s="2">
        <v>-3.7850000000000006</v>
      </c>
      <c r="BB829" s="7">
        <f t="shared" si="285"/>
        <v>5514.3871019395956</v>
      </c>
      <c r="BC829" s="7">
        <f>BB829/MAX(BB$2:BB828)-1</f>
        <v>-6.0140624943563425E-2</v>
      </c>
      <c r="BD829" s="1">
        <v>2.6399999360468702</v>
      </c>
      <c r="BE829" s="2">
        <v>-0.79936693992394903</v>
      </c>
      <c r="BF829" s="7">
        <f t="shared" si="286"/>
        <v>57175.686106090783</v>
      </c>
      <c r="BG829" s="7">
        <f>BF829/MAX(BF$2:BF828)-1</f>
        <v>-4.457561774860197E-2</v>
      </c>
      <c r="BH829" s="2">
        <v>-3.7850000000000006</v>
      </c>
    </row>
    <row r="830" spans="1:60" x14ac:dyDescent="0.25">
      <c r="A830" s="5">
        <v>201508</v>
      </c>
      <c r="B830" s="4">
        <v>42217</v>
      </c>
      <c r="C830" s="2">
        <v>-4.0600059980706904</v>
      </c>
      <c r="D830" s="7">
        <f t="shared" si="275"/>
        <v>1387695.0559800174</v>
      </c>
      <c r="E830" s="7">
        <f>D830/MAX(D$2:D829)-1</f>
        <v>-9.21322094095266E-2</v>
      </c>
      <c r="F830" s="7">
        <f t="shared" si="265"/>
        <v>0.18551623561040709</v>
      </c>
      <c r="G830" s="1">
        <v>4.1499993816709404</v>
      </c>
      <c r="H830" s="2">
        <v>-4.0644347455568299</v>
      </c>
      <c r="I830" s="7">
        <f t="shared" si="276"/>
        <v>1797900.1076687821</v>
      </c>
      <c r="J830" s="7">
        <f>I830/MAX(I$2:I829)-1</f>
        <v>-6.5600615593576217E-2</v>
      </c>
      <c r="K830" s="7">
        <f t="shared" si="266"/>
        <v>0.18507687622424362</v>
      </c>
      <c r="L830" s="1">
        <v>4.1499993816709404</v>
      </c>
      <c r="M830" s="2">
        <v>-4.0633759774487599</v>
      </c>
      <c r="N830" s="7">
        <f t="shared" si="277"/>
        <v>976950.82132482727</v>
      </c>
      <c r="O830" s="7">
        <f>N830/MAX(N$2:N829)-1</f>
        <v>-6.0398701396465637E-2</v>
      </c>
      <c r="P830" s="7">
        <f t="shared" si="267"/>
        <v>0.18518191262731398</v>
      </c>
      <c r="Q830" s="1">
        <v>4.1499993816709404</v>
      </c>
      <c r="R830" s="2">
        <v>-4.0612382832038696</v>
      </c>
      <c r="S830" s="7">
        <f t="shared" si="278"/>
        <v>594076.25928992941</v>
      </c>
      <c r="T830" s="7">
        <f>S830/MAX(S$2:S829)-1</f>
        <v>-5.8239350512881538E-2</v>
      </c>
      <c r="U830" s="7">
        <f t="shared" si="268"/>
        <v>0.18539398523569361</v>
      </c>
      <c r="V830" s="1">
        <v>4.1499993816709404</v>
      </c>
      <c r="W830" s="2">
        <v>-4.0609794105913801</v>
      </c>
      <c r="X830" s="7">
        <f t="shared" si="279"/>
        <v>486966.68555489561</v>
      </c>
      <c r="Y830" s="7">
        <f>X830/MAX(X$2:X829)-1</f>
        <v>-5.72267379944017E-2</v>
      </c>
      <c r="Z830" s="7">
        <f t="shared" si="269"/>
        <v>0.18541966701422663</v>
      </c>
      <c r="AA830" s="1">
        <v>4.1499993816709404</v>
      </c>
      <c r="AB830" s="2">
        <v>-4.0609575936492099</v>
      </c>
      <c r="AC830" s="7">
        <f t="shared" si="280"/>
        <v>397001.3419535248</v>
      </c>
      <c r="AD830" s="7">
        <f>AC830/MAX(AC$2:AC829)-1</f>
        <v>-5.6225146806445192E-2</v>
      </c>
      <c r="AE830" s="7">
        <f t="shared" si="270"/>
        <v>0.1854218313910283</v>
      </c>
      <c r="AF830" s="1">
        <v>4.1499993816709404</v>
      </c>
      <c r="AG830" s="2">
        <v>-4.06097286394865</v>
      </c>
      <c r="AH830" s="7">
        <f t="shared" si="281"/>
        <v>313594.20250043663</v>
      </c>
      <c r="AI830" s="7">
        <f>AH830/MAX(AH$2:AH829)-1</f>
        <v>-5.5171291355343932E-2</v>
      </c>
      <c r="AJ830" s="7">
        <f t="shared" si="271"/>
        <v>0.18542031648203672</v>
      </c>
      <c r="AK830" s="1">
        <v>4.1499993816709404</v>
      </c>
      <c r="AL830" s="2">
        <v>-4.0610732574566697</v>
      </c>
      <c r="AM830" s="7">
        <f t="shared" si="282"/>
        <v>258862.31691298675</v>
      </c>
      <c r="AN830" s="7">
        <f>AM830/MAX(AM$2:AM829)-1</f>
        <v>-5.6153501522091309E-2</v>
      </c>
      <c r="AO830" s="7">
        <f t="shared" si="272"/>
        <v>0.18541035681958218</v>
      </c>
      <c r="AP830" s="1">
        <v>4.1499993816709404</v>
      </c>
      <c r="AQ830" s="2">
        <v>-4.0610999619575603</v>
      </c>
      <c r="AR830" s="7">
        <f t="shared" si="283"/>
        <v>220351.50636530062</v>
      </c>
      <c r="AS830" s="7">
        <f>IF(AR830/MAX(AR$2:AR829)-1&lt;0,AR830/MAX(AR$2:AR829)-1,0)</f>
        <v>-5.8797229370702642E-2</v>
      </c>
      <c r="AT830" s="7">
        <f t="shared" si="273"/>
        <v>0.18540770756645686</v>
      </c>
      <c r="AU830" s="1">
        <v>4.1499993816709404</v>
      </c>
      <c r="AV830" s="2">
        <v>-4.0610973857774999</v>
      </c>
      <c r="AW830" s="7">
        <f t="shared" si="284"/>
        <v>184818.12968162948</v>
      </c>
      <c r="AX830" s="7">
        <f>IF(AW830/MAX(AW$2:AW829)-1&lt;0,AW830/MAX(AW$2:AW829)-1,0)</f>
        <v>-6.2041403729881761E-2</v>
      </c>
      <c r="AY830" s="7">
        <f t="shared" si="274"/>
        <v>0.18540796313959429</v>
      </c>
      <c r="AZ830" s="1">
        <v>4.1499993816709404</v>
      </c>
      <c r="BA830" s="2">
        <v>-3.9270000000000005</v>
      </c>
      <c r="BB830" s="7">
        <f t="shared" si="285"/>
        <v>5297.8371204464274</v>
      </c>
      <c r="BC830" s="7">
        <f>BB830/MAX(BB$2:BB829)-1</f>
        <v>-9.7048902602029696E-2</v>
      </c>
      <c r="BD830" s="1">
        <v>4.1499993816709404</v>
      </c>
      <c r="BE830" s="2">
        <v>-5.9300117108700396</v>
      </c>
      <c r="BF830" s="7">
        <f t="shared" si="286"/>
        <v>53785.161224229305</v>
      </c>
      <c r="BG830" s="7">
        <f>BF830/MAX(BF$2:BF829)-1</f>
        <v>-0.1012323955046176</v>
      </c>
      <c r="BH830" s="2">
        <v>-3.9270000000000005</v>
      </c>
    </row>
    <row r="831" spans="1:60" x14ac:dyDescent="0.25">
      <c r="A831" s="5">
        <v>201509</v>
      </c>
      <c r="B831" s="4">
        <v>42248</v>
      </c>
      <c r="C831" s="2">
        <v>-11.559764559035299</v>
      </c>
      <c r="D831" s="7">
        <f t="shared" si="275"/>
        <v>1227280.7747113542</v>
      </c>
      <c r="E831" s="7">
        <f>D831/MAX(D$2:D830)-1</f>
        <v>-0.19707958850910101</v>
      </c>
      <c r="F831" s="7">
        <f t="shared" si="265"/>
        <v>-0.167994187008639</v>
      </c>
      <c r="G831" s="1">
        <v>0.36999795885977199</v>
      </c>
      <c r="H831" s="2">
        <v>-1.99085756657466</v>
      </c>
      <c r="I831" s="7">
        <f t="shared" si="276"/>
        <v>1762106.4773358044</v>
      </c>
      <c r="J831" s="7">
        <f>I831/MAX(I$2:I830)-1</f>
        <v>-8.420317644005848E-2</v>
      </c>
      <c r="K831" s="7">
        <f t="shared" si="266"/>
        <v>0.76885830493789409</v>
      </c>
      <c r="L831" s="1">
        <v>0.36999795885977199</v>
      </c>
      <c r="M831" s="2">
        <v>-0.99165895138707605</v>
      </c>
      <c r="N831" s="7">
        <f t="shared" si="277"/>
        <v>967262.80105451006</v>
      </c>
      <c r="O831" s="7">
        <f>N831/MAX(N$2:N830)-1</f>
        <v>-6.9716341781416835E-2</v>
      </c>
      <c r="P831" s="7">
        <f t="shared" si="267"/>
        <v>0.86668574890046679</v>
      </c>
      <c r="Q831" s="1">
        <v>0.36999795885977199</v>
      </c>
      <c r="R831" s="2">
        <v>-0.66148241565351895</v>
      </c>
      <c r="S831" s="7">
        <f t="shared" si="278"/>
        <v>590146.54929915431</v>
      </c>
      <c r="T831" s="7">
        <f>S831/MAX(S$2:S830)-1</f>
        <v>-6.4468931606783242E-2</v>
      </c>
      <c r="U831" s="7">
        <f t="shared" si="268"/>
        <v>0.8990119811993047</v>
      </c>
      <c r="V831" s="1">
        <v>0.36999795885977199</v>
      </c>
      <c r="W831" s="2">
        <v>-0.50533081859451401</v>
      </c>
      <c r="X831" s="7">
        <f t="shared" si="279"/>
        <v>484505.89281649847</v>
      </c>
      <c r="Y831" s="7">
        <f>X831/MAX(X$2:X830)-1</f>
        <v>-6.1990861836784816E-2</v>
      </c>
      <c r="Z831" s="7">
        <f t="shared" si="269"/>
        <v>0.91430014451214936</v>
      </c>
      <c r="AA831" s="1">
        <v>0.36999795885977199</v>
      </c>
      <c r="AB831" s="2">
        <v>-0.39526806796824099</v>
      </c>
      <c r="AC831" s="7">
        <f t="shared" si="280"/>
        <v>395432.12241937709</v>
      </c>
      <c r="AD831" s="7">
        <f>AC831/MAX(AC$2:AC830)-1</f>
        <v>-5.9955587434633584E-2</v>
      </c>
      <c r="AE831" s="7">
        <f t="shared" si="270"/>
        <v>0.92507593763836082</v>
      </c>
      <c r="AF831" s="1">
        <v>0.36999795885977199</v>
      </c>
      <c r="AG831" s="2">
        <v>-0.31816006377387201</v>
      </c>
      <c r="AH831" s="7">
        <f t="shared" si="281"/>
        <v>312596.47098577005</v>
      </c>
      <c r="AI831" s="7">
        <f>AH831/MAX(AH$2:AH830)-1</f>
        <v>-5.817735897732168E-2</v>
      </c>
      <c r="AJ831" s="7">
        <f t="shared" si="271"/>
        <v>0.93262526651525712</v>
      </c>
      <c r="AK831" s="1">
        <v>0.36999795885977199</v>
      </c>
      <c r="AL831" s="2">
        <v>-0.28112601189967201</v>
      </c>
      <c r="AM831" s="7">
        <f t="shared" si="282"/>
        <v>258134.58760513819</v>
      </c>
      <c r="AN831" s="7">
        <f>AM831/MAX(AM$2:AM830)-1</f>
        <v>-5.8806899541716917E-2</v>
      </c>
      <c r="AO831" s="7">
        <f t="shared" si="272"/>
        <v>0.93625111885268275</v>
      </c>
      <c r="AP831" s="1">
        <v>0.36999795885977199</v>
      </c>
      <c r="AQ831" s="2">
        <v>-0.24503218254674999</v>
      </c>
      <c r="AR831" s="7">
        <f t="shared" si="283"/>
        <v>219811.5742599791</v>
      </c>
      <c r="AS831" s="7">
        <f>IF(AR831/MAX(AR$2:AR830)-1&lt;0,AR831/MAX(AR$2:AR830)-1,0)</f>
        <v>-6.1103479061766053E-2</v>
      </c>
      <c r="AT831" s="7">
        <f t="shared" si="273"/>
        <v>0.93978491785395013</v>
      </c>
      <c r="AU831" s="1">
        <v>0.36999795885977199</v>
      </c>
      <c r="AV831" s="2">
        <v>-0.216654086467018</v>
      </c>
      <c r="AW831" s="7">
        <f t="shared" si="284"/>
        <v>184417.71365114232</v>
      </c>
      <c r="AX831" s="7">
        <f>IF(AW831/MAX(AW$2:AW830)-1&lt;0,AW831/MAX(AW$2:AW830)-1,0)</f>
        <v>-6.4073529358069647E-2</v>
      </c>
      <c r="AY831" s="7">
        <f t="shared" si="274"/>
        <v>0.94256330101202046</v>
      </c>
      <c r="AZ831" s="1">
        <v>0.36999795885977199</v>
      </c>
      <c r="BA831" s="2">
        <v>-6.0339999999999998</v>
      </c>
      <c r="BB831" s="7">
        <f t="shared" si="285"/>
        <v>4978.1656285986901</v>
      </c>
      <c r="BC831" s="7">
        <f>BB831/MAX(BB$2:BB830)-1</f>
        <v>-0.15153297181902325</v>
      </c>
      <c r="BD831" s="1">
        <v>0.36999795885977199</v>
      </c>
      <c r="BE831" s="2">
        <v>-9.8438906465694203</v>
      </c>
      <c r="BF831" s="7">
        <f t="shared" si="286"/>
        <v>48490.608769235114</v>
      </c>
      <c r="BG831" s="7">
        <f>BF831/MAX(BF$2:BF830)-1</f>
        <v>-0.18970609565793461</v>
      </c>
      <c r="BH831" s="2">
        <v>-6.0339999999999998</v>
      </c>
    </row>
    <row r="832" spans="1:60" x14ac:dyDescent="0.25">
      <c r="A832" s="5">
        <v>201510</v>
      </c>
      <c r="B832" s="4">
        <v>42278</v>
      </c>
      <c r="C832" s="2">
        <v>5.8799998328638301</v>
      </c>
      <c r="D832" s="7">
        <f t="shared" si="275"/>
        <v>1299444.8822131515</v>
      </c>
      <c r="E832" s="7">
        <f>D832/MAX(D$2:D831)-1</f>
        <v>-0.14986786965540677</v>
      </c>
      <c r="F832" s="7">
        <f t="shared" si="265"/>
        <v>0.41962587923715355</v>
      </c>
      <c r="G832" s="1">
        <v>9.0899996840083794</v>
      </c>
      <c r="H832" s="2">
        <v>1.62294752879522</v>
      </c>
      <c r="I832" s="7">
        <f t="shared" si="276"/>
        <v>1790704.5408644662</v>
      </c>
      <c r="J832" s="7">
        <f>I832/MAX(I$2:I831)-1</f>
        <v>-6.9340274523307377E-2</v>
      </c>
      <c r="K832" s="7">
        <f t="shared" si="266"/>
        <v>-0.35005733029144781</v>
      </c>
      <c r="L832" s="1">
        <v>9.0899996840083794</v>
      </c>
      <c r="M832" s="2">
        <v>0.81966502049852497</v>
      </c>
      <c r="N832" s="7">
        <f t="shared" si="277"/>
        <v>975191.1158910481</v>
      </c>
      <c r="O832" s="7">
        <f>N832/MAX(N$2:N831)-1</f>
        <v>-6.2091132043585073E-2</v>
      </c>
      <c r="P832" s="7">
        <f t="shared" si="267"/>
        <v>-0.4952923462091714</v>
      </c>
      <c r="Q832" s="1">
        <v>9.0899996840083794</v>
      </c>
      <c r="R832" s="2">
        <v>0.54377231791851399</v>
      </c>
      <c r="S832" s="7">
        <f t="shared" si="278"/>
        <v>593355.60286939447</v>
      </c>
      <c r="T832" s="7">
        <f>S832/MAX(S$2:S831)-1</f>
        <v>-5.9381772631333596E-2</v>
      </c>
      <c r="U832" s="7">
        <f t="shared" si="268"/>
        <v>-0.5451742752153883</v>
      </c>
      <c r="V832" s="1">
        <v>9.0899996840083794</v>
      </c>
      <c r="W832" s="2">
        <v>0.40808258477767601</v>
      </c>
      <c r="X832" s="7">
        <f t="shared" si="279"/>
        <v>486483.07698730414</v>
      </c>
      <c r="Y832" s="7">
        <f>X832/MAX(X$2:X831)-1</f>
        <v>-5.8163009900317753E-2</v>
      </c>
      <c r="Z832" s="7">
        <f t="shared" si="269"/>
        <v>-0.5697072388353337</v>
      </c>
      <c r="AA832" s="1">
        <v>9.0899996840083794</v>
      </c>
      <c r="AB832" s="2">
        <v>0.32705537002871099</v>
      </c>
      <c r="AC832" s="7">
        <f t="shared" si="280"/>
        <v>396725.40441056812</v>
      </c>
      <c r="AD832" s="7">
        <f>AC832/MAX(AC$2:AC831)-1</f>
        <v>-5.6881121702683779E-2</v>
      </c>
      <c r="AE832" s="7">
        <f t="shared" si="270"/>
        <v>-0.58435711444234495</v>
      </c>
      <c r="AF832" s="1">
        <v>9.0899996840083794</v>
      </c>
      <c r="AG832" s="2">
        <v>0.27240046601505402</v>
      </c>
      <c r="AH832" s="7">
        <f t="shared" si="281"/>
        <v>313447.98522948188</v>
      </c>
      <c r="AI832" s="7">
        <f>AH832/MAX(AH$2:AH831)-1</f>
        <v>-5.5611829714140693E-2</v>
      </c>
      <c r="AJ832" s="7">
        <f t="shared" si="271"/>
        <v>-0.59423882576111464</v>
      </c>
      <c r="AK832" s="1">
        <v>9.0899996840083794</v>
      </c>
      <c r="AL832" s="2">
        <v>0.23374072657050701</v>
      </c>
      <c r="AM832" s="7">
        <f t="shared" si="282"/>
        <v>258737.9532657362</v>
      </c>
      <c r="AN832" s="7">
        <f>AM832/MAX(AM$2:AM831)-1</f>
        <v>-5.6606947950274322E-2</v>
      </c>
      <c r="AO832" s="7">
        <f t="shared" si="272"/>
        <v>-0.60122858069242691</v>
      </c>
      <c r="AP832" s="1">
        <v>9.0899996840083794</v>
      </c>
      <c r="AQ832" s="2">
        <v>0.20493449280698101</v>
      </c>
      <c r="AR832" s="7">
        <f t="shared" si="283"/>
        <v>220262.04399481983</v>
      </c>
      <c r="AS832" s="7">
        <f>IF(AR832/MAX(AR$2:AR831)-1&lt;0,AR832/MAX(AR$2:AR831)-1,0)</f>
        <v>-5.9179356238598824E-2</v>
      </c>
      <c r="AT832" s="7">
        <f t="shared" si="273"/>
        <v>-0.60643680292553226</v>
      </c>
      <c r="AU832" s="1">
        <v>9.0899996840083794</v>
      </c>
      <c r="AV832" s="2">
        <v>0.182006748473623</v>
      </c>
      <c r="AW832" s="7">
        <f t="shared" si="284"/>
        <v>184753.36633536813</v>
      </c>
      <c r="AX832" s="7">
        <f>IF(AW832/MAX(AW$2:AW831)-1&lt;0,AW832/MAX(AW$2:AW831)-1,0)</f>
        <v>-6.2370080020750507E-2</v>
      </c>
      <c r="AY832" s="7">
        <f t="shared" si="274"/>
        <v>-0.610582183011392</v>
      </c>
      <c r="AZ832" s="1">
        <v>9.0899996840083794</v>
      </c>
      <c r="BA832" s="2">
        <v>5.5369999999999999</v>
      </c>
      <c r="BB832" s="7">
        <f t="shared" si="285"/>
        <v>5253.8066594541988</v>
      </c>
      <c r="BC832" s="7">
        <f>BB832/MAX(BB$2:BB831)-1</f>
        <v>-0.10455335246864261</v>
      </c>
      <c r="BD832" s="1">
        <v>9.0899996840083794</v>
      </c>
      <c r="BE832" s="2">
        <v>3.5590848201179801</v>
      </c>
      <c r="BF832" s="7">
        <f t="shared" si="286"/>
        <v>50216.430665123757</v>
      </c>
      <c r="BG832" s="7">
        <f>BF832/MAX(BF$2:BF831)-1</f>
        <v>-0.16086704831015486</v>
      </c>
      <c r="BH832" s="2">
        <v>5.5369999999999999</v>
      </c>
    </row>
    <row r="833" spans="1:60" x14ac:dyDescent="0.25">
      <c r="A833" s="5">
        <v>201511</v>
      </c>
      <c r="B833" s="4">
        <v>42309</v>
      </c>
      <c r="C833" s="2">
        <v>3.1499875996936901</v>
      </c>
      <c r="D833" s="7">
        <f t="shared" si="275"/>
        <v>1340377.2348677202</v>
      </c>
      <c r="E833" s="7">
        <f>D833/MAX(D$2:D832)-1</f>
        <v>-0.12308881296854024</v>
      </c>
      <c r="F833" s="7">
        <f t="shared" si="265"/>
        <v>1.8461858830775446E-2</v>
      </c>
      <c r="G833" s="1">
        <v>7.6599920139635502</v>
      </c>
      <c r="H833" s="2">
        <v>-1.62094370367789</v>
      </c>
      <c r="I833" s="7">
        <f t="shared" si="276"/>
        <v>1761678.2283578496</v>
      </c>
      <c r="J833" s="7">
        <f>I833/MAX(I$2:I832)-1</f>
        <v>-8.4425744746087661E-2</v>
      </c>
      <c r="K833" s="7">
        <f t="shared" si="266"/>
        <v>-1.0198632985328522</v>
      </c>
      <c r="L833" s="1">
        <v>7.6599920139635502</v>
      </c>
      <c r="M833" s="2">
        <v>-1.1759097128753899</v>
      </c>
      <c r="N833" s="7">
        <f t="shared" si="277"/>
        <v>963723.74884018733</v>
      </c>
      <c r="O833" s="7">
        <f>N833/MAX(N$2:N832)-1</f>
        <v>-7.3120093519804197E-2</v>
      </c>
      <c r="P833" s="7">
        <f t="shared" si="267"/>
        <v>-0.92300799730359051</v>
      </c>
      <c r="Q833" s="1">
        <v>7.6599920139635502</v>
      </c>
      <c r="R833" s="2">
        <v>-0.83069892802843803</v>
      </c>
      <c r="S833" s="7">
        <f t="shared" si="278"/>
        <v>588426.60423696169</v>
      </c>
      <c r="T833" s="7">
        <f>S833/MAX(S$2:S832)-1</f>
        <v>-6.719547816292526E-2</v>
      </c>
      <c r="U833" s="7">
        <f t="shared" si="268"/>
        <v>-0.84787779321816914</v>
      </c>
      <c r="V833" s="1">
        <v>7.6599920139635502</v>
      </c>
      <c r="W833" s="2">
        <v>-0.77578475697923399</v>
      </c>
      <c r="X833" s="7">
        <f t="shared" si="279"/>
        <v>482709.01543075306</v>
      </c>
      <c r="Y833" s="7">
        <f>X833/MAX(X$2:X832)-1</f>
        <v>-6.5469637705103056E-2</v>
      </c>
      <c r="Z833" s="7">
        <f t="shared" si="269"/>
        <v>-0.83592650704981364</v>
      </c>
      <c r="AA833" s="1">
        <v>7.6599920139635502</v>
      </c>
      <c r="AB833" s="2">
        <v>-0.71500089628223296</v>
      </c>
      <c r="AC833" s="7">
        <f t="shared" si="280"/>
        <v>393888.81421325321</v>
      </c>
      <c r="AD833" s="7">
        <f>AC833/MAX(AC$2:AC832)-1</f>
        <v>-6.3624430135516663E-2</v>
      </c>
      <c r="AE833" s="7">
        <f t="shared" si="270"/>
        <v>-0.82269776664041383</v>
      </c>
      <c r="AF833" s="1">
        <v>7.6599920139635502</v>
      </c>
      <c r="AG833" s="2">
        <v>-0.66337358004608005</v>
      </c>
      <c r="AH833" s="7">
        <f t="shared" si="281"/>
        <v>311368.65410828276</v>
      </c>
      <c r="AI833" s="7">
        <f>AH833/MAX(AH$2:AH832)-1</f>
        <v>-6.1876651328897747E-2</v>
      </c>
      <c r="AJ833" s="7">
        <f t="shared" si="271"/>
        <v>-0.81146181754651625</v>
      </c>
      <c r="AK833" s="1">
        <v>7.6599920139635502</v>
      </c>
      <c r="AL833" s="2">
        <v>-0.54518729055634996</v>
      </c>
      <c r="AM833" s="7">
        <f t="shared" si="282"/>
        <v>257327.34682868578</v>
      </c>
      <c r="AN833" s="7">
        <f>AM833/MAX(AM$2:AM832)-1</f>
        <v>-6.1750206970041077E-2</v>
      </c>
      <c r="AO833" s="7">
        <f t="shared" si="272"/>
        <v>-0.78574025715726381</v>
      </c>
      <c r="AP833" s="1">
        <v>7.6599920139635502</v>
      </c>
      <c r="AQ833" s="2">
        <v>-0.32557852966056</v>
      </c>
      <c r="AR833" s="7">
        <f t="shared" si="283"/>
        <v>219544.91807058119</v>
      </c>
      <c r="AS833" s="7">
        <f>IF(AR833/MAX(AR$2:AR832)-1&lt;0,AR833/MAX(AR$2:AR832)-1,0)</f>
        <v>-6.2242466257300344E-2</v>
      </c>
      <c r="AT833" s="7">
        <f t="shared" si="273"/>
        <v>-0.73794554230685105</v>
      </c>
      <c r="AU833" s="1">
        <v>7.6599920139635502</v>
      </c>
      <c r="AV833" s="2">
        <v>-0.16031533800456399</v>
      </c>
      <c r="AW833" s="7">
        <f t="shared" si="284"/>
        <v>184457.17835165278</v>
      </c>
      <c r="AX833" s="7">
        <f>IF(AW833/MAX(AW$2:AW832)-1&lt;0,AW833/MAX(AW$2:AW832)-1,0)</f>
        <v>-6.3873244596197143E-2</v>
      </c>
      <c r="AY833" s="7">
        <f t="shared" si="274"/>
        <v>-0.7019783655501115</v>
      </c>
      <c r="AZ833" s="1">
        <v>7.6599920139635502</v>
      </c>
      <c r="BA833" s="2">
        <v>0.57199999999999995</v>
      </c>
      <c r="BB833" s="7">
        <f t="shared" si="285"/>
        <v>5283.8584335462765</v>
      </c>
      <c r="BC833" s="7">
        <f>BB833/MAX(BB$2:BB832)-1</f>
        <v>-9.9431397644763386E-2</v>
      </c>
      <c r="BD833" s="1">
        <v>7.6599920139635502</v>
      </c>
      <c r="BE833" s="2">
        <v>3.06515843072911</v>
      </c>
      <c r="BF833" s="7">
        <f t="shared" si="286"/>
        <v>51755.643823267041</v>
      </c>
      <c r="BG833" s="7">
        <f>BF833/MAX(BF$2:BF832)-1</f>
        <v>-0.13514629389640742</v>
      </c>
      <c r="BH833" s="2">
        <v>0.57199999999999995</v>
      </c>
    </row>
    <row r="834" spans="1:60" x14ac:dyDescent="0.25">
      <c r="A834" s="5">
        <v>201512</v>
      </c>
      <c r="B834" s="4">
        <v>42339</v>
      </c>
      <c r="C834" s="2">
        <v>-3.6099999993917802</v>
      </c>
      <c r="D834" s="7">
        <f t="shared" si="275"/>
        <v>1291989.616697148</v>
      </c>
      <c r="E834" s="7">
        <f>D834/MAX(D$2:D833)-1</f>
        <v>-0.15474530681504228</v>
      </c>
      <c r="F834" s="7">
        <f t="shared" si="265"/>
        <v>0.35460753658883182</v>
      </c>
      <c r="G834" s="1">
        <v>9.9976851589184505E-3</v>
      </c>
      <c r="H834" s="2">
        <v>-4.3510932808407699</v>
      </c>
      <c r="I834" s="7">
        <f t="shared" si="276"/>
        <v>1685025.9653337365</v>
      </c>
      <c r="J834" s="7">
        <f>I834/MAX(I$2:I833)-1</f>
        <v>-0.12426323464754863</v>
      </c>
      <c r="K834" s="7">
        <f t="shared" si="266"/>
        <v>0.22248148010733593</v>
      </c>
      <c r="L834" s="1">
        <v>9.9976851589184505E-3</v>
      </c>
      <c r="M834" s="2">
        <v>-4.2141978935139202</v>
      </c>
      <c r="N834" s="7">
        <f t="shared" si="277"/>
        <v>923110.52291727078</v>
      </c>
      <c r="O834" s="7">
        <f>N834/MAX(N$2:N833)-1</f>
        <v>-0.11218064701409636</v>
      </c>
      <c r="P834" s="7">
        <f t="shared" si="267"/>
        <v>0.24688791871738369</v>
      </c>
      <c r="Q834" s="1">
        <v>9.9976851589184505E-3</v>
      </c>
      <c r="R834" s="2">
        <v>-4.1640364066249003</v>
      </c>
      <c r="S834" s="7">
        <f t="shared" si="278"/>
        <v>563924.30621026794</v>
      </c>
      <c r="T834" s="7">
        <f>S834/MAX(S$2:S833)-1</f>
        <v>-0.10603779805486435</v>
      </c>
      <c r="U834" s="7">
        <f t="shared" si="268"/>
        <v>0.25583097570602087</v>
      </c>
      <c r="V834" s="1">
        <v>9.9976851589184505E-3</v>
      </c>
      <c r="W834" s="2">
        <v>-4.1386074120188603</v>
      </c>
      <c r="X834" s="7">
        <f t="shared" si="279"/>
        <v>462731.58433965268</v>
      </c>
      <c r="Y834" s="7">
        <f>X834/MAX(X$2:X833)-1</f>
        <v>-0.1041461805466064</v>
      </c>
      <c r="Z834" s="7">
        <f t="shared" si="269"/>
        <v>0.26036459227182773</v>
      </c>
      <c r="AA834" s="1">
        <v>9.9976851589184505E-3</v>
      </c>
      <c r="AB834" s="2">
        <v>-4.12365672732252</v>
      </c>
      <c r="AC834" s="7">
        <f t="shared" si="280"/>
        <v>377646.19162777747</v>
      </c>
      <c r="AD834" s="7">
        <f>AC834/MAX(AC$2:AC833)-1</f>
        <v>-0.10223734431523801</v>
      </c>
      <c r="AE834" s="7">
        <f t="shared" si="270"/>
        <v>0.26303007995073835</v>
      </c>
      <c r="AF834" s="1">
        <v>9.9976851589184505E-3</v>
      </c>
      <c r="AG834" s="2">
        <v>-4.1133109899769797</v>
      </c>
      <c r="AH834" s="7">
        <f t="shared" si="281"/>
        <v>298561.09303950338</v>
      </c>
      <c r="AI834" s="7">
        <f>AH834/MAX(AH$2:AH833)-1</f>
        <v>-0.10046458212932619</v>
      </c>
      <c r="AJ834" s="7">
        <f t="shared" si="271"/>
        <v>0.26487457309495754</v>
      </c>
      <c r="AK834" s="1">
        <v>9.9976851589184505E-3</v>
      </c>
      <c r="AL834" s="2">
        <v>-4.1062527345787396</v>
      </c>
      <c r="AM834" s="7">
        <f t="shared" si="282"/>
        <v>246760.83561271394</v>
      </c>
      <c r="AN834" s="7">
        <f>AM834/MAX(AM$2:AM833)-1</f>
        <v>-0.1002771147535132</v>
      </c>
      <c r="AO834" s="7">
        <f t="shared" si="272"/>
        <v>0.26613295645202328</v>
      </c>
      <c r="AP834" s="1">
        <v>9.9976851589184505E-3</v>
      </c>
      <c r="AQ834" s="2">
        <v>-4.1005267804711796</v>
      </c>
      <c r="AR834" s="7">
        <f t="shared" si="283"/>
        <v>210542.41990993349</v>
      </c>
      <c r="AS834" s="7">
        <f>IF(AR834/MAX(AR$2:AR833)-1&lt;0,AR834/MAX(AR$2:AR833)-1,0)</f>
        <v>-0.10069546506430582</v>
      </c>
      <c r="AT834" s="7">
        <f t="shared" si="273"/>
        <v>0.26715381004058469</v>
      </c>
      <c r="AU834" s="1">
        <v>9.9976851589184505E-3</v>
      </c>
      <c r="AV834" s="2">
        <v>-4.0969314228394298</v>
      </c>
      <c r="AW834" s="7">
        <f t="shared" si="284"/>
        <v>176900.09425008093</v>
      </c>
      <c r="AX834" s="7">
        <f>IF(AW834/MAX(AW$2:AW833)-1&lt;0,AW834/MAX(AW$2:AW833)-1,0)</f>
        <v>-0.10222571579594286</v>
      </c>
      <c r="AY834" s="7">
        <f t="shared" si="274"/>
        <v>0.26779480954417612</v>
      </c>
      <c r="AZ834" s="1">
        <v>9.9976851589184505E-3</v>
      </c>
      <c r="BA834" s="2">
        <v>-5.1750000000000007</v>
      </c>
      <c r="BB834" s="7">
        <f t="shared" si="285"/>
        <v>5010.4187596102565</v>
      </c>
      <c r="BC834" s="7">
        <f>BB834/MAX(BB$2:BB833)-1</f>
        <v>-0.14603582281664684</v>
      </c>
      <c r="BD834" s="1">
        <v>9.9976851589184505E-3</v>
      </c>
      <c r="BE834" s="2">
        <v>-5.5989889234195296</v>
      </c>
      <c r="BF834" s="7">
        <f t="shared" si="286"/>
        <v>48857.851058357854</v>
      </c>
      <c r="BG834" s="7">
        <f>BF834/MAX(BF$2:BF833)-1</f>
        <v>-0.18356935710493094</v>
      </c>
      <c r="BH834" s="2">
        <v>-5.1750000000000007</v>
      </c>
    </row>
    <row r="835" spans="1:60" x14ac:dyDescent="0.25">
      <c r="A835" s="5">
        <v>201601</v>
      </c>
      <c r="B835" s="4">
        <v>42370</v>
      </c>
      <c r="C835" s="2">
        <v>-8.7599925449601592</v>
      </c>
      <c r="D835" s="7">
        <f t="shared" si="275"/>
        <v>1178811.4225928185</v>
      </c>
      <c r="E835" s="7">
        <f>D835/MAX(D$2:D834)-1</f>
        <v>-0.22878955492397046</v>
      </c>
      <c r="F835" s="7">
        <f t="shared" ref="F835:F841" si="287">IF(1-IF(C835&lt;0,ABS(C835-G835),G835-C835)/IF($BE835&lt;0,ABS($BE835-G835),G835-$BE835)&lt;-2,-2,IF(1-IF(C835&lt;0,ABS(C835-G835),G835-C835)/IF($BE835&lt;0,ABS($BE835-G835),G835-$BE835)&gt;2,2,1-IF(C835&lt;0,ABS(C835-G835),G835-C835)/IF($BE835&lt;0,ABS($BE835-G835),G835-$BE835)))</f>
        <v>-1.8352172468036381</v>
      </c>
      <c r="G835" s="1">
        <v>4.5299959002625299</v>
      </c>
      <c r="H835" s="2">
        <v>-7.4030138026171501</v>
      </c>
      <c r="I835" s="7">
        <f t="shared" si="276"/>
        <v>1560283.2605423972</v>
      </c>
      <c r="J835" s="7">
        <f>I835/MAX(I$2:I834)-1</f>
        <v>-0.18909414826118354</v>
      </c>
      <c r="K835" s="7">
        <f t="shared" ref="K835:K841" si="288">IF(1-IF(H835&lt;0,ABS(H835-L835),L835-H835)/IF($BE835&lt;0,ABS($BE835-L835),L835-$BE835)&lt;-2,-2,IF(1-IF(H835&lt;0,ABS(H835-L835),L835-H835)/IF($BE835&lt;0,ABS($BE835-L835),L835-$BE835)&gt;2,2,1-IF(H835&lt;0,ABS(H835-L835),L835-H835)/IF($BE835&lt;0,ABS($BE835-L835),L835-$BE835)))</f>
        <v>-1.5457264357548293</v>
      </c>
      <c r="L835" s="1">
        <v>4.5299959002625299</v>
      </c>
      <c r="M835" s="2">
        <v>-7.3404853439381403</v>
      </c>
      <c r="N835" s="7">
        <f t="shared" si="277"/>
        <v>855349.73027417774</v>
      </c>
      <c r="O835" s="7">
        <f>N835/MAX(N$2:N834)-1</f>
        <v>-0.17735089650067315</v>
      </c>
      <c r="P835" s="7">
        <f t="shared" ref="P835:P841" si="289">IF(1-IF(M835&lt;0,ABS(M835-Q835),Q835-M835)/IF($BE835&lt;0,ABS($BE835-Q835),Q835-$BE835)&lt;-2,-2,IF(1-IF(M835&lt;0,ABS(M835-Q835),Q835-M835)/IF($BE835&lt;0,ABS($BE835-Q835),Q835-$BE835)&gt;2,2,1-IF(M835&lt;0,ABS(M835-Q835),Q835-M835)/IF($BE835&lt;0,ABS($BE835-Q835),Q835-$BE835)))</f>
        <v>-1.5323869384939042</v>
      </c>
      <c r="Q835" s="1">
        <v>4.5299959002625299</v>
      </c>
      <c r="R835" s="2">
        <v>-7.3189117520582601</v>
      </c>
      <c r="S835" s="7">
        <f t="shared" si="278"/>
        <v>522651.18389033165</v>
      </c>
      <c r="T835" s="7">
        <f>S835/MAX(S$2:S834)-1</f>
        <v>-0.1714661027119857</v>
      </c>
      <c r="U835" s="7">
        <f t="shared" ref="U835:U841" si="290">IF(1-IF(R835&lt;0,ABS(R835-V835),V835-R835)/IF($BE835&lt;0,ABS($BE835-V835),V835-$BE835)&lt;-2,-2,IF(1-IF(R835&lt;0,ABS(R835-V835),V835-R835)/IF($BE835&lt;0,ABS($BE835-V835),V835-$BE835)&gt;2,2,1-IF(R835&lt;0,ABS(R835-V835),V835-R835)/IF($BE835&lt;0,ABS($BE835-V835),V835-$BE835)))</f>
        <v>-1.5277845402280632</v>
      </c>
      <c r="V835" s="1">
        <v>4.5299959002625299</v>
      </c>
      <c r="W835" s="2">
        <v>-7.3087936697031299</v>
      </c>
      <c r="X835" s="7">
        <f t="shared" si="279"/>
        <v>428911.48759571917</v>
      </c>
      <c r="Y835" s="7">
        <f>X835/MAX(X$2:X834)-1</f>
        <v>-0.16962228779260968</v>
      </c>
      <c r="Z835" s="7">
        <f t="shared" ref="Z835:Z841" si="291">IF(1-IF(W835&lt;0,ABS(W835-AA835),AA835-W835)/IF($BE835&lt;0,ABS($BE835-AA835),AA835-$BE835)&lt;-2,-2,IF(1-IF(W835&lt;0,ABS(W835-AA835),AA835-W835)/IF($BE835&lt;0,ABS($BE835-AA835),AA835-$BE835)&gt;2,2,1-IF(W835&lt;0,ABS(W835-AA835),AA835-W835)/IF($BE835&lt;0,ABS($BE835-AA835),AA835-$BE835)))</f>
        <v>-1.5256260009850768</v>
      </c>
      <c r="AA835" s="1">
        <v>4.5299959002625299</v>
      </c>
      <c r="AB835" s="2">
        <v>-7.2675736447527202</v>
      </c>
      <c r="AC835" s="7">
        <f t="shared" si="280"/>
        <v>350200.47653462476</v>
      </c>
      <c r="AD835" s="7">
        <f>AC835/MAX(AC$2:AC834)-1</f>
        <v>-0.16748290647221586</v>
      </c>
      <c r="AE835" s="7">
        <f t="shared" ref="AE835:AE841" si="292">IF(1-IF(AB835&lt;0,ABS(AB835-AF835),AF835-AB835)/IF($BE835&lt;0,ABS($BE835-AF835),AF835-$BE835)&lt;-2,-2,IF(1-IF(AB835&lt;0,ABS(AB835-AF835),AF835-AB835)/IF($BE835&lt;0,ABS($BE835-AF835),AF835-$BE835)&gt;2,2,1-IF(AB835&lt;0,ABS(AB835-AF835),AF835-AB835)/IF($BE835&lt;0,ABS($BE835-AF835),AF835-$BE835)))</f>
        <v>-1.5168323345244348</v>
      </c>
      <c r="AF835" s="1">
        <v>4.5299959002625299</v>
      </c>
      <c r="AG835" s="2">
        <v>-7.2105427195234499</v>
      </c>
      <c r="AH835" s="7">
        <f t="shared" si="281"/>
        <v>277033.21788201382</v>
      </c>
      <c r="AI835" s="7">
        <f>AH835/MAX(AH$2:AH834)-1</f>
        <v>-0.16532596771213492</v>
      </c>
      <c r="AJ835" s="7">
        <f t="shared" ref="AJ835:AJ841" si="293">IF(1-IF(AG835&lt;0,ABS(AG835-AK835),AK835-AG835)/IF($BE835&lt;0,ABS($BE835-AK835),AK835-$BE835)&lt;-2,-2,IF(1-IF(AG835&lt;0,ABS(AG835-AK835),AK835-AG835)/IF($BE835&lt;0,ABS($BE835-AK835),AK835-$BE835)&gt;2,2,1-IF(AG835&lt;0,ABS(AG835-AK835),AK835-AG835)/IF($BE835&lt;0,ABS($BE835-AK835),AK835-$BE835)))</f>
        <v>-1.5046656525534416</v>
      </c>
      <c r="AK835" s="1">
        <v>4.5299959002625299</v>
      </c>
      <c r="AL835" s="2">
        <v>-7.1754950413609597</v>
      </c>
      <c r="AM835" s="7">
        <f t="shared" si="282"/>
        <v>229054.52408930278</v>
      </c>
      <c r="AN835" s="7">
        <f>AM835/MAX(AM$2:AM834)-1</f>
        <v>-0.16483668577036459</v>
      </c>
      <c r="AO835" s="7">
        <f t="shared" ref="AO835:AO841" si="294">IF(1-IF(AL835&lt;0,ABS(AL835-AP835),AP835-AL835)/IF($BE835&lt;0,ABS($BE835-AP835),AP835-$BE835)&lt;-2,-2,IF(1-IF(AL835&lt;0,ABS(AL835-AP835),AP835-AL835)/IF($BE835&lt;0,ABS($BE835-AP835),AP835-$BE835)&gt;2,2,1-IF(AL835&lt;0,ABS(AL835-AP835),AP835-AL835)/IF($BE835&lt;0,ABS($BE835-AP835),AP835-$BE835)))</f>
        <v>-1.4971887625624323</v>
      </c>
      <c r="AP835" s="1">
        <v>4.5299959002625299</v>
      </c>
      <c r="AQ835" s="2">
        <v>-7.1477202250714296</v>
      </c>
      <c r="AR835" s="7">
        <f t="shared" si="283"/>
        <v>195493.43677967635</v>
      </c>
      <c r="AS835" s="7">
        <f>IF(AR835/MAX(AR$2:AR834)-1&lt;0,AR835/MAX(AR$2:AR834)-1,0)</f>
        <v>-0.16497523719288898</v>
      </c>
      <c r="AT835" s="7">
        <f t="shared" ref="AT835:AT841" si="295">IF(1-IF(AQ835&lt;0,ABS(AQ835-AU835),AU835-AQ835)/IF($BE835&lt;0,ABS($BE835-AU835),AU835-$BE835)&lt;-2,-2,IF(1-IF(AQ835&lt;0,ABS(AQ835-AU835),AU835-AQ835)/IF($BE835&lt;0,ABS($BE835-AU835),AU835-$BE835)&gt;2,2,1-IF(AQ835&lt;0,ABS(AQ835-AU835),AU835-AQ835)/IF($BE835&lt;0,ABS($BE835-AU835),AU835-$BE835)))</f>
        <v>-1.4912634272248244</v>
      </c>
      <c r="AU835" s="1">
        <v>4.5299959002625299</v>
      </c>
      <c r="AV835" s="2">
        <v>-7.1400754171862797</v>
      </c>
      <c r="AW835" s="7">
        <f t="shared" si="284"/>
        <v>164269.29410755154</v>
      </c>
      <c r="AX835" s="7">
        <f>IF(AW835/MAX(AW$2:AW834)-1&lt;0,AW835/MAX(AW$2:AW834)-1,0)</f>
        <v>-0.16632747676421678</v>
      </c>
      <c r="AY835" s="7">
        <f t="shared" ref="AY835:AY841" si="296">IF(1-IF(AV835&lt;0,ABS(AV835-AZ835),AZ835-AV835)/IF($BE835&lt;0,ABS($BE835-AZ835),AZ835-$BE835)&lt;-2,-2,IF(1-IF(AV835&lt;0,ABS(AV835-AZ835),AZ835-AV835)/IF($BE835&lt;0,ABS($BE835-AZ835),AZ835-$BE835)&gt;2,2,1-IF(AV835&lt;0,ABS(AV835-AZ835),AZ835-AV835)/IF($BE835&lt;0,ABS($BE835-AZ835),AZ835-$BE835)))</f>
        <v>-1.489632523537149</v>
      </c>
      <c r="AZ835" s="1">
        <v>4.5299959002625299</v>
      </c>
      <c r="BA835" s="2">
        <v>-7.9960000000000004</v>
      </c>
      <c r="BB835" s="7">
        <f t="shared" si="285"/>
        <v>4609.7856755918201</v>
      </c>
      <c r="BC835" s="7">
        <f>BB835/MAX(BB$2:BB834)-1</f>
        <v>-0.21431879842422785</v>
      </c>
      <c r="BD835" s="1">
        <v>4.5299959002625299</v>
      </c>
      <c r="BE835" s="2">
        <v>-0.15747150993523601</v>
      </c>
      <c r="BF835" s="7">
        <f t="shared" si="286"/>
        <v>48780.913862574351</v>
      </c>
      <c r="BG835" s="7">
        <f>BF835/MAX(BF$2:BF834)-1</f>
        <v>-0.18485500276587175</v>
      </c>
      <c r="BH835" s="2">
        <v>-7.9960000000000004</v>
      </c>
    </row>
    <row r="836" spans="1:60" x14ac:dyDescent="0.25">
      <c r="A836" s="5">
        <v>201602</v>
      </c>
      <c r="B836" s="4">
        <v>42401</v>
      </c>
      <c r="C836" s="2">
        <v>1.36999576932561</v>
      </c>
      <c r="D836" s="7">
        <f t="shared" ref="D836:D841" si="297">D835*(1+C836/100)</f>
        <v>1194961.0892106672</v>
      </c>
      <c r="E836" s="7">
        <f>D836/MAX(D$2:D835)-1</f>
        <v>-0.21822400445383161</v>
      </c>
      <c r="F836" s="7">
        <f t="shared" si="287"/>
        <v>0.27612401317960422</v>
      </c>
      <c r="G836" s="1">
        <v>4.8999999247078501</v>
      </c>
      <c r="H836" s="2">
        <v>0.25544416839733802</v>
      </c>
      <c r="I836" s="7">
        <f t="shared" ref="I836:I841" si="298">I835*(1+H836/100)</f>
        <v>1564268.9131419326</v>
      </c>
      <c r="J836" s="7">
        <f>I836/MAX(I$2:I835)-1</f>
        <v>-0.18702273655172397</v>
      </c>
      <c r="K836" s="7">
        <f t="shared" si="288"/>
        <v>4.7569851634476357E-2</v>
      </c>
      <c r="L836" s="1">
        <v>4.8999999247078501</v>
      </c>
      <c r="M836" s="2">
        <v>0.14066408899493299</v>
      </c>
      <c r="N836" s="7">
        <f t="shared" ref="N836:N841" si="299">N835*(1+M836/100)</f>
        <v>856552.90017998859</v>
      </c>
      <c r="O836" s="7">
        <f>N836/MAX(N$2:N835)-1</f>
        <v>-0.17619372463361072</v>
      </c>
      <c r="P836" s="7">
        <f t="shared" si="289"/>
        <v>2.4032614966339461E-2</v>
      </c>
      <c r="Q836" s="1">
        <v>4.8999999247078501</v>
      </c>
      <c r="R836" s="2">
        <v>9.8947825031570805E-2</v>
      </c>
      <c r="S836" s="7">
        <f t="shared" ref="S836:S841" si="300">S835*(1+R836/100)</f>
        <v>523168.3358692929</v>
      </c>
      <c r="T836" s="7">
        <f>S836/MAX(S$2:S835)-1</f>
        <v>-0.17064628644096991</v>
      </c>
      <c r="U836" s="7">
        <f t="shared" si="290"/>
        <v>1.5478120293324182E-2</v>
      </c>
      <c r="V836" s="1">
        <v>4.8999999247078501</v>
      </c>
      <c r="W836" s="2">
        <v>8.0399254902865994E-2</v>
      </c>
      <c r="X836" s="7">
        <f t="shared" ref="X836:X841" si="301">X835*(1+W836/100)</f>
        <v>429256.3292359389</v>
      </c>
      <c r="Y836" s="7">
        <f>X836/MAX(X$2:X835)-1</f>
        <v>-0.16895467029911548</v>
      </c>
      <c r="Z836" s="7">
        <f t="shared" si="291"/>
        <v>1.1674480434840873E-2</v>
      </c>
      <c r="AA836" s="1">
        <v>4.8999999247078501</v>
      </c>
      <c r="AB836" s="2">
        <v>6.8243887626463898E-2</v>
      </c>
      <c r="AC836" s="7">
        <f t="shared" ref="AC836:AC841" si="302">AC835*(1+AB836/100)</f>
        <v>350439.46695429843</v>
      </c>
      <c r="AD836" s="7">
        <f>AC836/MAX(AC$2:AC835)-1</f>
        <v>-0.16691476444243758</v>
      </c>
      <c r="AE836" s="7">
        <f t="shared" si="292"/>
        <v>9.1818549038045205E-3</v>
      </c>
      <c r="AF836" s="1">
        <v>4.8999999247078501</v>
      </c>
      <c r="AG836" s="2">
        <v>6.0405077820051903E-2</v>
      </c>
      <c r="AH836" s="7">
        <f t="shared" ref="AH836:AH841" si="303">AH835*(1+AG836/100)</f>
        <v>277200.56001286284</v>
      </c>
      <c r="AI836" s="7">
        <f>AH836/MAX(AH$2:AH835)-1</f>
        <v>-0.16482178221338761</v>
      </c>
      <c r="AJ836" s="7">
        <f t="shared" si="293"/>
        <v>7.5743989535156375E-3</v>
      </c>
      <c r="AK836" s="1">
        <v>4.8999999247078501</v>
      </c>
      <c r="AL836" s="2">
        <v>5.4642306923268498E-2</v>
      </c>
      <c r="AM836" s="7">
        <f t="shared" ref="AM836:AM841" si="304">AM835*(1+AL836/100)</f>
        <v>229179.68476537729</v>
      </c>
      <c r="AN836" s="7">
        <f>AM836/MAX(AM$2:AM835)-1</f>
        <v>-0.16438033326889268</v>
      </c>
      <c r="AO836" s="7">
        <f t="shared" si="294"/>
        <v>6.3926633843468528E-3</v>
      </c>
      <c r="AP836" s="1">
        <v>4.8999999247078501</v>
      </c>
      <c r="AQ836" s="2">
        <v>5.1539287419211099E-2</v>
      </c>
      <c r="AR836" s="7">
        <f t="shared" ref="AR836:AR841" si="305">AR835*(1+AQ836/100)</f>
        <v>195594.19270394393</v>
      </c>
      <c r="AS836" s="7">
        <f>IF(AR836/MAX(AR$2:AR835)-1&lt;0,AR836/MAX(AR$2:AR835)-1,0)</f>
        <v>-0.16454487138036422</v>
      </c>
      <c r="AT836" s="7">
        <f t="shared" si="295"/>
        <v>5.7563464830769906E-3</v>
      </c>
      <c r="AU836" s="1">
        <v>4.8999999247078501</v>
      </c>
      <c r="AV836" s="2">
        <v>4.7082297709209901E-2</v>
      </c>
      <c r="AW836" s="7">
        <f t="shared" ref="AW836:AW841" si="306">AW835*(1+AV836/100)</f>
        <v>164346.63586564807</v>
      </c>
      <c r="AX836" s="7">
        <f>IF(AW836/MAX(AW$2:AW835)-1&lt;0,AW836/MAX(AW$2:AW835)-1,0)</f>
        <v>-0.16593496458490709</v>
      </c>
      <c r="AY836" s="7">
        <f t="shared" si="296"/>
        <v>4.8423793367050605E-3</v>
      </c>
      <c r="AZ836" s="1">
        <v>4.8999999247078501</v>
      </c>
      <c r="BA836" s="2">
        <v>0.39600000000000013</v>
      </c>
      <c r="BB836" s="7">
        <f t="shared" ref="BB836:BB841" si="307">BB835*(1+BA836/100)</f>
        <v>4628.0404268671637</v>
      </c>
      <c r="BC836" s="7">
        <f>BB836/MAX(BB$2:BB835)-1</f>
        <v>-0.21120750086598783</v>
      </c>
      <c r="BD836" s="1">
        <v>4.8999999247078501</v>
      </c>
      <c r="BE836" s="2">
        <v>2.3468281646058398E-2</v>
      </c>
      <c r="BF836" s="7">
        <f t="shared" ref="BF836:BF841" si="308">BF835*(1+BE836/100)</f>
        <v>48792.361904829137</v>
      </c>
      <c r="BG836" s="7">
        <f>BF836/MAX(BF$2:BF835)-1</f>
        <v>-0.18466370224209716</v>
      </c>
      <c r="BH836" s="2">
        <v>0.39600000000000013</v>
      </c>
    </row>
    <row r="837" spans="1:60" x14ac:dyDescent="0.25">
      <c r="A837" s="5">
        <v>201603</v>
      </c>
      <c r="B837" s="4">
        <v>42430</v>
      </c>
      <c r="C837" s="2">
        <v>7.2600001456200403</v>
      </c>
      <c r="D837" s="7">
        <f t="shared" si="297"/>
        <v>1281715.2660274645</v>
      </c>
      <c r="E837" s="7">
        <f>D837/MAX(D$2:D836)-1</f>
        <v>-0.16146706603875727</v>
      </c>
      <c r="F837" s="7">
        <f t="shared" si="287"/>
        <v>0.30149377590950954</v>
      </c>
      <c r="G837" s="1">
        <v>24.019999901586001</v>
      </c>
      <c r="H837" s="2">
        <v>7.6619963607117798</v>
      </c>
      <c r="I837" s="7">
        <f t="shared" si="298"/>
        <v>1684123.1403386132</v>
      </c>
      <c r="J837" s="7">
        <f>I837/MAX(I$2:I836)-1</f>
        <v>-0.12473244821290286</v>
      </c>
      <c r="K837" s="7">
        <f t="shared" si="288"/>
        <v>0.31824776531231047</v>
      </c>
      <c r="L837" s="1">
        <v>24.019999901586001</v>
      </c>
      <c r="M837" s="2">
        <v>7.8277189291870899</v>
      </c>
      <c r="N837" s="7">
        <f t="shared" si="299"/>
        <v>923601.45368587866</v>
      </c>
      <c r="O837" s="7">
        <f>N837/MAX(N$2:N836)-1</f>
        <v>-0.11170848487692464</v>
      </c>
      <c r="P837" s="7">
        <f t="shared" si="289"/>
        <v>0.32515458197327496</v>
      </c>
      <c r="Q837" s="1">
        <v>24.019999901586001</v>
      </c>
      <c r="R837" s="2">
        <v>7.8847434681165502</v>
      </c>
      <c r="S837" s="7">
        <f t="shared" si="300"/>
        <v>564418.81705900095</v>
      </c>
      <c r="T837" s="7">
        <f>S837/MAX(S$2:S836)-1</f>
        <v>-0.10525387368354233</v>
      </c>
      <c r="U837" s="7">
        <f t="shared" si="290"/>
        <v>0.32753119271003472</v>
      </c>
      <c r="V837" s="1">
        <v>24.019999901586001</v>
      </c>
      <c r="W837" s="2">
        <v>7.89216530834734</v>
      </c>
      <c r="X837" s="7">
        <f t="shared" si="301"/>
        <v>463133.94833578286</v>
      </c>
      <c r="Y837" s="7">
        <f>X837/MAX(X$2:X836)-1</f>
        <v>-0.10336719909182157</v>
      </c>
      <c r="Z837" s="7">
        <f t="shared" si="291"/>
        <v>0.32784051261879943</v>
      </c>
      <c r="AA837" s="1">
        <v>24.019999901586001</v>
      </c>
      <c r="AB837" s="2">
        <v>7.8376287659453299</v>
      </c>
      <c r="AC837" s="7">
        <f t="shared" si="302"/>
        <v>377905.61142353405</v>
      </c>
      <c r="AD837" s="7">
        <f>AC837/MAX(AC$2:AC836)-1</f>
        <v>-0.10162063637553453</v>
      </c>
      <c r="AE837" s="7">
        <f t="shared" si="292"/>
        <v>0.32556759407089675</v>
      </c>
      <c r="AF837" s="1">
        <v>24.019999901586001</v>
      </c>
      <c r="AG837" s="2">
        <v>7.7980729084728102</v>
      </c>
      <c r="AH837" s="7">
        <f t="shared" si="303"/>
        <v>298816.86178536079</v>
      </c>
      <c r="AI837" s="7">
        <f>AH837/MAX(AH$2:AH836)-1</f>
        <v>-9.9693975874703855E-2</v>
      </c>
      <c r="AJ837" s="7">
        <f t="shared" si="293"/>
        <v>0.32391902527339689</v>
      </c>
      <c r="AK837" s="1">
        <v>24.019999901586001</v>
      </c>
      <c r="AL837" s="2">
        <v>7.7649996420883598</v>
      </c>
      <c r="AM837" s="7">
        <f t="shared" si="304"/>
        <v>246975.48646714809</v>
      </c>
      <c r="AN837" s="7">
        <f>AM837/MAX(AM$2:AM836)-1</f>
        <v>-9.9494469138002195E-2</v>
      </c>
      <c r="AO837" s="7">
        <f t="shared" si="294"/>
        <v>0.32254063131415356</v>
      </c>
      <c r="AP837" s="1">
        <v>24.019999901586001</v>
      </c>
      <c r="AQ837" s="2">
        <v>7.7401993928526904</v>
      </c>
      <c r="AR837" s="7">
        <f t="shared" si="305"/>
        <v>210733.57322006972</v>
      </c>
      <c r="AS837" s="7">
        <f>IF(AR837/MAX(AR$2:AR836)-1&lt;0,AR837/MAX(AR$2:AR836)-1,0)</f>
        <v>-9.9878978587390477E-2</v>
      </c>
      <c r="AT837" s="7">
        <f t="shared" si="295"/>
        <v>0.32150703174957462</v>
      </c>
      <c r="AU837" s="1">
        <v>24.019999901586001</v>
      </c>
      <c r="AV837" s="2">
        <v>7.7233064530639801</v>
      </c>
      <c r="AW837" s="7">
        <f t="shared" si="306"/>
        <v>177039.63019885324</v>
      </c>
      <c r="AX837" s="7">
        <f>IF(AW837/MAX(AW$2:AW836)-1&lt;0,AW837/MAX(AW$2:AW836)-1,0)</f>
        <v>-0.10151756588194283</v>
      </c>
      <c r="AY837" s="7">
        <f t="shared" si="296"/>
        <v>0.3208029849860059</v>
      </c>
      <c r="AZ837" s="1">
        <v>24.019999901586001</v>
      </c>
      <c r="BA837" s="2">
        <v>8.8960000000000008</v>
      </c>
      <c r="BB837" s="7">
        <f t="shared" si="307"/>
        <v>5039.7509032412663</v>
      </c>
      <c r="BC837" s="7">
        <f>BB837/MAX(BB$2:BB836)-1</f>
        <v>-0.14103652014302615</v>
      </c>
      <c r="BD837" s="1">
        <v>24.019999901586001</v>
      </c>
      <c r="BE837" s="2">
        <v>2.5940610577122498E-2</v>
      </c>
      <c r="BF837" s="7">
        <f t="shared" si="308"/>
        <v>48805.018941422248</v>
      </c>
      <c r="BG837" s="7">
        <f>BF837/MAX(BF$2:BF836)-1</f>
        <v>-0.18445219902820187</v>
      </c>
      <c r="BH837" s="2">
        <v>8.8960000000000008</v>
      </c>
    </row>
    <row r="838" spans="1:60" x14ac:dyDescent="0.25">
      <c r="A838" s="5">
        <v>201604</v>
      </c>
      <c r="B838" s="4">
        <v>42461</v>
      </c>
      <c r="C838" s="2">
        <v>1.17001183569144</v>
      </c>
      <c r="D838" s="7">
        <f t="shared" si="297"/>
        <v>1296711.4863398499</v>
      </c>
      <c r="E838" s="7">
        <f>D838/MAX(D$2:D837)-1</f>
        <v>-0.15165613146524004</v>
      </c>
      <c r="F838" s="7">
        <f t="shared" si="287"/>
        <v>-0.10151266987723551</v>
      </c>
      <c r="G838" s="1">
        <v>20.049999904364</v>
      </c>
      <c r="H838" s="2">
        <v>0.90116222517170497</v>
      </c>
      <c r="I838" s="7">
        <f t="shared" si="298"/>
        <v>1699299.8219047203</v>
      </c>
      <c r="J838" s="7">
        <f>I838/MAX(I$2:I837)-1</f>
        <v>-0.1168448676670123</v>
      </c>
      <c r="K838" s="7">
        <f t="shared" si="288"/>
        <v>-0.11719812747402458</v>
      </c>
      <c r="L838" s="1">
        <v>20.049999904364</v>
      </c>
      <c r="M838" s="2">
        <v>0.70777124389417301</v>
      </c>
      <c r="N838" s="7">
        <f t="shared" si="299"/>
        <v>930138.43918325601</v>
      </c>
      <c r="O838" s="7">
        <f>N838/MAX(N$2:N837)-1</f>
        <v>-0.10542141297093155</v>
      </c>
      <c r="P838" s="7">
        <f t="shared" si="289"/>
        <v>-0.12848111215295366</v>
      </c>
      <c r="Q838" s="1">
        <v>20.049999904364</v>
      </c>
      <c r="R838" s="2">
        <v>0.63722380312186999</v>
      </c>
      <c r="S838" s="7">
        <f t="shared" si="300"/>
        <v>568015.42811059987</v>
      </c>
      <c r="T838" s="7">
        <f>S838/MAX(S$2:S837)-1</f>
        <v>-9.9552338389142903E-2</v>
      </c>
      <c r="U838" s="7">
        <f t="shared" si="290"/>
        <v>-0.13259705224547136</v>
      </c>
      <c r="V838" s="1">
        <v>20.049999904364</v>
      </c>
      <c r="W838" s="2">
        <v>0.61101231294386404</v>
      </c>
      <c r="X838" s="7">
        <f t="shared" si="301"/>
        <v>465963.75378553761</v>
      </c>
      <c r="Y838" s="7">
        <f>X838/MAX(X$2:X837)-1</f>
        <v>-9.7888662276379157E-2</v>
      </c>
      <c r="Z838" s="7">
        <f t="shared" si="291"/>
        <v>-0.1341263057822013</v>
      </c>
      <c r="AA838" s="1">
        <v>20.049999904364</v>
      </c>
      <c r="AB838" s="2">
        <v>0.59134810093938805</v>
      </c>
      <c r="AC838" s="7">
        <f t="shared" si="302"/>
        <v>380140.34908003052</v>
      </c>
      <c r="AD838" s="7">
        <f>AC838/MAX(AC$2:AC837)-1</f>
        <v>-9.6308087069509885E-2</v>
      </c>
      <c r="AE838" s="7">
        <f t="shared" si="292"/>
        <v>-0.13527357232640114</v>
      </c>
      <c r="AF838" s="1">
        <v>20.049999904364</v>
      </c>
      <c r="AG838" s="2">
        <v>0.57766119401645699</v>
      </c>
      <c r="AH838" s="7">
        <f t="shared" si="303"/>
        <v>300543.01083707262</v>
      </c>
      <c r="AI838" s="7">
        <f>AH838/MAX(AH$2:AH837)-1</f>
        <v>-9.4493257345939607E-2</v>
      </c>
      <c r="AJ838" s="7">
        <f t="shared" si="293"/>
        <v>-0.13607210574348816</v>
      </c>
      <c r="AK838" s="1">
        <v>20.049999904364</v>
      </c>
      <c r="AL838" s="2">
        <v>0.56922407400887598</v>
      </c>
      <c r="AM838" s="7">
        <f t="shared" si="304"/>
        <v>248381.33039301963</v>
      </c>
      <c r="AN838" s="7">
        <f>AM838/MAX(AM$2:AM837)-1</f>
        <v>-9.4368574868554211E-2</v>
      </c>
      <c r="AO838" s="7">
        <f t="shared" si="294"/>
        <v>-0.13656435153049928</v>
      </c>
      <c r="AP838" s="1">
        <v>20.049999904364</v>
      </c>
      <c r="AQ838" s="2">
        <v>0.57723585641870701</v>
      </c>
      <c r="AR838" s="7">
        <f t="shared" si="305"/>
        <v>211950.00296620835</v>
      </c>
      <c r="AS838" s="7">
        <f>IF(AR838/MAX(AR$2:AR837)-1&lt;0,AR838/MAX(AR$2:AR837)-1,0)</f>
        <v>-9.468315730063448E-2</v>
      </c>
      <c r="AT838" s="7">
        <f t="shared" si="295"/>
        <v>-0.13609692115921801</v>
      </c>
      <c r="AU838" s="1">
        <v>20.049999904364</v>
      </c>
      <c r="AV838" s="2">
        <v>0.59356251394159298</v>
      </c>
      <c r="AW838" s="7">
        <f t="shared" si="306"/>
        <v>178090.47107853447</v>
      </c>
      <c r="AX838" s="7">
        <f>IF(AW838/MAX(AW$2:AW837)-1&lt;0,AW838/MAX(AW$2:AW837)-1,0)</f>
        <v>-9.6184510958667979E-2</v>
      </c>
      <c r="AY838" s="7">
        <f t="shared" si="296"/>
        <v>-0.13514437711878791</v>
      </c>
      <c r="AZ838" s="1">
        <v>20.049999904364</v>
      </c>
      <c r="BA838" s="2">
        <v>4.3520000000000003</v>
      </c>
      <c r="BB838" s="7">
        <f t="shared" si="307"/>
        <v>5259.0808625503259</v>
      </c>
      <c r="BC838" s="7">
        <f>BB838/MAX(BB$2:BB837)-1</f>
        <v>-0.10365442949965065</v>
      </c>
      <c r="BD838" s="1">
        <v>20.049999904364</v>
      </c>
      <c r="BE838" s="2">
        <v>2.9099446104228499</v>
      </c>
      <c r="BF838" s="7">
        <f t="shared" si="308"/>
        <v>50225.21795972401</v>
      </c>
      <c r="BG838" s="7">
        <f>BF838/MAX(BF$2:BF837)-1</f>
        <v>-0.16072020974840096</v>
      </c>
      <c r="BH838" s="2">
        <v>4.3520000000000003</v>
      </c>
    </row>
    <row r="839" spans="1:60" x14ac:dyDescent="0.25">
      <c r="A839" s="5">
        <v>201605</v>
      </c>
      <c r="B839" s="4">
        <v>42491</v>
      </c>
      <c r="C839" s="2">
        <v>-0.79999996775139404</v>
      </c>
      <c r="D839" s="7">
        <f t="shared" si="297"/>
        <v>1286337.7948673025</v>
      </c>
      <c r="E839" s="7">
        <f>D839/MAX(D$2:D838)-1</f>
        <v>-0.15844288213993896</v>
      </c>
      <c r="F839" s="7">
        <f t="shared" si="287"/>
        <v>-1.724057082943832</v>
      </c>
      <c r="G839" s="1">
        <v>3.7199999036237998</v>
      </c>
      <c r="H839" s="2">
        <v>-3.2410129341565601</v>
      </c>
      <c r="I839" s="7">
        <f t="shared" si="298"/>
        <v>1644225.2948866889</v>
      </c>
      <c r="J839" s="7">
        <f>I839/MAX(I$2:I838)-1</f>
        <v>-0.14546803973459188</v>
      </c>
      <c r="K839" s="7">
        <f t="shared" si="288"/>
        <v>-2</v>
      </c>
      <c r="L839" s="1">
        <v>3.7199999036237998</v>
      </c>
      <c r="M839" s="2">
        <v>-3.0382117849469501</v>
      </c>
      <c r="N839" s="7">
        <f t="shared" si="299"/>
        <v>901878.86350766872</v>
      </c>
      <c r="O839" s="7">
        <f>N839/MAX(N$2:N838)-1</f>
        <v>-0.13260060502766058</v>
      </c>
      <c r="P839" s="7">
        <f t="shared" si="289"/>
        <v>-2</v>
      </c>
      <c r="Q839" s="1">
        <v>3.7199999036237998</v>
      </c>
      <c r="R839" s="2">
        <v>-2.9333134839964901</v>
      </c>
      <c r="S839" s="7">
        <f t="shared" si="300"/>
        <v>551353.75496665121</v>
      </c>
      <c r="T839" s="7">
        <f>S839/MAX(S$2:S838)-1</f>
        <v>-0.12596529106350529</v>
      </c>
      <c r="U839" s="7">
        <f t="shared" si="290"/>
        <v>-2</v>
      </c>
      <c r="V839" s="1">
        <v>3.7199999036237998</v>
      </c>
      <c r="W839" s="2">
        <v>-2.8918970199395</v>
      </c>
      <c r="X839" s="7">
        <f t="shared" si="301"/>
        <v>452488.56187581539</v>
      </c>
      <c r="Y839" s="7">
        <f>X839/MAX(X$2:X838)-1</f>
        <v>-0.12397679316854493</v>
      </c>
      <c r="Z839" s="7">
        <f t="shared" si="291"/>
        <v>-2</v>
      </c>
      <c r="AA839" s="1">
        <v>3.7199999036237998</v>
      </c>
      <c r="AB839" s="2">
        <v>-2.8448721913805799</v>
      </c>
      <c r="AC839" s="7">
        <f t="shared" si="302"/>
        <v>369325.84200083569</v>
      </c>
      <c r="AD839" s="7">
        <f>AC839/MAX(AC$2:AC838)-1</f>
        <v>-0.12201696699622455</v>
      </c>
      <c r="AE839" s="7">
        <f t="shared" si="292"/>
        <v>-2</v>
      </c>
      <c r="AF839" s="1">
        <v>3.7199999036237998</v>
      </c>
      <c r="AG839" s="2">
        <v>-2.7798484352320001</v>
      </c>
      <c r="AH839" s="7">
        <f t="shared" si="303"/>
        <v>292188.37065311911</v>
      </c>
      <c r="AI839" s="7">
        <f>AH839/MAX(AH$2:AH838)-1</f>
        <v>-0.11966497236252871</v>
      </c>
      <c r="AJ839" s="7">
        <f t="shared" si="293"/>
        <v>-2</v>
      </c>
      <c r="AK839" s="1">
        <v>3.7199999036237998</v>
      </c>
      <c r="AL839" s="2">
        <v>-2.7183382116485202</v>
      </c>
      <c r="AM839" s="7">
        <f t="shared" si="304"/>
        <v>241629.48577834523</v>
      </c>
      <c r="AN839" s="7">
        <f>AM839/MAX(AM$2:AM838)-1</f>
        <v>-0.11898669995459932</v>
      </c>
      <c r="AO839" s="7">
        <f t="shared" si="294"/>
        <v>-2</v>
      </c>
      <c r="AP839" s="1">
        <v>3.7199999036237998</v>
      </c>
      <c r="AQ839" s="2">
        <v>-2.67512019160471</v>
      </c>
      <c r="AR839" s="7">
        <f t="shared" si="305"/>
        <v>206280.08564075254</v>
      </c>
      <c r="AS839" s="7">
        <f>IF(AR839/MAX(AR$2:AR838)-1&lt;0,AR839/MAX(AR$2:AR838)-1,0)</f>
        <v>-0.11890147095768344</v>
      </c>
      <c r="AT839" s="7">
        <f t="shared" si="295"/>
        <v>-2</v>
      </c>
      <c r="AU839" s="1">
        <v>3.7199999036237998</v>
      </c>
      <c r="AV839" s="2">
        <v>-2.6427709555663101</v>
      </c>
      <c r="AW839" s="7">
        <f t="shared" si="306"/>
        <v>173383.94783423975</v>
      </c>
      <c r="AX839" s="7">
        <f>IF(AW839/MAX(AW$2:AW838)-1&lt;0,AW839/MAX(AW$2:AW838)-1,0)</f>
        <v>-0.1200702841949618</v>
      </c>
      <c r="AY839" s="7">
        <f t="shared" si="296"/>
        <v>-2</v>
      </c>
      <c r="AZ839" s="1">
        <v>3.7199999036237998</v>
      </c>
      <c r="BA839" s="2">
        <v>-0.39599999999999991</v>
      </c>
      <c r="BB839" s="7">
        <f t="shared" si="307"/>
        <v>5238.2549023346264</v>
      </c>
      <c r="BC839" s="7">
        <f>BB839/MAX(BB$2:BB838)-1</f>
        <v>-0.10720395795883209</v>
      </c>
      <c r="BD839" s="1">
        <v>3.7199999036237998</v>
      </c>
      <c r="BE839" s="2">
        <v>2.0607101994262198</v>
      </c>
      <c r="BF839" s="7">
        <f t="shared" si="308"/>
        <v>51260.214148904095</v>
      </c>
      <c r="BG839" s="7">
        <f>BF839/MAX(BF$2:BF838)-1</f>
        <v>-0.14342508550896327</v>
      </c>
      <c r="BH839" s="2">
        <v>-0.39599999999999991</v>
      </c>
    </row>
    <row r="840" spans="1:60" x14ac:dyDescent="0.25">
      <c r="A840" s="5">
        <v>201606</v>
      </c>
      <c r="B840" s="4">
        <v>42522</v>
      </c>
      <c r="C840" s="2">
        <v>1.6199798777457199</v>
      </c>
      <c r="D840" s="7">
        <f t="shared" si="297"/>
        <v>1307176.2083039908</v>
      </c>
      <c r="E840" s="7">
        <f>D840/MAX(D$2:D839)-1</f>
        <v>-0.14480982617086924</v>
      </c>
      <c r="F840" s="7">
        <f t="shared" si="287"/>
        <v>-0.42363696750999824</v>
      </c>
      <c r="G840" s="1">
        <v>7.2699944794250904</v>
      </c>
      <c r="H840" s="2">
        <v>1.11693032427939</v>
      </c>
      <c r="I840" s="7">
        <f t="shared" si="298"/>
        <v>1662590.1458047507</v>
      </c>
      <c r="J840" s="7">
        <f>I840/MAX(I$2:I839)-1</f>
        <v>-0.13592351313972839</v>
      </c>
      <c r="K840" s="7">
        <f t="shared" si="288"/>
        <v>-0.55039061175566073</v>
      </c>
      <c r="L840" s="1">
        <v>7.2699944794250904</v>
      </c>
      <c r="M840" s="2">
        <v>0.87177471125087502</v>
      </c>
      <c r="N840" s="7">
        <f t="shared" si="299"/>
        <v>909741.21536584548</v>
      </c>
      <c r="O840" s="7">
        <f>N840/MAX(N$2:N839)-1</f>
        <v>-0.12503883645674851</v>
      </c>
      <c r="P840" s="7">
        <f t="shared" si="289"/>
        <v>-0.61216259255660077</v>
      </c>
      <c r="Q840" s="1">
        <v>7.2699944794250904</v>
      </c>
      <c r="R840" s="2">
        <v>0.78968233704887703</v>
      </c>
      <c r="S840" s="7">
        <f t="shared" si="300"/>
        <v>555707.69818427856</v>
      </c>
      <c r="T840" s="7">
        <f>S840/MAX(S$2:S839)-1</f>
        <v>-0.11906319334735727</v>
      </c>
      <c r="U840" s="7">
        <f t="shared" si="290"/>
        <v>-0.63284744859748465</v>
      </c>
      <c r="V840" s="1">
        <v>7.2699944794250904</v>
      </c>
      <c r="W840" s="2">
        <v>0.74841251427554301</v>
      </c>
      <c r="X840" s="7">
        <f t="shared" si="301"/>
        <v>455875.04289855948</v>
      </c>
      <c r="Y840" s="7">
        <f>X840/MAX(X$2:X839)-1</f>
        <v>-0.11742052586066032</v>
      </c>
      <c r="Z840" s="7">
        <f t="shared" si="291"/>
        <v>-0.64324622620865046</v>
      </c>
      <c r="AA840" s="1">
        <v>7.2699944794250904</v>
      </c>
      <c r="AB840" s="2">
        <v>0.72428302036149705</v>
      </c>
      <c r="AC840" s="7">
        <f t="shared" si="302"/>
        <v>372000.80636425485</v>
      </c>
      <c r="AD840" s="7">
        <f>AC840/MAX(AC$2:AC839)-1</f>
        <v>-0.11565788496652341</v>
      </c>
      <c r="AE840" s="7">
        <f t="shared" si="292"/>
        <v>-0.64932614669826005</v>
      </c>
      <c r="AF840" s="1">
        <v>7.2699944794250904</v>
      </c>
      <c r="AG840" s="2">
        <v>0.70787609444076005</v>
      </c>
      <c r="AH840" s="7">
        <f t="shared" si="303"/>
        <v>294256.70227970852</v>
      </c>
      <c r="AI840" s="7">
        <f>AH840/MAX(AH$2:AH839)-1</f>
        <v>-0.11343329115089451</v>
      </c>
      <c r="AJ840" s="7">
        <f t="shared" si="293"/>
        <v>-0.65346020791945003</v>
      </c>
      <c r="AK840" s="1">
        <v>7.2699944794250904</v>
      </c>
      <c r="AL840" s="2">
        <v>0.69635377563261802</v>
      </c>
      <c r="AM840" s="7">
        <f t="shared" si="304"/>
        <v>243312.08182560443</v>
      </c>
      <c r="AN840" s="7">
        <f>AM840/MAX(AM$2:AM839)-1</f>
        <v>-0.11285173057590758</v>
      </c>
      <c r="AO840" s="7">
        <f t="shared" si="294"/>
        <v>-0.65636349227588875</v>
      </c>
      <c r="AP840" s="1">
        <v>7.2699944794250904</v>
      </c>
      <c r="AQ840" s="2">
        <v>0.69212367811264097</v>
      </c>
      <c r="AR840" s="7">
        <f t="shared" si="305"/>
        <v>207707.79895670322</v>
      </c>
      <c r="AS840" s="7">
        <f>IF(AR840/MAX(AR$2:AR839)-1&lt;0,AR840/MAX(AR$2:AR839)-1,0)</f>
        <v>-0.11280317941067941</v>
      </c>
      <c r="AT840" s="7">
        <f t="shared" si="295"/>
        <v>-0.6574293520355825</v>
      </c>
      <c r="AU840" s="1">
        <v>7.2699944794250904</v>
      </c>
      <c r="AV840" s="2">
        <v>0.58171606234715201</v>
      </c>
      <c r="AW840" s="7">
        <f t="shared" si="306"/>
        <v>174392.55010832314</v>
      </c>
      <c r="AX840" s="7">
        <f>IF(AW840/MAX(AW$2:AW839)-1&lt;0,AW840/MAX(AW$2:AW839)-1,0)</f>
        <v>-0.1149515917007583</v>
      </c>
      <c r="AY840" s="7">
        <f t="shared" si="296"/>
        <v>-0.6852488134670045</v>
      </c>
      <c r="AZ840" s="1">
        <v>7.2699944794250904</v>
      </c>
      <c r="BA840" s="2">
        <v>0.79800000000000004</v>
      </c>
      <c r="BB840" s="7">
        <f t="shared" si="307"/>
        <v>5280.0561764552576</v>
      </c>
      <c r="BC840" s="7">
        <f>BB840/MAX(BB$2:BB839)-1</f>
        <v>-0.10007944554334336</v>
      </c>
      <c r="BD840" s="1">
        <v>7.2699944794250904</v>
      </c>
      <c r="BE840" s="2">
        <v>3.3012758168565801</v>
      </c>
      <c r="BF840" s="7">
        <f t="shared" si="308"/>
        <v>52952.455202270758</v>
      </c>
      <c r="BG840" s="7">
        <f>BF840/MAX(BF$2:BF839)-1</f>
        <v>-0.11514718500361076</v>
      </c>
      <c r="BH840" s="2">
        <v>0.79800000000000004</v>
      </c>
    </row>
    <row r="841" spans="1:60" x14ac:dyDescent="0.25">
      <c r="A841" s="5">
        <v>201607</v>
      </c>
      <c r="B841" s="4">
        <v>42552</v>
      </c>
      <c r="C841" s="2">
        <v>7.3200000249074</v>
      </c>
      <c r="D841" s="7">
        <f t="shared" si="297"/>
        <v>1402861.5070774266</v>
      </c>
      <c r="E841" s="7">
        <f>D841/MAX(D$2:D840)-1</f>
        <v>-8.2209905233571079E-2</v>
      </c>
      <c r="F841" s="7">
        <f t="shared" si="287"/>
        <v>0.83042685062617139</v>
      </c>
      <c r="G841" s="1">
        <v>8.8299996694135796</v>
      </c>
      <c r="H841" s="2">
        <v>5.5912728024611402</v>
      </c>
      <c r="I841" s="7">
        <f t="shared" si="298"/>
        <v>1755550.0964435309</v>
      </c>
      <c r="J841" s="7">
        <f>I841/MAX(I$2:I840)-1</f>
        <v>-8.7610639537448187E-2</v>
      </c>
      <c r="K841" s="7">
        <f t="shared" si="288"/>
        <v>0.63629056682965968</v>
      </c>
      <c r="L841" s="1">
        <v>8.8299996694135796</v>
      </c>
      <c r="M841" s="2">
        <v>5.1292483187285498</v>
      </c>
      <c r="N841" s="7">
        <f t="shared" si="299"/>
        <v>956404.10135977867</v>
      </c>
      <c r="O841" s="7">
        <f>N841/MAX(N$2:N840)-1</f>
        <v>-8.0159905686178701E-2</v>
      </c>
      <c r="P841" s="7">
        <f t="shared" si="289"/>
        <v>0.58440515938641835</v>
      </c>
      <c r="Q841" s="1">
        <v>8.8299996694135796</v>
      </c>
      <c r="R841" s="2">
        <v>4.8082778498188601</v>
      </c>
      <c r="S841" s="7">
        <f t="shared" si="300"/>
        <v>582427.66834581143</v>
      </c>
      <c r="T841" s="7">
        <f>S841/MAX(S$2:S840)-1</f>
        <v>-7.6705304002176788E-2</v>
      </c>
      <c r="U841" s="7">
        <f t="shared" si="290"/>
        <v>0.54836013549052831</v>
      </c>
      <c r="V841" s="1">
        <v>8.8299996694135796</v>
      </c>
      <c r="W841" s="2">
        <v>4.6470697582392804</v>
      </c>
      <c r="X841" s="7">
        <f t="shared" si="301"/>
        <v>477059.87415245874</v>
      </c>
      <c r="Y841" s="7">
        <f>X841/MAX(X$2:X840)-1</f>
        <v>-7.640644202550384E-2</v>
      </c>
      <c r="Z841" s="7">
        <f t="shared" si="291"/>
        <v>0.53025644659685722</v>
      </c>
      <c r="AA841" s="1">
        <v>8.8299996694135796</v>
      </c>
      <c r="AB841" s="2">
        <v>4.6041922834829698</v>
      </c>
      <c r="AC841" s="7">
        <f t="shared" si="302"/>
        <v>389128.4387853723</v>
      </c>
      <c r="AD841" s="7">
        <f>AC841/MAX(AC$2:AC840)-1</f>
        <v>-7.4941073546561987E-2</v>
      </c>
      <c r="AE841" s="7">
        <f t="shared" si="292"/>
        <v>0.52544130080653995</v>
      </c>
      <c r="AF841" s="1">
        <v>8.8299996694135796</v>
      </c>
      <c r="AG841" s="2">
        <v>4.6425571648831596</v>
      </c>
      <c r="AH841" s="7">
        <f t="shared" si="303"/>
        <v>307917.73789454403</v>
      </c>
      <c r="AI841" s="7">
        <f>AH841/MAX(AH$2:AH840)-1</f>
        <v>-7.2273924887751639E-2</v>
      </c>
      <c r="AJ841" s="7">
        <f t="shared" si="293"/>
        <v>0.52974968179725956</v>
      </c>
      <c r="AK841" s="1">
        <v>8.8299996694135796</v>
      </c>
      <c r="AL841" s="2">
        <v>4.6737623540353299</v>
      </c>
      <c r="AM841" s="7">
        <f t="shared" si="304"/>
        <v>254683.9103087892</v>
      </c>
      <c r="AN841" s="7">
        <f>AM841/MAX(AM$2:AM840)-1</f>
        <v>-7.1388528735088386E-2</v>
      </c>
      <c r="AO841" s="7">
        <f t="shared" si="294"/>
        <v>0.5332540284509768</v>
      </c>
      <c r="AP841" s="1">
        <v>8.8299996694135796</v>
      </c>
      <c r="AQ841" s="2">
        <v>4.19770823449457</v>
      </c>
      <c r="AR841" s="7">
        <f t="shared" si="305"/>
        <v>216426.76633719617</v>
      </c>
      <c r="AS841" s="7">
        <f>IF(AR841/MAX(AR$2:AR840)-1&lt;0,AR841/MAX(AR$2:AR840)-1,0)</f>
        <v>-7.5561245416627565E-2</v>
      </c>
      <c r="AT841" s="7">
        <f t="shared" si="295"/>
        <v>0.47979309114770219</v>
      </c>
      <c r="AU841" s="1">
        <v>8.8299996694135796</v>
      </c>
      <c r="AV841" s="2">
        <v>3.7433266976017401</v>
      </c>
      <c r="AW841" s="7">
        <f t="shared" si="306"/>
        <v>180920.63299515648</v>
      </c>
      <c r="AX841" s="7">
        <f>IF(AW841/MAX(AW$2:AW840)-1&lt;0,AW841/MAX(AW$2:AW840)-1,0)</f>
        <v>-8.182133834619354E-2</v>
      </c>
      <c r="AY841" s="7">
        <f t="shared" si="296"/>
        <v>0.42876598759269713</v>
      </c>
      <c r="AZ841" s="1">
        <v>8.8299996694135796</v>
      </c>
      <c r="BA841" s="2">
        <v>4.8290000000000006</v>
      </c>
      <c r="BB841" s="7">
        <f t="shared" si="307"/>
        <v>5535.0300892162813</v>
      </c>
      <c r="BC841" s="7">
        <f>BB841/MAX(BB$2:BB840)-1</f>
        <v>-5.6622281968631505E-2</v>
      </c>
      <c r="BD841" s="1">
        <v>8.8299996694135796</v>
      </c>
      <c r="BE841" s="2">
        <v>-7.47098915166374E-2</v>
      </c>
      <c r="BF841" s="7">
        <f t="shared" si="308"/>
        <v>52912.894480433744</v>
      </c>
      <c r="BG841" s="7">
        <f>BF841/MAX(BF$2:BF840)-1</f>
        <v>-0.11580825758177649</v>
      </c>
      <c r="BH841" s="2">
        <v>4.8290000000000006</v>
      </c>
    </row>
    <row r="842" spans="1:60" x14ac:dyDescent="0.25">
      <c r="F842" s="7"/>
      <c r="G842" s="7"/>
      <c r="K842" s="7"/>
      <c r="L842" s="7"/>
      <c r="P842" s="7"/>
      <c r="Q842" s="7"/>
      <c r="U842" s="7"/>
      <c r="V842" s="7"/>
      <c r="Z842" s="7"/>
      <c r="AA842" s="7"/>
      <c r="AE842" s="7"/>
      <c r="AF842" s="7"/>
      <c r="AJ842" s="7"/>
      <c r="AK842" s="7"/>
      <c r="AO842" s="7"/>
      <c r="AP842" s="7"/>
      <c r="AT842" s="7"/>
      <c r="AU842" s="7"/>
      <c r="AY842" s="7"/>
      <c r="AZ842" s="1"/>
      <c r="BD842" s="1"/>
    </row>
    <row r="843" spans="1:60" x14ac:dyDescent="0.25">
      <c r="F843" s="7"/>
      <c r="G843" s="7"/>
      <c r="K843" s="7"/>
      <c r="L843" s="7"/>
      <c r="P843" s="7"/>
      <c r="Q843" s="7"/>
      <c r="U843" s="7"/>
      <c r="V843" s="7"/>
      <c r="Z843" s="7"/>
      <c r="AA843" s="7"/>
      <c r="AE843" s="7"/>
      <c r="AF843" s="7"/>
      <c r="AJ843" s="7"/>
      <c r="AK843" s="7"/>
      <c r="AO843" s="7"/>
      <c r="AP843" s="7"/>
      <c r="AT843" s="7"/>
      <c r="AU843" s="7"/>
      <c r="AY843" s="7"/>
      <c r="AZ843" s="1"/>
      <c r="BD843" s="1"/>
    </row>
    <row r="844" spans="1:60" x14ac:dyDescent="0.25">
      <c r="F844" s="7"/>
      <c r="G844" s="7"/>
      <c r="K844" s="7"/>
      <c r="L844" s="7"/>
      <c r="P844" s="7"/>
      <c r="Q844" s="7"/>
      <c r="U844" s="7"/>
      <c r="V844" s="7"/>
      <c r="Z844" s="7"/>
      <c r="AA844" s="7"/>
      <c r="AE844" s="7"/>
      <c r="AF844" s="7"/>
      <c r="AJ844" s="7"/>
      <c r="AK844" s="7"/>
      <c r="AO844" s="7"/>
      <c r="AP844" s="7"/>
      <c r="AT844" s="7"/>
      <c r="AU844" s="7"/>
      <c r="AY844" s="7"/>
      <c r="AZ844" s="1"/>
      <c r="BD844" s="1"/>
    </row>
    <row r="845" spans="1:60" x14ac:dyDescent="0.25">
      <c r="F845" s="7"/>
      <c r="G845" s="7"/>
      <c r="K845" s="7"/>
      <c r="L845" s="7"/>
      <c r="P845" s="7"/>
      <c r="Q845" s="7"/>
      <c r="U845" s="7"/>
      <c r="V845" s="7"/>
      <c r="Z845" s="7"/>
      <c r="AA845" s="7"/>
      <c r="AE845" s="7"/>
      <c r="AF845" s="7"/>
      <c r="AJ845" s="7"/>
      <c r="AK845" s="7"/>
      <c r="AO845" s="7"/>
      <c r="AP845" s="7"/>
      <c r="AT845" s="7"/>
      <c r="AU845" s="7"/>
      <c r="AY845" s="7"/>
      <c r="AZ845" s="1"/>
      <c r="BD845" s="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E9F591-9869-4E34-9EDA-8579EAB238E7}">
  <dimension ref="A1:K841"/>
  <sheetViews>
    <sheetView topLeftCell="A804" workbookViewId="0">
      <selection activeCell="F2" sqref="F2:F841"/>
    </sheetView>
  </sheetViews>
  <sheetFormatPr defaultRowHeight="15" x14ac:dyDescent="0.25"/>
  <cols>
    <col min="1" max="1" width="14.85546875" bestFit="1" customWidth="1"/>
    <col min="2" max="2" width="11.7109375" bestFit="1" customWidth="1"/>
    <col min="4" max="4" width="12.5703125" bestFit="1" customWidth="1"/>
    <col min="5" max="5" width="10.42578125" bestFit="1" customWidth="1"/>
    <col min="6" max="6" width="19.140625" bestFit="1" customWidth="1"/>
    <col min="7" max="7" width="36.28515625" bestFit="1" customWidth="1"/>
    <col min="9" max="9" width="22.28515625" bestFit="1" customWidth="1"/>
    <col min="10" max="10" width="36.28515625" style="5" bestFit="1" customWidth="1"/>
    <col min="11" max="11" width="9.140625" style="5"/>
  </cols>
  <sheetData>
    <row r="1" spans="1:11" x14ac:dyDescent="0.25">
      <c r="A1" t="s">
        <v>35</v>
      </c>
      <c r="B1" t="s">
        <v>36</v>
      </c>
      <c r="C1" t="s">
        <v>38</v>
      </c>
      <c r="D1" t="s">
        <v>39</v>
      </c>
      <c r="E1" t="s">
        <v>37</v>
      </c>
      <c r="F1" t="s">
        <v>40</v>
      </c>
      <c r="G1" t="s">
        <v>41</v>
      </c>
      <c r="I1" t="s">
        <v>42</v>
      </c>
      <c r="J1" s="5" t="s">
        <v>41</v>
      </c>
    </row>
    <row r="2" spans="1:11" x14ac:dyDescent="0.25">
      <c r="A2" s="2">
        <v>-4.5100121407466798</v>
      </c>
      <c r="B2" s="2">
        <v>3.1666692218815101E-2</v>
      </c>
      <c r="C2" s="7">
        <f>IF(A2&lt;0,A2+B2,B2-A2)</f>
        <v>-4.4783454485278646</v>
      </c>
      <c r="D2" s="2">
        <v>-6.5117893939363638</v>
      </c>
      <c r="E2" s="2">
        <f>ABS(B2-ABS(D2))</f>
        <v>6.4801227017175487</v>
      </c>
      <c r="F2" s="1">
        <v>3.1666692218815101E-2</v>
      </c>
      <c r="G2">
        <f>IF(D2&gt;F2,1,0)</f>
        <v>0</v>
      </c>
      <c r="H2">
        <f>SUM(G2:G841)</f>
        <v>0</v>
      </c>
      <c r="I2" s="1">
        <v>3.1654202147766097E-2</v>
      </c>
      <c r="J2" s="5">
        <f>IF(D2&gt;I2,1,0)</f>
        <v>0</v>
      </c>
      <c r="K2" s="5">
        <f>SUM(J2:J841)</f>
        <v>17</v>
      </c>
    </row>
    <row r="3" spans="1:11" x14ac:dyDescent="0.25">
      <c r="A3" s="2">
        <v>-7.7400024239712302</v>
      </c>
      <c r="B3" s="2">
        <v>3.1664820940548198E-2</v>
      </c>
      <c r="C3" s="7">
        <f t="shared" ref="C3:C66" si="0">IF(A3&lt;0,A3+B3,B3-A3)</f>
        <v>-7.7083376030306816</v>
      </c>
      <c r="D3" s="2">
        <v>-11.717243939390908</v>
      </c>
      <c r="E3" s="2">
        <f t="shared" ref="E3:E66" si="1">ABS(B3-ABS(D3))</f>
        <v>11.685579118450359</v>
      </c>
      <c r="F3" s="1">
        <v>3.1664820940548198E-2</v>
      </c>
      <c r="G3" s="5">
        <f t="shared" ref="G3:G66" si="2">IF(D3&gt;F3,1,0)</f>
        <v>0</v>
      </c>
      <c r="I3" s="1">
        <v>3.1664214154817599E-2</v>
      </c>
      <c r="J3" s="5">
        <f t="shared" ref="J3:J66" si="3">IF(D3&gt;I3,1,0)</f>
        <v>0</v>
      </c>
    </row>
    <row r="4" spans="1:11" x14ac:dyDescent="0.25">
      <c r="A4" s="2">
        <v>1.58999970795905</v>
      </c>
      <c r="B4" s="2">
        <v>1.5899992365696001</v>
      </c>
      <c r="C4" s="7">
        <f t="shared" si="0"/>
        <v>-4.7138944991864662E-7</v>
      </c>
      <c r="D4" s="2">
        <v>-1.5490621212090911</v>
      </c>
      <c r="E4" s="2">
        <f t="shared" si="1"/>
        <v>4.0937115360508924E-2</v>
      </c>
      <c r="F4" s="1">
        <v>1.5899992365696001</v>
      </c>
      <c r="G4" s="5">
        <f t="shared" si="2"/>
        <v>0</v>
      </c>
      <c r="I4" s="1">
        <v>3.5595182093093397E-2</v>
      </c>
      <c r="J4" s="5">
        <f t="shared" si="3"/>
        <v>0</v>
      </c>
    </row>
    <row r="5" spans="1:11" x14ac:dyDescent="0.25">
      <c r="A5" s="2">
        <v>1.4399955390905901</v>
      </c>
      <c r="B5" s="2">
        <v>1.43999290234021</v>
      </c>
      <c r="C5" s="7">
        <f t="shared" si="0"/>
        <v>-2.6367503800361902E-6</v>
      </c>
      <c r="D5" s="2">
        <v>-0.48633484848181818</v>
      </c>
      <c r="E5" s="2">
        <f t="shared" si="1"/>
        <v>0.95365805385839186</v>
      </c>
      <c r="F5" s="1">
        <v>1.43999290234021</v>
      </c>
      <c r="G5" s="5">
        <f t="shared" si="2"/>
        <v>0</v>
      </c>
      <c r="I5" s="1">
        <v>0.20658271136303899</v>
      </c>
      <c r="J5" s="5">
        <f t="shared" si="3"/>
        <v>0</v>
      </c>
    </row>
    <row r="6" spans="1:11" x14ac:dyDescent="0.25">
      <c r="A6" s="2">
        <v>7.81999996417278</v>
      </c>
      <c r="B6" s="2">
        <v>7.8199982387297204</v>
      </c>
      <c r="C6" s="7">
        <f t="shared" si="0"/>
        <v>-1.725443059541476E-6</v>
      </c>
      <c r="D6" s="2">
        <v>4.5500287878818177</v>
      </c>
      <c r="E6" s="2">
        <f t="shared" si="1"/>
        <v>3.2699694508479027</v>
      </c>
      <c r="F6" s="1">
        <v>7.8199982387297204</v>
      </c>
      <c r="G6" s="5">
        <f t="shared" si="2"/>
        <v>0</v>
      </c>
      <c r="I6" s="1">
        <v>7.2218942364305798</v>
      </c>
      <c r="J6" s="5">
        <f t="shared" si="3"/>
        <v>0</v>
      </c>
    </row>
    <row r="7" spans="1:11" x14ac:dyDescent="0.25">
      <c r="A7" s="2">
        <v>9.9899994634283793</v>
      </c>
      <c r="B7" s="2">
        <v>9.9899993842736006</v>
      </c>
      <c r="C7" s="7">
        <f t="shared" si="0"/>
        <v>-7.9154778731549413E-8</v>
      </c>
      <c r="D7" s="2">
        <v>2.5209378787909098</v>
      </c>
      <c r="E7" s="2">
        <f t="shared" si="1"/>
        <v>7.4690615054826903</v>
      </c>
      <c r="F7" s="1">
        <v>9.9899993842736006</v>
      </c>
      <c r="G7" s="5">
        <f t="shared" si="2"/>
        <v>0</v>
      </c>
      <c r="I7" s="1">
        <v>4.9401436426553298</v>
      </c>
      <c r="J7" s="5">
        <f t="shared" si="3"/>
        <v>0</v>
      </c>
    </row>
    <row r="8" spans="1:11" x14ac:dyDescent="0.25">
      <c r="A8" s="2">
        <v>0.239999952011579</v>
      </c>
      <c r="B8" s="2">
        <v>0.23999315724732601</v>
      </c>
      <c r="C8" s="7">
        <f t="shared" si="0"/>
        <v>-6.7947642529986307E-6</v>
      </c>
      <c r="D8" s="2">
        <v>-1.4426984848454545</v>
      </c>
      <c r="E8" s="2">
        <f t="shared" si="1"/>
        <v>1.2027053275981285</v>
      </c>
      <c r="F8" s="1">
        <v>0.23999315724732601</v>
      </c>
      <c r="G8" s="5">
        <f t="shared" si="2"/>
        <v>0</v>
      </c>
      <c r="I8" s="1">
        <v>3.2866932837389402E-2</v>
      </c>
      <c r="J8" s="5">
        <f t="shared" si="3"/>
        <v>0</v>
      </c>
    </row>
    <row r="9" spans="1:11" x14ac:dyDescent="0.25">
      <c r="A9" s="2">
        <v>1.4799999642530499</v>
      </c>
      <c r="B9" s="2">
        <v>1.4799995096335501</v>
      </c>
      <c r="C9" s="7">
        <f t="shared" si="0"/>
        <v>-4.5461949982339434E-7</v>
      </c>
      <c r="D9" s="2">
        <v>-2.5545166666636367</v>
      </c>
      <c r="E9" s="2">
        <f t="shared" si="1"/>
        <v>1.0745171570300867</v>
      </c>
      <c r="F9" s="1">
        <v>1.4799995096335501</v>
      </c>
      <c r="G9" s="5">
        <f t="shared" si="2"/>
        <v>0</v>
      </c>
      <c r="I9" s="1">
        <v>0.11214432686428601</v>
      </c>
      <c r="J9" s="5">
        <f t="shared" si="3"/>
        <v>0</v>
      </c>
    </row>
    <row r="10" spans="1:11" x14ac:dyDescent="0.25">
      <c r="A10" s="2">
        <v>-2.4300002240759802</v>
      </c>
      <c r="B10" s="2">
        <v>3.1666687030001202E-2</v>
      </c>
      <c r="C10" s="7">
        <f t="shared" si="0"/>
        <v>-2.3983335370459788</v>
      </c>
      <c r="D10" s="2">
        <v>-6.9526984848454552</v>
      </c>
      <c r="E10" s="2">
        <f t="shared" si="1"/>
        <v>6.9210317978154539</v>
      </c>
      <c r="F10" s="1">
        <v>3.1666687030001202E-2</v>
      </c>
      <c r="G10" s="5">
        <f t="shared" si="2"/>
        <v>0</v>
      </c>
      <c r="I10" s="1">
        <v>3.16604056429272E-2</v>
      </c>
      <c r="J10" s="5">
        <f t="shared" si="3"/>
        <v>0</v>
      </c>
    </row>
    <row r="11" spans="1:11" x14ac:dyDescent="0.25">
      <c r="A11" s="2">
        <v>-1.93000058254907</v>
      </c>
      <c r="B11" s="2">
        <v>3.1663690318046903E-2</v>
      </c>
      <c r="C11" s="7">
        <f t="shared" si="0"/>
        <v>-1.8983368922310231</v>
      </c>
      <c r="D11" s="2">
        <v>-3.2972439393909099</v>
      </c>
      <c r="E11" s="2">
        <f t="shared" si="1"/>
        <v>3.2655802490728632</v>
      </c>
      <c r="F11" s="1">
        <v>3.1663690318046903E-2</v>
      </c>
      <c r="G11" s="5">
        <f t="shared" si="2"/>
        <v>0</v>
      </c>
      <c r="I11" s="1">
        <v>3.16647671200007E-2</v>
      </c>
      <c r="J11" s="5">
        <f t="shared" si="3"/>
        <v>0</v>
      </c>
    </row>
    <row r="12" spans="1:11" x14ac:dyDescent="0.25">
      <c r="A12" s="2">
        <v>9.8799998247777108</v>
      </c>
      <c r="B12" s="2">
        <v>9.8799997231502594</v>
      </c>
      <c r="C12" s="7">
        <f t="shared" si="0"/>
        <v>-1.0162745134323359E-7</v>
      </c>
      <c r="D12" s="2">
        <v>5.4436651515181822</v>
      </c>
      <c r="E12" s="2">
        <f t="shared" si="1"/>
        <v>4.4363345716320772</v>
      </c>
      <c r="F12" s="1">
        <v>9.8799997231502594</v>
      </c>
      <c r="G12" s="5">
        <f t="shared" si="2"/>
        <v>0</v>
      </c>
      <c r="I12" s="1">
        <v>7.7868859854672303</v>
      </c>
      <c r="J12" s="5">
        <f t="shared" si="3"/>
        <v>0</v>
      </c>
    </row>
    <row r="13" spans="1:11" x14ac:dyDescent="0.25">
      <c r="A13" s="2">
        <v>8.4499996309340304</v>
      </c>
      <c r="B13" s="2">
        <v>8.4499998355446309</v>
      </c>
      <c r="C13" s="7">
        <f t="shared" si="0"/>
        <v>2.0461060046272905E-7</v>
      </c>
      <c r="D13" s="2">
        <v>5.2209378787909086</v>
      </c>
      <c r="E13" s="2">
        <f t="shared" si="1"/>
        <v>3.2290619567537222</v>
      </c>
      <c r="F13" s="1">
        <v>8.4499998355446309</v>
      </c>
      <c r="G13" s="5">
        <f t="shared" si="2"/>
        <v>0</v>
      </c>
      <c r="I13" s="1">
        <v>7.3243368802687296</v>
      </c>
      <c r="J13" s="5">
        <f t="shared" si="3"/>
        <v>0</v>
      </c>
    </row>
    <row r="14" spans="1:11" x14ac:dyDescent="0.25">
      <c r="A14" s="2">
        <v>-0.280007327416117</v>
      </c>
      <c r="B14" s="2">
        <v>5.4999769359457398E-2</v>
      </c>
      <c r="C14" s="7">
        <f t="shared" si="0"/>
        <v>-0.22500755805665962</v>
      </c>
      <c r="D14" s="2">
        <v>-1.869062121209091</v>
      </c>
      <c r="E14" s="2">
        <f t="shared" si="1"/>
        <v>1.8140623518496335</v>
      </c>
      <c r="F14" s="1">
        <v>5.4999769359457398E-2</v>
      </c>
      <c r="G14" s="5">
        <f t="shared" si="2"/>
        <v>0</v>
      </c>
      <c r="I14" s="1">
        <v>5.49712223838561E-2</v>
      </c>
      <c r="J14" s="5">
        <f t="shared" si="3"/>
        <v>0</v>
      </c>
    </row>
    <row r="15" spans="1:11" x14ac:dyDescent="0.25">
      <c r="A15" s="2">
        <v>2.1499967992738398</v>
      </c>
      <c r="B15" s="2">
        <v>2.1499997175371601</v>
      </c>
      <c r="C15" s="7">
        <f t="shared" si="0"/>
        <v>2.918263320328407E-6</v>
      </c>
      <c r="D15" s="2">
        <v>-4.9040909090909086E-2</v>
      </c>
      <c r="E15" s="2">
        <f t="shared" si="1"/>
        <v>2.1009588084462512</v>
      </c>
      <c r="F15" s="1">
        <v>2.1499997175371601</v>
      </c>
      <c r="G15" s="5">
        <f t="shared" si="2"/>
        <v>0</v>
      </c>
      <c r="I15" s="1">
        <v>0.84036705115838395</v>
      </c>
      <c r="J15" s="5">
        <f t="shared" si="3"/>
        <v>0</v>
      </c>
    </row>
    <row r="16" spans="1:11" x14ac:dyDescent="0.25">
      <c r="A16" s="2">
        <v>6.7799999281300103</v>
      </c>
      <c r="B16" s="2">
        <v>6.7799998015999696</v>
      </c>
      <c r="C16" s="7">
        <f t="shared" si="0"/>
        <v>-1.2653004066720541E-7</v>
      </c>
      <c r="D16" s="2">
        <v>2.8418749999999999</v>
      </c>
      <c r="E16" s="2">
        <f t="shared" si="1"/>
        <v>3.9381248015999697</v>
      </c>
      <c r="F16" s="1">
        <v>6.7799998015999696</v>
      </c>
      <c r="G16" s="5">
        <f t="shared" si="2"/>
        <v>0</v>
      </c>
      <c r="I16" s="1">
        <v>4.9431404064119402</v>
      </c>
      <c r="J16" s="5">
        <f t="shared" si="3"/>
        <v>0</v>
      </c>
    </row>
    <row r="17" spans="1:10" x14ac:dyDescent="0.25">
      <c r="A17" s="2">
        <v>-0.39000267830581298</v>
      </c>
      <c r="B17" s="2">
        <v>7.0828028274643601E-2</v>
      </c>
      <c r="C17" s="7">
        <f t="shared" si="0"/>
        <v>-0.3191746500311694</v>
      </c>
      <c r="D17" s="2">
        <v>-3.3190303030272723</v>
      </c>
      <c r="E17" s="2">
        <f t="shared" si="1"/>
        <v>3.2482022747526287</v>
      </c>
      <c r="F17" s="1">
        <v>7.0828028274643601E-2</v>
      </c>
      <c r="G17" s="5">
        <f t="shared" si="2"/>
        <v>0</v>
      </c>
      <c r="I17" s="1">
        <v>7.0831651117014297E-2</v>
      </c>
      <c r="J17" s="5">
        <f t="shared" si="3"/>
        <v>0</v>
      </c>
    </row>
    <row r="18" spans="1:10" x14ac:dyDescent="0.25">
      <c r="A18" s="2">
        <v>12.3699995373105</v>
      </c>
      <c r="B18" s="2">
        <v>12.3699993316543</v>
      </c>
      <c r="C18" s="7">
        <f t="shared" si="0"/>
        <v>-2.0565619962553683E-7</v>
      </c>
      <c r="D18" s="2">
        <v>1.9055189393909091</v>
      </c>
      <c r="E18" s="2">
        <f t="shared" si="1"/>
        <v>10.464480392263392</v>
      </c>
      <c r="F18" s="1">
        <v>12.3699993316543</v>
      </c>
      <c r="G18" s="5">
        <f t="shared" si="2"/>
        <v>0</v>
      </c>
      <c r="I18" s="1">
        <v>8.4327883798121892</v>
      </c>
      <c r="J18" s="5">
        <f t="shared" si="3"/>
        <v>0</v>
      </c>
    </row>
    <row r="19" spans="1:10" x14ac:dyDescent="0.25">
      <c r="A19" s="2">
        <v>3.2899999567720002</v>
      </c>
      <c r="B19" s="2">
        <v>3.2899998385927902</v>
      </c>
      <c r="C19" s="7">
        <f t="shared" si="0"/>
        <v>-1.181792099735901E-7</v>
      </c>
      <c r="D19" s="2">
        <v>-1.5144757575727272</v>
      </c>
      <c r="E19" s="2">
        <f t="shared" si="1"/>
        <v>1.775524081020063</v>
      </c>
      <c r="F19" s="1">
        <v>3.2899998385927902</v>
      </c>
      <c r="G19" s="5">
        <f t="shared" si="2"/>
        <v>0</v>
      </c>
      <c r="I19" s="1">
        <v>0.48615585556002999</v>
      </c>
      <c r="J19" s="5">
        <f t="shared" si="3"/>
        <v>0</v>
      </c>
    </row>
    <row r="20" spans="1:10" x14ac:dyDescent="0.25">
      <c r="A20" s="2">
        <v>-3.3700087820513001</v>
      </c>
      <c r="B20" s="2">
        <v>8.08332074922367E-2</v>
      </c>
      <c r="C20" s="7">
        <f t="shared" si="0"/>
        <v>-3.2891755745590632</v>
      </c>
      <c r="D20" s="2">
        <v>-5.0035643939363652</v>
      </c>
      <c r="E20" s="2">
        <f t="shared" si="1"/>
        <v>4.9227311864441283</v>
      </c>
      <c r="F20" s="1">
        <v>8.08332074922367E-2</v>
      </c>
      <c r="G20" s="5">
        <f t="shared" si="2"/>
        <v>0</v>
      </c>
      <c r="I20" s="1">
        <v>8.0831868481999899E-2</v>
      </c>
      <c r="J20" s="5">
        <f t="shared" si="3"/>
        <v>0</v>
      </c>
    </row>
    <row r="21" spans="1:10" x14ac:dyDescent="0.25">
      <c r="A21" s="2">
        <v>12.3699993462313</v>
      </c>
      <c r="B21" s="2">
        <v>12.369997827320301</v>
      </c>
      <c r="C21" s="7">
        <f t="shared" si="0"/>
        <v>-1.5189109987545635E-6</v>
      </c>
      <c r="D21" s="2">
        <v>8.4364371212090923</v>
      </c>
      <c r="E21" s="2">
        <f t="shared" si="1"/>
        <v>3.9335607061112086</v>
      </c>
      <c r="F21" s="1">
        <v>12.369997827320301</v>
      </c>
      <c r="G21" s="5">
        <f t="shared" si="2"/>
        <v>0</v>
      </c>
      <c r="I21" s="1">
        <v>12.2278992597433</v>
      </c>
      <c r="J21" s="5">
        <f t="shared" si="3"/>
        <v>0</v>
      </c>
    </row>
    <row r="22" spans="1:10" x14ac:dyDescent="0.25">
      <c r="A22" s="2">
        <v>13.7699996111351</v>
      </c>
      <c r="B22" s="2">
        <v>13.769999192806999</v>
      </c>
      <c r="C22" s="7">
        <f t="shared" si="0"/>
        <v>-4.1832810104835971E-7</v>
      </c>
      <c r="D22" s="2">
        <v>3.7291666666636361</v>
      </c>
      <c r="E22" s="2">
        <f t="shared" si="1"/>
        <v>10.040832526143364</v>
      </c>
      <c r="F22" s="1">
        <v>13.769999192806999</v>
      </c>
      <c r="G22" s="5">
        <f t="shared" si="2"/>
        <v>0</v>
      </c>
      <c r="I22" s="1">
        <v>10.148821629848999</v>
      </c>
      <c r="J22" s="5">
        <f t="shared" si="3"/>
        <v>0</v>
      </c>
    </row>
    <row r="23" spans="1:10" x14ac:dyDescent="0.25">
      <c r="A23" s="2">
        <v>13.9899975202433</v>
      </c>
      <c r="B23" s="2">
        <v>13.989998488011601</v>
      </c>
      <c r="C23" s="7">
        <f t="shared" si="0"/>
        <v>9.6776830105227418E-7</v>
      </c>
      <c r="D23" s="2">
        <v>8.0773484848454551</v>
      </c>
      <c r="E23" s="2">
        <f t="shared" si="1"/>
        <v>5.9126500031661458</v>
      </c>
      <c r="F23" s="1">
        <v>13.989998488011601</v>
      </c>
      <c r="G23" s="5">
        <f t="shared" si="2"/>
        <v>0</v>
      </c>
      <c r="I23" s="1">
        <v>11.790231976112199</v>
      </c>
      <c r="J23" s="5">
        <f t="shared" si="3"/>
        <v>0</v>
      </c>
    </row>
    <row r="24" spans="1:10" x14ac:dyDescent="0.25">
      <c r="A24" s="2">
        <v>2.3899998536920299</v>
      </c>
      <c r="B24" s="2">
        <v>2.3899993440007399</v>
      </c>
      <c r="C24" s="7">
        <f t="shared" si="0"/>
        <v>-5.0969129006261937E-7</v>
      </c>
      <c r="D24" s="2">
        <v>-0.49083333333636359</v>
      </c>
      <c r="E24" s="2">
        <f t="shared" si="1"/>
        <v>1.8991660106643762</v>
      </c>
      <c r="F24" s="1">
        <v>2.3899993440007399</v>
      </c>
      <c r="G24" s="5">
        <f t="shared" si="2"/>
        <v>0</v>
      </c>
      <c r="I24" s="1">
        <v>0.58756005322036597</v>
      </c>
      <c r="J24" s="5">
        <f t="shared" si="3"/>
        <v>0</v>
      </c>
    </row>
    <row r="25" spans="1:10" x14ac:dyDescent="0.25">
      <c r="A25" s="2">
        <v>-2.8500019258745102</v>
      </c>
      <c r="B25" s="2">
        <v>8.3333241007279305E-2</v>
      </c>
      <c r="C25" s="7">
        <f t="shared" si="0"/>
        <v>-2.7666686848672311</v>
      </c>
      <c r="D25" s="2">
        <v>-5.1926515151545445</v>
      </c>
      <c r="E25" s="2">
        <f t="shared" si="1"/>
        <v>5.1093182741472649</v>
      </c>
      <c r="F25" s="1">
        <v>8.3333241007279305E-2</v>
      </c>
      <c r="G25" s="5">
        <f t="shared" si="2"/>
        <v>0</v>
      </c>
      <c r="I25" s="1">
        <v>8.3330919677408494E-2</v>
      </c>
      <c r="J25" s="5">
        <f t="shared" si="3"/>
        <v>0</v>
      </c>
    </row>
    <row r="26" spans="1:10" x14ac:dyDescent="0.25">
      <c r="A26" s="2">
        <v>0.269999859890308</v>
      </c>
      <c r="B26" s="2">
        <v>0.269999909418776</v>
      </c>
      <c r="C26" s="7">
        <f t="shared" si="0"/>
        <v>4.9528467993553704E-8</v>
      </c>
      <c r="D26" s="2">
        <v>-0.57628787879090915</v>
      </c>
      <c r="E26" s="2">
        <f t="shared" si="1"/>
        <v>0.30628796937213315</v>
      </c>
      <c r="F26" s="1">
        <v>0.269999909418776</v>
      </c>
      <c r="G26" s="5">
        <f t="shared" si="2"/>
        <v>0</v>
      </c>
      <c r="I26" s="1">
        <v>8.4003063430898098E-2</v>
      </c>
      <c r="J26" s="5">
        <f t="shared" si="3"/>
        <v>0</v>
      </c>
    </row>
    <row r="27" spans="1:10" x14ac:dyDescent="0.25">
      <c r="A27" s="2">
        <v>-1.9100054360189</v>
      </c>
      <c r="B27" s="2">
        <v>8.8332326537895203E-2</v>
      </c>
      <c r="C27" s="7">
        <f t="shared" si="0"/>
        <v>-1.8216731094810048</v>
      </c>
      <c r="D27" s="2">
        <v>-3.9417424242454553</v>
      </c>
      <c r="E27" s="2">
        <f t="shared" si="1"/>
        <v>3.85341009770756</v>
      </c>
      <c r="F27" s="1">
        <v>8.8332326537895203E-2</v>
      </c>
      <c r="G27" s="5">
        <f t="shared" si="2"/>
        <v>0</v>
      </c>
      <c r="I27" s="1">
        <v>8.8332590940186098E-2</v>
      </c>
      <c r="J27" s="5">
        <f t="shared" si="3"/>
        <v>0</v>
      </c>
    </row>
    <row r="28" spans="1:10" x14ac:dyDescent="0.25">
      <c r="A28" s="2">
        <v>7.7299974935118403</v>
      </c>
      <c r="B28" s="2">
        <v>7.7299967542952199</v>
      </c>
      <c r="C28" s="7">
        <f t="shared" si="0"/>
        <v>-7.3921662036013913E-7</v>
      </c>
      <c r="D28" s="2">
        <v>4.8700803030272724</v>
      </c>
      <c r="E28" s="2">
        <f t="shared" si="1"/>
        <v>2.8599164512679476</v>
      </c>
      <c r="F28" s="1">
        <v>7.7299967542952199</v>
      </c>
      <c r="G28" s="5">
        <f t="shared" si="2"/>
        <v>0</v>
      </c>
      <c r="I28" s="1">
        <v>6.2547713846766602</v>
      </c>
      <c r="J28" s="5">
        <f t="shared" si="3"/>
        <v>0</v>
      </c>
    </row>
    <row r="29" spans="1:10" x14ac:dyDescent="0.25">
      <c r="A29" s="2">
        <v>-7.3200102677622798</v>
      </c>
      <c r="B29" s="2">
        <v>9.3326776838371206E-2</v>
      </c>
      <c r="C29" s="7">
        <f t="shared" si="0"/>
        <v>-7.226683490923909</v>
      </c>
      <c r="D29" s="2">
        <v>-9.5471901515181816</v>
      </c>
      <c r="E29" s="2">
        <f t="shared" si="1"/>
        <v>9.4538633746798109</v>
      </c>
      <c r="F29" s="1">
        <v>9.3326776838371206E-2</v>
      </c>
      <c r="G29" s="5">
        <f t="shared" si="2"/>
        <v>0</v>
      </c>
      <c r="I29" s="1">
        <v>9.3331332151639801E-2</v>
      </c>
      <c r="J29" s="5">
        <f t="shared" si="3"/>
        <v>0</v>
      </c>
    </row>
    <row r="30" spans="1:10" x14ac:dyDescent="0.25">
      <c r="A30" s="2">
        <v>6.5399999678129799</v>
      </c>
      <c r="B30" s="2">
        <v>6.5399998954819196</v>
      </c>
      <c r="C30" s="7">
        <f t="shared" si="0"/>
        <v>-7.2331060252395218E-8</v>
      </c>
      <c r="D30" s="2">
        <v>1.6482666666636365</v>
      </c>
      <c r="E30" s="2">
        <f t="shared" si="1"/>
        <v>4.8917332288182829</v>
      </c>
      <c r="F30" s="1">
        <v>6.5399998954819196</v>
      </c>
      <c r="G30" s="5">
        <f t="shared" si="2"/>
        <v>0</v>
      </c>
      <c r="I30" s="1">
        <v>6.3352204926687898</v>
      </c>
      <c r="J30" s="5">
        <f t="shared" si="3"/>
        <v>0</v>
      </c>
    </row>
    <row r="31" spans="1:10" x14ac:dyDescent="0.25">
      <c r="A31" s="2">
        <v>4.8499998423572102</v>
      </c>
      <c r="B31" s="2">
        <v>4.8499998566221798</v>
      </c>
      <c r="C31" s="7">
        <f t="shared" si="0"/>
        <v>1.4264969649957493E-8</v>
      </c>
      <c r="D31" s="2">
        <v>1.7773590909090908</v>
      </c>
      <c r="E31" s="2">
        <f t="shared" si="1"/>
        <v>3.0726407657130892</v>
      </c>
      <c r="F31" s="1">
        <v>4.8499998566221798</v>
      </c>
      <c r="G31" s="5">
        <f t="shared" si="2"/>
        <v>0</v>
      </c>
      <c r="I31" s="1">
        <v>1.47668116728409</v>
      </c>
      <c r="J31" s="5">
        <f t="shared" si="3"/>
        <v>1</v>
      </c>
    </row>
    <row r="32" spans="1:10" x14ac:dyDescent="0.25">
      <c r="A32" s="2">
        <v>0.449999918674374</v>
      </c>
      <c r="B32" s="2">
        <v>0.44999704009375502</v>
      </c>
      <c r="C32" s="7">
        <f t="shared" si="0"/>
        <v>-2.8785806189812746E-6</v>
      </c>
      <c r="D32" s="2">
        <v>-3.8826393939363633</v>
      </c>
      <c r="E32" s="2">
        <f t="shared" si="1"/>
        <v>3.4326423538426081</v>
      </c>
      <c r="F32" s="1">
        <v>0.44999704009375502</v>
      </c>
      <c r="G32" s="5">
        <f t="shared" si="2"/>
        <v>0</v>
      </c>
      <c r="I32" s="1">
        <v>9.7940768510092494E-2</v>
      </c>
      <c r="J32" s="5">
        <f t="shared" si="3"/>
        <v>0</v>
      </c>
    </row>
    <row r="33" spans="1:10" x14ac:dyDescent="0.25">
      <c r="A33" s="2">
        <v>7.3199935292878298</v>
      </c>
      <c r="B33" s="2">
        <v>7.3199938922272603</v>
      </c>
      <c r="C33" s="7">
        <f t="shared" si="0"/>
        <v>3.6293943050935695E-7</v>
      </c>
      <c r="D33" s="2">
        <v>5.4819068181818187</v>
      </c>
      <c r="E33" s="2">
        <f t="shared" si="1"/>
        <v>1.8380870740454416</v>
      </c>
      <c r="F33" s="1">
        <v>7.3199938922272603</v>
      </c>
      <c r="G33" s="5">
        <f t="shared" si="2"/>
        <v>0</v>
      </c>
      <c r="I33" s="1">
        <v>5.8471883339403297</v>
      </c>
      <c r="J33" s="5">
        <f t="shared" si="3"/>
        <v>0</v>
      </c>
    </row>
    <row r="34" spans="1:10" x14ac:dyDescent="0.25">
      <c r="A34" s="2">
        <v>0.74999700963087301</v>
      </c>
      <c r="B34" s="2">
        <v>0.74999523671903301</v>
      </c>
      <c r="C34" s="7">
        <f t="shared" si="0"/>
        <v>-1.7729118400033883E-6</v>
      </c>
      <c r="D34" s="2">
        <v>-2.7508204545454547</v>
      </c>
      <c r="E34" s="2">
        <f t="shared" si="1"/>
        <v>2.0008252178264216</v>
      </c>
      <c r="F34" s="1">
        <v>0.74999523671903301</v>
      </c>
      <c r="G34" s="5">
        <f t="shared" si="2"/>
        <v>0</v>
      </c>
      <c r="I34" s="1">
        <v>0.100440963880886</v>
      </c>
      <c r="J34" s="5">
        <f t="shared" si="3"/>
        <v>0</v>
      </c>
    </row>
    <row r="35" spans="1:10" x14ac:dyDescent="0.25">
      <c r="A35" s="2">
        <v>-0.57000344227865296</v>
      </c>
      <c r="B35" s="2">
        <v>9.7499883644580204E-2</v>
      </c>
      <c r="C35" s="7">
        <f t="shared" si="0"/>
        <v>-0.47250355863407278</v>
      </c>
      <c r="D35" s="2">
        <v>-3.6853659090909088</v>
      </c>
      <c r="E35" s="2">
        <f t="shared" si="1"/>
        <v>3.5878660254463286</v>
      </c>
      <c r="F35" s="1">
        <v>9.7499883644580204E-2</v>
      </c>
      <c r="G35" s="5">
        <f t="shared" si="2"/>
        <v>0</v>
      </c>
      <c r="I35" s="1">
        <v>9.7497277927628898E-2</v>
      </c>
      <c r="J35" s="5">
        <f t="shared" si="3"/>
        <v>0</v>
      </c>
    </row>
    <row r="36" spans="1:10" x14ac:dyDescent="0.25">
      <c r="A36" s="2">
        <v>3.4599998151962201</v>
      </c>
      <c r="B36" s="2">
        <v>3.4599995339565899</v>
      </c>
      <c r="C36" s="7">
        <f t="shared" si="0"/>
        <v>-2.8123963025095122E-7</v>
      </c>
      <c r="D36" s="2">
        <v>-0.14354772727272724</v>
      </c>
      <c r="E36" s="2">
        <f t="shared" si="1"/>
        <v>3.3164518066838626</v>
      </c>
      <c r="F36" s="1">
        <v>3.4599995339565899</v>
      </c>
      <c r="G36" s="5">
        <f t="shared" si="2"/>
        <v>0</v>
      </c>
      <c r="I36" s="1">
        <v>0.556687594407419</v>
      </c>
      <c r="J36" s="5">
        <f t="shared" si="3"/>
        <v>0</v>
      </c>
    </row>
    <row r="37" spans="1:10" x14ac:dyDescent="0.25">
      <c r="A37" s="2">
        <v>9.3799999901083293</v>
      </c>
      <c r="B37" s="2">
        <v>9.3799924630073104</v>
      </c>
      <c r="C37" s="7">
        <f t="shared" si="0"/>
        <v>-7.5271010189226217E-6</v>
      </c>
      <c r="D37" s="2">
        <v>5.4546340909090913</v>
      </c>
      <c r="E37" s="2">
        <f t="shared" si="1"/>
        <v>3.925358372098219</v>
      </c>
      <c r="F37" s="1">
        <v>9.3799924630073104</v>
      </c>
      <c r="G37" s="5">
        <f t="shared" si="2"/>
        <v>0</v>
      </c>
      <c r="I37" s="1">
        <v>7.3473854562341003</v>
      </c>
      <c r="J37" s="5">
        <f t="shared" si="3"/>
        <v>0</v>
      </c>
    </row>
    <row r="38" spans="1:10" x14ac:dyDescent="0.25">
      <c r="A38" s="2">
        <v>6.2599903345368899</v>
      </c>
      <c r="B38" s="2">
        <v>6.2599857858903096</v>
      </c>
      <c r="C38" s="7">
        <f t="shared" si="0"/>
        <v>-4.5486465802824227E-6</v>
      </c>
      <c r="D38" s="2">
        <v>2.3237250000000005</v>
      </c>
      <c r="E38" s="2">
        <f t="shared" si="1"/>
        <v>3.9362607858903091</v>
      </c>
      <c r="F38" s="1">
        <v>6.2599857858903096</v>
      </c>
      <c r="G38" s="5">
        <f t="shared" si="2"/>
        <v>0</v>
      </c>
      <c r="I38" s="1">
        <v>3.5100192995967898</v>
      </c>
      <c r="J38" s="5">
        <f t="shared" si="3"/>
        <v>0</v>
      </c>
    </row>
    <row r="39" spans="1:10" x14ac:dyDescent="0.25">
      <c r="A39" s="2">
        <v>15.0899990721847</v>
      </c>
      <c r="B39" s="2">
        <v>15.089998588289101</v>
      </c>
      <c r="C39" s="7">
        <f t="shared" si="0"/>
        <v>-4.8389559914596703E-7</v>
      </c>
      <c r="D39" s="2">
        <v>4.9700772727272735</v>
      </c>
      <c r="E39" s="2">
        <f t="shared" si="1"/>
        <v>10.119921315561827</v>
      </c>
      <c r="F39" s="1">
        <v>15.089998588289101</v>
      </c>
      <c r="G39" s="5">
        <f t="shared" si="2"/>
        <v>0</v>
      </c>
      <c r="I39" s="1">
        <v>9.7398997602872495</v>
      </c>
      <c r="J39" s="5">
        <f t="shared" si="3"/>
        <v>0</v>
      </c>
    </row>
    <row r="40" spans="1:10" x14ac:dyDescent="0.25">
      <c r="A40" s="2">
        <v>6.9599986141819699</v>
      </c>
      <c r="B40" s="2">
        <v>6.9599990890524097</v>
      </c>
      <c r="C40" s="7">
        <f t="shared" si="0"/>
        <v>4.7487043985938726E-7</v>
      </c>
      <c r="D40" s="2">
        <v>3.6073515151545457</v>
      </c>
      <c r="E40" s="2">
        <f t="shared" si="1"/>
        <v>3.3526475738978641</v>
      </c>
      <c r="F40" s="1">
        <v>6.9599990890524097</v>
      </c>
      <c r="G40" s="5">
        <f t="shared" si="2"/>
        <v>0</v>
      </c>
      <c r="I40" s="1">
        <v>4.3652407033836198</v>
      </c>
      <c r="J40" s="5">
        <f t="shared" si="3"/>
        <v>0</v>
      </c>
    </row>
    <row r="41" spans="1:10" x14ac:dyDescent="0.25">
      <c r="A41" s="2">
        <v>3.7099992749787898</v>
      </c>
      <c r="B41" s="2">
        <v>3.7099988442337799</v>
      </c>
      <c r="C41" s="7">
        <f t="shared" si="0"/>
        <v>-4.3074500988282693E-7</v>
      </c>
      <c r="D41" s="2">
        <v>0.85826287879090901</v>
      </c>
      <c r="E41" s="2">
        <f t="shared" si="1"/>
        <v>2.8517359654428711</v>
      </c>
      <c r="F41" s="1">
        <v>3.7099988442337799</v>
      </c>
      <c r="G41" s="5">
        <f t="shared" si="2"/>
        <v>0</v>
      </c>
      <c r="I41" s="1">
        <v>0.56624835812741303</v>
      </c>
      <c r="J41" s="5">
        <f t="shared" si="3"/>
        <v>1</v>
      </c>
    </row>
    <row r="42" spans="1:10" x14ac:dyDescent="0.25">
      <c r="A42" s="2">
        <v>13.9299973219869</v>
      </c>
      <c r="B42" s="2">
        <v>13.929960993462201</v>
      </c>
      <c r="C42" s="7">
        <f t="shared" si="0"/>
        <v>-3.6328524698703291E-5</v>
      </c>
      <c r="D42" s="2">
        <v>6.8146249999999995</v>
      </c>
      <c r="E42" s="2">
        <f t="shared" si="1"/>
        <v>7.1153359934622014</v>
      </c>
      <c r="F42" s="1">
        <v>13.929960993462201</v>
      </c>
      <c r="G42" s="5">
        <f t="shared" si="2"/>
        <v>0</v>
      </c>
      <c r="I42" s="1">
        <v>10.1369477631937</v>
      </c>
      <c r="J42" s="5">
        <f t="shared" si="3"/>
        <v>0</v>
      </c>
    </row>
    <row r="43" spans="1:10" x14ac:dyDescent="0.25">
      <c r="A43" s="2">
        <v>9.7099959205763202</v>
      </c>
      <c r="B43" s="2">
        <v>9.7099911629711695</v>
      </c>
      <c r="C43" s="7">
        <f t="shared" si="0"/>
        <v>-4.757605150729205E-6</v>
      </c>
      <c r="D43" s="2">
        <v>3.5964454545454543</v>
      </c>
      <c r="E43" s="2">
        <f t="shared" si="1"/>
        <v>6.1135457084257148</v>
      </c>
      <c r="F43" s="1">
        <v>9.7099911629711695</v>
      </c>
      <c r="G43" s="5">
        <f t="shared" si="2"/>
        <v>0</v>
      </c>
      <c r="I43" s="1">
        <v>9.7099989702089804</v>
      </c>
      <c r="J43" s="5">
        <f t="shared" si="3"/>
        <v>0</v>
      </c>
    </row>
    <row r="44" spans="1:10" x14ac:dyDescent="0.25">
      <c r="A44" s="2">
        <v>4.3099982450649703</v>
      </c>
      <c r="B44" s="2">
        <v>4.3099979163313398</v>
      </c>
      <c r="C44" s="7">
        <f t="shared" si="0"/>
        <v>-3.2873363053909088E-7</v>
      </c>
      <c r="D44" s="2">
        <v>1.6828106060636363</v>
      </c>
      <c r="E44" s="2">
        <f t="shared" si="1"/>
        <v>2.6271873102677032</v>
      </c>
      <c r="F44" s="1">
        <v>4.3099979163313398</v>
      </c>
      <c r="G44" s="5">
        <f t="shared" si="2"/>
        <v>0</v>
      </c>
      <c r="I44" s="1">
        <v>4.1291679090106896</v>
      </c>
      <c r="J44" s="5">
        <f t="shared" si="3"/>
        <v>0</v>
      </c>
    </row>
    <row r="45" spans="1:10" x14ac:dyDescent="0.25">
      <c r="A45" s="2">
        <v>6.4799981434847496</v>
      </c>
      <c r="B45" s="2">
        <v>6.4799977265664399</v>
      </c>
      <c r="C45" s="7">
        <f t="shared" si="0"/>
        <v>-4.1691830965362442E-7</v>
      </c>
      <c r="D45" s="2">
        <v>0.81371742424545479</v>
      </c>
      <c r="E45" s="2">
        <f t="shared" si="1"/>
        <v>5.6662803023209847</v>
      </c>
      <c r="F45" s="1">
        <v>6.4799977265664399</v>
      </c>
      <c r="G45" s="5">
        <f t="shared" si="2"/>
        <v>0</v>
      </c>
      <c r="I45" s="1">
        <v>3.6145409691769199</v>
      </c>
      <c r="J45" s="5">
        <f t="shared" si="3"/>
        <v>0</v>
      </c>
    </row>
    <row r="46" spans="1:10" x14ac:dyDescent="0.25">
      <c r="A46" s="2">
        <v>19.069992574076299</v>
      </c>
      <c r="B46" s="2">
        <v>19.069980146574999</v>
      </c>
      <c r="C46" s="7">
        <f t="shared" si="0"/>
        <v>-1.2427501300038557E-5</v>
      </c>
      <c r="D46" s="2">
        <v>5.7091757575727282</v>
      </c>
      <c r="E46" s="2">
        <f t="shared" si="1"/>
        <v>13.36080438900227</v>
      </c>
      <c r="F46" s="1">
        <v>19.069980146574999</v>
      </c>
      <c r="G46" s="5">
        <f t="shared" si="2"/>
        <v>0</v>
      </c>
      <c r="I46" s="1">
        <v>12.9003990988538</v>
      </c>
      <c r="J46" s="5">
        <f t="shared" si="3"/>
        <v>0</v>
      </c>
    </row>
    <row r="47" spans="1:10" x14ac:dyDescent="0.25">
      <c r="A47" s="2">
        <v>9.2399982783890593</v>
      </c>
      <c r="B47" s="2">
        <v>9.2399912318169903</v>
      </c>
      <c r="C47" s="7">
        <f t="shared" si="0"/>
        <v>-7.0465720689583122E-6</v>
      </c>
      <c r="D47" s="2">
        <v>2.2537212121181818</v>
      </c>
      <c r="E47" s="2">
        <f t="shared" si="1"/>
        <v>6.986270019698809</v>
      </c>
      <c r="F47" s="1">
        <v>9.2399912318169903</v>
      </c>
      <c r="G47" s="5">
        <f t="shared" si="2"/>
        <v>0</v>
      </c>
      <c r="I47" s="1">
        <v>6.8602590422067298</v>
      </c>
      <c r="J47" s="5">
        <f t="shared" si="3"/>
        <v>0</v>
      </c>
    </row>
    <row r="48" spans="1:10" x14ac:dyDescent="0.25">
      <c r="A48" s="2">
        <v>-4.9100081959330897</v>
      </c>
      <c r="B48" s="2">
        <v>9.6655724675819801E-2</v>
      </c>
      <c r="C48" s="7">
        <f t="shared" si="0"/>
        <v>-4.8133524712572697</v>
      </c>
      <c r="D48" s="2">
        <v>-7.0180946969727271</v>
      </c>
      <c r="E48" s="2">
        <f t="shared" si="1"/>
        <v>6.9214389722969072</v>
      </c>
      <c r="F48" s="1">
        <v>9.6655724675819801E-2</v>
      </c>
      <c r="G48" s="5">
        <f t="shared" si="2"/>
        <v>0</v>
      </c>
      <c r="I48" s="1">
        <v>9.6662329183013193E-2</v>
      </c>
      <c r="J48" s="5">
        <f t="shared" si="3"/>
        <v>0</v>
      </c>
    </row>
    <row r="49" spans="1:10" x14ac:dyDescent="0.25">
      <c r="A49" s="2">
        <v>10.6999994160547</v>
      </c>
      <c r="B49" s="2">
        <v>10.6999988549218</v>
      </c>
      <c r="C49" s="7">
        <f t="shared" si="0"/>
        <v>-5.6113290014536688E-7</v>
      </c>
      <c r="D49" s="2">
        <v>2.2955424242454545</v>
      </c>
      <c r="E49" s="2">
        <f t="shared" si="1"/>
        <v>8.4044564306763458</v>
      </c>
      <c r="F49" s="1">
        <v>10.6999988549218</v>
      </c>
      <c r="G49" s="5">
        <f t="shared" si="2"/>
        <v>0</v>
      </c>
      <c r="I49" s="1">
        <v>7.7544905085952403</v>
      </c>
      <c r="J49" s="5">
        <f t="shared" si="3"/>
        <v>0</v>
      </c>
    </row>
    <row r="50" spans="1:10" x14ac:dyDescent="0.25">
      <c r="A50" s="2">
        <v>7.8999978009787597</v>
      </c>
      <c r="B50" s="2">
        <v>7.8999988877237897</v>
      </c>
      <c r="C50" s="7">
        <f t="shared" si="0"/>
        <v>1.0867450299656412E-6</v>
      </c>
      <c r="D50" s="2">
        <v>4.8937234848454549</v>
      </c>
      <c r="E50" s="2">
        <f t="shared" si="1"/>
        <v>3.0062754028783347</v>
      </c>
      <c r="F50" s="1">
        <v>7.8999988877237897</v>
      </c>
      <c r="G50" s="5">
        <f t="shared" si="2"/>
        <v>0</v>
      </c>
      <c r="I50" s="1">
        <v>6.66539972244541</v>
      </c>
      <c r="J50" s="5">
        <f t="shared" si="3"/>
        <v>0</v>
      </c>
    </row>
    <row r="51" spans="1:10" x14ac:dyDescent="0.25">
      <c r="A51" s="2">
        <v>7.3999995356791599</v>
      </c>
      <c r="B51" s="2">
        <v>7.3999997314538701</v>
      </c>
      <c r="C51" s="7">
        <f t="shared" si="0"/>
        <v>1.9577471022103055E-7</v>
      </c>
      <c r="D51" s="2">
        <v>4.8700878787909101</v>
      </c>
      <c r="E51" s="2">
        <f t="shared" si="1"/>
        <v>2.52991185266296</v>
      </c>
      <c r="F51" s="1">
        <v>7.3999997314538701</v>
      </c>
      <c r="G51" s="5">
        <f t="shared" si="2"/>
        <v>0</v>
      </c>
      <c r="I51" s="1">
        <v>7.2319432664135102</v>
      </c>
      <c r="J51" s="5">
        <f t="shared" si="3"/>
        <v>0</v>
      </c>
    </row>
    <row r="52" spans="1:10" x14ac:dyDescent="0.25">
      <c r="A52" s="2">
        <v>0.54999583635795302</v>
      </c>
      <c r="B52" s="2">
        <v>0.54999978440859998</v>
      </c>
      <c r="C52" s="7">
        <f t="shared" si="0"/>
        <v>3.9480506469624643E-6</v>
      </c>
      <c r="D52" s="2">
        <v>-0.85627272727272719</v>
      </c>
      <c r="E52" s="2">
        <f t="shared" si="1"/>
        <v>0.30627294286412721</v>
      </c>
      <c r="F52" s="1">
        <v>0.54999978440859998</v>
      </c>
      <c r="G52" s="5">
        <f t="shared" si="2"/>
        <v>0</v>
      </c>
      <c r="I52" s="1">
        <v>0.117886534963717</v>
      </c>
      <c r="J52" s="5">
        <f t="shared" si="3"/>
        <v>0</v>
      </c>
    </row>
    <row r="53" spans="1:10" x14ac:dyDescent="0.25">
      <c r="A53" s="2">
        <v>5.51999991076576</v>
      </c>
      <c r="B53" s="2">
        <v>5.5199902958925398</v>
      </c>
      <c r="C53" s="7">
        <f t="shared" si="0"/>
        <v>-9.6148732202649967E-6</v>
      </c>
      <c r="D53" s="2">
        <v>1.8655530303000003</v>
      </c>
      <c r="E53" s="2">
        <f t="shared" si="1"/>
        <v>3.6544372655925397</v>
      </c>
      <c r="F53" s="1">
        <v>5.5199902958925398</v>
      </c>
      <c r="G53" s="5">
        <f t="shared" si="2"/>
        <v>0</v>
      </c>
      <c r="I53" s="1">
        <v>4.3697008615872397</v>
      </c>
      <c r="J53" s="5">
        <f t="shared" si="3"/>
        <v>0</v>
      </c>
    </row>
    <row r="54" spans="1:10" x14ac:dyDescent="0.25">
      <c r="A54" s="2">
        <v>13.949999938958801</v>
      </c>
      <c r="B54" s="2">
        <v>13.9499513660198</v>
      </c>
      <c r="C54" s="7">
        <f t="shared" si="0"/>
        <v>-4.8572939000735005E-5</v>
      </c>
      <c r="D54" s="2">
        <v>6.5719174242454548</v>
      </c>
      <c r="E54" s="2">
        <f t="shared" si="1"/>
        <v>7.378033941774345</v>
      </c>
      <c r="F54" s="1">
        <v>13.9499513660198</v>
      </c>
      <c r="G54" s="5">
        <f t="shared" si="2"/>
        <v>0</v>
      </c>
      <c r="I54" s="1">
        <v>8.8144144653597998</v>
      </c>
      <c r="J54" s="5">
        <f t="shared" si="3"/>
        <v>0</v>
      </c>
    </row>
    <row r="55" spans="1:10" x14ac:dyDescent="0.25">
      <c r="A55" s="2">
        <v>9.7699980670272506</v>
      </c>
      <c r="B55" s="2">
        <v>9.7699998949431599</v>
      </c>
      <c r="C55" s="7">
        <f t="shared" si="0"/>
        <v>1.8279159093026465E-6</v>
      </c>
      <c r="D55" s="2">
        <v>6.3346484848454541</v>
      </c>
      <c r="E55" s="2">
        <f t="shared" si="1"/>
        <v>3.4353514100977058</v>
      </c>
      <c r="F55" s="1">
        <v>9.7699998949431599</v>
      </c>
      <c r="G55" s="5">
        <f t="shared" si="2"/>
        <v>0</v>
      </c>
      <c r="I55" s="1">
        <v>9.6149225734998307</v>
      </c>
      <c r="J55" s="5">
        <f t="shared" si="3"/>
        <v>0</v>
      </c>
    </row>
    <row r="56" spans="1:10" x14ac:dyDescent="0.25">
      <c r="A56" s="2">
        <v>4.4699997950293602</v>
      </c>
      <c r="B56" s="2">
        <v>4.4699996672349904</v>
      </c>
      <c r="C56" s="7">
        <f t="shared" si="0"/>
        <v>-1.277943697530759E-7</v>
      </c>
      <c r="D56" s="2">
        <v>1.6491924242454543</v>
      </c>
      <c r="E56" s="2">
        <f t="shared" si="1"/>
        <v>2.8208072429895363</v>
      </c>
      <c r="F56" s="1">
        <v>4.4699996672349904</v>
      </c>
      <c r="G56" s="5">
        <f t="shared" si="2"/>
        <v>0</v>
      </c>
      <c r="I56" s="1">
        <v>2.0446208150768799</v>
      </c>
      <c r="J56" s="5">
        <f t="shared" si="3"/>
        <v>0</v>
      </c>
    </row>
    <row r="57" spans="1:10" x14ac:dyDescent="0.25">
      <c r="A57" s="2">
        <v>-4.0000215193885497E-2</v>
      </c>
      <c r="B57" s="2">
        <v>0.11333325264013901</v>
      </c>
      <c r="C57" s="7">
        <f t="shared" si="0"/>
        <v>7.333303744625351E-2</v>
      </c>
      <c r="D57" s="2">
        <v>-2.5098984848454542</v>
      </c>
      <c r="E57" s="2">
        <f t="shared" si="1"/>
        <v>2.3965652322053153</v>
      </c>
      <c r="F57" s="1">
        <v>0.11333325264013901</v>
      </c>
      <c r="G57" s="5">
        <f t="shared" si="2"/>
        <v>0</v>
      </c>
      <c r="I57" s="1">
        <v>0.113331154835745</v>
      </c>
      <c r="J57" s="5">
        <f t="shared" si="3"/>
        <v>0</v>
      </c>
    </row>
    <row r="58" spans="1:10" x14ac:dyDescent="0.25">
      <c r="A58" s="2">
        <v>8.8999997180137704</v>
      </c>
      <c r="B58" s="2">
        <v>8.8999996025616994</v>
      </c>
      <c r="C58" s="7">
        <f t="shared" si="0"/>
        <v>-1.1545207101448796E-7</v>
      </c>
      <c r="D58" s="2">
        <v>3.7346484848454544</v>
      </c>
      <c r="E58" s="2">
        <f t="shared" si="1"/>
        <v>5.165351117716245</v>
      </c>
      <c r="F58" s="1">
        <v>8.8999996025616994</v>
      </c>
      <c r="G58" s="5">
        <f t="shared" si="2"/>
        <v>0</v>
      </c>
      <c r="I58" s="1">
        <v>6.7038949649840403</v>
      </c>
      <c r="J58" s="5">
        <f t="shared" si="3"/>
        <v>0</v>
      </c>
    </row>
    <row r="59" spans="1:10" x14ac:dyDescent="0.25">
      <c r="A59" s="2">
        <v>0.73999839106196497</v>
      </c>
      <c r="B59" s="2">
        <v>0.73999608598039701</v>
      </c>
      <c r="C59" s="7">
        <f t="shared" si="0"/>
        <v>-2.3050815679548364E-6</v>
      </c>
      <c r="D59" s="2">
        <v>-2.321712121209091</v>
      </c>
      <c r="E59" s="2">
        <f t="shared" si="1"/>
        <v>1.5817160352286939</v>
      </c>
      <c r="F59" s="1">
        <v>0.73999608598039701</v>
      </c>
      <c r="G59" s="5">
        <f t="shared" si="2"/>
        <v>0</v>
      </c>
      <c r="I59" s="1">
        <v>0.12422358348338</v>
      </c>
      <c r="J59" s="5">
        <f t="shared" si="3"/>
        <v>0</v>
      </c>
    </row>
    <row r="60" spans="1:10" x14ac:dyDescent="0.25">
      <c r="A60" s="2">
        <v>-0.88000544385107105</v>
      </c>
      <c r="B60" s="2">
        <v>0.12916411311242801</v>
      </c>
      <c r="C60" s="7">
        <f t="shared" si="0"/>
        <v>-0.75084133073864301</v>
      </c>
      <c r="D60" s="2">
        <v>-3.5698886363636366</v>
      </c>
      <c r="E60" s="2">
        <f t="shared" si="1"/>
        <v>3.4407245232512085</v>
      </c>
      <c r="F60" s="1">
        <v>0.12916411311242801</v>
      </c>
      <c r="G60" s="5">
        <f t="shared" si="2"/>
        <v>0</v>
      </c>
      <c r="I60" s="1">
        <v>0.129166353249655</v>
      </c>
      <c r="J60" s="5">
        <f t="shared" si="3"/>
        <v>0</v>
      </c>
    </row>
    <row r="61" spans="1:10" x14ac:dyDescent="0.25">
      <c r="A61" s="2">
        <v>10.7999999019569</v>
      </c>
      <c r="B61" s="2">
        <v>10.799983417998501</v>
      </c>
      <c r="C61" s="7">
        <f t="shared" si="0"/>
        <v>-1.6483958399149401E-5</v>
      </c>
      <c r="D61" s="2">
        <v>5.7092083333363632</v>
      </c>
      <c r="E61" s="2">
        <f t="shared" si="1"/>
        <v>5.0907750846621376</v>
      </c>
      <c r="F61" s="1">
        <v>10.799983417998501</v>
      </c>
      <c r="G61" s="5">
        <f t="shared" si="2"/>
        <v>0</v>
      </c>
      <c r="I61" s="1">
        <v>8.8699239166824597</v>
      </c>
      <c r="J61" s="5">
        <f t="shared" si="3"/>
        <v>0</v>
      </c>
    </row>
    <row r="62" spans="1:10" x14ac:dyDescent="0.25">
      <c r="A62" s="2">
        <v>6.5599947647817798</v>
      </c>
      <c r="B62" s="2">
        <v>6.5599968601951097</v>
      </c>
      <c r="C62" s="7">
        <f t="shared" si="0"/>
        <v>2.0954133299611044E-6</v>
      </c>
      <c r="D62" s="2">
        <v>4.056473484845454</v>
      </c>
      <c r="E62" s="2">
        <f t="shared" si="1"/>
        <v>2.5035233753496557</v>
      </c>
      <c r="F62" s="1">
        <v>6.5599968601951097</v>
      </c>
      <c r="G62" s="5">
        <f t="shared" si="2"/>
        <v>0</v>
      </c>
      <c r="I62" s="1">
        <v>6.0208564038566701</v>
      </c>
      <c r="J62" s="5">
        <f t="shared" si="3"/>
        <v>0</v>
      </c>
    </row>
    <row r="63" spans="1:10" x14ac:dyDescent="0.25">
      <c r="A63" s="2">
        <v>4.0899967223301799</v>
      </c>
      <c r="B63" s="2">
        <v>4.0899956989995099</v>
      </c>
      <c r="C63" s="7">
        <f t="shared" si="0"/>
        <v>-1.0233306699802824E-6</v>
      </c>
      <c r="D63" s="2">
        <v>1.7073909090909092</v>
      </c>
      <c r="E63" s="2">
        <f t="shared" si="1"/>
        <v>2.3826047899086005</v>
      </c>
      <c r="F63" s="1">
        <v>4.0899956989995099</v>
      </c>
      <c r="G63" s="5">
        <f t="shared" si="2"/>
        <v>0</v>
      </c>
      <c r="I63" s="1">
        <v>2.4052228921120902</v>
      </c>
      <c r="J63" s="5">
        <f t="shared" si="3"/>
        <v>0</v>
      </c>
    </row>
    <row r="64" spans="1:10" x14ac:dyDescent="0.25">
      <c r="A64" s="2">
        <v>0.95999984194734</v>
      </c>
      <c r="B64" s="2">
        <v>0.95999677555394403</v>
      </c>
      <c r="C64" s="7">
        <f t="shared" si="0"/>
        <v>-3.0663933959784728E-6</v>
      </c>
      <c r="D64" s="2">
        <v>-2.5407863636363639</v>
      </c>
      <c r="E64" s="2">
        <f t="shared" si="1"/>
        <v>1.5807895880824199</v>
      </c>
      <c r="F64" s="1">
        <v>0.95999677555394403</v>
      </c>
      <c r="G64" s="5">
        <f t="shared" si="2"/>
        <v>0</v>
      </c>
      <c r="I64" s="1">
        <v>0.13890983850177199</v>
      </c>
      <c r="J64" s="5">
        <f t="shared" si="3"/>
        <v>0</v>
      </c>
    </row>
    <row r="65" spans="1:10" x14ac:dyDescent="0.25">
      <c r="A65" s="2">
        <v>4.7300000052839799</v>
      </c>
      <c r="B65" s="2">
        <v>4.72999999600738</v>
      </c>
      <c r="C65" s="7">
        <f t="shared" si="0"/>
        <v>-9.2765999326616111E-9</v>
      </c>
      <c r="D65" s="2">
        <v>1.0683053030272729</v>
      </c>
      <c r="E65" s="2">
        <f t="shared" si="1"/>
        <v>3.6616946929801069</v>
      </c>
      <c r="F65" s="1">
        <v>4.72999999600738</v>
      </c>
      <c r="G65" s="5">
        <f t="shared" si="2"/>
        <v>0</v>
      </c>
      <c r="I65" s="1">
        <v>2.0021048440453</v>
      </c>
      <c r="J65" s="5">
        <f t="shared" si="3"/>
        <v>0</v>
      </c>
    </row>
    <row r="66" spans="1:10" x14ac:dyDescent="0.25">
      <c r="A66" s="2">
        <v>3.1899998801251201</v>
      </c>
      <c r="B66" s="2">
        <v>3.18999986544658</v>
      </c>
      <c r="C66" s="7">
        <f t="shared" si="0"/>
        <v>-1.467854016112824E-8</v>
      </c>
      <c r="D66" s="2">
        <v>1.462843939390909</v>
      </c>
      <c r="E66" s="2">
        <f t="shared" si="1"/>
        <v>1.727155926055671</v>
      </c>
      <c r="F66" s="1">
        <v>3.18999986544658</v>
      </c>
      <c r="G66" s="5">
        <f t="shared" si="2"/>
        <v>0</v>
      </c>
      <c r="I66" s="1">
        <v>2.7416896596839799</v>
      </c>
      <c r="J66" s="5">
        <f t="shared" si="3"/>
        <v>0</v>
      </c>
    </row>
    <row r="67" spans="1:10" x14ac:dyDescent="0.25">
      <c r="A67" s="2">
        <v>6.76999643268611</v>
      </c>
      <c r="B67" s="2">
        <v>6.7699960613223897</v>
      </c>
      <c r="C67" s="7">
        <f t="shared" ref="C67:C130" si="4">IF(A67&lt;0,A67+B67,B67-A67)</f>
        <v>-3.7136372021961961E-7</v>
      </c>
      <c r="D67" s="2">
        <v>1.8273909090909093</v>
      </c>
      <c r="E67" s="2">
        <f t="shared" ref="E67:E130" si="5">ABS(B67-ABS(D67))</f>
        <v>4.9426051522314802</v>
      </c>
      <c r="F67" s="1">
        <v>6.7699960613223897</v>
      </c>
      <c r="G67" s="5">
        <f t="shared" ref="G67:G130" si="6">IF(D67&gt;F67,1,0)</f>
        <v>0</v>
      </c>
      <c r="I67" s="1">
        <v>5.4128953162707596</v>
      </c>
      <c r="J67" s="5">
        <f t="shared" ref="J67:J130" si="7">IF(D67&gt;I67,1,0)</f>
        <v>0</v>
      </c>
    </row>
    <row r="68" spans="1:10" x14ac:dyDescent="0.25">
      <c r="A68" s="2">
        <v>-0.23000871784884899</v>
      </c>
      <c r="B68" s="2">
        <v>0.13083296560344501</v>
      </c>
      <c r="C68" s="7">
        <f t="shared" si="4"/>
        <v>-9.9175752245403981E-2</v>
      </c>
      <c r="D68" s="2">
        <v>-1.6998689393909092</v>
      </c>
      <c r="E68" s="2">
        <f t="shared" si="5"/>
        <v>1.5690359737874642</v>
      </c>
      <c r="F68" s="1">
        <v>0.13083296560344501</v>
      </c>
      <c r="G68" s="5">
        <f t="shared" si="6"/>
        <v>0</v>
      </c>
      <c r="I68" s="1">
        <v>0.130810719491912</v>
      </c>
      <c r="J68" s="5">
        <f t="shared" si="7"/>
        <v>0</v>
      </c>
    </row>
    <row r="69" spans="1:10" x14ac:dyDescent="0.25">
      <c r="A69" s="2">
        <v>6.1099999959384004</v>
      </c>
      <c r="B69" s="2">
        <v>6.1099999877340201</v>
      </c>
      <c r="C69" s="7">
        <f t="shared" si="4"/>
        <v>-8.2043802862585835E-9</v>
      </c>
      <c r="D69" s="2">
        <v>2.3228462121181819</v>
      </c>
      <c r="E69" s="2">
        <f t="shared" si="5"/>
        <v>3.7871537756158382</v>
      </c>
      <c r="F69" s="1">
        <v>6.1099999877340201</v>
      </c>
      <c r="G69" s="5">
        <f t="shared" si="6"/>
        <v>0</v>
      </c>
      <c r="I69" s="1">
        <v>4.4982461997268501</v>
      </c>
      <c r="J69" s="5">
        <f t="shared" si="7"/>
        <v>0</v>
      </c>
    </row>
    <row r="70" spans="1:10" x14ac:dyDescent="0.25">
      <c r="A70" s="2">
        <v>-1.7200059230239799</v>
      </c>
      <c r="B70" s="2">
        <v>0.13249853628265801</v>
      </c>
      <c r="C70" s="7">
        <f t="shared" si="4"/>
        <v>-1.5875073867413219</v>
      </c>
      <c r="D70" s="2">
        <v>-3.7380651515181809</v>
      </c>
      <c r="E70" s="2">
        <f t="shared" si="5"/>
        <v>3.605566615235523</v>
      </c>
      <c r="F70" s="1">
        <v>0.13249853628265801</v>
      </c>
      <c r="G70" s="5">
        <f t="shared" si="6"/>
        <v>0</v>
      </c>
      <c r="I70" s="1">
        <v>0.132480970644416</v>
      </c>
      <c r="J70" s="5">
        <f t="shared" si="7"/>
        <v>0</v>
      </c>
    </row>
    <row r="71" spans="1:10" x14ac:dyDescent="0.25">
      <c r="A71" s="2">
        <v>3.2299662749377198</v>
      </c>
      <c r="B71" s="2">
        <v>3.2299999184102002</v>
      </c>
      <c r="C71" s="7">
        <f t="shared" si="4"/>
        <v>3.3643472480360259E-5</v>
      </c>
      <c r="D71" s="2">
        <v>1.916484090909091</v>
      </c>
      <c r="E71" s="2">
        <f t="shared" si="5"/>
        <v>1.3135158275011092</v>
      </c>
      <c r="F71" s="1">
        <v>3.2299999184102002</v>
      </c>
      <c r="G71" s="5">
        <f t="shared" si="6"/>
        <v>0</v>
      </c>
      <c r="I71" s="1">
        <v>2.2571546841158199</v>
      </c>
      <c r="J71" s="5">
        <f t="shared" si="7"/>
        <v>0</v>
      </c>
    </row>
    <row r="72" spans="1:10" x14ac:dyDescent="0.25">
      <c r="A72" s="2">
        <v>4.3499967037440603</v>
      </c>
      <c r="B72" s="2">
        <v>4.3499964791158696</v>
      </c>
      <c r="C72" s="7">
        <f t="shared" si="4"/>
        <v>-2.2462819071478179E-7</v>
      </c>
      <c r="D72" s="2">
        <v>2.5346643939363638</v>
      </c>
      <c r="E72" s="2">
        <f t="shared" si="5"/>
        <v>1.8153320851795058</v>
      </c>
      <c r="F72" s="1">
        <v>4.3499964791158696</v>
      </c>
      <c r="G72" s="5">
        <f t="shared" si="6"/>
        <v>0</v>
      </c>
      <c r="I72" s="1">
        <v>4.08232795958107</v>
      </c>
      <c r="J72" s="5">
        <f t="shared" si="7"/>
        <v>0</v>
      </c>
    </row>
    <row r="73" spans="1:10" x14ac:dyDescent="0.25">
      <c r="A73" s="2">
        <v>3.1099964209966098</v>
      </c>
      <c r="B73" s="2">
        <v>3.1099950121717201</v>
      </c>
      <c r="C73" s="7">
        <f t="shared" si="4"/>
        <v>-1.4088248896371169E-6</v>
      </c>
      <c r="D73" s="2">
        <v>0.76649015151818178</v>
      </c>
      <c r="E73" s="2">
        <f t="shared" si="5"/>
        <v>2.3435048606535385</v>
      </c>
      <c r="F73" s="1">
        <v>3.1099950121717201</v>
      </c>
      <c r="G73" s="5">
        <f t="shared" si="6"/>
        <v>0</v>
      </c>
      <c r="I73" s="1">
        <v>1.10107122353724</v>
      </c>
      <c r="J73" s="5">
        <f t="shared" si="7"/>
        <v>0</v>
      </c>
    </row>
    <row r="74" spans="1:10" x14ac:dyDescent="0.25">
      <c r="A74" s="2">
        <v>2.1999958769044099</v>
      </c>
      <c r="B74" s="2">
        <v>2.1999932014781298</v>
      </c>
      <c r="C74" s="7">
        <f t="shared" si="4"/>
        <v>-2.6754262800743334E-6</v>
      </c>
      <c r="D74" s="2">
        <v>0.20103787879090909</v>
      </c>
      <c r="E74" s="2">
        <f t="shared" si="5"/>
        <v>1.9989553226872208</v>
      </c>
      <c r="F74" s="1">
        <v>2.1999932014781298</v>
      </c>
      <c r="G74" s="5">
        <f t="shared" si="6"/>
        <v>0</v>
      </c>
      <c r="I74" s="1">
        <v>0.25168893857004598</v>
      </c>
      <c r="J74" s="5">
        <f t="shared" si="7"/>
        <v>0</v>
      </c>
    </row>
    <row r="75" spans="1:10" x14ac:dyDescent="0.25">
      <c r="A75" s="2">
        <v>2.2799982108107599</v>
      </c>
      <c r="B75" s="2">
        <v>2.2799968909600299</v>
      </c>
      <c r="C75" s="7">
        <f t="shared" si="4"/>
        <v>-1.319850730041594E-6</v>
      </c>
      <c r="D75" s="2">
        <v>-0.78895378788181814</v>
      </c>
      <c r="E75" s="2">
        <f t="shared" si="5"/>
        <v>1.4910431030782116</v>
      </c>
      <c r="F75" s="1">
        <v>2.2799968909600299</v>
      </c>
      <c r="G75" s="5">
        <f t="shared" si="6"/>
        <v>0</v>
      </c>
      <c r="I75" s="1">
        <v>1.0160142934205101</v>
      </c>
      <c r="J75" s="5">
        <f t="shared" si="7"/>
        <v>0</v>
      </c>
    </row>
    <row r="76" spans="1:10" x14ac:dyDescent="0.25">
      <c r="A76" s="2">
        <v>1.9999641548295699E-2</v>
      </c>
      <c r="B76" s="2">
        <v>0.14249994239779101</v>
      </c>
      <c r="C76" s="7">
        <f t="shared" si="4"/>
        <v>0.12250030084949531</v>
      </c>
      <c r="D76" s="2">
        <v>-0.75349772727272735</v>
      </c>
      <c r="E76" s="2">
        <f t="shared" si="5"/>
        <v>0.61099778487493639</v>
      </c>
      <c r="F76" s="1">
        <v>0.14249994239779101</v>
      </c>
      <c r="G76" s="5">
        <f t="shared" si="6"/>
        <v>0</v>
      </c>
      <c r="I76" s="1">
        <v>0.14248773725298899</v>
      </c>
      <c r="J76" s="5">
        <f t="shared" si="7"/>
        <v>0</v>
      </c>
    </row>
    <row r="77" spans="1:10" x14ac:dyDescent="0.25">
      <c r="A77" s="2">
        <v>6.6499999079125001</v>
      </c>
      <c r="B77" s="2">
        <v>6.6499998976915604</v>
      </c>
      <c r="C77" s="7">
        <f t="shared" si="4"/>
        <v>-1.0220939650196215E-8</v>
      </c>
      <c r="D77" s="2">
        <v>4.7655840909090905</v>
      </c>
      <c r="E77" s="2">
        <f t="shared" si="5"/>
        <v>1.8844158067824699</v>
      </c>
      <c r="F77" s="1">
        <v>6.6499998976915604</v>
      </c>
      <c r="G77" s="5">
        <f t="shared" si="6"/>
        <v>0</v>
      </c>
      <c r="I77" s="1">
        <v>6.6117536591693904</v>
      </c>
      <c r="J77" s="5">
        <f t="shared" si="7"/>
        <v>0</v>
      </c>
    </row>
    <row r="78" spans="1:10" x14ac:dyDescent="0.25">
      <c r="A78" s="2">
        <v>4.8199998603995704</v>
      </c>
      <c r="B78" s="2">
        <v>4.8199998125465999</v>
      </c>
      <c r="C78" s="7">
        <f t="shared" si="4"/>
        <v>-4.7852970475048551E-8</v>
      </c>
      <c r="D78" s="2">
        <v>1.8455863636363639</v>
      </c>
      <c r="E78" s="2">
        <f t="shared" si="5"/>
        <v>2.9744134489102363</v>
      </c>
      <c r="F78" s="1">
        <v>4.8199998125465999</v>
      </c>
      <c r="G78" s="5">
        <f t="shared" si="6"/>
        <v>0</v>
      </c>
      <c r="I78" s="1">
        <v>3.7080423739058999</v>
      </c>
      <c r="J78" s="5">
        <f t="shared" si="7"/>
        <v>0</v>
      </c>
    </row>
    <row r="79" spans="1:10" x14ac:dyDescent="0.25">
      <c r="A79" s="2">
        <v>6.2199938841581899</v>
      </c>
      <c r="B79" s="2">
        <v>6.21999416291772</v>
      </c>
      <c r="C79" s="7">
        <f t="shared" si="4"/>
        <v>2.7875953012568289E-7</v>
      </c>
      <c r="D79" s="2">
        <v>1.8828674242454546</v>
      </c>
      <c r="E79" s="2">
        <f t="shared" si="5"/>
        <v>4.3371267386722652</v>
      </c>
      <c r="F79" s="1">
        <v>6.21999416291772</v>
      </c>
      <c r="G79" s="5">
        <f t="shared" si="6"/>
        <v>0</v>
      </c>
      <c r="I79" s="1">
        <v>2.3626993975341901</v>
      </c>
      <c r="J79" s="5">
        <f t="shared" si="7"/>
        <v>0</v>
      </c>
    </row>
    <row r="80" spans="1:10" x14ac:dyDescent="0.25">
      <c r="A80" s="2">
        <v>4.5700000178274198</v>
      </c>
      <c r="B80" s="2">
        <v>4.5700000068280104</v>
      </c>
      <c r="C80" s="7">
        <f t="shared" si="4"/>
        <v>-1.0999409383316561E-8</v>
      </c>
      <c r="D80" s="2">
        <v>1.4128856060636363</v>
      </c>
      <c r="E80" s="2">
        <f t="shared" si="5"/>
        <v>3.1571144007643741</v>
      </c>
      <c r="F80" s="1">
        <v>4.5700000068280104</v>
      </c>
      <c r="G80" s="5">
        <f t="shared" si="6"/>
        <v>0</v>
      </c>
      <c r="I80" s="1">
        <v>1.1804226857853499</v>
      </c>
      <c r="J80" s="5">
        <f t="shared" si="7"/>
        <v>1</v>
      </c>
    </row>
    <row r="81" spans="1:10" x14ac:dyDescent="0.25">
      <c r="A81" s="2">
        <v>2.5799998313919699</v>
      </c>
      <c r="B81" s="2">
        <v>2.5799993313086098</v>
      </c>
      <c r="C81" s="7">
        <f t="shared" si="4"/>
        <v>-5.0008336005546994E-7</v>
      </c>
      <c r="D81" s="2">
        <v>-0.68985151515454546</v>
      </c>
      <c r="E81" s="2">
        <f t="shared" si="5"/>
        <v>1.8901478161540644</v>
      </c>
      <c r="F81" s="1">
        <v>2.5799993313086098</v>
      </c>
      <c r="G81" s="5">
        <f t="shared" si="6"/>
        <v>0</v>
      </c>
      <c r="I81" s="1">
        <v>1.0400620824562601</v>
      </c>
      <c r="J81" s="5">
        <f t="shared" si="7"/>
        <v>0</v>
      </c>
    </row>
    <row r="82" spans="1:10" x14ac:dyDescent="0.25">
      <c r="A82" s="2">
        <v>4.6299981209460102</v>
      </c>
      <c r="B82" s="2">
        <v>4.6299979866047902</v>
      </c>
      <c r="C82" s="7">
        <f t="shared" si="4"/>
        <v>-1.3434121992617065E-7</v>
      </c>
      <c r="D82" s="2">
        <v>-1.6443962121181819</v>
      </c>
      <c r="E82" s="2">
        <f t="shared" si="5"/>
        <v>2.9856017744866081</v>
      </c>
      <c r="F82" s="1">
        <v>4.6299979866047902</v>
      </c>
      <c r="G82" s="5">
        <f t="shared" si="6"/>
        <v>0</v>
      </c>
      <c r="I82" s="1">
        <v>1.09226997520447</v>
      </c>
      <c r="J82" s="5">
        <f t="shared" si="7"/>
        <v>0</v>
      </c>
    </row>
    <row r="83" spans="1:10" x14ac:dyDescent="0.25">
      <c r="A83" s="2">
        <v>1.45999992842805</v>
      </c>
      <c r="B83" s="2">
        <v>1.45999990544438</v>
      </c>
      <c r="C83" s="7">
        <f t="shared" si="4"/>
        <v>-2.2983670078247087E-8</v>
      </c>
      <c r="D83" s="2">
        <v>0.46197045454545455</v>
      </c>
      <c r="E83" s="2">
        <f t="shared" si="5"/>
        <v>0.99802945089892536</v>
      </c>
      <c r="F83" s="1">
        <v>1.45999990544438</v>
      </c>
      <c r="G83" s="5">
        <f t="shared" si="6"/>
        <v>0</v>
      </c>
      <c r="I83" s="1">
        <v>0.38308493871535998</v>
      </c>
      <c r="J83" s="5">
        <f t="shared" si="7"/>
        <v>1</v>
      </c>
    </row>
    <row r="84" spans="1:10" x14ac:dyDescent="0.25">
      <c r="A84" s="2">
        <v>1.77999995530452</v>
      </c>
      <c r="B84" s="2">
        <v>1.7799996200178201</v>
      </c>
      <c r="C84" s="7">
        <f t="shared" si="4"/>
        <v>-3.3528669995952498E-7</v>
      </c>
      <c r="D84" s="2">
        <v>-2.4171068181818183</v>
      </c>
      <c r="E84" s="2">
        <f t="shared" si="5"/>
        <v>0.63710719816399819</v>
      </c>
      <c r="F84" s="1">
        <v>1.7799996200178201</v>
      </c>
      <c r="G84" s="5">
        <f t="shared" si="6"/>
        <v>0</v>
      </c>
      <c r="I84" s="1">
        <v>0.306966218953234</v>
      </c>
      <c r="J84" s="5">
        <f t="shared" si="7"/>
        <v>0</v>
      </c>
    </row>
    <row r="85" spans="1:10" x14ac:dyDescent="0.25">
      <c r="A85" s="2">
        <v>3.2299810523570298</v>
      </c>
      <c r="B85" s="2">
        <v>3.2299806015203099</v>
      </c>
      <c r="C85" s="7">
        <f t="shared" si="4"/>
        <v>-4.5083671995627128E-7</v>
      </c>
      <c r="D85" s="2">
        <v>1.7783454545454547</v>
      </c>
      <c r="E85" s="2">
        <f t="shared" si="5"/>
        <v>1.4516351469748552</v>
      </c>
      <c r="F85" s="1">
        <v>3.2299806015203099</v>
      </c>
      <c r="G85" s="5">
        <f t="shared" si="6"/>
        <v>0</v>
      </c>
      <c r="I85" s="1">
        <v>1.4920775866801299</v>
      </c>
      <c r="J85" s="5">
        <f t="shared" si="7"/>
        <v>1</v>
      </c>
    </row>
    <row r="86" spans="1:10" x14ac:dyDescent="0.25">
      <c r="A86" s="2">
        <v>-0.21000094623697699</v>
      </c>
      <c r="B86" s="2">
        <v>0.16999995398453599</v>
      </c>
      <c r="C86" s="7">
        <f t="shared" si="4"/>
        <v>-4.0000992252440998E-2</v>
      </c>
      <c r="D86" s="2">
        <v>-4.0889310606090907</v>
      </c>
      <c r="E86" s="2">
        <f t="shared" si="5"/>
        <v>3.9189311066245547</v>
      </c>
      <c r="F86" s="1">
        <v>0.16999995398453599</v>
      </c>
      <c r="G86" s="5">
        <f t="shared" si="6"/>
        <v>0</v>
      </c>
      <c r="I86" s="1">
        <v>0.169991931992694</v>
      </c>
      <c r="J86" s="5">
        <f t="shared" si="7"/>
        <v>0</v>
      </c>
    </row>
    <row r="87" spans="1:10" x14ac:dyDescent="0.25">
      <c r="A87" s="2">
        <v>2.2599989095791702</v>
      </c>
      <c r="B87" s="2">
        <v>2.2599999619240698</v>
      </c>
      <c r="C87" s="7">
        <f t="shared" si="4"/>
        <v>1.0523448996657692E-6</v>
      </c>
      <c r="D87" s="2">
        <v>-0.60530000000000017</v>
      </c>
      <c r="E87" s="2">
        <f t="shared" si="5"/>
        <v>1.6546999619240697</v>
      </c>
      <c r="F87" s="1">
        <v>2.2599999619240698</v>
      </c>
      <c r="G87" s="5">
        <f t="shared" si="6"/>
        <v>0</v>
      </c>
      <c r="I87" s="1">
        <v>1.9355926181918299</v>
      </c>
      <c r="J87" s="5">
        <f t="shared" si="7"/>
        <v>0</v>
      </c>
    </row>
    <row r="88" spans="1:10" x14ac:dyDescent="0.25">
      <c r="A88" s="2">
        <v>6.6099984402293401</v>
      </c>
      <c r="B88" s="2">
        <v>6.6099987060041698</v>
      </c>
      <c r="C88" s="7">
        <f t="shared" si="4"/>
        <v>2.6577482969969424E-7</v>
      </c>
      <c r="D88" s="2">
        <v>3.2092454545454543</v>
      </c>
      <c r="E88" s="2">
        <f t="shared" si="5"/>
        <v>3.4007532514587155</v>
      </c>
      <c r="F88" s="1">
        <v>6.6099987060041698</v>
      </c>
      <c r="G88" s="5">
        <f t="shared" si="6"/>
        <v>0</v>
      </c>
      <c r="I88" s="1">
        <v>4.7369130799268797</v>
      </c>
      <c r="J88" s="5">
        <f t="shared" si="7"/>
        <v>0</v>
      </c>
    </row>
    <row r="89" spans="1:10" x14ac:dyDescent="0.25">
      <c r="A89" s="2">
        <v>6.3099999222451997</v>
      </c>
      <c r="B89" s="2">
        <v>6.3099999291376996</v>
      </c>
      <c r="C89" s="7">
        <f t="shared" si="4"/>
        <v>6.8924999041541923E-9</v>
      </c>
      <c r="D89" s="2">
        <v>2.2301356060636364</v>
      </c>
      <c r="E89" s="2">
        <f t="shared" si="5"/>
        <v>4.0798643230740632</v>
      </c>
      <c r="F89" s="1">
        <v>6.3099999291376996</v>
      </c>
      <c r="G89" s="5">
        <f t="shared" si="6"/>
        <v>0</v>
      </c>
      <c r="I89" s="1">
        <v>4.5048414341187897</v>
      </c>
      <c r="J89" s="5">
        <f t="shared" si="7"/>
        <v>0</v>
      </c>
    </row>
    <row r="90" spans="1:10" x14ac:dyDescent="0.25">
      <c r="A90" s="2">
        <v>0.8399944121606</v>
      </c>
      <c r="B90" s="2">
        <v>0.83999091652990998</v>
      </c>
      <c r="C90" s="7">
        <f t="shared" si="4"/>
        <v>-3.495630690020235E-6</v>
      </c>
      <c r="D90" s="2">
        <v>-1.294440909090909</v>
      </c>
      <c r="E90" s="2">
        <f t="shared" si="5"/>
        <v>0.45444999256099905</v>
      </c>
      <c r="F90" s="1">
        <v>0.83999091652990998</v>
      </c>
      <c r="G90" s="5">
        <f t="shared" si="6"/>
        <v>0</v>
      </c>
      <c r="I90" s="1">
        <v>0.12345325611786701</v>
      </c>
      <c r="J90" s="5">
        <f t="shared" si="7"/>
        <v>0</v>
      </c>
    </row>
    <row r="91" spans="1:10" x14ac:dyDescent="0.25">
      <c r="A91" s="2">
        <v>10.1199996047957</v>
      </c>
      <c r="B91" s="2">
        <v>10.1199992170963</v>
      </c>
      <c r="C91" s="7">
        <f t="shared" si="4"/>
        <v>-3.8769939969540701E-7</v>
      </c>
      <c r="D91" s="2">
        <v>6.0082909090909089</v>
      </c>
      <c r="E91" s="2">
        <f t="shared" si="5"/>
        <v>4.1117083080053911</v>
      </c>
      <c r="F91" s="1">
        <v>10.1199992170963</v>
      </c>
      <c r="G91" s="5">
        <f t="shared" si="6"/>
        <v>0</v>
      </c>
      <c r="I91" s="1">
        <v>8.6706527329686196</v>
      </c>
      <c r="J91" s="5">
        <f t="shared" si="7"/>
        <v>0</v>
      </c>
    </row>
    <row r="92" spans="1:10" x14ac:dyDescent="0.25">
      <c r="A92" s="2">
        <v>3.3699954763958999</v>
      </c>
      <c r="B92" s="2">
        <v>3.3699943606404399</v>
      </c>
      <c r="C92" s="7">
        <f t="shared" si="4"/>
        <v>-1.1157554600238484E-6</v>
      </c>
      <c r="D92" s="2">
        <v>1.3701212121181816</v>
      </c>
      <c r="E92" s="2">
        <f t="shared" si="5"/>
        <v>1.9998731485222583</v>
      </c>
      <c r="F92" s="1">
        <v>3.3699943606404399</v>
      </c>
      <c r="G92" s="5">
        <f t="shared" si="6"/>
        <v>0</v>
      </c>
      <c r="I92" s="1">
        <v>1.9867188152558599</v>
      </c>
      <c r="J92" s="5">
        <f t="shared" si="7"/>
        <v>0</v>
      </c>
    </row>
    <row r="93" spans="1:10" x14ac:dyDescent="0.25">
      <c r="A93" s="2">
        <v>4.3899977979719802</v>
      </c>
      <c r="B93" s="2">
        <v>4.3899974540475899</v>
      </c>
      <c r="C93" s="7">
        <f t="shared" si="4"/>
        <v>-3.4392439030028754E-7</v>
      </c>
      <c r="D93" s="2">
        <v>2.0391803030272726</v>
      </c>
      <c r="E93" s="2">
        <f t="shared" si="5"/>
        <v>2.3508171510203173</v>
      </c>
      <c r="F93" s="1">
        <v>4.3899974540475899</v>
      </c>
      <c r="G93" s="5">
        <f t="shared" si="6"/>
        <v>0</v>
      </c>
      <c r="I93" s="1">
        <v>4.0843453291768501</v>
      </c>
      <c r="J93" s="5">
        <f t="shared" si="7"/>
        <v>0</v>
      </c>
    </row>
    <row r="94" spans="1:10" x14ac:dyDescent="0.25">
      <c r="A94" s="2">
        <v>3.5399998665861099</v>
      </c>
      <c r="B94" s="2">
        <v>3.5399998568154198</v>
      </c>
      <c r="C94" s="7">
        <f t="shared" si="4"/>
        <v>-9.770690034827112E-9</v>
      </c>
      <c r="D94" s="2">
        <v>1.4264371212090909</v>
      </c>
      <c r="E94" s="2">
        <f t="shared" si="5"/>
        <v>2.1135627356063287</v>
      </c>
      <c r="F94" s="1">
        <v>3.5399998568154198</v>
      </c>
      <c r="G94" s="5">
        <f t="shared" si="6"/>
        <v>0</v>
      </c>
      <c r="I94" s="1">
        <v>3.4892644873965701</v>
      </c>
      <c r="J94" s="5">
        <f t="shared" si="7"/>
        <v>0</v>
      </c>
    </row>
    <row r="95" spans="1:10" x14ac:dyDescent="0.25">
      <c r="A95" s="2">
        <v>5.4299954109284103</v>
      </c>
      <c r="B95" s="2">
        <v>5.4299959618313602</v>
      </c>
      <c r="C95" s="7">
        <f t="shared" si="4"/>
        <v>5.509029499251028E-7</v>
      </c>
      <c r="D95" s="2">
        <v>3.3664416666636368</v>
      </c>
      <c r="E95" s="2">
        <f t="shared" si="5"/>
        <v>2.0635542951677235</v>
      </c>
      <c r="F95" s="1">
        <v>5.4299959618313602</v>
      </c>
      <c r="G95" s="5">
        <f t="shared" si="6"/>
        <v>0</v>
      </c>
      <c r="I95" s="1">
        <v>4.3759026283413398</v>
      </c>
      <c r="J95" s="5">
        <f t="shared" si="7"/>
        <v>0</v>
      </c>
    </row>
    <row r="96" spans="1:10" x14ac:dyDescent="0.25">
      <c r="A96" s="2">
        <v>3.7799997230546598</v>
      </c>
      <c r="B96" s="2">
        <v>3.7799995660476902</v>
      </c>
      <c r="C96" s="7">
        <f t="shared" si="4"/>
        <v>-1.5700696964771055E-7</v>
      </c>
      <c r="D96" s="2">
        <v>0.87370984848181832</v>
      </c>
      <c r="E96" s="2">
        <f t="shared" si="5"/>
        <v>2.9062897175658717</v>
      </c>
      <c r="F96" s="1">
        <v>3.7799995660476902</v>
      </c>
      <c r="G96" s="5">
        <f t="shared" si="6"/>
        <v>0</v>
      </c>
      <c r="I96" s="1">
        <v>3.7799988338810002</v>
      </c>
      <c r="J96" s="5">
        <f t="shared" si="7"/>
        <v>0</v>
      </c>
    </row>
    <row r="97" spans="1:10" x14ac:dyDescent="0.25">
      <c r="A97" s="2">
        <v>9.0299970043899194</v>
      </c>
      <c r="B97" s="2">
        <v>9.0299980038906202</v>
      </c>
      <c r="C97" s="7">
        <f t="shared" si="4"/>
        <v>9.9950070087118092E-7</v>
      </c>
      <c r="D97" s="2">
        <v>6.3664212121181807</v>
      </c>
      <c r="E97" s="2">
        <f t="shared" si="5"/>
        <v>2.6635767917724396</v>
      </c>
      <c r="F97" s="1">
        <v>9.0299980038906202</v>
      </c>
      <c r="G97" s="5">
        <f t="shared" si="6"/>
        <v>0</v>
      </c>
      <c r="I97" s="1">
        <v>7.7116276921997304</v>
      </c>
      <c r="J97" s="5">
        <f t="shared" si="7"/>
        <v>0</v>
      </c>
    </row>
    <row r="98" spans="1:10" x14ac:dyDescent="0.25">
      <c r="A98" s="2">
        <v>0.66993131181601995</v>
      </c>
      <c r="B98" s="2">
        <v>0.66999990961140499</v>
      </c>
      <c r="C98" s="7">
        <f t="shared" si="4"/>
        <v>6.8597795385039184E-5</v>
      </c>
      <c r="D98" s="2">
        <v>-0.77813333333636359</v>
      </c>
      <c r="E98" s="2">
        <f t="shared" si="5"/>
        <v>0.1081334237249586</v>
      </c>
      <c r="F98" s="1">
        <v>0.66999990961140499</v>
      </c>
      <c r="G98" s="5">
        <f t="shared" si="6"/>
        <v>0</v>
      </c>
      <c r="I98" s="1">
        <v>0.10730181842353401</v>
      </c>
      <c r="J98" s="5">
        <f t="shared" si="7"/>
        <v>0</v>
      </c>
    </row>
    <row r="99" spans="1:10" x14ac:dyDescent="0.25">
      <c r="A99" s="2">
        <v>6.8899836857082697</v>
      </c>
      <c r="B99" s="2">
        <v>6.8899997580558097</v>
      </c>
      <c r="C99" s="7">
        <f t="shared" si="4"/>
        <v>1.6072347539974885E-5</v>
      </c>
      <c r="D99" s="2">
        <v>4.2218727272727268</v>
      </c>
      <c r="E99" s="2">
        <f t="shared" si="5"/>
        <v>2.6681270307830829</v>
      </c>
      <c r="F99" s="1">
        <v>6.8899997580558097</v>
      </c>
      <c r="G99" s="5">
        <f t="shared" si="6"/>
        <v>0</v>
      </c>
      <c r="I99" s="1">
        <v>6.3483449911773002</v>
      </c>
      <c r="J99" s="5">
        <f t="shared" si="7"/>
        <v>0</v>
      </c>
    </row>
    <row r="100" spans="1:10" x14ac:dyDescent="0.25">
      <c r="A100" s="2">
        <v>1.60999592145406</v>
      </c>
      <c r="B100" s="2">
        <v>1.6099930236707101</v>
      </c>
      <c r="C100" s="7">
        <f t="shared" si="4"/>
        <v>-2.8977833499421735E-6</v>
      </c>
      <c r="D100" s="2">
        <v>-0.61447575757272732</v>
      </c>
      <c r="E100" s="2">
        <f t="shared" si="5"/>
        <v>0.99551726609798274</v>
      </c>
      <c r="F100" s="1">
        <v>1.6099930236707101</v>
      </c>
      <c r="G100" s="5">
        <f t="shared" si="6"/>
        <v>0</v>
      </c>
      <c r="I100" s="1">
        <v>0.22231589857415099</v>
      </c>
      <c r="J100" s="5">
        <f t="shared" si="7"/>
        <v>0</v>
      </c>
    </row>
    <row r="101" spans="1:10" x14ac:dyDescent="0.25">
      <c r="A101" s="2">
        <v>12.2799998528646</v>
      </c>
      <c r="B101" s="2">
        <v>12.279999453645299</v>
      </c>
      <c r="C101" s="7">
        <f t="shared" si="4"/>
        <v>-3.9921930117259308E-7</v>
      </c>
      <c r="D101" s="2">
        <v>8.0964401515181823</v>
      </c>
      <c r="E101" s="2">
        <f t="shared" si="5"/>
        <v>4.1835593021271169</v>
      </c>
      <c r="F101" s="1">
        <v>12.279999453645299</v>
      </c>
      <c r="G101" s="5">
        <f t="shared" si="6"/>
        <v>0</v>
      </c>
      <c r="I101" s="1">
        <v>12.246848644239201</v>
      </c>
      <c r="J101" s="5">
        <f t="shared" si="7"/>
        <v>0</v>
      </c>
    </row>
    <row r="102" spans="1:10" x14ac:dyDescent="0.25">
      <c r="A102" s="2">
        <v>13.849993814741101</v>
      </c>
      <c r="B102" s="2">
        <v>13.849994623193799</v>
      </c>
      <c r="C102" s="7">
        <f t="shared" si="4"/>
        <v>8.0845269856411051E-7</v>
      </c>
      <c r="D102" s="2">
        <v>8.0446196969727275</v>
      </c>
      <c r="E102" s="2">
        <f t="shared" si="5"/>
        <v>5.8053749262210719</v>
      </c>
      <c r="F102" s="1">
        <v>13.849994623193799</v>
      </c>
      <c r="G102" s="5">
        <f t="shared" si="6"/>
        <v>0</v>
      </c>
      <c r="I102" s="1">
        <v>10.817120454202399</v>
      </c>
      <c r="J102" s="5">
        <f t="shared" si="7"/>
        <v>0</v>
      </c>
    </row>
    <row r="103" spans="1:10" x14ac:dyDescent="0.25">
      <c r="A103" s="2">
        <v>3.3599965209283602</v>
      </c>
      <c r="B103" s="2">
        <v>3.3599956885587101</v>
      </c>
      <c r="C103" s="7">
        <f t="shared" si="4"/>
        <v>-8.3236965009447772E-7</v>
      </c>
      <c r="D103" s="2">
        <v>1.164615909090909</v>
      </c>
      <c r="E103" s="2">
        <f t="shared" si="5"/>
        <v>2.1953797794678014</v>
      </c>
      <c r="F103" s="1">
        <v>3.3599956885587101</v>
      </c>
      <c r="G103" s="5">
        <f t="shared" si="6"/>
        <v>0</v>
      </c>
      <c r="I103" s="1">
        <v>1.65946186039333</v>
      </c>
      <c r="J103" s="5">
        <f t="shared" si="7"/>
        <v>0</v>
      </c>
    </row>
    <row r="104" spans="1:10" x14ac:dyDescent="0.25">
      <c r="A104" s="2">
        <v>6.5799970791826103</v>
      </c>
      <c r="B104" s="2">
        <v>6.5799960585250901</v>
      </c>
      <c r="C104" s="7">
        <f t="shared" si="4"/>
        <v>-1.0206575202786894E-6</v>
      </c>
      <c r="D104" s="2">
        <v>3.6646325757545459</v>
      </c>
      <c r="E104" s="2">
        <f t="shared" si="5"/>
        <v>2.9153634827705441</v>
      </c>
      <c r="F104" s="1">
        <v>6.5799960585250901</v>
      </c>
      <c r="G104" s="5">
        <f t="shared" si="6"/>
        <v>0</v>
      </c>
      <c r="I104" s="1">
        <v>6.5486852176151098</v>
      </c>
      <c r="J104" s="5">
        <f t="shared" si="7"/>
        <v>0</v>
      </c>
    </row>
    <row r="105" spans="1:10" x14ac:dyDescent="0.25">
      <c r="A105" s="2">
        <v>4.5899887967972504</v>
      </c>
      <c r="B105" s="2">
        <v>4.5900000091806001</v>
      </c>
      <c r="C105" s="7">
        <f t="shared" si="4"/>
        <v>1.1212383349779032E-5</v>
      </c>
      <c r="D105" s="2">
        <v>0.60281969697272719</v>
      </c>
      <c r="E105" s="2">
        <f t="shared" si="5"/>
        <v>3.9871803122078728</v>
      </c>
      <c r="F105" s="1">
        <v>4.5900000091806001</v>
      </c>
      <c r="G105" s="5">
        <f t="shared" si="6"/>
        <v>0</v>
      </c>
      <c r="I105" s="1">
        <v>2.7042201971797399</v>
      </c>
      <c r="J105" s="5">
        <f t="shared" si="7"/>
        <v>0</v>
      </c>
    </row>
    <row r="106" spans="1:10" x14ac:dyDescent="0.25">
      <c r="A106" s="2">
        <v>5.4899994982299596</v>
      </c>
      <c r="B106" s="2">
        <v>5.4899996287924004</v>
      </c>
      <c r="C106" s="7">
        <f t="shared" si="4"/>
        <v>1.3056244085873914E-7</v>
      </c>
      <c r="D106" s="2">
        <v>2.6282704545454538</v>
      </c>
      <c r="E106" s="2">
        <f t="shared" si="5"/>
        <v>2.8617291742469466</v>
      </c>
      <c r="F106" s="1">
        <v>5.4899996287924004</v>
      </c>
      <c r="G106" s="5">
        <f t="shared" si="6"/>
        <v>0</v>
      </c>
      <c r="I106" s="1">
        <v>3.33944806286115</v>
      </c>
      <c r="J106" s="5">
        <f t="shared" si="7"/>
        <v>0</v>
      </c>
    </row>
    <row r="107" spans="1:10" x14ac:dyDescent="0.25">
      <c r="A107" s="2">
        <v>2.08999086533677</v>
      </c>
      <c r="B107" s="2">
        <v>2.0899882509816901</v>
      </c>
      <c r="C107" s="7">
        <f t="shared" si="4"/>
        <v>-2.6143550799773152E-6</v>
      </c>
      <c r="D107" s="2">
        <v>0.72464242424545455</v>
      </c>
      <c r="E107" s="2">
        <f t="shared" si="5"/>
        <v>1.3653458267362355</v>
      </c>
      <c r="F107" s="1">
        <v>2.0899882509816901</v>
      </c>
      <c r="G107" s="5">
        <f t="shared" si="6"/>
        <v>0</v>
      </c>
      <c r="I107" s="1">
        <v>0.69928753677760402</v>
      </c>
      <c r="J107" s="5">
        <f t="shared" si="7"/>
        <v>1</v>
      </c>
    </row>
    <row r="108" spans="1:10" x14ac:dyDescent="0.25">
      <c r="A108" s="2">
        <v>7.0899969981433699</v>
      </c>
      <c r="B108" s="2">
        <v>7.0899968915387301</v>
      </c>
      <c r="C108" s="7">
        <f t="shared" si="4"/>
        <v>-1.0660463978240386E-7</v>
      </c>
      <c r="D108" s="2">
        <v>2.4210295454545454</v>
      </c>
      <c r="E108" s="2">
        <f t="shared" si="5"/>
        <v>4.6689673460841847</v>
      </c>
      <c r="F108" s="1">
        <v>7.0899968915387301</v>
      </c>
      <c r="G108" s="5">
        <f t="shared" si="6"/>
        <v>0</v>
      </c>
      <c r="I108" s="1">
        <v>5.93037608231311</v>
      </c>
      <c r="J108" s="5">
        <f t="shared" si="7"/>
        <v>0</v>
      </c>
    </row>
    <row r="109" spans="1:10" x14ac:dyDescent="0.25">
      <c r="A109" s="2">
        <v>4.30999970745534</v>
      </c>
      <c r="B109" s="2">
        <v>4.3099995232292301</v>
      </c>
      <c r="C109" s="7">
        <f t="shared" si="4"/>
        <v>-1.8422610992274713E-7</v>
      </c>
      <c r="D109" s="2">
        <v>1.0455643939363637</v>
      </c>
      <c r="E109" s="2">
        <f t="shared" si="5"/>
        <v>3.2644351292928664</v>
      </c>
      <c r="F109" s="1">
        <v>4.3099995232292301</v>
      </c>
      <c r="G109" s="5">
        <f t="shared" si="6"/>
        <v>0</v>
      </c>
      <c r="I109" s="1">
        <v>1.4064994953087</v>
      </c>
      <c r="J109" s="5">
        <f t="shared" si="7"/>
        <v>0</v>
      </c>
    </row>
    <row r="110" spans="1:10" x14ac:dyDescent="0.25">
      <c r="A110" s="2">
        <v>1.90999400124458</v>
      </c>
      <c r="B110" s="2">
        <v>1.9099900540938</v>
      </c>
      <c r="C110" s="7">
        <f t="shared" si="4"/>
        <v>-3.9471507800037386E-6</v>
      </c>
      <c r="D110" s="2">
        <v>-0.17898409090909095</v>
      </c>
      <c r="E110" s="2">
        <f t="shared" si="5"/>
        <v>1.731005963184709</v>
      </c>
      <c r="F110" s="1">
        <v>1.9099900540938</v>
      </c>
      <c r="G110" s="5">
        <f t="shared" si="6"/>
        <v>0</v>
      </c>
      <c r="I110" s="1">
        <v>1.12051209665716</v>
      </c>
      <c r="J110" s="5">
        <f t="shared" si="7"/>
        <v>0</v>
      </c>
    </row>
    <row r="111" spans="1:10" x14ac:dyDescent="0.25">
      <c r="A111" s="2">
        <v>1.9099990856267699</v>
      </c>
      <c r="B111" s="2">
        <v>1.9099970040030201</v>
      </c>
      <c r="C111" s="7">
        <f t="shared" si="4"/>
        <v>-2.0816237498166856E-6</v>
      </c>
      <c r="D111" s="2">
        <v>-0.99351515151818171</v>
      </c>
      <c r="E111" s="2">
        <f t="shared" si="5"/>
        <v>0.91648185248483838</v>
      </c>
      <c r="F111" s="1">
        <v>1.9099970040030201</v>
      </c>
      <c r="G111" s="5">
        <f t="shared" si="6"/>
        <v>0</v>
      </c>
      <c r="I111" s="1">
        <v>0.38899950787490201</v>
      </c>
      <c r="J111" s="5">
        <f t="shared" si="7"/>
        <v>0</v>
      </c>
    </row>
    <row r="112" spans="1:10" x14ac:dyDescent="0.25">
      <c r="A112" s="2">
        <v>0.93999808211110003</v>
      </c>
      <c r="B112" s="2">
        <v>0.93999582857923003</v>
      </c>
      <c r="C112" s="7">
        <f t="shared" si="4"/>
        <v>-2.2535318700001028E-6</v>
      </c>
      <c r="D112" s="2">
        <v>-1.7153106060636367</v>
      </c>
      <c r="E112" s="2">
        <f t="shared" si="5"/>
        <v>0.77531477748440669</v>
      </c>
      <c r="F112" s="1">
        <v>0.93999582857923003</v>
      </c>
      <c r="G112" s="5">
        <f t="shared" si="6"/>
        <v>0</v>
      </c>
      <c r="I112" s="1">
        <v>0.25425093057922998</v>
      </c>
      <c r="J112" s="5">
        <f t="shared" si="7"/>
        <v>0</v>
      </c>
    </row>
    <row r="113" spans="1:10" x14ac:dyDescent="0.25">
      <c r="A113" s="2">
        <v>9.4100000278959506</v>
      </c>
      <c r="B113" s="2">
        <v>9.4100000020283794</v>
      </c>
      <c r="C113" s="7">
        <f t="shared" si="4"/>
        <v>-2.5867571196158679E-8</v>
      </c>
      <c r="D113" s="2">
        <v>4.8237931818181821</v>
      </c>
      <c r="E113" s="2">
        <f t="shared" si="5"/>
        <v>4.5862068202101973</v>
      </c>
      <c r="F113" s="1">
        <v>9.4100000020283794</v>
      </c>
      <c r="G113" s="5">
        <f t="shared" si="6"/>
        <v>0</v>
      </c>
      <c r="I113" s="1">
        <v>8.0378518152666096</v>
      </c>
      <c r="J113" s="5">
        <f t="shared" si="7"/>
        <v>0</v>
      </c>
    </row>
    <row r="114" spans="1:10" x14ac:dyDescent="0.25">
      <c r="A114" s="2">
        <v>7.2999888111271698</v>
      </c>
      <c r="B114" s="2">
        <v>7.2999865081115001</v>
      </c>
      <c r="C114" s="7">
        <f t="shared" si="4"/>
        <v>-2.3030156697245729E-6</v>
      </c>
      <c r="D114" s="2">
        <v>2.3310780303</v>
      </c>
      <c r="E114" s="2">
        <f t="shared" si="5"/>
        <v>4.9689084778114996</v>
      </c>
      <c r="F114" s="1">
        <v>7.2999865081115001</v>
      </c>
      <c r="G114" s="5">
        <f t="shared" si="6"/>
        <v>0</v>
      </c>
      <c r="I114" s="1">
        <v>6.0463243353195901</v>
      </c>
      <c r="J114" s="5">
        <f t="shared" si="7"/>
        <v>0</v>
      </c>
    </row>
    <row r="115" spans="1:10" x14ac:dyDescent="0.25">
      <c r="A115" s="2">
        <v>1.94999957393673</v>
      </c>
      <c r="B115" s="2">
        <v>1.9499987651792201</v>
      </c>
      <c r="C115" s="7">
        <f t="shared" si="4"/>
        <v>-8.0875750985143213E-7</v>
      </c>
      <c r="D115" s="2">
        <v>-1.5298303030272731</v>
      </c>
      <c r="E115" s="2">
        <f t="shared" si="5"/>
        <v>0.42016846215194703</v>
      </c>
      <c r="F115" s="1">
        <v>1.9499987651792201</v>
      </c>
      <c r="G115" s="5">
        <f t="shared" si="6"/>
        <v>0</v>
      </c>
      <c r="I115" s="1">
        <v>0.80333186992446703</v>
      </c>
      <c r="J115" s="5">
        <f t="shared" si="7"/>
        <v>0</v>
      </c>
    </row>
    <row r="116" spans="1:10" x14ac:dyDescent="0.25">
      <c r="A116" s="2">
        <v>5.4699978488785197</v>
      </c>
      <c r="B116" s="2">
        <v>5.4699974338211801</v>
      </c>
      <c r="C116" s="7">
        <f t="shared" si="4"/>
        <v>-4.1505733960889302E-7</v>
      </c>
      <c r="D116" s="2">
        <v>2.7674651515181816</v>
      </c>
      <c r="E116" s="2">
        <f t="shared" si="5"/>
        <v>2.7025322823029985</v>
      </c>
      <c r="F116" s="1">
        <v>5.4699974338211801</v>
      </c>
      <c r="G116" s="5">
        <f t="shared" si="6"/>
        <v>0</v>
      </c>
      <c r="I116" s="1">
        <v>4.9044872097837597</v>
      </c>
      <c r="J116" s="5">
        <f t="shared" si="7"/>
        <v>0</v>
      </c>
    </row>
    <row r="117" spans="1:10" x14ac:dyDescent="0.25">
      <c r="A117" s="2">
        <v>8.7599996971449698</v>
      </c>
      <c r="B117" s="2">
        <v>8.7599997543914707</v>
      </c>
      <c r="C117" s="7">
        <f t="shared" si="4"/>
        <v>5.7246500873020523E-8</v>
      </c>
      <c r="D117" s="2">
        <v>4.7038189393909091</v>
      </c>
      <c r="E117" s="2">
        <f t="shared" si="5"/>
        <v>4.0561808150005616</v>
      </c>
      <c r="F117" s="1">
        <v>8.7599997543914707</v>
      </c>
      <c r="G117" s="5">
        <f t="shared" si="6"/>
        <v>0</v>
      </c>
      <c r="I117" s="1">
        <v>7.7438359728484398</v>
      </c>
      <c r="J117" s="5">
        <f t="shared" si="7"/>
        <v>0</v>
      </c>
    </row>
    <row r="118" spans="1:10" x14ac:dyDescent="0.25">
      <c r="A118" s="2">
        <v>1.2799593653938399</v>
      </c>
      <c r="B118" s="2">
        <v>1.2799998948228399</v>
      </c>
      <c r="C118" s="7">
        <f t="shared" si="4"/>
        <v>4.052942900001355E-5</v>
      </c>
      <c r="D118" s="2">
        <v>9.74484848454545E-2</v>
      </c>
      <c r="E118" s="2">
        <f t="shared" si="5"/>
        <v>1.1825514099773855</v>
      </c>
      <c r="F118" s="1">
        <v>1.2799998948228399</v>
      </c>
      <c r="G118" s="5">
        <f t="shared" si="6"/>
        <v>0</v>
      </c>
      <c r="I118" s="1">
        <v>0.68299723672741297</v>
      </c>
      <c r="J118" s="5">
        <f t="shared" si="7"/>
        <v>0</v>
      </c>
    </row>
    <row r="119" spans="1:10" x14ac:dyDescent="0.25">
      <c r="A119" s="2">
        <v>-0.55000276247315705</v>
      </c>
      <c r="B119" s="2">
        <v>0.21666652046110099</v>
      </c>
      <c r="C119" s="7">
        <f t="shared" si="4"/>
        <v>-0.33333624201205603</v>
      </c>
      <c r="D119" s="2">
        <v>-3.4461931818181819</v>
      </c>
      <c r="E119" s="2">
        <f t="shared" si="5"/>
        <v>3.229526661357081</v>
      </c>
      <c r="F119" s="1">
        <v>0.21666652046110099</v>
      </c>
      <c r="G119" s="5">
        <f t="shared" si="6"/>
        <v>0</v>
      </c>
      <c r="I119" s="1">
        <v>0.21666094220359999</v>
      </c>
      <c r="J119" s="5">
        <f t="shared" si="7"/>
        <v>0</v>
      </c>
    </row>
    <row r="120" spans="1:10" x14ac:dyDescent="0.25">
      <c r="A120" s="2">
        <v>3.5499927688536799</v>
      </c>
      <c r="B120" s="2">
        <v>3.5499913649169299</v>
      </c>
      <c r="C120" s="7">
        <f t="shared" si="4"/>
        <v>-1.4039367499663058E-6</v>
      </c>
      <c r="D120" s="2">
        <v>2.0001969697000002</v>
      </c>
      <c r="E120" s="2">
        <f t="shared" si="5"/>
        <v>1.5497943952169297</v>
      </c>
      <c r="F120" s="1">
        <v>3.5499913649169299</v>
      </c>
      <c r="G120" s="5">
        <f t="shared" si="6"/>
        <v>0</v>
      </c>
      <c r="I120" s="1">
        <v>2.98906995757772</v>
      </c>
      <c r="J120" s="5">
        <f t="shared" si="7"/>
        <v>0</v>
      </c>
    </row>
    <row r="121" spans="1:10" x14ac:dyDescent="0.25">
      <c r="A121" s="2">
        <v>5.8799927058323203</v>
      </c>
      <c r="B121" s="2">
        <v>5.8799917700795898</v>
      </c>
      <c r="C121" s="7">
        <f t="shared" si="4"/>
        <v>-9.3575273041324181E-7</v>
      </c>
      <c r="D121" s="2">
        <v>3.350197727272727</v>
      </c>
      <c r="E121" s="2">
        <f t="shared" si="5"/>
        <v>2.5297940428068628</v>
      </c>
      <c r="F121" s="1">
        <v>5.8799917700795898</v>
      </c>
      <c r="G121" s="5">
        <f t="shared" si="6"/>
        <v>0</v>
      </c>
      <c r="I121" s="1">
        <v>5.6119248607018299</v>
      </c>
      <c r="J121" s="5">
        <f t="shared" si="7"/>
        <v>0</v>
      </c>
    </row>
    <row r="122" spans="1:10" x14ac:dyDescent="0.25">
      <c r="A122" s="2">
        <v>-0.130009399874462</v>
      </c>
      <c r="B122" s="2">
        <v>0.192499478223499</v>
      </c>
      <c r="C122" s="7">
        <f t="shared" si="4"/>
        <v>6.2490078349036998E-2</v>
      </c>
      <c r="D122" s="2">
        <v>-1.727993181818182</v>
      </c>
      <c r="E122" s="2">
        <f t="shared" si="5"/>
        <v>1.535493703594683</v>
      </c>
      <c r="F122" s="1">
        <v>0.192499478223499</v>
      </c>
      <c r="G122" s="5">
        <f t="shared" si="6"/>
        <v>0</v>
      </c>
      <c r="I122" s="1">
        <v>0.192486429326999</v>
      </c>
      <c r="J122" s="5">
        <f t="shared" si="7"/>
        <v>0</v>
      </c>
    </row>
    <row r="123" spans="1:10" x14ac:dyDescent="0.25">
      <c r="A123" s="2">
        <v>-2.6600019840469402</v>
      </c>
      <c r="B123" s="2">
        <v>0.21666536318212501</v>
      </c>
      <c r="C123" s="7">
        <f t="shared" si="4"/>
        <v>-2.4433366208648151</v>
      </c>
      <c r="D123" s="2">
        <v>-3.3080068181818181</v>
      </c>
      <c r="E123" s="2">
        <f t="shared" si="5"/>
        <v>3.0913414549996929</v>
      </c>
      <c r="F123" s="1">
        <v>0.21666536318212501</v>
      </c>
      <c r="G123" s="5">
        <f t="shared" si="6"/>
        <v>0</v>
      </c>
      <c r="I123" s="1">
        <v>0.21666605935264999</v>
      </c>
      <c r="J123" s="5">
        <f t="shared" si="7"/>
        <v>0</v>
      </c>
    </row>
    <row r="124" spans="1:10" x14ac:dyDescent="0.25">
      <c r="A124" s="2">
        <v>1.3799996522067599</v>
      </c>
      <c r="B124" s="2">
        <v>1.3798858980904101</v>
      </c>
      <c r="C124" s="7">
        <f t="shared" si="4"/>
        <v>-1.1375411634984012E-4</v>
      </c>
      <c r="D124" s="2">
        <v>0.24928787879090911</v>
      </c>
      <c r="E124" s="2">
        <f t="shared" si="5"/>
        <v>1.1305980192995009</v>
      </c>
      <c r="F124" s="1">
        <v>1.3798858980904101</v>
      </c>
      <c r="G124" s="5">
        <f t="shared" si="6"/>
        <v>0</v>
      </c>
      <c r="I124" s="1">
        <v>0.49622324360012898</v>
      </c>
      <c r="J124" s="5">
        <f t="shared" si="7"/>
        <v>0</v>
      </c>
    </row>
    <row r="125" spans="1:10" x14ac:dyDescent="0.25">
      <c r="A125" s="2">
        <v>9.1599975866679895</v>
      </c>
      <c r="B125" s="2">
        <v>9.1599976536194294</v>
      </c>
      <c r="C125" s="7">
        <f t="shared" si="4"/>
        <v>6.6951439947615654E-8</v>
      </c>
      <c r="D125" s="2">
        <v>0.54566969697272727</v>
      </c>
      <c r="E125" s="2">
        <f t="shared" si="5"/>
        <v>8.6143279566467026</v>
      </c>
      <c r="F125" s="1">
        <v>9.1599976536194294</v>
      </c>
      <c r="G125" s="5">
        <f t="shared" si="6"/>
        <v>0</v>
      </c>
      <c r="I125" s="1">
        <v>8.2163144268810697</v>
      </c>
      <c r="J125" s="5">
        <f t="shared" si="7"/>
        <v>0</v>
      </c>
    </row>
    <row r="126" spans="1:10" x14ac:dyDescent="0.25">
      <c r="A126" s="2">
        <v>6.2199999682962099</v>
      </c>
      <c r="B126" s="2">
        <v>6.2199999643509702</v>
      </c>
      <c r="C126" s="7">
        <f t="shared" si="4"/>
        <v>-3.9452396904948728E-9</v>
      </c>
      <c r="D126" s="2">
        <v>1.8256742424272727</v>
      </c>
      <c r="E126" s="2">
        <f t="shared" si="5"/>
        <v>4.394325721923698</v>
      </c>
      <c r="F126" s="1">
        <v>6.2199999643509702</v>
      </c>
      <c r="G126" s="5">
        <f t="shared" si="6"/>
        <v>0</v>
      </c>
      <c r="I126" s="1">
        <v>5.4139699927204701</v>
      </c>
      <c r="J126" s="5">
        <f t="shared" si="7"/>
        <v>0</v>
      </c>
    </row>
    <row r="127" spans="1:10" x14ac:dyDescent="0.25">
      <c r="A127" s="2">
        <v>3.22999811380229</v>
      </c>
      <c r="B127" s="2">
        <v>3.22999868904432</v>
      </c>
      <c r="C127" s="7">
        <f t="shared" si="4"/>
        <v>5.7524203000980378E-7</v>
      </c>
      <c r="D127" s="2">
        <v>0.6356810606090908</v>
      </c>
      <c r="E127" s="2">
        <f t="shared" si="5"/>
        <v>2.5943176284352294</v>
      </c>
      <c r="F127" s="1">
        <v>3.22999868904432</v>
      </c>
      <c r="G127" s="5">
        <f t="shared" si="6"/>
        <v>0</v>
      </c>
      <c r="I127" s="1">
        <v>0.96334282927988102</v>
      </c>
      <c r="J127" s="5">
        <f t="shared" si="7"/>
        <v>0</v>
      </c>
    </row>
    <row r="128" spans="1:10" x14ac:dyDescent="0.25">
      <c r="A128" s="2">
        <v>0.139999171560657</v>
      </c>
      <c r="B128" s="2">
        <v>0.25916657213646899</v>
      </c>
      <c r="C128" s="7">
        <f t="shared" si="4"/>
        <v>0.11916740057581199</v>
      </c>
      <c r="D128" s="2">
        <v>-1.7361204545454545</v>
      </c>
      <c r="E128" s="2">
        <f t="shared" si="5"/>
        <v>1.4769538824089854</v>
      </c>
      <c r="F128" s="1">
        <v>0.25916657213646899</v>
      </c>
      <c r="G128" s="5">
        <f t="shared" si="6"/>
        <v>0</v>
      </c>
      <c r="I128" s="1">
        <v>0.25916502615919101</v>
      </c>
      <c r="J128" s="5">
        <f t="shared" si="7"/>
        <v>0</v>
      </c>
    </row>
    <row r="129" spans="1:10" x14ac:dyDescent="0.25">
      <c r="A129" s="2">
        <v>6.8700000299615196</v>
      </c>
      <c r="B129" s="2">
        <v>6.8700000309220304</v>
      </c>
      <c r="C129" s="7">
        <f t="shared" si="4"/>
        <v>9.6051078202208373E-10</v>
      </c>
      <c r="D129" s="2">
        <v>2.5356901515181813</v>
      </c>
      <c r="E129" s="2">
        <f t="shared" si="5"/>
        <v>4.3343098794038486</v>
      </c>
      <c r="F129" s="1">
        <v>6.8700000309220304</v>
      </c>
      <c r="G129" s="5">
        <f t="shared" si="6"/>
        <v>0</v>
      </c>
      <c r="I129" s="1">
        <v>6.1481944243426998</v>
      </c>
      <c r="J129" s="5">
        <f t="shared" si="7"/>
        <v>0</v>
      </c>
    </row>
    <row r="130" spans="1:10" x14ac:dyDescent="0.25">
      <c r="A130" s="2">
        <v>5.4399976570110304</v>
      </c>
      <c r="B130" s="2">
        <v>5.4399968320503298</v>
      </c>
      <c r="C130" s="7">
        <f t="shared" si="4"/>
        <v>-8.2496070064053129E-7</v>
      </c>
      <c r="D130" s="2">
        <v>2.9811439393909085</v>
      </c>
      <c r="E130" s="2">
        <f t="shared" si="5"/>
        <v>2.4588528926594213</v>
      </c>
      <c r="F130" s="1">
        <v>5.4399968320503298</v>
      </c>
      <c r="G130" s="5">
        <f t="shared" si="6"/>
        <v>0</v>
      </c>
      <c r="I130" s="1">
        <v>4.9961155533397399</v>
      </c>
      <c r="J130" s="5">
        <f t="shared" si="7"/>
        <v>0</v>
      </c>
    </row>
    <row r="131" spans="1:10" x14ac:dyDescent="0.25">
      <c r="A131" s="2">
        <v>7.2199938501242498</v>
      </c>
      <c r="B131" s="2">
        <v>7.2199947930152701</v>
      </c>
      <c r="C131" s="7">
        <f t="shared" ref="C131:C194" si="8">IF(A131&lt;0,A131+B131,B131-A131)</f>
        <v>9.4289102037237171E-7</v>
      </c>
      <c r="D131" s="2">
        <v>2.4447787878818183</v>
      </c>
      <c r="E131" s="2">
        <f t="shared" ref="E131:E194" si="9">ABS(B131-ABS(D131))</f>
        <v>4.7752160051334513</v>
      </c>
      <c r="F131" s="1">
        <v>7.2199947930152701</v>
      </c>
      <c r="G131" s="5">
        <f t="shared" ref="G131:G194" si="10">IF(D131&gt;F131,1,0)</f>
        <v>0</v>
      </c>
      <c r="I131" s="1">
        <v>5.8861378280049799</v>
      </c>
      <c r="J131" s="5">
        <f t="shared" ref="J131:J194" si="11">IF(D131&gt;I131,1,0)</f>
        <v>0</v>
      </c>
    </row>
    <row r="132" spans="1:10" x14ac:dyDescent="0.25">
      <c r="A132" s="2">
        <v>4.1099925113914502</v>
      </c>
      <c r="B132" s="2">
        <v>4.1099885795859201</v>
      </c>
      <c r="C132" s="7">
        <f t="shared" si="8"/>
        <v>-3.9318055300441301E-6</v>
      </c>
      <c r="D132" s="2">
        <v>-0.58613106060909093</v>
      </c>
      <c r="E132" s="2">
        <f t="shared" si="9"/>
        <v>3.5238575189768291</v>
      </c>
      <c r="F132" s="1">
        <v>4.1099885795859201</v>
      </c>
      <c r="G132" s="5">
        <f t="shared" si="10"/>
        <v>0</v>
      </c>
      <c r="I132" s="1">
        <v>3.43704350692897</v>
      </c>
      <c r="J132" s="5">
        <f t="shared" si="11"/>
        <v>0</v>
      </c>
    </row>
    <row r="133" spans="1:10" x14ac:dyDescent="0.25">
      <c r="A133" s="2">
        <v>2.10999248632687</v>
      </c>
      <c r="B133" s="2">
        <v>2.10998908711225</v>
      </c>
      <c r="C133" s="7">
        <f t="shared" si="8"/>
        <v>-3.3992146200034767E-6</v>
      </c>
      <c r="D133" s="2">
        <v>0.4738681818181818</v>
      </c>
      <c r="E133" s="2">
        <f t="shared" si="9"/>
        <v>1.6361209052940682</v>
      </c>
      <c r="F133" s="1">
        <v>2.10998908711225</v>
      </c>
      <c r="G133" s="5">
        <f t="shared" si="10"/>
        <v>0</v>
      </c>
      <c r="I133" s="1">
        <v>1.1619588129332601</v>
      </c>
      <c r="J133" s="5">
        <f t="shared" si="11"/>
        <v>0</v>
      </c>
    </row>
    <row r="134" spans="1:10" x14ac:dyDescent="0.25">
      <c r="A134" s="2">
        <v>-2.3300180658310801</v>
      </c>
      <c r="B134" s="2">
        <v>0.26333263011290298</v>
      </c>
      <c r="C134" s="7">
        <f t="shared" si="8"/>
        <v>-2.0666854357181772</v>
      </c>
      <c r="D134" s="2">
        <v>-4.0524780302999996</v>
      </c>
      <c r="E134" s="2">
        <f t="shared" si="9"/>
        <v>3.7891454001870968</v>
      </c>
      <c r="F134" s="1">
        <v>0.26333263011290298</v>
      </c>
      <c r="G134" s="5">
        <f t="shared" si="10"/>
        <v>0</v>
      </c>
      <c r="I134" s="1">
        <v>0.26333251496793703</v>
      </c>
      <c r="J134" s="5">
        <f t="shared" si="11"/>
        <v>0</v>
      </c>
    </row>
    <row r="135" spans="1:10" x14ac:dyDescent="0.25">
      <c r="A135" s="2">
        <v>-1.54000025550154</v>
      </c>
      <c r="B135" s="2">
        <v>0.28083243589775803</v>
      </c>
      <c r="C135" s="7">
        <f t="shared" si="8"/>
        <v>-1.2591678196037819</v>
      </c>
      <c r="D135" s="2">
        <v>-4.0815787878818179</v>
      </c>
      <c r="E135" s="2">
        <f t="shared" si="9"/>
        <v>3.8007463519840599</v>
      </c>
      <c r="F135" s="1">
        <v>0.28083243589775803</v>
      </c>
      <c r="G135" s="5">
        <f t="shared" si="10"/>
        <v>0</v>
      </c>
      <c r="I135" s="1">
        <v>0.28083283867477299</v>
      </c>
      <c r="J135" s="5">
        <f t="shared" si="11"/>
        <v>0</v>
      </c>
    </row>
    <row r="136" spans="1:10" x14ac:dyDescent="0.25">
      <c r="A136" s="2">
        <v>-1.0600011565760901</v>
      </c>
      <c r="B136" s="2">
        <v>0.29416641735044202</v>
      </c>
      <c r="C136" s="7">
        <f t="shared" si="8"/>
        <v>-0.76583473922564804</v>
      </c>
      <c r="D136" s="2">
        <v>-5.5988356060636368</v>
      </c>
      <c r="E136" s="2">
        <f t="shared" si="9"/>
        <v>5.3046691887131949</v>
      </c>
      <c r="F136" s="1">
        <v>0.29416641735044202</v>
      </c>
      <c r="G136" s="5">
        <f t="shared" si="10"/>
        <v>0</v>
      </c>
      <c r="I136" s="1">
        <v>0.294136416121275</v>
      </c>
      <c r="J136" s="5">
        <f t="shared" si="11"/>
        <v>0</v>
      </c>
    </row>
    <row r="137" spans="1:10" x14ac:dyDescent="0.25">
      <c r="A137" s="2">
        <v>7.4099884412851598</v>
      </c>
      <c r="B137" s="2">
        <v>7.4099892646859997</v>
      </c>
      <c r="C137" s="7">
        <f t="shared" si="8"/>
        <v>8.234008399554682E-7</v>
      </c>
      <c r="D137" s="2">
        <v>2.3939037878818183</v>
      </c>
      <c r="E137" s="2">
        <f t="shared" si="9"/>
        <v>5.0160854768041814</v>
      </c>
      <c r="F137" s="1">
        <v>7.4099892646859997</v>
      </c>
      <c r="G137" s="5">
        <f t="shared" si="10"/>
        <v>0</v>
      </c>
      <c r="I137" s="1">
        <v>6.69034011277407</v>
      </c>
      <c r="J137" s="5">
        <f t="shared" si="11"/>
        <v>0</v>
      </c>
    </row>
    <row r="138" spans="1:10" x14ac:dyDescent="0.25">
      <c r="A138" s="2">
        <v>2.9599963925481001</v>
      </c>
      <c r="B138" s="2">
        <v>2.9599954321932098</v>
      </c>
      <c r="C138" s="7">
        <f t="shared" si="8"/>
        <v>-9.6035489027812559E-7</v>
      </c>
      <c r="D138" s="2">
        <v>-3.9633651515181816</v>
      </c>
      <c r="E138" s="2">
        <f t="shared" si="9"/>
        <v>1.0033697193249718</v>
      </c>
      <c r="F138" s="1">
        <v>2.9599954321932098</v>
      </c>
      <c r="G138" s="5">
        <f t="shared" si="10"/>
        <v>0</v>
      </c>
      <c r="I138" s="1">
        <v>0.40386074680939099</v>
      </c>
      <c r="J138" s="5">
        <f t="shared" si="11"/>
        <v>0</v>
      </c>
    </row>
    <row r="139" spans="1:10" x14ac:dyDescent="0.25">
      <c r="A139" s="2">
        <v>15.429997658466901</v>
      </c>
      <c r="B139" s="2">
        <v>15.4299961071398</v>
      </c>
      <c r="C139" s="7">
        <f t="shared" si="8"/>
        <v>-1.551327100557387E-6</v>
      </c>
      <c r="D139" s="2">
        <v>8.9293416666636372</v>
      </c>
      <c r="E139" s="2">
        <f t="shared" si="9"/>
        <v>6.500654440476163</v>
      </c>
      <c r="F139" s="1">
        <v>15.4299961071398</v>
      </c>
      <c r="G139" s="5">
        <f t="shared" si="10"/>
        <v>0</v>
      </c>
      <c r="I139" s="1">
        <v>12.0550396321532</v>
      </c>
      <c r="J139" s="5">
        <f t="shared" si="11"/>
        <v>0</v>
      </c>
    </row>
    <row r="140" spans="1:10" x14ac:dyDescent="0.25">
      <c r="A140" s="2">
        <v>4.2799975870143898</v>
      </c>
      <c r="B140" s="2">
        <v>4.2799963379159696</v>
      </c>
      <c r="C140" s="7">
        <f t="shared" si="8"/>
        <v>-1.2490984202528921E-6</v>
      </c>
      <c r="D140" s="2">
        <v>-0.87431515151818184</v>
      </c>
      <c r="E140" s="2">
        <f t="shared" si="9"/>
        <v>3.4056811863977878</v>
      </c>
      <c r="F140" s="1">
        <v>4.2799963379159696</v>
      </c>
      <c r="G140" s="5">
        <f t="shared" si="10"/>
        <v>0</v>
      </c>
      <c r="I140" s="1">
        <v>4.0302664019943704</v>
      </c>
      <c r="J140" s="5">
        <f t="shared" si="11"/>
        <v>0</v>
      </c>
    </row>
    <row r="141" spans="1:10" x14ac:dyDescent="0.25">
      <c r="A141" s="2">
        <v>10.3399950630946</v>
      </c>
      <c r="B141" s="2">
        <v>10.3399898016426</v>
      </c>
      <c r="C141" s="7">
        <f t="shared" si="8"/>
        <v>-5.2614519994165221E-6</v>
      </c>
      <c r="D141" s="2">
        <v>4.0974575757545448</v>
      </c>
      <c r="E141" s="2">
        <f t="shared" si="9"/>
        <v>6.2425322258880556</v>
      </c>
      <c r="F141" s="1">
        <v>10.3399898016426</v>
      </c>
      <c r="G141" s="5">
        <f t="shared" si="10"/>
        <v>0</v>
      </c>
      <c r="I141" s="1">
        <v>9.9979674297916201</v>
      </c>
      <c r="J141" s="5">
        <f t="shared" si="11"/>
        <v>0</v>
      </c>
    </row>
    <row r="142" spans="1:10" x14ac:dyDescent="0.25">
      <c r="A142" s="2">
        <v>8.4599997354990695</v>
      </c>
      <c r="B142" s="2">
        <v>8.4599996985513997</v>
      </c>
      <c r="C142" s="7">
        <f t="shared" si="8"/>
        <v>-3.6947669812548156E-8</v>
      </c>
      <c r="D142" s="2">
        <v>3.805570454545455</v>
      </c>
      <c r="E142" s="2">
        <f t="shared" si="9"/>
        <v>4.6544292440059447</v>
      </c>
      <c r="F142" s="1">
        <v>8.4599996985513997</v>
      </c>
      <c r="G142" s="5">
        <f t="shared" si="10"/>
        <v>0</v>
      </c>
      <c r="I142" s="1">
        <v>8.21648187605361</v>
      </c>
      <c r="J142" s="5">
        <f t="shared" si="11"/>
        <v>0</v>
      </c>
    </row>
    <row r="143" spans="1:10" x14ac:dyDescent="0.25">
      <c r="A143" s="2">
        <v>5.8499940409705102</v>
      </c>
      <c r="B143" s="2">
        <v>5.8499926082310303</v>
      </c>
      <c r="C143" s="7">
        <f t="shared" si="8"/>
        <v>-1.4327394799451554E-6</v>
      </c>
      <c r="D143" s="2">
        <v>3.433734848481818</v>
      </c>
      <c r="E143" s="2">
        <f t="shared" si="9"/>
        <v>2.4162577597492123</v>
      </c>
      <c r="F143" s="1">
        <v>5.8499926082310303</v>
      </c>
      <c r="G143" s="5">
        <f t="shared" si="10"/>
        <v>0</v>
      </c>
      <c r="I143" s="1">
        <v>5.7011622272438496</v>
      </c>
      <c r="J143" s="5">
        <f t="shared" si="11"/>
        <v>0</v>
      </c>
    </row>
    <row r="144" spans="1:10" x14ac:dyDescent="0.25">
      <c r="A144" s="2">
        <v>5.6999906841693599</v>
      </c>
      <c r="B144" s="2">
        <v>5.6999950695352899</v>
      </c>
      <c r="C144" s="7">
        <f t="shared" si="8"/>
        <v>4.385365929948648E-6</v>
      </c>
      <c r="D144" s="2">
        <v>3.3937219697000001</v>
      </c>
      <c r="E144" s="2">
        <f t="shared" si="9"/>
        <v>2.3062730998352898</v>
      </c>
      <c r="F144" s="1">
        <v>5.6999950695352899</v>
      </c>
      <c r="G144" s="5">
        <f t="shared" si="10"/>
        <v>0</v>
      </c>
      <c r="I144" s="1">
        <v>4.6984080230049603</v>
      </c>
      <c r="J144" s="5">
        <f t="shared" si="11"/>
        <v>0</v>
      </c>
    </row>
    <row r="145" spans="1:10" x14ac:dyDescent="0.25">
      <c r="A145" s="2">
        <v>8.2899996814180792</v>
      </c>
      <c r="B145" s="2">
        <v>8.2899995477652908</v>
      </c>
      <c r="C145" s="7">
        <f t="shared" si="8"/>
        <v>-1.3365278839216899E-7</v>
      </c>
      <c r="D145" s="2">
        <v>3.9700689393909094</v>
      </c>
      <c r="E145" s="2">
        <f t="shared" si="9"/>
        <v>4.3199306083743814</v>
      </c>
      <c r="F145" s="1">
        <v>8.2899995477652908</v>
      </c>
      <c r="G145" s="5">
        <f t="shared" si="10"/>
        <v>0</v>
      </c>
      <c r="I145" s="1">
        <v>8.2899797908650807</v>
      </c>
      <c r="J145" s="5">
        <f t="shared" si="11"/>
        <v>0</v>
      </c>
    </row>
    <row r="146" spans="1:10" x14ac:dyDescent="0.25">
      <c r="A146" s="2">
        <v>6.5099925684420299</v>
      </c>
      <c r="B146" s="2">
        <v>6.5099929327218096</v>
      </c>
      <c r="C146" s="7">
        <f t="shared" si="8"/>
        <v>3.6427977967434799E-7</v>
      </c>
      <c r="D146" s="2">
        <v>3.234608333336364</v>
      </c>
      <c r="E146" s="2">
        <f t="shared" si="9"/>
        <v>3.2753845993854456</v>
      </c>
      <c r="F146" s="1">
        <v>6.5099929327218096</v>
      </c>
      <c r="G146" s="5">
        <f t="shared" si="10"/>
        <v>0</v>
      </c>
      <c r="I146" s="1">
        <v>5.40463661327008</v>
      </c>
      <c r="J146" s="5">
        <f t="shared" si="11"/>
        <v>0</v>
      </c>
    </row>
    <row r="147" spans="1:10" x14ac:dyDescent="0.25">
      <c r="A147" s="2">
        <v>11.099997883289401</v>
      </c>
      <c r="B147" s="2">
        <v>11.0999937710643</v>
      </c>
      <c r="C147" s="7">
        <f t="shared" si="8"/>
        <v>-4.112225100882938E-6</v>
      </c>
      <c r="D147" s="2">
        <v>5.0882507575727267</v>
      </c>
      <c r="E147" s="2">
        <f t="shared" si="9"/>
        <v>6.0117430134915733</v>
      </c>
      <c r="F147" s="1">
        <v>11.0999937710643</v>
      </c>
      <c r="G147" s="5">
        <f t="shared" si="10"/>
        <v>0</v>
      </c>
      <c r="I147" s="1">
        <v>11.0995973833757</v>
      </c>
      <c r="J147" s="5">
        <f t="shared" si="11"/>
        <v>0</v>
      </c>
    </row>
    <row r="148" spans="1:10" x14ac:dyDescent="0.25">
      <c r="A148" s="2">
        <v>7.0399999172197303</v>
      </c>
      <c r="B148" s="2">
        <v>7.0399999236847099</v>
      </c>
      <c r="C148" s="7">
        <f t="shared" si="8"/>
        <v>6.4649796627236356E-9</v>
      </c>
      <c r="D148" s="2">
        <v>2.7219462121181821</v>
      </c>
      <c r="E148" s="2">
        <f t="shared" si="9"/>
        <v>4.3180537115665274</v>
      </c>
      <c r="F148" s="1">
        <v>7.0399999236847099</v>
      </c>
      <c r="G148" s="5">
        <f t="shared" si="10"/>
        <v>0</v>
      </c>
      <c r="I148" s="1">
        <v>7.0399787211000202</v>
      </c>
      <c r="J148" s="5">
        <f t="shared" si="11"/>
        <v>0</v>
      </c>
    </row>
    <row r="149" spans="1:10" x14ac:dyDescent="0.25">
      <c r="A149" s="2">
        <v>10.399999078798</v>
      </c>
      <c r="B149" s="2">
        <v>10.3999984705777</v>
      </c>
      <c r="C149" s="7">
        <f t="shared" si="8"/>
        <v>-6.082203007906628E-7</v>
      </c>
      <c r="D149" s="2">
        <v>5.1720030303</v>
      </c>
      <c r="E149" s="2">
        <f t="shared" si="9"/>
        <v>5.2279954402776996</v>
      </c>
      <c r="F149" s="1">
        <v>10.3999984705777</v>
      </c>
      <c r="G149" s="5">
        <f t="shared" si="10"/>
        <v>0</v>
      </c>
      <c r="I149" s="1">
        <v>10.3999966135907</v>
      </c>
      <c r="J149" s="5">
        <f t="shared" si="11"/>
        <v>0</v>
      </c>
    </row>
    <row r="150" spans="1:10" x14ac:dyDescent="0.25">
      <c r="A150" s="2">
        <v>5.34993487737718</v>
      </c>
      <c r="B150" s="2">
        <v>5.3499998837780396</v>
      </c>
      <c r="C150" s="7">
        <f t="shared" si="8"/>
        <v>6.5006400859601854E-5</v>
      </c>
      <c r="D150" s="2">
        <v>3.5020174242454547</v>
      </c>
      <c r="E150" s="2">
        <f t="shared" si="9"/>
        <v>1.8479824595325849</v>
      </c>
      <c r="F150" s="1">
        <v>5.3499998837780396</v>
      </c>
      <c r="G150" s="5">
        <f t="shared" si="10"/>
        <v>0</v>
      </c>
      <c r="I150" s="1">
        <v>5.3108468017369903</v>
      </c>
      <c r="J150" s="5">
        <f t="shared" si="11"/>
        <v>0</v>
      </c>
    </row>
    <row r="151" spans="1:10" x14ac:dyDescent="0.25">
      <c r="A151" s="2">
        <v>5.6099929829045001</v>
      </c>
      <c r="B151" s="2">
        <v>5.6099932590873198</v>
      </c>
      <c r="C151" s="7">
        <f t="shared" si="8"/>
        <v>2.761828197250793E-7</v>
      </c>
      <c r="D151" s="2">
        <v>3.5083840909090904</v>
      </c>
      <c r="E151" s="2">
        <f t="shared" si="9"/>
        <v>2.1016091681782294</v>
      </c>
      <c r="F151" s="1">
        <v>5.6099932590873198</v>
      </c>
      <c r="G151" s="5">
        <f t="shared" si="10"/>
        <v>0</v>
      </c>
      <c r="I151" s="1">
        <v>4.6699849450168003</v>
      </c>
      <c r="J151" s="5">
        <f t="shared" si="11"/>
        <v>0</v>
      </c>
    </row>
    <row r="152" spans="1:10" x14ac:dyDescent="0.25">
      <c r="A152" s="2">
        <v>10.069999050672999</v>
      </c>
      <c r="B152" s="2">
        <v>10.0699989358816</v>
      </c>
      <c r="C152" s="7">
        <f t="shared" si="8"/>
        <v>-1.1479139949699402E-7</v>
      </c>
      <c r="D152" s="2">
        <v>3.312937121209091</v>
      </c>
      <c r="E152" s="2">
        <f t="shared" si="9"/>
        <v>6.7570618146725092</v>
      </c>
      <c r="F152" s="1">
        <v>10.0699989358816</v>
      </c>
      <c r="G152" s="5">
        <f t="shared" si="10"/>
        <v>0</v>
      </c>
      <c r="I152" s="1">
        <v>8.7183651318451698</v>
      </c>
      <c r="J152" s="5">
        <f t="shared" si="11"/>
        <v>0</v>
      </c>
    </row>
    <row r="153" spans="1:10" x14ac:dyDescent="0.25">
      <c r="A153" s="2">
        <v>4.5099994489114401</v>
      </c>
      <c r="B153" s="2">
        <v>4.5099992674378901</v>
      </c>
      <c r="C153" s="7">
        <f t="shared" si="8"/>
        <v>-1.8147354996500553E-7</v>
      </c>
      <c r="D153" s="2">
        <v>1.8247590909090909</v>
      </c>
      <c r="E153" s="2">
        <f t="shared" si="9"/>
        <v>2.685240176528799</v>
      </c>
      <c r="F153" s="1">
        <v>4.5099992674378901</v>
      </c>
      <c r="G153" s="5">
        <f t="shared" si="10"/>
        <v>0</v>
      </c>
      <c r="I153" s="1">
        <v>3.63904491855947</v>
      </c>
      <c r="J153" s="5">
        <f t="shared" si="11"/>
        <v>0</v>
      </c>
    </row>
    <row r="154" spans="1:10" x14ac:dyDescent="0.25">
      <c r="A154" s="2">
        <v>11.0599782482706</v>
      </c>
      <c r="B154" s="2">
        <v>11.0599999715562</v>
      </c>
      <c r="C154" s="7">
        <f t="shared" si="8"/>
        <v>2.172328560057224E-5</v>
      </c>
      <c r="D154" s="2">
        <v>3.6365681818181819</v>
      </c>
      <c r="E154" s="2">
        <f t="shared" si="9"/>
        <v>7.423431789738018</v>
      </c>
      <c r="F154" s="1">
        <v>11.0599999715562</v>
      </c>
      <c r="G154" s="5">
        <f t="shared" si="10"/>
        <v>0</v>
      </c>
      <c r="I154" s="1">
        <v>10.4042335874509</v>
      </c>
      <c r="J154" s="5">
        <f t="shared" si="11"/>
        <v>0</v>
      </c>
    </row>
    <row r="155" spans="1:10" x14ac:dyDescent="0.25">
      <c r="A155" s="2">
        <v>2.9999990668006502</v>
      </c>
      <c r="B155" s="2">
        <v>2.9999984821280501</v>
      </c>
      <c r="C155" s="7">
        <f t="shared" si="8"/>
        <v>-5.8467260011241251E-7</v>
      </c>
      <c r="D155" s="2">
        <v>-7.6151515154545449E-2</v>
      </c>
      <c r="E155" s="2">
        <f t="shared" si="9"/>
        <v>2.9238469669735045</v>
      </c>
      <c r="F155" s="1">
        <v>2.9999984821280501</v>
      </c>
      <c r="G155" s="5">
        <f t="shared" si="10"/>
        <v>0</v>
      </c>
      <c r="I155" s="1">
        <v>1.7677528096311901</v>
      </c>
      <c r="J155" s="5">
        <f t="shared" si="11"/>
        <v>0</v>
      </c>
    </row>
    <row r="156" spans="1:10" x14ac:dyDescent="0.25">
      <c r="A156" s="2">
        <v>6.2699976872015197</v>
      </c>
      <c r="B156" s="2">
        <v>6.26999561378633</v>
      </c>
      <c r="C156" s="7">
        <f t="shared" si="8"/>
        <v>-2.0734151897627839E-6</v>
      </c>
      <c r="D156" s="2">
        <v>0.63840530302727272</v>
      </c>
      <c r="E156" s="2">
        <f t="shared" si="9"/>
        <v>5.6315903107590568</v>
      </c>
      <c r="F156" s="1">
        <v>6.26999561378633</v>
      </c>
      <c r="G156" s="5">
        <f t="shared" si="10"/>
        <v>0</v>
      </c>
      <c r="I156" s="1">
        <v>6.2699781122599596</v>
      </c>
      <c r="J156" s="5">
        <f t="shared" si="11"/>
        <v>0</v>
      </c>
    </row>
    <row r="157" spans="1:10" x14ac:dyDescent="0.25">
      <c r="A157" s="2">
        <v>5.1699983273624497</v>
      </c>
      <c r="B157" s="2">
        <v>5.1699994309515596</v>
      </c>
      <c r="C157" s="7">
        <f t="shared" si="8"/>
        <v>1.1035891098742923E-6</v>
      </c>
      <c r="D157" s="2">
        <v>3.0747606060636365</v>
      </c>
      <c r="E157" s="2">
        <f t="shared" si="9"/>
        <v>2.095238824887923</v>
      </c>
      <c r="F157" s="1">
        <v>5.1699994309515596</v>
      </c>
      <c r="G157" s="5">
        <f t="shared" si="10"/>
        <v>0</v>
      </c>
      <c r="I157" s="1">
        <v>4.68573868882625</v>
      </c>
      <c r="J157" s="5">
        <f t="shared" si="11"/>
        <v>0</v>
      </c>
    </row>
    <row r="158" spans="1:10" x14ac:dyDescent="0.25">
      <c r="A158" s="2">
        <v>1.78999676603559</v>
      </c>
      <c r="B158" s="2">
        <v>1.7899946246815699</v>
      </c>
      <c r="C158" s="7">
        <f t="shared" si="8"/>
        <v>-2.1413540201020709E-6</v>
      </c>
      <c r="D158" s="2">
        <v>-0.90793863636363636</v>
      </c>
      <c r="E158" s="2">
        <f t="shared" si="9"/>
        <v>0.88205598831793353</v>
      </c>
      <c r="F158" s="1">
        <v>1.7899946246815699</v>
      </c>
      <c r="G158" s="5">
        <f t="shared" si="10"/>
        <v>0</v>
      </c>
      <c r="I158" s="1">
        <v>0.36509100297422498</v>
      </c>
      <c r="J158" s="5">
        <f t="shared" si="11"/>
        <v>0</v>
      </c>
    </row>
    <row r="159" spans="1:10" x14ac:dyDescent="0.25">
      <c r="A159" s="2">
        <v>-2.0600097633147199</v>
      </c>
      <c r="B159" s="2">
        <v>0.28166639714888803</v>
      </c>
      <c r="C159" s="7">
        <f t="shared" si="8"/>
        <v>-1.7783433661658319</v>
      </c>
      <c r="D159" s="2">
        <v>-4.5124848484818187</v>
      </c>
      <c r="E159" s="2">
        <f t="shared" si="9"/>
        <v>4.2308184513329303</v>
      </c>
      <c r="F159" s="1">
        <v>0.28166639714888803</v>
      </c>
      <c r="G159" s="5">
        <f t="shared" si="10"/>
        <v>0</v>
      </c>
      <c r="I159" s="1">
        <v>0.28166611738950298</v>
      </c>
      <c r="J159" s="5">
        <f t="shared" si="11"/>
        <v>0</v>
      </c>
    </row>
    <row r="160" spans="1:10" x14ac:dyDescent="0.25">
      <c r="A160" s="2">
        <v>7.1899996399030099</v>
      </c>
      <c r="B160" s="2">
        <v>7.18999956617784</v>
      </c>
      <c r="C160" s="7">
        <f t="shared" si="8"/>
        <v>-7.3725169968952287E-8</v>
      </c>
      <c r="D160" s="2">
        <v>2.9566196969727274</v>
      </c>
      <c r="E160" s="2">
        <f t="shared" si="9"/>
        <v>4.2333798692051126</v>
      </c>
      <c r="F160" s="1">
        <v>7.18999956617784</v>
      </c>
      <c r="G160" s="5">
        <f t="shared" si="10"/>
        <v>0</v>
      </c>
      <c r="I160" s="1">
        <v>7.1899781412525998</v>
      </c>
      <c r="J160" s="5">
        <f t="shared" si="11"/>
        <v>0</v>
      </c>
    </row>
    <row r="161" spans="1:10" x14ac:dyDescent="0.25">
      <c r="A161" s="2">
        <v>5.8099998139442004</v>
      </c>
      <c r="B161" s="2">
        <v>5.8099997287332998</v>
      </c>
      <c r="C161" s="7">
        <f t="shared" si="8"/>
        <v>-8.5210900557797231E-8</v>
      </c>
      <c r="D161" s="2">
        <v>1.5612151515181816</v>
      </c>
      <c r="E161" s="2">
        <f t="shared" si="9"/>
        <v>4.248784577215118</v>
      </c>
      <c r="F161" s="1">
        <v>5.8099997287332998</v>
      </c>
      <c r="G161" s="5">
        <f t="shared" si="10"/>
        <v>0</v>
      </c>
      <c r="I161" s="1">
        <v>5.8099976846378203</v>
      </c>
      <c r="J161" s="5">
        <f t="shared" si="11"/>
        <v>0</v>
      </c>
    </row>
    <row r="162" spans="1:10" x14ac:dyDescent="0.25">
      <c r="A162" s="2">
        <v>5.6799999133534103</v>
      </c>
      <c r="B162" s="2">
        <v>5.6799999257262597</v>
      </c>
      <c r="C162" s="7">
        <f t="shared" si="8"/>
        <v>1.2372849411690368E-8</v>
      </c>
      <c r="D162" s="2">
        <v>2.2675795454545455</v>
      </c>
      <c r="E162" s="2">
        <f t="shared" si="9"/>
        <v>3.4124203802717141</v>
      </c>
      <c r="F162" s="1">
        <v>5.6799999257262597</v>
      </c>
      <c r="G162" s="5">
        <f t="shared" si="10"/>
        <v>0</v>
      </c>
      <c r="I162" s="1">
        <v>3.9145147824199502</v>
      </c>
      <c r="J162" s="5">
        <f t="shared" si="11"/>
        <v>0</v>
      </c>
    </row>
    <row r="163" spans="1:10" x14ac:dyDescent="0.25">
      <c r="A163" s="2">
        <v>-1.6300080879313299</v>
      </c>
      <c r="B163" s="2">
        <v>0.37416555995825701</v>
      </c>
      <c r="C163" s="7">
        <f t="shared" si="8"/>
        <v>-1.2558425279730729</v>
      </c>
      <c r="D163" s="2">
        <v>-3.7915037878818185</v>
      </c>
      <c r="E163" s="2">
        <f t="shared" si="9"/>
        <v>3.4173382279235613</v>
      </c>
      <c r="F163" s="1">
        <v>0.37416555995825701</v>
      </c>
      <c r="G163" s="5">
        <f t="shared" si="10"/>
        <v>0</v>
      </c>
      <c r="I163" s="1">
        <v>0.37416573410193699</v>
      </c>
      <c r="J163" s="5">
        <f t="shared" si="11"/>
        <v>0</v>
      </c>
    </row>
    <row r="164" spans="1:10" x14ac:dyDescent="0.25">
      <c r="A164" s="2">
        <v>5.8899948834920304</v>
      </c>
      <c r="B164" s="2">
        <v>5.8899922387173103</v>
      </c>
      <c r="C164" s="7">
        <f t="shared" si="8"/>
        <v>-2.644774720117482E-6</v>
      </c>
      <c r="D164" s="2">
        <v>1.0167037878818179</v>
      </c>
      <c r="E164" s="2">
        <f t="shared" si="9"/>
        <v>4.8732884508354921</v>
      </c>
      <c r="F164" s="1">
        <v>5.8899922387173103</v>
      </c>
      <c r="G164" s="5">
        <f t="shared" si="10"/>
        <v>0</v>
      </c>
      <c r="I164" s="1">
        <v>5.8899343366510299</v>
      </c>
      <c r="J164" s="5">
        <f t="shared" si="11"/>
        <v>0</v>
      </c>
    </row>
    <row r="165" spans="1:10" x14ac:dyDescent="0.25">
      <c r="A165" s="2">
        <v>1.93999965273236</v>
      </c>
      <c r="B165" s="2">
        <v>1.93999848085683</v>
      </c>
      <c r="C165" s="7">
        <f t="shared" si="8"/>
        <v>-1.1718755299483519E-6</v>
      </c>
      <c r="D165" s="2">
        <v>-1.7705795454545454</v>
      </c>
      <c r="E165" s="2">
        <f t="shared" si="9"/>
        <v>0.16941893540228459</v>
      </c>
      <c r="F165" s="1">
        <v>1.93999848085683</v>
      </c>
      <c r="G165" s="5">
        <f t="shared" si="10"/>
        <v>0</v>
      </c>
      <c r="I165" s="1">
        <v>0.41589823200079501</v>
      </c>
      <c r="J165" s="5">
        <f t="shared" si="11"/>
        <v>0</v>
      </c>
    </row>
    <row r="166" spans="1:10" x14ac:dyDescent="0.25">
      <c r="A166" s="2">
        <v>1.6099975474817101</v>
      </c>
      <c r="B166" s="2">
        <v>1.60999562029261</v>
      </c>
      <c r="C166" s="7">
        <f t="shared" si="8"/>
        <v>-1.9271891000816055E-6</v>
      </c>
      <c r="D166" s="2">
        <v>-1.3960636363636365</v>
      </c>
      <c r="E166" s="2">
        <f t="shared" si="9"/>
        <v>0.2139319839289735</v>
      </c>
      <c r="F166" s="1">
        <v>1.60999562029261</v>
      </c>
      <c r="G166" s="5">
        <f t="shared" si="10"/>
        <v>0</v>
      </c>
      <c r="I166" s="1">
        <v>0.51612937429150696</v>
      </c>
      <c r="J166" s="5">
        <f t="shared" si="11"/>
        <v>0</v>
      </c>
    </row>
    <row r="167" spans="1:10" x14ac:dyDescent="0.25">
      <c r="A167" s="2">
        <v>12.0099760803467</v>
      </c>
      <c r="B167" s="2">
        <v>12.009999940773</v>
      </c>
      <c r="C167" s="7">
        <f t="shared" si="8"/>
        <v>2.3860426299648907E-5</v>
      </c>
      <c r="D167" s="2">
        <v>3.0729780302999998</v>
      </c>
      <c r="E167" s="2">
        <f t="shared" si="9"/>
        <v>8.9370219104729998</v>
      </c>
      <c r="F167" s="1">
        <v>12.009999940773</v>
      </c>
      <c r="G167" s="5">
        <f t="shared" si="10"/>
        <v>0</v>
      </c>
      <c r="I167" s="1">
        <v>12.0099996913045</v>
      </c>
      <c r="J167" s="5">
        <f t="shared" si="11"/>
        <v>0</v>
      </c>
    </row>
    <row r="168" spans="1:10" x14ac:dyDescent="0.25">
      <c r="A168" s="2">
        <v>4.6099968610051301</v>
      </c>
      <c r="B168" s="2">
        <v>4.6099965171692903</v>
      </c>
      <c r="C168" s="7">
        <f t="shared" si="8"/>
        <v>-3.4383583980002186E-7</v>
      </c>
      <c r="D168" s="2">
        <v>2.038426515154546</v>
      </c>
      <c r="E168" s="2">
        <f t="shared" si="9"/>
        <v>2.5715700020147443</v>
      </c>
      <c r="F168" s="1">
        <v>4.6099965171692903</v>
      </c>
      <c r="G168" s="5">
        <f t="shared" si="10"/>
        <v>0</v>
      </c>
      <c r="I168" s="1">
        <v>3.2090847336482402</v>
      </c>
      <c r="J168" s="5">
        <f t="shared" si="11"/>
        <v>0</v>
      </c>
    </row>
    <row r="169" spans="1:10" x14ac:dyDescent="0.25">
      <c r="A169" s="2">
        <v>0.8099998831413</v>
      </c>
      <c r="B169" s="2">
        <v>0.80999987167646004</v>
      </c>
      <c r="C169" s="7">
        <f t="shared" si="8"/>
        <v>-1.1464839966279783E-8</v>
      </c>
      <c r="D169" s="2">
        <v>-1.8106598484818186</v>
      </c>
      <c r="E169" s="2">
        <f t="shared" si="9"/>
        <v>1.0006599768053586</v>
      </c>
      <c r="F169" s="1">
        <v>0.80999987167646004</v>
      </c>
      <c r="G169" s="5">
        <f t="shared" si="10"/>
        <v>0</v>
      </c>
      <c r="I169" s="1">
        <v>0.31736225649011701</v>
      </c>
      <c r="J169" s="5">
        <f t="shared" si="11"/>
        <v>0</v>
      </c>
    </row>
    <row r="170" spans="1:10" x14ac:dyDescent="0.25">
      <c r="A170" s="2">
        <v>23.6699967454933</v>
      </c>
      <c r="B170" s="2">
        <v>23.669996154412399</v>
      </c>
      <c r="C170" s="7">
        <f t="shared" si="8"/>
        <v>-5.910809015574614E-7</v>
      </c>
      <c r="D170" s="2">
        <v>5.203822727272728</v>
      </c>
      <c r="E170" s="2">
        <f t="shared" si="9"/>
        <v>18.466173427139672</v>
      </c>
      <c r="F170" s="1">
        <v>23.669996154412399</v>
      </c>
      <c r="G170" s="5">
        <f t="shared" si="10"/>
        <v>0</v>
      </c>
      <c r="I170" s="1">
        <v>23.669994502691299</v>
      </c>
      <c r="J170" s="5">
        <f t="shared" si="11"/>
        <v>0</v>
      </c>
    </row>
    <row r="171" spans="1:10" x14ac:dyDescent="0.25">
      <c r="A171" s="2">
        <v>-1.52000126542211</v>
      </c>
      <c r="B171" s="2">
        <v>0.191666405528784</v>
      </c>
      <c r="C171" s="7">
        <f t="shared" si="8"/>
        <v>-1.328334859893326</v>
      </c>
      <c r="D171" s="2">
        <v>-5.3907348484818183</v>
      </c>
      <c r="E171" s="2">
        <f t="shared" si="9"/>
        <v>5.1990684429530347</v>
      </c>
      <c r="F171" s="1">
        <v>0.191666405528784</v>
      </c>
      <c r="G171" s="5">
        <f t="shared" si="10"/>
        <v>0</v>
      </c>
      <c r="I171" s="1">
        <v>0.19164365997680799</v>
      </c>
      <c r="J171" s="5">
        <f t="shared" si="11"/>
        <v>0</v>
      </c>
    </row>
    <row r="172" spans="1:10" x14ac:dyDescent="0.25">
      <c r="A172" s="2">
        <v>3.3099972633027201</v>
      </c>
      <c r="B172" s="2">
        <v>3.3099926449452202</v>
      </c>
      <c r="C172" s="7">
        <f t="shared" si="8"/>
        <v>-4.6183574999858479E-6</v>
      </c>
      <c r="D172" s="2">
        <v>-2.2880075757545457</v>
      </c>
      <c r="E172" s="2">
        <f t="shared" si="9"/>
        <v>1.0219850691906744</v>
      </c>
      <c r="F172" s="1">
        <v>3.3099926449452202</v>
      </c>
      <c r="G172" s="5">
        <f t="shared" si="10"/>
        <v>0</v>
      </c>
      <c r="I172" s="1">
        <v>2.8374607494917301</v>
      </c>
      <c r="J172" s="5">
        <f t="shared" si="11"/>
        <v>0</v>
      </c>
    </row>
    <row r="173" spans="1:10" x14ac:dyDescent="0.25">
      <c r="A173" s="2">
        <v>6.6799996960063996</v>
      </c>
      <c r="B173" s="2">
        <v>6.6799997654911003</v>
      </c>
      <c r="C173" s="7">
        <f t="shared" si="8"/>
        <v>6.9484700659927512E-8</v>
      </c>
      <c r="D173" s="2">
        <v>4.1756424242454546</v>
      </c>
      <c r="E173" s="2">
        <f t="shared" si="9"/>
        <v>2.5043573412456457</v>
      </c>
      <c r="F173" s="1">
        <v>6.6799997654911003</v>
      </c>
      <c r="G173" s="5">
        <f t="shared" si="10"/>
        <v>0</v>
      </c>
      <c r="I173" s="1">
        <v>6.5177823897658298</v>
      </c>
      <c r="J173" s="5">
        <f t="shared" si="11"/>
        <v>0</v>
      </c>
    </row>
    <row r="174" spans="1:10" x14ac:dyDescent="0.25">
      <c r="A174" s="2">
        <v>6.0399998307532901</v>
      </c>
      <c r="B174" s="2">
        <v>6.0399998717852696</v>
      </c>
      <c r="C174" s="7">
        <f t="shared" si="8"/>
        <v>4.1031979591821255E-8</v>
      </c>
      <c r="D174" s="2">
        <v>3.6947196969727281</v>
      </c>
      <c r="E174" s="2">
        <f t="shared" si="9"/>
        <v>2.3452801748125416</v>
      </c>
      <c r="F174" s="1">
        <v>6.0399998717852696</v>
      </c>
      <c r="G174" s="5">
        <f t="shared" si="10"/>
        <v>0</v>
      </c>
      <c r="I174" s="1">
        <v>5.7554645662830204</v>
      </c>
      <c r="J174" s="5">
        <f t="shared" si="11"/>
        <v>0</v>
      </c>
    </row>
    <row r="175" spans="1:10" x14ac:dyDescent="0.25">
      <c r="A175" s="2">
        <v>10.8799995716974</v>
      </c>
      <c r="B175" s="2">
        <v>10.879999476836399</v>
      </c>
      <c r="C175" s="7">
        <f t="shared" si="8"/>
        <v>-9.4861000832224818E-8</v>
      </c>
      <c r="D175" s="2">
        <v>6.8310886363636367</v>
      </c>
      <c r="E175" s="2">
        <f t="shared" si="9"/>
        <v>4.0489108404727627</v>
      </c>
      <c r="F175" s="1">
        <v>10.879999476836399</v>
      </c>
      <c r="G175" s="5">
        <f t="shared" si="10"/>
        <v>0</v>
      </c>
      <c r="I175" s="1">
        <v>10.426591651875301</v>
      </c>
      <c r="J175" s="5">
        <f t="shared" si="11"/>
        <v>0</v>
      </c>
    </row>
    <row r="176" spans="1:10" x14ac:dyDescent="0.25">
      <c r="A176" s="2">
        <v>7.6999995720722003</v>
      </c>
      <c r="B176" s="2">
        <v>7.6999996830930897</v>
      </c>
      <c r="C176" s="7">
        <f t="shared" si="8"/>
        <v>1.1102088937064991E-7</v>
      </c>
      <c r="D176" s="2">
        <v>5.510170454545456</v>
      </c>
      <c r="E176" s="2">
        <f t="shared" si="9"/>
        <v>2.1898292285476337</v>
      </c>
      <c r="F176" s="1">
        <v>7.6999996830930897</v>
      </c>
      <c r="G176" s="5">
        <f t="shared" si="10"/>
        <v>0</v>
      </c>
      <c r="I176" s="1">
        <v>7.6871927425125799</v>
      </c>
      <c r="J176" s="5">
        <f t="shared" si="11"/>
        <v>0</v>
      </c>
    </row>
    <row r="177" spans="1:10" x14ac:dyDescent="0.25">
      <c r="A177" s="2">
        <v>8.7699999610874197</v>
      </c>
      <c r="B177" s="2">
        <v>8.7699869843891296</v>
      </c>
      <c r="C177" s="7">
        <f t="shared" si="8"/>
        <v>-1.2976698290145805E-5</v>
      </c>
      <c r="D177" s="2">
        <v>4.5565333333363629</v>
      </c>
      <c r="E177" s="2">
        <f t="shared" si="9"/>
        <v>4.2134536510527667</v>
      </c>
      <c r="F177" s="1">
        <v>8.7699869843891296</v>
      </c>
      <c r="G177" s="5">
        <f t="shared" si="10"/>
        <v>0</v>
      </c>
      <c r="I177" s="1">
        <v>7.2227457314910897</v>
      </c>
      <c r="J177" s="5">
        <f t="shared" si="11"/>
        <v>0</v>
      </c>
    </row>
    <row r="178" spans="1:10" x14ac:dyDescent="0.25">
      <c r="A178" s="2">
        <v>4.3299996925406896</v>
      </c>
      <c r="B178" s="2">
        <v>4.3299995421717696</v>
      </c>
      <c r="C178" s="7">
        <f t="shared" si="8"/>
        <v>-1.5036891998221336E-7</v>
      </c>
      <c r="D178" s="2">
        <v>1.0947287878818182</v>
      </c>
      <c r="E178" s="2">
        <f t="shared" si="9"/>
        <v>3.2352707542899513</v>
      </c>
      <c r="F178" s="1">
        <v>4.3299995421717696</v>
      </c>
      <c r="G178" s="5">
        <f t="shared" si="10"/>
        <v>0</v>
      </c>
      <c r="I178" s="1">
        <v>2.53056665054166</v>
      </c>
      <c r="J178" s="5">
        <f t="shared" si="11"/>
        <v>0</v>
      </c>
    </row>
    <row r="179" spans="1:10" x14ac:dyDescent="0.25">
      <c r="A179" s="2">
        <v>6.7499991053612698</v>
      </c>
      <c r="B179" s="2">
        <v>6.7499991868814604</v>
      </c>
      <c r="C179" s="7">
        <f t="shared" si="8"/>
        <v>8.1520190597927922E-8</v>
      </c>
      <c r="D179" s="2">
        <v>3.130181060609091</v>
      </c>
      <c r="E179" s="2">
        <f t="shared" si="9"/>
        <v>3.6198181262723694</v>
      </c>
      <c r="F179" s="1">
        <v>6.7499991868814604</v>
      </c>
      <c r="G179" s="5">
        <f t="shared" si="10"/>
        <v>0</v>
      </c>
      <c r="I179" s="1">
        <v>6.1669380557582096</v>
      </c>
      <c r="J179" s="5">
        <f t="shared" si="11"/>
        <v>0</v>
      </c>
    </row>
    <row r="180" spans="1:10" x14ac:dyDescent="0.25">
      <c r="A180" s="2">
        <v>-2.3400000913510701</v>
      </c>
      <c r="B180" s="2">
        <v>0.19083158956131899</v>
      </c>
      <c r="C180" s="7">
        <f t="shared" si="8"/>
        <v>-2.1491685017897511</v>
      </c>
      <c r="D180" s="2">
        <v>-3.7880083333363639</v>
      </c>
      <c r="E180" s="2">
        <f t="shared" si="9"/>
        <v>3.5971767437750448</v>
      </c>
      <c r="F180" s="1">
        <v>0.19083158956131899</v>
      </c>
      <c r="G180" s="5">
        <f t="shared" si="10"/>
        <v>0</v>
      </c>
      <c r="I180" s="1">
        <v>0.190826781297779</v>
      </c>
      <c r="J180" s="5">
        <f t="shared" si="11"/>
        <v>0</v>
      </c>
    </row>
    <row r="181" spans="1:10" x14ac:dyDescent="0.25">
      <c r="A181" s="2">
        <v>4.8399999391300401</v>
      </c>
      <c r="B181" s="2">
        <v>4.8399999391206103</v>
      </c>
      <c r="C181" s="7">
        <f t="shared" si="8"/>
        <v>-9.4297902819562296E-12</v>
      </c>
      <c r="D181" s="2">
        <v>1.2901734848454549</v>
      </c>
      <c r="E181" s="2">
        <f t="shared" si="9"/>
        <v>3.5498264542751556</v>
      </c>
      <c r="F181" s="1">
        <v>4.8399999391206103</v>
      </c>
      <c r="G181" s="5">
        <f t="shared" si="10"/>
        <v>0</v>
      </c>
      <c r="I181" s="1">
        <v>2.6165116290142598</v>
      </c>
      <c r="J181" s="5">
        <f t="shared" si="11"/>
        <v>0</v>
      </c>
    </row>
    <row r="182" spans="1:10" x14ac:dyDescent="0.25">
      <c r="A182" s="2">
        <v>4.2399972015364602</v>
      </c>
      <c r="B182" s="2">
        <v>4.2399988863511497</v>
      </c>
      <c r="C182" s="7">
        <f t="shared" si="8"/>
        <v>1.6848146895398486E-6</v>
      </c>
      <c r="D182" s="2">
        <v>1.9938128787909091</v>
      </c>
      <c r="E182" s="2">
        <f t="shared" si="9"/>
        <v>2.2461860075602407</v>
      </c>
      <c r="F182" s="1">
        <v>4.2399988863511497</v>
      </c>
      <c r="G182" s="5">
        <f t="shared" si="10"/>
        <v>0</v>
      </c>
      <c r="I182" s="1">
        <v>4.1074984452033796</v>
      </c>
      <c r="J182" s="5">
        <f t="shared" si="11"/>
        <v>0</v>
      </c>
    </row>
    <row r="183" spans="1:10" x14ac:dyDescent="0.25">
      <c r="A183" s="2">
        <v>1.5099999027461899</v>
      </c>
      <c r="B183" s="2">
        <v>1.5099990347933101</v>
      </c>
      <c r="C183" s="7">
        <f t="shared" si="8"/>
        <v>-8.6795287979057889E-7</v>
      </c>
      <c r="D183" s="2">
        <v>-2.555284848481818</v>
      </c>
      <c r="E183" s="2">
        <f t="shared" si="9"/>
        <v>1.0452858136885079</v>
      </c>
      <c r="F183" s="1">
        <v>1.5099990347933101</v>
      </c>
      <c r="G183" s="5">
        <f t="shared" si="10"/>
        <v>0</v>
      </c>
      <c r="I183" s="1">
        <v>0.37369719482165498</v>
      </c>
      <c r="J183" s="5">
        <f t="shared" si="11"/>
        <v>0</v>
      </c>
    </row>
    <row r="184" spans="1:10" x14ac:dyDescent="0.25">
      <c r="A184" s="2">
        <v>6.92999997179483</v>
      </c>
      <c r="B184" s="2">
        <v>6.9299999631840299</v>
      </c>
      <c r="C184" s="7">
        <f t="shared" si="8"/>
        <v>-8.6108000729723244E-9</v>
      </c>
      <c r="D184" s="2">
        <v>2.7265446969727276</v>
      </c>
      <c r="E184" s="2">
        <f t="shared" si="9"/>
        <v>4.2034552662113018</v>
      </c>
      <c r="F184" s="1">
        <v>6.9299999631840299</v>
      </c>
      <c r="G184" s="5">
        <f t="shared" si="10"/>
        <v>0</v>
      </c>
      <c r="I184" s="1">
        <v>6.5729639093571697</v>
      </c>
      <c r="J184" s="5">
        <f t="shared" si="11"/>
        <v>0</v>
      </c>
    </row>
    <row r="185" spans="1:10" x14ac:dyDescent="0.25">
      <c r="A185" s="2">
        <v>6.8799999241584802</v>
      </c>
      <c r="B185" s="2">
        <v>6.8799999199265898</v>
      </c>
      <c r="C185" s="7">
        <f t="shared" si="8"/>
        <v>-4.2318903936688912E-9</v>
      </c>
      <c r="D185" s="2">
        <v>4.2229000000000001</v>
      </c>
      <c r="E185" s="2">
        <f t="shared" si="9"/>
        <v>2.6570999199265897</v>
      </c>
      <c r="F185" s="1">
        <v>6.8799999199265898</v>
      </c>
      <c r="G185" s="5">
        <f t="shared" si="10"/>
        <v>0</v>
      </c>
      <c r="I185" s="1">
        <v>6.70439655530451</v>
      </c>
      <c r="J185" s="5">
        <f t="shared" si="11"/>
        <v>0</v>
      </c>
    </row>
    <row r="186" spans="1:10" x14ac:dyDescent="0.25">
      <c r="A186" s="2">
        <v>2.5699975411273002</v>
      </c>
      <c r="B186" s="2">
        <v>2.5699967499875598</v>
      </c>
      <c r="C186" s="7">
        <f t="shared" si="8"/>
        <v>-7.911397403859155E-7</v>
      </c>
      <c r="D186" s="2">
        <v>-0.3007348484818182</v>
      </c>
      <c r="E186" s="2">
        <f t="shared" si="9"/>
        <v>2.2692619015057414</v>
      </c>
      <c r="F186" s="1">
        <v>2.5699967499875598</v>
      </c>
      <c r="G186" s="5">
        <f t="shared" si="10"/>
        <v>0</v>
      </c>
      <c r="I186" s="1">
        <v>1.5941445128263401</v>
      </c>
      <c r="J186" s="5">
        <f t="shared" si="11"/>
        <v>0</v>
      </c>
    </row>
    <row r="187" spans="1:10" x14ac:dyDescent="0.25">
      <c r="A187" s="2">
        <v>3.1899999400103898</v>
      </c>
      <c r="B187" s="2">
        <v>3.1899998618913998</v>
      </c>
      <c r="C187" s="7">
        <f t="shared" si="8"/>
        <v>-7.8118989943476436E-8</v>
      </c>
      <c r="D187" s="2">
        <v>-0.95890303030000001</v>
      </c>
      <c r="E187" s="2">
        <f t="shared" si="9"/>
        <v>2.2310968315913997</v>
      </c>
      <c r="F187" s="1">
        <v>3.1899998618913998</v>
      </c>
      <c r="G187" s="5">
        <f t="shared" si="10"/>
        <v>0</v>
      </c>
      <c r="I187" s="1">
        <v>2.3838730197457298</v>
      </c>
      <c r="J187" s="5">
        <f t="shared" si="11"/>
        <v>0</v>
      </c>
    </row>
    <row r="188" spans="1:10" x14ac:dyDescent="0.25">
      <c r="A188" s="2">
        <v>5.0199997211157399</v>
      </c>
      <c r="B188" s="2">
        <v>5.0199995795204098</v>
      </c>
      <c r="C188" s="7">
        <f t="shared" si="8"/>
        <v>-1.4159533012758629E-7</v>
      </c>
      <c r="D188" s="2">
        <v>1.7547424242454548</v>
      </c>
      <c r="E188" s="2">
        <f t="shared" si="9"/>
        <v>3.2652571552749547</v>
      </c>
      <c r="F188" s="1">
        <v>5.0199995795204098</v>
      </c>
      <c r="G188" s="5">
        <f t="shared" si="10"/>
        <v>0</v>
      </c>
      <c r="I188" s="1">
        <v>4.6835356555422099</v>
      </c>
      <c r="J188" s="5">
        <f t="shared" si="11"/>
        <v>0</v>
      </c>
    </row>
    <row r="189" spans="1:10" x14ac:dyDescent="0.25">
      <c r="A189" s="2">
        <v>2.4399988745526202</v>
      </c>
      <c r="B189" s="2">
        <v>2.4399975660549602</v>
      </c>
      <c r="C189" s="7">
        <f t="shared" si="8"/>
        <v>-1.3084976600019615E-6</v>
      </c>
      <c r="D189" s="2">
        <v>-0.64252121211818181</v>
      </c>
      <c r="E189" s="2">
        <f t="shared" si="9"/>
        <v>1.7974763539367784</v>
      </c>
      <c r="F189" s="1">
        <v>2.4399975660549602</v>
      </c>
      <c r="G189" s="5">
        <f t="shared" si="10"/>
        <v>0</v>
      </c>
      <c r="I189" s="1">
        <v>1.27288236783211</v>
      </c>
      <c r="J189" s="5">
        <f t="shared" si="11"/>
        <v>0</v>
      </c>
    </row>
    <row r="190" spans="1:10" x14ac:dyDescent="0.25">
      <c r="A190" s="2">
        <v>-2.1000011867864798</v>
      </c>
      <c r="B190" s="2">
        <v>0.22666664843625001</v>
      </c>
      <c r="C190" s="7">
        <f t="shared" si="8"/>
        <v>-1.8733345383502298</v>
      </c>
      <c r="D190" s="2">
        <v>-6.1634295454545471</v>
      </c>
      <c r="E190" s="2">
        <f t="shared" si="9"/>
        <v>5.9367628970182968</v>
      </c>
      <c r="F190" s="1">
        <v>0.22666664843625001</v>
      </c>
      <c r="G190" s="5">
        <f t="shared" si="10"/>
        <v>0</v>
      </c>
      <c r="I190" s="1">
        <v>0.22665866867624099</v>
      </c>
      <c r="J190" s="5">
        <f t="shared" si="11"/>
        <v>0</v>
      </c>
    </row>
    <row r="191" spans="1:10" x14ac:dyDescent="0.25">
      <c r="A191" s="2">
        <v>-8.1500011895720004</v>
      </c>
      <c r="B191" s="2">
        <v>0.22749706556038399</v>
      </c>
      <c r="C191" s="7">
        <f t="shared" si="8"/>
        <v>-7.9225041240116161</v>
      </c>
      <c r="D191" s="2">
        <v>-9.1352484848454552</v>
      </c>
      <c r="E191" s="2">
        <f t="shared" si="9"/>
        <v>8.9077514192850717</v>
      </c>
      <c r="F191" s="1">
        <v>0.22749706556038399</v>
      </c>
      <c r="G191" s="5">
        <f t="shared" si="10"/>
        <v>0</v>
      </c>
      <c r="I191" s="1">
        <v>0.227499912804529</v>
      </c>
      <c r="J191" s="5">
        <f t="shared" si="11"/>
        <v>0</v>
      </c>
    </row>
    <row r="192" spans="1:10" x14ac:dyDescent="0.25">
      <c r="A192" s="2">
        <v>-5.0200153289749103</v>
      </c>
      <c r="B192" s="2">
        <v>0.22416056382112901</v>
      </c>
      <c r="C192" s="7">
        <f t="shared" si="8"/>
        <v>-4.7958547651537815</v>
      </c>
      <c r="D192" s="2">
        <v>-7.757975000000001</v>
      </c>
      <c r="E192" s="2">
        <f t="shared" si="9"/>
        <v>7.5338144361788721</v>
      </c>
      <c r="F192" s="1">
        <v>0.22416056382112901</v>
      </c>
      <c r="G192" s="5">
        <f t="shared" si="10"/>
        <v>0</v>
      </c>
      <c r="I192" s="1">
        <v>0.224163337476848</v>
      </c>
      <c r="J192" s="5">
        <f t="shared" si="11"/>
        <v>0</v>
      </c>
    </row>
    <row r="193" spans="1:10" x14ac:dyDescent="0.25">
      <c r="A193" s="2">
        <v>9.8399997213295602</v>
      </c>
      <c r="B193" s="2">
        <v>9.8399998840893694</v>
      </c>
      <c r="C193" s="7">
        <f t="shared" si="8"/>
        <v>1.6275980918578625E-7</v>
      </c>
      <c r="D193" s="2">
        <v>6.0747492424272727</v>
      </c>
      <c r="E193" s="2">
        <f t="shared" si="9"/>
        <v>3.7652506416620968</v>
      </c>
      <c r="F193" s="1">
        <v>9.8399998840893694</v>
      </c>
      <c r="G193" s="5">
        <f t="shared" si="10"/>
        <v>0</v>
      </c>
      <c r="I193" s="1">
        <v>8.2453839855310598</v>
      </c>
      <c r="J193" s="5">
        <f t="shared" si="11"/>
        <v>0</v>
      </c>
    </row>
    <row r="194" spans="1:10" x14ac:dyDescent="0.25">
      <c r="A194" s="2">
        <v>5.9199996404106399</v>
      </c>
      <c r="B194" s="2">
        <v>5.9199996409081201</v>
      </c>
      <c r="C194" s="7">
        <f t="shared" si="8"/>
        <v>4.9748027919349624E-10</v>
      </c>
      <c r="D194" s="2">
        <v>2.593843181818182</v>
      </c>
      <c r="E194" s="2">
        <f t="shared" si="9"/>
        <v>3.3261564590899382</v>
      </c>
      <c r="F194" s="1">
        <v>5.9199996409081201</v>
      </c>
      <c r="G194" s="5">
        <f t="shared" si="10"/>
        <v>0</v>
      </c>
      <c r="I194" s="1">
        <v>5.2276512258565901</v>
      </c>
      <c r="J194" s="5">
        <f t="shared" si="11"/>
        <v>0</v>
      </c>
    </row>
    <row r="195" spans="1:10" x14ac:dyDescent="0.25">
      <c r="A195" s="2">
        <v>-2.1700028012838999</v>
      </c>
      <c r="B195" s="2">
        <v>0.234999900296016</v>
      </c>
      <c r="C195" s="7">
        <f t="shared" ref="C195:C258" si="12">IF(A195&lt;0,A195+B195,B195-A195)</f>
        <v>-1.935002900987884</v>
      </c>
      <c r="D195" s="2">
        <v>-5.653415151518181</v>
      </c>
      <c r="E195" s="2">
        <f t="shared" ref="E195:E258" si="13">ABS(B195-ABS(D195))</f>
        <v>5.4184152512221653</v>
      </c>
      <c r="F195" s="1">
        <v>0.234999900296016</v>
      </c>
      <c r="G195" s="5">
        <f t="shared" ref="G195:G258" si="14">IF(D195&gt;F195,1,0)</f>
        <v>0</v>
      </c>
      <c r="I195" s="1">
        <v>0.23499946189139301</v>
      </c>
      <c r="J195" s="5">
        <f t="shared" ref="J195:J258" si="15">IF(D195&gt;I195,1,0)</f>
        <v>0</v>
      </c>
    </row>
    <row r="196" spans="1:10" x14ac:dyDescent="0.25">
      <c r="A196" s="2">
        <v>0.72999628780613002</v>
      </c>
      <c r="B196" s="2">
        <v>0.72999290419725504</v>
      </c>
      <c r="C196" s="7">
        <f t="shared" si="12"/>
        <v>-3.3836088749739091E-6</v>
      </c>
      <c r="D196" s="2">
        <v>-1.9252409090909091</v>
      </c>
      <c r="E196" s="2">
        <f t="shared" si="13"/>
        <v>1.195248004893654</v>
      </c>
      <c r="F196" s="1">
        <v>0.72999290419725504</v>
      </c>
      <c r="G196" s="5">
        <f t="shared" si="14"/>
        <v>0</v>
      </c>
      <c r="I196" s="1">
        <v>0.263756324196804</v>
      </c>
      <c r="J196" s="5">
        <f t="shared" si="15"/>
        <v>0</v>
      </c>
    </row>
    <row r="197" spans="1:10" x14ac:dyDescent="0.25">
      <c r="A197" s="2">
        <v>19.629999949800901</v>
      </c>
      <c r="B197" s="2">
        <v>19.6299999005684</v>
      </c>
      <c r="C197" s="7">
        <f t="shared" si="12"/>
        <v>-4.9232500742846241E-8</v>
      </c>
      <c r="D197" s="2">
        <v>12.6538469697</v>
      </c>
      <c r="E197" s="2">
        <f t="shared" si="13"/>
        <v>6.9761529308684</v>
      </c>
      <c r="F197" s="1">
        <v>19.6299999005684</v>
      </c>
      <c r="G197" s="5">
        <f t="shared" si="14"/>
        <v>0</v>
      </c>
      <c r="I197" s="1">
        <v>18.022129457999899</v>
      </c>
      <c r="J197" s="5">
        <f t="shared" si="15"/>
        <v>0</v>
      </c>
    </row>
    <row r="198" spans="1:10" x14ac:dyDescent="0.25">
      <c r="A198" s="2">
        <v>3.3699999960953799</v>
      </c>
      <c r="B198" s="2">
        <v>3.36999991978817</v>
      </c>
      <c r="C198" s="7">
        <f t="shared" si="12"/>
        <v>-7.6307209884163285E-8</v>
      </c>
      <c r="D198" s="2">
        <v>-0.41433787879090905</v>
      </c>
      <c r="E198" s="2">
        <f t="shared" si="13"/>
        <v>2.9556620409972609</v>
      </c>
      <c r="F198" s="1">
        <v>3.36999991978817</v>
      </c>
      <c r="G198" s="5">
        <f t="shared" si="14"/>
        <v>0</v>
      </c>
      <c r="I198" s="1">
        <v>2.1885081340151502</v>
      </c>
      <c r="J198" s="5">
        <f t="shared" si="15"/>
        <v>0</v>
      </c>
    </row>
    <row r="199" spans="1:10" x14ac:dyDescent="0.25">
      <c r="A199" s="2">
        <v>11.919989242547301</v>
      </c>
      <c r="B199" s="2">
        <v>11.919992435819101</v>
      </c>
      <c r="C199" s="7">
        <f t="shared" si="12"/>
        <v>3.1932717998728322E-6</v>
      </c>
      <c r="D199" s="2">
        <v>7.2729416666636357</v>
      </c>
      <c r="E199" s="2">
        <f t="shared" si="13"/>
        <v>4.6470507691554648</v>
      </c>
      <c r="F199" s="1">
        <v>11.919992435819101</v>
      </c>
      <c r="G199" s="5">
        <f t="shared" si="14"/>
        <v>0</v>
      </c>
      <c r="I199" s="1">
        <v>10.3680846323266</v>
      </c>
      <c r="J199" s="5">
        <f t="shared" si="15"/>
        <v>0</v>
      </c>
    </row>
    <row r="200" spans="1:10" x14ac:dyDescent="0.25">
      <c r="A200" s="2">
        <v>-0.43000037005626601</v>
      </c>
      <c r="B200" s="2">
        <v>0.242487255207536</v>
      </c>
      <c r="C200" s="7">
        <f t="shared" si="12"/>
        <v>-0.18751311484873001</v>
      </c>
      <c r="D200" s="2">
        <v>-1.5743280303000002</v>
      </c>
      <c r="E200" s="2">
        <f t="shared" si="13"/>
        <v>1.3318407750924641</v>
      </c>
      <c r="F200" s="1">
        <v>0.242487255207536</v>
      </c>
      <c r="G200" s="5">
        <f t="shared" si="14"/>
        <v>0</v>
      </c>
      <c r="I200" s="1">
        <v>0.24243835870658001</v>
      </c>
      <c r="J200" s="5">
        <f t="shared" si="15"/>
        <v>0</v>
      </c>
    </row>
    <row r="201" spans="1:10" x14ac:dyDescent="0.25">
      <c r="A201" s="2">
        <v>5.3799991850895497</v>
      </c>
      <c r="B201" s="2">
        <v>5.37999910558172</v>
      </c>
      <c r="C201" s="7">
        <f t="shared" si="12"/>
        <v>-7.9507829653380213E-8</v>
      </c>
      <c r="D201" s="2">
        <v>2.028402272727273</v>
      </c>
      <c r="E201" s="2">
        <f t="shared" si="13"/>
        <v>3.351596832854447</v>
      </c>
      <c r="F201" s="1">
        <v>5.37999910558172</v>
      </c>
      <c r="G201" s="5">
        <f t="shared" si="14"/>
        <v>0</v>
      </c>
      <c r="I201" s="1">
        <v>4.8581611356241101</v>
      </c>
      <c r="J201" s="5">
        <f t="shared" si="15"/>
        <v>0</v>
      </c>
    </row>
    <row r="202" spans="1:10" x14ac:dyDescent="0.25">
      <c r="A202" s="2">
        <v>7.4699989260087198</v>
      </c>
      <c r="B202" s="2">
        <v>7.4699993082020599</v>
      </c>
      <c r="C202" s="7">
        <f t="shared" si="12"/>
        <v>3.8219334008715578E-7</v>
      </c>
      <c r="D202" s="2">
        <v>4.0165848484818181</v>
      </c>
      <c r="E202" s="2">
        <f t="shared" si="13"/>
        <v>3.4534144597202419</v>
      </c>
      <c r="F202" s="1">
        <v>7.4699993082020599</v>
      </c>
      <c r="G202" s="5">
        <f t="shared" si="14"/>
        <v>0</v>
      </c>
      <c r="I202" s="1">
        <v>6.6523302449522603</v>
      </c>
      <c r="J202" s="5">
        <f t="shared" si="15"/>
        <v>0</v>
      </c>
    </row>
    <row r="203" spans="1:10" x14ac:dyDescent="0.25">
      <c r="A203" s="2">
        <v>5.3199974902980296</v>
      </c>
      <c r="B203" s="2">
        <v>5.3199971393008498</v>
      </c>
      <c r="C203" s="7">
        <f t="shared" si="12"/>
        <v>-3.5099717976549982E-7</v>
      </c>
      <c r="D203" s="2">
        <v>2.3420371212090911</v>
      </c>
      <c r="E203" s="2">
        <f t="shared" si="13"/>
        <v>2.9779600180917587</v>
      </c>
      <c r="F203" s="1">
        <v>5.3199971393008498</v>
      </c>
      <c r="G203" s="5">
        <f t="shared" si="14"/>
        <v>0</v>
      </c>
      <c r="I203" s="1">
        <v>5.3199990221682096</v>
      </c>
      <c r="J203" s="5">
        <f t="shared" si="15"/>
        <v>0</v>
      </c>
    </row>
    <row r="204" spans="1:10" x14ac:dyDescent="0.25">
      <c r="A204" s="2">
        <v>-0.180004514392028</v>
      </c>
      <c r="B204" s="2">
        <v>0.24415337163954701</v>
      </c>
      <c r="C204" s="7">
        <f t="shared" si="12"/>
        <v>6.4148857247519009E-2</v>
      </c>
      <c r="D204" s="2">
        <v>-1.4079621212090911</v>
      </c>
      <c r="E204" s="2">
        <f t="shared" si="13"/>
        <v>1.1638087495695442</v>
      </c>
      <c r="F204" s="1">
        <v>0.24415337163954701</v>
      </c>
      <c r="G204" s="5">
        <f t="shared" si="14"/>
        <v>0</v>
      </c>
      <c r="I204" s="1">
        <v>0.244165072331085</v>
      </c>
      <c r="J204" s="5">
        <f t="shared" si="15"/>
        <v>0</v>
      </c>
    </row>
    <row r="205" spans="1:10" x14ac:dyDescent="0.25">
      <c r="A205" s="2">
        <v>3.38999999712602</v>
      </c>
      <c r="B205" s="2">
        <v>3.3899999217468899</v>
      </c>
      <c r="C205" s="7">
        <f t="shared" si="12"/>
        <v>-7.5379130048958132E-8</v>
      </c>
      <c r="D205" s="2">
        <v>-0.2588689393909091</v>
      </c>
      <c r="E205" s="2">
        <f t="shared" si="13"/>
        <v>3.1311309823559808</v>
      </c>
      <c r="F205" s="1">
        <v>3.3899999217468899</v>
      </c>
      <c r="G205" s="5">
        <f t="shared" si="14"/>
        <v>0</v>
      </c>
      <c r="I205" s="1">
        <v>2.9950551349483501</v>
      </c>
      <c r="J205" s="5">
        <f t="shared" si="15"/>
        <v>0</v>
      </c>
    </row>
    <row r="206" spans="1:10" x14ac:dyDescent="0.25">
      <c r="A206" s="2">
        <v>7.5699947290836302</v>
      </c>
      <c r="B206" s="2">
        <v>7.5699980099386401</v>
      </c>
      <c r="C206" s="7">
        <f t="shared" si="12"/>
        <v>3.2808550098906153E-6</v>
      </c>
      <c r="D206" s="2">
        <v>4.4302265151545459</v>
      </c>
      <c r="E206" s="2">
        <f t="shared" si="13"/>
        <v>3.1397714947840942</v>
      </c>
      <c r="F206" s="1">
        <v>7.5699980099386401</v>
      </c>
      <c r="G206" s="5">
        <f t="shared" si="14"/>
        <v>0</v>
      </c>
      <c r="I206" s="1">
        <v>7.3480764928021296</v>
      </c>
      <c r="J206" s="5">
        <f t="shared" si="15"/>
        <v>0</v>
      </c>
    </row>
    <row r="207" spans="1:10" x14ac:dyDescent="0.25">
      <c r="A207" s="2">
        <v>0.45997370065062099</v>
      </c>
      <c r="B207" s="2">
        <v>0.45996841949723599</v>
      </c>
      <c r="C207" s="7">
        <f t="shared" si="12"/>
        <v>-5.2811533849950187E-6</v>
      </c>
      <c r="D207" s="2">
        <v>-1.1379409090909092</v>
      </c>
      <c r="E207" s="2">
        <f t="shared" si="13"/>
        <v>0.67797248959367318</v>
      </c>
      <c r="F207" s="1">
        <v>0.45996841949723599</v>
      </c>
      <c r="G207" s="5">
        <f t="shared" si="14"/>
        <v>0</v>
      </c>
      <c r="I207" s="1">
        <v>0.29284927328816102</v>
      </c>
      <c r="J207" s="5">
        <f t="shared" si="15"/>
        <v>0</v>
      </c>
    </row>
    <row r="208" spans="1:10" x14ac:dyDescent="0.25">
      <c r="A208" s="2">
        <v>4.8899994213185103</v>
      </c>
      <c r="B208" s="2">
        <v>4.88999929109261</v>
      </c>
      <c r="C208" s="7">
        <f t="shared" si="12"/>
        <v>-1.3022590028555214E-7</v>
      </c>
      <c r="D208" s="2">
        <v>1.7238878787909093</v>
      </c>
      <c r="E208" s="2">
        <f t="shared" si="13"/>
        <v>3.1661114123017007</v>
      </c>
      <c r="F208" s="1">
        <v>4.88999929109261</v>
      </c>
      <c r="G208" s="5">
        <f t="shared" si="14"/>
        <v>0</v>
      </c>
      <c r="I208" s="1">
        <v>4.4476414026151296</v>
      </c>
      <c r="J208" s="5">
        <f t="shared" si="15"/>
        <v>0</v>
      </c>
    </row>
    <row r="209" spans="1:10" x14ac:dyDescent="0.25">
      <c r="A209" s="2">
        <v>0.86999515665896499</v>
      </c>
      <c r="B209" s="2">
        <v>0.86999239826356201</v>
      </c>
      <c r="C209" s="7">
        <f t="shared" si="12"/>
        <v>-2.7583954029797297E-6</v>
      </c>
      <c r="D209" s="2">
        <v>-1.3442893939363636</v>
      </c>
      <c r="E209" s="2">
        <f t="shared" si="13"/>
        <v>0.47429699567280159</v>
      </c>
      <c r="F209" s="1">
        <v>0.86999239826356201</v>
      </c>
      <c r="G209" s="5">
        <f t="shared" si="14"/>
        <v>0</v>
      </c>
      <c r="I209" s="1">
        <v>0.381923274483492</v>
      </c>
      <c r="J209" s="5">
        <f t="shared" si="15"/>
        <v>0</v>
      </c>
    </row>
    <row r="210" spans="1:10" x14ac:dyDescent="0.25">
      <c r="A210" s="2">
        <v>1.7799937676391</v>
      </c>
      <c r="B210" s="2">
        <v>1.7799886205623101</v>
      </c>
      <c r="C210" s="7">
        <f t="shared" si="12"/>
        <v>-5.1470767898909031E-6</v>
      </c>
      <c r="D210" s="2">
        <v>-0.57155681818181814</v>
      </c>
      <c r="E210" s="2">
        <f t="shared" si="13"/>
        <v>1.2084318023804919</v>
      </c>
      <c r="F210" s="1">
        <v>1.7799886205623101</v>
      </c>
      <c r="G210" s="5">
        <f t="shared" si="14"/>
        <v>0</v>
      </c>
      <c r="I210" s="1">
        <v>1.27171065602085</v>
      </c>
      <c r="J210" s="5">
        <f t="shared" si="15"/>
        <v>0</v>
      </c>
    </row>
    <row r="211" spans="1:10" x14ac:dyDescent="0.25">
      <c r="A211" s="2">
        <v>4.5899958836664698</v>
      </c>
      <c r="B211" s="2">
        <v>4.5899953127737501</v>
      </c>
      <c r="C211" s="7">
        <f t="shared" si="12"/>
        <v>-5.7089271976451528E-7</v>
      </c>
      <c r="D211" s="2">
        <v>2.8675393939363629</v>
      </c>
      <c r="E211" s="2">
        <f t="shared" si="13"/>
        <v>1.7224559188373871</v>
      </c>
      <c r="F211" s="1">
        <v>4.5899953127737501</v>
      </c>
      <c r="G211" s="5">
        <f t="shared" si="14"/>
        <v>0</v>
      </c>
      <c r="I211" s="1">
        <v>4.1974984262814496</v>
      </c>
      <c r="J211" s="5">
        <f t="shared" si="15"/>
        <v>0</v>
      </c>
    </row>
    <row r="212" spans="1:10" x14ac:dyDescent="0.25">
      <c r="A212" s="2">
        <v>5.1399996333585696</v>
      </c>
      <c r="B212" s="2">
        <v>5.1399994785834</v>
      </c>
      <c r="C212" s="7">
        <f t="shared" si="12"/>
        <v>-1.54775169569632E-7</v>
      </c>
      <c r="D212" s="2">
        <v>1.9393575757545456</v>
      </c>
      <c r="E212" s="2">
        <f t="shared" si="13"/>
        <v>3.2006419028288544</v>
      </c>
      <c r="F212" s="1">
        <v>5.1399994785834</v>
      </c>
      <c r="G212" s="5">
        <f t="shared" si="14"/>
        <v>0</v>
      </c>
      <c r="I212" s="1">
        <v>5.1399995173577198</v>
      </c>
      <c r="J212" s="5">
        <f t="shared" si="15"/>
        <v>0</v>
      </c>
    </row>
    <row r="213" spans="1:10" x14ac:dyDescent="0.25">
      <c r="A213" s="2">
        <v>4.8299997200074696</v>
      </c>
      <c r="B213" s="2">
        <v>4.82999962919087</v>
      </c>
      <c r="C213" s="7">
        <f t="shared" si="12"/>
        <v>-9.0816599573884105E-8</v>
      </c>
      <c r="D213" s="2">
        <v>1.6111757575727277</v>
      </c>
      <c r="E213" s="2">
        <f t="shared" si="13"/>
        <v>3.2188238716181425</v>
      </c>
      <c r="F213" s="1">
        <v>4.82999962919087</v>
      </c>
      <c r="G213" s="5">
        <f t="shared" si="14"/>
        <v>0</v>
      </c>
      <c r="I213" s="1">
        <v>4.7135104135680903</v>
      </c>
      <c r="J213" s="5">
        <f t="shared" si="15"/>
        <v>0</v>
      </c>
    </row>
    <row r="214" spans="1:10" x14ac:dyDescent="0.25">
      <c r="A214" s="2">
        <v>4.36998790708458</v>
      </c>
      <c r="B214" s="2">
        <v>4.3700000003706698</v>
      </c>
      <c r="C214" s="7">
        <f t="shared" si="12"/>
        <v>1.2093286089864819E-5</v>
      </c>
      <c r="D214" s="2">
        <v>0.42572196969999998</v>
      </c>
      <c r="E214" s="2">
        <f t="shared" si="13"/>
        <v>3.9442780306706697</v>
      </c>
      <c r="F214" s="1">
        <v>4.3700000003706698</v>
      </c>
      <c r="G214" s="5">
        <f t="shared" si="14"/>
        <v>0</v>
      </c>
      <c r="I214" s="1">
        <v>4.0831999635781102</v>
      </c>
      <c r="J214" s="5">
        <f t="shared" si="15"/>
        <v>0</v>
      </c>
    </row>
    <row r="215" spans="1:10" x14ac:dyDescent="0.25">
      <c r="A215" s="2">
        <v>4.5200000162193303</v>
      </c>
      <c r="B215" s="2">
        <v>4.5200000068701502</v>
      </c>
      <c r="C215" s="7">
        <f t="shared" si="12"/>
        <v>-9.3491800967626659E-9</v>
      </c>
      <c r="D215" s="2">
        <v>0.80117727272727268</v>
      </c>
      <c r="E215" s="2">
        <f t="shared" si="13"/>
        <v>3.7188227341428775</v>
      </c>
      <c r="F215" s="1">
        <v>4.5200000068701502</v>
      </c>
      <c r="G215" s="5">
        <f t="shared" si="14"/>
        <v>0</v>
      </c>
      <c r="I215" s="1">
        <v>3.1384812904533299</v>
      </c>
      <c r="J215" s="5">
        <f t="shared" si="15"/>
        <v>0</v>
      </c>
    </row>
    <row r="216" spans="1:10" x14ac:dyDescent="0.25">
      <c r="A216" s="2">
        <v>2.6999995334208502</v>
      </c>
      <c r="B216" s="2">
        <v>2.6999992724278599</v>
      </c>
      <c r="C216" s="7">
        <f t="shared" si="12"/>
        <v>-2.6099299033077727E-7</v>
      </c>
      <c r="D216" s="2">
        <v>0.89480833333636356</v>
      </c>
      <c r="E216" s="2">
        <f t="shared" si="13"/>
        <v>1.8051909390914962</v>
      </c>
      <c r="F216" s="1">
        <v>2.6999992724278599</v>
      </c>
      <c r="G216" s="5">
        <f t="shared" si="14"/>
        <v>0</v>
      </c>
      <c r="I216" s="1">
        <v>2.6999958085264102</v>
      </c>
      <c r="J216" s="5">
        <f t="shared" si="15"/>
        <v>0</v>
      </c>
    </row>
    <row r="217" spans="1:10" x14ac:dyDescent="0.25">
      <c r="A217" s="2">
        <v>4.8299964251502399</v>
      </c>
      <c r="B217" s="2">
        <v>4.8299965033938204</v>
      </c>
      <c r="C217" s="7">
        <f t="shared" si="12"/>
        <v>7.82435805035675E-8</v>
      </c>
      <c r="D217" s="2">
        <v>2.7884454545454549</v>
      </c>
      <c r="E217" s="2">
        <f t="shared" si="13"/>
        <v>2.0415510488483655</v>
      </c>
      <c r="F217" s="1">
        <v>4.8299965033938204</v>
      </c>
      <c r="G217" s="5">
        <f t="shared" si="14"/>
        <v>0</v>
      </c>
      <c r="I217" s="1">
        <v>4.4665533828556701</v>
      </c>
      <c r="J217" s="5">
        <f t="shared" si="15"/>
        <v>0</v>
      </c>
    </row>
    <row r="218" spans="1:10" x14ac:dyDescent="0.25">
      <c r="A218" s="2">
        <v>0.62997938741480097</v>
      </c>
      <c r="B218" s="2">
        <v>0.62999987330268903</v>
      </c>
      <c r="C218" s="7">
        <f t="shared" si="12"/>
        <v>2.0485887888055387E-5</v>
      </c>
      <c r="D218" s="2">
        <v>-0.67246363636363649</v>
      </c>
      <c r="E218" s="2">
        <f t="shared" si="13"/>
        <v>4.2463763060947457E-2</v>
      </c>
      <c r="F218" s="1">
        <v>0.62999987330268903</v>
      </c>
      <c r="G218" s="5">
        <f t="shared" si="14"/>
        <v>0</v>
      </c>
      <c r="I218" s="1">
        <v>0.330606602691639</v>
      </c>
      <c r="J218" s="5">
        <f t="shared" si="15"/>
        <v>0</v>
      </c>
    </row>
    <row r="219" spans="1:10" x14ac:dyDescent="0.25">
      <c r="A219" s="2">
        <v>5.4399998829958802</v>
      </c>
      <c r="B219" s="2">
        <v>5.4399999122338203</v>
      </c>
      <c r="C219" s="7">
        <f t="shared" si="12"/>
        <v>2.9237940069037904E-8</v>
      </c>
      <c r="D219" s="2">
        <v>3.3411712121181822</v>
      </c>
      <c r="E219" s="2">
        <f t="shared" si="13"/>
        <v>2.098828700115638</v>
      </c>
      <c r="F219" s="1">
        <v>5.4399999122338203</v>
      </c>
      <c r="G219" s="5">
        <f t="shared" si="14"/>
        <v>0</v>
      </c>
      <c r="I219" s="1">
        <v>5.4273833093041697</v>
      </c>
      <c r="J219" s="5">
        <f t="shared" si="15"/>
        <v>0</v>
      </c>
    </row>
    <row r="220" spans="1:10" x14ac:dyDescent="0.25">
      <c r="A220" s="2">
        <v>3.1499897614496701</v>
      </c>
      <c r="B220" s="2">
        <v>3.1499937337466601</v>
      </c>
      <c r="C220" s="7">
        <f t="shared" si="12"/>
        <v>3.9722969900068961E-6</v>
      </c>
      <c r="D220" s="2">
        <v>1.8266287878818182</v>
      </c>
      <c r="E220" s="2">
        <f t="shared" si="13"/>
        <v>1.323364945864842</v>
      </c>
      <c r="F220" s="1">
        <v>3.1499937337466601</v>
      </c>
      <c r="G220" s="5">
        <f t="shared" si="14"/>
        <v>0</v>
      </c>
      <c r="I220" s="1">
        <v>2.61133630996382</v>
      </c>
      <c r="J220" s="5">
        <f t="shared" si="15"/>
        <v>0</v>
      </c>
    </row>
    <row r="221" spans="1:10" x14ac:dyDescent="0.25">
      <c r="A221" s="2">
        <v>2.2299928638918201</v>
      </c>
      <c r="B221" s="2">
        <v>2.2299913233088802</v>
      </c>
      <c r="C221" s="7">
        <f t="shared" si="12"/>
        <v>-1.5405829398851267E-6</v>
      </c>
      <c r="D221" s="2">
        <v>0.29026742424545454</v>
      </c>
      <c r="E221" s="2">
        <f t="shared" si="13"/>
        <v>1.9397238990634256</v>
      </c>
      <c r="F221" s="1">
        <v>2.2299913233088802</v>
      </c>
      <c r="G221" s="5">
        <f t="shared" si="14"/>
        <v>0</v>
      </c>
      <c r="I221" s="1">
        <v>2.2160057853113599</v>
      </c>
      <c r="J221" s="5">
        <f t="shared" si="15"/>
        <v>0</v>
      </c>
    </row>
    <row r="222" spans="1:10" x14ac:dyDescent="0.25">
      <c r="A222" s="2">
        <v>3.4799999493017602</v>
      </c>
      <c r="B222" s="2">
        <v>3.4799999320051098</v>
      </c>
      <c r="C222" s="7">
        <f t="shared" si="12"/>
        <v>-1.729665033423089E-8</v>
      </c>
      <c r="D222" s="2">
        <v>-0.5815477272727273</v>
      </c>
      <c r="E222" s="2">
        <f t="shared" si="13"/>
        <v>2.8984522047323824</v>
      </c>
      <c r="F222" s="1">
        <v>3.4799999320051098</v>
      </c>
      <c r="G222" s="5">
        <f t="shared" si="14"/>
        <v>0</v>
      </c>
      <c r="I222" s="1">
        <v>2.4475181427947099</v>
      </c>
      <c r="J222" s="5">
        <f t="shared" si="15"/>
        <v>0</v>
      </c>
    </row>
    <row r="223" spans="1:10" x14ac:dyDescent="0.25">
      <c r="A223" s="2">
        <v>10.6199997752438</v>
      </c>
      <c r="B223" s="2">
        <v>10.619999809567799</v>
      </c>
      <c r="C223" s="7">
        <f t="shared" si="12"/>
        <v>3.4323999642538183E-8</v>
      </c>
      <c r="D223" s="2">
        <v>6.3839121212090912</v>
      </c>
      <c r="E223" s="2">
        <f t="shared" si="13"/>
        <v>4.2360876883587082</v>
      </c>
      <c r="F223" s="1">
        <v>10.619999809567799</v>
      </c>
      <c r="G223" s="5">
        <f t="shared" si="14"/>
        <v>0</v>
      </c>
      <c r="I223" s="1">
        <v>10.6199994623449</v>
      </c>
      <c r="J223" s="5">
        <f t="shared" si="15"/>
        <v>0</v>
      </c>
    </row>
    <row r="224" spans="1:10" x14ac:dyDescent="0.25">
      <c r="A224" s="2">
        <v>6.32999988474932</v>
      </c>
      <c r="B224" s="2">
        <v>6.3299999121533697</v>
      </c>
      <c r="C224" s="7">
        <f t="shared" si="12"/>
        <v>2.7404049696144739E-8</v>
      </c>
      <c r="D224" s="2">
        <v>2.870290909090909</v>
      </c>
      <c r="E224" s="2">
        <f t="shared" si="13"/>
        <v>3.4597090030624607</v>
      </c>
      <c r="F224" s="1">
        <v>6.3299999121533697</v>
      </c>
      <c r="G224" s="5">
        <f t="shared" si="14"/>
        <v>0</v>
      </c>
      <c r="I224" s="1">
        <v>4.48762811161125</v>
      </c>
      <c r="J224" s="5">
        <f t="shared" si="15"/>
        <v>0</v>
      </c>
    </row>
    <row r="225" spans="1:10" x14ac:dyDescent="0.25">
      <c r="A225" s="2">
        <v>3.76999901381738</v>
      </c>
      <c r="B225" s="2">
        <v>3.76999842881709</v>
      </c>
      <c r="C225" s="7">
        <f t="shared" si="12"/>
        <v>-5.8500028998764719E-7</v>
      </c>
      <c r="D225" s="2">
        <v>1.2202886363636363</v>
      </c>
      <c r="E225" s="2">
        <f t="shared" si="13"/>
        <v>2.549709792453454</v>
      </c>
      <c r="F225" s="1">
        <v>3.76999842881709</v>
      </c>
      <c r="G225" s="5">
        <f t="shared" si="14"/>
        <v>0</v>
      </c>
      <c r="I225" s="1">
        <v>2.8154027300508702</v>
      </c>
      <c r="J225" s="5">
        <f t="shared" si="15"/>
        <v>0</v>
      </c>
    </row>
    <row r="226" spans="1:10" x14ac:dyDescent="0.25">
      <c r="A226" s="2">
        <v>6.0699999370453197</v>
      </c>
      <c r="B226" s="2">
        <v>6.0699999093052197</v>
      </c>
      <c r="C226" s="7">
        <f t="shared" si="12"/>
        <v>-2.7740099994844059E-8</v>
      </c>
      <c r="D226" s="2">
        <v>3.5884795454545455</v>
      </c>
      <c r="E226" s="2">
        <f t="shared" si="13"/>
        <v>2.4815203638506742</v>
      </c>
      <c r="F226" s="1">
        <v>6.0699999093052197</v>
      </c>
      <c r="G226" s="5">
        <f t="shared" si="14"/>
        <v>0</v>
      </c>
      <c r="I226" s="1">
        <v>6.0460243430880398</v>
      </c>
      <c r="J226" s="5">
        <f t="shared" si="15"/>
        <v>0</v>
      </c>
    </row>
    <row r="227" spans="1:10" x14ac:dyDescent="0.25">
      <c r="A227" s="2">
        <v>1.98999983035717</v>
      </c>
      <c r="B227" s="2">
        <v>1.9899996900061001</v>
      </c>
      <c r="C227" s="7">
        <f t="shared" si="12"/>
        <v>-1.4035106987719814E-7</v>
      </c>
      <c r="D227" s="2">
        <v>-0.31788409090909092</v>
      </c>
      <c r="E227" s="2">
        <f t="shared" si="13"/>
        <v>1.6721155990970091</v>
      </c>
      <c r="F227" s="1">
        <v>1.9899996900061001</v>
      </c>
      <c r="G227" s="5">
        <f t="shared" si="14"/>
        <v>0</v>
      </c>
      <c r="I227" s="1">
        <v>0.93734253940721701</v>
      </c>
      <c r="J227" s="5">
        <f t="shared" si="15"/>
        <v>0</v>
      </c>
    </row>
    <row r="228" spans="1:10" x14ac:dyDescent="0.25">
      <c r="A228" s="2">
        <v>-4.0500047465836202</v>
      </c>
      <c r="B228" s="2">
        <v>0.32415773934484998</v>
      </c>
      <c r="C228" s="7">
        <f t="shared" si="12"/>
        <v>-3.7258470072387704</v>
      </c>
      <c r="D228" s="2">
        <v>-7.2315204545454534</v>
      </c>
      <c r="E228" s="2">
        <f t="shared" si="13"/>
        <v>6.9073627152006036</v>
      </c>
      <c r="F228" s="1">
        <v>0.32415773934484998</v>
      </c>
      <c r="G228" s="5">
        <f t="shared" si="14"/>
        <v>0</v>
      </c>
      <c r="I228" s="1">
        <v>0.32416624543283601</v>
      </c>
      <c r="J228" s="5">
        <f t="shared" si="15"/>
        <v>0</v>
      </c>
    </row>
    <row r="229" spans="1:10" x14ac:dyDescent="0.25">
      <c r="A229" s="2">
        <v>5.2099973391463203</v>
      </c>
      <c r="B229" s="2">
        <v>5.2099969444924099</v>
      </c>
      <c r="C229" s="7">
        <f t="shared" si="12"/>
        <v>-3.9465391044046783E-7</v>
      </c>
      <c r="D229" s="2">
        <v>2.6102946969727276</v>
      </c>
      <c r="E229" s="2">
        <f t="shared" si="13"/>
        <v>2.5997022475196823</v>
      </c>
      <c r="F229" s="1">
        <v>5.2099969444924099</v>
      </c>
      <c r="G229" s="5">
        <f t="shared" si="14"/>
        <v>0</v>
      </c>
      <c r="I229" s="1">
        <v>5.2099295004819703</v>
      </c>
      <c r="J229" s="5">
        <f t="shared" si="15"/>
        <v>0</v>
      </c>
    </row>
    <row r="230" spans="1:10" x14ac:dyDescent="0.25">
      <c r="A230" s="2">
        <v>9.1099878300202199</v>
      </c>
      <c r="B230" s="2">
        <v>9.1099913593513193</v>
      </c>
      <c r="C230" s="7">
        <f t="shared" si="12"/>
        <v>3.5293310993722571E-6</v>
      </c>
      <c r="D230" s="2">
        <v>4.0839242424272726</v>
      </c>
      <c r="E230" s="2">
        <f t="shared" si="13"/>
        <v>5.0260671169240467</v>
      </c>
      <c r="F230" s="1">
        <v>9.1099913593513193</v>
      </c>
      <c r="G230" s="5">
        <f t="shared" si="14"/>
        <v>0</v>
      </c>
      <c r="I230" s="1">
        <v>9.1099958456387196</v>
      </c>
      <c r="J230" s="5">
        <f t="shared" si="15"/>
        <v>0</v>
      </c>
    </row>
    <row r="231" spans="1:10" x14ac:dyDescent="0.25">
      <c r="A231" s="2">
        <v>6.7699995688359698</v>
      </c>
      <c r="B231" s="2">
        <v>6.7699996080183604</v>
      </c>
      <c r="C231" s="7">
        <f t="shared" si="12"/>
        <v>3.918239066535989E-8</v>
      </c>
      <c r="D231" s="2">
        <v>2.7066545454545454</v>
      </c>
      <c r="E231" s="2">
        <f t="shared" si="13"/>
        <v>4.0633450625638154</v>
      </c>
      <c r="F231" s="1">
        <v>6.7699996080183604</v>
      </c>
      <c r="G231" s="5">
        <f t="shared" si="14"/>
        <v>0</v>
      </c>
      <c r="I231" s="1">
        <v>6.1427958818777002</v>
      </c>
      <c r="J231" s="5">
        <f t="shared" si="15"/>
        <v>0</v>
      </c>
    </row>
    <row r="232" spans="1:10" x14ac:dyDescent="0.25">
      <c r="A232" s="2">
        <v>10.309999829362299</v>
      </c>
      <c r="B232" s="2">
        <v>10.309999955397201</v>
      </c>
      <c r="C232" s="7">
        <f t="shared" si="12"/>
        <v>1.2603490162632625E-7</v>
      </c>
      <c r="D232" s="2">
        <v>4.9939272727272739</v>
      </c>
      <c r="E232" s="2">
        <f t="shared" si="13"/>
        <v>5.3160726826699269</v>
      </c>
      <c r="F232" s="1">
        <v>10.309999955397201</v>
      </c>
      <c r="G232" s="5">
        <f t="shared" si="14"/>
        <v>0</v>
      </c>
      <c r="I232" s="1">
        <v>9.7428407885198904</v>
      </c>
      <c r="J232" s="5">
        <f t="shared" si="15"/>
        <v>0</v>
      </c>
    </row>
    <row r="233" spans="1:10" x14ac:dyDescent="0.25">
      <c r="A233" s="2">
        <v>14.419999993006099</v>
      </c>
      <c r="B233" s="2">
        <v>14.4199999868614</v>
      </c>
      <c r="C233" s="7">
        <f t="shared" si="12"/>
        <v>-6.1446989718660916E-9</v>
      </c>
      <c r="D233" s="2">
        <v>4.4512060606090911</v>
      </c>
      <c r="E233" s="2">
        <f t="shared" si="13"/>
        <v>9.9687939262523102</v>
      </c>
      <c r="F233" s="1">
        <v>14.4199999868614</v>
      </c>
      <c r="G233" s="5">
        <f t="shared" si="14"/>
        <v>0</v>
      </c>
      <c r="I233" s="1">
        <v>14.419991290739199</v>
      </c>
      <c r="J233" s="5">
        <f t="shared" si="15"/>
        <v>0</v>
      </c>
    </row>
    <row r="234" spans="1:10" x14ac:dyDescent="0.25">
      <c r="A234" s="2">
        <v>7.7499999585317898</v>
      </c>
      <c r="B234" s="2">
        <v>7.7499999717109596</v>
      </c>
      <c r="C234" s="7">
        <f t="shared" si="12"/>
        <v>1.317916975551725E-8</v>
      </c>
      <c r="D234" s="2">
        <v>3.7012143939363633</v>
      </c>
      <c r="E234" s="2">
        <f t="shared" si="13"/>
        <v>4.0487855777745967</v>
      </c>
      <c r="F234" s="1">
        <v>7.7499999717109596</v>
      </c>
      <c r="G234" s="5">
        <f t="shared" si="14"/>
        <v>0</v>
      </c>
      <c r="I234" s="1">
        <v>6.5975568688121298</v>
      </c>
      <c r="J234" s="5">
        <f t="shared" si="15"/>
        <v>0</v>
      </c>
    </row>
    <row r="235" spans="1:10" x14ac:dyDescent="0.25">
      <c r="A235" s="2">
        <v>9.8499998390345898</v>
      </c>
      <c r="B235" s="2">
        <v>9.8499998645164002</v>
      </c>
      <c r="C235" s="7">
        <f t="shared" si="12"/>
        <v>2.5481810439487163E-8</v>
      </c>
      <c r="D235" s="2">
        <v>4.8784916666636367</v>
      </c>
      <c r="E235" s="2">
        <f t="shared" si="13"/>
        <v>4.9715081978527635</v>
      </c>
      <c r="F235" s="1">
        <v>9.8499998645164002</v>
      </c>
      <c r="G235" s="5">
        <f t="shared" si="14"/>
        <v>0</v>
      </c>
      <c r="I235" s="1">
        <v>9.1121323436871702</v>
      </c>
      <c r="J235" s="5">
        <f t="shared" si="15"/>
        <v>0</v>
      </c>
    </row>
    <row r="236" spans="1:10" x14ac:dyDescent="0.25">
      <c r="A236" s="2">
        <v>7.37996654085355</v>
      </c>
      <c r="B236" s="2">
        <v>7.3799999323998904</v>
      </c>
      <c r="C236" s="7">
        <f t="shared" si="12"/>
        <v>3.3391546340411082E-5</v>
      </c>
      <c r="D236" s="2">
        <v>2.2330590909090917</v>
      </c>
      <c r="E236" s="2">
        <f t="shared" si="13"/>
        <v>5.1469408414907987</v>
      </c>
      <c r="F236" s="1">
        <v>7.3799999323998904</v>
      </c>
      <c r="G236" s="5">
        <f t="shared" si="14"/>
        <v>0</v>
      </c>
      <c r="I236" s="1">
        <v>7.3799920476305401</v>
      </c>
      <c r="J236" s="5">
        <f t="shared" si="15"/>
        <v>0</v>
      </c>
    </row>
    <row r="237" spans="1:10" x14ac:dyDescent="0.25">
      <c r="A237" s="2">
        <v>0.499988039282525</v>
      </c>
      <c r="B237" s="2">
        <v>0.49998257153546699</v>
      </c>
      <c r="C237" s="7">
        <f t="shared" si="12"/>
        <v>-5.467747058007788E-6</v>
      </c>
      <c r="D237" s="2">
        <v>-0.9805613636363637</v>
      </c>
      <c r="E237" s="2">
        <f t="shared" si="13"/>
        <v>0.48057879210089671</v>
      </c>
      <c r="F237" s="1">
        <v>0.49998257153546699</v>
      </c>
      <c r="G237" s="5">
        <f t="shared" si="14"/>
        <v>0</v>
      </c>
      <c r="I237" s="1">
        <v>0.43807401526295298</v>
      </c>
      <c r="J237" s="5">
        <f t="shared" si="15"/>
        <v>0</v>
      </c>
    </row>
    <row r="238" spans="1:10" x14ac:dyDescent="0.25">
      <c r="A238" s="2">
        <v>11.599999982757</v>
      </c>
      <c r="B238" s="2">
        <v>11.5999999736924</v>
      </c>
      <c r="C238" s="7">
        <f t="shared" si="12"/>
        <v>-9.0645997374849685E-9</v>
      </c>
      <c r="D238" s="2">
        <v>4.1121704545454545</v>
      </c>
      <c r="E238" s="2">
        <f t="shared" si="13"/>
        <v>7.4878295191469455</v>
      </c>
      <c r="F238" s="1">
        <v>11.5999999736924</v>
      </c>
      <c r="G238" s="5">
        <f t="shared" si="14"/>
        <v>0</v>
      </c>
      <c r="I238" s="1">
        <v>11.5999877777931</v>
      </c>
      <c r="J238" s="5">
        <f t="shared" si="15"/>
        <v>0</v>
      </c>
    </row>
    <row r="239" spans="1:10" x14ac:dyDescent="0.25">
      <c r="A239" s="2">
        <v>-2.6900005510587901</v>
      </c>
      <c r="B239" s="2">
        <v>0.38498795313281498</v>
      </c>
      <c r="C239" s="7">
        <f t="shared" si="12"/>
        <v>-2.305012597925975</v>
      </c>
      <c r="D239" s="2">
        <v>-7.4332886363636366</v>
      </c>
      <c r="E239" s="2">
        <f t="shared" si="13"/>
        <v>7.0483006832308215</v>
      </c>
      <c r="F239" s="1">
        <v>0.38498795313281498</v>
      </c>
      <c r="G239" s="5">
        <f t="shared" si="14"/>
        <v>0</v>
      </c>
      <c r="I239" s="1">
        <v>0.38499939174536202</v>
      </c>
      <c r="J239" s="5">
        <f t="shared" si="15"/>
        <v>0</v>
      </c>
    </row>
    <row r="240" spans="1:10" x14ac:dyDescent="0.25">
      <c r="A240" s="2">
        <v>2.4599979842181399</v>
      </c>
      <c r="B240" s="2">
        <v>2.45999668979757</v>
      </c>
      <c r="C240" s="7">
        <f t="shared" si="12"/>
        <v>-1.2944205698417477E-6</v>
      </c>
      <c r="D240" s="2">
        <v>-0.26783181818181817</v>
      </c>
      <c r="E240" s="2">
        <f t="shared" si="13"/>
        <v>2.192164871615752</v>
      </c>
      <c r="F240" s="1">
        <v>2.45999668979757</v>
      </c>
      <c r="G240" s="5">
        <f t="shared" si="14"/>
        <v>0</v>
      </c>
      <c r="I240" s="1">
        <v>2.4548767118891499</v>
      </c>
      <c r="J240" s="5">
        <f t="shared" si="15"/>
        <v>0</v>
      </c>
    </row>
    <row r="241" spans="1:10" x14ac:dyDescent="0.25">
      <c r="A241" s="2">
        <v>-0.19001402422930699</v>
      </c>
      <c r="B241" s="2">
        <v>0.374987406597801</v>
      </c>
      <c r="C241" s="7">
        <f t="shared" si="12"/>
        <v>0.184973382368494</v>
      </c>
      <c r="D241" s="2">
        <v>-1.4069212121181818</v>
      </c>
      <c r="E241" s="2">
        <f t="shared" si="13"/>
        <v>1.0319338055203808</v>
      </c>
      <c r="F241" s="1">
        <v>0.374987406597801</v>
      </c>
      <c r="G241" s="5">
        <f t="shared" si="14"/>
        <v>0</v>
      </c>
      <c r="I241" s="1">
        <v>0.374964183687723</v>
      </c>
      <c r="J241" s="5">
        <f t="shared" si="15"/>
        <v>0</v>
      </c>
    </row>
    <row r="242" spans="1:10" x14ac:dyDescent="0.25">
      <c r="A242" s="2">
        <v>-7.7600285715453303</v>
      </c>
      <c r="B242" s="2">
        <v>0.39999723883585198</v>
      </c>
      <c r="C242" s="7">
        <f t="shared" si="12"/>
        <v>-7.360031332709478</v>
      </c>
      <c r="D242" s="2">
        <v>-8.8960227272727295</v>
      </c>
      <c r="E242" s="2">
        <f t="shared" si="13"/>
        <v>8.496025488436878</v>
      </c>
      <c r="F242" s="1">
        <v>0.39999723883585198</v>
      </c>
      <c r="G242" s="5">
        <f t="shared" si="14"/>
        <v>0</v>
      </c>
      <c r="I242" s="1">
        <v>0.39999696444271399</v>
      </c>
      <c r="J242" s="5">
        <f t="shared" si="15"/>
        <v>0</v>
      </c>
    </row>
    <row r="243" spans="1:10" x14ac:dyDescent="0.25">
      <c r="A243" s="2">
        <v>3.4899926385219202</v>
      </c>
      <c r="B243" s="2">
        <v>3.4899854787225402</v>
      </c>
      <c r="C243" s="7">
        <f t="shared" si="12"/>
        <v>-7.1597993800409654E-6</v>
      </c>
      <c r="D243" s="2">
        <v>-1.3696363636363633</v>
      </c>
      <c r="E243" s="2">
        <f t="shared" si="13"/>
        <v>2.1203491150861771</v>
      </c>
      <c r="F243" s="1">
        <v>3.4899854787225402</v>
      </c>
      <c r="G243" s="5">
        <f t="shared" si="14"/>
        <v>0</v>
      </c>
      <c r="I243" s="1">
        <v>3.4899886719017399</v>
      </c>
      <c r="J243" s="5">
        <f t="shared" si="15"/>
        <v>0</v>
      </c>
    </row>
    <row r="244" spans="1:10" x14ac:dyDescent="0.25">
      <c r="A244" s="2">
        <v>8.6699848690158792</v>
      </c>
      <c r="B244" s="2">
        <v>8.6699999706630102</v>
      </c>
      <c r="C244" s="7">
        <f t="shared" si="12"/>
        <v>1.5101647131032792E-5</v>
      </c>
      <c r="D244" s="2">
        <v>-0.35689696970000001</v>
      </c>
      <c r="E244" s="2">
        <f t="shared" si="13"/>
        <v>8.3131030009630109</v>
      </c>
      <c r="F244" s="1">
        <v>8.6699999706630102</v>
      </c>
      <c r="G244" s="5">
        <f t="shared" si="14"/>
        <v>0</v>
      </c>
      <c r="I244" s="1">
        <v>8.6699709131963392</v>
      </c>
      <c r="J244" s="5">
        <f t="shared" si="15"/>
        <v>0</v>
      </c>
    </row>
    <row r="245" spans="1:10" x14ac:dyDescent="0.25">
      <c r="A245" s="2">
        <v>12.8299999233161</v>
      </c>
      <c r="B245" s="2">
        <v>12.8299998438887</v>
      </c>
      <c r="C245" s="7">
        <f t="shared" si="12"/>
        <v>-7.9427399768405849E-8</v>
      </c>
      <c r="D245" s="2">
        <v>4.2758613636363645</v>
      </c>
      <c r="E245" s="2">
        <f t="shared" si="13"/>
        <v>8.5541384802523357</v>
      </c>
      <c r="F245" s="1">
        <v>12.8299998438887</v>
      </c>
      <c r="G245" s="5">
        <f t="shared" si="14"/>
        <v>0</v>
      </c>
      <c r="I245" s="1">
        <v>12.8299986010983</v>
      </c>
      <c r="J245" s="5">
        <f t="shared" si="15"/>
        <v>0</v>
      </c>
    </row>
    <row r="246" spans="1:10" x14ac:dyDescent="0.25">
      <c r="A246" s="2">
        <v>7.1199951847870704</v>
      </c>
      <c r="B246" s="2">
        <v>7.1199943882396299</v>
      </c>
      <c r="C246" s="7">
        <f t="shared" si="12"/>
        <v>-7.9654744045143389E-7</v>
      </c>
      <c r="D246" s="2">
        <v>1.8622234848454546</v>
      </c>
      <c r="E246" s="2">
        <f t="shared" si="13"/>
        <v>5.2577709033941753</v>
      </c>
      <c r="F246" s="1">
        <v>7.1199943882396299</v>
      </c>
      <c r="G246" s="5">
        <f t="shared" si="14"/>
        <v>0</v>
      </c>
      <c r="I246" s="1">
        <v>5.1607987881429001</v>
      </c>
      <c r="J246" s="5">
        <f t="shared" si="15"/>
        <v>0</v>
      </c>
    </row>
    <row r="247" spans="1:10" x14ac:dyDescent="0.25">
      <c r="A247" s="2">
        <v>24.200000016392298</v>
      </c>
      <c r="B247" s="2">
        <v>24.1999997705779</v>
      </c>
      <c r="C247" s="7">
        <f t="shared" si="12"/>
        <v>-2.458143981698413E-7</v>
      </c>
      <c r="D247" s="2">
        <v>14.254948484845457</v>
      </c>
      <c r="E247" s="2">
        <f t="shared" si="13"/>
        <v>9.9450512857324433</v>
      </c>
      <c r="F247" s="1">
        <v>24.1999997705779</v>
      </c>
      <c r="G247" s="5">
        <f t="shared" si="14"/>
        <v>0</v>
      </c>
      <c r="I247" s="1">
        <v>24.199962940404401</v>
      </c>
      <c r="J247" s="5">
        <f t="shared" si="15"/>
        <v>0</v>
      </c>
    </row>
    <row r="248" spans="1:10" x14ac:dyDescent="0.25">
      <c r="A248" s="2">
        <v>6.4299915130407799</v>
      </c>
      <c r="B248" s="2">
        <v>6.4299995179806704</v>
      </c>
      <c r="C248" s="7">
        <f t="shared" si="12"/>
        <v>8.0049398905046587E-6</v>
      </c>
      <c r="D248" s="2">
        <v>3.7667393939363638</v>
      </c>
      <c r="E248" s="2">
        <f t="shared" si="13"/>
        <v>2.6632601240443066</v>
      </c>
      <c r="F248" s="1">
        <v>6.4299995179806704</v>
      </c>
      <c r="G248" s="5">
        <f t="shared" si="14"/>
        <v>0</v>
      </c>
      <c r="I248" s="1">
        <v>6.42995960077661</v>
      </c>
      <c r="J248" s="5">
        <f t="shared" si="15"/>
        <v>0</v>
      </c>
    </row>
    <row r="249" spans="1:10" x14ac:dyDescent="0.25">
      <c r="A249" s="2">
        <v>8.5799962486277792</v>
      </c>
      <c r="B249" s="2">
        <v>8.5799971586286095</v>
      </c>
      <c r="C249" s="7">
        <f t="shared" si="12"/>
        <v>9.1000083024539435E-7</v>
      </c>
      <c r="D249" s="2">
        <v>5.312175757572728</v>
      </c>
      <c r="E249" s="2">
        <f t="shared" si="13"/>
        <v>3.2678214010558815</v>
      </c>
      <c r="F249" s="1">
        <v>8.5799971586286095</v>
      </c>
      <c r="G249" s="5">
        <f t="shared" si="14"/>
        <v>0</v>
      </c>
      <c r="I249" s="1">
        <v>7.6198495711683298</v>
      </c>
      <c r="J249" s="5">
        <f t="shared" si="15"/>
        <v>0</v>
      </c>
    </row>
    <row r="250" spans="1:10" x14ac:dyDescent="0.25">
      <c r="A250" s="2">
        <v>6.6899971923669197</v>
      </c>
      <c r="B250" s="2">
        <v>6.68999594797436</v>
      </c>
      <c r="C250" s="7">
        <f t="shared" si="12"/>
        <v>-1.2443925596627992E-6</v>
      </c>
      <c r="D250" s="2">
        <v>3.8667090909090907</v>
      </c>
      <c r="E250" s="2">
        <f t="shared" si="13"/>
        <v>2.8232868570652694</v>
      </c>
      <c r="F250" s="1">
        <v>6.68999594797436</v>
      </c>
      <c r="G250" s="5">
        <f t="shared" si="14"/>
        <v>0</v>
      </c>
      <c r="I250" s="1">
        <v>6.2896235687461202</v>
      </c>
      <c r="J250" s="5">
        <f t="shared" si="15"/>
        <v>0</v>
      </c>
    </row>
    <row r="251" spans="1:10" x14ac:dyDescent="0.25">
      <c r="A251" s="2">
        <v>0.92999519387767504</v>
      </c>
      <c r="B251" s="2">
        <v>0.929993009292997</v>
      </c>
      <c r="C251" s="7">
        <f t="shared" si="12"/>
        <v>-2.1845846780443878E-6</v>
      </c>
      <c r="D251" s="2">
        <v>-1.5014954545454544</v>
      </c>
      <c r="E251" s="2">
        <f t="shared" si="13"/>
        <v>0.57150244525245741</v>
      </c>
      <c r="F251" s="1">
        <v>0.929993009292997</v>
      </c>
      <c r="G251" s="5">
        <f t="shared" si="14"/>
        <v>0</v>
      </c>
      <c r="I251" s="1">
        <v>0.61913003014577905</v>
      </c>
      <c r="J251" s="5">
        <f t="shared" si="15"/>
        <v>0</v>
      </c>
    </row>
    <row r="252" spans="1:10" x14ac:dyDescent="0.25">
      <c r="A252" s="2">
        <v>14.7399943984105</v>
      </c>
      <c r="B252" s="2">
        <v>14.7399875729997</v>
      </c>
      <c r="C252" s="7">
        <f t="shared" si="12"/>
        <v>-6.8254108001042368E-6</v>
      </c>
      <c r="D252" s="2">
        <v>7.0302909090909091</v>
      </c>
      <c r="E252" s="2">
        <f t="shared" si="13"/>
        <v>7.7096966639087912</v>
      </c>
      <c r="F252" s="1">
        <v>14.7399875729997</v>
      </c>
      <c r="G252" s="5">
        <f t="shared" si="14"/>
        <v>0</v>
      </c>
      <c r="I252" s="1">
        <v>14.739999560894899</v>
      </c>
      <c r="J252" s="5">
        <f t="shared" si="15"/>
        <v>0</v>
      </c>
    </row>
    <row r="253" spans="1:10" x14ac:dyDescent="0.25">
      <c r="A253" s="2">
        <v>11.479998420676999</v>
      </c>
      <c r="B253" s="2">
        <v>11.4799978331933</v>
      </c>
      <c r="C253" s="7">
        <f t="shared" si="12"/>
        <v>-5.8748369902161812E-7</v>
      </c>
      <c r="D253" s="2">
        <v>6.7257272727272719</v>
      </c>
      <c r="E253" s="2">
        <f t="shared" si="13"/>
        <v>4.7542705604660283</v>
      </c>
      <c r="F253" s="1">
        <v>11.4799978331933</v>
      </c>
      <c r="G253" s="5">
        <f t="shared" si="14"/>
        <v>0</v>
      </c>
      <c r="I253" s="1">
        <v>11.4782450079166</v>
      </c>
      <c r="J253" s="5">
        <f t="shared" si="15"/>
        <v>0</v>
      </c>
    </row>
    <row r="254" spans="1:10" x14ac:dyDescent="0.25">
      <c r="A254" s="2">
        <v>2.23999994464458</v>
      </c>
      <c r="B254" s="2">
        <v>2.2399999122819301</v>
      </c>
      <c r="C254" s="7">
        <f t="shared" si="12"/>
        <v>-3.2362649893258322E-8</v>
      </c>
      <c r="D254" s="2">
        <v>0.62754090909090898</v>
      </c>
      <c r="E254" s="2">
        <f t="shared" si="13"/>
        <v>1.6124590031910211</v>
      </c>
      <c r="F254" s="1">
        <v>2.2399999122819301</v>
      </c>
      <c r="G254" s="5">
        <f t="shared" si="14"/>
        <v>0</v>
      </c>
      <c r="I254" s="1">
        <v>2.0554970483041801</v>
      </c>
      <c r="J254" s="5">
        <f t="shared" si="15"/>
        <v>0</v>
      </c>
    </row>
    <row r="255" spans="1:10" x14ac:dyDescent="0.25">
      <c r="A255" s="2">
        <v>9.9199975548736603</v>
      </c>
      <c r="B255" s="2">
        <v>9.9199977645398203</v>
      </c>
      <c r="C255" s="7">
        <f t="shared" si="12"/>
        <v>2.0966615998929683E-7</v>
      </c>
      <c r="D255" s="2">
        <v>5.794864393936364</v>
      </c>
      <c r="E255" s="2">
        <f t="shared" si="13"/>
        <v>4.1251333706034563</v>
      </c>
      <c r="F255" s="1">
        <v>9.9199977645398203</v>
      </c>
      <c r="G255" s="5">
        <f t="shared" si="14"/>
        <v>0</v>
      </c>
      <c r="I255" s="1">
        <v>9.7273906239833092</v>
      </c>
      <c r="J255" s="5">
        <f t="shared" si="15"/>
        <v>0</v>
      </c>
    </row>
    <row r="256" spans="1:10" x14ac:dyDescent="0.25">
      <c r="A256" s="2">
        <v>0.51998158179700105</v>
      </c>
      <c r="B256" s="2">
        <v>0.51997848623459797</v>
      </c>
      <c r="C256" s="7">
        <f t="shared" si="12"/>
        <v>-3.0955624030770679E-6</v>
      </c>
      <c r="D256" s="2">
        <v>-2.4769492424272728</v>
      </c>
      <c r="E256" s="2">
        <f t="shared" si="13"/>
        <v>1.9569707561926748</v>
      </c>
      <c r="F256" s="1">
        <v>0.51997848623459797</v>
      </c>
      <c r="G256" s="5">
        <f t="shared" si="14"/>
        <v>0</v>
      </c>
      <c r="I256" s="1">
        <v>0.43790723263692999</v>
      </c>
      <c r="J256" s="5">
        <f t="shared" si="15"/>
        <v>0</v>
      </c>
    </row>
    <row r="257" spans="1:10" x14ac:dyDescent="0.25">
      <c r="A257" s="2">
        <v>1.9199927031249999</v>
      </c>
      <c r="B257" s="2">
        <v>1.91998854603379</v>
      </c>
      <c r="C257" s="7">
        <f t="shared" si="12"/>
        <v>-4.1570912099331281E-6</v>
      </c>
      <c r="D257" s="2">
        <v>0.28215303029999994</v>
      </c>
      <c r="E257" s="2">
        <f t="shared" si="13"/>
        <v>1.63783551573379</v>
      </c>
      <c r="F257" s="1">
        <v>1.91998854603379</v>
      </c>
      <c r="G257" s="5">
        <f t="shared" si="14"/>
        <v>0</v>
      </c>
      <c r="I257" s="1">
        <v>1.7527478870103099</v>
      </c>
      <c r="J257" s="5">
        <f t="shared" si="15"/>
        <v>0</v>
      </c>
    </row>
    <row r="258" spans="1:10" x14ac:dyDescent="0.25">
      <c r="A258" s="2">
        <v>10.7999993794097</v>
      </c>
      <c r="B258" s="2">
        <v>10.7999995625484</v>
      </c>
      <c r="C258" s="7">
        <f t="shared" si="12"/>
        <v>1.8313870064901039E-7</v>
      </c>
      <c r="D258" s="2">
        <v>6.1885272727272724</v>
      </c>
      <c r="E258" s="2">
        <f t="shared" si="13"/>
        <v>4.611472289821128</v>
      </c>
      <c r="F258" s="1">
        <v>10.7999995625484</v>
      </c>
      <c r="G258" s="5">
        <f t="shared" si="14"/>
        <v>0</v>
      </c>
      <c r="I258" s="1">
        <v>10.260211806273199</v>
      </c>
      <c r="J258" s="5">
        <f t="shared" si="15"/>
        <v>0</v>
      </c>
    </row>
    <row r="259" spans="1:10" x14ac:dyDescent="0.25">
      <c r="A259" s="2">
        <v>6.2099995227854903</v>
      </c>
      <c r="B259" s="2">
        <v>6.20999927876945</v>
      </c>
      <c r="C259" s="7">
        <f t="shared" ref="C259:C322" si="16">IF(A259&lt;0,A259+B259,B259-A259)</f>
        <v>-2.4401604026280665E-7</v>
      </c>
      <c r="D259" s="2">
        <v>1.2512674242454547</v>
      </c>
      <c r="E259" s="2">
        <f t="shared" ref="E259:E322" si="17">ABS(B259-ABS(D259))</f>
        <v>4.9587318545239949</v>
      </c>
      <c r="F259" s="1">
        <v>6.20999927876945</v>
      </c>
      <c r="G259" s="5">
        <f t="shared" ref="G259:G322" si="18">IF(D259&gt;F259,1,0)</f>
        <v>0</v>
      </c>
      <c r="I259" s="1">
        <v>6.1805521909103103</v>
      </c>
      <c r="J259" s="5">
        <f t="shared" ref="J259:J322" si="19">IF(D259&gt;I259,1,0)</f>
        <v>0</v>
      </c>
    </row>
    <row r="260" spans="1:10" x14ac:dyDescent="0.25">
      <c r="A260" s="2">
        <v>-0.96000065248116695</v>
      </c>
      <c r="B260" s="2">
        <v>0.41666629710263597</v>
      </c>
      <c r="C260" s="7">
        <f t="shared" si="16"/>
        <v>-0.54333435537853103</v>
      </c>
      <c r="D260" s="2">
        <v>-4.8523507575727267</v>
      </c>
      <c r="E260" s="2">
        <f t="shared" si="17"/>
        <v>4.4356844604700907</v>
      </c>
      <c r="F260" s="1">
        <v>0.41666629710263597</v>
      </c>
      <c r="G260" s="5">
        <f t="shared" si="18"/>
        <v>0</v>
      </c>
      <c r="I260" s="1">
        <v>0.41666438182420201</v>
      </c>
      <c r="J260" s="5">
        <f t="shared" si="19"/>
        <v>0</v>
      </c>
    </row>
    <row r="261" spans="1:10" x14ac:dyDescent="0.25">
      <c r="A261" s="2">
        <v>1.8399970148032101</v>
      </c>
      <c r="B261" s="2">
        <v>1.8399944509414701</v>
      </c>
      <c r="C261" s="7">
        <f t="shared" si="16"/>
        <v>-2.5638617400236541E-6</v>
      </c>
      <c r="D261" s="2">
        <v>-0.64689393939090911</v>
      </c>
      <c r="E261" s="2">
        <f t="shared" si="17"/>
        <v>1.1931005115505608</v>
      </c>
      <c r="F261" s="1">
        <v>1.8399944509414701</v>
      </c>
      <c r="G261" s="5">
        <f t="shared" si="18"/>
        <v>0</v>
      </c>
      <c r="I261" s="1">
        <v>1.20863513738885</v>
      </c>
      <c r="J261" s="5">
        <f t="shared" si="19"/>
        <v>0</v>
      </c>
    </row>
    <row r="262" spans="1:10" x14ac:dyDescent="0.25">
      <c r="A262" s="2">
        <v>17.469998116598301</v>
      </c>
      <c r="B262" s="2">
        <v>17.469997376008099</v>
      </c>
      <c r="C262" s="7">
        <f t="shared" si="16"/>
        <v>-7.4059020249706009E-7</v>
      </c>
      <c r="D262" s="2">
        <v>12.101286363636364</v>
      </c>
      <c r="E262" s="2">
        <f t="shared" si="17"/>
        <v>5.368711012371735</v>
      </c>
      <c r="F262" s="1">
        <v>17.469997376008099</v>
      </c>
      <c r="G262" s="5">
        <f t="shared" si="18"/>
        <v>0</v>
      </c>
      <c r="I262" s="1">
        <v>16.902756382183401</v>
      </c>
      <c r="J262" s="5">
        <f t="shared" si="19"/>
        <v>0</v>
      </c>
    </row>
    <row r="263" spans="1:10" x14ac:dyDescent="0.25">
      <c r="A263" s="2">
        <v>13.610000016167699</v>
      </c>
      <c r="B263" s="2">
        <v>13.609999744361501</v>
      </c>
      <c r="C263" s="7">
        <f t="shared" si="16"/>
        <v>-2.7180619888156343E-7</v>
      </c>
      <c r="D263" s="2">
        <v>7.8422098484818186</v>
      </c>
      <c r="E263" s="2">
        <f t="shared" si="17"/>
        <v>5.767789895879682</v>
      </c>
      <c r="F263" s="1">
        <v>13.609999744361501</v>
      </c>
      <c r="G263" s="5">
        <f t="shared" si="18"/>
        <v>0</v>
      </c>
      <c r="I263" s="1">
        <v>13.609999999475599</v>
      </c>
      <c r="J263" s="5">
        <f t="shared" si="19"/>
        <v>0</v>
      </c>
    </row>
    <row r="264" spans="1:10" x14ac:dyDescent="0.25">
      <c r="A264" s="2">
        <v>8.5599968670890991</v>
      </c>
      <c r="B264" s="2">
        <v>8.5599955294697097</v>
      </c>
      <c r="C264" s="7">
        <f t="shared" si="16"/>
        <v>-1.3376193894742983E-6</v>
      </c>
      <c r="D264" s="2">
        <v>1.7585893939363635</v>
      </c>
      <c r="E264" s="2">
        <f t="shared" si="17"/>
        <v>6.8014061355333464</v>
      </c>
      <c r="F264" s="1">
        <v>8.5599955294697097</v>
      </c>
      <c r="G264" s="5">
        <f t="shared" si="18"/>
        <v>0</v>
      </c>
      <c r="I264" s="1">
        <v>8.5599962226028197</v>
      </c>
      <c r="J264" s="5">
        <f t="shared" si="19"/>
        <v>0</v>
      </c>
    </row>
    <row r="265" spans="1:10" x14ac:dyDescent="0.25">
      <c r="A265" s="2">
        <v>0.47998973583489801</v>
      </c>
      <c r="B265" s="2">
        <v>0.47999448724564497</v>
      </c>
      <c r="C265" s="7">
        <f t="shared" si="16"/>
        <v>4.7514107469615041E-6</v>
      </c>
      <c r="D265" s="2">
        <v>-2.6477530303000001</v>
      </c>
      <c r="E265" s="2">
        <f t="shared" si="17"/>
        <v>2.1677585430543553</v>
      </c>
      <c r="F265" s="1">
        <v>0.47999448724564497</v>
      </c>
      <c r="G265" s="5">
        <f t="shared" si="18"/>
        <v>0</v>
      </c>
      <c r="I265" s="1">
        <v>0.46014496839729102</v>
      </c>
      <c r="J265" s="5">
        <f t="shared" si="19"/>
        <v>0</v>
      </c>
    </row>
    <row r="266" spans="1:10" x14ac:dyDescent="0.25">
      <c r="A266" s="2">
        <v>5.88999772184712</v>
      </c>
      <c r="B266" s="2">
        <v>5.8899979195157002</v>
      </c>
      <c r="C266" s="7">
        <f t="shared" si="16"/>
        <v>1.9766858017078448E-7</v>
      </c>
      <c r="D266" s="2">
        <v>3.0358727272727268</v>
      </c>
      <c r="E266" s="2">
        <f t="shared" si="17"/>
        <v>2.8541251922429733</v>
      </c>
      <c r="F266" s="1">
        <v>5.8899979195157002</v>
      </c>
      <c r="G266" s="5">
        <f t="shared" si="18"/>
        <v>0</v>
      </c>
      <c r="I266" s="1">
        <v>5.2174987180712398</v>
      </c>
      <c r="J266" s="5">
        <f t="shared" si="19"/>
        <v>0</v>
      </c>
    </row>
    <row r="267" spans="1:10" x14ac:dyDescent="0.25">
      <c r="A267" s="2">
        <v>9.9799982582734206</v>
      </c>
      <c r="B267" s="2">
        <v>9.9799986609674303</v>
      </c>
      <c r="C267" s="7">
        <f t="shared" si="16"/>
        <v>4.02694009693505E-7</v>
      </c>
      <c r="D267" s="2">
        <v>5.8640386363636363</v>
      </c>
      <c r="E267" s="2">
        <f t="shared" si="17"/>
        <v>4.115960024603794</v>
      </c>
      <c r="F267" s="1">
        <v>9.9799986609674303</v>
      </c>
      <c r="G267" s="5">
        <f t="shared" si="18"/>
        <v>0</v>
      </c>
      <c r="I267" s="1">
        <v>9.6940265373082006</v>
      </c>
      <c r="J267" s="5">
        <f t="shared" si="19"/>
        <v>0</v>
      </c>
    </row>
    <row r="268" spans="1:10" x14ac:dyDescent="0.25">
      <c r="A268" s="2">
        <v>3.9699999372560701</v>
      </c>
      <c r="B268" s="2">
        <v>3.9699998609409701</v>
      </c>
      <c r="C268" s="7">
        <f t="shared" si="16"/>
        <v>-7.6315100017154691E-8</v>
      </c>
      <c r="D268" s="2">
        <v>0.63402196970000013</v>
      </c>
      <c r="E268" s="2">
        <f t="shared" si="17"/>
        <v>3.3359778912409701</v>
      </c>
      <c r="F268" s="1">
        <v>3.9699998609409701</v>
      </c>
      <c r="G268" s="5">
        <f t="shared" si="18"/>
        <v>0</v>
      </c>
      <c r="I268" s="1">
        <v>3.9699990790180801</v>
      </c>
      <c r="J268" s="5">
        <f t="shared" si="19"/>
        <v>0</v>
      </c>
    </row>
    <row r="269" spans="1:10" x14ac:dyDescent="0.25">
      <c r="A269" s="2">
        <v>8.5199816566875999</v>
      </c>
      <c r="B269" s="2">
        <v>8.5199858693601591</v>
      </c>
      <c r="C269" s="7">
        <f t="shared" si="16"/>
        <v>4.2126725592339653E-6</v>
      </c>
      <c r="D269" s="2">
        <v>6.776756818181819</v>
      </c>
      <c r="E269" s="2">
        <f t="shared" si="17"/>
        <v>1.7432290511783401</v>
      </c>
      <c r="F269" s="1">
        <v>8.5199858693601591</v>
      </c>
      <c r="G269" s="5">
        <f t="shared" si="18"/>
        <v>0</v>
      </c>
      <c r="I269" s="1">
        <v>8.1740448140913209</v>
      </c>
      <c r="J269" s="5">
        <f t="shared" si="19"/>
        <v>0</v>
      </c>
    </row>
    <row r="270" spans="1:10" x14ac:dyDescent="0.25">
      <c r="A270" s="2">
        <v>4.8799978423417798</v>
      </c>
      <c r="B270" s="2">
        <v>4.8799974272134596</v>
      </c>
      <c r="C270" s="7">
        <f t="shared" si="16"/>
        <v>-4.1512832016366019E-7</v>
      </c>
      <c r="D270" s="2">
        <v>-5.2321969699999936E-2</v>
      </c>
      <c r="E270" s="2">
        <f t="shared" si="17"/>
        <v>4.8276754575134593</v>
      </c>
      <c r="F270" s="1">
        <v>4.8799974272134596</v>
      </c>
      <c r="G270" s="5">
        <f t="shared" si="18"/>
        <v>0</v>
      </c>
      <c r="I270" s="1">
        <v>4.8799311861694701</v>
      </c>
      <c r="J270" s="5">
        <f t="shared" si="19"/>
        <v>0</v>
      </c>
    </row>
    <row r="271" spans="1:10" x14ac:dyDescent="0.25">
      <c r="A271" s="2">
        <v>2.27999832647125</v>
      </c>
      <c r="B271" s="2">
        <v>2.2799958940717202</v>
      </c>
      <c r="C271" s="7">
        <f t="shared" si="16"/>
        <v>-2.4323995297947931E-6</v>
      </c>
      <c r="D271" s="2">
        <v>-0.44049621211818185</v>
      </c>
      <c r="E271" s="2">
        <f t="shared" si="17"/>
        <v>1.8394996819535383</v>
      </c>
      <c r="F271" s="1">
        <v>2.2799958940717202</v>
      </c>
      <c r="G271" s="5">
        <f t="shared" si="18"/>
        <v>0</v>
      </c>
      <c r="I271" s="1">
        <v>1.5959957761858099</v>
      </c>
      <c r="J271" s="5">
        <f t="shared" si="19"/>
        <v>0</v>
      </c>
    </row>
    <row r="272" spans="1:10" x14ac:dyDescent="0.25">
      <c r="A272" s="2">
        <v>-4.3700049835730601</v>
      </c>
      <c r="B272" s="2">
        <v>0.51166189951147401</v>
      </c>
      <c r="C272" s="7">
        <f t="shared" si="16"/>
        <v>-3.8583430840615862</v>
      </c>
      <c r="D272" s="2">
        <v>-7.5586393939363647</v>
      </c>
      <c r="E272" s="2">
        <f t="shared" si="17"/>
        <v>7.0469774944248904</v>
      </c>
      <c r="F272" s="1">
        <v>0.51166189951147401</v>
      </c>
      <c r="G272" s="5">
        <f t="shared" si="18"/>
        <v>0</v>
      </c>
      <c r="I272" s="1">
        <v>0.51166076887915102</v>
      </c>
      <c r="J272" s="5">
        <f t="shared" si="19"/>
        <v>0</v>
      </c>
    </row>
    <row r="273" spans="1:10" x14ac:dyDescent="0.25">
      <c r="A273" s="2">
        <v>6.6899999589878298</v>
      </c>
      <c r="B273" s="2">
        <v>6.68999995508773</v>
      </c>
      <c r="C273" s="7">
        <f t="shared" si="16"/>
        <v>-3.9000997986704533E-9</v>
      </c>
      <c r="D273" s="2">
        <v>1.9068287878818182</v>
      </c>
      <c r="E273" s="2">
        <f t="shared" si="17"/>
        <v>4.7831711672059116</v>
      </c>
      <c r="F273" s="1">
        <v>6.68999995508773</v>
      </c>
      <c r="G273" s="5">
        <f t="shared" si="18"/>
        <v>0</v>
      </c>
      <c r="I273" s="1">
        <v>6.6898932117418903</v>
      </c>
      <c r="J273" s="5">
        <f t="shared" si="19"/>
        <v>0</v>
      </c>
    </row>
    <row r="274" spans="1:10" x14ac:dyDescent="0.25">
      <c r="A274" s="2">
        <v>3.9199985791150098</v>
      </c>
      <c r="B274" s="2">
        <v>3.9199982225226102</v>
      </c>
      <c r="C274" s="7">
        <f t="shared" si="16"/>
        <v>-3.5659239960850186E-7</v>
      </c>
      <c r="D274" s="2">
        <v>1.1013727272727272</v>
      </c>
      <c r="E274" s="2">
        <f t="shared" si="17"/>
        <v>2.8186254952498828</v>
      </c>
      <c r="F274" s="1">
        <v>3.9199982225226102</v>
      </c>
      <c r="G274" s="5">
        <f t="shared" si="18"/>
        <v>0</v>
      </c>
      <c r="I274" s="1">
        <v>2.8849758031266299</v>
      </c>
      <c r="J274" s="5">
        <f t="shared" si="19"/>
        <v>0</v>
      </c>
    </row>
    <row r="275" spans="1:10" x14ac:dyDescent="0.25">
      <c r="A275" s="2">
        <v>8.6999944044866204</v>
      </c>
      <c r="B275" s="2">
        <v>8.6999912225169407</v>
      </c>
      <c r="C275" s="7">
        <f t="shared" si="16"/>
        <v>-3.1819696797441566E-6</v>
      </c>
      <c r="D275" s="2">
        <v>1.2786378787909092</v>
      </c>
      <c r="E275" s="2">
        <f t="shared" si="17"/>
        <v>7.4213533437260315</v>
      </c>
      <c r="F275" s="1">
        <v>8.6999912225169407</v>
      </c>
      <c r="G275" s="5">
        <f t="shared" si="18"/>
        <v>0</v>
      </c>
      <c r="I275" s="1">
        <v>8.6998295168527608</v>
      </c>
      <c r="J275" s="5">
        <f t="shared" si="19"/>
        <v>0</v>
      </c>
    </row>
    <row r="276" spans="1:10" x14ac:dyDescent="0.25">
      <c r="A276" s="2">
        <v>-5.8200035694508303</v>
      </c>
      <c r="B276" s="2">
        <v>0.50333109462668202</v>
      </c>
      <c r="C276" s="7">
        <f t="shared" si="16"/>
        <v>-5.3166724748241485</v>
      </c>
      <c r="D276" s="2">
        <v>-9.5722643939363632</v>
      </c>
      <c r="E276" s="2">
        <f t="shared" si="17"/>
        <v>9.0689332993096805</v>
      </c>
      <c r="F276" s="1">
        <v>0.50333109462668202</v>
      </c>
      <c r="G276" s="5">
        <f t="shared" si="18"/>
        <v>0</v>
      </c>
      <c r="I276" s="1">
        <v>0.50332885700891905</v>
      </c>
      <c r="J276" s="5">
        <f t="shared" si="19"/>
        <v>0</v>
      </c>
    </row>
    <row r="277" spans="1:10" x14ac:dyDescent="0.25">
      <c r="A277" s="2">
        <v>-3.1000013931247801</v>
      </c>
      <c r="B277" s="2">
        <v>0.53666114516474706</v>
      </c>
      <c r="C277" s="7">
        <f t="shared" si="16"/>
        <v>-2.5633402479600331</v>
      </c>
      <c r="D277" s="2">
        <v>-8.2131787878818194</v>
      </c>
      <c r="E277" s="2">
        <f t="shared" si="17"/>
        <v>7.676517642717072</v>
      </c>
      <c r="F277" s="1">
        <v>0.53666114516474706</v>
      </c>
      <c r="G277" s="5">
        <f t="shared" si="18"/>
        <v>0</v>
      </c>
      <c r="I277" s="1">
        <v>0.53665689265815297</v>
      </c>
      <c r="J277" s="5">
        <f t="shared" si="19"/>
        <v>0</v>
      </c>
    </row>
    <row r="278" spans="1:10" x14ac:dyDescent="0.25">
      <c r="A278" s="2">
        <v>10.439999977013001</v>
      </c>
      <c r="B278" s="2">
        <v>10.4399999766188</v>
      </c>
      <c r="C278" s="7">
        <f t="shared" si="16"/>
        <v>-3.9420022801550658E-10</v>
      </c>
      <c r="D278" s="2">
        <v>4.9132151515181812</v>
      </c>
      <c r="E278" s="2">
        <f t="shared" si="17"/>
        <v>5.5267848251006191</v>
      </c>
      <c r="F278" s="1">
        <v>10.4399999766188</v>
      </c>
      <c r="G278" s="5">
        <f t="shared" si="18"/>
        <v>0</v>
      </c>
      <c r="I278" s="1">
        <v>9.3030040850742495</v>
      </c>
      <c r="J278" s="5">
        <f t="shared" si="19"/>
        <v>0</v>
      </c>
    </row>
    <row r="279" spans="1:10" x14ac:dyDescent="0.25">
      <c r="A279" s="2">
        <v>1.83999988436902</v>
      </c>
      <c r="B279" s="2">
        <v>1.8399991003771501</v>
      </c>
      <c r="C279" s="7">
        <f t="shared" si="16"/>
        <v>-7.839918698682169E-7</v>
      </c>
      <c r="D279" s="2">
        <v>-2.3549242424272729</v>
      </c>
      <c r="E279" s="2">
        <f t="shared" si="17"/>
        <v>0.51492514205012285</v>
      </c>
      <c r="F279" s="1">
        <v>1.8399991003771501</v>
      </c>
      <c r="G279" s="5">
        <f t="shared" si="18"/>
        <v>0</v>
      </c>
      <c r="I279" s="1">
        <v>0.90793320834445201</v>
      </c>
      <c r="J279" s="5">
        <f t="shared" si="19"/>
        <v>0</v>
      </c>
    </row>
    <row r="280" spans="1:10" x14ac:dyDescent="0.25">
      <c r="A280" s="2">
        <v>16.929992189643599</v>
      </c>
      <c r="B280" s="2">
        <v>16.929979816858999</v>
      </c>
      <c r="C280" s="7">
        <f t="shared" si="16"/>
        <v>-1.2372784599534725E-5</v>
      </c>
      <c r="D280" s="2">
        <v>8.9650742424272725</v>
      </c>
      <c r="E280" s="2">
        <f t="shared" si="17"/>
        <v>7.964905574431727</v>
      </c>
      <c r="F280" s="1">
        <v>16.929979816858999</v>
      </c>
      <c r="G280" s="5">
        <f t="shared" si="18"/>
        <v>0</v>
      </c>
      <c r="I280" s="1">
        <v>16.929998629667399</v>
      </c>
      <c r="J280" s="5">
        <f t="shared" si="19"/>
        <v>0</v>
      </c>
    </row>
    <row r="281" spans="1:10" x14ac:dyDescent="0.25">
      <c r="A281" s="2">
        <v>-1.4100067548384201</v>
      </c>
      <c r="B281" s="2">
        <v>0.58333283513175305</v>
      </c>
      <c r="C281" s="7">
        <f t="shared" si="16"/>
        <v>-0.82667391970666704</v>
      </c>
      <c r="D281" s="2">
        <v>-4.3840083333363635</v>
      </c>
      <c r="E281" s="2">
        <f t="shared" si="17"/>
        <v>3.8006754982046105</v>
      </c>
      <c r="F281" s="1">
        <v>0.58333283513175305</v>
      </c>
      <c r="G281" s="5">
        <f t="shared" si="18"/>
        <v>0</v>
      </c>
      <c r="I281" s="1">
        <v>0.58332084707072895</v>
      </c>
      <c r="J281" s="5">
        <f t="shared" si="19"/>
        <v>0</v>
      </c>
    </row>
    <row r="282" spans="1:10" x14ac:dyDescent="0.25">
      <c r="A282" s="2">
        <v>0.60999992195359498</v>
      </c>
      <c r="B282" s="2">
        <v>0.60997796047379205</v>
      </c>
      <c r="C282" s="7">
        <f t="shared" si="16"/>
        <v>-2.1961479802934392E-5</v>
      </c>
      <c r="D282" s="2">
        <v>-5.1985606060636362</v>
      </c>
      <c r="E282" s="2">
        <f t="shared" si="17"/>
        <v>4.5885826455898444</v>
      </c>
      <c r="F282" s="1">
        <v>0.60997796047379205</v>
      </c>
      <c r="G282" s="5">
        <f t="shared" si="18"/>
        <v>0</v>
      </c>
      <c r="I282" s="1">
        <v>0.60335515935825401</v>
      </c>
      <c r="J282" s="5">
        <f t="shared" si="19"/>
        <v>0</v>
      </c>
    </row>
    <row r="283" spans="1:10" x14ac:dyDescent="0.25">
      <c r="A283" s="2">
        <v>-2.6800031812857901</v>
      </c>
      <c r="B283" s="2">
        <v>0.65166642439501399</v>
      </c>
      <c r="C283" s="7">
        <f t="shared" si="16"/>
        <v>-2.0283367568907762</v>
      </c>
      <c r="D283" s="2">
        <v>-3.9803606060636358</v>
      </c>
      <c r="E283" s="2">
        <f t="shared" si="17"/>
        <v>3.328694181668622</v>
      </c>
      <c r="F283" s="1">
        <v>0.65166642439501399</v>
      </c>
      <c r="G283" s="5">
        <f t="shared" si="18"/>
        <v>0</v>
      </c>
      <c r="I283" s="1">
        <v>0.65166471882153199</v>
      </c>
      <c r="J283" s="5">
        <f t="shared" si="19"/>
        <v>0</v>
      </c>
    </row>
    <row r="284" spans="1:10" x14ac:dyDescent="0.25">
      <c r="A284" s="2">
        <v>7.2199982893076902</v>
      </c>
      <c r="B284" s="2">
        <v>7.2199990805241896</v>
      </c>
      <c r="C284" s="7">
        <f t="shared" si="16"/>
        <v>7.9121649942948125E-7</v>
      </c>
      <c r="D284" s="2">
        <v>3.8905924242454546</v>
      </c>
      <c r="E284" s="2">
        <f t="shared" si="17"/>
        <v>3.329406656278735</v>
      </c>
      <c r="F284" s="1">
        <v>7.2199990805241896</v>
      </c>
      <c r="G284" s="5">
        <f t="shared" si="18"/>
        <v>0</v>
      </c>
      <c r="I284" s="1">
        <v>6.9009109817398997</v>
      </c>
      <c r="J284" s="5">
        <f t="shared" si="19"/>
        <v>0</v>
      </c>
    </row>
    <row r="285" spans="1:10" x14ac:dyDescent="0.25">
      <c r="A285" s="2">
        <v>3.2199974106563301</v>
      </c>
      <c r="B285" s="2">
        <v>3.2199914364514002</v>
      </c>
      <c r="C285" s="7">
        <f t="shared" si="16"/>
        <v>-5.9742049298705524E-6</v>
      </c>
      <c r="D285" s="2">
        <v>-2.4594037878818176</v>
      </c>
      <c r="E285" s="2">
        <f t="shared" si="17"/>
        <v>0.76058764856958261</v>
      </c>
      <c r="F285" s="1">
        <v>3.2199914364514002</v>
      </c>
      <c r="G285" s="5">
        <f t="shared" si="18"/>
        <v>0</v>
      </c>
      <c r="I285" s="1">
        <v>2.8937803691113699</v>
      </c>
      <c r="J285" s="5">
        <f t="shared" si="19"/>
        <v>0</v>
      </c>
    </row>
    <row r="286" spans="1:10" x14ac:dyDescent="0.25">
      <c r="A286" s="2">
        <v>-6.5099999945266402</v>
      </c>
      <c r="B286" s="2">
        <v>0.55248619060789395</v>
      </c>
      <c r="C286" s="7">
        <f t="shared" si="16"/>
        <v>-5.9575138039187463</v>
      </c>
      <c r="D286" s="2">
        <v>-14.631278030300003</v>
      </c>
      <c r="E286" s="2">
        <f t="shared" si="17"/>
        <v>14.078791839692109</v>
      </c>
      <c r="F286" s="1">
        <v>0.55248619060789395</v>
      </c>
      <c r="G286" s="5">
        <f t="shared" si="18"/>
        <v>0</v>
      </c>
      <c r="I286" s="1">
        <v>0.55245044446900904</v>
      </c>
      <c r="J286" s="5">
        <f t="shared" si="19"/>
        <v>0</v>
      </c>
    </row>
    <row r="287" spans="1:10" x14ac:dyDescent="0.25">
      <c r="A287" s="2">
        <v>-3.1600005283650301</v>
      </c>
      <c r="B287" s="2">
        <v>0.54249456775937799</v>
      </c>
      <c r="C287" s="7">
        <f t="shared" si="16"/>
        <v>-2.6175059606056523</v>
      </c>
      <c r="D287" s="2">
        <v>-7.805861363636363</v>
      </c>
      <c r="E287" s="2">
        <f t="shared" si="17"/>
        <v>7.2633667958769852</v>
      </c>
      <c r="F287" s="1">
        <v>0.54249456775937799</v>
      </c>
      <c r="G287" s="5">
        <f t="shared" si="18"/>
        <v>0</v>
      </c>
      <c r="I287" s="1">
        <v>0.54249496370890404</v>
      </c>
      <c r="J287" s="5">
        <f t="shared" si="19"/>
        <v>0</v>
      </c>
    </row>
    <row r="288" spans="1:10" x14ac:dyDescent="0.25">
      <c r="A288" s="2">
        <v>-3.9800170613884598</v>
      </c>
      <c r="B288" s="2">
        <v>0.569999938717204</v>
      </c>
      <c r="C288" s="7">
        <f t="shared" si="16"/>
        <v>-3.4100171226712557</v>
      </c>
      <c r="D288" s="2">
        <v>-6.3595068181818171</v>
      </c>
      <c r="E288" s="2">
        <f t="shared" si="17"/>
        <v>5.7895068794646134</v>
      </c>
      <c r="F288" s="1">
        <v>0.569999938717204</v>
      </c>
      <c r="G288" s="5">
        <f t="shared" si="18"/>
        <v>0</v>
      </c>
      <c r="I288" s="1">
        <v>0.56999907495021895</v>
      </c>
      <c r="J288" s="5">
        <f t="shared" si="19"/>
        <v>0</v>
      </c>
    </row>
    <row r="289" spans="1:10" x14ac:dyDescent="0.25">
      <c r="A289" s="2">
        <v>16.289996340422601</v>
      </c>
      <c r="B289" s="2">
        <v>16.289994978859401</v>
      </c>
      <c r="C289" s="7">
        <f t="shared" si="16"/>
        <v>-1.3615631999641664E-6</v>
      </c>
      <c r="D289" s="2">
        <v>6.1559727272727267</v>
      </c>
      <c r="E289" s="2">
        <f t="shared" si="17"/>
        <v>10.134022251586675</v>
      </c>
      <c r="F289" s="1">
        <v>16.289994978859401</v>
      </c>
      <c r="G289" s="5">
        <f t="shared" si="18"/>
        <v>0</v>
      </c>
      <c r="I289" s="1">
        <v>16.289998695505499</v>
      </c>
      <c r="J289" s="5">
        <f t="shared" si="19"/>
        <v>0</v>
      </c>
    </row>
    <row r="290" spans="1:10" x14ac:dyDescent="0.25">
      <c r="A290" s="2">
        <v>8.6699814363046297</v>
      </c>
      <c r="B290" s="2">
        <v>8.6699921890800091</v>
      </c>
      <c r="C290" s="7">
        <f t="shared" si="16"/>
        <v>1.0752775379430091E-5</v>
      </c>
      <c r="D290" s="2">
        <v>5.6259606060636367</v>
      </c>
      <c r="E290" s="2">
        <f t="shared" si="17"/>
        <v>3.0440315830163724</v>
      </c>
      <c r="F290" s="1">
        <v>8.6699921890800091</v>
      </c>
      <c r="G290" s="5">
        <f t="shared" si="18"/>
        <v>0</v>
      </c>
      <c r="I290" s="1">
        <v>8.5334047847634693</v>
      </c>
      <c r="J290" s="5">
        <f t="shared" si="19"/>
        <v>0</v>
      </c>
    </row>
    <row r="291" spans="1:10" x14ac:dyDescent="0.25">
      <c r="A291" s="2">
        <v>21.699992263068001</v>
      </c>
      <c r="B291" s="2">
        <v>21.699979920070898</v>
      </c>
      <c r="C291" s="7">
        <f t="shared" si="16"/>
        <v>-1.2342997102621212E-5</v>
      </c>
      <c r="D291" s="2">
        <v>11.170488636363638</v>
      </c>
      <c r="E291" s="2">
        <f t="shared" si="17"/>
        <v>10.529491283707261</v>
      </c>
      <c r="F291" s="1">
        <v>21.699979920070898</v>
      </c>
      <c r="G291" s="5">
        <f t="shared" si="18"/>
        <v>0</v>
      </c>
      <c r="I291" s="1">
        <v>21.6999702658747</v>
      </c>
      <c r="J291" s="5">
        <f t="shared" si="19"/>
        <v>0</v>
      </c>
    </row>
    <row r="292" spans="1:10" x14ac:dyDescent="0.25">
      <c r="A292" s="2">
        <v>-0.58000310684901102</v>
      </c>
      <c r="B292" s="2">
        <v>0.50999923134185199</v>
      </c>
      <c r="C292" s="7">
        <f t="shared" si="16"/>
        <v>-7.000387550715903E-2</v>
      </c>
      <c r="D292" s="2">
        <v>-4.7758780303000004</v>
      </c>
      <c r="E292" s="2">
        <f t="shared" si="17"/>
        <v>4.2658787989581484</v>
      </c>
      <c r="F292" s="1">
        <v>0.50999923134185199</v>
      </c>
      <c r="G292" s="5">
        <f t="shared" si="18"/>
        <v>0</v>
      </c>
      <c r="I292" s="1">
        <v>0.509993214907839</v>
      </c>
      <c r="J292" s="5">
        <f t="shared" si="19"/>
        <v>0</v>
      </c>
    </row>
    <row r="293" spans="1:10" x14ac:dyDescent="0.25">
      <c r="A293" s="2">
        <v>8.7899970846643996</v>
      </c>
      <c r="B293" s="2">
        <v>8.7899961800886501</v>
      </c>
      <c r="C293" s="7">
        <f t="shared" si="16"/>
        <v>-9.0457574941638086E-7</v>
      </c>
      <c r="D293" s="2">
        <v>0.8304636363636364</v>
      </c>
      <c r="E293" s="2">
        <f t="shared" si="17"/>
        <v>7.9595325437250137</v>
      </c>
      <c r="F293" s="1">
        <v>8.7899961800886501</v>
      </c>
      <c r="G293" s="5">
        <f t="shared" si="18"/>
        <v>0</v>
      </c>
      <c r="I293" s="1">
        <v>8.7899993341504299</v>
      </c>
      <c r="J293" s="5">
        <f t="shared" si="19"/>
        <v>0</v>
      </c>
    </row>
    <row r="294" spans="1:10" x14ac:dyDescent="0.25">
      <c r="A294" s="2">
        <v>12.109999681807</v>
      </c>
      <c r="B294" s="2">
        <v>12.109999034660101</v>
      </c>
      <c r="C294" s="7">
        <f t="shared" si="16"/>
        <v>-6.4714689962386274E-7</v>
      </c>
      <c r="D294" s="2">
        <v>7.0131749999999995</v>
      </c>
      <c r="E294" s="2">
        <f t="shared" si="17"/>
        <v>5.0968240346601013</v>
      </c>
      <c r="F294" s="1">
        <v>12.109999034660101</v>
      </c>
      <c r="G294" s="5">
        <f t="shared" si="18"/>
        <v>0</v>
      </c>
      <c r="I294" s="1">
        <v>10.929999951309901</v>
      </c>
      <c r="J294" s="5">
        <f t="shared" si="19"/>
        <v>0</v>
      </c>
    </row>
    <row r="295" spans="1:10" x14ac:dyDescent="0.25">
      <c r="A295" s="2">
        <v>18.9099858060173</v>
      </c>
      <c r="B295" s="2">
        <v>18.909999909577898</v>
      </c>
      <c r="C295" s="7">
        <f t="shared" si="16"/>
        <v>1.4103560598499598E-5</v>
      </c>
      <c r="D295" s="2">
        <v>11.249490909090911</v>
      </c>
      <c r="E295" s="2">
        <f t="shared" si="17"/>
        <v>7.6605090004869876</v>
      </c>
      <c r="F295" s="1">
        <v>18.909999909577898</v>
      </c>
      <c r="G295" s="5">
        <f t="shared" si="18"/>
        <v>0</v>
      </c>
      <c r="I295" s="1">
        <v>18.6136237879278</v>
      </c>
      <c r="J295" s="5">
        <f t="shared" si="19"/>
        <v>0</v>
      </c>
    </row>
    <row r="296" spans="1:10" x14ac:dyDescent="0.25">
      <c r="A296" s="2">
        <v>9.4699998329919808</v>
      </c>
      <c r="B296" s="2">
        <v>9.4699998879032794</v>
      </c>
      <c r="C296" s="7">
        <f t="shared" si="16"/>
        <v>5.4911298619231275E-8</v>
      </c>
      <c r="D296" s="2">
        <v>4.0412780303</v>
      </c>
      <c r="E296" s="2">
        <f t="shared" si="17"/>
        <v>5.4287218576032794</v>
      </c>
      <c r="F296" s="1">
        <v>9.4699998879032794</v>
      </c>
      <c r="G296" s="5">
        <f t="shared" si="18"/>
        <v>0</v>
      </c>
      <c r="I296" s="1">
        <v>6.05207704631135</v>
      </c>
      <c r="J296" s="5">
        <f t="shared" si="19"/>
        <v>0</v>
      </c>
    </row>
    <row r="297" spans="1:10" x14ac:dyDescent="0.25">
      <c r="A297" s="2">
        <v>9.6399992318998802</v>
      </c>
      <c r="B297" s="2">
        <v>9.6399996536563695</v>
      </c>
      <c r="C297" s="7">
        <f t="shared" si="16"/>
        <v>4.2175648928832743E-7</v>
      </c>
      <c r="D297" s="2">
        <v>5.0357909090909097</v>
      </c>
      <c r="E297" s="2">
        <f t="shared" si="17"/>
        <v>4.6042087445654598</v>
      </c>
      <c r="F297" s="1">
        <v>9.6399996536563695</v>
      </c>
      <c r="G297" s="5">
        <f t="shared" si="18"/>
        <v>0</v>
      </c>
      <c r="I297" s="1">
        <v>9.1574717197532909</v>
      </c>
      <c r="J297" s="5">
        <f t="shared" si="19"/>
        <v>0</v>
      </c>
    </row>
    <row r="298" spans="1:10" x14ac:dyDescent="0.25">
      <c r="A298" s="2">
        <v>5.0899967846678296</v>
      </c>
      <c r="B298" s="2">
        <v>5.0899919514224301</v>
      </c>
      <c r="C298" s="7">
        <f t="shared" si="16"/>
        <v>-4.8332453994603952E-6</v>
      </c>
      <c r="D298" s="2">
        <v>2.3566439393909095</v>
      </c>
      <c r="E298" s="2">
        <f t="shared" si="17"/>
        <v>2.7333480120315206</v>
      </c>
      <c r="F298" s="1">
        <v>5.0899919514224301</v>
      </c>
      <c r="G298" s="5">
        <f t="shared" si="18"/>
        <v>0</v>
      </c>
      <c r="I298" s="1">
        <v>4.3726003614408304</v>
      </c>
      <c r="J298" s="5">
        <f t="shared" si="19"/>
        <v>0</v>
      </c>
    </row>
    <row r="299" spans="1:10" x14ac:dyDescent="0.25">
      <c r="A299" s="2">
        <v>-0.49000059432630699</v>
      </c>
      <c r="B299" s="2">
        <v>0.32166522188042201</v>
      </c>
      <c r="C299" s="7">
        <f t="shared" si="16"/>
        <v>-0.16833537244588498</v>
      </c>
      <c r="D299" s="2">
        <v>-4.1233803030272718</v>
      </c>
      <c r="E299" s="2">
        <f t="shared" si="17"/>
        <v>3.8017150811468499</v>
      </c>
      <c r="F299" s="1">
        <v>0.32166522188042201</v>
      </c>
      <c r="G299" s="5">
        <f t="shared" si="18"/>
        <v>0</v>
      </c>
      <c r="I299" s="1">
        <v>0.321666239827824</v>
      </c>
      <c r="J299" s="5">
        <f t="shared" si="19"/>
        <v>0</v>
      </c>
    </row>
    <row r="300" spans="1:10" x14ac:dyDescent="0.25">
      <c r="A300" s="2">
        <v>2.4399997661373498</v>
      </c>
      <c r="B300" s="2">
        <v>2.43999928013092</v>
      </c>
      <c r="C300" s="7">
        <f t="shared" si="16"/>
        <v>-4.8600642976737163E-7</v>
      </c>
      <c r="D300" s="2">
        <v>-1.0397075757545455</v>
      </c>
      <c r="E300" s="2">
        <f t="shared" si="17"/>
        <v>1.4002917043763745</v>
      </c>
      <c r="F300" s="1">
        <v>2.43999928013092</v>
      </c>
      <c r="G300" s="5">
        <f t="shared" si="18"/>
        <v>0</v>
      </c>
      <c r="I300" s="1">
        <v>1.76485105713174</v>
      </c>
      <c r="J300" s="5">
        <f t="shared" si="19"/>
        <v>0</v>
      </c>
    </row>
    <row r="301" spans="1:10" x14ac:dyDescent="0.25">
      <c r="A301" s="2">
        <v>-0.93000073973096298</v>
      </c>
      <c r="B301" s="2">
        <v>0.39583295426801401</v>
      </c>
      <c r="C301" s="7">
        <f t="shared" si="16"/>
        <v>-0.53416778546294896</v>
      </c>
      <c r="D301" s="2">
        <v>-4.8651409090909086</v>
      </c>
      <c r="E301" s="2">
        <f t="shared" si="17"/>
        <v>4.4693079548228942</v>
      </c>
      <c r="F301" s="1">
        <v>0.39583295426801401</v>
      </c>
      <c r="G301" s="5">
        <f t="shared" si="18"/>
        <v>0</v>
      </c>
      <c r="I301" s="1">
        <v>0.39583037132861398</v>
      </c>
      <c r="J301" s="5">
        <f t="shared" si="19"/>
        <v>0</v>
      </c>
    </row>
    <row r="302" spans="1:10" x14ac:dyDescent="0.25">
      <c r="A302" s="2">
        <v>8.1799904615079004</v>
      </c>
      <c r="B302" s="2">
        <v>8.1799910347137104</v>
      </c>
      <c r="C302" s="7">
        <f t="shared" si="16"/>
        <v>5.7320580992836767E-7</v>
      </c>
      <c r="D302" s="2">
        <v>3.2885416666636362</v>
      </c>
      <c r="E302" s="2">
        <f t="shared" si="17"/>
        <v>4.8914493680500737</v>
      </c>
      <c r="F302" s="1">
        <v>8.1799910347137104</v>
      </c>
      <c r="G302" s="5">
        <f t="shared" si="18"/>
        <v>0</v>
      </c>
      <c r="I302" s="1">
        <v>8.1716994642673395</v>
      </c>
      <c r="J302" s="5">
        <f t="shared" si="19"/>
        <v>0</v>
      </c>
    </row>
    <row r="303" spans="1:10" x14ac:dyDescent="0.25">
      <c r="A303" s="2">
        <v>1.4499995160006001</v>
      </c>
      <c r="B303" s="2">
        <v>1.44999921568454</v>
      </c>
      <c r="C303" s="7">
        <f t="shared" si="16"/>
        <v>-3.0031606002012268E-7</v>
      </c>
      <c r="D303" s="2">
        <v>-0.32231818181818184</v>
      </c>
      <c r="E303" s="2">
        <f t="shared" si="17"/>
        <v>1.1276810338663581</v>
      </c>
      <c r="F303" s="1">
        <v>1.44999921568454</v>
      </c>
      <c r="G303" s="5">
        <f t="shared" si="18"/>
        <v>0</v>
      </c>
      <c r="I303" s="1">
        <v>0.69663342599746902</v>
      </c>
      <c r="J303" s="5">
        <f t="shared" si="19"/>
        <v>0</v>
      </c>
    </row>
    <row r="304" spans="1:10" x14ac:dyDescent="0.25">
      <c r="A304" s="2">
        <v>1.7999977990013101</v>
      </c>
      <c r="B304" s="2">
        <v>1.7999874242753899</v>
      </c>
      <c r="C304" s="7">
        <f t="shared" si="16"/>
        <v>-1.0374725920136996E-5</v>
      </c>
      <c r="D304" s="2">
        <v>-4.9750803030272719</v>
      </c>
      <c r="E304" s="2">
        <f t="shared" si="17"/>
        <v>3.1750928787518822</v>
      </c>
      <c r="F304" s="1">
        <v>1.7999874242753899</v>
      </c>
      <c r="G304" s="5">
        <f t="shared" si="18"/>
        <v>0</v>
      </c>
      <c r="I304" s="1">
        <v>1.0115295862196401</v>
      </c>
      <c r="J304" s="5">
        <f t="shared" si="19"/>
        <v>0</v>
      </c>
    </row>
    <row r="305" spans="1:10" x14ac:dyDescent="0.25">
      <c r="A305" s="2">
        <v>0.28999620199456999</v>
      </c>
      <c r="B305" s="2">
        <v>0.37166657395907998</v>
      </c>
      <c r="C305" s="7">
        <f t="shared" si="16"/>
        <v>8.1670371964509991E-2</v>
      </c>
      <c r="D305" s="2">
        <v>-2.4169174242454545</v>
      </c>
      <c r="E305" s="2">
        <f t="shared" si="17"/>
        <v>2.0452508502863744</v>
      </c>
      <c r="F305" s="1">
        <v>0.37166657395907998</v>
      </c>
      <c r="G305" s="5">
        <f t="shared" si="18"/>
        <v>0</v>
      </c>
      <c r="I305" s="1">
        <v>0.37166360531624298</v>
      </c>
      <c r="J305" s="5">
        <f t="shared" si="19"/>
        <v>0</v>
      </c>
    </row>
    <row r="306" spans="1:10" x14ac:dyDescent="0.25">
      <c r="A306" s="2">
        <v>15.7899998180401</v>
      </c>
      <c r="B306" s="2">
        <v>15.7899999803921</v>
      </c>
      <c r="C306" s="7">
        <f t="shared" si="16"/>
        <v>1.623520002880241E-7</v>
      </c>
      <c r="D306" s="2">
        <v>11.048519696972726</v>
      </c>
      <c r="E306" s="2">
        <f t="shared" si="17"/>
        <v>4.7414802834193743</v>
      </c>
      <c r="F306" s="1">
        <v>15.7899999803921</v>
      </c>
      <c r="G306" s="5">
        <f t="shared" si="18"/>
        <v>0</v>
      </c>
      <c r="I306" s="1">
        <v>15.6699571450366</v>
      </c>
      <c r="J306" s="5">
        <f t="shared" si="19"/>
        <v>0</v>
      </c>
    </row>
    <row r="307" spans="1:10" x14ac:dyDescent="0.25">
      <c r="A307" s="2">
        <v>19.259993855853502</v>
      </c>
      <c r="B307" s="2">
        <v>19.259985292550098</v>
      </c>
      <c r="C307" s="7">
        <f t="shared" si="16"/>
        <v>-8.5633034032639443E-6</v>
      </c>
      <c r="D307" s="2">
        <v>8.824865151518182</v>
      </c>
      <c r="E307" s="2">
        <f t="shared" si="17"/>
        <v>10.435120141031916</v>
      </c>
      <c r="F307" s="1">
        <v>19.259985292550098</v>
      </c>
      <c r="G307" s="5">
        <f t="shared" si="18"/>
        <v>0</v>
      </c>
      <c r="I307" s="1">
        <v>19.259966500113698</v>
      </c>
      <c r="J307" s="5">
        <f t="shared" si="19"/>
        <v>0</v>
      </c>
    </row>
    <row r="308" spans="1:10" x14ac:dyDescent="0.25">
      <c r="A308" s="2">
        <v>7.84999820037378</v>
      </c>
      <c r="B308" s="2">
        <v>7.8499991350809397</v>
      </c>
      <c r="C308" s="7">
        <f t="shared" si="16"/>
        <v>9.3470715967214346E-7</v>
      </c>
      <c r="D308" s="2">
        <v>4.2857583333363634</v>
      </c>
      <c r="E308" s="2">
        <f t="shared" si="17"/>
        <v>3.5642408017445764</v>
      </c>
      <c r="F308" s="1">
        <v>7.8499991350809397</v>
      </c>
      <c r="G308" s="5">
        <f t="shared" si="18"/>
        <v>0</v>
      </c>
      <c r="I308" s="1">
        <v>6.91943640516606</v>
      </c>
      <c r="J308" s="5">
        <f t="shared" si="19"/>
        <v>0</v>
      </c>
    </row>
    <row r="309" spans="1:10" x14ac:dyDescent="0.25">
      <c r="A309" s="2">
        <v>0.46999866683277602</v>
      </c>
      <c r="B309" s="2">
        <v>0.4699979763805</v>
      </c>
      <c r="C309" s="7">
        <f t="shared" si="16"/>
        <v>-6.9045227601982617E-7</v>
      </c>
      <c r="D309" s="2">
        <v>-0.23428939393636369</v>
      </c>
      <c r="E309" s="2">
        <f t="shared" si="17"/>
        <v>0.23570858244413631</v>
      </c>
      <c r="F309" s="1">
        <v>0.4699979763805</v>
      </c>
      <c r="G309" s="5">
        <f t="shared" si="18"/>
        <v>0</v>
      </c>
      <c r="I309" s="1">
        <v>0.288294407052126</v>
      </c>
      <c r="J309" s="5">
        <f t="shared" si="19"/>
        <v>0</v>
      </c>
    </row>
    <row r="310" spans="1:10" x14ac:dyDescent="0.25">
      <c r="A310" s="2">
        <v>3.7299999311843202</v>
      </c>
      <c r="B310" s="2">
        <v>3.7299999061432398</v>
      </c>
      <c r="C310" s="7">
        <f t="shared" si="16"/>
        <v>-2.5041080320420406E-8</v>
      </c>
      <c r="D310" s="2">
        <v>-0.21975757575454546</v>
      </c>
      <c r="E310" s="2">
        <f t="shared" si="17"/>
        <v>3.5102423303886945</v>
      </c>
      <c r="F310" s="1">
        <v>3.7299999061432398</v>
      </c>
      <c r="G310" s="5">
        <f t="shared" si="18"/>
        <v>0</v>
      </c>
      <c r="I310" s="1">
        <v>3.7299951740227102</v>
      </c>
      <c r="J310" s="5">
        <f t="shared" si="19"/>
        <v>0</v>
      </c>
    </row>
    <row r="311" spans="1:10" x14ac:dyDescent="0.25">
      <c r="A311" s="2">
        <v>1.5499973027168501</v>
      </c>
      <c r="B311" s="2">
        <v>1.5499943156598901</v>
      </c>
      <c r="C311" s="7">
        <f t="shared" si="16"/>
        <v>-2.9870569600021213E-6</v>
      </c>
      <c r="D311" s="2">
        <v>-1.1578992424272727</v>
      </c>
      <c r="E311" s="2">
        <f t="shared" si="17"/>
        <v>0.39209507323261739</v>
      </c>
      <c r="F311" s="1">
        <v>1.5499943156598901</v>
      </c>
      <c r="G311" s="5">
        <f t="shared" si="18"/>
        <v>0</v>
      </c>
      <c r="I311" s="1">
        <v>0.47507790134896799</v>
      </c>
      <c r="J311" s="5">
        <f t="shared" si="19"/>
        <v>0</v>
      </c>
    </row>
    <row r="312" spans="1:10" x14ac:dyDescent="0.25">
      <c r="A312" s="2">
        <v>-1.18002717400792</v>
      </c>
      <c r="B312" s="2">
        <v>0.30749577217094498</v>
      </c>
      <c r="C312" s="7">
        <f t="shared" si="16"/>
        <v>-0.87253140183697497</v>
      </c>
      <c r="D312" s="2">
        <v>-2.8842643939363639</v>
      </c>
      <c r="E312" s="2">
        <f t="shared" si="17"/>
        <v>2.5767686217654191</v>
      </c>
      <c r="F312" s="1">
        <v>0.30749577217094498</v>
      </c>
      <c r="G312" s="5">
        <f t="shared" si="18"/>
        <v>0</v>
      </c>
      <c r="I312" s="1">
        <v>0.30749385003472202</v>
      </c>
      <c r="J312" s="5">
        <f t="shared" si="19"/>
        <v>0</v>
      </c>
    </row>
    <row r="313" spans="1:10" x14ac:dyDescent="0.25">
      <c r="A313" s="2">
        <v>0.359994009544645</v>
      </c>
      <c r="B313" s="2">
        <v>0.35997469650701702</v>
      </c>
      <c r="C313" s="7">
        <f t="shared" si="16"/>
        <v>-1.9313037627977092E-5</v>
      </c>
      <c r="D313" s="2">
        <v>-2.3942659090909091</v>
      </c>
      <c r="E313" s="2">
        <f t="shared" si="17"/>
        <v>2.0342912125838919</v>
      </c>
      <c r="F313" s="1">
        <v>0.35997469650701702</v>
      </c>
      <c r="G313" s="5">
        <f t="shared" si="18"/>
        <v>0</v>
      </c>
      <c r="I313" s="1">
        <v>0.32615176155947501</v>
      </c>
      <c r="J313" s="5">
        <f t="shared" si="19"/>
        <v>0</v>
      </c>
    </row>
    <row r="314" spans="1:10" x14ac:dyDescent="0.25">
      <c r="A314" s="2">
        <v>9.3299999318367401</v>
      </c>
      <c r="B314" s="2">
        <v>9.3299999243389298</v>
      </c>
      <c r="C314" s="7">
        <f t="shared" si="16"/>
        <v>-7.497810372569802E-9</v>
      </c>
      <c r="D314" s="2">
        <v>1.9757507575727273</v>
      </c>
      <c r="E314" s="2">
        <f t="shared" si="17"/>
        <v>7.354249166766202</v>
      </c>
      <c r="F314" s="1">
        <v>9.3299999243389298</v>
      </c>
      <c r="G314" s="5">
        <f t="shared" si="18"/>
        <v>0</v>
      </c>
      <c r="I314" s="1">
        <v>9.3299670842667108</v>
      </c>
      <c r="J314" s="5">
        <f t="shared" si="19"/>
        <v>0</v>
      </c>
    </row>
    <row r="315" spans="1:10" x14ac:dyDescent="0.25">
      <c r="A315" s="2">
        <v>0.19999888041490399</v>
      </c>
      <c r="B315" s="2">
        <v>0.334989823982216</v>
      </c>
      <c r="C315" s="7">
        <f t="shared" si="16"/>
        <v>0.13499094356731201</v>
      </c>
      <c r="D315" s="2">
        <v>-2.8215166666636358</v>
      </c>
      <c r="E315" s="2">
        <f t="shared" si="17"/>
        <v>2.4865268426814198</v>
      </c>
      <c r="F315" s="1">
        <v>0.334989823982216</v>
      </c>
      <c r="G315" s="5">
        <f t="shared" si="18"/>
        <v>0</v>
      </c>
      <c r="I315" s="1">
        <v>0.33499868004426397</v>
      </c>
      <c r="J315" s="5">
        <f t="shared" si="19"/>
        <v>0</v>
      </c>
    </row>
    <row r="316" spans="1:10" x14ac:dyDescent="0.25">
      <c r="A316" s="2">
        <v>5.8199974180952498</v>
      </c>
      <c r="B316" s="2">
        <v>5.8199963587194601</v>
      </c>
      <c r="C316" s="7">
        <f t="shared" si="16"/>
        <v>-1.0593757897581213E-6</v>
      </c>
      <c r="D316" s="2">
        <v>-0.85333181818181814</v>
      </c>
      <c r="E316" s="2">
        <f t="shared" si="17"/>
        <v>4.9666645405376419</v>
      </c>
      <c r="F316" s="1">
        <v>5.8199963587194601</v>
      </c>
      <c r="G316" s="5">
        <f t="shared" si="18"/>
        <v>0</v>
      </c>
      <c r="I316" s="1">
        <v>5.8199944498593901</v>
      </c>
      <c r="J316" s="5">
        <f t="shared" si="19"/>
        <v>0</v>
      </c>
    </row>
    <row r="317" spans="1:10" x14ac:dyDescent="0.25">
      <c r="A317" s="2">
        <v>7.5999974910693302</v>
      </c>
      <c r="B317" s="2">
        <v>7.5999974542092099</v>
      </c>
      <c r="C317" s="7">
        <f t="shared" si="16"/>
        <v>-3.6860120289361475E-8</v>
      </c>
      <c r="D317" s="2">
        <v>4.4230803030272732</v>
      </c>
      <c r="E317" s="2">
        <f t="shared" si="17"/>
        <v>3.1769171511819367</v>
      </c>
      <c r="F317" s="1">
        <v>7.5999974542092099</v>
      </c>
      <c r="G317" s="5">
        <f t="shared" si="18"/>
        <v>0</v>
      </c>
      <c r="I317" s="1">
        <v>7.3214457587054502</v>
      </c>
      <c r="J317" s="5">
        <f t="shared" si="19"/>
        <v>0</v>
      </c>
    </row>
    <row r="318" spans="1:10" x14ac:dyDescent="0.25">
      <c r="A318" s="2">
        <v>0.78999606854697402</v>
      </c>
      <c r="B318" s="2">
        <v>0.78999160424484705</v>
      </c>
      <c r="C318" s="7">
        <f t="shared" si="16"/>
        <v>-4.4643021269719085E-6</v>
      </c>
      <c r="D318" s="2">
        <v>-1.7360045454545456</v>
      </c>
      <c r="E318" s="2">
        <f t="shared" si="17"/>
        <v>0.94601294120969859</v>
      </c>
      <c r="F318" s="1">
        <v>0.78999160424484705</v>
      </c>
      <c r="G318" s="5">
        <f t="shared" si="18"/>
        <v>0</v>
      </c>
      <c r="I318" s="1">
        <v>0.44290663200151797</v>
      </c>
      <c r="J318" s="5">
        <f t="shared" si="19"/>
        <v>0</v>
      </c>
    </row>
    <row r="319" spans="1:10" x14ac:dyDescent="0.25">
      <c r="A319" s="2">
        <v>5.0699983531946602</v>
      </c>
      <c r="B319" s="2">
        <v>5.0699981298885604</v>
      </c>
      <c r="C319" s="7">
        <f t="shared" si="16"/>
        <v>-2.2330609983356453E-7</v>
      </c>
      <c r="D319" s="2">
        <v>-3.9005469697000001</v>
      </c>
      <c r="E319" s="2">
        <f t="shared" si="17"/>
        <v>1.1694511601885602</v>
      </c>
      <c r="F319" s="1">
        <v>5.0699981298885604</v>
      </c>
      <c r="G319" s="5">
        <f t="shared" si="18"/>
        <v>0</v>
      </c>
      <c r="I319" s="1">
        <v>5.0699864065990496</v>
      </c>
      <c r="J319" s="5">
        <f t="shared" si="19"/>
        <v>0</v>
      </c>
    </row>
    <row r="320" spans="1:10" x14ac:dyDescent="0.25">
      <c r="A320" s="2">
        <v>-1.8500000291618399</v>
      </c>
      <c r="B320" s="2">
        <v>0.450820826377057</v>
      </c>
      <c r="C320" s="7">
        <f t="shared" si="16"/>
        <v>-1.3991792027847829</v>
      </c>
      <c r="D320" s="2">
        <v>-7.0350704545454539</v>
      </c>
      <c r="E320" s="2">
        <f t="shared" si="17"/>
        <v>6.5842496281683971</v>
      </c>
      <c r="F320" s="1">
        <v>0.450820826377057</v>
      </c>
      <c r="G320" s="5">
        <f t="shared" si="18"/>
        <v>0</v>
      </c>
      <c r="I320" s="1">
        <v>0.45083314156369902</v>
      </c>
      <c r="J320" s="5">
        <f t="shared" si="19"/>
        <v>0</v>
      </c>
    </row>
    <row r="321" spans="1:10" x14ac:dyDescent="0.25">
      <c r="A321" s="2">
        <v>-1.30003037377009</v>
      </c>
      <c r="B321" s="2">
        <v>0.46666224006391999</v>
      </c>
      <c r="C321" s="7">
        <f t="shared" si="16"/>
        <v>-0.83336813370617002</v>
      </c>
      <c r="D321" s="2">
        <v>-2.5568628787909096</v>
      </c>
      <c r="E321" s="2">
        <f t="shared" si="17"/>
        <v>2.0902006387269898</v>
      </c>
      <c r="F321" s="1">
        <v>0.46666224006391999</v>
      </c>
      <c r="G321" s="5">
        <f t="shared" si="18"/>
        <v>0</v>
      </c>
      <c r="I321" s="1">
        <v>0.46666011884177699</v>
      </c>
      <c r="J321" s="5">
        <f t="shared" si="19"/>
        <v>0</v>
      </c>
    </row>
    <row r="322" spans="1:10" x14ac:dyDescent="0.25">
      <c r="A322" s="2">
        <v>-0.65999998992369402</v>
      </c>
      <c r="B322" s="2">
        <v>0.50749998670496599</v>
      </c>
      <c r="C322" s="7">
        <f t="shared" si="16"/>
        <v>-0.15250000321872803</v>
      </c>
      <c r="D322" s="2">
        <v>-6.4941212121181815</v>
      </c>
      <c r="E322" s="2">
        <f t="shared" si="17"/>
        <v>5.9866212254132156</v>
      </c>
      <c r="F322" s="1">
        <v>0.50749998670496599</v>
      </c>
      <c r="G322" s="5">
        <f t="shared" si="18"/>
        <v>0</v>
      </c>
      <c r="I322" s="1">
        <v>0.50749804210566896</v>
      </c>
      <c r="J322" s="5">
        <f t="shared" si="19"/>
        <v>0</v>
      </c>
    </row>
    <row r="323" spans="1:10" x14ac:dyDescent="0.25">
      <c r="A323" s="2">
        <v>-0.69001009409103897</v>
      </c>
      <c r="B323" s="2">
        <v>0.52165016327676905</v>
      </c>
      <c r="C323" s="7">
        <f t="shared" ref="C323:C386" si="20">IF(A323&lt;0,A323+B323,B323-A323)</f>
        <v>-0.16835993081426992</v>
      </c>
      <c r="D323" s="2">
        <v>-7.2704477272727273</v>
      </c>
      <c r="E323" s="2">
        <f t="shared" ref="E323:E386" si="21">ABS(B323-ABS(D323))</f>
        <v>6.7487975639959581</v>
      </c>
      <c r="F323" s="1">
        <v>0.52165016327676905</v>
      </c>
      <c r="G323" s="5">
        <f t="shared" ref="G323:G386" si="22">IF(D323&gt;F323,1,0)</f>
        <v>0</v>
      </c>
      <c r="I323" s="1">
        <v>0.52166602505564597</v>
      </c>
      <c r="J323" s="5">
        <f t="shared" ref="J323:J386" si="23">IF(D323&gt;I323,1,0)</f>
        <v>0</v>
      </c>
    </row>
    <row r="324" spans="1:10" x14ac:dyDescent="0.25">
      <c r="A324" s="2">
        <v>-1.53000028585766</v>
      </c>
      <c r="B324" s="2">
        <v>0.52999718130940099</v>
      </c>
      <c r="C324" s="7">
        <f t="shared" si="20"/>
        <v>-1.0000031045482589</v>
      </c>
      <c r="D324" s="2">
        <v>-2.914071212118182</v>
      </c>
      <c r="E324" s="2">
        <f t="shared" si="21"/>
        <v>2.3840740308087809</v>
      </c>
      <c r="F324" s="1">
        <v>0.52999718130940099</v>
      </c>
      <c r="G324" s="5">
        <f t="shared" si="22"/>
        <v>0</v>
      </c>
      <c r="I324" s="1">
        <v>0.52999930955693397</v>
      </c>
      <c r="J324" s="5">
        <f t="shared" si="23"/>
        <v>0</v>
      </c>
    </row>
    <row r="325" spans="1:10" x14ac:dyDescent="0.25">
      <c r="A325" s="2">
        <v>17.119988109310398</v>
      </c>
      <c r="B325" s="2">
        <v>17.119999942519101</v>
      </c>
      <c r="C325" s="7">
        <f t="shared" si="20"/>
        <v>1.1833208702682896E-5</v>
      </c>
      <c r="D325" s="2">
        <v>9.5304818181818192</v>
      </c>
      <c r="E325" s="2">
        <f t="shared" si="21"/>
        <v>7.5895181243372818</v>
      </c>
      <c r="F325" s="1">
        <v>17.119999942519101</v>
      </c>
      <c r="G325" s="5">
        <f t="shared" si="22"/>
        <v>0</v>
      </c>
      <c r="I325" s="1">
        <v>17.119999129210001</v>
      </c>
      <c r="J325" s="5">
        <f t="shared" si="23"/>
        <v>0</v>
      </c>
    </row>
    <row r="326" spans="1:10" x14ac:dyDescent="0.25">
      <c r="A326" s="2">
        <v>-1.9900058717587701</v>
      </c>
      <c r="B326" s="2">
        <v>0.66749987660982602</v>
      </c>
      <c r="C326" s="7">
        <f t="shared" si="20"/>
        <v>-1.3225059951489442</v>
      </c>
      <c r="D326" s="2">
        <v>-4.4703643939363644</v>
      </c>
      <c r="E326" s="2">
        <f t="shared" si="21"/>
        <v>3.8028645173265385</v>
      </c>
      <c r="F326" s="1">
        <v>0.66749987660982602</v>
      </c>
      <c r="G326" s="5">
        <f t="shared" si="22"/>
        <v>0</v>
      </c>
      <c r="I326" s="1">
        <v>0.66749848409436296</v>
      </c>
      <c r="J326" s="5">
        <f t="shared" si="23"/>
        <v>0</v>
      </c>
    </row>
    <row r="327" spans="1:10" x14ac:dyDescent="0.25">
      <c r="A327" s="2">
        <v>16.6399901508833</v>
      </c>
      <c r="B327" s="2">
        <v>16.639987374069701</v>
      </c>
      <c r="C327" s="7">
        <f t="shared" si="20"/>
        <v>-2.7768135986150355E-6</v>
      </c>
      <c r="D327" s="2">
        <v>7.3396977272727284</v>
      </c>
      <c r="E327" s="2">
        <f t="shared" si="21"/>
        <v>9.3002896467969727</v>
      </c>
      <c r="F327" s="1">
        <v>16.639987374069701</v>
      </c>
      <c r="G327" s="5">
        <f t="shared" si="22"/>
        <v>0</v>
      </c>
      <c r="I327" s="1">
        <v>16.525032421067799</v>
      </c>
      <c r="J327" s="5">
        <f t="shared" si="23"/>
        <v>0</v>
      </c>
    </row>
    <row r="328" spans="1:10" x14ac:dyDescent="0.25">
      <c r="A328" s="2">
        <v>14.259993806535901</v>
      </c>
      <c r="B328" s="2">
        <v>14.2599880129639</v>
      </c>
      <c r="C328" s="7">
        <f t="shared" si="20"/>
        <v>-5.7935720008117642E-6</v>
      </c>
      <c r="D328" s="2">
        <v>0.18611136363636357</v>
      </c>
      <c r="E328" s="2">
        <f t="shared" si="21"/>
        <v>14.073876649327536</v>
      </c>
      <c r="F328" s="1">
        <v>14.2599880129639</v>
      </c>
      <c r="G328" s="5">
        <f t="shared" si="22"/>
        <v>0</v>
      </c>
      <c r="I328" s="1">
        <v>14.2599998106892</v>
      </c>
      <c r="J328" s="5">
        <f t="shared" si="23"/>
        <v>0</v>
      </c>
    </row>
    <row r="329" spans="1:10" x14ac:dyDescent="0.25">
      <c r="A329" s="2">
        <v>-6.4300000502665799</v>
      </c>
      <c r="B329" s="2">
        <v>0.60165722896360097</v>
      </c>
      <c r="C329" s="7">
        <f t="shared" si="20"/>
        <v>-5.8283428213029786</v>
      </c>
      <c r="D329" s="2">
        <v>-15.415735606063636</v>
      </c>
      <c r="E329" s="2">
        <f t="shared" si="21"/>
        <v>14.814078377100035</v>
      </c>
      <c r="F329" s="1">
        <v>0.60165722896360097</v>
      </c>
      <c r="G329" s="5">
        <f t="shared" si="22"/>
        <v>0</v>
      </c>
      <c r="I329" s="1">
        <v>0.60160914304060997</v>
      </c>
      <c r="J329" s="5">
        <f t="shared" si="23"/>
        <v>0</v>
      </c>
    </row>
    <row r="330" spans="1:10" x14ac:dyDescent="0.25">
      <c r="A330" s="2">
        <v>6.3699978855246302</v>
      </c>
      <c r="B330" s="2">
        <v>6.3699968065767196</v>
      </c>
      <c r="C330" s="7">
        <f t="shared" si="20"/>
        <v>-1.0789479105710598E-6</v>
      </c>
      <c r="D330" s="2">
        <v>-2.8612712121181816</v>
      </c>
      <c r="E330" s="2">
        <f t="shared" si="21"/>
        <v>3.508725594458538</v>
      </c>
      <c r="F330" s="1">
        <v>6.3699968065767196</v>
      </c>
      <c r="G330" s="5">
        <f t="shared" si="22"/>
        <v>0</v>
      </c>
      <c r="I330" s="1">
        <v>6.3699264267867397</v>
      </c>
      <c r="J330" s="5">
        <f t="shared" si="23"/>
        <v>0</v>
      </c>
    </row>
    <row r="331" spans="1:10" x14ac:dyDescent="0.25">
      <c r="A331" s="2">
        <v>15.899999866772999</v>
      </c>
      <c r="B331" s="2">
        <v>15.8999164123724</v>
      </c>
      <c r="C331" s="7">
        <f t="shared" si="20"/>
        <v>-8.3454400598981238E-5</v>
      </c>
      <c r="D331" s="2">
        <v>11.048775000000001</v>
      </c>
      <c r="E331" s="2">
        <f t="shared" si="21"/>
        <v>4.8511414123723995</v>
      </c>
      <c r="F331" s="1">
        <v>15.8999164123724</v>
      </c>
      <c r="G331" s="5">
        <f t="shared" si="22"/>
        <v>0</v>
      </c>
      <c r="I331" s="1">
        <v>15.1241386416682</v>
      </c>
      <c r="J331" s="5">
        <f t="shared" si="23"/>
        <v>0</v>
      </c>
    </row>
    <row r="332" spans="1:10" x14ac:dyDescent="0.25">
      <c r="A332" s="2">
        <v>1.90993276050623</v>
      </c>
      <c r="B332" s="2">
        <v>1.9099998736880699</v>
      </c>
      <c r="C332" s="7">
        <f t="shared" si="20"/>
        <v>6.7113181839939529E-5</v>
      </c>
      <c r="D332" s="2">
        <v>0.12692803029999999</v>
      </c>
      <c r="E332" s="2">
        <f t="shared" si="21"/>
        <v>1.7830718433880699</v>
      </c>
      <c r="F332" s="1">
        <v>1.9099998736880699</v>
      </c>
      <c r="G332" s="5">
        <f t="shared" si="22"/>
        <v>0</v>
      </c>
      <c r="I332" s="1">
        <v>1.0292269366945801</v>
      </c>
      <c r="J332" s="5">
        <f t="shared" si="23"/>
        <v>0</v>
      </c>
    </row>
    <row r="333" spans="1:10" x14ac:dyDescent="0.25">
      <c r="A333" s="2">
        <v>2.7699962722012899</v>
      </c>
      <c r="B333" s="2">
        <v>2.7699980379303701</v>
      </c>
      <c r="C333" s="7">
        <f t="shared" si="20"/>
        <v>1.7657290802830516E-6</v>
      </c>
      <c r="D333" s="2">
        <v>0.29331590909090893</v>
      </c>
      <c r="E333" s="2">
        <f t="shared" si="21"/>
        <v>2.4766821288394611</v>
      </c>
      <c r="F333" s="1">
        <v>2.7699980379303701</v>
      </c>
      <c r="G333" s="5">
        <f t="shared" si="22"/>
        <v>0</v>
      </c>
      <c r="I333" s="1">
        <v>2.7686684966164301</v>
      </c>
      <c r="J333" s="5">
        <f t="shared" si="23"/>
        <v>0</v>
      </c>
    </row>
    <row r="334" spans="1:10" x14ac:dyDescent="0.25">
      <c r="A334" s="2">
        <v>-3.33000369860715</v>
      </c>
      <c r="B334" s="2">
        <v>0.66333335534226201</v>
      </c>
      <c r="C334" s="7">
        <f t="shared" si="20"/>
        <v>-2.6666703432648879</v>
      </c>
      <c r="D334" s="2">
        <v>-5.5040060606090906</v>
      </c>
      <c r="E334" s="2">
        <f t="shared" si="21"/>
        <v>4.8406727052668286</v>
      </c>
      <c r="F334" s="1">
        <v>0.66333335534226201</v>
      </c>
      <c r="G334" s="5">
        <f t="shared" si="22"/>
        <v>0</v>
      </c>
      <c r="I334" s="1">
        <v>0.66333209560963502</v>
      </c>
      <c r="J334" s="5">
        <f t="shared" si="23"/>
        <v>0</v>
      </c>
    </row>
    <row r="335" spans="1:10" x14ac:dyDescent="0.25">
      <c r="A335" s="2">
        <v>-5.6600003258276201</v>
      </c>
      <c r="B335" s="2">
        <v>0.69415827857958801</v>
      </c>
      <c r="C335" s="7">
        <f t="shared" si="20"/>
        <v>-4.9658420472480325</v>
      </c>
      <c r="D335" s="2">
        <v>-6.3012151515181829</v>
      </c>
      <c r="E335" s="2">
        <f t="shared" si="21"/>
        <v>5.6070568729385952</v>
      </c>
      <c r="F335" s="1">
        <v>0.69415827857958801</v>
      </c>
      <c r="G335" s="5">
        <f t="shared" si="22"/>
        <v>0</v>
      </c>
      <c r="I335" s="1">
        <v>0.69416557309823201</v>
      </c>
      <c r="J335" s="5">
        <f t="shared" si="23"/>
        <v>0</v>
      </c>
    </row>
    <row r="336" spans="1:10" x14ac:dyDescent="0.25">
      <c r="A336" s="2">
        <v>-0.60000596543969897</v>
      </c>
      <c r="B336" s="2">
        <v>0.68583109468025405</v>
      </c>
      <c r="C336" s="7">
        <f t="shared" si="20"/>
        <v>8.5825129240555076E-2</v>
      </c>
      <c r="D336" s="2">
        <v>-2.7284598484818181</v>
      </c>
      <c r="E336" s="2">
        <f t="shared" si="21"/>
        <v>2.0426287538015639</v>
      </c>
      <c r="F336" s="1">
        <v>0.68583109468025405</v>
      </c>
      <c r="G336" s="5">
        <f t="shared" si="22"/>
        <v>0</v>
      </c>
      <c r="I336" s="1">
        <v>0.68582989625569801</v>
      </c>
      <c r="J336" s="5">
        <f t="shared" si="23"/>
        <v>0</v>
      </c>
    </row>
    <row r="337" spans="1:10" x14ac:dyDescent="0.25">
      <c r="A337" s="2">
        <v>-0.12000009023165099</v>
      </c>
      <c r="B337" s="2">
        <v>0.65833290297392999</v>
      </c>
      <c r="C337" s="7">
        <f t="shared" si="20"/>
        <v>0.53833281274227895</v>
      </c>
      <c r="D337" s="2">
        <v>-4.8357401515181824</v>
      </c>
      <c r="E337" s="2">
        <f t="shared" si="21"/>
        <v>4.1774072485442524</v>
      </c>
      <c r="F337" s="1">
        <v>0.65833290297392999</v>
      </c>
      <c r="G337" s="5">
        <f t="shared" si="22"/>
        <v>0</v>
      </c>
      <c r="I337" s="1">
        <v>0.65832481973115697</v>
      </c>
      <c r="J337" s="5">
        <f t="shared" si="23"/>
        <v>0</v>
      </c>
    </row>
    <row r="338" spans="1:10" x14ac:dyDescent="0.25">
      <c r="A338" s="2">
        <v>-6.3200008752531103</v>
      </c>
      <c r="B338" s="2">
        <v>0.62916247721141205</v>
      </c>
      <c r="C338" s="7">
        <f t="shared" si="20"/>
        <v>-5.6908383980416986</v>
      </c>
      <c r="D338" s="2">
        <v>-7.0194015151545459</v>
      </c>
      <c r="E338" s="2">
        <f t="shared" si="21"/>
        <v>6.3902390379431342</v>
      </c>
      <c r="F338" s="1">
        <v>0.62916247721141205</v>
      </c>
      <c r="G338" s="5">
        <f t="shared" si="22"/>
        <v>0</v>
      </c>
      <c r="I338" s="1">
        <v>0.629165853073411</v>
      </c>
      <c r="J338" s="5">
        <f t="shared" si="23"/>
        <v>0</v>
      </c>
    </row>
    <row r="339" spans="1:10" x14ac:dyDescent="0.25">
      <c r="A339" s="2">
        <v>-2.2900001831355499</v>
      </c>
      <c r="B339" s="2">
        <v>0.74665945789338695</v>
      </c>
      <c r="C339" s="7">
        <f t="shared" si="20"/>
        <v>-1.5433407252421629</v>
      </c>
      <c r="D339" s="2">
        <v>-7.2767007575727272</v>
      </c>
      <c r="E339" s="2">
        <f t="shared" si="21"/>
        <v>6.5300412996793398</v>
      </c>
      <c r="F339" s="1">
        <v>0.74665945789338695</v>
      </c>
      <c r="G339" s="5">
        <f t="shared" si="22"/>
        <v>0</v>
      </c>
      <c r="I339" s="1">
        <v>0.74666637509576494</v>
      </c>
      <c r="J339" s="5">
        <f t="shared" si="23"/>
        <v>0</v>
      </c>
    </row>
    <row r="340" spans="1:10" x14ac:dyDescent="0.25">
      <c r="A340" s="2">
        <v>24.959999963990501</v>
      </c>
      <c r="B340" s="2">
        <v>24.959999959649402</v>
      </c>
      <c r="C340" s="7">
        <f t="shared" si="20"/>
        <v>-4.3410999239767989E-9</v>
      </c>
      <c r="D340" s="2">
        <v>9.8488606060636368</v>
      </c>
      <c r="E340" s="2">
        <f t="shared" si="21"/>
        <v>15.111139353585765</v>
      </c>
      <c r="F340" s="1">
        <v>24.959999959649402</v>
      </c>
      <c r="G340" s="5">
        <f t="shared" si="22"/>
        <v>0</v>
      </c>
      <c r="I340" s="1">
        <v>24.031439345702999</v>
      </c>
      <c r="J340" s="5">
        <f t="shared" si="23"/>
        <v>0</v>
      </c>
    </row>
    <row r="341" spans="1:10" x14ac:dyDescent="0.25">
      <c r="A341" s="2">
        <v>0.19999677789878501</v>
      </c>
      <c r="B341" s="2">
        <v>0.62166324155326702</v>
      </c>
      <c r="C341" s="7">
        <f t="shared" si="20"/>
        <v>0.42166646365448202</v>
      </c>
      <c r="D341" s="2">
        <v>-3.3957530303000012</v>
      </c>
      <c r="E341" s="2">
        <f t="shared" si="21"/>
        <v>2.7740897887467342</v>
      </c>
      <c r="F341" s="1">
        <v>0.62166324155326702</v>
      </c>
      <c r="G341" s="5">
        <f t="shared" si="22"/>
        <v>0</v>
      </c>
      <c r="I341" s="1">
        <v>0.62165435396889301</v>
      </c>
      <c r="J341" s="5">
        <f t="shared" si="23"/>
        <v>0</v>
      </c>
    </row>
    <row r="342" spans="1:10" x14ac:dyDescent="0.25">
      <c r="A342" s="2">
        <v>-2.6000020035959501</v>
      </c>
      <c r="B342" s="2">
        <v>0.622500010445594</v>
      </c>
      <c r="C342" s="7">
        <f t="shared" si="20"/>
        <v>-1.9775019931503561</v>
      </c>
      <c r="D342" s="2">
        <v>-6.3839803030272737</v>
      </c>
      <c r="E342" s="2">
        <f t="shared" si="21"/>
        <v>5.7614802925816795</v>
      </c>
      <c r="F342" s="1">
        <v>0.622500010445594</v>
      </c>
      <c r="G342" s="5">
        <f t="shared" si="22"/>
        <v>0</v>
      </c>
      <c r="I342" s="1">
        <v>0.62249737845406805</v>
      </c>
      <c r="J342" s="5">
        <f t="shared" si="23"/>
        <v>0</v>
      </c>
    </row>
    <row r="343" spans="1:10" x14ac:dyDescent="0.25">
      <c r="A343" s="2">
        <v>34.9799992713248</v>
      </c>
      <c r="B343" s="2">
        <v>34.979995592968699</v>
      </c>
      <c r="C343" s="7">
        <f t="shared" si="20"/>
        <v>-3.678356101488589E-6</v>
      </c>
      <c r="D343" s="2">
        <v>26.196929545454541</v>
      </c>
      <c r="E343" s="2">
        <f t="shared" si="21"/>
        <v>8.7830660475141578</v>
      </c>
      <c r="F343" s="1">
        <v>34.979995592968699</v>
      </c>
      <c r="G343" s="5">
        <f t="shared" si="22"/>
        <v>0</v>
      </c>
      <c r="I343" s="1">
        <v>34.759128992167398</v>
      </c>
      <c r="J343" s="5">
        <f t="shared" si="23"/>
        <v>0</v>
      </c>
    </row>
    <row r="344" spans="1:10" x14ac:dyDescent="0.25">
      <c r="A344" s="2">
        <v>11.839991927343</v>
      </c>
      <c r="B344" s="2">
        <v>11.8399896126197</v>
      </c>
      <c r="C344" s="7">
        <f t="shared" si="20"/>
        <v>-2.3147233001452605E-6</v>
      </c>
      <c r="D344" s="2">
        <v>5.523268939390908</v>
      </c>
      <c r="E344" s="2">
        <f t="shared" si="21"/>
        <v>6.3167206732287919</v>
      </c>
      <c r="F344" s="1">
        <v>11.8399896126197</v>
      </c>
      <c r="G344" s="5">
        <f t="shared" si="22"/>
        <v>0</v>
      </c>
      <c r="I344" s="1">
        <v>11.142027395245099</v>
      </c>
      <c r="J344" s="5">
        <f t="shared" si="23"/>
        <v>0</v>
      </c>
    </row>
    <row r="345" spans="1:10" x14ac:dyDescent="0.25">
      <c r="A345" s="2">
        <v>13.3199998418341</v>
      </c>
      <c r="B345" s="2">
        <v>13.3199995491434</v>
      </c>
      <c r="C345" s="7">
        <f t="shared" si="20"/>
        <v>-2.9269070012105658E-7</v>
      </c>
      <c r="D345" s="2">
        <v>6.693201515154545</v>
      </c>
      <c r="E345" s="2">
        <f t="shared" si="21"/>
        <v>6.6267980339888553</v>
      </c>
      <c r="F345" s="1">
        <v>13.3199995491434</v>
      </c>
      <c r="G345" s="5">
        <f t="shared" si="22"/>
        <v>0</v>
      </c>
      <c r="I345" s="1">
        <v>13.3199909745304</v>
      </c>
      <c r="J345" s="5">
        <f t="shared" si="23"/>
        <v>0</v>
      </c>
    </row>
    <row r="346" spans="1:10" x14ac:dyDescent="0.25">
      <c r="A346" s="2">
        <v>6.87999795204572</v>
      </c>
      <c r="B346" s="2">
        <v>6.87999844649043</v>
      </c>
      <c r="C346" s="7">
        <f t="shared" si="20"/>
        <v>4.944447100641014E-7</v>
      </c>
      <c r="D346" s="2">
        <v>3.7376893939363636</v>
      </c>
      <c r="E346" s="2">
        <f t="shared" si="21"/>
        <v>3.1423090525540665</v>
      </c>
      <c r="F346" s="1">
        <v>6.87999844649043</v>
      </c>
      <c r="G346" s="5">
        <f t="shared" si="22"/>
        <v>0</v>
      </c>
      <c r="I346" s="1">
        <v>6.7090431173156997</v>
      </c>
      <c r="J346" s="5">
        <f t="shared" si="23"/>
        <v>0</v>
      </c>
    </row>
    <row r="347" spans="1:10" x14ac:dyDescent="0.25">
      <c r="A347" s="2">
        <v>13.529991877095799</v>
      </c>
      <c r="B347" s="2">
        <v>13.529992188009601</v>
      </c>
      <c r="C347" s="7">
        <f t="shared" si="20"/>
        <v>3.1091380137127089E-7</v>
      </c>
      <c r="D347" s="2">
        <v>7.6613249999999997</v>
      </c>
      <c r="E347" s="2">
        <f t="shared" si="21"/>
        <v>5.8686671880096011</v>
      </c>
      <c r="F347" s="1">
        <v>13.529992188009601</v>
      </c>
      <c r="G347" s="5">
        <f t="shared" si="22"/>
        <v>0</v>
      </c>
      <c r="I347" s="1">
        <v>12.214608989702</v>
      </c>
      <c r="J347" s="5">
        <f t="shared" si="23"/>
        <v>0</v>
      </c>
    </row>
    <row r="348" spans="1:10" x14ac:dyDescent="0.25">
      <c r="A348" s="2">
        <v>9.5299933108502604</v>
      </c>
      <c r="B348" s="2">
        <v>9.5299930254725602</v>
      </c>
      <c r="C348" s="7">
        <f t="shared" si="20"/>
        <v>-2.8537770013770114E-7</v>
      </c>
      <c r="D348" s="2">
        <v>7.0995159090909095</v>
      </c>
      <c r="E348" s="2">
        <f t="shared" si="21"/>
        <v>2.4304771163816508</v>
      </c>
      <c r="F348" s="1">
        <v>9.5299930254725602</v>
      </c>
      <c r="G348" s="5">
        <f t="shared" si="22"/>
        <v>0</v>
      </c>
      <c r="I348" s="1">
        <v>9.0862425939568201</v>
      </c>
      <c r="J348" s="5">
        <f t="shared" si="23"/>
        <v>0</v>
      </c>
    </row>
    <row r="349" spans="1:10" x14ac:dyDescent="0.25">
      <c r="A349" s="2">
        <v>1.47999834958688</v>
      </c>
      <c r="B349" s="2">
        <v>1.4799965798436601</v>
      </c>
      <c r="C349" s="7">
        <f t="shared" si="20"/>
        <v>-1.7697432199703655E-6</v>
      </c>
      <c r="D349" s="2">
        <v>-1.3696037878818184</v>
      </c>
      <c r="E349" s="2">
        <f t="shared" si="21"/>
        <v>0.11039279196184171</v>
      </c>
      <c r="F349" s="1">
        <v>1.4799965798436601</v>
      </c>
      <c r="G349" s="5">
        <f t="shared" si="22"/>
        <v>0</v>
      </c>
      <c r="I349" s="1">
        <v>0.86515101452263599</v>
      </c>
      <c r="J349" s="5">
        <f t="shared" si="23"/>
        <v>0</v>
      </c>
    </row>
    <row r="350" spans="1:10" x14ac:dyDescent="0.25">
      <c r="A350" s="2">
        <v>-1.6600048325426799</v>
      </c>
      <c r="B350" s="2">
        <v>0.51083294253580702</v>
      </c>
      <c r="C350" s="7">
        <f t="shared" si="20"/>
        <v>-1.149171890006873</v>
      </c>
      <c r="D350" s="2">
        <v>-4.1332318181818186</v>
      </c>
      <c r="E350" s="2">
        <f t="shared" si="21"/>
        <v>3.6223988756460117</v>
      </c>
      <c r="F350" s="1">
        <v>0.51083294253580702</v>
      </c>
      <c r="G350" s="5">
        <f t="shared" si="22"/>
        <v>0</v>
      </c>
      <c r="I350" s="1">
        <v>0.51082917317030496</v>
      </c>
      <c r="J350" s="5">
        <f t="shared" si="23"/>
        <v>0</v>
      </c>
    </row>
    <row r="351" spans="1:10" x14ac:dyDescent="0.25">
      <c r="A351" s="2">
        <v>-0.93000475500915003</v>
      </c>
      <c r="B351" s="2">
        <v>0.53666567693262801</v>
      </c>
      <c r="C351" s="7">
        <f t="shared" si="20"/>
        <v>-0.39333907807652202</v>
      </c>
      <c r="D351" s="2">
        <v>-3.2440810606090906</v>
      </c>
      <c r="E351" s="2">
        <f t="shared" si="21"/>
        <v>2.7074153836764627</v>
      </c>
      <c r="F351" s="1">
        <v>0.53666567693262801</v>
      </c>
      <c r="G351" s="5">
        <f t="shared" si="22"/>
        <v>0</v>
      </c>
      <c r="I351" s="1">
        <v>0.53665458838492996</v>
      </c>
      <c r="J351" s="5">
        <f t="shared" si="23"/>
        <v>0</v>
      </c>
    </row>
    <row r="352" spans="1:10" x14ac:dyDescent="0.25">
      <c r="A352" s="2">
        <v>5.0499982408932196</v>
      </c>
      <c r="B352" s="2">
        <v>5.0499981428989003</v>
      </c>
      <c r="C352" s="7">
        <f t="shared" si="20"/>
        <v>-9.7994319325778179E-8</v>
      </c>
      <c r="D352" s="2">
        <v>2.1577606060636363</v>
      </c>
      <c r="E352" s="2">
        <f t="shared" si="21"/>
        <v>2.892237536835264</v>
      </c>
      <c r="F352" s="1">
        <v>5.0499981428989003</v>
      </c>
      <c r="G352" s="5">
        <f t="shared" si="22"/>
        <v>0</v>
      </c>
      <c r="I352" s="1">
        <v>4.5124978789411099</v>
      </c>
      <c r="J352" s="5">
        <f t="shared" si="23"/>
        <v>0</v>
      </c>
    </row>
    <row r="353" spans="1:10" x14ac:dyDescent="0.25">
      <c r="A353" s="2">
        <v>4.14999595887135</v>
      </c>
      <c r="B353" s="2">
        <v>4.1499951850836503</v>
      </c>
      <c r="C353" s="7">
        <f t="shared" si="20"/>
        <v>-7.7378769969271843E-7</v>
      </c>
      <c r="D353" s="2">
        <v>2.1377590909090909</v>
      </c>
      <c r="E353" s="2">
        <f t="shared" si="21"/>
        <v>2.0122360941745594</v>
      </c>
      <c r="F353" s="1">
        <v>4.1499951850836503</v>
      </c>
      <c r="G353" s="5">
        <f t="shared" si="22"/>
        <v>0</v>
      </c>
      <c r="I353" s="1">
        <v>4.1499724479971603</v>
      </c>
      <c r="J353" s="5">
        <f t="shared" si="23"/>
        <v>0</v>
      </c>
    </row>
    <row r="354" spans="1:10" x14ac:dyDescent="0.25">
      <c r="A354" s="2">
        <v>0.669996318784018</v>
      </c>
      <c r="B354" s="2">
        <v>0.66992816232352104</v>
      </c>
      <c r="C354" s="7">
        <f t="shared" si="20"/>
        <v>-6.8156460496959781E-5</v>
      </c>
      <c r="D354" s="2">
        <v>-0.5850030303</v>
      </c>
      <c r="E354" s="2">
        <f t="shared" si="21"/>
        <v>8.4925132023521033E-2</v>
      </c>
      <c r="F354" s="1">
        <v>0.66992816232352104</v>
      </c>
      <c r="G354" s="5">
        <f t="shared" si="22"/>
        <v>0</v>
      </c>
      <c r="I354" s="1">
        <v>0.48263612651787102</v>
      </c>
      <c r="J354" s="5">
        <f t="shared" si="23"/>
        <v>0</v>
      </c>
    </row>
    <row r="355" spans="1:10" x14ac:dyDescent="0.25">
      <c r="A355" s="2">
        <v>26.039982395130099</v>
      </c>
      <c r="B355" s="2">
        <v>26.0399997270925</v>
      </c>
      <c r="C355" s="7">
        <f t="shared" si="20"/>
        <v>1.7331962400390921E-5</v>
      </c>
      <c r="D355" s="2">
        <v>17.234051515154544</v>
      </c>
      <c r="E355" s="2">
        <f t="shared" si="21"/>
        <v>8.805948211937956</v>
      </c>
      <c r="F355" s="1">
        <v>26.0399997270925</v>
      </c>
      <c r="G355" s="5">
        <f t="shared" si="22"/>
        <v>0</v>
      </c>
      <c r="I355" s="1">
        <v>25.866748479064501</v>
      </c>
      <c r="J355" s="5">
        <f t="shared" si="23"/>
        <v>0</v>
      </c>
    </row>
    <row r="356" spans="1:10" x14ac:dyDescent="0.25">
      <c r="A356" s="2">
        <v>15.2599997695898</v>
      </c>
      <c r="B356" s="2">
        <v>15.259999411315301</v>
      </c>
      <c r="C356" s="7">
        <f t="shared" si="20"/>
        <v>-3.5827449984537907E-7</v>
      </c>
      <c r="D356" s="2">
        <v>8.9485939393909124</v>
      </c>
      <c r="E356" s="2">
        <f t="shared" si="21"/>
        <v>6.3114054719243882</v>
      </c>
      <c r="F356" s="1">
        <v>15.259999411315301</v>
      </c>
      <c r="G356" s="5">
        <f t="shared" si="22"/>
        <v>0</v>
      </c>
      <c r="I356" s="1">
        <v>14.5583738457408</v>
      </c>
      <c r="J356" s="5">
        <f t="shared" si="23"/>
        <v>0</v>
      </c>
    </row>
    <row r="357" spans="1:10" x14ac:dyDescent="0.25">
      <c r="A357" s="2">
        <v>3.6099943846845699</v>
      </c>
      <c r="B357" s="2">
        <v>3.6099930680258501</v>
      </c>
      <c r="C357" s="7">
        <f t="shared" si="20"/>
        <v>-1.3166587198298885E-6</v>
      </c>
      <c r="D357" s="2">
        <v>1.3803689393909091</v>
      </c>
      <c r="E357" s="2">
        <f t="shared" si="21"/>
        <v>2.2296241286349412</v>
      </c>
      <c r="F357" s="1">
        <v>3.6099930680258501</v>
      </c>
      <c r="G357" s="5">
        <f t="shared" si="22"/>
        <v>0</v>
      </c>
      <c r="I357" s="1">
        <v>3.0584931346398601</v>
      </c>
      <c r="J357" s="5">
        <f t="shared" si="23"/>
        <v>0</v>
      </c>
    </row>
    <row r="358" spans="1:10" x14ac:dyDescent="0.25">
      <c r="A358" s="2">
        <v>2.3799984503112102</v>
      </c>
      <c r="B358" s="2">
        <v>2.3799971287911399</v>
      </c>
      <c r="C358" s="7">
        <f t="shared" si="20"/>
        <v>-1.3215200702632046E-6</v>
      </c>
      <c r="D358" s="2">
        <v>-0.4787212121181818</v>
      </c>
      <c r="E358" s="2">
        <f t="shared" si="21"/>
        <v>1.901275916672958</v>
      </c>
      <c r="F358" s="1">
        <v>2.3799971287911399</v>
      </c>
      <c r="G358" s="5">
        <f t="shared" si="22"/>
        <v>0</v>
      </c>
      <c r="I358" s="1">
        <v>1.0008954378150301</v>
      </c>
      <c r="J358" s="5">
        <f t="shared" si="23"/>
        <v>0</v>
      </c>
    </row>
    <row r="359" spans="1:10" x14ac:dyDescent="0.25">
      <c r="A359" s="2">
        <v>7.1899975475136797</v>
      </c>
      <c r="B359" s="2">
        <v>7.1899965361187297</v>
      </c>
      <c r="C359" s="7">
        <f t="shared" si="20"/>
        <v>-1.0113949500123454E-6</v>
      </c>
      <c r="D359" s="2">
        <v>-1.5678030303000001</v>
      </c>
      <c r="E359" s="2">
        <f t="shared" si="21"/>
        <v>5.6221935058187293</v>
      </c>
      <c r="F359" s="1">
        <v>7.1899965361187297</v>
      </c>
      <c r="G359" s="5">
        <f t="shared" si="22"/>
        <v>0</v>
      </c>
      <c r="I359" s="1">
        <v>5.7407088406331797</v>
      </c>
      <c r="J359" s="5">
        <f t="shared" si="23"/>
        <v>0</v>
      </c>
    </row>
    <row r="360" spans="1:10" x14ac:dyDescent="0.25">
      <c r="A360" s="2">
        <v>5.8599947970690298</v>
      </c>
      <c r="B360" s="2">
        <v>5.8599993933562997</v>
      </c>
      <c r="C360" s="7">
        <f t="shared" si="20"/>
        <v>4.596287269897914E-6</v>
      </c>
      <c r="D360" s="2">
        <v>2.8649136363636356</v>
      </c>
      <c r="E360" s="2">
        <f t="shared" si="21"/>
        <v>2.9950857569926641</v>
      </c>
      <c r="F360" s="1">
        <v>5.8599993933562997</v>
      </c>
      <c r="G360" s="5">
        <f t="shared" si="22"/>
        <v>0</v>
      </c>
      <c r="I360" s="1">
        <v>5.6569708143747901</v>
      </c>
      <c r="J360" s="5">
        <f t="shared" si="23"/>
        <v>0</v>
      </c>
    </row>
    <row r="361" spans="1:10" x14ac:dyDescent="0.25">
      <c r="A361" s="2">
        <v>2.94999935978649</v>
      </c>
      <c r="B361" s="2">
        <v>2.9499986900814199</v>
      </c>
      <c r="C361" s="7">
        <f t="shared" si="20"/>
        <v>-6.6970507006658408E-7</v>
      </c>
      <c r="D361" s="2">
        <v>0.23584848484545456</v>
      </c>
      <c r="E361" s="2">
        <f t="shared" si="21"/>
        <v>2.7141502052359652</v>
      </c>
      <c r="F361" s="1">
        <v>2.9499986900814199</v>
      </c>
      <c r="G361" s="5">
        <f t="shared" si="22"/>
        <v>0</v>
      </c>
      <c r="I361" s="1">
        <v>1.78161687436425</v>
      </c>
      <c r="J361" s="5">
        <f t="shared" si="23"/>
        <v>0</v>
      </c>
    </row>
    <row r="362" spans="1:10" x14ac:dyDescent="0.25">
      <c r="A362" s="2">
        <v>3.8199840470457902</v>
      </c>
      <c r="B362" s="2">
        <v>3.8199999090525099</v>
      </c>
      <c r="C362" s="7">
        <f t="shared" si="20"/>
        <v>1.5862006719657984E-5</v>
      </c>
      <c r="D362" s="2">
        <v>-0.98777196970000003</v>
      </c>
      <c r="E362" s="2">
        <f t="shared" si="21"/>
        <v>2.83222793935251</v>
      </c>
      <c r="F362" s="1">
        <v>3.8199999090525099</v>
      </c>
      <c r="G362" s="5">
        <f t="shared" si="22"/>
        <v>0</v>
      </c>
      <c r="I362" s="1">
        <v>2.0320591925106801</v>
      </c>
      <c r="J362" s="5">
        <f t="shared" si="23"/>
        <v>0</v>
      </c>
    </row>
    <row r="363" spans="1:10" x14ac:dyDescent="0.25">
      <c r="A363" s="2">
        <v>6.8399921699765098</v>
      </c>
      <c r="B363" s="2">
        <v>6.8399919206050601</v>
      </c>
      <c r="C363" s="7">
        <f t="shared" si="20"/>
        <v>-2.4937144971204361E-7</v>
      </c>
      <c r="D363" s="2">
        <v>1.9722143939363637</v>
      </c>
      <c r="E363" s="2">
        <f t="shared" si="21"/>
        <v>4.8677775266686965</v>
      </c>
      <c r="F363" s="1">
        <v>6.8399919206050601</v>
      </c>
      <c r="G363" s="5">
        <f t="shared" si="22"/>
        <v>0</v>
      </c>
      <c r="I363" s="1">
        <v>5.1981602437823202</v>
      </c>
      <c r="J363" s="5">
        <f t="shared" si="23"/>
        <v>0</v>
      </c>
    </row>
    <row r="364" spans="1:10" x14ac:dyDescent="0.25">
      <c r="A364" s="2">
        <v>-0.20007201516127701</v>
      </c>
      <c r="B364" s="2">
        <v>0.42332918311323697</v>
      </c>
      <c r="C364" s="7">
        <f t="shared" si="20"/>
        <v>0.22325716795195996</v>
      </c>
      <c r="D364" s="2">
        <v>-1.6905196969727272</v>
      </c>
      <c r="E364" s="2">
        <f t="shared" si="21"/>
        <v>1.2671905138594903</v>
      </c>
      <c r="F364" s="1">
        <v>0.42332918311323697</v>
      </c>
      <c r="G364" s="5">
        <f t="shared" si="22"/>
        <v>0</v>
      </c>
      <c r="I364" s="1">
        <v>0.42333065272724801</v>
      </c>
      <c r="J364" s="5">
        <f t="shared" si="23"/>
        <v>0</v>
      </c>
    </row>
    <row r="365" spans="1:10" x14ac:dyDescent="0.25">
      <c r="A365" s="2">
        <v>4.7299972847681397</v>
      </c>
      <c r="B365" s="2">
        <v>4.7299967782769503</v>
      </c>
      <c r="C365" s="7">
        <f t="shared" si="20"/>
        <v>-5.0649118943368876E-7</v>
      </c>
      <c r="D365" s="2">
        <v>2.6094757575727274</v>
      </c>
      <c r="E365" s="2">
        <f t="shared" si="21"/>
        <v>2.1205210207042229</v>
      </c>
      <c r="F365" s="1">
        <v>4.7299967782769503</v>
      </c>
      <c r="G365" s="5">
        <f t="shared" si="22"/>
        <v>0</v>
      </c>
      <c r="I365" s="1">
        <v>3.6342890216163899</v>
      </c>
      <c r="J365" s="5">
        <f t="shared" si="23"/>
        <v>0</v>
      </c>
    </row>
    <row r="366" spans="1:10" x14ac:dyDescent="0.25">
      <c r="A366" s="2">
        <v>12.959999285082</v>
      </c>
      <c r="B366" s="2">
        <v>12.959999869287</v>
      </c>
      <c r="C366" s="7">
        <f t="shared" si="20"/>
        <v>5.8420499904343615E-7</v>
      </c>
      <c r="D366" s="2">
        <v>8.785827272727273</v>
      </c>
      <c r="E366" s="2">
        <f t="shared" si="21"/>
        <v>4.1741725965597265</v>
      </c>
      <c r="F366" s="1">
        <v>12.959999869287</v>
      </c>
      <c r="G366" s="5">
        <f t="shared" si="22"/>
        <v>0</v>
      </c>
      <c r="I366" s="1">
        <v>12.632138722828101</v>
      </c>
      <c r="J366" s="5">
        <f t="shared" si="23"/>
        <v>0</v>
      </c>
    </row>
    <row r="367" spans="1:10" x14ac:dyDescent="0.25">
      <c r="A367" s="2">
        <v>11.8199975553632</v>
      </c>
      <c r="B367" s="2">
        <v>11.8199972820242</v>
      </c>
      <c r="C367" s="7">
        <f t="shared" si="20"/>
        <v>-2.7333899943471351E-7</v>
      </c>
      <c r="D367" s="2">
        <v>3.7239962121181827</v>
      </c>
      <c r="E367" s="2">
        <f t="shared" si="21"/>
        <v>8.0960010699060181</v>
      </c>
      <c r="F367" s="1">
        <v>11.8199972820242</v>
      </c>
      <c r="G367" s="5">
        <f t="shared" si="22"/>
        <v>0</v>
      </c>
      <c r="I367" s="1">
        <v>10.3038570332087</v>
      </c>
      <c r="J367" s="5">
        <f t="shared" si="23"/>
        <v>0</v>
      </c>
    </row>
    <row r="368" spans="1:10" x14ac:dyDescent="0.25">
      <c r="A368" s="2">
        <v>1.59999348434155</v>
      </c>
      <c r="B368" s="2">
        <v>1.5999899218694</v>
      </c>
      <c r="C368" s="7">
        <f t="shared" si="20"/>
        <v>-3.5624721499427636E-6</v>
      </c>
      <c r="D368" s="2">
        <v>-0.15512500000000001</v>
      </c>
      <c r="E368" s="2">
        <f t="shared" si="21"/>
        <v>1.4448649218694001</v>
      </c>
      <c r="F368" s="1">
        <v>1.5999899218694</v>
      </c>
      <c r="G368" s="5">
        <f t="shared" si="22"/>
        <v>0</v>
      </c>
      <c r="I368" s="1">
        <v>0.94539278658040704</v>
      </c>
      <c r="J368" s="5">
        <f t="shared" si="23"/>
        <v>0</v>
      </c>
    </row>
    <row r="369" spans="1:10" x14ac:dyDescent="0.25">
      <c r="A369" s="2">
        <v>2.24999389508781</v>
      </c>
      <c r="B369" s="2">
        <v>2.2499915709085498</v>
      </c>
      <c r="C369" s="7">
        <f t="shared" si="20"/>
        <v>-2.324179260160264E-6</v>
      </c>
      <c r="D369" s="2">
        <v>0.61762272727272727</v>
      </c>
      <c r="E369" s="2">
        <f t="shared" si="21"/>
        <v>1.6323688436358226</v>
      </c>
      <c r="F369" s="1">
        <v>2.2499915709085498</v>
      </c>
      <c r="G369" s="5">
        <f t="shared" si="22"/>
        <v>0</v>
      </c>
      <c r="I369" s="1">
        <v>1.7284605760498499</v>
      </c>
      <c r="J369" s="5">
        <f t="shared" si="23"/>
        <v>0</v>
      </c>
    </row>
    <row r="370" spans="1:10" x14ac:dyDescent="0.25">
      <c r="A370" s="2">
        <v>3.4199981349542399</v>
      </c>
      <c r="B370" s="2">
        <v>3.4199973087429298</v>
      </c>
      <c r="C370" s="7">
        <f t="shared" si="20"/>
        <v>-8.2621131003435266E-7</v>
      </c>
      <c r="D370" s="2">
        <v>1.1203537878818184</v>
      </c>
      <c r="E370" s="2">
        <f t="shared" si="21"/>
        <v>2.2996435208611112</v>
      </c>
      <c r="F370" s="1">
        <v>3.4199973087429298</v>
      </c>
      <c r="G370" s="5">
        <f t="shared" si="22"/>
        <v>0</v>
      </c>
      <c r="I370" s="1">
        <v>2.9883717662626101</v>
      </c>
      <c r="J370" s="5">
        <f t="shared" si="23"/>
        <v>0</v>
      </c>
    </row>
    <row r="371" spans="1:10" x14ac:dyDescent="0.25">
      <c r="A371" s="2">
        <v>1.8199941067566801</v>
      </c>
      <c r="B371" s="2">
        <v>1.8199915019928401</v>
      </c>
      <c r="C371" s="7">
        <f t="shared" si="20"/>
        <v>-2.604763839952895E-6</v>
      </c>
      <c r="D371" s="2">
        <v>0.22671212120909093</v>
      </c>
      <c r="E371" s="2">
        <f t="shared" si="21"/>
        <v>1.5932793807837491</v>
      </c>
      <c r="F371" s="1">
        <v>1.8199915019928401</v>
      </c>
      <c r="G371" s="5">
        <f t="shared" si="22"/>
        <v>0</v>
      </c>
      <c r="I371" s="1">
        <v>1.14031051968449</v>
      </c>
      <c r="J371" s="5">
        <f t="shared" si="23"/>
        <v>0</v>
      </c>
    </row>
    <row r="372" spans="1:10" x14ac:dyDescent="0.25">
      <c r="A372" s="2">
        <v>8.6899994026620995</v>
      </c>
      <c r="B372" s="2">
        <v>8.68999954487583</v>
      </c>
      <c r="C372" s="7">
        <f t="shared" si="20"/>
        <v>1.4221373056955144E-7</v>
      </c>
      <c r="D372" s="2">
        <v>5.2448893939363641</v>
      </c>
      <c r="E372" s="2">
        <f t="shared" si="21"/>
        <v>3.4451101509394659</v>
      </c>
      <c r="F372" s="1">
        <v>8.68999954487583</v>
      </c>
      <c r="G372" s="5">
        <f t="shared" si="22"/>
        <v>0</v>
      </c>
      <c r="I372" s="1">
        <v>7.4532390955222603</v>
      </c>
      <c r="J372" s="5">
        <f t="shared" si="23"/>
        <v>0</v>
      </c>
    </row>
    <row r="373" spans="1:10" x14ac:dyDescent="0.25">
      <c r="A373" s="2">
        <v>3.7399994659284501</v>
      </c>
      <c r="B373" s="2">
        <v>3.7399990612546099</v>
      </c>
      <c r="C373" s="7">
        <f t="shared" si="20"/>
        <v>-4.0467384021525277E-7</v>
      </c>
      <c r="D373" s="2">
        <v>1.0303757575727273</v>
      </c>
      <c r="E373" s="2">
        <f t="shared" si="21"/>
        <v>2.7096233036818829</v>
      </c>
      <c r="F373" s="1">
        <v>3.7399990612546099</v>
      </c>
      <c r="G373" s="5">
        <f t="shared" si="22"/>
        <v>0</v>
      </c>
      <c r="I373" s="1">
        <v>2.4850032023281901</v>
      </c>
      <c r="J373" s="5">
        <f t="shared" si="23"/>
        <v>0</v>
      </c>
    </row>
    <row r="374" spans="1:10" x14ac:dyDescent="0.25">
      <c r="A374" s="2">
        <v>0.539965363755054</v>
      </c>
      <c r="B374" s="2">
        <v>0.53997674724669498</v>
      </c>
      <c r="C374" s="7">
        <f t="shared" si="20"/>
        <v>1.1383491640981624E-5</v>
      </c>
      <c r="D374" s="2">
        <v>-0.57871060606363633</v>
      </c>
      <c r="E374" s="2">
        <f t="shared" si="21"/>
        <v>3.8733858816941358E-2</v>
      </c>
      <c r="F374" s="1">
        <v>0.53997674724669498</v>
      </c>
      <c r="G374" s="5">
        <f t="shared" si="22"/>
        <v>0</v>
      </c>
      <c r="I374" s="1">
        <v>0.46718989541008399</v>
      </c>
      <c r="J374" s="5">
        <f t="shared" si="23"/>
        <v>0</v>
      </c>
    </row>
    <row r="375" spans="1:10" x14ac:dyDescent="0.25">
      <c r="A375" s="2">
        <v>4.7799999598514997</v>
      </c>
      <c r="B375" s="2">
        <v>4.7799999382860303</v>
      </c>
      <c r="C375" s="7">
        <f t="shared" si="20"/>
        <v>-2.1565469410234073E-8</v>
      </c>
      <c r="D375" s="2">
        <v>1.6058477272727272</v>
      </c>
      <c r="E375" s="2">
        <f t="shared" si="21"/>
        <v>3.1741522110133031</v>
      </c>
      <c r="F375" s="1">
        <v>4.7799999382860303</v>
      </c>
      <c r="G375" s="5">
        <f t="shared" si="22"/>
        <v>0</v>
      </c>
      <c r="I375" s="1">
        <v>3.5144917962451001</v>
      </c>
      <c r="J375" s="5">
        <f t="shared" si="23"/>
        <v>0</v>
      </c>
    </row>
    <row r="376" spans="1:10" x14ac:dyDescent="0.25">
      <c r="A376" s="2">
        <v>-0.35000823802368503</v>
      </c>
      <c r="B376" s="2">
        <v>0.48416176053951798</v>
      </c>
      <c r="C376" s="7">
        <f t="shared" si="20"/>
        <v>0.13415352251583296</v>
      </c>
      <c r="D376" s="2">
        <v>-2.1768568181818182</v>
      </c>
      <c r="E376" s="2">
        <f t="shared" si="21"/>
        <v>1.6926950576423003</v>
      </c>
      <c r="F376" s="1">
        <v>0.48416176053951798</v>
      </c>
      <c r="G376" s="5">
        <f t="shared" si="22"/>
        <v>0</v>
      </c>
      <c r="I376" s="1">
        <v>0.48416587228360602</v>
      </c>
      <c r="J376" s="5">
        <f t="shared" si="23"/>
        <v>0</v>
      </c>
    </row>
    <row r="377" spans="1:10" x14ac:dyDescent="0.25">
      <c r="A377" s="2">
        <v>9.24999429274148</v>
      </c>
      <c r="B377" s="2">
        <v>9.2499947438624304</v>
      </c>
      <c r="C377" s="7">
        <f t="shared" si="20"/>
        <v>4.5112095037325162E-7</v>
      </c>
      <c r="D377" s="2">
        <v>6.6040765151545466</v>
      </c>
      <c r="E377" s="2">
        <f t="shared" si="21"/>
        <v>2.6459182287078837</v>
      </c>
      <c r="F377" s="1">
        <v>9.2499947438624304</v>
      </c>
      <c r="G377" s="5">
        <f t="shared" si="22"/>
        <v>0</v>
      </c>
      <c r="I377" s="1">
        <v>8.6281592009509005</v>
      </c>
      <c r="J377" s="5">
        <f t="shared" si="23"/>
        <v>0</v>
      </c>
    </row>
    <row r="378" spans="1:10" x14ac:dyDescent="0.25">
      <c r="A378" s="2">
        <v>6.1399998621276204</v>
      </c>
      <c r="B378" s="2">
        <v>6.1399998709428401</v>
      </c>
      <c r="C378" s="7">
        <f t="shared" si="20"/>
        <v>8.8152196653368264E-9</v>
      </c>
      <c r="D378" s="2">
        <v>2.2813757575727269</v>
      </c>
      <c r="E378" s="2">
        <f t="shared" si="21"/>
        <v>3.8586241133701131</v>
      </c>
      <c r="F378" s="1">
        <v>6.1399998709428401</v>
      </c>
      <c r="G378" s="5">
        <f t="shared" si="22"/>
        <v>0</v>
      </c>
      <c r="I378" s="1">
        <v>4.0816340514117302</v>
      </c>
      <c r="J378" s="5">
        <f t="shared" si="23"/>
        <v>0</v>
      </c>
    </row>
    <row r="379" spans="1:10" x14ac:dyDescent="0.25">
      <c r="A379" s="2">
        <v>-0.180000065262543</v>
      </c>
      <c r="B379" s="2">
        <v>0.50582598192373995</v>
      </c>
      <c r="C379" s="7">
        <f t="shared" si="20"/>
        <v>0.32582591666119698</v>
      </c>
      <c r="D379" s="2">
        <v>-1.7349924242454546</v>
      </c>
      <c r="E379" s="2">
        <f t="shared" si="21"/>
        <v>1.2291664423217146</v>
      </c>
      <c r="F379" s="1">
        <v>0.50582598192373995</v>
      </c>
      <c r="G379" s="5">
        <f t="shared" si="22"/>
        <v>0</v>
      </c>
      <c r="I379" s="1">
        <v>0.50581199642978603</v>
      </c>
      <c r="J379" s="5">
        <f t="shared" si="23"/>
        <v>0</v>
      </c>
    </row>
    <row r="380" spans="1:10" x14ac:dyDescent="0.25">
      <c r="A380" s="2">
        <v>4.4399994745334403</v>
      </c>
      <c r="B380" s="2">
        <v>4.4399991863256698</v>
      </c>
      <c r="C380" s="7">
        <f t="shared" si="20"/>
        <v>-2.8820777053795155E-7</v>
      </c>
      <c r="D380" s="2">
        <v>2.0531871212090911</v>
      </c>
      <c r="E380" s="2">
        <f t="shared" si="21"/>
        <v>2.3868120651165787</v>
      </c>
      <c r="F380" s="1">
        <v>4.4399991863256698</v>
      </c>
      <c r="G380" s="5">
        <f t="shared" si="22"/>
        <v>0</v>
      </c>
      <c r="I380" s="1">
        <v>4.4399921987152702</v>
      </c>
      <c r="J380" s="5">
        <f t="shared" si="23"/>
        <v>0</v>
      </c>
    </row>
    <row r="381" spans="1:10" x14ac:dyDescent="0.25">
      <c r="A381" s="2">
        <v>9.6599978259462596</v>
      </c>
      <c r="B381" s="2">
        <v>9.6599980399642895</v>
      </c>
      <c r="C381" s="7">
        <f t="shared" si="20"/>
        <v>2.1401802996479091E-7</v>
      </c>
      <c r="D381" s="2">
        <v>5.9450333333363652</v>
      </c>
      <c r="E381" s="2">
        <f t="shared" si="21"/>
        <v>3.7149647066279243</v>
      </c>
      <c r="F381" s="1">
        <v>9.6599980399642895</v>
      </c>
      <c r="G381" s="5">
        <f t="shared" si="22"/>
        <v>0</v>
      </c>
      <c r="I381" s="1">
        <v>9.5288893161524904</v>
      </c>
      <c r="J381" s="5">
        <f t="shared" si="23"/>
        <v>0</v>
      </c>
    </row>
    <row r="382" spans="1:10" x14ac:dyDescent="0.25">
      <c r="A382" s="2">
        <v>11.8399995418592</v>
      </c>
      <c r="B382" s="2">
        <v>11.8399998401503</v>
      </c>
      <c r="C382" s="7">
        <f t="shared" si="20"/>
        <v>2.9829110026469152E-7</v>
      </c>
      <c r="D382" s="2">
        <v>7.1268522727272723</v>
      </c>
      <c r="E382" s="2">
        <f t="shared" si="21"/>
        <v>4.7131475674230279</v>
      </c>
      <c r="F382" s="1">
        <v>11.8399998401503</v>
      </c>
      <c r="G382" s="5">
        <f t="shared" si="22"/>
        <v>0</v>
      </c>
      <c r="I382" s="1">
        <v>11.7613205603463</v>
      </c>
      <c r="J382" s="5">
        <f t="shared" si="23"/>
        <v>0</v>
      </c>
    </row>
    <row r="383" spans="1:10" x14ac:dyDescent="0.25">
      <c r="A383" s="2">
        <v>12.2999972786447</v>
      </c>
      <c r="B383" s="2">
        <v>12.2999937162405</v>
      </c>
      <c r="C383" s="7">
        <f t="shared" si="20"/>
        <v>-3.5624041991866306E-6</v>
      </c>
      <c r="D383" s="2">
        <v>6.0504765151545463</v>
      </c>
      <c r="E383" s="2">
        <f t="shared" si="21"/>
        <v>6.2495172010859541</v>
      </c>
      <c r="F383" s="1">
        <v>12.2999937162405</v>
      </c>
      <c r="G383" s="5">
        <f t="shared" si="22"/>
        <v>0</v>
      </c>
      <c r="I383" s="1">
        <v>12.2999992984755</v>
      </c>
      <c r="J383" s="5">
        <f t="shared" si="23"/>
        <v>0</v>
      </c>
    </row>
    <row r="384" spans="1:10" x14ac:dyDescent="0.25">
      <c r="A384" s="2">
        <v>1.8699850037457</v>
      </c>
      <c r="B384" s="2">
        <v>1.8699866652111801</v>
      </c>
      <c r="C384" s="7">
        <f t="shared" si="20"/>
        <v>1.6614654800850559E-6</v>
      </c>
      <c r="D384" s="2">
        <v>0.45593106060909089</v>
      </c>
      <c r="E384" s="2">
        <f t="shared" si="21"/>
        <v>1.4140556046020891</v>
      </c>
      <c r="F384" s="1">
        <v>1.8699866652111801</v>
      </c>
      <c r="G384" s="5">
        <f t="shared" si="22"/>
        <v>0</v>
      </c>
      <c r="I384" s="1">
        <v>1.8699762140607601</v>
      </c>
      <c r="J384" s="5">
        <f t="shared" si="23"/>
        <v>0</v>
      </c>
    </row>
    <row r="385" spans="1:10" x14ac:dyDescent="0.25">
      <c r="A385" s="2">
        <v>8.9399995813732094</v>
      </c>
      <c r="B385" s="2">
        <v>8.9399998010261204</v>
      </c>
      <c r="C385" s="7">
        <f t="shared" si="20"/>
        <v>2.1965291097103545E-7</v>
      </c>
      <c r="D385" s="2">
        <v>4.5341219696999993</v>
      </c>
      <c r="E385" s="2">
        <f t="shared" si="21"/>
        <v>4.4058778313261211</v>
      </c>
      <c r="F385" s="1">
        <v>8.9399998010261204</v>
      </c>
      <c r="G385" s="5">
        <f t="shared" si="22"/>
        <v>0</v>
      </c>
      <c r="I385" s="1">
        <v>8.3514239396938095</v>
      </c>
      <c r="J385" s="5">
        <f t="shared" si="23"/>
        <v>0</v>
      </c>
    </row>
    <row r="386" spans="1:10" x14ac:dyDescent="0.25">
      <c r="A386" s="2">
        <v>17.7499909553352</v>
      </c>
      <c r="B386" s="2">
        <v>17.749988138180701</v>
      </c>
      <c r="C386" s="7">
        <f t="shared" si="20"/>
        <v>-2.817154499012986E-6</v>
      </c>
      <c r="D386" s="2">
        <v>8.1832371212090909</v>
      </c>
      <c r="E386" s="2">
        <f t="shared" si="21"/>
        <v>9.5667510169716099</v>
      </c>
      <c r="F386" s="1">
        <v>17.749988138180701</v>
      </c>
      <c r="G386" s="5">
        <f t="shared" si="22"/>
        <v>0</v>
      </c>
      <c r="I386" s="1">
        <v>17.7499133688641</v>
      </c>
      <c r="J386" s="5">
        <f t="shared" si="23"/>
        <v>0</v>
      </c>
    </row>
    <row r="387" spans="1:10" x14ac:dyDescent="0.25">
      <c r="A387" s="2">
        <v>2.6399998400613298</v>
      </c>
      <c r="B387" s="2">
        <v>2.6399998732877599</v>
      </c>
      <c r="C387" s="7">
        <f t="shared" ref="C387:C450" si="24">IF(A387&lt;0,A387+B387,B387-A387)</f>
        <v>3.3226430051769285E-8</v>
      </c>
      <c r="D387" s="2">
        <v>0.47507651515454546</v>
      </c>
      <c r="E387" s="2">
        <f t="shared" ref="E387:E450" si="25">ABS(B387-ABS(D387))</f>
        <v>2.1649233581332146</v>
      </c>
      <c r="F387" s="1">
        <v>2.6399998732877599</v>
      </c>
      <c r="G387" s="5">
        <f t="shared" ref="G387:G450" si="26">IF(D387&gt;F387,1,0)</f>
        <v>0</v>
      </c>
      <c r="I387" s="1">
        <v>1.0945696767445801</v>
      </c>
      <c r="J387" s="5">
        <f t="shared" ref="J387:J450" si="27">IF(D387&gt;I387,1,0)</f>
        <v>0</v>
      </c>
    </row>
    <row r="388" spans="1:10" x14ac:dyDescent="0.25">
      <c r="A388" s="2">
        <v>-7.3400000143776998</v>
      </c>
      <c r="B388" s="2">
        <v>0.65415616886959604</v>
      </c>
      <c r="C388" s="7">
        <f t="shared" si="24"/>
        <v>-6.6858438455081037</v>
      </c>
      <c r="D388" s="2">
        <v>-16.559463636363638</v>
      </c>
      <c r="E388" s="2">
        <f t="shared" si="25"/>
        <v>15.905307467494042</v>
      </c>
      <c r="F388" s="1">
        <v>0.65415616886959604</v>
      </c>
      <c r="G388" s="5">
        <f t="shared" si="26"/>
        <v>0</v>
      </c>
      <c r="I388" s="1">
        <v>0.65412130734222595</v>
      </c>
      <c r="J388" s="5">
        <f t="shared" si="27"/>
        <v>0</v>
      </c>
    </row>
    <row r="389" spans="1:10" x14ac:dyDescent="0.25">
      <c r="A389" s="2">
        <v>8.8699995070430493</v>
      </c>
      <c r="B389" s="2">
        <v>8.8699997163434698</v>
      </c>
      <c r="C389" s="7">
        <f t="shared" si="24"/>
        <v>2.0930042055056219E-7</v>
      </c>
      <c r="D389" s="2">
        <v>4.8651401515181822</v>
      </c>
      <c r="E389" s="2">
        <f t="shared" si="25"/>
        <v>4.0048595648252876</v>
      </c>
      <c r="F389" s="1">
        <v>8.8699997163434698</v>
      </c>
      <c r="G389" s="5">
        <f t="shared" si="26"/>
        <v>0</v>
      </c>
      <c r="I389" s="1">
        <v>8.3026904608594805</v>
      </c>
      <c r="J389" s="5">
        <f t="shared" si="27"/>
        <v>0</v>
      </c>
    </row>
    <row r="390" spans="1:10" x14ac:dyDescent="0.25">
      <c r="A390" s="2">
        <v>4.2399982713356401</v>
      </c>
      <c r="B390" s="2">
        <v>4.2399975138630603</v>
      </c>
      <c r="C390" s="7">
        <f t="shared" si="24"/>
        <v>-7.5747257977099025E-7</v>
      </c>
      <c r="D390" s="2">
        <v>1.3924234848454546</v>
      </c>
      <c r="E390" s="2">
        <f t="shared" si="25"/>
        <v>2.8475740290176059</v>
      </c>
      <c r="F390" s="1">
        <v>4.2399975138630603</v>
      </c>
      <c r="G390" s="5">
        <f t="shared" si="26"/>
        <v>0</v>
      </c>
      <c r="I390" s="1">
        <v>3.9343499684518601</v>
      </c>
      <c r="J390" s="5">
        <f t="shared" si="27"/>
        <v>0</v>
      </c>
    </row>
    <row r="391" spans="1:10" x14ac:dyDescent="0.25">
      <c r="A391" s="2">
        <v>12.029998304903501</v>
      </c>
      <c r="B391" s="2">
        <v>12.029998978204199</v>
      </c>
      <c r="C391" s="7">
        <f t="shared" si="24"/>
        <v>6.7330069875026766E-7</v>
      </c>
      <c r="D391" s="2">
        <v>8.3715636363636357</v>
      </c>
      <c r="E391" s="2">
        <f t="shared" si="25"/>
        <v>3.6584353418405637</v>
      </c>
      <c r="F391" s="1">
        <v>12.029998978204199</v>
      </c>
      <c r="G391" s="5">
        <f t="shared" si="26"/>
        <v>0</v>
      </c>
      <c r="I391" s="1">
        <v>11.7959264985502</v>
      </c>
      <c r="J391" s="5">
        <f t="shared" si="27"/>
        <v>0</v>
      </c>
    </row>
    <row r="392" spans="1:10" x14ac:dyDescent="0.25">
      <c r="A392" s="2">
        <v>2.63000001913435</v>
      </c>
      <c r="B392" s="2">
        <v>2.62999992388474</v>
      </c>
      <c r="C392" s="7">
        <f t="shared" si="24"/>
        <v>-9.5249609977088312E-8</v>
      </c>
      <c r="D392" s="2">
        <v>-1.7374939393909092</v>
      </c>
      <c r="E392" s="2">
        <f t="shared" si="25"/>
        <v>0.89250598449383078</v>
      </c>
      <c r="F392" s="1">
        <v>2.62999992388474</v>
      </c>
      <c r="G392" s="5">
        <f t="shared" si="26"/>
        <v>0</v>
      </c>
      <c r="I392" s="1">
        <v>1.1626587473814001</v>
      </c>
      <c r="J392" s="5">
        <f t="shared" si="27"/>
        <v>0</v>
      </c>
    </row>
    <row r="393" spans="1:10" x14ac:dyDescent="0.25">
      <c r="A393" s="2">
        <v>18.129995554969401</v>
      </c>
      <c r="B393" s="2">
        <v>18.129994327862899</v>
      </c>
      <c r="C393" s="7">
        <f t="shared" si="24"/>
        <v>-1.2271065017444016E-6</v>
      </c>
      <c r="D393" s="2">
        <v>7.6588901515181824</v>
      </c>
      <c r="E393" s="2">
        <f t="shared" si="25"/>
        <v>10.471104176344717</v>
      </c>
      <c r="F393" s="1">
        <v>18.129994327862899</v>
      </c>
      <c r="G393" s="5">
        <f t="shared" si="26"/>
        <v>0</v>
      </c>
      <c r="I393" s="1">
        <v>16.2937471014891</v>
      </c>
      <c r="J393" s="5">
        <f t="shared" si="27"/>
        <v>0</v>
      </c>
    </row>
    <row r="394" spans="1:10" x14ac:dyDescent="0.25">
      <c r="A394" s="2">
        <v>4.7699975978479197</v>
      </c>
      <c r="B394" s="2">
        <v>4.7699968725406103</v>
      </c>
      <c r="C394" s="7">
        <f t="shared" si="24"/>
        <v>-7.2530730932385268E-7</v>
      </c>
      <c r="D394" s="2">
        <v>2.2961606060636361</v>
      </c>
      <c r="E394" s="2">
        <f t="shared" si="25"/>
        <v>2.4738362664769742</v>
      </c>
      <c r="F394" s="1">
        <v>4.7699968725406103</v>
      </c>
      <c r="G394" s="5">
        <f t="shared" si="26"/>
        <v>0</v>
      </c>
      <c r="I394" s="1">
        <v>3.6504883521495701</v>
      </c>
      <c r="J394" s="5">
        <f t="shared" si="27"/>
        <v>0</v>
      </c>
    </row>
    <row r="395" spans="1:10" x14ac:dyDescent="0.25">
      <c r="A395" s="2">
        <v>0.60999360982133999</v>
      </c>
      <c r="B395" s="2">
        <v>0.78832815707974202</v>
      </c>
      <c r="C395" s="7">
        <f t="shared" si="24"/>
        <v>0.17833454725840203</v>
      </c>
      <c r="D395" s="2">
        <v>-0.70473636363636361</v>
      </c>
      <c r="E395" s="2">
        <f t="shared" si="25"/>
        <v>8.3591793443378415E-2</v>
      </c>
      <c r="F395" s="1">
        <v>0.78832815707974202</v>
      </c>
      <c r="G395" s="5">
        <f t="shared" si="26"/>
        <v>0</v>
      </c>
      <c r="I395" s="1">
        <v>0.78828790190100095</v>
      </c>
      <c r="J395" s="5">
        <f t="shared" si="27"/>
        <v>0</v>
      </c>
    </row>
    <row r="396" spans="1:10" x14ac:dyDescent="0.25">
      <c r="A396" s="2">
        <v>19.949997295901699</v>
      </c>
      <c r="B396" s="2">
        <v>19.9499967619556</v>
      </c>
      <c r="C396" s="7">
        <f t="shared" si="24"/>
        <v>-5.3394609977885921E-7</v>
      </c>
      <c r="D396" s="2">
        <v>5.543443939390909</v>
      </c>
      <c r="E396" s="2">
        <f t="shared" si="25"/>
        <v>14.406552822564691</v>
      </c>
      <c r="F396" s="1">
        <v>19.9499967619556</v>
      </c>
      <c r="G396" s="5">
        <f t="shared" si="26"/>
        <v>0</v>
      </c>
      <c r="I396" s="1">
        <v>17.1501520461205</v>
      </c>
      <c r="J396" s="5">
        <f t="shared" si="27"/>
        <v>0</v>
      </c>
    </row>
    <row r="397" spans="1:10" x14ac:dyDescent="0.25">
      <c r="A397" s="2">
        <v>3.8299948684536198</v>
      </c>
      <c r="B397" s="2">
        <v>3.8299939939589902</v>
      </c>
      <c r="C397" s="7">
        <f t="shared" si="24"/>
        <v>-8.7449462959909852E-7</v>
      </c>
      <c r="D397" s="2">
        <v>1.8780007575727271</v>
      </c>
      <c r="E397" s="2">
        <f t="shared" si="25"/>
        <v>1.9519932363862631</v>
      </c>
      <c r="F397" s="1">
        <v>3.8299939939589902</v>
      </c>
      <c r="G397" s="5">
        <f t="shared" si="26"/>
        <v>0</v>
      </c>
      <c r="I397" s="1">
        <v>2.98594298398752</v>
      </c>
      <c r="J397" s="5">
        <f t="shared" si="27"/>
        <v>0</v>
      </c>
    </row>
    <row r="398" spans="1:10" x14ac:dyDescent="0.25">
      <c r="A398" s="2">
        <v>12.1299980907018</v>
      </c>
      <c r="B398" s="2">
        <v>12.1299983112192</v>
      </c>
      <c r="C398" s="7">
        <f t="shared" si="24"/>
        <v>2.2051739989592534E-7</v>
      </c>
      <c r="D398" s="2">
        <v>6.7143227272727266</v>
      </c>
      <c r="E398" s="2">
        <f t="shared" si="25"/>
        <v>5.4156755839464736</v>
      </c>
      <c r="F398" s="1">
        <v>12.1299983112192</v>
      </c>
      <c r="G398" s="5">
        <f t="shared" si="26"/>
        <v>0</v>
      </c>
      <c r="I398" s="1">
        <v>10.465794447755099</v>
      </c>
      <c r="J398" s="5">
        <f t="shared" si="27"/>
        <v>0</v>
      </c>
    </row>
    <row r="399" spans="1:10" x14ac:dyDescent="0.25">
      <c r="A399" s="2">
        <v>6.6099989452163399</v>
      </c>
      <c r="B399" s="2">
        <v>6.6099987524433503</v>
      </c>
      <c r="C399" s="7">
        <f t="shared" si="24"/>
        <v>-1.9277298957121047E-7</v>
      </c>
      <c r="D399" s="2">
        <v>0.2797909090909092</v>
      </c>
      <c r="E399" s="2">
        <f t="shared" si="25"/>
        <v>6.3302078433524409</v>
      </c>
      <c r="F399" s="1">
        <v>6.6099987524433503</v>
      </c>
      <c r="G399" s="5">
        <f t="shared" si="26"/>
        <v>0</v>
      </c>
      <c r="I399" s="1">
        <v>4.3385101741322298</v>
      </c>
      <c r="J399" s="5">
        <f t="shared" si="27"/>
        <v>0</v>
      </c>
    </row>
    <row r="400" spans="1:10" x14ac:dyDescent="0.25">
      <c r="A400" s="2">
        <v>-6.6600011920493998</v>
      </c>
      <c r="B400" s="2">
        <v>0.85499796109772896</v>
      </c>
      <c r="C400" s="7">
        <f t="shared" si="24"/>
        <v>-5.8050032309516713</v>
      </c>
      <c r="D400" s="2">
        <v>-8.2010969697</v>
      </c>
      <c r="E400" s="2">
        <f t="shared" si="25"/>
        <v>7.3460990086022715</v>
      </c>
      <c r="F400" s="1">
        <v>0.85499796109772896</v>
      </c>
      <c r="G400" s="5">
        <f t="shared" si="26"/>
        <v>0</v>
      </c>
      <c r="I400" s="1">
        <v>0.854996718244045</v>
      </c>
      <c r="J400" s="5">
        <f t="shared" si="27"/>
        <v>0</v>
      </c>
    </row>
    <row r="401" spans="1:10" x14ac:dyDescent="0.25">
      <c r="A401" s="2">
        <v>17.389997908082101</v>
      </c>
      <c r="B401" s="2">
        <v>17.3899975218953</v>
      </c>
      <c r="C401" s="7">
        <f t="shared" si="24"/>
        <v>-3.8618680164859143E-7</v>
      </c>
      <c r="D401" s="2">
        <v>6.8916863636363646</v>
      </c>
      <c r="E401" s="2">
        <f t="shared" si="25"/>
        <v>10.498311158258936</v>
      </c>
      <c r="F401" s="1">
        <v>17.3899975218953</v>
      </c>
      <c r="G401" s="5">
        <f t="shared" si="26"/>
        <v>0</v>
      </c>
      <c r="I401" s="1">
        <v>14.4032654955433</v>
      </c>
      <c r="J401" s="5">
        <f t="shared" si="27"/>
        <v>0</v>
      </c>
    </row>
    <row r="402" spans="1:10" x14ac:dyDescent="0.25">
      <c r="A402" s="2">
        <v>15.8099978489081</v>
      </c>
      <c r="B402" s="2">
        <v>15.809997342606399</v>
      </c>
      <c r="C402" s="7">
        <f t="shared" si="24"/>
        <v>-5.0630170100873784E-7</v>
      </c>
      <c r="D402" s="2">
        <v>6.0699772727272734</v>
      </c>
      <c r="E402" s="2">
        <f t="shared" si="25"/>
        <v>9.7400200698791259</v>
      </c>
      <c r="F402" s="1">
        <v>15.809997342606399</v>
      </c>
      <c r="G402" s="5">
        <f t="shared" si="26"/>
        <v>0</v>
      </c>
      <c r="I402" s="1">
        <v>12.908400698289901</v>
      </c>
      <c r="J402" s="5">
        <f t="shared" si="27"/>
        <v>0</v>
      </c>
    </row>
    <row r="403" spans="1:10" x14ac:dyDescent="0.25">
      <c r="A403" s="2">
        <v>19.5599975478824</v>
      </c>
      <c r="B403" s="2">
        <v>19.559996910626701</v>
      </c>
      <c r="C403" s="7">
        <f t="shared" si="24"/>
        <v>-6.3725569887651545E-7</v>
      </c>
      <c r="D403" s="2">
        <v>8.5318022727272727</v>
      </c>
      <c r="E403" s="2">
        <f t="shared" si="25"/>
        <v>11.028194637899428</v>
      </c>
      <c r="F403" s="1">
        <v>19.559996910626701</v>
      </c>
      <c r="G403" s="5">
        <f t="shared" si="26"/>
        <v>0</v>
      </c>
      <c r="I403" s="1">
        <v>16.852376289904601</v>
      </c>
      <c r="J403" s="5">
        <f t="shared" si="27"/>
        <v>0</v>
      </c>
    </row>
    <row r="404" spans="1:10" x14ac:dyDescent="0.25">
      <c r="A404" s="2">
        <v>8.5199989054958003</v>
      </c>
      <c r="B404" s="2">
        <v>8.5199987740805199</v>
      </c>
      <c r="C404" s="7">
        <f t="shared" si="24"/>
        <v>-1.3141528043547623E-7</v>
      </c>
      <c r="D404" s="2">
        <v>-0.88545151515454545</v>
      </c>
      <c r="E404" s="2">
        <f t="shared" si="25"/>
        <v>7.6345472589259744</v>
      </c>
      <c r="F404" s="1">
        <v>8.5199987740805199</v>
      </c>
      <c r="G404" s="5">
        <f t="shared" si="26"/>
        <v>0</v>
      </c>
      <c r="I404" s="1">
        <v>6.26877400895106</v>
      </c>
      <c r="J404" s="5">
        <f t="shared" si="27"/>
        <v>0</v>
      </c>
    </row>
    <row r="405" spans="1:10" x14ac:dyDescent="0.25">
      <c r="A405" s="2">
        <v>-6.7200000088294196</v>
      </c>
      <c r="B405" s="2">
        <v>1.07164927729829</v>
      </c>
      <c r="C405" s="7">
        <f t="shared" si="24"/>
        <v>-5.6483507315311297</v>
      </c>
      <c r="D405" s="2">
        <v>-14.130000000000003</v>
      </c>
      <c r="E405" s="2">
        <f t="shared" si="25"/>
        <v>13.058350722701713</v>
      </c>
      <c r="F405" s="1">
        <v>1.07164927729829</v>
      </c>
      <c r="G405" s="5">
        <f t="shared" si="26"/>
        <v>0</v>
      </c>
      <c r="I405" s="1">
        <v>1.0716233476312</v>
      </c>
      <c r="J405" s="5">
        <f t="shared" si="27"/>
        <v>0</v>
      </c>
    </row>
    <row r="406" spans="1:10" x14ac:dyDescent="0.25">
      <c r="A406" s="2">
        <v>12.899996161979701</v>
      </c>
      <c r="B406" s="2">
        <v>12.899994433019801</v>
      </c>
      <c r="C406" s="7">
        <f t="shared" si="24"/>
        <v>-1.7289598996939048E-6</v>
      </c>
      <c r="D406" s="2">
        <v>5.1864287878818178</v>
      </c>
      <c r="E406" s="2">
        <f t="shared" si="25"/>
        <v>7.713565645137983</v>
      </c>
      <c r="F406" s="1">
        <v>12.899994433019801</v>
      </c>
      <c r="G406" s="5">
        <f t="shared" si="26"/>
        <v>0</v>
      </c>
      <c r="I406" s="1">
        <v>12.230848330509501</v>
      </c>
      <c r="J406" s="5">
        <f t="shared" si="27"/>
        <v>0</v>
      </c>
    </row>
    <row r="407" spans="1:10" x14ac:dyDescent="0.25">
      <c r="A407" s="2">
        <v>10.9299997107497</v>
      </c>
      <c r="B407" s="2">
        <v>10.9299999257693</v>
      </c>
      <c r="C407" s="7">
        <f t="shared" si="24"/>
        <v>2.1501960034697731E-7</v>
      </c>
      <c r="D407" s="2">
        <v>6.8402424242454556</v>
      </c>
      <c r="E407" s="2">
        <f t="shared" si="25"/>
        <v>4.0897575015238443</v>
      </c>
      <c r="F407" s="1">
        <v>10.9299999257693</v>
      </c>
      <c r="G407" s="5">
        <f t="shared" si="26"/>
        <v>0</v>
      </c>
      <c r="I407" s="1">
        <v>9.9608698509366302</v>
      </c>
      <c r="J407" s="5">
        <f t="shared" si="27"/>
        <v>0</v>
      </c>
    </row>
    <row r="408" spans="1:10" x14ac:dyDescent="0.25">
      <c r="A408" s="2">
        <v>6.5799997752659696</v>
      </c>
      <c r="B408" s="2">
        <v>6.5799997400658601</v>
      </c>
      <c r="C408" s="7">
        <f t="shared" si="24"/>
        <v>-3.5200109493871423E-8</v>
      </c>
      <c r="D408" s="2">
        <v>3.5446363636363634</v>
      </c>
      <c r="E408" s="2">
        <f t="shared" si="25"/>
        <v>3.0353633764294967</v>
      </c>
      <c r="F408" s="1">
        <v>6.5799997400658601</v>
      </c>
      <c r="G408" s="5">
        <f t="shared" si="26"/>
        <v>0</v>
      </c>
      <c r="I408" s="1">
        <v>5.3722909337047602</v>
      </c>
      <c r="J408" s="5">
        <f t="shared" si="27"/>
        <v>0</v>
      </c>
    </row>
    <row r="409" spans="1:10" x14ac:dyDescent="0.25">
      <c r="A409" s="2">
        <v>17.5899895658392</v>
      </c>
      <c r="B409" s="2">
        <v>17.5899844268171</v>
      </c>
      <c r="C409" s="7">
        <f t="shared" si="24"/>
        <v>-5.1390221003089209E-6</v>
      </c>
      <c r="D409" s="2">
        <v>7.9415590909090907</v>
      </c>
      <c r="E409" s="2">
        <f t="shared" si="25"/>
        <v>9.6484253359080085</v>
      </c>
      <c r="F409" s="1">
        <v>17.5899844268171</v>
      </c>
      <c r="G409" s="5">
        <f t="shared" si="26"/>
        <v>0</v>
      </c>
      <c r="I409" s="1">
        <v>17.589976937023199</v>
      </c>
      <c r="J409" s="5">
        <f t="shared" si="27"/>
        <v>0</v>
      </c>
    </row>
    <row r="410" spans="1:10" x14ac:dyDescent="0.25">
      <c r="A410" s="2">
        <v>13.0699922231257</v>
      </c>
      <c r="B410" s="2">
        <v>13.0699883341783</v>
      </c>
      <c r="C410" s="7">
        <f t="shared" si="24"/>
        <v>-3.8889474005543434E-6</v>
      </c>
      <c r="D410" s="2">
        <v>6.3414446969727276</v>
      </c>
      <c r="E410" s="2">
        <f t="shared" si="25"/>
        <v>6.728543637205572</v>
      </c>
      <c r="F410" s="1">
        <v>13.0699883341783</v>
      </c>
      <c r="G410" s="5">
        <f t="shared" si="26"/>
        <v>0</v>
      </c>
      <c r="I410" s="1">
        <v>13.069992076589299</v>
      </c>
      <c r="J410" s="5">
        <f t="shared" si="27"/>
        <v>0</v>
      </c>
    </row>
    <row r="411" spans="1:10" x14ac:dyDescent="0.25">
      <c r="A411" s="2">
        <v>11.9799987662829</v>
      </c>
      <c r="B411" s="2">
        <v>11.979998445247199</v>
      </c>
      <c r="C411" s="7">
        <f t="shared" si="24"/>
        <v>-3.2103570113406477E-7</v>
      </c>
      <c r="D411" s="2">
        <v>4.5460651515181816</v>
      </c>
      <c r="E411" s="2">
        <f t="shared" si="25"/>
        <v>7.4339332937290177</v>
      </c>
      <c r="F411" s="1">
        <v>11.979998445247199</v>
      </c>
      <c r="G411" s="5">
        <f t="shared" si="26"/>
        <v>0</v>
      </c>
      <c r="I411" s="1">
        <v>9.6697482899916203</v>
      </c>
      <c r="J411" s="5">
        <f t="shared" si="27"/>
        <v>0</v>
      </c>
    </row>
    <row r="412" spans="1:10" x14ac:dyDescent="0.25">
      <c r="A412" s="2">
        <v>11.3799983110012</v>
      </c>
      <c r="B412" s="2">
        <v>11.379997949125</v>
      </c>
      <c r="C412" s="7">
        <f t="shared" si="24"/>
        <v>-3.6187620011673971E-7</v>
      </c>
      <c r="D412" s="2">
        <v>3.856146212118182</v>
      </c>
      <c r="E412" s="2">
        <f t="shared" si="25"/>
        <v>7.5238517370068188</v>
      </c>
      <c r="F412" s="1">
        <v>11.379997949125</v>
      </c>
      <c r="G412" s="5">
        <f t="shared" si="26"/>
        <v>0</v>
      </c>
      <c r="I412" s="1">
        <v>9.2211439916200408</v>
      </c>
      <c r="J412" s="5">
        <f t="shared" si="27"/>
        <v>0</v>
      </c>
    </row>
    <row r="413" spans="1:10" x14ac:dyDescent="0.25">
      <c r="A413" s="2">
        <v>26.069994268267301</v>
      </c>
      <c r="B413" s="2">
        <v>26.069992876943001</v>
      </c>
      <c r="C413" s="7">
        <f t="shared" si="24"/>
        <v>-1.3913243002150466E-6</v>
      </c>
      <c r="D413" s="2">
        <v>6.64168712120909</v>
      </c>
      <c r="E413" s="2">
        <f t="shared" si="25"/>
        <v>19.428305755733909</v>
      </c>
      <c r="F413" s="1">
        <v>26.069992876943001</v>
      </c>
      <c r="G413" s="5">
        <f t="shared" si="26"/>
        <v>0</v>
      </c>
      <c r="I413" s="1">
        <v>25.557192179011899</v>
      </c>
      <c r="J413" s="5">
        <f t="shared" si="27"/>
        <v>0</v>
      </c>
    </row>
    <row r="414" spans="1:10" x14ac:dyDescent="0.25">
      <c r="A414" s="2">
        <v>0.22999877215483</v>
      </c>
      <c r="B414" s="2">
        <v>1.14416541178747</v>
      </c>
      <c r="C414" s="7">
        <f t="shared" si="24"/>
        <v>0.91416663963264</v>
      </c>
      <c r="D414" s="2">
        <v>-2.8573015151545458</v>
      </c>
      <c r="E414" s="2">
        <f t="shared" si="25"/>
        <v>1.7131361033670758</v>
      </c>
      <c r="F414" s="1">
        <v>1.14416541178747</v>
      </c>
      <c r="G414" s="5">
        <f t="shared" si="26"/>
        <v>0</v>
      </c>
      <c r="I414" s="1">
        <v>1.1441550307139901</v>
      </c>
      <c r="J414" s="5">
        <f t="shared" si="27"/>
        <v>0</v>
      </c>
    </row>
    <row r="415" spans="1:10" x14ac:dyDescent="0.25">
      <c r="A415" s="2">
        <v>5.0699815146589602</v>
      </c>
      <c r="B415" s="2">
        <v>5.0699999972353798</v>
      </c>
      <c r="C415" s="7">
        <f t="shared" si="24"/>
        <v>1.8482576419565078E-5</v>
      </c>
      <c r="D415" s="2">
        <v>0.83194924242727264</v>
      </c>
      <c r="E415" s="2">
        <f t="shared" si="25"/>
        <v>4.238050754808107</v>
      </c>
      <c r="F415" s="1">
        <v>5.0699999972353798</v>
      </c>
      <c r="G415" s="5">
        <f t="shared" si="26"/>
        <v>0</v>
      </c>
      <c r="I415" s="1">
        <v>3.5384581856617499</v>
      </c>
      <c r="J415" s="5">
        <f t="shared" si="27"/>
        <v>0</v>
      </c>
    </row>
    <row r="416" spans="1:10" x14ac:dyDescent="0.25">
      <c r="A416" s="2">
        <v>2.8099983006443301</v>
      </c>
      <c r="B416" s="2">
        <v>2.80999530549113</v>
      </c>
      <c r="C416" s="7">
        <f t="shared" si="24"/>
        <v>-2.9951532001248893E-6</v>
      </c>
      <c r="D416" s="2">
        <v>0.21390075757272733</v>
      </c>
      <c r="E416" s="2">
        <f t="shared" si="25"/>
        <v>2.5960945479184026</v>
      </c>
      <c r="F416" s="1">
        <v>2.80999530549113</v>
      </c>
      <c r="G416" s="5">
        <f t="shared" si="26"/>
        <v>0</v>
      </c>
      <c r="I416" s="1">
        <v>2.6723600492797699</v>
      </c>
      <c r="J416" s="5">
        <f t="shared" si="27"/>
        <v>0</v>
      </c>
    </row>
    <row r="417" spans="1:10" x14ac:dyDescent="0.25">
      <c r="A417" s="2">
        <v>11.8499830837959</v>
      </c>
      <c r="B417" s="2">
        <v>11.8499813856294</v>
      </c>
      <c r="C417" s="7">
        <f t="shared" si="24"/>
        <v>-1.6981664998638735E-6</v>
      </c>
      <c r="D417" s="2">
        <v>6.4056833333363645</v>
      </c>
      <c r="E417" s="2">
        <f t="shared" si="25"/>
        <v>5.4442980522930355</v>
      </c>
      <c r="F417" s="1">
        <v>11.8499813856294</v>
      </c>
      <c r="G417" s="5">
        <f t="shared" si="26"/>
        <v>0</v>
      </c>
      <c r="I417" s="1">
        <v>11.4629200343075</v>
      </c>
      <c r="J417" s="5">
        <f t="shared" si="27"/>
        <v>0</v>
      </c>
    </row>
    <row r="418" spans="1:10" x14ac:dyDescent="0.25">
      <c r="A418" s="2">
        <v>7.1399998565362397</v>
      </c>
      <c r="B418" s="2">
        <v>7.1399998524395096</v>
      </c>
      <c r="C418" s="7">
        <f t="shared" si="24"/>
        <v>-4.0967300662941852E-9</v>
      </c>
      <c r="D418" s="2">
        <v>2.5229386363636364</v>
      </c>
      <c r="E418" s="2">
        <f t="shared" si="25"/>
        <v>4.6170612160758733</v>
      </c>
      <c r="F418" s="1">
        <v>7.1399998524395096</v>
      </c>
      <c r="G418" s="5">
        <f t="shared" si="26"/>
        <v>0</v>
      </c>
      <c r="I418" s="1">
        <v>6.51458637693624</v>
      </c>
      <c r="J418" s="5">
        <f t="shared" si="27"/>
        <v>0</v>
      </c>
    </row>
    <row r="419" spans="1:10" x14ac:dyDescent="0.25">
      <c r="A419" s="2">
        <v>7.72999997317467</v>
      </c>
      <c r="B419" s="2">
        <v>7.7299701172296196</v>
      </c>
      <c r="C419" s="7">
        <f t="shared" si="24"/>
        <v>-2.9855945050449861E-5</v>
      </c>
      <c r="D419" s="2">
        <v>3.1310121212090918</v>
      </c>
      <c r="E419" s="2">
        <f t="shared" si="25"/>
        <v>4.5989579960205278</v>
      </c>
      <c r="F419" s="1">
        <v>7.7299701172296196</v>
      </c>
      <c r="G419" s="5">
        <f t="shared" si="26"/>
        <v>0</v>
      </c>
      <c r="I419" s="1">
        <v>7.6270461958561198</v>
      </c>
      <c r="J419" s="5">
        <f t="shared" si="27"/>
        <v>0</v>
      </c>
    </row>
    <row r="420" spans="1:10" x14ac:dyDescent="0.25">
      <c r="A420" s="2">
        <v>3.29999993302311</v>
      </c>
      <c r="B420" s="2">
        <v>3.2999997141998501</v>
      </c>
      <c r="C420" s="7">
        <f t="shared" si="24"/>
        <v>-2.1882325995647989E-7</v>
      </c>
      <c r="D420" s="2">
        <v>-0.85987196969999991</v>
      </c>
      <c r="E420" s="2">
        <f t="shared" si="25"/>
        <v>2.4401277444998501</v>
      </c>
      <c r="F420" s="1">
        <v>3.2999997141998501</v>
      </c>
      <c r="G420" s="5">
        <f t="shared" si="26"/>
        <v>0</v>
      </c>
      <c r="I420" s="1">
        <v>2.2515512710797001</v>
      </c>
      <c r="J420" s="5">
        <f t="shared" si="27"/>
        <v>0</v>
      </c>
    </row>
    <row r="421" spans="1:10" x14ac:dyDescent="0.25">
      <c r="A421" s="2">
        <v>4.7099982028624803</v>
      </c>
      <c r="B421" s="2">
        <v>4.7099974596415102</v>
      </c>
      <c r="C421" s="7">
        <f t="shared" si="24"/>
        <v>-7.4322097010082189E-7</v>
      </c>
      <c r="D421" s="2">
        <v>-1.4578560606090911</v>
      </c>
      <c r="E421" s="2">
        <f t="shared" si="25"/>
        <v>3.2521413990324191</v>
      </c>
      <c r="F421" s="1">
        <v>4.7099974596415102</v>
      </c>
      <c r="G421" s="5">
        <f t="shared" si="26"/>
        <v>0</v>
      </c>
      <c r="I421" s="1">
        <v>3.1959729655665501</v>
      </c>
      <c r="J421" s="5">
        <f t="shared" si="27"/>
        <v>0</v>
      </c>
    </row>
    <row r="422" spans="1:10" x14ac:dyDescent="0.25">
      <c r="A422" s="2">
        <v>-0.39000628402673998</v>
      </c>
      <c r="B422" s="2">
        <v>1.2458280000828601</v>
      </c>
      <c r="C422" s="7">
        <f t="shared" si="24"/>
        <v>0.85582171605612012</v>
      </c>
      <c r="D422" s="2">
        <v>-6.9379750000000016</v>
      </c>
      <c r="E422" s="2">
        <f t="shared" si="25"/>
        <v>5.6921469999171412</v>
      </c>
      <c r="F422" s="1">
        <v>1.2458280000828601</v>
      </c>
      <c r="G422" s="5">
        <f t="shared" si="26"/>
        <v>0</v>
      </c>
      <c r="I422" s="1">
        <v>1.2458323203873101</v>
      </c>
      <c r="J422" s="5">
        <f t="shared" si="27"/>
        <v>0</v>
      </c>
    </row>
    <row r="423" spans="1:10" x14ac:dyDescent="0.25">
      <c r="A423" s="2">
        <v>-4.2000037896606601</v>
      </c>
      <c r="B423" s="2">
        <v>1.2924978597390699</v>
      </c>
      <c r="C423" s="7">
        <f t="shared" si="24"/>
        <v>-2.90750592992159</v>
      </c>
      <c r="D423" s="2">
        <v>-7.5379583333363636</v>
      </c>
      <c r="E423" s="2">
        <f t="shared" si="25"/>
        <v>6.2454604735972934</v>
      </c>
      <c r="F423" s="1">
        <v>1.2924978597390699</v>
      </c>
      <c r="G423" s="5">
        <f t="shared" si="26"/>
        <v>0</v>
      </c>
      <c r="I423" s="1">
        <v>1.2924878494761201</v>
      </c>
      <c r="J423" s="5">
        <f t="shared" si="27"/>
        <v>0</v>
      </c>
    </row>
    <row r="424" spans="1:10" x14ac:dyDescent="0.25">
      <c r="A424" s="2">
        <v>10.6099975994125</v>
      </c>
      <c r="B424" s="2">
        <v>10.609997838190999</v>
      </c>
      <c r="C424" s="7">
        <f t="shared" si="24"/>
        <v>2.3877849919529126E-7</v>
      </c>
      <c r="D424" s="2">
        <v>6.6948113636363633</v>
      </c>
      <c r="E424" s="2">
        <f t="shared" si="25"/>
        <v>3.9151864745546359</v>
      </c>
      <c r="F424" s="1">
        <v>10.609997838190999</v>
      </c>
      <c r="G424" s="5">
        <f t="shared" si="26"/>
        <v>0</v>
      </c>
      <c r="I424" s="1">
        <v>10.2368730673097</v>
      </c>
      <c r="J424" s="5">
        <f t="shared" si="27"/>
        <v>0</v>
      </c>
    </row>
    <row r="425" spans="1:10" x14ac:dyDescent="0.25">
      <c r="A425" s="2">
        <v>7.1499947433648003</v>
      </c>
      <c r="B425" s="2">
        <v>7.1499948078544397</v>
      </c>
      <c r="C425" s="7">
        <f t="shared" si="24"/>
        <v>6.4489639406417609E-8</v>
      </c>
      <c r="D425" s="2">
        <v>2.233840909090909</v>
      </c>
      <c r="E425" s="2">
        <f t="shared" si="25"/>
        <v>4.9161538987635307</v>
      </c>
      <c r="F425" s="1">
        <v>7.1499948078544397</v>
      </c>
      <c r="G425" s="5">
        <f t="shared" si="26"/>
        <v>0</v>
      </c>
      <c r="I425" s="1">
        <v>7.1219306329033403</v>
      </c>
      <c r="J425" s="5">
        <f t="shared" si="27"/>
        <v>0</v>
      </c>
    </row>
    <row r="426" spans="1:10" x14ac:dyDescent="0.25">
      <c r="A426" s="2">
        <v>-0.57003738472768195</v>
      </c>
      <c r="B426" s="2">
        <v>0.904994678850639</v>
      </c>
      <c r="C426" s="7">
        <f t="shared" si="24"/>
        <v>0.33495729412295705</v>
      </c>
      <c r="D426" s="2">
        <v>-1.8544287878818184</v>
      </c>
      <c r="E426" s="2">
        <f t="shared" si="25"/>
        <v>0.94943410903117942</v>
      </c>
      <c r="F426" s="1">
        <v>0.904994678850639</v>
      </c>
      <c r="G426" s="5">
        <f t="shared" si="26"/>
        <v>0</v>
      </c>
      <c r="I426" s="1">
        <v>0.90496897934359199</v>
      </c>
      <c r="J426" s="5">
        <f t="shared" si="27"/>
        <v>0</v>
      </c>
    </row>
    <row r="427" spans="1:10" x14ac:dyDescent="0.25">
      <c r="A427" s="2">
        <v>0.59999315751226001</v>
      </c>
      <c r="B427" s="2">
        <v>0.90416645322066103</v>
      </c>
      <c r="C427" s="7">
        <f t="shared" si="24"/>
        <v>0.30417329570840101</v>
      </c>
      <c r="D427" s="2">
        <v>-1.479177272727273</v>
      </c>
      <c r="E427" s="2">
        <f t="shared" si="25"/>
        <v>0.57501081950661193</v>
      </c>
      <c r="F427" s="1">
        <v>0.90416645322066103</v>
      </c>
      <c r="G427" s="5">
        <f t="shared" si="26"/>
        <v>0</v>
      </c>
      <c r="I427" s="1">
        <v>0.90416346475190701</v>
      </c>
      <c r="J427" s="5">
        <f t="shared" si="27"/>
        <v>0</v>
      </c>
    </row>
    <row r="428" spans="1:10" x14ac:dyDescent="0.25">
      <c r="A428" s="2">
        <v>0.26999968080178199</v>
      </c>
      <c r="B428" s="2">
        <v>1.02333237186999</v>
      </c>
      <c r="C428" s="7">
        <f t="shared" si="24"/>
        <v>0.7533326910682081</v>
      </c>
      <c r="D428" s="2">
        <v>-3.9609962121181819</v>
      </c>
      <c r="E428" s="2">
        <f t="shared" si="25"/>
        <v>2.9376638402481916</v>
      </c>
      <c r="F428" s="1">
        <v>1.02333237186999</v>
      </c>
      <c r="G428" s="5">
        <f t="shared" si="26"/>
        <v>0</v>
      </c>
      <c r="I428" s="1">
        <v>1.02329824277995</v>
      </c>
      <c r="J428" s="5">
        <f t="shared" si="27"/>
        <v>0</v>
      </c>
    </row>
    <row r="429" spans="1:10" x14ac:dyDescent="0.25">
      <c r="A429" s="2">
        <v>1.70998909787124</v>
      </c>
      <c r="B429" s="2">
        <v>1.70998440692118</v>
      </c>
      <c r="C429" s="7">
        <f t="shared" si="24"/>
        <v>-4.6909500599490173E-6</v>
      </c>
      <c r="D429" s="2">
        <v>-0.4772515151545455</v>
      </c>
      <c r="E429" s="2">
        <f t="shared" si="25"/>
        <v>1.2327328917666345</v>
      </c>
      <c r="F429" s="1">
        <v>1.70998440692118</v>
      </c>
      <c r="G429" s="5">
        <f t="shared" si="26"/>
        <v>0</v>
      </c>
      <c r="I429" s="1">
        <v>1.6214034910438899</v>
      </c>
      <c r="J429" s="5">
        <f t="shared" si="27"/>
        <v>0</v>
      </c>
    </row>
    <row r="430" spans="1:10" x14ac:dyDescent="0.25">
      <c r="A430" s="2">
        <v>9.7099997930443909</v>
      </c>
      <c r="B430" s="2">
        <v>9.7099999050126904</v>
      </c>
      <c r="C430" s="7">
        <f t="shared" si="24"/>
        <v>1.1196829952098142E-7</v>
      </c>
      <c r="D430" s="2">
        <v>5.3573848484818187</v>
      </c>
      <c r="E430" s="2">
        <f t="shared" si="25"/>
        <v>4.3526150565308717</v>
      </c>
      <c r="F430" s="1">
        <v>9.7099999050126904</v>
      </c>
      <c r="G430" s="5">
        <f t="shared" si="26"/>
        <v>0</v>
      </c>
      <c r="I430" s="1">
        <v>9.1244739229623892</v>
      </c>
      <c r="J430" s="5">
        <f t="shared" si="27"/>
        <v>0</v>
      </c>
    </row>
    <row r="431" spans="1:10" x14ac:dyDescent="0.25">
      <c r="A431" s="2">
        <v>-0.10000510638748999</v>
      </c>
      <c r="B431" s="2">
        <v>1.0583314383868101</v>
      </c>
      <c r="C431" s="7">
        <f t="shared" si="24"/>
        <v>0.95832633199932005</v>
      </c>
      <c r="D431" s="2">
        <v>-2.1954030303000001</v>
      </c>
      <c r="E431" s="2">
        <f t="shared" si="25"/>
        <v>1.13707159191319</v>
      </c>
      <c r="F431" s="1">
        <v>1.0583314383868101</v>
      </c>
      <c r="G431" s="5">
        <f t="shared" si="26"/>
        <v>0</v>
      </c>
      <c r="I431" s="1">
        <v>1.05833203172384</v>
      </c>
      <c r="J431" s="5">
        <f t="shared" si="27"/>
        <v>0</v>
      </c>
    </row>
    <row r="432" spans="1:10" x14ac:dyDescent="0.25">
      <c r="A432" s="2">
        <v>-0.44001162553169498</v>
      </c>
      <c r="B432" s="2">
        <v>1.00749826159353</v>
      </c>
      <c r="C432" s="7">
        <f t="shared" si="24"/>
        <v>0.56748663606183491</v>
      </c>
      <c r="D432" s="2">
        <v>-2.7972196969727268</v>
      </c>
      <c r="E432" s="2">
        <f t="shared" si="25"/>
        <v>1.7897214353791968</v>
      </c>
      <c r="F432" s="1">
        <v>1.00749826159353</v>
      </c>
      <c r="G432" s="5">
        <f t="shared" si="26"/>
        <v>0</v>
      </c>
      <c r="I432" s="1">
        <v>1.0074976649183001</v>
      </c>
      <c r="J432" s="5">
        <f t="shared" si="27"/>
        <v>0</v>
      </c>
    </row>
    <row r="433" spans="1:10" x14ac:dyDescent="0.25">
      <c r="A433" s="2">
        <v>1.3599957170322901</v>
      </c>
      <c r="B433" s="2">
        <v>1.3599909282590601</v>
      </c>
      <c r="C433" s="7">
        <f t="shared" si="24"/>
        <v>-4.7887732299578545E-6</v>
      </c>
      <c r="D433" s="2">
        <v>-1.354538636363636</v>
      </c>
      <c r="E433" s="2">
        <f t="shared" si="25"/>
        <v>5.4522918954240662E-3</v>
      </c>
      <c r="F433" s="1">
        <v>1.3599909282590601</v>
      </c>
      <c r="G433" s="5">
        <f t="shared" si="26"/>
        <v>0</v>
      </c>
      <c r="I433" s="1">
        <v>1.35930032615952</v>
      </c>
      <c r="J433" s="5">
        <f t="shared" si="27"/>
        <v>0</v>
      </c>
    </row>
    <row r="434" spans="1:10" x14ac:dyDescent="0.25">
      <c r="A434" s="2">
        <v>9.5899994823450996</v>
      </c>
      <c r="B434" s="2">
        <v>9.5899997225696403</v>
      </c>
      <c r="C434" s="7">
        <f t="shared" si="24"/>
        <v>2.402245407040482E-7</v>
      </c>
      <c r="D434" s="2">
        <v>5.4845810606090915</v>
      </c>
      <c r="E434" s="2">
        <f t="shared" si="25"/>
        <v>4.1054186619605488</v>
      </c>
      <c r="F434" s="1">
        <v>9.5899997225696403</v>
      </c>
      <c r="G434" s="5">
        <f t="shared" si="26"/>
        <v>0</v>
      </c>
      <c r="I434" s="1">
        <v>8.2467629996897198</v>
      </c>
      <c r="J434" s="5">
        <f t="shared" si="27"/>
        <v>0</v>
      </c>
    </row>
    <row r="435" spans="1:10" x14ac:dyDescent="0.25">
      <c r="A435" s="2">
        <v>6.8299999008058698</v>
      </c>
      <c r="B435" s="2">
        <v>6.8299593763083299</v>
      </c>
      <c r="C435" s="7">
        <f t="shared" si="24"/>
        <v>-4.0524497539884408E-5</v>
      </c>
      <c r="D435" s="2">
        <v>2.7090416666636368</v>
      </c>
      <c r="E435" s="2">
        <f t="shared" si="25"/>
        <v>4.1209177096446936</v>
      </c>
      <c r="F435" s="1">
        <v>6.8299593763083299</v>
      </c>
      <c r="G435" s="5">
        <f t="shared" si="26"/>
        <v>0</v>
      </c>
      <c r="I435" s="1">
        <v>4.9128946810923297</v>
      </c>
      <c r="J435" s="5">
        <f t="shared" si="27"/>
        <v>0</v>
      </c>
    </row>
    <row r="436" spans="1:10" x14ac:dyDescent="0.25">
      <c r="A436" s="2">
        <v>18.519988860368699</v>
      </c>
      <c r="B436" s="2">
        <v>18.520000010885902</v>
      </c>
      <c r="C436" s="7">
        <f t="shared" si="24"/>
        <v>1.115051720290694E-5</v>
      </c>
      <c r="D436" s="2">
        <v>11.518839393936364</v>
      </c>
      <c r="E436" s="2">
        <f t="shared" si="25"/>
        <v>7.0011606169495373</v>
      </c>
      <c r="F436" s="1">
        <v>18.520000010885902</v>
      </c>
      <c r="G436" s="5">
        <f t="shared" si="26"/>
        <v>0</v>
      </c>
      <c r="I436" s="1">
        <v>18.519998064631402</v>
      </c>
      <c r="J436" s="5">
        <f t="shared" si="27"/>
        <v>0</v>
      </c>
    </row>
    <row r="437" spans="1:10" x14ac:dyDescent="0.25">
      <c r="A437" s="2">
        <v>14.869999193476</v>
      </c>
      <c r="B437" s="2">
        <v>14.8699982939248</v>
      </c>
      <c r="C437" s="7">
        <f t="shared" si="24"/>
        <v>-8.9955119975115849E-7</v>
      </c>
      <c r="D437" s="2">
        <v>8.3924181818181811</v>
      </c>
      <c r="E437" s="2">
        <f t="shared" si="25"/>
        <v>6.4775801121066188</v>
      </c>
      <c r="F437" s="1">
        <v>14.8699982939248</v>
      </c>
      <c r="G437" s="5">
        <f t="shared" si="26"/>
        <v>0</v>
      </c>
      <c r="I437" s="1">
        <v>14.5965562407123</v>
      </c>
      <c r="J437" s="5">
        <f t="shared" si="27"/>
        <v>0</v>
      </c>
    </row>
    <row r="438" spans="1:10" x14ac:dyDescent="0.25">
      <c r="A438" s="2">
        <v>4.2199967540500296</v>
      </c>
      <c r="B438" s="2">
        <v>4.2199956784229897</v>
      </c>
      <c r="C438" s="7">
        <f t="shared" si="24"/>
        <v>-1.0756270398815104E-6</v>
      </c>
      <c r="D438" s="2">
        <v>1.7851295454545455</v>
      </c>
      <c r="E438" s="2">
        <f t="shared" si="25"/>
        <v>2.4348661329684442</v>
      </c>
      <c r="F438" s="1">
        <v>4.2199956784229897</v>
      </c>
      <c r="G438" s="5">
        <f t="shared" si="26"/>
        <v>0</v>
      </c>
      <c r="I438" s="1">
        <v>3.9634301957778901</v>
      </c>
      <c r="J438" s="5">
        <f t="shared" si="27"/>
        <v>0</v>
      </c>
    </row>
    <row r="439" spans="1:10" x14ac:dyDescent="0.25">
      <c r="A439" s="2">
        <v>17.609999402843201</v>
      </c>
      <c r="B439" s="2">
        <v>17.609999142420602</v>
      </c>
      <c r="C439" s="7">
        <f t="shared" si="24"/>
        <v>-2.6042259904102139E-7</v>
      </c>
      <c r="D439" s="2">
        <v>10.385156818181816</v>
      </c>
      <c r="E439" s="2">
        <f t="shared" si="25"/>
        <v>7.2248423242387858</v>
      </c>
      <c r="F439" s="1">
        <v>17.609999142420602</v>
      </c>
      <c r="G439" s="5">
        <f t="shared" si="26"/>
        <v>0</v>
      </c>
      <c r="I439" s="1">
        <v>16.658328747394702</v>
      </c>
      <c r="J439" s="5">
        <f t="shared" si="27"/>
        <v>0</v>
      </c>
    </row>
    <row r="440" spans="1:10" x14ac:dyDescent="0.25">
      <c r="A440" s="2">
        <v>9.0499968866570395</v>
      </c>
      <c r="B440" s="2">
        <v>9.0499963168219697</v>
      </c>
      <c r="C440" s="7">
        <f t="shared" si="24"/>
        <v>-5.6983506979690901E-7</v>
      </c>
      <c r="D440" s="2">
        <v>4.7460560606090905</v>
      </c>
      <c r="E440" s="2">
        <f t="shared" si="25"/>
        <v>4.3039402562128792</v>
      </c>
      <c r="F440" s="1">
        <v>9.0499963168219697</v>
      </c>
      <c r="G440" s="5">
        <f t="shared" si="26"/>
        <v>0</v>
      </c>
      <c r="I440" s="1">
        <v>8.6644708124888492</v>
      </c>
      <c r="J440" s="5">
        <f t="shared" si="27"/>
        <v>0</v>
      </c>
    </row>
    <row r="441" spans="1:10" x14ac:dyDescent="0.25">
      <c r="A441" s="2">
        <v>8.8999778847617002</v>
      </c>
      <c r="B441" s="2">
        <v>8.8999797375786702</v>
      </c>
      <c r="C441" s="7">
        <f t="shared" si="24"/>
        <v>1.852816970071558E-6</v>
      </c>
      <c r="D441" s="2">
        <v>4.304231818181818</v>
      </c>
      <c r="E441" s="2">
        <f t="shared" si="25"/>
        <v>4.5957479193968522</v>
      </c>
      <c r="F441" s="1">
        <v>8.8999797375786702</v>
      </c>
      <c r="G441" s="5">
        <f t="shared" si="26"/>
        <v>0</v>
      </c>
      <c r="I441" s="1">
        <v>8.89999864711905</v>
      </c>
      <c r="J441" s="5">
        <f t="shared" si="27"/>
        <v>0</v>
      </c>
    </row>
    <row r="442" spans="1:10" x14ac:dyDescent="0.25">
      <c r="A442" s="2">
        <v>9.7899949846555092</v>
      </c>
      <c r="B442" s="2">
        <v>9.7899956751048194</v>
      </c>
      <c r="C442" s="7">
        <f t="shared" si="24"/>
        <v>6.9044931017003819E-7</v>
      </c>
      <c r="D442" s="2">
        <v>6.8406143939363631</v>
      </c>
      <c r="E442" s="2">
        <f t="shared" si="25"/>
        <v>2.9493812811684563</v>
      </c>
      <c r="F442" s="1">
        <v>9.7899956751048194</v>
      </c>
      <c r="G442" s="5">
        <f t="shared" si="26"/>
        <v>0</v>
      </c>
      <c r="I442" s="1">
        <v>9.7899899241270507</v>
      </c>
      <c r="J442" s="5">
        <f t="shared" si="27"/>
        <v>0</v>
      </c>
    </row>
    <row r="443" spans="1:10" x14ac:dyDescent="0.25">
      <c r="A443" s="2">
        <v>16.659997104309099</v>
      </c>
      <c r="B443" s="2">
        <v>16.659995400838699</v>
      </c>
      <c r="C443" s="7">
        <f t="shared" si="24"/>
        <v>-1.7034703994056599E-6</v>
      </c>
      <c r="D443" s="2">
        <v>8.2142689393909087</v>
      </c>
      <c r="E443" s="2">
        <f t="shared" si="25"/>
        <v>8.4457264614477907</v>
      </c>
      <c r="F443" s="1">
        <v>16.659995400838699</v>
      </c>
      <c r="G443" s="5">
        <f t="shared" si="26"/>
        <v>0</v>
      </c>
      <c r="I443" s="1">
        <v>15.1752175247351</v>
      </c>
      <c r="J443" s="5">
        <f t="shared" si="27"/>
        <v>0</v>
      </c>
    </row>
    <row r="444" spans="1:10" x14ac:dyDescent="0.25">
      <c r="A444" s="2">
        <v>7.3299894296317198</v>
      </c>
      <c r="B444" s="2">
        <v>7.3299884650487099</v>
      </c>
      <c r="C444" s="7">
        <f t="shared" si="24"/>
        <v>-9.6458300991031365E-7</v>
      </c>
      <c r="D444" s="2">
        <v>4.3988037878818185</v>
      </c>
      <c r="E444" s="2">
        <f t="shared" si="25"/>
        <v>2.9311846771668915</v>
      </c>
      <c r="F444" s="1">
        <v>7.3299884650487099</v>
      </c>
      <c r="G444" s="5">
        <f t="shared" si="26"/>
        <v>0</v>
      </c>
      <c r="I444" s="1">
        <v>7.3292487194918898</v>
      </c>
      <c r="J444" s="5">
        <f t="shared" si="27"/>
        <v>0</v>
      </c>
    </row>
    <row r="445" spans="1:10" x14ac:dyDescent="0.25">
      <c r="A445" s="2">
        <v>1.8299994118801699</v>
      </c>
      <c r="B445" s="2">
        <v>1.8299983775097199</v>
      </c>
      <c r="C445" s="7">
        <f t="shared" si="24"/>
        <v>-1.0343704499593542E-6</v>
      </c>
      <c r="D445" s="2">
        <v>-2.0857431818181817</v>
      </c>
      <c r="E445" s="2">
        <f t="shared" si="25"/>
        <v>0.2557448043084618</v>
      </c>
      <c r="F445" s="1">
        <v>1.8299983775097199</v>
      </c>
      <c r="G445" s="5">
        <f t="shared" si="26"/>
        <v>0</v>
      </c>
      <c r="I445" s="1">
        <v>1.0524005331842601</v>
      </c>
      <c r="J445" s="5">
        <f t="shared" si="27"/>
        <v>0</v>
      </c>
    </row>
    <row r="446" spans="1:10" x14ac:dyDescent="0.25">
      <c r="A446" s="2">
        <v>2.0199898972398098</v>
      </c>
      <c r="B446" s="2">
        <v>2.0199999273665701</v>
      </c>
      <c r="C446" s="7">
        <f t="shared" si="24"/>
        <v>1.0030126760263158E-5</v>
      </c>
      <c r="D446" s="2">
        <v>-3.042061363636364</v>
      </c>
      <c r="E446" s="2">
        <f t="shared" si="25"/>
        <v>1.022061436269794</v>
      </c>
      <c r="F446" s="1">
        <v>2.0199999273665701</v>
      </c>
      <c r="G446" s="5">
        <f t="shared" si="26"/>
        <v>0</v>
      </c>
      <c r="I446" s="1">
        <v>1.0347242985579399</v>
      </c>
      <c r="J446" s="5">
        <f t="shared" si="27"/>
        <v>0</v>
      </c>
    </row>
    <row r="447" spans="1:10" x14ac:dyDescent="0.25">
      <c r="A447" s="2">
        <v>3.8800000007804498</v>
      </c>
      <c r="B447" s="2">
        <v>3.8799999694868101</v>
      </c>
      <c r="C447" s="7">
        <f t="shared" si="24"/>
        <v>-3.1293639679574881E-8</v>
      </c>
      <c r="D447" s="2">
        <v>5.432424242727267E-2</v>
      </c>
      <c r="E447" s="2">
        <f t="shared" si="25"/>
        <v>3.8256757270595374</v>
      </c>
      <c r="F447" s="1">
        <v>3.8799999694868101</v>
      </c>
      <c r="G447" s="5">
        <f t="shared" si="26"/>
        <v>0</v>
      </c>
      <c r="I447" s="1">
        <v>2.5345394924438698</v>
      </c>
      <c r="J447" s="5">
        <f t="shared" si="27"/>
        <v>0</v>
      </c>
    </row>
    <row r="448" spans="1:10" x14ac:dyDescent="0.25">
      <c r="A448" s="2">
        <v>1.9499982151941699</v>
      </c>
      <c r="B448" s="2">
        <v>1.94999322743199</v>
      </c>
      <c r="C448" s="7">
        <f t="shared" si="24"/>
        <v>-4.9877621799421235E-6</v>
      </c>
      <c r="D448" s="2">
        <v>-5.2820196969727267</v>
      </c>
      <c r="E448" s="2">
        <f t="shared" si="25"/>
        <v>3.3320264695407369</v>
      </c>
      <c r="F448" s="1">
        <v>1.94999322743199</v>
      </c>
      <c r="G448" s="5">
        <f t="shared" si="26"/>
        <v>0</v>
      </c>
      <c r="I448" s="1">
        <v>0.996758437839254</v>
      </c>
      <c r="J448" s="5">
        <f t="shared" si="27"/>
        <v>0</v>
      </c>
    </row>
    <row r="449" spans="1:10" x14ac:dyDescent="0.25">
      <c r="A449" s="2">
        <v>5.9399972541722903</v>
      </c>
      <c r="B449" s="2">
        <v>5.9399968001856998</v>
      </c>
      <c r="C449" s="7">
        <f t="shared" si="24"/>
        <v>-4.5398659054285417E-7</v>
      </c>
      <c r="D449" s="2">
        <v>2.3570454545454544</v>
      </c>
      <c r="E449" s="2">
        <f t="shared" si="25"/>
        <v>3.5829513456402453</v>
      </c>
      <c r="F449" s="1">
        <v>5.9399968001856998</v>
      </c>
      <c r="G449" s="5">
        <f t="shared" si="26"/>
        <v>0</v>
      </c>
      <c r="I449" s="1">
        <v>5.9399278522630103</v>
      </c>
      <c r="J449" s="5">
        <f t="shared" si="27"/>
        <v>0</v>
      </c>
    </row>
    <row r="450" spans="1:10" x14ac:dyDescent="0.25">
      <c r="A450" s="2">
        <v>-0.28000802265358898</v>
      </c>
      <c r="B450" s="2">
        <v>0.72999967685862899</v>
      </c>
      <c r="C450" s="7">
        <f t="shared" si="24"/>
        <v>0.44999165420504</v>
      </c>
      <c r="D450" s="2">
        <v>-2.2948000000000004</v>
      </c>
      <c r="E450" s="2">
        <f t="shared" si="25"/>
        <v>1.5648003231413714</v>
      </c>
      <c r="F450" s="1">
        <v>0.72999967685862899</v>
      </c>
      <c r="G450" s="5">
        <f t="shared" si="26"/>
        <v>0</v>
      </c>
      <c r="I450" s="1">
        <v>0.72997762959744705</v>
      </c>
      <c r="J450" s="5">
        <f t="shared" si="27"/>
        <v>0</v>
      </c>
    </row>
    <row r="451" spans="1:10" x14ac:dyDescent="0.25">
      <c r="A451" s="2">
        <v>5.8899982921346403</v>
      </c>
      <c r="B451" s="2">
        <v>5.8899980819198703</v>
      </c>
      <c r="C451" s="7">
        <f t="shared" ref="C451:C514" si="28">IF(A451&lt;0,A451+B451,B451-A451)</f>
        <v>-2.102147700355772E-7</v>
      </c>
      <c r="D451" s="2">
        <v>0.23430000000000001</v>
      </c>
      <c r="E451" s="2">
        <f t="shared" ref="E451:E514" si="29">ABS(B451-ABS(D451))</f>
        <v>5.6556980819198701</v>
      </c>
      <c r="F451" s="1">
        <v>5.8899980819198703</v>
      </c>
      <c r="G451" s="5">
        <f t="shared" ref="G451:G514" si="30">IF(D451&gt;F451,1,0)</f>
        <v>0</v>
      </c>
      <c r="I451" s="1">
        <v>4.4598541482566096</v>
      </c>
      <c r="J451" s="5">
        <f t="shared" ref="J451:J514" si="31">IF(D451&gt;I451,1,0)</f>
        <v>0</v>
      </c>
    </row>
    <row r="452" spans="1:10" x14ac:dyDescent="0.25">
      <c r="A452" s="2">
        <v>-1.92000011897692</v>
      </c>
      <c r="B452" s="2">
        <v>0.74166655324953301</v>
      </c>
      <c r="C452" s="7">
        <f t="shared" si="28"/>
        <v>-1.178333565727387</v>
      </c>
      <c r="D452" s="2">
        <v>-4.9865909090909089</v>
      </c>
      <c r="E452" s="2">
        <f t="shared" si="29"/>
        <v>4.2449243558413761</v>
      </c>
      <c r="F452" s="1">
        <v>0.74166655324953301</v>
      </c>
      <c r="G452" s="5">
        <f t="shared" si="30"/>
        <v>0</v>
      </c>
      <c r="I452" s="1">
        <v>0.74166494719621301</v>
      </c>
      <c r="J452" s="5">
        <f t="shared" si="31"/>
        <v>0</v>
      </c>
    </row>
    <row r="453" spans="1:10" x14ac:dyDescent="0.25">
      <c r="A453" s="2">
        <v>2.06999209463036</v>
      </c>
      <c r="B453" s="2">
        <v>2.0699995815946601</v>
      </c>
      <c r="C453" s="7">
        <f t="shared" si="28"/>
        <v>7.4869643000852193E-6</v>
      </c>
      <c r="D453" s="2">
        <v>0.49521969697272722</v>
      </c>
      <c r="E453" s="2">
        <f t="shared" si="29"/>
        <v>1.574779884621933</v>
      </c>
      <c r="F453" s="1">
        <v>2.0699995815946601</v>
      </c>
      <c r="G453" s="5">
        <f t="shared" si="30"/>
        <v>0</v>
      </c>
      <c r="I453" s="1">
        <v>1.1653929946608199</v>
      </c>
      <c r="J453" s="5">
        <f t="shared" si="31"/>
        <v>0</v>
      </c>
    </row>
    <row r="454" spans="1:10" x14ac:dyDescent="0.25">
      <c r="A454" s="2">
        <v>-0.50000075732295501</v>
      </c>
      <c r="B454" s="2">
        <v>0.79332620029053103</v>
      </c>
      <c r="C454" s="7">
        <f t="shared" si="28"/>
        <v>0.29332544296757601</v>
      </c>
      <c r="D454" s="2">
        <v>-1.5602204545454543</v>
      </c>
      <c r="E454" s="2">
        <f t="shared" si="29"/>
        <v>0.7668942542549233</v>
      </c>
      <c r="F454" s="1">
        <v>0.79332620029053103</v>
      </c>
      <c r="G454" s="5">
        <f t="shared" si="30"/>
        <v>0</v>
      </c>
      <c r="I454" s="1">
        <v>0.79333143202743694</v>
      </c>
      <c r="J454" s="5">
        <f t="shared" si="31"/>
        <v>0</v>
      </c>
    </row>
    <row r="455" spans="1:10" x14ac:dyDescent="0.25">
      <c r="A455" s="2">
        <v>0.97999994309106198</v>
      </c>
      <c r="B455" s="2">
        <v>0.97999924548319495</v>
      </c>
      <c r="C455" s="7">
        <f t="shared" si="28"/>
        <v>-6.9760786702843802E-7</v>
      </c>
      <c r="D455" s="2">
        <v>-4.1183696969727279</v>
      </c>
      <c r="E455" s="2">
        <f t="shared" si="29"/>
        <v>3.138370451489533</v>
      </c>
      <c r="F455" s="1">
        <v>0.97999924548319495</v>
      </c>
      <c r="G455" s="5">
        <f t="shared" si="30"/>
        <v>0</v>
      </c>
      <c r="I455" s="1">
        <v>0.81241171761505004</v>
      </c>
      <c r="J455" s="5">
        <f t="shared" si="31"/>
        <v>0</v>
      </c>
    </row>
    <row r="456" spans="1:10" x14ac:dyDescent="0.25">
      <c r="A456" s="2">
        <v>3.4399947298753202</v>
      </c>
      <c r="B456" s="2">
        <v>3.4399935456034401</v>
      </c>
      <c r="C456" s="7">
        <f t="shared" si="28"/>
        <v>-1.1842718801169383E-6</v>
      </c>
      <c r="D456" s="2">
        <v>1.5489159090909088</v>
      </c>
      <c r="E456" s="2">
        <f t="shared" si="29"/>
        <v>1.8910776365125312</v>
      </c>
      <c r="F456" s="1">
        <v>3.4399935456034401</v>
      </c>
      <c r="G456" s="5">
        <f t="shared" si="30"/>
        <v>0</v>
      </c>
      <c r="I456" s="1">
        <v>3.4399991335996098</v>
      </c>
      <c r="J456" s="5">
        <f t="shared" si="31"/>
        <v>0</v>
      </c>
    </row>
    <row r="457" spans="1:10" x14ac:dyDescent="0.25">
      <c r="A457" s="2">
        <v>-0.450000593320737</v>
      </c>
      <c r="B457" s="2">
        <v>0.82249963368095302</v>
      </c>
      <c r="C457" s="7">
        <f t="shared" si="28"/>
        <v>0.37249904036021603</v>
      </c>
      <c r="D457" s="2">
        <v>-4.1928916666636358</v>
      </c>
      <c r="E457" s="2">
        <f t="shared" si="29"/>
        <v>3.3703920329826826</v>
      </c>
      <c r="F457" s="1">
        <v>0.82249963368095302</v>
      </c>
      <c r="G457" s="5">
        <f t="shared" si="30"/>
        <v>0</v>
      </c>
      <c r="I457" s="1">
        <v>0.82247909144782105</v>
      </c>
      <c r="J457" s="5">
        <f t="shared" si="31"/>
        <v>0</v>
      </c>
    </row>
    <row r="458" spans="1:10" x14ac:dyDescent="0.25">
      <c r="A458" s="2">
        <v>12.7899986007269</v>
      </c>
      <c r="B458" s="2">
        <v>12.789999320394401</v>
      </c>
      <c r="C458" s="7">
        <f t="shared" si="28"/>
        <v>7.1966750070373564E-7</v>
      </c>
      <c r="D458" s="2">
        <v>7.9962022727272721</v>
      </c>
      <c r="E458" s="2">
        <f t="shared" si="29"/>
        <v>4.7937970476671286</v>
      </c>
      <c r="F458" s="1">
        <v>12.789999320394401</v>
      </c>
      <c r="G458" s="5">
        <f t="shared" si="30"/>
        <v>0</v>
      </c>
      <c r="I458" s="1">
        <v>12.360102499570599</v>
      </c>
      <c r="J458" s="5">
        <f t="shared" si="31"/>
        <v>0</v>
      </c>
    </row>
    <row r="459" spans="1:10" x14ac:dyDescent="0.25">
      <c r="A459" s="2">
        <v>4.1799925792361599</v>
      </c>
      <c r="B459" s="2">
        <v>4.1799871093774597</v>
      </c>
      <c r="C459" s="7">
        <f t="shared" si="28"/>
        <v>-5.4698587002022236E-6</v>
      </c>
      <c r="D459" s="2">
        <v>-0.18105151515454543</v>
      </c>
      <c r="E459" s="2">
        <f t="shared" si="29"/>
        <v>3.9989355942229143</v>
      </c>
      <c r="F459" s="1">
        <v>4.1799871093774597</v>
      </c>
      <c r="G459" s="5">
        <f t="shared" si="30"/>
        <v>0</v>
      </c>
      <c r="I459" s="1">
        <v>2.7399861462033899</v>
      </c>
      <c r="J459" s="5">
        <f t="shared" si="31"/>
        <v>0</v>
      </c>
    </row>
    <row r="460" spans="1:10" x14ac:dyDescent="0.25">
      <c r="A460" s="2">
        <v>3.2899967492309399</v>
      </c>
      <c r="B460" s="2">
        <v>3.2899888329420399</v>
      </c>
      <c r="C460" s="7">
        <f t="shared" si="28"/>
        <v>-7.9162888999562142E-6</v>
      </c>
      <c r="D460" s="2">
        <v>-2.1692068181818183</v>
      </c>
      <c r="E460" s="2">
        <f t="shared" si="29"/>
        <v>1.1207820147602217</v>
      </c>
      <c r="F460" s="1">
        <v>3.2899888329420399</v>
      </c>
      <c r="G460" s="5">
        <f t="shared" si="30"/>
        <v>0</v>
      </c>
      <c r="I460" s="1">
        <v>1.8147153849283999</v>
      </c>
      <c r="J460" s="5">
        <f t="shared" si="31"/>
        <v>0</v>
      </c>
    </row>
    <row r="461" spans="1:10" x14ac:dyDescent="0.25">
      <c r="A461" s="2">
        <v>2.8699975569582499</v>
      </c>
      <c r="B461" s="2">
        <v>2.8699895972604899</v>
      </c>
      <c r="C461" s="7">
        <f t="shared" si="28"/>
        <v>-7.9596977600182584E-6</v>
      </c>
      <c r="D461" s="2">
        <v>-2.6692143939363646</v>
      </c>
      <c r="E461" s="2">
        <f t="shared" si="29"/>
        <v>0.20077520332412524</v>
      </c>
      <c r="F461" s="1">
        <v>2.8699895972604899</v>
      </c>
      <c r="G461" s="5">
        <f t="shared" si="30"/>
        <v>0</v>
      </c>
      <c r="I461" s="1">
        <v>1.49178238100519</v>
      </c>
      <c r="J461" s="5">
        <f t="shared" si="31"/>
        <v>0</v>
      </c>
    </row>
    <row r="462" spans="1:10" x14ac:dyDescent="0.25">
      <c r="A462" s="2">
        <v>5.7499979762695697</v>
      </c>
      <c r="B462" s="2">
        <v>5.7499976962094399</v>
      </c>
      <c r="C462" s="7">
        <f t="shared" si="28"/>
        <v>-2.8006012975367867E-7</v>
      </c>
      <c r="D462" s="2">
        <v>1.0752833333363638</v>
      </c>
      <c r="E462" s="2">
        <f t="shared" si="29"/>
        <v>4.6747143628730763</v>
      </c>
      <c r="F462" s="1">
        <v>5.7499976962094399</v>
      </c>
      <c r="G462" s="5">
        <f t="shared" si="30"/>
        <v>0</v>
      </c>
      <c r="I462" s="1">
        <v>4.0286884071622104</v>
      </c>
      <c r="J462" s="5">
        <f t="shared" si="31"/>
        <v>0</v>
      </c>
    </row>
    <row r="463" spans="1:10" x14ac:dyDescent="0.25">
      <c r="A463" s="2">
        <v>17.949998448970799</v>
      </c>
      <c r="B463" s="2">
        <v>17.949995869786498</v>
      </c>
      <c r="C463" s="7">
        <f t="shared" si="28"/>
        <v>-2.5791843007993975E-6</v>
      </c>
      <c r="D463" s="2">
        <v>10.747015909090907</v>
      </c>
      <c r="E463" s="2">
        <f t="shared" si="29"/>
        <v>7.2029799606955915</v>
      </c>
      <c r="F463" s="1">
        <v>17.949995869786498</v>
      </c>
      <c r="G463" s="5">
        <f t="shared" si="30"/>
        <v>0</v>
      </c>
      <c r="I463" s="1">
        <v>17.780184735538199</v>
      </c>
      <c r="J463" s="5">
        <f t="shared" si="31"/>
        <v>0</v>
      </c>
    </row>
    <row r="464" spans="1:10" x14ac:dyDescent="0.25">
      <c r="A464" s="2">
        <v>7.7199944907554103</v>
      </c>
      <c r="B464" s="2">
        <v>7.7199960825687102</v>
      </c>
      <c r="C464" s="7">
        <f t="shared" si="28"/>
        <v>1.591813299839373E-6</v>
      </c>
      <c r="D464" s="2">
        <v>4.4469742424272729</v>
      </c>
      <c r="E464" s="2">
        <f t="shared" si="29"/>
        <v>3.2730218401414373</v>
      </c>
      <c r="F464" s="1">
        <v>7.7199960825687102</v>
      </c>
      <c r="G464" s="5">
        <f t="shared" si="30"/>
        <v>0</v>
      </c>
      <c r="I464" s="1">
        <v>7.0656893344115002</v>
      </c>
      <c r="J464" s="5">
        <f t="shared" si="31"/>
        <v>0</v>
      </c>
    </row>
    <row r="465" spans="1:10" x14ac:dyDescent="0.25">
      <c r="A465" s="2">
        <v>5.4899932638009599</v>
      </c>
      <c r="B465" s="2">
        <v>5.4899831950414404</v>
      </c>
      <c r="C465" s="7">
        <f t="shared" si="28"/>
        <v>-1.0068759519477055E-5</v>
      </c>
      <c r="D465" s="2">
        <v>-0.28213939393636361</v>
      </c>
      <c r="E465" s="2">
        <f t="shared" si="29"/>
        <v>5.2078438011050769</v>
      </c>
      <c r="F465" s="1">
        <v>5.4899831950414404</v>
      </c>
      <c r="G465" s="5">
        <f t="shared" si="30"/>
        <v>0</v>
      </c>
      <c r="I465" s="1">
        <v>4.6803281039050102</v>
      </c>
      <c r="J465" s="5">
        <f t="shared" si="31"/>
        <v>0</v>
      </c>
    </row>
    <row r="466" spans="1:10" x14ac:dyDescent="0.25">
      <c r="A466" s="2">
        <v>2.3099997440907099</v>
      </c>
      <c r="B466" s="2">
        <v>2.3099989914235599</v>
      </c>
      <c r="C466" s="7">
        <f t="shared" si="28"/>
        <v>-7.5266714993915684E-7</v>
      </c>
      <c r="D466" s="2">
        <v>-1.1284643939363637</v>
      </c>
      <c r="E466" s="2">
        <f t="shared" si="29"/>
        <v>1.1815345974871962</v>
      </c>
      <c r="F466" s="1">
        <v>2.3099989914235599</v>
      </c>
      <c r="G466" s="5">
        <f t="shared" si="30"/>
        <v>0</v>
      </c>
      <c r="I466" s="1">
        <v>1.11291304441961</v>
      </c>
      <c r="J466" s="5">
        <f t="shared" si="31"/>
        <v>0</v>
      </c>
    </row>
    <row r="467" spans="1:10" x14ac:dyDescent="0.25">
      <c r="A467" s="2">
        <v>5.2799993063716899</v>
      </c>
      <c r="B467" s="2">
        <v>5.2799992315984801</v>
      </c>
      <c r="C467" s="7">
        <f t="shared" si="28"/>
        <v>-7.4773209846057398E-8</v>
      </c>
      <c r="D467" s="2">
        <v>2.1661000000000001</v>
      </c>
      <c r="E467" s="2">
        <f t="shared" si="29"/>
        <v>3.1138992315984799</v>
      </c>
      <c r="F467" s="1">
        <v>5.2799992315984801</v>
      </c>
      <c r="G467" s="5">
        <f t="shared" si="30"/>
        <v>0</v>
      </c>
      <c r="I467" s="1">
        <v>3.9908978446774399</v>
      </c>
      <c r="J467" s="5">
        <f t="shared" si="31"/>
        <v>0</v>
      </c>
    </row>
    <row r="468" spans="1:10" x14ac:dyDescent="0.25">
      <c r="A468" s="2">
        <v>3.7399992629549899</v>
      </c>
      <c r="B468" s="2">
        <v>3.7399982036105102</v>
      </c>
      <c r="C468" s="7">
        <f t="shared" si="28"/>
        <v>-1.05934447969247E-6</v>
      </c>
      <c r="D468" s="2">
        <v>0.72878409090909091</v>
      </c>
      <c r="E468" s="2">
        <f t="shared" si="29"/>
        <v>3.0112141127014191</v>
      </c>
      <c r="F468" s="1">
        <v>3.7399982036105102</v>
      </c>
      <c r="G468" s="5">
        <f t="shared" si="30"/>
        <v>0</v>
      </c>
      <c r="I468" s="1">
        <v>2.6082145941064501</v>
      </c>
      <c r="J468" s="5">
        <f t="shared" si="31"/>
        <v>0</v>
      </c>
    </row>
    <row r="469" spans="1:10" x14ac:dyDescent="0.25">
      <c r="A469" s="2">
        <v>3.64999533300958</v>
      </c>
      <c r="B469" s="2">
        <v>3.6499941457621401</v>
      </c>
      <c r="C469" s="7">
        <f t="shared" si="28"/>
        <v>-1.1872474399154953E-6</v>
      </c>
      <c r="D469" s="2">
        <v>1.1378393939363636</v>
      </c>
      <c r="E469" s="2">
        <f t="shared" si="29"/>
        <v>2.5121547518257765</v>
      </c>
      <c r="F469" s="1">
        <v>3.6499941457621401</v>
      </c>
      <c r="G469" s="5">
        <f t="shared" si="30"/>
        <v>0</v>
      </c>
      <c r="I469" s="1">
        <v>2.54507205172724</v>
      </c>
      <c r="J469" s="5">
        <f t="shared" si="31"/>
        <v>0</v>
      </c>
    </row>
    <row r="470" spans="1:10" x14ac:dyDescent="0.25">
      <c r="A470" s="2">
        <v>2.0199747983857401</v>
      </c>
      <c r="B470" s="2">
        <v>2.0199991878094901</v>
      </c>
      <c r="C470" s="7">
        <f t="shared" si="28"/>
        <v>2.4389423749937578E-5</v>
      </c>
      <c r="D470" s="2">
        <v>-0.39310984848181824</v>
      </c>
      <c r="E470" s="2">
        <f t="shared" si="29"/>
        <v>1.6268893393276718</v>
      </c>
      <c r="F470" s="1">
        <v>2.0199991878094901</v>
      </c>
      <c r="G470" s="5">
        <f t="shared" si="30"/>
        <v>0</v>
      </c>
      <c r="I470" s="1">
        <v>1.1089601218413201</v>
      </c>
      <c r="J470" s="5">
        <f t="shared" si="31"/>
        <v>0</v>
      </c>
    </row>
    <row r="471" spans="1:10" x14ac:dyDescent="0.25">
      <c r="A471" s="2">
        <v>-3.5200062475171099</v>
      </c>
      <c r="B471" s="2">
        <v>0.59500001365120403</v>
      </c>
      <c r="C471" s="7">
        <f t="shared" si="28"/>
        <v>-2.925006233865906</v>
      </c>
      <c r="D471" s="2">
        <v>-5.1812818181818177</v>
      </c>
      <c r="E471" s="2">
        <f t="shared" si="29"/>
        <v>4.5862818045306133</v>
      </c>
      <c r="F471" s="1">
        <v>0.59500001365120403</v>
      </c>
      <c r="G471" s="5">
        <f t="shared" si="30"/>
        <v>0</v>
      </c>
      <c r="I471" s="1">
        <v>0.59499990084198395</v>
      </c>
      <c r="J471" s="5">
        <f t="shared" si="31"/>
        <v>0</v>
      </c>
    </row>
    <row r="472" spans="1:10" x14ac:dyDescent="0.25">
      <c r="A472" s="2">
        <v>4.7499999614411399</v>
      </c>
      <c r="B472" s="2">
        <v>4.7499999218552702</v>
      </c>
      <c r="C472" s="7">
        <f t="shared" si="28"/>
        <v>-3.9585869693326003E-8</v>
      </c>
      <c r="D472" s="2">
        <v>1.6669045454545455</v>
      </c>
      <c r="E472" s="2">
        <f t="shared" si="29"/>
        <v>3.083095376400725</v>
      </c>
      <c r="F472" s="1">
        <v>4.7499999218552702</v>
      </c>
      <c r="G472" s="5">
        <f t="shared" si="30"/>
        <v>0</v>
      </c>
      <c r="I472" s="1">
        <v>3.3923823124056298</v>
      </c>
      <c r="J472" s="5">
        <f t="shared" si="31"/>
        <v>0</v>
      </c>
    </row>
    <row r="473" spans="1:10" x14ac:dyDescent="0.25">
      <c r="A473" s="2">
        <v>6.1399942434108201</v>
      </c>
      <c r="B473" s="2">
        <v>6.1399993970735602</v>
      </c>
      <c r="C473" s="7">
        <f t="shared" si="28"/>
        <v>5.1536627401205237E-6</v>
      </c>
      <c r="D473" s="2">
        <v>4.7478106060636369</v>
      </c>
      <c r="E473" s="2">
        <f t="shared" si="29"/>
        <v>1.3921887910099233</v>
      </c>
      <c r="F473" s="1">
        <v>6.1399993970735602</v>
      </c>
      <c r="G473" s="5">
        <f t="shared" si="30"/>
        <v>0</v>
      </c>
      <c r="I473" s="1">
        <v>6.1346747620998103</v>
      </c>
      <c r="J473" s="5">
        <f t="shared" si="31"/>
        <v>0</v>
      </c>
    </row>
    <row r="474" spans="1:10" x14ac:dyDescent="0.25">
      <c r="A474" s="2">
        <v>4.5099974774990397</v>
      </c>
      <c r="B474" s="2">
        <v>4.50999880555504</v>
      </c>
      <c r="C474" s="7">
        <f t="shared" si="28"/>
        <v>1.3280560002826292E-6</v>
      </c>
      <c r="D474" s="2">
        <v>2.0114515151545453</v>
      </c>
      <c r="E474" s="2">
        <f t="shared" si="29"/>
        <v>2.4985472904004946</v>
      </c>
      <c r="F474" s="1">
        <v>4.50999880555504</v>
      </c>
      <c r="G474" s="5">
        <f t="shared" si="30"/>
        <v>0</v>
      </c>
      <c r="I474" s="1">
        <v>3.7843976017086698</v>
      </c>
      <c r="J474" s="5">
        <f t="shared" si="31"/>
        <v>0</v>
      </c>
    </row>
    <row r="475" spans="1:10" x14ac:dyDescent="0.25">
      <c r="A475" s="2">
        <v>6.3999987770092801</v>
      </c>
      <c r="B475" s="2">
        <v>6.39999883909445</v>
      </c>
      <c r="C475" s="7">
        <f t="shared" si="28"/>
        <v>6.2085169894032788E-8</v>
      </c>
      <c r="D475" s="2">
        <v>3.236912121209091</v>
      </c>
      <c r="E475" s="2">
        <f t="shared" si="29"/>
        <v>3.163086717885359</v>
      </c>
      <c r="F475" s="1">
        <v>6.39999883909445</v>
      </c>
      <c r="G475" s="5">
        <f t="shared" si="30"/>
        <v>0</v>
      </c>
      <c r="I475" s="1">
        <v>6.39999978867439</v>
      </c>
      <c r="J475" s="5">
        <f t="shared" si="31"/>
        <v>0</v>
      </c>
    </row>
    <row r="476" spans="1:10" x14ac:dyDescent="0.25">
      <c r="A476" s="2">
        <v>10.2299964452595</v>
      </c>
      <c r="B476" s="2">
        <v>10.2299925856718</v>
      </c>
      <c r="C476" s="7">
        <f t="shared" si="28"/>
        <v>-3.8595877001057488E-6</v>
      </c>
      <c r="D476" s="2">
        <v>4.8496287878818185</v>
      </c>
      <c r="E476" s="2">
        <f t="shared" si="29"/>
        <v>5.3803637977899816</v>
      </c>
      <c r="F476" s="1">
        <v>10.2299925856718</v>
      </c>
      <c r="G476" s="5">
        <f t="shared" si="30"/>
        <v>0</v>
      </c>
      <c r="I476" s="1">
        <v>9.8965199751166804</v>
      </c>
      <c r="J476" s="5">
        <f t="shared" si="31"/>
        <v>0</v>
      </c>
    </row>
    <row r="477" spans="1:10" x14ac:dyDescent="0.25">
      <c r="A477" s="2">
        <v>10.019985733164701</v>
      </c>
      <c r="B477" s="2">
        <v>10.019975147458499</v>
      </c>
      <c r="C477" s="7">
        <f t="shared" si="28"/>
        <v>-1.058570620138255E-5</v>
      </c>
      <c r="D477" s="2">
        <v>4.7923537878818196</v>
      </c>
      <c r="E477" s="2">
        <f t="shared" si="29"/>
        <v>5.2276213595766796</v>
      </c>
      <c r="F477" s="1">
        <v>10.019975147458499</v>
      </c>
      <c r="G477" s="5">
        <f t="shared" si="30"/>
        <v>0</v>
      </c>
      <c r="I477" s="1">
        <v>10.019999438669601</v>
      </c>
      <c r="J477" s="5">
        <f t="shared" si="31"/>
        <v>0</v>
      </c>
    </row>
    <row r="478" spans="1:10" x14ac:dyDescent="0.25">
      <c r="A478" s="2">
        <v>2.72999365999154</v>
      </c>
      <c r="B478" s="2">
        <v>2.7299897175340901</v>
      </c>
      <c r="C478" s="7">
        <f t="shared" si="28"/>
        <v>-3.9424574498347909E-6</v>
      </c>
      <c r="D478" s="2">
        <v>1.173262121209091</v>
      </c>
      <c r="E478" s="2">
        <f t="shared" si="29"/>
        <v>1.5567275963249991</v>
      </c>
      <c r="F478" s="1">
        <v>2.7299897175340901</v>
      </c>
      <c r="G478" s="5">
        <f t="shared" si="30"/>
        <v>0</v>
      </c>
      <c r="I478" s="1">
        <v>2.35833046377082</v>
      </c>
      <c r="J478" s="5">
        <f t="shared" si="31"/>
        <v>0</v>
      </c>
    </row>
    <row r="479" spans="1:10" x14ac:dyDescent="0.25">
      <c r="A479" s="2">
        <v>6.0199962926586501</v>
      </c>
      <c r="B479" s="2">
        <v>6.0199956168343904</v>
      </c>
      <c r="C479" s="7">
        <f t="shared" si="28"/>
        <v>-6.7582425966605797E-7</v>
      </c>
      <c r="D479" s="2">
        <v>3.5632242424272733</v>
      </c>
      <c r="E479" s="2">
        <f t="shared" si="29"/>
        <v>2.4567713744071171</v>
      </c>
      <c r="F479" s="1">
        <v>6.0199956168343904</v>
      </c>
      <c r="G479" s="5">
        <f t="shared" si="30"/>
        <v>0</v>
      </c>
      <c r="I479" s="1">
        <v>6.01999329929167</v>
      </c>
      <c r="J479" s="5">
        <f t="shared" si="31"/>
        <v>0</v>
      </c>
    </row>
    <row r="480" spans="1:10" x14ac:dyDescent="0.25">
      <c r="A480" s="2">
        <v>4.9199837340014199</v>
      </c>
      <c r="B480" s="2">
        <v>4.9199807618384801</v>
      </c>
      <c r="C480" s="7">
        <f t="shared" si="28"/>
        <v>-2.972162939762768E-6</v>
      </c>
      <c r="D480" s="2">
        <v>1.1595500000000001</v>
      </c>
      <c r="E480" s="2">
        <f t="shared" si="29"/>
        <v>3.7604307618384798</v>
      </c>
      <c r="F480" s="1">
        <v>4.9199807618384801</v>
      </c>
      <c r="G480" s="5">
        <f t="shared" si="30"/>
        <v>0</v>
      </c>
      <c r="I480" s="1">
        <v>3.68561657913689</v>
      </c>
      <c r="J480" s="5">
        <f t="shared" si="31"/>
        <v>0</v>
      </c>
    </row>
    <row r="481" spans="1:10" x14ac:dyDescent="0.25">
      <c r="A481" s="2">
        <v>3.19999832582215</v>
      </c>
      <c r="B481" s="2">
        <v>3.1999956240992899</v>
      </c>
      <c r="C481" s="7">
        <f t="shared" si="28"/>
        <v>-2.701722860098954E-6</v>
      </c>
      <c r="D481" s="2">
        <v>-6.2286249999999992</v>
      </c>
      <c r="E481" s="2">
        <f t="shared" si="29"/>
        <v>3.0286293759007092</v>
      </c>
      <c r="F481" s="1">
        <v>3.1999956240992899</v>
      </c>
      <c r="G481" s="5">
        <f t="shared" si="30"/>
        <v>0</v>
      </c>
      <c r="I481" s="1">
        <v>1.6157018508782699</v>
      </c>
      <c r="J481" s="5">
        <f t="shared" si="31"/>
        <v>0</v>
      </c>
    </row>
    <row r="482" spans="1:10" x14ac:dyDescent="0.25">
      <c r="A482" s="2">
        <v>8.5899980698849792</v>
      </c>
      <c r="B482" s="2">
        <v>8.5899957335274593</v>
      </c>
      <c r="C482" s="7">
        <f t="shared" si="28"/>
        <v>-2.3363575198942499E-6</v>
      </c>
      <c r="D482" s="2">
        <v>1.805925</v>
      </c>
      <c r="E482" s="2">
        <f t="shared" si="29"/>
        <v>6.784070733527459</v>
      </c>
      <c r="F482" s="1">
        <v>8.5899957335274593</v>
      </c>
      <c r="G482" s="5">
        <f t="shared" si="30"/>
        <v>0</v>
      </c>
      <c r="I482" s="1">
        <v>7.1285970820399598</v>
      </c>
      <c r="J482" s="5">
        <f t="shared" si="31"/>
        <v>0</v>
      </c>
    </row>
    <row r="483" spans="1:10" x14ac:dyDescent="0.25">
      <c r="A483" s="2">
        <v>-3.8200005274224802</v>
      </c>
      <c r="B483" s="2">
        <v>0.460833268829486</v>
      </c>
      <c r="C483" s="7">
        <f t="shared" si="28"/>
        <v>-3.3591672585929944</v>
      </c>
      <c r="D483" s="2">
        <v>-5.9231946969727272</v>
      </c>
      <c r="E483" s="2">
        <f t="shared" si="29"/>
        <v>5.4623614281432413</v>
      </c>
      <c r="F483" s="1">
        <v>0.460833268829486</v>
      </c>
      <c r="G483" s="5">
        <f t="shared" si="30"/>
        <v>0</v>
      </c>
      <c r="I483" s="1">
        <v>0.460831944161673</v>
      </c>
      <c r="J483" s="5">
        <f t="shared" si="31"/>
        <v>0</v>
      </c>
    </row>
    <row r="484" spans="1:10" x14ac:dyDescent="0.25">
      <c r="A484" s="2">
        <v>5.2099950236519303</v>
      </c>
      <c r="B484" s="2">
        <v>5.20999480691796</v>
      </c>
      <c r="C484" s="7">
        <f t="shared" si="28"/>
        <v>-2.1673397032628827E-7</v>
      </c>
      <c r="D484" s="2">
        <v>2.7949643939363638</v>
      </c>
      <c r="E484" s="2">
        <f t="shared" si="29"/>
        <v>2.4150304129815963</v>
      </c>
      <c r="F484" s="1">
        <v>5.20999480691796</v>
      </c>
      <c r="G484" s="5">
        <f t="shared" si="30"/>
        <v>0</v>
      </c>
      <c r="I484" s="1">
        <v>4.0564000663632003</v>
      </c>
      <c r="J484" s="5">
        <f t="shared" si="31"/>
        <v>0</v>
      </c>
    </row>
    <row r="485" spans="1:10" x14ac:dyDescent="0.25">
      <c r="A485" s="2">
        <v>0.85999271892121998</v>
      </c>
      <c r="B485" s="2">
        <v>0.85998838939022404</v>
      </c>
      <c r="C485" s="7">
        <f t="shared" si="28"/>
        <v>-4.3295309959390238E-6</v>
      </c>
      <c r="D485" s="2">
        <v>-0.58869621211818179</v>
      </c>
      <c r="E485" s="2">
        <f t="shared" si="29"/>
        <v>0.27129217727204225</v>
      </c>
      <c r="F485" s="1">
        <v>0.85998838939022404</v>
      </c>
      <c r="G485" s="5">
        <f t="shared" si="30"/>
        <v>0</v>
      </c>
      <c r="I485" s="1">
        <v>0.51652912160414499</v>
      </c>
      <c r="J485" s="5">
        <f t="shared" si="31"/>
        <v>0</v>
      </c>
    </row>
    <row r="486" spans="1:10" x14ac:dyDescent="0.25">
      <c r="A486" s="2">
        <v>-2.88000015882381</v>
      </c>
      <c r="B486" s="2">
        <v>0.44583249689608001</v>
      </c>
      <c r="C486" s="7">
        <f t="shared" si="28"/>
        <v>-2.4341676619277299</v>
      </c>
      <c r="D486" s="2">
        <v>-3.3359712121181819</v>
      </c>
      <c r="E486" s="2">
        <f t="shared" si="29"/>
        <v>2.8901387152221019</v>
      </c>
      <c r="F486" s="1">
        <v>0.44583249689608001</v>
      </c>
      <c r="G486" s="5">
        <f t="shared" si="30"/>
        <v>0</v>
      </c>
      <c r="I486" s="1">
        <v>0.44582721285729099</v>
      </c>
      <c r="J486" s="5">
        <f t="shared" si="31"/>
        <v>0</v>
      </c>
    </row>
    <row r="487" spans="1:10" x14ac:dyDescent="0.25">
      <c r="A487" s="2">
        <v>20.079994836964801</v>
      </c>
      <c r="B487" s="2">
        <v>20.079991108334099</v>
      </c>
      <c r="C487" s="7">
        <f t="shared" si="28"/>
        <v>-3.7286307019712694E-6</v>
      </c>
      <c r="D487" s="2">
        <v>10.891314393936364</v>
      </c>
      <c r="E487" s="2">
        <f t="shared" si="29"/>
        <v>9.1886767143977348</v>
      </c>
      <c r="F487" s="1">
        <v>20.079991108334099</v>
      </c>
      <c r="G487" s="5">
        <f t="shared" si="30"/>
        <v>0</v>
      </c>
      <c r="I487" s="1">
        <v>18.558018089500301</v>
      </c>
      <c r="J487" s="5">
        <f t="shared" si="31"/>
        <v>0</v>
      </c>
    </row>
    <row r="488" spans="1:10" x14ac:dyDescent="0.25">
      <c r="A488" s="2">
        <v>14.769991037536</v>
      </c>
      <c r="B488" s="2">
        <v>14.769987925485699</v>
      </c>
      <c r="C488" s="7">
        <f t="shared" si="28"/>
        <v>-3.1120503010129141E-6</v>
      </c>
      <c r="D488" s="2">
        <v>6.4513280303000009</v>
      </c>
      <c r="E488" s="2">
        <f t="shared" si="29"/>
        <v>8.3186598951856983</v>
      </c>
      <c r="F488" s="1">
        <v>14.769987925485699</v>
      </c>
      <c r="G488" s="5">
        <f t="shared" si="30"/>
        <v>0</v>
      </c>
      <c r="I488" s="1">
        <v>14.769999521666101</v>
      </c>
      <c r="J488" s="5">
        <f t="shared" si="31"/>
        <v>0</v>
      </c>
    </row>
    <row r="489" spans="1:10" x14ac:dyDescent="0.25">
      <c r="A489" s="2">
        <v>13.7799967924374</v>
      </c>
      <c r="B489" s="2">
        <v>13.7799957900904</v>
      </c>
      <c r="C489" s="7">
        <f t="shared" si="28"/>
        <v>-1.0023470000675161E-6</v>
      </c>
      <c r="D489" s="2">
        <v>3.5440477272727278</v>
      </c>
      <c r="E489" s="2">
        <f t="shared" si="29"/>
        <v>10.235948062817672</v>
      </c>
      <c r="F489" s="1">
        <v>13.7799957900904</v>
      </c>
      <c r="G489" s="5">
        <f t="shared" si="30"/>
        <v>0</v>
      </c>
      <c r="I489" s="1">
        <v>12.0291501667236</v>
      </c>
      <c r="J489" s="5">
        <f t="shared" si="31"/>
        <v>0</v>
      </c>
    </row>
    <row r="490" spans="1:10" x14ac:dyDescent="0.25">
      <c r="A490" s="2">
        <v>3.4099970438164502</v>
      </c>
      <c r="B490" s="2">
        <v>3.4099910555428901</v>
      </c>
      <c r="C490" s="7">
        <f t="shared" si="28"/>
        <v>-5.9882735601313186E-6</v>
      </c>
      <c r="D490" s="2">
        <v>-1.6777583333363639</v>
      </c>
      <c r="E490" s="2">
        <f t="shared" si="29"/>
        <v>1.7322327222065261</v>
      </c>
      <c r="F490" s="1">
        <v>3.4099910555428901</v>
      </c>
      <c r="G490" s="5">
        <f t="shared" si="30"/>
        <v>0</v>
      </c>
      <c r="I490" s="1">
        <v>2.30609953822619</v>
      </c>
      <c r="J490" s="5">
        <f t="shared" si="31"/>
        <v>0</v>
      </c>
    </row>
    <row r="491" spans="1:10" x14ac:dyDescent="0.25">
      <c r="A491" s="2">
        <v>7.6899959289649003</v>
      </c>
      <c r="B491" s="2">
        <v>7.6899946560167303</v>
      </c>
      <c r="C491" s="7">
        <f t="shared" si="28"/>
        <v>-1.2729481699835787E-6</v>
      </c>
      <c r="D491" s="2">
        <v>0.74587803030000011</v>
      </c>
      <c r="E491" s="2">
        <f t="shared" si="29"/>
        <v>6.9441166257167302</v>
      </c>
      <c r="F491" s="1">
        <v>7.6899946560167303</v>
      </c>
      <c r="G491" s="5">
        <f t="shared" si="30"/>
        <v>0</v>
      </c>
      <c r="I491" s="1">
        <v>6.4396227900740399</v>
      </c>
      <c r="J491" s="5">
        <f t="shared" si="31"/>
        <v>0</v>
      </c>
    </row>
    <row r="492" spans="1:10" x14ac:dyDescent="0.25">
      <c r="A492" s="2">
        <v>6.1399998329069101</v>
      </c>
      <c r="B492" s="2">
        <v>6.1399998271281202</v>
      </c>
      <c r="C492" s="7">
        <f t="shared" si="28"/>
        <v>-5.7787898910532931E-9</v>
      </c>
      <c r="D492" s="2">
        <v>2.7522454545454544</v>
      </c>
      <c r="E492" s="2">
        <f t="shared" si="29"/>
        <v>3.3877543725826658</v>
      </c>
      <c r="F492" s="1">
        <v>6.1399998271281202</v>
      </c>
      <c r="G492" s="5">
        <f t="shared" si="30"/>
        <v>0</v>
      </c>
      <c r="I492" s="1">
        <v>4.3926124969910596</v>
      </c>
      <c r="J492" s="5">
        <f t="shared" si="31"/>
        <v>0</v>
      </c>
    </row>
    <row r="493" spans="1:10" x14ac:dyDescent="0.25">
      <c r="A493" s="2">
        <v>16.339995299067301</v>
      </c>
      <c r="B493" s="2">
        <v>16.339993729722</v>
      </c>
      <c r="C493" s="7">
        <f t="shared" si="28"/>
        <v>-1.5693453008225333E-6</v>
      </c>
      <c r="D493" s="2">
        <v>3.5986106060636369</v>
      </c>
      <c r="E493" s="2">
        <f t="shared" si="29"/>
        <v>12.741383123658363</v>
      </c>
      <c r="F493" s="1">
        <v>16.339993729722</v>
      </c>
      <c r="G493" s="5">
        <f t="shared" si="30"/>
        <v>0</v>
      </c>
      <c r="I493" s="1">
        <v>14.3843982633819</v>
      </c>
      <c r="J493" s="5">
        <f t="shared" si="31"/>
        <v>0</v>
      </c>
    </row>
    <row r="494" spans="1:10" x14ac:dyDescent="0.25">
      <c r="A494" s="2">
        <v>2.7799917667171101</v>
      </c>
      <c r="B494" s="2">
        <v>2.77999928284216</v>
      </c>
      <c r="C494" s="7">
        <f t="shared" si="28"/>
        <v>7.5161250499000687E-6</v>
      </c>
      <c r="D494" s="2">
        <v>1.1086113636363637</v>
      </c>
      <c r="E494" s="2">
        <f t="shared" si="29"/>
        <v>1.6713879192057963</v>
      </c>
      <c r="F494" s="1">
        <v>2.77999928284216</v>
      </c>
      <c r="G494" s="5">
        <f t="shared" si="30"/>
        <v>0</v>
      </c>
      <c r="I494" s="1">
        <v>2.3782596972208099</v>
      </c>
      <c r="J494" s="5">
        <f t="shared" si="31"/>
        <v>0</v>
      </c>
    </row>
    <row r="495" spans="1:10" x14ac:dyDescent="0.25">
      <c r="A495" s="2">
        <v>-0.110011040979725</v>
      </c>
      <c r="B495" s="2">
        <v>0.50333277962112999</v>
      </c>
      <c r="C495" s="7">
        <f t="shared" si="28"/>
        <v>0.39332173864140496</v>
      </c>
      <c r="D495" s="2">
        <v>-1.6541143939363638</v>
      </c>
      <c r="E495" s="2">
        <f t="shared" si="29"/>
        <v>1.1507816143152338</v>
      </c>
      <c r="F495" s="1">
        <v>0.50333277962112999</v>
      </c>
      <c r="G495" s="5">
        <f t="shared" si="30"/>
        <v>0</v>
      </c>
      <c r="I495" s="1">
        <v>0.50327051145477097</v>
      </c>
      <c r="J495" s="5">
        <f t="shared" si="31"/>
        <v>0</v>
      </c>
    </row>
    <row r="496" spans="1:10" x14ac:dyDescent="0.25">
      <c r="A496" s="2">
        <v>-10.4500063208662</v>
      </c>
      <c r="B496" s="2">
        <v>0.53333076946901203</v>
      </c>
      <c r="C496" s="7">
        <f t="shared" si="28"/>
        <v>-9.9166755513971871</v>
      </c>
      <c r="D496" s="2">
        <v>-24.526815151518178</v>
      </c>
      <c r="E496" s="2">
        <f t="shared" si="29"/>
        <v>23.993484382049168</v>
      </c>
      <c r="F496" s="1">
        <v>0.53333076946901203</v>
      </c>
      <c r="G496" s="5">
        <f t="shared" si="30"/>
        <v>0</v>
      </c>
      <c r="I496" s="1">
        <v>0.53328971821454796</v>
      </c>
      <c r="J496" s="5">
        <f t="shared" si="31"/>
        <v>0</v>
      </c>
    </row>
    <row r="497" spans="1:10" x14ac:dyDescent="0.25">
      <c r="A497" s="2">
        <v>-1.58000107395543</v>
      </c>
      <c r="B497" s="2">
        <v>0.51083324880971603</v>
      </c>
      <c r="C497" s="7">
        <f t="shared" si="28"/>
        <v>-1.069167825145714</v>
      </c>
      <c r="D497" s="2">
        <v>-5.2049696969727268</v>
      </c>
      <c r="E497" s="2">
        <f t="shared" si="29"/>
        <v>4.694136448163011</v>
      </c>
      <c r="F497" s="1">
        <v>0.51083324880971603</v>
      </c>
      <c r="G497" s="5">
        <f t="shared" si="30"/>
        <v>0</v>
      </c>
      <c r="I497" s="1">
        <v>0.51082383489107597</v>
      </c>
      <c r="J497" s="5">
        <f t="shared" si="31"/>
        <v>0</v>
      </c>
    </row>
    <row r="498" spans="1:10" x14ac:dyDescent="0.25">
      <c r="A498" s="2">
        <v>17.9999909663476</v>
      </c>
      <c r="B498" s="2">
        <v>17.999987466728701</v>
      </c>
      <c r="C498" s="7">
        <f t="shared" si="28"/>
        <v>-3.4996188986724519E-6</v>
      </c>
      <c r="D498" s="2">
        <v>3.814100757572727</v>
      </c>
      <c r="E498" s="2">
        <f t="shared" si="29"/>
        <v>14.185886709155973</v>
      </c>
      <c r="F498" s="1">
        <v>17.999987466728701</v>
      </c>
      <c r="G498" s="5">
        <f t="shared" si="30"/>
        <v>0</v>
      </c>
      <c r="I498" s="1">
        <v>17.999941114257801</v>
      </c>
      <c r="J498" s="5">
        <f t="shared" si="31"/>
        <v>0</v>
      </c>
    </row>
    <row r="499" spans="1:10" x14ac:dyDescent="0.25">
      <c r="A499" s="2">
        <v>12.549999940181699</v>
      </c>
      <c r="B499" s="2">
        <v>12.549986466554801</v>
      </c>
      <c r="C499" s="7">
        <f t="shared" si="28"/>
        <v>-1.3473626898630187E-5</v>
      </c>
      <c r="D499" s="2">
        <v>7.0431583333363639</v>
      </c>
      <c r="E499" s="2">
        <f t="shared" si="29"/>
        <v>5.5068281332184368</v>
      </c>
      <c r="F499" s="1">
        <v>12.549986466554801</v>
      </c>
      <c r="G499" s="5">
        <f t="shared" si="30"/>
        <v>0</v>
      </c>
      <c r="I499" s="1">
        <v>12.549998977759101</v>
      </c>
      <c r="J499" s="5">
        <f t="shared" si="31"/>
        <v>0</v>
      </c>
    </row>
    <row r="500" spans="1:10" x14ac:dyDescent="0.25">
      <c r="A500" s="2">
        <v>9.9199971818758499</v>
      </c>
      <c r="B500" s="2">
        <v>9.9199976171853894</v>
      </c>
      <c r="C500" s="7">
        <f t="shared" si="28"/>
        <v>4.3530953952597429E-7</v>
      </c>
      <c r="D500" s="2">
        <v>6.2368007575727278</v>
      </c>
      <c r="E500" s="2">
        <f t="shared" si="29"/>
        <v>3.6831968596126616</v>
      </c>
      <c r="F500" s="1">
        <v>9.9199976171853894</v>
      </c>
      <c r="G500" s="5">
        <f t="shared" si="30"/>
        <v>0</v>
      </c>
      <c r="I500" s="1">
        <v>9.2774525939790404</v>
      </c>
      <c r="J500" s="5">
        <f t="shared" si="31"/>
        <v>0</v>
      </c>
    </row>
    <row r="501" spans="1:10" x14ac:dyDescent="0.25">
      <c r="A501" s="2">
        <v>6.0999952971491904</v>
      </c>
      <c r="B501" s="2">
        <v>6.0999956197267799</v>
      </c>
      <c r="C501" s="7">
        <f t="shared" si="28"/>
        <v>3.2257758952880522E-7</v>
      </c>
      <c r="D501" s="2">
        <v>3.4668037878818181</v>
      </c>
      <c r="E501" s="2">
        <f t="shared" si="29"/>
        <v>2.6331918318449619</v>
      </c>
      <c r="F501" s="1">
        <v>6.0999956197267799</v>
      </c>
      <c r="G501" s="5">
        <f t="shared" si="30"/>
        <v>0</v>
      </c>
      <c r="I501" s="1">
        <v>5.6717440833266899</v>
      </c>
      <c r="J501" s="5">
        <f t="shared" si="31"/>
        <v>0</v>
      </c>
    </row>
    <row r="502" spans="1:10" x14ac:dyDescent="0.25">
      <c r="A502" s="2">
        <v>3.0999946625044101</v>
      </c>
      <c r="B502" s="2">
        <v>3.0999930063449601</v>
      </c>
      <c r="C502" s="7">
        <f t="shared" si="28"/>
        <v>-1.6561594500252852E-6</v>
      </c>
      <c r="D502" s="2">
        <v>1.6195196969727277</v>
      </c>
      <c r="E502" s="2">
        <f t="shared" si="29"/>
        <v>1.4804733093722324</v>
      </c>
      <c r="F502" s="1">
        <v>3.0999930063449601</v>
      </c>
      <c r="G502" s="5">
        <f t="shared" si="30"/>
        <v>0</v>
      </c>
      <c r="I502" s="1">
        <v>2.9361588974036499</v>
      </c>
      <c r="J502" s="5">
        <f t="shared" si="31"/>
        <v>0</v>
      </c>
    </row>
    <row r="503" spans="1:10" x14ac:dyDescent="0.25">
      <c r="A503" s="2">
        <v>1.8899996948425599</v>
      </c>
      <c r="B503" s="2">
        <v>1.8899981872474301</v>
      </c>
      <c r="C503" s="7">
        <f t="shared" si="28"/>
        <v>-1.5075951298459955E-6</v>
      </c>
      <c r="D503" s="2">
        <v>-1.3441136363636363</v>
      </c>
      <c r="E503" s="2">
        <f t="shared" si="29"/>
        <v>0.54588455088379373</v>
      </c>
      <c r="F503" s="1">
        <v>1.8899981872474301</v>
      </c>
      <c r="G503" s="5">
        <f t="shared" si="30"/>
        <v>0</v>
      </c>
      <c r="I503" s="1">
        <v>0.71486466125918502</v>
      </c>
      <c r="J503" s="5">
        <f t="shared" si="31"/>
        <v>0</v>
      </c>
    </row>
    <row r="504" spans="1:10" x14ac:dyDescent="0.25">
      <c r="A504" s="2">
        <v>8.8899996128428498</v>
      </c>
      <c r="B504" s="2">
        <v>8.8899996748183394</v>
      </c>
      <c r="C504" s="7">
        <f t="shared" si="28"/>
        <v>6.1975489629162439E-8</v>
      </c>
      <c r="D504" s="2">
        <v>4.5386295454545467</v>
      </c>
      <c r="E504" s="2">
        <f t="shared" si="29"/>
        <v>4.3513701293637927</v>
      </c>
      <c r="F504" s="1">
        <v>8.8899996748183394</v>
      </c>
      <c r="G504" s="5">
        <f t="shared" si="30"/>
        <v>0</v>
      </c>
      <c r="I504" s="1">
        <v>7.3877509279812097</v>
      </c>
      <c r="J504" s="5">
        <f t="shared" si="31"/>
        <v>0</v>
      </c>
    </row>
    <row r="505" spans="1:10" x14ac:dyDescent="0.25">
      <c r="A505" s="2">
        <v>2.0999926802206299</v>
      </c>
      <c r="B505" s="2">
        <v>2.0999890180506799</v>
      </c>
      <c r="C505" s="7">
        <f t="shared" si="28"/>
        <v>-3.6621699499583826E-6</v>
      </c>
      <c r="D505" s="2">
        <v>0.2232015151545455</v>
      </c>
      <c r="E505" s="2">
        <f t="shared" si="29"/>
        <v>1.8767875028961345</v>
      </c>
      <c r="F505" s="1">
        <v>2.0999890180506799</v>
      </c>
      <c r="G505" s="5">
        <f t="shared" si="30"/>
        <v>0</v>
      </c>
      <c r="I505" s="1">
        <v>1.0066256525711801</v>
      </c>
      <c r="J505" s="5">
        <f t="shared" si="31"/>
        <v>0</v>
      </c>
    </row>
    <row r="506" spans="1:10" x14ac:dyDescent="0.25">
      <c r="A506" s="2">
        <v>-0.17000784213484499</v>
      </c>
      <c r="B506" s="2">
        <v>0.56082671362529302</v>
      </c>
      <c r="C506" s="7">
        <f t="shared" si="28"/>
        <v>0.39081887149044803</v>
      </c>
      <c r="D506" s="2">
        <v>-2.044056060609091</v>
      </c>
      <c r="E506" s="2">
        <f t="shared" si="29"/>
        <v>1.4832293469837978</v>
      </c>
      <c r="F506" s="1">
        <v>0.56082671362529302</v>
      </c>
      <c r="G506" s="5">
        <f t="shared" si="30"/>
        <v>0</v>
      </c>
      <c r="I506" s="1">
        <v>0.56082806476707203</v>
      </c>
      <c r="J506" s="5">
        <f t="shared" si="31"/>
        <v>0</v>
      </c>
    </row>
    <row r="507" spans="1:10" x14ac:dyDescent="0.25">
      <c r="A507" s="2">
        <v>4.1499964741023696</v>
      </c>
      <c r="B507" s="2">
        <v>4.14999433421145</v>
      </c>
      <c r="C507" s="7">
        <f t="shared" si="28"/>
        <v>-2.1398909195724514E-6</v>
      </c>
      <c r="D507" s="2">
        <v>1.8114189393909093</v>
      </c>
      <c r="E507" s="2">
        <f t="shared" si="29"/>
        <v>2.3385753948205408</v>
      </c>
      <c r="F507" s="1">
        <v>4.14999433421145</v>
      </c>
      <c r="G507" s="5">
        <f t="shared" si="30"/>
        <v>0</v>
      </c>
      <c r="I507" s="1">
        <v>4.1499590706679896</v>
      </c>
      <c r="J507" s="5">
        <f t="shared" si="31"/>
        <v>0</v>
      </c>
    </row>
    <row r="508" spans="1:10" x14ac:dyDescent="0.25">
      <c r="A508" s="2">
        <v>1.81999944279913</v>
      </c>
      <c r="B508" s="2">
        <v>1.8199975026887301</v>
      </c>
      <c r="C508" s="7">
        <f t="shared" si="28"/>
        <v>-1.9401103998895053E-6</v>
      </c>
      <c r="D508" s="2">
        <v>-1.1767378787909091</v>
      </c>
      <c r="E508" s="2">
        <f t="shared" si="29"/>
        <v>0.64325962389782099</v>
      </c>
      <c r="F508" s="1">
        <v>1.8199975026887301</v>
      </c>
      <c r="G508" s="5">
        <f t="shared" si="30"/>
        <v>0</v>
      </c>
      <c r="I508" s="1">
        <v>0.78425729307523595</v>
      </c>
      <c r="J508" s="5">
        <f t="shared" si="31"/>
        <v>0</v>
      </c>
    </row>
    <row r="509" spans="1:10" x14ac:dyDescent="0.25">
      <c r="A509" s="2">
        <v>-0.200001405258904</v>
      </c>
      <c r="B509" s="2">
        <v>0.61249822491172101</v>
      </c>
      <c r="C509" s="7">
        <f t="shared" si="28"/>
        <v>0.41249681965281704</v>
      </c>
      <c r="D509" s="2">
        <v>-3.5430878787909093</v>
      </c>
      <c r="E509" s="2">
        <f t="shared" si="29"/>
        <v>2.9305896538791885</v>
      </c>
      <c r="F509" s="1">
        <v>0.61249822491172101</v>
      </c>
      <c r="G509" s="5">
        <f t="shared" si="30"/>
        <v>0</v>
      </c>
      <c r="I509" s="1">
        <v>0.61246885884115099</v>
      </c>
      <c r="J509" s="5">
        <f t="shared" si="31"/>
        <v>0</v>
      </c>
    </row>
    <row r="510" spans="1:10" x14ac:dyDescent="0.25">
      <c r="A510" s="2">
        <v>4.9599997062102004</v>
      </c>
      <c r="B510" s="2">
        <v>4.9599995801938102</v>
      </c>
      <c r="C510" s="7">
        <f t="shared" si="28"/>
        <v>-1.2601639021170286E-7</v>
      </c>
      <c r="D510" s="2">
        <v>2.2387386363636366</v>
      </c>
      <c r="E510" s="2">
        <f t="shared" si="29"/>
        <v>2.7212609438301736</v>
      </c>
      <c r="F510" s="1">
        <v>4.9599995801938102</v>
      </c>
      <c r="G510" s="5">
        <f t="shared" si="30"/>
        <v>0</v>
      </c>
      <c r="I510" s="1">
        <v>4.1125442997427202</v>
      </c>
      <c r="J510" s="5">
        <f t="shared" si="31"/>
        <v>0</v>
      </c>
    </row>
    <row r="511" spans="1:10" x14ac:dyDescent="0.25">
      <c r="A511" s="2">
        <v>10.829999968893601</v>
      </c>
      <c r="B511" s="2">
        <v>10.8300000026098</v>
      </c>
      <c r="C511" s="7">
        <f t="shared" si="28"/>
        <v>3.3716199610012154E-8</v>
      </c>
      <c r="D511" s="2">
        <v>6.0460424242454547</v>
      </c>
      <c r="E511" s="2">
        <f t="shared" si="29"/>
        <v>4.7839575783643458</v>
      </c>
      <c r="F511" s="1">
        <v>10.8300000026098</v>
      </c>
      <c r="G511" s="5">
        <f t="shared" si="30"/>
        <v>0</v>
      </c>
      <c r="I511" s="1">
        <v>9.2677679303156992</v>
      </c>
      <c r="J511" s="5">
        <f t="shared" si="31"/>
        <v>0</v>
      </c>
    </row>
    <row r="512" spans="1:10" x14ac:dyDescent="0.25">
      <c r="A512" s="2">
        <v>1.18999995505641</v>
      </c>
      <c r="B512" s="2">
        <v>1.1899999305990401</v>
      </c>
      <c r="C512" s="7">
        <f t="shared" si="28"/>
        <v>-2.4457369907082693E-8</v>
      </c>
      <c r="D512" s="2">
        <v>0.16970227272727276</v>
      </c>
      <c r="E512" s="2">
        <f t="shared" si="29"/>
        <v>1.0202976578717673</v>
      </c>
      <c r="F512" s="1">
        <v>1.1899999305990401</v>
      </c>
      <c r="G512" s="5">
        <f t="shared" si="30"/>
        <v>0</v>
      </c>
      <c r="I512" s="1">
        <v>1.18951970033527</v>
      </c>
      <c r="J512" s="5">
        <f t="shared" si="31"/>
        <v>0</v>
      </c>
    </row>
    <row r="513" spans="1:10" x14ac:dyDescent="0.25">
      <c r="A513" s="2">
        <v>5.6999740039161697</v>
      </c>
      <c r="B513" s="2">
        <v>5.6999999688575</v>
      </c>
      <c r="C513" s="7">
        <f t="shared" si="28"/>
        <v>2.5964941330336444E-5</v>
      </c>
      <c r="D513" s="2">
        <v>2.1151719697</v>
      </c>
      <c r="E513" s="2">
        <f t="shared" si="29"/>
        <v>3.5848279991575001</v>
      </c>
      <c r="F513" s="1">
        <v>5.6999999688575</v>
      </c>
      <c r="G513" s="5">
        <f t="shared" si="30"/>
        <v>0</v>
      </c>
      <c r="I513" s="1">
        <v>4.9301446260923996</v>
      </c>
      <c r="J513" s="5">
        <f t="shared" si="31"/>
        <v>0</v>
      </c>
    </row>
    <row r="514" spans="1:10" x14ac:dyDescent="0.25">
      <c r="A514" s="2">
        <v>8.9599984009133102</v>
      </c>
      <c r="B514" s="2">
        <v>8.9599979346346892</v>
      </c>
      <c r="C514" s="7">
        <f t="shared" si="28"/>
        <v>-4.6627862104742235E-7</v>
      </c>
      <c r="D514" s="2">
        <v>3.5288280303000006</v>
      </c>
      <c r="E514" s="2">
        <f t="shared" si="29"/>
        <v>5.4311699043346886</v>
      </c>
      <c r="F514" s="1">
        <v>8.9599979346346892</v>
      </c>
      <c r="G514" s="5">
        <f t="shared" si="30"/>
        <v>0</v>
      </c>
      <c r="I514" s="1">
        <v>7.4724915061900896</v>
      </c>
      <c r="J514" s="5">
        <f t="shared" si="31"/>
        <v>0</v>
      </c>
    </row>
    <row r="515" spans="1:10" x14ac:dyDescent="0.25">
      <c r="A515" s="2">
        <v>6.6299998273177296</v>
      </c>
      <c r="B515" s="2">
        <v>6.6299998543002898</v>
      </c>
      <c r="C515" s="7">
        <f t="shared" ref="C515:C578" si="32">IF(A515&lt;0,A515+B515,B515-A515)</f>
        <v>2.6982560186183946E-8</v>
      </c>
      <c r="D515" s="2">
        <v>3.1197590909090911</v>
      </c>
      <c r="E515" s="2">
        <f t="shared" ref="E515:E578" si="33">ABS(B515-ABS(D515))</f>
        <v>3.5102407633911987</v>
      </c>
      <c r="F515" s="1">
        <v>6.6299998543002898</v>
      </c>
      <c r="G515" s="5">
        <f t="shared" ref="G515:G578" si="34">IF(D515&gt;F515,1,0)</f>
        <v>0</v>
      </c>
      <c r="I515" s="1">
        <v>5.0660025988974802</v>
      </c>
      <c r="J515" s="5">
        <f t="shared" ref="J515:J578" si="35">IF(D515&gt;I515,1,0)</f>
        <v>0</v>
      </c>
    </row>
    <row r="516" spans="1:10" x14ac:dyDescent="0.25">
      <c r="A516" s="2">
        <v>2.4299998487294898</v>
      </c>
      <c r="B516" s="2">
        <v>2.42999940395576</v>
      </c>
      <c r="C516" s="7">
        <f t="shared" si="32"/>
        <v>-4.4477372984630392E-7</v>
      </c>
      <c r="D516" s="2">
        <v>-1.2984356060636364</v>
      </c>
      <c r="E516" s="2">
        <f t="shared" si="33"/>
        <v>1.1315637978921236</v>
      </c>
      <c r="F516" s="1">
        <v>2.42999940395576</v>
      </c>
      <c r="G516" s="5">
        <f t="shared" si="34"/>
        <v>0</v>
      </c>
      <c r="I516" s="1">
        <v>1.0776867344880601</v>
      </c>
      <c r="J516" s="5">
        <f t="shared" si="35"/>
        <v>0</v>
      </c>
    </row>
    <row r="517" spans="1:10" x14ac:dyDescent="0.25">
      <c r="A517" s="2">
        <v>6.4499971060535701</v>
      </c>
      <c r="B517" s="2">
        <v>6.4499997337649697</v>
      </c>
      <c r="C517" s="7">
        <f t="shared" si="32"/>
        <v>2.6277113995831769E-6</v>
      </c>
      <c r="D517" s="2">
        <v>3.5242749999999998</v>
      </c>
      <c r="E517" s="2">
        <f t="shared" si="33"/>
        <v>2.9257247337649699</v>
      </c>
      <c r="F517" s="1">
        <v>6.4499997337649697</v>
      </c>
      <c r="G517" s="5">
        <f t="shared" si="34"/>
        <v>0</v>
      </c>
      <c r="I517" s="1">
        <v>6.1581320988175499</v>
      </c>
      <c r="J517" s="5">
        <f t="shared" si="35"/>
        <v>0</v>
      </c>
    </row>
    <row r="518" spans="1:10" x14ac:dyDescent="0.25">
      <c r="A518" s="2">
        <v>3.6499935580486902</v>
      </c>
      <c r="B518" s="2">
        <v>3.6499839232474498</v>
      </c>
      <c r="C518" s="7">
        <f t="shared" si="32"/>
        <v>-9.6348012403879579E-6</v>
      </c>
      <c r="D518" s="2">
        <v>1.7715265151545456</v>
      </c>
      <c r="E518" s="2">
        <f t="shared" si="33"/>
        <v>1.8784574080929042</v>
      </c>
      <c r="F518" s="1">
        <v>3.6499839232474498</v>
      </c>
      <c r="G518" s="5">
        <f t="shared" si="34"/>
        <v>0</v>
      </c>
      <c r="I518" s="1">
        <v>3.4138691863142201</v>
      </c>
      <c r="J518" s="5">
        <f t="shared" si="35"/>
        <v>0</v>
      </c>
    </row>
    <row r="519" spans="1:10" x14ac:dyDescent="0.25">
      <c r="A519" s="2">
        <v>2.7399964624911801</v>
      </c>
      <c r="B519" s="2">
        <v>2.7399945600623199</v>
      </c>
      <c r="C519" s="7">
        <f t="shared" si="32"/>
        <v>-1.902428860223182E-6</v>
      </c>
      <c r="D519" s="2">
        <v>0.42786969697272731</v>
      </c>
      <c r="E519" s="2">
        <f t="shared" si="33"/>
        <v>2.3121248630895925</v>
      </c>
      <c r="F519" s="1">
        <v>2.7399945600623199</v>
      </c>
      <c r="G519" s="5">
        <f t="shared" si="34"/>
        <v>0</v>
      </c>
      <c r="I519" s="1">
        <v>2.14429574133346</v>
      </c>
      <c r="J519" s="5">
        <f t="shared" si="35"/>
        <v>0</v>
      </c>
    </row>
    <row r="520" spans="1:10" x14ac:dyDescent="0.25">
      <c r="A520" s="2">
        <v>-0.14000011606194401</v>
      </c>
      <c r="B520" s="2">
        <v>0.64583276883075003</v>
      </c>
      <c r="C520" s="7">
        <f t="shared" si="32"/>
        <v>0.50583265276880596</v>
      </c>
      <c r="D520" s="2">
        <v>-4.5948560606090911</v>
      </c>
      <c r="E520" s="2">
        <f t="shared" si="33"/>
        <v>3.949023291778341</v>
      </c>
      <c r="F520" s="1">
        <v>0.64583276883075003</v>
      </c>
      <c r="G520" s="5">
        <f t="shared" si="34"/>
        <v>0</v>
      </c>
      <c r="I520" s="1">
        <v>0.64582580868049799</v>
      </c>
      <c r="J520" s="5">
        <f t="shared" si="35"/>
        <v>0</v>
      </c>
    </row>
    <row r="521" spans="1:10" x14ac:dyDescent="0.25">
      <c r="A521" s="2">
        <v>3.1099993742959802</v>
      </c>
      <c r="B521" s="2">
        <v>3.1099982288236099</v>
      </c>
      <c r="C521" s="7">
        <f t="shared" si="32"/>
        <v>-1.145472370289724E-6</v>
      </c>
      <c r="D521" s="2">
        <v>-0.38759469697272725</v>
      </c>
      <c r="E521" s="2">
        <f t="shared" si="33"/>
        <v>2.7224035318508828</v>
      </c>
      <c r="F521" s="1">
        <v>3.1099982288236099</v>
      </c>
      <c r="G521" s="5">
        <f t="shared" si="34"/>
        <v>0</v>
      </c>
      <c r="I521" s="1">
        <v>2.39443975779623</v>
      </c>
      <c r="J521" s="5">
        <f t="shared" si="35"/>
        <v>0</v>
      </c>
    </row>
    <row r="522" spans="1:10" x14ac:dyDescent="0.25">
      <c r="A522" s="2">
        <v>6.3799938498678896</v>
      </c>
      <c r="B522" s="2">
        <v>6.3799898654674898</v>
      </c>
      <c r="C522" s="7">
        <f t="shared" si="32"/>
        <v>-3.9844003998368294E-6</v>
      </c>
      <c r="D522" s="2">
        <v>-2.1484848454545076E-3</v>
      </c>
      <c r="E522" s="2">
        <f t="shared" si="33"/>
        <v>6.3778413806220353</v>
      </c>
      <c r="F522" s="1">
        <v>6.3799898654674898</v>
      </c>
      <c r="G522" s="5">
        <f t="shared" si="34"/>
        <v>0</v>
      </c>
      <c r="I522" s="1">
        <v>5.0425664936841299</v>
      </c>
      <c r="J522" s="5">
        <f t="shared" si="35"/>
        <v>0</v>
      </c>
    </row>
    <row r="523" spans="1:10" x14ac:dyDescent="0.25">
      <c r="A523" s="2">
        <v>-0.73000012983250195</v>
      </c>
      <c r="B523" s="2">
        <v>0.63583311550328503</v>
      </c>
      <c r="C523" s="7">
        <f t="shared" si="32"/>
        <v>-9.4167014329216925E-2</v>
      </c>
      <c r="D523" s="2">
        <v>-4.9285083333363646</v>
      </c>
      <c r="E523" s="2">
        <f t="shared" si="33"/>
        <v>4.2926752178330796</v>
      </c>
      <c r="F523" s="1">
        <v>0.63583311550328503</v>
      </c>
      <c r="G523" s="5">
        <f t="shared" si="34"/>
        <v>0</v>
      </c>
      <c r="I523" s="1">
        <v>0.63583221961087399</v>
      </c>
      <c r="J523" s="5">
        <f t="shared" si="35"/>
        <v>0</v>
      </c>
    </row>
    <row r="524" spans="1:10" x14ac:dyDescent="0.25">
      <c r="A524" s="2">
        <v>4.7799998685546603</v>
      </c>
      <c r="B524" s="2">
        <v>4.7799997920809503</v>
      </c>
      <c r="C524" s="7">
        <f t="shared" si="32"/>
        <v>-7.647371003116632E-8</v>
      </c>
      <c r="D524" s="2">
        <v>1.7851234848454549</v>
      </c>
      <c r="E524" s="2">
        <f t="shared" si="33"/>
        <v>2.9948763072354954</v>
      </c>
      <c r="F524" s="1">
        <v>4.7799997920809503</v>
      </c>
      <c r="G524" s="5">
        <f t="shared" si="34"/>
        <v>0</v>
      </c>
      <c r="I524" s="1">
        <v>4.3701563912807799</v>
      </c>
      <c r="J524" s="5">
        <f t="shared" si="35"/>
        <v>0</v>
      </c>
    </row>
    <row r="525" spans="1:10" x14ac:dyDescent="0.25">
      <c r="A525" s="2">
        <v>4.7499977115675902</v>
      </c>
      <c r="B525" s="2">
        <v>4.7499975241880401</v>
      </c>
      <c r="C525" s="7">
        <f t="shared" si="32"/>
        <v>-1.8737955009839879E-7</v>
      </c>
      <c r="D525" s="2">
        <v>2.6114878787909088</v>
      </c>
      <c r="E525" s="2">
        <f t="shared" si="33"/>
        <v>2.1385096453971313</v>
      </c>
      <c r="F525" s="1">
        <v>4.7499975241880401</v>
      </c>
      <c r="G525" s="5">
        <f t="shared" si="34"/>
        <v>0</v>
      </c>
      <c r="I525" s="1">
        <v>4.6818235755169404</v>
      </c>
      <c r="J525" s="5">
        <f t="shared" si="35"/>
        <v>0</v>
      </c>
    </row>
    <row r="526" spans="1:10" x14ac:dyDescent="0.25">
      <c r="A526" s="2">
        <v>-0.88000056735034005</v>
      </c>
      <c r="B526" s="2">
        <v>0.658330032674734</v>
      </c>
      <c r="C526" s="7">
        <f t="shared" si="32"/>
        <v>-0.22167053467560605</v>
      </c>
      <c r="D526" s="2">
        <v>-2.4675954545454553</v>
      </c>
      <c r="E526" s="2">
        <f t="shared" si="33"/>
        <v>1.8092654218707214</v>
      </c>
      <c r="F526" s="1">
        <v>0.658330032674734</v>
      </c>
      <c r="G526" s="5">
        <f t="shared" si="34"/>
        <v>0</v>
      </c>
      <c r="I526" s="1">
        <v>0.65832162912169401</v>
      </c>
      <c r="J526" s="5">
        <f t="shared" si="35"/>
        <v>0</v>
      </c>
    </row>
    <row r="527" spans="1:10" x14ac:dyDescent="0.25">
      <c r="A527" s="2">
        <v>9.2299995473496708</v>
      </c>
      <c r="B527" s="2">
        <v>9.2299998214333705</v>
      </c>
      <c r="C527" s="7">
        <f t="shared" si="32"/>
        <v>2.7408369973613844E-7</v>
      </c>
      <c r="D527" s="2">
        <v>4.6242348484818185</v>
      </c>
      <c r="E527" s="2">
        <f t="shared" si="33"/>
        <v>4.605764972951552</v>
      </c>
      <c r="F527" s="1">
        <v>9.2299998214333705</v>
      </c>
      <c r="G527" s="5">
        <f t="shared" si="34"/>
        <v>0</v>
      </c>
      <c r="I527" s="1">
        <v>8.2757332961002099</v>
      </c>
      <c r="J527" s="5">
        <f t="shared" si="35"/>
        <v>0</v>
      </c>
    </row>
    <row r="528" spans="1:10" x14ac:dyDescent="0.25">
      <c r="A528" s="2">
        <v>5.1399938171901898</v>
      </c>
      <c r="B528" s="2">
        <v>5.1399913515066897</v>
      </c>
      <c r="C528" s="7">
        <f t="shared" si="32"/>
        <v>-2.4656835000413935E-6</v>
      </c>
      <c r="D528" s="2">
        <v>0.75513409090909089</v>
      </c>
      <c r="E528" s="2">
        <f t="shared" si="33"/>
        <v>4.3848572605975988</v>
      </c>
      <c r="F528" s="1">
        <v>5.1399913515066897</v>
      </c>
      <c r="G528" s="5">
        <f t="shared" si="34"/>
        <v>0</v>
      </c>
      <c r="I528" s="1">
        <v>5.1398240866975096</v>
      </c>
      <c r="J528" s="5">
        <f t="shared" si="35"/>
        <v>0</v>
      </c>
    </row>
    <row r="529" spans="1:10" x14ac:dyDescent="0.25">
      <c r="A529" s="2">
        <v>4.0599982670263497</v>
      </c>
      <c r="B529" s="2">
        <v>4.0599976293785298</v>
      </c>
      <c r="C529" s="7">
        <f t="shared" si="32"/>
        <v>-6.3764781987885044E-7</v>
      </c>
      <c r="D529" s="2">
        <v>-2.5139590909090916</v>
      </c>
      <c r="E529" s="2">
        <f t="shared" si="33"/>
        <v>1.5460385384694382</v>
      </c>
      <c r="F529" s="1">
        <v>4.0599976293785298</v>
      </c>
      <c r="G529" s="5">
        <f t="shared" si="34"/>
        <v>0</v>
      </c>
      <c r="I529" s="1">
        <v>2.9157142507243399</v>
      </c>
      <c r="J529" s="5">
        <f t="shared" si="35"/>
        <v>0</v>
      </c>
    </row>
    <row r="530" spans="1:10" x14ac:dyDescent="0.25">
      <c r="A530" s="2">
        <v>3.33999401913414</v>
      </c>
      <c r="B530" s="2">
        <v>3.3399944912904398</v>
      </c>
      <c r="C530" s="7">
        <f t="shared" si="32"/>
        <v>4.7215629983554663E-7</v>
      </c>
      <c r="D530" s="2">
        <v>-9.7775962121181816</v>
      </c>
      <c r="E530" s="2">
        <f t="shared" si="33"/>
        <v>6.4376017208277414</v>
      </c>
      <c r="F530" s="1">
        <v>3.3399944912904398</v>
      </c>
      <c r="G530" s="5">
        <f t="shared" si="34"/>
        <v>0</v>
      </c>
      <c r="I530" s="1">
        <v>1.5594571746356001</v>
      </c>
      <c r="J530" s="5">
        <f t="shared" si="35"/>
        <v>0</v>
      </c>
    </row>
    <row r="531" spans="1:10" x14ac:dyDescent="0.25">
      <c r="A531" s="2">
        <v>0.95999340573314196</v>
      </c>
      <c r="B531" s="2">
        <v>0.95999987919079899</v>
      </c>
      <c r="C531" s="7">
        <f t="shared" si="32"/>
        <v>6.4734576570302238E-6</v>
      </c>
      <c r="D531" s="2">
        <v>-6.3939681818181819</v>
      </c>
      <c r="E531" s="2">
        <f t="shared" si="33"/>
        <v>5.4339683026273828</v>
      </c>
      <c r="F531" s="1">
        <v>0.95999987919079899</v>
      </c>
      <c r="G531" s="5">
        <f t="shared" si="34"/>
        <v>0</v>
      </c>
      <c r="I531" s="1">
        <v>0.640561413512302</v>
      </c>
      <c r="J531" s="5">
        <f t="shared" si="35"/>
        <v>0</v>
      </c>
    </row>
    <row r="532" spans="1:10" x14ac:dyDescent="0.25">
      <c r="A532" s="2">
        <v>2.3899986395796202</v>
      </c>
      <c r="B532" s="2">
        <v>2.3899968698565002</v>
      </c>
      <c r="C532" s="7">
        <f t="shared" si="32"/>
        <v>-1.7697231200486385E-6</v>
      </c>
      <c r="D532" s="2">
        <v>-5.2912537878818178</v>
      </c>
      <c r="E532" s="2">
        <f t="shared" si="33"/>
        <v>2.9012569180253176</v>
      </c>
      <c r="F532" s="1">
        <v>2.3899968698565002</v>
      </c>
      <c r="G532" s="5">
        <f t="shared" si="34"/>
        <v>0</v>
      </c>
      <c r="I532" s="1">
        <v>1.0299338478392901</v>
      </c>
      <c r="J532" s="5">
        <f t="shared" si="35"/>
        <v>0</v>
      </c>
    </row>
    <row r="533" spans="1:10" x14ac:dyDescent="0.25">
      <c r="A533" s="2">
        <v>6.7099955560373603</v>
      </c>
      <c r="B533" s="2">
        <v>6.7099952475162699</v>
      </c>
      <c r="C533" s="7">
        <f t="shared" si="32"/>
        <v>-3.0852109045298448E-7</v>
      </c>
      <c r="D533" s="2">
        <v>3.4096484848454547</v>
      </c>
      <c r="E533" s="2">
        <f t="shared" si="33"/>
        <v>3.3003467626708152</v>
      </c>
      <c r="F533" s="1">
        <v>6.7099952475162699</v>
      </c>
      <c r="G533" s="5">
        <f t="shared" si="34"/>
        <v>0</v>
      </c>
      <c r="I533" s="1">
        <v>6.3749816134686998</v>
      </c>
      <c r="J533" s="5">
        <f t="shared" si="35"/>
        <v>0</v>
      </c>
    </row>
    <row r="534" spans="1:10" x14ac:dyDescent="0.25">
      <c r="A534" s="2">
        <v>3.84999969486238</v>
      </c>
      <c r="B534" s="2">
        <v>3.8499992919186998</v>
      </c>
      <c r="C534" s="7">
        <f t="shared" si="32"/>
        <v>-4.0294368019999638E-7</v>
      </c>
      <c r="D534" s="2">
        <v>-0.13218409090909092</v>
      </c>
      <c r="E534" s="2">
        <f t="shared" si="33"/>
        <v>3.7178152010096088</v>
      </c>
      <c r="F534" s="1">
        <v>3.8499992919186998</v>
      </c>
      <c r="G534" s="5">
        <f t="shared" si="34"/>
        <v>0</v>
      </c>
      <c r="I534" s="1">
        <v>3.5861332719023999</v>
      </c>
      <c r="J534" s="5">
        <f t="shared" si="35"/>
        <v>0</v>
      </c>
    </row>
    <row r="535" spans="1:10" x14ac:dyDescent="0.25">
      <c r="A535" s="2">
        <v>15.909999981794799</v>
      </c>
      <c r="B535" s="2">
        <v>15.9099999476873</v>
      </c>
      <c r="C535" s="7">
        <f t="shared" si="32"/>
        <v>-3.410749904730892E-8</v>
      </c>
      <c r="D535" s="2">
        <v>6.9268984848454549</v>
      </c>
      <c r="E535" s="2">
        <f t="shared" si="33"/>
        <v>8.9831014628418444</v>
      </c>
      <c r="F535" s="1">
        <v>15.9099999476873</v>
      </c>
      <c r="G535" s="5">
        <f t="shared" si="34"/>
        <v>0</v>
      </c>
      <c r="I535" s="1">
        <v>15.909982552860701</v>
      </c>
      <c r="J535" s="5">
        <f t="shared" si="35"/>
        <v>0</v>
      </c>
    </row>
    <row r="536" spans="1:10" x14ac:dyDescent="0.25">
      <c r="A536" s="2">
        <v>21.209986504750098</v>
      </c>
      <c r="B536" s="2">
        <v>21.2099999144001</v>
      </c>
      <c r="C536" s="7">
        <f t="shared" si="32"/>
        <v>1.3409650001960927E-5</v>
      </c>
      <c r="D536" s="2">
        <v>11.677783333336365</v>
      </c>
      <c r="E536" s="2">
        <f t="shared" si="33"/>
        <v>9.5322165810637358</v>
      </c>
      <c r="F536" s="1">
        <v>21.2099999144001</v>
      </c>
      <c r="G536" s="5">
        <f t="shared" si="34"/>
        <v>0</v>
      </c>
      <c r="I536" s="1">
        <v>21.209943726649701</v>
      </c>
      <c r="J536" s="5">
        <f t="shared" si="35"/>
        <v>0</v>
      </c>
    </row>
    <row r="537" spans="1:10" x14ac:dyDescent="0.25">
      <c r="A537" s="2">
        <v>15.8999839445547</v>
      </c>
      <c r="B537" s="2">
        <v>15.8999999322943</v>
      </c>
      <c r="C537" s="7">
        <f t="shared" si="32"/>
        <v>1.5987739599765405E-5</v>
      </c>
      <c r="D537" s="2">
        <v>7.0077439393909096</v>
      </c>
      <c r="E537" s="2">
        <f t="shared" si="33"/>
        <v>8.8922559929033902</v>
      </c>
      <c r="F537" s="1">
        <v>15.8999999322943</v>
      </c>
      <c r="G537" s="5">
        <f t="shared" si="34"/>
        <v>0</v>
      </c>
      <c r="I537" s="1">
        <v>15.899999793579299</v>
      </c>
      <c r="J537" s="5">
        <f t="shared" si="35"/>
        <v>0</v>
      </c>
    </row>
    <row r="538" spans="1:10" x14ac:dyDescent="0.25">
      <c r="A538" s="2">
        <v>10.7999966541802</v>
      </c>
      <c r="B538" s="2">
        <v>10.799995257947</v>
      </c>
      <c r="C538" s="7">
        <f t="shared" si="32"/>
        <v>-1.3962332001682398E-6</v>
      </c>
      <c r="D538" s="2">
        <v>3.1104500000000002</v>
      </c>
      <c r="E538" s="2">
        <f t="shared" si="33"/>
        <v>7.6895452579469996</v>
      </c>
      <c r="F538" s="1">
        <v>10.799995257947</v>
      </c>
      <c r="G538" s="5">
        <f t="shared" si="34"/>
        <v>0</v>
      </c>
      <c r="I538" s="1">
        <v>10.064625728601801</v>
      </c>
      <c r="J538" s="5">
        <f t="shared" si="35"/>
        <v>0</v>
      </c>
    </row>
    <row r="539" spans="1:10" x14ac:dyDescent="0.25">
      <c r="A539" s="2">
        <v>6.1399916623750803</v>
      </c>
      <c r="B539" s="2">
        <v>6.1399925719060704</v>
      </c>
      <c r="C539" s="7">
        <f t="shared" si="32"/>
        <v>9.0953099007862193E-7</v>
      </c>
      <c r="D539" s="2">
        <v>2.3495386363636364</v>
      </c>
      <c r="E539" s="2">
        <f t="shared" si="33"/>
        <v>3.790453935542434</v>
      </c>
      <c r="F539" s="1">
        <v>6.1399925719060704</v>
      </c>
      <c r="G539" s="5">
        <f t="shared" si="34"/>
        <v>0</v>
      </c>
      <c r="I539" s="1">
        <v>5.0428985833489604</v>
      </c>
      <c r="J539" s="5">
        <f t="shared" si="35"/>
        <v>0</v>
      </c>
    </row>
    <row r="540" spans="1:10" x14ac:dyDescent="0.25">
      <c r="A540" s="2">
        <v>-1.8600008891804101</v>
      </c>
      <c r="B540" s="2">
        <v>0.45499853081880898</v>
      </c>
      <c r="C540" s="7">
        <f t="shared" si="32"/>
        <v>-1.4050023583616011</v>
      </c>
      <c r="D540" s="2">
        <v>-3.3313901515181819</v>
      </c>
      <c r="E540" s="2">
        <f t="shared" si="33"/>
        <v>2.8763916206993727</v>
      </c>
      <c r="F540" s="1">
        <v>0.45499853081880898</v>
      </c>
      <c r="G540" s="5">
        <f t="shared" si="34"/>
        <v>0</v>
      </c>
      <c r="I540" s="1">
        <v>0.45499830444613998</v>
      </c>
      <c r="J540" s="5">
        <f t="shared" si="35"/>
        <v>0</v>
      </c>
    </row>
    <row r="541" spans="1:10" x14ac:dyDescent="0.25">
      <c r="A541" s="2">
        <v>9.0599986795340008</v>
      </c>
      <c r="B541" s="2">
        <v>9.0599990740097098</v>
      </c>
      <c r="C541" s="7">
        <f t="shared" si="32"/>
        <v>3.9447570898687445E-7</v>
      </c>
      <c r="D541" s="2">
        <v>3.3185954545454543</v>
      </c>
      <c r="E541" s="2">
        <f t="shared" si="33"/>
        <v>5.7414036194642559</v>
      </c>
      <c r="F541" s="1">
        <v>9.0599990740097098</v>
      </c>
      <c r="G541" s="5">
        <f t="shared" si="34"/>
        <v>0</v>
      </c>
      <c r="I541" s="1">
        <v>6.3924390148388701</v>
      </c>
      <c r="J541" s="5">
        <f t="shared" si="35"/>
        <v>0</v>
      </c>
    </row>
    <row r="542" spans="1:10" x14ac:dyDescent="0.25">
      <c r="A542" s="2">
        <v>6.2799999617162703</v>
      </c>
      <c r="B542" s="2">
        <v>6.2799999660090497</v>
      </c>
      <c r="C542" s="7">
        <f t="shared" si="32"/>
        <v>4.2927794652314333E-9</v>
      </c>
      <c r="D542" s="2">
        <v>2.8195128787909089</v>
      </c>
      <c r="E542" s="2">
        <f t="shared" si="33"/>
        <v>3.4604870872181408</v>
      </c>
      <c r="F542" s="1">
        <v>6.2799999660090497</v>
      </c>
      <c r="G542" s="5">
        <f t="shared" si="34"/>
        <v>0</v>
      </c>
      <c r="I542" s="1">
        <v>4.1543858434253504</v>
      </c>
      <c r="J542" s="5">
        <f t="shared" si="35"/>
        <v>0</v>
      </c>
    </row>
    <row r="543" spans="1:10" x14ac:dyDescent="0.25">
      <c r="A543" s="2">
        <v>7.5000000249428096</v>
      </c>
      <c r="B543" s="2">
        <v>7.5000000212744604</v>
      </c>
      <c r="C543" s="7">
        <f t="shared" si="32"/>
        <v>-3.668349179974939E-9</v>
      </c>
      <c r="D543" s="2">
        <v>1.7295136363636363</v>
      </c>
      <c r="E543" s="2">
        <f t="shared" si="33"/>
        <v>5.7704863849108241</v>
      </c>
      <c r="F543" s="1">
        <v>7.5000000212744604</v>
      </c>
      <c r="G543" s="5">
        <f t="shared" si="34"/>
        <v>0</v>
      </c>
      <c r="I543" s="1">
        <v>6.4357223461590598</v>
      </c>
      <c r="J543" s="5">
        <f t="shared" si="35"/>
        <v>0</v>
      </c>
    </row>
    <row r="544" spans="1:10" x14ac:dyDescent="0.25">
      <c r="A544" s="2">
        <v>10.6099971559953</v>
      </c>
      <c r="B544" s="2">
        <v>10.609995273911199</v>
      </c>
      <c r="C544" s="7">
        <f t="shared" si="32"/>
        <v>-1.8820841010125378E-6</v>
      </c>
      <c r="D544" s="2">
        <v>2.8249492424272726</v>
      </c>
      <c r="E544" s="2">
        <f t="shared" si="33"/>
        <v>7.785046031483926</v>
      </c>
      <c r="F544" s="1">
        <v>10.609995273911199</v>
      </c>
      <c r="G544" s="5">
        <f t="shared" si="34"/>
        <v>0</v>
      </c>
      <c r="I544" s="1">
        <v>9.9856276499862702</v>
      </c>
      <c r="J544" s="5">
        <f t="shared" si="35"/>
        <v>0</v>
      </c>
    </row>
    <row r="545" spans="1:10" x14ac:dyDescent="0.25">
      <c r="A545" s="2">
        <v>1.3899996626323901</v>
      </c>
      <c r="B545" s="2">
        <v>1.3899982174691701</v>
      </c>
      <c r="C545" s="7">
        <f t="shared" si="32"/>
        <v>-1.4451632199818931E-6</v>
      </c>
      <c r="D545" s="2">
        <v>-2.1859681818181813</v>
      </c>
      <c r="E545" s="2">
        <f t="shared" si="33"/>
        <v>0.79596996434901124</v>
      </c>
      <c r="F545" s="1">
        <v>1.3899982174691701</v>
      </c>
      <c r="G545" s="5">
        <f t="shared" si="34"/>
        <v>0</v>
      </c>
      <c r="I545" s="1">
        <v>0.55144737290568901</v>
      </c>
      <c r="J545" s="5">
        <f t="shared" si="35"/>
        <v>0</v>
      </c>
    </row>
    <row r="546" spans="1:10" x14ac:dyDescent="0.25">
      <c r="A546" s="2">
        <v>10.78000002037</v>
      </c>
      <c r="B546" s="2">
        <v>10.780000006741</v>
      </c>
      <c r="C546" s="7">
        <f t="shared" si="32"/>
        <v>-1.3629000150672255E-8</v>
      </c>
      <c r="D546" s="2">
        <v>2.8858325757545455</v>
      </c>
      <c r="E546" s="2">
        <f t="shared" si="33"/>
        <v>7.8941674309864549</v>
      </c>
      <c r="F546" s="1">
        <v>10.780000006741</v>
      </c>
      <c r="G546" s="5">
        <f t="shared" si="34"/>
        <v>0</v>
      </c>
      <c r="I546" s="1">
        <v>9.0965010901553391</v>
      </c>
      <c r="J546" s="5">
        <f t="shared" si="35"/>
        <v>0</v>
      </c>
    </row>
    <row r="547" spans="1:10" x14ac:dyDescent="0.25">
      <c r="A547" s="2">
        <v>24.779987428888401</v>
      </c>
      <c r="B547" s="2">
        <v>24.779987596608599</v>
      </c>
      <c r="C547" s="7">
        <f t="shared" si="32"/>
        <v>1.6772019861832632E-7</v>
      </c>
      <c r="D547" s="2">
        <v>11.943072727272728</v>
      </c>
      <c r="E547" s="2">
        <f t="shared" si="33"/>
        <v>12.836914869335871</v>
      </c>
      <c r="F547" s="1">
        <v>24.779987596608599</v>
      </c>
      <c r="G547" s="5">
        <f t="shared" si="34"/>
        <v>0</v>
      </c>
      <c r="I547" s="1">
        <v>21.7831967447989</v>
      </c>
      <c r="J547" s="5">
        <f t="shared" si="35"/>
        <v>0</v>
      </c>
    </row>
    <row r="548" spans="1:10" x14ac:dyDescent="0.25">
      <c r="A548" s="2">
        <v>10.9999941881719</v>
      </c>
      <c r="B548" s="2">
        <v>10.9999915426614</v>
      </c>
      <c r="C548" s="7">
        <f t="shared" si="32"/>
        <v>-2.6455105004430379E-6</v>
      </c>
      <c r="D548" s="2">
        <v>4.3148537878818178</v>
      </c>
      <c r="E548" s="2">
        <f t="shared" si="33"/>
        <v>6.6851377547795821</v>
      </c>
      <c r="F548" s="1">
        <v>10.9999915426614</v>
      </c>
      <c r="G548" s="5">
        <f t="shared" si="34"/>
        <v>0</v>
      </c>
      <c r="I548" s="1">
        <v>9.1617083615755792</v>
      </c>
      <c r="J548" s="5">
        <f t="shared" si="35"/>
        <v>0</v>
      </c>
    </row>
    <row r="549" spans="1:10" x14ac:dyDescent="0.25">
      <c r="A549" s="2">
        <v>0.74999674028215502</v>
      </c>
      <c r="B549" s="2">
        <v>0.74999962382660401</v>
      </c>
      <c r="C549" s="7">
        <f t="shared" si="32"/>
        <v>2.883544448994968E-6</v>
      </c>
      <c r="D549" s="2">
        <v>-1.4142575757545455</v>
      </c>
      <c r="E549" s="2">
        <f t="shared" si="33"/>
        <v>0.66425795192794146</v>
      </c>
      <c r="F549" s="1">
        <v>0.74999962382660401</v>
      </c>
      <c r="G549" s="5">
        <f t="shared" si="34"/>
        <v>0</v>
      </c>
      <c r="I549" s="1">
        <v>0.60083766324601295</v>
      </c>
      <c r="J549" s="5">
        <f t="shared" si="35"/>
        <v>0</v>
      </c>
    </row>
    <row r="550" spans="1:10" x14ac:dyDescent="0.25">
      <c r="A550" s="2">
        <v>0.98999945170457204</v>
      </c>
      <c r="B550" s="2">
        <v>0.98999793928523705</v>
      </c>
      <c r="C550" s="7">
        <f t="shared" si="32"/>
        <v>-1.5124193349924653E-6</v>
      </c>
      <c r="D550" s="2">
        <v>-3.0678909090909099</v>
      </c>
      <c r="E550" s="2">
        <f t="shared" si="33"/>
        <v>2.077892969805673</v>
      </c>
      <c r="F550" s="1">
        <v>0.98999793928523705</v>
      </c>
      <c r="G550" s="5">
        <f t="shared" si="34"/>
        <v>0</v>
      </c>
      <c r="I550" s="1">
        <v>0.35873709638385398</v>
      </c>
      <c r="J550" s="5">
        <f t="shared" si="35"/>
        <v>0</v>
      </c>
    </row>
    <row r="551" spans="1:10" x14ac:dyDescent="0.25">
      <c r="A551" s="2">
        <v>3.7699995800231001</v>
      </c>
      <c r="B551" s="2">
        <v>3.7699991234661998</v>
      </c>
      <c r="C551" s="7">
        <f t="shared" si="32"/>
        <v>-4.5655690028567619E-7</v>
      </c>
      <c r="D551" s="2">
        <v>0.14394242424545442</v>
      </c>
      <c r="E551" s="2">
        <f t="shared" si="33"/>
        <v>3.6260566992207455</v>
      </c>
      <c r="F551" s="1">
        <v>3.7699991234661998</v>
      </c>
      <c r="G551" s="5">
        <f t="shared" si="34"/>
        <v>0</v>
      </c>
      <c r="I551" s="1">
        <v>2.36200895940727</v>
      </c>
      <c r="J551" s="5">
        <f t="shared" si="35"/>
        <v>0</v>
      </c>
    </row>
    <row r="552" spans="1:10" x14ac:dyDescent="0.25">
      <c r="A552" s="2">
        <v>0.24999869803103</v>
      </c>
      <c r="B552" s="2">
        <v>0.30248821764643102</v>
      </c>
      <c r="C552" s="7">
        <f t="shared" si="32"/>
        <v>5.248951961540102E-2</v>
      </c>
      <c r="D552" s="2">
        <v>-3.4488068181818181</v>
      </c>
      <c r="E552" s="2">
        <f t="shared" si="33"/>
        <v>3.1463186005353871</v>
      </c>
      <c r="F552" s="1">
        <v>0.30248821764643102</v>
      </c>
      <c r="G552" s="5">
        <f t="shared" si="34"/>
        <v>0</v>
      </c>
      <c r="I552" s="1">
        <v>0.30245168037527398</v>
      </c>
      <c r="J552" s="5">
        <f t="shared" si="35"/>
        <v>0</v>
      </c>
    </row>
    <row r="553" spans="1:10" x14ac:dyDescent="0.25">
      <c r="A553" s="2">
        <v>6.8399900141729901</v>
      </c>
      <c r="B553" s="2">
        <v>6.8399886260318601</v>
      </c>
      <c r="C553" s="7">
        <f t="shared" si="32"/>
        <v>-1.3881411300431523E-6</v>
      </c>
      <c r="D553" s="2">
        <v>2.6048204545454543</v>
      </c>
      <c r="E553" s="2">
        <f t="shared" si="33"/>
        <v>4.2351681714864053</v>
      </c>
      <c r="F553" s="1">
        <v>6.8399886260318601</v>
      </c>
      <c r="G553" s="5">
        <f t="shared" si="34"/>
        <v>0</v>
      </c>
      <c r="I553" s="1">
        <v>5.1314946267427901</v>
      </c>
      <c r="J553" s="5">
        <f t="shared" si="35"/>
        <v>0</v>
      </c>
    </row>
    <row r="554" spans="1:10" x14ac:dyDescent="0.25">
      <c r="A554" s="2">
        <v>2.47999994028326</v>
      </c>
      <c r="B554" s="2">
        <v>2.4799996387497698</v>
      </c>
      <c r="C554" s="7">
        <f t="shared" si="32"/>
        <v>-3.0153349017680853E-7</v>
      </c>
      <c r="D554" s="2">
        <v>-2.0124499999999999</v>
      </c>
      <c r="E554" s="2">
        <f t="shared" si="33"/>
        <v>0.46754963874976996</v>
      </c>
      <c r="F554" s="1">
        <v>2.4799996387497698</v>
      </c>
      <c r="G554" s="5">
        <f t="shared" si="34"/>
        <v>0</v>
      </c>
      <c r="I554" s="1">
        <v>0.51730607388566097</v>
      </c>
      <c r="J554" s="5">
        <f t="shared" si="35"/>
        <v>0</v>
      </c>
    </row>
    <row r="555" spans="1:10" x14ac:dyDescent="0.25">
      <c r="A555" s="2">
        <v>6.3599974102155503</v>
      </c>
      <c r="B555" s="2">
        <v>6.35999771256642</v>
      </c>
      <c r="C555" s="7">
        <f t="shared" si="32"/>
        <v>3.0235086967422831E-7</v>
      </c>
      <c r="D555" s="2">
        <v>1.3247886363636365</v>
      </c>
      <c r="E555" s="2">
        <f t="shared" si="33"/>
        <v>5.0352090762027837</v>
      </c>
      <c r="F555" s="1">
        <v>6.35999771256642</v>
      </c>
      <c r="G555" s="5">
        <f t="shared" si="34"/>
        <v>0</v>
      </c>
      <c r="I555" s="1">
        <v>2.5420192928233498</v>
      </c>
      <c r="J555" s="5">
        <f t="shared" si="35"/>
        <v>0</v>
      </c>
    </row>
    <row r="556" spans="1:10" x14ac:dyDescent="0.25">
      <c r="A556" s="2">
        <v>4.5899983637182098</v>
      </c>
      <c r="B556" s="2">
        <v>4.5899981364277398</v>
      </c>
      <c r="C556" s="7">
        <f t="shared" si="32"/>
        <v>-2.2729047000069613E-7</v>
      </c>
      <c r="D556" s="2">
        <v>1.9356916666636363</v>
      </c>
      <c r="E556" s="2">
        <f t="shared" si="33"/>
        <v>2.6543064697641032</v>
      </c>
      <c r="F556" s="1">
        <v>4.5899981364277398</v>
      </c>
      <c r="G556" s="5">
        <f t="shared" si="34"/>
        <v>0</v>
      </c>
      <c r="I556" s="1">
        <v>4.5899959884688704</v>
      </c>
      <c r="J556" s="5">
        <f t="shared" si="35"/>
        <v>0</v>
      </c>
    </row>
    <row r="557" spans="1:10" x14ac:dyDescent="0.25">
      <c r="A557" s="2">
        <v>12.289999997632201</v>
      </c>
      <c r="B557" s="2">
        <v>12.2899998683679</v>
      </c>
      <c r="C557" s="7">
        <f t="shared" si="32"/>
        <v>-1.2926430059678751E-7</v>
      </c>
      <c r="D557" s="2">
        <v>6.2756749999999997</v>
      </c>
      <c r="E557" s="2">
        <f t="shared" si="33"/>
        <v>6.0143248683679005</v>
      </c>
      <c r="F557" s="1">
        <v>12.2899998683679</v>
      </c>
      <c r="G557" s="5">
        <f t="shared" si="34"/>
        <v>0</v>
      </c>
      <c r="I557" s="1">
        <v>10.175151428634001</v>
      </c>
      <c r="J557" s="5">
        <f t="shared" si="35"/>
        <v>0</v>
      </c>
    </row>
    <row r="558" spans="1:10" x14ac:dyDescent="0.25">
      <c r="A558" s="2">
        <v>6.8299998505386101</v>
      </c>
      <c r="B558" s="2">
        <v>6.8299998855213202</v>
      </c>
      <c r="C558" s="7">
        <f t="shared" si="32"/>
        <v>3.4982710062081424E-8</v>
      </c>
      <c r="D558" s="2">
        <v>3.0638530303000002</v>
      </c>
      <c r="E558" s="2">
        <f t="shared" si="33"/>
        <v>3.76614685522132</v>
      </c>
      <c r="F558" s="1">
        <v>6.8299998855213202</v>
      </c>
      <c r="G558" s="5">
        <f t="shared" si="34"/>
        <v>0</v>
      </c>
      <c r="I558" s="1">
        <v>5.58062083310584</v>
      </c>
      <c r="J558" s="5">
        <f t="shared" si="35"/>
        <v>0</v>
      </c>
    </row>
    <row r="559" spans="1:10" x14ac:dyDescent="0.25">
      <c r="A559" s="2">
        <v>10.409999857692601</v>
      </c>
      <c r="B559" s="2">
        <v>10.4099998902346</v>
      </c>
      <c r="C559" s="7">
        <f t="shared" si="32"/>
        <v>3.2541999317459158E-8</v>
      </c>
      <c r="D559" s="2">
        <v>5.8647825757545462</v>
      </c>
      <c r="E559" s="2">
        <f t="shared" si="33"/>
        <v>4.5452173144800536</v>
      </c>
      <c r="F559" s="1">
        <v>10.4099998902346</v>
      </c>
      <c r="G559" s="5">
        <f t="shared" si="34"/>
        <v>0</v>
      </c>
      <c r="I559" s="1">
        <v>9.4040709269560008</v>
      </c>
      <c r="J559" s="5">
        <f t="shared" si="35"/>
        <v>0</v>
      </c>
    </row>
    <row r="560" spans="1:10" x14ac:dyDescent="0.25">
      <c r="A560" s="2">
        <v>7.1499924467620799</v>
      </c>
      <c r="B560" s="2">
        <v>7.1499911780604801</v>
      </c>
      <c r="C560" s="7">
        <f t="shared" si="32"/>
        <v>-1.268701599776989E-6</v>
      </c>
      <c r="D560" s="2">
        <v>-0.53339242424545485</v>
      </c>
      <c r="E560" s="2">
        <f t="shared" si="33"/>
        <v>6.6165987538150253</v>
      </c>
      <c r="F560" s="1">
        <v>7.1499911780604801</v>
      </c>
      <c r="G560" s="5">
        <f t="shared" si="34"/>
        <v>0</v>
      </c>
      <c r="I560" s="1">
        <v>4.3049135817697399</v>
      </c>
      <c r="J560" s="5">
        <f t="shared" si="35"/>
        <v>0</v>
      </c>
    </row>
    <row r="561" spans="1:10" x14ac:dyDescent="0.25">
      <c r="A561" s="2">
        <v>8.9499953774540497</v>
      </c>
      <c r="B561" s="2">
        <v>8.9499961646410107</v>
      </c>
      <c r="C561" s="7">
        <f t="shared" si="32"/>
        <v>7.8718696094881579E-7</v>
      </c>
      <c r="D561" s="2">
        <v>3.3411363636363633</v>
      </c>
      <c r="E561" s="2">
        <f t="shared" si="33"/>
        <v>5.6088598010046473</v>
      </c>
      <c r="F561" s="1">
        <v>8.9499961646410107</v>
      </c>
      <c r="G561" s="5">
        <f t="shared" si="34"/>
        <v>0</v>
      </c>
      <c r="I561" s="1">
        <v>5.7133129845762598</v>
      </c>
      <c r="J561" s="5">
        <f t="shared" si="35"/>
        <v>0</v>
      </c>
    </row>
    <row r="562" spans="1:10" x14ac:dyDescent="0.25">
      <c r="A562" s="2">
        <v>4.0099954682720904</v>
      </c>
      <c r="B562" s="2">
        <v>4.0099950496900902</v>
      </c>
      <c r="C562" s="7">
        <f t="shared" si="32"/>
        <v>-4.1858200017230729E-7</v>
      </c>
      <c r="D562" s="2">
        <v>-1.2615962121181816</v>
      </c>
      <c r="E562" s="2">
        <f t="shared" si="33"/>
        <v>2.7483988375719086</v>
      </c>
      <c r="F562" s="1">
        <v>4.0099950496900902</v>
      </c>
      <c r="G562" s="5">
        <f t="shared" si="34"/>
        <v>0</v>
      </c>
      <c r="I562" s="1">
        <v>0.59956759255818104</v>
      </c>
      <c r="J562" s="5">
        <f t="shared" si="35"/>
        <v>0</v>
      </c>
    </row>
    <row r="563" spans="1:10" x14ac:dyDescent="0.25">
      <c r="A563" s="2">
        <v>7.9399985406934004</v>
      </c>
      <c r="B563" s="2">
        <v>7.9399980270278103</v>
      </c>
      <c r="C563" s="7">
        <f t="shared" si="32"/>
        <v>-5.1366559006282841E-7</v>
      </c>
      <c r="D563" s="2">
        <v>4.3329507575727275</v>
      </c>
      <c r="E563" s="2">
        <f t="shared" si="33"/>
        <v>3.6070472694550828</v>
      </c>
      <c r="F563" s="1">
        <v>7.9399980270278103</v>
      </c>
      <c r="G563" s="5">
        <f t="shared" si="34"/>
        <v>0</v>
      </c>
      <c r="I563" s="1">
        <v>6.2117202423112801</v>
      </c>
      <c r="J563" s="5">
        <f t="shared" si="35"/>
        <v>0</v>
      </c>
    </row>
    <row r="564" spans="1:10" x14ac:dyDescent="0.25">
      <c r="A564" s="2">
        <v>12.1399981668993</v>
      </c>
      <c r="B564" s="2">
        <v>12.139997666574301</v>
      </c>
      <c r="C564" s="7">
        <f t="shared" si="32"/>
        <v>-5.0032499920860118E-7</v>
      </c>
      <c r="D564" s="2">
        <v>1.9302174242454546</v>
      </c>
      <c r="E564" s="2">
        <f t="shared" si="33"/>
        <v>10.209780242328847</v>
      </c>
      <c r="F564" s="1">
        <v>12.139997666574301</v>
      </c>
      <c r="G564" s="5">
        <f t="shared" si="34"/>
        <v>0</v>
      </c>
      <c r="I564" s="1">
        <v>12.1399725295151</v>
      </c>
      <c r="J564" s="5">
        <f t="shared" si="35"/>
        <v>0</v>
      </c>
    </row>
    <row r="565" spans="1:10" x14ac:dyDescent="0.25">
      <c r="A565" s="2">
        <v>7.8099988297339102</v>
      </c>
      <c r="B565" s="2">
        <v>7.8099985476134499</v>
      </c>
      <c r="C565" s="7">
        <f t="shared" si="32"/>
        <v>-2.8212046032649596E-7</v>
      </c>
      <c r="D565" s="2">
        <v>1.2993151515181816</v>
      </c>
      <c r="E565" s="2">
        <f t="shared" si="33"/>
        <v>6.5106833960952688</v>
      </c>
      <c r="F565" s="1">
        <v>7.8099985476134499</v>
      </c>
      <c r="G565" s="5">
        <f t="shared" si="34"/>
        <v>0</v>
      </c>
      <c r="I565" s="1">
        <v>5.9116522405427601</v>
      </c>
      <c r="J565" s="5">
        <f t="shared" si="35"/>
        <v>0</v>
      </c>
    </row>
    <row r="566" spans="1:10" x14ac:dyDescent="0.25">
      <c r="A566" s="2">
        <v>13.539997954947699</v>
      </c>
      <c r="B566" s="2">
        <v>13.539997294508201</v>
      </c>
      <c r="C566" s="7">
        <f t="shared" si="32"/>
        <v>-6.6043949864535989E-7</v>
      </c>
      <c r="D566" s="2">
        <v>4.0993234848454554</v>
      </c>
      <c r="E566" s="2">
        <f t="shared" si="33"/>
        <v>9.4406738096627443</v>
      </c>
      <c r="F566" s="1">
        <v>13.539997294508201</v>
      </c>
      <c r="G566" s="5">
        <f t="shared" si="34"/>
        <v>0</v>
      </c>
      <c r="I566" s="1">
        <v>13.239534656600499</v>
      </c>
      <c r="J566" s="5">
        <f t="shared" si="35"/>
        <v>0</v>
      </c>
    </row>
    <row r="567" spans="1:10" x14ac:dyDescent="0.25">
      <c r="A567" s="2">
        <v>7.8799933498575596</v>
      </c>
      <c r="B567" s="2">
        <v>7.8799916343802696</v>
      </c>
      <c r="C567" s="7">
        <f t="shared" si="32"/>
        <v>-1.715477289998546E-6</v>
      </c>
      <c r="D567" s="2">
        <v>2.6284121212090912</v>
      </c>
      <c r="E567" s="2">
        <f t="shared" si="33"/>
        <v>5.251579513171178</v>
      </c>
      <c r="F567" s="1">
        <v>7.8799916343802696</v>
      </c>
      <c r="G567" s="5">
        <f t="shared" si="34"/>
        <v>0</v>
      </c>
      <c r="I567" s="1">
        <v>5.5993511844611996</v>
      </c>
      <c r="J567" s="5">
        <f t="shared" si="35"/>
        <v>0</v>
      </c>
    </row>
    <row r="568" spans="1:10" x14ac:dyDescent="0.25">
      <c r="A568" s="2">
        <v>12.069998450146599</v>
      </c>
      <c r="B568" s="2">
        <v>12.0699978628693</v>
      </c>
      <c r="C568" s="7">
        <f t="shared" si="32"/>
        <v>-5.8727729879137769E-7</v>
      </c>
      <c r="D568" s="2">
        <v>3.9284106060636366</v>
      </c>
      <c r="E568" s="2">
        <f t="shared" si="33"/>
        <v>8.1415872568056642</v>
      </c>
      <c r="F568" s="1">
        <v>12.0699978628693</v>
      </c>
      <c r="G568" s="5">
        <f t="shared" si="34"/>
        <v>0</v>
      </c>
      <c r="I568" s="1">
        <v>10.467124524972</v>
      </c>
      <c r="J568" s="5">
        <f t="shared" si="35"/>
        <v>0</v>
      </c>
    </row>
    <row r="569" spans="1:10" x14ac:dyDescent="0.25">
      <c r="A569" s="2">
        <v>6.9997727520110894E-2</v>
      </c>
      <c r="B569" s="2">
        <v>0.251658907588305</v>
      </c>
      <c r="C569" s="7">
        <f t="shared" si="32"/>
        <v>0.18166118006819409</v>
      </c>
      <c r="D569" s="2">
        <v>-3.1834128787909091</v>
      </c>
      <c r="E569" s="2">
        <f t="shared" si="33"/>
        <v>2.9317539712026042</v>
      </c>
      <c r="F569" s="1">
        <v>0.251658907588305</v>
      </c>
      <c r="G569" s="5">
        <f t="shared" si="34"/>
        <v>0</v>
      </c>
      <c r="I569" s="1">
        <v>0.25166115551221802</v>
      </c>
      <c r="J569" s="5">
        <f t="shared" si="35"/>
        <v>0</v>
      </c>
    </row>
    <row r="570" spans="1:10" x14ac:dyDescent="0.25">
      <c r="A570" s="2">
        <v>4.2299999569464699</v>
      </c>
      <c r="B570" s="2">
        <v>4.22999989094202</v>
      </c>
      <c r="C570" s="7">
        <f t="shared" si="32"/>
        <v>-6.6004449905676665E-8</v>
      </c>
      <c r="D570" s="2">
        <v>0.66386515151818193</v>
      </c>
      <c r="E570" s="2">
        <f t="shared" si="33"/>
        <v>3.5661347394238381</v>
      </c>
      <c r="F570" s="1">
        <v>4.22999989094202</v>
      </c>
      <c r="G570" s="5">
        <f t="shared" si="34"/>
        <v>0</v>
      </c>
      <c r="I570" s="1">
        <v>2.7870328806353801</v>
      </c>
      <c r="J570" s="5">
        <f t="shared" si="35"/>
        <v>0</v>
      </c>
    </row>
    <row r="571" spans="1:10" x14ac:dyDescent="0.25">
      <c r="A571" s="2">
        <v>6.6399993530121399</v>
      </c>
      <c r="B571" s="2">
        <v>6.6399985964761399</v>
      </c>
      <c r="C571" s="7">
        <f t="shared" si="32"/>
        <v>-7.5653600006830857E-7</v>
      </c>
      <c r="D571" s="2">
        <v>3.9084166666636362</v>
      </c>
      <c r="E571" s="2">
        <f t="shared" si="33"/>
        <v>2.7315819298125037</v>
      </c>
      <c r="F571" s="1">
        <v>6.6399985964761399</v>
      </c>
      <c r="G571" s="5">
        <f t="shared" si="34"/>
        <v>0</v>
      </c>
      <c r="I571" s="1">
        <v>5.4184520559173102</v>
      </c>
      <c r="J571" s="5">
        <f t="shared" si="35"/>
        <v>0</v>
      </c>
    </row>
    <row r="572" spans="1:10" x14ac:dyDescent="0.25">
      <c r="A572" s="2">
        <v>1.1199762200544401</v>
      </c>
      <c r="B572" s="2">
        <v>1.1199936811226201</v>
      </c>
      <c r="C572" s="7">
        <f t="shared" si="32"/>
        <v>1.7461068180013584E-5</v>
      </c>
      <c r="D572" s="2">
        <v>-0.83613181818181825</v>
      </c>
      <c r="E572" s="2">
        <f t="shared" si="33"/>
        <v>0.28386186294080185</v>
      </c>
      <c r="F572" s="1">
        <v>1.1199936811226201</v>
      </c>
      <c r="G572" s="5">
        <f t="shared" si="34"/>
        <v>0</v>
      </c>
      <c r="I572" s="1">
        <v>0.26451527015316201</v>
      </c>
      <c r="J572" s="5">
        <f t="shared" si="35"/>
        <v>0</v>
      </c>
    </row>
    <row r="573" spans="1:10" x14ac:dyDescent="0.25">
      <c r="A573" s="2">
        <v>-3.1500004080339301</v>
      </c>
      <c r="B573" s="2">
        <v>0.27083296469646001</v>
      </c>
      <c r="C573" s="7">
        <f t="shared" si="32"/>
        <v>-2.8791674433374701</v>
      </c>
      <c r="D573" s="2">
        <v>-4.0997742424272721</v>
      </c>
      <c r="E573" s="2">
        <f t="shared" si="33"/>
        <v>3.8289412777308121</v>
      </c>
      <c r="F573" s="1">
        <v>0.27083296469646001</v>
      </c>
      <c r="G573" s="5">
        <f t="shared" si="34"/>
        <v>0</v>
      </c>
      <c r="I573" s="1">
        <v>0.27080020292641899</v>
      </c>
      <c r="J573" s="5">
        <f t="shared" si="35"/>
        <v>0</v>
      </c>
    </row>
    <row r="574" spans="1:10" x14ac:dyDescent="0.25">
      <c r="A574" s="2">
        <v>1.77993397710257</v>
      </c>
      <c r="B574" s="2">
        <v>1.7799998809772599</v>
      </c>
      <c r="C574" s="7">
        <f t="shared" si="32"/>
        <v>6.5903874689965392E-5</v>
      </c>
      <c r="D574" s="2">
        <v>-1.0533901515181818</v>
      </c>
      <c r="E574" s="2">
        <f t="shared" si="33"/>
        <v>0.72660972945907809</v>
      </c>
      <c r="F574" s="1">
        <v>1.7799998809772599</v>
      </c>
      <c r="G574" s="5">
        <f t="shared" si="34"/>
        <v>0</v>
      </c>
      <c r="I574" s="1">
        <v>0.63380261048838904</v>
      </c>
      <c r="J574" s="5">
        <f t="shared" si="35"/>
        <v>0</v>
      </c>
    </row>
    <row r="575" spans="1:10" x14ac:dyDescent="0.25">
      <c r="A575" s="2">
        <v>1.28999981684692</v>
      </c>
      <c r="B575" s="2">
        <v>1.2899994160908299</v>
      </c>
      <c r="C575" s="7">
        <f t="shared" si="32"/>
        <v>-4.0075609009093682E-7</v>
      </c>
      <c r="D575" s="2">
        <v>-0.63155303029999998</v>
      </c>
      <c r="E575" s="2">
        <f t="shared" si="33"/>
        <v>0.65844638579082992</v>
      </c>
      <c r="F575" s="1">
        <v>1.2899994160908299</v>
      </c>
      <c r="G575" s="5">
        <f t="shared" si="34"/>
        <v>0</v>
      </c>
      <c r="I575" s="1">
        <v>1.2899673798712901</v>
      </c>
      <c r="J575" s="5">
        <f t="shared" si="35"/>
        <v>0</v>
      </c>
    </row>
    <row r="576" spans="1:10" x14ac:dyDescent="0.25">
      <c r="A576" s="2">
        <v>2.0399999540286999</v>
      </c>
      <c r="B576" s="2">
        <v>2.0399997040340998</v>
      </c>
      <c r="C576" s="7">
        <f t="shared" si="32"/>
        <v>-2.4999460013219732E-7</v>
      </c>
      <c r="D576" s="2">
        <v>-2.4124484848454553</v>
      </c>
      <c r="E576" s="2">
        <f t="shared" si="33"/>
        <v>0.37244878081135546</v>
      </c>
      <c r="F576" s="1">
        <v>2.0399997040340998</v>
      </c>
      <c r="G576" s="5">
        <f t="shared" si="34"/>
        <v>0</v>
      </c>
      <c r="I576" s="1">
        <v>0.41258643039461101</v>
      </c>
      <c r="J576" s="5">
        <f t="shared" si="35"/>
        <v>0</v>
      </c>
    </row>
    <row r="577" spans="1:10" x14ac:dyDescent="0.25">
      <c r="A577" s="2">
        <v>4.0399987532522701</v>
      </c>
      <c r="B577" s="2">
        <v>4.0399983939994701</v>
      </c>
      <c r="C577" s="7">
        <f t="shared" si="32"/>
        <v>-3.5925279995296933E-7</v>
      </c>
      <c r="D577" s="2">
        <v>1.4666772727272726</v>
      </c>
      <c r="E577" s="2">
        <f t="shared" si="33"/>
        <v>2.5733211212721976</v>
      </c>
      <c r="F577" s="1">
        <v>4.0399983939994701</v>
      </c>
      <c r="G577" s="5">
        <f t="shared" si="34"/>
        <v>0</v>
      </c>
      <c r="I577" s="1">
        <v>2.28752962310499</v>
      </c>
      <c r="J577" s="5">
        <f t="shared" si="35"/>
        <v>0</v>
      </c>
    </row>
    <row r="578" spans="1:10" x14ac:dyDescent="0.25">
      <c r="A578" s="2">
        <v>6.9099996013235199</v>
      </c>
      <c r="B578" s="2">
        <v>6.9099996524263503</v>
      </c>
      <c r="C578" s="7">
        <f t="shared" si="32"/>
        <v>5.1102830411764444E-8</v>
      </c>
      <c r="D578" s="2">
        <v>3.3466772727272724</v>
      </c>
      <c r="E578" s="2">
        <f t="shared" si="33"/>
        <v>3.5633223796990778</v>
      </c>
      <c r="F578" s="1">
        <v>6.9099996524263503</v>
      </c>
      <c r="G578" s="5">
        <f t="shared" si="34"/>
        <v>0</v>
      </c>
      <c r="I578" s="1">
        <v>4.89407918938275</v>
      </c>
      <c r="J578" s="5">
        <f t="shared" si="35"/>
        <v>0</v>
      </c>
    </row>
    <row r="579" spans="1:10" x14ac:dyDescent="0.25">
      <c r="A579" s="2">
        <v>3.35999710745571</v>
      </c>
      <c r="B579" s="2">
        <v>3.3599956353010798</v>
      </c>
      <c r="C579" s="7">
        <f t="shared" ref="C579:C642" si="36">IF(A579&lt;0,A579+B579,B579-A579)</f>
        <v>-1.4721546301998956E-6</v>
      </c>
      <c r="D579" s="2">
        <v>0.78214621211818181</v>
      </c>
      <c r="E579" s="2">
        <f t="shared" ref="E579:E642" si="37">ABS(B579-ABS(D579))</f>
        <v>2.5778494231828981</v>
      </c>
      <c r="F579" s="1">
        <v>3.3599956353010798</v>
      </c>
      <c r="G579" s="5">
        <f t="shared" ref="G579:G642" si="38">IF(D579&gt;F579,1,0)</f>
        <v>0</v>
      </c>
      <c r="I579" s="1">
        <v>1.31306736547025</v>
      </c>
      <c r="J579" s="5">
        <f t="shared" ref="J579:J642" si="39">IF(D579&gt;I579,1,0)</f>
        <v>0</v>
      </c>
    </row>
    <row r="580" spans="1:10" x14ac:dyDescent="0.25">
      <c r="A580" s="2">
        <v>4.96999656431933</v>
      </c>
      <c r="B580" s="2">
        <v>4.9699954798567703</v>
      </c>
      <c r="C580" s="7">
        <f t="shared" si="36"/>
        <v>-1.0844625597528079E-6</v>
      </c>
      <c r="D580" s="2">
        <v>6.8521212118181782E-2</v>
      </c>
      <c r="E580" s="2">
        <f t="shared" si="37"/>
        <v>4.9014742677385881</v>
      </c>
      <c r="F580" s="1">
        <v>4.9699954798567703</v>
      </c>
      <c r="G580" s="5">
        <f t="shared" si="38"/>
        <v>0</v>
      </c>
      <c r="I580" s="1">
        <v>2.1515500371823801</v>
      </c>
      <c r="J580" s="5">
        <f t="shared" si="39"/>
        <v>0</v>
      </c>
    </row>
    <row r="581" spans="1:10" x14ac:dyDescent="0.25">
      <c r="A581" s="2">
        <v>-1.6100054823357299</v>
      </c>
      <c r="B581" s="2">
        <v>0.412499243342004</v>
      </c>
      <c r="C581" s="7">
        <f t="shared" si="36"/>
        <v>-1.1975062389937259</v>
      </c>
      <c r="D581" s="2">
        <v>-4.0251045454545453</v>
      </c>
      <c r="E581" s="2">
        <f t="shared" si="37"/>
        <v>3.6126053021125415</v>
      </c>
      <c r="F581" s="1">
        <v>0.412499243342004</v>
      </c>
      <c r="G581" s="5">
        <f t="shared" si="38"/>
        <v>0</v>
      </c>
      <c r="I581" s="1">
        <v>0.41243059337051502</v>
      </c>
      <c r="J581" s="5">
        <f t="shared" si="39"/>
        <v>0</v>
      </c>
    </row>
    <row r="582" spans="1:10" x14ac:dyDescent="0.25">
      <c r="A582" s="2">
        <v>1.3199979265389199</v>
      </c>
      <c r="B582" s="2">
        <v>1.3199961509365501</v>
      </c>
      <c r="C582" s="7">
        <f t="shared" si="36"/>
        <v>-1.7756023698023427E-6</v>
      </c>
      <c r="D582" s="2">
        <v>-1.5450795454545454</v>
      </c>
      <c r="E582" s="2">
        <f t="shared" si="37"/>
        <v>0.22508339451799531</v>
      </c>
      <c r="F582" s="1">
        <v>1.3199961509365501</v>
      </c>
      <c r="G582" s="5">
        <f t="shared" si="38"/>
        <v>0</v>
      </c>
      <c r="I582" s="1">
        <v>0.497662336091303</v>
      </c>
      <c r="J582" s="5">
        <f t="shared" si="39"/>
        <v>0</v>
      </c>
    </row>
    <row r="583" spans="1:10" x14ac:dyDescent="0.25">
      <c r="A583" s="2">
        <v>7.3599999571176697</v>
      </c>
      <c r="B583" s="2">
        <v>7.3599999570197401</v>
      </c>
      <c r="C583" s="7">
        <f t="shared" si="36"/>
        <v>-9.7929664377716108E-11</v>
      </c>
      <c r="D583" s="2">
        <v>2.3404007575727275</v>
      </c>
      <c r="E583" s="2">
        <f t="shared" si="37"/>
        <v>5.019599199447013</v>
      </c>
      <c r="F583" s="1">
        <v>7.3599999570197401</v>
      </c>
      <c r="G583" s="5">
        <f t="shared" si="38"/>
        <v>0</v>
      </c>
      <c r="I583" s="1">
        <v>5.6695227743308996</v>
      </c>
      <c r="J583" s="5">
        <f t="shared" si="39"/>
        <v>0</v>
      </c>
    </row>
    <row r="584" spans="1:10" x14ac:dyDescent="0.25">
      <c r="A584" s="2">
        <v>4.6999982408493297</v>
      </c>
      <c r="B584" s="2">
        <v>4.6999977580120103</v>
      </c>
      <c r="C584" s="7">
        <f t="shared" si="36"/>
        <v>-4.8283731945986119E-7</v>
      </c>
      <c r="D584" s="2">
        <v>2.7531515151545451</v>
      </c>
      <c r="E584" s="2">
        <f t="shared" si="37"/>
        <v>1.9468462428574651</v>
      </c>
      <c r="F584" s="1">
        <v>4.6999977580120103</v>
      </c>
      <c r="G584" s="5">
        <f t="shared" si="38"/>
        <v>0</v>
      </c>
      <c r="I584" s="1">
        <v>3.36581291074291</v>
      </c>
      <c r="J584" s="5">
        <f t="shared" si="39"/>
        <v>0</v>
      </c>
    </row>
    <row r="585" spans="1:10" x14ac:dyDescent="0.25">
      <c r="A585" s="2">
        <v>4.2199972858075503</v>
      </c>
      <c r="B585" s="2">
        <v>4.2199963851298197</v>
      </c>
      <c r="C585" s="7">
        <f t="shared" si="36"/>
        <v>-9.0067773061974776E-7</v>
      </c>
      <c r="D585" s="2">
        <v>1.4158871212090909</v>
      </c>
      <c r="E585" s="2">
        <f t="shared" si="37"/>
        <v>2.8041092639207288</v>
      </c>
      <c r="F585" s="1">
        <v>4.2199963851298197</v>
      </c>
      <c r="G585" s="5">
        <f t="shared" si="38"/>
        <v>0</v>
      </c>
      <c r="I585" s="1">
        <v>2.03044297401311</v>
      </c>
      <c r="J585" s="5">
        <f t="shared" si="39"/>
        <v>0</v>
      </c>
    </row>
    <row r="586" spans="1:10" x14ac:dyDescent="0.25">
      <c r="A586" s="2">
        <v>4.4599998404981003</v>
      </c>
      <c r="B586" s="2">
        <v>4.4599997484001497</v>
      </c>
      <c r="C586" s="7">
        <f t="shared" si="36"/>
        <v>-9.2097950599168144E-8</v>
      </c>
      <c r="D586" s="2">
        <v>1.7558916666636364</v>
      </c>
      <c r="E586" s="2">
        <f t="shared" si="37"/>
        <v>2.7041080817365133</v>
      </c>
      <c r="F586" s="1">
        <v>4.4599997484001497</v>
      </c>
      <c r="G586" s="5">
        <f t="shared" si="38"/>
        <v>0</v>
      </c>
      <c r="I586" s="1">
        <v>2.6202908821589301</v>
      </c>
      <c r="J586" s="5">
        <f t="shared" si="39"/>
        <v>0</v>
      </c>
    </row>
    <row r="587" spans="1:10" x14ac:dyDescent="0.25">
      <c r="A587" s="2">
        <v>3.90999715471209</v>
      </c>
      <c r="B587" s="2">
        <v>3.9099967166626599</v>
      </c>
      <c r="C587" s="7">
        <f t="shared" si="36"/>
        <v>-4.3804943006264807E-7</v>
      </c>
      <c r="D587" s="2">
        <v>1.4704340909090909</v>
      </c>
      <c r="E587" s="2">
        <f t="shared" si="37"/>
        <v>2.439562625753569</v>
      </c>
      <c r="F587" s="1">
        <v>3.9099967166626599</v>
      </c>
      <c r="G587" s="5">
        <f t="shared" si="38"/>
        <v>0</v>
      </c>
      <c r="I587" s="1">
        <v>3.0872187181648298</v>
      </c>
      <c r="J587" s="5">
        <f t="shared" si="39"/>
        <v>0</v>
      </c>
    </row>
    <row r="588" spans="1:10" x14ac:dyDescent="0.25">
      <c r="A588" s="2">
        <v>11.349995418708</v>
      </c>
      <c r="B588" s="2">
        <v>11.3499955167186</v>
      </c>
      <c r="C588" s="7">
        <f t="shared" si="36"/>
        <v>9.8010600524389702E-8</v>
      </c>
      <c r="D588" s="2">
        <v>4.0213371212090907</v>
      </c>
      <c r="E588" s="2">
        <f t="shared" si="37"/>
        <v>7.3286583955095095</v>
      </c>
      <c r="F588" s="1">
        <v>11.3499955167186</v>
      </c>
      <c r="G588" s="5">
        <f t="shared" si="38"/>
        <v>0</v>
      </c>
      <c r="I588" s="1">
        <v>9.2122384177258194</v>
      </c>
      <c r="J588" s="5">
        <f t="shared" si="39"/>
        <v>0</v>
      </c>
    </row>
    <row r="589" spans="1:10" x14ac:dyDescent="0.25">
      <c r="A589" s="2">
        <v>9.9799998583288207</v>
      </c>
      <c r="B589" s="2">
        <v>9.9799626299727002</v>
      </c>
      <c r="C589" s="7">
        <f t="shared" si="36"/>
        <v>-3.7228356120522221E-5</v>
      </c>
      <c r="D589" s="2">
        <v>4.9904295454545444</v>
      </c>
      <c r="E589" s="2">
        <f t="shared" si="37"/>
        <v>4.9895330845181558</v>
      </c>
      <c r="F589" s="1">
        <v>9.9799626299727002</v>
      </c>
      <c r="G589" s="5">
        <f t="shared" si="38"/>
        <v>0</v>
      </c>
      <c r="I589" s="1">
        <v>8.9125969621465106</v>
      </c>
      <c r="J589" s="5">
        <f t="shared" si="39"/>
        <v>0</v>
      </c>
    </row>
    <row r="590" spans="1:10" x14ac:dyDescent="0.25">
      <c r="A590" s="2">
        <v>8.1099971451979105</v>
      </c>
      <c r="B590" s="2">
        <v>8.1099957959506899</v>
      </c>
      <c r="C590" s="7">
        <f t="shared" si="36"/>
        <v>-1.3492472206166894E-6</v>
      </c>
      <c r="D590" s="2">
        <v>2.9167780302999997</v>
      </c>
      <c r="E590" s="2">
        <f t="shared" si="37"/>
        <v>5.1932177656506902</v>
      </c>
      <c r="F590" s="1">
        <v>8.1099957959506899</v>
      </c>
      <c r="G590" s="5">
        <f t="shared" si="38"/>
        <v>0</v>
      </c>
      <c r="I590" s="1">
        <v>6.6614406893294502</v>
      </c>
      <c r="J590" s="5">
        <f t="shared" si="39"/>
        <v>0</v>
      </c>
    </row>
    <row r="591" spans="1:10" x14ac:dyDescent="0.25">
      <c r="A591" s="2">
        <v>5.7799985157217897</v>
      </c>
      <c r="B591" s="2">
        <v>5.7799983739796996</v>
      </c>
      <c r="C591" s="7">
        <f t="shared" si="36"/>
        <v>-1.4174209006512228E-7</v>
      </c>
      <c r="D591" s="2">
        <v>2.5167742424272723</v>
      </c>
      <c r="E591" s="2">
        <f t="shared" si="37"/>
        <v>3.2632241315524273</v>
      </c>
      <c r="F591" s="1">
        <v>5.7799983739796996</v>
      </c>
      <c r="G591" s="5">
        <f t="shared" si="38"/>
        <v>0</v>
      </c>
      <c r="I591" s="1">
        <v>5.1307889296364797</v>
      </c>
      <c r="J591" s="5">
        <f t="shared" si="39"/>
        <v>0</v>
      </c>
    </row>
    <row r="592" spans="1:10" x14ac:dyDescent="0.25">
      <c r="A592" s="2">
        <v>1.1400000193497399</v>
      </c>
      <c r="B592" s="2">
        <v>1.1399995959400999</v>
      </c>
      <c r="C592" s="7">
        <f t="shared" si="36"/>
        <v>-4.2340964001574832E-7</v>
      </c>
      <c r="D592" s="2">
        <v>-4.2950454545454555</v>
      </c>
      <c r="E592" s="2">
        <f t="shared" si="37"/>
        <v>3.1550458586053556</v>
      </c>
      <c r="F592" s="1">
        <v>1.1399995959400999</v>
      </c>
      <c r="G592" s="5">
        <f t="shared" si="38"/>
        <v>0</v>
      </c>
      <c r="I592" s="1">
        <v>0.53528906891219896</v>
      </c>
      <c r="J592" s="5">
        <f t="shared" si="39"/>
        <v>0</v>
      </c>
    </row>
    <row r="593" spans="1:10" x14ac:dyDescent="0.25">
      <c r="A593" s="2">
        <v>2.6199858994388099</v>
      </c>
      <c r="B593" s="2">
        <v>2.6199768045348502</v>
      </c>
      <c r="C593" s="7">
        <f t="shared" si="36"/>
        <v>-9.0949039597276737E-6</v>
      </c>
      <c r="D593" s="2">
        <v>1.2676727272727273</v>
      </c>
      <c r="E593" s="2">
        <f t="shared" si="37"/>
        <v>1.3523040772621229</v>
      </c>
      <c r="F593" s="1">
        <v>2.6199768045348502</v>
      </c>
      <c r="G593" s="5">
        <f t="shared" si="38"/>
        <v>0</v>
      </c>
      <c r="I593" s="1">
        <v>2.02865661376405</v>
      </c>
      <c r="J593" s="5">
        <f t="shared" si="39"/>
        <v>0</v>
      </c>
    </row>
    <row r="594" spans="1:10" x14ac:dyDescent="0.25">
      <c r="A594" s="2">
        <v>7.2499927592645399</v>
      </c>
      <c r="B594" s="2">
        <v>7.2499901641108497</v>
      </c>
      <c r="C594" s="7">
        <f t="shared" si="36"/>
        <v>-2.5951536901658301E-6</v>
      </c>
      <c r="D594" s="2">
        <v>1.0431272727272727</v>
      </c>
      <c r="E594" s="2">
        <f t="shared" si="37"/>
        <v>6.2068628913835768</v>
      </c>
      <c r="F594" s="1">
        <v>7.2499901641108497</v>
      </c>
      <c r="G594" s="5">
        <f t="shared" si="38"/>
        <v>0</v>
      </c>
      <c r="I594" s="1">
        <v>6.3823300640468696</v>
      </c>
      <c r="J594" s="5">
        <f t="shared" si="39"/>
        <v>0</v>
      </c>
    </row>
    <row r="595" spans="1:10" x14ac:dyDescent="0.25">
      <c r="A595" s="2">
        <v>9.4899955924732708</v>
      </c>
      <c r="B595" s="2">
        <v>9.4899960364275895</v>
      </c>
      <c r="C595" s="7">
        <f t="shared" si="36"/>
        <v>4.4395431864074908E-7</v>
      </c>
      <c r="D595" s="2">
        <v>2.4422242424272724</v>
      </c>
      <c r="E595" s="2">
        <f t="shared" si="37"/>
        <v>7.0477717940003171</v>
      </c>
      <c r="F595" s="1">
        <v>9.4899960364275895</v>
      </c>
      <c r="G595" s="5">
        <f t="shared" si="38"/>
        <v>0</v>
      </c>
      <c r="I595" s="1">
        <v>9.2352894974531399</v>
      </c>
      <c r="J595" s="5">
        <f t="shared" si="39"/>
        <v>0</v>
      </c>
    </row>
    <row r="596" spans="1:10" x14ac:dyDescent="0.25">
      <c r="A596" s="2">
        <v>7.7499999520646501</v>
      </c>
      <c r="B596" s="2">
        <v>7.7499999507707598</v>
      </c>
      <c r="C596" s="7">
        <f t="shared" si="36"/>
        <v>-1.2938903282133651E-9</v>
      </c>
      <c r="D596" s="2">
        <v>3.4312984848454549</v>
      </c>
      <c r="E596" s="2">
        <f t="shared" si="37"/>
        <v>4.3187014659253045</v>
      </c>
      <c r="F596" s="1">
        <v>7.7499999507707598</v>
      </c>
      <c r="G596" s="5">
        <f t="shared" si="38"/>
        <v>0</v>
      </c>
      <c r="I596" s="1">
        <v>5.85583151016721</v>
      </c>
      <c r="J596" s="5">
        <f t="shared" si="39"/>
        <v>0</v>
      </c>
    </row>
    <row r="597" spans="1:10" x14ac:dyDescent="0.25">
      <c r="A597" s="2">
        <v>6.6599992412980704</v>
      </c>
      <c r="B597" s="2">
        <v>6.6599995765065199</v>
      </c>
      <c r="C597" s="7">
        <f t="shared" si="36"/>
        <v>3.3520844944234796E-7</v>
      </c>
      <c r="D597" s="2">
        <v>3.001287878790909</v>
      </c>
      <c r="E597" s="2">
        <f t="shared" si="37"/>
        <v>3.6587116977156109</v>
      </c>
      <c r="F597" s="1">
        <v>6.6599995765065199</v>
      </c>
      <c r="G597" s="5">
        <f t="shared" si="38"/>
        <v>0</v>
      </c>
      <c r="I597" s="1">
        <v>6.2600024344324803</v>
      </c>
      <c r="J597" s="5">
        <f t="shared" si="39"/>
        <v>0</v>
      </c>
    </row>
    <row r="598" spans="1:10" x14ac:dyDescent="0.25">
      <c r="A598" s="2">
        <v>13.0699970337445</v>
      </c>
      <c r="B598" s="2">
        <v>13.0699955275736</v>
      </c>
      <c r="C598" s="7">
        <f t="shared" si="36"/>
        <v>-1.506170900000825E-6</v>
      </c>
      <c r="D598" s="2">
        <v>5.5612749999999993</v>
      </c>
      <c r="E598" s="2">
        <f t="shared" si="37"/>
        <v>7.5087205275736002</v>
      </c>
      <c r="F598" s="1">
        <v>13.0699955275736</v>
      </c>
      <c r="G598" s="5">
        <f t="shared" si="38"/>
        <v>0</v>
      </c>
      <c r="I598" s="1">
        <v>8.9068055850439691</v>
      </c>
      <c r="J598" s="5">
        <f t="shared" si="39"/>
        <v>0</v>
      </c>
    </row>
    <row r="599" spans="1:10" x14ac:dyDescent="0.25">
      <c r="A599" s="2">
        <v>11.5299959990852</v>
      </c>
      <c r="B599" s="2">
        <v>11.529997821468699</v>
      </c>
      <c r="C599" s="7">
        <f t="shared" si="36"/>
        <v>1.8223834992170396E-6</v>
      </c>
      <c r="D599" s="2">
        <v>6.2840121212090914</v>
      </c>
      <c r="E599" s="2">
        <f t="shared" si="37"/>
        <v>5.2459857002596078</v>
      </c>
      <c r="F599" s="1">
        <v>11.529997821468699</v>
      </c>
      <c r="G599" s="5">
        <f t="shared" si="38"/>
        <v>0</v>
      </c>
      <c r="I599" s="1">
        <v>9.2801032093627605</v>
      </c>
      <c r="J599" s="5">
        <f t="shared" si="39"/>
        <v>0</v>
      </c>
    </row>
    <row r="600" spans="1:10" x14ac:dyDescent="0.25">
      <c r="A600" s="2">
        <v>2.8399999441695001</v>
      </c>
      <c r="B600" s="2">
        <v>2.8399999053627401</v>
      </c>
      <c r="C600" s="7">
        <f t="shared" si="36"/>
        <v>-3.8806760027654263E-8</v>
      </c>
      <c r="D600" s="2">
        <v>-2.3687159090909091</v>
      </c>
      <c r="E600" s="2">
        <f t="shared" si="37"/>
        <v>0.47128399627183093</v>
      </c>
      <c r="F600" s="1">
        <v>2.8399999053627401</v>
      </c>
      <c r="G600" s="5">
        <f t="shared" si="38"/>
        <v>0</v>
      </c>
      <c r="I600" s="1">
        <v>1.52576782858611</v>
      </c>
      <c r="J600" s="5">
        <f t="shared" si="39"/>
        <v>0</v>
      </c>
    </row>
    <row r="601" spans="1:10" x14ac:dyDescent="0.25">
      <c r="A601" s="2">
        <v>-3.20000234842919</v>
      </c>
      <c r="B601" s="2">
        <v>0.42415483219045103</v>
      </c>
      <c r="C601" s="7">
        <f t="shared" si="36"/>
        <v>-2.775847516238739</v>
      </c>
      <c r="D601" s="2">
        <v>-7.6814378787909092</v>
      </c>
      <c r="E601" s="2">
        <f t="shared" si="37"/>
        <v>7.2572830466004579</v>
      </c>
      <c r="F601" s="1">
        <v>0.42415483219045103</v>
      </c>
      <c r="G601" s="5">
        <f t="shared" si="38"/>
        <v>0</v>
      </c>
      <c r="I601" s="1">
        <v>0.42416627330054202</v>
      </c>
      <c r="J601" s="5">
        <f t="shared" si="39"/>
        <v>0</v>
      </c>
    </row>
    <row r="602" spans="1:10" x14ac:dyDescent="0.25">
      <c r="A602" s="2">
        <v>6.0299927514017497</v>
      </c>
      <c r="B602" s="2">
        <v>6.0299912799167199</v>
      </c>
      <c r="C602" s="7">
        <f t="shared" si="36"/>
        <v>-1.4714850298247484E-6</v>
      </c>
      <c r="D602" s="2">
        <v>4.1849310606090908</v>
      </c>
      <c r="E602" s="2">
        <f t="shared" si="37"/>
        <v>1.8450602193076291</v>
      </c>
      <c r="F602" s="1">
        <v>6.0299912799167199</v>
      </c>
      <c r="G602" s="5">
        <f t="shared" si="38"/>
        <v>0</v>
      </c>
      <c r="I602" s="1">
        <v>4.8071715580661696</v>
      </c>
      <c r="J602" s="5">
        <f t="shared" si="39"/>
        <v>0</v>
      </c>
    </row>
    <row r="603" spans="1:10" x14ac:dyDescent="0.25">
      <c r="A603" s="2">
        <v>5.1599987887387204</v>
      </c>
      <c r="B603" s="2">
        <v>5.1599990912431704</v>
      </c>
      <c r="C603" s="7">
        <f t="shared" si="36"/>
        <v>3.0250444993384917E-7</v>
      </c>
      <c r="D603" s="2">
        <v>2.5531174242454546</v>
      </c>
      <c r="E603" s="2">
        <f t="shared" si="37"/>
        <v>2.6068816669977157</v>
      </c>
      <c r="F603" s="1">
        <v>5.1599990912431704</v>
      </c>
      <c r="G603" s="5">
        <f t="shared" si="38"/>
        <v>0</v>
      </c>
      <c r="I603" s="1">
        <v>3.15910238923817</v>
      </c>
      <c r="J603" s="5">
        <f t="shared" si="39"/>
        <v>0</v>
      </c>
    </row>
    <row r="604" spans="1:10" x14ac:dyDescent="0.25">
      <c r="A604" s="2">
        <v>8.0499948442457097</v>
      </c>
      <c r="B604" s="2">
        <v>8.0499946928072692</v>
      </c>
      <c r="C604" s="7">
        <f t="shared" si="36"/>
        <v>-1.5143844045439891E-7</v>
      </c>
      <c r="D604" s="2">
        <v>-1.7177992424272728</v>
      </c>
      <c r="E604" s="2">
        <f t="shared" si="37"/>
        <v>6.3321954503799969</v>
      </c>
      <c r="F604" s="1">
        <v>8.0499946928072692</v>
      </c>
      <c r="G604" s="5">
        <f t="shared" si="38"/>
        <v>0</v>
      </c>
      <c r="I604" s="1">
        <v>3.3245152584427</v>
      </c>
      <c r="J604" s="5">
        <f t="shared" si="39"/>
        <v>0</v>
      </c>
    </row>
    <row r="605" spans="1:10" x14ac:dyDescent="0.25">
      <c r="A605" s="2">
        <v>6.5199944380232697</v>
      </c>
      <c r="B605" s="2">
        <v>6.5199950693835298</v>
      </c>
      <c r="C605" s="7">
        <f t="shared" si="36"/>
        <v>6.3136026007271084E-7</v>
      </c>
      <c r="D605" s="2">
        <v>1.9885674242454543</v>
      </c>
      <c r="E605" s="2">
        <f t="shared" si="37"/>
        <v>4.5314276451380753</v>
      </c>
      <c r="F605" s="1">
        <v>6.5199950693835298</v>
      </c>
      <c r="G605" s="5">
        <f t="shared" si="38"/>
        <v>0</v>
      </c>
      <c r="I605" s="1">
        <v>3.2468058594751099</v>
      </c>
      <c r="J605" s="5">
        <f t="shared" si="39"/>
        <v>0</v>
      </c>
    </row>
    <row r="606" spans="1:10" x14ac:dyDescent="0.25">
      <c r="A606" s="2">
        <v>1.0899997117973601</v>
      </c>
      <c r="B606" s="2">
        <v>1.08999934870219</v>
      </c>
      <c r="C606" s="7">
        <f t="shared" si="36"/>
        <v>-3.6309517015276072E-7</v>
      </c>
      <c r="D606" s="2">
        <v>-0.8450765151545454</v>
      </c>
      <c r="E606" s="2">
        <f t="shared" si="37"/>
        <v>0.24492283354764455</v>
      </c>
      <c r="F606" s="1">
        <v>1.08999934870219</v>
      </c>
      <c r="G606" s="5">
        <f t="shared" si="38"/>
        <v>0</v>
      </c>
      <c r="I606" s="1">
        <v>0.51769340715754197</v>
      </c>
      <c r="J606" s="5">
        <f t="shared" si="39"/>
        <v>0</v>
      </c>
    </row>
    <row r="607" spans="1:10" x14ac:dyDescent="0.25">
      <c r="A607" s="2">
        <v>9.4399979296726606</v>
      </c>
      <c r="B607" s="2">
        <v>9.4399977536792896</v>
      </c>
      <c r="C607" s="7">
        <f t="shared" si="36"/>
        <v>-1.7599337098772594E-7</v>
      </c>
      <c r="D607" s="2">
        <v>5.5731083333363642</v>
      </c>
      <c r="E607" s="2">
        <f t="shared" si="37"/>
        <v>3.8668894203429254</v>
      </c>
      <c r="F607" s="1">
        <v>9.4399977536792896</v>
      </c>
      <c r="G607" s="5">
        <f t="shared" si="38"/>
        <v>0</v>
      </c>
      <c r="I607" s="1">
        <v>7.83417256277954</v>
      </c>
      <c r="J607" s="5">
        <f t="shared" si="39"/>
        <v>0</v>
      </c>
    </row>
    <row r="608" spans="1:10" x14ac:dyDescent="0.25">
      <c r="A608" s="2">
        <v>1.67999990612904</v>
      </c>
      <c r="B608" s="2">
        <v>1.6799998424793801</v>
      </c>
      <c r="C608" s="7">
        <f t="shared" si="36"/>
        <v>-6.3649659987063956E-8</v>
      </c>
      <c r="D608" s="2">
        <v>-1.9978098484818181</v>
      </c>
      <c r="E608" s="2">
        <f t="shared" si="37"/>
        <v>0.31781000600243803</v>
      </c>
      <c r="F608" s="1">
        <v>1.6799998424793801</v>
      </c>
      <c r="G608" s="5">
        <f t="shared" si="38"/>
        <v>0</v>
      </c>
      <c r="I608" s="1">
        <v>1.67999180320513</v>
      </c>
      <c r="J608" s="5">
        <f t="shared" si="39"/>
        <v>0</v>
      </c>
    </row>
    <row r="609" spans="1:10" x14ac:dyDescent="0.25">
      <c r="A609" s="2">
        <v>1.30999998215627</v>
      </c>
      <c r="B609" s="2">
        <v>1.3099996979544599</v>
      </c>
      <c r="C609" s="7">
        <f t="shared" si="36"/>
        <v>-2.8420181008570466E-7</v>
      </c>
      <c r="D609" s="2">
        <v>-4.289618939390909</v>
      </c>
      <c r="E609" s="2">
        <f t="shared" si="37"/>
        <v>2.9796192414364491</v>
      </c>
      <c r="F609" s="1">
        <v>1.3099996979544599</v>
      </c>
      <c r="G609" s="5">
        <f t="shared" si="38"/>
        <v>0</v>
      </c>
      <c r="I609" s="1">
        <v>0.44982887699748098</v>
      </c>
      <c r="J609" s="5">
        <f t="shared" si="39"/>
        <v>0</v>
      </c>
    </row>
    <row r="610" spans="1:10" x14ac:dyDescent="0.25">
      <c r="A610" s="2">
        <v>-0.46000018650465901</v>
      </c>
      <c r="B610" s="2">
        <v>0.42832743473439699</v>
      </c>
      <c r="C610" s="7">
        <f t="shared" si="36"/>
        <v>-3.167275177026202E-2</v>
      </c>
      <c r="D610" s="2">
        <v>-2.3350749999999998</v>
      </c>
      <c r="E610" s="2">
        <f t="shared" si="37"/>
        <v>1.9067475652656027</v>
      </c>
      <c r="F610" s="1">
        <v>0.42832743473439699</v>
      </c>
      <c r="G610" s="5">
        <f t="shared" si="38"/>
        <v>0</v>
      </c>
      <c r="I610" s="1">
        <v>0.42830637920139603</v>
      </c>
      <c r="J610" s="5">
        <f t="shared" si="39"/>
        <v>0</v>
      </c>
    </row>
    <row r="611" spans="1:10" x14ac:dyDescent="0.25">
      <c r="A611" s="2">
        <v>14.689997219666401</v>
      </c>
      <c r="B611" s="2">
        <v>14.689996936775399</v>
      </c>
      <c r="C611" s="7">
        <f t="shared" si="36"/>
        <v>-2.8289100129086364E-7</v>
      </c>
      <c r="D611" s="2">
        <v>7.9640257575727276</v>
      </c>
      <c r="E611" s="2">
        <f t="shared" si="37"/>
        <v>6.7259711792026717</v>
      </c>
      <c r="F611" s="1">
        <v>14.689996936775399</v>
      </c>
      <c r="G611" s="5">
        <f t="shared" si="38"/>
        <v>0</v>
      </c>
      <c r="I611" s="1">
        <v>12.225286145641</v>
      </c>
      <c r="J611" s="5">
        <f t="shared" si="39"/>
        <v>0</v>
      </c>
    </row>
    <row r="612" spans="1:10" x14ac:dyDescent="0.25">
      <c r="A612" s="2">
        <v>8.9699981440947596</v>
      </c>
      <c r="B612" s="2">
        <v>8.9699984147083391</v>
      </c>
      <c r="C612" s="7">
        <f t="shared" si="36"/>
        <v>2.706135795449427E-7</v>
      </c>
      <c r="D612" s="2">
        <v>3.9403909090909095</v>
      </c>
      <c r="E612" s="2">
        <f t="shared" si="37"/>
        <v>5.0296075056174292</v>
      </c>
      <c r="F612" s="1">
        <v>8.9699984147083391</v>
      </c>
      <c r="G612" s="5">
        <f t="shared" si="38"/>
        <v>0</v>
      </c>
      <c r="I612" s="1">
        <v>6.7261269643046298</v>
      </c>
      <c r="J612" s="5">
        <f t="shared" si="39"/>
        <v>0</v>
      </c>
    </row>
    <row r="613" spans="1:10" x14ac:dyDescent="0.25">
      <c r="A613" s="2">
        <v>7.03999987488704</v>
      </c>
      <c r="B613" s="2">
        <v>7.0399386009603502</v>
      </c>
      <c r="C613" s="7">
        <f t="shared" si="36"/>
        <v>-6.1273926689864311E-5</v>
      </c>
      <c r="D613" s="2">
        <v>3.8703825757545456</v>
      </c>
      <c r="E613" s="2">
        <f t="shared" si="37"/>
        <v>3.1695560252058046</v>
      </c>
      <c r="F613" s="1">
        <v>7.0399386009603502</v>
      </c>
      <c r="G613" s="5">
        <f t="shared" si="38"/>
        <v>0</v>
      </c>
      <c r="I613" s="1">
        <v>6.09736744382952</v>
      </c>
      <c r="J613" s="5">
        <f t="shared" si="39"/>
        <v>0</v>
      </c>
    </row>
    <row r="614" spans="1:10" x14ac:dyDescent="0.25">
      <c r="A614" s="2">
        <v>7.4099848227033602</v>
      </c>
      <c r="B614" s="2">
        <v>7.4099896098617499</v>
      </c>
      <c r="C614" s="7">
        <f t="shared" si="36"/>
        <v>4.7871583896963443E-6</v>
      </c>
      <c r="D614" s="2">
        <v>3.1549189393909089</v>
      </c>
      <c r="E614" s="2">
        <f t="shared" si="37"/>
        <v>4.2550706704708414</v>
      </c>
      <c r="F614" s="1">
        <v>7.4099896098617499</v>
      </c>
      <c r="G614" s="5">
        <f t="shared" si="38"/>
        <v>0</v>
      </c>
      <c r="I614" s="1">
        <v>4.0590737218135704</v>
      </c>
      <c r="J614" s="5">
        <f t="shared" si="39"/>
        <v>0</v>
      </c>
    </row>
    <row r="615" spans="1:10" x14ac:dyDescent="0.25">
      <c r="A615" s="2">
        <v>12.559999779709701</v>
      </c>
      <c r="B615" s="2">
        <v>12.5599999118642</v>
      </c>
      <c r="C615" s="7">
        <f t="shared" si="36"/>
        <v>1.3215449889969477E-7</v>
      </c>
      <c r="D615" s="2">
        <v>7.7740189393909089</v>
      </c>
      <c r="E615" s="2">
        <f t="shared" si="37"/>
        <v>4.7859809724732907</v>
      </c>
      <c r="F615" s="1">
        <v>12.5599999118642</v>
      </c>
      <c r="G615" s="5">
        <f t="shared" si="38"/>
        <v>0</v>
      </c>
      <c r="I615" s="1">
        <v>11.4633651780506</v>
      </c>
      <c r="J615" s="5">
        <f t="shared" si="39"/>
        <v>0</v>
      </c>
    </row>
    <row r="616" spans="1:10" x14ac:dyDescent="0.25">
      <c r="A616" s="2">
        <v>1.1899947581283301</v>
      </c>
      <c r="B616" s="2">
        <v>1.18999598062662</v>
      </c>
      <c r="C616" s="7">
        <f t="shared" si="36"/>
        <v>1.2224982899322612E-6</v>
      </c>
      <c r="D616" s="2">
        <v>-1.4477924242454545</v>
      </c>
      <c r="E616" s="2">
        <f t="shared" si="37"/>
        <v>0.25779644361883447</v>
      </c>
      <c r="F616" s="1">
        <v>1.18999598062662</v>
      </c>
      <c r="G616" s="5">
        <f t="shared" si="38"/>
        <v>0</v>
      </c>
      <c r="I616" s="1">
        <v>0.55837550019624804</v>
      </c>
      <c r="J616" s="5">
        <f t="shared" si="39"/>
        <v>0</v>
      </c>
    </row>
    <row r="617" spans="1:10" x14ac:dyDescent="0.25">
      <c r="A617" s="2">
        <v>5.5399980214812503</v>
      </c>
      <c r="B617" s="2">
        <v>5.5399973399188696</v>
      </c>
      <c r="C617" s="7">
        <f t="shared" si="36"/>
        <v>-6.8156238075545161E-7</v>
      </c>
      <c r="D617" s="2">
        <v>-1.8914431818181818</v>
      </c>
      <c r="E617" s="2">
        <f t="shared" si="37"/>
        <v>3.6485541581006879</v>
      </c>
      <c r="F617" s="1">
        <v>5.5399973399188696</v>
      </c>
      <c r="G617" s="5">
        <f t="shared" si="38"/>
        <v>0</v>
      </c>
      <c r="I617" s="1">
        <v>5.5207501523133704</v>
      </c>
      <c r="J617" s="5">
        <f t="shared" si="39"/>
        <v>0</v>
      </c>
    </row>
    <row r="618" spans="1:10" x14ac:dyDescent="0.25">
      <c r="A618" s="2">
        <v>8.5699969419661102</v>
      </c>
      <c r="B618" s="2">
        <v>8.5699955951795808</v>
      </c>
      <c r="C618" s="7">
        <f t="shared" si="36"/>
        <v>-1.3467865294103376E-6</v>
      </c>
      <c r="D618" s="2">
        <v>-2.6378053030272732</v>
      </c>
      <c r="E618" s="2">
        <f t="shared" si="37"/>
        <v>5.932190292152308</v>
      </c>
      <c r="F618" s="1">
        <v>8.5699955951795808</v>
      </c>
      <c r="G618" s="5">
        <f t="shared" si="38"/>
        <v>0</v>
      </c>
      <c r="I618" s="1">
        <v>8.5698420684747099</v>
      </c>
      <c r="J618" s="5">
        <f t="shared" si="39"/>
        <v>0</v>
      </c>
    </row>
    <row r="619" spans="1:10" x14ac:dyDescent="0.25">
      <c r="A619" s="2">
        <v>4.7599999467340899</v>
      </c>
      <c r="B619" s="2">
        <v>4.7599999145751504</v>
      </c>
      <c r="C619" s="7">
        <f t="shared" si="36"/>
        <v>-3.215893951136195E-8</v>
      </c>
      <c r="D619" s="2">
        <v>0.52675303029999987</v>
      </c>
      <c r="E619" s="2">
        <f t="shared" si="37"/>
        <v>4.2332468842751503</v>
      </c>
      <c r="F619" s="1">
        <v>4.7599999145751504</v>
      </c>
      <c r="G619" s="5">
        <f t="shared" si="38"/>
        <v>0</v>
      </c>
      <c r="I619" s="1">
        <v>2.6149883698463898</v>
      </c>
      <c r="J619" s="5">
        <f t="shared" si="39"/>
        <v>0</v>
      </c>
    </row>
    <row r="620" spans="1:10" x14ac:dyDescent="0.25">
      <c r="A620" s="2">
        <v>9.3099984308945505</v>
      </c>
      <c r="B620" s="2">
        <v>9.3099988021434203</v>
      </c>
      <c r="C620" s="7">
        <f t="shared" si="36"/>
        <v>3.7124886986816819E-7</v>
      </c>
      <c r="D620" s="2">
        <v>5.5776636363636367</v>
      </c>
      <c r="E620" s="2">
        <f t="shared" si="37"/>
        <v>3.7323351657797836</v>
      </c>
      <c r="F620" s="1">
        <v>9.3099988021434203</v>
      </c>
      <c r="G620" s="5">
        <f t="shared" si="38"/>
        <v>0</v>
      </c>
      <c r="I620" s="1">
        <v>7.6277625010147601</v>
      </c>
      <c r="J620" s="5">
        <f t="shared" si="39"/>
        <v>0</v>
      </c>
    </row>
    <row r="621" spans="1:10" x14ac:dyDescent="0.25">
      <c r="A621" s="2">
        <v>7.2399968941826396</v>
      </c>
      <c r="B621" s="2">
        <v>7.23999738484014</v>
      </c>
      <c r="C621" s="7">
        <f t="shared" si="36"/>
        <v>4.9065750040711009E-7</v>
      </c>
      <c r="D621" s="2">
        <v>4.4149272727272733</v>
      </c>
      <c r="E621" s="2">
        <f t="shared" si="37"/>
        <v>2.8250701121128667</v>
      </c>
      <c r="F621" s="1">
        <v>7.23999738484014</v>
      </c>
      <c r="G621" s="5">
        <f t="shared" si="38"/>
        <v>0</v>
      </c>
      <c r="I621" s="1">
        <v>6.4984339245617901</v>
      </c>
      <c r="J621" s="5">
        <f t="shared" si="39"/>
        <v>0</v>
      </c>
    </row>
    <row r="622" spans="1:10" x14ac:dyDescent="0.25">
      <c r="A622" s="2">
        <v>4.5899984233075202</v>
      </c>
      <c r="B622" s="2">
        <v>4.5899981878589298</v>
      </c>
      <c r="C622" s="7">
        <f t="shared" si="36"/>
        <v>-2.3544859040214305E-7</v>
      </c>
      <c r="D622" s="2">
        <v>1.9022037878818183</v>
      </c>
      <c r="E622" s="2">
        <f t="shared" si="37"/>
        <v>2.6877943999771112</v>
      </c>
      <c r="F622" s="1">
        <v>4.5899981878589298</v>
      </c>
      <c r="G622" s="5">
        <f t="shared" si="38"/>
        <v>0</v>
      </c>
      <c r="I622" s="1">
        <v>3.7136536771828399</v>
      </c>
      <c r="J622" s="5">
        <f t="shared" si="39"/>
        <v>0</v>
      </c>
    </row>
    <row r="623" spans="1:10" x14ac:dyDescent="0.25">
      <c r="A623" s="2">
        <v>-1.26001492184814</v>
      </c>
      <c r="B623" s="2">
        <v>0.41249880310151599</v>
      </c>
      <c r="C623" s="7">
        <f t="shared" si="36"/>
        <v>-0.84751611874662403</v>
      </c>
      <c r="D623" s="2">
        <v>-3.8150734848454548</v>
      </c>
      <c r="E623" s="2">
        <f t="shared" si="37"/>
        <v>3.4025746817439391</v>
      </c>
      <c r="F623" s="1">
        <v>0.41249880310151599</v>
      </c>
      <c r="G623" s="5">
        <f t="shared" si="38"/>
        <v>0</v>
      </c>
      <c r="I623" s="1">
        <v>0.41249767887000199</v>
      </c>
      <c r="J623" s="5">
        <f t="shared" si="39"/>
        <v>0</v>
      </c>
    </row>
    <row r="624" spans="1:10" x14ac:dyDescent="0.25">
      <c r="A624" s="2">
        <v>2.7099999147797398</v>
      </c>
      <c r="B624" s="2">
        <v>2.7099996655280401</v>
      </c>
      <c r="C624" s="7">
        <f t="shared" si="36"/>
        <v>-2.4925169972433991E-7</v>
      </c>
      <c r="D624" s="2">
        <v>-2.2641704545454542</v>
      </c>
      <c r="E624" s="2">
        <f t="shared" si="37"/>
        <v>0.44582921098258588</v>
      </c>
      <c r="F624" s="1">
        <v>2.7099996655280401</v>
      </c>
      <c r="G624" s="5">
        <f t="shared" si="38"/>
        <v>0</v>
      </c>
      <c r="I624" s="1">
        <v>1.4155058659950801</v>
      </c>
      <c r="J624" s="5">
        <f t="shared" si="39"/>
        <v>0</v>
      </c>
    </row>
    <row r="625" spans="1:10" x14ac:dyDescent="0.25">
      <c r="A625" s="2">
        <v>1.4499967517667101</v>
      </c>
      <c r="B625" s="2">
        <v>1.4499999310440399</v>
      </c>
      <c r="C625" s="7">
        <f t="shared" si="36"/>
        <v>3.1792773298455757E-6</v>
      </c>
      <c r="D625" s="2">
        <v>-5.3623484848454543</v>
      </c>
      <c r="E625" s="2">
        <f t="shared" si="37"/>
        <v>3.9123485538014142</v>
      </c>
      <c r="F625" s="1">
        <v>1.4499999310440399</v>
      </c>
      <c r="G625" s="5">
        <f t="shared" si="38"/>
        <v>0</v>
      </c>
      <c r="I625" s="1">
        <v>0.51675084093960499</v>
      </c>
      <c r="J625" s="5">
        <f t="shared" si="39"/>
        <v>0</v>
      </c>
    </row>
    <row r="626" spans="1:10" x14ac:dyDescent="0.25">
      <c r="A626" s="2">
        <v>-1.2600022576262999</v>
      </c>
      <c r="B626" s="2">
        <v>0.41333174515620902</v>
      </c>
      <c r="C626" s="7">
        <f t="shared" si="36"/>
        <v>-0.84667051247009084</v>
      </c>
      <c r="D626" s="2">
        <v>-17.417804545454548</v>
      </c>
      <c r="E626" s="2">
        <f t="shared" si="37"/>
        <v>17.004472800298338</v>
      </c>
      <c r="F626" s="1">
        <v>0.41333174515620902</v>
      </c>
      <c r="G626" s="5">
        <f t="shared" si="38"/>
        <v>0</v>
      </c>
      <c r="I626" s="1">
        <v>0.413333332320036</v>
      </c>
      <c r="J626" s="5">
        <f t="shared" si="39"/>
        <v>0</v>
      </c>
    </row>
    <row r="627" spans="1:10" x14ac:dyDescent="0.25">
      <c r="A627" s="2">
        <v>13.1699907711035</v>
      </c>
      <c r="B627" s="2">
        <v>13.1699897159468</v>
      </c>
      <c r="C627" s="7">
        <f t="shared" si="36"/>
        <v>-1.0551566997918371E-6</v>
      </c>
      <c r="D627" s="2">
        <v>4.2803757575727275</v>
      </c>
      <c r="E627" s="2">
        <f t="shared" si="37"/>
        <v>8.8896139583740723</v>
      </c>
      <c r="F627" s="1">
        <v>13.1699897159468</v>
      </c>
      <c r="G627" s="5">
        <f t="shared" si="38"/>
        <v>0</v>
      </c>
      <c r="I627" s="1">
        <v>11.4724356479259</v>
      </c>
      <c r="J627" s="5">
        <f t="shared" si="39"/>
        <v>0</v>
      </c>
    </row>
    <row r="628" spans="1:10" x14ac:dyDescent="0.25">
      <c r="A628" s="2">
        <v>6.8099998586997597</v>
      </c>
      <c r="B628" s="2">
        <v>6.8099999309391901</v>
      </c>
      <c r="C628" s="7">
        <f t="shared" si="36"/>
        <v>7.2239430437548435E-8</v>
      </c>
      <c r="D628" s="2">
        <v>3.20764393939091</v>
      </c>
      <c r="E628" s="2">
        <f t="shared" si="37"/>
        <v>3.6023559915482801</v>
      </c>
      <c r="F628" s="1">
        <v>6.8099999309391901</v>
      </c>
      <c r="G628" s="5">
        <f t="shared" si="38"/>
        <v>0</v>
      </c>
      <c r="I628" s="1">
        <v>4.8215020543945801</v>
      </c>
      <c r="J628" s="5">
        <f t="shared" si="39"/>
        <v>0</v>
      </c>
    </row>
    <row r="629" spans="1:10" x14ac:dyDescent="0.25">
      <c r="A629" s="2">
        <v>17.279995811293102</v>
      </c>
      <c r="B629" s="2">
        <v>17.279995557466599</v>
      </c>
      <c r="C629" s="7">
        <f t="shared" si="36"/>
        <v>-2.5382650292726794E-7</v>
      </c>
      <c r="D629" s="2">
        <v>5.7439856060636361</v>
      </c>
      <c r="E629" s="2">
        <f t="shared" si="37"/>
        <v>11.536009951402963</v>
      </c>
      <c r="F629" s="1">
        <v>17.279995557466599</v>
      </c>
      <c r="G629" s="5">
        <f t="shared" si="38"/>
        <v>0</v>
      </c>
      <c r="I629" s="1">
        <v>15.1241640451841</v>
      </c>
      <c r="J629" s="5">
        <f t="shared" si="39"/>
        <v>0</v>
      </c>
    </row>
    <row r="630" spans="1:10" x14ac:dyDescent="0.25">
      <c r="A630" s="2">
        <v>6.5099797153057501</v>
      </c>
      <c r="B630" s="2">
        <v>6.5099803965255303</v>
      </c>
      <c r="C630" s="7">
        <f t="shared" si="36"/>
        <v>6.8121978014090701E-7</v>
      </c>
      <c r="D630" s="2">
        <v>1.7512090909090909</v>
      </c>
      <c r="E630" s="2">
        <f t="shared" si="37"/>
        <v>4.7587713056164391</v>
      </c>
      <c r="F630" s="1">
        <v>6.5099803965255303</v>
      </c>
      <c r="G630" s="5">
        <f t="shared" si="38"/>
        <v>0</v>
      </c>
      <c r="I630" s="1">
        <v>4.8683003952357602</v>
      </c>
      <c r="J630" s="5">
        <f t="shared" si="39"/>
        <v>0</v>
      </c>
    </row>
    <row r="631" spans="1:10" x14ac:dyDescent="0.25">
      <c r="A631" s="2">
        <v>18.419991750706501</v>
      </c>
      <c r="B631" s="2">
        <v>18.4199903958948</v>
      </c>
      <c r="C631" s="7">
        <f t="shared" si="36"/>
        <v>-1.3548117010486749E-6</v>
      </c>
      <c r="D631" s="2">
        <v>5.4385159090909081</v>
      </c>
      <c r="E631" s="2">
        <f t="shared" si="37"/>
        <v>12.981474486803892</v>
      </c>
      <c r="F631" s="1">
        <v>18.4199903958948</v>
      </c>
      <c r="G631" s="5">
        <f t="shared" si="38"/>
        <v>0</v>
      </c>
      <c r="I631" s="1">
        <v>17.942539606473701</v>
      </c>
      <c r="J631" s="5">
        <f t="shared" si="39"/>
        <v>0</v>
      </c>
    </row>
    <row r="632" spans="1:10" x14ac:dyDescent="0.25">
      <c r="A632" s="2">
        <v>-2.5100013545419002</v>
      </c>
      <c r="B632" s="2">
        <v>0.361666503956803</v>
      </c>
      <c r="C632" s="7">
        <f t="shared" si="36"/>
        <v>-2.1483348505850972</v>
      </c>
      <c r="D632" s="2">
        <v>-4.9233037878818182</v>
      </c>
      <c r="E632" s="2">
        <f t="shared" si="37"/>
        <v>4.5616372839250152</v>
      </c>
      <c r="F632" s="1">
        <v>0.361666503956803</v>
      </c>
      <c r="G632" s="5">
        <f t="shared" si="38"/>
        <v>0</v>
      </c>
      <c r="I632" s="1">
        <v>0.36162064448169101</v>
      </c>
      <c r="J632" s="5">
        <f t="shared" si="39"/>
        <v>0</v>
      </c>
    </row>
    <row r="633" spans="1:10" x14ac:dyDescent="0.25">
      <c r="A633" s="2">
        <v>21.089981006205601</v>
      </c>
      <c r="B633" s="2">
        <v>21.089999991288099</v>
      </c>
      <c r="C633" s="7">
        <f t="shared" si="36"/>
        <v>1.8985082498090833E-5</v>
      </c>
      <c r="D633" s="2">
        <v>0.74032878788181855</v>
      </c>
      <c r="E633" s="2">
        <f t="shared" si="37"/>
        <v>20.349671203406281</v>
      </c>
      <c r="F633" s="1">
        <v>21.089999991288099</v>
      </c>
      <c r="G633" s="5">
        <f t="shared" si="38"/>
        <v>0</v>
      </c>
      <c r="I633" s="1">
        <v>19.753354095572298</v>
      </c>
      <c r="J633" s="5">
        <f t="shared" si="39"/>
        <v>0</v>
      </c>
    </row>
    <row r="634" spans="1:10" x14ac:dyDescent="0.25">
      <c r="A634" s="2">
        <v>21.309996424837799</v>
      </c>
      <c r="B634" s="2">
        <v>21.309996301960499</v>
      </c>
      <c r="C634" s="7">
        <f t="shared" si="36"/>
        <v>-1.2287729944659986E-7</v>
      </c>
      <c r="D634" s="2">
        <v>9.2157909090909094</v>
      </c>
      <c r="E634" s="2">
        <f t="shared" si="37"/>
        <v>12.09420539286959</v>
      </c>
      <c r="F634" s="1">
        <v>21.309996301960499</v>
      </c>
      <c r="G634" s="5">
        <f t="shared" si="38"/>
        <v>0</v>
      </c>
      <c r="I634" s="1">
        <v>17.783535486203402</v>
      </c>
      <c r="J634" s="5">
        <f t="shared" si="39"/>
        <v>0</v>
      </c>
    </row>
    <row r="635" spans="1:10" x14ac:dyDescent="0.25">
      <c r="A635" s="2">
        <v>6.9599989580383603</v>
      </c>
      <c r="B635" s="2">
        <v>6.95999927787099</v>
      </c>
      <c r="C635" s="7">
        <f t="shared" si="36"/>
        <v>3.19832629713801E-7</v>
      </c>
      <c r="D635" s="2">
        <v>3.6257909090909091</v>
      </c>
      <c r="E635" s="2">
        <f t="shared" si="37"/>
        <v>3.334208368780081</v>
      </c>
      <c r="F635" s="1">
        <v>6.95999927787099</v>
      </c>
      <c r="G635" s="5">
        <f t="shared" si="38"/>
        <v>0</v>
      </c>
      <c r="I635" s="1">
        <v>6.6900449747550503</v>
      </c>
      <c r="J635" s="5">
        <f t="shared" si="39"/>
        <v>0</v>
      </c>
    </row>
    <row r="636" spans="1:10" x14ac:dyDescent="0.25">
      <c r="A636" s="2">
        <v>7.3699991387536103</v>
      </c>
      <c r="B636" s="2">
        <v>7.3699997084328297</v>
      </c>
      <c r="C636" s="7">
        <f t="shared" si="36"/>
        <v>5.6967921935324739E-7</v>
      </c>
      <c r="D636" s="2">
        <v>3.4485068181818184</v>
      </c>
      <c r="E636" s="2">
        <f t="shared" si="37"/>
        <v>3.9214928902510113</v>
      </c>
      <c r="F636" s="1">
        <v>7.3699997084328297</v>
      </c>
      <c r="G636" s="5">
        <f t="shared" si="38"/>
        <v>0</v>
      </c>
      <c r="I636" s="1">
        <v>4.3627682126295904</v>
      </c>
      <c r="J636" s="5">
        <f t="shared" si="39"/>
        <v>0</v>
      </c>
    </row>
    <row r="637" spans="1:10" x14ac:dyDescent="0.25">
      <c r="A637" s="2">
        <v>4.2799992109086702</v>
      </c>
      <c r="B637" s="2">
        <v>4.2799989531172198</v>
      </c>
      <c r="C637" s="7">
        <f t="shared" si="36"/>
        <v>-2.5779145040871754E-7</v>
      </c>
      <c r="D637" s="2">
        <v>1.1203409090909091</v>
      </c>
      <c r="E637" s="2">
        <f t="shared" si="37"/>
        <v>3.1596580440263109</v>
      </c>
      <c r="F637" s="1">
        <v>4.2799989531172198</v>
      </c>
      <c r="G637" s="5">
        <f t="shared" si="38"/>
        <v>0</v>
      </c>
      <c r="I637" s="1">
        <v>3.45688789838476</v>
      </c>
      <c r="J637" s="5">
        <f t="shared" si="39"/>
        <v>0</v>
      </c>
    </row>
    <row r="638" spans="1:10" x14ac:dyDescent="0.25">
      <c r="A638" s="2">
        <v>2.16999996393448</v>
      </c>
      <c r="B638" s="2">
        <v>2.16999967352867</v>
      </c>
      <c r="C638" s="7">
        <f t="shared" si="36"/>
        <v>-2.9040581006611887E-7</v>
      </c>
      <c r="D638" s="2">
        <v>-2.7551083333363642</v>
      </c>
      <c r="E638" s="2">
        <f t="shared" si="37"/>
        <v>0.58510865980769422</v>
      </c>
      <c r="F638" s="1">
        <v>2.16999967352867</v>
      </c>
      <c r="G638" s="5">
        <f t="shared" si="38"/>
        <v>0</v>
      </c>
      <c r="I638" s="1">
        <v>0.71134158390967495</v>
      </c>
      <c r="J638" s="5">
        <f t="shared" si="39"/>
        <v>0</v>
      </c>
    </row>
    <row r="639" spans="1:10" x14ac:dyDescent="0.25">
      <c r="A639" s="2">
        <v>1.9399993630279</v>
      </c>
      <c r="B639" s="2">
        <v>1.93999832155531</v>
      </c>
      <c r="C639" s="7">
        <f t="shared" si="36"/>
        <v>-1.0414725899465793E-6</v>
      </c>
      <c r="D639" s="2">
        <v>-1.7296553030272728</v>
      </c>
      <c r="E639" s="2">
        <f t="shared" si="37"/>
        <v>0.21034301852803727</v>
      </c>
      <c r="F639" s="1">
        <v>1.93999832155531</v>
      </c>
      <c r="G639" s="5">
        <f t="shared" si="38"/>
        <v>0</v>
      </c>
      <c r="I639" s="1">
        <v>0.48765952449904199</v>
      </c>
      <c r="J639" s="5">
        <f t="shared" si="39"/>
        <v>0</v>
      </c>
    </row>
    <row r="640" spans="1:10" x14ac:dyDescent="0.25">
      <c r="A640" s="2">
        <v>8.8599981118577293</v>
      </c>
      <c r="B640" s="2">
        <v>8.8599980261135496</v>
      </c>
      <c r="C640" s="7">
        <f t="shared" si="36"/>
        <v>-8.5744179756375161E-8</v>
      </c>
      <c r="D640" s="2">
        <v>-0.43964242424545469</v>
      </c>
      <c r="E640" s="2">
        <f t="shared" si="37"/>
        <v>8.4203556018680956</v>
      </c>
      <c r="F640" s="1">
        <v>8.8599980261135496</v>
      </c>
      <c r="G640" s="5">
        <f t="shared" si="38"/>
        <v>0</v>
      </c>
      <c r="I640" s="1">
        <v>4.9597047832073304</v>
      </c>
      <c r="J640" s="5">
        <f t="shared" si="39"/>
        <v>0</v>
      </c>
    </row>
    <row r="641" spans="1:10" x14ac:dyDescent="0.25">
      <c r="A641" s="2">
        <v>28.929995076924001</v>
      </c>
      <c r="B641" s="2">
        <v>28.929994885267199</v>
      </c>
      <c r="C641" s="7">
        <f t="shared" si="36"/>
        <v>-1.9165680242849703E-7</v>
      </c>
      <c r="D641" s="2">
        <v>6.2821727272727266</v>
      </c>
      <c r="E641" s="2">
        <f t="shared" si="37"/>
        <v>22.647822157994472</v>
      </c>
      <c r="F641" s="1">
        <v>28.929994885267199</v>
      </c>
      <c r="G641" s="5">
        <f t="shared" si="38"/>
        <v>0</v>
      </c>
      <c r="I641" s="1">
        <v>26.379432618181799</v>
      </c>
      <c r="J641" s="5">
        <f t="shared" si="39"/>
        <v>0</v>
      </c>
    </row>
    <row r="642" spans="1:10" x14ac:dyDescent="0.25">
      <c r="A642" s="2">
        <v>25.299993710593501</v>
      </c>
      <c r="B642" s="2">
        <v>25.2999934182799</v>
      </c>
      <c r="C642" s="7">
        <f t="shared" si="36"/>
        <v>-2.9231360088033398E-7</v>
      </c>
      <c r="D642" s="2">
        <v>6.5594590909090913</v>
      </c>
      <c r="E642" s="2">
        <f t="shared" si="37"/>
        <v>18.74053432737081</v>
      </c>
      <c r="F642" s="1">
        <v>25.2999934182799</v>
      </c>
      <c r="G642" s="5">
        <f t="shared" si="38"/>
        <v>0</v>
      </c>
      <c r="I642" s="1">
        <v>22.394998592815899</v>
      </c>
      <c r="J642" s="5">
        <f t="shared" si="39"/>
        <v>0</v>
      </c>
    </row>
    <row r="643" spans="1:10" x14ac:dyDescent="0.25">
      <c r="A643" s="2">
        <v>24.039996118607402</v>
      </c>
      <c r="B643" s="2">
        <v>24.0399957198476</v>
      </c>
      <c r="C643" s="7">
        <f t="shared" ref="C643:C706" si="40">IF(A643&lt;0,A643+B643,B643-A643)</f>
        <v>-3.9875980206716122E-7</v>
      </c>
      <c r="D643" s="2">
        <v>5.3903840909090919</v>
      </c>
      <c r="E643" s="2">
        <f t="shared" ref="E643:E706" si="41">ABS(B643-ABS(D643))</f>
        <v>18.649611628938509</v>
      </c>
      <c r="F643" s="1">
        <v>24.0399957198476</v>
      </c>
      <c r="G643" s="5">
        <f t="shared" ref="G643:G706" si="42">IF(D643&gt;F643,1,0)</f>
        <v>0</v>
      </c>
      <c r="I643" s="1">
        <v>23.052053528384398</v>
      </c>
      <c r="J643" s="5">
        <f t="shared" ref="J643:J706" si="43">IF(D643&gt;I643,1,0)</f>
        <v>0</v>
      </c>
    </row>
    <row r="644" spans="1:10" x14ac:dyDescent="0.25">
      <c r="A644" s="2">
        <v>42.999999934146402</v>
      </c>
      <c r="B644" s="2">
        <v>42.999999934642403</v>
      </c>
      <c r="C644" s="7">
        <f t="shared" si="40"/>
        <v>4.9600146212469554E-10</v>
      </c>
      <c r="D644" s="2">
        <v>10.750393939390911</v>
      </c>
      <c r="E644" s="2">
        <f t="shared" si="41"/>
        <v>32.249605995251493</v>
      </c>
      <c r="F644" s="1">
        <v>42.999999934642403</v>
      </c>
      <c r="G644" s="5">
        <f t="shared" si="42"/>
        <v>0</v>
      </c>
      <c r="I644" s="1">
        <v>41.646936781863197</v>
      </c>
      <c r="J644" s="5">
        <f t="shared" si="43"/>
        <v>0</v>
      </c>
    </row>
    <row r="645" spans="1:10" x14ac:dyDescent="0.25">
      <c r="A645" s="2">
        <v>16.8599926688922</v>
      </c>
      <c r="B645" s="2">
        <v>16.8599925292766</v>
      </c>
      <c r="C645" s="7">
        <f t="shared" si="40"/>
        <v>-1.3961560085817837E-7</v>
      </c>
      <c r="D645" s="2">
        <v>2.5413121212090912</v>
      </c>
      <c r="E645" s="2">
        <f t="shared" si="41"/>
        <v>14.318680408067507</v>
      </c>
      <c r="F645" s="1">
        <v>16.8599925292766</v>
      </c>
      <c r="G645" s="5">
        <f t="shared" si="42"/>
        <v>0</v>
      </c>
      <c r="I645" s="1">
        <v>7.9169610045077103</v>
      </c>
      <c r="J645" s="5">
        <f t="shared" si="43"/>
        <v>0</v>
      </c>
    </row>
    <row r="646" spans="1:10" x14ac:dyDescent="0.25">
      <c r="A646" s="2">
        <v>5.5499964729050797</v>
      </c>
      <c r="B646" s="2">
        <v>5.5499963638643397</v>
      </c>
      <c r="C646" s="7">
        <f t="shared" si="40"/>
        <v>-1.0904073999284947E-7</v>
      </c>
      <c r="D646" s="2">
        <v>-6.634125</v>
      </c>
      <c r="E646" s="2">
        <f t="shared" si="41"/>
        <v>1.0841286361356604</v>
      </c>
      <c r="F646" s="1">
        <v>5.5499963638643397</v>
      </c>
      <c r="G646" s="5">
        <f t="shared" si="42"/>
        <v>0</v>
      </c>
      <c r="I646" s="1">
        <v>4.01041257061416</v>
      </c>
      <c r="J646" s="5">
        <f t="shared" si="43"/>
        <v>0</v>
      </c>
    </row>
    <row r="647" spans="1:10" x14ac:dyDescent="0.25">
      <c r="A647" s="2">
        <v>16.029999900115101</v>
      </c>
      <c r="B647" s="2">
        <v>16.0299999157603</v>
      </c>
      <c r="C647" s="7">
        <f t="shared" si="40"/>
        <v>1.5645198914171488E-8</v>
      </c>
      <c r="D647" s="2">
        <v>-3.586841666663636</v>
      </c>
      <c r="E647" s="2">
        <f t="shared" si="41"/>
        <v>12.443158249096664</v>
      </c>
      <c r="F647" s="1">
        <v>16.0299999157603</v>
      </c>
      <c r="G647" s="5">
        <f t="shared" si="42"/>
        <v>0</v>
      </c>
      <c r="I647" s="1">
        <v>3.22740735934567</v>
      </c>
      <c r="J647" s="5">
        <f t="shared" si="43"/>
        <v>0</v>
      </c>
    </row>
    <row r="648" spans="1:10" x14ac:dyDescent="0.25">
      <c r="A648" s="2">
        <v>19.119989179158502</v>
      </c>
      <c r="B648" s="2">
        <v>19.1199799699693</v>
      </c>
      <c r="C648" s="7">
        <f t="shared" si="40"/>
        <v>-9.2091892014423138E-6</v>
      </c>
      <c r="D648" s="2">
        <v>5.4658833333363637</v>
      </c>
      <c r="E648" s="2">
        <f t="shared" si="41"/>
        <v>13.654096636632936</v>
      </c>
      <c r="F648" s="1">
        <v>19.1199799699693</v>
      </c>
      <c r="G648" s="5">
        <f t="shared" si="42"/>
        <v>0</v>
      </c>
      <c r="I648" s="1">
        <v>18.465169683627401</v>
      </c>
      <c r="J648" s="5">
        <f t="shared" si="43"/>
        <v>0</v>
      </c>
    </row>
    <row r="649" spans="1:10" x14ac:dyDescent="0.25">
      <c r="A649" s="2">
        <v>5.2499885889823199</v>
      </c>
      <c r="B649" s="2">
        <v>5.2499915821734202</v>
      </c>
      <c r="C649" s="7">
        <f t="shared" si="40"/>
        <v>2.993191100308934E-6</v>
      </c>
      <c r="D649" s="2">
        <v>-2.169561363636364</v>
      </c>
      <c r="E649" s="2">
        <f t="shared" si="41"/>
        <v>3.0804302185370562</v>
      </c>
      <c r="F649" s="1">
        <v>5.2499915821734202</v>
      </c>
      <c r="G649" s="5">
        <f t="shared" si="42"/>
        <v>0</v>
      </c>
      <c r="I649" s="1">
        <v>3.73787136574893</v>
      </c>
      <c r="J649" s="5">
        <f t="shared" si="43"/>
        <v>0</v>
      </c>
    </row>
    <row r="650" spans="1:10" x14ac:dyDescent="0.25">
      <c r="A650" s="2">
        <v>16.1599581266954</v>
      </c>
      <c r="B650" s="2">
        <v>16.1599707628068</v>
      </c>
      <c r="C650" s="7">
        <f t="shared" si="40"/>
        <v>1.2636111399899619E-5</v>
      </c>
      <c r="D650" s="2">
        <v>5.8777037878818179</v>
      </c>
      <c r="E650" s="2">
        <f t="shared" si="41"/>
        <v>10.282266974924983</v>
      </c>
      <c r="F650" s="1">
        <v>16.1599707628068</v>
      </c>
      <c r="G650" s="5">
        <f t="shared" si="42"/>
        <v>0</v>
      </c>
      <c r="I650" s="1">
        <v>11.4589164210887</v>
      </c>
      <c r="J650" s="5">
        <f t="shared" si="43"/>
        <v>0</v>
      </c>
    </row>
    <row r="651" spans="1:10" x14ac:dyDescent="0.25">
      <c r="A651" s="2">
        <v>6.82999733484173</v>
      </c>
      <c r="B651" s="2">
        <v>6.8299950338766999</v>
      </c>
      <c r="C651" s="7">
        <f t="shared" si="40"/>
        <v>-2.300965030066493E-6</v>
      </c>
      <c r="D651" s="2">
        <v>-3.1295484848454538</v>
      </c>
      <c r="E651" s="2">
        <f t="shared" si="41"/>
        <v>3.7004465490312461</v>
      </c>
      <c r="F651" s="1">
        <v>6.8299950338766999</v>
      </c>
      <c r="G651" s="5">
        <f t="shared" si="42"/>
        <v>0</v>
      </c>
      <c r="I651" s="1">
        <v>6.4950583776801398</v>
      </c>
      <c r="J651" s="5">
        <f t="shared" si="43"/>
        <v>0</v>
      </c>
    </row>
    <row r="652" spans="1:10" x14ac:dyDescent="0.25">
      <c r="A652" s="2">
        <v>-1.06000066947433</v>
      </c>
      <c r="B652" s="2">
        <v>0.499999892999619</v>
      </c>
      <c r="C652" s="7">
        <f t="shared" si="40"/>
        <v>-0.56000077647471103</v>
      </c>
      <c r="D652" s="2">
        <v>-5.7504477272727295</v>
      </c>
      <c r="E652" s="2">
        <f t="shared" si="41"/>
        <v>5.2504478342731105</v>
      </c>
      <c r="F652" s="1">
        <v>0.499999892999619</v>
      </c>
      <c r="G652" s="5">
        <f t="shared" si="42"/>
        <v>0</v>
      </c>
      <c r="I652" s="1">
        <v>0.49999414428727101</v>
      </c>
      <c r="J652" s="5">
        <f t="shared" si="43"/>
        <v>0</v>
      </c>
    </row>
    <row r="653" spans="1:10" x14ac:dyDescent="0.25">
      <c r="A653" s="2">
        <v>3.8099890212651202</v>
      </c>
      <c r="B653" s="2">
        <v>3.8099970330542399</v>
      </c>
      <c r="C653" s="7">
        <f t="shared" si="40"/>
        <v>8.0117891196884727E-6</v>
      </c>
      <c r="D653" s="2">
        <v>-10.21318181818182</v>
      </c>
      <c r="E653" s="2">
        <f t="shared" si="41"/>
        <v>6.4031847851275803</v>
      </c>
      <c r="F653" s="1">
        <v>3.8099970330542399</v>
      </c>
      <c r="G653" s="5">
        <f t="shared" si="42"/>
        <v>0</v>
      </c>
      <c r="I653" s="1">
        <v>2.0915212527263201</v>
      </c>
      <c r="J653" s="5">
        <f t="shared" si="43"/>
        <v>0</v>
      </c>
    </row>
    <row r="654" spans="1:10" x14ac:dyDescent="0.25">
      <c r="A654" s="2">
        <v>24.9299911538644</v>
      </c>
      <c r="B654" s="2">
        <v>24.929980715156098</v>
      </c>
      <c r="C654" s="7">
        <f t="shared" si="40"/>
        <v>-1.0438708301307997E-5</v>
      </c>
      <c r="D654" s="2">
        <v>1.1122810606090909</v>
      </c>
      <c r="E654" s="2">
        <f t="shared" si="41"/>
        <v>23.817699654547006</v>
      </c>
      <c r="F654" s="1">
        <v>24.929980715156098</v>
      </c>
      <c r="G654" s="5">
        <f t="shared" si="42"/>
        <v>0</v>
      </c>
      <c r="I654" s="1">
        <v>7.9300505371261503</v>
      </c>
      <c r="J654" s="5">
        <f t="shared" si="43"/>
        <v>0</v>
      </c>
    </row>
    <row r="655" spans="1:10" x14ac:dyDescent="0.25">
      <c r="A655" s="2">
        <v>53.129956343881197</v>
      </c>
      <c r="B655" s="2">
        <v>53.129947431427802</v>
      </c>
      <c r="C655" s="7">
        <f t="shared" si="40"/>
        <v>-8.9124533957374297E-6</v>
      </c>
      <c r="D655" s="2">
        <v>19.485012878790911</v>
      </c>
      <c r="E655" s="2">
        <f t="shared" si="41"/>
        <v>33.64493455263689</v>
      </c>
      <c r="F655" s="1">
        <v>53.129947431427802</v>
      </c>
      <c r="G655" s="5">
        <f t="shared" si="42"/>
        <v>0</v>
      </c>
      <c r="I655" s="1">
        <v>40.715692783764403</v>
      </c>
      <c r="J655" s="5">
        <f t="shared" si="43"/>
        <v>0</v>
      </c>
    </row>
    <row r="656" spans="1:10" x14ac:dyDescent="0.25">
      <c r="A656" s="2">
        <v>2.9399966836459699</v>
      </c>
      <c r="B656" s="2">
        <v>2.9399880065422699</v>
      </c>
      <c r="C656" s="7">
        <f t="shared" si="40"/>
        <v>-8.6771037000055173E-6</v>
      </c>
      <c r="D656" s="2">
        <v>-5.2150174242454543</v>
      </c>
      <c r="E656" s="2">
        <f t="shared" si="41"/>
        <v>2.2750294177031845</v>
      </c>
      <c r="F656" s="1">
        <v>2.9399880065422699</v>
      </c>
      <c r="G656" s="5">
        <f t="shared" si="42"/>
        <v>0</v>
      </c>
      <c r="I656" s="1">
        <v>1.3376918486390199</v>
      </c>
      <c r="J656" s="5">
        <f t="shared" si="43"/>
        <v>0</v>
      </c>
    </row>
    <row r="657" spans="1:10" x14ac:dyDescent="0.25">
      <c r="A657" s="2">
        <v>2.3899977891806499</v>
      </c>
      <c r="B657" s="2">
        <v>2.3899889447481701</v>
      </c>
      <c r="C657" s="7">
        <f t="shared" si="40"/>
        <v>-8.8444324797265494E-6</v>
      </c>
      <c r="D657" s="2">
        <v>-5.397791666663637</v>
      </c>
      <c r="E657" s="2">
        <f t="shared" si="41"/>
        <v>3.0078027219154668</v>
      </c>
      <c r="F657" s="1">
        <v>2.3899889447481701</v>
      </c>
      <c r="G657" s="5">
        <f t="shared" si="42"/>
        <v>0</v>
      </c>
      <c r="I657" s="1">
        <v>0.93160065404321202</v>
      </c>
      <c r="J657" s="5">
        <f t="shared" si="43"/>
        <v>0</v>
      </c>
    </row>
    <row r="658" spans="1:10" x14ac:dyDescent="0.25">
      <c r="A658" s="2">
        <v>14.2199756951434</v>
      </c>
      <c r="B658" s="2">
        <v>14.2199821267196</v>
      </c>
      <c r="C658" s="7">
        <f t="shared" si="40"/>
        <v>6.431576199616984E-6</v>
      </c>
      <c r="D658" s="2">
        <v>6.3512787878818182</v>
      </c>
      <c r="E658" s="2">
        <f t="shared" si="41"/>
        <v>7.8687033388377818</v>
      </c>
      <c r="F658" s="1">
        <v>14.2199821267196</v>
      </c>
      <c r="G658" s="5">
        <f t="shared" si="42"/>
        <v>0</v>
      </c>
      <c r="I658" s="1">
        <v>10.445047442428301</v>
      </c>
      <c r="J658" s="5">
        <f t="shared" si="43"/>
        <v>0</v>
      </c>
    </row>
    <row r="659" spans="1:10" x14ac:dyDescent="0.25">
      <c r="A659" s="2">
        <v>13.559993886951901</v>
      </c>
      <c r="B659" s="2">
        <v>13.559986817618601</v>
      </c>
      <c r="C659" s="7">
        <f t="shared" si="40"/>
        <v>-7.0693333000804159E-6</v>
      </c>
      <c r="D659" s="2">
        <v>5.5403348484818178</v>
      </c>
      <c r="E659" s="2">
        <f t="shared" si="41"/>
        <v>8.0196519691367829</v>
      </c>
      <c r="F659" s="1">
        <v>13.559986817618601</v>
      </c>
      <c r="G659" s="5">
        <f t="shared" si="42"/>
        <v>0</v>
      </c>
      <c r="I659" s="1">
        <v>10.9233005063357</v>
      </c>
      <c r="J659" s="5">
        <f t="shared" si="43"/>
        <v>0</v>
      </c>
    </row>
    <row r="660" spans="1:10" x14ac:dyDescent="0.25">
      <c r="A660" s="2">
        <v>7.2699997877191596</v>
      </c>
      <c r="B660" s="2">
        <v>7.2699990062625002</v>
      </c>
      <c r="C660" s="7">
        <f t="shared" si="40"/>
        <v>-7.8145665938222919E-7</v>
      </c>
      <c r="D660" s="2">
        <v>8.5747727272727156E-2</v>
      </c>
      <c r="E660" s="2">
        <f t="shared" si="41"/>
        <v>7.1842512789897732</v>
      </c>
      <c r="F660" s="1">
        <v>7.2699990062625002</v>
      </c>
      <c r="G660" s="5">
        <f t="shared" si="42"/>
        <v>0</v>
      </c>
      <c r="I660" s="1">
        <v>4.7086615693846898</v>
      </c>
      <c r="J660" s="5">
        <f t="shared" si="43"/>
        <v>0</v>
      </c>
    </row>
    <row r="661" spans="1:10" x14ac:dyDescent="0.25">
      <c r="A661" s="2">
        <v>1.1999997028386</v>
      </c>
      <c r="B661" s="2">
        <v>1.1999992636246799</v>
      </c>
      <c r="C661" s="7">
        <f t="shared" si="40"/>
        <v>-4.3921392012258309E-7</v>
      </c>
      <c r="D661" s="2">
        <v>-3.0306348484818186</v>
      </c>
      <c r="E661" s="2">
        <f t="shared" si="41"/>
        <v>1.8306355848571387</v>
      </c>
      <c r="F661" s="1">
        <v>1.1999992636246799</v>
      </c>
      <c r="G661" s="5">
        <f t="shared" si="42"/>
        <v>0</v>
      </c>
      <c r="I661" s="1">
        <v>1.19999985554801</v>
      </c>
      <c r="J661" s="5">
        <f t="shared" si="43"/>
        <v>0</v>
      </c>
    </row>
    <row r="662" spans="1:10" x14ac:dyDescent="0.25">
      <c r="A662" s="2">
        <v>0.69999729575785097</v>
      </c>
      <c r="B662" s="2">
        <v>0.699996051033838</v>
      </c>
      <c r="C662" s="7">
        <f t="shared" si="40"/>
        <v>-1.2447240129720427E-6</v>
      </c>
      <c r="D662" s="2">
        <v>-3.5333719697000006</v>
      </c>
      <c r="E662" s="2">
        <f t="shared" si="41"/>
        <v>2.8333759186661625</v>
      </c>
      <c r="F662" s="1">
        <v>0.699996051033838</v>
      </c>
      <c r="G662" s="5">
        <f t="shared" si="42"/>
        <v>0</v>
      </c>
      <c r="I662" s="1">
        <v>0.37566777617677599</v>
      </c>
      <c r="J662" s="5">
        <f t="shared" si="43"/>
        <v>0</v>
      </c>
    </row>
    <row r="663" spans="1:10" x14ac:dyDescent="0.25">
      <c r="A663" s="2">
        <v>-4.6900000272911901</v>
      </c>
      <c r="B663" s="2">
        <v>0.27999641641643003</v>
      </c>
      <c r="C663" s="7">
        <f t="shared" si="40"/>
        <v>-4.4100036108747602</v>
      </c>
      <c r="D663" s="2">
        <v>-12.229734090909089</v>
      </c>
      <c r="E663" s="2">
        <f t="shared" si="41"/>
        <v>11.949737674492658</v>
      </c>
      <c r="F663" s="1">
        <v>0.27999641641643003</v>
      </c>
      <c r="G663" s="5">
        <f t="shared" si="42"/>
        <v>0</v>
      </c>
      <c r="I663" s="1">
        <v>0.27995952223095499</v>
      </c>
      <c r="J663" s="5">
        <f t="shared" si="43"/>
        <v>0</v>
      </c>
    </row>
    <row r="664" spans="1:10" x14ac:dyDescent="0.25">
      <c r="A664" s="2">
        <v>20.6999729709257</v>
      </c>
      <c r="B664" s="2">
        <v>20.699965235498599</v>
      </c>
      <c r="C664" s="7">
        <f t="shared" si="40"/>
        <v>-7.7354271006413455E-6</v>
      </c>
      <c r="D664" s="2">
        <v>6.2984363636363634</v>
      </c>
      <c r="E664" s="2">
        <f t="shared" si="41"/>
        <v>14.401528871862237</v>
      </c>
      <c r="F664" s="1">
        <v>20.699965235498599</v>
      </c>
      <c r="G664" s="5">
        <f t="shared" si="42"/>
        <v>0</v>
      </c>
      <c r="I664" s="1">
        <v>9.7472373775803796</v>
      </c>
      <c r="J664" s="5">
        <f t="shared" si="43"/>
        <v>0</v>
      </c>
    </row>
    <row r="665" spans="1:10" x14ac:dyDescent="0.25">
      <c r="A665" s="2">
        <v>15.5099965385965</v>
      </c>
      <c r="B665" s="2">
        <v>15.5099939698204</v>
      </c>
      <c r="C665" s="7">
        <f t="shared" si="40"/>
        <v>-2.568776100275727E-6</v>
      </c>
      <c r="D665" s="2">
        <v>6.1783818181818191</v>
      </c>
      <c r="E665" s="2">
        <f t="shared" si="41"/>
        <v>9.3316121516385806</v>
      </c>
      <c r="F665" s="1">
        <v>15.5099939698204</v>
      </c>
      <c r="G665" s="5">
        <f t="shared" si="42"/>
        <v>0</v>
      </c>
      <c r="I665" s="1">
        <v>9.3350809470079508</v>
      </c>
      <c r="J665" s="5">
        <f t="shared" si="43"/>
        <v>0</v>
      </c>
    </row>
    <row r="666" spans="1:10" x14ac:dyDescent="0.25">
      <c r="A666" s="2">
        <v>8.7899984849605897</v>
      </c>
      <c r="B666" s="2">
        <v>8.7899994221660993</v>
      </c>
      <c r="C666" s="7">
        <f t="shared" si="40"/>
        <v>9.3720550964349059E-7</v>
      </c>
      <c r="D666" s="2">
        <v>5.5610727272727267</v>
      </c>
      <c r="E666" s="2">
        <f t="shared" si="41"/>
        <v>3.2289266948933726</v>
      </c>
      <c r="F666" s="1">
        <v>8.7899994221660993</v>
      </c>
      <c r="G666" s="5">
        <f t="shared" si="42"/>
        <v>0</v>
      </c>
      <c r="I666" s="1">
        <v>6.6999986623132202</v>
      </c>
      <c r="J666" s="5">
        <f t="shared" si="43"/>
        <v>0</v>
      </c>
    </row>
    <row r="667" spans="1:10" x14ac:dyDescent="0.25">
      <c r="A667" s="2">
        <v>5.6699832621470101</v>
      </c>
      <c r="B667" s="2">
        <v>5.6699796583228403</v>
      </c>
      <c r="C667" s="7">
        <f t="shared" si="40"/>
        <v>-3.6038241697511353E-6</v>
      </c>
      <c r="D667" s="2">
        <v>-3.7131060609090813E-2</v>
      </c>
      <c r="E667" s="2">
        <f t="shared" si="41"/>
        <v>5.6328485977137497</v>
      </c>
      <c r="F667" s="1">
        <v>5.6699796583228403</v>
      </c>
      <c r="G667" s="5">
        <f t="shared" si="42"/>
        <v>0</v>
      </c>
      <c r="I667" s="1">
        <v>5.6699992718559402</v>
      </c>
      <c r="J667" s="5">
        <f t="shared" si="43"/>
        <v>0</v>
      </c>
    </row>
    <row r="668" spans="1:10" x14ac:dyDescent="0.25">
      <c r="A668" s="2">
        <v>1.60999191677821</v>
      </c>
      <c r="B668" s="2">
        <v>1.6099604333711901</v>
      </c>
      <c r="C668" s="7">
        <f t="shared" si="40"/>
        <v>-3.1483407019861076E-5</v>
      </c>
      <c r="D668" s="2">
        <v>-2.7962356060636369</v>
      </c>
      <c r="E668" s="2">
        <f t="shared" si="41"/>
        <v>1.1862751726924468</v>
      </c>
      <c r="F668" s="1">
        <v>1.6099604333711901</v>
      </c>
      <c r="G668" s="5">
        <f t="shared" si="42"/>
        <v>0</v>
      </c>
      <c r="I668" s="1">
        <v>0.157364081070274</v>
      </c>
      <c r="J668" s="5">
        <f t="shared" si="43"/>
        <v>0</v>
      </c>
    </row>
    <row r="669" spans="1:10" x14ac:dyDescent="0.25">
      <c r="A669" s="2">
        <v>14.329945784556701</v>
      </c>
      <c r="B669" s="2">
        <v>14.329962062694699</v>
      </c>
      <c r="C669" s="7">
        <f t="shared" si="40"/>
        <v>1.6278137998426701E-5</v>
      </c>
      <c r="D669" s="2">
        <v>7.6328522727272734</v>
      </c>
      <c r="E669" s="2">
        <f t="shared" si="41"/>
        <v>6.6971097899674259</v>
      </c>
      <c r="F669" s="1">
        <v>14.329962062694699</v>
      </c>
      <c r="G669" s="5">
        <f t="shared" si="42"/>
        <v>0</v>
      </c>
      <c r="I669" s="1">
        <v>8.5228694724671801</v>
      </c>
      <c r="J669" s="5">
        <f t="shared" si="43"/>
        <v>0</v>
      </c>
    </row>
    <row r="670" spans="1:10" x14ac:dyDescent="0.25">
      <c r="A670" s="2">
        <v>5.61999989947393</v>
      </c>
      <c r="B670" s="2">
        <v>5.6199998605399601</v>
      </c>
      <c r="C670" s="7">
        <f t="shared" si="40"/>
        <v>-3.8933969825905024E-8</v>
      </c>
      <c r="D670" s="2">
        <v>0.25649469697272737</v>
      </c>
      <c r="E670" s="2">
        <f t="shared" si="41"/>
        <v>5.3635051635672326</v>
      </c>
      <c r="F670" s="1">
        <v>5.6199998605399601</v>
      </c>
      <c r="G670" s="5">
        <f t="shared" si="42"/>
        <v>0</v>
      </c>
      <c r="I670" s="1">
        <v>4.8705280162090698</v>
      </c>
      <c r="J670" s="5">
        <f t="shared" si="43"/>
        <v>0</v>
      </c>
    </row>
    <row r="671" spans="1:10" x14ac:dyDescent="0.25">
      <c r="A671" s="2">
        <v>1.7299699209710799</v>
      </c>
      <c r="B671" s="2">
        <v>1.7299998724024701</v>
      </c>
      <c r="C671" s="7">
        <f t="shared" si="40"/>
        <v>2.9951431390173866E-5</v>
      </c>
      <c r="D671" s="2">
        <v>-2.6171371212090908</v>
      </c>
      <c r="E671" s="2">
        <f t="shared" si="41"/>
        <v>0.8871372488066207</v>
      </c>
      <c r="F671" s="1">
        <v>1.7299998724024701</v>
      </c>
      <c r="G671" s="5">
        <f t="shared" si="42"/>
        <v>0</v>
      </c>
      <c r="I671" s="1">
        <v>1.72953751273592</v>
      </c>
      <c r="J671" s="5">
        <f t="shared" si="43"/>
        <v>0</v>
      </c>
    </row>
    <row r="672" spans="1:10" x14ac:dyDescent="0.25">
      <c r="A672" s="2">
        <v>-2.80000321771201</v>
      </c>
      <c r="B672" s="2">
        <v>0.14416657435004901</v>
      </c>
      <c r="C672" s="7">
        <f t="shared" si="40"/>
        <v>-2.6558366433619609</v>
      </c>
      <c r="D672" s="2">
        <v>-6.6380515151545456</v>
      </c>
      <c r="E672" s="2">
        <f t="shared" si="41"/>
        <v>6.493884940804497</v>
      </c>
      <c r="F672" s="1">
        <v>0.14416657435004901</v>
      </c>
      <c r="G672" s="5">
        <f t="shared" si="42"/>
        <v>0</v>
      </c>
      <c r="I672" s="1">
        <v>0.14416468682123701</v>
      </c>
      <c r="J672" s="5">
        <f t="shared" si="43"/>
        <v>0</v>
      </c>
    </row>
    <row r="673" spans="1:10" x14ac:dyDescent="0.25">
      <c r="A673" s="2">
        <v>-9.2100004056164408</v>
      </c>
      <c r="B673" s="2">
        <v>0.141663963958331</v>
      </c>
      <c r="C673" s="7">
        <f t="shared" si="40"/>
        <v>-9.0683364416581096</v>
      </c>
      <c r="D673" s="2">
        <v>-11.207141666663638</v>
      </c>
      <c r="E673" s="2">
        <f t="shared" si="41"/>
        <v>11.065477702705307</v>
      </c>
      <c r="F673" s="1">
        <v>0.141663963958331</v>
      </c>
      <c r="G673" s="5">
        <f t="shared" si="42"/>
        <v>0</v>
      </c>
      <c r="I673" s="1">
        <v>0.14166656427768001</v>
      </c>
      <c r="J673" s="5">
        <f t="shared" si="43"/>
        <v>0</v>
      </c>
    </row>
    <row r="674" spans="1:10" x14ac:dyDescent="0.25">
      <c r="A674" s="2">
        <v>4.7099998439268598</v>
      </c>
      <c r="B674" s="2">
        <v>4.7099998308727997</v>
      </c>
      <c r="C674" s="7">
        <f t="shared" si="40"/>
        <v>-1.3054060055139871E-8</v>
      </c>
      <c r="D674" s="2">
        <v>0.72194696970000005</v>
      </c>
      <c r="E674" s="2">
        <f t="shared" si="41"/>
        <v>3.9880528611727994</v>
      </c>
      <c r="F674" s="1">
        <v>4.7099998308727997</v>
      </c>
      <c r="G674" s="5">
        <f t="shared" si="42"/>
        <v>0</v>
      </c>
      <c r="I674" s="1">
        <v>1.6010561462535899</v>
      </c>
      <c r="J674" s="5">
        <f t="shared" si="43"/>
        <v>0</v>
      </c>
    </row>
    <row r="675" spans="1:10" x14ac:dyDescent="0.25">
      <c r="A675" s="2">
        <v>-5.1300001707357303</v>
      </c>
      <c r="B675" s="2">
        <v>0.134992096328241</v>
      </c>
      <c r="C675" s="7">
        <f t="shared" si="40"/>
        <v>-4.9950080744074894</v>
      </c>
      <c r="D675" s="2">
        <v>-7.7326000000000006</v>
      </c>
      <c r="E675" s="2">
        <f t="shared" si="41"/>
        <v>7.5976079036717596</v>
      </c>
      <c r="F675" s="1">
        <v>0.134992096328241</v>
      </c>
      <c r="G675" s="5">
        <f t="shared" si="42"/>
        <v>0</v>
      </c>
      <c r="I675" s="1">
        <v>0.13499984388783201</v>
      </c>
      <c r="J675" s="5">
        <f t="shared" si="43"/>
        <v>0</v>
      </c>
    </row>
    <row r="676" spans="1:10" x14ac:dyDescent="0.25">
      <c r="A676" s="2">
        <v>12.6799999611823</v>
      </c>
      <c r="B676" s="2">
        <v>12.679999960124899</v>
      </c>
      <c r="C676" s="7">
        <f t="shared" si="40"/>
        <v>-1.0574012776487507E-9</v>
      </c>
      <c r="D676" s="2">
        <v>3.4273954545454548</v>
      </c>
      <c r="E676" s="2">
        <f t="shared" si="41"/>
        <v>9.2526045055794448</v>
      </c>
      <c r="F676" s="1">
        <v>12.679999960124899</v>
      </c>
      <c r="G676" s="5">
        <f t="shared" si="42"/>
        <v>0</v>
      </c>
      <c r="I676" s="1">
        <v>3.9947626247255799</v>
      </c>
      <c r="J676" s="5">
        <f t="shared" si="43"/>
        <v>0</v>
      </c>
    </row>
    <row r="677" spans="1:10" x14ac:dyDescent="0.25">
      <c r="A677" s="2">
        <v>26.9799898797997</v>
      </c>
      <c r="B677" s="2">
        <v>26.979994942028899</v>
      </c>
      <c r="C677" s="7">
        <f t="shared" si="40"/>
        <v>5.062229199381818E-6</v>
      </c>
      <c r="D677" s="2">
        <v>10.440123484845454</v>
      </c>
      <c r="E677" s="2">
        <f t="shared" si="41"/>
        <v>16.539871457183445</v>
      </c>
      <c r="F677" s="1">
        <v>26.979994942028899</v>
      </c>
      <c r="G677" s="5">
        <f t="shared" si="42"/>
        <v>0</v>
      </c>
      <c r="I677" s="1">
        <v>14.874099240597101</v>
      </c>
      <c r="J677" s="5">
        <f t="shared" si="43"/>
        <v>0</v>
      </c>
    </row>
    <row r="678" spans="1:10" x14ac:dyDescent="0.25">
      <c r="A678" s="2">
        <v>2.2799871656436199</v>
      </c>
      <c r="B678" s="2">
        <v>2.27999989491502</v>
      </c>
      <c r="C678" s="7">
        <f t="shared" si="40"/>
        <v>1.2729271400058195E-5</v>
      </c>
      <c r="D678" s="2">
        <v>-3.6262439393909096</v>
      </c>
      <c r="E678" s="2">
        <f t="shared" si="41"/>
        <v>1.3462440444758896</v>
      </c>
      <c r="F678" s="1">
        <v>2.27999989491502</v>
      </c>
      <c r="G678" s="5">
        <f t="shared" si="42"/>
        <v>0</v>
      </c>
      <c r="I678" s="1">
        <v>0.60105669092228198</v>
      </c>
      <c r="J678" s="5">
        <f t="shared" si="43"/>
        <v>0</v>
      </c>
    </row>
    <row r="679" spans="1:10" x14ac:dyDescent="0.25">
      <c r="A679" s="2">
        <v>2.5799838034351898</v>
      </c>
      <c r="B679" s="2">
        <v>2.5799988975844199</v>
      </c>
      <c r="C679" s="7">
        <f t="shared" si="40"/>
        <v>1.5094149230066023E-5</v>
      </c>
      <c r="D679" s="2">
        <v>-0.32990681818181811</v>
      </c>
      <c r="E679" s="2">
        <f t="shared" si="41"/>
        <v>2.2500920794026018</v>
      </c>
      <c r="F679" s="1">
        <v>2.5799988975844199</v>
      </c>
      <c r="G679" s="5">
        <f t="shared" si="42"/>
        <v>0</v>
      </c>
      <c r="I679" s="1">
        <v>0.75624456286532804</v>
      </c>
      <c r="J679" s="5">
        <f t="shared" si="43"/>
        <v>0</v>
      </c>
    </row>
    <row r="680" spans="1:10" x14ac:dyDescent="0.25">
      <c r="A680" s="2">
        <v>4.3899912673734702</v>
      </c>
      <c r="B680" s="2">
        <v>4.3899587236603503</v>
      </c>
      <c r="C680" s="7">
        <f t="shared" si="40"/>
        <v>-3.2543713119892459E-5</v>
      </c>
      <c r="D680" s="2">
        <v>-2.5444553030272727</v>
      </c>
      <c r="E680" s="2">
        <f t="shared" si="41"/>
        <v>1.8455034206330776</v>
      </c>
      <c r="F680" s="1">
        <v>4.3899587236603503</v>
      </c>
      <c r="G680" s="5">
        <f t="shared" si="42"/>
        <v>0</v>
      </c>
      <c r="I680" s="1">
        <v>0.15942124115055001</v>
      </c>
      <c r="J680" s="5">
        <f t="shared" si="43"/>
        <v>0</v>
      </c>
    </row>
    <row r="681" spans="1:10" x14ac:dyDescent="0.25">
      <c r="A681" s="2">
        <v>4.8299997869965203</v>
      </c>
      <c r="B681" s="2">
        <v>4.8299996294129501</v>
      </c>
      <c r="C681" s="7">
        <f t="shared" si="40"/>
        <v>-1.5758357019279856E-7</v>
      </c>
      <c r="D681" s="2">
        <v>0.67372499999999991</v>
      </c>
      <c r="E681" s="2">
        <f t="shared" si="41"/>
        <v>4.15627462941295</v>
      </c>
      <c r="F681" s="1">
        <v>4.8299996294129501</v>
      </c>
      <c r="G681" s="5">
        <f t="shared" si="42"/>
        <v>0</v>
      </c>
      <c r="I681" s="1">
        <v>2.9078706771612501</v>
      </c>
      <c r="J681" s="5">
        <f t="shared" si="43"/>
        <v>0</v>
      </c>
    </row>
    <row r="682" spans="1:10" x14ac:dyDescent="0.25">
      <c r="A682" s="2">
        <v>15.4599937850244</v>
      </c>
      <c r="B682" s="2">
        <v>15.459995383386801</v>
      </c>
      <c r="C682" s="7">
        <f t="shared" si="40"/>
        <v>1.5983624006565833E-6</v>
      </c>
      <c r="D682" s="2">
        <v>8.9409977272727286</v>
      </c>
      <c r="E682" s="2">
        <f t="shared" si="41"/>
        <v>6.5189976561140721</v>
      </c>
      <c r="F682" s="1">
        <v>15.459995383386801</v>
      </c>
      <c r="G682" s="5">
        <f t="shared" si="42"/>
        <v>0</v>
      </c>
      <c r="I682" s="1">
        <v>11.537754458314399</v>
      </c>
      <c r="J682" s="5">
        <f t="shared" si="43"/>
        <v>0</v>
      </c>
    </row>
    <row r="683" spans="1:10" x14ac:dyDescent="0.25">
      <c r="A683" s="2">
        <v>23.6699997328401</v>
      </c>
      <c r="B683" s="2">
        <v>23.669998397005301</v>
      </c>
      <c r="C683" s="7">
        <f t="shared" si="40"/>
        <v>-1.3358347992209474E-6</v>
      </c>
      <c r="D683" s="2">
        <v>12.548267424245457</v>
      </c>
      <c r="E683" s="2">
        <f t="shared" si="41"/>
        <v>11.121730972759844</v>
      </c>
      <c r="F683" s="1">
        <v>23.669998397005301</v>
      </c>
      <c r="G683" s="5">
        <f t="shared" si="42"/>
        <v>0</v>
      </c>
      <c r="I683" s="1">
        <v>20.844649019894199</v>
      </c>
      <c r="J683" s="5">
        <f t="shared" si="43"/>
        <v>0</v>
      </c>
    </row>
    <row r="684" spans="1:10" x14ac:dyDescent="0.25">
      <c r="A684" s="2">
        <v>8.9999998772111205</v>
      </c>
      <c r="B684" s="2">
        <v>8.9999999150557706</v>
      </c>
      <c r="C684" s="7">
        <f t="shared" si="40"/>
        <v>3.784465008038751E-8</v>
      </c>
      <c r="D684" s="2">
        <v>4.5709946969727273</v>
      </c>
      <c r="E684" s="2">
        <f t="shared" si="41"/>
        <v>4.4290052180830433</v>
      </c>
      <c r="F684" s="1">
        <v>8.9999999150557706</v>
      </c>
      <c r="G684" s="5">
        <f t="shared" si="42"/>
        <v>0</v>
      </c>
      <c r="I684" s="1">
        <v>7.6673192996038999</v>
      </c>
      <c r="J684" s="5">
        <f t="shared" si="43"/>
        <v>0</v>
      </c>
    </row>
    <row r="685" spans="1:10" x14ac:dyDescent="0.25">
      <c r="A685" s="2">
        <v>12.379993387968799</v>
      </c>
      <c r="B685" s="2">
        <v>12.3799660856071</v>
      </c>
      <c r="C685" s="7">
        <f t="shared" si="40"/>
        <v>-2.7302361699454991E-5</v>
      </c>
      <c r="D685" s="2">
        <v>4.7882628787909098</v>
      </c>
      <c r="E685" s="2">
        <f t="shared" si="41"/>
        <v>7.5917032068161898</v>
      </c>
      <c r="F685" s="1">
        <v>12.3799660856071</v>
      </c>
      <c r="G685" s="5">
        <f t="shared" si="42"/>
        <v>0</v>
      </c>
      <c r="I685" s="1">
        <v>8.3216203523800392</v>
      </c>
      <c r="J685" s="5">
        <f t="shared" si="43"/>
        <v>0</v>
      </c>
    </row>
    <row r="686" spans="1:10" x14ac:dyDescent="0.25">
      <c r="A686" s="2">
        <v>7.73999715320888</v>
      </c>
      <c r="B686" s="2">
        <v>7.7399981954915598</v>
      </c>
      <c r="C686" s="7">
        <f t="shared" si="40"/>
        <v>1.0422826797196194E-6</v>
      </c>
      <c r="D686" s="2">
        <v>4.4282515151545461</v>
      </c>
      <c r="E686" s="2">
        <f t="shared" si="41"/>
        <v>3.3117466803370137</v>
      </c>
      <c r="F686" s="1">
        <v>7.7399981954915598</v>
      </c>
      <c r="G686" s="5">
        <f t="shared" si="42"/>
        <v>0</v>
      </c>
      <c r="I686" s="1">
        <v>6.5799812782003197</v>
      </c>
      <c r="J686" s="5">
        <f t="shared" si="43"/>
        <v>0</v>
      </c>
    </row>
    <row r="687" spans="1:10" x14ac:dyDescent="0.25">
      <c r="A687" s="2">
        <v>7.2099948814066703</v>
      </c>
      <c r="B687" s="2">
        <v>7.2099940602665402</v>
      </c>
      <c r="C687" s="7">
        <f t="shared" si="40"/>
        <v>-8.2114013011391762E-7</v>
      </c>
      <c r="D687" s="2">
        <v>1.5927954545454546</v>
      </c>
      <c r="E687" s="2">
        <f t="shared" si="41"/>
        <v>5.6171986057210859</v>
      </c>
      <c r="F687" s="1">
        <v>7.2099940602665402</v>
      </c>
      <c r="G687" s="5">
        <f t="shared" si="42"/>
        <v>0</v>
      </c>
      <c r="I687" s="1">
        <v>3.7923583551612099</v>
      </c>
      <c r="J687" s="5">
        <f t="shared" si="43"/>
        <v>0</v>
      </c>
    </row>
    <row r="688" spans="1:10" x14ac:dyDescent="0.25">
      <c r="A688" s="2">
        <v>12.6799999484883</v>
      </c>
      <c r="B688" s="2">
        <v>12.6799755696732</v>
      </c>
      <c r="C688" s="7">
        <f t="shared" si="40"/>
        <v>-2.4378815099979079E-5</v>
      </c>
      <c r="D688" s="2">
        <v>6.7818901515181809</v>
      </c>
      <c r="E688" s="2">
        <f t="shared" si="41"/>
        <v>5.8980854181550191</v>
      </c>
      <c r="F688" s="1">
        <v>12.6799755696732</v>
      </c>
      <c r="G688" s="5">
        <f t="shared" si="42"/>
        <v>0</v>
      </c>
      <c r="I688" s="1">
        <v>10.099999075040699</v>
      </c>
      <c r="J688" s="5">
        <f t="shared" si="43"/>
        <v>0</v>
      </c>
    </row>
    <row r="689" spans="1:10" x14ac:dyDescent="0.25">
      <c r="A689" s="2">
        <v>5.0799971574259803</v>
      </c>
      <c r="B689" s="2">
        <v>5.0799967715320902</v>
      </c>
      <c r="C689" s="7">
        <f t="shared" si="40"/>
        <v>-3.8589389017573694E-7</v>
      </c>
      <c r="D689" s="2">
        <v>3.1046166666636363</v>
      </c>
      <c r="E689" s="2">
        <f t="shared" si="41"/>
        <v>1.9753801048684538</v>
      </c>
      <c r="F689" s="1">
        <v>5.0799967715320902</v>
      </c>
      <c r="G689" s="5">
        <f t="shared" si="42"/>
        <v>0</v>
      </c>
      <c r="I689" s="1">
        <v>3.9200898330705298</v>
      </c>
      <c r="J689" s="5">
        <f t="shared" si="43"/>
        <v>0</v>
      </c>
    </row>
    <row r="690" spans="1:10" x14ac:dyDescent="0.25">
      <c r="A690" s="2">
        <v>17.309999749415599</v>
      </c>
      <c r="B690" s="2">
        <v>17.309999736996399</v>
      </c>
      <c r="C690" s="7">
        <f t="shared" si="40"/>
        <v>-1.2419199890700838E-8</v>
      </c>
      <c r="D690" s="2">
        <v>4.4964333333363635</v>
      </c>
      <c r="E690" s="2">
        <f t="shared" si="41"/>
        <v>12.813566403660037</v>
      </c>
      <c r="F690" s="1">
        <v>17.309999736996399</v>
      </c>
      <c r="G690" s="5">
        <f t="shared" si="42"/>
        <v>0</v>
      </c>
      <c r="I690" s="1">
        <v>3.9535378435339199</v>
      </c>
      <c r="J690" s="5">
        <f t="shared" si="43"/>
        <v>1</v>
      </c>
    </row>
    <row r="691" spans="1:10" x14ac:dyDescent="0.25">
      <c r="A691" s="2">
        <v>12.379999683572001</v>
      </c>
      <c r="B691" s="2">
        <v>12.379999361593701</v>
      </c>
      <c r="C691" s="7">
        <f t="shared" si="40"/>
        <v>-3.2197830002189676E-7</v>
      </c>
      <c r="D691" s="2">
        <v>5.7637068181818183</v>
      </c>
      <c r="E691" s="2">
        <f t="shared" si="41"/>
        <v>6.6162925434118822</v>
      </c>
      <c r="F691" s="1">
        <v>12.379999361593701</v>
      </c>
      <c r="G691" s="5">
        <f t="shared" si="42"/>
        <v>0</v>
      </c>
      <c r="I691" s="1">
        <v>7.8179187260578002</v>
      </c>
      <c r="J691" s="5">
        <f t="shared" si="43"/>
        <v>0</v>
      </c>
    </row>
    <row r="692" spans="1:10" x14ac:dyDescent="0.25">
      <c r="A692" s="2">
        <v>4.5899962146517996</v>
      </c>
      <c r="B692" s="2">
        <v>4.5899935457514802</v>
      </c>
      <c r="C692" s="7">
        <f t="shared" si="40"/>
        <v>-2.6689003194135807E-6</v>
      </c>
      <c r="D692" s="2">
        <v>1.2091590909090908</v>
      </c>
      <c r="E692" s="2">
        <f t="shared" si="41"/>
        <v>3.3808344548423896</v>
      </c>
      <c r="F692" s="1">
        <v>4.5899935457514802</v>
      </c>
      <c r="G692" s="5">
        <f t="shared" si="42"/>
        <v>0</v>
      </c>
      <c r="I692" s="1">
        <v>3.88582276276462</v>
      </c>
      <c r="J692" s="5">
        <f t="shared" si="43"/>
        <v>0</v>
      </c>
    </row>
    <row r="693" spans="1:10" x14ac:dyDescent="0.25">
      <c r="A693" s="2">
        <v>3.1699784387622398</v>
      </c>
      <c r="B693" s="2">
        <v>3.1699677350287598</v>
      </c>
      <c r="C693" s="7">
        <f t="shared" si="40"/>
        <v>-1.0703733479999755E-5</v>
      </c>
      <c r="D693" s="2">
        <v>0.11188484848181821</v>
      </c>
      <c r="E693" s="2">
        <f t="shared" si="41"/>
        <v>3.0580828865469418</v>
      </c>
      <c r="F693" s="1">
        <v>3.1699677350287598</v>
      </c>
      <c r="G693" s="5">
        <f t="shared" si="42"/>
        <v>0</v>
      </c>
      <c r="I693" s="1">
        <v>1.3413853066058199</v>
      </c>
      <c r="J693" s="5">
        <f t="shared" si="43"/>
        <v>0</v>
      </c>
    </row>
    <row r="694" spans="1:10" x14ac:dyDescent="0.25">
      <c r="A694" s="2">
        <v>3.0599999015933101</v>
      </c>
      <c r="B694" s="2">
        <v>3.0599995716069102</v>
      </c>
      <c r="C694" s="7">
        <f t="shared" si="40"/>
        <v>-3.2998639998282897E-7</v>
      </c>
      <c r="D694" s="2">
        <v>-1.9399295454545453</v>
      </c>
      <c r="E694" s="2">
        <f t="shared" si="41"/>
        <v>1.1200700261523648</v>
      </c>
      <c r="F694" s="1">
        <v>3.0599995716069102</v>
      </c>
      <c r="G694" s="5">
        <f t="shared" si="42"/>
        <v>0</v>
      </c>
      <c r="I694" s="1">
        <v>0.116887377173651</v>
      </c>
      <c r="J694" s="5">
        <f t="shared" si="43"/>
        <v>0</v>
      </c>
    </row>
    <row r="695" spans="1:10" x14ac:dyDescent="0.25">
      <c r="A695" s="2">
        <v>2.2199964466654101</v>
      </c>
      <c r="B695" s="2">
        <v>2.2199928397484601</v>
      </c>
      <c r="C695" s="7">
        <f t="shared" si="40"/>
        <v>-3.6069169500052567E-6</v>
      </c>
      <c r="D695" s="2">
        <v>-0.57356515151818188</v>
      </c>
      <c r="E695" s="2">
        <f t="shared" si="41"/>
        <v>1.6464276882302782</v>
      </c>
      <c r="F695" s="1">
        <v>2.2199928397484601</v>
      </c>
      <c r="G695" s="5">
        <f t="shared" si="42"/>
        <v>0</v>
      </c>
      <c r="I695" s="1">
        <v>0.302514049132251</v>
      </c>
      <c r="J695" s="5">
        <f t="shared" si="43"/>
        <v>0</v>
      </c>
    </row>
    <row r="696" spans="1:10" x14ac:dyDescent="0.25">
      <c r="A696" s="2">
        <v>8.0199984555899899</v>
      </c>
      <c r="B696" s="2">
        <v>8.0199980187356807</v>
      </c>
      <c r="C696" s="7">
        <f t="shared" si="40"/>
        <v>-4.3685430917150825E-7</v>
      </c>
      <c r="D696" s="2">
        <v>2.6246166666636364</v>
      </c>
      <c r="E696" s="2">
        <f t="shared" si="41"/>
        <v>5.3953813520720448</v>
      </c>
      <c r="F696" s="1">
        <v>8.0199980187356807</v>
      </c>
      <c r="G696" s="5">
        <f t="shared" si="42"/>
        <v>0</v>
      </c>
      <c r="I696" s="1">
        <v>3.4079760666143599</v>
      </c>
      <c r="J696" s="5">
        <f t="shared" si="43"/>
        <v>0</v>
      </c>
    </row>
    <row r="697" spans="1:10" x14ac:dyDescent="0.25">
      <c r="A697" s="2">
        <v>0.64999979100610294</v>
      </c>
      <c r="B697" s="2">
        <v>0.64999206761649797</v>
      </c>
      <c r="C697" s="7">
        <f t="shared" si="40"/>
        <v>-7.7233896049744288E-6</v>
      </c>
      <c r="D697" s="2">
        <v>-5.0944681818181818</v>
      </c>
      <c r="E697" s="2">
        <f t="shared" si="41"/>
        <v>4.4444761142016835</v>
      </c>
      <c r="F697" s="1">
        <v>0.64999206761649797</v>
      </c>
      <c r="G697" s="5">
        <f t="shared" si="42"/>
        <v>0</v>
      </c>
      <c r="I697" s="1">
        <v>0.10655073786713901</v>
      </c>
      <c r="J697" s="5">
        <f t="shared" si="43"/>
        <v>0</v>
      </c>
    </row>
    <row r="698" spans="1:10" x14ac:dyDescent="0.25">
      <c r="A698" s="2">
        <v>3.0199869193380202</v>
      </c>
      <c r="B698" s="2">
        <v>3.0199999608374402</v>
      </c>
      <c r="C698" s="7">
        <f t="shared" si="40"/>
        <v>1.304149941994126E-5</v>
      </c>
      <c r="D698" s="2">
        <v>-1.6271765151545456</v>
      </c>
      <c r="E698" s="2">
        <f t="shared" si="41"/>
        <v>1.3928234456828945</v>
      </c>
      <c r="F698" s="1">
        <v>3.0199999608374402</v>
      </c>
      <c r="G698" s="5">
        <f t="shared" si="42"/>
        <v>0</v>
      </c>
      <c r="I698" s="1">
        <v>0.89328014534262401</v>
      </c>
      <c r="J698" s="5">
        <f t="shared" si="43"/>
        <v>0</v>
      </c>
    </row>
    <row r="699" spans="1:10" x14ac:dyDescent="0.25">
      <c r="A699" s="2">
        <v>12.5799787320087</v>
      </c>
      <c r="B699" s="2">
        <v>12.579989964919699</v>
      </c>
      <c r="C699" s="7">
        <f t="shared" si="40"/>
        <v>1.1232910999581236E-5</v>
      </c>
      <c r="D699" s="2">
        <v>3.5655553030272733</v>
      </c>
      <c r="E699" s="2">
        <f t="shared" si="41"/>
        <v>9.0144346618924267</v>
      </c>
      <c r="F699" s="1">
        <v>12.579989964919699</v>
      </c>
      <c r="G699" s="5">
        <f t="shared" si="42"/>
        <v>0</v>
      </c>
      <c r="I699" s="1">
        <v>4.1225625400196204</v>
      </c>
      <c r="J699" s="5">
        <f t="shared" si="43"/>
        <v>0</v>
      </c>
    </row>
    <row r="700" spans="1:10" x14ac:dyDescent="0.25">
      <c r="A700" s="2">
        <v>3.5599921549261402</v>
      </c>
      <c r="B700" s="2">
        <v>3.5599910448163099</v>
      </c>
      <c r="C700" s="7">
        <f t="shared" si="40"/>
        <v>-1.1101098302823686E-6</v>
      </c>
      <c r="D700" s="2">
        <v>1.5046575757545455</v>
      </c>
      <c r="E700" s="2">
        <f t="shared" si="41"/>
        <v>2.0553334690617646</v>
      </c>
      <c r="F700" s="1">
        <v>3.5599910448163099</v>
      </c>
      <c r="G700" s="5">
        <f t="shared" si="42"/>
        <v>0</v>
      </c>
      <c r="I700" s="1">
        <v>2.4142938645660501</v>
      </c>
      <c r="J700" s="5">
        <f t="shared" si="43"/>
        <v>0</v>
      </c>
    </row>
    <row r="701" spans="1:10" x14ac:dyDescent="0.25">
      <c r="A701" s="2">
        <v>12.649999750164699</v>
      </c>
      <c r="B701" s="2">
        <v>12.6499997381641</v>
      </c>
      <c r="C701" s="7">
        <f t="shared" si="40"/>
        <v>-1.200059962513933E-8</v>
      </c>
      <c r="D701" s="2">
        <v>8.1719431818181825</v>
      </c>
      <c r="E701" s="2">
        <f t="shared" si="41"/>
        <v>4.4780565563459174</v>
      </c>
      <c r="F701" s="1">
        <v>12.6499997381641</v>
      </c>
      <c r="G701" s="5">
        <f t="shared" si="42"/>
        <v>0</v>
      </c>
      <c r="I701" s="1">
        <v>10.012103511838299</v>
      </c>
      <c r="J701" s="5">
        <f t="shared" si="43"/>
        <v>0</v>
      </c>
    </row>
    <row r="702" spans="1:10" x14ac:dyDescent="0.25">
      <c r="A702" s="2">
        <v>9.0699930792915904</v>
      </c>
      <c r="B702" s="2">
        <v>9.0699938369939108</v>
      </c>
      <c r="C702" s="7">
        <f t="shared" si="40"/>
        <v>7.5770232044192198E-7</v>
      </c>
      <c r="D702" s="2">
        <v>4.9483151515181829</v>
      </c>
      <c r="E702" s="2">
        <f t="shared" si="41"/>
        <v>4.1216786854757279</v>
      </c>
      <c r="F702" s="1">
        <v>9.0699938369939108</v>
      </c>
      <c r="G702" s="5">
        <f t="shared" si="42"/>
        <v>0</v>
      </c>
      <c r="I702" s="1">
        <v>5.9732616733736599</v>
      </c>
      <c r="J702" s="5">
        <f t="shared" si="43"/>
        <v>0</v>
      </c>
    </row>
    <row r="703" spans="1:10" x14ac:dyDescent="0.25">
      <c r="A703" s="2">
        <v>3.1499999821149398</v>
      </c>
      <c r="B703" s="2">
        <v>3.1499999459797601</v>
      </c>
      <c r="C703" s="7">
        <f t="shared" si="40"/>
        <v>-3.6135179737328826E-8</v>
      </c>
      <c r="D703" s="2">
        <v>-2.5234795454545456</v>
      </c>
      <c r="E703" s="2">
        <f t="shared" si="41"/>
        <v>0.62652040052521452</v>
      </c>
      <c r="F703" s="1">
        <v>3.1499999459797601</v>
      </c>
      <c r="G703" s="5">
        <f t="shared" si="42"/>
        <v>0</v>
      </c>
      <c r="I703" s="1">
        <v>0.235188653354232</v>
      </c>
      <c r="J703" s="5">
        <f t="shared" si="43"/>
        <v>0</v>
      </c>
    </row>
    <row r="704" spans="1:10" x14ac:dyDescent="0.25">
      <c r="A704" s="2">
        <v>16.589994058540601</v>
      </c>
      <c r="B704" s="2">
        <v>16.589992636894401</v>
      </c>
      <c r="C704" s="7">
        <f t="shared" si="40"/>
        <v>-1.4216461998728391E-6</v>
      </c>
      <c r="D704" s="2">
        <v>1.8683477272727276</v>
      </c>
      <c r="E704" s="2">
        <f t="shared" si="41"/>
        <v>14.721644909621673</v>
      </c>
      <c r="F704" s="1">
        <v>16.589992636894401</v>
      </c>
      <c r="G704" s="5">
        <f t="shared" si="42"/>
        <v>0</v>
      </c>
      <c r="I704" s="1">
        <v>2.8107788861274301</v>
      </c>
      <c r="J704" s="5">
        <f t="shared" si="43"/>
        <v>0</v>
      </c>
    </row>
    <row r="705" spans="1:10" x14ac:dyDescent="0.25">
      <c r="A705" s="2">
        <v>0.54999828506881998</v>
      </c>
      <c r="B705" s="2">
        <v>0.54999574917869098</v>
      </c>
      <c r="C705" s="7">
        <f t="shared" si="40"/>
        <v>-2.5358901289962432E-6</v>
      </c>
      <c r="D705" s="2">
        <v>-2.524368939390909</v>
      </c>
      <c r="E705" s="2">
        <f t="shared" si="41"/>
        <v>1.9743731902122179</v>
      </c>
      <c r="F705" s="1">
        <v>0.54999574917869098</v>
      </c>
      <c r="G705" s="5">
        <f t="shared" si="42"/>
        <v>0</v>
      </c>
      <c r="I705" s="1">
        <v>0.38292224637799799</v>
      </c>
      <c r="J705" s="5">
        <f t="shared" si="43"/>
        <v>0</v>
      </c>
    </row>
    <row r="706" spans="1:10" x14ac:dyDescent="0.25">
      <c r="A706" s="2">
        <v>-4.0000027079766902E-2</v>
      </c>
      <c r="B706" s="2">
        <v>0.22833182975428401</v>
      </c>
      <c r="C706" s="7">
        <f t="shared" si="40"/>
        <v>0.1883318026745171</v>
      </c>
      <c r="D706" s="2">
        <v>-5.2370803030272723</v>
      </c>
      <c r="E706" s="2">
        <f t="shared" si="41"/>
        <v>5.0087484732729886</v>
      </c>
      <c r="F706" s="1">
        <v>0.22833182975428401</v>
      </c>
      <c r="G706" s="5">
        <f t="shared" si="42"/>
        <v>0</v>
      </c>
      <c r="I706" s="1">
        <v>0.22833324501626301</v>
      </c>
      <c r="J706" s="5">
        <f t="shared" si="43"/>
        <v>0</v>
      </c>
    </row>
    <row r="707" spans="1:10" x14ac:dyDescent="0.25">
      <c r="A707" s="2">
        <v>6.8699971417566896</v>
      </c>
      <c r="B707" s="2">
        <v>6.8699977884829702</v>
      </c>
      <c r="C707" s="7">
        <f t="shared" ref="C707:C770" si="44">IF(A707&lt;0,A707+B707,B707-A707)</f>
        <v>6.4672628052875325E-7</v>
      </c>
      <c r="D707" s="2">
        <v>4.4211166666636359</v>
      </c>
      <c r="E707" s="2">
        <f t="shared" ref="E707:E770" si="45">ABS(B707-ABS(D707))</f>
        <v>2.4488811218193343</v>
      </c>
      <c r="F707" s="1">
        <v>6.8699977884829702</v>
      </c>
      <c r="G707" s="5">
        <f t="shared" ref="G707:G770" si="46">IF(D707&gt;F707,1,0)</f>
        <v>0</v>
      </c>
      <c r="I707" s="1">
        <v>6.3257915845408901</v>
      </c>
      <c r="J707" s="5">
        <f t="shared" ref="J707:J770" si="47">IF(D707&gt;I707,1,0)</f>
        <v>0</v>
      </c>
    </row>
    <row r="708" spans="1:10" x14ac:dyDescent="0.25">
      <c r="A708" s="2">
        <v>13.339989939545299</v>
      </c>
      <c r="B708" s="2">
        <v>13.3399933718201</v>
      </c>
      <c r="C708" s="7">
        <f t="shared" si="44"/>
        <v>3.4322748003745573E-6</v>
      </c>
      <c r="D708" s="2">
        <v>4.1038469697000002</v>
      </c>
      <c r="E708" s="2">
        <f t="shared" si="45"/>
        <v>9.2361464021200987</v>
      </c>
      <c r="F708" s="1">
        <v>13.3399933718201</v>
      </c>
      <c r="G708" s="5">
        <f t="shared" si="46"/>
        <v>0</v>
      </c>
      <c r="I708" s="1">
        <v>4.4943944810336802</v>
      </c>
      <c r="J708" s="5">
        <f t="shared" si="47"/>
        <v>0</v>
      </c>
    </row>
    <row r="709" spans="1:10" x14ac:dyDescent="0.25">
      <c r="A709" s="2">
        <v>10.9999999089105</v>
      </c>
      <c r="B709" s="2">
        <v>10.9999672382664</v>
      </c>
      <c r="C709" s="7">
        <f t="shared" si="44"/>
        <v>-3.267064409939735E-5</v>
      </c>
      <c r="D709" s="2">
        <v>5.7874878787909099</v>
      </c>
      <c r="E709" s="2">
        <f t="shared" si="45"/>
        <v>5.2124793594754903</v>
      </c>
      <c r="F709" s="1">
        <v>10.9999672382664</v>
      </c>
      <c r="G709" s="5">
        <f t="shared" si="46"/>
        <v>0</v>
      </c>
      <c r="I709" s="1">
        <v>7.4851889017294999</v>
      </c>
      <c r="J709" s="5">
        <f t="shared" si="47"/>
        <v>0</v>
      </c>
    </row>
    <row r="710" spans="1:10" x14ac:dyDescent="0.25">
      <c r="A710" s="2">
        <v>7.1099954551939604</v>
      </c>
      <c r="B710" s="2">
        <v>7.1099900409599996</v>
      </c>
      <c r="C710" s="7">
        <f t="shared" si="44"/>
        <v>-5.4142339607210488E-6</v>
      </c>
      <c r="D710" s="2">
        <v>-0.65341136363636354</v>
      </c>
      <c r="E710" s="2">
        <f t="shared" si="45"/>
        <v>6.4565786773236358</v>
      </c>
      <c r="F710" s="1">
        <v>7.1099900409599996</v>
      </c>
      <c r="G710" s="5">
        <f t="shared" si="46"/>
        <v>0</v>
      </c>
      <c r="I710" s="1">
        <v>0.52363041603559601</v>
      </c>
      <c r="J710" s="5">
        <f t="shared" si="47"/>
        <v>0</v>
      </c>
    </row>
    <row r="711" spans="1:10" x14ac:dyDescent="0.25">
      <c r="A711" s="2">
        <v>11.449987440875701</v>
      </c>
      <c r="B711" s="2">
        <v>11.449995660914</v>
      </c>
      <c r="C711" s="7">
        <f t="shared" si="44"/>
        <v>8.2200382998109944E-6</v>
      </c>
      <c r="D711" s="2">
        <v>0.9247893939363635</v>
      </c>
      <c r="E711" s="2">
        <f t="shared" si="45"/>
        <v>10.525206266977637</v>
      </c>
      <c r="F711" s="1">
        <v>11.449995660914</v>
      </c>
      <c r="G711" s="5">
        <f t="shared" si="46"/>
        <v>0</v>
      </c>
      <c r="I711" s="1">
        <v>1.5355558470303701</v>
      </c>
      <c r="J711" s="5">
        <f t="shared" si="47"/>
        <v>0</v>
      </c>
    </row>
    <row r="712" spans="1:10" x14ac:dyDescent="0.25">
      <c r="A712" s="2">
        <v>-1.0900025006465199</v>
      </c>
      <c r="B712" s="2">
        <v>0.28499902166872398</v>
      </c>
      <c r="C712" s="7">
        <f t="shared" si="44"/>
        <v>-0.80500347897779601</v>
      </c>
      <c r="D712" s="2">
        <v>-4.2851939393909086</v>
      </c>
      <c r="E712" s="2">
        <f t="shared" si="45"/>
        <v>4.0001949177221849</v>
      </c>
      <c r="F712" s="1">
        <v>0.28499902166872398</v>
      </c>
      <c r="G712" s="5">
        <f t="shared" si="46"/>
        <v>0</v>
      </c>
      <c r="I712" s="1">
        <v>0.28499873900956901</v>
      </c>
      <c r="J712" s="5">
        <f t="shared" si="47"/>
        <v>0</v>
      </c>
    </row>
    <row r="713" spans="1:10" x14ac:dyDescent="0.25">
      <c r="A713" s="2">
        <v>5.1599908687142104</v>
      </c>
      <c r="B713" s="2">
        <v>5.1599949262700298</v>
      </c>
      <c r="C713" s="7">
        <f t="shared" si="44"/>
        <v>4.0575558193367556E-6</v>
      </c>
      <c r="D713" s="2">
        <v>2.6211681818181818</v>
      </c>
      <c r="E713" s="2">
        <f t="shared" si="45"/>
        <v>2.538826744451848</v>
      </c>
      <c r="F713" s="1">
        <v>5.1599949262700298</v>
      </c>
      <c r="G713" s="5">
        <f t="shared" si="46"/>
        <v>0</v>
      </c>
      <c r="I713" s="1">
        <v>4.9389959011894904</v>
      </c>
      <c r="J713" s="5">
        <f t="shared" si="47"/>
        <v>0</v>
      </c>
    </row>
    <row r="714" spans="1:10" x14ac:dyDescent="0.25">
      <c r="A714" s="2">
        <v>3.4799904424775101</v>
      </c>
      <c r="B714" s="2">
        <v>3.4799809657806202</v>
      </c>
      <c r="C714" s="7">
        <f t="shared" si="44"/>
        <v>-9.4766968898873927E-6</v>
      </c>
      <c r="D714" s="2">
        <v>0.65028106060909097</v>
      </c>
      <c r="E714" s="2">
        <f t="shared" si="45"/>
        <v>2.8296999051715295</v>
      </c>
      <c r="F714" s="1">
        <v>3.4799809657806202</v>
      </c>
      <c r="G714" s="5">
        <f t="shared" si="46"/>
        <v>0</v>
      </c>
      <c r="I714" s="1">
        <v>0.70204175733365504</v>
      </c>
      <c r="J714" s="5">
        <f t="shared" si="47"/>
        <v>0</v>
      </c>
    </row>
    <row r="715" spans="1:10" x14ac:dyDescent="0.25">
      <c r="A715" s="2">
        <v>17.789986502382199</v>
      </c>
      <c r="B715" s="2">
        <v>17.789987797800599</v>
      </c>
      <c r="C715" s="7">
        <f t="shared" si="44"/>
        <v>1.2954184001046087E-6</v>
      </c>
      <c r="D715" s="2">
        <v>7.2857484848454543</v>
      </c>
      <c r="E715" s="2">
        <f t="shared" si="45"/>
        <v>10.504239312955145</v>
      </c>
      <c r="F715" s="1">
        <v>17.789987797800599</v>
      </c>
      <c r="G715" s="5">
        <f t="shared" si="46"/>
        <v>0</v>
      </c>
      <c r="I715" s="1">
        <v>9.0941112938181501</v>
      </c>
      <c r="J715" s="5">
        <f t="shared" si="47"/>
        <v>0</v>
      </c>
    </row>
    <row r="716" spans="1:10" x14ac:dyDescent="0.25">
      <c r="A716" s="2">
        <v>2.1999996780382101</v>
      </c>
      <c r="B716" s="2">
        <v>2.1999993743365098</v>
      </c>
      <c r="C716" s="7">
        <f t="shared" si="44"/>
        <v>-3.0370170023275023E-7</v>
      </c>
      <c r="D716" s="2">
        <v>-0.2669780303</v>
      </c>
      <c r="E716" s="2">
        <f t="shared" si="45"/>
        <v>1.9330213440365098</v>
      </c>
      <c r="F716" s="1">
        <v>2.1999993743365098</v>
      </c>
      <c r="G716" s="5">
        <f t="shared" si="46"/>
        <v>0</v>
      </c>
      <c r="I716" s="1">
        <v>1.2900643169374799</v>
      </c>
      <c r="J716" s="5">
        <f t="shared" si="47"/>
        <v>0</v>
      </c>
    </row>
    <row r="717" spans="1:10" x14ac:dyDescent="0.25">
      <c r="A717" s="2">
        <v>6.60999967080551</v>
      </c>
      <c r="B717" s="2">
        <v>6.6099996334290596</v>
      </c>
      <c r="C717" s="7">
        <f t="shared" si="44"/>
        <v>-3.7376450379156267E-8</v>
      </c>
      <c r="D717" s="2">
        <v>3.7012303030272728</v>
      </c>
      <c r="E717" s="2">
        <f t="shared" si="45"/>
        <v>2.9087693304017868</v>
      </c>
      <c r="F717" s="1">
        <v>6.6099996334290596</v>
      </c>
      <c r="G717" s="5">
        <f t="shared" si="46"/>
        <v>0</v>
      </c>
      <c r="I717" s="1">
        <v>4.5723231459716196</v>
      </c>
      <c r="J717" s="5">
        <f t="shared" si="47"/>
        <v>0</v>
      </c>
    </row>
    <row r="718" spans="1:10" x14ac:dyDescent="0.25">
      <c r="A718" s="2">
        <v>5.6199998737401504</v>
      </c>
      <c r="B718" s="2">
        <v>5.6199998753114899</v>
      </c>
      <c r="C718" s="7">
        <f t="shared" si="44"/>
        <v>1.5713395029592903E-9</v>
      </c>
      <c r="D718" s="2">
        <v>1.1194265151545455</v>
      </c>
      <c r="E718" s="2">
        <f t="shared" si="45"/>
        <v>4.5005733601569444</v>
      </c>
      <c r="F718" s="1">
        <v>5.6199998753114899</v>
      </c>
      <c r="G718" s="5">
        <f t="shared" si="46"/>
        <v>0</v>
      </c>
      <c r="I718" s="1">
        <v>1.1102490255917501</v>
      </c>
      <c r="J718" s="5">
        <f t="shared" si="47"/>
        <v>1</v>
      </c>
    </row>
    <row r="719" spans="1:10" x14ac:dyDescent="0.25">
      <c r="A719" s="2">
        <v>-0.45000138200942202</v>
      </c>
      <c r="B719" s="2">
        <v>0.38333175251830398</v>
      </c>
      <c r="C719" s="7">
        <f t="shared" si="44"/>
        <v>-6.6669629491118043E-2</v>
      </c>
      <c r="D719" s="2">
        <v>-3.9451128787909093</v>
      </c>
      <c r="E719" s="2">
        <f t="shared" si="45"/>
        <v>3.5617811262726056</v>
      </c>
      <c r="F719" s="1">
        <v>0.38333175251830398</v>
      </c>
      <c r="G719" s="5">
        <f t="shared" si="46"/>
        <v>0</v>
      </c>
      <c r="I719" s="1">
        <v>0.38332464448755998</v>
      </c>
      <c r="J719" s="5">
        <f t="shared" si="47"/>
        <v>0</v>
      </c>
    </row>
    <row r="720" spans="1:10" x14ac:dyDescent="0.25">
      <c r="A720" s="2">
        <v>3.1599983627852701</v>
      </c>
      <c r="B720" s="2">
        <v>3.15999569165115</v>
      </c>
      <c r="C720" s="7">
        <f t="shared" si="44"/>
        <v>-2.6711341201135497E-6</v>
      </c>
      <c r="D720" s="2">
        <v>-0.3841969697</v>
      </c>
      <c r="E720" s="2">
        <f t="shared" si="45"/>
        <v>2.77579872195115</v>
      </c>
      <c r="F720" s="1">
        <v>3.15999569165115</v>
      </c>
      <c r="G720" s="5">
        <f t="shared" si="46"/>
        <v>0</v>
      </c>
      <c r="I720" s="1">
        <v>0.67438276501305405</v>
      </c>
      <c r="J720" s="5">
        <f t="shared" si="47"/>
        <v>0</v>
      </c>
    </row>
    <row r="721" spans="1:10" x14ac:dyDescent="0.25">
      <c r="A721" s="2">
        <v>5.569998200213</v>
      </c>
      <c r="B721" s="2">
        <v>5.5699974709651903</v>
      </c>
      <c r="C721" s="7">
        <f t="shared" si="44"/>
        <v>-7.2924780969430003E-7</v>
      </c>
      <c r="D721" s="2">
        <v>-2.496915151518182</v>
      </c>
      <c r="E721" s="2">
        <f t="shared" si="45"/>
        <v>3.0730823194470083</v>
      </c>
      <c r="F721" s="1">
        <v>5.5699974709651903</v>
      </c>
      <c r="G721" s="5">
        <f t="shared" si="46"/>
        <v>0</v>
      </c>
      <c r="I721" s="1">
        <v>3.0525930720051502</v>
      </c>
      <c r="J721" s="5">
        <f t="shared" si="47"/>
        <v>0</v>
      </c>
    </row>
    <row r="722" spans="1:10" x14ac:dyDescent="0.25">
      <c r="A722" s="2">
        <v>4.3799988890017802</v>
      </c>
      <c r="B722" s="2">
        <v>4.3799986766266903</v>
      </c>
      <c r="C722" s="7">
        <f t="shared" si="44"/>
        <v>-2.123750899585275E-7</v>
      </c>
      <c r="D722" s="2">
        <v>1.382181060609091</v>
      </c>
      <c r="E722" s="2">
        <f t="shared" si="45"/>
        <v>2.9978176160175991</v>
      </c>
      <c r="F722" s="1">
        <v>4.3799986766266903</v>
      </c>
      <c r="G722" s="5">
        <f t="shared" si="46"/>
        <v>0</v>
      </c>
      <c r="I722" s="1">
        <v>1.7943671341660199</v>
      </c>
      <c r="J722" s="5">
        <f t="shared" si="47"/>
        <v>0</v>
      </c>
    </row>
    <row r="723" spans="1:10" x14ac:dyDescent="0.25">
      <c r="A723" s="2">
        <v>4.6599996995482202</v>
      </c>
      <c r="B723" s="2">
        <v>4.6599982102527697</v>
      </c>
      <c r="C723" s="7">
        <f t="shared" si="44"/>
        <v>-1.4892954505185685E-6</v>
      </c>
      <c r="D723" s="2">
        <v>0.30219318181818189</v>
      </c>
      <c r="E723" s="2">
        <f t="shared" si="45"/>
        <v>4.3578050284345879</v>
      </c>
      <c r="F723" s="1">
        <v>4.6599982102527697</v>
      </c>
      <c r="G723" s="5">
        <f t="shared" si="46"/>
        <v>0</v>
      </c>
      <c r="I723" s="1">
        <v>4.6599699746769598</v>
      </c>
      <c r="J723" s="5">
        <f t="shared" si="47"/>
        <v>0</v>
      </c>
    </row>
    <row r="724" spans="1:10" x14ac:dyDescent="0.25">
      <c r="A724" s="2">
        <v>6.5199998096609901</v>
      </c>
      <c r="B724" s="2">
        <v>6.51999991217959</v>
      </c>
      <c r="C724" s="7">
        <f t="shared" si="44"/>
        <v>1.0251859983156919E-7</v>
      </c>
      <c r="D724" s="2">
        <v>5.0240121212090916</v>
      </c>
      <c r="E724" s="2">
        <f t="shared" si="45"/>
        <v>1.4959877909704984</v>
      </c>
      <c r="F724" s="1">
        <v>6.51999991217959</v>
      </c>
      <c r="G724" s="5">
        <f t="shared" si="46"/>
        <v>0</v>
      </c>
      <c r="I724" s="1">
        <v>5.5954403257518601</v>
      </c>
      <c r="J724" s="5">
        <f t="shared" si="47"/>
        <v>0</v>
      </c>
    </row>
    <row r="725" spans="1:10" x14ac:dyDescent="0.25">
      <c r="A725" s="2">
        <v>7.5899565428772098</v>
      </c>
      <c r="B725" s="2">
        <v>7.5899621415392096</v>
      </c>
      <c r="C725" s="7">
        <f t="shared" si="44"/>
        <v>5.5986619997838716E-6</v>
      </c>
      <c r="D725" s="2">
        <v>2.7276371212090913</v>
      </c>
      <c r="E725" s="2">
        <f t="shared" si="45"/>
        <v>4.8623250203301183</v>
      </c>
      <c r="F725" s="1">
        <v>7.5899621415392096</v>
      </c>
      <c r="G725" s="5">
        <f t="shared" si="46"/>
        <v>0</v>
      </c>
      <c r="I725" s="1">
        <v>2.6519559280215899</v>
      </c>
      <c r="J725" s="5">
        <f t="shared" si="47"/>
        <v>1</v>
      </c>
    </row>
    <row r="726" spans="1:10" x14ac:dyDescent="0.25">
      <c r="A726" s="2">
        <v>3.56999380837533</v>
      </c>
      <c r="B726" s="2">
        <v>3.5699914721234598</v>
      </c>
      <c r="C726" s="7">
        <f t="shared" si="44"/>
        <v>-2.3362518701830481E-6</v>
      </c>
      <c r="D726" s="2">
        <v>1.0767363636363638</v>
      </c>
      <c r="E726" s="2">
        <f t="shared" si="45"/>
        <v>2.4932551084870962</v>
      </c>
      <c r="F726" s="1">
        <v>3.5699914721234598</v>
      </c>
      <c r="G726" s="5">
        <f t="shared" si="46"/>
        <v>0</v>
      </c>
      <c r="I726" s="1">
        <v>1.9709579477919399</v>
      </c>
      <c r="J726" s="5">
        <f t="shared" si="47"/>
        <v>0</v>
      </c>
    </row>
    <row r="727" spans="1:10" x14ac:dyDescent="0.25">
      <c r="A727" s="2">
        <v>5.4199995382893897</v>
      </c>
      <c r="B727" s="2">
        <v>5.4199995349443499</v>
      </c>
      <c r="C727" s="7">
        <f t="shared" si="44"/>
        <v>-3.3450398007062176E-9</v>
      </c>
      <c r="D727" s="2">
        <v>2.3376469697000002</v>
      </c>
      <c r="E727" s="2">
        <f t="shared" si="45"/>
        <v>3.0823525652443498</v>
      </c>
      <c r="F727" s="1">
        <v>5.4199995349443499</v>
      </c>
      <c r="G727" s="5">
        <f t="shared" si="46"/>
        <v>0</v>
      </c>
      <c r="I727" s="1">
        <v>3.3437030314451199</v>
      </c>
      <c r="J727" s="5">
        <f t="shared" si="47"/>
        <v>0</v>
      </c>
    </row>
    <row r="728" spans="1:10" x14ac:dyDescent="0.25">
      <c r="A728" s="2">
        <v>2.6699983166989698</v>
      </c>
      <c r="B728" s="2">
        <v>2.6699971935934901</v>
      </c>
      <c r="C728" s="7">
        <f t="shared" si="44"/>
        <v>-1.1231054797278262E-6</v>
      </c>
      <c r="D728" s="2">
        <v>0.34764015151818178</v>
      </c>
      <c r="E728" s="2">
        <f t="shared" si="45"/>
        <v>2.3223570420753084</v>
      </c>
      <c r="F728" s="1">
        <v>2.6699971935934901</v>
      </c>
      <c r="G728" s="5">
        <f t="shared" si="46"/>
        <v>0</v>
      </c>
      <c r="I728" s="1">
        <v>0.99503841180007202</v>
      </c>
      <c r="J728" s="5">
        <f t="shared" si="47"/>
        <v>0</v>
      </c>
    </row>
    <row r="729" spans="1:10" x14ac:dyDescent="0.25">
      <c r="A729" s="2">
        <v>4.31999989770343</v>
      </c>
      <c r="B729" s="2">
        <v>4.3199998010209901</v>
      </c>
      <c r="C729" s="7">
        <f t="shared" si="44"/>
        <v>-9.6682439831852207E-8</v>
      </c>
      <c r="D729" s="2">
        <v>0.92037727272727288</v>
      </c>
      <c r="E729" s="2">
        <f t="shared" si="45"/>
        <v>3.3996225282937171</v>
      </c>
      <c r="F729" s="1">
        <v>4.3199998010209901</v>
      </c>
      <c r="G729" s="5">
        <f t="shared" si="46"/>
        <v>0</v>
      </c>
      <c r="I729" s="1">
        <v>2.5439853555401299</v>
      </c>
      <c r="J729" s="5">
        <f t="shared" si="47"/>
        <v>0</v>
      </c>
    </row>
    <row r="730" spans="1:10" x14ac:dyDescent="0.25">
      <c r="A730" s="2">
        <v>6.3999998762438297</v>
      </c>
      <c r="B730" s="2">
        <v>6.3999997616538504</v>
      </c>
      <c r="C730" s="7">
        <f t="shared" si="44"/>
        <v>-1.1458997928315284E-7</v>
      </c>
      <c r="D730" s="2">
        <v>2.7103810606090915</v>
      </c>
      <c r="E730" s="2">
        <f t="shared" si="45"/>
        <v>3.689618701044759</v>
      </c>
      <c r="F730" s="1">
        <v>6.3999997616538504</v>
      </c>
      <c r="G730" s="5">
        <f t="shared" si="46"/>
        <v>0</v>
      </c>
      <c r="I730" s="1">
        <v>2.9677930700053801</v>
      </c>
      <c r="J730" s="5">
        <f t="shared" si="47"/>
        <v>0</v>
      </c>
    </row>
    <row r="731" spans="1:10" x14ac:dyDescent="0.25">
      <c r="A731" s="2">
        <v>5.2099991406770902</v>
      </c>
      <c r="B731" s="2">
        <v>5.2099998935199201</v>
      </c>
      <c r="C731" s="7">
        <f t="shared" si="44"/>
        <v>7.5284282985421669E-7</v>
      </c>
      <c r="D731" s="2">
        <v>2.5676469696999997</v>
      </c>
      <c r="E731" s="2">
        <f t="shared" si="45"/>
        <v>2.6423529238199204</v>
      </c>
      <c r="F731" s="1">
        <v>5.2099998935199201</v>
      </c>
      <c r="G731" s="5">
        <f t="shared" si="46"/>
        <v>0</v>
      </c>
      <c r="I731" s="1">
        <v>2.7265594986171302</v>
      </c>
      <c r="J731" s="5">
        <f t="shared" si="47"/>
        <v>0</v>
      </c>
    </row>
    <row r="732" spans="1:10" x14ac:dyDescent="0.25">
      <c r="A732" s="2">
        <v>1.69998348712156</v>
      </c>
      <c r="B732" s="2">
        <v>1.69999236919427</v>
      </c>
      <c r="C732" s="7">
        <f t="shared" si="44"/>
        <v>8.8820727099925278E-6</v>
      </c>
      <c r="D732" s="2">
        <v>-0.7014492424272728</v>
      </c>
      <c r="E732" s="2">
        <f t="shared" si="45"/>
        <v>0.99854312676699719</v>
      </c>
      <c r="F732" s="1">
        <v>1.69999236919427</v>
      </c>
      <c r="G732" s="5">
        <f t="shared" si="46"/>
        <v>0</v>
      </c>
      <c r="I732" s="1">
        <v>0.42263129858771398</v>
      </c>
      <c r="J732" s="5">
        <f t="shared" si="47"/>
        <v>0</v>
      </c>
    </row>
    <row r="733" spans="1:10" x14ac:dyDescent="0.25">
      <c r="A733" s="2">
        <v>-2.75000077112588</v>
      </c>
      <c r="B733" s="2">
        <v>0.38416649583137702</v>
      </c>
      <c r="C733" s="7">
        <f t="shared" si="44"/>
        <v>-2.3658342752945032</v>
      </c>
      <c r="D733" s="2">
        <v>-4.6005507575727282</v>
      </c>
      <c r="E733" s="2">
        <f t="shared" si="45"/>
        <v>4.2163842617413509</v>
      </c>
      <c r="F733" s="1">
        <v>0.38416649583137702</v>
      </c>
      <c r="G733" s="5">
        <f t="shared" si="46"/>
        <v>0</v>
      </c>
      <c r="I733" s="1">
        <v>0.38415528640785401</v>
      </c>
      <c r="J733" s="5">
        <f t="shared" si="47"/>
        <v>0</v>
      </c>
    </row>
    <row r="734" spans="1:10" x14ac:dyDescent="0.25">
      <c r="A734" s="2">
        <v>2.2899998094529601</v>
      </c>
      <c r="B734" s="2">
        <v>2.28999943772076</v>
      </c>
      <c r="C734" s="7">
        <f t="shared" si="44"/>
        <v>-3.7173220013286823E-7</v>
      </c>
      <c r="D734" s="2">
        <v>-1.3396507575727272</v>
      </c>
      <c r="E734" s="2">
        <f t="shared" si="45"/>
        <v>0.95034868014803275</v>
      </c>
      <c r="F734" s="1">
        <v>2.28999943772076</v>
      </c>
      <c r="G734" s="5">
        <f t="shared" si="46"/>
        <v>0</v>
      </c>
      <c r="I734" s="1">
        <v>0.802767125171989</v>
      </c>
      <c r="J734" s="5">
        <f t="shared" si="47"/>
        <v>0</v>
      </c>
    </row>
    <row r="735" spans="1:10" x14ac:dyDescent="0.25">
      <c r="A735" s="2">
        <v>5.3899999289234</v>
      </c>
      <c r="B735" s="2">
        <v>5.3899999293465903</v>
      </c>
      <c r="C735" s="7">
        <f t="shared" si="44"/>
        <v>4.2319037163451867E-10</v>
      </c>
      <c r="D735" s="2">
        <v>1.4430924242454546</v>
      </c>
      <c r="E735" s="2">
        <f t="shared" si="45"/>
        <v>3.9469075051011355</v>
      </c>
      <c r="F735" s="1">
        <v>5.3899999293465903</v>
      </c>
      <c r="G735" s="5">
        <f t="shared" si="46"/>
        <v>0</v>
      </c>
      <c r="I735" s="1">
        <v>1.2536306079861801</v>
      </c>
      <c r="J735" s="5">
        <f t="shared" si="47"/>
        <v>1</v>
      </c>
    </row>
    <row r="736" spans="1:10" x14ac:dyDescent="0.25">
      <c r="A736" s="2">
        <v>5.40999988279244</v>
      </c>
      <c r="B736" s="2">
        <v>5.4099998692626698</v>
      </c>
      <c r="C736" s="7">
        <f t="shared" si="44"/>
        <v>-1.3529770193088098E-8</v>
      </c>
      <c r="D736" s="2">
        <v>1.3657727272727274</v>
      </c>
      <c r="E736" s="2">
        <f t="shared" si="45"/>
        <v>4.0442271419899427</v>
      </c>
      <c r="F736" s="1">
        <v>5.4099998692626698</v>
      </c>
      <c r="G736" s="5">
        <f t="shared" si="46"/>
        <v>0</v>
      </c>
      <c r="I736" s="1">
        <v>3.2649529188145299</v>
      </c>
      <c r="J736" s="5">
        <f t="shared" si="47"/>
        <v>0</v>
      </c>
    </row>
    <row r="737" spans="1:10" x14ac:dyDescent="0.25">
      <c r="A737" s="2">
        <v>-1.40999997856273</v>
      </c>
      <c r="B737" s="2">
        <v>0.324989351086444</v>
      </c>
      <c r="C737" s="7">
        <f t="shared" si="44"/>
        <v>-1.0850106274762861</v>
      </c>
      <c r="D737" s="2">
        <v>-7.5778871212090921</v>
      </c>
      <c r="E737" s="2">
        <f t="shared" si="45"/>
        <v>7.2528977701226482</v>
      </c>
      <c r="F737" s="1">
        <v>0.324989351086444</v>
      </c>
      <c r="G737" s="5">
        <f t="shared" si="46"/>
        <v>0</v>
      </c>
      <c r="I737" s="1">
        <v>0.32499152521351798</v>
      </c>
      <c r="J737" s="5">
        <f t="shared" si="47"/>
        <v>0</v>
      </c>
    </row>
    <row r="738" spans="1:10" x14ac:dyDescent="0.25">
      <c r="A738" s="2">
        <v>5.8099915031157199</v>
      </c>
      <c r="B738" s="2">
        <v>5.8099914404852502</v>
      </c>
      <c r="C738" s="7">
        <f t="shared" si="44"/>
        <v>-6.2630469699342939E-8</v>
      </c>
      <c r="D738" s="2">
        <v>-0.72515909090909081</v>
      </c>
      <c r="E738" s="2">
        <f t="shared" si="45"/>
        <v>5.0848323495761596</v>
      </c>
      <c r="F738" s="1">
        <v>5.8099914404852502</v>
      </c>
      <c r="G738" s="5">
        <f t="shared" si="46"/>
        <v>0</v>
      </c>
      <c r="I738" s="1">
        <v>0.48841146621142201</v>
      </c>
      <c r="J738" s="5">
        <f t="shared" si="47"/>
        <v>0</v>
      </c>
    </row>
    <row r="739" spans="1:10" x14ac:dyDescent="0.25">
      <c r="A739" s="2">
        <v>-1.04000030910538</v>
      </c>
      <c r="B739" s="2">
        <v>0.24999972560910499</v>
      </c>
      <c r="C739" s="7">
        <f t="shared" si="44"/>
        <v>-0.790000583496275</v>
      </c>
      <c r="D739" s="2">
        <v>-5.4097522727272729</v>
      </c>
      <c r="E739" s="2">
        <f t="shared" si="45"/>
        <v>5.1597525471181678</v>
      </c>
      <c r="F739" s="1">
        <v>0.24999972560910499</v>
      </c>
      <c r="G739" s="5">
        <f t="shared" si="46"/>
        <v>0</v>
      </c>
      <c r="I739" s="1">
        <v>0.249997877726894</v>
      </c>
      <c r="J739" s="5">
        <f t="shared" si="47"/>
        <v>0</v>
      </c>
    </row>
    <row r="740" spans="1:10" x14ac:dyDescent="0.25">
      <c r="A740" s="2">
        <v>7.50998752840239</v>
      </c>
      <c r="B740" s="2">
        <v>7.5099965246566098</v>
      </c>
      <c r="C740" s="7">
        <f t="shared" si="44"/>
        <v>8.9962542197952189E-6</v>
      </c>
      <c r="D740" s="2">
        <v>-2.1370454545454547</v>
      </c>
      <c r="E740" s="2">
        <f t="shared" si="45"/>
        <v>5.3729510701111547</v>
      </c>
      <c r="F740" s="1">
        <v>7.5099965246566098</v>
      </c>
      <c r="G740" s="5">
        <f t="shared" si="46"/>
        <v>0</v>
      </c>
      <c r="I740" s="1">
        <v>0.58886898725567105</v>
      </c>
      <c r="J740" s="5">
        <f t="shared" si="47"/>
        <v>0</v>
      </c>
    </row>
    <row r="741" spans="1:10" x14ac:dyDescent="0.25">
      <c r="A741" s="2">
        <v>0.22999516410127099</v>
      </c>
      <c r="B741" s="2">
        <v>0.22997007538807501</v>
      </c>
      <c r="C741" s="7">
        <f t="shared" si="44"/>
        <v>-2.5088713195980938E-5</v>
      </c>
      <c r="D741" s="2">
        <v>-1.9970643939363639</v>
      </c>
      <c r="E741" s="2">
        <f t="shared" si="45"/>
        <v>1.7670943185482888</v>
      </c>
      <c r="F741" s="1">
        <v>0.22997007538807501</v>
      </c>
      <c r="G741" s="5">
        <f t="shared" si="46"/>
        <v>0</v>
      </c>
      <c r="I741" s="1">
        <v>0.176994142444347</v>
      </c>
      <c r="J741" s="5">
        <f t="shared" si="47"/>
        <v>0</v>
      </c>
    </row>
    <row r="742" spans="1:10" x14ac:dyDescent="0.25">
      <c r="A742" s="2">
        <v>10.6199879681042</v>
      </c>
      <c r="B742" s="2">
        <v>10.6199931469387</v>
      </c>
      <c r="C742" s="7">
        <f t="shared" si="44"/>
        <v>5.1788345007963699E-6</v>
      </c>
      <c r="D742" s="2">
        <v>2.8401606060636362</v>
      </c>
      <c r="E742" s="2">
        <f t="shared" si="45"/>
        <v>7.7798325408750646</v>
      </c>
      <c r="F742" s="1">
        <v>10.6199931469387</v>
      </c>
      <c r="G742" s="5">
        <f t="shared" si="46"/>
        <v>0</v>
      </c>
      <c r="I742" s="1">
        <v>4.1429104176908496</v>
      </c>
      <c r="J742" s="5">
        <f t="shared" si="47"/>
        <v>0</v>
      </c>
    </row>
    <row r="743" spans="1:10" x14ac:dyDescent="0.25">
      <c r="A743" s="2">
        <v>18.6399923354106</v>
      </c>
      <c r="B743" s="2">
        <v>18.639989870557301</v>
      </c>
      <c r="C743" s="7">
        <f t="shared" si="44"/>
        <v>-2.4648532992443961E-6</v>
      </c>
      <c r="D743" s="2">
        <v>4.4364590909090911</v>
      </c>
      <c r="E743" s="2">
        <f t="shared" si="45"/>
        <v>14.20353077964821</v>
      </c>
      <c r="F743" s="1">
        <v>18.639989870557301</v>
      </c>
      <c r="G743" s="5">
        <f t="shared" si="46"/>
        <v>0</v>
      </c>
      <c r="I743" s="1">
        <v>4.4004887076389503</v>
      </c>
      <c r="J743" s="5">
        <f t="shared" si="47"/>
        <v>1</v>
      </c>
    </row>
    <row r="744" spans="1:10" x14ac:dyDescent="0.25">
      <c r="A744" s="2">
        <v>12.2399999268972</v>
      </c>
      <c r="B744" s="2">
        <v>12.239999934443</v>
      </c>
      <c r="C744" s="7">
        <f t="shared" si="44"/>
        <v>7.5458004289430392E-9</v>
      </c>
      <c r="D744" s="2">
        <v>-7.0653568181818178</v>
      </c>
      <c r="E744" s="2">
        <f t="shared" si="45"/>
        <v>5.1746431162611826</v>
      </c>
      <c r="F744" s="1">
        <v>12.239999934443</v>
      </c>
      <c r="G744" s="5">
        <f t="shared" si="46"/>
        <v>0</v>
      </c>
      <c r="I744" s="1">
        <v>0.86042605090201896</v>
      </c>
      <c r="J744" s="5">
        <f t="shared" si="47"/>
        <v>0</v>
      </c>
    </row>
    <row r="745" spans="1:10" x14ac:dyDescent="0.25">
      <c r="A745" s="2">
        <v>6.4899916534357898</v>
      </c>
      <c r="B745" s="2">
        <v>6.4899883570613301</v>
      </c>
      <c r="C745" s="7">
        <f t="shared" si="44"/>
        <v>-3.2963744596159472E-6</v>
      </c>
      <c r="D745" s="2">
        <v>-1.2307780303</v>
      </c>
      <c r="E745" s="2">
        <f t="shared" si="45"/>
        <v>5.2592103267613304</v>
      </c>
      <c r="F745" s="1">
        <v>6.4899883570613301</v>
      </c>
      <c r="G745" s="5">
        <f t="shared" si="46"/>
        <v>0</v>
      </c>
      <c r="I745" s="1">
        <v>3.4327708023048098</v>
      </c>
      <c r="J745" s="5">
        <f t="shared" si="47"/>
        <v>0</v>
      </c>
    </row>
    <row r="746" spans="1:10" x14ac:dyDescent="0.25">
      <c r="A746" s="2">
        <v>5.3499999025386504</v>
      </c>
      <c r="B746" s="2">
        <v>5.3499998709765801</v>
      </c>
      <c r="C746" s="7">
        <f t="shared" si="44"/>
        <v>-3.1562070290647171E-8</v>
      </c>
      <c r="D746" s="2">
        <v>1.7246863636363639</v>
      </c>
      <c r="E746" s="2">
        <f t="shared" si="45"/>
        <v>3.6253135073402163</v>
      </c>
      <c r="F746" s="1">
        <v>5.3499998709765801</v>
      </c>
      <c r="G746" s="5">
        <f t="shared" si="46"/>
        <v>0</v>
      </c>
      <c r="I746" s="1">
        <v>5.3499898224672702</v>
      </c>
      <c r="J746" s="5">
        <f t="shared" si="47"/>
        <v>0</v>
      </c>
    </row>
    <row r="747" spans="1:10" x14ac:dyDescent="0.25">
      <c r="A747" s="2">
        <v>-5.94000007817389</v>
      </c>
      <c r="B747" s="2">
        <v>0.14332801708099299</v>
      </c>
      <c r="C747" s="7">
        <f t="shared" si="44"/>
        <v>-5.796672061092897</v>
      </c>
      <c r="D747" s="2">
        <v>-11.28351287879091</v>
      </c>
      <c r="E747" s="2">
        <f t="shared" si="45"/>
        <v>11.140184861709917</v>
      </c>
      <c r="F747" s="1">
        <v>0.14332801708099299</v>
      </c>
      <c r="G747" s="5">
        <f t="shared" si="46"/>
        <v>0</v>
      </c>
      <c r="I747" s="1">
        <v>0.14330362025389801</v>
      </c>
      <c r="J747" s="5">
        <f t="shared" si="47"/>
        <v>0</v>
      </c>
    </row>
    <row r="748" spans="1:10" x14ac:dyDescent="0.25">
      <c r="A748" s="2">
        <v>-10.179999995519299</v>
      </c>
      <c r="B748" s="2">
        <v>9.4164495400022294E-2</v>
      </c>
      <c r="C748" s="7">
        <f t="shared" si="44"/>
        <v>-10.085835500119277</v>
      </c>
      <c r="D748" s="2">
        <v>-20.95441515151818</v>
      </c>
      <c r="E748" s="2">
        <f t="shared" si="45"/>
        <v>20.860250656118158</v>
      </c>
      <c r="F748" s="1">
        <v>9.4164495400022294E-2</v>
      </c>
      <c r="G748" s="5">
        <f t="shared" si="46"/>
        <v>0</v>
      </c>
      <c r="I748" s="1">
        <v>9.4151185250028996E-2</v>
      </c>
      <c r="J748" s="5">
        <f t="shared" si="47"/>
        <v>0</v>
      </c>
    </row>
    <row r="749" spans="1:10" x14ac:dyDescent="0.25">
      <c r="A749" s="2">
        <v>-1.0800034754910099</v>
      </c>
      <c r="B749" s="2">
        <v>5.5820972649212701E-2</v>
      </c>
      <c r="C749" s="7">
        <f t="shared" si="44"/>
        <v>-1.0241825028417972</v>
      </c>
      <c r="D749" s="2">
        <v>-12.796278030299998</v>
      </c>
      <c r="E749" s="2">
        <f t="shared" si="45"/>
        <v>12.740457057650785</v>
      </c>
      <c r="F749" s="1">
        <v>5.5820972649212701E-2</v>
      </c>
      <c r="G749" s="5">
        <f t="shared" si="46"/>
        <v>0</v>
      </c>
      <c r="I749" s="1">
        <v>5.5832930870277103E-2</v>
      </c>
      <c r="J749" s="5">
        <f t="shared" si="47"/>
        <v>0</v>
      </c>
    </row>
    <row r="750" spans="1:10" x14ac:dyDescent="0.25">
      <c r="A750" s="2">
        <v>8.2699997109450596</v>
      </c>
      <c r="B750" s="2">
        <v>8.2699962387768302</v>
      </c>
      <c r="C750" s="7">
        <f t="shared" si="44"/>
        <v>-3.4721682293792355E-6</v>
      </c>
      <c r="D750" s="2">
        <v>1.7418689393909093</v>
      </c>
      <c r="E750" s="2">
        <f t="shared" si="45"/>
        <v>6.528127299385921</v>
      </c>
      <c r="F750" s="1">
        <v>8.2699962387768302</v>
      </c>
      <c r="G750" s="5">
        <f t="shared" si="46"/>
        <v>0</v>
      </c>
      <c r="I750" s="1">
        <v>8.2674574151895701</v>
      </c>
      <c r="J750" s="5">
        <f t="shared" si="47"/>
        <v>0</v>
      </c>
    </row>
    <row r="751" spans="1:10" x14ac:dyDescent="0.25">
      <c r="A751" s="2">
        <v>6.0699970486304</v>
      </c>
      <c r="B751" s="2">
        <v>6.0699944470611502</v>
      </c>
      <c r="C751" s="7">
        <f t="shared" si="44"/>
        <v>-2.6015692498049248E-6</v>
      </c>
      <c r="D751" s="2">
        <v>-3.2836219697000009</v>
      </c>
      <c r="E751" s="2">
        <f t="shared" si="45"/>
        <v>2.7863724773611493</v>
      </c>
      <c r="F751" s="1">
        <v>6.0699944470611502</v>
      </c>
      <c r="G751" s="5">
        <f t="shared" si="46"/>
        <v>0</v>
      </c>
      <c r="I751" s="1">
        <v>2.0461724263759602</v>
      </c>
      <c r="J751" s="5">
        <f t="shared" si="47"/>
        <v>0</v>
      </c>
    </row>
    <row r="752" spans="1:10" x14ac:dyDescent="0.25">
      <c r="A752" s="2">
        <v>-7.2200045879354002</v>
      </c>
      <c r="B752" s="2">
        <v>1.08307434888253E-2</v>
      </c>
      <c r="C752" s="7">
        <f t="shared" si="44"/>
        <v>-7.2091738444465747</v>
      </c>
      <c r="D752" s="2">
        <v>-11.370906818181819</v>
      </c>
      <c r="E752" s="2">
        <f t="shared" si="45"/>
        <v>11.360076074692994</v>
      </c>
      <c r="F752" s="1">
        <v>1.08307434888253E-2</v>
      </c>
      <c r="G752" s="5">
        <f t="shared" si="46"/>
        <v>0</v>
      </c>
      <c r="I752" s="1">
        <v>1.0784007446342401E-2</v>
      </c>
      <c r="J752" s="5">
        <f t="shared" si="47"/>
        <v>0</v>
      </c>
    </row>
    <row r="753" spans="1:10" x14ac:dyDescent="0.25">
      <c r="A753" s="2">
        <v>19.559999836345899</v>
      </c>
      <c r="B753" s="2">
        <v>19.559999815210801</v>
      </c>
      <c r="C753" s="7">
        <f t="shared" si="44"/>
        <v>-2.1135097227897859E-8</v>
      </c>
      <c r="D753" s="2">
        <v>10.94091893939091</v>
      </c>
      <c r="E753" s="2">
        <f t="shared" si="45"/>
        <v>8.6190808758198916</v>
      </c>
      <c r="F753" s="1">
        <v>19.559999815210801</v>
      </c>
      <c r="G753" s="5">
        <f t="shared" si="46"/>
        <v>0</v>
      </c>
      <c r="I753" s="1">
        <v>18.090044146988799</v>
      </c>
      <c r="J753" s="5">
        <f t="shared" si="47"/>
        <v>0</v>
      </c>
    </row>
    <row r="754" spans="1:10" x14ac:dyDescent="0.25">
      <c r="A754" s="2">
        <v>38.309999810402303</v>
      </c>
      <c r="B754" s="2">
        <v>38.309999741359398</v>
      </c>
      <c r="C754" s="7">
        <f t="shared" si="44"/>
        <v>-6.9042904726757115E-8</v>
      </c>
      <c r="D754" s="2">
        <v>21.334568181818184</v>
      </c>
      <c r="E754" s="2">
        <f t="shared" si="45"/>
        <v>16.975431559541214</v>
      </c>
      <c r="F754" s="1">
        <v>38.309999741359398</v>
      </c>
      <c r="G754" s="5">
        <f t="shared" si="46"/>
        <v>0</v>
      </c>
      <c r="I754" s="1">
        <v>34.9381770460799</v>
      </c>
      <c r="J754" s="5">
        <f t="shared" si="47"/>
        <v>0</v>
      </c>
    </row>
    <row r="755" spans="1:10" x14ac:dyDescent="0.25">
      <c r="A755" s="2">
        <v>28.3398919051976</v>
      </c>
      <c r="B755" s="2">
        <v>28.339926516155899</v>
      </c>
      <c r="C755" s="7">
        <f t="shared" si="44"/>
        <v>3.4610958298486594E-5</v>
      </c>
      <c r="D755" s="2">
        <v>9.815470454545455</v>
      </c>
      <c r="E755" s="2">
        <f t="shared" si="45"/>
        <v>18.524456061610444</v>
      </c>
      <c r="F755" s="1">
        <v>28.339926516155899</v>
      </c>
      <c r="G755" s="5">
        <f t="shared" si="46"/>
        <v>0</v>
      </c>
      <c r="I755" s="1">
        <v>14.9785715639318</v>
      </c>
      <c r="J755" s="5">
        <f t="shared" si="47"/>
        <v>0</v>
      </c>
    </row>
    <row r="756" spans="1:10" x14ac:dyDescent="0.25">
      <c r="A756" s="2">
        <v>10.7799998092758</v>
      </c>
      <c r="B756" s="2">
        <v>10.7799994619351</v>
      </c>
      <c r="C756" s="7">
        <f t="shared" si="44"/>
        <v>-3.4734070020192576E-7</v>
      </c>
      <c r="D756" s="2">
        <v>2.9709212121181818</v>
      </c>
      <c r="E756" s="2">
        <f t="shared" si="45"/>
        <v>7.8090782498169187</v>
      </c>
      <c r="F756" s="1">
        <v>10.7799994619351</v>
      </c>
      <c r="G756" s="5">
        <f t="shared" si="46"/>
        <v>0</v>
      </c>
      <c r="I756" s="1">
        <v>7.0818403835871404</v>
      </c>
      <c r="J756" s="5">
        <f t="shared" si="47"/>
        <v>0</v>
      </c>
    </row>
    <row r="757" spans="1:10" x14ac:dyDescent="0.25">
      <c r="A757" s="2">
        <v>19.879913994883101</v>
      </c>
      <c r="B757" s="2">
        <v>19.879918157460001</v>
      </c>
      <c r="C757" s="7">
        <f t="shared" si="44"/>
        <v>4.1625769000575019E-6</v>
      </c>
      <c r="D757" s="2">
        <v>9.0372863636363636</v>
      </c>
      <c r="E757" s="2">
        <f t="shared" si="45"/>
        <v>10.842631793823637</v>
      </c>
      <c r="F757" s="1">
        <v>19.879918157460001</v>
      </c>
      <c r="G757" s="5">
        <f t="shared" si="46"/>
        <v>0</v>
      </c>
      <c r="I757" s="1">
        <v>11.834213818615501</v>
      </c>
      <c r="J757" s="5">
        <f t="shared" si="47"/>
        <v>0</v>
      </c>
    </row>
    <row r="758" spans="1:10" x14ac:dyDescent="0.25">
      <c r="A758" s="2">
        <v>20.2399947260033</v>
      </c>
      <c r="B758" s="2">
        <v>20.239993404359101</v>
      </c>
      <c r="C758" s="7">
        <f t="shared" si="44"/>
        <v>-1.3216441985264282E-6</v>
      </c>
      <c r="D758" s="2">
        <v>6.9272863636363633</v>
      </c>
      <c r="E758" s="2">
        <f t="shared" si="45"/>
        <v>13.312707040722739</v>
      </c>
      <c r="F758" s="1">
        <v>20.239993404359101</v>
      </c>
      <c r="G758" s="5">
        <f t="shared" si="46"/>
        <v>0</v>
      </c>
      <c r="I758" s="1">
        <v>14.914435497513299</v>
      </c>
      <c r="J758" s="5">
        <f t="shared" si="47"/>
        <v>0</v>
      </c>
    </row>
    <row r="759" spans="1:10" x14ac:dyDescent="0.25">
      <c r="A759" s="2">
        <v>17.719999864585802</v>
      </c>
      <c r="B759" s="2">
        <v>17.719999830590599</v>
      </c>
      <c r="C759" s="7">
        <f t="shared" si="44"/>
        <v>-3.3995203096992554E-8</v>
      </c>
      <c r="D759" s="2">
        <v>7.6200136363636366</v>
      </c>
      <c r="E759" s="2">
        <f t="shared" si="45"/>
        <v>10.099986194226961</v>
      </c>
      <c r="F759" s="1">
        <v>17.719999830590599</v>
      </c>
      <c r="G759" s="5">
        <f t="shared" si="46"/>
        <v>0</v>
      </c>
      <c r="I759" s="1">
        <v>7.4196899816775996</v>
      </c>
      <c r="J759" s="5">
        <f t="shared" si="47"/>
        <v>1</v>
      </c>
    </row>
    <row r="760" spans="1:10" x14ac:dyDescent="0.25">
      <c r="A760" s="2">
        <v>-2.42000061248855</v>
      </c>
      <c r="B760" s="2">
        <v>9.9997399479015599E-3</v>
      </c>
      <c r="C760" s="7">
        <f t="shared" si="44"/>
        <v>-2.4100008725406483</v>
      </c>
      <c r="D760" s="2">
        <v>-4.7418053030272729</v>
      </c>
      <c r="E760" s="2">
        <f t="shared" si="45"/>
        <v>4.7318055630793712</v>
      </c>
      <c r="F760" s="1">
        <v>9.9997399479015599E-3</v>
      </c>
      <c r="G760" s="5">
        <f t="shared" si="46"/>
        <v>0</v>
      </c>
      <c r="I760" s="1">
        <v>9.9950293674908493E-3</v>
      </c>
      <c r="J760" s="5">
        <f t="shared" si="47"/>
        <v>0</v>
      </c>
    </row>
    <row r="761" spans="1:10" x14ac:dyDescent="0.25">
      <c r="A761" s="2">
        <v>5.6899821061826001</v>
      </c>
      <c r="B761" s="2">
        <v>5.6899859243995801</v>
      </c>
      <c r="C761" s="7">
        <f t="shared" si="44"/>
        <v>3.818216979922795E-6</v>
      </c>
      <c r="D761" s="2">
        <v>2.324554545454546</v>
      </c>
      <c r="E761" s="2">
        <f t="shared" si="45"/>
        <v>3.3654313789450341</v>
      </c>
      <c r="F761" s="1">
        <v>5.6899859243995801</v>
      </c>
      <c r="G761" s="5">
        <f t="shared" si="46"/>
        <v>0</v>
      </c>
      <c r="I761" s="1">
        <v>2.3155408093453702</v>
      </c>
      <c r="J761" s="5">
        <f t="shared" si="47"/>
        <v>1</v>
      </c>
    </row>
    <row r="762" spans="1:10" x14ac:dyDescent="0.25">
      <c r="A762" s="2">
        <v>10.189999226238401</v>
      </c>
      <c r="B762" s="2">
        <v>10.189999573679399</v>
      </c>
      <c r="C762" s="7">
        <f t="shared" si="44"/>
        <v>3.4744099863814881E-7</v>
      </c>
      <c r="D762" s="2">
        <v>6.8536416666636359</v>
      </c>
      <c r="E762" s="2">
        <f t="shared" si="45"/>
        <v>3.3363579070157634</v>
      </c>
      <c r="F762" s="1">
        <v>10.189999573679399</v>
      </c>
      <c r="G762" s="5">
        <f t="shared" si="46"/>
        <v>0</v>
      </c>
      <c r="I762" s="1">
        <v>6.6883709068873296</v>
      </c>
      <c r="J762" s="5">
        <f t="shared" si="47"/>
        <v>1</v>
      </c>
    </row>
    <row r="763" spans="1:10" x14ac:dyDescent="0.25">
      <c r="A763" s="2">
        <v>2.0499998519353801</v>
      </c>
      <c r="B763" s="2">
        <v>2.0499994574124498</v>
      </c>
      <c r="C763" s="7">
        <f t="shared" si="44"/>
        <v>-3.9452293032482544E-7</v>
      </c>
      <c r="D763" s="2">
        <v>-1.4245416666636364</v>
      </c>
      <c r="E763" s="2">
        <f t="shared" si="45"/>
        <v>0.62545779074881347</v>
      </c>
      <c r="F763" s="1">
        <v>2.0499994574124498</v>
      </c>
      <c r="G763" s="5">
        <f t="shared" si="46"/>
        <v>0</v>
      </c>
      <c r="I763" s="1">
        <v>2.0499487124329598</v>
      </c>
      <c r="J763" s="5">
        <f t="shared" si="47"/>
        <v>0</v>
      </c>
    </row>
    <row r="764" spans="1:10" x14ac:dyDescent="0.25">
      <c r="A764" s="2">
        <v>6.0099990130340997</v>
      </c>
      <c r="B764" s="2">
        <v>6.0099842889598998</v>
      </c>
      <c r="C764" s="7">
        <f t="shared" si="44"/>
        <v>-1.4724074199889969E-5</v>
      </c>
      <c r="D764" s="2">
        <v>3.6618219696999996</v>
      </c>
      <c r="E764" s="2">
        <f t="shared" si="45"/>
        <v>2.3481623192599002</v>
      </c>
      <c r="F764" s="1">
        <v>6.0099842889598998</v>
      </c>
      <c r="G764" s="5">
        <f t="shared" si="46"/>
        <v>0</v>
      </c>
      <c r="I764" s="1">
        <v>5.9085434882712899</v>
      </c>
      <c r="J764" s="5">
        <f t="shared" si="47"/>
        <v>0</v>
      </c>
    </row>
    <row r="765" spans="1:10" x14ac:dyDescent="0.25">
      <c r="A765" s="2">
        <v>11.3799996795734</v>
      </c>
      <c r="B765" s="2">
        <v>11.3799768203396</v>
      </c>
      <c r="C765" s="7">
        <f t="shared" si="44"/>
        <v>-2.2859233800076595E-5</v>
      </c>
      <c r="D765" s="2">
        <v>7.3490954545454557</v>
      </c>
      <c r="E765" s="2">
        <f t="shared" si="45"/>
        <v>4.0308813657941442</v>
      </c>
      <c r="F765" s="1">
        <v>11.3799768203396</v>
      </c>
      <c r="G765" s="5">
        <f t="shared" si="46"/>
        <v>0</v>
      </c>
      <c r="I765" s="1">
        <v>10.4117241704927</v>
      </c>
      <c r="J765" s="5">
        <f t="shared" si="47"/>
        <v>0</v>
      </c>
    </row>
    <row r="766" spans="1:10" x14ac:dyDescent="0.25">
      <c r="A766" s="2">
        <v>11.3699998881665</v>
      </c>
      <c r="B766" s="2">
        <v>11.369980231521501</v>
      </c>
      <c r="C766" s="7">
        <f t="shared" si="44"/>
        <v>-1.9656644999699324E-5</v>
      </c>
      <c r="D766" s="2">
        <v>7.0509174242454549</v>
      </c>
      <c r="E766" s="2">
        <f t="shared" si="45"/>
        <v>4.3190628072760457</v>
      </c>
      <c r="F766" s="1">
        <v>11.369980231521501</v>
      </c>
      <c r="G766" s="5">
        <f t="shared" si="46"/>
        <v>0</v>
      </c>
      <c r="I766" s="1">
        <v>9.4288750855476309</v>
      </c>
      <c r="J766" s="5">
        <f t="shared" si="47"/>
        <v>0</v>
      </c>
    </row>
    <row r="767" spans="1:10" x14ac:dyDescent="0.25">
      <c r="A767" s="2">
        <v>-6.3600311216780003</v>
      </c>
      <c r="B767" s="2">
        <v>1.3325364097200299E-2</v>
      </c>
      <c r="C767" s="7">
        <f t="shared" si="44"/>
        <v>-6.3467057575807999</v>
      </c>
      <c r="D767" s="2">
        <v>-7.5472613636363644</v>
      </c>
      <c r="E767" s="2">
        <f t="shared" si="45"/>
        <v>7.5339359995391639</v>
      </c>
      <c r="F767" s="1">
        <v>1.3325364097200299E-2</v>
      </c>
      <c r="G767" s="5">
        <f t="shared" si="46"/>
        <v>0</v>
      </c>
      <c r="I767" s="1">
        <v>1.3330277995931099E-2</v>
      </c>
      <c r="J767" s="5">
        <f t="shared" si="47"/>
        <v>0</v>
      </c>
    </row>
    <row r="768" spans="1:10" x14ac:dyDescent="0.25">
      <c r="A768" s="2">
        <v>-1.2500000046015101</v>
      </c>
      <c r="B768" s="2">
        <v>1.3333248610522401E-2</v>
      </c>
      <c r="C768" s="7">
        <f t="shared" si="44"/>
        <v>-1.2366667559909876</v>
      </c>
      <c r="D768" s="2">
        <v>-6.6227151515181815</v>
      </c>
      <c r="E768" s="2">
        <f t="shared" si="45"/>
        <v>6.6093819029076588</v>
      </c>
      <c r="F768" s="1">
        <v>1.3333248610522401E-2</v>
      </c>
      <c r="G768" s="5">
        <f t="shared" si="46"/>
        <v>0</v>
      </c>
      <c r="I768" s="1">
        <v>1.33141634683744E-2</v>
      </c>
      <c r="J768" s="5">
        <f t="shared" si="47"/>
        <v>0</v>
      </c>
    </row>
    <row r="769" spans="1:10" x14ac:dyDescent="0.25">
      <c r="A769" s="2">
        <v>8.6899990135876592</v>
      </c>
      <c r="B769" s="2">
        <v>8.6899998988212293</v>
      </c>
      <c r="C769" s="7">
        <f t="shared" si="44"/>
        <v>8.8523357000269698E-7</v>
      </c>
      <c r="D769" s="2">
        <v>5.7291030303000001</v>
      </c>
      <c r="E769" s="2">
        <f t="shared" si="45"/>
        <v>2.9608968685212291</v>
      </c>
      <c r="F769" s="1">
        <v>8.6899998988212293</v>
      </c>
      <c r="G769" s="5">
        <f t="shared" si="46"/>
        <v>0</v>
      </c>
      <c r="I769" s="1">
        <v>6.2061271031870699</v>
      </c>
      <c r="J769" s="5">
        <f t="shared" si="47"/>
        <v>0</v>
      </c>
    </row>
    <row r="770" spans="1:10" x14ac:dyDescent="0.25">
      <c r="A770" s="2">
        <v>-1.2100000463221801</v>
      </c>
      <c r="B770" s="2">
        <v>1.333319132815E-2</v>
      </c>
      <c r="C770" s="7">
        <f t="shared" si="44"/>
        <v>-1.19666685499403</v>
      </c>
      <c r="D770" s="2">
        <v>-6.0654454545454559</v>
      </c>
      <c r="E770" s="2">
        <f t="shared" si="45"/>
        <v>6.0521122632173059</v>
      </c>
      <c r="F770" s="1">
        <v>1.333319132815E-2</v>
      </c>
      <c r="G770" s="5">
        <f t="shared" si="46"/>
        <v>0</v>
      </c>
      <c r="I770" s="1">
        <v>1.33201981308332E-2</v>
      </c>
      <c r="J770" s="5">
        <f t="shared" si="47"/>
        <v>0</v>
      </c>
    </row>
    <row r="771" spans="1:10" x14ac:dyDescent="0.25">
      <c r="A771" s="2">
        <v>14.059999220022201</v>
      </c>
      <c r="B771" s="2">
        <v>14.0599931503005</v>
      </c>
      <c r="C771" s="7">
        <f t="shared" ref="C771:C834" si="48">IF(A771&lt;0,A771+B771,B771-A771)</f>
        <v>-6.0697217012517513E-6</v>
      </c>
      <c r="D771" s="2">
        <v>10.0291030303</v>
      </c>
      <c r="E771" s="2">
        <f t="shared" ref="E771:E834" si="49">ABS(B771-ABS(D771))</f>
        <v>4.0308901200004996</v>
      </c>
      <c r="F771" s="1">
        <v>14.0599931503005</v>
      </c>
      <c r="G771" s="5">
        <f t="shared" ref="G771:G834" si="50">IF(D771&gt;F771,1,0)</f>
        <v>0</v>
      </c>
      <c r="I771" s="1">
        <v>14.059467311551501</v>
      </c>
      <c r="J771" s="5">
        <f t="shared" ref="J771:J834" si="51">IF(D771&gt;I771,1,0)</f>
        <v>0</v>
      </c>
    </row>
    <row r="772" spans="1:10" x14ac:dyDescent="0.25">
      <c r="A772" s="2">
        <v>7.7499961078902304</v>
      </c>
      <c r="B772" s="2">
        <v>7.7499964888122204</v>
      </c>
      <c r="C772" s="7">
        <f t="shared" si="48"/>
        <v>3.8092198995087756E-7</v>
      </c>
      <c r="D772" s="2">
        <v>4.1691030302999996</v>
      </c>
      <c r="E772" s="2">
        <f t="shared" si="49"/>
        <v>3.5808934585122207</v>
      </c>
      <c r="F772" s="1">
        <v>7.7499964888122204</v>
      </c>
      <c r="G772" s="5">
        <f t="shared" si="50"/>
        <v>0</v>
      </c>
      <c r="I772" s="1">
        <v>3.9912964382199498</v>
      </c>
      <c r="J772" s="5">
        <f t="shared" si="51"/>
        <v>1</v>
      </c>
    </row>
    <row r="773" spans="1:10" x14ac:dyDescent="0.25">
      <c r="A773" s="2">
        <v>10.599935135488099</v>
      </c>
      <c r="B773" s="2">
        <v>10.5999338526593</v>
      </c>
      <c r="C773" s="7">
        <f t="shared" si="48"/>
        <v>-1.2828287996313747E-6</v>
      </c>
      <c r="D773" s="2">
        <v>2.7154659090909088</v>
      </c>
      <c r="E773" s="2">
        <f t="shared" si="49"/>
        <v>7.8844679435683904</v>
      </c>
      <c r="F773" s="1">
        <v>10.5999338526593</v>
      </c>
      <c r="G773" s="5">
        <f t="shared" si="50"/>
        <v>0</v>
      </c>
      <c r="I773" s="1">
        <v>4.3006244627380497</v>
      </c>
      <c r="J773" s="5">
        <f t="shared" si="51"/>
        <v>0</v>
      </c>
    </row>
    <row r="774" spans="1:10" x14ac:dyDescent="0.25">
      <c r="A774" s="2">
        <v>11.1999985825534</v>
      </c>
      <c r="B774" s="2">
        <v>11.1999996383132</v>
      </c>
      <c r="C774" s="7">
        <f t="shared" si="48"/>
        <v>1.0557597995841661E-6</v>
      </c>
      <c r="D774" s="2">
        <v>6.9727371212090912</v>
      </c>
      <c r="E774" s="2">
        <f t="shared" si="49"/>
        <v>4.2272625171041085</v>
      </c>
      <c r="F774" s="1">
        <v>11.1999996383132</v>
      </c>
      <c r="G774" s="5">
        <f t="shared" si="50"/>
        <v>0</v>
      </c>
      <c r="I774" s="1">
        <v>9.2459049407658398</v>
      </c>
      <c r="J774" s="5">
        <f t="shared" si="51"/>
        <v>0</v>
      </c>
    </row>
    <row r="775" spans="1:10" x14ac:dyDescent="0.25">
      <c r="A775" s="2">
        <v>6.2099998509139898</v>
      </c>
      <c r="B775" s="2">
        <v>6.2099998532530698</v>
      </c>
      <c r="C775" s="7">
        <f t="shared" si="48"/>
        <v>2.3390800407696588E-9</v>
      </c>
      <c r="D775" s="2">
        <v>1.6091015151545456</v>
      </c>
      <c r="E775" s="2">
        <f t="shared" si="49"/>
        <v>4.6008983380985242</v>
      </c>
      <c r="F775" s="1">
        <v>6.2099998532530698</v>
      </c>
      <c r="G775" s="5">
        <f t="shared" si="50"/>
        <v>0</v>
      </c>
      <c r="I775" s="1">
        <v>1.8151817314934899</v>
      </c>
      <c r="J775" s="5">
        <f t="shared" si="51"/>
        <v>0</v>
      </c>
    </row>
    <row r="776" spans="1:10" x14ac:dyDescent="0.25">
      <c r="A776" s="2">
        <v>11.279944846882</v>
      </c>
      <c r="B776" s="2">
        <v>11.2799649642132</v>
      </c>
      <c r="C776" s="7">
        <f t="shared" si="48"/>
        <v>2.0117331199998034E-5</v>
      </c>
      <c r="D776" s="2">
        <v>4.2427378787909085</v>
      </c>
      <c r="E776" s="2">
        <f t="shared" si="49"/>
        <v>7.0372270854222911</v>
      </c>
      <c r="F776" s="1">
        <v>11.2799649642132</v>
      </c>
      <c r="G776" s="5">
        <f t="shared" si="50"/>
        <v>0</v>
      </c>
      <c r="I776" s="1">
        <v>6.2427746993686704</v>
      </c>
      <c r="J776" s="5">
        <f t="shared" si="51"/>
        <v>0</v>
      </c>
    </row>
    <row r="777" spans="1:10" x14ac:dyDescent="0.25">
      <c r="A777" s="2">
        <v>4.4399751521221296</v>
      </c>
      <c r="B777" s="2">
        <v>4.4399698789442397</v>
      </c>
      <c r="C777" s="7">
        <f t="shared" si="48"/>
        <v>-5.2731778898973403E-6</v>
      </c>
      <c r="D777" s="2">
        <v>1.5227386363636364</v>
      </c>
      <c r="E777" s="2">
        <f t="shared" si="49"/>
        <v>2.9172312425806033</v>
      </c>
      <c r="F777" s="1">
        <v>4.4399698789442397</v>
      </c>
      <c r="G777" s="5">
        <f t="shared" si="50"/>
        <v>0</v>
      </c>
      <c r="I777" s="1">
        <v>1.3653283216991901</v>
      </c>
      <c r="J777" s="5">
        <f t="shared" si="51"/>
        <v>1</v>
      </c>
    </row>
    <row r="778" spans="1:10" x14ac:dyDescent="0.25">
      <c r="A778" s="2">
        <v>5.0899998277443697</v>
      </c>
      <c r="B778" s="2">
        <v>5.0899999386794503</v>
      </c>
      <c r="C778" s="7">
        <f t="shared" si="48"/>
        <v>1.1093508067716584E-7</v>
      </c>
      <c r="D778" s="2">
        <v>1.6627371212090909</v>
      </c>
      <c r="E778" s="2">
        <f t="shared" si="49"/>
        <v>3.4272628174703597</v>
      </c>
      <c r="F778" s="1">
        <v>5.0899999386794503</v>
      </c>
      <c r="G778" s="5">
        <f t="shared" si="50"/>
        <v>0</v>
      </c>
      <c r="I778" s="1">
        <v>2.9266616933021798</v>
      </c>
      <c r="J778" s="5">
        <f t="shared" si="51"/>
        <v>0</v>
      </c>
    </row>
    <row r="779" spans="1:10" x14ac:dyDescent="0.25">
      <c r="A779" s="2">
        <v>1.5299984949435801</v>
      </c>
      <c r="B779" s="2">
        <v>1.52999644428669</v>
      </c>
      <c r="C779" s="7">
        <f t="shared" si="48"/>
        <v>-2.0506568900735545E-6</v>
      </c>
      <c r="D779" s="2">
        <v>-1.7318106060636365</v>
      </c>
      <c r="E779" s="2">
        <f t="shared" si="49"/>
        <v>0.20181416177694644</v>
      </c>
      <c r="F779" s="1">
        <v>1.52999644428669</v>
      </c>
      <c r="G779" s="5">
        <f t="shared" si="50"/>
        <v>0</v>
      </c>
      <c r="I779" s="1">
        <v>0.107957925556146</v>
      </c>
      <c r="J779" s="5">
        <f t="shared" si="51"/>
        <v>0</v>
      </c>
    </row>
    <row r="780" spans="1:10" x14ac:dyDescent="0.25">
      <c r="A780" s="2">
        <v>-0.32000507292706698</v>
      </c>
      <c r="B780" s="2">
        <v>3.32584135193389E-3</v>
      </c>
      <c r="C780" s="7">
        <f t="shared" si="48"/>
        <v>-0.31667923157513311</v>
      </c>
      <c r="D780" s="2">
        <v>-2.2154499999999997</v>
      </c>
      <c r="E780" s="2">
        <f t="shared" si="49"/>
        <v>2.212124158648066</v>
      </c>
      <c r="F780" s="1">
        <v>3.32584135193389E-3</v>
      </c>
      <c r="G780" s="5">
        <f t="shared" si="50"/>
        <v>0</v>
      </c>
      <c r="I780" s="1">
        <v>3.3329118207088902E-3</v>
      </c>
      <c r="J780" s="5">
        <f t="shared" si="51"/>
        <v>0</v>
      </c>
    </row>
    <row r="781" spans="1:10" x14ac:dyDescent="0.25">
      <c r="A781" s="2">
        <v>3.0599993999313599</v>
      </c>
      <c r="B781" s="2">
        <v>3.0599987665161601</v>
      </c>
      <c r="C781" s="7">
        <f t="shared" si="48"/>
        <v>-6.3341519984660977E-7</v>
      </c>
      <c r="D781" s="2">
        <v>-2.1618151515181823</v>
      </c>
      <c r="E781" s="2">
        <f t="shared" si="49"/>
        <v>0.89818361499797783</v>
      </c>
      <c r="F781" s="1">
        <v>3.0599987665161601</v>
      </c>
      <c r="G781" s="5">
        <f t="shared" si="50"/>
        <v>0</v>
      </c>
      <c r="I781" s="1">
        <v>3.2507774481809103E-2</v>
      </c>
      <c r="J781" s="5">
        <f t="shared" si="51"/>
        <v>0</v>
      </c>
    </row>
    <row r="782" spans="1:10" x14ac:dyDescent="0.25">
      <c r="A782" s="2">
        <v>-0.1300069835878</v>
      </c>
      <c r="B782" s="2">
        <v>3.3134192955216798E-3</v>
      </c>
      <c r="C782" s="7">
        <f t="shared" si="48"/>
        <v>-0.12669356429227832</v>
      </c>
      <c r="D782" s="2">
        <v>-8.5972696969727274</v>
      </c>
      <c r="E782" s="2">
        <f t="shared" si="49"/>
        <v>8.593956277677206</v>
      </c>
      <c r="F782" s="1">
        <v>3.3134192955216798E-3</v>
      </c>
      <c r="G782" s="5">
        <f t="shared" si="50"/>
        <v>0</v>
      </c>
      <c r="I782" s="1">
        <v>3.3325455265401402E-3</v>
      </c>
      <c r="J782" s="5">
        <f t="shared" si="51"/>
        <v>0</v>
      </c>
    </row>
    <row r="783" spans="1:10" x14ac:dyDescent="0.25">
      <c r="A783" s="2">
        <v>-3.5900000079191798</v>
      </c>
      <c r="B783" s="2">
        <v>1.6595991852252699E-3</v>
      </c>
      <c r="C783" s="7">
        <f t="shared" si="48"/>
        <v>-3.5883404087339548</v>
      </c>
      <c r="D783" s="2">
        <v>-10.23181515151818</v>
      </c>
      <c r="E783" s="2">
        <f t="shared" si="49"/>
        <v>10.230155552332954</v>
      </c>
      <c r="F783" s="1">
        <v>1.6595991852252699E-3</v>
      </c>
      <c r="G783" s="5">
        <f t="shared" si="50"/>
        <v>0</v>
      </c>
      <c r="I783" s="1">
        <v>1.66609158346638E-3</v>
      </c>
      <c r="J783" s="5">
        <f t="shared" si="51"/>
        <v>0</v>
      </c>
    </row>
    <row r="784" spans="1:10" x14ac:dyDescent="0.25">
      <c r="A784" s="2">
        <v>23.3499621511375</v>
      </c>
      <c r="B784" s="2">
        <v>23.3499998243725</v>
      </c>
      <c r="C784" s="7">
        <f t="shared" si="48"/>
        <v>3.7673234999147098E-5</v>
      </c>
      <c r="D784" s="2">
        <v>11.704546969700001</v>
      </c>
      <c r="E784" s="2">
        <f t="shared" si="49"/>
        <v>11.645452854672499</v>
      </c>
      <c r="F784" s="1">
        <v>23.3499998243725</v>
      </c>
      <c r="G784" s="5">
        <f t="shared" si="50"/>
        <v>0</v>
      </c>
      <c r="I784" s="1">
        <v>12.792559035312101</v>
      </c>
      <c r="J784" s="5">
        <f t="shared" si="51"/>
        <v>0</v>
      </c>
    </row>
    <row r="785" spans="1:10" x14ac:dyDescent="0.25">
      <c r="A785" s="2">
        <v>1.1799987302774599</v>
      </c>
      <c r="B785" s="2">
        <v>1.1799969654423501</v>
      </c>
      <c r="C785" s="7">
        <f t="shared" si="48"/>
        <v>-1.764835109829832E-6</v>
      </c>
      <c r="D785" s="2">
        <v>-1.7218174242454549</v>
      </c>
      <c r="E785" s="2">
        <f t="shared" si="49"/>
        <v>0.54182045880310481</v>
      </c>
      <c r="F785" s="1">
        <v>1.1799969654423501</v>
      </c>
      <c r="G785" s="5">
        <f t="shared" si="50"/>
        <v>0</v>
      </c>
      <c r="I785" s="1">
        <v>0.13346636700731601</v>
      </c>
      <c r="J785" s="5">
        <f t="shared" si="51"/>
        <v>0</v>
      </c>
    </row>
    <row r="786" spans="1:10" x14ac:dyDescent="0.25">
      <c r="A786" s="2">
        <v>2.2799985675293599</v>
      </c>
      <c r="B786" s="2">
        <v>2.27999714810877</v>
      </c>
      <c r="C786" s="7">
        <f t="shared" si="48"/>
        <v>-1.4194205899542567E-6</v>
      </c>
      <c r="D786" s="2">
        <v>-2.8180303027272785E-2</v>
      </c>
      <c r="E786" s="2">
        <f t="shared" si="49"/>
        <v>2.251816845081497</v>
      </c>
      <c r="F786" s="1">
        <v>2.27999714810877</v>
      </c>
      <c r="G786" s="5">
        <f t="shared" si="50"/>
        <v>0</v>
      </c>
      <c r="I786" s="1">
        <v>1.24456048365853</v>
      </c>
      <c r="J786" s="5">
        <f t="shared" si="51"/>
        <v>0</v>
      </c>
    </row>
    <row r="787" spans="1:10" x14ac:dyDescent="0.25">
      <c r="A787" s="2">
        <v>11.9199998487142</v>
      </c>
      <c r="B787" s="2">
        <v>11.9199967182044</v>
      </c>
      <c r="C787" s="7">
        <f t="shared" si="48"/>
        <v>-3.1305097998313158E-6</v>
      </c>
      <c r="D787" s="2">
        <v>7.095455303027272</v>
      </c>
      <c r="E787" s="2">
        <f t="shared" si="49"/>
        <v>4.8245414151771282</v>
      </c>
      <c r="F787" s="1">
        <v>11.9199967182044</v>
      </c>
      <c r="G787" s="5">
        <f t="shared" si="50"/>
        <v>0</v>
      </c>
      <c r="I787" s="1">
        <v>9.4643083436045092</v>
      </c>
      <c r="J787" s="5">
        <f t="shared" si="51"/>
        <v>0</v>
      </c>
    </row>
    <row r="788" spans="1:10" x14ac:dyDescent="0.25">
      <c r="A788" s="2">
        <v>6.3399886998786199</v>
      </c>
      <c r="B788" s="2">
        <v>6.3399960048134201</v>
      </c>
      <c r="C788" s="7">
        <f t="shared" si="48"/>
        <v>7.304934800167473E-6</v>
      </c>
      <c r="D788" s="2">
        <v>3.9890916666636365</v>
      </c>
      <c r="E788" s="2">
        <f t="shared" si="49"/>
        <v>2.3509043381497836</v>
      </c>
      <c r="F788" s="1">
        <v>6.3399960048134201</v>
      </c>
      <c r="G788" s="5">
        <f t="shared" si="50"/>
        <v>0</v>
      </c>
      <c r="I788" s="1">
        <v>5.0555679042732402</v>
      </c>
      <c r="J788" s="5">
        <f t="shared" si="51"/>
        <v>0</v>
      </c>
    </row>
    <row r="789" spans="1:10" x14ac:dyDescent="0.25">
      <c r="A789" s="2">
        <v>4.8899985602570197</v>
      </c>
      <c r="B789" s="2">
        <v>4.8899984488983002</v>
      </c>
      <c r="C789" s="7">
        <f t="shared" si="48"/>
        <v>-1.1135871957890231E-7</v>
      </c>
      <c r="D789" s="2">
        <v>2.1690931818181816</v>
      </c>
      <c r="E789" s="2">
        <f t="shared" si="49"/>
        <v>2.7209052670801186</v>
      </c>
      <c r="F789" s="1">
        <v>4.8899984488983002</v>
      </c>
      <c r="G789" s="5">
        <f t="shared" si="50"/>
        <v>0</v>
      </c>
      <c r="I789" s="1">
        <v>4.8861741791710003</v>
      </c>
      <c r="J789" s="5">
        <f t="shared" si="51"/>
        <v>0</v>
      </c>
    </row>
    <row r="790" spans="1:10" x14ac:dyDescent="0.25">
      <c r="A790" s="2">
        <v>1.0099982546659001</v>
      </c>
      <c r="B790" s="2">
        <v>1.00999627417686</v>
      </c>
      <c r="C790" s="7">
        <f t="shared" si="48"/>
        <v>-1.9804890400987318E-6</v>
      </c>
      <c r="D790" s="2">
        <v>-1.5399931818181818</v>
      </c>
      <c r="E790" s="2">
        <f t="shared" si="49"/>
        <v>0.52999690764132179</v>
      </c>
      <c r="F790" s="1">
        <v>1.00999627417686</v>
      </c>
      <c r="G790" s="5">
        <f t="shared" si="50"/>
        <v>0</v>
      </c>
      <c r="I790" s="1">
        <v>0.197371550398315</v>
      </c>
      <c r="J790" s="5">
        <f t="shared" si="51"/>
        <v>0</v>
      </c>
    </row>
    <row r="791" spans="1:10" x14ac:dyDescent="0.25">
      <c r="A791" s="2">
        <v>-1.5400001644993899</v>
      </c>
      <c r="B791" s="2">
        <v>6.6665941703893897E-3</v>
      </c>
      <c r="C791" s="7">
        <f t="shared" si="48"/>
        <v>-1.5333335703290005</v>
      </c>
      <c r="D791" s="2">
        <v>-6.7263575757545464</v>
      </c>
      <c r="E791" s="2">
        <f t="shared" si="49"/>
        <v>6.719690981584157</v>
      </c>
      <c r="F791" s="1">
        <v>6.6665941703893897E-3</v>
      </c>
      <c r="G791" s="5">
        <f t="shared" si="50"/>
        <v>0</v>
      </c>
      <c r="I791" s="1">
        <v>6.6602199901758703E-3</v>
      </c>
      <c r="J791" s="5">
        <f t="shared" si="51"/>
        <v>0</v>
      </c>
    </row>
    <row r="792" spans="1:10" x14ac:dyDescent="0.25">
      <c r="A792" s="2">
        <v>7.4199932588674997</v>
      </c>
      <c r="B792" s="2">
        <v>7.4199951495977796</v>
      </c>
      <c r="C792" s="7">
        <f t="shared" si="48"/>
        <v>1.890730279896502E-6</v>
      </c>
      <c r="D792" s="2">
        <v>3.1690969697</v>
      </c>
      <c r="E792" s="2">
        <f t="shared" si="49"/>
        <v>4.2508981798977796</v>
      </c>
      <c r="F792" s="1">
        <v>7.4199951495977796</v>
      </c>
      <c r="G792" s="5">
        <f t="shared" si="50"/>
        <v>0</v>
      </c>
      <c r="I792" s="1">
        <v>4.6441980777327396</v>
      </c>
      <c r="J792" s="5">
        <f t="shared" si="51"/>
        <v>0</v>
      </c>
    </row>
    <row r="793" spans="1:10" x14ac:dyDescent="0.25">
      <c r="A793" s="2">
        <v>3.0999999303758501</v>
      </c>
      <c r="B793" s="2">
        <v>3.0999998098897201</v>
      </c>
      <c r="C793" s="7">
        <f t="shared" si="48"/>
        <v>-1.2048612996196084E-7</v>
      </c>
      <c r="D793" s="2">
        <v>-0.48817500000000003</v>
      </c>
      <c r="E793" s="2">
        <f t="shared" si="49"/>
        <v>2.6118248098897201</v>
      </c>
      <c r="F793" s="1">
        <v>3.0999998098897201</v>
      </c>
      <c r="G793" s="5">
        <f t="shared" si="50"/>
        <v>0</v>
      </c>
      <c r="I793" s="1">
        <v>1.0192538446627999</v>
      </c>
      <c r="J793" s="5">
        <f t="shared" si="51"/>
        <v>0</v>
      </c>
    </row>
    <row r="794" spans="1:10" x14ac:dyDescent="0.25">
      <c r="A794" s="2">
        <v>4.9699995063729601</v>
      </c>
      <c r="B794" s="2">
        <v>4.9699991887773898</v>
      </c>
      <c r="C794" s="7">
        <f t="shared" si="48"/>
        <v>-3.1759557028721019E-7</v>
      </c>
      <c r="D794" s="2">
        <v>2.1045522727272727</v>
      </c>
      <c r="E794" s="2">
        <f t="shared" si="49"/>
        <v>2.865446916050117</v>
      </c>
      <c r="F794" s="1">
        <v>4.9699991887773898</v>
      </c>
      <c r="G794" s="5">
        <f t="shared" si="50"/>
        <v>0</v>
      </c>
      <c r="I794" s="1">
        <v>2.51214951171908</v>
      </c>
      <c r="J794" s="5">
        <f t="shared" si="51"/>
        <v>0</v>
      </c>
    </row>
    <row r="795" spans="1:10" x14ac:dyDescent="0.25">
      <c r="A795" s="2">
        <v>7.1799962749019004</v>
      </c>
      <c r="B795" s="2">
        <v>7.1799967545423797</v>
      </c>
      <c r="C795" s="7">
        <f t="shared" si="48"/>
        <v>4.796404793339093E-7</v>
      </c>
      <c r="D795" s="2">
        <v>3.9018257575727273</v>
      </c>
      <c r="E795" s="2">
        <f t="shared" si="49"/>
        <v>3.2781709969696524</v>
      </c>
      <c r="F795" s="1">
        <v>7.1799967545423797</v>
      </c>
      <c r="G795" s="5">
        <f t="shared" si="50"/>
        <v>0</v>
      </c>
      <c r="I795" s="1">
        <v>4.6604493031976402</v>
      </c>
      <c r="J795" s="5">
        <f t="shared" si="51"/>
        <v>0</v>
      </c>
    </row>
    <row r="796" spans="1:10" x14ac:dyDescent="0.25">
      <c r="A796" s="2">
        <v>0.42999982394792002</v>
      </c>
      <c r="B796" s="2">
        <v>0.42999981787472502</v>
      </c>
      <c r="C796" s="7">
        <f t="shared" si="48"/>
        <v>-6.0731950024539572E-9</v>
      </c>
      <c r="D796" s="2">
        <v>-1.6918106060636362</v>
      </c>
      <c r="E796" s="2">
        <f t="shared" si="49"/>
        <v>1.2618107881889111</v>
      </c>
      <c r="F796" s="1">
        <v>0.42999981787472502</v>
      </c>
      <c r="G796" s="5">
        <f t="shared" si="50"/>
        <v>0</v>
      </c>
      <c r="I796" s="1">
        <v>0.12559150402051</v>
      </c>
      <c r="J796" s="5">
        <f t="shared" si="51"/>
        <v>0</v>
      </c>
    </row>
    <row r="797" spans="1:10" x14ac:dyDescent="0.25">
      <c r="A797" s="2">
        <v>2.8200000244498602</v>
      </c>
      <c r="B797" s="2">
        <v>2.8199917979850699</v>
      </c>
      <c r="C797" s="7">
        <f t="shared" si="48"/>
        <v>-8.2264647902619004E-6</v>
      </c>
      <c r="D797" s="2">
        <v>-8.5446212118181916E-2</v>
      </c>
      <c r="E797" s="2">
        <f t="shared" si="49"/>
        <v>2.7345455858668881</v>
      </c>
      <c r="F797" s="1">
        <v>2.8199917979850699</v>
      </c>
      <c r="G797" s="5">
        <f t="shared" si="50"/>
        <v>0</v>
      </c>
      <c r="I797" s="1">
        <v>1.9782833709401499</v>
      </c>
      <c r="J797" s="5">
        <f t="shared" si="51"/>
        <v>0</v>
      </c>
    </row>
    <row r="798" spans="1:10" x14ac:dyDescent="0.25">
      <c r="A798" s="2">
        <v>5.2699998397847603</v>
      </c>
      <c r="B798" s="2">
        <v>5.2699997991602299</v>
      </c>
      <c r="C798" s="7">
        <f t="shared" si="48"/>
        <v>-4.0624530406319082E-8</v>
      </c>
      <c r="D798" s="2">
        <v>1.9463712121181818</v>
      </c>
      <c r="E798" s="2">
        <f t="shared" si="49"/>
        <v>3.3236285870420481</v>
      </c>
      <c r="F798" s="1">
        <v>5.2699997991602299</v>
      </c>
      <c r="G798" s="5">
        <f t="shared" si="50"/>
        <v>0</v>
      </c>
      <c r="I798" s="1">
        <v>3.4910447898416299</v>
      </c>
      <c r="J798" s="5">
        <f t="shared" si="51"/>
        <v>0</v>
      </c>
    </row>
    <row r="799" spans="1:10" x14ac:dyDescent="0.25">
      <c r="A799" s="2">
        <v>9.6299937603229395</v>
      </c>
      <c r="B799" s="2">
        <v>9.6299965805558294</v>
      </c>
      <c r="C799" s="7">
        <f t="shared" si="48"/>
        <v>2.8202328898885298E-6</v>
      </c>
      <c r="D799" s="2">
        <v>6.6545522727272735</v>
      </c>
      <c r="E799" s="2">
        <f t="shared" si="49"/>
        <v>2.975444307828556</v>
      </c>
      <c r="F799" s="1">
        <v>9.6299965805558294</v>
      </c>
      <c r="G799" s="5">
        <f t="shared" si="50"/>
        <v>0</v>
      </c>
      <c r="I799" s="1">
        <v>7.8244402099073502</v>
      </c>
      <c r="J799" s="5">
        <f t="shared" si="51"/>
        <v>0</v>
      </c>
    </row>
    <row r="800" spans="1:10" x14ac:dyDescent="0.25">
      <c r="A800" s="2">
        <v>2.1199999143374599</v>
      </c>
      <c r="B800" s="2">
        <v>2.1199997988493799</v>
      </c>
      <c r="C800" s="7">
        <f t="shared" si="48"/>
        <v>-1.1548807998806865E-7</v>
      </c>
      <c r="D800" s="2">
        <v>0.54182348484545462</v>
      </c>
      <c r="E800" s="2">
        <f t="shared" si="49"/>
        <v>1.5781763140039253</v>
      </c>
      <c r="F800" s="1">
        <v>2.1199997988493799</v>
      </c>
      <c r="G800" s="5">
        <f t="shared" si="50"/>
        <v>0</v>
      </c>
      <c r="I800" s="1">
        <v>2.1195484064666998</v>
      </c>
      <c r="J800" s="5">
        <f t="shared" si="51"/>
        <v>0</v>
      </c>
    </row>
    <row r="801" spans="1:10" x14ac:dyDescent="0.25">
      <c r="A801" s="2">
        <v>7.3299998890175697</v>
      </c>
      <c r="B801" s="2">
        <v>7.3299999683469501</v>
      </c>
      <c r="C801" s="7">
        <f t="shared" si="48"/>
        <v>7.9329380398007743E-8</v>
      </c>
      <c r="D801" s="2">
        <v>4.3809143939363633</v>
      </c>
      <c r="E801" s="2">
        <f t="shared" si="49"/>
        <v>2.9490855744105868</v>
      </c>
      <c r="F801" s="1">
        <v>7.3299999683469501</v>
      </c>
      <c r="G801" s="5">
        <f t="shared" si="50"/>
        <v>0</v>
      </c>
      <c r="I801" s="1">
        <v>5.3780535501075404</v>
      </c>
      <c r="J801" s="5">
        <f t="shared" si="51"/>
        <v>0</v>
      </c>
    </row>
    <row r="802" spans="1:10" x14ac:dyDescent="0.25">
      <c r="A802" s="2">
        <v>6.2299999843081997</v>
      </c>
      <c r="B802" s="2">
        <v>6.2299999798449797</v>
      </c>
      <c r="C802" s="7">
        <f t="shared" si="48"/>
        <v>-4.4632200157934676E-9</v>
      </c>
      <c r="D802" s="2">
        <v>0.77909848484545463</v>
      </c>
      <c r="E802" s="2">
        <f t="shared" si="49"/>
        <v>5.4509014949995249</v>
      </c>
      <c r="F802" s="1">
        <v>6.2299999798449797</v>
      </c>
      <c r="G802" s="5">
        <f t="shared" si="50"/>
        <v>0</v>
      </c>
      <c r="I802" s="1">
        <v>3.5443366654617798</v>
      </c>
      <c r="J802" s="5">
        <f t="shared" si="51"/>
        <v>0</v>
      </c>
    </row>
    <row r="803" spans="1:10" x14ac:dyDescent="0.25">
      <c r="A803" s="2">
        <v>6.2199943597624197</v>
      </c>
      <c r="B803" s="2">
        <v>6.2199909019712498</v>
      </c>
      <c r="C803" s="7">
        <f t="shared" si="48"/>
        <v>-3.457791169836355E-6</v>
      </c>
      <c r="D803" s="2">
        <v>3.8809159090909096</v>
      </c>
      <c r="E803" s="2">
        <f t="shared" si="49"/>
        <v>2.3390749928803403</v>
      </c>
      <c r="F803" s="1">
        <v>6.2199909019712498</v>
      </c>
      <c r="G803" s="5">
        <f t="shared" si="50"/>
        <v>0</v>
      </c>
      <c r="I803" s="1">
        <v>5.5718393016766701</v>
      </c>
      <c r="J803" s="5">
        <f t="shared" si="51"/>
        <v>0</v>
      </c>
    </row>
    <row r="804" spans="1:10" x14ac:dyDescent="0.25">
      <c r="A804" s="2">
        <v>4.2199871694053499</v>
      </c>
      <c r="B804" s="2">
        <v>4.2199918607711897</v>
      </c>
      <c r="C804" s="7">
        <f t="shared" si="48"/>
        <v>4.691365839804007E-6</v>
      </c>
      <c r="D804" s="2">
        <v>9.1363636363633481E-4</v>
      </c>
      <c r="E804" s="2">
        <f t="shared" si="49"/>
        <v>4.2190782244075535</v>
      </c>
      <c r="F804" s="1">
        <v>4.2199918607711897</v>
      </c>
      <c r="G804" s="5">
        <f t="shared" si="50"/>
        <v>0</v>
      </c>
      <c r="I804" s="1">
        <v>1.08975570602929</v>
      </c>
      <c r="J804" s="5">
        <f t="shared" si="51"/>
        <v>0</v>
      </c>
    </row>
    <row r="805" spans="1:10" x14ac:dyDescent="0.25">
      <c r="A805" s="2">
        <v>10.7900000222731</v>
      </c>
      <c r="B805" s="2">
        <v>10.7899913798511</v>
      </c>
      <c r="C805" s="7">
        <f t="shared" si="48"/>
        <v>-8.642421999383032E-6</v>
      </c>
      <c r="D805" s="2">
        <v>6.6581848484818185</v>
      </c>
      <c r="E805" s="2">
        <f t="shared" si="49"/>
        <v>4.131806531369282</v>
      </c>
      <c r="F805" s="1">
        <v>10.7899913798511</v>
      </c>
      <c r="G805" s="5">
        <f t="shared" si="50"/>
        <v>0</v>
      </c>
      <c r="I805" s="1">
        <v>8.02103273937281</v>
      </c>
      <c r="J805" s="5">
        <f t="shared" si="51"/>
        <v>0</v>
      </c>
    </row>
    <row r="806" spans="1:10" x14ac:dyDescent="0.25">
      <c r="A806" s="2">
        <v>-0.760001303437287</v>
      </c>
      <c r="B806" s="2">
        <v>3.3293173593339702E-3</v>
      </c>
      <c r="C806" s="7">
        <f t="shared" si="48"/>
        <v>-0.75667198607795305</v>
      </c>
      <c r="D806" s="2">
        <v>-2.2218143939363642</v>
      </c>
      <c r="E806" s="2">
        <f t="shared" si="49"/>
        <v>2.2184850765770303</v>
      </c>
      <c r="F806" s="1">
        <v>3.3293173593339702E-3</v>
      </c>
      <c r="G806" s="5">
        <f t="shared" si="50"/>
        <v>0</v>
      </c>
      <c r="I806" s="1">
        <v>3.2994374462540898E-3</v>
      </c>
      <c r="J806" s="5">
        <f t="shared" si="51"/>
        <v>0</v>
      </c>
    </row>
    <row r="807" spans="1:10" x14ac:dyDescent="0.25">
      <c r="A807" s="2">
        <v>9.2299848122270092</v>
      </c>
      <c r="B807" s="2">
        <v>9.2299837675518805</v>
      </c>
      <c r="C807" s="7">
        <f t="shared" si="48"/>
        <v>-1.044675128625272E-6</v>
      </c>
      <c r="D807" s="2">
        <v>5.3345484848454552</v>
      </c>
      <c r="E807" s="2">
        <f t="shared" si="49"/>
        <v>3.8954352827064254</v>
      </c>
      <c r="F807" s="1">
        <v>9.2299837675518805</v>
      </c>
      <c r="G807" s="5">
        <f t="shared" si="50"/>
        <v>0</v>
      </c>
      <c r="I807" s="1">
        <v>6.9124106486506598</v>
      </c>
      <c r="J807" s="5">
        <f t="shared" si="51"/>
        <v>0</v>
      </c>
    </row>
    <row r="808" spans="1:10" x14ac:dyDescent="0.25">
      <c r="A808" s="2">
        <v>5.68999751617842</v>
      </c>
      <c r="B808" s="2">
        <v>5.6899992653247597</v>
      </c>
      <c r="C808" s="7">
        <f t="shared" si="48"/>
        <v>1.7491463397689699E-6</v>
      </c>
      <c r="D808" s="2">
        <v>2.7427303030272725</v>
      </c>
      <c r="E808" s="2">
        <f t="shared" si="49"/>
        <v>2.9472689622974872</v>
      </c>
      <c r="F808" s="1">
        <v>5.6899992653247597</v>
      </c>
      <c r="G808" s="5">
        <f t="shared" si="50"/>
        <v>0</v>
      </c>
      <c r="I808" s="1">
        <v>2.9474237384132098</v>
      </c>
      <c r="J808" s="5">
        <f t="shared" si="51"/>
        <v>0</v>
      </c>
    </row>
    <row r="809" spans="1:10" x14ac:dyDescent="0.25">
      <c r="A809" s="2">
        <v>8.3699956727197105</v>
      </c>
      <c r="B809" s="2">
        <v>8.3699949703621694</v>
      </c>
      <c r="C809" s="7">
        <f t="shared" si="48"/>
        <v>-7.0235754101588554E-7</v>
      </c>
      <c r="D809" s="2">
        <v>2.9745469697</v>
      </c>
      <c r="E809" s="2">
        <f t="shared" si="49"/>
        <v>5.395448000662169</v>
      </c>
      <c r="F809" s="1">
        <v>8.3699949703621694</v>
      </c>
      <c r="G809" s="5">
        <f t="shared" si="50"/>
        <v>0</v>
      </c>
      <c r="I809" s="1">
        <v>5.4560112043519799</v>
      </c>
      <c r="J809" s="5">
        <f t="shared" si="51"/>
        <v>0</v>
      </c>
    </row>
    <row r="810" spans="1:10" x14ac:dyDescent="0.25">
      <c r="A810" s="2">
        <v>5.0099998283729201</v>
      </c>
      <c r="B810" s="2">
        <v>5.0099997717768003</v>
      </c>
      <c r="C810" s="7">
        <f t="shared" si="48"/>
        <v>-5.659611979069723E-8</v>
      </c>
      <c r="D810" s="2">
        <v>2.577276515154546</v>
      </c>
      <c r="E810" s="2">
        <f t="shared" si="49"/>
        <v>2.4327232566222543</v>
      </c>
      <c r="F810" s="1">
        <v>5.0099997717768003</v>
      </c>
      <c r="G810" s="5">
        <f t="shared" si="50"/>
        <v>0</v>
      </c>
      <c r="I810" s="1">
        <v>2.7780635079669098</v>
      </c>
      <c r="J810" s="5">
        <f t="shared" si="51"/>
        <v>0</v>
      </c>
    </row>
    <row r="811" spans="1:10" x14ac:dyDescent="0.25">
      <c r="A811" s="2">
        <v>9.16999651542592</v>
      </c>
      <c r="B811" s="2">
        <v>9.1699949455107408</v>
      </c>
      <c r="C811" s="7">
        <f t="shared" si="48"/>
        <v>-1.5699151791892518E-6</v>
      </c>
      <c r="D811" s="2">
        <v>-0.41090378788181825</v>
      </c>
      <c r="E811" s="2">
        <f t="shared" si="49"/>
        <v>8.759091157628923</v>
      </c>
      <c r="F811" s="1">
        <v>9.1699949455107408</v>
      </c>
      <c r="G811" s="5">
        <f t="shared" si="50"/>
        <v>0</v>
      </c>
      <c r="I811" s="1">
        <v>5.8026759123682599</v>
      </c>
      <c r="J811" s="5">
        <f t="shared" si="51"/>
        <v>0</v>
      </c>
    </row>
    <row r="812" spans="1:10" x14ac:dyDescent="0.25">
      <c r="A812" s="2">
        <v>6.1799990257236699</v>
      </c>
      <c r="B812" s="2">
        <v>6.1799960572332902</v>
      </c>
      <c r="C812" s="7">
        <f t="shared" si="48"/>
        <v>-2.9684903797289053E-6</v>
      </c>
      <c r="D812" s="2">
        <v>4.3136416666636359</v>
      </c>
      <c r="E812" s="2">
        <f t="shared" si="49"/>
        <v>1.8663543905696542</v>
      </c>
      <c r="F812" s="1">
        <v>6.1799960572332902</v>
      </c>
      <c r="G812" s="5">
        <f t="shared" si="50"/>
        <v>0</v>
      </c>
      <c r="I812" s="1">
        <v>4.7808035332995198</v>
      </c>
      <c r="J812" s="5">
        <f t="shared" si="51"/>
        <v>0</v>
      </c>
    </row>
    <row r="813" spans="1:10" x14ac:dyDescent="0.25">
      <c r="A813" s="2">
        <v>3.2499998630986999</v>
      </c>
      <c r="B813" s="2">
        <v>3.2499996161124902</v>
      </c>
      <c r="C813" s="7">
        <f t="shared" si="48"/>
        <v>-2.4698620970653451E-7</v>
      </c>
      <c r="D813" s="2">
        <v>0.5090939393909093</v>
      </c>
      <c r="E813" s="2">
        <f t="shared" si="49"/>
        <v>2.7409056767215807</v>
      </c>
      <c r="F813" s="1">
        <v>3.2499996161124902</v>
      </c>
      <c r="G813" s="5">
        <f t="shared" si="50"/>
        <v>0</v>
      </c>
      <c r="I813" s="1">
        <v>1.1528214693485399</v>
      </c>
      <c r="J813" s="5">
        <f t="shared" si="51"/>
        <v>0</v>
      </c>
    </row>
    <row r="814" spans="1:10" x14ac:dyDescent="0.25">
      <c r="A814" s="2">
        <v>4.80999986306312</v>
      </c>
      <c r="B814" s="2">
        <v>4.8099996398947802</v>
      </c>
      <c r="C814" s="7">
        <f t="shared" si="48"/>
        <v>-2.2316833980795536E-7</v>
      </c>
      <c r="D814" s="2">
        <v>-2.6018143939363636</v>
      </c>
      <c r="E814" s="2">
        <f t="shared" si="49"/>
        <v>2.2081852459584166</v>
      </c>
      <c r="F814" s="1">
        <v>4.8099996398947802</v>
      </c>
      <c r="G814" s="5">
        <f t="shared" si="50"/>
        <v>0</v>
      </c>
      <c r="I814" s="1">
        <v>0.32663130393637402</v>
      </c>
      <c r="J814" s="5">
        <f t="shared" si="51"/>
        <v>0</v>
      </c>
    </row>
    <row r="815" spans="1:10" x14ac:dyDescent="0.25">
      <c r="A815" s="2">
        <v>2.2299968888853798</v>
      </c>
      <c r="B815" s="2">
        <v>2.22999963320594</v>
      </c>
      <c r="C815" s="7">
        <f t="shared" si="48"/>
        <v>2.7443205601329623E-6</v>
      </c>
      <c r="D815" s="2">
        <v>0.33727651515454549</v>
      </c>
      <c r="E815" s="2">
        <f t="shared" si="49"/>
        <v>1.8927231180513946</v>
      </c>
      <c r="F815" s="1">
        <v>2.22999963320594</v>
      </c>
      <c r="G815" s="5">
        <f t="shared" si="50"/>
        <v>0</v>
      </c>
      <c r="I815" s="1">
        <v>0.42579480232473499</v>
      </c>
      <c r="J815" s="5">
        <f t="shared" si="51"/>
        <v>0</v>
      </c>
    </row>
    <row r="816" spans="1:10" x14ac:dyDescent="0.25">
      <c r="A816" s="2">
        <v>7.4799881557315802</v>
      </c>
      <c r="B816" s="2">
        <v>7.4799988348536601</v>
      </c>
      <c r="C816" s="7">
        <f t="shared" si="48"/>
        <v>1.0679122079970682E-5</v>
      </c>
      <c r="D816" s="2">
        <v>3.9036386363636364</v>
      </c>
      <c r="E816" s="2">
        <f t="shared" si="49"/>
        <v>3.5763601984900237</v>
      </c>
      <c r="F816" s="1">
        <v>7.4799988348536601</v>
      </c>
      <c r="G816" s="5">
        <f t="shared" si="50"/>
        <v>0</v>
      </c>
      <c r="I816" s="1">
        <v>5.1113541094829804</v>
      </c>
      <c r="J816" s="5">
        <f t="shared" si="51"/>
        <v>0</v>
      </c>
    </row>
    <row r="817" spans="1:10" x14ac:dyDescent="0.25">
      <c r="A817" s="2">
        <v>-3.2200134508362099</v>
      </c>
      <c r="B817" s="2">
        <v>3.33314475072898E-3</v>
      </c>
      <c r="C817" s="7">
        <f t="shared" si="48"/>
        <v>-3.2166803060854812</v>
      </c>
      <c r="D817" s="2">
        <v>-4.5872704545454548</v>
      </c>
      <c r="E817" s="2">
        <f t="shared" si="49"/>
        <v>4.5839373097947256</v>
      </c>
      <c r="F817" s="1">
        <v>3.33314475072898E-3</v>
      </c>
      <c r="G817" s="5">
        <f t="shared" si="50"/>
        <v>0</v>
      </c>
      <c r="I817" s="1">
        <v>3.3323038674587802E-3</v>
      </c>
      <c r="J817" s="5">
        <f t="shared" si="51"/>
        <v>0</v>
      </c>
    </row>
    <row r="818" spans="1:10" x14ac:dyDescent="0.25">
      <c r="A818" s="2">
        <v>10.329981717149501</v>
      </c>
      <c r="B818" s="2">
        <v>10.3299804726988</v>
      </c>
      <c r="C818" s="7">
        <f t="shared" si="48"/>
        <v>-1.2444507007103311E-6</v>
      </c>
      <c r="D818" s="2">
        <v>4.0090939393909091</v>
      </c>
      <c r="E818" s="2">
        <f t="shared" si="49"/>
        <v>6.320886533307891</v>
      </c>
      <c r="F818" s="1">
        <v>10.3299804726988</v>
      </c>
      <c r="G818" s="5">
        <f t="shared" si="50"/>
        <v>0</v>
      </c>
      <c r="I818" s="1">
        <v>5.3873780681639101</v>
      </c>
      <c r="J818" s="5">
        <f t="shared" si="51"/>
        <v>0</v>
      </c>
    </row>
    <row r="819" spans="1:10" x14ac:dyDescent="0.25">
      <c r="A819" s="2">
        <v>-2.90000135434975</v>
      </c>
      <c r="B819" s="2">
        <v>2.4998040291071802E-3</v>
      </c>
      <c r="C819" s="7">
        <f t="shared" si="48"/>
        <v>-2.8975015503206429</v>
      </c>
      <c r="D819" s="2">
        <v>-5.1781795454545456</v>
      </c>
      <c r="E819" s="2">
        <f t="shared" si="49"/>
        <v>5.1756797414254381</v>
      </c>
      <c r="F819" s="1">
        <v>2.4998040291071802E-3</v>
      </c>
      <c r="G819" s="5">
        <f t="shared" si="50"/>
        <v>0</v>
      </c>
      <c r="I819" s="1">
        <v>2.4983161281798101E-3</v>
      </c>
      <c r="J819" s="5">
        <f t="shared" si="51"/>
        <v>0</v>
      </c>
    </row>
    <row r="820" spans="1:10" x14ac:dyDescent="0.25">
      <c r="A820" s="2">
        <v>8.6399966308941991</v>
      </c>
      <c r="B820" s="2">
        <v>8.6399997116819094</v>
      </c>
      <c r="C820" s="7">
        <f t="shared" si="48"/>
        <v>3.0807877102745351E-6</v>
      </c>
      <c r="D820" s="2">
        <v>2.2536386363636365</v>
      </c>
      <c r="E820" s="2">
        <f t="shared" si="49"/>
        <v>6.3863610753182734</v>
      </c>
      <c r="F820" s="1">
        <v>8.6399997116819094</v>
      </c>
      <c r="G820" s="5">
        <f t="shared" si="50"/>
        <v>0</v>
      </c>
      <c r="I820" s="1">
        <v>5.89424656087599</v>
      </c>
      <c r="J820" s="5">
        <f t="shared" si="51"/>
        <v>0</v>
      </c>
    </row>
    <row r="821" spans="1:10" x14ac:dyDescent="0.25">
      <c r="A821" s="2">
        <v>2.9899999603651302</v>
      </c>
      <c r="B821" s="2">
        <v>2.9899856941255898</v>
      </c>
      <c r="C821" s="7">
        <f t="shared" si="48"/>
        <v>-1.4266239540372538E-5</v>
      </c>
      <c r="D821" s="2">
        <v>-1.1545439393909094</v>
      </c>
      <c r="E821" s="2">
        <f t="shared" si="49"/>
        <v>1.8354417547346804</v>
      </c>
      <c r="F821" s="1">
        <v>2.9899856941255898</v>
      </c>
      <c r="G821" s="5">
        <f t="shared" si="50"/>
        <v>0</v>
      </c>
      <c r="I821" s="1">
        <v>2.4874726766026898</v>
      </c>
      <c r="J821" s="5">
        <f t="shared" si="51"/>
        <v>0</v>
      </c>
    </row>
    <row r="822" spans="1:10" x14ac:dyDescent="0.25">
      <c r="A822" s="2">
        <v>5.2199997700453196</v>
      </c>
      <c r="B822" s="2">
        <v>5.2199997657033999</v>
      </c>
      <c r="C822" s="7">
        <f t="shared" si="48"/>
        <v>-4.3419197126581821E-9</v>
      </c>
      <c r="D822" s="2">
        <v>0.55818333333636361</v>
      </c>
      <c r="E822" s="2">
        <f t="shared" si="49"/>
        <v>4.6618164323670364</v>
      </c>
      <c r="F822" s="1">
        <v>5.2199997657033999</v>
      </c>
      <c r="G822" s="5">
        <f t="shared" si="50"/>
        <v>0</v>
      </c>
      <c r="I822" s="1">
        <v>3.2671304994554</v>
      </c>
      <c r="J822" s="5">
        <f t="shared" si="51"/>
        <v>0</v>
      </c>
    </row>
    <row r="823" spans="1:10" x14ac:dyDescent="0.25">
      <c r="A823" s="2">
        <v>2.64999274226945</v>
      </c>
      <c r="B823" s="2">
        <v>2.64999993262209</v>
      </c>
      <c r="C823" s="7">
        <f t="shared" si="48"/>
        <v>7.190352639963038E-6</v>
      </c>
      <c r="D823" s="2">
        <v>-2.9345439393909101</v>
      </c>
      <c r="E823" s="2">
        <f t="shared" si="49"/>
        <v>0.28454400676882008</v>
      </c>
      <c r="F823" s="1">
        <v>2.64999993262209</v>
      </c>
      <c r="G823" s="5">
        <f t="shared" si="50"/>
        <v>0</v>
      </c>
      <c r="I823" s="1">
        <v>0.42297456636480502</v>
      </c>
      <c r="J823" s="5">
        <f t="shared" si="51"/>
        <v>0</v>
      </c>
    </row>
    <row r="824" spans="1:10" x14ac:dyDescent="0.25">
      <c r="A824" s="2">
        <v>12.869999825505801</v>
      </c>
      <c r="B824" s="2">
        <v>12.8699998475313</v>
      </c>
      <c r="C824" s="7">
        <f t="shared" si="48"/>
        <v>2.2025499646360913E-8</v>
      </c>
      <c r="D824" s="2">
        <v>5.5636386363636365</v>
      </c>
      <c r="E824" s="2">
        <f t="shared" si="49"/>
        <v>7.3063612111676637</v>
      </c>
      <c r="F824" s="1">
        <v>12.8699998475313</v>
      </c>
      <c r="G824" s="5">
        <f t="shared" si="50"/>
        <v>0</v>
      </c>
      <c r="I824" s="1">
        <v>6.3828930454517199</v>
      </c>
      <c r="J824" s="5">
        <f t="shared" si="51"/>
        <v>0</v>
      </c>
    </row>
    <row r="825" spans="1:10" x14ac:dyDescent="0.25">
      <c r="A825" s="2">
        <v>1.7099983859779799</v>
      </c>
      <c r="B825" s="2">
        <v>1.70999612945019</v>
      </c>
      <c r="C825" s="7">
        <f t="shared" si="48"/>
        <v>-2.2565277899566638E-6</v>
      </c>
      <c r="D825" s="2">
        <v>-0.41363409090909109</v>
      </c>
      <c r="E825" s="2">
        <f t="shared" si="49"/>
        <v>1.296362038541099</v>
      </c>
      <c r="F825" s="1">
        <v>1.70999612945019</v>
      </c>
      <c r="G825" s="5">
        <f t="shared" si="50"/>
        <v>0</v>
      </c>
      <c r="I825" s="1">
        <v>1.4517176665918301</v>
      </c>
      <c r="J825" s="5">
        <f t="shared" si="51"/>
        <v>0</v>
      </c>
    </row>
    <row r="826" spans="1:10" x14ac:dyDescent="0.25">
      <c r="A826" s="2">
        <v>15.6199996739324</v>
      </c>
      <c r="B826" s="2">
        <v>15.6199996500899</v>
      </c>
      <c r="C826" s="7">
        <f t="shared" si="48"/>
        <v>-2.3842499530246641E-8</v>
      </c>
      <c r="D826" s="2">
        <v>1.9400015151545449</v>
      </c>
      <c r="E826" s="2">
        <f t="shared" si="49"/>
        <v>13.679998134935355</v>
      </c>
      <c r="F826" s="1">
        <v>15.6199996500899</v>
      </c>
      <c r="G826" s="5">
        <f t="shared" si="50"/>
        <v>0</v>
      </c>
      <c r="I826" s="1">
        <v>9.4678753241295404</v>
      </c>
      <c r="J826" s="5">
        <f t="shared" si="51"/>
        <v>0</v>
      </c>
    </row>
    <row r="827" spans="1:10" x14ac:dyDescent="0.25">
      <c r="A827" s="2">
        <v>5.2799954146796297</v>
      </c>
      <c r="B827" s="2">
        <v>5.2799955586077099</v>
      </c>
      <c r="C827" s="7">
        <f t="shared" si="48"/>
        <v>1.4392808012075875E-7</v>
      </c>
      <c r="D827" s="2">
        <v>-8.090681818181801E-2</v>
      </c>
      <c r="E827" s="2">
        <f t="shared" si="49"/>
        <v>5.1990887404258919</v>
      </c>
      <c r="F827" s="1">
        <v>5.2799955586077099</v>
      </c>
      <c r="G827" s="5">
        <f t="shared" si="50"/>
        <v>0</v>
      </c>
      <c r="I827" s="1">
        <v>2.2190052178037201</v>
      </c>
      <c r="J827" s="5">
        <f t="shared" si="51"/>
        <v>0</v>
      </c>
    </row>
    <row r="828" spans="1:10" x14ac:dyDescent="0.25">
      <c r="A828" s="2">
        <v>2.4199998248188299</v>
      </c>
      <c r="B828" s="2">
        <v>2.4199994690831899</v>
      </c>
      <c r="C828" s="7">
        <f t="shared" si="48"/>
        <v>-3.5573564005630942E-7</v>
      </c>
      <c r="D828" s="2">
        <v>-1.4654530303</v>
      </c>
      <c r="E828" s="2">
        <f t="shared" si="49"/>
        <v>0.9545464387831899</v>
      </c>
      <c r="F828" s="1">
        <v>2.4199994690831899</v>
      </c>
      <c r="G828" s="5">
        <f t="shared" si="50"/>
        <v>0</v>
      </c>
      <c r="I828" s="1">
        <v>1.3730000032582701</v>
      </c>
      <c r="J828" s="5">
        <f t="shared" si="51"/>
        <v>0</v>
      </c>
    </row>
    <row r="829" spans="1:10" x14ac:dyDescent="0.25">
      <c r="A829" s="2">
        <v>2.6399999571050499</v>
      </c>
      <c r="B829" s="2">
        <v>2.6399999360468702</v>
      </c>
      <c r="C829" s="7">
        <f t="shared" si="48"/>
        <v>-2.1058179644484198E-8</v>
      </c>
      <c r="D829" s="2">
        <v>-3.4409075757545455</v>
      </c>
      <c r="E829" s="2">
        <f t="shared" si="49"/>
        <v>0.80090763970767531</v>
      </c>
      <c r="F829" s="1">
        <v>2.6399999360468702</v>
      </c>
      <c r="G829" s="5">
        <f t="shared" si="50"/>
        <v>0</v>
      </c>
      <c r="I829" s="1">
        <v>0.52902908871111898</v>
      </c>
      <c r="J829" s="5">
        <f t="shared" si="51"/>
        <v>0</v>
      </c>
    </row>
    <row r="830" spans="1:10" x14ac:dyDescent="0.25">
      <c r="A830" s="2">
        <v>4.1499491183030601</v>
      </c>
      <c r="B830" s="2">
        <v>4.1499993816709404</v>
      </c>
      <c r="C830" s="7">
        <f t="shared" si="48"/>
        <v>5.0263367880276633E-5</v>
      </c>
      <c r="D830" s="2">
        <v>-3.5699984848454545</v>
      </c>
      <c r="E830" s="2">
        <f t="shared" si="49"/>
        <v>0.58000089682548595</v>
      </c>
      <c r="F830" s="1">
        <v>4.1499993816709404</v>
      </c>
      <c r="G830" s="5">
        <f t="shared" si="50"/>
        <v>0</v>
      </c>
      <c r="I830" s="1">
        <v>3.9327403919833699E-2</v>
      </c>
      <c r="J830" s="5">
        <f t="shared" si="51"/>
        <v>0</v>
      </c>
    </row>
    <row r="831" spans="1:10" x14ac:dyDescent="0.25">
      <c r="A831" s="2">
        <v>0.36999988251920701</v>
      </c>
      <c r="B831" s="2">
        <v>0.36999795885977199</v>
      </c>
      <c r="C831" s="7">
        <f t="shared" si="48"/>
        <v>-1.9236594350213743E-6</v>
      </c>
      <c r="D831" s="2">
        <v>-5.4854522727272723</v>
      </c>
      <c r="E831" s="2">
        <f t="shared" si="49"/>
        <v>5.1154543138675006</v>
      </c>
      <c r="F831" s="1">
        <v>0.36999795885977199</v>
      </c>
      <c r="G831" s="5">
        <f t="shared" si="50"/>
        <v>0</v>
      </c>
      <c r="I831" s="1">
        <v>1.5549217755882101E-2</v>
      </c>
      <c r="J831" s="5">
        <f t="shared" si="51"/>
        <v>0</v>
      </c>
    </row>
    <row r="832" spans="1:10" x14ac:dyDescent="0.25">
      <c r="A832" s="2">
        <v>9.0899992208377398</v>
      </c>
      <c r="B832" s="2">
        <v>9.0899996840083794</v>
      </c>
      <c r="C832" s="7">
        <f t="shared" si="48"/>
        <v>4.6317063961964777E-7</v>
      </c>
      <c r="D832" s="2">
        <v>5.0336416666636365</v>
      </c>
      <c r="E832" s="2">
        <f t="shared" si="49"/>
        <v>4.0563580173447429</v>
      </c>
      <c r="F832" s="1">
        <v>9.0899996840083794</v>
      </c>
      <c r="G832" s="5">
        <f t="shared" si="50"/>
        <v>0</v>
      </c>
      <c r="I832" s="1">
        <v>4.9216284136642301</v>
      </c>
      <c r="J832" s="5">
        <f t="shared" si="51"/>
        <v>1</v>
      </c>
    </row>
    <row r="833" spans="1:10" x14ac:dyDescent="0.25">
      <c r="A833" s="2">
        <v>7.6599920304304003</v>
      </c>
      <c r="B833" s="2">
        <v>7.6599920139635502</v>
      </c>
      <c r="C833" s="7">
        <f t="shared" si="48"/>
        <v>-1.6466850105700814E-8</v>
      </c>
      <c r="D833" s="2">
        <v>0.52000151515454562</v>
      </c>
      <c r="E833" s="2">
        <f t="shared" si="49"/>
        <v>7.1399904988090048</v>
      </c>
      <c r="F833" s="1">
        <v>7.6599920139635502</v>
      </c>
      <c r="G833" s="5">
        <f t="shared" si="50"/>
        <v>0</v>
      </c>
      <c r="I833" s="1">
        <v>4.16424371953552</v>
      </c>
      <c r="J833" s="5">
        <f t="shared" si="51"/>
        <v>0</v>
      </c>
    </row>
    <row r="834" spans="1:10" x14ac:dyDescent="0.25">
      <c r="A834" s="2">
        <v>-0.46000056169696002</v>
      </c>
      <c r="B834" s="2">
        <v>9.9976851589184505E-3</v>
      </c>
      <c r="C834" s="7">
        <f t="shared" si="48"/>
        <v>-0.45000287653804155</v>
      </c>
      <c r="D834" s="2">
        <v>-4.7045439393909092</v>
      </c>
      <c r="E834" s="2">
        <f t="shared" si="49"/>
        <v>4.6945462542319909</v>
      </c>
      <c r="F834" s="1">
        <v>9.9976851589184505E-3</v>
      </c>
      <c r="G834" s="5">
        <f t="shared" si="50"/>
        <v>0</v>
      </c>
      <c r="I834" s="1">
        <v>9.9998131559098594E-3</v>
      </c>
      <c r="J834" s="5">
        <f t="shared" si="51"/>
        <v>0</v>
      </c>
    </row>
    <row r="835" spans="1:10" x14ac:dyDescent="0.25">
      <c r="A835" s="2">
        <v>4.5299934652692802</v>
      </c>
      <c r="B835" s="2">
        <v>4.5299959002625299</v>
      </c>
      <c r="C835" s="7">
        <f t="shared" ref="C835:C841" si="52">IF(A835&lt;0,A835+B835,B835-A835)</f>
        <v>2.4349932497003124E-6</v>
      </c>
      <c r="D835" s="2">
        <v>-7.2690818181818173</v>
      </c>
      <c r="E835" s="2">
        <f t="shared" ref="E835:E841" si="53">ABS(B835-ABS(D835))</f>
        <v>2.7390859179192875</v>
      </c>
      <c r="F835" s="1">
        <v>4.5299959002625299</v>
      </c>
      <c r="G835" s="5">
        <f t="shared" ref="G835:G841" si="54">IF(D835&gt;F835,1,0)</f>
        <v>0</v>
      </c>
      <c r="I835" s="1">
        <v>1.4412504279573299</v>
      </c>
      <c r="J835" s="5">
        <f t="shared" ref="J835:J841" si="55">IF(D835&gt;I835,1,0)</f>
        <v>0</v>
      </c>
    </row>
    <row r="836" spans="1:10" x14ac:dyDescent="0.25">
      <c r="A836" s="2">
        <v>4.8999785419049999</v>
      </c>
      <c r="B836" s="2">
        <v>4.8999999247078501</v>
      </c>
      <c r="C836" s="7">
        <f t="shared" si="52"/>
        <v>2.1382802850133942E-5</v>
      </c>
      <c r="D836" s="2">
        <v>0.36001742424545469</v>
      </c>
      <c r="E836" s="2">
        <f t="shared" si="53"/>
        <v>4.5399825004623953</v>
      </c>
      <c r="F836" s="1">
        <v>4.8999999247078501</v>
      </c>
      <c r="G836" s="5">
        <f t="shared" si="54"/>
        <v>0</v>
      </c>
      <c r="I836" s="1">
        <v>3.7415198112916901</v>
      </c>
      <c r="J836" s="5">
        <f t="shared" si="55"/>
        <v>0</v>
      </c>
    </row>
    <row r="837" spans="1:10" x14ac:dyDescent="0.25">
      <c r="A837" s="2">
        <v>24.019948121733499</v>
      </c>
      <c r="B837" s="2">
        <v>24.019999901586001</v>
      </c>
      <c r="C837" s="7">
        <f t="shared" si="52"/>
        <v>5.1779852501709911E-5</v>
      </c>
      <c r="D837" s="2">
        <v>8.0872924242454527</v>
      </c>
      <c r="E837" s="2">
        <f t="shared" si="53"/>
        <v>15.932707477340548</v>
      </c>
      <c r="F837" s="1">
        <v>24.019999901586001</v>
      </c>
      <c r="G837" s="5">
        <f t="shared" si="54"/>
        <v>0</v>
      </c>
      <c r="I837" s="1">
        <v>8.4235396210162499</v>
      </c>
      <c r="J837" s="5">
        <f t="shared" si="55"/>
        <v>0</v>
      </c>
    </row>
    <row r="838" spans="1:10" x14ac:dyDescent="0.25">
      <c r="A838" s="2">
        <v>20.049999888009999</v>
      </c>
      <c r="B838" s="2">
        <v>20.049999904364</v>
      </c>
      <c r="C838" s="7">
        <f t="shared" si="52"/>
        <v>1.6354000820228975E-8</v>
      </c>
      <c r="D838" s="2">
        <v>3.9563871212090911</v>
      </c>
      <c r="E838" s="2">
        <f t="shared" si="53"/>
        <v>16.09361278315491</v>
      </c>
      <c r="F838" s="1">
        <v>20.049999904364</v>
      </c>
      <c r="G838" s="5">
        <f t="shared" si="54"/>
        <v>0</v>
      </c>
      <c r="I838" s="1">
        <v>4.4187337742199304</v>
      </c>
      <c r="J838" s="5">
        <f t="shared" si="55"/>
        <v>0</v>
      </c>
    </row>
    <row r="839" spans="1:10" x14ac:dyDescent="0.25">
      <c r="A839" s="2">
        <v>3.7199999716990302</v>
      </c>
      <c r="B839" s="2">
        <v>3.7199999036237998</v>
      </c>
      <c r="C839" s="7">
        <f t="shared" si="52"/>
        <v>-6.807523034169094E-8</v>
      </c>
      <c r="D839" s="2">
        <v>-0.35997803029999997</v>
      </c>
      <c r="E839" s="2">
        <f t="shared" si="53"/>
        <v>3.3600218733237996</v>
      </c>
      <c r="F839" s="1">
        <v>3.7199999036237998</v>
      </c>
      <c r="G839" s="5">
        <f t="shared" si="54"/>
        <v>0</v>
      </c>
      <c r="I839" s="1">
        <v>1.2140505825694501</v>
      </c>
      <c r="J839" s="5">
        <f t="shared" si="55"/>
        <v>0</v>
      </c>
    </row>
    <row r="840" spans="1:10" x14ac:dyDescent="0.25">
      <c r="A840" s="2">
        <v>7.2699960080966797</v>
      </c>
      <c r="B840" s="2">
        <v>7.2699944794250904</v>
      </c>
      <c r="C840" s="7">
        <f t="shared" si="52"/>
        <v>-1.5286715893125802E-6</v>
      </c>
      <c r="D840" s="2">
        <v>0.72547196970000005</v>
      </c>
      <c r="E840" s="2">
        <f t="shared" si="53"/>
        <v>6.5445225097250903</v>
      </c>
      <c r="F840" s="1">
        <v>7.2699944794250904</v>
      </c>
      <c r="G840" s="5">
        <f t="shared" si="54"/>
        <v>0</v>
      </c>
      <c r="I840" s="1">
        <v>3.8125028693146001</v>
      </c>
      <c r="J840" s="5">
        <f t="shared" si="55"/>
        <v>0</v>
      </c>
    </row>
    <row r="841" spans="1:10" x14ac:dyDescent="0.25">
      <c r="A841" s="2">
        <v>8.8299996899905597</v>
      </c>
      <c r="B841" s="2">
        <v>8.8299996694135796</v>
      </c>
      <c r="C841" s="7">
        <f t="shared" si="52"/>
        <v>-2.0576980119813015E-8</v>
      </c>
      <c r="D841" s="2">
        <v>4.3900204545454544</v>
      </c>
      <c r="E841" s="2">
        <f t="shared" si="53"/>
        <v>4.4399792148681252</v>
      </c>
      <c r="F841" s="1">
        <v>8.8299996694135796</v>
      </c>
      <c r="G841" s="5">
        <f t="shared" si="54"/>
        <v>0</v>
      </c>
      <c r="I841" s="1">
        <v>5.5693148897495401</v>
      </c>
      <c r="J841" s="5">
        <f t="shared" si="55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93377-98CF-4A50-A37A-F107B27240F4}">
  <dimension ref="A1:Z856"/>
  <sheetViews>
    <sheetView workbookViewId="0">
      <selection activeCell="Z8" sqref="Z8"/>
    </sheetView>
  </sheetViews>
  <sheetFormatPr defaultRowHeight="15" x14ac:dyDescent="0.25"/>
  <cols>
    <col min="1" max="1" width="10.42578125" style="5" bestFit="1" customWidth="1"/>
    <col min="2" max="12" width="9.140625" style="2"/>
    <col min="13" max="13" width="25" style="1" bestFit="1" customWidth="1"/>
    <col min="14" max="16384" width="9.140625" style="5"/>
  </cols>
  <sheetData>
    <row r="1" spans="1:26" x14ac:dyDescent="0.25">
      <c r="A1" s="5" t="s">
        <v>20</v>
      </c>
      <c r="B1" s="2" t="s">
        <v>6</v>
      </c>
      <c r="C1" s="2" t="s">
        <v>7</v>
      </c>
      <c r="D1" s="2" t="s">
        <v>8</v>
      </c>
      <c r="E1" s="2" t="s">
        <v>9</v>
      </c>
      <c r="F1" s="2" t="s">
        <v>10</v>
      </c>
      <c r="G1" s="2" t="s">
        <v>11</v>
      </c>
      <c r="H1" s="2" t="s">
        <v>12</v>
      </c>
      <c r="I1" s="2" t="s">
        <v>13</v>
      </c>
      <c r="J1" s="2" t="s">
        <v>14</v>
      </c>
      <c r="K1" s="2" t="s">
        <v>15</v>
      </c>
      <c r="L1" s="2" t="s">
        <v>33</v>
      </c>
      <c r="M1" s="2" t="s">
        <v>25</v>
      </c>
    </row>
    <row r="2" spans="1:26" x14ac:dyDescent="0.25">
      <c r="A2" s="4">
        <v>17015</v>
      </c>
      <c r="B2" s="2">
        <v>4.2401142095642901E-9</v>
      </c>
      <c r="C2" s="2">
        <v>1.17920308558089E-7</v>
      </c>
      <c r="D2" s="2">
        <v>9.8809912865162808E-7</v>
      </c>
      <c r="E2" s="2">
        <v>2.0896783091957399E-2</v>
      </c>
      <c r="F2" s="2">
        <v>0.31480809118950998</v>
      </c>
      <c r="G2" s="2">
        <v>5.7326730492524699E-8</v>
      </c>
      <c r="H2" s="2">
        <v>2.4543199456916201E-2</v>
      </c>
      <c r="I2" s="2">
        <v>1.6101150540667901E-7</v>
      </c>
      <c r="J2" s="2">
        <v>5.5046746336317001E-8</v>
      </c>
      <c r="K2" s="2">
        <v>8.7200002054731398E-8</v>
      </c>
      <c r="L2" s="2">
        <v>0.63975045542065601</v>
      </c>
      <c r="M2" s="5">
        <f>COUNTIF(B2:K2,"&gt;0.01")</f>
        <v>3</v>
      </c>
      <c r="N2" s="5">
        <v>194608</v>
      </c>
      <c r="O2" s="5">
        <v>-7.06</v>
      </c>
      <c r="P2" s="5">
        <v>-10.19</v>
      </c>
      <c r="Q2" s="5">
        <v>-7.1</v>
      </c>
      <c r="R2" s="5">
        <v>-7.33</v>
      </c>
      <c r="S2" s="5">
        <v>-9.14</v>
      </c>
      <c r="T2" s="5">
        <v>-5.66</v>
      </c>
      <c r="U2" s="5">
        <v>-7.2</v>
      </c>
      <c r="V2" s="5">
        <v>-4.91</v>
      </c>
      <c r="W2" s="5">
        <v>-4.51</v>
      </c>
      <c r="X2" s="5">
        <v>-8.5299999999999994</v>
      </c>
      <c r="Y2" s="5">
        <v>3.1666669999999997E-4</v>
      </c>
      <c r="Z2" s="2">
        <f>SUMPRODUCT(B2:L2,O2:Y2)</f>
        <v>-3.207038176120018</v>
      </c>
    </row>
    <row r="3" spans="1:26" x14ac:dyDescent="0.25">
      <c r="A3" s="4">
        <v>17046</v>
      </c>
      <c r="B3" s="2">
        <v>9.9924222501637098E-9</v>
      </c>
      <c r="C3" s="2">
        <v>9.9563550421158095E-8</v>
      </c>
      <c r="D3" s="2">
        <v>9.0544137781021397E-2</v>
      </c>
      <c r="E3" s="2">
        <v>2.5790024331840801E-5</v>
      </c>
      <c r="F3" s="2">
        <v>0.24470276492131501</v>
      </c>
      <c r="G3" s="2">
        <v>6.3151095801476797E-8</v>
      </c>
      <c r="H3" s="2">
        <v>8.1219954506572702E-6</v>
      </c>
      <c r="I3" s="2">
        <v>2.8209831011960299E-7</v>
      </c>
      <c r="J3" s="2">
        <v>6.2051638473973593E-8</v>
      </c>
      <c r="K3" s="2">
        <v>7.4039928130072706E-8</v>
      </c>
      <c r="L3" s="2">
        <v>0.66471859438102299</v>
      </c>
      <c r="M3" s="5">
        <f t="shared" ref="M3:M66" si="0">COUNTIF(B3:K3,"&gt;0.01")</f>
        <v>2</v>
      </c>
      <c r="N3" s="5">
        <v>194609</v>
      </c>
      <c r="O3" s="5">
        <v>-11.96</v>
      </c>
      <c r="P3" s="5">
        <v>-18.41</v>
      </c>
      <c r="Q3" s="5">
        <v>-13.51</v>
      </c>
      <c r="R3" s="5">
        <v>-11.44</v>
      </c>
      <c r="S3" s="5">
        <v>-12.83</v>
      </c>
      <c r="T3" s="5">
        <v>-15.07</v>
      </c>
      <c r="U3" s="5">
        <v>-11.82</v>
      </c>
      <c r="V3" s="5">
        <v>-7.74</v>
      </c>
      <c r="W3" s="5">
        <v>-10.029999999999999</v>
      </c>
      <c r="X3" s="5">
        <v>-16.079999999999998</v>
      </c>
      <c r="Y3" s="5">
        <v>3.1666669999999997E-4</v>
      </c>
      <c r="Z3" s="2">
        <f t="shared" ref="Z3:Z66" si="1">SUMPRODUCT(B3:L3,O3:Y3)</f>
        <v>-4.3629752215251889</v>
      </c>
    </row>
    <row r="4" spans="1:26" x14ac:dyDescent="0.25">
      <c r="A4" s="4">
        <v>17076</v>
      </c>
      <c r="B4" s="2">
        <v>9.8887211886540594E-6</v>
      </c>
      <c r="C4" s="2">
        <v>2.00300362532873E-9</v>
      </c>
      <c r="D4" s="2">
        <v>4.3169969101053799E-9</v>
      </c>
      <c r="E4" s="2">
        <v>5.4337909743403003E-9</v>
      </c>
      <c r="F4" s="2">
        <v>4.6834525648339002E-9</v>
      </c>
      <c r="G4" s="2">
        <v>4.1466177740656102E-9</v>
      </c>
      <c r="H4" s="2">
        <v>2.3677938079615899E-9</v>
      </c>
      <c r="I4" s="2">
        <v>1.42769239115092E-2</v>
      </c>
      <c r="J4" s="2">
        <v>1.5098104515752499E-7</v>
      </c>
      <c r="K4" s="2">
        <v>2.6542416950654001E-9</v>
      </c>
      <c r="L4" s="2">
        <v>0.985713010780359</v>
      </c>
      <c r="M4" s="5">
        <f t="shared" si="0"/>
        <v>1</v>
      </c>
      <c r="N4" s="5">
        <v>194610</v>
      </c>
      <c r="O4" s="5">
        <v>1.59</v>
      </c>
      <c r="P4" s="5">
        <v>-2.69</v>
      </c>
      <c r="Q4" s="5">
        <v>-2.0099999999999998</v>
      </c>
      <c r="R4" s="5">
        <v>-0.9</v>
      </c>
      <c r="S4" s="5">
        <v>-2.4</v>
      </c>
      <c r="T4" s="5">
        <v>-4.51</v>
      </c>
      <c r="U4" s="5">
        <v>-4.45</v>
      </c>
      <c r="V4" s="5">
        <v>-2.37</v>
      </c>
      <c r="W4" s="5">
        <v>1.1499999999999999</v>
      </c>
      <c r="X4" s="5">
        <v>-0.45</v>
      </c>
      <c r="Y4" s="5">
        <v>3.1666669999999997E-4</v>
      </c>
      <c r="Z4" s="2">
        <f t="shared" si="1"/>
        <v>-3.3508331117392973E-2</v>
      </c>
    </row>
    <row r="5" spans="1:26" x14ac:dyDescent="0.25">
      <c r="A5" s="4">
        <v>17107</v>
      </c>
      <c r="B5" s="2">
        <v>6.3778582362851495E-8</v>
      </c>
      <c r="C5" s="2">
        <v>5.1052869880608303E-8</v>
      </c>
      <c r="D5" s="2">
        <v>5.38434300950097E-8</v>
      </c>
      <c r="E5" s="2">
        <v>1.25882662481385E-3</v>
      </c>
      <c r="F5" s="2">
        <v>4.5067986382350499E-8</v>
      </c>
      <c r="G5" s="2">
        <v>4.4720758794497498E-3</v>
      </c>
      <c r="H5" s="2">
        <v>5.21282124857078E-8</v>
      </c>
      <c r="I5" s="2">
        <v>1.33826847289355E-5</v>
      </c>
      <c r="J5" s="2">
        <v>1.0839848724036401E-3</v>
      </c>
      <c r="K5" s="2">
        <v>2.9209079456762999E-8</v>
      </c>
      <c r="L5" s="2">
        <v>0.99317143485844295</v>
      </c>
      <c r="M5" s="5">
        <f t="shared" si="0"/>
        <v>0</v>
      </c>
      <c r="N5" s="5">
        <v>194611</v>
      </c>
      <c r="O5" s="5">
        <v>-2.12</v>
      </c>
      <c r="P5" s="5">
        <v>-0.6</v>
      </c>
      <c r="Q5" s="5">
        <v>0.8</v>
      </c>
      <c r="R5" s="5">
        <v>1.44</v>
      </c>
      <c r="S5" s="5">
        <v>-1.38</v>
      </c>
      <c r="T5" s="5">
        <v>-2.88</v>
      </c>
      <c r="U5" s="5">
        <v>-1.96</v>
      </c>
      <c r="V5" s="5">
        <v>1.18</v>
      </c>
      <c r="W5" s="5">
        <v>0.72</v>
      </c>
      <c r="X5" s="5">
        <v>-0.55000000000000004</v>
      </c>
      <c r="Y5" s="5">
        <v>3.1666669999999997E-4</v>
      </c>
      <c r="Z5" s="2">
        <f t="shared" si="1"/>
        <v>-9.9564063938455249E-3</v>
      </c>
    </row>
    <row r="6" spans="1:26" x14ac:dyDescent="0.25">
      <c r="A6" s="4">
        <v>17137</v>
      </c>
      <c r="B6" s="2">
        <v>2.3491831885968501E-10</v>
      </c>
      <c r="C6" s="2">
        <v>2.3930676720907901E-2</v>
      </c>
      <c r="D6" s="2">
        <v>2.3044796970238399E-9</v>
      </c>
      <c r="E6" s="2">
        <v>1.17255534136271E-7</v>
      </c>
      <c r="F6" s="2">
        <v>1.7839825168483299E-9</v>
      </c>
      <c r="G6" s="2">
        <v>1.31476607569422E-9</v>
      </c>
      <c r="H6" s="2">
        <v>7.35760477787691E-10</v>
      </c>
      <c r="I6" s="2">
        <v>6.0031640892011003E-9</v>
      </c>
      <c r="J6" s="2">
        <v>3.0901304686539498E-3</v>
      </c>
      <c r="K6" s="2">
        <v>9.7790072998121705E-10</v>
      </c>
      <c r="L6" s="2">
        <v>0.97297906219993102</v>
      </c>
      <c r="M6" s="5">
        <f t="shared" si="0"/>
        <v>1</v>
      </c>
      <c r="N6" s="5">
        <v>194612</v>
      </c>
      <c r="O6" s="5">
        <v>4.0599999999999996</v>
      </c>
      <c r="P6" s="5">
        <v>5.99</v>
      </c>
      <c r="Q6" s="5">
        <v>6.51</v>
      </c>
      <c r="R6" s="5">
        <v>6.18</v>
      </c>
      <c r="S6" s="5">
        <v>7.82</v>
      </c>
      <c r="T6" s="5">
        <v>2.37</v>
      </c>
      <c r="U6" s="5">
        <v>3.03</v>
      </c>
      <c r="V6" s="5">
        <v>7.23</v>
      </c>
      <c r="W6" s="5">
        <v>6.11</v>
      </c>
      <c r="X6" s="5">
        <v>0.75</v>
      </c>
      <c r="Y6" s="5">
        <v>3.1666669999999997E-4</v>
      </c>
      <c r="Z6" s="2">
        <f t="shared" si="1"/>
        <v>0.1625343648180371</v>
      </c>
    </row>
    <row r="7" spans="1:26" x14ac:dyDescent="0.25">
      <c r="A7" s="4">
        <v>17168</v>
      </c>
      <c r="B7" s="2">
        <v>6.4121427174401902E-10</v>
      </c>
      <c r="C7" s="2">
        <v>2.7071748000972298E-2</v>
      </c>
      <c r="D7" s="2">
        <v>3.5795211731341999E-8</v>
      </c>
      <c r="E7" s="2">
        <v>2.04624698631303E-2</v>
      </c>
      <c r="F7" s="2">
        <v>4.06467170608508E-8</v>
      </c>
      <c r="G7" s="2">
        <v>1.2487306575566799E-2</v>
      </c>
      <c r="H7" s="2">
        <v>1.72676073577029E-7</v>
      </c>
      <c r="I7" s="2">
        <v>1.3650605382005E-7</v>
      </c>
      <c r="J7" s="2">
        <v>8.7333812554562396E-3</v>
      </c>
      <c r="K7" s="2">
        <v>5.4287643969735599E-9</v>
      </c>
      <c r="L7" s="2">
        <v>0.93124470261083903</v>
      </c>
      <c r="M7" s="5">
        <f t="shared" si="0"/>
        <v>3</v>
      </c>
      <c r="N7" s="5">
        <v>194701</v>
      </c>
      <c r="O7" s="5">
        <v>1.57</v>
      </c>
      <c r="P7" s="5">
        <v>9.99</v>
      </c>
      <c r="Q7" s="5">
        <v>2.95</v>
      </c>
      <c r="R7" s="5">
        <v>1.27</v>
      </c>
      <c r="S7" s="5">
        <v>5.4</v>
      </c>
      <c r="T7" s="5">
        <v>3.8</v>
      </c>
      <c r="U7" s="5">
        <v>0.69</v>
      </c>
      <c r="V7" s="5">
        <v>-2.73</v>
      </c>
      <c r="W7" s="5">
        <v>0.76</v>
      </c>
      <c r="X7" s="5">
        <v>4.03</v>
      </c>
      <c r="Y7" s="5">
        <v>3.1666669999999997E-4</v>
      </c>
      <c r="Z7" s="2">
        <f t="shared" si="1"/>
        <v>0.35081822264179507</v>
      </c>
    </row>
    <row r="8" spans="1:26" x14ac:dyDescent="0.25">
      <c r="A8" s="4">
        <v>17199</v>
      </c>
      <c r="B8" s="2">
        <v>2.8128503204836401E-9</v>
      </c>
      <c r="C8" s="2">
        <v>1.45883973252081E-8</v>
      </c>
      <c r="D8" s="2">
        <v>9.6770978409911893E-9</v>
      </c>
      <c r="E8" s="2">
        <v>7.71852301576814E-3</v>
      </c>
      <c r="F8" s="2">
        <v>3.4217215806357401E-9</v>
      </c>
      <c r="G8" s="2">
        <v>3.8843038724892399E-2</v>
      </c>
      <c r="H8" s="2">
        <v>9.7337530559450699E-10</v>
      </c>
      <c r="I8" s="2">
        <v>1.6013134429880799E-7</v>
      </c>
      <c r="J8" s="2">
        <v>1.9707968526886601E-3</v>
      </c>
      <c r="K8" s="2">
        <v>9.8444431034289194E-10</v>
      </c>
      <c r="L8" s="2">
        <v>0.95146744881742096</v>
      </c>
      <c r="M8" s="5">
        <f t="shared" si="0"/>
        <v>1</v>
      </c>
      <c r="N8" s="5">
        <v>194702</v>
      </c>
      <c r="O8" s="5">
        <v>0.15</v>
      </c>
      <c r="P8" s="5">
        <v>-1.39</v>
      </c>
      <c r="Q8" s="5">
        <v>-0.6</v>
      </c>
      <c r="R8" s="5">
        <v>0.18</v>
      </c>
      <c r="S8" s="5">
        <v>-2.21</v>
      </c>
      <c r="T8" s="5">
        <v>-6.09</v>
      </c>
      <c r="U8" s="5">
        <v>0.24</v>
      </c>
      <c r="V8" s="5">
        <v>-4.21</v>
      </c>
      <c r="W8" s="5">
        <v>-1.62</v>
      </c>
      <c r="X8" s="5">
        <v>-0.32</v>
      </c>
      <c r="Y8" s="5">
        <v>3.1666669999999997E-4</v>
      </c>
      <c r="Z8" s="2">
        <f t="shared" si="1"/>
        <v>-0.23805687199451736</v>
      </c>
    </row>
    <row r="9" spans="1:26" x14ac:dyDescent="0.25">
      <c r="A9" s="4">
        <v>17227</v>
      </c>
      <c r="B9" s="2">
        <v>2.5210767160986799E-8</v>
      </c>
      <c r="C9" s="2">
        <v>4.8251985138471902E-9</v>
      </c>
      <c r="D9" s="2">
        <v>6.1349031464363402E-9</v>
      </c>
      <c r="E9" s="2">
        <v>6.3001376022980301E-6</v>
      </c>
      <c r="F9" s="2">
        <v>7.0790394679037803E-9</v>
      </c>
      <c r="G9" s="2">
        <v>1.02402268486804E-2</v>
      </c>
      <c r="H9" s="2">
        <v>6.6278156819761297E-9</v>
      </c>
      <c r="I9" s="2">
        <v>3.26079781536407E-6</v>
      </c>
      <c r="J9" s="2">
        <v>3.3321857823047298E-5</v>
      </c>
      <c r="K9" s="2">
        <v>7.8172969010244203E-9</v>
      </c>
      <c r="L9" s="2">
        <v>0.98971683266305799</v>
      </c>
      <c r="M9" s="5">
        <f t="shared" si="0"/>
        <v>1</v>
      </c>
      <c r="N9" s="5">
        <v>194703</v>
      </c>
      <c r="O9" s="5">
        <v>-3.36</v>
      </c>
      <c r="P9" s="5">
        <v>-3.86</v>
      </c>
      <c r="Q9" s="5">
        <v>-2.72</v>
      </c>
      <c r="R9" s="5">
        <v>1.48</v>
      </c>
      <c r="S9" s="5">
        <v>-3.15</v>
      </c>
      <c r="T9" s="5">
        <v>-4.46</v>
      </c>
      <c r="U9" s="5">
        <v>-3.2</v>
      </c>
      <c r="V9" s="5">
        <v>-1.26</v>
      </c>
      <c r="W9" s="5">
        <v>-3.14</v>
      </c>
      <c r="X9" s="5">
        <v>-4.43</v>
      </c>
      <c r="Y9" s="5">
        <v>3.1666669999999997E-4</v>
      </c>
      <c r="Z9" s="2">
        <f t="shared" si="1"/>
        <v>-4.545761457593131E-2</v>
      </c>
    </row>
    <row r="10" spans="1:26" x14ac:dyDescent="0.25">
      <c r="A10" s="4">
        <v>17258</v>
      </c>
      <c r="B10" s="2">
        <v>8.7071901950471994E-11</v>
      </c>
      <c r="C10" s="2">
        <v>1.28016267605005E-9</v>
      </c>
      <c r="D10" s="2">
        <v>1.6147100757341101E-9</v>
      </c>
      <c r="E10" s="2">
        <v>2.5706591107403799E-2</v>
      </c>
      <c r="F10" s="2">
        <v>0.27143539181821802</v>
      </c>
      <c r="G10" s="2">
        <v>2.21453676431743E-9</v>
      </c>
      <c r="H10" s="2">
        <v>1.9872756715296502E-3</v>
      </c>
      <c r="I10" s="2">
        <v>3.4527099417200302E-9</v>
      </c>
      <c r="J10" s="2">
        <v>9.0123733239046096E-10</v>
      </c>
      <c r="K10" s="2">
        <v>1.2394510515137001E-8</v>
      </c>
      <c r="L10" s="2">
        <v>0.70087071945790202</v>
      </c>
      <c r="M10" s="5">
        <f t="shared" si="0"/>
        <v>2</v>
      </c>
      <c r="N10" s="5">
        <v>194704</v>
      </c>
      <c r="O10" s="5">
        <v>-8.69</v>
      </c>
      <c r="P10" s="5">
        <v>-9.6300000000000008</v>
      </c>
      <c r="Q10" s="5">
        <v>-8.17</v>
      </c>
      <c r="R10" s="5">
        <v>-2.4300000000000002</v>
      </c>
      <c r="S10" s="5">
        <v>-8.0399999999999991</v>
      </c>
      <c r="T10" s="5">
        <v>-6.61</v>
      </c>
      <c r="U10" s="5">
        <v>-10.11</v>
      </c>
      <c r="V10" s="5">
        <v>-8.4600000000000009</v>
      </c>
      <c r="W10" s="5">
        <v>-5.24</v>
      </c>
      <c r="X10" s="5">
        <v>-9.1</v>
      </c>
      <c r="Y10" s="5">
        <v>3.1666669999999997E-4</v>
      </c>
      <c r="Z10" s="2">
        <f t="shared" si="1"/>
        <v>-2.2646771688681175</v>
      </c>
    </row>
    <row r="11" spans="1:26" x14ac:dyDescent="0.25">
      <c r="A11" s="4">
        <v>17288</v>
      </c>
      <c r="B11" s="2">
        <v>2.19081688842799E-4</v>
      </c>
      <c r="C11" s="2">
        <v>1.36044455253205E-8</v>
      </c>
      <c r="D11" s="2">
        <v>2.8952463331921099E-8</v>
      </c>
      <c r="E11" s="2">
        <v>5.2125719300731702E-8</v>
      </c>
      <c r="F11" s="2">
        <v>4.4188230090041802E-2</v>
      </c>
      <c r="G11" s="2">
        <v>1.09159026417346E-7</v>
      </c>
      <c r="H11" s="2">
        <v>1.36400734368975E-8</v>
      </c>
      <c r="I11" s="2">
        <v>7.6532191880525005E-8</v>
      </c>
      <c r="J11" s="2">
        <v>5.6421604909560198E-7</v>
      </c>
      <c r="K11" s="2">
        <v>3.1658806349648801E-2</v>
      </c>
      <c r="L11" s="2">
        <v>0.92393302364149799</v>
      </c>
      <c r="M11" s="5">
        <f t="shared" si="0"/>
        <v>2</v>
      </c>
      <c r="N11" s="5">
        <v>194705</v>
      </c>
      <c r="O11" s="5">
        <v>-3.18</v>
      </c>
      <c r="P11" s="5">
        <v>-6.15</v>
      </c>
      <c r="Q11" s="5">
        <v>-4.4000000000000004</v>
      </c>
      <c r="R11" s="5">
        <v>-1.93</v>
      </c>
      <c r="S11" s="5">
        <v>-2.94</v>
      </c>
      <c r="T11" s="5">
        <v>-2.86</v>
      </c>
      <c r="U11" s="5">
        <v>-2.65</v>
      </c>
      <c r="V11" s="5">
        <v>-5.38</v>
      </c>
      <c r="W11" s="5">
        <v>-2.56</v>
      </c>
      <c r="X11" s="5">
        <v>-4.22</v>
      </c>
      <c r="Y11" s="5">
        <v>3.1666669999999997E-4</v>
      </c>
      <c r="Z11" s="2">
        <f t="shared" si="1"/>
        <v>-0.2639201763472484</v>
      </c>
    </row>
    <row r="12" spans="1:26" x14ac:dyDescent="0.25">
      <c r="A12" s="4">
        <v>17319</v>
      </c>
      <c r="B12" s="2">
        <v>1.26908638432673E-7</v>
      </c>
      <c r="C12" s="2">
        <v>2.5991101059601599E-8</v>
      </c>
      <c r="D12" s="2">
        <v>3.9827855703820899E-8</v>
      </c>
      <c r="E12" s="2">
        <v>9.4812244396328098E-7</v>
      </c>
      <c r="F12" s="2">
        <v>5.5911321294282099E-2</v>
      </c>
      <c r="G12" s="2">
        <v>6.8077980063192002E-6</v>
      </c>
      <c r="H12" s="2">
        <v>5.24935327712416E-8</v>
      </c>
      <c r="I12" s="2">
        <v>3.8215504022282003E-6</v>
      </c>
      <c r="J12" s="2">
        <v>3.39126730024094E-5</v>
      </c>
      <c r="K12" s="2">
        <v>1.8565560731966E-2</v>
      </c>
      <c r="L12" s="2">
        <v>0.92547738272327995</v>
      </c>
      <c r="M12" s="5">
        <f t="shared" si="0"/>
        <v>2</v>
      </c>
      <c r="N12" s="5">
        <v>194706</v>
      </c>
      <c r="O12" s="5">
        <v>6.11</v>
      </c>
      <c r="P12" s="5">
        <v>4.88</v>
      </c>
      <c r="Q12" s="5">
        <v>5.0999999999999996</v>
      </c>
      <c r="R12" s="5">
        <v>9.8800000000000008</v>
      </c>
      <c r="S12" s="5">
        <v>6.06</v>
      </c>
      <c r="T12" s="5">
        <v>7.68</v>
      </c>
      <c r="U12" s="5">
        <v>8.98</v>
      </c>
      <c r="V12" s="5">
        <v>3.07</v>
      </c>
      <c r="W12" s="5">
        <v>3.39</v>
      </c>
      <c r="X12" s="5">
        <v>4.7300000000000004</v>
      </c>
      <c r="Y12" s="5">
        <v>3.1666669999999997E-4</v>
      </c>
      <c r="Z12" s="2">
        <f t="shared" si="1"/>
        <v>0.42712070139625052</v>
      </c>
    </row>
    <row r="13" spans="1:26" x14ac:dyDescent="0.25">
      <c r="A13" s="4">
        <v>17349</v>
      </c>
      <c r="B13" s="2">
        <v>1.6016252715686801E-8</v>
      </c>
      <c r="C13" s="2">
        <v>1.13692322970484E-6</v>
      </c>
      <c r="D13" s="2">
        <v>1.5459973436249199E-7</v>
      </c>
      <c r="E13" s="2">
        <v>7.59561249658569E-3</v>
      </c>
      <c r="F13" s="2">
        <v>9.0118439144509496E-2</v>
      </c>
      <c r="G13" s="2">
        <v>1.43121383874167E-2</v>
      </c>
      <c r="H13" s="2">
        <v>4.2140765378615602E-8</v>
      </c>
      <c r="I13" s="2">
        <v>4.5137869976787997E-8</v>
      </c>
      <c r="J13" s="2">
        <v>1.89850049118893E-3</v>
      </c>
      <c r="K13" s="2">
        <v>3.5377501929590098E-2</v>
      </c>
      <c r="L13" s="2">
        <v>0.85069641273426599</v>
      </c>
      <c r="M13" s="5">
        <f t="shared" si="0"/>
        <v>3</v>
      </c>
      <c r="N13" s="5">
        <v>194707</v>
      </c>
      <c r="O13" s="5">
        <v>5.39</v>
      </c>
      <c r="P13" s="5">
        <v>8.4499999999999993</v>
      </c>
      <c r="Q13" s="5">
        <v>6.43</v>
      </c>
      <c r="R13" s="5">
        <v>7.1</v>
      </c>
      <c r="S13" s="5">
        <v>7.65</v>
      </c>
      <c r="T13" s="5">
        <v>2.23</v>
      </c>
      <c r="U13" s="5">
        <v>5.58</v>
      </c>
      <c r="V13" s="5">
        <v>3.97</v>
      </c>
      <c r="W13" s="5">
        <v>3.85</v>
      </c>
      <c r="X13" s="5">
        <v>6.78</v>
      </c>
      <c r="Y13" s="5">
        <v>3.1666669999999997E-4</v>
      </c>
      <c r="Z13" s="2">
        <f t="shared" si="1"/>
        <v>1.0227001557326159</v>
      </c>
    </row>
    <row r="14" spans="1:26" x14ac:dyDescent="0.25">
      <c r="A14" s="4">
        <v>17380</v>
      </c>
      <c r="B14" s="2">
        <v>9.5467954867731495E-10</v>
      </c>
      <c r="C14" s="2">
        <v>1.88942466343806E-8</v>
      </c>
      <c r="D14" s="2">
        <v>0.44668922334330102</v>
      </c>
      <c r="E14" s="2">
        <v>3.9387444662786698E-7</v>
      </c>
      <c r="F14" s="2">
        <v>0.36895676883629502</v>
      </c>
      <c r="G14" s="2">
        <v>1.7190402564963799E-8</v>
      </c>
      <c r="H14" s="2">
        <v>2.2694817966535201E-8</v>
      </c>
      <c r="I14" s="2">
        <v>2.0735492430360501E-8</v>
      </c>
      <c r="J14" s="2">
        <v>2.9760916757233E-2</v>
      </c>
      <c r="K14" s="2">
        <v>1.3521540080376699E-8</v>
      </c>
      <c r="L14" s="2">
        <v>0.154592603609507</v>
      </c>
      <c r="M14" s="5">
        <f t="shared" si="0"/>
        <v>3</v>
      </c>
      <c r="N14" s="5">
        <v>194708</v>
      </c>
      <c r="O14" s="5">
        <v>-0.79</v>
      </c>
      <c r="P14" s="5">
        <v>-1.28</v>
      </c>
      <c r="Q14" s="5">
        <v>-1.05</v>
      </c>
      <c r="R14" s="5">
        <v>-0.68</v>
      </c>
      <c r="S14" s="5">
        <v>-2.5499999999999998</v>
      </c>
      <c r="T14" s="5">
        <v>-2.0699999999999998</v>
      </c>
      <c r="U14" s="5">
        <v>-3.46</v>
      </c>
      <c r="V14" s="5">
        <v>-4.93</v>
      </c>
      <c r="W14" s="5">
        <v>-0.28000000000000003</v>
      </c>
      <c r="X14" s="5">
        <v>-3.47</v>
      </c>
      <c r="Y14" s="5">
        <v>5.5000000000000003E-4</v>
      </c>
      <c r="Z14" s="2">
        <f t="shared" si="1"/>
        <v>-1.4181120318304399</v>
      </c>
    </row>
    <row r="15" spans="1:26" x14ac:dyDescent="0.25">
      <c r="A15" s="4">
        <v>17411</v>
      </c>
      <c r="B15" s="2">
        <v>8.0896886158625101E-10</v>
      </c>
      <c r="C15" s="2">
        <v>3.2685982777616897E-2</v>
      </c>
      <c r="D15" s="2">
        <v>0.181990808287912</v>
      </c>
      <c r="E15" s="2">
        <v>1.94720314893866E-8</v>
      </c>
      <c r="F15" s="2">
        <v>3.5018249581236303E-2</v>
      </c>
      <c r="G15" s="2">
        <v>6.5937263212391797E-9</v>
      </c>
      <c r="H15" s="2">
        <v>8.9516860312422896E-9</v>
      </c>
      <c r="I15" s="2">
        <v>8.7059013760073802E-9</v>
      </c>
      <c r="J15" s="2">
        <v>2.3376121718313301E-2</v>
      </c>
      <c r="K15" s="2">
        <v>1.77576378913524E-8</v>
      </c>
      <c r="L15" s="2">
        <v>0.72692877534496603</v>
      </c>
      <c r="M15" s="5">
        <f t="shared" si="0"/>
        <v>4</v>
      </c>
      <c r="N15" s="5">
        <v>194709</v>
      </c>
      <c r="O15" s="5">
        <v>1.23</v>
      </c>
      <c r="P15" s="5">
        <v>1.67</v>
      </c>
      <c r="Q15" s="5">
        <v>1.6</v>
      </c>
      <c r="R15" s="5">
        <v>1.5</v>
      </c>
      <c r="S15" s="5">
        <v>2.15</v>
      </c>
      <c r="T15" s="5">
        <v>-0.41</v>
      </c>
      <c r="U15" s="5">
        <v>-2.14</v>
      </c>
      <c r="V15" s="5">
        <v>-3.97</v>
      </c>
      <c r="W15" s="5">
        <v>-1.62</v>
      </c>
      <c r="X15" s="5">
        <v>-0.55000000000000004</v>
      </c>
      <c r="Y15" s="5">
        <v>6.2500000000000001E-4</v>
      </c>
      <c r="Z15" s="2">
        <f t="shared" si="1"/>
        <v>0.38364509841377425</v>
      </c>
    </row>
    <row r="16" spans="1:26" x14ac:dyDescent="0.25">
      <c r="A16" s="4">
        <v>17441</v>
      </c>
      <c r="B16" s="2">
        <v>2.1747773320884901E-11</v>
      </c>
      <c r="C16" s="2">
        <v>1.6509255411357101E-9</v>
      </c>
      <c r="D16" s="2">
        <v>0.19749522191003999</v>
      </c>
      <c r="E16" s="2">
        <v>5.6027469663786197E-9</v>
      </c>
      <c r="F16" s="2">
        <v>0.123749843082659</v>
      </c>
      <c r="G16" s="2">
        <v>2.80824468814983E-9</v>
      </c>
      <c r="H16" s="2">
        <v>9.4218218313684699E-9</v>
      </c>
      <c r="I16" s="2">
        <v>3.8068921693343601E-9</v>
      </c>
      <c r="J16" s="2">
        <v>1.60823126301202E-2</v>
      </c>
      <c r="K16" s="2">
        <v>4.9778247822617896E-9</v>
      </c>
      <c r="L16" s="2">
        <v>0.66267259408697798</v>
      </c>
      <c r="M16" s="5">
        <f t="shared" si="0"/>
        <v>3</v>
      </c>
      <c r="N16" s="5">
        <v>194710</v>
      </c>
      <c r="O16" s="5">
        <v>3.06</v>
      </c>
      <c r="P16" s="5">
        <v>6.18</v>
      </c>
      <c r="Q16" s="5">
        <v>3.95</v>
      </c>
      <c r="R16" s="5">
        <v>6.78</v>
      </c>
      <c r="S16" s="5">
        <v>3.83</v>
      </c>
      <c r="T16" s="5">
        <v>-1.68</v>
      </c>
      <c r="U16" s="5">
        <v>3.6</v>
      </c>
      <c r="V16" s="5">
        <v>3.6</v>
      </c>
      <c r="W16" s="5">
        <v>1.06</v>
      </c>
      <c r="X16" s="5">
        <v>0.88</v>
      </c>
      <c r="Y16" s="5">
        <v>6.6666670000000003E-4</v>
      </c>
      <c r="Z16" s="2">
        <f t="shared" si="1"/>
        <v>1.2715571542325472</v>
      </c>
    </row>
    <row r="17" spans="1:26" x14ac:dyDescent="0.25">
      <c r="A17" s="4">
        <v>17472</v>
      </c>
      <c r="B17" s="2">
        <v>3.0881849807986798E-10</v>
      </c>
      <c r="C17" s="2">
        <v>1.31056776328761E-8</v>
      </c>
      <c r="D17" s="2">
        <v>0.14920169403469499</v>
      </c>
      <c r="E17" s="2">
        <v>3.9432326037630799E-8</v>
      </c>
      <c r="F17" s="2">
        <v>0.23130445373616401</v>
      </c>
      <c r="G17" s="2">
        <v>1.1993126581502199E-8</v>
      </c>
      <c r="H17" s="2">
        <v>5.2009160926477799E-9</v>
      </c>
      <c r="I17" s="2">
        <v>1.04769454636315E-8</v>
      </c>
      <c r="J17" s="2">
        <v>3.66037858471606E-3</v>
      </c>
      <c r="K17" s="2">
        <v>6.6689536487069498E-9</v>
      </c>
      <c r="L17" s="2">
        <v>0.61583338662591303</v>
      </c>
      <c r="M17" s="5">
        <f t="shared" si="0"/>
        <v>2</v>
      </c>
      <c r="N17" s="5">
        <v>194711</v>
      </c>
      <c r="O17" s="5">
        <v>-2.76</v>
      </c>
      <c r="P17" s="5">
        <v>-3.74</v>
      </c>
      <c r="Q17" s="5">
        <v>-2.66</v>
      </c>
      <c r="R17" s="5">
        <v>-0.39</v>
      </c>
      <c r="S17" s="5">
        <v>-1.7</v>
      </c>
      <c r="T17" s="5">
        <v>-8.2799999999999994</v>
      </c>
      <c r="U17" s="5">
        <v>-3.45</v>
      </c>
      <c r="V17" s="5">
        <v>-2.87</v>
      </c>
      <c r="W17" s="5">
        <v>-7.76</v>
      </c>
      <c r="X17" s="5">
        <v>-2.9</v>
      </c>
      <c r="Y17" s="5">
        <v>7.083333E-4</v>
      </c>
      <c r="Z17" s="2">
        <f t="shared" si="1"/>
        <v>-0.81806263190739359</v>
      </c>
    </row>
    <row r="18" spans="1:26" x14ac:dyDescent="0.25">
      <c r="A18" s="4">
        <v>17502</v>
      </c>
      <c r="B18" s="2">
        <v>4.02294266538837E-11</v>
      </c>
      <c r="C18" s="2">
        <v>2.3335057065362298E-9</v>
      </c>
      <c r="D18" s="2">
        <v>0.154146280986139</v>
      </c>
      <c r="E18" s="2">
        <v>7.8828842043036997E-6</v>
      </c>
      <c r="F18" s="2">
        <v>0.39632854682721103</v>
      </c>
      <c r="G18" s="2">
        <v>1.2694668926787301E-9</v>
      </c>
      <c r="H18" s="2">
        <v>1.8660806914758902E-9</v>
      </c>
      <c r="I18" s="2">
        <v>1.91696321748878E-9</v>
      </c>
      <c r="J18" s="2">
        <v>1.40262014369474E-9</v>
      </c>
      <c r="K18" s="2">
        <v>2.5490095622084099E-9</v>
      </c>
      <c r="L18" s="2">
        <v>0.44951727792442397</v>
      </c>
      <c r="M18" s="5">
        <f t="shared" si="0"/>
        <v>2</v>
      </c>
      <c r="N18" s="5">
        <v>194712</v>
      </c>
      <c r="O18" s="5">
        <v>0.12</v>
      </c>
      <c r="P18" s="5">
        <v>2.14</v>
      </c>
      <c r="Q18" s="5">
        <v>2.1</v>
      </c>
      <c r="R18" s="5">
        <v>12.37</v>
      </c>
      <c r="S18" s="5">
        <v>1.32</v>
      </c>
      <c r="T18" s="5">
        <v>-1.61</v>
      </c>
      <c r="U18" s="5">
        <v>-1.1100000000000001</v>
      </c>
      <c r="V18" s="5">
        <v>0.87</v>
      </c>
      <c r="W18" s="5">
        <v>0.02</v>
      </c>
      <c r="X18" s="5">
        <v>4.74</v>
      </c>
      <c r="Y18" s="5">
        <v>7.6666669999999996E-4</v>
      </c>
      <c r="Z18" s="2">
        <f t="shared" si="1"/>
        <v>0.84730302774993149</v>
      </c>
    </row>
    <row r="19" spans="1:26" x14ac:dyDescent="0.25">
      <c r="A19" s="4">
        <v>17533</v>
      </c>
      <c r="B19" s="2">
        <v>1.8706683728769099E-7</v>
      </c>
      <c r="C19" s="2">
        <v>8.3845093770858097E-7</v>
      </c>
      <c r="D19" s="2">
        <v>4.9728121066760202E-2</v>
      </c>
      <c r="E19" s="2">
        <v>1.44208213617286E-4</v>
      </c>
      <c r="F19" s="2">
        <v>2.0671697643372799E-2</v>
      </c>
      <c r="G19" s="2">
        <v>3.1955907836124002E-2</v>
      </c>
      <c r="H19" s="2">
        <v>1.9168051076645899E-7</v>
      </c>
      <c r="I19" s="2">
        <v>6.9327070709524201E-6</v>
      </c>
      <c r="J19" s="2">
        <v>7.0240353486790497E-3</v>
      </c>
      <c r="K19" s="2">
        <v>1.0653361568341799E-6</v>
      </c>
      <c r="L19" s="2">
        <v>0.89046681464994104</v>
      </c>
      <c r="M19" s="5">
        <f t="shared" si="0"/>
        <v>3</v>
      </c>
      <c r="N19" s="5">
        <v>194801</v>
      </c>
      <c r="O19" s="5">
        <v>-2.63</v>
      </c>
      <c r="P19" s="5">
        <v>-4.16</v>
      </c>
      <c r="Q19" s="5">
        <v>-2.54</v>
      </c>
      <c r="R19" s="5">
        <v>-4.1399999999999997</v>
      </c>
      <c r="S19" s="5">
        <v>-3.32</v>
      </c>
      <c r="T19" s="5">
        <v>3.29</v>
      </c>
      <c r="U19" s="5">
        <v>-0.89</v>
      </c>
      <c r="V19" s="5">
        <v>-5.61</v>
      </c>
      <c r="W19" s="5">
        <v>0.92</v>
      </c>
      <c r="X19" s="5">
        <v>2.42</v>
      </c>
      <c r="Y19" s="5">
        <v>7.9166670000000003E-4</v>
      </c>
      <c r="Z19" s="2">
        <f t="shared" si="1"/>
        <v>-8.3274948374204072E-2</v>
      </c>
    </row>
    <row r="20" spans="1:26" x14ac:dyDescent="0.25">
      <c r="A20" s="4">
        <v>17564</v>
      </c>
      <c r="B20" s="2">
        <v>1.9091846083332098E-9</v>
      </c>
      <c r="C20" s="2">
        <v>1.1795103700401301E-8</v>
      </c>
      <c r="D20" s="2">
        <v>2.39813449078496E-8</v>
      </c>
      <c r="E20" s="2">
        <v>7.0060670853823003E-8</v>
      </c>
      <c r="F20" s="2">
        <v>2.3555065056536002E-2</v>
      </c>
      <c r="G20" s="2">
        <v>1.9088302578689E-5</v>
      </c>
      <c r="H20" s="2">
        <v>1.04258847647288E-8</v>
      </c>
      <c r="I20" s="2">
        <v>6.4147183830812401E-3</v>
      </c>
      <c r="J20" s="2">
        <v>1.11468828012933E-7</v>
      </c>
      <c r="K20" s="2">
        <v>1.6916180781444399E-3</v>
      </c>
      <c r="L20" s="2">
        <v>0.96831928053864202</v>
      </c>
      <c r="M20" s="5">
        <f t="shared" si="0"/>
        <v>1</v>
      </c>
      <c r="N20" s="5">
        <v>194802</v>
      </c>
      <c r="O20" s="5">
        <v>-6.59</v>
      </c>
      <c r="P20" s="5">
        <v>-7.73</v>
      </c>
      <c r="Q20" s="5">
        <v>-6.3</v>
      </c>
      <c r="R20" s="5">
        <v>-4.6500000000000004</v>
      </c>
      <c r="S20" s="5">
        <v>-6.23</v>
      </c>
      <c r="T20" s="5">
        <v>-4.21</v>
      </c>
      <c r="U20" s="5">
        <v>-5.52</v>
      </c>
      <c r="V20" s="5">
        <v>-4.78</v>
      </c>
      <c r="W20" s="5">
        <v>-3.37</v>
      </c>
      <c r="X20" s="5">
        <v>-5.66</v>
      </c>
      <c r="Y20" s="5">
        <v>8.0833330000000005E-4</v>
      </c>
      <c r="Z20" s="2">
        <f t="shared" si="1"/>
        <v>-0.18628361835311488</v>
      </c>
    </row>
    <row r="21" spans="1:26" x14ac:dyDescent="0.25">
      <c r="A21" s="4">
        <v>17593</v>
      </c>
      <c r="B21" s="2">
        <v>5.3079550344506999E-8</v>
      </c>
      <c r="C21" s="2">
        <v>2.8728520884915299E-9</v>
      </c>
      <c r="D21" s="2">
        <v>2.2712845194157201E-9</v>
      </c>
      <c r="E21" s="2">
        <v>6.5439728949927004E-9</v>
      </c>
      <c r="F21" s="2">
        <v>1.2875871566461299E-7</v>
      </c>
      <c r="G21" s="2">
        <v>2.6957774519666399E-7</v>
      </c>
      <c r="H21" s="2">
        <v>1.07719208485731E-7</v>
      </c>
      <c r="I21" s="2">
        <v>1.5521762881036899E-2</v>
      </c>
      <c r="J21" s="2">
        <v>5.2518645442112602E-4</v>
      </c>
      <c r="K21" s="2">
        <v>6.3754555775545594E-8</v>
      </c>
      <c r="L21" s="2">
        <v>0.98395241608665696</v>
      </c>
      <c r="M21" s="5">
        <f t="shared" si="0"/>
        <v>1</v>
      </c>
      <c r="N21" s="5">
        <v>194803</v>
      </c>
      <c r="O21" s="5">
        <v>6.17</v>
      </c>
      <c r="P21" s="5">
        <v>10.56</v>
      </c>
      <c r="Q21" s="5">
        <v>11.16</v>
      </c>
      <c r="R21" s="5">
        <v>12.24</v>
      </c>
      <c r="S21" s="5">
        <v>12.37</v>
      </c>
      <c r="T21" s="5">
        <v>9.35</v>
      </c>
      <c r="U21" s="5">
        <v>6.54</v>
      </c>
      <c r="V21" s="5">
        <v>6.51</v>
      </c>
      <c r="W21" s="5">
        <v>7.03</v>
      </c>
      <c r="X21" s="5">
        <v>10.87</v>
      </c>
      <c r="Y21" s="5">
        <v>8.3333330000000001E-4</v>
      </c>
      <c r="Z21" s="2">
        <f t="shared" si="1"/>
        <v>0.1055646715208535</v>
      </c>
    </row>
    <row r="22" spans="1:26" x14ac:dyDescent="0.25">
      <c r="A22" s="4">
        <v>17624</v>
      </c>
      <c r="B22" s="2">
        <v>1.98097285118481E-8</v>
      </c>
      <c r="C22" s="2">
        <v>9.9707488033918697E-8</v>
      </c>
      <c r="D22" s="2">
        <v>0.27714447974419998</v>
      </c>
      <c r="E22" s="2">
        <v>6.2862745792504002E-5</v>
      </c>
      <c r="F22" s="2">
        <v>0.34888013827268999</v>
      </c>
      <c r="G22" s="2">
        <v>5.5671523704725396E-7</v>
      </c>
      <c r="H22" s="2">
        <v>1.44211480394547E-6</v>
      </c>
      <c r="I22" s="2">
        <v>3.07796264207241E-7</v>
      </c>
      <c r="J22" s="2">
        <v>1.5817083138024799E-2</v>
      </c>
      <c r="K22" s="2">
        <v>7.4533057553629805E-8</v>
      </c>
      <c r="L22" s="2">
        <v>0.35809296185560102</v>
      </c>
      <c r="M22" s="5">
        <f t="shared" si="0"/>
        <v>3</v>
      </c>
      <c r="N22" s="5">
        <v>194804</v>
      </c>
      <c r="O22" s="5">
        <v>2.48</v>
      </c>
      <c r="P22" s="5">
        <v>1.8</v>
      </c>
      <c r="Q22" s="5">
        <v>2.69</v>
      </c>
      <c r="R22" s="5">
        <v>13.77</v>
      </c>
      <c r="S22" s="5">
        <v>2.4300000000000002</v>
      </c>
      <c r="T22" s="5">
        <v>3.4</v>
      </c>
      <c r="U22" s="5">
        <v>5.57</v>
      </c>
      <c r="V22" s="5">
        <v>1.52</v>
      </c>
      <c r="W22" s="5">
        <v>2.5099999999999998</v>
      </c>
      <c r="X22" s="5">
        <v>4.8499999999999996</v>
      </c>
      <c r="Y22" s="5">
        <v>8.3333330000000001E-4</v>
      </c>
      <c r="Z22" s="2">
        <f t="shared" si="1"/>
        <v>1.6341732793386696</v>
      </c>
    </row>
    <row r="23" spans="1:26" x14ac:dyDescent="0.25">
      <c r="A23" s="4">
        <v>17654</v>
      </c>
      <c r="B23" s="2">
        <v>1.11765345222893E-7</v>
      </c>
      <c r="C23" s="2">
        <v>1.40987852141625E-4</v>
      </c>
      <c r="D23" s="2">
        <v>0.15617239523444401</v>
      </c>
      <c r="E23" s="2">
        <v>8.8775338281699703E-7</v>
      </c>
      <c r="F23" s="2">
        <v>7.7215272992485605E-8</v>
      </c>
      <c r="G23" s="2">
        <v>1.50230985626882E-2</v>
      </c>
      <c r="H23" s="2">
        <v>5.7861301666584401E-8</v>
      </c>
      <c r="I23" s="2">
        <v>8.7277516365371196E-8</v>
      </c>
      <c r="J23" s="2">
        <v>2.2073275012493902E-2</v>
      </c>
      <c r="K23" s="2">
        <v>1.8262072692721201E-8</v>
      </c>
      <c r="L23" s="2">
        <v>0.80658900320335603</v>
      </c>
      <c r="M23" s="5">
        <f t="shared" si="0"/>
        <v>3</v>
      </c>
      <c r="N23" s="5">
        <v>194805</v>
      </c>
      <c r="O23" s="5">
        <v>7.45</v>
      </c>
      <c r="P23" s="5">
        <v>13.99</v>
      </c>
      <c r="Q23" s="5">
        <v>8.67</v>
      </c>
      <c r="R23" s="5">
        <v>7.7</v>
      </c>
      <c r="S23" s="5">
        <v>12.34</v>
      </c>
      <c r="T23" s="5">
        <v>6.66</v>
      </c>
      <c r="U23" s="5">
        <v>9.25</v>
      </c>
      <c r="V23" s="5">
        <v>7.24</v>
      </c>
      <c r="W23" s="5">
        <v>7.12</v>
      </c>
      <c r="X23" s="5">
        <v>8.43</v>
      </c>
      <c r="Y23" s="5">
        <v>8.3333330000000001E-4</v>
      </c>
      <c r="Z23" s="2">
        <f t="shared" si="1"/>
        <v>1.6138847409712043</v>
      </c>
    </row>
    <row r="24" spans="1:26" x14ac:dyDescent="0.25">
      <c r="A24" s="4">
        <v>17685</v>
      </c>
      <c r="B24" s="2">
        <v>1.72257826101746E-9</v>
      </c>
      <c r="C24" s="2">
        <v>7.9124101344659199E-8</v>
      </c>
      <c r="D24" s="2">
        <v>9.8501043556978797E-9</v>
      </c>
      <c r="E24" s="2">
        <v>4.0611969173569198E-2</v>
      </c>
      <c r="F24" s="2">
        <v>1.13175804815479E-8</v>
      </c>
      <c r="G24" s="2">
        <v>6.0542164652556997E-2</v>
      </c>
      <c r="H24" s="2">
        <v>6.6727901041791704E-8</v>
      </c>
      <c r="I24" s="2">
        <v>2.2141273455228402E-5</v>
      </c>
      <c r="J24" s="2">
        <v>1.17736950617751E-2</v>
      </c>
      <c r="K24" s="2">
        <v>5.3461275278549196E-9</v>
      </c>
      <c r="L24" s="2">
        <v>0.88704985575025197</v>
      </c>
      <c r="M24" s="5">
        <f t="shared" si="0"/>
        <v>3</v>
      </c>
      <c r="N24" s="5">
        <v>194806</v>
      </c>
      <c r="O24" s="5">
        <v>-2.4700000000000002</v>
      </c>
      <c r="P24" s="5">
        <v>-1.77</v>
      </c>
      <c r="Q24" s="5">
        <v>-2.21</v>
      </c>
      <c r="R24" s="5">
        <v>2.39</v>
      </c>
      <c r="S24" s="5">
        <v>-0.54</v>
      </c>
      <c r="T24" s="5">
        <v>1.38</v>
      </c>
      <c r="U24" s="5">
        <v>-2.04</v>
      </c>
      <c r="V24" s="5">
        <v>-1.03</v>
      </c>
      <c r="W24" s="5">
        <v>2.31</v>
      </c>
      <c r="X24" s="5">
        <v>-1.42</v>
      </c>
      <c r="Y24" s="5">
        <v>8.3333330000000001E-4</v>
      </c>
      <c r="Z24" s="2">
        <f t="shared" si="1"/>
        <v>0.20852411590888653</v>
      </c>
    </row>
    <row r="25" spans="1:26" x14ac:dyDescent="0.25">
      <c r="A25" s="4">
        <v>17715</v>
      </c>
      <c r="B25" s="2">
        <v>2.84485340778871E-7</v>
      </c>
      <c r="C25" s="2">
        <v>3.4460964744400197E-8</v>
      </c>
      <c r="D25" s="2">
        <v>5.0500901872172397E-8</v>
      </c>
      <c r="E25" s="2">
        <v>8.5899124623531799E-7</v>
      </c>
      <c r="F25" s="2">
        <v>7.8872479644160096E-8</v>
      </c>
      <c r="G25" s="2">
        <v>9.3398806671010103E-8</v>
      </c>
      <c r="H25" s="2">
        <v>1.1106091672260799E-2</v>
      </c>
      <c r="I25" s="2">
        <v>3.9211823312911102E-6</v>
      </c>
      <c r="J25" s="2">
        <v>3.9594637795828296E-3</v>
      </c>
      <c r="K25" s="2">
        <v>2.30420094988732E-7</v>
      </c>
      <c r="L25" s="2">
        <v>0.98492889223599001</v>
      </c>
      <c r="M25" s="5">
        <f t="shared" si="0"/>
        <v>1</v>
      </c>
      <c r="N25" s="5">
        <v>194807</v>
      </c>
      <c r="O25" s="5">
        <v>-2.85</v>
      </c>
      <c r="P25" s="5">
        <v>-6.67</v>
      </c>
      <c r="Q25" s="5">
        <v>-5.6</v>
      </c>
      <c r="R25" s="5">
        <v>-7.76</v>
      </c>
      <c r="S25" s="5">
        <v>-6.35</v>
      </c>
      <c r="T25" s="5">
        <v>-8.35</v>
      </c>
      <c r="U25" s="5">
        <v>-6.31</v>
      </c>
      <c r="V25" s="5">
        <v>-4.6399999999999997</v>
      </c>
      <c r="W25" s="5">
        <v>-3.13</v>
      </c>
      <c r="X25" s="5">
        <v>-5.46</v>
      </c>
      <c r="Y25" s="5">
        <v>8.3333330000000001E-4</v>
      </c>
      <c r="Z25" s="2">
        <f t="shared" si="1"/>
        <v>-8.1680508353022152E-2</v>
      </c>
    </row>
    <row r="26" spans="1:26" x14ac:dyDescent="0.25">
      <c r="A26" s="4">
        <v>17746</v>
      </c>
      <c r="B26" s="2">
        <v>8.9512053269597996E-8</v>
      </c>
      <c r="C26" s="2">
        <v>3.2025417657884999E-8</v>
      </c>
      <c r="D26" s="2">
        <v>2.8024784881665899E-8</v>
      </c>
      <c r="E26" s="2">
        <v>4.5600700201243799E-7</v>
      </c>
      <c r="F26" s="2">
        <v>1.0642327744721E-7</v>
      </c>
      <c r="G26" s="2">
        <v>4.8693275468014995E-7</v>
      </c>
      <c r="H26" s="2">
        <v>8.6277681909581401E-8</v>
      </c>
      <c r="I26" s="2">
        <v>2.1997831040024402E-3</v>
      </c>
      <c r="J26" s="2">
        <v>2.9394773900165299E-5</v>
      </c>
      <c r="K26" s="2">
        <v>7.2274707800876401E-8</v>
      </c>
      <c r="L26" s="2">
        <v>0.99776946464441796</v>
      </c>
      <c r="M26" s="5">
        <f t="shared" si="0"/>
        <v>0</v>
      </c>
      <c r="N26" s="5">
        <v>194808</v>
      </c>
      <c r="O26" s="5">
        <v>-0.03</v>
      </c>
      <c r="P26" s="5">
        <v>-0.55000000000000004</v>
      </c>
      <c r="Q26" s="5">
        <v>-0.11</v>
      </c>
      <c r="R26" s="5">
        <v>-1.65</v>
      </c>
      <c r="S26" s="5">
        <v>0.11</v>
      </c>
      <c r="T26" s="5">
        <v>-2.15</v>
      </c>
      <c r="U26" s="5">
        <v>0.27</v>
      </c>
      <c r="V26" s="5">
        <v>-1.91</v>
      </c>
      <c r="W26" s="5">
        <v>-0.36</v>
      </c>
      <c r="X26" s="5">
        <v>0.04</v>
      </c>
      <c r="Y26" s="5">
        <v>8.3333330000000001E-4</v>
      </c>
      <c r="Z26" s="2">
        <f t="shared" si="1"/>
        <v>-3.3824781331579365E-3</v>
      </c>
    </row>
    <row r="27" spans="1:26" x14ac:dyDescent="0.25">
      <c r="A27" s="4">
        <v>17777</v>
      </c>
      <c r="B27" s="2">
        <v>6.5424666516563201E-11</v>
      </c>
      <c r="C27" s="2">
        <v>7.6239065015819301E-10</v>
      </c>
      <c r="D27" s="2">
        <v>1.1548206781545299E-9</v>
      </c>
      <c r="E27" s="2">
        <v>1.1117772218723501E-2</v>
      </c>
      <c r="F27" s="2">
        <v>0.11597539521563301</v>
      </c>
      <c r="G27" s="2">
        <v>4.6344057369088499E-5</v>
      </c>
      <c r="H27" s="2">
        <v>6.7039114253417902E-7</v>
      </c>
      <c r="I27" s="2">
        <v>8.2310077427054598E-8</v>
      </c>
      <c r="J27" s="2">
        <v>1.2767183948482699E-9</v>
      </c>
      <c r="K27" s="2">
        <v>4.9507142223624795E-4</v>
      </c>
      <c r="L27" s="2">
        <v>0.87236466112545397</v>
      </c>
      <c r="M27" s="5">
        <f t="shared" si="0"/>
        <v>2</v>
      </c>
      <c r="N27" s="5">
        <v>194809</v>
      </c>
      <c r="O27" s="5">
        <v>-4.21</v>
      </c>
      <c r="P27" s="5">
        <v>-4.99</v>
      </c>
      <c r="Q27" s="5">
        <v>-3.93</v>
      </c>
      <c r="R27" s="5">
        <v>-6.4</v>
      </c>
      <c r="S27" s="5">
        <v>-4.17</v>
      </c>
      <c r="T27" s="5">
        <v>-5.59</v>
      </c>
      <c r="U27" s="5">
        <v>-3.5</v>
      </c>
      <c r="V27" s="5">
        <v>-3.42</v>
      </c>
      <c r="W27" s="5">
        <v>-1.91</v>
      </c>
      <c r="X27" s="5">
        <v>-5.24</v>
      </c>
      <c r="Y27" s="5">
        <v>8.8333330000000003E-4</v>
      </c>
      <c r="Z27" s="2">
        <f t="shared" si="1"/>
        <v>-0.55685642795352419</v>
      </c>
    </row>
    <row r="28" spans="1:26" x14ac:dyDescent="0.25">
      <c r="A28" s="4">
        <v>17807</v>
      </c>
      <c r="B28" s="2">
        <v>2.6146332786867598E-10</v>
      </c>
      <c r="C28" s="2">
        <v>7.06155336796178E-9</v>
      </c>
      <c r="D28" s="2">
        <v>0.338966077084354</v>
      </c>
      <c r="E28" s="2">
        <v>4.3484584487298103E-8</v>
      </c>
      <c r="F28" s="2">
        <v>0.62841948334470399</v>
      </c>
      <c r="G28" s="2">
        <v>4.91348015507437E-9</v>
      </c>
      <c r="H28" s="2">
        <v>8.8993730123086896E-9</v>
      </c>
      <c r="I28" s="2">
        <v>5.70271234580061E-9</v>
      </c>
      <c r="J28" s="2">
        <v>1.94004985541052E-7</v>
      </c>
      <c r="K28" s="2">
        <v>1.20399179906824E-8</v>
      </c>
      <c r="L28" s="2">
        <v>3.2614163202042301E-2</v>
      </c>
      <c r="M28" s="5">
        <f t="shared" si="0"/>
        <v>2</v>
      </c>
      <c r="N28" s="5">
        <v>194810</v>
      </c>
      <c r="O28" s="5">
        <v>3</v>
      </c>
      <c r="P28" s="5">
        <v>7.25</v>
      </c>
      <c r="Q28" s="5">
        <v>5.82</v>
      </c>
      <c r="R28" s="5">
        <v>7.73</v>
      </c>
      <c r="S28" s="5">
        <v>5.55</v>
      </c>
      <c r="T28" s="5">
        <v>4.42</v>
      </c>
      <c r="U28" s="5">
        <v>3.7</v>
      </c>
      <c r="V28" s="5">
        <v>5.13</v>
      </c>
      <c r="W28" s="5">
        <v>4.9400000000000004</v>
      </c>
      <c r="X28" s="5">
        <v>6.03</v>
      </c>
      <c r="Y28" s="5">
        <v>9.0833329999999999E-4</v>
      </c>
      <c r="Z28" s="2">
        <f t="shared" si="1"/>
        <v>5.4605418287265364</v>
      </c>
    </row>
    <row r="29" spans="1:26" x14ac:dyDescent="0.25">
      <c r="A29" s="4">
        <v>17838</v>
      </c>
      <c r="B29" s="2">
        <v>1.2097734179740199E-8</v>
      </c>
      <c r="C29" s="2">
        <v>7.8035455422688198E-7</v>
      </c>
      <c r="D29" s="2">
        <v>1.3890463512404001E-6</v>
      </c>
      <c r="E29" s="2">
        <v>1.03895689624825E-2</v>
      </c>
      <c r="F29" s="2">
        <v>4.9093861046651696E-7</v>
      </c>
      <c r="G29" s="2">
        <v>2.6830194229787999E-2</v>
      </c>
      <c r="H29" s="2">
        <v>2.8723380108622301E-5</v>
      </c>
      <c r="I29" s="2">
        <v>2.84432261868163E-6</v>
      </c>
      <c r="J29" s="2">
        <v>6.2244570170063799E-3</v>
      </c>
      <c r="K29" s="2">
        <v>1.00844044857928E-2</v>
      </c>
      <c r="L29" s="2">
        <v>0.94643713516495298</v>
      </c>
      <c r="M29" s="5">
        <f t="shared" si="0"/>
        <v>3</v>
      </c>
      <c r="N29" s="5">
        <v>194811</v>
      </c>
      <c r="O29" s="5">
        <v>-8.64</v>
      </c>
      <c r="P29" s="5">
        <v>-14.26</v>
      </c>
      <c r="Q29" s="5">
        <v>-11.12</v>
      </c>
      <c r="R29" s="5">
        <v>-13.32</v>
      </c>
      <c r="S29" s="5">
        <v>-10.32</v>
      </c>
      <c r="T29" s="5">
        <v>-10.36</v>
      </c>
      <c r="U29" s="5">
        <v>-8.36</v>
      </c>
      <c r="V29" s="5">
        <v>-7.32</v>
      </c>
      <c r="W29" s="5">
        <v>-9.74</v>
      </c>
      <c r="X29" s="5">
        <v>-11.58</v>
      </c>
      <c r="Y29" s="5">
        <v>9.3333330000000005E-4</v>
      </c>
      <c r="Z29" s="2">
        <f t="shared" si="1"/>
        <v>-0.59316283775891643</v>
      </c>
    </row>
    <row r="30" spans="1:26" x14ac:dyDescent="0.25">
      <c r="A30" s="4">
        <v>17868</v>
      </c>
      <c r="B30" s="2">
        <v>1.1750024955267101E-6</v>
      </c>
      <c r="C30" s="2">
        <v>1.3038508528020699E-8</v>
      </c>
      <c r="D30" s="2">
        <v>1.39124472888531E-8</v>
      </c>
      <c r="E30" s="2">
        <v>4.4532309025310099E-8</v>
      </c>
      <c r="F30" s="2">
        <v>1.9056790604148399E-8</v>
      </c>
      <c r="G30" s="2">
        <v>7.9219473900415304E-8</v>
      </c>
      <c r="H30" s="2">
        <v>3.4760936021337397E-8</v>
      </c>
      <c r="I30" s="2">
        <v>1.6458046778080899E-2</v>
      </c>
      <c r="J30" s="2">
        <v>1.18688111637093E-6</v>
      </c>
      <c r="K30" s="2">
        <v>2.45252382956057E-8</v>
      </c>
      <c r="L30" s="2">
        <v>0.98353936229260497</v>
      </c>
      <c r="M30" s="5">
        <f t="shared" si="0"/>
        <v>1</v>
      </c>
      <c r="N30" s="5">
        <v>194812</v>
      </c>
      <c r="O30" s="5">
        <v>-0.89</v>
      </c>
      <c r="P30" s="5">
        <v>-1.21</v>
      </c>
      <c r="Q30" s="5">
        <v>1.26</v>
      </c>
      <c r="R30" s="5">
        <v>5.79</v>
      </c>
      <c r="S30" s="5">
        <v>6.54</v>
      </c>
      <c r="T30" s="5">
        <v>-0.5</v>
      </c>
      <c r="U30" s="5">
        <v>-0.11</v>
      </c>
      <c r="V30" s="5">
        <v>2.68</v>
      </c>
      <c r="W30" s="5">
        <v>3.03</v>
      </c>
      <c r="X30" s="5">
        <v>1.54</v>
      </c>
      <c r="Y30" s="5">
        <v>9.5E-4</v>
      </c>
      <c r="Z30" s="2">
        <f t="shared" si="1"/>
        <v>4.5044856818991515E-2</v>
      </c>
    </row>
    <row r="31" spans="1:26" x14ac:dyDescent="0.25">
      <c r="A31" s="4">
        <v>17899</v>
      </c>
      <c r="B31" s="2">
        <v>1.6476761568084599E-11</v>
      </c>
      <c r="C31" s="2">
        <v>2.9118362724510998E-10</v>
      </c>
      <c r="D31" s="2">
        <v>6.0298703354859602E-2</v>
      </c>
      <c r="E31" s="2">
        <v>6.3946215483799799E-10</v>
      </c>
      <c r="F31" s="2">
        <v>0.23380383538087701</v>
      </c>
      <c r="G31" s="2">
        <v>1.8726114920082701E-10</v>
      </c>
      <c r="H31" s="2">
        <v>4.8016266633935302E-2</v>
      </c>
      <c r="I31" s="2">
        <v>2.0330309611767101E-10</v>
      </c>
      <c r="J31" s="2">
        <v>1.4411258895940301E-3</v>
      </c>
      <c r="K31" s="2">
        <v>2.4382920808151801E-10</v>
      </c>
      <c r="L31" s="2">
        <v>0.65644006715914205</v>
      </c>
      <c r="M31" s="5">
        <f t="shared" si="0"/>
        <v>3</v>
      </c>
      <c r="N31" s="5">
        <v>194901</v>
      </c>
      <c r="O31" s="5">
        <v>4.07</v>
      </c>
      <c r="P31" s="5">
        <v>1.1499999999999999</v>
      </c>
      <c r="Q31" s="5">
        <v>1.33</v>
      </c>
      <c r="R31" s="5">
        <v>-3.88</v>
      </c>
      <c r="S31" s="5">
        <v>-2.27</v>
      </c>
      <c r="T31" s="5">
        <v>4.51</v>
      </c>
      <c r="U31" s="5">
        <v>3.26</v>
      </c>
      <c r="V31" s="5">
        <v>4.8499999999999996</v>
      </c>
      <c r="W31" s="5">
        <v>4.51</v>
      </c>
      <c r="X31" s="5">
        <v>2.02</v>
      </c>
      <c r="Y31" s="5">
        <v>9.6666670000000005E-4</v>
      </c>
      <c r="Z31" s="2">
        <f t="shared" si="1"/>
        <v>-0.28687036486654971</v>
      </c>
    </row>
    <row r="32" spans="1:26" x14ac:dyDescent="0.25">
      <c r="A32" s="4">
        <v>17930</v>
      </c>
      <c r="B32" s="2">
        <v>2.10175940535992E-11</v>
      </c>
      <c r="C32" s="2">
        <v>3.08963762295285E-10</v>
      </c>
      <c r="D32" s="2">
        <v>0.38185383045189802</v>
      </c>
      <c r="E32" s="2">
        <v>7.7196863974250893E-9</v>
      </c>
      <c r="F32" s="2">
        <v>0.48475838228054702</v>
      </c>
      <c r="G32" s="2">
        <v>3.3048340886008501E-10</v>
      </c>
      <c r="H32" s="2">
        <v>1.7721573888060499E-9</v>
      </c>
      <c r="I32" s="2">
        <v>5.1327826686681102E-10</v>
      </c>
      <c r="J32" s="2">
        <v>8.9754804337971606E-3</v>
      </c>
      <c r="K32" s="2">
        <v>2.4931994033607099E-10</v>
      </c>
      <c r="L32" s="2">
        <v>0.12441229591881101</v>
      </c>
      <c r="M32" s="5">
        <f t="shared" si="0"/>
        <v>2</v>
      </c>
      <c r="N32" s="5">
        <v>194902</v>
      </c>
      <c r="O32" s="5">
        <v>-3.7</v>
      </c>
      <c r="P32" s="5">
        <v>-6.35</v>
      </c>
      <c r="Q32" s="5">
        <v>-4.13</v>
      </c>
      <c r="R32" s="5">
        <v>-5.41</v>
      </c>
      <c r="S32" s="5">
        <v>-6.86</v>
      </c>
      <c r="T32" s="5">
        <v>-6.76</v>
      </c>
      <c r="U32" s="5">
        <v>-3.29</v>
      </c>
      <c r="V32" s="5">
        <v>-2.4500000000000002</v>
      </c>
      <c r="W32" s="5">
        <v>0.45</v>
      </c>
      <c r="X32" s="5">
        <v>-4.21</v>
      </c>
      <c r="Y32" s="5">
        <v>9.7499999999999996E-4</v>
      </c>
      <c r="Z32" s="2">
        <f t="shared" si="1"/>
        <v>-4.8983386082019846</v>
      </c>
    </row>
    <row r="33" spans="1:26" x14ac:dyDescent="0.25">
      <c r="A33" s="4">
        <v>17958</v>
      </c>
      <c r="B33" s="2">
        <v>1.92132687613268E-10</v>
      </c>
      <c r="C33" s="2">
        <v>2.79642630169784E-9</v>
      </c>
      <c r="D33" s="2">
        <v>4.5542772866824702E-7</v>
      </c>
      <c r="E33" s="2">
        <v>1.4866124284629301E-8</v>
      </c>
      <c r="F33" s="2">
        <v>0.12525213643014799</v>
      </c>
      <c r="G33" s="2">
        <v>1.53345661508835E-9</v>
      </c>
      <c r="H33" s="2">
        <v>4.6455640453628697E-2</v>
      </c>
      <c r="I33" s="2">
        <v>5.6548641195319798E-9</v>
      </c>
      <c r="J33" s="2">
        <v>2.1567790709148201E-7</v>
      </c>
      <c r="K33" s="2">
        <v>1.77850046674665E-8</v>
      </c>
      <c r="L33" s="2">
        <v>0.82829150918258199</v>
      </c>
      <c r="M33" s="5">
        <f t="shared" si="0"/>
        <v>2</v>
      </c>
      <c r="N33" s="5">
        <v>194903</v>
      </c>
      <c r="O33" s="5">
        <v>5.32</v>
      </c>
      <c r="P33" s="5">
        <v>7.32</v>
      </c>
      <c r="Q33" s="5">
        <v>5.93</v>
      </c>
      <c r="R33" s="5">
        <v>6.54</v>
      </c>
      <c r="S33" s="5">
        <v>4.87</v>
      </c>
      <c r="T33" s="5">
        <v>6.64</v>
      </c>
      <c r="U33" s="5">
        <v>5.56</v>
      </c>
      <c r="V33" s="5">
        <v>6.21</v>
      </c>
      <c r="W33" s="5">
        <v>5.44</v>
      </c>
      <c r="X33" s="5">
        <v>6.47</v>
      </c>
      <c r="Y33" s="5">
        <v>9.7499999999999996E-4</v>
      </c>
      <c r="Z33" s="2">
        <f t="shared" si="1"/>
        <v>0.86908300261697247</v>
      </c>
    </row>
    <row r="34" spans="1:26" x14ac:dyDescent="0.25">
      <c r="A34" s="4">
        <v>17989</v>
      </c>
      <c r="B34" s="2">
        <v>1.31227440796888E-6</v>
      </c>
      <c r="C34" s="2">
        <v>8.6269850743448904E-7</v>
      </c>
      <c r="D34" s="2">
        <v>0.23903391034173099</v>
      </c>
      <c r="E34" s="2">
        <v>4.1868513645388598E-7</v>
      </c>
      <c r="F34" s="2">
        <v>5.0984886843355198E-2</v>
      </c>
      <c r="G34" s="2">
        <v>2.16113113251162E-6</v>
      </c>
      <c r="H34" s="2">
        <v>1.7452278864818199E-7</v>
      </c>
      <c r="I34" s="2">
        <v>2.36502084207493E-8</v>
      </c>
      <c r="J34" s="2">
        <v>3.0844247721017699E-2</v>
      </c>
      <c r="K34" s="2">
        <v>1.4083226835572499E-8</v>
      </c>
      <c r="L34" s="2">
        <v>0.67913198804850206</v>
      </c>
      <c r="M34" s="5">
        <f t="shared" si="0"/>
        <v>3</v>
      </c>
      <c r="N34" s="5">
        <v>194904</v>
      </c>
      <c r="O34" s="5">
        <v>-2.4300000000000002</v>
      </c>
      <c r="P34" s="5">
        <v>-6.82</v>
      </c>
      <c r="Q34" s="5">
        <v>-4.79</v>
      </c>
      <c r="R34" s="5">
        <v>-1.56</v>
      </c>
      <c r="S34" s="5">
        <v>-5.28</v>
      </c>
      <c r="T34" s="5">
        <v>-7.73</v>
      </c>
      <c r="U34" s="5">
        <v>-0.91</v>
      </c>
      <c r="V34" s="5">
        <v>0.26</v>
      </c>
      <c r="W34" s="5">
        <v>0.75</v>
      </c>
      <c r="X34" s="5">
        <v>-1.75</v>
      </c>
      <c r="Y34" s="5">
        <v>9.7499999999999996E-4</v>
      </c>
      <c r="Z34" s="2">
        <f t="shared" si="1"/>
        <v>-1.3904039020261261</v>
      </c>
    </row>
    <row r="35" spans="1:26" x14ac:dyDescent="0.25">
      <c r="A35" s="4">
        <v>18019</v>
      </c>
      <c r="B35" s="2">
        <v>1.7111240109391199E-11</v>
      </c>
      <c r="C35" s="2">
        <v>2.3574475991452398E-10</v>
      </c>
      <c r="D35" s="2">
        <v>0.48615729102927702</v>
      </c>
      <c r="E35" s="2">
        <v>1.5681058880233401E-8</v>
      </c>
      <c r="F35" s="2">
        <v>0.36456279618047199</v>
      </c>
      <c r="G35" s="2">
        <v>2.89090019191482E-9</v>
      </c>
      <c r="H35" s="2">
        <v>1.63740146183894E-9</v>
      </c>
      <c r="I35" s="2">
        <v>2.4911199443414598E-10</v>
      </c>
      <c r="J35" s="2">
        <v>4.2463592412831999E-2</v>
      </c>
      <c r="K35" s="2">
        <v>7.5296885866871404E-10</v>
      </c>
      <c r="L35" s="2">
        <v>0.106816300163365</v>
      </c>
      <c r="M35" s="5">
        <f t="shared" si="0"/>
        <v>3</v>
      </c>
      <c r="N35" s="5">
        <v>194905</v>
      </c>
      <c r="O35" s="5">
        <v>-2.23</v>
      </c>
      <c r="P35" s="5">
        <v>-6.52</v>
      </c>
      <c r="Q35" s="5">
        <v>-5.27</v>
      </c>
      <c r="R35" s="5">
        <v>-5.93</v>
      </c>
      <c r="S35" s="5">
        <v>-6.38</v>
      </c>
      <c r="T35" s="5">
        <v>-4.46</v>
      </c>
      <c r="U35" s="5">
        <v>-0.98</v>
      </c>
      <c r="V35" s="5">
        <v>-2.68</v>
      </c>
      <c r="W35" s="5">
        <v>-0.56999999999999995</v>
      </c>
      <c r="X35" s="5">
        <v>-5.52</v>
      </c>
      <c r="Y35" s="5">
        <v>9.7499999999999996E-4</v>
      </c>
      <c r="Z35" s="2">
        <f t="shared" si="1"/>
        <v>-4.9120597790243252</v>
      </c>
    </row>
    <row r="36" spans="1:26" x14ac:dyDescent="0.25">
      <c r="A36" s="4">
        <v>18050</v>
      </c>
      <c r="B36" s="2">
        <v>9.3840297460171903E-11</v>
      </c>
      <c r="C36" s="2">
        <v>2.48534584396276E-2</v>
      </c>
      <c r="D36" s="2">
        <v>3.8408639143263E-2</v>
      </c>
      <c r="E36" s="2">
        <v>9.7530496228857198E-8</v>
      </c>
      <c r="F36" s="2">
        <v>0.18824265608768601</v>
      </c>
      <c r="G36" s="2">
        <v>1.10391021738901E-8</v>
      </c>
      <c r="H36" s="2">
        <v>2.7283926509591099E-8</v>
      </c>
      <c r="I36" s="2">
        <v>2.5840995530317701E-8</v>
      </c>
      <c r="J36" s="2">
        <v>4.8506480489446301E-8</v>
      </c>
      <c r="K36" s="2">
        <v>6.3328748593865304E-8</v>
      </c>
      <c r="L36" s="2">
        <v>0.74849497270591203</v>
      </c>
      <c r="M36" s="5">
        <f t="shared" si="0"/>
        <v>3</v>
      </c>
      <c r="N36" s="5">
        <v>194906</v>
      </c>
      <c r="O36" s="5">
        <v>0.45</v>
      </c>
      <c r="P36" s="5">
        <v>-0.93</v>
      </c>
      <c r="Q36" s="5">
        <v>-1.64</v>
      </c>
      <c r="R36" s="5">
        <v>-0.41</v>
      </c>
      <c r="S36" s="5">
        <v>-3.55</v>
      </c>
      <c r="T36" s="5">
        <v>3.46</v>
      </c>
      <c r="U36" s="5">
        <v>2.5499999999999998</v>
      </c>
      <c r="V36" s="5">
        <v>1.04</v>
      </c>
      <c r="W36" s="5">
        <v>-0.89</v>
      </c>
      <c r="X36" s="5">
        <v>-1.66</v>
      </c>
      <c r="Y36" s="5">
        <v>9.7499999999999996E-4</v>
      </c>
      <c r="Z36" s="2">
        <f t="shared" si="1"/>
        <v>-0.75363558465452618</v>
      </c>
    </row>
    <row r="37" spans="1:26" x14ac:dyDescent="0.25">
      <c r="A37" s="4">
        <v>18080</v>
      </c>
      <c r="B37" s="2">
        <v>4.5256794583764798E-10</v>
      </c>
      <c r="C37" s="2">
        <v>8.4333351437603406E-3</v>
      </c>
      <c r="D37" s="2">
        <v>0.19958992188135799</v>
      </c>
      <c r="E37" s="2">
        <v>3.2469345632028199E-9</v>
      </c>
      <c r="F37" s="2">
        <v>0.17244796568895801</v>
      </c>
      <c r="G37" s="2">
        <v>1.4554843291424799E-9</v>
      </c>
      <c r="H37" s="2">
        <v>3.8411742329903099E-9</v>
      </c>
      <c r="I37" s="2">
        <v>1.21904868409239E-9</v>
      </c>
      <c r="J37" s="2">
        <v>2.2484062955618601E-2</v>
      </c>
      <c r="K37" s="2">
        <v>2.85499311444656E-2</v>
      </c>
      <c r="L37" s="2">
        <v>0.56849477297063</v>
      </c>
      <c r="M37" s="5">
        <f t="shared" si="0"/>
        <v>4</v>
      </c>
      <c r="N37" s="5">
        <v>194907</v>
      </c>
      <c r="O37" s="5">
        <v>5.94</v>
      </c>
      <c r="P37" s="5">
        <v>9.3800000000000008</v>
      </c>
      <c r="Q37" s="5">
        <v>6.77</v>
      </c>
      <c r="R37" s="5">
        <v>6.12</v>
      </c>
      <c r="S37" s="5">
        <v>7.73</v>
      </c>
      <c r="T37" s="5">
        <v>3.87</v>
      </c>
      <c r="U37" s="5">
        <v>3.86</v>
      </c>
      <c r="V37" s="5">
        <v>5.39</v>
      </c>
      <c r="W37" s="5">
        <v>5.22</v>
      </c>
      <c r="X37" s="5">
        <v>5.72</v>
      </c>
      <c r="Y37" s="5">
        <v>9.7499999999999996E-4</v>
      </c>
      <c r="Z37" s="2">
        <f t="shared" si="1"/>
        <v>3.0445779763290526</v>
      </c>
    </row>
    <row r="38" spans="1:26" x14ac:dyDescent="0.25">
      <c r="A38" s="4">
        <v>18111</v>
      </c>
      <c r="B38" s="2">
        <v>5.4857280754471998E-12</v>
      </c>
      <c r="C38" s="2">
        <v>1.35873332690827E-8</v>
      </c>
      <c r="D38" s="2">
        <v>0.52544783252612304</v>
      </c>
      <c r="E38" s="2">
        <v>8.5855613659070503E-9</v>
      </c>
      <c r="F38" s="2">
        <v>0.42352462526513901</v>
      </c>
      <c r="G38" s="2">
        <v>1.04129641229175E-9</v>
      </c>
      <c r="H38" s="2">
        <v>3.9604597646479899E-10</v>
      </c>
      <c r="I38" s="2">
        <v>7.40418647864081E-10</v>
      </c>
      <c r="J38" s="2">
        <v>5.1027501205477999E-2</v>
      </c>
      <c r="K38" s="2">
        <v>5.0045637195715204E-10</v>
      </c>
      <c r="L38" s="2">
        <v>1.61488444055029E-8</v>
      </c>
      <c r="M38" s="5">
        <f t="shared" si="0"/>
        <v>3</v>
      </c>
      <c r="N38" s="5">
        <v>194908</v>
      </c>
      <c r="O38" s="5">
        <v>2.59</v>
      </c>
      <c r="P38" s="5">
        <v>2.13</v>
      </c>
      <c r="Q38" s="5">
        <v>2.21</v>
      </c>
      <c r="R38" s="5">
        <v>6.26</v>
      </c>
      <c r="S38" s="5">
        <v>1.57</v>
      </c>
      <c r="T38" s="5">
        <v>1.35</v>
      </c>
      <c r="U38" s="5">
        <v>2.31</v>
      </c>
      <c r="V38" s="5">
        <v>0.81</v>
      </c>
      <c r="W38" s="5">
        <v>4.37</v>
      </c>
      <c r="X38" s="5">
        <v>1.96</v>
      </c>
      <c r="Y38" s="5">
        <v>8.4999999999999995E-4</v>
      </c>
      <c r="Z38" s="2">
        <f t="shared" si="1"/>
        <v>2.0491636384327574</v>
      </c>
    </row>
    <row r="39" spans="1:26" x14ac:dyDescent="0.25">
      <c r="A39" s="4">
        <v>18142</v>
      </c>
      <c r="B39" s="2">
        <v>5.7363270667008399E-11</v>
      </c>
      <c r="C39" s="2">
        <v>2.26361104349121E-9</v>
      </c>
      <c r="D39" s="2">
        <v>0.48132968551989902</v>
      </c>
      <c r="E39" s="2">
        <v>5.2415210562715199E-7</v>
      </c>
      <c r="F39" s="2">
        <v>0.209074618911051</v>
      </c>
      <c r="G39" s="2">
        <v>1.3832821690061301E-8</v>
      </c>
      <c r="H39" s="2">
        <v>5.3399959487858499E-9</v>
      </c>
      <c r="I39" s="2">
        <v>7.1654407442194003E-9</v>
      </c>
      <c r="J39" s="2">
        <v>6.0360250359943503E-2</v>
      </c>
      <c r="K39" s="2">
        <v>3.16021122951054E-9</v>
      </c>
      <c r="L39" s="2">
        <v>0.24923488923762299</v>
      </c>
      <c r="M39" s="5">
        <f t="shared" si="0"/>
        <v>3</v>
      </c>
      <c r="N39" s="5">
        <v>194909</v>
      </c>
      <c r="O39" s="5">
        <v>3.08</v>
      </c>
      <c r="P39" s="5">
        <v>6.08</v>
      </c>
      <c r="Q39" s="5">
        <v>4.08</v>
      </c>
      <c r="R39" s="5">
        <v>4.34</v>
      </c>
      <c r="S39" s="5">
        <v>4.99</v>
      </c>
      <c r="T39" s="5">
        <v>15.09</v>
      </c>
      <c r="U39" s="5">
        <v>4.45</v>
      </c>
      <c r="V39" s="5">
        <v>3.5</v>
      </c>
      <c r="W39" s="5">
        <v>4.5199999999999996</v>
      </c>
      <c r="X39" s="5">
        <v>4.54</v>
      </c>
      <c r="Y39" s="5">
        <v>8.6666670000000001E-4</v>
      </c>
      <c r="Z39" s="2">
        <f t="shared" si="1"/>
        <v>3.2801543611794926</v>
      </c>
    </row>
    <row r="40" spans="1:26" x14ac:dyDescent="0.25">
      <c r="A40" s="4">
        <v>18172</v>
      </c>
      <c r="B40" s="2">
        <v>5.5857466828899396E-4</v>
      </c>
      <c r="C40" s="2">
        <v>3.9955351764170201E-8</v>
      </c>
      <c r="D40" s="2">
        <v>0.389333852829642</v>
      </c>
      <c r="E40" s="2">
        <v>1.9326698202190101E-8</v>
      </c>
      <c r="F40" s="2">
        <v>3.2724355198414498E-4</v>
      </c>
      <c r="G40" s="2">
        <v>1.5146109394052701E-8</v>
      </c>
      <c r="H40" s="2">
        <v>1.82830529036717E-8</v>
      </c>
      <c r="I40" s="2">
        <v>2.65946455099606E-8</v>
      </c>
      <c r="J40" s="2">
        <v>5.6977477945373001E-2</v>
      </c>
      <c r="K40" s="2">
        <v>1.6249809535877901E-8</v>
      </c>
      <c r="L40" s="2">
        <v>0.55280271544903303</v>
      </c>
      <c r="M40" s="5">
        <f t="shared" si="0"/>
        <v>2</v>
      </c>
      <c r="N40" s="5">
        <v>194910</v>
      </c>
      <c r="O40" s="5">
        <v>3.4</v>
      </c>
      <c r="P40" s="5">
        <v>6.96</v>
      </c>
      <c r="Q40" s="5">
        <v>4.4000000000000004</v>
      </c>
      <c r="R40" s="5">
        <v>3.72</v>
      </c>
      <c r="S40" s="5">
        <v>4.38</v>
      </c>
      <c r="T40" s="5">
        <v>6.21</v>
      </c>
      <c r="U40" s="5">
        <v>1.55</v>
      </c>
      <c r="V40" s="5">
        <v>3.45</v>
      </c>
      <c r="W40" s="5">
        <v>0.89</v>
      </c>
      <c r="X40" s="5">
        <v>4.72</v>
      </c>
      <c r="Y40" s="5">
        <v>8.9166669999999996E-4</v>
      </c>
      <c r="Z40" s="2">
        <f t="shared" si="1"/>
        <v>1.7676049450559805</v>
      </c>
    </row>
    <row r="41" spans="1:26" x14ac:dyDescent="0.25">
      <c r="A41" s="4">
        <v>18203</v>
      </c>
      <c r="B41" s="2">
        <v>3.88745728694614E-4</v>
      </c>
      <c r="C41" s="2">
        <v>2.4106750482599101E-8</v>
      </c>
      <c r="D41" s="2">
        <v>0.32097985089938602</v>
      </c>
      <c r="E41" s="2">
        <v>2.86699596571669E-8</v>
      </c>
      <c r="F41" s="2">
        <v>2.39087702193017E-4</v>
      </c>
      <c r="G41" s="2">
        <v>1.5138409314109901E-8</v>
      </c>
      <c r="H41" s="2">
        <v>5.61014162177356E-9</v>
      </c>
      <c r="I41" s="2">
        <v>8.1221638180582602E-9</v>
      </c>
      <c r="J41" s="2">
        <v>4.8779445823477201E-2</v>
      </c>
      <c r="K41" s="2">
        <v>3.6402986336735201E-9</v>
      </c>
      <c r="L41" s="2">
        <v>0.62961278455568603</v>
      </c>
      <c r="M41" s="5">
        <f t="shared" si="0"/>
        <v>2</v>
      </c>
      <c r="N41" s="5">
        <v>194911</v>
      </c>
      <c r="O41" s="5">
        <v>0.93</v>
      </c>
      <c r="P41" s="5">
        <v>2.89</v>
      </c>
      <c r="Q41" s="5">
        <v>1.17</v>
      </c>
      <c r="R41" s="5">
        <v>-1.21</v>
      </c>
      <c r="S41" s="5">
        <v>1.05</v>
      </c>
      <c r="T41" s="5">
        <v>-1.73</v>
      </c>
      <c r="U41" s="5">
        <v>0.28999999999999998</v>
      </c>
      <c r="V41" s="5">
        <v>2.58</v>
      </c>
      <c r="W41" s="5">
        <v>3.71</v>
      </c>
      <c r="X41" s="5">
        <v>-0.24</v>
      </c>
      <c r="Y41" s="5">
        <v>8.7500000000000002E-4</v>
      </c>
      <c r="Z41" s="2">
        <f t="shared" si="1"/>
        <v>0.55768168685571851</v>
      </c>
    </row>
    <row r="42" spans="1:26" x14ac:dyDescent="0.25">
      <c r="A42" s="4">
        <v>18233</v>
      </c>
      <c r="B42" s="2">
        <v>1.19690896778706E-10</v>
      </c>
      <c r="C42" s="2">
        <v>2.27423059885574E-2</v>
      </c>
      <c r="D42" s="2">
        <v>0.35561705764613999</v>
      </c>
      <c r="E42" s="2">
        <v>4.8846652071354498E-9</v>
      </c>
      <c r="F42" s="2">
        <v>0.158362670927396</v>
      </c>
      <c r="G42" s="2">
        <v>4.4434278693395501E-9</v>
      </c>
      <c r="H42" s="2">
        <v>8.0136651932430302E-9</v>
      </c>
      <c r="I42" s="2">
        <v>1.0863405675446E-9</v>
      </c>
      <c r="J42" s="2">
        <v>5.6364655917117701E-2</v>
      </c>
      <c r="K42" s="2">
        <v>2.03757653590152E-9</v>
      </c>
      <c r="L42" s="2">
        <v>0.40691328893548701</v>
      </c>
      <c r="M42" s="5">
        <f t="shared" si="0"/>
        <v>4</v>
      </c>
      <c r="N42" s="5">
        <v>194912</v>
      </c>
      <c r="O42" s="5">
        <v>6.8</v>
      </c>
      <c r="P42" s="5">
        <v>9.42</v>
      </c>
      <c r="Q42" s="5">
        <v>7.29</v>
      </c>
      <c r="R42" s="5">
        <v>1.56</v>
      </c>
      <c r="S42" s="5">
        <v>9.35</v>
      </c>
      <c r="T42" s="5">
        <v>13.93</v>
      </c>
      <c r="U42" s="5">
        <v>5.89</v>
      </c>
      <c r="V42" s="5">
        <v>8.1300000000000008</v>
      </c>
      <c r="W42" s="5">
        <v>4.0599999999999996</v>
      </c>
      <c r="X42" s="5">
        <v>8.5299999999999994</v>
      </c>
      <c r="Y42" s="8">
        <v>8.9999999999999998E-4</v>
      </c>
      <c r="Z42" s="2">
        <f t="shared" si="1"/>
        <v>4.5165787145511533</v>
      </c>
    </row>
    <row r="43" spans="1:26" x14ac:dyDescent="0.25">
      <c r="A43" s="4">
        <v>18264</v>
      </c>
      <c r="B43" s="2">
        <v>2.27418963808135E-11</v>
      </c>
      <c r="C43" s="2">
        <v>8.3180242720681902E-9</v>
      </c>
      <c r="D43" s="2">
        <v>0.321267677434529</v>
      </c>
      <c r="E43" s="2">
        <v>6.3150832936333097E-8</v>
      </c>
      <c r="F43" s="2">
        <v>0.19920212288407399</v>
      </c>
      <c r="G43" s="2">
        <v>5.2176716853412498E-9</v>
      </c>
      <c r="H43" s="2">
        <v>9.2802865921532305E-9</v>
      </c>
      <c r="I43" s="2">
        <v>5.1628601713628299E-9</v>
      </c>
      <c r="J43" s="2">
        <v>4.5811959168380399E-2</v>
      </c>
      <c r="K43" s="2">
        <v>1.13478065295013E-9</v>
      </c>
      <c r="L43" s="2">
        <v>0.43371814822589599</v>
      </c>
      <c r="M43" s="5">
        <f t="shared" si="0"/>
        <v>3</v>
      </c>
      <c r="N43" s="5">
        <v>195001</v>
      </c>
      <c r="O43" s="5">
        <v>4.5999999999999996</v>
      </c>
      <c r="P43" s="5">
        <v>4.76</v>
      </c>
      <c r="Q43" s="5">
        <v>3.1</v>
      </c>
      <c r="R43" s="5">
        <v>1.76</v>
      </c>
      <c r="S43" s="5">
        <v>9.7100000000000009</v>
      </c>
      <c r="T43" s="5">
        <v>1.51</v>
      </c>
      <c r="U43" s="5">
        <v>3.01</v>
      </c>
      <c r="V43" s="5">
        <v>2.16</v>
      </c>
      <c r="W43" s="5">
        <v>3.97</v>
      </c>
      <c r="X43" s="5">
        <v>4.9800000000000004</v>
      </c>
      <c r="Y43" s="5">
        <v>9.1666670000000003E-4</v>
      </c>
      <c r="Z43" s="2">
        <f t="shared" si="1"/>
        <v>3.1124536695927398</v>
      </c>
    </row>
    <row r="44" spans="1:26" x14ac:dyDescent="0.25">
      <c r="A44" s="4">
        <v>18295</v>
      </c>
      <c r="B44" s="2">
        <v>3.7390409578376003E-11</v>
      </c>
      <c r="C44" s="2">
        <v>1.2725801740834201E-7</v>
      </c>
      <c r="D44" s="2">
        <v>0.28144464372759798</v>
      </c>
      <c r="E44" s="2">
        <v>9.1546767291188494E-8</v>
      </c>
      <c r="F44" s="2">
        <v>0.26798525930511402</v>
      </c>
      <c r="G44" s="2">
        <v>7.7671129087059194E-9</v>
      </c>
      <c r="H44" s="2">
        <v>4.7371119596357903E-9</v>
      </c>
      <c r="I44" s="2">
        <v>5.4057864696956496E-9</v>
      </c>
      <c r="J44" s="2">
        <v>3.6297034257161701E-2</v>
      </c>
      <c r="K44" s="2">
        <v>1.3202852959668501E-9</v>
      </c>
      <c r="L44" s="2">
        <v>0.414272824637615</v>
      </c>
      <c r="M44" s="5">
        <f t="shared" si="0"/>
        <v>3</v>
      </c>
      <c r="N44" s="5">
        <v>195002</v>
      </c>
      <c r="O44" s="5">
        <v>-0.68</v>
      </c>
      <c r="P44" s="5">
        <v>2.96</v>
      </c>
      <c r="Q44" s="5">
        <v>2.5099999999999998</v>
      </c>
      <c r="R44" s="5">
        <v>-0.84</v>
      </c>
      <c r="S44" s="5">
        <v>4.3099999999999996</v>
      </c>
      <c r="T44" s="5">
        <v>0.88</v>
      </c>
      <c r="U44" s="5">
        <v>0.92</v>
      </c>
      <c r="V44" s="5">
        <v>3.93</v>
      </c>
      <c r="W44" s="5">
        <v>3</v>
      </c>
      <c r="X44" s="5">
        <v>1.52</v>
      </c>
      <c r="Y44" s="5">
        <v>8.9166669999999996E-4</v>
      </c>
      <c r="Z44" s="2">
        <f t="shared" si="1"/>
        <v>1.9707033536190401</v>
      </c>
    </row>
    <row r="45" spans="1:26" x14ac:dyDescent="0.25">
      <c r="A45" s="4">
        <v>18323</v>
      </c>
      <c r="B45" s="2">
        <v>2.7526553423555399E-10</v>
      </c>
      <c r="C45" s="2">
        <v>1.7552331933327901E-7</v>
      </c>
      <c r="D45" s="2">
        <v>0.24597558855485699</v>
      </c>
      <c r="E45" s="2">
        <v>4.7792984269372904E-7</v>
      </c>
      <c r="F45" s="2">
        <v>0.454682974219767</v>
      </c>
      <c r="G45" s="2">
        <v>8.3822964889745997E-8</v>
      </c>
      <c r="H45" s="2">
        <v>7.17438626846473E-7</v>
      </c>
      <c r="I45" s="2">
        <v>2.5677062334937602E-8</v>
      </c>
      <c r="J45" s="2">
        <v>2.4735846054068301E-2</v>
      </c>
      <c r="K45" s="2">
        <v>1.29688357339448E-6</v>
      </c>
      <c r="L45" s="2">
        <v>0.27460281362065198</v>
      </c>
      <c r="M45" s="5">
        <f t="shared" si="0"/>
        <v>3</v>
      </c>
      <c r="N45" s="5">
        <v>195003</v>
      </c>
      <c r="O45" s="5">
        <v>-0.55000000000000004</v>
      </c>
      <c r="P45" s="5">
        <v>1.67</v>
      </c>
      <c r="Q45" s="5">
        <v>-1.17</v>
      </c>
      <c r="R45" s="5">
        <v>3.43</v>
      </c>
      <c r="S45" s="5">
        <v>3.19</v>
      </c>
      <c r="T45" s="5">
        <v>6.48</v>
      </c>
      <c r="U45" s="5">
        <v>-1.58</v>
      </c>
      <c r="V45" s="5">
        <v>-2.92</v>
      </c>
      <c r="W45" s="5">
        <v>0.95</v>
      </c>
      <c r="X45" s="5">
        <v>-0.55000000000000004</v>
      </c>
      <c r="Y45" s="5">
        <v>9.3333330000000005E-4</v>
      </c>
      <c r="Z45" s="2">
        <f t="shared" si="1"/>
        <v>1.1864031524821672</v>
      </c>
    </row>
    <row r="46" spans="1:26" x14ac:dyDescent="0.25">
      <c r="A46" s="4">
        <v>18354</v>
      </c>
      <c r="B46" s="2">
        <v>8.4458593669355605E-8</v>
      </c>
      <c r="C46" s="2">
        <v>1.5217800377795001E-7</v>
      </c>
      <c r="D46" s="2">
        <v>1.03762064814793E-7</v>
      </c>
      <c r="E46" s="2">
        <v>2.0806126726716301E-6</v>
      </c>
      <c r="F46" s="2">
        <v>0.14182570748263901</v>
      </c>
      <c r="G46" s="2">
        <v>2.9601241467926598E-3</v>
      </c>
      <c r="H46" s="2">
        <v>2.9787316831275701E-5</v>
      </c>
      <c r="I46" s="2">
        <v>4.4152533254250599E-7</v>
      </c>
      <c r="J46" s="2">
        <v>1.0189245903807001E-3</v>
      </c>
      <c r="K46" s="2">
        <v>2.0224789456892101E-2</v>
      </c>
      <c r="L46" s="2">
        <v>0.83393780447296695</v>
      </c>
      <c r="M46" s="5">
        <f t="shared" si="0"/>
        <v>2</v>
      </c>
      <c r="N46" s="5">
        <v>195004</v>
      </c>
      <c r="O46" s="5">
        <v>1.82</v>
      </c>
      <c r="P46" s="5">
        <v>10.33</v>
      </c>
      <c r="Q46" s="5">
        <v>6.19</v>
      </c>
      <c r="R46" s="5">
        <v>4.09</v>
      </c>
      <c r="S46" s="5">
        <v>8.77</v>
      </c>
      <c r="T46" s="5">
        <v>19.07</v>
      </c>
      <c r="U46" s="5">
        <v>2.75</v>
      </c>
      <c r="V46" s="5">
        <v>5.63</v>
      </c>
      <c r="W46" s="5">
        <v>0.21</v>
      </c>
      <c r="X46" s="5">
        <v>3.94</v>
      </c>
      <c r="Y46" s="5">
        <v>9.3333330000000005E-4</v>
      </c>
      <c r="Z46" s="2">
        <f t="shared" si="1"/>
        <v>1.3810342872645989</v>
      </c>
    </row>
    <row r="47" spans="1:26" x14ac:dyDescent="0.25">
      <c r="A47" s="4">
        <v>18384</v>
      </c>
      <c r="B47" s="2">
        <v>3.1757951363844398E-10</v>
      </c>
      <c r="C47" s="2">
        <v>3.0678766296438898E-8</v>
      </c>
      <c r="D47" s="2">
        <v>0.121596510574504</v>
      </c>
      <c r="E47" s="2">
        <v>2.0897053834901498E-6</v>
      </c>
      <c r="F47" s="2">
        <v>0.726492027349944</v>
      </c>
      <c r="G47" s="2">
        <v>6.9200138347809897E-9</v>
      </c>
      <c r="H47" s="2">
        <v>5.07698235998182E-8</v>
      </c>
      <c r="I47" s="2">
        <v>8.6145958878919204E-9</v>
      </c>
      <c r="J47" s="2">
        <v>4.9664549259682998E-6</v>
      </c>
      <c r="K47" s="2">
        <v>1.7712267153462699E-7</v>
      </c>
      <c r="L47" s="2">
        <v>0.151904131491709</v>
      </c>
      <c r="M47" s="5">
        <f t="shared" si="0"/>
        <v>2</v>
      </c>
      <c r="N47" s="5">
        <v>195005</v>
      </c>
      <c r="O47" s="5">
        <v>3.24</v>
      </c>
      <c r="P47" s="5">
        <v>3.74</v>
      </c>
      <c r="Q47" s="5">
        <v>4.33</v>
      </c>
      <c r="R47" s="5">
        <v>9.24</v>
      </c>
      <c r="S47" s="5">
        <v>-0.05</v>
      </c>
      <c r="T47" s="5">
        <v>-2.72</v>
      </c>
      <c r="U47" s="5">
        <v>2.5299999999999998</v>
      </c>
      <c r="V47" s="5">
        <v>1.45</v>
      </c>
      <c r="W47" s="5">
        <v>1.25</v>
      </c>
      <c r="X47" s="5">
        <v>1.78</v>
      </c>
      <c r="Y47" s="5">
        <v>9.5833330000000001E-4</v>
      </c>
      <c r="Z47" s="2">
        <f t="shared" si="1"/>
        <v>0.49035993431640112</v>
      </c>
    </row>
    <row r="48" spans="1:26" x14ac:dyDescent="0.25">
      <c r="A48" s="4">
        <v>18415</v>
      </c>
      <c r="B48" s="2">
        <v>4.1261373745244701E-11</v>
      </c>
      <c r="C48" s="2">
        <v>1.2066153312108301E-9</v>
      </c>
      <c r="D48" s="2">
        <v>7.5525663214205506E-9</v>
      </c>
      <c r="E48" s="2">
        <v>2.94179432107352E-5</v>
      </c>
      <c r="F48" s="2">
        <v>0.49922504792625999</v>
      </c>
      <c r="G48" s="2">
        <v>6.6886912578760697E-10</v>
      </c>
      <c r="H48" s="2">
        <v>5.1374546963523698E-2</v>
      </c>
      <c r="I48" s="2">
        <v>8.6726566913653799E-10</v>
      </c>
      <c r="J48" s="2">
        <v>4.3229843536121596E-9</v>
      </c>
      <c r="K48" s="2">
        <v>4.98443327459148E-9</v>
      </c>
      <c r="L48" s="2">
        <v>0.44937096752248201</v>
      </c>
      <c r="M48" s="5">
        <f t="shared" si="0"/>
        <v>2</v>
      </c>
      <c r="N48" s="5">
        <v>195006</v>
      </c>
      <c r="O48" s="5">
        <v>-6.73</v>
      </c>
      <c r="P48" s="5">
        <v>-9.7100000000000009</v>
      </c>
      <c r="Q48" s="5">
        <v>-7.66</v>
      </c>
      <c r="R48" s="5">
        <v>-7</v>
      </c>
      <c r="S48" s="5">
        <v>-9.4700000000000006</v>
      </c>
      <c r="T48" s="5">
        <v>-9.4700000000000006</v>
      </c>
      <c r="U48" s="5">
        <v>-4.91</v>
      </c>
      <c r="V48" s="5">
        <v>-6.37</v>
      </c>
      <c r="W48" s="5">
        <v>-7.69</v>
      </c>
      <c r="X48" s="5">
        <v>-8.19</v>
      </c>
      <c r="Y48" s="5">
        <v>9.6666670000000005E-4</v>
      </c>
      <c r="Z48" s="2">
        <f t="shared" si="1"/>
        <v>-4.9796819188763211</v>
      </c>
    </row>
    <row r="49" spans="1:26" x14ac:dyDescent="0.25">
      <c r="A49" s="4">
        <v>18445</v>
      </c>
      <c r="B49" s="2">
        <v>9.5005288057580104E-11</v>
      </c>
      <c r="C49" s="2">
        <v>2.2077500438188399E-9</v>
      </c>
      <c r="D49" s="2">
        <v>2.1296447803177799E-9</v>
      </c>
      <c r="E49" s="2">
        <v>2.0946247585714099E-7</v>
      </c>
      <c r="F49" s="2">
        <v>0.36511267450754398</v>
      </c>
      <c r="G49" s="2">
        <v>4.5545136480322198E-9</v>
      </c>
      <c r="H49" s="2">
        <v>5.7611060312230703E-3</v>
      </c>
      <c r="I49" s="2">
        <v>1.0558285408276701E-8</v>
      </c>
      <c r="J49" s="2">
        <v>1.70387132341698E-9</v>
      </c>
      <c r="K49" s="2">
        <v>2.0935235473610099E-8</v>
      </c>
      <c r="L49" s="2">
        <v>0.62912596781447305</v>
      </c>
      <c r="M49" s="5">
        <f t="shared" si="0"/>
        <v>1</v>
      </c>
      <c r="N49" s="5">
        <v>195007</v>
      </c>
      <c r="O49" s="5">
        <v>6.35</v>
      </c>
      <c r="P49" s="5">
        <v>1.66</v>
      </c>
      <c r="Q49" s="5">
        <v>6.79</v>
      </c>
      <c r="R49" s="5">
        <v>10.7</v>
      </c>
      <c r="S49" s="5">
        <v>-0.64</v>
      </c>
      <c r="T49" s="5">
        <v>-2.2599999999999998</v>
      </c>
      <c r="U49" s="5">
        <v>1.89</v>
      </c>
      <c r="V49" s="5">
        <v>-3.18</v>
      </c>
      <c r="W49" s="5">
        <v>-4.75</v>
      </c>
      <c r="X49" s="5">
        <v>8.69</v>
      </c>
      <c r="Y49" s="5">
        <v>9.5833330000000001E-4</v>
      </c>
      <c r="Z49" s="2">
        <f t="shared" si="1"/>
        <v>-0.22217831897877782</v>
      </c>
    </row>
    <row r="50" spans="1:26" x14ac:dyDescent="0.25">
      <c r="A50" s="4">
        <v>18476</v>
      </c>
      <c r="B50" s="2">
        <v>2.2565212537344102E-8</v>
      </c>
      <c r="C50" s="2">
        <v>2.46355647318631E-5</v>
      </c>
      <c r="D50" s="2">
        <v>2.0181426532643601E-4</v>
      </c>
      <c r="E50" s="2">
        <v>9.2263085456464593E-3</v>
      </c>
      <c r="F50" s="2">
        <v>0.31445479073951399</v>
      </c>
      <c r="G50" s="2">
        <v>1.4677289906874201E-7</v>
      </c>
      <c r="H50" s="2">
        <v>1.2064021641592899E-5</v>
      </c>
      <c r="I50" s="2">
        <v>3.7223671175708698E-7</v>
      </c>
      <c r="J50" s="2">
        <v>3.8695956953289398E-5</v>
      </c>
      <c r="K50" s="2">
        <v>3.2120608766282498E-2</v>
      </c>
      <c r="L50" s="2">
        <v>0.64392054056507597</v>
      </c>
      <c r="M50" s="5">
        <f t="shared" si="0"/>
        <v>2</v>
      </c>
      <c r="N50" s="5">
        <v>195008</v>
      </c>
      <c r="O50" s="5">
        <v>4.1900000000000004</v>
      </c>
      <c r="P50" s="5">
        <v>7.72</v>
      </c>
      <c r="Q50" s="5">
        <v>5.74</v>
      </c>
      <c r="R50" s="5">
        <v>5.72</v>
      </c>
      <c r="S50" s="5">
        <v>6.82</v>
      </c>
      <c r="T50" s="5">
        <v>7.9</v>
      </c>
      <c r="U50" s="5">
        <v>4.41</v>
      </c>
      <c r="V50" s="5">
        <v>4.05</v>
      </c>
      <c r="W50" s="5">
        <v>4.03</v>
      </c>
      <c r="X50" s="5">
        <v>3.25</v>
      </c>
      <c r="Y50" s="5">
        <v>9.6666670000000005E-4</v>
      </c>
      <c r="Z50" s="2">
        <f t="shared" si="1"/>
        <v>2.3039311018565023</v>
      </c>
    </row>
    <row r="51" spans="1:26" x14ac:dyDescent="0.25">
      <c r="A51" s="4">
        <v>18507</v>
      </c>
      <c r="B51" s="2">
        <v>3.6482728893952302E-10</v>
      </c>
      <c r="C51" s="2">
        <v>1.43131954803435E-8</v>
      </c>
      <c r="D51" s="2">
        <v>0.25040319078550299</v>
      </c>
      <c r="E51" s="2">
        <v>2.5594342201103898E-7</v>
      </c>
      <c r="F51" s="2">
        <v>0.73282878343049995</v>
      </c>
      <c r="G51" s="2">
        <v>1.30574816534511E-8</v>
      </c>
      <c r="H51" s="2">
        <v>1.2139434014976399E-8</v>
      </c>
      <c r="I51" s="2">
        <v>7.95728651715115E-9</v>
      </c>
      <c r="J51" s="2">
        <v>1.6740808134984402E-2</v>
      </c>
      <c r="K51" s="2">
        <v>8.4845258225300596E-9</v>
      </c>
      <c r="L51" s="2">
        <v>2.6905391690623299E-5</v>
      </c>
      <c r="M51" s="5">
        <f t="shared" si="0"/>
        <v>3</v>
      </c>
      <c r="N51" s="5">
        <v>195009</v>
      </c>
      <c r="O51" s="5">
        <v>4.5199999999999996</v>
      </c>
      <c r="P51" s="5">
        <v>6.17</v>
      </c>
      <c r="Q51" s="5">
        <v>5.75</v>
      </c>
      <c r="R51" s="5">
        <v>2.41</v>
      </c>
      <c r="S51" s="5">
        <v>7.4</v>
      </c>
      <c r="T51" s="5">
        <v>4.54</v>
      </c>
      <c r="U51" s="5">
        <v>6.69</v>
      </c>
      <c r="V51" s="5">
        <v>5.85</v>
      </c>
      <c r="W51" s="5">
        <v>4.2300000000000004</v>
      </c>
      <c r="X51" s="5">
        <v>6.01</v>
      </c>
      <c r="Y51" s="5">
        <v>1E-3</v>
      </c>
      <c r="Z51" s="2">
        <f t="shared" si="1"/>
        <v>6.9335659345397067</v>
      </c>
    </row>
    <row r="52" spans="1:26" x14ac:dyDescent="0.25">
      <c r="A52" s="4">
        <v>18537</v>
      </c>
      <c r="B52" s="2">
        <v>5.8821260235213204E-7</v>
      </c>
      <c r="C52" s="2">
        <v>4.1401846112230499E-4</v>
      </c>
      <c r="D52" s="2">
        <v>0.254570587846567</v>
      </c>
      <c r="E52" s="2">
        <v>8.7314909355496302E-7</v>
      </c>
      <c r="F52" s="2">
        <v>4.3230973681874098E-2</v>
      </c>
      <c r="G52" s="2">
        <v>1.8479486383364899E-7</v>
      </c>
      <c r="H52" s="2">
        <v>2.8493317741787897E-7</v>
      </c>
      <c r="I52" s="2">
        <v>1.2091618183489599E-7</v>
      </c>
      <c r="J52" s="2">
        <v>4.1984198622783901E-2</v>
      </c>
      <c r="K52" s="2">
        <v>4.8415619567158401E-8</v>
      </c>
      <c r="L52" s="2">
        <v>0.659798120966403</v>
      </c>
      <c r="M52" s="5">
        <f t="shared" si="0"/>
        <v>3</v>
      </c>
      <c r="N52" s="5">
        <v>195010</v>
      </c>
      <c r="O52" s="5">
        <v>-0.17</v>
      </c>
      <c r="P52" s="5">
        <v>-2.21</v>
      </c>
      <c r="Q52" s="5">
        <v>0.31</v>
      </c>
      <c r="R52" s="5">
        <v>0.04</v>
      </c>
      <c r="S52" s="5">
        <v>-3.41</v>
      </c>
      <c r="T52" s="5">
        <v>-2.02</v>
      </c>
      <c r="U52" s="5">
        <v>-1.26</v>
      </c>
      <c r="V52" s="5">
        <v>0.55000000000000004</v>
      </c>
      <c r="W52" s="5">
        <v>-1</v>
      </c>
      <c r="X52" s="5">
        <v>-0.25</v>
      </c>
      <c r="Y52" s="5">
        <v>1.0833333E-3</v>
      </c>
      <c r="Z52" s="2">
        <f t="shared" si="1"/>
        <v>-0.11068587914051077</v>
      </c>
    </row>
    <row r="53" spans="1:26" x14ac:dyDescent="0.25">
      <c r="A53" s="4">
        <v>18568</v>
      </c>
      <c r="B53" s="2">
        <v>2.29917420567897E-8</v>
      </c>
      <c r="C53" s="2">
        <v>4.4917475851719402E-8</v>
      </c>
      <c r="D53" s="2">
        <v>6.2850609486125598E-8</v>
      </c>
      <c r="E53" s="2">
        <v>9.5140403998214006E-5</v>
      </c>
      <c r="F53" s="2">
        <v>4.5209981209038099E-8</v>
      </c>
      <c r="G53" s="2">
        <v>4.7010466411097702E-7</v>
      </c>
      <c r="H53" s="2">
        <v>9.1144221087019301E-8</v>
      </c>
      <c r="I53" s="2">
        <v>1.59943703354006E-2</v>
      </c>
      <c r="J53" s="2">
        <v>4.2574868101721902E-3</v>
      </c>
      <c r="K53" s="2">
        <v>6.4162840018800206E-8</v>
      </c>
      <c r="L53" s="2">
        <v>0.97965220106889705</v>
      </c>
      <c r="M53" s="5">
        <f t="shared" si="0"/>
        <v>1</v>
      </c>
      <c r="N53" s="5">
        <v>195011</v>
      </c>
      <c r="O53" s="5">
        <v>0.93</v>
      </c>
      <c r="P53" s="5">
        <v>-0.56000000000000005</v>
      </c>
      <c r="Q53" s="5">
        <v>5.5</v>
      </c>
      <c r="R53" s="5">
        <v>5.48</v>
      </c>
      <c r="S53" s="5">
        <v>1.74</v>
      </c>
      <c r="T53" s="5">
        <v>-1.29</v>
      </c>
      <c r="U53" s="5">
        <v>0.81</v>
      </c>
      <c r="V53" s="5">
        <v>3.28</v>
      </c>
      <c r="W53" s="5">
        <v>-0.89</v>
      </c>
      <c r="X53" s="5">
        <v>5.52</v>
      </c>
      <c r="Y53" s="5">
        <v>1.0916667000000001E-3</v>
      </c>
      <c r="Z53" s="2">
        <f t="shared" si="1"/>
        <v>5.0263436681391944E-2</v>
      </c>
    </row>
    <row r="54" spans="1:26" x14ac:dyDescent="0.25">
      <c r="A54" s="4">
        <v>18598</v>
      </c>
      <c r="B54" s="2">
        <v>1.4746385026848799E-8</v>
      </c>
      <c r="C54" s="2">
        <v>2.6886773147015401E-8</v>
      </c>
      <c r="D54" s="2">
        <v>7.3254748606767298E-2</v>
      </c>
      <c r="E54" s="2">
        <v>5.8936467735519003E-6</v>
      </c>
      <c r="F54" s="2">
        <v>3.500295138023E-8</v>
      </c>
      <c r="G54" s="2">
        <v>2.0433550566995601E-2</v>
      </c>
      <c r="H54" s="2">
        <v>4.6326307139471197E-8</v>
      </c>
      <c r="I54" s="2">
        <v>1.7513590146534699E-4</v>
      </c>
      <c r="J54" s="2">
        <v>1.54843201008792E-2</v>
      </c>
      <c r="K54" s="2">
        <v>2.6892577008847701E-8</v>
      </c>
      <c r="L54" s="2">
        <v>0.89064620132212502</v>
      </c>
      <c r="M54" s="5">
        <f t="shared" si="0"/>
        <v>3</v>
      </c>
      <c r="N54" s="5">
        <v>195012</v>
      </c>
      <c r="O54" s="5">
        <v>6.8</v>
      </c>
      <c r="P54" s="5">
        <v>10.050000000000001</v>
      </c>
      <c r="Q54" s="5">
        <v>8.74</v>
      </c>
      <c r="R54" s="5">
        <v>10.35</v>
      </c>
      <c r="S54" s="5">
        <v>5.25</v>
      </c>
      <c r="T54" s="5">
        <v>2.2599999999999998</v>
      </c>
      <c r="U54" s="5">
        <v>4.7300000000000004</v>
      </c>
      <c r="V54" s="5">
        <v>6.3</v>
      </c>
      <c r="W54" s="5">
        <v>3.86</v>
      </c>
      <c r="X54" s="5">
        <v>13.95</v>
      </c>
      <c r="Y54" s="5">
        <v>1.1333332999999999E-3</v>
      </c>
      <c r="Z54" s="2">
        <f t="shared" si="1"/>
        <v>0.74837070564362995</v>
      </c>
    </row>
    <row r="55" spans="1:26" x14ac:dyDescent="0.25">
      <c r="A55" s="4">
        <v>18629</v>
      </c>
      <c r="B55" s="2">
        <v>1.1003969477869E-8</v>
      </c>
      <c r="C55" s="2">
        <v>1.7105802468644299E-8</v>
      </c>
      <c r="D55" s="2">
        <v>0.125184930294924</v>
      </c>
      <c r="E55" s="2">
        <v>6.9293018303711804E-3</v>
      </c>
      <c r="F55" s="2">
        <v>8.2233030320278797E-8</v>
      </c>
      <c r="G55" s="2">
        <v>4.4980618492981898E-2</v>
      </c>
      <c r="H55" s="2">
        <v>1.5475963063285101E-8</v>
      </c>
      <c r="I55" s="2">
        <v>1.0496928880962099E-6</v>
      </c>
      <c r="J55" s="2">
        <v>2.6159740438269699E-2</v>
      </c>
      <c r="K55" s="2">
        <v>1.4461412794635499E-8</v>
      </c>
      <c r="L55" s="2">
        <v>0.79674421897037295</v>
      </c>
      <c r="M55" s="5">
        <f t="shared" si="0"/>
        <v>3</v>
      </c>
      <c r="N55" s="5">
        <v>195101</v>
      </c>
      <c r="O55" s="5">
        <v>6.77</v>
      </c>
      <c r="P55" s="5">
        <v>9.26</v>
      </c>
      <c r="Q55" s="5">
        <v>8.48</v>
      </c>
      <c r="R55" s="5">
        <v>6.28</v>
      </c>
      <c r="S55" s="5">
        <v>9.77</v>
      </c>
      <c r="T55" s="5">
        <v>4.3099999999999996</v>
      </c>
      <c r="U55" s="5">
        <v>7.68</v>
      </c>
      <c r="V55" s="5">
        <v>4.05</v>
      </c>
      <c r="W55" s="5">
        <v>6.17</v>
      </c>
      <c r="X55" s="5">
        <v>6.91</v>
      </c>
      <c r="Y55" s="5">
        <v>1.1166666999999999E-3</v>
      </c>
      <c r="Z55" s="2">
        <f t="shared" si="1"/>
        <v>1.4612514926955704</v>
      </c>
    </row>
    <row r="56" spans="1:26" x14ac:dyDescent="0.25">
      <c r="A56" s="4">
        <v>18660</v>
      </c>
      <c r="B56" s="2">
        <v>5.9700811198946202E-9</v>
      </c>
      <c r="C56" s="2">
        <v>6.0292812375770696E-6</v>
      </c>
      <c r="D56" s="2">
        <v>7.1143412469657899E-2</v>
      </c>
      <c r="E56" s="2">
        <v>2.0061659254668001E-2</v>
      </c>
      <c r="F56" s="2">
        <v>4.85376294697624E-8</v>
      </c>
      <c r="G56" s="2">
        <v>4.81451188227121E-2</v>
      </c>
      <c r="H56" s="2">
        <v>9.5550747171868598E-8</v>
      </c>
      <c r="I56" s="2">
        <v>6.0543115872057698E-3</v>
      </c>
      <c r="J56" s="2">
        <v>1.9873862448836599E-2</v>
      </c>
      <c r="K56" s="2">
        <v>1.08621357111504E-8</v>
      </c>
      <c r="L56" s="2">
        <v>0.834715445215091</v>
      </c>
      <c r="M56" s="5">
        <f t="shared" si="0"/>
        <v>4</v>
      </c>
      <c r="N56" s="5">
        <v>195102</v>
      </c>
      <c r="O56" s="5">
        <v>1.32</v>
      </c>
      <c r="P56" s="5">
        <v>1.49</v>
      </c>
      <c r="Q56" s="5">
        <v>0.84</v>
      </c>
      <c r="R56" s="5">
        <v>0.05</v>
      </c>
      <c r="S56" s="5">
        <v>2.89</v>
      </c>
      <c r="T56" s="5">
        <v>4.47</v>
      </c>
      <c r="U56" s="5">
        <v>1.71</v>
      </c>
      <c r="V56" s="5">
        <v>2.16</v>
      </c>
      <c r="W56" s="5">
        <v>2.72</v>
      </c>
      <c r="X56" s="5">
        <v>0.49</v>
      </c>
      <c r="Y56" s="5">
        <v>1.1166666999999999E-3</v>
      </c>
      <c r="Z56" s="2">
        <f t="shared" si="1"/>
        <v>0.34404784890314088</v>
      </c>
    </row>
    <row r="57" spans="1:26" x14ac:dyDescent="0.25">
      <c r="A57" s="4">
        <v>18688</v>
      </c>
      <c r="B57" s="2">
        <v>2.7072344207309401E-8</v>
      </c>
      <c r="C57" s="2">
        <v>4.11047391400596E-8</v>
      </c>
      <c r="D57" s="2">
        <v>4.5382615672417697E-8</v>
      </c>
      <c r="E57" s="2">
        <v>8.4919642749626199E-6</v>
      </c>
      <c r="F57" s="2">
        <v>6.4039879089784494E-8</v>
      </c>
      <c r="G57" s="2">
        <v>5.9999341875169299E-4</v>
      </c>
      <c r="H57" s="2">
        <v>4.4247613443125802E-8</v>
      </c>
      <c r="I57" s="2">
        <v>4.4829608942549302E-2</v>
      </c>
      <c r="J57" s="2">
        <v>5.3275204507543302E-3</v>
      </c>
      <c r="K57" s="2">
        <v>4.68337553775222E-8</v>
      </c>
      <c r="L57" s="2">
        <v>0.94923411654272305</v>
      </c>
      <c r="M57" s="5">
        <f t="shared" si="0"/>
        <v>1</v>
      </c>
      <c r="N57" s="5">
        <v>195103</v>
      </c>
      <c r="O57" s="5">
        <v>-3.96</v>
      </c>
      <c r="P57" s="5">
        <v>-3.02</v>
      </c>
      <c r="Q57" s="5">
        <v>-3.79</v>
      </c>
      <c r="R57" s="5">
        <v>-3.31</v>
      </c>
      <c r="S57" s="5">
        <v>-3.39</v>
      </c>
      <c r="T57" s="5">
        <v>-1.93</v>
      </c>
      <c r="U57" s="5">
        <v>-3.82</v>
      </c>
      <c r="V57" s="5">
        <v>-0.04</v>
      </c>
      <c r="W57" s="5">
        <v>-0.67</v>
      </c>
      <c r="X57" s="5">
        <v>-3.68</v>
      </c>
      <c r="Y57" s="5">
        <v>1.1333332999999999E-3</v>
      </c>
      <c r="Z57" s="2">
        <f t="shared" si="1"/>
        <v>-5.4738819380762381E-3</v>
      </c>
    </row>
    <row r="58" spans="1:26" x14ac:dyDescent="0.25">
      <c r="A58" s="4">
        <v>18719</v>
      </c>
      <c r="B58" s="2">
        <v>5.5832863924660195E-10</v>
      </c>
      <c r="C58" s="2">
        <v>2.2929803621913201E-10</v>
      </c>
      <c r="D58" s="2">
        <v>2.5953167365304101E-10</v>
      </c>
      <c r="E58" s="2">
        <v>2.3192558770093E-8</v>
      </c>
      <c r="F58" s="2">
        <v>5.79124713903021E-9</v>
      </c>
      <c r="G58" s="2">
        <v>2.28636276506436E-7</v>
      </c>
      <c r="H58" s="2">
        <v>3.0442368827833101E-9</v>
      </c>
      <c r="I58" s="2">
        <v>5.0751562443357497E-2</v>
      </c>
      <c r="J58" s="2">
        <v>4.4419506192637801E-3</v>
      </c>
      <c r="K58" s="2">
        <v>5.2650693653007404E-9</v>
      </c>
      <c r="L58" s="2">
        <v>0.94480621996084002</v>
      </c>
      <c r="M58" s="5">
        <f t="shared" si="0"/>
        <v>1</v>
      </c>
      <c r="N58" s="5">
        <v>195104</v>
      </c>
      <c r="O58" s="5">
        <v>2.1</v>
      </c>
      <c r="P58" s="5">
        <v>4.01</v>
      </c>
      <c r="Q58" s="5">
        <v>6.47</v>
      </c>
      <c r="R58" s="5">
        <v>8.6199999999999992</v>
      </c>
      <c r="S58" s="5">
        <v>4.79</v>
      </c>
      <c r="T58" s="5">
        <v>2.81</v>
      </c>
      <c r="U58" s="5">
        <v>-0.01</v>
      </c>
      <c r="V58" s="5">
        <v>8.9</v>
      </c>
      <c r="W58" s="5">
        <v>0.95</v>
      </c>
      <c r="X58" s="5">
        <v>2.44</v>
      </c>
      <c r="Y58" s="5">
        <v>1.1666667E-3</v>
      </c>
      <c r="Z58" s="2">
        <f t="shared" si="1"/>
        <v>0.45701191950430298</v>
      </c>
    </row>
    <row r="59" spans="1:26" x14ac:dyDescent="0.25">
      <c r="A59" s="4">
        <v>18749</v>
      </c>
      <c r="B59" s="2">
        <v>2.9901532542946501E-10</v>
      </c>
      <c r="C59" s="2">
        <v>2.46529017217133E-5</v>
      </c>
      <c r="D59" s="2">
        <v>1.0244420801296101E-4</v>
      </c>
      <c r="E59" s="2">
        <v>3.36990133996261E-7</v>
      </c>
      <c r="F59" s="2">
        <v>0.239839076605906</v>
      </c>
      <c r="G59" s="2">
        <v>6.1563488546564902E-9</v>
      </c>
      <c r="H59" s="2">
        <v>1.41155708488415E-2</v>
      </c>
      <c r="I59" s="2">
        <v>1.7997459104295699E-8</v>
      </c>
      <c r="J59" s="2">
        <v>5.0477020921002097E-3</v>
      </c>
      <c r="K59" s="2">
        <v>2.9173126252717099E-6</v>
      </c>
      <c r="L59" s="2">
        <v>0.74086727458786295</v>
      </c>
      <c r="M59" s="5">
        <f t="shared" si="0"/>
        <v>2</v>
      </c>
      <c r="N59" s="5">
        <v>195105</v>
      </c>
      <c r="O59" s="5">
        <v>-1.31</v>
      </c>
      <c r="P59" s="5">
        <v>-3.8</v>
      </c>
      <c r="Q59" s="5">
        <v>-2.79</v>
      </c>
      <c r="R59" s="5">
        <v>-3.65</v>
      </c>
      <c r="S59" s="5">
        <v>-2.71</v>
      </c>
      <c r="T59" s="5">
        <v>-5.98</v>
      </c>
      <c r="U59" s="5">
        <v>-1.93</v>
      </c>
      <c r="V59" s="5">
        <v>-0.23</v>
      </c>
      <c r="W59" s="5">
        <v>0.74</v>
      </c>
      <c r="X59" s="5">
        <v>-3.88</v>
      </c>
      <c r="Y59" s="5">
        <v>1.225E-3</v>
      </c>
      <c r="Z59" s="2">
        <f t="shared" si="1"/>
        <v>-0.67295617828071075</v>
      </c>
    </row>
    <row r="60" spans="1:26" x14ac:dyDescent="0.25">
      <c r="A60" s="4">
        <v>18780</v>
      </c>
      <c r="B60" s="2">
        <v>2.1942109076611999E-9</v>
      </c>
      <c r="C60" s="2">
        <v>5.5883011678599198E-9</v>
      </c>
      <c r="D60" s="2">
        <v>3.2151208322022701E-9</v>
      </c>
      <c r="E60" s="2">
        <v>8.4145164571693297E-7</v>
      </c>
      <c r="F60" s="2">
        <v>1.31560203588544E-7</v>
      </c>
      <c r="G60" s="2">
        <v>2.9857601757873502E-8</v>
      </c>
      <c r="H60" s="2">
        <v>2.5344462192186598E-7</v>
      </c>
      <c r="I60" s="2">
        <v>1.88780388196664E-2</v>
      </c>
      <c r="J60" s="2">
        <v>1.2745802521518699E-3</v>
      </c>
      <c r="K60" s="2">
        <v>1.6970617223673E-8</v>
      </c>
      <c r="L60" s="2">
        <v>0.97984609664585798</v>
      </c>
      <c r="M60" s="5">
        <f t="shared" si="0"/>
        <v>1</v>
      </c>
      <c r="N60" s="5">
        <v>195106</v>
      </c>
      <c r="O60" s="5">
        <v>-4.57</v>
      </c>
      <c r="P60" s="5">
        <v>-7.66</v>
      </c>
      <c r="Q60" s="5">
        <v>-5.53</v>
      </c>
      <c r="R60" s="5">
        <v>-1.25</v>
      </c>
      <c r="S60" s="5">
        <v>-3.85</v>
      </c>
      <c r="T60" s="5">
        <v>-5.38</v>
      </c>
      <c r="U60" s="5">
        <v>-3.3</v>
      </c>
      <c r="V60" s="5">
        <v>-1.45</v>
      </c>
      <c r="W60" s="5">
        <v>-0.88</v>
      </c>
      <c r="X60" s="5">
        <v>-5.4</v>
      </c>
      <c r="Y60" s="5">
        <v>1.2916666999999999E-3</v>
      </c>
      <c r="Z60" s="2">
        <f t="shared" si="1"/>
        <v>-2.7231869913620255E-2</v>
      </c>
    </row>
    <row r="61" spans="1:26" x14ac:dyDescent="0.25">
      <c r="A61" s="4">
        <v>18810</v>
      </c>
      <c r="B61" s="2">
        <v>2.04910869676564E-8</v>
      </c>
      <c r="C61" s="2">
        <v>1.00683273817421E-8</v>
      </c>
      <c r="D61" s="2">
        <v>9.2501463316858801E-9</v>
      </c>
      <c r="E61" s="2">
        <v>1.04553713863846E-8</v>
      </c>
      <c r="F61" s="2">
        <v>1.8623992290419499E-8</v>
      </c>
      <c r="G61" s="2">
        <v>2.2944259669419201E-7</v>
      </c>
      <c r="H61" s="2">
        <v>1.39011631704743E-8</v>
      </c>
      <c r="I61" s="2">
        <v>1.95200623910851E-2</v>
      </c>
      <c r="J61" s="2">
        <v>1.72807802209679E-3</v>
      </c>
      <c r="K61" s="2">
        <v>1.2273230281822E-8</v>
      </c>
      <c r="L61" s="2">
        <v>0.97875153508095603</v>
      </c>
      <c r="M61" s="5">
        <f t="shared" si="0"/>
        <v>1</v>
      </c>
      <c r="N61" s="5">
        <v>195107</v>
      </c>
      <c r="O61" s="5">
        <v>2.63</v>
      </c>
      <c r="P61" s="5">
        <v>4.3099999999999996</v>
      </c>
      <c r="Q61" s="5">
        <v>8.7799999999999994</v>
      </c>
      <c r="R61" s="5">
        <v>9.41</v>
      </c>
      <c r="S61" s="5">
        <v>4.91</v>
      </c>
      <c r="T61" s="5">
        <v>7.4</v>
      </c>
      <c r="U61" s="5">
        <v>2.68</v>
      </c>
      <c r="V61" s="5">
        <v>10.8</v>
      </c>
      <c r="W61" s="5">
        <v>5.0199999999999996</v>
      </c>
      <c r="X61" s="5">
        <v>6.86</v>
      </c>
      <c r="Y61" s="5">
        <v>1.2083332999999999E-3</v>
      </c>
      <c r="Z61" s="2">
        <f t="shared" si="1"/>
        <v>0.22067647122278339</v>
      </c>
    </row>
    <row r="62" spans="1:26" x14ac:dyDescent="0.25">
      <c r="A62" s="4">
        <v>18841</v>
      </c>
      <c r="B62" s="2">
        <v>3.57778002957739E-11</v>
      </c>
      <c r="C62" s="2">
        <v>1.53547271153677E-9</v>
      </c>
      <c r="D62" s="2">
        <v>1.03654533771794E-9</v>
      </c>
      <c r="E62" s="2">
        <v>5.8209074220577301E-3</v>
      </c>
      <c r="F62" s="2">
        <v>2.86205737281373E-2</v>
      </c>
      <c r="G62" s="2">
        <v>3.1387879026048802E-2</v>
      </c>
      <c r="H62" s="2">
        <v>1.30688002091402E-2</v>
      </c>
      <c r="I62" s="2">
        <v>1.09705396823555E-7</v>
      </c>
      <c r="J62" s="2">
        <v>8.0247060298724807E-3</v>
      </c>
      <c r="K62" s="2">
        <v>2.5213274571588503E-10</v>
      </c>
      <c r="L62" s="2">
        <v>0.91307702101941801</v>
      </c>
      <c r="M62" s="5">
        <f t="shared" si="0"/>
        <v>3</v>
      </c>
      <c r="N62" s="5">
        <v>195108</v>
      </c>
      <c r="O62" s="5">
        <v>3.16</v>
      </c>
      <c r="P62" s="5">
        <v>6.51</v>
      </c>
      <c r="Q62" s="5">
        <v>5.74</v>
      </c>
      <c r="R62" s="5">
        <v>5.44</v>
      </c>
      <c r="S62" s="5">
        <v>6.18</v>
      </c>
      <c r="T62" s="5">
        <v>6.56</v>
      </c>
      <c r="U62" s="5">
        <v>4.21</v>
      </c>
      <c r="V62" s="5">
        <v>-0.63</v>
      </c>
      <c r="W62" s="5">
        <v>2.89</v>
      </c>
      <c r="X62" s="5">
        <v>4.5599999999999996</v>
      </c>
      <c r="Y62" s="5">
        <v>1.2999999999999999E-3</v>
      </c>
      <c r="Z62" s="2">
        <f t="shared" si="1"/>
        <v>0.49384336595498041</v>
      </c>
    </row>
    <row r="63" spans="1:26" x14ac:dyDescent="0.25">
      <c r="A63" s="4">
        <v>18872</v>
      </c>
      <c r="B63" s="2">
        <v>2.2975829624409899E-9</v>
      </c>
      <c r="C63" s="2">
        <v>8.4139369118106607E-8</v>
      </c>
      <c r="D63" s="2">
        <v>5.3500501762528602E-7</v>
      </c>
      <c r="E63" s="2">
        <v>2.7226771459752799E-6</v>
      </c>
      <c r="F63" s="2">
        <v>0.23174245686530101</v>
      </c>
      <c r="G63" s="2">
        <v>2.86800250533228E-7</v>
      </c>
      <c r="H63" s="2">
        <v>3.3147653492127602E-2</v>
      </c>
      <c r="I63" s="2">
        <v>1.4557002236601199E-7</v>
      </c>
      <c r="J63" s="2">
        <v>6.9415030293453698E-3</v>
      </c>
      <c r="K63" s="2">
        <v>4.3399736718581003E-8</v>
      </c>
      <c r="L63" s="2">
        <v>0.72816456672409802</v>
      </c>
      <c r="M63" s="5">
        <f t="shared" si="0"/>
        <v>2</v>
      </c>
      <c r="N63" s="5">
        <v>195109</v>
      </c>
      <c r="O63" s="5">
        <v>0.41</v>
      </c>
      <c r="P63" s="5">
        <v>2.4</v>
      </c>
      <c r="Q63" s="5">
        <v>2.7</v>
      </c>
      <c r="R63" s="5">
        <v>2.27</v>
      </c>
      <c r="S63" s="5">
        <v>2.91</v>
      </c>
      <c r="T63" s="5">
        <v>0.56999999999999995</v>
      </c>
      <c r="U63" s="5">
        <v>2.29</v>
      </c>
      <c r="V63" s="5">
        <v>0.02</v>
      </c>
      <c r="W63" s="5">
        <v>1.1200000000000001</v>
      </c>
      <c r="X63" s="5">
        <v>4.09</v>
      </c>
      <c r="Y63" s="5">
        <v>1.3500000000000001E-3</v>
      </c>
      <c r="Z63" s="2">
        <f t="shared" si="1"/>
        <v>0.7590443532925728</v>
      </c>
    </row>
    <row r="64" spans="1:26" x14ac:dyDescent="0.25">
      <c r="A64" s="4">
        <v>18902</v>
      </c>
      <c r="B64" s="2">
        <v>2.5616391628624699E-8</v>
      </c>
      <c r="C64" s="2">
        <v>9.8363838339884703E-9</v>
      </c>
      <c r="D64" s="2">
        <v>1.57505384771208E-8</v>
      </c>
      <c r="E64" s="2">
        <v>5.15485803403469E-5</v>
      </c>
      <c r="F64" s="2">
        <v>9.2764228250124997E-9</v>
      </c>
      <c r="G64" s="2">
        <v>8.78214019952029E-8</v>
      </c>
      <c r="H64" s="2">
        <v>1.2283644526064201E-6</v>
      </c>
      <c r="I64" s="2">
        <v>7.2213341758667199E-3</v>
      </c>
      <c r="J64" s="2">
        <v>2.19047628016E-3</v>
      </c>
      <c r="K64" s="2">
        <v>1.3203442173583001E-8</v>
      </c>
      <c r="L64" s="2">
        <v>0.99053525109459895</v>
      </c>
      <c r="M64" s="5">
        <f t="shared" si="0"/>
        <v>0</v>
      </c>
      <c r="N64" s="5">
        <v>195110</v>
      </c>
      <c r="O64" s="5">
        <v>-2.19</v>
      </c>
      <c r="P64" s="5">
        <v>-2.86</v>
      </c>
      <c r="Q64" s="5">
        <v>-2.5499999999999998</v>
      </c>
      <c r="R64" s="5">
        <v>-0.85</v>
      </c>
      <c r="S64" s="5">
        <v>-3.63</v>
      </c>
      <c r="T64" s="5">
        <v>-6.55</v>
      </c>
      <c r="U64" s="5">
        <v>-3.48</v>
      </c>
      <c r="V64" s="5">
        <v>-3.58</v>
      </c>
      <c r="W64" s="5">
        <v>0.96</v>
      </c>
      <c r="X64" s="5">
        <v>-3.22</v>
      </c>
      <c r="Y64" s="5">
        <v>1.3583333000000001E-3</v>
      </c>
      <c r="Z64" s="2">
        <f t="shared" si="1"/>
        <v>-2.2452908920358238E-2</v>
      </c>
    </row>
    <row r="65" spans="1:26" x14ac:dyDescent="0.25">
      <c r="A65" s="4">
        <v>18933</v>
      </c>
      <c r="B65" s="2">
        <v>1.23648237865682E-8</v>
      </c>
      <c r="C65" s="2">
        <v>1.08556305491508E-7</v>
      </c>
      <c r="D65" s="2">
        <v>3.5328374911006497E-8</v>
      </c>
      <c r="E65" s="2">
        <v>1.5853743775254601E-7</v>
      </c>
      <c r="F65" s="2">
        <v>7.0499877567104403E-9</v>
      </c>
      <c r="G65" s="2">
        <v>3.5325615942728302E-8</v>
      </c>
      <c r="H65" s="2">
        <v>4.74577474842996E-8</v>
      </c>
      <c r="I65" s="2">
        <v>6.1957536314785796E-6</v>
      </c>
      <c r="J65" s="2">
        <v>1.47044789159602E-3</v>
      </c>
      <c r="K65" s="2">
        <v>9.5142681928154594E-9</v>
      </c>
      <c r="L65" s="2">
        <v>0.99852294222021099</v>
      </c>
      <c r="M65" s="5">
        <f t="shared" si="0"/>
        <v>0</v>
      </c>
      <c r="N65" s="5">
        <v>195111</v>
      </c>
      <c r="O65" s="5">
        <v>-0.7</v>
      </c>
      <c r="P65" s="5">
        <v>1.56</v>
      </c>
      <c r="Q65" s="5">
        <v>0.14000000000000001</v>
      </c>
      <c r="R65" s="5">
        <v>-0.24</v>
      </c>
      <c r="S65" s="5">
        <v>2.5299999999999998</v>
      </c>
      <c r="T65" s="5">
        <v>4.7300000000000004</v>
      </c>
      <c r="U65" s="5">
        <v>1</v>
      </c>
      <c r="V65" s="5">
        <v>-1.33</v>
      </c>
      <c r="W65" s="5">
        <v>2.02</v>
      </c>
      <c r="X65" s="5">
        <v>2.04</v>
      </c>
      <c r="Y65" s="5">
        <v>1.2833333000000001E-3</v>
      </c>
      <c r="Z65" s="2">
        <f t="shared" si="1"/>
        <v>4.2438815141936405E-3</v>
      </c>
    </row>
    <row r="66" spans="1:26" x14ac:dyDescent="0.25">
      <c r="A66" s="4">
        <v>18963</v>
      </c>
      <c r="B66" s="2">
        <v>3.6382301935950201E-10</v>
      </c>
      <c r="C66" s="2">
        <v>2.88796682535673E-2</v>
      </c>
      <c r="D66" s="2">
        <v>5.6670152062728996E-9</v>
      </c>
      <c r="E66" s="2">
        <v>5.3111040214316903E-7</v>
      </c>
      <c r="F66" s="2">
        <v>7.2412520775018405E-2</v>
      </c>
      <c r="G66" s="2">
        <v>5.7148768772545199E-9</v>
      </c>
      <c r="H66" s="2">
        <v>8.6036406688108399E-6</v>
      </c>
      <c r="I66" s="2">
        <v>5.6766509012668602E-8</v>
      </c>
      <c r="J66" s="2">
        <v>4.0940456700872298E-3</v>
      </c>
      <c r="K66" s="2">
        <v>3.2849015865857302E-8</v>
      </c>
      <c r="L66" s="2">
        <v>0.89460452918901601</v>
      </c>
      <c r="M66" s="5">
        <f t="shared" si="0"/>
        <v>2</v>
      </c>
      <c r="N66" s="5">
        <v>195112</v>
      </c>
      <c r="O66" s="5">
        <v>0.54</v>
      </c>
      <c r="P66" s="5">
        <v>1.72</v>
      </c>
      <c r="Q66" s="5">
        <v>2.12</v>
      </c>
      <c r="R66" s="5">
        <v>1.71</v>
      </c>
      <c r="S66" s="5">
        <v>2.93</v>
      </c>
      <c r="T66" s="5">
        <v>0.57999999999999996</v>
      </c>
      <c r="U66" s="5">
        <v>-0.59</v>
      </c>
      <c r="V66" s="5">
        <v>3.19</v>
      </c>
      <c r="W66" s="5">
        <v>2.89</v>
      </c>
      <c r="X66" s="5">
        <v>1</v>
      </c>
      <c r="Y66" s="5">
        <v>1.2999999999999999E-3</v>
      </c>
      <c r="Z66" s="2">
        <f t="shared" si="1"/>
        <v>0.27483255465157541</v>
      </c>
    </row>
    <row r="67" spans="1:26" x14ac:dyDescent="0.25">
      <c r="A67" s="4">
        <v>18994</v>
      </c>
      <c r="B67" s="2">
        <v>4.26257466453008E-10</v>
      </c>
      <c r="C67" s="2">
        <v>6.9693074036582201E-9</v>
      </c>
      <c r="D67" s="2">
        <v>2.16680119564055E-8</v>
      </c>
      <c r="E67" s="2">
        <v>1.9038656176275199E-6</v>
      </c>
      <c r="F67" s="2">
        <v>0.37757012081782798</v>
      </c>
      <c r="G67" s="2">
        <v>7.77975214182265E-9</v>
      </c>
      <c r="H67" s="2">
        <v>1.71235921842521E-8</v>
      </c>
      <c r="I67" s="2">
        <v>1.6394166483817799E-8</v>
      </c>
      <c r="J67" s="2">
        <v>4.65537788537727E-4</v>
      </c>
      <c r="K67" s="2">
        <v>1.2055990805004101E-2</v>
      </c>
      <c r="L67" s="2">
        <v>0.60990637636222</v>
      </c>
      <c r="M67" s="5">
        <f t="shared" ref="M67:M130" si="2">COUNTIF(B67:K67,"&gt;0.01")</f>
        <v>2</v>
      </c>
      <c r="N67" s="5">
        <v>195201</v>
      </c>
      <c r="O67" s="5">
        <v>0.4</v>
      </c>
      <c r="P67" s="5">
        <v>0.3</v>
      </c>
      <c r="Q67" s="5">
        <v>1.59</v>
      </c>
      <c r="R67" s="5">
        <v>6.77</v>
      </c>
      <c r="S67" s="5">
        <v>0.73</v>
      </c>
      <c r="T67" s="5">
        <v>2</v>
      </c>
      <c r="U67" s="5">
        <v>0.48</v>
      </c>
      <c r="V67" s="5">
        <v>2.52</v>
      </c>
      <c r="W67" s="5">
        <v>3.21</v>
      </c>
      <c r="X67" s="5">
        <v>2.1</v>
      </c>
      <c r="Y67" s="5">
        <v>1.4416667000000001E-3</v>
      </c>
      <c r="Z67" s="2">
        <f t="shared" ref="Z67:Z130" si="3">SUMPRODUCT(B67:L67,O67:Y67)</f>
        <v>0.3033304178774418</v>
      </c>
    </row>
    <row r="68" spans="1:26" x14ac:dyDescent="0.25">
      <c r="A68" s="4">
        <v>19025</v>
      </c>
      <c r="B68" s="2">
        <v>7.79533337682961E-8</v>
      </c>
      <c r="C68" s="2">
        <v>2.4344929249059402E-6</v>
      </c>
      <c r="D68" s="2">
        <v>0.103103665060783</v>
      </c>
      <c r="E68" s="2">
        <v>2.9253918008598298E-6</v>
      </c>
      <c r="F68" s="2">
        <v>2.4087649665321399E-8</v>
      </c>
      <c r="G68" s="2">
        <v>8.8578862288567397E-3</v>
      </c>
      <c r="H68" s="2">
        <v>1.1463278241234999E-5</v>
      </c>
      <c r="I68" s="2">
        <v>4.19947951347872E-6</v>
      </c>
      <c r="J68" s="2">
        <v>1.80211565468711E-2</v>
      </c>
      <c r="K68" s="2">
        <v>9.8683635176200699E-9</v>
      </c>
      <c r="L68" s="2">
        <v>0.86999615761165905</v>
      </c>
      <c r="M68" s="5">
        <f t="shared" si="2"/>
        <v>2</v>
      </c>
      <c r="N68" s="5">
        <v>195202</v>
      </c>
      <c r="O68" s="5">
        <v>-1.54</v>
      </c>
      <c r="P68" s="5">
        <v>-1.61</v>
      </c>
      <c r="Q68" s="5">
        <v>-3.16</v>
      </c>
      <c r="R68" s="5">
        <v>-2.21</v>
      </c>
      <c r="S68" s="5">
        <v>-1.5</v>
      </c>
      <c r="T68" s="5">
        <v>-1.36</v>
      </c>
      <c r="U68" s="5">
        <v>-1.84</v>
      </c>
      <c r="V68" s="5">
        <v>-3.56</v>
      </c>
      <c r="W68" s="5">
        <v>-0.23</v>
      </c>
      <c r="X68" s="5">
        <v>-1.69</v>
      </c>
      <c r="Y68" s="5">
        <v>1.3083333E-3</v>
      </c>
      <c r="Z68" s="2">
        <f t="shared" si="3"/>
        <v>-0.34090752801088814</v>
      </c>
    </row>
    <row r="69" spans="1:26" x14ac:dyDescent="0.25">
      <c r="A69" s="4">
        <v>19054</v>
      </c>
      <c r="B69" s="2">
        <v>2.9972994789425299E-7</v>
      </c>
      <c r="C69" s="2">
        <v>6.7528470088069303E-8</v>
      </c>
      <c r="D69" s="2">
        <v>4.9317339421240903E-8</v>
      </c>
      <c r="E69" s="2">
        <v>6.3094831149012099E-7</v>
      </c>
      <c r="F69" s="2">
        <v>5.7102126001958603E-8</v>
      </c>
      <c r="G69" s="2">
        <v>8.4048535650365801E-8</v>
      </c>
      <c r="H69" s="2">
        <v>1.07757462292725E-7</v>
      </c>
      <c r="I69" s="2">
        <v>7.7016655663601098E-3</v>
      </c>
      <c r="J69" s="2">
        <v>2.0209974597342899E-4</v>
      </c>
      <c r="K69" s="2">
        <v>5.1124518784645802E-8</v>
      </c>
      <c r="L69" s="2">
        <v>0.99209488713095395</v>
      </c>
      <c r="M69" s="5">
        <f t="shared" si="2"/>
        <v>0</v>
      </c>
      <c r="N69" s="5">
        <v>195203</v>
      </c>
      <c r="O69" s="5">
        <v>1.69</v>
      </c>
      <c r="P69" s="5">
        <v>3.5</v>
      </c>
      <c r="Q69" s="5">
        <v>2.7</v>
      </c>
      <c r="R69" s="5">
        <v>6.11</v>
      </c>
      <c r="S69" s="5">
        <v>3.51</v>
      </c>
      <c r="T69" s="5">
        <v>0.09</v>
      </c>
      <c r="U69" s="5">
        <v>1.58</v>
      </c>
      <c r="V69" s="5">
        <v>0.21</v>
      </c>
      <c r="W69" s="5">
        <v>1.69</v>
      </c>
      <c r="X69" s="5">
        <v>4.47</v>
      </c>
      <c r="Y69" s="5">
        <v>1.2833333000000001E-3</v>
      </c>
      <c r="Z69" s="2">
        <f t="shared" si="3"/>
        <v>3.237424665522369E-3</v>
      </c>
    </row>
    <row r="70" spans="1:26" x14ac:dyDescent="0.25">
      <c r="A70" s="4">
        <v>19085</v>
      </c>
      <c r="B70" s="2">
        <v>7.3022327928676103E-11</v>
      </c>
      <c r="C70" s="2">
        <v>2.8595742487158301E-8</v>
      </c>
      <c r="D70" s="2">
        <v>1.26370058384694E-7</v>
      </c>
      <c r="E70" s="2">
        <v>1.43821683911578E-2</v>
      </c>
      <c r="F70" s="2">
        <v>0.68831830396217097</v>
      </c>
      <c r="G70" s="2">
        <v>1.28822496170397E-9</v>
      </c>
      <c r="H70" s="2">
        <v>1.1035668418163299E-2</v>
      </c>
      <c r="I70" s="2">
        <v>2.2276072413945099E-9</v>
      </c>
      <c r="J70" s="2">
        <v>2.7099106718487601E-3</v>
      </c>
      <c r="K70" s="2">
        <v>1.29962483847527E-3</v>
      </c>
      <c r="L70" s="2">
        <v>0.28225416516341001</v>
      </c>
      <c r="M70" s="5">
        <f t="shared" si="2"/>
        <v>3</v>
      </c>
      <c r="N70" s="5">
        <v>195204</v>
      </c>
      <c r="O70" s="5">
        <v>-3.55</v>
      </c>
      <c r="P70" s="5">
        <v>-4.42</v>
      </c>
      <c r="Q70" s="5">
        <v>-6.04</v>
      </c>
      <c r="R70" s="5">
        <v>-7.58</v>
      </c>
      <c r="S70" s="5">
        <v>-2.94</v>
      </c>
      <c r="T70" s="5">
        <v>-3.59</v>
      </c>
      <c r="U70" s="5">
        <v>-2.54</v>
      </c>
      <c r="V70" s="5">
        <v>-4.83</v>
      </c>
      <c r="W70" s="5">
        <v>-1.72</v>
      </c>
      <c r="X70" s="5">
        <v>-3.91</v>
      </c>
      <c r="Y70" s="5">
        <v>1.325E-3</v>
      </c>
      <c r="Z70" s="2">
        <f t="shared" si="3"/>
        <v>-2.1700727458527052</v>
      </c>
    </row>
    <row r="71" spans="1:26" x14ac:dyDescent="0.25">
      <c r="A71" s="4">
        <v>19115</v>
      </c>
      <c r="B71" s="2">
        <v>1.05657679765082E-9</v>
      </c>
      <c r="C71" s="2">
        <v>1.1989093525576E-9</v>
      </c>
      <c r="D71" s="2">
        <v>1.50599428509938E-2</v>
      </c>
      <c r="E71" s="2">
        <v>6.4897253473178101E-8</v>
      </c>
      <c r="F71" s="2">
        <v>0.74696152797244497</v>
      </c>
      <c r="G71" s="2">
        <v>2.57125849264141E-10</v>
      </c>
      <c r="H71" s="2">
        <v>5.7389210519534497E-9</v>
      </c>
      <c r="I71" s="2">
        <v>4.0311353269282998E-9</v>
      </c>
      <c r="J71" s="2">
        <v>1.79609918440263E-9</v>
      </c>
      <c r="K71" s="2">
        <v>1.1553211491817599E-8</v>
      </c>
      <c r="L71" s="2">
        <v>0.23797843864717</v>
      </c>
      <c r="M71" s="5">
        <f t="shared" si="2"/>
        <v>2</v>
      </c>
      <c r="N71" s="5">
        <v>195205</v>
      </c>
      <c r="O71" s="5">
        <v>1.93</v>
      </c>
      <c r="P71" s="5">
        <v>2.5099999999999998</v>
      </c>
      <c r="Q71" s="5">
        <v>2.31</v>
      </c>
      <c r="R71" s="5">
        <v>3.19</v>
      </c>
      <c r="S71" s="5">
        <v>1.1299999999999999</v>
      </c>
      <c r="T71" s="5">
        <v>0.44</v>
      </c>
      <c r="U71" s="5">
        <v>2.65</v>
      </c>
      <c r="V71" s="5">
        <v>1.06</v>
      </c>
      <c r="W71" s="5">
        <v>3.23</v>
      </c>
      <c r="X71" s="5">
        <v>2.63</v>
      </c>
      <c r="Y71" s="5">
        <v>1.3083333E-3</v>
      </c>
      <c r="Z71" s="2">
        <f t="shared" si="3"/>
        <v>0.87916661756194292</v>
      </c>
    </row>
    <row r="72" spans="1:26" x14ac:dyDescent="0.25">
      <c r="A72" s="4">
        <v>19146</v>
      </c>
      <c r="B72" s="2">
        <v>4.8874398525587598E-9</v>
      </c>
      <c r="C72" s="2">
        <v>4.0133152447264202E-8</v>
      </c>
      <c r="D72" s="2">
        <v>4.3801406475620097E-8</v>
      </c>
      <c r="E72" s="2">
        <v>1.3272403347166499E-3</v>
      </c>
      <c r="F72" s="2">
        <v>7.3971334848450996E-7</v>
      </c>
      <c r="G72" s="2">
        <v>2.4966612284497001E-2</v>
      </c>
      <c r="H72" s="2">
        <v>3.3266038225408301E-2</v>
      </c>
      <c r="I72" s="2">
        <v>3.3356362165526599E-4</v>
      </c>
      <c r="J72" s="2">
        <v>1.13994481279465E-2</v>
      </c>
      <c r="K72" s="2">
        <v>1.2302465000238099E-7</v>
      </c>
      <c r="L72" s="2">
        <v>0.928706145845824</v>
      </c>
      <c r="M72" s="5">
        <f t="shared" si="2"/>
        <v>3</v>
      </c>
      <c r="N72" s="5">
        <v>195206</v>
      </c>
      <c r="O72" s="5">
        <v>1.89</v>
      </c>
      <c r="P72" s="5">
        <v>2.09</v>
      </c>
      <c r="Q72" s="5">
        <v>3.48</v>
      </c>
      <c r="R72" s="5">
        <v>4.3499999999999996</v>
      </c>
      <c r="S72" s="5">
        <v>4.08</v>
      </c>
      <c r="T72" s="5">
        <v>2.1800000000000002</v>
      </c>
      <c r="U72" s="5">
        <v>3.05</v>
      </c>
      <c r="V72" s="5">
        <v>0.95</v>
      </c>
      <c r="W72" s="5">
        <v>1.67</v>
      </c>
      <c r="X72" s="5">
        <v>4.1399999999999997</v>
      </c>
      <c r="Y72" s="5">
        <v>1.3916667E-3</v>
      </c>
      <c r="Z72" s="2">
        <f t="shared" si="3"/>
        <v>0.18231231295217565</v>
      </c>
    </row>
    <row r="73" spans="1:26" x14ac:dyDescent="0.25">
      <c r="A73" s="4">
        <v>19176</v>
      </c>
      <c r="B73" s="2">
        <v>2.6690038907088702E-9</v>
      </c>
      <c r="C73" s="2">
        <v>2.5868078628988501E-8</v>
      </c>
      <c r="D73" s="2">
        <v>5.6166364905373399E-8</v>
      </c>
      <c r="E73" s="2">
        <v>4.3277924724591097E-6</v>
      </c>
      <c r="F73" s="2">
        <v>0.80384883772115101</v>
      </c>
      <c r="G73" s="2">
        <v>2.3953718152390201E-8</v>
      </c>
      <c r="H73" s="2">
        <v>4.5365787386962997E-8</v>
      </c>
      <c r="I73" s="2">
        <v>1.26262490207764E-7</v>
      </c>
      <c r="J73" s="2">
        <v>4.2143926067923802E-6</v>
      </c>
      <c r="K73" s="2">
        <v>3.03970511327325E-2</v>
      </c>
      <c r="L73" s="2">
        <v>0.165745289544876</v>
      </c>
      <c r="M73" s="5">
        <f t="shared" si="2"/>
        <v>2</v>
      </c>
      <c r="N73" s="5">
        <v>195207</v>
      </c>
      <c r="O73" s="5">
        <v>0.1</v>
      </c>
      <c r="P73" s="5">
        <v>1.1000000000000001</v>
      </c>
      <c r="Q73" s="5">
        <v>1.8</v>
      </c>
      <c r="R73" s="5">
        <v>-0.97</v>
      </c>
      <c r="S73" s="5">
        <v>1.65</v>
      </c>
      <c r="T73" s="5">
        <v>3.11</v>
      </c>
      <c r="U73" s="5">
        <v>1.25</v>
      </c>
      <c r="V73" s="5">
        <v>-2.2200000000000002</v>
      </c>
      <c r="W73" s="5">
        <v>1.87</v>
      </c>
      <c r="X73" s="5">
        <v>0.74</v>
      </c>
      <c r="Y73" s="5">
        <v>1.4166667E-3</v>
      </c>
      <c r="Z73" s="2">
        <f t="shared" si="3"/>
        <v>1.3490828695877908</v>
      </c>
    </row>
    <row r="74" spans="1:26" x14ac:dyDescent="0.25">
      <c r="A74" s="4">
        <v>19207</v>
      </c>
      <c r="B74" s="2">
        <v>7.0532691727173502E-10</v>
      </c>
      <c r="C74" s="2">
        <v>1.14342113730789E-8</v>
      </c>
      <c r="D74" s="2">
        <v>0.117180055679418</v>
      </c>
      <c r="E74" s="2">
        <v>2.7679976097175799E-7</v>
      </c>
      <c r="F74" s="2">
        <v>0.29064946907183198</v>
      </c>
      <c r="G74" s="2">
        <v>4.0922372559736398E-8</v>
      </c>
      <c r="H74" s="2">
        <v>4.5983084153744999E-8</v>
      </c>
      <c r="I74" s="2">
        <v>6.6461191091949298E-8</v>
      </c>
      <c r="J74" s="2">
        <v>1.6028311301844698E-2</v>
      </c>
      <c r="K74" s="2">
        <v>1.01031822898729E-8</v>
      </c>
      <c r="L74" s="2">
        <v>0.57614171153776705</v>
      </c>
      <c r="M74" s="5">
        <f t="shared" si="2"/>
        <v>3</v>
      </c>
      <c r="N74" s="5">
        <v>195208</v>
      </c>
      <c r="O74" s="5">
        <v>0.86</v>
      </c>
      <c r="P74" s="5">
        <v>1.25</v>
      </c>
      <c r="Q74" s="5">
        <v>-0.69</v>
      </c>
      <c r="R74" s="5">
        <v>-2.29</v>
      </c>
      <c r="S74" s="5">
        <v>0.56000000000000005</v>
      </c>
      <c r="T74" s="5">
        <v>0.64</v>
      </c>
      <c r="U74" s="5">
        <v>-0.24</v>
      </c>
      <c r="V74" s="5">
        <v>-0.01</v>
      </c>
      <c r="W74" s="5">
        <v>2.2000000000000002</v>
      </c>
      <c r="X74" s="5">
        <v>-7.0000000000000007E-2</v>
      </c>
      <c r="Y74" s="5">
        <v>1.5083333E-3</v>
      </c>
      <c r="Z74" s="2">
        <f t="shared" si="3"/>
        <v>0.11804015766495354</v>
      </c>
    </row>
    <row r="75" spans="1:26" x14ac:dyDescent="0.25">
      <c r="A75" s="4">
        <v>19238</v>
      </c>
      <c r="B75" s="2">
        <v>2.5709905598605998E-9</v>
      </c>
      <c r="C75" s="2">
        <v>6.7718983696906798E-7</v>
      </c>
      <c r="D75" s="2">
        <v>1.3432584307897901E-8</v>
      </c>
      <c r="E75" s="2">
        <v>7.8704142935033503E-6</v>
      </c>
      <c r="F75" s="2">
        <v>7.0350840113228098E-9</v>
      </c>
      <c r="G75" s="2">
        <v>4.19703618830004E-2</v>
      </c>
      <c r="H75" s="2">
        <v>1.8234672555354701E-7</v>
      </c>
      <c r="I75" s="2">
        <v>1.3494237670986E-2</v>
      </c>
      <c r="J75" s="2">
        <v>3.1285484366692898E-3</v>
      </c>
      <c r="K75" s="2">
        <v>2.3370890500067999E-8</v>
      </c>
      <c r="L75" s="2">
        <v>0.94139807564893796</v>
      </c>
      <c r="M75" s="5">
        <f t="shared" si="2"/>
        <v>2</v>
      </c>
      <c r="N75" s="5">
        <v>195209</v>
      </c>
      <c r="O75" s="5">
        <v>-2.3199999999999998</v>
      </c>
      <c r="P75" s="5">
        <v>-0.09</v>
      </c>
      <c r="Q75" s="5">
        <v>-2.2999999999999998</v>
      </c>
      <c r="R75" s="5">
        <v>-4.0599999999999996</v>
      </c>
      <c r="S75" s="5">
        <v>1.67</v>
      </c>
      <c r="T75" s="5">
        <v>2.2799999999999998</v>
      </c>
      <c r="U75" s="5">
        <v>-1.07</v>
      </c>
      <c r="V75" s="5">
        <v>-2.25</v>
      </c>
      <c r="W75" s="5">
        <v>0.66</v>
      </c>
      <c r="X75" s="5">
        <v>-1.2</v>
      </c>
      <c r="Y75" s="5">
        <v>1.5250000000000001E-3</v>
      </c>
      <c r="Z75" s="2">
        <f t="shared" si="3"/>
        <v>6.8798601270855145E-2</v>
      </c>
    </row>
    <row r="76" spans="1:26" x14ac:dyDescent="0.25">
      <c r="A76" s="4">
        <v>19268</v>
      </c>
      <c r="B76" s="2">
        <v>8.7666818012689001E-4</v>
      </c>
      <c r="C76" s="2">
        <v>1.6379722150213001E-6</v>
      </c>
      <c r="D76" s="2">
        <v>2.6084167614675601E-6</v>
      </c>
      <c r="E76" s="2">
        <v>1.39203694112033E-6</v>
      </c>
      <c r="F76" s="2">
        <v>1.4507977669964399E-6</v>
      </c>
      <c r="G76" s="2">
        <v>2.9935445585324599E-7</v>
      </c>
      <c r="H76" s="2">
        <v>1.4552021604783701E-2</v>
      </c>
      <c r="I76" s="2">
        <v>1.02073941133469E-5</v>
      </c>
      <c r="J76" s="2">
        <v>5.8885834727009203E-3</v>
      </c>
      <c r="K76" s="2">
        <v>3.1449367698778999E-2</v>
      </c>
      <c r="L76" s="2">
        <v>0.94721576307136301</v>
      </c>
      <c r="M76" s="5">
        <f t="shared" si="2"/>
        <v>2</v>
      </c>
      <c r="N76" s="5">
        <v>195210</v>
      </c>
      <c r="O76" s="5">
        <v>-1.87</v>
      </c>
      <c r="P76" s="5">
        <v>-0.59</v>
      </c>
      <c r="Q76" s="5">
        <v>-1.5</v>
      </c>
      <c r="R76" s="5">
        <v>0.02</v>
      </c>
      <c r="S76" s="5">
        <v>-0.5</v>
      </c>
      <c r="T76" s="5">
        <v>0</v>
      </c>
      <c r="U76" s="5">
        <v>-0.99</v>
      </c>
      <c r="V76" s="5">
        <v>-1.48</v>
      </c>
      <c r="W76" s="5">
        <v>-0.22</v>
      </c>
      <c r="X76" s="5">
        <v>-1.1599999999999999</v>
      </c>
      <c r="Y76" s="5">
        <v>1.4250000000000001E-3</v>
      </c>
      <c r="Z76" s="2">
        <f t="shared" si="3"/>
        <v>-5.2493526847955795E-2</v>
      </c>
    </row>
    <row r="77" spans="1:26" x14ac:dyDescent="0.25">
      <c r="A77" s="4">
        <v>19299</v>
      </c>
      <c r="B77" s="2">
        <v>9.0635078743597101E-9</v>
      </c>
      <c r="C77" s="2">
        <v>1.22996314619705E-7</v>
      </c>
      <c r="D77" s="2">
        <v>1.48533548872881E-7</v>
      </c>
      <c r="E77" s="2">
        <v>7.65825947994701E-7</v>
      </c>
      <c r="F77" s="2">
        <v>0.21036758589562199</v>
      </c>
      <c r="G77" s="2">
        <v>7.8641282724637102E-4</v>
      </c>
      <c r="H77" s="2">
        <v>8.2140768354431301E-7</v>
      </c>
      <c r="I77" s="2">
        <v>3.4935198182713502E-6</v>
      </c>
      <c r="J77" s="2">
        <v>8.2679809084707195E-4</v>
      </c>
      <c r="K77" s="2">
        <v>5.7256207449860001E-7</v>
      </c>
      <c r="L77" s="2">
        <v>0.78801326927737003</v>
      </c>
      <c r="M77" s="5">
        <f t="shared" si="2"/>
        <v>1</v>
      </c>
      <c r="N77" s="5">
        <v>195211</v>
      </c>
      <c r="O77" s="5">
        <v>4.92</v>
      </c>
      <c r="P77" s="5">
        <v>5.79</v>
      </c>
      <c r="Q77" s="5">
        <v>6.65</v>
      </c>
      <c r="R77" s="5">
        <v>2.42</v>
      </c>
      <c r="S77" s="5">
        <v>6.64</v>
      </c>
      <c r="T77" s="5">
        <v>5.77</v>
      </c>
      <c r="U77" s="5">
        <v>3.64</v>
      </c>
      <c r="V77" s="5">
        <v>5.39</v>
      </c>
      <c r="W77" s="5">
        <v>5.01</v>
      </c>
      <c r="X77" s="5">
        <v>6.19</v>
      </c>
      <c r="Y77" s="5">
        <v>1.4499999999999999E-3</v>
      </c>
      <c r="Z77" s="2">
        <f t="shared" si="3"/>
        <v>1.4066922119787819</v>
      </c>
    </row>
    <row r="78" spans="1:26" x14ac:dyDescent="0.25">
      <c r="A78" s="4">
        <v>19329</v>
      </c>
      <c r="B78" s="2">
        <v>5.2573803533125E-5</v>
      </c>
      <c r="C78" s="2">
        <v>7.4780258294594394E-9</v>
      </c>
      <c r="D78" s="2">
        <v>0.109101558046184</v>
      </c>
      <c r="E78" s="2">
        <v>3.8400044161308997E-7</v>
      </c>
      <c r="F78" s="2">
        <v>4.21365866490262E-8</v>
      </c>
      <c r="G78" s="2">
        <v>1.36355797896924E-2</v>
      </c>
      <c r="H78" s="2">
        <v>1.7973548683069501E-7</v>
      </c>
      <c r="I78" s="2">
        <v>4.8865180528288302E-7</v>
      </c>
      <c r="J78" s="2">
        <v>1.8251954253102502E-2</v>
      </c>
      <c r="K78" s="2">
        <v>1.70599048532201E-8</v>
      </c>
      <c r="L78" s="2">
        <v>0.85895721504524003</v>
      </c>
      <c r="M78" s="5">
        <f t="shared" si="2"/>
        <v>3</v>
      </c>
      <c r="N78" s="5">
        <v>195212</v>
      </c>
      <c r="O78" s="5">
        <v>2.2000000000000002</v>
      </c>
      <c r="P78" s="5">
        <v>1.78</v>
      </c>
      <c r="Q78" s="5">
        <v>1.9</v>
      </c>
      <c r="R78" s="5">
        <v>4.82</v>
      </c>
      <c r="S78" s="5">
        <v>2.91</v>
      </c>
      <c r="T78" s="5">
        <v>0.76</v>
      </c>
      <c r="U78" s="5">
        <v>0.73</v>
      </c>
      <c r="V78" s="5">
        <v>-0.26</v>
      </c>
      <c r="W78" s="5">
        <v>1.86</v>
      </c>
      <c r="X78" s="5">
        <v>3.6</v>
      </c>
      <c r="Y78" s="5">
        <v>1.5416666999999999E-3</v>
      </c>
      <c r="Z78" s="2">
        <f t="shared" si="3"/>
        <v>0.25304657632519451</v>
      </c>
    </row>
    <row r="79" spans="1:26" x14ac:dyDescent="0.25">
      <c r="A79" s="4">
        <v>19360</v>
      </c>
      <c r="B79" s="2">
        <v>9.5880822982589794E-9</v>
      </c>
      <c r="C79" s="2">
        <v>1.3230601055816801E-6</v>
      </c>
      <c r="D79" s="2">
        <v>0.12006160801518299</v>
      </c>
      <c r="E79" s="2">
        <v>1.3316567877210799E-6</v>
      </c>
      <c r="F79" s="2">
        <v>0.19426993797293801</v>
      </c>
      <c r="G79" s="2">
        <v>4.1685829492710001E-8</v>
      </c>
      <c r="H79" s="2">
        <v>1.43199687039203E-7</v>
      </c>
      <c r="I79" s="2">
        <v>3.4189699617349698E-7</v>
      </c>
      <c r="J79" s="2">
        <v>1.7207139028727302E-2</v>
      </c>
      <c r="K79" s="2">
        <v>1.16247017045616E-7</v>
      </c>
      <c r="L79" s="2">
        <v>0.66845800764864405</v>
      </c>
      <c r="M79" s="5">
        <f t="shared" si="2"/>
        <v>3</v>
      </c>
      <c r="N79" s="5">
        <v>195301</v>
      </c>
      <c r="O79" s="5">
        <v>2.83</v>
      </c>
      <c r="P79" s="5">
        <v>4.4800000000000004</v>
      </c>
      <c r="Q79" s="5">
        <v>2.95</v>
      </c>
      <c r="R79" s="5">
        <v>-1.42</v>
      </c>
      <c r="S79" s="5">
        <v>1.68</v>
      </c>
      <c r="T79" s="5">
        <v>6.22</v>
      </c>
      <c r="U79" s="5">
        <v>2.17</v>
      </c>
      <c r="V79" s="5">
        <v>-2.37</v>
      </c>
      <c r="W79" s="5">
        <v>1.06</v>
      </c>
      <c r="X79" s="5">
        <v>3.11</v>
      </c>
      <c r="Y79" s="5">
        <v>1.7416667E-3</v>
      </c>
      <c r="Z79" s="2">
        <f t="shared" si="3"/>
        <v>0.69996322261447641</v>
      </c>
    </row>
    <row r="80" spans="1:26" x14ac:dyDescent="0.25">
      <c r="A80" s="4">
        <v>19391</v>
      </c>
      <c r="B80" s="2">
        <v>3.1373436350442801E-8</v>
      </c>
      <c r="C80" s="2">
        <v>1.8369201377260199E-6</v>
      </c>
      <c r="D80" s="2">
        <v>8.9813502769745701E-2</v>
      </c>
      <c r="E80" s="2">
        <v>6.24001480972433E-4</v>
      </c>
      <c r="F80" s="2">
        <v>0.22663694215552499</v>
      </c>
      <c r="G80" s="2">
        <v>1.3292991565808901E-7</v>
      </c>
      <c r="H80" s="2">
        <v>1.3934054618907101E-6</v>
      </c>
      <c r="I80" s="2">
        <v>4.6691504444938398E-7</v>
      </c>
      <c r="J80" s="2">
        <v>1.28654177087282E-2</v>
      </c>
      <c r="K80" s="2">
        <v>1.5501167058474801E-6</v>
      </c>
      <c r="L80" s="2">
        <v>0.670054724224311</v>
      </c>
      <c r="M80" s="5">
        <f t="shared" si="2"/>
        <v>3</v>
      </c>
      <c r="N80" s="5">
        <v>195302</v>
      </c>
      <c r="O80" s="5">
        <v>2.69</v>
      </c>
      <c r="P80" s="5">
        <v>1.65</v>
      </c>
      <c r="Q80" s="5">
        <v>1.02</v>
      </c>
      <c r="R80" s="5">
        <v>0.36</v>
      </c>
      <c r="S80" s="5">
        <v>0.72</v>
      </c>
      <c r="T80" s="5">
        <v>4.57</v>
      </c>
      <c r="U80" s="5">
        <v>0.79</v>
      </c>
      <c r="V80" s="5">
        <v>2.0699999999999998</v>
      </c>
      <c r="W80" s="5">
        <v>1.07</v>
      </c>
      <c r="X80" s="5">
        <v>0.6</v>
      </c>
      <c r="Y80" s="5">
        <v>1.6333332999999999E-3</v>
      </c>
      <c r="Z80" s="2">
        <f t="shared" si="3"/>
        <v>0.2698801515294717</v>
      </c>
    </row>
    <row r="81" spans="1:26" x14ac:dyDescent="0.25">
      <c r="A81" s="4">
        <v>19419</v>
      </c>
      <c r="B81" s="2">
        <v>1.0021920164941099E-8</v>
      </c>
      <c r="C81" s="2">
        <v>1.56820205498271E-7</v>
      </c>
      <c r="D81" s="2">
        <v>6.6222569519208702E-3</v>
      </c>
      <c r="E81" s="2">
        <v>1.9672501460407999E-6</v>
      </c>
      <c r="F81" s="2">
        <v>0.38195933365526202</v>
      </c>
      <c r="G81" s="2">
        <v>5.1882486222061503E-8</v>
      </c>
      <c r="H81" s="2">
        <v>1.3400736710303999E-7</v>
      </c>
      <c r="I81" s="2">
        <v>1.6679238059640001E-7</v>
      </c>
      <c r="J81" s="2">
        <v>2.6257014178704402E-4</v>
      </c>
      <c r="K81" s="2">
        <v>1.9245519032654201E-2</v>
      </c>
      <c r="L81" s="2">
        <v>0.59190783344389097</v>
      </c>
      <c r="M81" s="5">
        <f t="shared" si="2"/>
        <v>2</v>
      </c>
      <c r="N81" s="5">
        <v>195303</v>
      </c>
      <c r="O81" s="5">
        <v>-1</v>
      </c>
      <c r="P81" s="5">
        <v>-2.67</v>
      </c>
      <c r="Q81" s="5">
        <v>-1.9</v>
      </c>
      <c r="R81" s="5">
        <v>2.58</v>
      </c>
      <c r="S81" s="5">
        <v>-2.38</v>
      </c>
      <c r="T81" s="5">
        <v>-1.32</v>
      </c>
      <c r="U81" s="5">
        <v>0.03</v>
      </c>
      <c r="V81" s="5">
        <v>-0.02</v>
      </c>
      <c r="W81" s="5">
        <v>0.56000000000000005</v>
      </c>
      <c r="X81" s="5">
        <v>-1.47</v>
      </c>
      <c r="Y81" s="5">
        <v>1.6416667E-3</v>
      </c>
      <c r="Z81" s="2">
        <f t="shared" si="3"/>
        <v>-0.94881308165414058</v>
      </c>
    </row>
    <row r="82" spans="1:26" x14ac:dyDescent="0.25">
      <c r="A82" s="4">
        <v>19450</v>
      </c>
      <c r="B82" s="2">
        <v>9.1548758162652693E-6</v>
      </c>
      <c r="C82" s="2">
        <v>7.6576824383864202E-6</v>
      </c>
      <c r="D82" s="2">
        <v>1.09680871377783E-5</v>
      </c>
      <c r="E82" s="2">
        <v>3.1320454797280597E-5</v>
      </c>
      <c r="F82" s="2">
        <v>1.2936176318248199E-2</v>
      </c>
      <c r="G82" s="2">
        <v>1.0682761211923401E-6</v>
      </c>
      <c r="H82" s="2">
        <v>2.89937951486808E-2</v>
      </c>
      <c r="I82" s="2">
        <v>5.1366151304721299E-6</v>
      </c>
      <c r="J82" s="2">
        <v>9.5742029162437202E-3</v>
      </c>
      <c r="K82" s="2">
        <v>9.9732924339680892E-4</v>
      </c>
      <c r="L82" s="2">
        <v>0.94743319038198803</v>
      </c>
      <c r="M82" s="5">
        <f t="shared" si="2"/>
        <v>2</v>
      </c>
      <c r="N82" s="5">
        <v>195304</v>
      </c>
      <c r="O82" s="5">
        <v>-0.84</v>
      </c>
      <c r="P82" s="5">
        <v>-3.31</v>
      </c>
      <c r="Q82" s="5">
        <v>-2.57</v>
      </c>
      <c r="R82" s="5">
        <v>-3.62</v>
      </c>
      <c r="S82" s="5">
        <v>-2.48</v>
      </c>
      <c r="T82" s="5">
        <v>4.63</v>
      </c>
      <c r="U82" s="5">
        <v>-1.59</v>
      </c>
      <c r="V82" s="5">
        <v>-2.4700000000000002</v>
      </c>
      <c r="W82" s="5">
        <v>-3.14</v>
      </c>
      <c r="X82" s="5">
        <v>-2.7</v>
      </c>
      <c r="Y82" s="5">
        <v>1.6750000000000001E-3</v>
      </c>
      <c r="Z82" s="2">
        <f t="shared" si="3"/>
        <v>-0.10953303345174296</v>
      </c>
    </row>
    <row r="83" spans="1:26" x14ac:dyDescent="0.25">
      <c r="A83" s="4">
        <v>19480</v>
      </c>
      <c r="B83" s="2">
        <v>4.2849518319206801E-9</v>
      </c>
      <c r="C83" s="2">
        <v>3.1781622602177598E-8</v>
      </c>
      <c r="D83" s="2">
        <v>1.52524239523307E-7</v>
      </c>
      <c r="E83" s="2">
        <v>6.1858468208004598E-6</v>
      </c>
      <c r="F83" s="2">
        <v>0.17014592382333299</v>
      </c>
      <c r="G83" s="2">
        <v>3.19289904395219E-8</v>
      </c>
      <c r="H83" s="2">
        <v>2.3473002498707601E-5</v>
      </c>
      <c r="I83" s="2">
        <v>8.0190445527255198E-7</v>
      </c>
      <c r="J83" s="2">
        <v>6.8979465983015403E-4</v>
      </c>
      <c r="K83" s="2">
        <v>1.00855910214413E-5</v>
      </c>
      <c r="L83" s="2">
        <v>0.82912351465223799</v>
      </c>
      <c r="M83" s="5">
        <f t="shared" si="2"/>
        <v>1</v>
      </c>
      <c r="N83" s="5">
        <v>195305</v>
      </c>
      <c r="O83" s="5">
        <v>0.73</v>
      </c>
      <c r="P83" s="5">
        <v>-0.6</v>
      </c>
      <c r="Q83" s="5">
        <v>0.54</v>
      </c>
      <c r="R83" s="5">
        <v>1.44</v>
      </c>
      <c r="S83" s="5">
        <v>-0.2</v>
      </c>
      <c r="T83" s="5">
        <v>0.51</v>
      </c>
      <c r="U83" s="5">
        <v>0.88</v>
      </c>
      <c r="V83" s="5">
        <v>0.65</v>
      </c>
      <c r="W83" s="5">
        <v>-0.33</v>
      </c>
      <c r="X83" s="5">
        <v>1.46</v>
      </c>
      <c r="Y83" s="5">
        <v>1.825E-3</v>
      </c>
      <c r="Z83" s="2">
        <f t="shared" si="3"/>
        <v>-3.269877381984642E-2</v>
      </c>
    </row>
    <row r="84" spans="1:26" x14ac:dyDescent="0.25">
      <c r="A84" s="4">
        <v>19511</v>
      </c>
      <c r="B84" s="2">
        <v>6.3844867027437398E-9</v>
      </c>
      <c r="C84" s="2">
        <v>6.0971576573027605E-8</v>
      </c>
      <c r="D84" s="2">
        <v>7.3134713987030001E-8</v>
      </c>
      <c r="E84" s="2">
        <v>6.1602096957737403E-7</v>
      </c>
      <c r="F84" s="2">
        <v>0.17016619961672899</v>
      </c>
      <c r="G84" s="2">
        <v>2.8364077896056299E-8</v>
      </c>
      <c r="H84" s="2">
        <v>2.1322802738200801E-2</v>
      </c>
      <c r="I84" s="2">
        <v>8.2915157289817496E-8</v>
      </c>
      <c r="J84" s="2">
        <v>9.3033879977208803E-4</v>
      </c>
      <c r="K84" s="2">
        <v>2.2572426555204401E-7</v>
      </c>
      <c r="L84" s="2">
        <v>0.80757956533005504</v>
      </c>
      <c r="M84" s="5">
        <f t="shared" si="2"/>
        <v>2</v>
      </c>
      <c r="N84" s="5">
        <v>195306</v>
      </c>
      <c r="O84" s="5">
        <v>-3.04</v>
      </c>
      <c r="P84" s="5">
        <v>-5.27</v>
      </c>
      <c r="Q84" s="5">
        <v>-3.54</v>
      </c>
      <c r="R84" s="5">
        <v>-1.48</v>
      </c>
      <c r="S84" s="5">
        <v>-2.98</v>
      </c>
      <c r="T84" s="5">
        <v>1.78</v>
      </c>
      <c r="U84" s="5">
        <v>-3.04</v>
      </c>
      <c r="V84" s="5">
        <v>-3.13</v>
      </c>
      <c r="W84" s="5">
        <v>-2.85</v>
      </c>
      <c r="X84" s="5">
        <v>-3.04</v>
      </c>
      <c r="Y84" s="5">
        <v>1.8E-3</v>
      </c>
      <c r="Z84" s="2">
        <f t="shared" si="3"/>
        <v>-0.57311682411886078</v>
      </c>
    </row>
    <row r="85" spans="1:26" x14ac:dyDescent="0.25">
      <c r="A85" s="4">
        <v>19541</v>
      </c>
      <c r="B85" s="2">
        <v>3.50476968023005E-9</v>
      </c>
      <c r="C85" s="2">
        <v>1.1899714664913501E-7</v>
      </c>
      <c r="D85" s="2">
        <v>0.12653568604955701</v>
      </c>
      <c r="E85" s="2">
        <v>1.2959482594702699E-6</v>
      </c>
      <c r="F85" s="2">
        <v>0.24148147034246001</v>
      </c>
      <c r="G85" s="2">
        <v>1.3796072969120101E-7</v>
      </c>
      <c r="H85" s="2">
        <v>8.8377722547641194E-8</v>
      </c>
      <c r="I85" s="2">
        <v>1.8136023416974501E-7</v>
      </c>
      <c r="J85" s="2">
        <v>7.6866067503998303E-3</v>
      </c>
      <c r="K85" s="2">
        <v>1.20336299500078E-6</v>
      </c>
      <c r="L85" s="2">
        <v>0.62429320734484905</v>
      </c>
      <c r="M85" s="5">
        <f t="shared" si="2"/>
        <v>2</v>
      </c>
      <c r="N85" s="5">
        <v>195307</v>
      </c>
      <c r="O85" s="5">
        <v>1.78</v>
      </c>
      <c r="P85" s="5">
        <v>0.39</v>
      </c>
      <c r="Q85" s="5">
        <v>1.58</v>
      </c>
      <c r="R85" s="5">
        <v>1.79</v>
      </c>
      <c r="S85" s="5">
        <v>1.48</v>
      </c>
      <c r="T85" s="5">
        <v>3.23</v>
      </c>
      <c r="U85" s="5">
        <v>1.89</v>
      </c>
      <c r="V85" s="5">
        <v>2.58</v>
      </c>
      <c r="W85" s="5">
        <v>3.22</v>
      </c>
      <c r="X85" s="5">
        <v>1.62</v>
      </c>
      <c r="Y85" s="5">
        <v>1.7583333E-3</v>
      </c>
      <c r="Z85" s="2">
        <f t="shared" si="3"/>
        <v>0.58317295173613692</v>
      </c>
    </row>
    <row r="86" spans="1:26" x14ac:dyDescent="0.25">
      <c r="A86" s="4">
        <v>19572</v>
      </c>
      <c r="B86" s="2">
        <v>1.33511826414995E-9</v>
      </c>
      <c r="C86" s="2">
        <v>3.5632626516984997E-2</v>
      </c>
      <c r="D86" s="2">
        <v>1.0925767676615601E-7</v>
      </c>
      <c r="E86" s="2">
        <v>1.4118405289774301E-6</v>
      </c>
      <c r="F86" s="2">
        <v>1.3668834443940699E-7</v>
      </c>
      <c r="G86" s="2">
        <v>1.59136454876737E-6</v>
      </c>
      <c r="H86" s="2">
        <v>1.06125601181231E-7</v>
      </c>
      <c r="I86" s="2">
        <v>1.36429744658776E-6</v>
      </c>
      <c r="J86" s="2">
        <v>6.0261605037997996E-3</v>
      </c>
      <c r="K86" s="2">
        <v>2.0817584619939098E-6</v>
      </c>
      <c r="L86" s="2">
        <v>0.95833441031149003</v>
      </c>
      <c r="M86" s="5">
        <f t="shared" si="2"/>
        <v>1</v>
      </c>
      <c r="N86" s="5">
        <v>195308</v>
      </c>
      <c r="O86" s="5">
        <v>-4.2300000000000004</v>
      </c>
      <c r="P86" s="5">
        <v>-6.42</v>
      </c>
      <c r="Q86" s="5">
        <v>-5.87</v>
      </c>
      <c r="R86" s="5">
        <v>-7.58</v>
      </c>
      <c r="S86" s="5">
        <v>-6.57</v>
      </c>
      <c r="T86" s="5">
        <v>-2.46</v>
      </c>
      <c r="U86" s="5">
        <v>-2.71</v>
      </c>
      <c r="V86" s="5">
        <v>-1.86</v>
      </c>
      <c r="W86" s="5">
        <v>-0.21</v>
      </c>
      <c r="X86" s="5">
        <v>-7.07</v>
      </c>
      <c r="Y86" s="5">
        <v>1.6999999999999999E-3</v>
      </c>
      <c r="Z86" s="2">
        <f t="shared" si="3"/>
        <v>-0.22843149221380368</v>
      </c>
    </row>
    <row r="87" spans="1:26" x14ac:dyDescent="0.25">
      <c r="A87" s="4">
        <v>19603</v>
      </c>
      <c r="B87" s="2">
        <v>6.7898772059688001E-9</v>
      </c>
      <c r="C87" s="2">
        <v>1.56574471420419E-7</v>
      </c>
      <c r="D87" s="2">
        <v>3.3535639528976403E-2</v>
      </c>
      <c r="E87" s="2">
        <v>1.0348187111889799E-5</v>
      </c>
      <c r="F87" s="2">
        <v>0.30630703232525303</v>
      </c>
      <c r="G87" s="2">
        <v>1.7778168669337399E-8</v>
      </c>
      <c r="H87" s="2">
        <v>1.5558099605112901E-7</v>
      </c>
      <c r="I87" s="2">
        <v>4.00811147008069E-8</v>
      </c>
      <c r="J87" s="2">
        <v>7.0828902089190796E-4</v>
      </c>
      <c r="K87" s="2">
        <v>4.2861609525864999E-2</v>
      </c>
      <c r="L87" s="2">
        <v>0.61657670460700398</v>
      </c>
      <c r="M87" s="5">
        <f t="shared" si="2"/>
        <v>3</v>
      </c>
      <c r="N87" s="5">
        <v>195309</v>
      </c>
      <c r="O87" s="5">
        <v>-1.56</v>
      </c>
      <c r="P87" s="5">
        <v>-2.64</v>
      </c>
      <c r="Q87" s="5">
        <v>-0.7</v>
      </c>
      <c r="R87" s="5">
        <v>-3.25</v>
      </c>
      <c r="S87" s="5">
        <v>2.2599999999999998</v>
      </c>
      <c r="T87" s="5">
        <v>2.11</v>
      </c>
      <c r="U87" s="5">
        <v>-1.32</v>
      </c>
      <c r="V87" s="5">
        <v>-0.38</v>
      </c>
      <c r="W87" s="5">
        <v>1.27</v>
      </c>
      <c r="X87" s="5">
        <v>-2.4500000000000002</v>
      </c>
      <c r="Y87" s="5">
        <v>1.6999999999999999E-3</v>
      </c>
      <c r="Z87" s="2">
        <f t="shared" si="3"/>
        <v>0.56568147085805454</v>
      </c>
    </row>
    <row r="88" spans="1:26" x14ac:dyDescent="0.25">
      <c r="A88" s="4">
        <v>19633</v>
      </c>
      <c r="B88" s="2">
        <v>1.51034099531913E-8</v>
      </c>
      <c r="C88" s="2">
        <v>6.8678620814411803E-8</v>
      </c>
      <c r="D88" s="2">
        <v>0.31752687590158402</v>
      </c>
      <c r="E88" s="2">
        <v>1.8735156599609101E-6</v>
      </c>
      <c r="F88" s="2">
        <v>0.24711154891891701</v>
      </c>
      <c r="G88" s="2">
        <v>4.26728037652264E-7</v>
      </c>
      <c r="H88" s="2">
        <v>3.42333276669985E-7</v>
      </c>
      <c r="I88" s="2">
        <v>6.4943053651239299E-7</v>
      </c>
      <c r="J88" s="2">
        <v>2.2793832644598999E-2</v>
      </c>
      <c r="K88" s="2">
        <v>3.4274560838944301E-7</v>
      </c>
      <c r="L88" s="2">
        <v>0.41256402399977599</v>
      </c>
      <c r="M88" s="5">
        <f t="shared" si="2"/>
        <v>3</v>
      </c>
      <c r="N88" s="5">
        <v>195310</v>
      </c>
      <c r="O88" s="5">
        <v>1.37</v>
      </c>
      <c r="P88" s="5">
        <v>6.61</v>
      </c>
      <c r="Q88" s="5">
        <v>4.99</v>
      </c>
      <c r="R88" s="5">
        <v>4.2300000000000004</v>
      </c>
      <c r="S88" s="5">
        <v>3.97</v>
      </c>
      <c r="T88" s="5">
        <v>2.72</v>
      </c>
      <c r="U88" s="5">
        <v>0.77</v>
      </c>
      <c r="V88" s="5">
        <v>2.7</v>
      </c>
      <c r="W88" s="5">
        <v>4.68</v>
      </c>
      <c r="X88" s="5">
        <v>3.26</v>
      </c>
      <c r="Y88" s="5">
        <v>1.4916667E-3</v>
      </c>
      <c r="Z88" s="2">
        <f t="shared" si="3"/>
        <v>2.6727951994885615</v>
      </c>
    </row>
    <row r="89" spans="1:26" x14ac:dyDescent="0.25">
      <c r="A89" s="4">
        <v>19664</v>
      </c>
      <c r="B89" s="2">
        <v>7.27888904909515E-6</v>
      </c>
      <c r="C89" s="2">
        <v>6.6923293948131199E-5</v>
      </c>
      <c r="D89" s="2">
        <v>3.9169436511337996E-6</v>
      </c>
      <c r="E89" s="2">
        <v>5.2172775367914403E-7</v>
      </c>
      <c r="F89" s="2">
        <v>8.9272505681317205E-7</v>
      </c>
      <c r="G89" s="2">
        <v>2.01858555984356E-5</v>
      </c>
      <c r="H89" s="2">
        <v>1.0898541053505901E-2</v>
      </c>
      <c r="I89" s="2">
        <v>2.5043228253942999E-5</v>
      </c>
      <c r="J89" s="2">
        <v>4.8910853756574503E-3</v>
      </c>
      <c r="K89" s="2">
        <v>1.7496601503929801E-2</v>
      </c>
      <c r="L89" s="2">
        <v>0.96658900940359505</v>
      </c>
      <c r="M89" s="5">
        <f t="shared" si="2"/>
        <v>2</v>
      </c>
      <c r="N89" s="5">
        <v>195311</v>
      </c>
      <c r="O89" s="5">
        <v>0.55000000000000004</v>
      </c>
      <c r="P89" s="5">
        <v>1.94</v>
      </c>
      <c r="Q89" s="5">
        <v>2.77</v>
      </c>
      <c r="R89" s="5">
        <v>2.12</v>
      </c>
      <c r="S89" s="5">
        <v>1.03</v>
      </c>
      <c r="T89" s="5">
        <v>3.52</v>
      </c>
      <c r="U89" s="5">
        <v>0.63</v>
      </c>
      <c r="V89" s="5">
        <v>6.31</v>
      </c>
      <c r="W89" s="5">
        <v>2.91</v>
      </c>
      <c r="X89" s="5">
        <v>2.75</v>
      </c>
      <c r="Y89" s="5">
        <v>1.15E-3</v>
      </c>
      <c r="Z89" s="2">
        <f t="shared" si="3"/>
        <v>7.0702157868278187E-2</v>
      </c>
    </row>
    <row r="90" spans="1:26" x14ac:dyDescent="0.25">
      <c r="A90" s="4">
        <v>19694</v>
      </c>
      <c r="B90" s="2">
        <v>1.380001235467E-8</v>
      </c>
      <c r="C90" s="2">
        <v>4.0027990710314704E-6</v>
      </c>
      <c r="D90" s="2">
        <v>0.51426180103719599</v>
      </c>
      <c r="E90" s="2">
        <v>4.3535542924884901E-7</v>
      </c>
      <c r="F90" s="2">
        <v>5.7276767280168797E-2</v>
      </c>
      <c r="G90" s="2">
        <v>8.8173527127503097E-7</v>
      </c>
      <c r="H90" s="2">
        <v>1.1405143192230101E-6</v>
      </c>
      <c r="I90" s="2">
        <v>6.8639945607550996E-7</v>
      </c>
      <c r="J90" s="2">
        <v>4.5711123185703001E-2</v>
      </c>
      <c r="K90" s="2">
        <v>1.6519894208737299E-6</v>
      </c>
      <c r="L90" s="2">
        <v>0.38274150851677902</v>
      </c>
      <c r="M90" s="5">
        <f t="shared" si="2"/>
        <v>3</v>
      </c>
      <c r="N90" s="5">
        <v>195312</v>
      </c>
      <c r="O90" s="5">
        <v>-1.82</v>
      </c>
      <c r="P90" s="5">
        <v>-3.1</v>
      </c>
      <c r="Q90" s="5">
        <v>-1.32</v>
      </c>
      <c r="R90" s="5">
        <v>-1.58</v>
      </c>
      <c r="S90" s="5">
        <v>-0.67</v>
      </c>
      <c r="T90" s="5">
        <v>-2.33</v>
      </c>
      <c r="U90" s="5">
        <v>-2.0499999999999998</v>
      </c>
      <c r="V90" s="5">
        <v>0.05</v>
      </c>
      <c r="W90" s="5">
        <v>0.84</v>
      </c>
      <c r="X90" s="5">
        <v>-2.2599999999999998</v>
      </c>
      <c r="Y90" s="5">
        <v>1.1999999999999999E-3</v>
      </c>
      <c r="Z90" s="2">
        <f t="shared" si="3"/>
        <v>-0.6783655914889769</v>
      </c>
    </row>
    <row r="91" spans="1:26" x14ac:dyDescent="0.25">
      <c r="A91" s="4">
        <v>19725</v>
      </c>
      <c r="B91" s="2">
        <v>2.6056773084315198E-9</v>
      </c>
      <c r="C91" s="2">
        <v>1.2033313662033201E-8</v>
      </c>
      <c r="D91" s="2">
        <v>1.1257454634496E-8</v>
      </c>
      <c r="E91" s="2">
        <v>8.0370213033371998E-6</v>
      </c>
      <c r="F91" s="2">
        <v>0.13290515505765299</v>
      </c>
      <c r="G91" s="2">
        <v>2.1763879635848E-8</v>
      </c>
      <c r="H91" s="2">
        <v>1.22808545065943E-8</v>
      </c>
      <c r="I91" s="2">
        <v>2.6346153843274701E-8</v>
      </c>
      <c r="J91" s="2">
        <v>2.4465675519905498E-3</v>
      </c>
      <c r="K91" s="2">
        <v>4.6646413705326698E-2</v>
      </c>
      <c r="L91" s="2">
        <v>0.81799374037638095</v>
      </c>
      <c r="M91" s="5">
        <f t="shared" si="2"/>
        <v>2</v>
      </c>
      <c r="N91" s="5">
        <v>195401</v>
      </c>
      <c r="O91" s="5">
        <v>6.57</v>
      </c>
      <c r="P91" s="5">
        <v>6.79</v>
      </c>
      <c r="Q91" s="5">
        <v>7.95</v>
      </c>
      <c r="R91" s="5">
        <v>10.119999999999999</v>
      </c>
      <c r="S91" s="5">
        <v>7.3</v>
      </c>
      <c r="T91" s="5">
        <v>3.75</v>
      </c>
      <c r="U91" s="5">
        <v>6.72</v>
      </c>
      <c r="V91" s="5">
        <v>5.92</v>
      </c>
      <c r="W91" s="5">
        <v>3.51</v>
      </c>
      <c r="X91" s="5">
        <v>7.46</v>
      </c>
      <c r="Y91" s="5">
        <v>1.3333333E-3</v>
      </c>
      <c r="Z91" s="2">
        <f t="shared" si="3"/>
        <v>1.3279498316523015</v>
      </c>
    </row>
    <row r="92" spans="1:26" x14ac:dyDescent="0.25">
      <c r="A92" s="4">
        <v>19756</v>
      </c>
      <c r="B92" s="2">
        <v>7.4413103417844903E-10</v>
      </c>
      <c r="C92" s="2">
        <v>3.2322489533032998E-9</v>
      </c>
      <c r="D92" s="2">
        <v>0.11657689289492899</v>
      </c>
      <c r="E92" s="2">
        <v>3.8133755232609398E-9</v>
      </c>
      <c r="F92" s="2">
        <v>8.9581288817293797E-2</v>
      </c>
      <c r="G92" s="2">
        <v>7.5760665154978301E-9</v>
      </c>
      <c r="H92" s="2">
        <v>1.09146209806882E-8</v>
      </c>
      <c r="I92" s="2">
        <v>7.5927412994307699E-9</v>
      </c>
      <c r="J92" s="2">
        <v>8.64477846037753E-3</v>
      </c>
      <c r="K92" s="2">
        <v>6.6668171448405703E-3</v>
      </c>
      <c r="L92" s="2">
        <v>0.77853018880937397</v>
      </c>
      <c r="M92" s="5">
        <f t="shared" si="2"/>
        <v>2</v>
      </c>
      <c r="N92" s="5">
        <v>195402</v>
      </c>
      <c r="O92" s="5">
        <v>0.7</v>
      </c>
      <c r="P92" s="5">
        <v>0.26</v>
      </c>
      <c r="Q92" s="5">
        <v>1.53</v>
      </c>
      <c r="R92" s="5">
        <v>1.97</v>
      </c>
      <c r="S92" s="5">
        <v>1.88</v>
      </c>
      <c r="T92" s="5">
        <v>3.37</v>
      </c>
      <c r="U92" s="5">
        <v>0.16</v>
      </c>
      <c r="V92" s="5">
        <v>1.34</v>
      </c>
      <c r="W92" s="5">
        <v>2.13</v>
      </c>
      <c r="X92" s="5">
        <v>1.73</v>
      </c>
      <c r="Y92" s="5">
        <v>9.8333329999999997E-4</v>
      </c>
      <c r="Z92" s="2">
        <f t="shared" si="3"/>
        <v>0.37748804187222668</v>
      </c>
    </row>
    <row r="93" spans="1:26" x14ac:dyDescent="0.25">
      <c r="A93" s="4">
        <v>19784</v>
      </c>
      <c r="B93" s="2">
        <v>5.07840163025065E-9</v>
      </c>
      <c r="C93" s="2">
        <v>4.0306884759328397E-8</v>
      </c>
      <c r="D93" s="2">
        <v>0.69235201982990902</v>
      </c>
      <c r="E93" s="2">
        <v>1.12379534410994E-6</v>
      </c>
      <c r="F93" s="2">
        <v>0.25523384080223499</v>
      </c>
      <c r="G93" s="2">
        <v>4.5931641466008899E-8</v>
      </c>
      <c r="H93" s="2">
        <v>5.7349976444790798E-8</v>
      </c>
      <c r="I93" s="2">
        <v>7.0393056573224893E-8</v>
      </c>
      <c r="J93" s="2">
        <v>5.2370373290963397E-2</v>
      </c>
      <c r="K93" s="2">
        <v>1.12384621119153E-7</v>
      </c>
      <c r="L93" s="2">
        <v>4.2310837033306199E-5</v>
      </c>
      <c r="M93" s="5">
        <f t="shared" si="2"/>
        <v>3</v>
      </c>
      <c r="N93" s="5">
        <v>195403</v>
      </c>
      <c r="O93" s="5">
        <v>1.1100000000000001</v>
      </c>
      <c r="P93" s="5">
        <v>1.33</v>
      </c>
      <c r="Q93" s="5">
        <v>4.3899999999999997</v>
      </c>
      <c r="R93" s="5">
        <v>2.84</v>
      </c>
      <c r="S93" s="5">
        <v>4.01</v>
      </c>
      <c r="T93" s="5">
        <v>1.65</v>
      </c>
      <c r="U93" s="5">
        <v>1.31</v>
      </c>
      <c r="V93" s="5">
        <v>0.15</v>
      </c>
      <c r="W93" s="5">
        <v>2.78</v>
      </c>
      <c r="X93" s="5">
        <v>2.86</v>
      </c>
      <c r="Y93" s="5">
        <v>8.0833330000000005E-4</v>
      </c>
      <c r="Z93" s="2">
        <f t="shared" si="3"/>
        <v>4.2085064743390115</v>
      </c>
    </row>
    <row r="94" spans="1:26" x14ac:dyDescent="0.25">
      <c r="A94" s="4">
        <v>19815</v>
      </c>
      <c r="B94" s="2">
        <v>6.5097362893834596E-11</v>
      </c>
      <c r="C94" s="2">
        <v>6.8792122260157205E-10</v>
      </c>
      <c r="D94" s="2">
        <v>3.3029552454387499E-7</v>
      </c>
      <c r="E94" s="2">
        <v>4.7834028110860598E-7</v>
      </c>
      <c r="F94" s="2">
        <v>0.53775491777880302</v>
      </c>
      <c r="G94" s="2">
        <v>1.87393932420171E-10</v>
      </c>
      <c r="H94" s="2">
        <v>8.7649190852086906E-9</v>
      </c>
      <c r="I94" s="2">
        <v>8.2946237616891496E-10</v>
      </c>
      <c r="J94" s="2">
        <v>9.7268293858146203E-11</v>
      </c>
      <c r="K94" s="2">
        <v>0.14308453981421901</v>
      </c>
      <c r="L94" s="2">
        <v>0.31915972313989199</v>
      </c>
      <c r="M94" s="5">
        <f t="shared" si="2"/>
        <v>2</v>
      </c>
      <c r="N94" s="5">
        <v>195404</v>
      </c>
      <c r="O94" s="5">
        <v>-0.97</v>
      </c>
      <c r="P94" s="5">
        <v>-0.8</v>
      </c>
      <c r="Q94" s="5">
        <v>2.95</v>
      </c>
      <c r="R94" s="5">
        <v>3.33</v>
      </c>
      <c r="S94" s="5">
        <v>3.54</v>
      </c>
      <c r="T94" s="5">
        <v>2.0299999999999998</v>
      </c>
      <c r="U94" s="5">
        <v>0.03</v>
      </c>
      <c r="V94" s="5">
        <v>2.1800000000000002</v>
      </c>
      <c r="W94" s="5">
        <v>1.1599999999999999</v>
      </c>
      <c r="X94" s="5">
        <v>2.2400000000000002</v>
      </c>
      <c r="Y94" s="5">
        <v>8.5833329999999996E-4</v>
      </c>
      <c r="Z94" s="2">
        <f t="shared" si="3"/>
        <v>2.2244382927350719</v>
      </c>
    </row>
    <row r="95" spans="1:26" x14ac:dyDescent="0.25">
      <c r="A95" s="4">
        <v>19845</v>
      </c>
      <c r="B95" s="2">
        <v>9.7127171814761007E-9</v>
      </c>
      <c r="C95" s="2">
        <v>1.2306400534919599E-7</v>
      </c>
      <c r="D95" s="2">
        <v>0.45911710189539401</v>
      </c>
      <c r="E95" s="2">
        <v>6.6266016654778297E-6</v>
      </c>
      <c r="F95" s="2">
        <v>0.52322338668365298</v>
      </c>
      <c r="G95" s="2">
        <v>1.0066680305370201E-7</v>
      </c>
      <c r="H95" s="2">
        <v>2.4237251231023299E-7</v>
      </c>
      <c r="I95" s="2">
        <v>3.8662899181150199E-7</v>
      </c>
      <c r="J95" s="2">
        <v>1.7628969170179299E-2</v>
      </c>
      <c r="K95" s="2">
        <v>4.2973620791007799E-6</v>
      </c>
      <c r="L95" s="2">
        <v>1.8755843712262099E-5</v>
      </c>
      <c r="M95" s="5">
        <f t="shared" si="2"/>
        <v>3</v>
      </c>
      <c r="N95" s="5">
        <v>195405</v>
      </c>
      <c r="O95" s="5">
        <v>4.74</v>
      </c>
      <c r="P95" s="5">
        <v>4.57</v>
      </c>
      <c r="Q95" s="5">
        <v>4.7300000000000004</v>
      </c>
      <c r="R95" s="5">
        <v>3.99</v>
      </c>
      <c r="S95" s="5">
        <v>2.52</v>
      </c>
      <c r="T95" s="5">
        <v>3.61</v>
      </c>
      <c r="U95" s="5">
        <v>2.48</v>
      </c>
      <c r="V95" s="5">
        <v>2.33</v>
      </c>
      <c r="W95" s="5">
        <v>2.63</v>
      </c>
      <c r="X95" s="5">
        <v>5.43</v>
      </c>
      <c r="Y95" s="5">
        <v>8.0833330000000005E-4</v>
      </c>
      <c r="Z95" s="2">
        <f t="shared" si="3"/>
        <v>3.5365632790806236</v>
      </c>
    </row>
    <row r="96" spans="1:26" x14ac:dyDescent="0.25">
      <c r="A96" s="4">
        <v>19876</v>
      </c>
      <c r="B96" s="2">
        <v>1.0502299030980299E-8</v>
      </c>
      <c r="C96" s="2">
        <v>1.7921836970358801E-8</v>
      </c>
      <c r="D96" s="2">
        <v>0.52626479684092498</v>
      </c>
      <c r="E96" s="2">
        <v>5.8091699357346496E-7</v>
      </c>
      <c r="F96" s="2">
        <v>0.34082955432899198</v>
      </c>
      <c r="G96" s="2">
        <v>1.10523680359792E-8</v>
      </c>
      <c r="H96" s="2">
        <v>1.07777335313822E-8</v>
      </c>
      <c r="I96" s="2">
        <v>3.5168000915932302E-8</v>
      </c>
      <c r="J96" s="2">
        <v>2.9866482526400999E-2</v>
      </c>
      <c r="K96" s="2">
        <v>9.4845418024800808E-9</v>
      </c>
      <c r="L96" s="2">
        <v>0.103038490480096</v>
      </c>
      <c r="M96" s="5">
        <f t="shared" si="2"/>
        <v>3</v>
      </c>
      <c r="N96" s="5">
        <v>195406</v>
      </c>
      <c r="O96" s="5">
        <v>1.3</v>
      </c>
      <c r="P96" s="5">
        <v>0.85</v>
      </c>
      <c r="Q96" s="5">
        <v>1.62</v>
      </c>
      <c r="R96" s="5">
        <v>-2.79</v>
      </c>
      <c r="S96" s="5">
        <v>3.78</v>
      </c>
      <c r="T96" s="5">
        <v>0.83</v>
      </c>
      <c r="U96" s="5">
        <v>1.63</v>
      </c>
      <c r="V96" s="5">
        <v>-0.31</v>
      </c>
      <c r="W96" s="5">
        <v>1.35</v>
      </c>
      <c r="X96" s="5">
        <v>1.35</v>
      </c>
      <c r="Y96" s="5">
        <v>6.3333330000000002E-4</v>
      </c>
      <c r="Z96" s="2">
        <f t="shared" si="3"/>
        <v>2.1812681321350933</v>
      </c>
    </row>
    <row r="97" spans="1:26" x14ac:dyDescent="0.25">
      <c r="A97" s="4">
        <v>19906</v>
      </c>
      <c r="B97" s="2">
        <v>6.5744951172949696E-10</v>
      </c>
      <c r="C97" s="2">
        <v>7.7460849279333608E-9</v>
      </c>
      <c r="D97" s="2">
        <v>1.0516323730249701E-8</v>
      </c>
      <c r="E97" s="2">
        <v>1.5557697642816301E-2</v>
      </c>
      <c r="F97" s="2">
        <v>0.51166918300060205</v>
      </c>
      <c r="G97" s="2">
        <v>6.2775462671460803E-9</v>
      </c>
      <c r="H97" s="2">
        <v>4.2983997897717202E-2</v>
      </c>
      <c r="I97" s="2">
        <v>1.04718487356219E-8</v>
      </c>
      <c r="J97" s="2">
        <v>5.2893185131727801E-9</v>
      </c>
      <c r="K97" s="2">
        <v>3.26557511172742E-3</v>
      </c>
      <c r="L97" s="2">
        <v>0.42652350538856199</v>
      </c>
      <c r="M97" s="5">
        <f t="shared" si="2"/>
        <v>3</v>
      </c>
      <c r="N97" s="5">
        <v>195407</v>
      </c>
      <c r="O97" s="5">
        <v>7.69</v>
      </c>
      <c r="P97" s="5">
        <v>5.72</v>
      </c>
      <c r="Q97" s="5">
        <v>7.69</v>
      </c>
      <c r="R97" s="5">
        <v>2.81</v>
      </c>
      <c r="S97" s="5">
        <v>7.72</v>
      </c>
      <c r="T97" s="5">
        <v>9.0299999999999994</v>
      </c>
      <c r="U97" s="5">
        <v>8.77</v>
      </c>
      <c r="V97" s="5">
        <v>7.08</v>
      </c>
      <c r="W97" s="5">
        <v>5.85</v>
      </c>
      <c r="X97" s="5">
        <v>7.67</v>
      </c>
      <c r="Y97" s="5">
        <v>5.3333329999999998E-4</v>
      </c>
      <c r="Z97" s="2">
        <f t="shared" si="3"/>
        <v>4.3960476170029139</v>
      </c>
    </row>
    <row r="98" spans="1:26" x14ac:dyDescent="0.25">
      <c r="A98" s="4">
        <v>19937</v>
      </c>
      <c r="B98" s="2">
        <v>3.6661345875518302E-8</v>
      </c>
      <c r="C98" s="2">
        <v>2.13599853656323E-2</v>
      </c>
      <c r="D98" s="2">
        <v>0.12791923772801</v>
      </c>
      <c r="E98" s="2">
        <v>1.81587821614727E-7</v>
      </c>
      <c r="F98" s="2">
        <v>2.5538348299427701E-7</v>
      </c>
      <c r="G98" s="2">
        <v>1.00711300709574E-4</v>
      </c>
      <c r="H98" s="2">
        <v>3.7868929831475099E-7</v>
      </c>
      <c r="I98" s="2">
        <v>3.1960943008918303E-7</v>
      </c>
      <c r="J98" s="2">
        <v>1.3118405660558901E-2</v>
      </c>
      <c r="K98" s="2">
        <v>1.2953439191310799E-7</v>
      </c>
      <c r="L98" s="2">
        <v>0.83750035847943105</v>
      </c>
      <c r="M98" s="5">
        <f t="shared" si="2"/>
        <v>3</v>
      </c>
      <c r="N98" s="5">
        <v>195408</v>
      </c>
      <c r="O98" s="5">
        <v>-1.35</v>
      </c>
      <c r="P98" s="5">
        <v>-1.34</v>
      </c>
      <c r="Q98" s="5">
        <v>-1.36</v>
      </c>
      <c r="R98" s="5">
        <v>0.56999999999999995</v>
      </c>
      <c r="S98" s="5">
        <v>-3.21</v>
      </c>
      <c r="T98" s="5">
        <v>0.67</v>
      </c>
      <c r="U98" s="5">
        <v>0.33</v>
      </c>
      <c r="V98" s="5">
        <v>-1.74</v>
      </c>
      <c r="W98" s="5">
        <v>-1.35</v>
      </c>
      <c r="X98" s="5">
        <v>0.22</v>
      </c>
      <c r="Y98" s="8">
        <v>5.9999999999999995E-4</v>
      </c>
      <c r="Z98" s="2">
        <f t="shared" si="3"/>
        <v>-0.21973358297934506</v>
      </c>
    </row>
    <row r="99" spans="1:26" x14ac:dyDescent="0.25">
      <c r="A99" s="4">
        <v>19968</v>
      </c>
      <c r="B99" s="2">
        <v>1.5179529935569E-9</v>
      </c>
      <c r="C99" s="2">
        <v>1.7504143711978201E-8</v>
      </c>
      <c r="D99" s="2">
        <v>0.29887177180546498</v>
      </c>
      <c r="E99" s="2">
        <v>1.9395996106177298E-6</v>
      </c>
      <c r="F99" s="2">
        <v>0.70112269368590097</v>
      </c>
      <c r="G99" s="2">
        <v>1.02367367476536E-8</v>
      </c>
      <c r="H99" s="2">
        <v>1.9899444181321399E-8</v>
      </c>
      <c r="I99" s="2">
        <v>2.08649876835753E-8</v>
      </c>
      <c r="J99" s="2">
        <v>1.6679643507925999E-7</v>
      </c>
      <c r="K99" s="2">
        <v>1.5424176390599401E-7</v>
      </c>
      <c r="L99" s="2">
        <v>3.2038531487661602E-6</v>
      </c>
      <c r="M99" s="5">
        <f t="shared" si="2"/>
        <v>2</v>
      </c>
      <c r="N99" s="5">
        <v>195409</v>
      </c>
      <c r="O99" s="5">
        <v>3.1</v>
      </c>
      <c r="P99" s="5">
        <v>5.0199999999999996</v>
      </c>
      <c r="Q99" s="5">
        <v>4.84</v>
      </c>
      <c r="R99" s="5">
        <v>6.89</v>
      </c>
      <c r="S99" s="5">
        <v>6.1</v>
      </c>
      <c r="T99" s="5">
        <v>4.6100000000000003</v>
      </c>
      <c r="U99" s="5">
        <v>4.2699999999999996</v>
      </c>
      <c r="V99" s="5">
        <v>5.43</v>
      </c>
      <c r="W99" s="5">
        <v>1.9</v>
      </c>
      <c r="X99" s="5">
        <v>4.28</v>
      </c>
      <c r="Y99" s="5">
        <v>7.6666669999999996E-4</v>
      </c>
      <c r="Z99" s="2">
        <f t="shared" si="3"/>
        <v>5.7234024884233481</v>
      </c>
    </row>
    <row r="100" spans="1:26" x14ac:dyDescent="0.25">
      <c r="A100" s="4">
        <v>19998</v>
      </c>
      <c r="B100" s="2">
        <v>5.6497392041178698E-11</v>
      </c>
      <c r="C100" s="2">
        <v>2.0250257879703201E-9</v>
      </c>
      <c r="D100" s="2">
        <v>0.281039440022607</v>
      </c>
      <c r="E100" s="2">
        <v>1.8973321231610899E-7</v>
      </c>
      <c r="F100" s="2">
        <v>0.221152321791238</v>
      </c>
      <c r="G100" s="2">
        <v>1.55399090697361E-8</v>
      </c>
      <c r="H100" s="2">
        <v>7.2200436209322802E-3</v>
      </c>
      <c r="I100" s="2">
        <v>9.5310844121113501E-9</v>
      </c>
      <c r="J100" s="2">
        <v>1.5213488237151599E-2</v>
      </c>
      <c r="K100" s="2">
        <v>9.38490754303958E-7</v>
      </c>
      <c r="L100" s="2">
        <v>0.475373550951594</v>
      </c>
      <c r="M100" s="5">
        <f t="shared" si="2"/>
        <v>3</v>
      </c>
      <c r="N100" s="5">
        <v>195410</v>
      </c>
      <c r="O100" s="5">
        <v>-0.62</v>
      </c>
      <c r="P100" s="5">
        <v>-1.1200000000000001</v>
      </c>
      <c r="Q100" s="5">
        <v>-0.23</v>
      </c>
      <c r="R100" s="5">
        <v>-1.46</v>
      </c>
      <c r="S100" s="5">
        <v>-0.26</v>
      </c>
      <c r="T100" s="5">
        <v>1.61</v>
      </c>
      <c r="U100" s="5">
        <v>-2.33</v>
      </c>
      <c r="V100" s="5">
        <v>0.28000000000000003</v>
      </c>
      <c r="W100" s="5">
        <v>-3.51</v>
      </c>
      <c r="X100" s="5">
        <v>0.88</v>
      </c>
      <c r="Y100" s="5">
        <v>8.4166670000000005E-4</v>
      </c>
      <c r="Z100" s="2">
        <f t="shared" si="3"/>
        <v>-0.19196003988592536</v>
      </c>
    </row>
    <row r="101" spans="1:26" x14ac:dyDescent="0.25">
      <c r="A101" s="4">
        <v>20029</v>
      </c>
      <c r="B101" s="2">
        <v>3.2045992596479899E-9</v>
      </c>
      <c r="C101" s="2">
        <v>4.1755911868416302E-8</v>
      </c>
      <c r="D101" s="2">
        <v>0.40966994191021999</v>
      </c>
      <c r="E101" s="2">
        <v>1.2302296645857301E-7</v>
      </c>
      <c r="F101" s="2">
        <v>0.58035428044192805</v>
      </c>
      <c r="G101" s="2">
        <v>2.4423609614490598E-8</v>
      </c>
      <c r="H101" s="2">
        <v>3.1460569982295398E-8</v>
      </c>
      <c r="I101" s="2">
        <v>3.6771241598660401E-8</v>
      </c>
      <c r="J101" s="2">
        <v>8.3558151119443001E-3</v>
      </c>
      <c r="K101" s="2">
        <v>1.6192444867616999E-3</v>
      </c>
      <c r="L101" s="2">
        <v>4.5741191552572702E-7</v>
      </c>
      <c r="M101" s="5">
        <f t="shared" si="2"/>
        <v>2</v>
      </c>
      <c r="N101" s="5">
        <v>195411</v>
      </c>
      <c r="O101" s="5">
        <v>6.42</v>
      </c>
      <c r="P101" s="5">
        <v>6.41</v>
      </c>
      <c r="Q101" s="5">
        <v>11.08</v>
      </c>
      <c r="R101" s="5">
        <v>9.44</v>
      </c>
      <c r="S101" s="5">
        <v>12.28</v>
      </c>
      <c r="T101" s="5">
        <v>9.19</v>
      </c>
      <c r="U101" s="5">
        <v>6.64</v>
      </c>
      <c r="V101" s="5">
        <v>12.04</v>
      </c>
      <c r="W101" s="5">
        <v>5.01</v>
      </c>
      <c r="X101" s="5">
        <v>10.55</v>
      </c>
      <c r="Y101" s="5">
        <v>8.1666669999999998E-4</v>
      </c>
      <c r="Z101" s="2">
        <f t="shared" si="3"/>
        <v>11.724841509254475</v>
      </c>
    </row>
    <row r="102" spans="1:26" x14ac:dyDescent="0.25">
      <c r="A102" s="4">
        <v>20059</v>
      </c>
      <c r="B102" s="2">
        <v>2.8883128080741701E-8</v>
      </c>
      <c r="C102" s="2">
        <v>2.1725798713909001E-8</v>
      </c>
      <c r="D102" s="2">
        <v>0.153278231020051</v>
      </c>
      <c r="E102" s="2">
        <v>4.71773495282326E-7</v>
      </c>
      <c r="F102" s="2">
        <v>0.36226410166286299</v>
      </c>
      <c r="G102" s="2">
        <v>4.0830129722626797E-8</v>
      </c>
      <c r="H102" s="2">
        <v>1.54609290331386E-7</v>
      </c>
      <c r="I102" s="2">
        <v>4.2823544127193999E-7</v>
      </c>
      <c r="J102" s="2">
        <v>2.0075436583647099E-4</v>
      </c>
      <c r="K102" s="2">
        <v>7.6224784040924698E-2</v>
      </c>
      <c r="L102" s="2">
        <v>0.40803098285294498</v>
      </c>
      <c r="M102" s="5">
        <f t="shared" si="2"/>
        <v>3</v>
      </c>
      <c r="N102" s="5">
        <v>195412</v>
      </c>
      <c r="O102" s="5">
        <v>6.98</v>
      </c>
      <c r="P102" s="5">
        <v>8.98</v>
      </c>
      <c r="Q102" s="5">
        <v>9.5</v>
      </c>
      <c r="R102" s="5">
        <v>9.49</v>
      </c>
      <c r="S102" s="5">
        <v>8</v>
      </c>
      <c r="T102" s="5">
        <v>13.85</v>
      </c>
      <c r="U102" s="5">
        <v>7.04</v>
      </c>
      <c r="V102" s="5">
        <v>8</v>
      </c>
      <c r="W102" s="5">
        <v>3.88</v>
      </c>
      <c r="X102" s="5">
        <v>12.77</v>
      </c>
      <c r="Y102" s="5">
        <v>7.7499999999999997E-4</v>
      </c>
      <c r="Z102" s="2">
        <f t="shared" si="3"/>
        <v>5.328751604809761</v>
      </c>
    </row>
    <row r="103" spans="1:26" x14ac:dyDescent="0.25">
      <c r="A103" s="4">
        <v>20090</v>
      </c>
      <c r="B103" s="2">
        <v>1.3990502683159E-9</v>
      </c>
      <c r="C103" s="2">
        <v>2.05048871131376E-8</v>
      </c>
      <c r="D103" s="2">
        <v>0.31315835837158001</v>
      </c>
      <c r="E103" s="2">
        <v>1.0551541290850599E-7</v>
      </c>
      <c r="F103" s="2">
        <v>0.25413827492074997</v>
      </c>
      <c r="G103" s="2">
        <v>1.37409582334335E-7</v>
      </c>
      <c r="H103" s="2">
        <v>2.88626313729254E-7</v>
      </c>
      <c r="I103" s="2">
        <v>8.7679108468928499E-8</v>
      </c>
      <c r="J103" s="2">
        <v>1.2735460433567901E-2</v>
      </c>
      <c r="K103" s="2">
        <v>2.92892628298743E-3</v>
      </c>
      <c r="L103" s="2">
        <v>0.41703833885667202</v>
      </c>
      <c r="M103" s="5">
        <f t="shared" si="2"/>
        <v>3</v>
      </c>
      <c r="N103" s="5">
        <v>195501</v>
      </c>
      <c r="O103" s="5">
        <v>1.75</v>
      </c>
      <c r="P103" s="5">
        <v>2.12</v>
      </c>
      <c r="Q103" s="5">
        <v>1.18</v>
      </c>
      <c r="R103" s="5">
        <v>-0.08</v>
      </c>
      <c r="S103" s="5">
        <v>1.87</v>
      </c>
      <c r="T103" s="5">
        <v>3.36</v>
      </c>
      <c r="U103" s="5">
        <v>1.4</v>
      </c>
      <c r="V103" s="5">
        <v>-2.2400000000000002</v>
      </c>
      <c r="W103" s="5">
        <v>1.51</v>
      </c>
      <c r="X103" s="5">
        <v>1.94</v>
      </c>
      <c r="Y103" s="5">
        <v>9.5833330000000001E-4</v>
      </c>
      <c r="Z103" s="2">
        <f t="shared" si="3"/>
        <v>0.87007846780075149</v>
      </c>
    </row>
    <row r="104" spans="1:26" x14ac:dyDescent="0.25">
      <c r="A104" s="4">
        <v>20121</v>
      </c>
      <c r="B104" s="2">
        <v>3.39096573936045E-9</v>
      </c>
      <c r="C104" s="2">
        <v>1.2390797575633301E-8</v>
      </c>
      <c r="D104" s="2">
        <v>0.194565449215235</v>
      </c>
      <c r="E104" s="2">
        <v>1.55113633762875E-8</v>
      </c>
      <c r="F104" s="2">
        <v>3.7939184374196499E-7</v>
      </c>
      <c r="G104" s="2">
        <v>4.8603957392484104E-9</v>
      </c>
      <c r="H104" s="2">
        <v>1.2023244654530201E-8</v>
      </c>
      <c r="I104" s="2">
        <v>8.1917809789145106E-9</v>
      </c>
      <c r="J104" s="2">
        <v>1.6819933771147599E-2</v>
      </c>
      <c r="K104" s="2">
        <v>6.4438671539464804E-3</v>
      </c>
      <c r="L104" s="2">
        <v>0.78217031409931803</v>
      </c>
      <c r="M104" s="5">
        <f t="shared" si="2"/>
        <v>2</v>
      </c>
      <c r="N104" s="5">
        <v>195502</v>
      </c>
      <c r="O104" s="5">
        <v>2.42</v>
      </c>
      <c r="P104" s="5">
        <v>5.35</v>
      </c>
      <c r="Q104" s="5">
        <v>5.32</v>
      </c>
      <c r="R104" s="5">
        <v>3.57</v>
      </c>
      <c r="S104" s="5">
        <v>6.58</v>
      </c>
      <c r="T104" s="5">
        <v>2.54</v>
      </c>
      <c r="U104" s="5">
        <v>2.48</v>
      </c>
      <c r="V104" s="5">
        <v>3.8</v>
      </c>
      <c r="W104" s="5">
        <v>3.84</v>
      </c>
      <c r="X104" s="5">
        <v>4.41</v>
      </c>
      <c r="Y104" s="5">
        <v>1.0166667000000001E-3</v>
      </c>
      <c r="Z104" s="2">
        <f t="shared" si="3"/>
        <v>1.1288920957298574</v>
      </c>
    </row>
    <row r="105" spans="1:26" x14ac:dyDescent="0.25">
      <c r="A105" s="4">
        <v>20149</v>
      </c>
      <c r="B105" s="2">
        <v>1.75748063345313E-4</v>
      </c>
      <c r="C105" s="2">
        <v>1.0890246748800399E-6</v>
      </c>
      <c r="D105" s="2">
        <v>2.95502668640662E-6</v>
      </c>
      <c r="E105" s="2">
        <v>2.1703281122005102E-6</v>
      </c>
      <c r="F105" s="2">
        <v>3.3930090937032798E-7</v>
      </c>
      <c r="G105" s="2">
        <v>1.1466879395476E-7</v>
      </c>
      <c r="H105" s="2">
        <v>6.0402776626021198E-2</v>
      </c>
      <c r="I105" s="2">
        <v>3.04356748397078E-7</v>
      </c>
      <c r="J105" s="2">
        <v>1.0318225169035E-2</v>
      </c>
      <c r="K105" s="2">
        <v>4.6462216610398998E-7</v>
      </c>
      <c r="L105" s="2">
        <v>0.92909581281350595</v>
      </c>
      <c r="M105" s="5">
        <f t="shared" si="2"/>
        <v>2</v>
      </c>
      <c r="N105" s="5">
        <v>195503</v>
      </c>
      <c r="O105" s="5">
        <v>-0.28999999999999998</v>
      </c>
      <c r="P105" s="5">
        <v>-7.0000000000000007E-2</v>
      </c>
      <c r="Q105" s="5">
        <v>0.13</v>
      </c>
      <c r="R105" s="5">
        <v>0.84</v>
      </c>
      <c r="S105" s="5">
        <v>0.22</v>
      </c>
      <c r="T105" s="5">
        <v>2.75</v>
      </c>
      <c r="U105" s="5">
        <v>-1.57</v>
      </c>
      <c r="V105" s="5">
        <v>4.59</v>
      </c>
      <c r="W105" s="5">
        <v>-0.89</v>
      </c>
      <c r="X105" s="5">
        <v>0.92</v>
      </c>
      <c r="Y105" s="5">
        <v>9.7499999999999996E-4</v>
      </c>
      <c r="Z105" s="2">
        <f t="shared" si="3"/>
        <v>-0.10315633279156376</v>
      </c>
    </row>
    <row r="106" spans="1:26" x14ac:dyDescent="0.25">
      <c r="A106" s="4">
        <v>20180</v>
      </c>
      <c r="B106" s="2">
        <v>6.0531939288403501E-10</v>
      </c>
      <c r="C106" s="2">
        <v>5.1199848084322103E-9</v>
      </c>
      <c r="D106" s="2">
        <v>0.21931448480340701</v>
      </c>
      <c r="E106" s="2">
        <v>4.0726855388335597E-8</v>
      </c>
      <c r="F106" s="2">
        <v>0.34401624993973701</v>
      </c>
      <c r="G106" s="2">
        <v>6.0041621453660696E-9</v>
      </c>
      <c r="H106" s="2">
        <v>8.4235910333005397E-9</v>
      </c>
      <c r="I106" s="2">
        <v>9.6369624029049095E-9</v>
      </c>
      <c r="J106" s="2">
        <v>2.3993629031827501E-4</v>
      </c>
      <c r="K106" s="2">
        <v>7.4247022078082299E-3</v>
      </c>
      <c r="L106" s="2">
        <v>0.42900455624192202</v>
      </c>
      <c r="M106" s="5">
        <f t="shared" si="2"/>
        <v>2</v>
      </c>
      <c r="N106" s="5">
        <v>195504</v>
      </c>
      <c r="O106" s="5">
        <v>2.2000000000000002</v>
      </c>
      <c r="P106" s="5">
        <v>3.98</v>
      </c>
      <c r="Q106" s="5">
        <v>1.74</v>
      </c>
      <c r="R106" s="5">
        <v>0.56999999999999995</v>
      </c>
      <c r="S106" s="5">
        <v>2.5499999999999998</v>
      </c>
      <c r="T106" s="5">
        <v>5.49</v>
      </c>
      <c r="U106" s="5">
        <v>2.4500000000000002</v>
      </c>
      <c r="V106" s="5">
        <v>4.12</v>
      </c>
      <c r="W106" s="5">
        <v>2.58</v>
      </c>
      <c r="X106" s="5">
        <v>3.23</v>
      </c>
      <c r="Y106" s="5">
        <v>1.0666667E-3</v>
      </c>
      <c r="Z106" s="2">
        <f t="shared" si="3"/>
        <v>1.2839072077672742</v>
      </c>
    </row>
    <row r="107" spans="1:26" x14ac:dyDescent="0.25">
      <c r="A107" s="4">
        <v>20210</v>
      </c>
      <c r="B107" s="2">
        <v>4.79168910256718E-9</v>
      </c>
      <c r="C107" s="2">
        <v>8.0702956657202096E-11</v>
      </c>
      <c r="D107" s="2">
        <v>7.7930062878137503E-11</v>
      </c>
      <c r="E107" s="2">
        <v>6.2366430223888598E-8</v>
      </c>
      <c r="F107" s="2">
        <v>1.1722027014809301E-10</v>
      </c>
      <c r="G107" s="2">
        <v>8.7405347759467499E-10</v>
      </c>
      <c r="H107" s="2">
        <v>1.3374629704742E-2</v>
      </c>
      <c r="I107" s="2">
        <v>4.32149677799505E-9</v>
      </c>
      <c r="J107" s="2">
        <v>2.7509690556300199E-3</v>
      </c>
      <c r="K107" s="2">
        <v>2.47667524503486E-10</v>
      </c>
      <c r="L107" s="2">
        <v>0.98387432836243705</v>
      </c>
      <c r="M107" s="5">
        <f t="shared" si="2"/>
        <v>1</v>
      </c>
      <c r="N107" s="5">
        <v>195505</v>
      </c>
      <c r="O107" s="5">
        <v>-0.52</v>
      </c>
      <c r="P107" s="5">
        <v>0.35</v>
      </c>
      <c r="Q107" s="5">
        <v>0.59</v>
      </c>
      <c r="R107" s="5">
        <v>0.6</v>
      </c>
      <c r="S107" s="5">
        <v>0.94</v>
      </c>
      <c r="T107" s="5">
        <v>1.3</v>
      </c>
      <c r="U107" s="5">
        <v>1.63</v>
      </c>
      <c r="V107" s="5">
        <v>1.05</v>
      </c>
      <c r="W107" s="5">
        <v>-0.06</v>
      </c>
      <c r="X107" s="5">
        <v>2.09</v>
      </c>
      <c r="Y107" s="5">
        <v>1.325E-3</v>
      </c>
      <c r="Z107" s="2">
        <f t="shared" si="3"/>
        <v>2.2939263064529775E-2</v>
      </c>
    </row>
    <row r="108" spans="1:26" x14ac:dyDescent="0.25">
      <c r="A108" s="4">
        <v>20241</v>
      </c>
      <c r="B108" s="2">
        <v>4.5177104171597498E-10</v>
      </c>
      <c r="C108" s="2">
        <v>4.5036380458087901E-8</v>
      </c>
      <c r="D108" s="2">
        <v>4.1497773020247698E-7</v>
      </c>
      <c r="E108" s="2">
        <v>2.0243409926983199E-2</v>
      </c>
      <c r="F108" s="2">
        <v>0.307243593543085</v>
      </c>
      <c r="G108" s="2">
        <v>1.1048596012282E-8</v>
      </c>
      <c r="H108" s="2">
        <v>1.4020833250728699E-7</v>
      </c>
      <c r="I108" s="2">
        <v>5.5228761858192902E-8</v>
      </c>
      <c r="J108" s="2">
        <v>2.5537164975187901E-9</v>
      </c>
      <c r="K108" s="2">
        <v>4.4549973756373401E-2</v>
      </c>
      <c r="L108" s="2">
        <v>0.627962353268258</v>
      </c>
      <c r="M108" s="5">
        <f t="shared" si="2"/>
        <v>3</v>
      </c>
      <c r="N108" s="5">
        <v>195506</v>
      </c>
      <c r="O108" s="5">
        <v>1.91</v>
      </c>
      <c r="P108" s="5">
        <v>2.12</v>
      </c>
      <c r="Q108" s="5">
        <v>5.28</v>
      </c>
      <c r="R108" s="5">
        <v>7.09</v>
      </c>
      <c r="S108" s="5">
        <v>3.35</v>
      </c>
      <c r="T108" s="5">
        <v>-2.27</v>
      </c>
      <c r="U108" s="5">
        <v>3.83</v>
      </c>
      <c r="V108" s="5">
        <v>1.47</v>
      </c>
      <c r="W108" s="5">
        <v>1.66</v>
      </c>
      <c r="X108" s="5">
        <v>2.19</v>
      </c>
      <c r="Y108" s="5">
        <v>1.2083332999999999E-3</v>
      </c>
      <c r="Z108" s="2">
        <f t="shared" si="3"/>
        <v>1.2711179298661783</v>
      </c>
    </row>
    <row r="109" spans="1:26" x14ac:dyDescent="0.25">
      <c r="A109" s="4">
        <v>20271</v>
      </c>
      <c r="B109" s="2">
        <v>6.6556256437618996E-8</v>
      </c>
      <c r="C109" s="2">
        <v>5.5387491599839603E-8</v>
      </c>
      <c r="D109" s="2">
        <v>6.5958522782843905E-8</v>
      </c>
      <c r="E109" s="2">
        <v>3.0307659593412999E-3</v>
      </c>
      <c r="F109" s="2">
        <v>4.9903896239249202E-8</v>
      </c>
      <c r="G109" s="2">
        <v>1.9880422297889399E-2</v>
      </c>
      <c r="H109" s="2">
        <v>1.2761960722087801E-7</v>
      </c>
      <c r="I109" s="2">
        <v>4.1860787091586698E-6</v>
      </c>
      <c r="J109" s="2">
        <v>1.5554097885367999E-4</v>
      </c>
      <c r="K109" s="2">
        <v>8.1261114610899106E-8</v>
      </c>
      <c r="L109" s="2">
        <v>0.97692863799831597</v>
      </c>
      <c r="M109" s="5">
        <f t="shared" si="2"/>
        <v>1</v>
      </c>
      <c r="N109" s="5">
        <v>195507</v>
      </c>
      <c r="O109" s="5">
        <v>1.92</v>
      </c>
      <c r="P109" s="5">
        <v>3.07</v>
      </c>
      <c r="Q109" s="5">
        <v>0.17</v>
      </c>
      <c r="R109" s="5">
        <v>-0.57999999999999996</v>
      </c>
      <c r="S109" s="5">
        <v>-2.76</v>
      </c>
      <c r="T109" s="5">
        <v>4.3099999999999996</v>
      </c>
      <c r="U109" s="5">
        <v>1.98</v>
      </c>
      <c r="V109" s="5">
        <v>1.02</v>
      </c>
      <c r="W109" s="5">
        <v>3.31</v>
      </c>
      <c r="X109" s="5">
        <v>-0.94</v>
      </c>
      <c r="Y109" s="5">
        <v>1.175E-3</v>
      </c>
      <c r="Z109" s="2">
        <f t="shared" si="3"/>
        <v>8.5594125044603786E-2</v>
      </c>
    </row>
    <row r="110" spans="1:26" x14ac:dyDescent="0.25">
      <c r="A110" s="4">
        <v>20302</v>
      </c>
      <c r="B110" s="2">
        <v>5.8397212229003897E-4</v>
      </c>
      <c r="C110" s="2">
        <v>3.0838587820921602E-5</v>
      </c>
      <c r="D110" s="2">
        <v>9.3886170516159503E-8</v>
      </c>
      <c r="E110" s="2">
        <v>4.2757234254334598E-8</v>
      </c>
      <c r="F110" s="2">
        <v>5.9140046735920601E-8</v>
      </c>
      <c r="G110" s="2">
        <v>3.03358895601272E-8</v>
      </c>
      <c r="H110" s="2">
        <v>2.43856526761973E-8</v>
      </c>
      <c r="I110" s="2">
        <v>6.5154435368438797E-8</v>
      </c>
      <c r="J110" s="2">
        <v>3.3320014694571799E-4</v>
      </c>
      <c r="K110" s="2">
        <v>2.6449291634919998E-2</v>
      </c>
      <c r="L110" s="2">
        <v>0.97260238184859404</v>
      </c>
      <c r="M110" s="5">
        <f t="shared" si="2"/>
        <v>1</v>
      </c>
      <c r="N110" s="5">
        <v>195508</v>
      </c>
      <c r="O110" s="5">
        <v>-1.19</v>
      </c>
      <c r="P110" s="5">
        <v>-0.24</v>
      </c>
      <c r="Q110" s="5">
        <v>1.91</v>
      </c>
      <c r="R110" s="5">
        <v>1.5</v>
      </c>
      <c r="S110" s="5">
        <v>-0.23</v>
      </c>
      <c r="T110" s="5">
        <v>-3.97</v>
      </c>
      <c r="U110" s="5">
        <v>-0.03</v>
      </c>
      <c r="V110" s="5">
        <v>-0.25</v>
      </c>
      <c r="W110" s="5">
        <v>0.06</v>
      </c>
      <c r="X110" s="5">
        <v>0.47</v>
      </c>
      <c r="Y110" s="5">
        <v>1.3333333E-3</v>
      </c>
      <c r="Z110" s="2">
        <f t="shared" si="3"/>
        <v>1.3045726536571363E-2</v>
      </c>
    </row>
    <row r="111" spans="1:26" x14ac:dyDescent="0.25">
      <c r="A111" s="4">
        <v>20333</v>
      </c>
      <c r="B111" s="2">
        <v>9.4385137598617297E-8</v>
      </c>
      <c r="C111" s="2">
        <v>3.7795395055565504E-9</v>
      </c>
      <c r="D111" s="2">
        <v>1.0239619718015099E-8</v>
      </c>
      <c r="E111" s="2">
        <v>1.13320635486079E-2</v>
      </c>
      <c r="F111" s="2">
        <v>7.5742386825483805E-9</v>
      </c>
      <c r="G111" s="2">
        <v>1.2403105362125799E-8</v>
      </c>
      <c r="H111" s="2">
        <v>3.5743843318945801E-8</v>
      </c>
      <c r="I111" s="2">
        <v>3.9688319047810203E-8</v>
      </c>
      <c r="J111" s="2">
        <v>9.0397055338979995E-4</v>
      </c>
      <c r="K111" s="2">
        <v>4.3859875734440601E-6</v>
      </c>
      <c r="L111" s="2">
        <v>0.98775937609662501</v>
      </c>
      <c r="M111" s="5">
        <f t="shared" si="2"/>
        <v>1</v>
      </c>
      <c r="N111" s="5">
        <v>195509</v>
      </c>
      <c r="O111" s="5">
        <v>-0.94</v>
      </c>
      <c r="P111" s="5">
        <v>1.91</v>
      </c>
      <c r="Q111" s="5">
        <v>-0.27</v>
      </c>
      <c r="R111" s="5">
        <v>-1.42</v>
      </c>
      <c r="S111" s="5">
        <v>-2.92</v>
      </c>
      <c r="T111" s="5">
        <v>-2.61</v>
      </c>
      <c r="U111" s="5">
        <v>0.25</v>
      </c>
      <c r="V111" s="5">
        <v>-1.1499999999999999</v>
      </c>
      <c r="W111" s="5">
        <v>-2.19</v>
      </c>
      <c r="X111" s="5">
        <v>-1.59</v>
      </c>
      <c r="Y111" s="5">
        <v>1.5833333E-3</v>
      </c>
      <c r="Z111" s="2">
        <f t="shared" si="3"/>
        <v>-1.6514422620921884E-2</v>
      </c>
    </row>
    <row r="112" spans="1:26" x14ac:dyDescent="0.25">
      <c r="A112" s="4">
        <v>20363</v>
      </c>
      <c r="B112" s="2">
        <v>2.91028367728697E-8</v>
      </c>
      <c r="C112" s="2">
        <v>3.8329281169375303E-9</v>
      </c>
      <c r="D112" s="2">
        <v>4.4402203610645303E-9</v>
      </c>
      <c r="E112" s="2">
        <v>4.9433678837903601E-6</v>
      </c>
      <c r="F112" s="2">
        <v>7.3731401984154E-9</v>
      </c>
      <c r="G112" s="2">
        <v>2.3871876855166901E-3</v>
      </c>
      <c r="H112" s="2">
        <v>2.41928907536758E-8</v>
      </c>
      <c r="I112" s="2">
        <v>5.2118077592431699E-7</v>
      </c>
      <c r="J112" s="2">
        <v>1.0676144352168301E-4</v>
      </c>
      <c r="K112" s="2">
        <v>2.64321257101979E-8</v>
      </c>
      <c r="L112" s="2">
        <v>0.99750049094815996</v>
      </c>
      <c r="M112" s="5">
        <f t="shared" si="2"/>
        <v>0</v>
      </c>
      <c r="N112" s="5">
        <v>195510</v>
      </c>
      <c r="O112" s="5">
        <v>-0.52</v>
      </c>
      <c r="P112" s="5">
        <v>-3.21</v>
      </c>
      <c r="Q112" s="5">
        <v>-1.64</v>
      </c>
      <c r="R112" s="5">
        <v>-1.6</v>
      </c>
      <c r="S112" s="5">
        <v>-3.14</v>
      </c>
      <c r="T112" s="5">
        <v>-4.5199999999999996</v>
      </c>
      <c r="U112" s="5">
        <v>-1.54</v>
      </c>
      <c r="V112" s="5">
        <v>0.94</v>
      </c>
      <c r="W112" s="5">
        <v>-1.2</v>
      </c>
      <c r="X112" s="5">
        <v>-2.44</v>
      </c>
      <c r="Y112" s="5">
        <v>1.725E-3</v>
      </c>
      <c r="Z112" s="2">
        <f t="shared" si="3"/>
        <v>-9.2050928247950654E-3</v>
      </c>
    </row>
    <row r="113" spans="1:26" x14ac:dyDescent="0.25">
      <c r="A113" s="4">
        <v>20394</v>
      </c>
      <c r="B113" s="2">
        <v>2.4681399579382399E-3</v>
      </c>
      <c r="C113" s="2">
        <v>3.53317778939737E-8</v>
      </c>
      <c r="D113" s="2">
        <v>1.6389400855262699E-2</v>
      </c>
      <c r="E113" s="2">
        <v>7.8667290884575094E-8</v>
      </c>
      <c r="F113" s="2">
        <v>1.0290881854299201E-7</v>
      </c>
      <c r="G113" s="2">
        <v>3.4240267644956803E-8</v>
      </c>
      <c r="H113" s="2">
        <v>3.98799895790944E-8</v>
      </c>
      <c r="I113" s="2">
        <v>4.1318663278158297E-8</v>
      </c>
      <c r="J113" s="2">
        <v>3.3619946862864201E-6</v>
      </c>
      <c r="K113" s="2">
        <v>9.2165132573071795E-2</v>
      </c>
      <c r="L113" s="2">
        <v>0.88897363227223203</v>
      </c>
      <c r="M113" s="5">
        <f t="shared" si="2"/>
        <v>2</v>
      </c>
      <c r="N113" s="5">
        <v>195511</v>
      </c>
      <c r="O113" s="5">
        <v>2.06</v>
      </c>
      <c r="P113" s="5">
        <v>5.24</v>
      </c>
      <c r="Q113" s="5">
        <v>7.38</v>
      </c>
      <c r="R113" s="5">
        <v>9.41</v>
      </c>
      <c r="S113" s="5">
        <v>6.48</v>
      </c>
      <c r="T113" s="5">
        <v>3.76</v>
      </c>
      <c r="U113" s="5">
        <v>2.25</v>
      </c>
      <c r="V113" s="5">
        <v>6.97</v>
      </c>
      <c r="W113" s="5">
        <v>3.07</v>
      </c>
      <c r="X113" s="5">
        <v>6.44</v>
      </c>
      <c r="Y113" s="5">
        <v>1.8583333000000001E-3</v>
      </c>
      <c r="Z113" s="2">
        <f t="shared" si="3"/>
        <v>0.72124602973446772</v>
      </c>
    </row>
    <row r="114" spans="1:26" x14ac:dyDescent="0.25">
      <c r="A114" s="4">
        <v>20424</v>
      </c>
      <c r="B114" s="2">
        <v>4.0725908187912602E-9</v>
      </c>
      <c r="C114" s="2">
        <v>2.4609884076896201E-8</v>
      </c>
      <c r="D114" s="2">
        <v>1.63039875815964E-8</v>
      </c>
      <c r="E114" s="2">
        <v>1.6649653752043801E-7</v>
      </c>
      <c r="F114" s="2">
        <v>8.3808514872250902E-9</v>
      </c>
      <c r="G114" s="2">
        <v>3.78933735584146E-8</v>
      </c>
      <c r="H114" s="2">
        <v>2.9840885273852603E-8</v>
      </c>
      <c r="I114" s="2">
        <v>1.0258810989231801E-7</v>
      </c>
      <c r="J114" s="2">
        <v>1.0685001099787601E-7</v>
      </c>
      <c r="K114" s="2">
        <v>5.30786488897937E-8</v>
      </c>
      <c r="L114" s="2">
        <v>0.99999944988512002</v>
      </c>
      <c r="M114" s="5">
        <f t="shared" si="2"/>
        <v>0</v>
      </c>
      <c r="N114" s="5">
        <v>195512</v>
      </c>
      <c r="O114" s="5">
        <v>1.56</v>
      </c>
      <c r="P114" s="5">
        <v>0.7</v>
      </c>
      <c r="Q114" s="5">
        <v>3.05</v>
      </c>
      <c r="R114" s="5">
        <v>4.4000000000000004</v>
      </c>
      <c r="S114" s="5">
        <v>3.64</v>
      </c>
      <c r="T114" s="5">
        <v>1.25</v>
      </c>
      <c r="U114" s="5">
        <v>2.21</v>
      </c>
      <c r="V114" s="5">
        <v>7.3</v>
      </c>
      <c r="W114" s="5">
        <v>0.26</v>
      </c>
      <c r="X114" s="5">
        <v>1.27</v>
      </c>
      <c r="Y114" s="5">
        <v>1.8666666999999999E-3</v>
      </c>
      <c r="Z114" s="2">
        <f t="shared" si="3"/>
        <v>1.8684594706685972E-3</v>
      </c>
    </row>
    <row r="115" spans="1:26" x14ac:dyDescent="0.25">
      <c r="A115" s="4">
        <v>20455</v>
      </c>
      <c r="B115" s="2">
        <v>1.5262198052627601E-8</v>
      </c>
      <c r="C115" s="2">
        <v>2.1769328536356399E-9</v>
      </c>
      <c r="D115" s="2">
        <v>2.0041988209869699E-9</v>
      </c>
      <c r="E115" s="2">
        <v>2.9753681546618201E-8</v>
      </c>
      <c r="F115" s="2">
        <v>6.4883945788515196E-10</v>
      </c>
      <c r="G115" s="2">
        <v>2.2679794577473802E-5</v>
      </c>
      <c r="H115" s="2">
        <v>8.4736668521788998E-8</v>
      </c>
      <c r="I115" s="2">
        <v>2.2319124615323299E-8</v>
      </c>
      <c r="J115" s="2">
        <v>3.4284298525875502E-8</v>
      </c>
      <c r="K115" s="2">
        <v>1.7361580789343001E-8</v>
      </c>
      <c r="L115" s="2">
        <v>0.99997711165789904</v>
      </c>
      <c r="M115" s="5">
        <f t="shared" si="2"/>
        <v>0</v>
      </c>
      <c r="N115" s="5">
        <v>195601</v>
      </c>
      <c r="O115" s="5">
        <v>0.13</v>
      </c>
      <c r="P115" s="5">
        <v>-3.76</v>
      </c>
      <c r="Q115" s="5">
        <v>-3.37</v>
      </c>
      <c r="R115" s="5">
        <v>1.95</v>
      </c>
      <c r="S115" s="5">
        <v>-3.32</v>
      </c>
      <c r="T115" s="5">
        <v>0.88</v>
      </c>
      <c r="U115" s="5">
        <v>-1.71</v>
      </c>
      <c r="V115" s="5">
        <v>-4.49</v>
      </c>
      <c r="W115" s="5">
        <v>-0.3</v>
      </c>
      <c r="X115" s="5">
        <v>-2.84</v>
      </c>
      <c r="Y115" s="5">
        <v>2.1166666999999999E-3</v>
      </c>
      <c r="Z115" s="2">
        <f t="shared" si="3"/>
        <v>2.1363146776851448E-3</v>
      </c>
    </row>
    <row r="116" spans="1:26" x14ac:dyDescent="0.25">
      <c r="A116" s="4">
        <v>20486</v>
      </c>
      <c r="B116" s="2">
        <v>3.4857911761489702E-8</v>
      </c>
      <c r="C116" s="2">
        <v>1.5565325649737701E-8</v>
      </c>
      <c r="D116" s="2">
        <v>4.4756847237983001E-8</v>
      </c>
      <c r="E116" s="2">
        <v>1.5875402683378299E-2</v>
      </c>
      <c r="F116" s="2">
        <v>5.15701024255812E-8</v>
      </c>
      <c r="G116" s="2">
        <v>4.1421374919540203E-6</v>
      </c>
      <c r="H116" s="2">
        <v>2.3609169817500598E-8</v>
      </c>
      <c r="I116" s="2">
        <v>6.7132459380605195E-8</v>
      </c>
      <c r="J116" s="2">
        <v>3.06335249934514E-3</v>
      </c>
      <c r="K116" s="2">
        <v>3.0111345536724602E-8</v>
      </c>
      <c r="L116" s="2">
        <v>0.981056835076622</v>
      </c>
      <c r="M116" s="5">
        <f t="shared" si="2"/>
        <v>1</v>
      </c>
      <c r="N116" s="5">
        <v>195602</v>
      </c>
      <c r="O116" s="5">
        <v>1.28</v>
      </c>
      <c r="P116" s="5">
        <v>4.62</v>
      </c>
      <c r="Q116" s="5">
        <v>4.46</v>
      </c>
      <c r="R116" s="5">
        <v>5.47</v>
      </c>
      <c r="S116" s="5">
        <v>4.7</v>
      </c>
      <c r="T116" s="5">
        <v>-0.61</v>
      </c>
      <c r="U116" s="5">
        <v>0.91</v>
      </c>
      <c r="V116" s="5">
        <v>4.05</v>
      </c>
      <c r="W116" s="5">
        <v>1.88</v>
      </c>
      <c r="X116" s="5">
        <v>3.68</v>
      </c>
      <c r="Y116" s="5">
        <v>2.0083332999999998E-3</v>
      </c>
      <c r="Z116" s="2">
        <f t="shared" si="3"/>
        <v>9.4566280489563281E-2</v>
      </c>
    </row>
    <row r="117" spans="1:26" x14ac:dyDescent="0.25">
      <c r="A117" s="4">
        <v>20515</v>
      </c>
      <c r="B117" s="2">
        <v>1.10910236610059E-7</v>
      </c>
      <c r="C117" s="2">
        <v>4.0268144598561303E-2</v>
      </c>
      <c r="D117" s="2">
        <v>5.5755127853281502E-6</v>
      </c>
      <c r="E117" s="2">
        <v>4.1233498424475198E-7</v>
      </c>
      <c r="F117" s="2">
        <v>1.7641125683461299E-7</v>
      </c>
      <c r="G117" s="2">
        <v>1.55849083354317E-5</v>
      </c>
      <c r="H117" s="2">
        <v>2.02842253826465E-7</v>
      </c>
      <c r="I117" s="2">
        <v>9.0093465850247103E-7</v>
      </c>
      <c r="J117" s="2">
        <v>1.0114284743461401E-4</v>
      </c>
      <c r="K117" s="2">
        <v>3.45036305418701E-3</v>
      </c>
      <c r="L117" s="2">
        <v>0.95615738564530595</v>
      </c>
      <c r="M117" s="5">
        <f t="shared" si="2"/>
        <v>1</v>
      </c>
      <c r="N117" s="5">
        <v>195603</v>
      </c>
      <c r="O117" s="5">
        <v>2.13</v>
      </c>
      <c r="P117" s="5">
        <v>3.54</v>
      </c>
      <c r="Q117" s="5">
        <v>7.21</v>
      </c>
      <c r="R117" s="5">
        <v>8.76</v>
      </c>
      <c r="S117" s="5">
        <v>7.2</v>
      </c>
      <c r="T117" s="5">
        <v>5.67</v>
      </c>
      <c r="U117" s="5">
        <v>2.2599999999999998</v>
      </c>
      <c r="V117" s="5">
        <v>7.09</v>
      </c>
      <c r="W117" s="5">
        <v>3.36</v>
      </c>
      <c r="X117" s="5">
        <v>4.5199999999999996</v>
      </c>
      <c r="Y117" s="5">
        <v>1.9333333000000001E-3</v>
      </c>
      <c r="Z117" s="2">
        <f t="shared" si="3"/>
        <v>0.16047381414690332</v>
      </c>
    </row>
    <row r="118" spans="1:26" x14ac:dyDescent="0.25">
      <c r="A118" s="4">
        <v>20546</v>
      </c>
      <c r="B118" s="2">
        <v>1.64878743256505E-8</v>
      </c>
      <c r="C118" s="2">
        <v>4.61316247705787E-8</v>
      </c>
      <c r="D118" s="2">
        <v>0.19423643907155599</v>
      </c>
      <c r="E118" s="2">
        <v>1.65274296201259E-9</v>
      </c>
      <c r="F118" s="2">
        <v>2.96408263796251E-8</v>
      </c>
      <c r="G118" s="2">
        <v>2.3685901063831601E-9</v>
      </c>
      <c r="H118" s="2">
        <v>3.0903462389599999E-9</v>
      </c>
      <c r="I118" s="2">
        <v>6.8121065221458899E-9</v>
      </c>
      <c r="J118" s="2">
        <v>1.33940628203379E-2</v>
      </c>
      <c r="K118" s="2">
        <v>1.7118957717997199E-7</v>
      </c>
      <c r="L118" s="2">
        <v>0.79236922073443505</v>
      </c>
      <c r="M118" s="5">
        <f t="shared" si="2"/>
        <v>2</v>
      </c>
      <c r="N118" s="5">
        <v>195604</v>
      </c>
      <c r="O118" s="5">
        <v>-0.1</v>
      </c>
      <c r="P118" s="5">
        <v>-1.55</v>
      </c>
      <c r="Q118" s="5">
        <v>1.1499999999999999</v>
      </c>
      <c r="R118" s="5">
        <v>1.23</v>
      </c>
      <c r="S118" s="5">
        <v>0.73</v>
      </c>
      <c r="T118" s="5">
        <v>-1.03</v>
      </c>
      <c r="U118" s="5">
        <v>-0.42</v>
      </c>
      <c r="V118" s="5">
        <v>1.28</v>
      </c>
      <c r="W118" s="5">
        <v>-1.45</v>
      </c>
      <c r="X118" s="5">
        <v>1.23</v>
      </c>
      <c r="Y118" s="5">
        <v>1.8749999999999999E-3</v>
      </c>
      <c r="Z118" s="2">
        <f t="shared" si="3"/>
        <v>0.20543637219463076</v>
      </c>
    </row>
    <row r="119" spans="1:26" x14ac:dyDescent="0.25">
      <c r="A119" s="4">
        <v>20576</v>
      </c>
      <c r="B119" s="2">
        <v>1.3061858444799899E-8</v>
      </c>
      <c r="C119" s="2">
        <v>1.47952149429224E-7</v>
      </c>
      <c r="D119" s="2">
        <v>3.2062370756251E-7</v>
      </c>
      <c r="E119" s="2">
        <v>1.5819663913577399E-2</v>
      </c>
      <c r="F119" s="2">
        <v>0.28483600403464898</v>
      </c>
      <c r="G119" s="2">
        <v>6.6749467295539706E-8</v>
      </c>
      <c r="H119" s="2">
        <v>1.6170594558937999E-7</v>
      </c>
      <c r="I119" s="2">
        <v>1.74004525650194E-7</v>
      </c>
      <c r="J119" s="2">
        <v>2.1559532180554201E-7</v>
      </c>
      <c r="K119" s="2">
        <v>9.1697028794204601E-3</v>
      </c>
      <c r="L119" s="2">
        <v>0.69017352947938504</v>
      </c>
      <c r="M119" s="5">
        <f t="shared" si="2"/>
        <v>2</v>
      </c>
      <c r="N119" s="5">
        <v>195605</v>
      </c>
      <c r="O119" s="5">
        <v>-3.43</v>
      </c>
      <c r="P119" s="5">
        <v>-5.66</v>
      </c>
      <c r="Q119" s="5">
        <v>-4.88</v>
      </c>
      <c r="R119" s="5">
        <v>-2.95</v>
      </c>
      <c r="S119" s="5">
        <v>-5.92</v>
      </c>
      <c r="T119" s="5">
        <v>-3.82</v>
      </c>
      <c r="U119" s="5">
        <v>-2.5299999999999998</v>
      </c>
      <c r="V119" s="5">
        <v>-3.51</v>
      </c>
      <c r="W119" s="5">
        <v>-0.55000000000000004</v>
      </c>
      <c r="X119" s="5">
        <v>-4.66</v>
      </c>
      <c r="Y119" s="5">
        <v>2.1666667000000001E-3</v>
      </c>
      <c r="Z119" s="2">
        <f t="shared" si="3"/>
        <v>-1.7741364321320827</v>
      </c>
    </row>
    <row r="120" spans="1:26" x14ac:dyDescent="0.25">
      <c r="A120" s="4">
        <v>20607</v>
      </c>
      <c r="B120" s="2">
        <v>6.17370602688663E-9</v>
      </c>
      <c r="C120" s="2">
        <v>7.3905218093651803E-2</v>
      </c>
      <c r="D120" s="2">
        <v>5.58081604930753E-3</v>
      </c>
      <c r="E120" s="2">
        <v>7.0469533847173499E-2</v>
      </c>
      <c r="F120" s="2">
        <v>4.3312378568028196E-3</v>
      </c>
      <c r="G120" s="2">
        <v>4.9373233743631499E-8</v>
      </c>
      <c r="H120" s="2">
        <v>2.9567400549240599E-8</v>
      </c>
      <c r="I120" s="2">
        <v>7.7796009111331996E-8</v>
      </c>
      <c r="J120" s="2">
        <v>2.2405754905893801E-2</v>
      </c>
      <c r="K120" s="2">
        <v>1.23103404461894E-5</v>
      </c>
      <c r="L120" s="2">
        <v>0.82329496599637697</v>
      </c>
      <c r="M120" s="5">
        <f t="shared" si="2"/>
        <v>3</v>
      </c>
      <c r="N120" s="5">
        <v>195606</v>
      </c>
      <c r="O120" s="5">
        <v>0.43</v>
      </c>
      <c r="P120" s="5">
        <v>2.5099999999999998</v>
      </c>
      <c r="Q120" s="5">
        <v>3.02</v>
      </c>
      <c r="R120" s="5">
        <v>3.55</v>
      </c>
      <c r="S120" s="5">
        <v>2.64</v>
      </c>
      <c r="T120" s="5">
        <v>2.59</v>
      </c>
      <c r="U120" s="5">
        <v>1.46</v>
      </c>
      <c r="V120" s="5">
        <v>2.2599999999999998</v>
      </c>
      <c r="W120" s="5">
        <v>2.25</v>
      </c>
      <c r="X120" s="5">
        <v>1.29</v>
      </c>
      <c r="Y120" s="5">
        <v>2.1749999999999999E-3</v>
      </c>
      <c r="Z120" s="2">
        <f t="shared" si="3"/>
        <v>0.5161773199306332</v>
      </c>
    </row>
    <row r="121" spans="1:26" x14ac:dyDescent="0.25">
      <c r="A121" s="4">
        <v>20637</v>
      </c>
      <c r="B121" s="2">
        <v>1.28019809772778E-6</v>
      </c>
      <c r="C121" s="2">
        <v>7.0834841518011498E-6</v>
      </c>
      <c r="D121" s="2">
        <v>2.6879459084514099E-6</v>
      </c>
      <c r="E121" s="2">
        <v>6.0088307046493003E-6</v>
      </c>
      <c r="F121" s="2">
        <v>1.47907999289741E-6</v>
      </c>
      <c r="G121" s="2">
        <v>1.2467033610691201E-6</v>
      </c>
      <c r="H121" s="2">
        <v>9.7869768782474707E-6</v>
      </c>
      <c r="I121" s="2">
        <v>4.6441912045309001E-6</v>
      </c>
      <c r="J121" s="2">
        <v>8.0043149138321598E-5</v>
      </c>
      <c r="K121" s="2">
        <v>2.5208868334586E-6</v>
      </c>
      <c r="L121" s="2">
        <v>0.99988321855372797</v>
      </c>
      <c r="M121" s="5">
        <f t="shared" si="2"/>
        <v>0</v>
      </c>
      <c r="N121" s="5">
        <v>195607</v>
      </c>
      <c r="O121" s="5">
        <v>1.41</v>
      </c>
      <c r="P121" s="5">
        <v>3.08</v>
      </c>
      <c r="Q121" s="5">
        <v>5.88</v>
      </c>
      <c r="R121" s="5">
        <v>5.37</v>
      </c>
      <c r="S121" s="5">
        <v>3.8</v>
      </c>
      <c r="T121" s="5">
        <v>3.68</v>
      </c>
      <c r="U121" s="5">
        <v>1.71</v>
      </c>
      <c r="V121" s="5">
        <v>4.34</v>
      </c>
      <c r="W121" s="5">
        <v>4.83</v>
      </c>
      <c r="X121" s="5">
        <v>2.75</v>
      </c>
      <c r="Y121" s="5">
        <v>2.075E-3</v>
      </c>
      <c r="Z121" s="2">
        <f t="shared" si="3"/>
        <v>2.5870931735913066E-3</v>
      </c>
    </row>
    <row r="122" spans="1:26" x14ac:dyDescent="0.25">
      <c r="A122" s="4">
        <v>20668</v>
      </c>
      <c r="B122" s="2">
        <v>7.8901306410281204E-9</v>
      </c>
      <c r="C122" s="2">
        <v>2.93587864375475E-2</v>
      </c>
      <c r="D122" s="2">
        <v>0.248097346771636</v>
      </c>
      <c r="E122" s="2">
        <v>7.0508645214774795E-8</v>
      </c>
      <c r="F122" s="2">
        <v>0.26363436613153202</v>
      </c>
      <c r="G122" s="2">
        <v>3.4889280526110698E-8</v>
      </c>
      <c r="H122" s="2">
        <v>6.8712903082507501E-8</v>
      </c>
      <c r="I122" s="2">
        <v>8.4540356223349098E-8</v>
      </c>
      <c r="J122" s="2">
        <v>1.3133262272617199E-2</v>
      </c>
      <c r="K122" s="2">
        <v>2.2444935523474699E-7</v>
      </c>
      <c r="L122" s="2">
        <v>0.44577574739599402</v>
      </c>
      <c r="M122" s="5">
        <f t="shared" si="2"/>
        <v>4</v>
      </c>
      <c r="N122" s="5">
        <v>195608</v>
      </c>
      <c r="O122" s="5">
        <v>-0.51</v>
      </c>
      <c r="P122" s="5">
        <v>-0.13</v>
      </c>
      <c r="Q122" s="5">
        <v>-1.75</v>
      </c>
      <c r="R122" s="5">
        <v>-3.78</v>
      </c>
      <c r="S122" s="5">
        <v>-1.95</v>
      </c>
      <c r="T122" s="5">
        <v>-1.43</v>
      </c>
      <c r="U122" s="5">
        <v>-1.49</v>
      </c>
      <c r="V122" s="5">
        <v>-3.27</v>
      </c>
      <c r="W122" s="5">
        <v>-1.69</v>
      </c>
      <c r="X122" s="5">
        <v>-3.01</v>
      </c>
      <c r="Y122" s="5">
        <v>1.9250000000000001E-3</v>
      </c>
      <c r="Z122" s="2">
        <f t="shared" si="3"/>
        <v>-0.97341248283078363</v>
      </c>
    </row>
    <row r="123" spans="1:26" x14ac:dyDescent="0.25">
      <c r="A123" s="4">
        <v>20699</v>
      </c>
      <c r="B123" s="2">
        <v>1.4960505905911199E-8</v>
      </c>
      <c r="C123" s="2">
        <v>1.3765787839378499E-7</v>
      </c>
      <c r="D123" s="2">
        <v>6.6353221242653804E-2</v>
      </c>
      <c r="E123" s="2">
        <v>1.61071983266009E-3</v>
      </c>
      <c r="F123" s="2">
        <v>0.26645814070951601</v>
      </c>
      <c r="G123" s="2">
        <v>6.2830691554471506E-8</v>
      </c>
      <c r="H123" s="2">
        <v>9.7583948847125901E-8</v>
      </c>
      <c r="I123" s="2">
        <v>1.7929350664108999E-7</v>
      </c>
      <c r="J123" s="2">
        <v>7.1029120445650603E-4</v>
      </c>
      <c r="K123" s="2">
        <v>1.5469061416128499E-7</v>
      </c>
      <c r="L123" s="2">
        <v>0.66486697999359101</v>
      </c>
      <c r="M123" s="5">
        <f t="shared" si="2"/>
        <v>2</v>
      </c>
      <c r="N123" s="5">
        <v>195609</v>
      </c>
      <c r="O123" s="5">
        <v>-2.66</v>
      </c>
      <c r="P123" s="5">
        <v>-2.96</v>
      </c>
      <c r="Q123" s="5">
        <v>-4.12</v>
      </c>
      <c r="R123" s="5">
        <v>-5.0599999999999996</v>
      </c>
      <c r="S123" s="5">
        <v>-3.75</v>
      </c>
      <c r="T123" s="5">
        <v>-5.05</v>
      </c>
      <c r="U123" s="5">
        <v>-2.96</v>
      </c>
      <c r="V123" s="5">
        <v>-3.02</v>
      </c>
      <c r="W123" s="5">
        <v>-3.58</v>
      </c>
      <c r="X123" s="5">
        <v>-3.23</v>
      </c>
      <c r="Y123" s="5">
        <v>2.1666667000000001E-3</v>
      </c>
      <c r="Z123" s="2">
        <f t="shared" si="3"/>
        <v>-1.2818479334229715</v>
      </c>
    </row>
    <row r="124" spans="1:26" x14ac:dyDescent="0.25">
      <c r="A124" s="4">
        <v>20729</v>
      </c>
      <c r="B124" s="2">
        <v>3.1719240647951397E-8</v>
      </c>
      <c r="C124" s="2">
        <v>4.7387565235254502E-5</v>
      </c>
      <c r="D124" s="2">
        <v>5.5624224454815101E-5</v>
      </c>
      <c r="E124" s="2">
        <v>2.2113530199537601E-2</v>
      </c>
      <c r="F124" s="2">
        <v>0.316815616066493</v>
      </c>
      <c r="G124" s="2">
        <v>6.4076066342121503E-8</v>
      </c>
      <c r="H124" s="2">
        <v>5.0041655230881903E-8</v>
      </c>
      <c r="I124" s="2">
        <v>2.1742629198776901E-7</v>
      </c>
      <c r="J124" s="2">
        <v>1.6616522777310101E-3</v>
      </c>
      <c r="K124" s="2">
        <v>6.2973495181124203E-2</v>
      </c>
      <c r="L124" s="2">
        <v>0.59633233122214802</v>
      </c>
      <c r="M124" s="5">
        <f t="shared" si="2"/>
        <v>3</v>
      </c>
      <c r="N124" s="5">
        <v>195610</v>
      </c>
      <c r="O124" s="5">
        <v>1.38</v>
      </c>
      <c r="P124" s="5">
        <v>0.53</v>
      </c>
      <c r="Q124" s="5">
        <v>0.78</v>
      </c>
      <c r="R124" s="5">
        <v>0.97</v>
      </c>
      <c r="S124" s="5">
        <v>0.22</v>
      </c>
      <c r="T124" s="5">
        <v>-4.07</v>
      </c>
      <c r="U124" s="5">
        <v>1.17</v>
      </c>
      <c r="V124" s="5">
        <v>0.66</v>
      </c>
      <c r="W124" s="5">
        <v>1.04</v>
      </c>
      <c r="X124" s="5">
        <v>0.06</v>
      </c>
      <c r="Y124" s="5">
        <v>2.3666667000000001E-3</v>
      </c>
      <c r="Z124" s="2">
        <f t="shared" si="3"/>
        <v>9.8135895116025329E-2</v>
      </c>
    </row>
    <row r="125" spans="1:26" x14ac:dyDescent="0.25">
      <c r="A125" s="4">
        <v>20760</v>
      </c>
      <c r="B125" s="2">
        <v>3.3433661223005803E-8</v>
      </c>
      <c r="C125" s="2">
        <v>7.3268058712943995E-8</v>
      </c>
      <c r="D125" s="2">
        <v>3.8013238440184799E-8</v>
      </c>
      <c r="E125" s="2">
        <v>1.4383749825315599E-7</v>
      </c>
      <c r="F125" s="2">
        <v>3.1180094916746898E-8</v>
      </c>
      <c r="G125" s="2">
        <v>5.5523063097462202E-8</v>
      </c>
      <c r="H125" s="2">
        <v>4.7916009932305299E-8</v>
      </c>
      <c r="I125" s="2">
        <v>1.76870780411992E-7</v>
      </c>
      <c r="J125" s="2">
        <v>1.1405859144392001E-3</v>
      </c>
      <c r="K125" s="2">
        <v>6.8554075415014804E-8</v>
      </c>
      <c r="L125" s="2">
        <v>0.99885874548908005</v>
      </c>
      <c r="M125" s="5">
        <f t="shared" si="2"/>
        <v>0</v>
      </c>
      <c r="N125" s="5">
        <v>195611</v>
      </c>
      <c r="O125" s="5">
        <v>0.69</v>
      </c>
      <c r="P125" s="5">
        <v>-0.83</v>
      </c>
      <c r="Q125" s="5">
        <v>0.59</v>
      </c>
      <c r="R125" s="5">
        <v>9.16</v>
      </c>
      <c r="S125" s="5">
        <v>-0.44</v>
      </c>
      <c r="T125" s="5">
        <v>-1.1000000000000001</v>
      </c>
      <c r="U125" s="5">
        <v>-0.73</v>
      </c>
      <c r="V125" s="5">
        <v>-0.92</v>
      </c>
      <c r="W125" s="5">
        <v>0.2</v>
      </c>
      <c r="X125" s="5">
        <v>-0.62</v>
      </c>
      <c r="Y125" s="5">
        <v>2.4166666999999998E-3</v>
      </c>
      <c r="Z125" s="2">
        <f t="shared" si="3"/>
        <v>2.6430130892041077E-3</v>
      </c>
    </row>
    <row r="126" spans="1:26" x14ac:dyDescent="0.25">
      <c r="A126" s="4">
        <v>20790</v>
      </c>
      <c r="B126" s="2">
        <v>2.6803584868752202E-8</v>
      </c>
      <c r="C126" s="2">
        <v>6.51414836241559E-8</v>
      </c>
      <c r="D126" s="2">
        <v>7.6565486143407496E-8</v>
      </c>
      <c r="E126" s="2">
        <v>1.15902108248481E-6</v>
      </c>
      <c r="F126" s="2">
        <v>1.85634924410371E-7</v>
      </c>
      <c r="G126" s="2">
        <v>8.4590724857121306E-8</v>
      </c>
      <c r="H126" s="2">
        <v>5.43408919272639E-8</v>
      </c>
      <c r="I126" s="2">
        <v>5.4823323232015702E-7</v>
      </c>
      <c r="J126" s="2">
        <v>2.44015816969544E-3</v>
      </c>
      <c r="K126" s="2">
        <v>9.2316308719335302E-8</v>
      </c>
      <c r="L126" s="2">
        <v>0.99755754918258499</v>
      </c>
      <c r="M126" s="5">
        <f t="shared" si="2"/>
        <v>0</v>
      </c>
      <c r="N126" s="5">
        <v>195612</v>
      </c>
      <c r="O126" s="5">
        <v>0.52</v>
      </c>
      <c r="P126" s="5">
        <v>-0.55000000000000004</v>
      </c>
      <c r="Q126" s="5">
        <v>4.28</v>
      </c>
      <c r="R126" s="5">
        <v>0.08</v>
      </c>
      <c r="S126" s="5">
        <v>4.5</v>
      </c>
      <c r="T126" s="5">
        <v>1.55</v>
      </c>
      <c r="U126" s="5">
        <v>-0.57999999999999996</v>
      </c>
      <c r="V126" s="5">
        <v>6.22</v>
      </c>
      <c r="W126" s="5">
        <v>1.63</v>
      </c>
      <c r="X126" s="5">
        <v>2.4300000000000002</v>
      </c>
      <c r="Y126" s="5">
        <v>2.4916666999999998E-3</v>
      </c>
      <c r="Z126" s="2">
        <f t="shared" si="3"/>
        <v>6.4680065696521346E-3</v>
      </c>
    </row>
    <row r="127" spans="1:26" x14ac:dyDescent="0.25">
      <c r="A127" s="4">
        <v>20821</v>
      </c>
      <c r="B127" s="2">
        <v>1.0395526228937701E-7</v>
      </c>
      <c r="C127" s="2">
        <v>1.2285184890429399E-7</v>
      </c>
      <c r="D127" s="2">
        <v>3.4272685908295797E-8</v>
      </c>
      <c r="E127" s="2">
        <v>1.7426979077817199E-7</v>
      </c>
      <c r="F127" s="2">
        <v>3.7559861539137502E-8</v>
      </c>
      <c r="G127" s="2">
        <v>4.17713415390486E-7</v>
      </c>
      <c r="H127" s="2">
        <v>5.6238660868461599E-7</v>
      </c>
      <c r="I127" s="2">
        <v>1.5719867359487701E-6</v>
      </c>
      <c r="J127" s="2">
        <v>4.5376927244125398E-6</v>
      </c>
      <c r="K127" s="2">
        <v>1.2562523338136799E-7</v>
      </c>
      <c r="L127" s="2">
        <v>0.99999231168583202</v>
      </c>
      <c r="M127" s="5">
        <f t="shared" si="2"/>
        <v>0</v>
      </c>
      <c r="N127" s="5">
        <v>195701</v>
      </c>
      <c r="O127" s="5">
        <v>3.01</v>
      </c>
      <c r="P127" s="5">
        <v>1.38</v>
      </c>
      <c r="Q127" s="5">
        <v>-1.84</v>
      </c>
      <c r="R127" s="5">
        <v>-3.05</v>
      </c>
      <c r="S127" s="5">
        <v>-0.05</v>
      </c>
      <c r="T127" s="5">
        <v>3.23</v>
      </c>
      <c r="U127" s="5">
        <v>1.85</v>
      </c>
      <c r="V127" s="5">
        <v>-1.17</v>
      </c>
      <c r="W127" s="5">
        <v>2.78</v>
      </c>
      <c r="X127" s="5">
        <v>0.85</v>
      </c>
      <c r="Y127" s="5">
        <v>2.6749999999999999E-3</v>
      </c>
      <c r="Z127" s="2">
        <f t="shared" si="3"/>
        <v>2.6881373843525166E-3</v>
      </c>
    </row>
    <row r="128" spans="1:26" x14ac:dyDescent="0.25">
      <c r="A128" s="4">
        <v>20852</v>
      </c>
      <c r="B128" s="2">
        <v>3.3273571630366901E-4</v>
      </c>
      <c r="C128" s="2">
        <v>2.2854877989588601E-2</v>
      </c>
      <c r="D128" s="2">
        <v>3.0183789532664097E-8</v>
      </c>
      <c r="E128" s="2">
        <v>9.4426800462048497E-8</v>
      </c>
      <c r="F128" s="2">
        <v>6.4897469552665304E-8</v>
      </c>
      <c r="G128" s="2">
        <v>8.2209024371747606E-9</v>
      </c>
      <c r="H128" s="2">
        <v>6.0048454119937402E-9</v>
      </c>
      <c r="I128" s="2">
        <v>1.07037305305898E-8</v>
      </c>
      <c r="J128" s="2">
        <v>3.43114203564441E-3</v>
      </c>
      <c r="K128" s="2">
        <v>3.1610286471115703E-2</v>
      </c>
      <c r="L128" s="2">
        <v>0.94177074334980904</v>
      </c>
      <c r="M128" s="5">
        <f t="shared" si="2"/>
        <v>2</v>
      </c>
      <c r="N128" s="5">
        <v>195702</v>
      </c>
      <c r="O128" s="5">
        <v>-1.6</v>
      </c>
      <c r="P128" s="5">
        <v>-2.59</v>
      </c>
      <c r="Q128" s="5">
        <v>-2.88</v>
      </c>
      <c r="R128" s="5">
        <v>-3.44</v>
      </c>
      <c r="S128" s="5">
        <v>-2.72</v>
      </c>
      <c r="T128" s="5">
        <v>-1.67</v>
      </c>
      <c r="U128" s="5">
        <v>-1.1200000000000001</v>
      </c>
      <c r="V128" s="5">
        <v>0.14000000000000001</v>
      </c>
      <c r="W128" s="5">
        <v>0.09</v>
      </c>
      <c r="X128" s="5">
        <v>-3.31</v>
      </c>
      <c r="Y128" s="5">
        <v>2.5916667000000001E-3</v>
      </c>
      <c r="Z128" s="2">
        <f t="shared" si="3"/>
        <v>-0.16160760793516765</v>
      </c>
    </row>
    <row r="129" spans="1:26" x14ac:dyDescent="0.25">
      <c r="A129" s="4">
        <v>20880</v>
      </c>
      <c r="B129" s="2">
        <v>5.27533208599599E-8</v>
      </c>
      <c r="C129" s="2">
        <v>3.2376537128295902E-7</v>
      </c>
      <c r="D129" s="2">
        <v>2.6157982740667698E-7</v>
      </c>
      <c r="E129" s="2">
        <v>2.0753058236150999E-2</v>
      </c>
      <c r="F129" s="2">
        <v>5.0461256808201099E-8</v>
      </c>
      <c r="G129" s="2">
        <v>4.8209072212355397E-5</v>
      </c>
      <c r="H129" s="2">
        <v>8.2555703376158606E-8</v>
      </c>
      <c r="I129" s="2">
        <v>2.0902978945983901E-6</v>
      </c>
      <c r="J129" s="2">
        <v>7.0975681633463003E-3</v>
      </c>
      <c r="K129" s="2">
        <v>1.67761716272614E-7</v>
      </c>
      <c r="L129" s="2">
        <v>0.972098135353199</v>
      </c>
      <c r="M129" s="5">
        <f t="shared" si="2"/>
        <v>1</v>
      </c>
      <c r="N129" s="5">
        <v>195703</v>
      </c>
      <c r="O129" s="5">
        <v>0.97</v>
      </c>
      <c r="P129" s="5">
        <v>2.91</v>
      </c>
      <c r="Q129" s="5">
        <v>2.0499999999999998</v>
      </c>
      <c r="R129" s="5">
        <v>1.81</v>
      </c>
      <c r="S129" s="5">
        <v>4.3499999999999996</v>
      </c>
      <c r="T129" s="5">
        <v>1.9</v>
      </c>
      <c r="U129" s="5">
        <v>2.3199999999999998</v>
      </c>
      <c r="V129" s="5">
        <v>6.87</v>
      </c>
      <c r="W129" s="5">
        <v>2.21</v>
      </c>
      <c r="X129" s="5">
        <v>2.5</v>
      </c>
      <c r="Y129" s="5">
        <v>2.5833332999999998E-3</v>
      </c>
      <c r="Z129" s="2">
        <f t="shared" si="3"/>
        <v>5.5868232122681313E-2</v>
      </c>
    </row>
    <row r="130" spans="1:26" x14ac:dyDescent="0.25">
      <c r="A130" s="4">
        <v>20911</v>
      </c>
      <c r="B130" s="2">
        <v>8.2722700905997799E-8</v>
      </c>
      <c r="C130" s="2">
        <v>3.7506706459725701E-8</v>
      </c>
      <c r="D130" s="2">
        <v>9.2652458472571006E-8</v>
      </c>
      <c r="E130" s="2">
        <v>2.3688731557600101E-7</v>
      </c>
      <c r="F130" s="2">
        <v>1.48412362510009E-7</v>
      </c>
      <c r="G130" s="2">
        <v>7.1501367794509201E-4</v>
      </c>
      <c r="H130" s="2">
        <v>1.07136524274147E-7</v>
      </c>
      <c r="I130" s="2">
        <v>1.5529892090235401E-7</v>
      </c>
      <c r="J130" s="2">
        <v>1.3499418544645899E-5</v>
      </c>
      <c r="K130" s="2">
        <v>8.6326152921856103E-8</v>
      </c>
      <c r="L130" s="2">
        <v>0.99927053996036797</v>
      </c>
      <c r="M130" s="5">
        <f t="shared" si="2"/>
        <v>0</v>
      </c>
      <c r="N130" s="5">
        <v>195704</v>
      </c>
      <c r="O130" s="5">
        <v>2.0699999999999998</v>
      </c>
      <c r="P130" s="5">
        <v>2.86</v>
      </c>
      <c r="Q130" s="5">
        <v>1.98</v>
      </c>
      <c r="R130" s="5">
        <v>5.44</v>
      </c>
      <c r="S130" s="5">
        <v>4.8499999999999996</v>
      </c>
      <c r="T130" s="5">
        <v>4.12</v>
      </c>
      <c r="U130" s="5">
        <v>1.74</v>
      </c>
      <c r="V130" s="5">
        <v>4.5999999999999996</v>
      </c>
      <c r="W130" s="5">
        <v>2.2599999999999998</v>
      </c>
      <c r="X130" s="5">
        <v>2.87</v>
      </c>
      <c r="Y130" s="5">
        <v>2.5666666999999998E-3</v>
      </c>
      <c r="Z130" s="2">
        <f t="shared" si="3"/>
        <v>5.5447784308932813E-3</v>
      </c>
    </row>
    <row r="131" spans="1:26" x14ac:dyDescent="0.25">
      <c r="A131" s="4">
        <v>20941</v>
      </c>
      <c r="B131" s="2">
        <v>1.79189869561906E-9</v>
      </c>
      <c r="C131" s="2">
        <v>2.7818216974083499E-8</v>
      </c>
      <c r="D131" s="2">
        <v>4.4212097471680302E-6</v>
      </c>
      <c r="E131" s="2">
        <v>4.9870097969407301E-3</v>
      </c>
      <c r="F131" s="2">
        <v>0.74993565912891702</v>
      </c>
      <c r="G131" s="2">
        <v>8.0972250029256603E-9</v>
      </c>
      <c r="H131" s="2">
        <v>4.1273760502748199E-8</v>
      </c>
      <c r="I131" s="2">
        <v>5.1841612138183397E-8</v>
      </c>
      <c r="J131" s="2">
        <v>1.57656142713214E-7</v>
      </c>
      <c r="K131" s="2">
        <v>0.14483264211428701</v>
      </c>
      <c r="L131" s="2">
        <v>0.100239979270558</v>
      </c>
      <c r="M131" s="5">
        <f t="shared" ref="M131:M194" si="4">COUNTIF(B131:K131,"&gt;0.01")</f>
        <v>2</v>
      </c>
      <c r="N131" s="5">
        <v>195705</v>
      </c>
      <c r="O131" s="5">
        <v>0.74</v>
      </c>
      <c r="P131" s="5">
        <v>1.59</v>
      </c>
      <c r="Q131" s="5">
        <v>1.82</v>
      </c>
      <c r="R131" s="5">
        <v>7.22</v>
      </c>
      <c r="S131" s="5">
        <v>4.5</v>
      </c>
      <c r="T131" s="5">
        <v>0.65</v>
      </c>
      <c r="U131" s="5">
        <v>2.1800000000000002</v>
      </c>
      <c r="V131" s="5">
        <v>4.5</v>
      </c>
      <c r="W131" s="5">
        <v>1.91</v>
      </c>
      <c r="X131" s="5">
        <v>1.78</v>
      </c>
      <c r="Y131" s="5">
        <v>2.5583333E-3</v>
      </c>
      <c r="Z131" s="2">
        <f t="shared" ref="Z131:Z194" si="5">SUMPRODUCT(B131:L131,O131:Y131)</f>
        <v>3.66878394886362</v>
      </c>
    </row>
    <row r="132" spans="1:26" x14ac:dyDescent="0.25">
      <c r="A132" s="4">
        <v>20972</v>
      </c>
      <c r="B132" s="2">
        <v>1.85969237004717E-8</v>
      </c>
      <c r="C132" s="2">
        <v>4.1700399067572003E-2</v>
      </c>
      <c r="D132" s="2">
        <v>5.6297070534989301E-2</v>
      </c>
      <c r="E132" s="2">
        <v>1.24931482210324E-7</v>
      </c>
      <c r="F132" s="2">
        <v>0.60180273863529399</v>
      </c>
      <c r="G132" s="2">
        <v>3.5219410776562298E-8</v>
      </c>
      <c r="H132" s="2">
        <v>8.8454490304528193E-8</v>
      </c>
      <c r="I132" s="2">
        <v>2.23225807325302E-7</v>
      </c>
      <c r="J132" s="2">
        <v>1.7905436770489301E-4</v>
      </c>
      <c r="K132" s="2">
        <v>0.15805667496540901</v>
      </c>
      <c r="L132" s="2">
        <v>0.14196357200093501</v>
      </c>
      <c r="M132" s="5">
        <f t="shared" si="4"/>
        <v>4</v>
      </c>
      <c r="N132" s="5">
        <v>195706</v>
      </c>
      <c r="O132" s="5">
        <v>-0.31</v>
      </c>
      <c r="P132" s="5">
        <v>-0.44</v>
      </c>
      <c r="Q132" s="5">
        <v>-0.4</v>
      </c>
      <c r="R132" s="5">
        <v>-4.09</v>
      </c>
      <c r="S132" s="5">
        <v>1.71</v>
      </c>
      <c r="T132" s="5">
        <v>-2.4900000000000002</v>
      </c>
      <c r="U132" s="5">
        <v>0.66</v>
      </c>
      <c r="V132" s="5">
        <v>4.1100000000000003</v>
      </c>
      <c r="W132" s="5">
        <v>-4.76</v>
      </c>
      <c r="X132" s="5">
        <v>-0.44</v>
      </c>
      <c r="Y132" s="5">
        <v>2.5500000000000002E-3</v>
      </c>
      <c r="Z132" s="2">
        <f t="shared" si="5"/>
        <v>0.91818082200306261</v>
      </c>
    </row>
    <row r="133" spans="1:26" x14ac:dyDescent="0.25">
      <c r="A133" s="4">
        <v>21002</v>
      </c>
      <c r="B133" s="2">
        <v>1.34220289680963E-9</v>
      </c>
      <c r="C133" s="2">
        <v>1.50426941501995E-7</v>
      </c>
      <c r="D133" s="2">
        <v>2.5724855294699498E-6</v>
      </c>
      <c r="E133" s="2">
        <v>2.20518664942989E-2</v>
      </c>
      <c r="F133" s="2">
        <v>0.57966985678775995</v>
      </c>
      <c r="G133" s="2">
        <v>6.4816139247105401E-9</v>
      </c>
      <c r="H133" s="2">
        <v>2.34133258711452E-8</v>
      </c>
      <c r="I133" s="2">
        <v>1.4902313437725599E-7</v>
      </c>
      <c r="J133" s="2">
        <v>9.9235124338115801E-9</v>
      </c>
      <c r="K133" s="2">
        <v>0.109489508769484</v>
      </c>
      <c r="L133" s="2">
        <v>0.28878585485334801</v>
      </c>
      <c r="M133" s="5">
        <f t="shared" si="4"/>
        <v>3</v>
      </c>
      <c r="N133" s="5">
        <v>195707</v>
      </c>
      <c r="O133" s="5">
        <v>0.18</v>
      </c>
      <c r="P133" s="5">
        <v>0.64</v>
      </c>
      <c r="Q133" s="5">
        <v>0.37</v>
      </c>
      <c r="R133" s="5">
        <v>-0.27</v>
      </c>
      <c r="S133" s="5">
        <v>0.32</v>
      </c>
      <c r="T133" s="5">
        <v>-1.1599999999999999</v>
      </c>
      <c r="U133" s="5">
        <v>1.3</v>
      </c>
      <c r="V133" s="5">
        <v>2.11</v>
      </c>
      <c r="W133" s="5">
        <v>0.55000000000000004</v>
      </c>
      <c r="X133" s="5">
        <v>1.17</v>
      </c>
      <c r="Y133" s="5">
        <v>2.7416667E-3</v>
      </c>
      <c r="Z133" s="2">
        <f t="shared" si="5"/>
        <v>0.30843622119048308</v>
      </c>
    </row>
    <row r="134" spans="1:26" x14ac:dyDescent="0.25">
      <c r="A134" s="4">
        <v>21033</v>
      </c>
      <c r="B134" s="2">
        <v>1.1145442279775199E-8</v>
      </c>
      <c r="C134" s="2">
        <v>1.4659251440008101E-8</v>
      </c>
      <c r="D134" s="2">
        <v>1.4757827995972699E-8</v>
      </c>
      <c r="E134" s="2">
        <v>2.0461813112723299E-7</v>
      </c>
      <c r="F134" s="2">
        <v>4.7885823135944304E-9</v>
      </c>
      <c r="G134" s="2">
        <v>2.7044808092004901E-8</v>
      </c>
      <c r="H134" s="2">
        <v>2.65662319320482E-8</v>
      </c>
      <c r="I134" s="2">
        <v>2.31778115809363E-7</v>
      </c>
      <c r="J134" s="2">
        <v>2.8044188711865998E-3</v>
      </c>
      <c r="K134" s="2">
        <v>5.4701780501606703E-8</v>
      </c>
      <c r="L134" s="2">
        <v>0.99719499106864196</v>
      </c>
      <c r="M134" s="5">
        <f t="shared" si="4"/>
        <v>0</v>
      </c>
      <c r="N134" s="5">
        <v>195708</v>
      </c>
      <c r="O134" s="5">
        <v>-3.22</v>
      </c>
      <c r="P134" s="5">
        <v>-4.3600000000000003</v>
      </c>
      <c r="Q134" s="5">
        <v>-6.19</v>
      </c>
      <c r="R134" s="5">
        <v>-6.4</v>
      </c>
      <c r="S134" s="5">
        <v>-7.43</v>
      </c>
      <c r="T134" s="5">
        <v>-4.22</v>
      </c>
      <c r="U134" s="5">
        <v>-2.36</v>
      </c>
      <c r="V134" s="5">
        <v>-2.37</v>
      </c>
      <c r="W134" s="5">
        <v>-2.33</v>
      </c>
      <c r="X134" s="5">
        <v>-5.7</v>
      </c>
      <c r="Y134" s="5">
        <v>2.6333333E-3</v>
      </c>
      <c r="Z134" s="2">
        <f t="shared" si="5"/>
        <v>-3.9109234217928734E-3</v>
      </c>
    </row>
    <row r="135" spans="1:26" x14ac:dyDescent="0.25">
      <c r="A135" s="4">
        <v>21064</v>
      </c>
      <c r="B135" s="2">
        <v>4.8419234260470903E-8</v>
      </c>
      <c r="C135" s="2">
        <v>2.5474368573585699E-6</v>
      </c>
      <c r="D135" s="2">
        <v>8.3644966306878898E-2</v>
      </c>
      <c r="E135" s="2">
        <v>6.4204525693263695E-2</v>
      </c>
      <c r="F135" s="2">
        <v>0.13997223822480201</v>
      </c>
      <c r="G135" s="2">
        <v>3.5278911853114202E-7</v>
      </c>
      <c r="H135" s="2">
        <v>2.8356528044548801E-6</v>
      </c>
      <c r="I135" s="2">
        <v>7.2751039487320503E-7</v>
      </c>
      <c r="J135" s="2">
        <v>2.2470030600261402E-2</v>
      </c>
      <c r="K135" s="2">
        <v>2.68369748132726E-6</v>
      </c>
      <c r="L135" s="2">
        <v>0.68969904366888202</v>
      </c>
      <c r="M135" s="5">
        <f t="shared" si="4"/>
        <v>4</v>
      </c>
      <c r="N135" s="5">
        <v>195709</v>
      </c>
      <c r="O135" s="5">
        <v>-3.04</v>
      </c>
      <c r="P135" s="5">
        <v>-5.33</v>
      </c>
      <c r="Q135" s="5">
        <v>-7.17</v>
      </c>
      <c r="R135" s="5">
        <v>-7.14</v>
      </c>
      <c r="S135" s="5">
        <v>-6.27</v>
      </c>
      <c r="T135" s="5">
        <v>-3.51</v>
      </c>
      <c r="U135" s="5">
        <v>-2.15</v>
      </c>
      <c r="V135" s="5">
        <v>-1.54</v>
      </c>
      <c r="W135" s="5">
        <v>-2.15</v>
      </c>
      <c r="X135" s="5">
        <v>-6.6</v>
      </c>
      <c r="Y135" s="5">
        <v>2.8083333000000002E-3</v>
      </c>
      <c r="Z135" s="2">
        <f t="shared" si="5"/>
        <v>-1.9821942092846239</v>
      </c>
    </row>
    <row r="136" spans="1:26" x14ac:dyDescent="0.25">
      <c r="A136" s="4">
        <v>21094</v>
      </c>
      <c r="B136" s="2">
        <v>7.3035631512184802E-9</v>
      </c>
      <c r="C136" s="2">
        <v>8.6562694750115405E-8</v>
      </c>
      <c r="D136" s="2">
        <v>3.9757906397713601E-2</v>
      </c>
      <c r="E136" s="2">
        <v>8.3582876965507702E-2</v>
      </c>
      <c r="F136" s="2">
        <v>0.114635420745318</v>
      </c>
      <c r="G136" s="2">
        <v>3.6140863499727401E-7</v>
      </c>
      <c r="H136" s="2">
        <v>7.3610612849455301E-5</v>
      </c>
      <c r="I136" s="2">
        <v>8.8313586870366296E-8</v>
      </c>
      <c r="J136" s="2">
        <v>2.4491435579290999E-2</v>
      </c>
      <c r="K136" s="2">
        <v>1.01570191912993E-4</v>
      </c>
      <c r="L136" s="2">
        <v>0.73735663591892997</v>
      </c>
      <c r="M136" s="5">
        <f t="shared" si="4"/>
        <v>4</v>
      </c>
      <c r="N136" s="5">
        <v>195710</v>
      </c>
      <c r="O136" s="5">
        <v>-5.13</v>
      </c>
      <c r="P136" s="5">
        <v>-7.71</v>
      </c>
      <c r="Q136" s="5">
        <v>-6.99</v>
      </c>
      <c r="R136" s="5">
        <v>-8.8000000000000007</v>
      </c>
      <c r="S136" s="5">
        <v>-8.59</v>
      </c>
      <c r="T136" s="5">
        <v>-7.38</v>
      </c>
      <c r="U136" s="5">
        <v>-5.53</v>
      </c>
      <c r="V136" s="5">
        <v>-1.6</v>
      </c>
      <c r="W136" s="5">
        <v>-1.06</v>
      </c>
      <c r="X136" s="5">
        <v>-8.8000000000000007</v>
      </c>
      <c r="Y136" s="5">
        <v>2.9416667000000001E-3</v>
      </c>
      <c r="Z136" s="2">
        <f t="shared" si="5"/>
        <v>-2.0232516092119219</v>
      </c>
    </row>
    <row r="137" spans="1:26" x14ac:dyDescent="0.25">
      <c r="A137" s="4">
        <v>21125</v>
      </c>
      <c r="B137" s="2">
        <v>7.15268345346809E-9</v>
      </c>
      <c r="C137" s="2">
        <v>1.18305263387071E-7</v>
      </c>
      <c r="D137" s="2">
        <v>5.72854325461155E-5</v>
      </c>
      <c r="E137" s="2">
        <v>0.13269774343351501</v>
      </c>
      <c r="F137" s="2">
        <v>0.326459227644532</v>
      </c>
      <c r="G137" s="2">
        <v>4.4328535329825398E-7</v>
      </c>
      <c r="H137" s="2">
        <v>7.9608705941804798E-7</v>
      </c>
      <c r="I137" s="2">
        <v>2.0451434580979E-7</v>
      </c>
      <c r="J137" s="2">
        <v>2.2203691140714299E-2</v>
      </c>
      <c r="K137" s="2">
        <v>3.9470131255356396E-6</v>
      </c>
      <c r="L137" s="2">
        <v>0.51857653599096298</v>
      </c>
      <c r="M137" s="5">
        <f t="shared" si="4"/>
        <v>3</v>
      </c>
      <c r="N137" s="5">
        <v>195711</v>
      </c>
      <c r="O137" s="5">
        <v>2.27</v>
      </c>
      <c r="P137" s="5">
        <v>-1.04</v>
      </c>
      <c r="Q137" s="5">
        <v>2.0499999999999998</v>
      </c>
      <c r="R137" s="5">
        <v>4.66</v>
      </c>
      <c r="S137" s="5">
        <v>5.96</v>
      </c>
      <c r="T137" s="5">
        <v>-0.11</v>
      </c>
      <c r="U137" s="5">
        <v>1.49</v>
      </c>
      <c r="V137" s="5">
        <v>7.41</v>
      </c>
      <c r="W137" s="5">
        <v>4.2699999999999996</v>
      </c>
      <c r="X137" s="5">
        <v>-0.63</v>
      </c>
      <c r="Y137" s="5">
        <v>2.9833333E-3</v>
      </c>
      <c r="Z137" s="2">
        <f t="shared" si="5"/>
        <v>2.6605428235580613</v>
      </c>
    </row>
    <row r="138" spans="1:26" x14ac:dyDescent="0.25">
      <c r="A138" s="4">
        <v>21155</v>
      </c>
      <c r="B138" s="2">
        <v>3.5952851021971599E-7</v>
      </c>
      <c r="C138" s="2">
        <v>8.3806274049353395E-9</v>
      </c>
      <c r="D138" s="2">
        <v>4.3910650669110702E-8</v>
      </c>
      <c r="E138" s="2">
        <v>9.3380457239030497E-7</v>
      </c>
      <c r="F138" s="2">
        <v>2.1058065339686999E-8</v>
      </c>
      <c r="G138" s="2">
        <v>1.28903816635013E-8</v>
      </c>
      <c r="H138" s="2">
        <v>1.04057801497879E-8</v>
      </c>
      <c r="I138" s="2">
        <v>4.13129125418141E-8</v>
      </c>
      <c r="J138" s="2">
        <v>2.6409905573236499E-5</v>
      </c>
      <c r="K138" s="2">
        <v>8.1363719786361204E-9</v>
      </c>
      <c r="L138" s="2">
        <v>0.99997215066655398</v>
      </c>
      <c r="M138" s="5">
        <f t="shared" si="4"/>
        <v>0</v>
      </c>
      <c r="N138" s="5">
        <v>195712</v>
      </c>
      <c r="O138" s="5">
        <v>-2.1</v>
      </c>
      <c r="P138" s="5">
        <v>-7.83</v>
      </c>
      <c r="Q138" s="5">
        <v>-6.9</v>
      </c>
      <c r="R138" s="5">
        <v>-9.77</v>
      </c>
      <c r="S138" s="5">
        <v>-7.07</v>
      </c>
      <c r="T138" s="5">
        <v>-3.71</v>
      </c>
      <c r="U138" s="5">
        <v>-3.1</v>
      </c>
      <c r="V138" s="5">
        <v>-0.6</v>
      </c>
      <c r="W138" s="5">
        <v>2.96</v>
      </c>
      <c r="X138" s="5">
        <v>-5.48</v>
      </c>
      <c r="Y138" s="5">
        <v>2.7583333000000001E-3</v>
      </c>
      <c r="Z138" s="2">
        <f t="shared" si="5"/>
        <v>2.8258845815846852E-3</v>
      </c>
    </row>
    <row r="139" spans="1:26" x14ac:dyDescent="0.25">
      <c r="A139" s="4">
        <v>21186</v>
      </c>
      <c r="B139" s="2">
        <v>3.3156251396617199E-9</v>
      </c>
      <c r="C139" s="2">
        <v>5.7200672665563E-6</v>
      </c>
      <c r="D139" s="2">
        <v>1.0470680686092899E-5</v>
      </c>
      <c r="E139" s="2">
        <v>0.177942585449925</v>
      </c>
      <c r="F139" s="2">
        <v>0.81510627962693405</v>
      </c>
      <c r="G139" s="2">
        <v>4.3422186001899302E-8</v>
      </c>
      <c r="H139" s="2">
        <v>2.4267188219618002E-7</v>
      </c>
      <c r="I139" s="2">
        <v>1.84617442808519E-7</v>
      </c>
      <c r="J139" s="2">
        <v>4.4551252272553602E-3</v>
      </c>
      <c r="K139" s="2">
        <v>9.3579789708627602E-7</v>
      </c>
      <c r="L139" s="2">
        <v>2.4784091227730599E-3</v>
      </c>
      <c r="M139" s="5">
        <f t="shared" si="4"/>
        <v>2</v>
      </c>
      <c r="N139" s="5">
        <v>195801</v>
      </c>
      <c r="O139" s="5">
        <v>11.54</v>
      </c>
      <c r="P139" s="5">
        <v>11.93</v>
      </c>
      <c r="Q139" s="5">
        <v>11.56</v>
      </c>
      <c r="R139" s="5">
        <v>6.96</v>
      </c>
      <c r="S139" s="5">
        <v>10.11</v>
      </c>
      <c r="T139" s="5">
        <v>15.43</v>
      </c>
      <c r="U139" s="5">
        <v>8.4499999999999993</v>
      </c>
      <c r="V139" s="5">
        <v>2.36</v>
      </c>
      <c r="W139" s="5">
        <v>6.73</v>
      </c>
      <c r="X139" s="5">
        <v>13.15</v>
      </c>
      <c r="Y139" s="5">
        <v>2.5333333000000001E-3</v>
      </c>
      <c r="Z139" s="2">
        <f t="shared" si="5"/>
        <v>9.5093989349303509</v>
      </c>
    </row>
    <row r="140" spans="1:26" x14ac:dyDescent="0.25">
      <c r="A140" s="4">
        <v>21217</v>
      </c>
      <c r="B140" s="2">
        <v>4.5071233342504397E-7</v>
      </c>
      <c r="C140" s="2">
        <v>1.15512655453331E-7</v>
      </c>
      <c r="D140" s="2">
        <v>1.2465761449307001E-7</v>
      </c>
      <c r="E140" s="2">
        <v>1.7958844921946599E-7</v>
      </c>
      <c r="F140" s="2">
        <v>7.6687216128605694E-8</v>
      </c>
      <c r="G140" s="2">
        <v>1.7773029815328101E-5</v>
      </c>
      <c r="H140" s="2">
        <v>1.18411745293073E-6</v>
      </c>
      <c r="I140" s="2">
        <v>2.0204288000497501E-6</v>
      </c>
      <c r="J140" s="2">
        <v>3.6664398799077103E-8</v>
      </c>
      <c r="K140" s="2">
        <v>9.5504768015790004E-8</v>
      </c>
      <c r="L140" s="2">
        <v>0.99997794309649501</v>
      </c>
      <c r="M140" s="5">
        <f t="shared" si="4"/>
        <v>0</v>
      </c>
      <c r="N140" s="5">
        <v>195802</v>
      </c>
      <c r="O140" s="5">
        <v>0.71</v>
      </c>
      <c r="P140" s="5">
        <v>-3.42</v>
      </c>
      <c r="Q140" s="5">
        <v>-2.19</v>
      </c>
      <c r="R140" s="5">
        <v>-5.17</v>
      </c>
      <c r="S140" s="5">
        <v>-2.2599999999999998</v>
      </c>
      <c r="T140" s="5">
        <v>-2.92</v>
      </c>
      <c r="U140" s="5">
        <v>1.08</v>
      </c>
      <c r="V140" s="5">
        <v>4.28</v>
      </c>
      <c r="W140" s="5">
        <v>1.34</v>
      </c>
      <c r="X140" s="5">
        <v>-1.07</v>
      </c>
      <c r="Y140" s="5">
        <v>2.0333333000000001E-3</v>
      </c>
      <c r="Z140" s="2">
        <f t="shared" si="5"/>
        <v>1.9898145931172692E-3</v>
      </c>
    </row>
    <row r="141" spans="1:26" x14ac:dyDescent="0.25">
      <c r="A141" s="4">
        <v>21245</v>
      </c>
      <c r="B141" s="2">
        <v>5.0081565354373302E-9</v>
      </c>
      <c r="C141" s="2">
        <v>4.2273670157127503E-8</v>
      </c>
      <c r="D141" s="2">
        <v>8.1019374276222494E-2</v>
      </c>
      <c r="E141" s="2">
        <v>1.0062835115404799E-2</v>
      </c>
      <c r="F141" s="2">
        <v>3.6726129064340702E-3</v>
      </c>
      <c r="G141" s="2">
        <v>1.0398741642191401E-8</v>
      </c>
      <c r="H141" s="2">
        <v>1.7058770623346101E-8</v>
      </c>
      <c r="I141" s="2">
        <v>2.3713720177752001E-8</v>
      </c>
      <c r="J141" s="2">
        <v>1.33656837165212E-2</v>
      </c>
      <c r="K141" s="2">
        <v>1.4055275206922599E-8</v>
      </c>
      <c r="L141" s="2">
        <v>0.89187938147706503</v>
      </c>
      <c r="M141" s="5">
        <f t="shared" si="4"/>
        <v>3</v>
      </c>
      <c r="N141" s="5">
        <v>195803</v>
      </c>
      <c r="O141" s="5">
        <v>3.97</v>
      </c>
      <c r="P141" s="5">
        <v>2.5099999999999998</v>
      </c>
      <c r="Q141" s="5">
        <v>3.35</v>
      </c>
      <c r="R141" s="5">
        <v>8.1</v>
      </c>
      <c r="S141" s="5">
        <v>5.08</v>
      </c>
      <c r="T141" s="5">
        <v>3.97</v>
      </c>
      <c r="U141" s="5">
        <v>3.6</v>
      </c>
      <c r="V141" s="5">
        <v>10.34</v>
      </c>
      <c r="W141" s="5">
        <v>2.0699999999999998</v>
      </c>
      <c r="X141" s="5">
        <v>2.08</v>
      </c>
      <c r="Y141" s="5">
        <v>1.2750000000000001E-3</v>
      </c>
      <c r="Z141" s="2">
        <f t="shared" si="5"/>
        <v>0.40038535644810269</v>
      </c>
    </row>
    <row r="142" spans="1:26" x14ac:dyDescent="0.25">
      <c r="A142" s="4">
        <v>21276</v>
      </c>
      <c r="B142" s="2">
        <v>8.9788108534653895E-5</v>
      </c>
      <c r="C142" s="2">
        <v>1.07012598969678E-8</v>
      </c>
      <c r="D142" s="2">
        <v>2.43749659147483E-2</v>
      </c>
      <c r="E142" s="2">
        <v>1.75935862130818E-9</v>
      </c>
      <c r="F142" s="2">
        <v>8.6185067849768801E-2</v>
      </c>
      <c r="G142" s="2">
        <v>8.6244189201726202E-10</v>
      </c>
      <c r="H142" s="2">
        <v>2.2461304862631901E-2</v>
      </c>
      <c r="I142" s="2">
        <v>2.4538907152072998E-9</v>
      </c>
      <c r="J142" s="2">
        <v>1.2872624067277199E-7</v>
      </c>
      <c r="K142" s="2">
        <v>2.80164283677749E-2</v>
      </c>
      <c r="L142" s="2">
        <v>0.83887230039335003</v>
      </c>
      <c r="M142" s="5">
        <f t="shared" si="4"/>
        <v>4</v>
      </c>
      <c r="N142" s="5">
        <v>195804</v>
      </c>
      <c r="O142" s="5">
        <v>4.7300000000000004</v>
      </c>
      <c r="P142" s="5">
        <v>2.76</v>
      </c>
      <c r="Q142" s="5">
        <v>1.37</v>
      </c>
      <c r="R142" s="5">
        <v>2.86</v>
      </c>
      <c r="S142" s="5">
        <v>1.1100000000000001</v>
      </c>
      <c r="T142" s="5">
        <v>8.16</v>
      </c>
      <c r="U142" s="5">
        <v>3.31</v>
      </c>
      <c r="V142" s="5">
        <v>8.4600000000000009</v>
      </c>
      <c r="W142" s="5">
        <v>5.09</v>
      </c>
      <c r="X142" s="5">
        <v>4.01</v>
      </c>
      <c r="Y142" s="5">
        <v>1.0833333E-3</v>
      </c>
      <c r="Z142" s="2">
        <f t="shared" si="5"/>
        <v>0.31708611909861945</v>
      </c>
    </row>
    <row r="143" spans="1:26" x14ac:dyDescent="0.25">
      <c r="A143" s="4">
        <v>21306</v>
      </c>
      <c r="B143" s="2">
        <v>6.08770441437164E-9</v>
      </c>
      <c r="C143" s="2">
        <v>1.3009949496699499E-7</v>
      </c>
      <c r="D143" s="2">
        <v>1.9043100419627201E-6</v>
      </c>
      <c r="E143" s="2">
        <v>1.6066712835441699E-7</v>
      </c>
      <c r="F143" s="2">
        <v>0.14050301109822599</v>
      </c>
      <c r="G143" s="2">
        <v>4.3461087388052499E-7</v>
      </c>
      <c r="H143" s="2">
        <v>5.1945496431337898E-3</v>
      </c>
      <c r="I143" s="2">
        <v>7.0593960734516305E-7</v>
      </c>
      <c r="J143" s="2">
        <v>1.01268292564289E-6</v>
      </c>
      <c r="K143" s="2">
        <v>3.2644339155321899E-6</v>
      </c>
      <c r="L143" s="2">
        <v>0.85429482042695704</v>
      </c>
      <c r="M143" s="5">
        <f t="shared" si="4"/>
        <v>1</v>
      </c>
      <c r="N143" s="5">
        <v>195805</v>
      </c>
      <c r="O143" s="5">
        <v>3.51</v>
      </c>
      <c r="P143" s="5">
        <v>4.47</v>
      </c>
      <c r="Q143" s="5">
        <v>4.5199999999999996</v>
      </c>
      <c r="R143" s="5">
        <v>4.49</v>
      </c>
      <c r="S143" s="5">
        <v>5.85</v>
      </c>
      <c r="T143" s="5">
        <v>3.63</v>
      </c>
      <c r="U143" s="5">
        <v>3.36</v>
      </c>
      <c r="V143" s="5">
        <v>2.4300000000000002</v>
      </c>
      <c r="W143" s="5">
        <v>1.9</v>
      </c>
      <c r="X143" s="5">
        <v>3.61</v>
      </c>
      <c r="Y143" s="5">
        <v>9.4166669999999999E-4</v>
      </c>
      <c r="Z143" s="2">
        <f t="shared" si="5"/>
        <v>0.84022769627402305</v>
      </c>
    </row>
    <row r="144" spans="1:26" x14ac:dyDescent="0.25">
      <c r="A144" s="4">
        <v>21337</v>
      </c>
      <c r="B144" s="2">
        <v>2.4745267467898798E-7</v>
      </c>
      <c r="C144" s="2">
        <v>8.7380539512796501E-8</v>
      </c>
      <c r="D144" s="2">
        <v>3.7224091140313599E-4</v>
      </c>
      <c r="E144" s="2">
        <v>3.4602908157688601E-7</v>
      </c>
      <c r="F144" s="2">
        <v>9.3670005643813406E-2</v>
      </c>
      <c r="G144" s="2">
        <v>8.9652463773666796E-7</v>
      </c>
      <c r="H144" s="2">
        <v>5.3124895147725303E-2</v>
      </c>
      <c r="I144" s="2">
        <v>1.71747817039488E-7</v>
      </c>
      <c r="J144" s="2">
        <v>1.3086814359242901E-3</v>
      </c>
      <c r="K144" s="2">
        <v>3.3045899825336001E-5</v>
      </c>
      <c r="L144" s="2">
        <v>0.85148938182654799</v>
      </c>
      <c r="M144" s="5">
        <f t="shared" si="4"/>
        <v>2</v>
      </c>
      <c r="N144" s="5">
        <v>195806</v>
      </c>
      <c r="O144" s="5">
        <v>2.4</v>
      </c>
      <c r="P144" s="5">
        <v>4.25</v>
      </c>
      <c r="Q144" s="5">
        <v>2.4300000000000002</v>
      </c>
      <c r="R144" s="5">
        <v>5.59</v>
      </c>
      <c r="S144" s="5">
        <v>3.82</v>
      </c>
      <c r="T144" s="5">
        <v>5.7</v>
      </c>
      <c r="U144" s="5">
        <v>3.31</v>
      </c>
      <c r="V144" s="5">
        <v>2.72</v>
      </c>
      <c r="W144" s="5">
        <v>2.5</v>
      </c>
      <c r="X144" s="5">
        <v>4.6100000000000003</v>
      </c>
      <c r="Y144" s="5">
        <v>7.5833330000000003E-4</v>
      </c>
      <c r="Z144" s="2">
        <f t="shared" si="5"/>
        <v>0.53864560475466416</v>
      </c>
    </row>
    <row r="145" spans="1:26" x14ac:dyDescent="0.25">
      <c r="A145" s="4">
        <v>21367</v>
      </c>
      <c r="B145" s="2">
        <v>7.0234687315548205E-10</v>
      </c>
      <c r="C145" s="2">
        <v>1.7088810962103701E-8</v>
      </c>
      <c r="D145" s="2">
        <v>1.5994129456547901E-6</v>
      </c>
      <c r="E145" s="2">
        <v>1.90836764156373E-2</v>
      </c>
      <c r="F145" s="2">
        <v>0.50999388297867698</v>
      </c>
      <c r="G145" s="2">
        <v>5.9365583516693296E-10</v>
      </c>
      <c r="H145" s="2">
        <v>1.29451461806581E-8</v>
      </c>
      <c r="I145" s="2">
        <v>1.8163352689791999E-8</v>
      </c>
      <c r="J145" s="2">
        <v>1.2711589429061401E-8</v>
      </c>
      <c r="K145" s="2">
        <v>0.102505569341484</v>
      </c>
      <c r="L145" s="2">
        <v>0.368415209646275</v>
      </c>
      <c r="M145" s="5">
        <f t="shared" si="4"/>
        <v>3</v>
      </c>
      <c r="N145" s="5">
        <v>195807</v>
      </c>
      <c r="O145" s="5">
        <v>3.28</v>
      </c>
      <c r="P145" s="5">
        <v>7.03</v>
      </c>
      <c r="Q145" s="5">
        <v>8.2899999999999991</v>
      </c>
      <c r="R145" s="5">
        <v>4.6500000000000004</v>
      </c>
      <c r="S145" s="5">
        <v>4.21</v>
      </c>
      <c r="T145" s="5">
        <v>2.27</v>
      </c>
      <c r="U145" s="5">
        <v>3.14</v>
      </c>
      <c r="V145" s="5">
        <v>4.17</v>
      </c>
      <c r="W145" s="5">
        <v>1.08</v>
      </c>
      <c r="X145" s="5">
        <v>5.55</v>
      </c>
      <c r="Y145" s="5">
        <v>6.9166669999999998E-4</v>
      </c>
      <c r="Z145" s="2">
        <f t="shared" si="5"/>
        <v>2.8049875860868787</v>
      </c>
    </row>
    <row r="146" spans="1:26" x14ac:dyDescent="0.25">
      <c r="A146" s="4">
        <v>21398</v>
      </c>
      <c r="B146" s="2">
        <v>1.49258740844199E-9</v>
      </c>
      <c r="C146" s="2">
        <v>1.96411412415178E-2</v>
      </c>
      <c r="D146" s="2">
        <v>0.22131024712283501</v>
      </c>
      <c r="E146" s="2">
        <v>1.11776412944199E-8</v>
      </c>
      <c r="F146" s="2">
        <v>0.184140012116281</v>
      </c>
      <c r="G146" s="2">
        <v>6.31018081890713E-9</v>
      </c>
      <c r="H146" s="2">
        <v>4.5391607281874399E-2</v>
      </c>
      <c r="I146" s="2">
        <v>8.8180875010605296E-9</v>
      </c>
      <c r="J146" s="2">
        <v>1.5883639139750199E-2</v>
      </c>
      <c r="K146" s="2">
        <v>3.56035390880216E-7</v>
      </c>
      <c r="L146" s="2">
        <v>0.51363296926385604</v>
      </c>
      <c r="M146" s="5">
        <f t="shared" si="4"/>
        <v>5</v>
      </c>
      <c r="N146" s="5">
        <v>195808</v>
      </c>
      <c r="O146" s="5">
        <v>4.66</v>
      </c>
      <c r="P146" s="5">
        <v>6.51</v>
      </c>
      <c r="Q146" s="5">
        <v>2.68</v>
      </c>
      <c r="R146" s="5">
        <v>1.58</v>
      </c>
      <c r="S146" s="5">
        <v>4.68</v>
      </c>
      <c r="T146" s="5">
        <v>5.95</v>
      </c>
      <c r="U146" s="5">
        <v>4.83</v>
      </c>
      <c r="V146" s="5">
        <v>3.29</v>
      </c>
      <c r="W146" s="5">
        <v>-0.91</v>
      </c>
      <c r="X146" s="5">
        <v>2.31</v>
      </c>
      <c r="Y146" s="5">
        <v>7.5833330000000003E-4</v>
      </c>
      <c r="Z146" s="2">
        <f t="shared" si="5"/>
        <v>1.7879283186294925</v>
      </c>
    </row>
    <row r="147" spans="1:26" x14ac:dyDescent="0.25">
      <c r="A147" s="4">
        <v>21429</v>
      </c>
      <c r="B147" s="2">
        <v>7.5068985245719799E-10</v>
      </c>
      <c r="C147" s="2">
        <v>3.0597662904820399E-6</v>
      </c>
      <c r="D147" s="2">
        <v>6.4310497515991495E-8</v>
      </c>
      <c r="E147" s="2">
        <v>2.5583142521491699E-3</v>
      </c>
      <c r="F147" s="2">
        <v>0.40522835662256801</v>
      </c>
      <c r="G147" s="2">
        <v>9.0772566180074307E-9</v>
      </c>
      <c r="H147" s="2">
        <v>9.2854512929501501E-8</v>
      </c>
      <c r="I147" s="2">
        <v>7.56828904727536E-8</v>
      </c>
      <c r="J147" s="2">
        <v>5.9542330944962096E-9</v>
      </c>
      <c r="K147" s="2">
        <v>8.4080701848154903E-4</v>
      </c>
      <c r="L147" s="2">
        <v>0.59136921371034401</v>
      </c>
      <c r="M147" s="5">
        <f t="shared" si="4"/>
        <v>1</v>
      </c>
      <c r="N147" s="5">
        <v>195809</v>
      </c>
      <c r="O147" s="5">
        <v>5.29</v>
      </c>
      <c r="P147" s="5">
        <v>7.8</v>
      </c>
      <c r="Q147" s="5">
        <v>5.23</v>
      </c>
      <c r="R147" s="5">
        <v>2.5499999999999998</v>
      </c>
      <c r="S147" s="5">
        <v>5.28</v>
      </c>
      <c r="T147" s="5">
        <v>4.47</v>
      </c>
      <c r="U147" s="5">
        <v>5.64</v>
      </c>
      <c r="V147" s="5">
        <v>11.1</v>
      </c>
      <c r="W147" s="5">
        <v>2.58</v>
      </c>
      <c r="X147" s="5">
        <v>6.03</v>
      </c>
      <c r="Y147" s="5">
        <v>1.4083333E-3</v>
      </c>
      <c r="Z147" s="2">
        <f t="shared" si="5"/>
        <v>2.1520579617967592</v>
      </c>
    </row>
    <row r="148" spans="1:26" x14ac:dyDescent="0.25">
      <c r="A148" s="4">
        <v>21459</v>
      </c>
      <c r="B148" s="2">
        <v>3.54398438414974E-10</v>
      </c>
      <c r="C148" s="2">
        <v>4.0031573729601203E-8</v>
      </c>
      <c r="D148" s="2">
        <v>0.176300645822562</v>
      </c>
      <c r="E148" s="2">
        <v>4.4456054965001901E-8</v>
      </c>
      <c r="F148" s="2">
        <v>0.61057838810763398</v>
      </c>
      <c r="G148" s="2">
        <v>1.4733797412590601E-9</v>
      </c>
      <c r="H148" s="2">
        <v>1.5213084655436699E-7</v>
      </c>
      <c r="I148" s="2">
        <v>6.3892708061177001E-9</v>
      </c>
      <c r="J148" s="2">
        <v>4.0083161968973502E-8</v>
      </c>
      <c r="K148" s="2">
        <v>8.5717548792080697E-2</v>
      </c>
      <c r="L148" s="2">
        <v>0.12740313235899001</v>
      </c>
      <c r="M148" s="5">
        <f t="shared" si="4"/>
        <v>3</v>
      </c>
      <c r="N148" s="5">
        <v>195810</v>
      </c>
      <c r="O148" s="5">
        <v>2.42</v>
      </c>
      <c r="P148" s="5">
        <v>4.93</v>
      </c>
      <c r="Q148" s="5">
        <v>3.01</v>
      </c>
      <c r="R148" s="5">
        <v>0.43</v>
      </c>
      <c r="S148" s="5">
        <v>7.04</v>
      </c>
      <c r="T148" s="5">
        <v>0.45</v>
      </c>
      <c r="U148" s="5">
        <v>2.33</v>
      </c>
      <c r="V148" s="5">
        <v>1.31</v>
      </c>
      <c r="W148" s="5">
        <v>4.17</v>
      </c>
      <c r="X148" s="5">
        <v>3.85</v>
      </c>
      <c r="Y148" s="5">
        <v>2.0333333000000001E-3</v>
      </c>
      <c r="Z148" s="2">
        <f t="shared" si="5"/>
        <v>5.1594091600587451</v>
      </c>
    </row>
    <row r="149" spans="1:26" x14ac:dyDescent="0.25">
      <c r="A149" s="4">
        <v>21490</v>
      </c>
      <c r="B149" s="2">
        <v>6.7069020780012295E-8</v>
      </c>
      <c r="C149" s="2">
        <v>7.0212106445516397E-4</v>
      </c>
      <c r="D149" s="2">
        <v>7.1963462884075194E-2</v>
      </c>
      <c r="E149" s="2">
        <v>8.3206614042303497E-7</v>
      </c>
      <c r="F149" s="2">
        <v>0.21784183137827601</v>
      </c>
      <c r="G149" s="2">
        <v>4.2624277275945597E-8</v>
      </c>
      <c r="H149" s="2">
        <v>1.04086525003493E-7</v>
      </c>
      <c r="I149" s="2">
        <v>4.50412757811603E-7</v>
      </c>
      <c r="J149" s="2">
        <v>3.91636625053115E-5</v>
      </c>
      <c r="K149" s="2">
        <v>4.81025451976674E-2</v>
      </c>
      <c r="L149" s="2">
        <v>0.66134937955429696</v>
      </c>
      <c r="M149" s="5">
        <f t="shared" si="4"/>
        <v>3</v>
      </c>
      <c r="N149" s="5">
        <v>195811</v>
      </c>
      <c r="O149" s="5">
        <v>3.29</v>
      </c>
      <c r="P149" s="5">
        <v>5.89</v>
      </c>
      <c r="Q149" s="5">
        <v>3.16</v>
      </c>
      <c r="R149" s="5">
        <v>2.15</v>
      </c>
      <c r="S149" s="5">
        <v>10.4</v>
      </c>
      <c r="T149" s="5">
        <v>9.85</v>
      </c>
      <c r="U149" s="5">
        <v>5.93</v>
      </c>
      <c r="V149" s="5">
        <v>8.59</v>
      </c>
      <c r="W149" s="5">
        <v>3.19</v>
      </c>
      <c r="X149" s="5">
        <v>4.4400000000000004</v>
      </c>
      <c r="Y149" s="5">
        <v>2.1916666999999999E-3</v>
      </c>
      <c r="Z149" s="2">
        <f t="shared" si="5"/>
        <v>2.7122516880177527</v>
      </c>
    </row>
    <row r="150" spans="1:26" x14ac:dyDescent="0.25">
      <c r="A150" s="4">
        <v>21520</v>
      </c>
      <c r="B150" s="2">
        <v>5.2785460414122503E-9</v>
      </c>
      <c r="C150" s="2">
        <v>8.1099877424771094E-2</v>
      </c>
      <c r="D150" s="2">
        <v>0.52702902712854105</v>
      </c>
      <c r="E150" s="2">
        <v>1.2953862652798999E-7</v>
      </c>
      <c r="F150" s="2">
        <v>0.31561938018335001</v>
      </c>
      <c r="G150" s="2">
        <v>2.9059374436023698E-8</v>
      </c>
      <c r="H150" s="2">
        <v>6.3546210820616702E-8</v>
      </c>
      <c r="I150" s="2">
        <v>5.4776320451905699E-8</v>
      </c>
      <c r="J150" s="2">
        <v>4.1439219065410003E-2</v>
      </c>
      <c r="K150" s="2">
        <v>5.2523464847192298E-8</v>
      </c>
      <c r="L150" s="2">
        <v>3.4812161475153203E-2</v>
      </c>
      <c r="M150" s="5">
        <f t="shared" si="4"/>
        <v>4</v>
      </c>
      <c r="N150" s="5">
        <v>195812</v>
      </c>
      <c r="O150" s="5">
        <v>3.92</v>
      </c>
      <c r="P150" s="5">
        <v>4.18</v>
      </c>
      <c r="Q150" s="5">
        <v>4.24</v>
      </c>
      <c r="R150" s="5">
        <v>2.13</v>
      </c>
      <c r="S150" s="5">
        <v>5.35</v>
      </c>
      <c r="T150" s="5">
        <v>3.12</v>
      </c>
      <c r="U150" s="5">
        <v>2.58</v>
      </c>
      <c r="V150" s="5">
        <v>4.95</v>
      </c>
      <c r="W150" s="5">
        <v>5.24</v>
      </c>
      <c r="X150" s="5">
        <v>2.81</v>
      </c>
      <c r="Y150" s="5">
        <v>2.225E-3</v>
      </c>
      <c r="Z150" s="2">
        <f t="shared" si="5"/>
        <v>4.4793841815608797</v>
      </c>
    </row>
    <row r="151" spans="1:26" x14ac:dyDescent="0.25">
      <c r="A151" s="4">
        <v>21551</v>
      </c>
      <c r="B151" s="2">
        <v>9.9067247854148294E-9</v>
      </c>
      <c r="C151" s="2">
        <v>1.2954046911654301E-7</v>
      </c>
      <c r="D151" s="2">
        <v>8.5895968702203895E-2</v>
      </c>
      <c r="E151" s="2">
        <v>1.12010863730072E-6</v>
      </c>
      <c r="F151" s="2">
        <v>0.63697778788114301</v>
      </c>
      <c r="G151" s="2">
        <v>2.7457107614042198E-8</v>
      </c>
      <c r="H151" s="2">
        <v>9.4331570317559404E-8</v>
      </c>
      <c r="I151" s="2">
        <v>2.1723292860747099E-7</v>
      </c>
      <c r="J151" s="2">
        <v>7.0989084020780301E-7</v>
      </c>
      <c r="K151" s="2">
        <v>0.17544015282695199</v>
      </c>
      <c r="L151" s="2">
        <v>0.101683782121467</v>
      </c>
      <c r="M151" s="5">
        <f t="shared" si="4"/>
        <v>3</v>
      </c>
      <c r="N151" s="5">
        <v>195901</v>
      </c>
      <c r="O151" s="5">
        <v>4.99</v>
      </c>
      <c r="P151" s="5">
        <v>5.61</v>
      </c>
      <c r="Q151" s="5">
        <v>4.55</v>
      </c>
      <c r="R151" s="5">
        <v>3.93</v>
      </c>
      <c r="S151" s="5">
        <v>2.2999999999999998</v>
      </c>
      <c r="T151" s="5">
        <v>5.16</v>
      </c>
      <c r="U151" s="5">
        <v>5.51</v>
      </c>
      <c r="V151" s="5">
        <v>-0.09</v>
      </c>
      <c r="W151" s="5">
        <v>2.58</v>
      </c>
      <c r="X151" s="5">
        <v>4.05</v>
      </c>
      <c r="Y151" s="5">
        <v>2.3083333000000002E-3</v>
      </c>
      <c r="Z151" s="2">
        <f t="shared" si="5"/>
        <v>2.5666505603277177</v>
      </c>
    </row>
    <row r="152" spans="1:26" x14ac:dyDescent="0.25">
      <c r="A152" s="4">
        <v>21582</v>
      </c>
      <c r="B152" s="2">
        <v>2.7262053721972499E-9</v>
      </c>
      <c r="C152" s="2">
        <v>3.28372460972858E-7</v>
      </c>
      <c r="D152" s="2">
        <v>0.199864993449934</v>
      </c>
      <c r="E152" s="2">
        <v>1.4331069943198201E-8</v>
      </c>
      <c r="F152" s="2">
        <v>3.9662507799761998E-8</v>
      </c>
      <c r="G152" s="2">
        <v>1.6406948935269801E-8</v>
      </c>
      <c r="H152" s="2">
        <v>4.6097346821362299E-7</v>
      </c>
      <c r="I152" s="2">
        <v>8.3819825853883901E-8</v>
      </c>
      <c r="J152" s="2">
        <v>2.5311939123493301E-2</v>
      </c>
      <c r="K152" s="2">
        <v>5.7630835589411095E-7</v>
      </c>
      <c r="L152" s="2">
        <v>0.77482154482572196</v>
      </c>
      <c r="M152" s="5">
        <f t="shared" si="4"/>
        <v>2</v>
      </c>
      <c r="N152" s="5">
        <v>195902</v>
      </c>
      <c r="O152" s="5">
        <v>3.08</v>
      </c>
      <c r="P152" s="5">
        <v>4.3899999999999997</v>
      </c>
      <c r="Q152" s="5">
        <v>3.11</v>
      </c>
      <c r="R152" s="5">
        <v>-4.42</v>
      </c>
      <c r="S152" s="5">
        <v>8.66</v>
      </c>
      <c r="T152" s="5">
        <v>10.07</v>
      </c>
      <c r="U152" s="5">
        <v>4.24</v>
      </c>
      <c r="V152" s="5">
        <v>4.8600000000000003</v>
      </c>
      <c r="W152" s="5">
        <v>0.98</v>
      </c>
      <c r="X152" s="5">
        <v>1.47</v>
      </c>
      <c r="Y152" s="5">
        <v>2.3500000000000001E-3</v>
      </c>
      <c r="Z152" s="2">
        <f t="shared" si="5"/>
        <v>0.64821176496958099</v>
      </c>
    </row>
    <row r="153" spans="1:26" x14ac:dyDescent="0.25">
      <c r="A153" s="4">
        <v>21610</v>
      </c>
      <c r="B153" s="2">
        <v>4.2552898899520099E-10</v>
      </c>
      <c r="C153" s="2">
        <v>5.8768118627348902E-8</v>
      </c>
      <c r="D153" s="2">
        <v>0.15227874237754099</v>
      </c>
      <c r="E153" s="2">
        <v>1.23257274126279E-7</v>
      </c>
      <c r="F153" s="2">
        <v>0.58623070412561396</v>
      </c>
      <c r="G153" s="2">
        <v>3.8389820694730597E-9</v>
      </c>
      <c r="H153" s="2">
        <v>4.1647939091961397E-7</v>
      </c>
      <c r="I153" s="2">
        <v>6.5670208470833696E-9</v>
      </c>
      <c r="J153" s="2">
        <v>8.2602194617089504E-7</v>
      </c>
      <c r="K153" s="2">
        <v>3.1360423407151103E-2</v>
      </c>
      <c r="L153" s="2">
        <v>0.230128694736395</v>
      </c>
      <c r="M153" s="5">
        <f t="shared" si="4"/>
        <v>3</v>
      </c>
      <c r="N153" s="5">
        <v>195903</v>
      </c>
      <c r="O153" s="5">
        <v>1.37</v>
      </c>
      <c r="P153" s="5">
        <v>3.42</v>
      </c>
      <c r="Q153" s="5">
        <v>0.55000000000000004</v>
      </c>
      <c r="R153" s="5">
        <v>2.9</v>
      </c>
      <c r="S153" s="5">
        <v>3.17</v>
      </c>
      <c r="T153" s="5">
        <v>2.46</v>
      </c>
      <c r="U153" s="5">
        <v>0.3</v>
      </c>
      <c r="V153" s="5">
        <v>4.51</v>
      </c>
      <c r="W153" s="5">
        <v>1.31</v>
      </c>
      <c r="X153" s="5">
        <v>0.08</v>
      </c>
      <c r="Y153" s="5">
        <v>2.2499999999999998E-3</v>
      </c>
      <c r="Z153" s="2">
        <f t="shared" si="5"/>
        <v>1.9451330689313349</v>
      </c>
    </row>
    <row r="154" spans="1:26" x14ac:dyDescent="0.25">
      <c r="A154" s="4">
        <v>21641</v>
      </c>
      <c r="B154" s="2">
        <v>2.2495768066205801E-9</v>
      </c>
      <c r="C154" s="2">
        <v>0.14747220681142001</v>
      </c>
      <c r="D154" s="2">
        <v>0.24719338722529499</v>
      </c>
      <c r="E154" s="2">
        <v>3.2592411692266299E-5</v>
      </c>
      <c r="F154" s="2">
        <v>0.136646693693076</v>
      </c>
      <c r="G154" s="2">
        <v>8.0090480859128193E-9</v>
      </c>
      <c r="H154" s="2">
        <v>1.0397796114107E-7</v>
      </c>
      <c r="I154" s="2">
        <v>4.0406680811117198E-8</v>
      </c>
      <c r="J154" s="2">
        <v>2.9300187259769E-2</v>
      </c>
      <c r="K154" s="2">
        <v>2.6979527939912799E-5</v>
      </c>
      <c r="L154" s="2">
        <v>0.43932779842756198</v>
      </c>
      <c r="M154" s="5">
        <f t="shared" si="4"/>
        <v>4</v>
      </c>
      <c r="N154" s="5">
        <v>195904</v>
      </c>
      <c r="O154" s="5">
        <v>1.47</v>
      </c>
      <c r="P154" s="5">
        <v>6.44</v>
      </c>
      <c r="Q154" s="5">
        <v>2.9</v>
      </c>
      <c r="R154" s="5">
        <v>0.97</v>
      </c>
      <c r="S154" s="5">
        <v>9.98</v>
      </c>
      <c r="T154" s="5">
        <v>5.33</v>
      </c>
      <c r="U154" s="5">
        <v>1.21</v>
      </c>
      <c r="V154" s="5">
        <v>11.06</v>
      </c>
      <c r="W154" s="5">
        <v>-0.6</v>
      </c>
      <c r="X154" s="5">
        <v>1.24</v>
      </c>
      <c r="Y154" s="5">
        <v>2.3333333E-3</v>
      </c>
      <c r="Z154" s="2">
        <f t="shared" si="5"/>
        <v>3.0138265116619385</v>
      </c>
    </row>
    <row r="155" spans="1:26" x14ac:dyDescent="0.25">
      <c r="A155" s="4">
        <v>21671</v>
      </c>
      <c r="B155" s="2">
        <v>2.14552986779633E-8</v>
      </c>
      <c r="C155" s="2">
        <v>8.2500552416281597E-2</v>
      </c>
      <c r="D155" s="2">
        <v>0.150648861144074</v>
      </c>
      <c r="E155" s="2">
        <v>3.2377604856945399E-5</v>
      </c>
      <c r="F155" s="2">
        <v>0.22651591535364299</v>
      </c>
      <c r="G155" s="2">
        <v>7.3948121401817498E-8</v>
      </c>
      <c r="H155" s="2">
        <v>5.2242506032648204E-6</v>
      </c>
      <c r="I155" s="2">
        <v>5.0608541109339304E-7</v>
      </c>
      <c r="J155" s="2">
        <v>1.20730702240132E-2</v>
      </c>
      <c r="K155" s="2">
        <v>8.6622851138315997E-6</v>
      </c>
      <c r="L155" s="2">
        <v>0.52821473523255702</v>
      </c>
      <c r="M155" s="5">
        <f t="shared" si="4"/>
        <v>4</v>
      </c>
      <c r="N155" s="5">
        <v>195905</v>
      </c>
      <c r="O155" s="5">
        <v>-7.0000000000000007E-2</v>
      </c>
      <c r="P155" s="5">
        <v>3</v>
      </c>
      <c r="Q155" s="5">
        <v>1.96</v>
      </c>
      <c r="R155" s="5">
        <v>-1.06</v>
      </c>
      <c r="S155" s="5">
        <v>0.99</v>
      </c>
      <c r="T155" s="5">
        <v>-3.29</v>
      </c>
      <c r="U155" s="5">
        <v>0.46</v>
      </c>
      <c r="V155" s="5">
        <v>-2.46</v>
      </c>
      <c r="W155" s="5">
        <v>-1.29</v>
      </c>
      <c r="X155" s="5">
        <v>0.92</v>
      </c>
      <c r="Y155" s="5">
        <v>2.4583333000000001E-3</v>
      </c>
      <c r="Z155" s="2">
        <f t="shared" si="5"/>
        <v>0.75272301101066452</v>
      </c>
    </row>
    <row r="156" spans="1:26" x14ac:dyDescent="0.25">
      <c r="A156" s="4">
        <v>21702</v>
      </c>
      <c r="B156" s="2">
        <v>9.9018001020783392E-10</v>
      </c>
      <c r="C156" s="2">
        <v>6.6568998497924796E-8</v>
      </c>
      <c r="D156" s="2">
        <v>6.0581915570543501E-2</v>
      </c>
      <c r="E156" s="2">
        <v>9.4717993638539794E-3</v>
      </c>
      <c r="F156" s="2">
        <v>0.46908948805475897</v>
      </c>
      <c r="G156" s="2">
        <v>1.2932461220662901E-9</v>
      </c>
      <c r="H156" s="2">
        <v>2.3769463394384802E-8</v>
      </c>
      <c r="I156" s="2">
        <v>3.9745098039198701E-8</v>
      </c>
      <c r="J156" s="2">
        <v>4.8029907333130199E-6</v>
      </c>
      <c r="K156" s="2">
        <v>9.3625816888159893E-2</v>
      </c>
      <c r="L156" s="2">
        <v>0.36722604476523601</v>
      </c>
      <c r="M156" s="5">
        <f t="shared" si="4"/>
        <v>3</v>
      </c>
      <c r="N156" s="5">
        <v>195906</v>
      </c>
      <c r="O156" s="5">
        <v>1.04</v>
      </c>
      <c r="P156" s="5">
        <v>-0.28999999999999998</v>
      </c>
      <c r="Q156" s="5">
        <v>1.45</v>
      </c>
      <c r="R156" s="5">
        <v>-2.12</v>
      </c>
      <c r="S156" s="5">
        <v>1.07</v>
      </c>
      <c r="T156" s="5">
        <v>1.43</v>
      </c>
      <c r="U156" s="5">
        <v>0.72</v>
      </c>
      <c r="V156" s="5">
        <v>6.27</v>
      </c>
      <c r="W156" s="5">
        <v>-2.29</v>
      </c>
      <c r="X156" s="5">
        <v>-0.26</v>
      </c>
      <c r="Y156" s="5">
        <v>2.3666667000000001E-3</v>
      </c>
      <c r="Z156" s="2">
        <f t="shared" si="5"/>
        <v>0.54620495544622538</v>
      </c>
    </row>
    <row r="157" spans="1:26" x14ac:dyDescent="0.25">
      <c r="A157" s="4">
        <v>21732</v>
      </c>
      <c r="B157" s="2">
        <v>1.25850365290877E-8</v>
      </c>
      <c r="C157" s="2">
        <v>1.89320482501869E-6</v>
      </c>
      <c r="D157" s="2">
        <v>0.38934682818140898</v>
      </c>
      <c r="E157" s="2">
        <v>8.5558764476721495E-8</v>
      </c>
      <c r="F157" s="2">
        <v>1.9432778603211799E-3</v>
      </c>
      <c r="G157" s="2">
        <v>4.0309613203868601E-7</v>
      </c>
      <c r="H157" s="2">
        <v>1.6754650277004001E-7</v>
      </c>
      <c r="I157" s="2">
        <v>2.5684394789581901E-7</v>
      </c>
      <c r="J157" s="2">
        <v>4.9687676197503999E-2</v>
      </c>
      <c r="K157" s="2">
        <v>4.4289503328280601E-8</v>
      </c>
      <c r="L157" s="2">
        <v>0.55901935463608199</v>
      </c>
      <c r="M157" s="5">
        <f t="shared" si="4"/>
        <v>2</v>
      </c>
      <c r="N157" s="5">
        <v>195907</v>
      </c>
      <c r="O157" s="5">
        <v>4.41</v>
      </c>
      <c r="P157" s="5">
        <v>2.61</v>
      </c>
      <c r="Q157" s="5">
        <v>2.85</v>
      </c>
      <c r="R157" s="5">
        <v>5.17</v>
      </c>
      <c r="S157" s="5">
        <v>1.83</v>
      </c>
      <c r="T157" s="5">
        <v>4.26</v>
      </c>
      <c r="U157" s="5">
        <v>3.98</v>
      </c>
      <c r="V157" s="5">
        <v>3.79</v>
      </c>
      <c r="W157" s="5">
        <v>4.07</v>
      </c>
      <c r="X157" s="5">
        <v>0.85</v>
      </c>
      <c r="Y157" s="5">
        <v>2.6749999999999999E-3</v>
      </c>
      <c r="Z157" s="2">
        <f t="shared" si="5"/>
        <v>1.3169277119115563</v>
      </c>
    </row>
    <row r="158" spans="1:26" x14ac:dyDescent="0.25">
      <c r="A158" s="4">
        <v>21763</v>
      </c>
      <c r="B158" s="2">
        <v>2.4205490741308601E-4</v>
      </c>
      <c r="C158" s="2">
        <v>1.46698007985135E-3</v>
      </c>
      <c r="D158" s="2">
        <v>6.1859063249845503E-3</v>
      </c>
      <c r="E158" s="2">
        <v>1.3510724437364699E-6</v>
      </c>
      <c r="F158" s="2">
        <v>3.2313195962783598E-6</v>
      </c>
      <c r="G158" s="2">
        <v>1.84148675019099E-5</v>
      </c>
      <c r="H158" s="2">
        <v>4.62724730545079E-2</v>
      </c>
      <c r="I158" s="2">
        <v>4.5241178938980301E-5</v>
      </c>
      <c r="J158" s="2">
        <v>1.2627567150790499E-2</v>
      </c>
      <c r="K158" s="2">
        <v>7.7626353737117901E-7</v>
      </c>
      <c r="L158" s="2">
        <v>0.93313600378043404</v>
      </c>
      <c r="M158" s="5">
        <f t="shared" si="4"/>
        <v>2</v>
      </c>
      <c r="N158" s="5">
        <v>195908</v>
      </c>
      <c r="O158" s="5">
        <v>-0.56000000000000005</v>
      </c>
      <c r="P158" s="5">
        <v>-0.18</v>
      </c>
      <c r="Q158" s="5">
        <v>-2.34</v>
      </c>
      <c r="R158" s="5">
        <v>-3.38</v>
      </c>
      <c r="S158" s="5">
        <v>-4.6900000000000004</v>
      </c>
      <c r="T158" s="5">
        <v>0.96</v>
      </c>
      <c r="U158" s="5">
        <v>0.44</v>
      </c>
      <c r="V158" s="5">
        <v>0.02</v>
      </c>
      <c r="W158" s="5">
        <v>1.79</v>
      </c>
      <c r="X158" s="5">
        <v>-2.0499999999999998</v>
      </c>
      <c r="Y158" s="5">
        <v>2.6666667000000001E-3</v>
      </c>
      <c r="Z158" s="2">
        <f t="shared" si="5"/>
        <v>3.0574238331125041E-2</v>
      </c>
    </row>
    <row r="159" spans="1:26" x14ac:dyDescent="0.25">
      <c r="A159" s="4">
        <v>21794</v>
      </c>
      <c r="B159" s="2">
        <v>5.2746031195890902E-8</v>
      </c>
      <c r="C159" s="2">
        <v>7.14491999815158E-8</v>
      </c>
      <c r="D159" s="2">
        <v>4.0141417559325102E-7</v>
      </c>
      <c r="E159" s="2">
        <v>9.9768917728296607E-5</v>
      </c>
      <c r="F159" s="2">
        <v>1.4688002760872501E-7</v>
      </c>
      <c r="G159" s="2">
        <v>1.44559603516848E-7</v>
      </c>
      <c r="H159" s="2">
        <v>7.0523343142697698E-6</v>
      </c>
      <c r="I159" s="2">
        <v>2.3551749377104601E-2</v>
      </c>
      <c r="J159" s="2">
        <v>4.8534596221705903E-3</v>
      </c>
      <c r="K159" s="2">
        <v>1.4429238831026E-7</v>
      </c>
      <c r="L159" s="2">
        <v>0.97148700840725599</v>
      </c>
      <c r="M159" s="5">
        <f t="shared" si="4"/>
        <v>1</v>
      </c>
      <c r="N159" s="5">
        <v>195909</v>
      </c>
      <c r="O159" s="5">
        <v>-2.06</v>
      </c>
      <c r="P159" s="5">
        <v>-4.5999999999999996</v>
      </c>
      <c r="Q159" s="5">
        <v>-5.07</v>
      </c>
      <c r="R159" s="5">
        <v>-8.0500000000000007</v>
      </c>
      <c r="S159" s="5">
        <v>-5.9</v>
      </c>
      <c r="T159" s="5">
        <v>-5.77</v>
      </c>
      <c r="U159" s="5">
        <v>-3.7</v>
      </c>
      <c r="V159" s="5">
        <v>-6.1</v>
      </c>
      <c r="W159" s="5">
        <v>-4.32</v>
      </c>
      <c r="X159" s="5">
        <v>-4.07</v>
      </c>
      <c r="Y159" s="5">
        <v>2.8166667E-3</v>
      </c>
      <c r="Z159" s="2">
        <f t="shared" si="5"/>
        <v>-0.16273025555083728</v>
      </c>
    </row>
    <row r="160" spans="1:26" x14ac:dyDescent="0.25">
      <c r="A160" s="4">
        <v>21824</v>
      </c>
      <c r="B160" s="2">
        <v>2.3509701489271301E-7</v>
      </c>
      <c r="C160" s="2">
        <v>1.9807670777049199E-6</v>
      </c>
      <c r="D160" s="2">
        <v>0.49851007643360301</v>
      </c>
      <c r="E160" s="2">
        <v>9.6124814684395206E-8</v>
      </c>
      <c r="F160" s="2">
        <v>2.2580480050187299E-5</v>
      </c>
      <c r="G160" s="2">
        <v>7.7451912767629203E-8</v>
      </c>
      <c r="H160" s="2">
        <v>1.96473487896664E-7</v>
      </c>
      <c r="I160" s="2">
        <v>7.43415341633261E-7</v>
      </c>
      <c r="J160" s="2">
        <v>6.15388997647053E-2</v>
      </c>
      <c r="K160" s="2">
        <v>6.8359016111351403E-8</v>
      </c>
      <c r="L160" s="2">
        <v>0.43992504563297702</v>
      </c>
      <c r="M160" s="5">
        <f t="shared" si="4"/>
        <v>2</v>
      </c>
      <c r="N160" s="5">
        <v>195910</v>
      </c>
      <c r="O160" s="5">
        <v>1.32</v>
      </c>
      <c r="P160" s="5">
        <v>5.17</v>
      </c>
      <c r="Q160" s="5">
        <v>1.57</v>
      </c>
      <c r="R160" s="5">
        <v>2.2799999999999998</v>
      </c>
      <c r="S160" s="5">
        <v>7.19</v>
      </c>
      <c r="T160" s="5">
        <v>5.74</v>
      </c>
      <c r="U160" s="5">
        <v>1.25</v>
      </c>
      <c r="V160" s="5">
        <v>5.48</v>
      </c>
      <c r="W160" s="5">
        <v>1.3</v>
      </c>
      <c r="X160" s="5">
        <v>1.22</v>
      </c>
      <c r="Y160" s="5">
        <v>3.3666667000000002E-3</v>
      </c>
      <c r="Z160" s="2">
        <f t="shared" si="5"/>
        <v>0.86432044188640267</v>
      </c>
    </row>
    <row r="161" spans="1:26" x14ac:dyDescent="0.25">
      <c r="A161" s="4">
        <v>21855</v>
      </c>
      <c r="B161" s="2">
        <v>2.5742711172474802E-7</v>
      </c>
      <c r="C161" s="2">
        <v>6.8294893686433197E-2</v>
      </c>
      <c r="D161" s="2">
        <v>2.3634538143382702E-2</v>
      </c>
      <c r="E161" s="2">
        <v>1.8058159132291101E-6</v>
      </c>
      <c r="F161" s="2">
        <v>1.15443949377984E-4</v>
      </c>
      <c r="G161" s="2">
        <v>1.5061338622123301E-6</v>
      </c>
      <c r="H161" s="2">
        <v>3.0541779185434398E-7</v>
      </c>
      <c r="I161" s="2">
        <v>7.6201516709002205E-4</v>
      </c>
      <c r="J161" s="2">
        <v>1.04757787199575E-2</v>
      </c>
      <c r="K161" s="2">
        <v>1.3291323316894601E-7</v>
      </c>
      <c r="L161" s="2">
        <v>0.89671332262584402</v>
      </c>
      <c r="M161" s="5">
        <f t="shared" si="4"/>
        <v>3</v>
      </c>
      <c r="N161" s="5">
        <v>195911</v>
      </c>
      <c r="O161" s="5">
        <v>-0.17</v>
      </c>
      <c r="P161" s="5">
        <v>1.92</v>
      </c>
      <c r="Q161" s="5">
        <v>2.54</v>
      </c>
      <c r="R161" s="5">
        <v>-0.3</v>
      </c>
      <c r="S161" s="5">
        <v>5.81</v>
      </c>
      <c r="T161" s="5">
        <v>0.13</v>
      </c>
      <c r="U161" s="5">
        <v>2.2799999999999998</v>
      </c>
      <c r="V161" s="5">
        <v>4.8</v>
      </c>
      <c r="W161" s="5">
        <v>0.64</v>
      </c>
      <c r="X161" s="5">
        <v>-0.48</v>
      </c>
      <c r="Y161" s="5">
        <v>3.375E-3</v>
      </c>
      <c r="Z161" s="2">
        <f t="shared" si="5"/>
        <v>0.20521747359892967</v>
      </c>
    </row>
    <row r="162" spans="1:26" x14ac:dyDescent="0.25">
      <c r="A162" s="4">
        <v>21885</v>
      </c>
      <c r="B162" s="2">
        <v>3.6211788325201001E-8</v>
      </c>
      <c r="C162" s="2">
        <v>4.0864744026152297E-2</v>
      </c>
      <c r="D162" s="2">
        <v>0.295466654477193</v>
      </c>
      <c r="E162" s="2">
        <v>4.3362139018312498E-7</v>
      </c>
      <c r="F162" s="2">
        <v>0.22574363339477799</v>
      </c>
      <c r="G162" s="2">
        <v>1.04941562845364E-7</v>
      </c>
      <c r="H162" s="2">
        <v>2.5457617489842697E-7</v>
      </c>
      <c r="I162" s="2">
        <v>2.4682539241904198E-7</v>
      </c>
      <c r="J162" s="2">
        <v>4.1757109305297697E-2</v>
      </c>
      <c r="K162" s="2">
        <v>9.6588208181058194E-8</v>
      </c>
      <c r="L162" s="2">
        <v>0.39616668603206001</v>
      </c>
      <c r="M162" s="5">
        <f t="shared" si="4"/>
        <v>4</v>
      </c>
      <c r="N162" s="5">
        <v>195912</v>
      </c>
      <c r="O162" s="5">
        <v>2.02</v>
      </c>
      <c r="P162" s="5">
        <v>4.1900000000000004</v>
      </c>
      <c r="Q162" s="5">
        <v>2.11</v>
      </c>
      <c r="R162" s="5">
        <v>2.02</v>
      </c>
      <c r="S162" s="5">
        <v>3.73</v>
      </c>
      <c r="T162" s="5">
        <v>5.68</v>
      </c>
      <c r="U162" s="5">
        <v>2.72</v>
      </c>
      <c r="V162" s="5">
        <v>-0.91</v>
      </c>
      <c r="W162" s="5">
        <v>1.4</v>
      </c>
      <c r="X162" s="5">
        <v>1.98</v>
      </c>
      <c r="Y162" s="5">
        <v>3.4583333000000002E-3</v>
      </c>
      <c r="Z162" s="2">
        <f t="shared" si="5"/>
        <v>1.6965139046608877</v>
      </c>
    </row>
    <row r="163" spans="1:26" x14ac:dyDescent="0.25">
      <c r="A163" s="4">
        <v>21916</v>
      </c>
      <c r="B163" s="2">
        <v>1.2285683520226699E-6</v>
      </c>
      <c r="C163" s="2">
        <v>9.0241180033476996E-5</v>
      </c>
      <c r="D163" s="2">
        <v>9.8442149058642903E-2</v>
      </c>
      <c r="E163" s="2">
        <v>1.87084681092108E-7</v>
      </c>
      <c r="F163" s="2">
        <v>7.7697909973482496E-5</v>
      </c>
      <c r="G163" s="2">
        <v>1.11889184667491E-7</v>
      </c>
      <c r="H163" s="2">
        <v>7.9603471010292901E-7</v>
      </c>
      <c r="I163" s="2">
        <v>3.7810684318982598E-6</v>
      </c>
      <c r="J163" s="2">
        <v>9.5213900790416302E-3</v>
      </c>
      <c r="K163" s="2">
        <v>1.9161458196398501E-7</v>
      </c>
      <c r="L163" s="2">
        <v>0.89186222551232197</v>
      </c>
      <c r="M163" s="5">
        <f t="shared" si="4"/>
        <v>1</v>
      </c>
      <c r="N163" s="5">
        <v>196001</v>
      </c>
      <c r="O163" s="5">
        <v>-2.42</v>
      </c>
      <c r="P163" s="5">
        <v>-4.6500000000000004</v>
      </c>
      <c r="Q163" s="5">
        <v>-4.79</v>
      </c>
      <c r="R163" s="5">
        <v>-4.7300000000000004</v>
      </c>
      <c r="S163" s="5">
        <v>-8.19</v>
      </c>
      <c r="T163" s="5">
        <v>-4.72</v>
      </c>
      <c r="U163" s="5">
        <v>-3.27</v>
      </c>
      <c r="V163" s="5">
        <v>-4.71</v>
      </c>
      <c r="W163" s="5">
        <v>-1.63</v>
      </c>
      <c r="X163" s="5">
        <v>-2.6</v>
      </c>
      <c r="Y163" s="5">
        <v>3.7416667000000001E-3</v>
      </c>
      <c r="Z163" s="2">
        <f t="shared" si="5"/>
        <v>-0.48480197222602289</v>
      </c>
    </row>
    <row r="164" spans="1:26" x14ac:dyDescent="0.25">
      <c r="A164" s="4">
        <v>21947</v>
      </c>
      <c r="B164" s="2">
        <v>4.8699731654677903E-11</v>
      </c>
      <c r="C164" s="2">
        <v>2.7309019068504699E-9</v>
      </c>
      <c r="D164" s="2">
        <v>0.405790256045928</v>
      </c>
      <c r="E164" s="2">
        <v>3.8999631941874902E-10</v>
      </c>
      <c r="F164" s="2">
        <v>0.345010391157134</v>
      </c>
      <c r="G164" s="2">
        <v>2.0804986074302501E-10</v>
      </c>
      <c r="H164" s="2">
        <v>6.2087732507204702E-10</v>
      </c>
      <c r="I164" s="2">
        <v>3.2279919447908998E-10</v>
      </c>
      <c r="J164" s="2">
        <v>3.98668092594422E-2</v>
      </c>
      <c r="K164" s="2">
        <v>3.5371443822448498E-10</v>
      </c>
      <c r="L164" s="2">
        <v>0.20933253886220299</v>
      </c>
      <c r="M164" s="5">
        <f t="shared" si="4"/>
        <v>3</v>
      </c>
      <c r="N164" s="5">
        <v>196002</v>
      </c>
      <c r="O164" s="5">
        <v>1.48</v>
      </c>
      <c r="P164" s="5">
        <v>-0.4</v>
      </c>
      <c r="Q164" s="5">
        <v>0.28000000000000003</v>
      </c>
      <c r="R164" s="5">
        <v>-3.05</v>
      </c>
      <c r="S164" s="5">
        <v>5.89</v>
      </c>
      <c r="T164" s="5">
        <v>2.64</v>
      </c>
      <c r="U164" s="5">
        <v>1.1200000000000001</v>
      </c>
      <c r="V164" s="5">
        <v>1.2</v>
      </c>
      <c r="W164" s="5">
        <v>2.0299999999999998</v>
      </c>
      <c r="X164" s="5">
        <v>-0.01</v>
      </c>
      <c r="Y164" s="5">
        <v>3.6250000000000002E-3</v>
      </c>
      <c r="Z164" s="2">
        <f t="shared" si="5"/>
        <v>2.2274209282771045</v>
      </c>
    </row>
    <row r="165" spans="1:26" x14ac:dyDescent="0.25">
      <c r="A165" s="4">
        <v>21976</v>
      </c>
      <c r="B165" s="2">
        <v>3.5356499574996399E-7</v>
      </c>
      <c r="C165" s="2">
        <v>1.54085535318183E-7</v>
      </c>
      <c r="D165" s="2">
        <v>2.9249330044790699E-2</v>
      </c>
      <c r="E165" s="2">
        <v>1.8018633890440901E-7</v>
      </c>
      <c r="F165" s="2">
        <v>2.3318219260874599E-7</v>
      </c>
      <c r="G165" s="2">
        <v>1.75261868458797E-6</v>
      </c>
      <c r="H165" s="2">
        <v>9.1654014983653502E-7</v>
      </c>
      <c r="I165" s="2">
        <v>5.3369127919045804E-6</v>
      </c>
      <c r="J165" s="2">
        <v>2.6123168000904899E-5</v>
      </c>
      <c r="K165" s="2">
        <v>8.1945031728316902E-8</v>
      </c>
      <c r="L165" s="2">
        <v>0.970715537751492</v>
      </c>
      <c r="M165" s="5">
        <f t="shared" si="4"/>
        <v>1</v>
      </c>
      <c r="N165" s="5">
        <v>196003</v>
      </c>
      <c r="O165" s="5">
        <v>-2.88</v>
      </c>
      <c r="P165" s="5">
        <v>-5.94</v>
      </c>
      <c r="Q165" s="5">
        <v>-3.43</v>
      </c>
      <c r="R165" s="5">
        <v>-1.32</v>
      </c>
      <c r="S165" s="5">
        <v>-2.4900000000000002</v>
      </c>
      <c r="T165" s="5">
        <v>-1.29</v>
      </c>
      <c r="U165" s="5">
        <v>-1.52</v>
      </c>
      <c r="V165" s="5">
        <v>0.15</v>
      </c>
      <c r="W165" s="5">
        <v>1.94</v>
      </c>
      <c r="X165" s="5">
        <v>-2.7</v>
      </c>
      <c r="Y165" s="5">
        <v>3.3E-3</v>
      </c>
      <c r="Z165" s="2">
        <f t="shared" si="5"/>
        <v>-9.7076988571822662E-2</v>
      </c>
    </row>
    <row r="166" spans="1:26" x14ac:dyDescent="0.25">
      <c r="A166" s="4">
        <v>22007</v>
      </c>
      <c r="B166" s="2">
        <v>6.9551734456266903E-9</v>
      </c>
      <c r="C166" s="2">
        <v>5.4642195758297101E-8</v>
      </c>
      <c r="D166" s="2">
        <v>2.4445564941575297E-4</v>
      </c>
      <c r="E166" s="2">
        <v>4.1583876204725301E-7</v>
      </c>
      <c r="F166" s="2">
        <v>0.396169082128773</v>
      </c>
      <c r="G166" s="2">
        <v>2.8710676980201999E-8</v>
      </c>
      <c r="H166" s="2">
        <v>2.2698054084333799E-2</v>
      </c>
      <c r="I166" s="2">
        <v>6.2192222243107697E-8</v>
      </c>
      <c r="J166" s="2">
        <v>1.5264717864152601E-5</v>
      </c>
      <c r="K166" s="2">
        <v>5.2713304130796901E-7</v>
      </c>
      <c r="L166" s="2">
        <v>0.58087204794753899</v>
      </c>
      <c r="M166" s="5">
        <f t="shared" si="4"/>
        <v>2</v>
      </c>
      <c r="N166" s="5">
        <v>196004</v>
      </c>
      <c r="O166" s="5">
        <v>-0.68</v>
      </c>
      <c r="P166" s="5">
        <v>-3.75</v>
      </c>
      <c r="Q166" s="5">
        <v>-3.54</v>
      </c>
      <c r="R166" s="5">
        <v>-3.93</v>
      </c>
      <c r="S166" s="5">
        <v>-2.4</v>
      </c>
      <c r="T166" s="5">
        <v>-1.82</v>
      </c>
      <c r="U166" s="5">
        <v>0.4</v>
      </c>
      <c r="V166" s="5">
        <v>1.17</v>
      </c>
      <c r="W166" s="5">
        <v>1.61</v>
      </c>
      <c r="X166" s="5">
        <v>-2.42</v>
      </c>
      <c r="Y166" s="5">
        <v>2.7583333000000001E-3</v>
      </c>
      <c r="Z166" s="2">
        <f t="shared" si="5"/>
        <v>-0.94096823260017814</v>
      </c>
    </row>
    <row r="167" spans="1:26" x14ac:dyDescent="0.25">
      <c r="A167" s="4">
        <v>22037</v>
      </c>
      <c r="B167" s="2">
        <v>3.54452743463504E-7</v>
      </c>
      <c r="C167" s="2">
        <v>4.9428334603835698E-8</v>
      </c>
      <c r="D167" s="2">
        <v>2.9579302082392401E-7</v>
      </c>
      <c r="E167" s="2">
        <v>9.53439719049041E-6</v>
      </c>
      <c r="F167" s="2">
        <v>6.5217220352531696E-8</v>
      </c>
      <c r="G167" s="2">
        <v>1.83355851724268E-7</v>
      </c>
      <c r="H167" s="2">
        <v>2.7401216322089301E-5</v>
      </c>
      <c r="I167" s="2">
        <v>4.6514168772972698E-6</v>
      </c>
      <c r="J167" s="2">
        <v>1.3768578634612401E-5</v>
      </c>
      <c r="K167" s="2">
        <v>7.8341255716422096E-7</v>
      </c>
      <c r="L167" s="2">
        <v>0.99994291273124702</v>
      </c>
      <c r="M167" s="5">
        <f t="shared" si="4"/>
        <v>0</v>
      </c>
      <c r="N167" s="5">
        <v>196005</v>
      </c>
      <c r="O167" s="5">
        <v>2.12</v>
      </c>
      <c r="P167" s="5">
        <v>-0.23</v>
      </c>
      <c r="Q167" s="5">
        <v>2.15</v>
      </c>
      <c r="R167" s="5">
        <v>-2.67</v>
      </c>
      <c r="S167" s="5">
        <v>12.01</v>
      </c>
      <c r="T167" s="5">
        <v>5.79</v>
      </c>
      <c r="U167" s="5">
        <v>1.58</v>
      </c>
      <c r="V167" s="5">
        <v>11.25</v>
      </c>
      <c r="W167" s="5">
        <v>1.74</v>
      </c>
      <c r="X167" s="5">
        <v>0.06</v>
      </c>
      <c r="Y167" s="5">
        <v>2.6916666999999999E-3</v>
      </c>
      <c r="Z167" s="2">
        <f t="shared" si="5"/>
        <v>2.7889038083291173E-3</v>
      </c>
    </row>
    <row r="168" spans="1:26" x14ac:dyDescent="0.25">
      <c r="A168" s="4">
        <v>22068</v>
      </c>
      <c r="B168" s="2">
        <v>1.99195908125678E-4</v>
      </c>
      <c r="C168" s="2">
        <v>1.7350477457756599E-8</v>
      </c>
      <c r="D168" s="2">
        <v>8.7523476569859301E-2</v>
      </c>
      <c r="E168" s="2">
        <v>6.5510009207187805E-7</v>
      </c>
      <c r="F168" s="2">
        <v>5.2190545746369096E-7</v>
      </c>
      <c r="G168" s="2">
        <v>3.3418584480269497E-8</v>
      </c>
      <c r="H168" s="2">
        <v>3.2025042419934097E-8</v>
      </c>
      <c r="I168" s="2">
        <v>3.2248311313844502E-8</v>
      </c>
      <c r="J168" s="2">
        <v>8.1410593250314596E-4</v>
      </c>
      <c r="K168" s="2">
        <v>2.73113828791078E-8</v>
      </c>
      <c r="L168" s="2">
        <v>0.91146190223011603</v>
      </c>
      <c r="M168" s="5">
        <f t="shared" si="4"/>
        <v>1</v>
      </c>
      <c r="N168" s="5">
        <v>196006</v>
      </c>
      <c r="O168" s="5">
        <v>4.5199999999999996</v>
      </c>
      <c r="P168" s="5">
        <v>0.21</v>
      </c>
      <c r="Q168" s="5">
        <v>0.76</v>
      </c>
      <c r="R168" s="5">
        <v>2.64</v>
      </c>
      <c r="S168" s="5">
        <v>1.67</v>
      </c>
      <c r="T168" s="5">
        <v>-0.24</v>
      </c>
      <c r="U168" s="5">
        <v>2.99</v>
      </c>
      <c r="V168" s="5">
        <v>3.33</v>
      </c>
      <c r="W168" s="5">
        <v>4.6100000000000003</v>
      </c>
      <c r="X168" s="5">
        <v>1.93</v>
      </c>
      <c r="Y168" s="5">
        <v>2.7416667E-3</v>
      </c>
      <c r="Z168" s="2">
        <f t="shared" si="5"/>
        <v>7.3673013314543068E-2</v>
      </c>
    </row>
    <row r="169" spans="1:26" x14ac:dyDescent="0.25">
      <c r="A169" s="4">
        <v>22098</v>
      </c>
      <c r="B169" s="2">
        <v>1.10393741588897E-8</v>
      </c>
      <c r="C169" s="2">
        <v>0.17799582510697201</v>
      </c>
      <c r="D169" s="2">
        <v>1.70941264133744E-8</v>
      </c>
      <c r="E169" s="2">
        <v>1.69302717200751E-2</v>
      </c>
      <c r="F169" s="2">
        <v>3.35068803485965E-8</v>
      </c>
      <c r="G169" s="2">
        <v>1.72838529404332E-9</v>
      </c>
      <c r="H169" s="2">
        <v>1.3137137575359201E-8</v>
      </c>
      <c r="I169" s="2">
        <v>6.6196063944156401E-9</v>
      </c>
      <c r="J169" s="2">
        <v>1.5833376233945699E-2</v>
      </c>
      <c r="K169" s="2">
        <v>1.7697313069826501E-8</v>
      </c>
      <c r="L169" s="2">
        <v>0.78924042611614798</v>
      </c>
      <c r="M169" s="5">
        <f t="shared" si="4"/>
        <v>3</v>
      </c>
      <c r="N169" s="5">
        <v>196007</v>
      </c>
      <c r="O169" s="5">
        <v>-0.7</v>
      </c>
      <c r="P169" s="5">
        <v>-2.37</v>
      </c>
      <c r="Q169" s="5">
        <v>-2.58</v>
      </c>
      <c r="R169" s="5">
        <v>0.81</v>
      </c>
      <c r="S169" s="5">
        <v>-6.28</v>
      </c>
      <c r="T169" s="5">
        <v>-1.83</v>
      </c>
      <c r="U169" s="5">
        <v>-1.6</v>
      </c>
      <c r="V169" s="5">
        <v>-4.1500000000000004</v>
      </c>
      <c r="W169" s="5">
        <v>0.46</v>
      </c>
      <c r="X169" s="5">
        <v>-1.68</v>
      </c>
      <c r="Y169" s="5">
        <v>2.0500000000000002E-3</v>
      </c>
      <c r="Z169" s="2">
        <f t="shared" si="5"/>
        <v>-0.39923563310794402</v>
      </c>
    </row>
    <row r="170" spans="1:26" x14ac:dyDescent="0.25">
      <c r="A170" s="4">
        <v>22129</v>
      </c>
      <c r="B170" s="2">
        <v>2.1280587117356899E-6</v>
      </c>
      <c r="C170" s="2">
        <v>4.1193239882002097E-8</v>
      </c>
      <c r="D170" s="2">
        <v>1.0172306111171E-7</v>
      </c>
      <c r="E170" s="2">
        <v>6.7502561525767299E-7</v>
      </c>
      <c r="F170" s="2">
        <v>9.44887171893992E-8</v>
      </c>
      <c r="G170" s="2">
        <v>5.6998263650516497E-5</v>
      </c>
      <c r="H170" s="2">
        <v>3.56508054179748E-7</v>
      </c>
      <c r="I170" s="2">
        <v>2.2278202220641398E-6</v>
      </c>
      <c r="J170" s="2">
        <v>5.7427679114786097E-6</v>
      </c>
      <c r="K170" s="2">
        <v>1.4790260452655101E-7</v>
      </c>
      <c r="L170" s="2">
        <v>0.99993148624821104</v>
      </c>
      <c r="M170" s="5">
        <f t="shared" si="4"/>
        <v>0</v>
      </c>
      <c r="N170" s="5">
        <v>196008</v>
      </c>
      <c r="O170" s="5">
        <v>4.17</v>
      </c>
      <c r="P170" s="5">
        <v>4.0999999999999996</v>
      </c>
      <c r="Q170" s="5">
        <v>2.85</v>
      </c>
      <c r="R170" s="5">
        <v>5.29</v>
      </c>
      <c r="S170" s="5">
        <v>3.2</v>
      </c>
      <c r="T170" s="5">
        <v>23.67</v>
      </c>
      <c r="U170" s="5">
        <v>3.15</v>
      </c>
      <c r="V170" s="5">
        <v>1.92</v>
      </c>
      <c r="W170" s="5">
        <v>4.78</v>
      </c>
      <c r="X170" s="5">
        <v>4.1100000000000003</v>
      </c>
      <c r="Y170" s="5">
        <v>1.9166667000000001E-3</v>
      </c>
      <c r="Z170" s="2">
        <f t="shared" si="5"/>
        <v>3.312349065335023E-3</v>
      </c>
    </row>
    <row r="171" spans="1:26" x14ac:dyDescent="0.25">
      <c r="A171" s="4">
        <v>22160</v>
      </c>
      <c r="B171" s="2">
        <v>1.58017668596157E-6</v>
      </c>
      <c r="C171" s="2">
        <v>4.58888887042462E-8</v>
      </c>
      <c r="D171" s="2">
        <v>2.7615705909772E-7</v>
      </c>
      <c r="E171" s="2">
        <v>3.2975393421391E-3</v>
      </c>
      <c r="F171" s="2">
        <v>1.66562288965468E-7</v>
      </c>
      <c r="G171" s="2">
        <v>9.2038514618268692E-3</v>
      </c>
      <c r="H171" s="2">
        <v>1.6523918190120199E-6</v>
      </c>
      <c r="I171" s="2">
        <v>1.3051596068935201E-7</v>
      </c>
      <c r="J171" s="2">
        <v>4.0856165067350101E-6</v>
      </c>
      <c r="K171" s="2">
        <v>9.2212552629586404E-8</v>
      </c>
      <c r="L171" s="2">
        <v>0.98749057967427201</v>
      </c>
      <c r="M171" s="5">
        <f t="shared" si="4"/>
        <v>0</v>
      </c>
      <c r="N171" s="5">
        <v>196009</v>
      </c>
      <c r="O171" s="5">
        <v>-4.97</v>
      </c>
      <c r="P171" s="5">
        <v>-5.34</v>
      </c>
      <c r="Q171" s="5">
        <v>-7.18</v>
      </c>
      <c r="R171" s="5">
        <v>-1.52</v>
      </c>
      <c r="S171" s="5">
        <v>-10.65</v>
      </c>
      <c r="T171" s="5">
        <v>-6.61</v>
      </c>
      <c r="U171" s="5">
        <v>-4.75</v>
      </c>
      <c r="V171" s="5">
        <v>-8.5500000000000007</v>
      </c>
      <c r="W171" s="5">
        <v>-4</v>
      </c>
      <c r="X171" s="5">
        <v>-5.73</v>
      </c>
      <c r="Y171" s="5">
        <v>1.9166667000000001E-3</v>
      </c>
      <c r="Z171" s="2">
        <f t="shared" si="5"/>
        <v>-6.3994718489516086E-2</v>
      </c>
    </row>
    <row r="172" spans="1:26" x14ac:dyDescent="0.25">
      <c r="A172" s="4">
        <v>22190</v>
      </c>
      <c r="B172" s="2">
        <v>1.2312102561993401E-7</v>
      </c>
      <c r="C172" s="2">
        <v>9.0151289578312595E-7</v>
      </c>
      <c r="D172" s="2">
        <v>1.21683907517317E-5</v>
      </c>
      <c r="E172" s="2">
        <v>4.1853341975896601E-6</v>
      </c>
      <c r="F172" s="2">
        <v>0.101402518583951</v>
      </c>
      <c r="G172" s="2">
        <v>3.6845077124582E-6</v>
      </c>
      <c r="H172" s="2">
        <v>1.28402939687339E-5</v>
      </c>
      <c r="I172" s="2">
        <v>7.4073915893534104E-6</v>
      </c>
      <c r="J172" s="2">
        <v>1.38436757066286E-7</v>
      </c>
      <c r="K172" s="2">
        <v>1.03951682930748E-5</v>
      </c>
      <c r="L172" s="2">
        <v>0.89854563725885706</v>
      </c>
      <c r="M172" s="5">
        <f t="shared" si="4"/>
        <v>1</v>
      </c>
      <c r="N172" s="5">
        <v>196010</v>
      </c>
      <c r="O172" s="5">
        <v>-0.51</v>
      </c>
      <c r="P172" s="5">
        <v>-4.38</v>
      </c>
      <c r="Q172" s="5">
        <v>-3.22</v>
      </c>
      <c r="R172" s="5">
        <v>3.31</v>
      </c>
      <c r="S172" s="5">
        <v>-6.63</v>
      </c>
      <c r="T172" s="5">
        <v>-5.0599999999999996</v>
      </c>
      <c r="U172" s="5">
        <v>-1.27</v>
      </c>
      <c r="V172" s="5">
        <v>-4.32</v>
      </c>
      <c r="W172" s="5">
        <v>-0.97</v>
      </c>
      <c r="X172" s="5">
        <v>-2.12</v>
      </c>
      <c r="Y172" s="5">
        <v>2.0666666999999998E-3</v>
      </c>
      <c r="Z172" s="2">
        <f t="shared" si="5"/>
        <v>-0.67056016679934205</v>
      </c>
    </row>
    <row r="173" spans="1:26" x14ac:dyDescent="0.25">
      <c r="A173" s="4">
        <v>22221</v>
      </c>
      <c r="B173" s="2">
        <v>7.3073471120735702E-7</v>
      </c>
      <c r="C173" s="2">
        <v>3.2179740836239197E-8</v>
      </c>
      <c r="D173" s="2">
        <v>1.7777096992911399E-7</v>
      </c>
      <c r="E173" s="2">
        <v>5.31290426833994E-6</v>
      </c>
      <c r="F173" s="2">
        <v>6.6266031805077499E-8</v>
      </c>
      <c r="G173" s="2">
        <v>1.30354278070834E-4</v>
      </c>
      <c r="H173" s="2">
        <v>2.4089395142763397E-7</v>
      </c>
      <c r="I173" s="2">
        <v>1.6333444259189001E-6</v>
      </c>
      <c r="J173" s="2">
        <v>4.00935357590754E-7</v>
      </c>
      <c r="K173" s="2">
        <v>2.0427126006027799E-7</v>
      </c>
      <c r="L173" s="2">
        <v>0.99986084642121198</v>
      </c>
      <c r="M173" s="5">
        <f t="shared" si="4"/>
        <v>0</v>
      </c>
      <c r="N173" s="5">
        <v>196011</v>
      </c>
      <c r="O173" s="5">
        <v>5.83</v>
      </c>
      <c r="P173" s="5">
        <v>0.6</v>
      </c>
      <c r="Q173" s="5">
        <v>4.0199999999999996</v>
      </c>
      <c r="R173" s="5">
        <v>5.97</v>
      </c>
      <c r="S173" s="5">
        <v>6.68</v>
      </c>
      <c r="T173" s="5">
        <v>3.73</v>
      </c>
      <c r="U173" s="5">
        <v>5.92</v>
      </c>
      <c r="V173" s="5">
        <v>4.21</v>
      </c>
      <c r="W173" s="5">
        <v>3.62</v>
      </c>
      <c r="X173" s="5">
        <v>5.35</v>
      </c>
      <c r="Y173" s="5">
        <v>1.9166667000000001E-3</v>
      </c>
      <c r="Z173" s="2">
        <f t="shared" si="5"/>
        <v>2.450622981719336E-3</v>
      </c>
    </row>
    <row r="174" spans="1:26" x14ac:dyDescent="0.25">
      <c r="A174" s="4">
        <v>22251</v>
      </c>
      <c r="B174" s="2">
        <v>1.7048495287438501E-7</v>
      </c>
      <c r="C174" s="2">
        <v>2.56494759220306E-8</v>
      </c>
      <c r="D174" s="2">
        <v>3.4328360839563303E-2</v>
      </c>
      <c r="E174" s="2">
        <v>2.0440735395441001E-2</v>
      </c>
      <c r="F174" s="2">
        <v>3.8083982396964399E-8</v>
      </c>
      <c r="G174" s="2">
        <v>4.65517115817939E-8</v>
      </c>
      <c r="H174" s="2">
        <v>3.43900190863994E-8</v>
      </c>
      <c r="I174" s="2">
        <v>3.9373982945081497E-8</v>
      </c>
      <c r="J174" s="2">
        <v>2.82942410728803E-6</v>
      </c>
      <c r="K174" s="2">
        <v>1.76110664754144E-8</v>
      </c>
      <c r="L174" s="2">
        <v>0.94522770219569596</v>
      </c>
      <c r="M174" s="5">
        <f t="shared" si="4"/>
        <v>2</v>
      </c>
      <c r="N174" s="5">
        <v>196012</v>
      </c>
      <c r="O174" s="5">
        <v>3.61</v>
      </c>
      <c r="P174" s="5">
        <v>1.65</v>
      </c>
      <c r="Q174" s="5">
        <v>4.26</v>
      </c>
      <c r="R174" s="5">
        <v>5.56</v>
      </c>
      <c r="S174" s="5">
        <v>3.33</v>
      </c>
      <c r="T174" s="5">
        <v>5.74</v>
      </c>
      <c r="U174" s="5">
        <v>2.27</v>
      </c>
      <c r="V174" s="5">
        <v>6.04</v>
      </c>
      <c r="W174" s="5">
        <v>5.54</v>
      </c>
      <c r="X174" s="5">
        <v>2.64</v>
      </c>
      <c r="Y174" s="5">
        <v>1.9750000000000002E-3</v>
      </c>
      <c r="Z174" s="2">
        <f t="shared" si="5"/>
        <v>0.26177321987279933</v>
      </c>
    </row>
    <row r="175" spans="1:26" x14ac:dyDescent="0.25">
      <c r="A175" s="4">
        <v>22282</v>
      </c>
      <c r="B175" s="2">
        <v>3.3962397515821499E-7</v>
      </c>
      <c r="C175" s="2">
        <v>2.1811630928176901E-7</v>
      </c>
      <c r="D175" s="2">
        <v>2.35806818045536E-7</v>
      </c>
      <c r="E175" s="2">
        <v>4.0379004777405102E-2</v>
      </c>
      <c r="F175" s="2">
        <v>1.30023102179566E-8</v>
      </c>
      <c r="G175" s="2">
        <v>1.8288504735602201E-2</v>
      </c>
      <c r="H175" s="2">
        <v>7.4791003048809302E-5</v>
      </c>
      <c r="I175" s="2">
        <v>2.10349594682968E-7</v>
      </c>
      <c r="J175" s="2">
        <v>1.34823485721049E-5</v>
      </c>
      <c r="K175" s="2">
        <v>2.9667879867454802E-8</v>
      </c>
      <c r="L175" s="2">
        <v>0.94124317056848406</v>
      </c>
      <c r="M175" s="5">
        <f t="shared" si="4"/>
        <v>2</v>
      </c>
      <c r="N175" s="5">
        <v>196101</v>
      </c>
      <c r="O175" s="5">
        <v>7.88</v>
      </c>
      <c r="P175" s="5">
        <v>9.3699999999999992</v>
      </c>
      <c r="Q175" s="5">
        <v>8.85</v>
      </c>
      <c r="R175" s="5">
        <v>10.88</v>
      </c>
      <c r="S175" s="5">
        <v>5.0599999999999996</v>
      </c>
      <c r="T175" s="5">
        <v>2.54</v>
      </c>
      <c r="U175" s="5">
        <v>7.21</v>
      </c>
      <c r="V175" s="5">
        <v>8.1300000000000008</v>
      </c>
      <c r="W175" s="5">
        <v>5.71</v>
      </c>
      <c r="X175" s="5">
        <v>9.51</v>
      </c>
      <c r="Y175" s="5">
        <v>1.8749999999999999E-3</v>
      </c>
      <c r="Z175" s="2">
        <f t="shared" si="5"/>
        <v>0.4881662972462556</v>
      </c>
    </row>
    <row r="176" spans="1:26" x14ac:dyDescent="0.25">
      <c r="A176" s="4">
        <v>22313</v>
      </c>
      <c r="B176" s="2">
        <v>1.9132637372787699E-7</v>
      </c>
      <c r="C176" s="2">
        <v>7.6968626391959101E-7</v>
      </c>
      <c r="D176" s="2">
        <v>4.13143475117926E-7</v>
      </c>
      <c r="E176" s="2">
        <v>0.10886040627856</v>
      </c>
      <c r="F176" s="2">
        <v>2.9833142137952298E-7</v>
      </c>
      <c r="G176" s="2">
        <v>4.0398088446495298E-3</v>
      </c>
      <c r="H176" s="2">
        <v>8.5789235390023395E-4</v>
      </c>
      <c r="I176" s="2">
        <v>4.2784251813250102E-7</v>
      </c>
      <c r="J176" s="2">
        <v>2.60329314196727E-5</v>
      </c>
      <c r="K176" s="2">
        <v>1.2436869840820801E-6</v>
      </c>
      <c r="L176" s="2">
        <v>0.88621251557444003</v>
      </c>
      <c r="M176" s="5">
        <f t="shared" si="4"/>
        <v>1</v>
      </c>
      <c r="N176" s="5">
        <v>196102</v>
      </c>
      <c r="O176" s="5">
        <v>6.4</v>
      </c>
      <c r="P176" s="5">
        <v>5.96</v>
      </c>
      <c r="Q176" s="5">
        <v>6.65</v>
      </c>
      <c r="R176" s="5">
        <v>3.06</v>
      </c>
      <c r="S176" s="5">
        <v>7.7</v>
      </c>
      <c r="T176" s="5">
        <v>7.31</v>
      </c>
      <c r="U176" s="5">
        <v>7.18</v>
      </c>
      <c r="V176" s="5">
        <v>6.55</v>
      </c>
      <c r="W176" s="5">
        <v>4.24</v>
      </c>
      <c r="X176" s="5">
        <v>5.56</v>
      </c>
      <c r="Y176" s="5">
        <v>1.8666666999999999E-3</v>
      </c>
      <c r="Z176" s="2">
        <f t="shared" si="5"/>
        <v>0.37058872963205497</v>
      </c>
    </row>
    <row r="177" spans="1:26" x14ac:dyDescent="0.25">
      <c r="A177" s="4">
        <v>22341</v>
      </c>
      <c r="B177" s="2">
        <v>4.9830637190233599E-8</v>
      </c>
      <c r="C177" s="2">
        <v>1.0939688965461701E-4</v>
      </c>
      <c r="D177" s="2">
        <v>1.3231142146077499E-6</v>
      </c>
      <c r="E177" s="2">
        <v>2.2996667558893499E-2</v>
      </c>
      <c r="F177" s="2">
        <v>1.09586581779179E-2</v>
      </c>
      <c r="G177" s="2">
        <v>1.5028293133971001E-2</v>
      </c>
      <c r="H177" s="2">
        <v>2.7522578432171498E-4</v>
      </c>
      <c r="I177" s="2">
        <v>4.6716916971007899E-8</v>
      </c>
      <c r="J177" s="2">
        <v>7.0395029482422297E-8</v>
      </c>
      <c r="K177" s="2">
        <v>3.8993311345777802E-8</v>
      </c>
      <c r="L177" s="2">
        <v>0.95063022940513098</v>
      </c>
      <c r="M177" s="5">
        <f t="shared" si="4"/>
        <v>3</v>
      </c>
      <c r="N177" s="5">
        <v>196103</v>
      </c>
      <c r="O177" s="5">
        <v>4.9800000000000004</v>
      </c>
      <c r="P177" s="5">
        <v>6.13</v>
      </c>
      <c r="Q177" s="5">
        <v>4.66</v>
      </c>
      <c r="R177" s="5">
        <v>2.56</v>
      </c>
      <c r="S177" s="5">
        <v>6.77</v>
      </c>
      <c r="T177" s="5">
        <v>2.95</v>
      </c>
      <c r="U177" s="5">
        <v>8.77</v>
      </c>
      <c r="V177" s="5">
        <v>6.5</v>
      </c>
      <c r="W177" s="5">
        <v>2.19</v>
      </c>
      <c r="X177" s="5">
        <v>4.6100000000000003</v>
      </c>
      <c r="Y177" s="5">
        <v>2.0166667000000001E-3</v>
      </c>
      <c r="Z177" s="2">
        <f t="shared" si="5"/>
        <v>0.18240353840327839</v>
      </c>
    </row>
    <row r="178" spans="1:26" x14ac:dyDescent="0.25">
      <c r="A178" s="4">
        <v>22372</v>
      </c>
      <c r="B178" s="2">
        <v>3.87333325149251E-3</v>
      </c>
      <c r="C178" s="2">
        <v>2.3158559209027802E-3</v>
      </c>
      <c r="D178" s="2">
        <v>3.9906461171098397E-8</v>
      </c>
      <c r="E178" s="2">
        <v>1.58809294635531E-4</v>
      </c>
      <c r="F178" s="2">
        <v>3.9335324964183499E-8</v>
      </c>
      <c r="G178" s="2">
        <v>1.7128226240405499E-8</v>
      </c>
      <c r="H178" s="2">
        <v>6.2296671731474997E-2</v>
      </c>
      <c r="I178" s="2">
        <v>2.2419002740189499E-8</v>
      </c>
      <c r="J178" s="2">
        <v>4.6650377224864499E-8</v>
      </c>
      <c r="K178" s="2">
        <v>1.5528604360763001E-8</v>
      </c>
      <c r="L178" s="2">
        <v>0.93135514883349901</v>
      </c>
      <c r="M178" s="5">
        <f t="shared" si="4"/>
        <v>1</v>
      </c>
      <c r="N178" s="5">
        <v>196104</v>
      </c>
      <c r="O178" s="5">
        <v>-0.41</v>
      </c>
      <c r="P178" s="5">
        <v>0.27</v>
      </c>
      <c r="Q178" s="5">
        <v>-0.09</v>
      </c>
      <c r="R178" s="5">
        <v>2.42</v>
      </c>
      <c r="S178" s="5">
        <v>1.97</v>
      </c>
      <c r="T178" s="5">
        <v>4.33</v>
      </c>
      <c r="U178" s="5">
        <v>2.58</v>
      </c>
      <c r="V178" s="5">
        <v>-2.72</v>
      </c>
      <c r="W178" s="5">
        <v>2.35</v>
      </c>
      <c r="X178" s="5">
        <v>1.34</v>
      </c>
      <c r="Y178" s="5">
        <v>1.9916666999999998E-3</v>
      </c>
      <c r="Z178" s="2">
        <f t="shared" si="5"/>
        <v>0.16200211258281766</v>
      </c>
    </row>
    <row r="179" spans="1:26" x14ac:dyDescent="0.25">
      <c r="A179" s="4">
        <v>22402</v>
      </c>
      <c r="B179" s="2">
        <v>3.8157788558263E-5</v>
      </c>
      <c r="C179" s="2">
        <v>1.2702869409512001E-8</v>
      </c>
      <c r="D179" s="2">
        <v>1.5621614484382198E-8</v>
      </c>
      <c r="E179" s="2">
        <v>1.08130712543339E-7</v>
      </c>
      <c r="F179" s="2">
        <v>3.5996105139382101E-8</v>
      </c>
      <c r="G179" s="2">
        <v>1.2673395873797299E-7</v>
      </c>
      <c r="H179" s="2">
        <v>2.0679553177036E-2</v>
      </c>
      <c r="I179" s="2">
        <v>2.5659827317609702E-8</v>
      </c>
      <c r="J179" s="2">
        <v>3.6679018880247498E-8</v>
      </c>
      <c r="K179" s="2">
        <v>3.4173318243985703E-8</v>
      </c>
      <c r="L179" s="2">
        <v>0.97928189333698101</v>
      </c>
      <c r="M179" s="5">
        <f t="shared" si="4"/>
        <v>1</v>
      </c>
      <c r="N179" s="5">
        <v>196105</v>
      </c>
      <c r="O179" s="5">
        <v>4.9000000000000004</v>
      </c>
      <c r="P179" s="5">
        <v>6.75</v>
      </c>
      <c r="Q179" s="5">
        <v>5.22</v>
      </c>
      <c r="R179" s="5">
        <v>3.52</v>
      </c>
      <c r="S179" s="5">
        <v>3.66</v>
      </c>
      <c r="T179" s="5">
        <v>0.17</v>
      </c>
      <c r="U179" s="5">
        <v>1.2</v>
      </c>
      <c r="V179" s="5">
        <v>1.57</v>
      </c>
      <c r="W179" s="5">
        <v>2.4500000000000002</v>
      </c>
      <c r="X179" s="5">
        <v>4.99</v>
      </c>
      <c r="Y179" s="5">
        <v>1.9083333E-3</v>
      </c>
      <c r="Z179" s="2">
        <f t="shared" si="5"/>
        <v>2.6872235097725947E-2</v>
      </c>
    </row>
    <row r="180" spans="1:26" x14ac:dyDescent="0.25">
      <c r="A180" s="4">
        <v>22433</v>
      </c>
      <c r="B180" s="2">
        <v>2.7784134431441501E-8</v>
      </c>
      <c r="C180" s="2">
        <v>1.1492411179783899E-8</v>
      </c>
      <c r="D180" s="2">
        <v>1.7092656642523E-6</v>
      </c>
      <c r="E180" s="2">
        <v>2.4532961599264901E-5</v>
      </c>
      <c r="F180" s="2">
        <v>8.5551991692672708E-9</v>
      </c>
      <c r="G180" s="2">
        <v>2.7284212978270099E-2</v>
      </c>
      <c r="H180" s="2">
        <v>5.4186266916932798E-7</v>
      </c>
      <c r="I180" s="2">
        <v>1.3570494519440399E-8</v>
      </c>
      <c r="J180" s="2">
        <v>4.43186655277421E-9</v>
      </c>
      <c r="K180" s="2">
        <v>6.3663913574265198E-9</v>
      </c>
      <c r="L180" s="2">
        <v>0.97268893073130103</v>
      </c>
      <c r="M180" s="5">
        <f t="shared" si="4"/>
        <v>1</v>
      </c>
      <c r="N180" s="5">
        <v>196106</v>
      </c>
      <c r="O180" s="5">
        <v>-2.95</v>
      </c>
      <c r="P180" s="5">
        <v>-5.37</v>
      </c>
      <c r="Q180" s="5">
        <v>-4.99</v>
      </c>
      <c r="R180" s="5">
        <v>-2.76</v>
      </c>
      <c r="S180" s="5">
        <v>-5.47</v>
      </c>
      <c r="T180" s="5">
        <v>-7.45</v>
      </c>
      <c r="U180" s="5">
        <v>-2.34</v>
      </c>
      <c r="V180" s="5">
        <v>-3.27</v>
      </c>
      <c r="W180" s="5">
        <v>-2.6</v>
      </c>
      <c r="X180" s="5">
        <v>-4.47</v>
      </c>
      <c r="Y180" s="5">
        <v>1.9083333E-3</v>
      </c>
      <c r="Z180" s="2">
        <f t="shared" si="5"/>
        <v>-0.2014889550099043</v>
      </c>
    </row>
    <row r="181" spans="1:26" x14ac:dyDescent="0.25">
      <c r="A181" s="4">
        <v>22463</v>
      </c>
      <c r="B181" s="2">
        <v>1.16515013897897E-8</v>
      </c>
      <c r="C181" s="2">
        <v>1.12696113131622E-4</v>
      </c>
      <c r="D181" s="2">
        <v>1.33506908588626E-4</v>
      </c>
      <c r="E181" s="2">
        <v>5.51369672343953E-7</v>
      </c>
      <c r="F181" s="2">
        <v>0.106948972935016</v>
      </c>
      <c r="G181" s="2">
        <v>3.4359444890891602E-7</v>
      </c>
      <c r="H181" s="2">
        <v>1.3122972436638E-5</v>
      </c>
      <c r="I181" s="2">
        <v>7.9276290312962098E-7</v>
      </c>
      <c r="J181" s="2">
        <v>1.07844980575587E-7</v>
      </c>
      <c r="K181" s="2">
        <v>2.13514959026647E-6</v>
      </c>
      <c r="L181" s="2">
        <v>0.89278775869772997</v>
      </c>
      <c r="M181" s="5">
        <f t="shared" si="4"/>
        <v>1</v>
      </c>
      <c r="N181" s="5">
        <v>196107</v>
      </c>
      <c r="O181" s="5">
        <v>0.82</v>
      </c>
      <c r="P181" s="5">
        <v>2.54</v>
      </c>
      <c r="Q181" s="5">
        <v>1.62</v>
      </c>
      <c r="R181" s="5">
        <v>-0.67</v>
      </c>
      <c r="S181" s="5">
        <v>0.35</v>
      </c>
      <c r="T181" s="5">
        <v>4.84</v>
      </c>
      <c r="U181" s="5">
        <v>0.37</v>
      </c>
      <c r="V181" s="5">
        <v>1.8</v>
      </c>
      <c r="W181" s="5">
        <v>2.19</v>
      </c>
      <c r="X181" s="5">
        <v>0.33</v>
      </c>
      <c r="Y181" s="5">
        <v>1.9416666999999999E-3</v>
      </c>
      <c r="Z181" s="2">
        <f t="shared" si="5"/>
        <v>3.9676692494337334E-2</v>
      </c>
    </row>
    <row r="182" spans="1:26" x14ac:dyDescent="0.25">
      <c r="A182" s="4">
        <v>22494</v>
      </c>
      <c r="B182" s="2">
        <v>6.0661411587587601E-8</v>
      </c>
      <c r="C182" s="2">
        <v>1.9501376631659399E-4</v>
      </c>
      <c r="D182" s="2">
        <v>9.1441687450052105E-8</v>
      </c>
      <c r="E182" s="2">
        <v>1.8200243712764101E-6</v>
      </c>
      <c r="F182" s="2">
        <v>1.8904333779023198E-9</v>
      </c>
      <c r="G182" s="2">
        <v>3.61978874178841E-6</v>
      </c>
      <c r="H182" s="2">
        <v>1.54090441371838E-7</v>
      </c>
      <c r="I182" s="2">
        <v>1.35892903550284E-8</v>
      </c>
      <c r="J182" s="2">
        <v>4.2161502671236696E-9</v>
      </c>
      <c r="K182" s="2">
        <v>1.46173770562092E-7</v>
      </c>
      <c r="L182" s="2">
        <v>0.99979907435738502</v>
      </c>
      <c r="M182" s="5">
        <f t="shared" si="4"/>
        <v>0</v>
      </c>
      <c r="N182" s="5">
        <v>196108</v>
      </c>
      <c r="O182" s="5">
        <v>3.17</v>
      </c>
      <c r="P182" s="5">
        <v>0.98</v>
      </c>
      <c r="Q182" s="5">
        <v>1.1000000000000001</v>
      </c>
      <c r="R182" s="5">
        <v>0.35</v>
      </c>
      <c r="S182" s="5">
        <v>-0.7</v>
      </c>
      <c r="T182" s="5">
        <v>1.93</v>
      </c>
      <c r="U182" s="5">
        <v>3.49</v>
      </c>
      <c r="V182" s="5">
        <v>4.24</v>
      </c>
      <c r="W182" s="5">
        <v>4.04</v>
      </c>
      <c r="X182" s="5">
        <v>3.33</v>
      </c>
      <c r="Y182" s="5">
        <v>1.8666666999999999E-3</v>
      </c>
      <c r="Z182" s="2">
        <f t="shared" si="5"/>
        <v>2.066419075947722E-3</v>
      </c>
    </row>
    <row r="183" spans="1:26" x14ac:dyDescent="0.25">
      <c r="A183" s="4">
        <v>22525</v>
      </c>
      <c r="B183" s="2">
        <v>1.1136495684235E-8</v>
      </c>
      <c r="C183" s="2">
        <v>2.75247642794156E-8</v>
      </c>
      <c r="D183" s="2">
        <v>2.4815176369327801E-9</v>
      </c>
      <c r="E183" s="2">
        <v>9.3827530393011307E-3</v>
      </c>
      <c r="F183" s="2">
        <v>1.5517332916066E-9</v>
      </c>
      <c r="G183" s="2">
        <v>3.63097674604484E-7</v>
      </c>
      <c r="H183" s="2">
        <v>1.36734404959278E-5</v>
      </c>
      <c r="I183" s="2">
        <v>1.79565280501684E-7</v>
      </c>
      <c r="J183" s="2">
        <v>8.3608609721988996E-9</v>
      </c>
      <c r="K183" s="2">
        <v>1.66402821037537E-9</v>
      </c>
      <c r="L183" s="2">
        <v>0.99060297813784703</v>
      </c>
      <c r="M183" s="5">
        <f t="shared" si="4"/>
        <v>0</v>
      </c>
      <c r="N183" s="5">
        <v>196109</v>
      </c>
      <c r="O183" s="5">
        <v>-1.57</v>
      </c>
      <c r="P183" s="5">
        <v>-1.92</v>
      </c>
      <c r="Q183" s="5">
        <v>-4.2</v>
      </c>
      <c r="R183" s="5">
        <v>-4.53</v>
      </c>
      <c r="S183" s="5">
        <v>-6.19</v>
      </c>
      <c r="T183" s="5">
        <v>-4.09</v>
      </c>
      <c r="U183" s="5">
        <v>-1.34</v>
      </c>
      <c r="V183" s="5">
        <v>-2.54</v>
      </c>
      <c r="W183" s="5">
        <v>1.51</v>
      </c>
      <c r="X183" s="5">
        <v>-3.24</v>
      </c>
      <c r="Y183" s="5">
        <v>1.9916666999999998E-3</v>
      </c>
      <c r="Z183" s="2">
        <f t="shared" si="5"/>
        <v>-4.0551267005122418E-2</v>
      </c>
    </row>
    <row r="184" spans="1:26" x14ac:dyDescent="0.25">
      <c r="A184" s="4">
        <v>22555</v>
      </c>
      <c r="B184" s="2">
        <v>1.32418206191216E-5</v>
      </c>
      <c r="C184" s="2">
        <v>6.0225017628866696E-7</v>
      </c>
      <c r="D184" s="2">
        <v>4.2768622815099798E-7</v>
      </c>
      <c r="E184" s="2">
        <v>5.5385766492340796E-7</v>
      </c>
      <c r="F184" s="2">
        <v>4.5106611059750703E-8</v>
      </c>
      <c r="G184" s="2">
        <v>9.6389895578650398E-5</v>
      </c>
      <c r="H184" s="2">
        <v>2.23423574902642E-4</v>
      </c>
      <c r="I184" s="2">
        <v>9.11673499946885E-7</v>
      </c>
      <c r="J184" s="2">
        <v>5.4896578586167303E-8</v>
      </c>
      <c r="K184" s="2">
        <v>3.5708894121081798E-7</v>
      </c>
      <c r="L184" s="2">
        <v>0.99966399214919899</v>
      </c>
      <c r="M184" s="5">
        <f t="shared" si="4"/>
        <v>0</v>
      </c>
      <c r="N184" s="5">
        <v>196110</v>
      </c>
      <c r="O184" s="5">
        <v>3.3</v>
      </c>
      <c r="P184" s="5">
        <v>0.41</v>
      </c>
      <c r="Q184" s="5">
        <v>0.13</v>
      </c>
      <c r="R184" s="5">
        <v>6.93</v>
      </c>
      <c r="S184" s="5">
        <v>-0.76</v>
      </c>
      <c r="T184" s="5">
        <v>3.93</v>
      </c>
      <c r="U184" s="5">
        <v>4.8600000000000003</v>
      </c>
      <c r="V184" s="5">
        <v>3.77</v>
      </c>
      <c r="W184" s="5">
        <v>5.24</v>
      </c>
      <c r="X184" s="5">
        <v>2.1800000000000002</v>
      </c>
      <c r="Y184" s="5">
        <v>1.9E-3</v>
      </c>
      <c r="Z184" s="2">
        <f t="shared" si="5"/>
        <v>3.416320052211398E-3</v>
      </c>
    </row>
    <row r="185" spans="1:26" x14ac:dyDescent="0.25">
      <c r="A185" s="4">
        <v>22586</v>
      </c>
      <c r="B185" s="2">
        <v>1.4428305600331499E-8</v>
      </c>
      <c r="C185" s="2">
        <v>1.23809817662284E-8</v>
      </c>
      <c r="D185" s="2">
        <v>1.79453248664854E-8</v>
      </c>
      <c r="E185" s="2">
        <v>2.1507739906459399E-2</v>
      </c>
      <c r="F185" s="2">
        <v>7.1443879140093001E-9</v>
      </c>
      <c r="G185" s="2">
        <v>2.8521997102808099E-2</v>
      </c>
      <c r="H185" s="2">
        <v>3.0802697262442799E-7</v>
      </c>
      <c r="I185" s="2">
        <v>8.4830700386366797E-8</v>
      </c>
      <c r="J185" s="2">
        <v>2.3930459829512399E-8</v>
      </c>
      <c r="K185" s="2">
        <v>1.3385883399836201E-8</v>
      </c>
      <c r="L185" s="2">
        <v>0.949969780917716</v>
      </c>
      <c r="M185" s="5">
        <f t="shared" si="4"/>
        <v>2</v>
      </c>
      <c r="N185" s="5">
        <v>196111</v>
      </c>
      <c r="O185" s="5">
        <v>6.34</v>
      </c>
      <c r="P185" s="5">
        <v>5.97</v>
      </c>
      <c r="Q185" s="5">
        <v>3.27</v>
      </c>
      <c r="R185" s="5">
        <v>6.09</v>
      </c>
      <c r="S185" s="5">
        <v>6.88</v>
      </c>
      <c r="T185" s="5">
        <v>-0.31</v>
      </c>
      <c r="U185" s="5">
        <v>6.71</v>
      </c>
      <c r="V185" s="5">
        <v>3.06</v>
      </c>
      <c r="W185" s="5">
        <v>3.74</v>
      </c>
      <c r="X185" s="5">
        <v>4.7</v>
      </c>
      <c r="Y185" s="5">
        <v>1.9166667000000001E-3</v>
      </c>
      <c r="Z185" s="2">
        <f t="shared" si="5"/>
        <v>0.12396384445457954</v>
      </c>
    </row>
    <row r="186" spans="1:26" x14ac:dyDescent="0.25">
      <c r="A186" s="4">
        <v>22616</v>
      </c>
      <c r="B186" s="2">
        <v>4.17370749327863E-8</v>
      </c>
      <c r="C186" s="2">
        <v>2.1896717080588299E-7</v>
      </c>
      <c r="D186" s="2">
        <v>1.42932473165552E-8</v>
      </c>
      <c r="E186" s="2">
        <v>1.2003266483928699E-2</v>
      </c>
      <c r="F186" s="2">
        <v>1.0340478523344201E-8</v>
      </c>
      <c r="G186" s="2">
        <v>1.6691064543693401E-2</v>
      </c>
      <c r="H186" s="2">
        <v>1.28302375207086E-4</v>
      </c>
      <c r="I186" s="2">
        <v>1.09088215460461E-7</v>
      </c>
      <c r="J186" s="2">
        <v>7.0461415198081098E-9</v>
      </c>
      <c r="K186" s="2">
        <v>1.2004175640952901E-8</v>
      </c>
      <c r="L186" s="2">
        <v>0.97117695312066599</v>
      </c>
      <c r="M186" s="5">
        <f t="shared" si="4"/>
        <v>2</v>
      </c>
      <c r="N186" s="5">
        <v>196112</v>
      </c>
      <c r="O186" s="5">
        <v>-1.21</v>
      </c>
      <c r="P186" s="5">
        <v>1.18</v>
      </c>
      <c r="Q186" s="5">
        <v>0.89</v>
      </c>
      <c r="R186" s="5">
        <v>2.0499999999999998</v>
      </c>
      <c r="S186" s="5">
        <v>-0.46</v>
      </c>
      <c r="T186" s="5">
        <v>2.57</v>
      </c>
      <c r="U186" s="5">
        <v>-0.87</v>
      </c>
      <c r="V186" s="5">
        <v>-2.61</v>
      </c>
      <c r="W186" s="5">
        <v>-3.28</v>
      </c>
      <c r="X186" s="5">
        <v>-1.57</v>
      </c>
      <c r="Y186" s="5">
        <v>2.0666666999999998E-3</v>
      </c>
      <c r="Z186" s="2">
        <f t="shared" si="5"/>
        <v>6.9398097337366224E-2</v>
      </c>
    </row>
    <row r="187" spans="1:26" x14ac:dyDescent="0.25">
      <c r="A187" s="4">
        <v>22647</v>
      </c>
      <c r="B187" s="2">
        <v>2.20851294143814E-7</v>
      </c>
      <c r="C187" s="2">
        <v>7.9262857004395599E-9</v>
      </c>
      <c r="D187" s="2">
        <v>6.89625506148707E-9</v>
      </c>
      <c r="E187" s="2">
        <v>1.26875685494118E-8</v>
      </c>
      <c r="F187" s="2">
        <v>5.9801658620948897E-9</v>
      </c>
      <c r="G187" s="2">
        <v>1.2654225173505901E-8</v>
      </c>
      <c r="H187" s="2">
        <v>3.6495374751892602E-8</v>
      </c>
      <c r="I187" s="2">
        <v>1.27857882684672E-8</v>
      </c>
      <c r="J187" s="2">
        <v>3.80828674144455E-9</v>
      </c>
      <c r="K187" s="2">
        <v>1.7151731407945499E-5</v>
      </c>
      <c r="L187" s="2">
        <v>0.99998252818334799</v>
      </c>
      <c r="M187" s="5">
        <f t="shared" si="4"/>
        <v>0</v>
      </c>
      <c r="N187" s="5">
        <v>196201</v>
      </c>
      <c r="O187" s="5">
        <v>-2.2599999999999998</v>
      </c>
      <c r="P187" s="5">
        <v>3.19</v>
      </c>
      <c r="Q187" s="5">
        <v>0.04</v>
      </c>
      <c r="R187" s="5">
        <v>0.38</v>
      </c>
      <c r="S187" s="5">
        <v>-2.8</v>
      </c>
      <c r="T187" s="5">
        <v>-1.1299999999999999</v>
      </c>
      <c r="U187" s="5">
        <v>-2.89</v>
      </c>
      <c r="V187" s="5">
        <v>-3.49</v>
      </c>
      <c r="W187" s="5">
        <v>-2.59</v>
      </c>
      <c r="X187" s="5">
        <v>1</v>
      </c>
      <c r="Y187" s="5">
        <v>2.1666667000000001E-3</v>
      </c>
      <c r="Z187" s="2">
        <f t="shared" si="5"/>
        <v>2.1831208326218779E-3</v>
      </c>
    </row>
    <row r="188" spans="1:26" x14ac:dyDescent="0.25">
      <c r="A188" s="4">
        <v>22678</v>
      </c>
      <c r="B188" s="2">
        <v>1.7949275008581299E-6</v>
      </c>
      <c r="C188" s="2">
        <v>7.5407855451113998E-8</v>
      </c>
      <c r="D188" s="2">
        <v>1.92646298787768E-7</v>
      </c>
      <c r="E188" s="2">
        <v>1.3518542579329599E-6</v>
      </c>
      <c r="F188" s="2">
        <v>5.9925504921560204E-8</v>
      </c>
      <c r="G188" s="2">
        <v>1.2815256665582E-2</v>
      </c>
      <c r="H188" s="2">
        <v>1.61874023800078E-6</v>
      </c>
      <c r="I188" s="2">
        <v>3.0411382756375702E-6</v>
      </c>
      <c r="J188" s="2">
        <v>4.0742030209918102E-8</v>
      </c>
      <c r="K188" s="2">
        <v>4.9845424102224795E-7</v>
      </c>
      <c r="L188" s="2">
        <v>0.98717606949821501</v>
      </c>
      <c r="M188" s="5">
        <f t="shared" si="4"/>
        <v>1</v>
      </c>
      <c r="N188" s="5">
        <v>196202</v>
      </c>
      <c r="O188" s="5">
        <v>1.29</v>
      </c>
      <c r="P188" s="5">
        <v>2.4700000000000002</v>
      </c>
      <c r="Q188" s="5">
        <v>1.5</v>
      </c>
      <c r="R188" s="5">
        <v>5.0199999999999996</v>
      </c>
      <c r="S188" s="5">
        <v>-0.09</v>
      </c>
      <c r="T188" s="5">
        <v>3.35</v>
      </c>
      <c r="U188" s="5">
        <v>-0.06</v>
      </c>
      <c r="V188" s="5">
        <v>2.1</v>
      </c>
      <c r="W188" s="5">
        <v>2.08</v>
      </c>
      <c r="X188" s="5">
        <v>1.64</v>
      </c>
      <c r="Y188" s="5">
        <v>2.2666666999999999E-3</v>
      </c>
      <c r="Z188" s="2">
        <f t="shared" si="5"/>
        <v>4.5185472026217491E-2</v>
      </c>
    </row>
    <row r="189" spans="1:26" x14ac:dyDescent="0.25">
      <c r="A189" s="4">
        <v>22706</v>
      </c>
      <c r="B189" s="2">
        <v>7.5594427266630304E-10</v>
      </c>
      <c r="C189" s="2">
        <v>2.4185783830073499E-9</v>
      </c>
      <c r="D189" s="2">
        <v>8.7661423599515407E-9</v>
      </c>
      <c r="E189" s="2">
        <v>1.1312868141781601E-2</v>
      </c>
      <c r="F189" s="2">
        <v>7.5142924927848105E-9</v>
      </c>
      <c r="G189" s="2">
        <v>2.0901372052480501E-2</v>
      </c>
      <c r="H189" s="2">
        <v>1.76419423807953E-7</v>
      </c>
      <c r="I189" s="2">
        <v>8.5045012593397595E-8</v>
      </c>
      <c r="J189" s="2">
        <v>4.08271266694152E-8</v>
      </c>
      <c r="K189" s="2">
        <v>2.8885743209998399E-8</v>
      </c>
      <c r="L189" s="2">
        <v>0.967785409173474</v>
      </c>
      <c r="M189" s="5">
        <f t="shared" si="4"/>
        <v>2</v>
      </c>
      <c r="N189" s="5">
        <v>196203</v>
      </c>
      <c r="O189" s="5">
        <v>-0.71</v>
      </c>
      <c r="P189" s="5">
        <v>1.03</v>
      </c>
      <c r="Q189" s="5">
        <v>-0.85</v>
      </c>
      <c r="R189" s="5">
        <v>-2.2599999999999998</v>
      </c>
      <c r="S189" s="5">
        <v>-1.32</v>
      </c>
      <c r="T189" s="5">
        <v>-3.25</v>
      </c>
      <c r="U189" s="5">
        <v>-0.82</v>
      </c>
      <c r="V189" s="5">
        <v>0.33</v>
      </c>
      <c r="W189" s="5">
        <v>2.44</v>
      </c>
      <c r="X189" s="5">
        <v>-1.66</v>
      </c>
      <c r="Y189" s="5">
        <v>2.2750000000000001E-3</v>
      </c>
      <c r="Z189" s="2">
        <f t="shared" si="5"/>
        <v>-9.129490971200821E-2</v>
      </c>
    </row>
    <row r="190" spans="1:26" x14ac:dyDescent="0.25">
      <c r="A190" s="4">
        <v>22737</v>
      </c>
      <c r="B190" s="2">
        <v>1.6296308603895801E-8</v>
      </c>
      <c r="C190" s="2">
        <v>1.46581572682625E-6</v>
      </c>
      <c r="D190" s="2">
        <v>1.6931301695102001E-7</v>
      </c>
      <c r="E190" s="2">
        <v>4.7690803561706103E-7</v>
      </c>
      <c r="F190" s="2">
        <v>1.2825305822952801E-7</v>
      </c>
      <c r="G190" s="2">
        <v>1.63945427478541E-2</v>
      </c>
      <c r="H190" s="2">
        <v>8.6200812327431701E-8</v>
      </c>
      <c r="I190" s="2">
        <v>3.0393336877952298E-7</v>
      </c>
      <c r="J190" s="2">
        <v>4.2250078304949599E-8</v>
      </c>
      <c r="K190" s="2">
        <v>9.3179351790659006E-8</v>
      </c>
      <c r="L190" s="2">
        <v>0.98360267510238797</v>
      </c>
      <c r="M190" s="5">
        <f t="shared" si="4"/>
        <v>1</v>
      </c>
      <c r="N190" s="5">
        <v>196204</v>
      </c>
      <c r="O190" s="5">
        <v>-7.21</v>
      </c>
      <c r="P190" s="5">
        <v>-7.12</v>
      </c>
      <c r="Q190" s="5">
        <v>-7.48</v>
      </c>
      <c r="R190" s="5">
        <v>-4.26</v>
      </c>
      <c r="S190" s="5">
        <v>-9.6300000000000008</v>
      </c>
      <c r="T190" s="5">
        <v>-6.74</v>
      </c>
      <c r="U190" s="5">
        <v>-6.84</v>
      </c>
      <c r="V190" s="5">
        <v>-9.69</v>
      </c>
      <c r="W190" s="5">
        <v>-2.1</v>
      </c>
      <c r="X190" s="5">
        <v>-6.73</v>
      </c>
      <c r="Y190" s="5">
        <v>2.2666666999999999E-3</v>
      </c>
      <c r="Z190" s="2">
        <f t="shared" si="5"/>
        <v>-0.10828905651186221</v>
      </c>
    </row>
    <row r="191" spans="1:26" x14ac:dyDescent="0.25">
      <c r="A191" s="4">
        <v>22767</v>
      </c>
      <c r="B191" s="2">
        <v>3.2914577830602802E-7</v>
      </c>
      <c r="C191" s="2">
        <v>2.1078985427118598E-6</v>
      </c>
      <c r="D191" s="2">
        <v>1.3573163185169E-6</v>
      </c>
      <c r="E191" s="2">
        <v>4.5383913402525299E-7</v>
      </c>
      <c r="F191" s="2">
        <v>1.20153530754791E-6</v>
      </c>
      <c r="G191" s="2">
        <v>1.22229852725736E-5</v>
      </c>
      <c r="H191" s="2">
        <v>2.8431368806340299E-6</v>
      </c>
      <c r="I191" s="2">
        <v>2.90506712174656E-6</v>
      </c>
      <c r="J191" s="2">
        <v>6.9977966052033601E-7</v>
      </c>
      <c r="K191" s="2">
        <v>3.0193175675601301E-6</v>
      </c>
      <c r="L191" s="2">
        <v>0.99997285997841501</v>
      </c>
      <c r="M191" s="5">
        <f t="shared" si="4"/>
        <v>0</v>
      </c>
      <c r="N191" s="5">
        <v>196205</v>
      </c>
      <c r="O191" s="5">
        <v>-9.59</v>
      </c>
      <c r="P191" s="5">
        <v>-9.23</v>
      </c>
      <c r="Q191" s="5">
        <v>-9.23</v>
      </c>
      <c r="R191" s="5">
        <v>-8.15</v>
      </c>
      <c r="S191" s="5">
        <v>-13.32</v>
      </c>
      <c r="T191" s="5">
        <v>-9.41</v>
      </c>
      <c r="U191" s="5">
        <v>-9.27</v>
      </c>
      <c r="V191" s="5">
        <v>-12.47</v>
      </c>
      <c r="W191" s="5">
        <v>-10.31</v>
      </c>
      <c r="X191" s="5">
        <v>-9.51</v>
      </c>
      <c r="Y191" s="5">
        <v>2.2750000000000001E-3</v>
      </c>
      <c r="Z191" s="2">
        <f t="shared" si="5"/>
        <v>2.0065657803549179E-3</v>
      </c>
    </row>
    <row r="192" spans="1:26" x14ac:dyDescent="0.25">
      <c r="A192" s="4">
        <v>22798</v>
      </c>
      <c r="B192" s="2">
        <v>5.0988959796764799E-9</v>
      </c>
      <c r="C192" s="2">
        <v>8.8825090042352705E-9</v>
      </c>
      <c r="D192" s="2">
        <v>1.49269146382241E-8</v>
      </c>
      <c r="E192" s="2">
        <v>1.68069505458968E-8</v>
      </c>
      <c r="F192" s="2">
        <v>1.5084509116577199E-8</v>
      </c>
      <c r="G192" s="2">
        <v>2.79599527965547E-2</v>
      </c>
      <c r="H192" s="2">
        <v>2.51954200718472E-9</v>
      </c>
      <c r="I192" s="2">
        <v>1.17521226534949E-7</v>
      </c>
      <c r="J192" s="2">
        <v>1.29264016283695E-9</v>
      </c>
      <c r="K192" s="2">
        <v>2.94504295755663E-9</v>
      </c>
      <c r="L192" s="2">
        <v>0.97203986212521398</v>
      </c>
      <c r="M192" s="5">
        <f t="shared" si="4"/>
        <v>1</v>
      </c>
      <c r="N192" s="5">
        <v>196206</v>
      </c>
      <c r="O192" s="5">
        <v>-7.73</v>
      </c>
      <c r="P192" s="5">
        <v>-8.36</v>
      </c>
      <c r="Q192" s="5">
        <v>-9.02</v>
      </c>
      <c r="R192" s="5">
        <v>-5.47</v>
      </c>
      <c r="S192" s="5">
        <v>-11.39</v>
      </c>
      <c r="T192" s="5">
        <v>-8.8000000000000007</v>
      </c>
      <c r="U192" s="5">
        <v>-9.0299999999999994</v>
      </c>
      <c r="V192" s="5">
        <v>-11.78</v>
      </c>
      <c r="W192" s="5">
        <v>-5.0199999999999996</v>
      </c>
      <c r="X192" s="5">
        <v>-8.74</v>
      </c>
      <c r="Y192" s="5">
        <v>2.2416667E-3</v>
      </c>
      <c r="Z192" s="2">
        <f t="shared" si="5"/>
        <v>-0.24387054665951421</v>
      </c>
    </row>
    <row r="193" spans="1:26" x14ac:dyDescent="0.25">
      <c r="A193" s="4">
        <v>22828</v>
      </c>
      <c r="B193" s="2">
        <v>4.2499186590690601E-6</v>
      </c>
      <c r="C193" s="2">
        <v>8.8744802364439497E-9</v>
      </c>
      <c r="D193" s="2">
        <v>4.0165085073249199E-8</v>
      </c>
      <c r="E193" s="2">
        <v>2.6086394769412698E-7</v>
      </c>
      <c r="F193" s="2">
        <v>1.4212840738475101E-7</v>
      </c>
      <c r="G193" s="2">
        <v>6.8936467506228899E-8</v>
      </c>
      <c r="H193" s="2">
        <v>4.3532633462781701E-9</v>
      </c>
      <c r="I193" s="2">
        <v>5.8859580969349404E-7</v>
      </c>
      <c r="J193" s="2">
        <v>4.1667881633407802E-9</v>
      </c>
      <c r="K193" s="2">
        <v>8.1048796997233198E-9</v>
      </c>
      <c r="L193" s="2">
        <v>0.99999462389221105</v>
      </c>
      <c r="M193" s="5">
        <f t="shared" si="4"/>
        <v>0</v>
      </c>
      <c r="N193" s="5">
        <v>196207</v>
      </c>
      <c r="O193" s="5">
        <v>6.04</v>
      </c>
      <c r="P193" s="5">
        <v>8.0299999999999994</v>
      </c>
      <c r="Q193" s="5">
        <v>5.61</v>
      </c>
      <c r="R193" s="5">
        <v>5.2</v>
      </c>
      <c r="S193" s="5">
        <v>9.84</v>
      </c>
      <c r="T193" s="5">
        <v>6.76</v>
      </c>
      <c r="U193" s="5">
        <v>5.55</v>
      </c>
      <c r="V193" s="5">
        <v>5.77</v>
      </c>
      <c r="W193" s="5">
        <v>6.82</v>
      </c>
      <c r="X193" s="5">
        <v>7.2</v>
      </c>
      <c r="Y193" s="5">
        <v>2.2750000000000001E-3</v>
      </c>
      <c r="Z193" s="2">
        <f t="shared" si="5"/>
        <v>2.3076820438987498E-3</v>
      </c>
    </row>
    <row r="194" spans="1:26" x14ac:dyDescent="0.25">
      <c r="A194" s="4">
        <v>22859</v>
      </c>
      <c r="B194" s="2">
        <v>7.23431553710979E-8</v>
      </c>
      <c r="C194" s="2">
        <v>1.8063339331606601E-9</v>
      </c>
      <c r="D194" s="2">
        <v>1.63424908938119E-9</v>
      </c>
      <c r="E194" s="2">
        <v>2.2369836520273498E-2</v>
      </c>
      <c r="F194" s="2">
        <v>4.7881875129256299E-9</v>
      </c>
      <c r="G194" s="2">
        <v>7.6340969946497695E-9</v>
      </c>
      <c r="H194" s="2">
        <v>3.4759248767828199E-9</v>
      </c>
      <c r="I194" s="2">
        <v>6.4121318958281802E-8</v>
      </c>
      <c r="J194" s="2">
        <v>7.3133445215399006E-8</v>
      </c>
      <c r="K194" s="2">
        <v>2.1372482993707101E-8</v>
      </c>
      <c r="L194" s="2">
        <v>0.97762991317053105</v>
      </c>
      <c r="M194" s="5">
        <f t="shared" si="4"/>
        <v>1</v>
      </c>
      <c r="N194" s="5">
        <v>196208</v>
      </c>
      <c r="O194" s="5">
        <v>2.59</v>
      </c>
      <c r="P194" s="5">
        <v>5.33</v>
      </c>
      <c r="Q194" s="5">
        <v>2.2599999999999998</v>
      </c>
      <c r="R194" s="5">
        <v>2.72</v>
      </c>
      <c r="S194" s="5">
        <v>4.41</v>
      </c>
      <c r="T194" s="5">
        <v>5.92</v>
      </c>
      <c r="U194" s="5">
        <v>1.51</v>
      </c>
      <c r="V194" s="5">
        <v>-3.78</v>
      </c>
      <c r="W194" s="5">
        <v>3.14</v>
      </c>
      <c r="X194" s="5">
        <v>4.43</v>
      </c>
      <c r="Y194" s="5">
        <v>2.4333332999999999E-3</v>
      </c>
      <c r="Z194" s="2">
        <f t="shared" si="5"/>
        <v>6.3225208946812786E-2</v>
      </c>
    </row>
    <row r="195" spans="1:26" x14ac:dyDescent="0.25">
      <c r="A195" s="4">
        <v>22890</v>
      </c>
      <c r="B195" s="2">
        <v>4.6703987404669797E-8</v>
      </c>
      <c r="C195" s="2">
        <v>1.4224044428609301E-7</v>
      </c>
      <c r="D195" s="2">
        <v>2.5045557048584701E-8</v>
      </c>
      <c r="E195" s="2">
        <v>8.6840544230080198E-8</v>
      </c>
      <c r="F195" s="2">
        <v>6.1286423213795003E-8</v>
      </c>
      <c r="G195" s="2">
        <v>4.2368519497331097E-6</v>
      </c>
      <c r="H195" s="2">
        <v>2.5171922941507001E-7</v>
      </c>
      <c r="I195" s="2">
        <v>7.02866649721467E-7</v>
      </c>
      <c r="J195" s="2">
        <v>1.08829900747713E-6</v>
      </c>
      <c r="K195" s="2">
        <v>1.82335756348904E-7</v>
      </c>
      <c r="L195" s="2">
        <v>0.99999317581046199</v>
      </c>
      <c r="M195" s="5">
        <f t="shared" ref="M195:M258" si="6">COUNTIF(B195:K195,"&gt;0.01")</f>
        <v>0</v>
      </c>
      <c r="N195" s="5">
        <v>196209</v>
      </c>
      <c r="O195" s="5">
        <v>-6.2</v>
      </c>
      <c r="P195" s="5">
        <v>-6.81</v>
      </c>
      <c r="Q195" s="5">
        <v>-6.18</v>
      </c>
      <c r="R195" s="5">
        <v>-4.2699999999999996</v>
      </c>
      <c r="S195" s="5">
        <v>-9.7100000000000009</v>
      </c>
      <c r="T195" s="5">
        <v>-8.27</v>
      </c>
      <c r="U195" s="5">
        <v>-6.53</v>
      </c>
      <c r="V195" s="5">
        <v>-5.56</v>
      </c>
      <c r="W195" s="5">
        <v>-2.17</v>
      </c>
      <c r="X195" s="5">
        <v>-6.49</v>
      </c>
      <c r="Y195" s="5">
        <v>2.3500000000000001E-3</v>
      </c>
      <c r="Z195" s="2">
        <f t="shared" ref="Z195:Z258" si="7">SUMPRODUCT(B195:L195,O195:Y195)</f>
        <v>2.3034696605015057E-3</v>
      </c>
    </row>
    <row r="196" spans="1:26" x14ac:dyDescent="0.25">
      <c r="A196" s="4">
        <v>22920</v>
      </c>
      <c r="B196" s="2">
        <v>3.48932813716055E-7</v>
      </c>
      <c r="C196" s="2">
        <v>3.4694387980187301E-6</v>
      </c>
      <c r="D196" s="2">
        <v>2.3944816639247399E-7</v>
      </c>
      <c r="E196" s="2">
        <v>1.32926779902731E-7</v>
      </c>
      <c r="F196" s="2">
        <v>1.1776940753189301E-6</v>
      </c>
      <c r="G196" s="2">
        <v>7.8438178866663702E-6</v>
      </c>
      <c r="H196" s="2">
        <v>4.0524413581423496E-6</v>
      </c>
      <c r="I196" s="2">
        <v>6.2867294386165897E-6</v>
      </c>
      <c r="J196" s="2">
        <v>8.1028614661479908E-6</v>
      </c>
      <c r="K196" s="2">
        <v>2.7201346213806601E-6</v>
      </c>
      <c r="L196" s="2">
        <v>0.99996562557459501</v>
      </c>
      <c r="M196" s="5">
        <f t="shared" si="6"/>
        <v>0</v>
      </c>
      <c r="N196" s="5">
        <v>196210</v>
      </c>
      <c r="O196" s="5">
        <v>-2.74</v>
      </c>
      <c r="P196" s="5">
        <v>-2.87</v>
      </c>
      <c r="Q196" s="5">
        <v>-1.47</v>
      </c>
      <c r="R196" s="5">
        <v>-2.29</v>
      </c>
      <c r="S196" s="5">
        <v>-4.5199999999999996</v>
      </c>
      <c r="T196" s="5">
        <v>-0.56000000000000005</v>
      </c>
      <c r="U196" s="5">
        <v>-3.82</v>
      </c>
      <c r="V196" s="5">
        <v>0.73</v>
      </c>
      <c r="W196" s="5">
        <v>-1.55</v>
      </c>
      <c r="X196" s="5">
        <v>-2.09</v>
      </c>
      <c r="Y196" s="5">
        <v>2.3166667E-3</v>
      </c>
      <c r="Z196" s="2">
        <f t="shared" si="7"/>
        <v>2.2661660641567593E-3</v>
      </c>
    </row>
    <row r="197" spans="1:26" x14ac:dyDescent="0.25">
      <c r="A197" s="4">
        <v>22951</v>
      </c>
      <c r="B197" s="2">
        <v>4.3536764107073401E-8</v>
      </c>
      <c r="C197" s="2">
        <v>5.7832539618794698E-2</v>
      </c>
      <c r="D197" s="2">
        <v>1.48969465415297E-8</v>
      </c>
      <c r="E197" s="2">
        <v>2.7449280546030601E-8</v>
      </c>
      <c r="F197" s="2">
        <v>1.7924856438916598E-8</v>
      </c>
      <c r="G197" s="2">
        <v>4.2723304734105902E-8</v>
      </c>
      <c r="H197" s="2">
        <v>9.6162071068168398E-9</v>
      </c>
      <c r="I197" s="2">
        <v>1.6031335729916899E-8</v>
      </c>
      <c r="J197" s="2">
        <v>3.9665364749424201E-8</v>
      </c>
      <c r="K197" s="2">
        <v>1.8707117758614299E-8</v>
      </c>
      <c r="L197" s="2">
        <v>0.94216722983002898</v>
      </c>
      <c r="M197" s="5">
        <f t="shared" si="6"/>
        <v>1</v>
      </c>
      <c r="N197" s="5">
        <v>196211</v>
      </c>
      <c r="O197" s="5">
        <v>11.37</v>
      </c>
      <c r="P197" s="5">
        <v>13.34</v>
      </c>
      <c r="Q197" s="5">
        <v>14.74</v>
      </c>
      <c r="R197" s="5">
        <v>12.94</v>
      </c>
      <c r="S197" s="5">
        <v>17.260000000000002</v>
      </c>
      <c r="T197" s="5">
        <v>13.92</v>
      </c>
      <c r="U197" s="5">
        <v>11.25</v>
      </c>
      <c r="V197" s="5">
        <v>19.63</v>
      </c>
      <c r="W197" s="5">
        <v>7.41</v>
      </c>
      <c r="X197" s="5">
        <v>17.329999999999998</v>
      </c>
      <c r="Y197" s="5">
        <v>2.2833332999999999E-3</v>
      </c>
      <c r="Z197" s="2">
        <f t="shared" si="7"/>
        <v>0.77364037519602913</v>
      </c>
    </row>
    <row r="198" spans="1:26" x14ac:dyDescent="0.25">
      <c r="A198" s="4">
        <v>22981</v>
      </c>
      <c r="B198" s="2">
        <v>2.0665896788341501E-7</v>
      </c>
      <c r="C198" s="2">
        <v>4.6107163725794498E-7</v>
      </c>
      <c r="D198" s="2">
        <v>2.3389607797981201E-7</v>
      </c>
      <c r="E198" s="2">
        <v>0.149037544208656</v>
      </c>
      <c r="F198" s="2">
        <v>1.9223592903116701E-7</v>
      </c>
      <c r="G198" s="2">
        <v>2.2142963517450199E-2</v>
      </c>
      <c r="H198" s="2">
        <v>0.167254602222349</v>
      </c>
      <c r="I198" s="2">
        <v>3.2601767526717599E-7</v>
      </c>
      <c r="J198" s="2">
        <v>1.3558680546352399E-4</v>
      </c>
      <c r="K198" s="2">
        <v>4.56220531546363E-7</v>
      </c>
      <c r="L198" s="2">
        <v>0.66142742714526803</v>
      </c>
      <c r="M198" s="5">
        <f t="shared" si="6"/>
        <v>3</v>
      </c>
      <c r="N198" s="5">
        <v>196212</v>
      </c>
      <c r="O198" s="5">
        <v>0.53</v>
      </c>
      <c r="P198" s="5">
        <v>-0.18</v>
      </c>
      <c r="Q198" s="5">
        <v>-2.33</v>
      </c>
      <c r="R198" s="5">
        <v>1.1499999999999999</v>
      </c>
      <c r="S198" s="5">
        <v>-2.93</v>
      </c>
      <c r="T198" s="5">
        <v>-0.78</v>
      </c>
      <c r="U198" s="5">
        <v>-2.48</v>
      </c>
      <c r="V198" s="5">
        <v>-0.25</v>
      </c>
      <c r="W198" s="5">
        <v>3.37</v>
      </c>
      <c r="X198" s="5">
        <v>-0.66</v>
      </c>
      <c r="Y198" s="5">
        <v>2.3583332999999999E-3</v>
      </c>
      <c r="Z198" s="2">
        <f t="shared" si="7"/>
        <v>-0.25865441965644531</v>
      </c>
    </row>
    <row r="199" spans="1:26" x14ac:dyDescent="0.25">
      <c r="A199" s="4">
        <v>23012</v>
      </c>
      <c r="B199" s="2">
        <v>3.24148943446921E-9</v>
      </c>
      <c r="C199" s="2">
        <v>3.4617687829343699E-9</v>
      </c>
      <c r="D199" s="2">
        <v>1.6416231254253399E-9</v>
      </c>
      <c r="E199" s="2">
        <v>3.5338151870323197E-8</v>
      </c>
      <c r="F199" s="2">
        <v>2.2428554283369699E-9</v>
      </c>
      <c r="G199" s="2">
        <v>4.5978878131783896E-6</v>
      </c>
      <c r="H199" s="2">
        <v>9.0059952984376294E-9</v>
      </c>
      <c r="I199" s="2">
        <v>1.0070338287053199E-8</v>
      </c>
      <c r="J199" s="2">
        <v>4.5167001952608001E-8</v>
      </c>
      <c r="K199" s="2">
        <v>1.01247566237502E-8</v>
      </c>
      <c r="L199" s="2">
        <v>0.99999528181820596</v>
      </c>
      <c r="M199" s="5">
        <f t="shared" si="6"/>
        <v>0</v>
      </c>
      <c r="N199" s="5">
        <v>196301</v>
      </c>
      <c r="O199" s="5">
        <v>8.1</v>
      </c>
      <c r="P199" s="5">
        <v>9.73</v>
      </c>
      <c r="Q199" s="5">
        <v>8.5299999999999994</v>
      </c>
      <c r="R199" s="5">
        <v>6.21</v>
      </c>
      <c r="S199" s="5">
        <v>7.21</v>
      </c>
      <c r="T199" s="5">
        <v>11.92</v>
      </c>
      <c r="U199" s="5">
        <v>7.49</v>
      </c>
      <c r="V199" s="5">
        <v>7</v>
      </c>
      <c r="W199" s="5">
        <v>5.57</v>
      </c>
      <c r="X199" s="5">
        <v>8.24</v>
      </c>
      <c r="Y199" s="5">
        <v>2.3916667E-3</v>
      </c>
      <c r="Z199" s="2">
        <f t="shared" si="7"/>
        <v>2.4472447569137456E-3</v>
      </c>
    </row>
    <row r="200" spans="1:26" x14ac:dyDescent="0.25">
      <c r="A200" s="4">
        <v>23043</v>
      </c>
      <c r="B200" s="2">
        <v>2.2656171478897001E-6</v>
      </c>
      <c r="C200" s="2">
        <v>1.7028585820807302E-8</v>
      </c>
      <c r="D200" s="2">
        <v>1.21385469440125E-8</v>
      </c>
      <c r="E200" s="2">
        <v>3.1280483512063799E-2</v>
      </c>
      <c r="F200" s="2">
        <v>1.7575511207432199E-8</v>
      </c>
      <c r="G200" s="2">
        <v>8.0791432909479797E-3</v>
      </c>
      <c r="H200" s="2">
        <v>3.0073967774085598E-8</v>
      </c>
      <c r="I200" s="2">
        <v>1.24005072727961E-7</v>
      </c>
      <c r="J200" s="2">
        <v>6.6340352756794497E-6</v>
      </c>
      <c r="K200" s="2">
        <v>1.9449413864263599E-8</v>
      </c>
      <c r="L200" s="2">
        <v>0.96063125327346599</v>
      </c>
      <c r="M200" s="5">
        <f t="shared" si="6"/>
        <v>1</v>
      </c>
      <c r="N200" s="5">
        <v>196302</v>
      </c>
      <c r="O200" s="5">
        <v>-1.66</v>
      </c>
      <c r="P200" s="5">
        <v>-1.22</v>
      </c>
      <c r="Q200" s="5">
        <v>-1.1000000000000001</v>
      </c>
      <c r="R200" s="5">
        <v>-1.82</v>
      </c>
      <c r="S200" s="5">
        <v>-4.25</v>
      </c>
      <c r="T200" s="5">
        <v>-2.09</v>
      </c>
      <c r="U200" s="5">
        <v>-2.02</v>
      </c>
      <c r="V200" s="5">
        <v>-2.11</v>
      </c>
      <c r="W200" s="5">
        <v>-0.62</v>
      </c>
      <c r="X200" s="5">
        <v>-0.43</v>
      </c>
      <c r="Y200" s="5">
        <v>2.4250000000000001E-3</v>
      </c>
      <c r="Z200" s="2">
        <f t="shared" si="7"/>
        <v>-7.1494672293750922E-2</v>
      </c>
    </row>
    <row r="201" spans="1:26" x14ac:dyDescent="0.25">
      <c r="A201" s="4">
        <v>23071</v>
      </c>
      <c r="B201" s="2">
        <v>2.4724089795060699E-8</v>
      </c>
      <c r="C201" s="2">
        <v>0.73248579947557202</v>
      </c>
      <c r="D201" s="2">
        <v>1.3993432551083099E-7</v>
      </c>
      <c r="E201" s="2">
        <v>2.5850038669411599E-7</v>
      </c>
      <c r="F201" s="2">
        <v>1.2051827934551501E-7</v>
      </c>
      <c r="G201" s="2">
        <v>1.21842777378479E-5</v>
      </c>
      <c r="H201" s="2">
        <v>0.20050461862165</v>
      </c>
      <c r="I201" s="2">
        <v>9.3642617001533501E-8</v>
      </c>
      <c r="J201" s="2">
        <v>6.6955394213228894E-2</v>
      </c>
      <c r="K201" s="2">
        <v>7.3999561708451604E-8</v>
      </c>
      <c r="L201" s="2">
        <v>4.1292091441959599E-5</v>
      </c>
      <c r="M201" s="5">
        <f t="shared" si="6"/>
        <v>3</v>
      </c>
      <c r="N201" s="5">
        <v>196303</v>
      </c>
      <c r="O201" s="5">
        <v>1.55</v>
      </c>
      <c r="P201" s="5">
        <v>3.05</v>
      </c>
      <c r="Q201" s="5">
        <v>2.5099999999999998</v>
      </c>
      <c r="R201" s="5">
        <v>5.38</v>
      </c>
      <c r="S201" s="5">
        <v>-0.89</v>
      </c>
      <c r="T201" s="5">
        <v>4.24</v>
      </c>
      <c r="U201" s="5">
        <v>0.74</v>
      </c>
      <c r="V201" s="5">
        <v>1.27</v>
      </c>
      <c r="W201" s="5">
        <v>1.66</v>
      </c>
      <c r="X201" s="5">
        <v>2.8</v>
      </c>
      <c r="Y201" s="5">
        <v>2.4333332999999999E-3</v>
      </c>
      <c r="Z201" s="2">
        <f t="shared" si="7"/>
        <v>2.4936548215427092</v>
      </c>
    </row>
    <row r="202" spans="1:26" x14ac:dyDescent="0.25">
      <c r="A202" s="4">
        <v>23102</v>
      </c>
      <c r="B202" s="2">
        <v>1.4838402040652201E-4</v>
      </c>
      <c r="C202" s="2">
        <v>2.9069592005569799E-5</v>
      </c>
      <c r="D202" s="2">
        <v>1.7278401854013201E-7</v>
      </c>
      <c r="E202" s="2">
        <v>3.1533886980185302E-6</v>
      </c>
      <c r="F202" s="2">
        <v>1.9805679020651599E-7</v>
      </c>
      <c r="G202" s="2">
        <v>2.2437492019024101E-6</v>
      </c>
      <c r="H202" s="2">
        <v>2.5823171069770301E-7</v>
      </c>
      <c r="I202" s="2">
        <v>4.5866521427084098E-7</v>
      </c>
      <c r="J202" s="2">
        <v>4.9811435679627798E-6</v>
      </c>
      <c r="K202" s="2">
        <v>1.22540824845005E-7</v>
      </c>
      <c r="L202" s="2">
        <v>0.99981095782756102</v>
      </c>
      <c r="M202" s="5">
        <f t="shared" si="6"/>
        <v>0</v>
      </c>
      <c r="N202" s="5">
        <v>196304</v>
      </c>
      <c r="O202" s="5">
        <v>3.03</v>
      </c>
      <c r="P202" s="5">
        <v>4.46</v>
      </c>
      <c r="Q202" s="5">
        <v>3.63</v>
      </c>
      <c r="R202" s="5">
        <v>5.0599999999999996</v>
      </c>
      <c r="S202" s="5">
        <v>3.62</v>
      </c>
      <c r="T202" s="5">
        <v>5.63</v>
      </c>
      <c r="U202" s="5">
        <v>4.43</v>
      </c>
      <c r="V202" s="5">
        <v>7.47</v>
      </c>
      <c r="W202" s="5">
        <v>2.39</v>
      </c>
      <c r="X202" s="5">
        <v>4.46</v>
      </c>
      <c r="Y202" s="5">
        <v>2.4083333E-3</v>
      </c>
      <c r="Z202" s="2">
        <f t="shared" si="7"/>
        <v>3.0340862728393801E-3</v>
      </c>
    </row>
    <row r="203" spans="1:26" x14ac:dyDescent="0.25">
      <c r="A203" s="4">
        <v>23132</v>
      </c>
      <c r="B203" s="2">
        <v>1.05006821530897E-8</v>
      </c>
      <c r="C203" s="2">
        <v>6.9562841774810699E-9</v>
      </c>
      <c r="D203" s="2">
        <v>6.7981062012456999E-9</v>
      </c>
      <c r="E203" s="2">
        <v>6.0528276985870703E-2</v>
      </c>
      <c r="F203" s="2">
        <v>7.7928243557539694E-9</v>
      </c>
      <c r="G203" s="2">
        <v>5.1990335705517302E-8</v>
      </c>
      <c r="H203" s="2">
        <v>2.5804404536627201E-3</v>
      </c>
      <c r="I203" s="2">
        <v>1.46705827221797E-3</v>
      </c>
      <c r="J203" s="2">
        <v>3.88856524229294E-2</v>
      </c>
      <c r="K203" s="2">
        <v>6.1325730914037197E-9</v>
      </c>
      <c r="L203" s="2">
        <v>0.896538481694516</v>
      </c>
      <c r="M203" s="5">
        <f t="shared" si="6"/>
        <v>2</v>
      </c>
      <c r="N203" s="5">
        <v>196305</v>
      </c>
      <c r="O203" s="5">
        <v>3.07</v>
      </c>
      <c r="P203" s="5">
        <v>4.7300000000000004</v>
      </c>
      <c r="Q203" s="5">
        <v>3.76</v>
      </c>
      <c r="R203" s="5">
        <v>2.29</v>
      </c>
      <c r="S203" s="5">
        <v>4.12</v>
      </c>
      <c r="T203" s="5">
        <v>0.88</v>
      </c>
      <c r="U203" s="5">
        <v>0.19</v>
      </c>
      <c r="V203" s="5">
        <v>-0.16</v>
      </c>
      <c r="W203" s="5">
        <v>1.56</v>
      </c>
      <c r="X203" s="5">
        <v>5.32</v>
      </c>
      <c r="Y203" s="5">
        <v>2.4166666999999998E-3</v>
      </c>
      <c r="Z203" s="2">
        <f t="shared" si="7"/>
        <v>0.20169376231845285</v>
      </c>
    </row>
    <row r="204" spans="1:26" x14ac:dyDescent="0.25">
      <c r="A204" s="4">
        <v>23163</v>
      </c>
      <c r="B204" s="2">
        <v>2.3813383728101001E-8</v>
      </c>
      <c r="C204" s="2">
        <v>2.7496994314077801E-6</v>
      </c>
      <c r="D204" s="2">
        <v>3.9518326869889098E-7</v>
      </c>
      <c r="E204" s="2">
        <v>5.6162068416557304E-7</v>
      </c>
      <c r="F204" s="2">
        <v>8.6794601273917696E-8</v>
      </c>
      <c r="G204" s="2">
        <v>3.9975498338794102E-2</v>
      </c>
      <c r="H204" s="2">
        <v>0.16084793619972401</v>
      </c>
      <c r="I204" s="2">
        <v>2.10586821643571E-5</v>
      </c>
      <c r="J204" s="2">
        <v>1.0243412274191801E-5</v>
      </c>
      <c r="K204" s="2">
        <v>0.39191502389073402</v>
      </c>
      <c r="L204" s="2">
        <v>0.407226422364938</v>
      </c>
      <c r="M204" s="5">
        <f t="shared" si="6"/>
        <v>3</v>
      </c>
      <c r="N204" s="5">
        <v>196306</v>
      </c>
      <c r="O204" s="5">
        <v>-1.35</v>
      </c>
      <c r="P204" s="5">
        <v>-0.77</v>
      </c>
      <c r="Q204" s="5">
        <v>-1.93</v>
      </c>
      <c r="R204" s="5">
        <v>-0.18</v>
      </c>
      <c r="S204" s="5">
        <v>-1.67</v>
      </c>
      <c r="T204" s="5">
        <v>-2.87</v>
      </c>
      <c r="U204" s="5">
        <v>-2.35</v>
      </c>
      <c r="V204" s="5">
        <v>-1.79</v>
      </c>
      <c r="W204" s="5">
        <v>-0.99</v>
      </c>
      <c r="X204" s="5">
        <v>-1.59</v>
      </c>
      <c r="Y204" s="5">
        <v>2.4416667000000001E-3</v>
      </c>
      <c r="Z204" s="2">
        <f t="shared" si="7"/>
        <v>-1.1149239012713807</v>
      </c>
    </row>
    <row r="205" spans="1:26" x14ac:dyDescent="0.25">
      <c r="A205" s="4">
        <v>23193</v>
      </c>
      <c r="B205" s="2">
        <v>6.1775369227526297E-9</v>
      </c>
      <c r="C205" s="2">
        <v>0.14684211223931801</v>
      </c>
      <c r="D205" s="2">
        <v>2.28542507161086E-7</v>
      </c>
      <c r="E205" s="2">
        <v>4.4318544168477899E-8</v>
      </c>
      <c r="F205" s="2">
        <v>3.3432144829970399E-8</v>
      </c>
      <c r="G205" s="2">
        <v>1.68824424772546E-8</v>
      </c>
      <c r="H205" s="2">
        <v>1.06227600473029E-7</v>
      </c>
      <c r="I205" s="2">
        <v>5.5814641132653402E-8</v>
      </c>
      <c r="J205" s="2">
        <v>3.2595835055653598E-8</v>
      </c>
      <c r="K205" s="2">
        <v>0.85315730776530396</v>
      </c>
      <c r="L205" s="2">
        <v>5.6020901875783198E-8</v>
      </c>
      <c r="M205" s="5">
        <f t="shared" si="6"/>
        <v>2</v>
      </c>
      <c r="N205" s="5">
        <v>196307</v>
      </c>
      <c r="O205" s="5">
        <v>-0.78</v>
      </c>
      <c r="P205" s="5">
        <v>-0.08</v>
      </c>
      <c r="Q205" s="5">
        <v>-1.37</v>
      </c>
      <c r="R205" s="5">
        <v>3.39</v>
      </c>
      <c r="S205" s="5">
        <v>-2.4700000000000002</v>
      </c>
      <c r="T205" s="5">
        <v>-1.8</v>
      </c>
      <c r="U205" s="5">
        <v>0.02</v>
      </c>
      <c r="V205" s="5">
        <v>0.6</v>
      </c>
      <c r="W205" s="5">
        <v>0.72</v>
      </c>
      <c r="X205" s="5">
        <v>-1.08</v>
      </c>
      <c r="Y205" s="5">
        <v>2.4916666999999998E-3</v>
      </c>
      <c r="Z205" s="2">
        <f t="shared" si="7"/>
        <v>-0.93315748279139354</v>
      </c>
    </row>
    <row r="206" spans="1:26" x14ac:dyDescent="0.25">
      <c r="A206" s="4">
        <v>23224</v>
      </c>
      <c r="B206" s="2">
        <v>2.0724373619121001E-9</v>
      </c>
      <c r="C206" s="2">
        <v>0.22611939943954401</v>
      </c>
      <c r="D206" s="2">
        <v>8.6072228933846503E-8</v>
      </c>
      <c r="E206" s="2">
        <v>2.9308949352990801E-8</v>
      </c>
      <c r="F206" s="2">
        <v>2.7618219212742799E-7</v>
      </c>
      <c r="G206" s="2">
        <v>2.6999007753244101E-8</v>
      </c>
      <c r="H206" s="2">
        <v>1.07288342654299E-7</v>
      </c>
      <c r="I206" s="2">
        <v>1.3814258273968E-6</v>
      </c>
      <c r="J206" s="2">
        <v>2.3234835104244899E-7</v>
      </c>
      <c r="K206" s="2">
        <v>0.76227699005773597</v>
      </c>
      <c r="L206" s="2">
        <v>1.16014688053739E-2</v>
      </c>
      <c r="M206" s="5">
        <f t="shared" si="6"/>
        <v>2</v>
      </c>
      <c r="N206" s="5">
        <v>196308</v>
      </c>
      <c r="O206" s="5">
        <v>3.56</v>
      </c>
      <c r="P206" s="5">
        <v>4.18</v>
      </c>
      <c r="Q206" s="5">
        <v>4.13</v>
      </c>
      <c r="R206" s="5">
        <v>7.32</v>
      </c>
      <c r="S206" s="5">
        <v>2.91</v>
      </c>
      <c r="T206" s="5">
        <v>7.57</v>
      </c>
      <c r="U206" s="5">
        <v>3.49</v>
      </c>
      <c r="V206" s="5">
        <v>7.28</v>
      </c>
      <c r="W206" s="5">
        <v>3.93</v>
      </c>
      <c r="X206" s="5">
        <v>4.3600000000000003</v>
      </c>
      <c r="Y206" s="5">
        <v>2.65E-3</v>
      </c>
      <c r="Z206" s="2">
        <f t="shared" si="7"/>
        <v>4.2687504400170759</v>
      </c>
    </row>
    <row r="207" spans="1:26" x14ac:dyDescent="0.25">
      <c r="A207" s="4">
        <v>23255</v>
      </c>
      <c r="B207" s="2">
        <v>4.8884145128596503E-9</v>
      </c>
      <c r="C207" s="2">
        <v>4.2002378735969501E-2</v>
      </c>
      <c r="D207" s="2">
        <v>5.9504609815066798E-8</v>
      </c>
      <c r="E207" s="2">
        <v>4.24252274927173E-2</v>
      </c>
      <c r="F207" s="2">
        <v>3.6953706435243003E-8</v>
      </c>
      <c r="G207" s="2">
        <v>3.1263857514690699E-2</v>
      </c>
      <c r="H207" s="2">
        <v>7.4856525329417695E-7</v>
      </c>
      <c r="I207" s="2">
        <v>8.8241400985969703E-3</v>
      </c>
      <c r="J207" s="2">
        <v>4.9826277801546297E-2</v>
      </c>
      <c r="K207" s="2">
        <v>3.4309263519150802E-8</v>
      </c>
      <c r="L207" s="2">
        <v>0.82565723413523195</v>
      </c>
      <c r="M207" s="5">
        <f t="shared" si="6"/>
        <v>4</v>
      </c>
      <c r="N207" s="5">
        <v>196309</v>
      </c>
      <c r="O207" s="5">
        <v>-0.75</v>
      </c>
      <c r="P207" s="5">
        <v>-2.69</v>
      </c>
      <c r="Q207" s="5">
        <v>-1.22</v>
      </c>
      <c r="R207" s="5">
        <v>0.46</v>
      </c>
      <c r="S207" s="5">
        <v>0.37</v>
      </c>
      <c r="T207" s="5">
        <v>-2.94</v>
      </c>
      <c r="U207" s="5">
        <v>-1.05</v>
      </c>
      <c r="V207" s="5">
        <v>-1.33</v>
      </c>
      <c r="W207" s="5">
        <v>-1.87</v>
      </c>
      <c r="X207" s="5">
        <v>-1.5</v>
      </c>
      <c r="Y207" s="5">
        <v>2.7666666999999999E-3</v>
      </c>
      <c r="Z207" s="2">
        <f t="shared" si="7"/>
        <v>-0.28801436273750286</v>
      </c>
    </row>
    <row r="208" spans="1:26" x14ac:dyDescent="0.25">
      <c r="A208" s="4">
        <v>23285</v>
      </c>
      <c r="B208" s="2">
        <v>8.3442348414209705E-9</v>
      </c>
      <c r="C208" s="2">
        <v>4.3371835873485601E-2</v>
      </c>
      <c r="D208" s="2">
        <v>3.3434612906976202E-7</v>
      </c>
      <c r="E208" s="2">
        <v>1.10591870133962E-7</v>
      </c>
      <c r="F208" s="2">
        <v>4.5009070747962198E-7</v>
      </c>
      <c r="G208" s="2">
        <v>2.17108925611724E-7</v>
      </c>
      <c r="H208" s="2">
        <v>3.7400642422934603E-7</v>
      </c>
      <c r="I208" s="2">
        <v>2.5263978492597798E-7</v>
      </c>
      <c r="J208" s="2">
        <v>1.9260570352552701E-7</v>
      </c>
      <c r="K208" s="2">
        <v>0.95662611987177304</v>
      </c>
      <c r="L208" s="2">
        <v>1.04521460618676E-7</v>
      </c>
      <c r="M208" s="5">
        <f t="shared" si="6"/>
        <v>2</v>
      </c>
      <c r="N208" s="5">
        <v>196310</v>
      </c>
      <c r="O208" s="5">
        <v>2.39</v>
      </c>
      <c r="P208" s="5">
        <v>2.54</v>
      </c>
      <c r="Q208" s="5">
        <v>0.88</v>
      </c>
      <c r="R208" s="5">
        <v>-0.86</v>
      </c>
      <c r="S208" s="5">
        <v>4.43</v>
      </c>
      <c r="T208" s="5">
        <v>4.8899999999999997</v>
      </c>
      <c r="U208" s="5">
        <v>0.73</v>
      </c>
      <c r="V208" s="5">
        <v>3.8</v>
      </c>
      <c r="W208" s="5">
        <v>-0.78</v>
      </c>
      <c r="X208" s="5">
        <v>0.94</v>
      </c>
      <c r="Y208" s="5">
        <v>2.8166667E-3</v>
      </c>
      <c r="Z208" s="2">
        <f t="shared" si="7"/>
        <v>1.0093973735387325</v>
      </c>
    </row>
    <row r="209" spans="1:26" x14ac:dyDescent="0.25">
      <c r="A209" s="4">
        <v>23316</v>
      </c>
      <c r="B209" s="2">
        <v>8.1046595055181895E-10</v>
      </c>
      <c r="C209" s="2">
        <v>4.37470696360268E-2</v>
      </c>
      <c r="D209" s="2">
        <v>1.3022418757717499E-6</v>
      </c>
      <c r="E209" s="2">
        <v>7.7837276684999897E-7</v>
      </c>
      <c r="F209" s="2">
        <v>3.0977513259264601E-7</v>
      </c>
      <c r="G209" s="2">
        <v>5.3914124033792302E-8</v>
      </c>
      <c r="H209" s="2">
        <v>1.20288757806996E-6</v>
      </c>
      <c r="I209" s="2">
        <v>1.4726575101910399E-6</v>
      </c>
      <c r="J209" s="2">
        <v>8.9392620446803304E-7</v>
      </c>
      <c r="K209" s="2">
        <v>0.95624684857472197</v>
      </c>
      <c r="L209" s="2">
        <v>6.7203553651965101E-8</v>
      </c>
      <c r="M209" s="5">
        <f t="shared" si="6"/>
        <v>2</v>
      </c>
      <c r="N209" s="5">
        <v>196311</v>
      </c>
      <c r="O209" s="5">
        <v>-2.0099999999999998</v>
      </c>
      <c r="P209" s="5">
        <v>-2.11</v>
      </c>
      <c r="Q209" s="5">
        <v>-0.98</v>
      </c>
      <c r="R209" s="5">
        <v>0.87</v>
      </c>
      <c r="S209" s="5">
        <v>-3</v>
      </c>
      <c r="T209" s="5">
        <v>0.14000000000000001</v>
      </c>
      <c r="U209" s="5">
        <v>-3.21</v>
      </c>
      <c r="V209" s="5">
        <v>-1.55</v>
      </c>
      <c r="W209" s="5">
        <v>-0.97</v>
      </c>
      <c r="X209" s="5">
        <v>-1.97</v>
      </c>
      <c r="Y209" s="5">
        <v>2.875E-3</v>
      </c>
      <c r="Z209" s="2">
        <f t="shared" si="7"/>
        <v>-1.9761211418468816</v>
      </c>
    </row>
    <row r="210" spans="1:26" x14ac:dyDescent="0.25">
      <c r="A210" s="4">
        <v>23346</v>
      </c>
      <c r="B210" s="2">
        <v>2.8864709229379199E-9</v>
      </c>
      <c r="C210" s="2">
        <v>0.144731548719501</v>
      </c>
      <c r="D210" s="2">
        <v>4.1622929227406101E-8</v>
      </c>
      <c r="E210" s="2">
        <v>4.6470075179307802E-8</v>
      </c>
      <c r="F210" s="2">
        <v>5.0641302504501797E-8</v>
      </c>
      <c r="G210" s="2">
        <v>2.0101758697660701E-7</v>
      </c>
      <c r="H210" s="2">
        <v>2.9936248075408998E-8</v>
      </c>
      <c r="I210" s="2">
        <v>7.3822830409079896E-3</v>
      </c>
      <c r="J210" s="2">
        <v>6.1226101824344301E-4</v>
      </c>
      <c r="K210" s="2">
        <v>2.3152673093588701E-8</v>
      </c>
      <c r="L210" s="2">
        <v>0.84727351149405805</v>
      </c>
      <c r="M210" s="5">
        <f t="shared" si="6"/>
        <v>1</v>
      </c>
      <c r="N210" s="5">
        <v>196312</v>
      </c>
      <c r="O210" s="5">
        <v>-0.31</v>
      </c>
      <c r="P210" s="5">
        <v>-2.19</v>
      </c>
      <c r="Q210" s="5">
        <v>-0.44</v>
      </c>
      <c r="R210" s="5">
        <v>1.57</v>
      </c>
      <c r="S210" s="5">
        <v>-3.52</v>
      </c>
      <c r="T210" s="5">
        <v>-1.33</v>
      </c>
      <c r="U210" s="5">
        <v>-2.0699999999999998</v>
      </c>
      <c r="V210" s="5">
        <v>-0.45</v>
      </c>
      <c r="W210" s="5">
        <v>1.78</v>
      </c>
      <c r="X210" s="5">
        <v>0.67</v>
      </c>
      <c r="Y210" s="5">
        <v>2.9333332999999999E-3</v>
      </c>
      <c r="Z210" s="2">
        <f t="shared" si="7"/>
        <v>-0.31670939716356394</v>
      </c>
    </row>
    <row r="211" spans="1:26" x14ac:dyDescent="0.25">
      <c r="A211" s="4">
        <v>23377</v>
      </c>
      <c r="B211" s="2">
        <v>1.5065519826676699E-10</v>
      </c>
      <c r="C211" s="2">
        <v>2.4737365001114502E-7</v>
      </c>
      <c r="D211" s="2">
        <v>4.0348661189602003E-9</v>
      </c>
      <c r="E211" s="2">
        <v>3.3330526609678299E-9</v>
      </c>
      <c r="F211" s="2">
        <v>5.5014368097352303E-9</v>
      </c>
      <c r="G211" s="2">
        <v>4.0832402155705903E-9</v>
      </c>
      <c r="H211" s="2">
        <v>8.3256566899916499E-9</v>
      </c>
      <c r="I211" s="2">
        <v>7.2822449870949502E-7</v>
      </c>
      <c r="J211" s="2">
        <v>1.06843326459923E-7</v>
      </c>
      <c r="K211" s="2">
        <v>0.99999888325475295</v>
      </c>
      <c r="L211" s="2">
        <v>8.8754425122945199E-9</v>
      </c>
      <c r="M211" s="5">
        <f t="shared" si="6"/>
        <v>1</v>
      </c>
      <c r="N211" s="5">
        <v>196401</v>
      </c>
      <c r="O211" s="5">
        <v>3.27</v>
      </c>
      <c r="P211" s="5">
        <v>4.3499999999999996</v>
      </c>
      <c r="Q211" s="5">
        <v>3.95</v>
      </c>
      <c r="R211" s="5">
        <v>4.59</v>
      </c>
      <c r="S211" s="5">
        <v>2.2999999999999998</v>
      </c>
      <c r="T211" s="5">
        <v>2.46</v>
      </c>
      <c r="U211" s="5">
        <v>2.69</v>
      </c>
      <c r="V211" s="5">
        <v>3.66</v>
      </c>
      <c r="W211" s="5">
        <v>1.36</v>
      </c>
      <c r="X211" s="5">
        <v>2.91</v>
      </c>
      <c r="Y211" s="5">
        <v>2.9333332999999999E-3</v>
      </c>
      <c r="Z211" s="2">
        <f t="shared" si="7"/>
        <v>2.9100007138045005</v>
      </c>
    </row>
    <row r="212" spans="1:26" x14ac:dyDescent="0.25">
      <c r="A212" s="4">
        <v>23408</v>
      </c>
      <c r="B212" s="2">
        <v>2.1387176808578698E-8</v>
      </c>
      <c r="C212" s="2">
        <v>3.3138380550597797E-8</v>
      </c>
      <c r="D212" s="2">
        <v>3.4877788756616701E-8</v>
      </c>
      <c r="E212" s="2">
        <v>2.7055630277485901E-3</v>
      </c>
      <c r="F212" s="2">
        <v>2.7779781635280201E-8</v>
      </c>
      <c r="G212" s="2">
        <v>2.9589329784270899E-2</v>
      </c>
      <c r="H212" s="2">
        <v>5.2401413207019799E-8</v>
      </c>
      <c r="I212" s="2">
        <v>1.1768720588179999E-2</v>
      </c>
      <c r="J212" s="2">
        <v>4.2591058353177301E-2</v>
      </c>
      <c r="K212" s="2">
        <v>3.5737992061209998E-8</v>
      </c>
      <c r="L212" s="2">
        <v>0.91334512292408998</v>
      </c>
      <c r="M212" s="5">
        <f t="shared" si="6"/>
        <v>3</v>
      </c>
      <c r="N212" s="5">
        <v>196402</v>
      </c>
      <c r="O212" s="5">
        <v>1.9</v>
      </c>
      <c r="P212" s="5">
        <v>2.0699999999999998</v>
      </c>
      <c r="Q212" s="5">
        <v>2.77</v>
      </c>
      <c r="R212" s="5">
        <v>1.19</v>
      </c>
      <c r="S212" s="5">
        <v>0.92</v>
      </c>
      <c r="T212" s="5">
        <v>3.11</v>
      </c>
      <c r="U212" s="5">
        <v>2.25</v>
      </c>
      <c r="V212" s="5">
        <v>0.97</v>
      </c>
      <c r="W212" s="5">
        <v>1.01</v>
      </c>
      <c r="X212" s="5">
        <v>5.14</v>
      </c>
      <c r="Y212" s="5">
        <v>2.9333332999999999E-3</v>
      </c>
      <c r="Z212" s="2">
        <f t="shared" si="7"/>
        <v>0.15235474220022938</v>
      </c>
    </row>
    <row r="213" spans="1:26" x14ac:dyDescent="0.25">
      <c r="A213" s="4">
        <v>23437</v>
      </c>
      <c r="B213" s="2">
        <v>1.5887002914719399E-8</v>
      </c>
      <c r="C213" s="2">
        <v>3.6735127374365302E-2</v>
      </c>
      <c r="D213" s="2">
        <v>4.4294403676929602E-7</v>
      </c>
      <c r="E213" s="2">
        <v>7.6864887995885496E-7</v>
      </c>
      <c r="F213" s="2">
        <v>4.1470899534395397E-7</v>
      </c>
      <c r="G213" s="2">
        <v>1.44604478130452E-2</v>
      </c>
      <c r="H213" s="2">
        <v>1.28163969581749E-6</v>
      </c>
      <c r="I213" s="2">
        <v>3.2100736423288603E-2</v>
      </c>
      <c r="J213" s="2">
        <v>4.39546126494378E-5</v>
      </c>
      <c r="K213" s="2">
        <v>0.916653310439003</v>
      </c>
      <c r="L213" s="2">
        <v>3.49950801387651E-6</v>
      </c>
      <c r="M213" s="5">
        <f t="shared" si="6"/>
        <v>4</v>
      </c>
      <c r="N213" s="5">
        <v>196403</v>
      </c>
      <c r="O213" s="5">
        <v>1.21</v>
      </c>
      <c r="P213" s="5">
        <v>1.17</v>
      </c>
      <c r="Q213" s="5">
        <v>4.83</v>
      </c>
      <c r="R213" s="5">
        <v>0.59</v>
      </c>
      <c r="S213" s="5">
        <v>2.04</v>
      </c>
      <c r="T213" s="5">
        <v>3.78</v>
      </c>
      <c r="U213" s="5">
        <v>2.44</v>
      </c>
      <c r="V213" s="5">
        <v>-1.4</v>
      </c>
      <c r="W213" s="5">
        <v>-0.39</v>
      </c>
      <c r="X213" s="5">
        <v>3.45</v>
      </c>
      <c r="Y213" s="5">
        <v>2.9416667000000001E-3</v>
      </c>
      <c r="Z213" s="2">
        <f t="shared" si="7"/>
        <v>3.215142935131746</v>
      </c>
    </row>
    <row r="214" spans="1:26" x14ac:dyDescent="0.25">
      <c r="A214" s="4">
        <v>23468</v>
      </c>
      <c r="B214" s="2">
        <v>1.20015139106239E-8</v>
      </c>
      <c r="C214" s="2">
        <v>5.0896494201046201E-6</v>
      </c>
      <c r="D214" s="2">
        <v>1.46930392642177E-7</v>
      </c>
      <c r="E214" s="2">
        <v>6.9690674294992095E-8</v>
      </c>
      <c r="F214" s="2">
        <v>1.34663763503603E-7</v>
      </c>
      <c r="G214" s="2">
        <v>2.53695688422069E-5</v>
      </c>
      <c r="H214" s="2">
        <v>9.4306243864134495E-8</v>
      </c>
      <c r="I214" s="2">
        <v>2.6620940256188101E-2</v>
      </c>
      <c r="J214" s="2">
        <v>3.34348809360164E-6</v>
      </c>
      <c r="K214" s="2">
        <v>0.97334467235482103</v>
      </c>
      <c r="L214" s="2">
        <v>1.2709046092806201E-7</v>
      </c>
      <c r="M214" s="5">
        <f t="shared" si="6"/>
        <v>2</v>
      </c>
      <c r="N214" s="5">
        <v>196404</v>
      </c>
      <c r="O214" s="5">
        <v>0.76</v>
      </c>
      <c r="P214" s="5">
        <v>1.88</v>
      </c>
      <c r="Q214" s="5">
        <v>-0.89</v>
      </c>
      <c r="R214" s="5">
        <v>4.37</v>
      </c>
      <c r="S214" s="5">
        <v>-1.96</v>
      </c>
      <c r="T214" s="5">
        <v>0.35</v>
      </c>
      <c r="U214" s="5">
        <v>1.1000000000000001</v>
      </c>
      <c r="V214" s="5">
        <v>-1.47</v>
      </c>
      <c r="W214" s="5">
        <v>0.75</v>
      </c>
      <c r="X214" s="5">
        <v>-0.21</v>
      </c>
      <c r="Y214" s="5">
        <v>2.9499999999999999E-3</v>
      </c>
      <c r="Z214" s="2">
        <f t="shared" si="7"/>
        <v>-0.2435141847928777</v>
      </c>
    </row>
    <row r="215" spans="1:26" x14ac:dyDescent="0.25">
      <c r="A215" s="4">
        <v>23498</v>
      </c>
      <c r="B215" s="2">
        <v>5.6217123781152999E-9</v>
      </c>
      <c r="C215" s="2">
        <v>2.44200287731714E-5</v>
      </c>
      <c r="D215" s="2">
        <v>2.46806670184822E-8</v>
      </c>
      <c r="E215" s="2">
        <v>3.93408989945612E-8</v>
      </c>
      <c r="F215" s="2">
        <v>9.3249759177209299E-9</v>
      </c>
      <c r="G215" s="2">
        <v>6.3709591009768404E-2</v>
      </c>
      <c r="H215" s="2">
        <v>1.9859163470418499E-8</v>
      </c>
      <c r="I215" s="2">
        <v>9.0586110467936898E-3</v>
      </c>
      <c r="J215" s="2">
        <v>9.0959385607543696E-3</v>
      </c>
      <c r="K215" s="2">
        <v>4.4802318438311699E-8</v>
      </c>
      <c r="L215" s="2">
        <v>0.91811129572417705</v>
      </c>
      <c r="M215" s="5">
        <f t="shared" si="6"/>
        <v>1</v>
      </c>
      <c r="N215" s="5">
        <v>196405</v>
      </c>
      <c r="O215" s="5">
        <v>0.51</v>
      </c>
      <c r="P215" s="5">
        <v>-0.95</v>
      </c>
      <c r="Q215" s="5">
        <v>1.02</v>
      </c>
      <c r="R215" s="5">
        <v>2.6</v>
      </c>
      <c r="S215" s="5">
        <v>-1.81</v>
      </c>
      <c r="T215" s="5">
        <v>4.5199999999999996</v>
      </c>
      <c r="U215" s="5">
        <v>0.38</v>
      </c>
      <c r="V215" s="5">
        <v>0</v>
      </c>
      <c r="W215" s="5">
        <v>1.56</v>
      </c>
      <c r="X215" s="5">
        <v>0.98</v>
      </c>
      <c r="Y215" s="5">
        <v>2.8916667E-3</v>
      </c>
      <c r="Z215" s="2">
        <f t="shared" si="7"/>
        <v>0.30478885325457372</v>
      </c>
    </row>
    <row r="216" spans="1:26" x14ac:dyDescent="0.25">
      <c r="A216" s="4">
        <v>23529</v>
      </c>
      <c r="B216" s="2">
        <v>8.1705728780476493E-9</v>
      </c>
      <c r="C216" s="2">
        <v>3.3655191936842101E-7</v>
      </c>
      <c r="D216" s="2">
        <v>6.0767854990869401E-7</v>
      </c>
      <c r="E216" s="2">
        <v>4.7728527812228597E-7</v>
      </c>
      <c r="F216" s="2">
        <v>2.0536966824286399E-7</v>
      </c>
      <c r="G216" s="2">
        <v>6.3298468930908403E-2</v>
      </c>
      <c r="H216" s="2">
        <v>4.0633881402686498E-7</v>
      </c>
      <c r="I216" s="2">
        <v>6.85548099482154E-3</v>
      </c>
      <c r="J216" s="2">
        <v>2.58195047509506E-2</v>
      </c>
      <c r="K216" s="2">
        <v>9.9306919278123602E-6</v>
      </c>
      <c r="L216" s="2">
        <v>0.90401457323658896</v>
      </c>
      <c r="M216" s="5">
        <f t="shared" si="6"/>
        <v>2</v>
      </c>
      <c r="N216" s="5">
        <v>196406</v>
      </c>
      <c r="O216" s="5">
        <v>2.0699999999999998</v>
      </c>
      <c r="P216" s="5">
        <v>0.38</v>
      </c>
      <c r="Q216" s="5">
        <v>1.02</v>
      </c>
      <c r="R216" s="5">
        <v>1.46</v>
      </c>
      <c r="S216" s="5">
        <v>0.49</v>
      </c>
      <c r="T216" s="5">
        <v>1.01</v>
      </c>
      <c r="U216" s="5">
        <v>2.7</v>
      </c>
      <c r="V216" s="5">
        <v>-0.27</v>
      </c>
      <c r="W216" s="5">
        <v>1.4</v>
      </c>
      <c r="X216" s="5">
        <v>-0.42</v>
      </c>
      <c r="Y216" s="5">
        <v>2.8999999999999998E-3</v>
      </c>
      <c r="Z216" s="2">
        <f t="shared" si="7"/>
        <v>0.10084791099210043</v>
      </c>
    </row>
    <row r="217" spans="1:26" x14ac:dyDescent="0.25">
      <c r="A217" s="4">
        <v>23559</v>
      </c>
      <c r="B217" s="2">
        <v>5.52537838917687E-9</v>
      </c>
      <c r="C217" s="2">
        <v>7.7481075415192793E-2</v>
      </c>
      <c r="D217" s="2">
        <v>4.5509113215136099E-7</v>
      </c>
      <c r="E217" s="2">
        <v>3.9493629815434198E-8</v>
      </c>
      <c r="F217" s="2">
        <v>4.9283773924481799E-8</v>
      </c>
      <c r="G217" s="2">
        <v>2.6019268912412601E-5</v>
      </c>
      <c r="H217" s="2">
        <v>2.22918618399843E-8</v>
      </c>
      <c r="I217" s="2">
        <v>3.17152883717611E-7</v>
      </c>
      <c r="J217" s="2">
        <v>5.2064292956958899E-3</v>
      </c>
      <c r="K217" s="2">
        <v>1.165544047776E-7</v>
      </c>
      <c r="L217" s="2">
        <v>0.91728547062714005</v>
      </c>
      <c r="M217" s="5">
        <f t="shared" si="6"/>
        <v>1</v>
      </c>
      <c r="N217" s="5">
        <v>196407</v>
      </c>
      <c r="O217" s="5">
        <v>2.56</v>
      </c>
      <c r="P217" s="5">
        <v>3.35</v>
      </c>
      <c r="Q217" s="5">
        <v>3.18</v>
      </c>
      <c r="R217" s="5">
        <v>4.16</v>
      </c>
      <c r="S217" s="5">
        <v>1.62</v>
      </c>
      <c r="T217" s="5">
        <v>1.17</v>
      </c>
      <c r="U217" s="5">
        <v>3.03</v>
      </c>
      <c r="V217" s="5">
        <v>4.83</v>
      </c>
      <c r="W217" s="5">
        <v>4.3600000000000003</v>
      </c>
      <c r="X217" s="5">
        <v>2.41</v>
      </c>
      <c r="Y217" s="5">
        <v>2.8999999999999998E-3</v>
      </c>
      <c r="Z217" s="2">
        <f t="shared" si="7"/>
        <v>0.28495579053644421</v>
      </c>
    </row>
    <row r="218" spans="1:26" x14ac:dyDescent="0.25">
      <c r="A218" s="4">
        <v>23590</v>
      </c>
      <c r="B218" s="2">
        <v>2.4601976280790098E-8</v>
      </c>
      <c r="C218" s="2">
        <v>4.2284788182385599E-8</v>
      </c>
      <c r="D218" s="2">
        <v>3.9917551790711198E-8</v>
      </c>
      <c r="E218" s="2">
        <v>2.70138079790416E-6</v>
      </c>
      <c r="F218" s="2">
        <v>1.8454863166660199E-8</v>
      </c>
      <c r="G218" s="2">
        <v>1.9879345433221202E-2</v>
      </c>
      <c r="H218" s="2">
        <v>5.2665914705326898E-8</v>
      </c>
      <c r="I218" s="2">
        <v>2.2297811328852299E-6</v>
      </c>
      <c r="J218" s="2">
        <v>5.54649525074246E-2</v>
      </c>
      <c r="K218" s="2">
        <v>7.4746072027132804E-8</v>
      </c>
      <c r="L218" s="2">
        <v>0.92465051822625599</v>
      </c>
      <c r="M218" s="5">
        <f t="shared" si="6"/>
        <v>2</v>
      </c>
      <c r="N218" s="5">
        <v>196408</v>
      </c>
      <c r="O218" s="5">
        <v>-0.2</v>
      </c>
      <c r="P218" s="5">
        <v>-1.47</v>
      </c>
      <c r="Q218" s="5">
        <v>-0.43</v>
      </c>
      <c r="R218" s="5">
        <v>0.63</v>
      </c>
      <c r="S218" s="5">
        <v>-1.83</v>
      </c>
      <c r="T218" s="5">
        <v>-0.89</v>
      </c>
      <c r="U218" s="5">
        <v>7.0000000000000007E-2</v>
      </c>
      <c r="V218" s="5">
        <v>-2.4300000000000002</v>
      </c>
      <c r="W218" s="5">
        <v>0.49</v>
      </c>
      <c r="X218" s="5">
        <v>-1.34</v>
      </c>
      <c r="Y218" s="5">
        <v>2.8833333000000002E-3</v>
      </c>
      <c r="Z218" s="2">
        <f t="shared" si="7"/>
        <v>1.2147353935781736E-2</v>
      </c>
    </row>
    <row r="219" spans="1:26" x14ac:dyDescent="0.25">
      <c r="A219" s="4">
        <v>23621</v>
      </c>
      <c r="B219" s="2">
        <v>7.6221196686528199E-8</v>
      </c>
      <c r="C219" s="2">
        <v>5.9095681902870404E-7</v>
      </c>
      <c r="D219" s="2">
        <v>1.7978307395242099E-7</v>
      </c>
      <c r="E219" s="2">
        <v>1.8570557631505399E-7</v>
      </c>
      <c r="F219" s="2">
        <v>1.1676246887981801E-7</v>
      </c>
      <c r="G219" s="2">
        <v>2.9579791911397799E-2</v>
      </c>
      <c r="H219" s="2">
        <v>1.2784719869176101E-7</v>
      </c>
      <c r="I219" s="2">
        <v>5.7461854329748504E-3</v>
      </c>
      <c r="J219" s="2">
        <v>4.8889303489963697E-2</v>
      </c>
      <c r="K219" s="2">
        <v>1.92776193296548E-7</v>
      </c>
      <c r="L219" s="2">
        <v>0.91578324911313602</v>
      </c>
      <c r="M219" s="5">
        <f t="shared" si="6"/>
        <v>2</v>
      </c>
      <c r="N219" s="5">
        <v>196409</v>
      </c>
      <c r="O219" s="5">
        <v>2.93</v>
      </c>
      <c r="P219" s="5">
        <v>4.1399999999999997</v>
      </c>
      <c r="Q219" s="5">
        <v>3.69</v>
      </c>
      <c r="R219" s="5">
        <v>1.66</v>
      </c>
      <c r="S219" s="5">
        <v>4.6100000000000003</v>
      </c>
      <c r="T219" s="5">
        <v>3.06</v>
      </c>
      <c r="U219" s="5">
        <v>4.17</v>
      </c>
      <c r="V219" s="5">
        <v>5.24</v>
      </c>
      <c r="W219" s="5">
        <v>1.81</v>
      </c>
      <c r="X219" s="5">
        <v>5.44</v>
      </c>
      <c r="Y219" s="5">
        <v>2.9166666999999999E-3</v>
      </c>
      <c r="Z219" s="2">
        <f t="shared" si="7"/>
        <v>0.21179061040203412</v>
      </c>
    </row>
    <row r="220" spans="1:26" x14ac:dyDescent="0.25">
      <c r="A220" s="4">
        <v>23651</v>
      </c>
      <c r="B220" s="2">
        <v>9.6338474181896799E-9</v>
      </c>
      <c r="C220" s="2">
        <v>6.6100005903358596E-3</v>
      </c>
      <c r="D220" s="2">
        <v>9.3309458622640101E-8</v>
      </c>
      <c r="E220" s="2">
        <v>1.9343482635748699E-7</v>
      </c>
      <c r="F220" s="2">
        <v>4.8819801055242902E-8</v>
      </c>
      <c r="G220" s="2">
        <v>1.54137832197779E-4</v>
      </c>
      <c r="H220" s="2">
        <v>0.47232218958184002</v>
      </c>
      <c r="I220" s="2">
        <v>8.0630215781218594E-8</v>
      </c>
      <c r="J220" s="2">
        <v>7.65955744129253E-6</v>
      </c>
      <c r="K220" s="2">
        <v>0.52090525068613902</v>
      </c>
      <c r="L220" s="2">
        <v>3.35923838329283E-7</v>
      </c>
      <c r="M220" s="5">
        <f t="shared" si="6"/>
        <v>2</v>
      </c>
      <c r="N220" s="5">
        <v>196410</v>
      </c>
      <c r="O220" s="5">
        <v>1.68</v>
      </c>
      <c r="P220" s="5">
        <v>2.39</v>
      </c>
      <c r="Q220" s="5">
        <v>1.85</v>
      </c>
      <c r="R220" s="5">
        <v>1.95</v>
      </c>
      <c r="S220" s="5">
        <v>0.83</v>
      </c>
      <c r="T220" s="5">
        <v>3.15</v>
      </c>
      <c r="U220" s="5">
        <v>2.56</v>
      </c>
      <c r="V220" s="5">
        <v>2.29</v>
      </c>
      <c r="W220" s="5">
        <v>0.81</v>
      </c>
      <c r="X220" s="5">
        <v>2.58</v>
      </c>
      <c r="Y220" s="5">
        <v>2.9416667000000001E-3</v>
      </c>
      <c r="Z220" s="2">
        <f t="shared" si="7"/>
        <v>2.5693707840806805</v>
      </c>
    </row>
    <row r="221" spans="1:26" x14ac:dyDescent="0.25">
      <c r="A221" s="4">
        <v>23682</v>
      </c>
      <c r="B221" s="2">
        <v>1.05363308365889E-8</v>
      </c>
      <c r="C221" s="2">
        <v>4.8452125090116999E-8</v>
      </c>
      <c r="D221" s="2">
        <v>1.0460470967448401E-6</v>
      </c>
      <c r="E221" s="2">
        <v>7.8744299241277106E-6</v>
      </c>
      <c r="F221" s="2">
        <v>1.7857716793448499E-7</v>
      </c>
      <c r="G221" s="2">
        <v>7.3678148030039706E-2</v>
      </c>
      <c r="H221" s="2">
        <v>5.9376056753011601E-2</v>
      </c>
      <c r="I221" s="2">
        <v>5.2692569370878604E-3</v>
      </c>
      <c r="J221" s="2">
        <v>6.1809204373889898E-2</v>
      </c>
      <c r="K221" s="2">
        <v>2.07683618047789E-7</v>
      </c>
      <c r="L221" s="2">
        <v>0.799857968179708</v>
      </c>
      <c r="M221" s="5">
        <f t="shared" si="6"/>
        <v>3</v>
      </c>
      <c r="N221" s="5">
        <v>196411</v>
      </c>
      <c r="O221" s="5">
        <v>0.13</v>
      </c>
      <c r="P221" s="5">
        <v>-0.56000000000000005</v>
      </c>
      <c r="Q221" s="5">
        <v>-0.46</v>
      </c>
      <c r="R221" s="5">
        <v>-0.37</v>
      </c>
      <c r="S221" s="5">
        <v>-1.9</v>
      </c>
      <c r="T221" s="5">
        <v>1.01</v>
      </c>
      <c r="U221" s="5">
        <v>2.23</v>
      </c>
      <c r="V221" s="5">
        <v>2.0499999999999998</v>
      </c>
      <c r="W221" s="5">
        <v>1.8</v>
      </c>
      <c r="X221" s="5">
        <v>-0.74</v>
      </c>
      <c r="Y221" s="5">
        <v>2.9750000000000002E-3</v>
      </c>
      <c r="Z221" s="2">
        <f t="shared" si="7"/>
        <v>0.33125774465222263</v>
      </c>
    </row>
    <row r="222" spans="1:26" x14ac:dyDescent="0.25">
      <c r="A222" s="4">
        <v>23712</v>
      </c>
      <c r="B222" s="2">
        <v>2.10543690260152E-8</v>
      </c>
      <c r="C222" s="2">
        <v>1.3704233026445E-6</v>
      </c>
      <c r="D222" s="2">
        <v>1.33285499787847E-8</v>
      </c>
      <c r="E222" s="2">
        <v>1.3463529606526101E-8</v>
      </c>
      <c r="F222" s="2">
        <v>3.3970180538968902E-9</v>
      </c>
      <c r="G222" s="2">
        <v>3.4894990264585503E-7</v>
      </c>
      <c r="H222" s="2">
        <v>6.7258253029931604E-9</v>
      </c>
      <c r="I222" s="2">
        <v>1.2169513235378099E-6</v>
      </c>
      <c r="J222" s="2">
        <v>4.58882427410581E-2</v>
      </c>
      <c r="K222" s="2">
        <v>2.0837181573481098E-9</v>
      </c>
      <c r="L222" s="2">
        <v>0.95410876088140195</v>
      </c>
      <c r="M222" s="5">
        <f t="shared" si="6"/>
        <v>1</v>
      </c>
      <c r="N222" s="5">
        <v>196412</v>
      </c>
      <c r="O222" s="5">
        <v>-0.99</v>
      </c>
      <c r="P222" s="5">
        <v>-1.91</v>
      </c>
      <c r="Q222" s="5">
        <v>-1.79</v>
      </c>
      <c r="R222" s="5">
        <v>-1.29</v>
      </c>
      <c r="S222" s="5">
        <v>-0.72</v>
      </c>
      <c r="T222" s="5">
        <v>0.16</v>
      </c>
      <c r="U222" s="5">
        <v>-2.13</v>
      </c>
      <c r="V222" s="5">
        <v>3.48</v>
      </c>
      <c r="W222" s="5">
        <v>0.43</v>
      </c>
      <c r="X222" s="5">
        <v>-1.64</v>
      </c>
      <c r="Y222" s="5">
        <v>3.0333333000000001E-3</v>
      </c>
      <c r="Z222" s="2">
        <f t="shared" si="7"/>
        <v>2.2627665309898896E-2</v>
      </c>
    </row>
    <row r="223" spans="1:26" x14ac:dyDescent="0.25">
      <c r="A223" s="4">
        <v>23743</v>
      </c>
      <c r="B223" s="2">
        <v>1.40387854131175E-8</v>
      </c>
      <c r="C223" s="2">
        <v>5.6467179865313698E-8</v>
      </c>
      <c r="D223" s="2">
        <v>4.7666671059650399E-6</v>
      </c>
      <c r="E223" s="2">
        <v>1.32112849365881E-4</v>
      </c>
      <c r="F223" s="2">
        <v>4.3807840630905099E-8</v>
      </c>
      <c r="G223" s="2">
        <v>7.3588415466128307E-2</v>
      </c>
      <c r="H223" s="2">
        <v>1.2377571419279E-7</v>
      </c>
      <c r="I223" s="2">
        <v>2.2006919020027601E-2</v>
      </c>
      <c r="J223" s="2">
        <v>7.2762701539073896E-2</v>
      </c>
      <c r="K223" s="2">
        <v>1.8726591800817699E-7</v>
      </c>
      <c r="L223" s="2">
        <v>0.83150465910285598</v>
      </c>
      <c r="M223" s="5">
        <f t="shared" si="6"/>
        <v>3</v>
      </c>
      <c r="N223" s="5">
        <v>196501</v>
      </c>
      <c r="O223" s="5">
        <v>7.82</v>
      </c>
      <c r="P223" s="5">
        <v>7.24</v>
      </c>
      <c r="Q223" s="5">
        <v>7.48</v>
      </c>
      <c r="R223" s="5">
        <v>6.99</v>
      </c>
      <c r="S223" s="5">
        <v>10.62</v>
      </c>
      <c r="T223" s="5">
        <v>3.81</v>
      </c>
      <c r="U223" s="5">
        <v>8.66</v>
      </c>
      <c r="V223" s="5">
        <v>7.71</v>
      </c>
      <c r="W223" s="5">
        <v>3.81</v>
      </c>
      <c r="X223" s="5">
        <v>6.08</v>
      </c>
      <c r="Y223" s="5">
        <v>3.2000000000000002E-3</v>
      </c>
      <c r="Z223" s="2">
        <f t="shared" si="7"/>
        <v>0.73089423414980059</v>
      </c>
    </row>
    <row r="224" spans="1:26" x14ac:dyDescent="0.25">
      <c r="A224" s="4">
        <v>23774</v>
      </c>
      <c r="B224" s="2">
        <v>9.8249230606334098E-9</v>
      </c>
      <c r="C224" s="2">
        <v>5.7221360019686702E-8</v>
      </c>
      <c r="D224" s="2">
        <v>1.25831684306959E-3</v>
      </c>
      <c r="E224" s="2">
        <v>1.9983891817203701E-7</v>
      </c>
      <c r="F224" s="2">
        <v>6.2465022897864398E-8</v>
      </c>
      <c r="G224" s="2">
        <v>3.02325713156728E-2</v>
      </c>
      <c r="H224" s="2">
        <v>0.28489838418143398</v>
      </c>
      <c r="I224" s="2">
        <v>1.6632513736142099E-7</v>
      </c>
      <c r="J224" s="2">
        <v>1.5576250998244201E-2</v>
      </c>
      <c r="K224" s="2">
        <v>0.66803376693622396</v>
      </c>
      <c r="L224" s="2">
        <v>2.1405047717924501E-7</v>
      </c>
      <c r="M224" s="5">
        <f t="shared" si="6"/>
        <v>4</v>
      </c>
      <c r="N224" s="5">
        <v>196502</v>
      </c>
      <c r="O224" s="5">
        <v>4.22</v>
      </c>
      <c r="P224" s="5">
        <v>2.76</v>
      </c>
      <c r="Q224" s="5">
        <v>3.77</v>
      </c>
      <c r="R224" s="5">
        <v>1.08</v>
      </c>
      <c r="S224" s="5">
        <v>2.98</v>
      </c>
      <c r="T224" s="5">
        <v>6.33</v>
      </c>
      <c r="U224" s="5">
        <v>3.15</v>
      </c>
      <c r="V224" s="5">
        <v>2.0499999999999998</v>
      </c>
      <c r="W224" s="5">
        <v>1.33</v>
      </c>
      <c r="X224" s="5">
        <v>3.9</v>
      </c>
      <c r="Y224" s="5">
        <v>3.1749999999999999E-3</v>
      </c>
      <c r="Z224" s="2">
        <f t="shared" si="7"/>
        <v>3.7195949889871072</v>
      </c>
    </row>
    <row r="225" spans="1:26" x14ac:dyDescent="0.25">
      <c r="A225" s="4">
        <v>23802</v>
      </c>
      <c r="B225" s="2">
        <v>6.3876742340429298E-10</v>
      </c>
      <c r="C225" s="2">
        <v>1.13381285817906E-5</v>
      </c>
      <c r="D225" s="2">
        <v>4.7324586857671199E-7</v>
      </c>
      <c r="E225" s="2">
        <v>7.0350621064429402E-7</v>
      </c>
      <c r="F225" s="2">
        <v>2.2041618208996499E-7</v>
      </c>
      <c r="G225" s="2">
        <v>6.6659200825698706E-2</v>
      </c>
      <c r="H225" s="2">
        <v>7.7352603058166894E-2</v>
      </c>
      <c r="I225" s="2">
        <v>4.4898390310476002E-2</v>
      </c>
      <c r="J225" s="2">
        <v>5.1459152094176099E-2</v>
      </c>
      <c r="K225" s="2">
        <v>0.72019405513963297</v>
      </c>
      <c r="L225" s="2">
        <v>3.9423862636234097E-2</v>
      </c>
      <c r="M225" s="5">
        <f t="shared" si="6"/>
        <v>5</v>
      </c>
      <c r="N225" s="5">
        <v>196503</v>
      </c>
      <c r="O225" s="5">
        <v>0.67</v>
      </c>
      <c r="P225" s="5">
        <v>3.77</v>
      </c>
      <c r="Q225" s="5">
        <v>1.63</v>
      </c>
      <c r="R225" s="5">
        <v>1.51</v>
      </c>
      <c r="S225" s="5">
        <v>1.94</v>
      </c>
      <c r="T225" s="5">
        <v>0.9</v>
      </c>
      <c r="U225" s="5">
        <v>2</v>
      </c>
      <c r="V225" s="5">
        <v>0.68</v>
      </c>
      <c r="W225" s="5">
        <v>-0.71</v>
      </c>
      <c r="X225" s="5">
        <v>1.03</v>
      </c>
      <c r="Y225" s="5">
        <v>3.2750000000000001E-3</v>
      </c>
      <c r="Z225" s="2">
        <f t="shared" si="7"/>
        <v>0.95066739069294159</v>
      </c>
    </row>
    <row r="226" spans="1:26" x14ac:dyDescent="0.25">
      <c r="A226" s="4">
        <v>23833</v>
      </c>
      <c r="B226" s="2">
        <v>1.6923757340982499E-7</v>
      </c>
      <c r="C226" s="2">
        <v>7.8754142407118397E-6</v>
      </c>
      <c r="D226" s="2">
        <v>4.2934349225864497E-6</v>
      </c>
      <c r="E226" s="2">
        <v>8.9500532191855408E-6</v>
      </c>
      <c r="F226" s="2">
        <v>2.2458684964227698E-6</v>
      </c>
      <c r="G226" s="2">
        <v>1.7034088967219401E-2</v>
      </c>
      <c r="H226" s="2">
        <v>3.74638800414631E-5</v>
      </c>
      <c r="I226" s="2">
        <v>6.8277619037497798E-3</v>
      </c>
      <c r="J226" s="2">
        <v>5.6628825536723999E-2</v>
      </c>
      <c r="K226" s="2">
        <v>2.2832516649953499E-5</v>
      </c>
      <c r="L226" s="2">
        <v>0.91942549318716305</v>
      </c>
      <c r="M226" s="5">
        <f t="shared" si="6"/>
        <v>2</v>
      </c>
      <c r="N226" s="5">
        <v>196504</v>
      </c>
      <c r="O226" s="5">
        <v>3.49</v>
      </c>
      <c r="P226" s="5">
        <v>5.92</v>
      </c>
      <c r="Q226" s="5">
        <v>4.7300000000000004</v>
      </c>
      <c r="R226" s="5">
        <v>6</v>
      </c>
      <c r="S226" s="5">
        <v>6.07</v>
      </c>
      <c r="T226" s="5">
        <v>2.88</v>
      </c>
      <c r="U226" s="5">
        <v>4.1900000000000004</v>
      </c>
      <c r="V226" s="5">
        <v>2.98</v>
      </c>
      <c r="W226" s="5">
        <v>0.44</v>
      </c>
      <c r="X226" s="5">
        <v>2.77</v>
      </c>
      <c r="Y226" s="5">
        <v>3.2750000000000001E-3</v>
      </c>
      <c r="Z226" s="2">
        <f t="shared" si="7"/>
        <v>9.7687781933315287E-2</v>
      </c>
    </row>
    <row r="227" spans="1:26" x14ac:dyDescent="0.25">
      <c r="A227" s="4">
        <v>23863</v>
      </c>
      <c r="B227" s="2">
        <v>2.2344724092656799E-8</v>
      </c>
      <c r="C227" s="2">
        <v>5.06962832961729E-2</v>
      </c>
      <c r="D227" s="2">
        <v>1.6162817987472799E-5</v>
      </c>
      <c r="E227" s="2">
        <v>3.4710544974864699E-5</v>
      </c>
      <c r="F227" s="2">
        <v>1.57345974016633E-7</v>
      </c>
      <c r="G227" s="2">
        <v>3.2823588383472102E-2</v>
      </c>
      <c r="H227" s="2">
        <v>0.39929863688927197</v>
      </c>
      <c r="I227" s="2">
        <v>3.22892280855526E-7</v>
      </c>
      <c r="J227" s="2">
        <v>5.82246682915585E-2</v>
      </c>
      <c r="K227" s="2">
        <v>2.1712179699708699E-6</v>
      </c>
      <c r="L227" s="2">
        <v>0.458903275975652</v>
      </c>
      <c r="M227" s="5">
        <f t="shared" si="6"/>
        <v>4</v>
      </c>
      <c r="N227" s="5">
        <v>196505</v>
      </c>
      <c r="O227" s="5">
        <v>0.02</v>
      </c>
      <c r="P227" s="5">
        <v>1.99</v>
      </c>
      <c r="Q227" s="5">
        <v>-0.74</v>
      </c>
      <c r="R227" s="5">
        <v>-2.29</v>
      </c>
      <c r="S227" s="5">
        <v>-0.04</v>
      </c>
      <c r="T227" s="5">
        <v>1.66</v>
      </c>
      <c r="U227" s="5">
        <v>0.26</v>
      </c>
      <c r="V227" s="5">
        <v>-1.48</v>
      </c>
      <c r="W227" s="5">
        <v>-1.24</v>
      </c>
      <c r="X227" s="5">
        <v>-1.64</v>
      </c>
      <c r="Y227" s="5">
        <v>3.2750000000000001E-3</v>
      </c>
      <c r="Z227" s="2">
        <f t="shared" si="7"/>
        <v>0.18839923345615217</v>
      </c>
    </row>
    <row r="228" spans="1:26" x14ac:dyDescent="0.25">
      <c r="A228" s="4">
        <v>23894</v>
      </c>
      <c r="B228" s="2">
        <v>4.9946087282156001E-9</v>
      </c>
      <c r="C228" s="2">
        <v>9.1501120323768698E-7</v>
      </c>
      <c r="D228" s="2">
        <v>0.38478662139320802</v>
      </c>
      <c r="E228" s="2">
        <v>4.2303695661229102E-8</v>
      </c>
      <c r="F228" s="2">
        <v>6.6536435669975899E-2</v>
      </c>
      <c r="G228" s="2">
        <v>2.7147837333319001E-3</v>
      </c>
      <c r="H228" s="2">
        <v>2.28637007307102E-7</v>
      </c>
      <c r="I228" s="2">
        <v>1.2365522123294601E-7</v>
      </c>
      <c r="J228" s="2">
        <v>2.7776523476436901E-2</v>
      </c>
      <c r="K228" s="2">
        <v>0.18986513294061499</v>
      </c>
      <c r="L228" s="2">
        <v>0.32831918818469102</v>
      </c>
      <c r="M228" s="5">
        <f t="shared" si="6"/>
        <v>4</v>
      </c>
      <c r="N228" s="5">
        <v>196506</v>
      </c>
      <c r="O228" s="5">
        <v>-7.5</v>
      </c>
      <c r="P228" s="5">
        <v>-8.68</v>
      </c>
      <c r="Q228" s="5">
        <v>-8.6999999999999993</v>
      </c>
      <c r="R228" s="5">
        <v>-7.63</v>
      </c>
      <c r="S228" s="5">
        <v>-10.71</v>
      </c>
      <c r="T228" s="5">
        <v>-8.5</v>
      </c>
      <c r="U228" s="5">
        <v>-9.4</v>
      </c>
      <c r="V228" s="5">
        <v>-6.35</v>
      </c>
      <c r="W228" s="5">
        <v>-4.05</v>
      </c>
      <c r="X228" s="5">
        <v>-8.0299999999999994</v>
      </c>
      <c r="Y228" s="5">
        <v>3.2416667000000001E-3</v>
      </c>
      <c r="Z228" s="2">
        <f t="shared" si="7"/>
        <v>-5.7193833670256025</v>
      </c>
    </row>
    <row r="229" spans="1:26" x14ac:dyDescent="0.25">
      <c r="A229" s="4">
        <v>23924</v>
      </c>
      <c r="B229" s="2">
        <v>2.11011267814654E-7</v>
      </c>
      <c r="C229" s="2">
        <v>9.7068911045859001E-8</v>
      </c>
      <c r="D229" s="2">
        <v>1.76736420323811E-7</v>
      </c>
      <c r="E229" s="2">
        <v>1.8143915403426001E-7</v>
      </c>
      <c r="F229" s="2">
        <v>8.7145771519487498E-8</v>
      </c>
      <c r="G229" s="2">
        <v>3.1754475946822602E-7</v>
      </c>
      <c r="H229" s="2">
        <v>8.9668417724138006E-8</v>
      </c>
      <c r="I229" s="2">
        <v>6.1877376795074605E-4</v>
      </c>
      <c r="J229" s="2">
        <v>8.0689900439838198E-7</v>
      </c>
      <c r="K229" s="2">
        <v>6.5370476391464206E-8</v>
      </c>
      <c r="L229" s="2">
        <v>0.99937919334786796</v>
      </c>
      <c r="M229" s="5">
        <f t="shared" si="6"/>
        <v>0</v>
      </c>
      <c r="N229" s="5">
        <v>196507</v>
      </c>
      <c r="O229" s="5">
        <v>2.1800000000000002</v>
      </c>
      <c r="P229" s="5">
        <v>2.72</v>
      </c>
      <c r="Q229" s="5">
        <v>3.46</v>
      </c>
      <c r="R229" s="5">
        <v>2.2599999999999998</v>
      </c>
      <c r="S229" s="5">
        <v>5.21</v>
      </c>
      <c r="T229" s="5">
        <v>2.76</v>
      </c>
      <c r="U229" s="5">
        <v>1.46</v>
      </c>
      <c r="V229" s="5">
        <v>4.3600000000000003</v>
      </c>
      <c r="W229" s="5">
        <v>1.24</v>
      </c>
      <c r="X229" s="5">
        <v>3.06</v>
      </c>
      <c r="Y229" s="5">
        <v>3.1666667000000001E-3</v>
      </c>
      <c r="Z229" s="2">
        <f t="shared" si="7"/>
        <v>5.8669619903359647E-3</v>
      </c>
    </row>
    <row r="230" spans="1:26" x14ac:dyDescent="0.25">
      <c r="A230" s="4">
        <v>23955</v>
      </c>
      <c r="B230" s="2">
        <v>9.5214944942749194E-9</v>
      </c>
      <c r="C230" s="2">
        <v>7.5104657355507096E-8</v>
      </c>
      <c r="D230" s="2">
        <v>6.93464824242642E-7</v>
      </c>
      <c r="E230" s="2">
        <v>9.3821476662568501E-5</v>
      </c>
      <c r="F230" s="2">
        <v>7.6245529395030404E-8</v>
      </c>
      <c r="G230" s="2">
        <v>7.1979865015564706E-2</v>
      </c>
      <c r="H230" s="2">
        <v>3.8161178584925699E-7</v>
      </c>
      <c r="I230" s="2">
        <v>1.43593731554192E-2</v>
      </c>
      <c r="J230" s="2">
        <v>0.13484459504858301</v>
      </c>
      <c r="K230" s="2">
        <v>7.2554069621629898E-8</v>
      </c>
      <c r="L230" s="2">
        <v>0.77872103680140803</v>
      </c>
      <c r="M230" s="5">
        <f t="shared" si="6"/>
        <v>3</v>
      </c>
      <c r="N230" s="5">
        <v>196508</v>
      </c>
      <c r="O230" s="5">
        <v>3.62</v>
      </c>
      <c r="P230" s="5">
        <v>4.12</v>
      </c>
      <c r="Q230" s="5">
        <v>4.0599999999999996</v>
      </c>
      <c r="R230" s="5">
        <v>1.58</v>
      </c>
      <c r="S230" s="5">
        <v>9.11</v>
      </c>
      <c r="T230" s="5">
        <v>6.13</v>
      </c>
      <c r="U230" s="5">
        <v>3.53</v>
      </c>
      <c r="V230" s="5">
        <v>6.66</v>
      </c>
      <c r="W230" s="5">
        <v>1.76</v>
      </c>
      <c r="X230" s="5">
        <v>4.3499999999999996</v>
      </c>
      <c r="Y230" s="5">
        <v>3.2000000000000002E-3</v>
      </c>
      <c r="Z230" s="2">
        <f t="shared" si="7"/>
        <v>0.77684214695966547</v>
      </c>
    </row>
    <row r="231" spans="1:26" x14ac:dyDescent="0.25">
      <c r="A231" s="4">
        <v>23986</v>
      </c>
      <c r="B231" s="2">
        <v>1.5364067858143601E-9</v>
      </c>
      <c r="C231" s="2">
        <v>0.14295783460689801</v>
      </c>
      <c r="D231" s="2">
        <v>2.8037198907571201E-8</v>
      </c>
      <c r="E231" s="2">
        <v>2.2700566544063301E-8</v>
      </c>
      <c r="F231" s="2">
        <v>3.3360382568382201E-8</v>
      </c>
      <c r="G231" s="2">
        <v>1.7201156305227498E-8</v>
      </c>
      <c r="H231" s="2">
        <v>0.364636833576647</v>
      </c>
      <c r="I231" s="2">
        <v>2.67576977732524E-8</v>
      </c>
      <c r="J231" s="2">
        <v>8.3140968560012894E-6</v>
      </c>
      <c r="K231" s="2">
        <v>0.492396853864355</v>
      </c>
      <c r="L231" s="2">
        <v>3.42613760165388E-8</v>
      </c>
      <c r="M231" s="5">
        <f t="shared" si="6"/>
        <v>3</v>
      </c>
      <c r="N231" s="5">
        <v>196509</v>
      </c>
      <c r="O231" s="5">
        <v>0.05</v>
      </c>
      <c r="P231" s="5">
        <v>6.77</v>
      </c>
      <c r="Q231" s="5">
        <v>3.4</v>
      </c>
      <c r="R231" s="5">
        <v>1.91</v>
      </c>
      <c r="S231" s="5">
        <v>5.8</v>
      </c>
      <c r="T231" s="5">
        <v>3.62</v>
      </c>
      <c r="U231" s="5">
        <v>2.35</v>
      </c>
      <c r="V231" s="5">
        <v>3.21</v>
      </c>
      <c r="W231" s="5">
        <v>0.79</v>
      </c>
      <c r="X231" s="5">
        <v>1.87</v>
      </c>
      <c r="Y231" s="5">
        <v>3.2000000000000002E-3</v>
      </c>
      <c r="Z231" s="2">
        <f t="shared" si="7"/>
        <v>2.7455102645783094</v>
      </c>
    </row>
    <row r="232" spans="1:26" x14ac:dyDescent="0.25">
      <c r="A232" s="4">
        <v>24016</v>
      </c>
      <c r="B232" s="2">
        <v>1.5526057783391201E-10</v>
      </c>
      <c r="C232" s="2">
        <v>1.3872691864183799E-7</v>
      </c>
      <c r="D232" s="2">
        <v>4.1599051100349003E-9</v>
      </c>
      <c r="E232" s="2">
        <v>8.8083453780188706E-11</v>
      </c>
      <c r="F232" s="2">
        <v>4.0651926192739497E-8</v>
      </c>
      <c r="G232" s="2">
        <v>1.54273632265837E-9</v>
      </c>
      <c r="H232" s="2">
        <v>3.6574071080523499E-6</v>
      </c>
      <c r="I232" s="2">
        <v>4.7506555398978202E-9</v>
      </c>
      <c r="J232" s="2">
        <v>7.4996320756325402E-10</v>
      </c>
      <c r="K232" s="2">
        <v>0.99999615159032695</v>
      </c>
      <c r="L232" s="2">
        <v>1.7749374493430199E-10</v>
      </c>
      <c r="M232" s="5">
        <f t="shared" si="6"/>
        <v>1</v>
      </c>
      <c r="N232" s="5">
        <v>196510</v>
      </c>
      <c r="O232" s="5">
        <v>4.0599999999999996</v>
      </c>
      <c r="P232" s="5">
        <v>10.31</v>
      </c>
      <c r="Q232" s="5">
        <v>6.6</v>
      </c>
      <c r="R232" s="5">
        <v>6.98</v>
      </c>
      <c r="S232" s="5">
        <v>9.49</v>
      </c>
      <c r="T232" s="5">
        <v>2.11</v>
      </c>
      <c r="U232" s="5">
        <v>4.22</v>
      </c>
      <c r="V232" s="5">
        <v>4.25</v>
      </c>
      <c r="W232" s="5">
        <v>1.08</v>
      </c>
      <c r="X232" s="5">
        <v>5.83</v>
      </c>
      <c r="Y232" s="5">
        <v>3.2666666999999999E-3</v>
      </c>
      <c r="Z232" s="2">
        <f t="shared" si="7"/>
        <v>5.8299948670474668</v>
      </c>
    </row>
    <row r="233" spans="1:26" x14ac:dyDescent="0.25">
      <c r="A233" s="4">
        <v>24047</v>
      </c>
      <c r="B233" s="2">
        <v>2.1250247433098899E-10</v>
      </c>
      <c r="C233" s="2">
        <v>2.0852953707765599E-6</v>
      </c>
      <c r="D233" s="2">
        <v>2.51737572589961E-2</v>
      </c>
      <c r="E233" s="2">
        <v>1.7805590425981501E-7</v>
      </c>
      <c r="F233" s="2">
        <v>0.43425187111753699</v>
      </c>
      <c r="G233" s="2">
        <v>9.0194826682187692E-9</v>
      </c>
      <c r="H233" s="2">
        <v>2.05221570364759E-7</v>
      </c>
      <c r="I233" s="2">
        <v>4.7021220508248303E-9</v>
      </c>
      <c r="J233" s="2">
        <v>3.7225479158287E-6</v>
      </c>
      <c r="K233" s="2">
        <v>0.54056813409036597</v>
      </c>
      <c r="L233" s="2">
        <v>3.2478262646166898E-8</v>
      </c>
      <c r="M233" s="5">
        <f t="shared" si="6"/>
        <v>3</v>
      </c>
      <c r="N233" s="5">
        <v>196511</v>
      </c>
      <c r="O233" s="5">
        <v>1.92</v>
      </c>
      <c r="P233" s="5">
        <v>7.26</v>
      </c>
      <c r="Q233" s="5">
        <v>5.07</v>
      </c>
      <c r="R233" s="5">
        <v>3.57</v>
      </c>
      <c r="S233" s="5">
        <v>14.42</v>
      </c>
      <c r="T233" s="5">
        <v>5.08</v>
      </c>
      <c r="U233" s="5">
        <v>2.8</v>
      </c>
      <c r="V233" s="5">
        <v>4.46</v>
      </c>
      <c r="W233" s="5">
        <v>-0.73</v>
      </c>
      <c r="X233" s="5">
        <v>5.1100000000000003</v>
      </c>
      <c r="Y233" s="5">
        <v>3.3583332999999999E-3</v>
      </c>
      <c r="Z233" s="2">
        <f t="shared" si="7"/>
        <v>9.1518597953916654</v>
      </c>
    </row>
    <row r="234" spans="1:26" x14ac:dyDescent="0.25">
      <c r="A234" s="4">
        <v>24077</v>
      </c>
      <c r="B234" s="2">
        <v>7.6214074818769096E-9</v>
      </c>
      <c r="C234" s="2">
        <v>7.7200564667202903E-2</v>
      </c>
      <c r="D234" s="2">
        <v>3.3598208224296701E-6</v>
      </c>
      <c r="E234" s="2">
        <v>4.1997064742178198E-6</v>
      </c>
      <c r="F234" s="2">
        <v>0.38614211144799998</v>
      </c>
      <c r="G234" s="2">
        <v>2.8491938167398699E-8</v>
      </c>
      <c r="H234" s="2">
        <v>7.2370245782395698E-7</v>
      </c>
      <c r="I234" s="2">
        <v>1.6635649674833099E-7</v>
      </c>
      <c r="J234" s="2">
        <v>8.9459726848928595E-7</v>
      </c>
      <c r="K234" s="2">
        <v>0.53664787349392296</v>
      </c>
      <c r="L234" s="2">
        <v>7.0094064394165696E-8</v>
      </c>
      <c r="M234" s="5">
        <f t="shared" si="6"/>
        <v>3</v>
      </c>
      <c r="N234" s="5">
        <v>196512</v>
      </c>
      <c r="O234" s="5">
        <v>3.88</v>
      </c>
      <c r="P234" s="5">
        <v>2.56</v>
      </c>
      <c r="Q234" s="5">
        <v>4.9000000000000004</v>
      </c>
      <c r="R234" s="5">
        <v>4.0599999999999996</v>
      </c>
      <c r="S234" s="5">
        <v>2.65</v>
      </c>
      <c r="T234" s="5">
        <v>7.75</v>
      </c>
      <c r="U234" s="5">
        <v>3.81</v>
      </c>
      <c r="V234" s="5">
        <v>4.91</v>
      </c>
      <c r="W234" s="5">
        <v>-0.23</v>
      </c>
      <c r="X234" s="5">
        <v>6.42</v>
      </c>
      <c r="Y234" s="5">
        <v>3.4083333E-3</v>
      </c>
      <c r="Z234" s="2">
        <f t="shared" si="7"/>
        <v>4.6662265216284169</v>
      </c>
    </row>
    <row r="235" spans="1:26" x14ac:dyDescent="0.25">
      <c r="A235" s="4">
        <v>24108</v>
      </c>
      <c r="B235" s="2">
        <v>1.4691372375339699E-9</v>
      </c>
      <c r="C235" s="2">
        <v>3.29513874766391E-6</v>
      </c>
      <c r="D235" s="2">
        <v>2.5866814739207099E-7</v>
      </c>
      <c r="E235" s="2">
        <v>2.1691331933542899E-7</v>
      </c>
      <c r="F235" s="2">
        <v>0.26114832679097699</v>
      </c>
      <c r="G235" s="2">
        <v>4.2304464465220998E-9</v>
      </c>
      <c r="H235" s="2">
        <v>2.0754663382127699E-8</v>
      </c>
      <c r="I235" s="2">
        <v>4.8982644347333E-9</v>
      </c>
      <c r="J235" s="2">
        <v>1.1567985675408801E-8</v>
      </c>
      <c r="K235" s="2">
        <v>0.73884785716714296</v>
      </c>
      <c r="L235" s="2">
        <v>2.4010978284940701E-9</v>
      </c>
      <c r="M235" s="5">
        <f t="shared" si="6"/>
        <v>2</v>
      </c>
      <c r="N235" s="5">
        <v>196601</v>
      </c>
      <c r="O235" s="5">
        <v>6.28</v>
      </c>
      <c r="P235" s="5">
        <v>9.85</v>
      </c>
      <c r="Q235" s="5">
        <v>7.03</v>
      </c>
      <c r="R235" s="5">
        <v>8.83</v>
      </c>
      <c r="S235" s="5">
        <v>7.04</v>
      </c>
      <c r="T235" s="5">
        <v>-0.04</v>
      </c>
      <c r="U235" s="5">
        <v>4.8499999999999996</v>
      </c>
      <c r="V235" s="5">
        <v>4.41</v>
      </c>
      <c r="W235" s="5">
        <v>-2.17</v>
      </c>
      <c r="X235" s="5">
        <v>7.58</v>
      </c>
      <c r="Y235" s="5">
        <v>3.65E-3</v>
      </c>
      <c r="Z235" s="2">
        <f t="shared" si="7"/>
        <v>7.4389872750584338</v>
      </c>
    </row>
    <row r="236" spans="1:26" x14ac:dyDescent="0.25">
      <c r="A236" s="4">
        <v>24139</v>
      </c>
      <c r="B236" s="2">
        <v>1.6638423426874201E-10</v>
      </c>
      <c r="C236" s="2">
        <v>3.8270800486554204E-9</v>
      </c>
      <c r="D236" s="2">
        <v>8.7038113731908805E-10</v>
      </c>
      <c r="E236" s="2">
        <v>0.186821069080225</v>
      </c>
      <c r="F236" s="2">
        <v>0.105396113250844</v>
      </c>
      <c r="G236" s="2">
        <v>6.3363187493552797E-2</v>
      </c>
      <c r="H236" s="2">
        <v>3.8471673279229903E-7</v>
      </c>
      <c r="I236" s="2">
        <v>1.5292966192085899E-6</v>
      </c>
      <c r="J236" s="2">
        <v>1.7597876237044199E-8</v>
      </c>
      <c r="K236" s="2">
        <v>0.64441769080192501</v>
      </c>
      <c r="L236" s="2">
        <v>2.89830912903658E-9</v>
      </c>
      <c r="M236" s="5">
        <f t="shared" si="6"/>
        <v>4</v>
      </c>
      <c r="N236" s="5">
        <v>196602</v>
      </c>
      <c r="O236" s="5">
        <v>2.02</v>
      </c>
      <c r="P236" s="5">
        <v>6.8</v>
      </c>
      <c r="Q236" s="5">
        <v>3.26</v>
      </c>
      <c r="R236" s="5">
        <v>3.39</v>
      </c>
      <c r="S236" s="5">
        <v>7.38</v>
      </c>
      <c r="T236" s="5">
        <v>0.03</v>
      </c>
      <c r="U236" s="5">
        <v>2.11</v>
      </c>
      <c r="V236" s="5">
        <v>-0.27</v>
      </c>
      <c r="W236" s="5">
        <v>-3.53</v>
      </c>
      <c r="X236" s="5">
        <v>3.37</v>
      </c>
      <c r="Y236" s="5">
        <v>3.8249999999999998E-3</v>
      </c>
      <c r="Z236" s="2">
        <f t="shared" si="7"/>
        <v>3.5847356195309703</v>
      </c>
    </row>
    <row r="237" spans="1:26" x14ac:dyDescent="0.25">
      <c r="A237" s="4">
        <v>24167</v>
      </c>
      <c r="B237" s="2">
        <v>2.2513036642866299E-8</v>
      </c>
      <c r="C237" s="2">
        <v>4.19251181496672E-2</v>
      </c>
      <c r="D237" s="2">
        <v>6.4709437022793694E-8</v>
      </c>
      <c r="E237" s="2">
        <v>7.3202208227061305E-2</v>
      </c>
      <c r="F237" s="2">
        <v>6.2576667312165206E-8</v>
      </c>
      <c r="G237" s="2">
        <v>6.8832074785446102E-8</v>
      </c>
      <c r="H237" s="2">
        <v>1.58534575864203E-7</v>
      </c>
      <c r="I237" s="2">
        <v>6.2761194331251304E-5</v>
      </c>
      <c r="J237" s="2">
        <v>1.2311719033453699E-7</v>
      </c>
      <c r="K237" s="2">
        <v>1.7745966174871799E-6</v>
      </c>
      <c r="L237" s="2">
        <v>0.88480763754932401</v>
      </c>
      <c r="M237" s="5">
        <f t="shared" si="6"/>
        <v>2</v>
      </c>
      <c r="N237" s="5">
        <v>196603</v>
      </c>
      <c r="O237" s="5">
        <v>-2.33</v>
      </c>
      <c r="P237" s="5">
        <v>0.3</v>
      </c>
      <c r="Q237" s="5">
        <v>-1.04</v>
      </c>
      <c r="R237" s="5">
        <v>0.2</v>
      </c>
      <c r="S237" s="5">
        <v>-1.5</v>
      </c>
      <c r="T237" s="5">
        <v>-3.34</v>
      </c>
      <c r="U237" s="5">
        <v>-1.34</v>
      </c>
      <c r="V237" s="5">
        <v>-1.56</v>
      </c>
      <c r="W237" s="5">
        <v>-0.68</v>
      </c>
      <c r="X237" s="5">
        <v>0.5</v>
      </c>
      <c r="Y237" s="5">
        <v>3.875E-3</v>
      </c>
      <c r="Z237" s="2">
        <f t="shared" si="7"/>
        <v>3.0548846847626328E-2</v>
      </c>
    </row>
    <row r="238" spans="1:26" x14ac:dyDescent="0.25">
      <c r="A238" s="4">
        <v>24198</v>
      </c>
      <c r="B238" s="2">
        <v>4.9428942595881799E-9</v>
      </c>
      <c r="C238" s="2">
        <v>7.5170303733986801E-4</v>
      </c>
      <c r="D238" s="2">
        <v>8.0277769293666305E-8</v>
      </c>
      <c r="E238" s="2">
        <v>3.87496998339911E-7</v>
      </c>
      <c r="F238" s="2">
        <v>0.23182632146385601</v>
      </c>
      <c r="G238" s="2">
        <v>1.39118401840794E-8</v>
      </c>
      <c r="H238" s="2">
        <v>3.7324168178463897E-8</v>
      </c>
      <c r="I238" s="2">
        <v>1.2553743275302701E-7</v>
      </c>
      <c r="J238" s="2">
        <v>3.3561158659441898E-7</v>
      </c>
      <c r="K238" s="2">
        <v>0.767420962121387</v>
      </c>
      <c r="L238" s="2">
        <v>2.8274721100450799E-8</v>
      </c>
      <c r="M238" s="5">
        <f t="shared" si="6"/>
        <v>2</v>
      </c>
      <c r="N238" s="5">
        <v>196604</v>
      </c>
      <c r="O238" s="5">
        <v>1.61</v>
      </c>
      <c r="P238" s="5">
        <v>5.84</v>
      </c>
      <c r="Q238" s="5">
        <v>5.49</v>
      </c>
      <c r="R238" s="5">
        <v>4.3</v>
      </c>
      <c r="S238" s="5">
        <v>11.6</v>
      </c>
      <c r="T238" s="5">
        <v>3.05</v>
      </c>
      <c r="U238" s="5">
        <v>4.13</v>
      </c>
      <c r="V238" s="5">
        <v>4.7</v>
      </c>
      <c r="W238" s="5">
        <v>0.21</v>
      </c>
      <c r="X238" s="5">
        <v>4.3</v>
      </c>
      <c r="Y238" s="5">
        <v>3.8249999999999998E-3</v>
      </c>
      <c r="Z238" s="2">
        <f t="shared" si="7"/>
        <v>5.9934883839533093</v>
      </c>
    </row>
    <row r="239" spans="1:26" x14ac:dyDescent="0.25">
      <c r="A239" s="4">
        <v>24228</v>
      </c>
      <c r="B239" s="2">
        <v>1.1025582677821E-8</v>
      </c>
      <c r="C239" s="2">
        <v>0.136499661609573</v>
      </c>
      <c r="D239" s="2">
        <v>1.5572215583098199E-7</v>
      </c>
      <c r="E239" s="2">
        <v>2.7900541083591902E-2</v>
      </c>
      <c r="F239" s="2">
        <v>0.109862787840349</v>
      </c>
      <c r="G239" s="2">
        <v>5.7146838815708803E-7</v>
      </c>
      <c r="H239" s="2">
        <v>0.72571803446106398</v>
      </c>
      <c r="I239" s="2">
        <v>1.30454124995918E-7</v>
      </c>
      <c r="J239" s="2">
        <v>2.9532192950767098E-7</v>
      </c>
      <c r="K239" s="2">
        <v>1.7054870446752701E-5</v>
      </c>
      <c r="L239" s="2">
        <v>7.5614279275539103E-7</v>
      </c>
      <c r="M239" s="5">
        <f t="shared" si="6"/>
        <v>4</v>
      </c>
      <c r="N239" s="5">
        <v>196605</v>
      </c>
      <c r="O239" s="5">
        <v>-7.8</v>
      </c>
      <c r="P239" s="5">
        <v>-11.52</v>
      </c>
      <c r="Q239" s="5">
        <v>-9.23</v>
      </c>
      <c r="R239" s="5">
        <v>-6.59</v>
      </c>
      <c r="S239" s="5">
        <v>-14.21</v>
      </c>
      <c r="T239" s="5">
        <v>-5.98</v>
      </c>
      <c r="U239" s="5">
        <v>-7.47</v>
      </c>
      <c r="V239" s="5">
        <v>-7.02</v>
      </c>
      <c r="W239" s="5">
        <v>-2.69</v>
      </c>
      <c r="X239" s="5">
        <v>-9.26</v>
      </c>
      <c r="Y239" s="5">
        <v>3.8500000000000001E-3</v>
      </c>
      <c r="Z239" s="2">
        <f t="shared" si="7"/>
        <v>-8.7387691762077981</v>
      </c>
    </row>
    <row r="240" spans="1:26" x14ac:dyDescent="0.25">
      <c r="A240" s="4">
        <v>24259</v>
      </c>
      <c r="B240" s="2">
        <v>2.14423941996909E-8</v>
      </c>
      <c r="C240" s="2">
        <v>3.89157078196336E-8</v>
      </c>
      <c r="D240" s="2">
        <v>2.3235764306331799E-8</v>
      </c>
      <c r="E240" s="2">
        <v>3.4873506838132801E-8</v>
      </c>
      <c r="F240" s="2">
        <v>6.9978310184099096E-8</v>
      </c>
      <c r="G240" s="2">
        <v>4.6606183176308799E-8</v>
      </c>
      <c r="H240" s="2">
        <v>2.8382987387633001E-8</v>
      </c>
      <c r="I240" s="2">
        <v>7.5447046476375297E-3</v>
      </c>
      <c r="J240" s="2">
        <v>6.9365652420757206E-8</v>
      </c>
      <c r="K240" s="2">
        <v>2.1161874605568601E-8</v>
      </c>
      <c r="L240" s="2">
        <v>0.99245494138998103</v>
      </c>
      <c r="M240" s="5">
        <f t="shared" si="6"/>
        <v>0</v>
      </c>
      <c r="N240" s="5">
        <v>196606</v>
      </c>
      <c r="O240" s="5">
        <v>-0.93</v>
      </c>
      <c r="P240" s="5">
        <v>-1.18</v>
      </c>
      <c r="Q240" s="5">
        <v>-0.61</v>
      </c>
      <c r="R240" s="5">
        <v>-0.72</v>
      </c>
      <c r="S240" s="5">
        <v>2.46</v>
      </c>
      <c r="T240" s="5">
        <v>-0.45</v>
      </c>
      <c r="U240" s="5">
        <v>-0.62</v>
      </c>
      <c r="V240" s="5">
        <v>1.95</v>
      </c>
      <c r="W240" s="5">
        <v>-1.95</v>
      </c>
      <c r="X240" s="5">
        <v>-0.9</v>
      </c>
      <c r="Y240" s="5">
        <v>3.8666667000000002E-3</v>
      </c>
      <c r="Z240" s="2">
        <f t="shared" si="7"/>
        <v>1.8549540659012369E-2</v>
      </c>
    </row>
    <row r="241" spans="1:26" x14ac:dyDescent="0.25">
      <c r="A241" s="4">
        <v>24289</v>
      </c>
      <c r="B241" s="2">
        <v>1.47787110741457E-10</v>
      </c>
      <c r="C241" s="2">
        <v>9.9038533536672602E-7</v>
      </c>
      <c r="D241" s="2">
        <v>3.74576992117027E-8</v>
      </c>
      <c r="E241" s="2">
        <v>7.3832296270801897E-3</v>
      </c>
      <c r="F241" s="2">
        <v>0.320920891898199</v>
      </c>
      <c r="G241" s="2">
        <v>8.6135670180486702E-9</v>
      </c>
      <c r="H241" s="2">
        <v>0.67169474338812896</v>
      </c>
      <c r="I241" s="2">
        <v>7.2925649878018296E-10</v>
      </c>
      <c r="J241" s="2">
        <v>8.3408849291414205E-9</v>
      </c>
      <c r="K241" s="2">
        <v>8.2710589860979606E-8</v>
      </c>
      <c r="L241" s="2">
        <v>6.7019516576420997E-9</v>
      </c>
      <c r="M241" s="5">
        <f t="shared" si="6"/>
        <v>2</v>
      </c>
      <c r="N241" s="5">
        <v>196607</v>
      </c>
      <c r="O241" s="5">
        <v>-1.61</v>
      </c>
      <c r="P241" s="5">
        <v>-1.98</v>
      </c>
      <c r="Q241" s="5">
        <v>-1.62</v>
      </c>
      <c r="R241" s="5">
        <v>-0.82</v>
      </c>
      <c r="S241" s="5">
        <v>-2.2200000000000002</v>
      </c>
      <c r="T241" s="5">
        <v>-1.87</v>
      </c>
      <c r="U241" s="5">
        <v>-1.96</v>
      </c>
      <c r="V241" s="5">
        <v>-1.44</v>
      </c>
      <c r="W241" s="5">
        <v>-0.19</v>
      </c>
      <c r="X241" s="5">
        <v>-1.77</v>
      </c>
      <c r="Y241" s="5">
        <v>3.7499999999999999E-3</v>
      </c>
      <c r="Z241" s="2">
        <f t="shared" si="7"/>
        <v>-2.035022512346194</v>
      </c>
    </row>
    <row r="242" spans="1:26" x14ac:dyDescent="0.25">
      <c r="A242" s="4">
        <v>24320</v>
      </c>
      <c r="B242" s="2">
        <v>1.96558461496506E-9</v>
      </c>
      <c r="C242" s="2">
        <v>1.99226142134724E-7</v>
      </c>
      <c r="D242" s="2">
        <v>0.26207974676872198</v>
      </c>
      <c r="E242" s="2">
        <v>1.1937260700005699E-8</v>
      </c>
      <c r="F242" s="2">
        <v>2.9216097482883199E-2</v>
      </c>
      <c r="G242" s="2">
        <v>1.3327453698289801E-8</v>
      </c>
      <c r="H242" s="2">
        <v>8.8851996011830502E-8</v>
      </c>
      <c r="I242" s="2">
        <v>1.84285402342001E-7</v>
      </c>
      <c r="J242" s="2">
        <v>5.7536356966479801E-8</v>
      </c>
      <c r="K242" s="2">
        <v>0.70870311946062403</v>
      </c>
      <c r="L242" s="2">
        <v>4.7915754861332201E-7</v>
      </c>
      <c r="M242" s="5">
        <f t="shared" si="6"/>
        <v>3</v>
      </c>
      <c r="N242" s="5">
        <v>196608</v>
      </c>
      <c r="O242" s="5">
        <v>-10.64</v>
      </c>
      <c r="P242" s="5">
        <v>-10.37</v>
      </c>
      <c r="Q242" s="5">
        <v>-9.85</v>
      </c>
      <c r="R242" s="5">
        <v>-10</v>
      </c>
      <c r="S242" s="5">
        <v>-8.68</v>
      </c>
      <c r="T242" s="5">
        <v>-9.91</v>
      </c>
      <c r="U242" s="5">
        <v>-9.31</v>
      </c>
      <c r="V242" s="5">
        <v>-9.49</v>
      </c>
      <c r="W242" s="5">
        <v>-7.76</v>
      </c>
      <c r="X242" s="5">
        <v>-11.85</v>
      </c>
      <c r="Y242" s="5">
        <v>4.0000000000000001E-3</v>
      </c>
      <c r="Z242" s="2">
        <f t="shared" si="7"/>
        <v>-11.23321855641437</v>
      </c>
    </row>
    <row r="243" spans="1:26" x14ac:dyDescent="0.25">
      <c r="A243" s="4">
        <v>24351</v>
      </c>
      <c r="B243" s="2">
        <v>9.0054903362556102E-9</v>
      </c>
      <c r="C243" s="2">
        <v>4.6260860060785402E-8</v>
      </c>
      <c r="D243" s="2">
        <v>2.8154120519464498E-8</v>
      </c>
      <c r="E243" s="2">
        <v>9.4628446533690696E-7</v>
      </c>
      <c r="F243" s="2">
        <v>1.20345809361235E-8</v>
      </c>
      <c r="G243" s="2">
        <v>8.1878461985006599E-8</v>
      </c>
      <c r="H243" s="2">
        <v>1.44183574408635E-8</v>
      </c>
      <c r="I243" s="2">
        <v>1.9129843788035802E-6</v>
      </c>
      <c r="J243" s="2">
        <v>1.4782645401820101E-7</v>
      </c>
      <c r="K243" s="2">
        <v>1.1875509950020101E-8</v>
      </c>
      <c r="L243" s="2">
        <v>0.99999678927732005</v>
      </c>
      <c r="M243" s="5">
        <f t="shared" si="6"/>
        <v>0</v>
      </c>
      <c r="N243" s="5">
        <v>196609</v>
      </c>
      <c r="O243" s="5">
        <v>-1.8</v>
      </c>
      <c r="P243" s="5">
        <v>-3.5</v>
      </c>
      <c r="Q243" s="5">
        <v>-2.4</v>
      </c>
      <c r="R243" s="5">
        <v>0.59</v>
      </c>
      <c r="S243" s="5">
        <v>-3.99</v>
      </c>
      <c r="T243" s="5">
        <v>-1.92</v>
      </c>
      <c r="U243" s="5">
        <v>-1.43</v>
      </c>
      <c r="V243" s="5">
        <v>-1.84</v>
      </c>
      <c r="W243" s="5">
        <v>3.49</v>
      </c>
      <c r="X243" s="5">
        <v>-2.27</v>
      </c>
      <c r="Y243" s="5">
        <v>4.1333333E-3</v>
      </c>
      <c r="Z243" s="2">
        <f t="shared" si="7"/>
        <v>4.1303758668493661E-3</v>
      </c>
    </row>
    <row r="244" spans="1:26" x14ac:dyDescent="0.25">
      <c r="A244" s="4">
        <v>24381</v>
      </c>
      <c r="B244" s="2">
        <v>2.0290534917421501E-9</v>
      </c>
      <c r="C244" s="2">
        <v>3.13107080881743E-9</v>
      </c>
      <c r="D244" s="2">
        <v>5.4680030289624998E-9</v>
      </c>
      <c r="E244" s="2">
        <v>1.0423544588890499E-8</v>
      </c>
      <c r="F244" s="2">
        <v>4.9309409487415099E-9</v>
      </c>
      <c r="G244" s="2">
        <v>2.1926682453154302E-2</v>
      </c>
      <c r="H244" s="2">
        <v>5.4333122382738198E-9</v>
      </c>
      <c r="I244" s="2">
        <v>5.6614165228565601E-7</v>
      </c>
      <c r="J244" s="2">
        <v>6.3884769819430303E-8</v>
      </c>
      <c r="K244" s="2">
        <v>4.9415788913934002E-9</v>
      </c>
      <c r="L244" s="2">
        <v>0.97807265116291897</v>
      </c>
      <c r="M244" s="5">
        <f t="shared" si="6"/>
        <v>1</v>
      </c>
      <c r="N244" s="5">
        <v>196610</v>
      </c>
      <c r="O244" s="5">
        <v>-1.18</v>
      </c>
      <c r="P244" s="5">
        <v>-4.2300000000000004</v>
      </c>
      <c r="Q244" s="5">
        <v>-0.72</v>
      </c>
      <c r="R244" s="5">
        <v>0.8</v>
      </c>
      <c r="S244" s="5">
        <v>-9.07</v>
      </c>
      <c r="T244" s="5">
        <v>5.34</v>
      </c>
      <c r="U244" s="5">
        <v>-3.18</v>
      </c>
      <c r="V244" s="5">
        <v>2.16</v>
      </c>
      <c r="W244" s="5">
        <v>8.67</v>
      </c>
      <c r="X244" s="5">
        <v>-2.52</v>
      </c>
      <c r="Y244" s="5">
        <v>4.4749999999999998E-3</v>
      </c>
      <c r="Z244" s="2">
        <f t="shared" si="7"/>
        <v>0.121467050469536</v>
      </c>
    </row>
    <row r="245" spans="1:26" x14ac:dyDescent="0.25">
      <c r="A245" s="4">
        <v>24412</v>
      </c>
      <c r="B245" s="2">
        <v>4.1781807681816899E-8</v>
      </c>
      <c r="C245" s="2">
        <v>6.3761061455996099E-7</v>
      </c>
      <c r="D245" s="2">
        <v>2.8238359742512802E-6</v>
      </c>
      <c r="E245" s="2">
        <v>7.2733579183447402E-7</v>
      </c>
      <c r="F245" s="2">
        <v>5.2793856903573198E-7</v>
      </c>
      <c r="G245" s="2">
        <v>3.7860111448280299E-5</v>
      </c>
      <c r="H245" s="2">
        <v>1.27059265787402E-5</v>
      </c>
      <c r="I245" s="2">
        <v>3.4962574719556202E-5</v>
      </c>
      <c r="J245" s="2">
        <v>3.9330860940743097E-2</v>
      </c>
      <c r="K245" s="2">
        <v>1.03976420368907E-6</v>
      </c>
      <c r="L245" s="2">
        <v>0.96057781217954896</v>
      </c>
      <c r="M245" s="5">
        <f t="shared" si="6"/>
        <v>1</v>
      </c>
      <c r="N245" s="5">
        <v>196611</v>
      </c>
      <c r="O245" s="5">
        <v>1.1200000000000001</v>
      </c>
      <c r="P245" s="5">
        <v>1.18</v>
      </c>
      <c r="Q245" s="5">
        <v>3.39</v>
      </c>
      <c r="R245" s="5">
        <v>5.74</v>
      </c>
      <c r="S245" s="5">
        <v>12.83</v>
      </c>
      <c r="T245" s="5">
        <v>8.07</v>
      </c>
      <c r="U245" s="5">
        <v>1.77</v>
      </c>
      <c r="V245" s="5">
        <v>7.52</v>
      </c>
      <c r="W245" s="5">
        <v>-1.86</v>
      </c>
      <c r="X245" s="5">
        <v>7.27</v>
      </c>
      <c r="Y245" s="5">
        <v>4.4583332999999998E-3</v>
      </c>
      <c r="Z245" s="2">
        <f t="shared" si="7"/>
        <v>-6.8253006726028714E-2</v>
      </c>
    </row>
    <row r="246" spans="1:26" x14ac:dyDescent="0.25">
      <c r="A246" s="4">
        <v>24442</v>
      </c>
      <c r="B246" s="2">
        <v>1.3403625233307499E-7</v>
      </c>
      <c r="C246" s="2">
        <v>8.9059949493352797E-8</v>
      </c>
      <c r="D246" s="2">
        <v>1.0265424489797E-7</v>
      </c>
      <c r="E246" s="2">
        <v>0.31728305560269898</v>
      </c>
      <c r="F246" s="2">
        <v>1.2174696997059899E-7</v>
      </c>
      <c r="G246" s="2">
        <v>8.9276198291454098E-6</v>
      </c>
      <c r="H246" s="2">
        <v>3.0454652704891701E-7</v>
      </c>
      <c r="I246" s="2">
        <v>9.7859783279792195E-5</v>
      </c>
      <c r="J246" s="2">
        <v>1.0251943396004901E-6</v>
      </c>
      <c r="K246" s="2">
        <v>1.4122926130976701E-7</v>
      </c>
      <c r="L246" s="2">
        <v>0.68260823852674701</v>
      </c>
      <c r="M246" s="5">
        <f t="shared" si="6"/>
        <v>1</v>
      </c>
      <c r="N246" s="5">
        <v>196612</v>
      </c>
      <c r="O246" s="5">
        <v>-1.08</v>
      </c>
      <c r="P246" s="5">
        <v>0.5</v>
      </c>
      <c r="Q246" s="5">
        <v>2.78</v>
      </c>
      <c r="R246" s="5">
        <v>1.64</v>
      </c>
      <c r="S246" s="5">
        <v>4.3899999999999997</v>
      </c>
      <c r="T246" s="5">
        <v>7.12</v>
      </c>
      <c r="U246" s="5">
        <v>0.73</v>
      </c>
      <c r="V246" s="5">
        <v>1.94</v>
      </c>
      <c r="W246" s="5">
        <v>1.79</v>
      </c>
      <c r="X246" s="5">
        <v>0.67</v>
      </c>
      <c r="Y246" s="5">
        <v>4.4333332999999999E-3</v>
      </c>
      <c r="Z246" s="2">
        <f t="shared" si="7"/>
        <v>0.52362672531514654</v>
      </c>
    </row>
    <row r="247" spans="1:26" x14ac:dyDescent="0.25">
      <c r="A247" s="4">
        <v>24473</v>
      </c>
      <c r="B247" s="2">
        <v>2.37591781247547E-8</v>
      </c>
      <c r="C247" s="2">
        <v>9.0798181992361698E-2</v>
      </c>
      <c r="D247" s="2">
        <v>2.1584148707052399E-7</v>
      </c>
      <c r="E247" s="2">
        <v>4.2009138571999298E-7</v>
      </c>
      <c r="F247" s="2">
        <v>1.4057624204718699E-7</v>
      </c>
      <c r="G247" s="2">
        <v>4.5731497057907803E-3</v>
      </c>
      <c r="H247" s="2">
        <v>3.6078399283079899E-7</v>
      </c>
      <c r="I247" s="2">
        <v>1.1363896141870901E-4</v>
      </c>
      <c r="J247" s="2">
        <v>0.13232909688904301</v>
      </c>
      <c r="K247" s="2">
        <v>0.67019415415112604</v>
      </c>
      <c r="L247" s="2">
        <v>0.10199061724798</v>
      </c>
      <c r="M247" s="5">
        <f t="shared" si="6"/>
        <v>3</v>
      </c>
      <c r="N247" s="5">
        <v>196701</v>
      </c>
      <c r="O247" s="5">
        <v>16.739999999999998</v>
      </c>
      <c r="P247" s="5">
        <v>22.03</v>
      </c>
      <c r="Q247" s="5">
        <v>18.5</v>
      </c>
      <c r="R247" s="5">
        <v>11.25</v>
      </c>
      <c r="S247" s="5">
        <v>24.2</v>
      </c>
      <c r="T247" s="5">
        <v>13.85</v>
      </c>
      <c r="U247" s="5">
        <v>15.31</v>
      </c>
      <c r="V247" s="5">
        <v>10.14</v>
      </c>
      <c r="W247" s="5">
        <v>4.72</v>
      </c>
      <c r="X247" s="5">
        <v>20.059999999999999</v>
      </c>
      <c r="Y247" s="5">
        <v>4.1333333E-3</v>
      </c>
      <c r="Z247" s="2">
        <f t="shared" si="7"/>
        <v>16.133902044960376</v>
      </c>
    </row>
    <row r="248" spans="1:26" x14ac:dyDescent="0.25">
      <c r="A248" s="4">
        <v>24504</v>
      </c>
      <c r="B248" s="2">
        <v>7.7838407793445202E-9</v>
      </c>
      <c r="C248" s="2">
        <v>1.7617776030890299E-6</v>
      </c>
      <c r="D248" s="2">
        <v>1.09180713604576E-8</v>
      </c>
      <c r="E248" s="2">
        <v>4.5842350577022198E-9</v>
      </c>
      <c r="F248" s="2">
        <v>3.1557016631045098E-6</v>
      </c>
      <c r="G248" s="2">
        <v>2.7482642228067E-8</v>
      </c>
      <c r="H248" s="2">
        <v>1.78199592274495E-7</v>
      </c>
      <c r="I248" s="2">
        <v>1.09870801353043E-8</v>
      </c>
      <c r="J248" s="2">
        <v>7.7790260162512698E-9</v>
      </c>
      <c r="K248" s="2">
        <v>0.99999482814803597</v>
      </c>
      <c r="L248" s="2">
        <v>6.6381306955666204E-9</v>
      </c>
      <c r="M248" s="5">
        <f t="shared" si="6"/>
        <v>1</v>
      </c>
      <c r="N248" s="5">
        <v>196702</v>
      </c>
      <c r="O248" s="5">
        <v>4.9800000000000004</v>
      </c>
      <c r="P248" s="5">
        <v>5.35</v>
      </c>
      <c r="Q248" s="5">
        <v>4.17</v>
      </c>
      <c r="R248" s="5">
        <v>3.08</v>
      </c>
      <c r="S248" s="5">
        <v>5.24</v>
      </c>
      <c r="T248" s="5">
        <v>5.88</v>
      </c>
      <c r="U248" s="5">
        <v>6.43</v>
      </c>
      <c r="V248" s="5">
        <v>2.86</v>
      </c>
      <c r="W248" s="5">
        <v>-1.1599999999999999</v>
      </c>
      <c r="X248" s="5">
        <v>4.5999999999999996</v>
      </c>
      <c r="Y248" s="5">
        <v>3.9333333000000003E-3</v>
      </c>
      <c r="Z248" s="2">
        <f t="shared" si="7"/>
        <v>4.600003599125988</v>
      </c>
    </row>
    <row r="249" spans="1:26" x14ac:dyDescent="0.25">
      <c r="A249" s="4">
        <v>24532</v>
      </c>
      <c r="B249" s="2">
        <v>2.49268114151121E-9</v>
      </c>
      <c r="C249" s="2">
        <v>6.3872933226012902E-7</v>
      </c>
      <c r="D249" s="2">
        <v>1.03922716676634E-7</v>
      </c>
      <c r="E249" s="2">
        <v>4.8953851920685298E-2</v>
      </c>
      <c r="F249" s="2">
        <v>0.95104503789674799</v>
      </c>
      <c r="G249" s="2">
        <v>1.7866633019557298E-8</v>
      </c>
      <c r="H249" s="2">
        <v>3.2239300026400797E-8</v>
      </c>
      <c r="I249" s="2">
        <v>2.4710710023810098E-8</v>
      </c>
      <c r="J249" s="2">
        <v>6.2689893332518794E-8</v>
      </c>
      <c r="K249" s="2">
        <v>1.2722155969346999E-7</v>
      </c>
      <c r="L249" s="2">
        <v>1.0030944415277799E-7</v>
      </c>
      <c r="M249" s="5">
        <f t="shared" si="6"/>
        <v>2</v>
      </c>
      <c r="N249" s="5">
        <v>196703</v>
      </c>
      <c r="O249" s="5">
        <v>4.8600000000000003</v>
      </c>
      <c r="P249" s="5">
        <v>3.57</v>
      </c>
      <c r="Q249" s="5">
        <v>7.13</v>
      </c>
      <c r="R249" s="5">
        <v>6.68</v>
      </c>
      <c r="S249" s="5">
        <v>7.67</v>
      </c>
      <c r="T249" s="5">
        <v>7.94</v>
      </c>
      <c r="U249" s="5">
        <v>3.95</v>
      </c>
      <c r="V249" s="5">
        <v>8.58</v>
      </c>
      <c r="W249" s="5">
        <v>1.41</v>
      </c>
      <c r="X249" s="5">
        <v>6.64</v>
      </c>
      <c r="Y249" s="5">
        <v>3.8E-3</v>
      </c>
      <c r="Z249" s="2">
        <f t="shared" si="7"/>
        <v>7.6215316195946263</v>
      </c>
    </row>
    <row r="250" spans="1:26" x14ac:dyDescent="0.25">
      <c r="A250" s="4">
        <v>24563</v>
      </c>
      <c r="B250" s="2">
        <v>1.1724985521690601E-9</v>
      </c>
      <c r="C250" s="2">
        <v>7.5582013890814106E-2</v>
      </c>
      <c r="D250" s="2">
        <v>2.9774319534681301E-8</v>
      </c>
      <c r="E250" s="2">
        <v>1.9189013379353799E-8</v>
      </c>
      <c r="F250" s="2">
        <v>0.40826541640166503</v>
      </c>
      <c r="G250" s="2">
        <v>9.0507402911189499E-9</v>
      </c>
      <c r="H250" s="2">
        <v>1.9181739612503999E-8</v>
      </c>
      <c r="I250" s="2">
        <v>5.4136897542180198E-9</v>
      </c>
      <c r="J250" s="2">
        <v>9.8450063785384799E-9</v>
      </c>
      <c r="K250" s="2">
        <v>0.51615247302850198</v>
      </c>
      <c r="L250" s="2">
        <v>3.0519569898726298E-9</v>
      </c>
      <c r="M250" s="5">
        <f t="shared" si="6"/>
        <v>3</v>
      </c>
      <c r="N250" s="5">
        <v>196704</v>
      </c>
      <c r="O250" s="5">
        <v>4.09</v>
      </c>
      <c r="P250" s="5">
        <v>5.29</v>
      </c>
      <c r="Q250" s="5">
        <v>4.32</v>
      </c>
      <c r="R250" s="5">
        <v>2.66</v>
      </c>
      <c r="S250" s="5">
        <v>6.69</v>
      </c>
      <c r="T250" s="5">
        <v>3.83</v>
      </c>
      <c r="U250" s="5">
        <v>6.12</v>
      </c>
      <c r="V250" s="5">
        <v>5.28</v>
      </c>
      <c r="W250" s="5">
        <v>1.82</v>
      </c>
      <c r="X250" s="5">
        <v>2.4300000000000002</v>
      </c>
      <c r="Y250" s="5">
        <v>3.5500000000000002E-3</v>
      </c>
      <c r="Z250" s="2">
        <f t="shared" si="7"/>
        <v>4.3853753817017713</v>
      </c>
    </row>
    <row r="251" spans="1:26" x14ac:dyDescent="0.25">
      <c r="A251" s="4">
        <v>24593</v>
      </c>
      <c r="B251" s="2">
        <v>1.16208322710314E-8</v>
      </c>
      <c r="C251" s="2">
        <v>7.1993415664416295E-8</v>
      </c>
      <c r="D251" s="2">
        <v>8.41227951931541E-8</v>
      </c>
      <c r="E251" s="2">
        <v>1.8695412505145601E-7</v>
      </c>
      <c r="F251" s="2">
        <v>4.7949991949090297E-2</v>
      </c>
      <c r="G251" s="2">
        <v>9.1706084896252206E-8</v>
      </c>
      <c r="H251" s="2">
        <v>0.29308770287007302</v>
      </c>
      <c r="I251" s="2">
        <v>3.29546647074086E-7</v>
      </c>
      <c r="J251" s="2">
        <v>8.1188568486126894E-8</v>
      </c>
      <c r="K251" s="2">
        <v>0.65896111900115495</v>
      </c>
      <c r="L251" s="2">
        <v>3.2904720016019802E-7</v>
      </c>
      <c r="M251" s="5">
        <f t="shared" si="6"/>
        <v>3</v>
      </c>
      <c r="N251" s="5">
        <v>196705</v>
      </c>
      <c r="O251" s="5">
        <v>-0.56000000000000005</v>
      </c>
      <c r="P251" s="5">
        <v>-2.02</v>
      </c>
      <c r="Q251" s="5">
        <v>-0.62</v>
      </c>
      <c r="R251" s="5">
        <v>0.93</v>
      </c>
      <c r="S251" s="5">
        <v>-2.29</v>
      </c>
      <c r="T251" s="5">
        <v>-4.9000000000000004</v>
      </c>
      <c r="U251" s="5">
        <v>0.27</v>
      </c>
      <c r="V251" s="5">
        <v>-4.43</v>
      </c>
      <c r="W251" s="5">
        <v>-3.46</v>
      </c>
      <c r="X251" s="5">
        <v>0.56000000000000005</v>
      </c>
      <c r="Y251" s="5">
        <v>3.2000000000000002E-3</v>
      </c>
      <c r="Z251" s="2">
        <f t="shared" si="7"/>
        <v>0.33834420551802891</v>
      </c>
    </row>
    <row r="252" spans="1:26" x14ac:dyDescent="0.25">
      <c r="A252" s="4">
        <v>24624</v>
      </c>
      <c r="B252" s="2">
        <v>5.8704202222681599E-10</v>
      </c>
      <c r="C252" s="2">
        <v>1.83442716928046E-7</v>
      </c>
      <c r="D252" s="2">
        <v>2.3066056743003599E-9</v>
      </c>
      <c r="E252" s="2">
        <v>6.73179625792855E-3</v>
      </c>
      <c r="F252" s="2">
        <v>7.1711179115263896E-2</v>
      </c>
      <c r="G252" s="2">
        <v>2.7699932445199798E-9</v>
      </c>
      <c r="H252" s="2">
        <v>6.3274240296142598E-10</v>
      </c>
      <c r="I252" s="2">
        <v>2.6511161354895602E-8</v>
      </c>
      <c r="J252" s="2">
        <v>1.23113560056464E-7</v>
      </c>
      <c r="K252" s="2">
        <v>2.9909260589413899E-10</v>
      </c>
      <c r="L252" s="2">
        <v>0.92155668496389298</v>
      </c>
      <c r="M252" s="5">
        <f t="shared" si="6"/>
        <v>1</v>
      </c>
      <c r="N252" s="5">
        <v>196706</v>
      </c>
      <c r="O252" s="5">
        <v>6.74</v>
      </c>
      <c r="P252" s="5">
        <v>9.65</v>
      </c>
      <c r="Q252" s="5">
        <v>9.1999999999999993</v>
      </c>
      <c r="R252" s="5">
        <v>8.91</v>
      </c>
      <c r="S252" s="5">
        <v>14.74</v>
      </c>
      <c r="T252" s="5">
        <v>5.9</v>
      </c>
      <c r="U252" s="5">
        <v>9.26</v>
      </c>
      <c r="V252" s="5">
        <v>6.25</v>
      </c>
      <c r="W252" s="5">
        <v>-1.1499999999999999</v>
      </c>
      <c r="X252" s="5">
        <v>7.83</v>
      </c>
      <c r="Y252" s="5">
        <v>3.0000000000000001E-3</v>
      </c>
      <c r="Z252" s="2">
        <f t="shared" si="7"/>
        <v>1.1197695989298928</v>
      </c>
    </row>
    <row r="253" spans="1:26" x14ac:dyDescent="0.25">
      <c r="A253" s="4">
        <v>24654</v>
      </c>
      <c r="B253" s="2">
        <v>2.1902343816620699E-10</v>
      </c>
      <c r="C253" s="2">
        <v>0.14685833748632501</v>
      </c>
      <c r="D253" s="2">
        <v>6.7330677220884503E-9</v>
      </c>
      <c r="E253" s="2">
        <v>1.41275316697485E-8</v>
      </c>
      <c r="F253" s="2">
        <v>6.4915751281803102E-2</v>
      </c>
      <c r="G253" s="2">
        <v>1.8826364536495801E-9</v>
      </c>
      <c r="H253" s="2">
        <v>0.78822588156990303</v>
      </c>
      <c r="I253" s="2">
        <v>2.8124656218085302E-9</v>
      </c>
      <c r="J253" s="2">
        <v>1.5085690305706999E-9</v>
      </c>
      <c r="K253" s="2">
        <v>1.3077069331089099E-9</v>
      </c>
      <c r="L253" s="2">
        <v>1.1588367950022799E-9</v>
      </c>
      <c r="M253" s="5">
        <f t="shared" si="6"/>
        <v>3</v>
      </c>
      <c r="N253" s="5">
        <v>196707</v>
      </c>
      <c r="O253" s="5">
        <v>8.85</v>
      </c>
      <c r="P253" s="5">
        <v>10.66</v>
      </c>
      <c r="Q253" s="5">
        <v>7.98</v>
      </c>
      <c r="R253" s="5">
        <v>11.38</v>
      </c>
      <c r="S253" s="5">
        <v>5.38</v>
      </c>
      <c r="T253" s="5">
        <v>2.13</v>
      </c>
      <c r="U253" s="5">
        <v>8.26</v>
      </c>
      <c r="V253" s="5">
        <v>5.17</v>
      </c>
      <c r="W253" s="5">
        <v>2.69</v>
      </c>
      <c r="X253" s="5">
        <v>11.48</v>
      </c>
      <c r="Y253" s="5">
        <v>2.9499999999999999E-3</v>
      </c>
      <c r="Z253" s="2">
        <f t="shared" si="7"/>
        <v>8.4255026553316785</v>
      </c>
    </row>
    <row r="254" spans="1:26" x14ac:dyDescent="0.25">
      <c r="A254" s="4">
        <v>24685</v>
      </c>
      <c r="B254" s="2">
        <v>1.03209664488454E-8</v>
      </c>
      <c r="C254" s="2">
        <v>2.36691931879895E-8</v>
      </c>
      <c r="D254" s="2">
        <v>1.27857801956691E-8</v>
      </c>
      <c r="E254" s="2">
        <v>7.4649789240123499E-2</v>
      </c>
      <c r="F254" s="2">
        <v>8.5473299565783796E-7</v>
      </c>
      <c r="G254" s="2">
        <v>3.0084343644733599E-2</v>
      </c>
      <c r="H254" s="2">
        <v>0.17984418929877299</v>
      </c>
      <c r="I254" s="2">
        <v>2.2679552674501999E-6</v>
      </c>
      <c r="J254" s="2">
        <v>1.9327570448313001E-6</v>
      </c>
      <c r="K254" s="2">
        <v>2.9794904203044302E-8</v>
      </c>
      <c r="L254" s="2">
        <v>0.71541654579985103</v>
      </c>
      <c r="M254" s="5">
        <f t="shared" si="6"/>
        <v>3</v>
      </c>
      <c r="N254" s="5">
        <v>196708</v>
      </c>
      <c r="O254" s="5">
        <v>2.14</v>
      </c>
      <c r="P254" s="5">
        <v>2.04</v>
      </c>
      <c r="Q254" s="5">
        <v>0.09</v>
      </c>
      <c r="R254" s="5">
        <v>0.34</v>
      </c>
      <c r="S254" s="5">
        <v>-2.7</v>
      </c>
      <c r="T254" s="5">
        <v>-0.65</v>
      </c>
      <c r="U254" s="5">
        <v>2.0499999999999998</v>
      </c>
      <c r="V254" s="5">
        <v>2.2400000000000002</v>
      </c>
      <c r="W254" s="5">
        <v>-0.05</v>
      </c>
      <c r="X254" s="5">
        <v>1.4</v>
      </c>
      <c r="Y254" s="5">
        <v>3.5083332999999999E-3</v>
      </c>
      <c r="Z254" s="2">
        <f t="shared" si="7"/>
        <v>0.37701940176451737</v>
      </c>
    </row>
    <row r="255" spans="1:26" x14ac:dyDescent="0.25">
      <c r="A255" s="4">
        <v>24716</v>
      </c>
      <c r="B255" s="2">
        <v>2.3942908356314499E-8</v>
      </c>
      <c r="C255" s="2">
        <v>2.17549822329441E-3</v>
      </c>
      <c r="D255" s="2">
        <v>1.4715215442945401E-7</v>
      </c>
      <c r="E255" s="2">
        <v>2.42314527441862E-7</v>
      </c>
      <c r="F255" s="2">
        <v>0.212314969836776</v>
      </c>
      <c r="G255" s="2">
        <v>1.2376024857794701E-7</v>
      </c>
      <c r="H255" s="2">
        <v>0.78550816071082996</v>
      </c>
      <c r="I255" s="2">
        <v>9.2986141927017995E-8</v>
      </c>
      <c r="J255" s="2">
        <v>1.2760305755112501E-7</v>
      </c>
      <c r="K255" s="2">
        <v>4.1796967884372399E-7</v>
      </c>
      <c r="L255" s="2">
        <v>1.9550033611847299E-7</v>
      </c>
      <c r="M255" s="5">
        <f t="shared" si="6"/>
        <v>2</v>
      </c>
      <c r="N255" s="5">
        <v>196709</v>
      </c>
      <c r="O255" s="5">
        <v>7.34</v>
      </c>
      <c r="P255" s="5">
        <v>8.27</v>
      </c>
      <c r="Q255" s="5">
        <v>5.04</v>
      </c>
      <c r="R255" s="5">
        <v>8.99</v>
      </c>
      <c r="S255" s="5">
        <v>9.92</v>
      </c>
      <c r="T255" s="5">
        <v>3.07</v>
      </c>
      <c r="U255" s="5">
        <v>9.6999999999999993</v>
      </c>
      <c r="V255" s="5">
        <v>6.41</v>
      </c>
      <c r="W255" s="5">
        <v>0.03</v>
      </c>
      <c r="X255" s="5">
        <v>4.97</v>
      </c>
      <c r="Y255" s="5">
        <v>3.5583333E-3</v>
      </c>
      <c r="Z255" s="2">
        <f t="shared" si="7"/>
        <v>9.743591183596104</v>
      </c>
    </row>
    <row r="256" spans="1:26" x14ac:dyDescent="0.25">
      <c r="A256" s="4">
        <v>24746</v>
      </c>
      <c r="B256" s="2">
        <v>1.7756697035822099E-10</v>
      </c>
      <c r="C256" s="2">
        <v>0.115338325302955</v>
      </c>
      <c r="D256" s="2">
        <v>7.1328510944785498E-8</v>
      </c>
      <c r="E256" s="2">
        <v>1.244896854562E-7</v>
      </c>
      <c r="F256" s="2">
        <v>0.56184785625307798</v>
      </c>
      <c r="G256" s="2">
        <v>1.68676467044327E-9</v>
      </c>
      <c r="H256" s="2">
        <v>0.14606941906120399</v>
      </c>
      <c r="I256" s="2">
        <v>1.78861110094516E-9</v>
      </c>
      <c r="J256" s="2">
        <v>5.5024830768305399E-9</v>
      </c>
      <c r="K256" s="2">
        <v>0.17674419233624</v>
      </c>
      <c r="L256" s="2">
        <v>2.0728779534907201E-9</v>
      </c>
      <c r="M256" s="5">
        <f t="shared" si="6"/>
        <v>4</v>
      </c>
      <c r="N256" s="5">
        <v>196710</v>
      </c>
      <c r="O256" s="5">
        <v>-1.07</v>
      </c>
      <c r="P256" s="5">
        <v>-2.17</v>
      </c>
      <c r="Q256" s="5">
        <v>-3.57</v>
      </c>
      <c r="R256" s="5">
        <v>0.52</v>
      </c>
      <c r="S256" s="5">
        <v>-1.1299999999999999</v>
      </c>
      <c r="T256" s="5">
        <v>-8.5299999999999994</v>
      </c>
      <c r="U256" s="5">
        <v>0.49</v>
      </c>
      <c r="V256" s="5">
        <v>-5.9</v>
      </c>
      <c r="W256" s="5">
        <v>-4.55</v>
      </c>
      <c r="X256" s="5">
        <v>-1.34</v>
      </c>
      <c r="Y256" s="5">
        <v>3.6833333000000001E-3</v>
      </c>
      <c r="Z256" s="2">
        <f t="shared" si="7"/>
        <v>-1.0504356859316775</v>
      </c>
    </row>
    <row r="257" spans="1:26" x14ac:dyDescent="0.25">
      <c r="A257" s="4">
        <v>24777</v>
      </c>
      <c r="B257" s="2">
        <v>4.3905394649735402E-10</v>
      </c>
      <c r="C257" s="2">
        <v>5.0157626275911004E-7</v>
      </c>
      <c r="D257" s="2">
        <v>3.6522543139680901E-9</v>
      </c>
      <c r="E257" s="2">
        <v>4.4347953482792102E-9</v>
      </c>
      <c r="F257" s="2">
        <v>0.22564187331004701</v>
      </c>
      <c r="G257" s="2">
        <v>2.48653854779045E-9</v>
      </c>
      <c r="H257" s="2">
        <v>3.9414395635072496E-9</v>
      </c>
      <c r="I257" s="2">
        <v>2.12219021727451E-9</v>
      </c>
      <c r="J257" s="2">
        <v>1.7474559197272199E-9</v>
      </c>
      <c r="K257" s="2">
        <v>0.77435760282691002</v>
      </c>
      <c r="L257" s="2">
        <v>3.4630510226076802E-9</v>
      </c>
      <c r="M257" s="5">
        <f t="shared" si="6"/>
        <v>2</v>
      </c>
      <c r="N257" s="5">
        <v>196711</v>
      </c>
      <c r="O257" s="5">
        <v>-0.02</v>
      </c>
      <c r="P257" s="5">
        <v>-1.85</v>
      </c>
      <c r="Q257" s="5">
        <v>-0.36</v>
      </c>
      <c r="R257" s="5">
        <v>1.68</v>
      </c>
      <c r="S257" s="5">
        <v>0.02</v>
      </c>
      <c r="T257" s="5">
        <v>-0.48</v>
      </c>
      <c r="U257" s="5">
        <v>0.53</v>
      </c>
      <c r="V257" s="5">
        <v>1.5</v>
      </c>
      <c r="W257" s="5">
        <v>1.92</v>
      </c>
      <c r="X257" s="5">
        <v>0.16</v>
      </c>
      <c r="Y257" s="5">
        <v>3.8E-3</v>
      </c>
      <c r="Z257" s="2">
        <f t="shared" si="7"/>
        <v>0.12840913957626873</v>
      </c>
    </row>
    <row r="258" spans="1:26" x14ac:dyDescent="0.25">
      <c r="A258" s="4">
        <v>24807</v>
      </c>
      <c r="B258" s="2">
        <v>1.6285545018624701E-9</v>
      </c>
      <c r="C258" s="2">
        <v>1.9199643606778999E-8</v>
      </c>
      <c r="D258" s="2">
        <v>2.1064925304387301E-8</v>
      </c>
      <c r="E258" s="2">
        <v>2.8725557653084998E-5</v>
      </c>
      <c r="F258" s="2">
        <v>0.57462642608371595</v>
      </c>
      <c r="G258" s="2">
        <v>1.2075060460182799E-8</v>
      </c>
      <c r="H258" s="2">
        <v>1.76277686453264E-8</v>
      </c>
      <c r="I258" s="2">
        <v>1.3281573993393099E-8</v>
      </c>
      <c r="J258" s="2">
        <v>3.5257222362197397E-8</v>
      </c>
      <c r="K258" s="2">
        <v>1.06500989503476E-8</v>
      </c>
      <c r="L258" s="2">
        <v>0.42534471757497799</v>
      </c>
      <c r="M258" s="5">
        <f t="shared" si="6"/>
        <v>1</v>
      </c>
      <c r="N258" s="5">
        <v>196712</v>
      </c>
      <c r="O258" s="5">
        <v>6.92</v>
      </c>
      <c r="P258" s="5">
        <v>9.43</v>
      </c>
      <c r="Q258" s="5">
        <v>9</v>
      </c>
      <c r="R258" s="5">
        <v>7.84</v>
      </c>
      <c r="S258" s="5">
        <v>10.8</v>
      </c>
      <c r="T258" s="5">
        <v>2.2200000000000002</v>
      </c>
      <c r="U258" s="5">
        <v>8.2200000000000006</v>
      </c>
      <c r="V258" s="5">
        <v>1.75</v>
      </c>
      <c r="W258" s="5">
        <v>2.7</v>
      </c>
      <c r="X258" s="5">
        <v>9.19</v>
      </c>
      <c r="Y258" s="5">
        <v>3.9416666999999997E-3</v>
      </c>
      <c r="Z258" s="2">
        <f t="shared" si="7"/>
        <v>6.2078679471105396</v>
      </c>
    </row>
    <row r="259" spans="1:26" x14ac:dyDescent="0.25">
      <c r="A259" s="4">
        <v>24838</v>
      </c>
      <c r="B259" s="2">
        <v>2.9988750225589197E-8</v>
      </c>
      <c r="C259" s="2">
        <v>3.5816897009416502E-6</v>
      </c>
      <c r="D259" s="2">
        <v>4.0909040547435998E-6</v>
      </c>
      <c r="E259" s="2">
        <v>1.0338083555958399E-6</v>
      </c>
      <c r="F259" s="2">
        <v>0.280530651573698</v>
      </c>
      <c r="G259" s="2">
        <v>1.19380086325779E-6</v>
      </c>
      <c r="H259" s="2">
        <v>8.4110997035835395E-7</v>
      </c>
      <c r="I259" s="2">
        <v>4.5202097680854799E-7</v>
      </c>
      <c r="J259" s="2">
        <v>8.9665357085846996E-7</v>
      </c>
      <c r="K259" s="2">
        <v>0.71945666458550595</v>
      </c>
      <c r="L259" s="2">
        <v>5.6386564275525799E-7</v>
      </c>
      <c r="M259" s="5">
        <f t="shared" ref="M259:M322" si="8">COUNTIF(B259:K259,"&gt;0.01")</f>
        <v>2</v>
      </c>
      <c r="N259" s="5">
        <v>196801</v>
      </c>
      <c r="O259" s="5">
        <v>3.45</v>
      </c>
      <c r="P259" s="5">
        <v>1.61</v>
      </c>
      <c r="Q259" s="5">
        <v>0.65</v>
      </c>
      <c r="R259" s="5">
        <v>2.33</v>
      </c>
      <c r="S259" s="5">
        <v>-3.99</v>
      </c>
      <c r="T259" s="5">
        <v>0.38</v>
      </c>
      <c r="U259" s="5">
        <v>6.21</v>
      </c>
      <c r="V259" s="5">
        <v>-5.26</v>
      </c>
      <c r="W259" s="5">
        <v>2.29</v>
      </c>
      <c r="X259" s="5">
        <v>6.09</v>
      </c>
      <c r="Y259" s="5">
        <v>4.1416667000000002E-3</v>
      </c>
      <c r="Z259" s="2">
        <f t="shared" ref="Z259:Z322" si="9">SUMPRODUCT(B259:L259,O259:Y259)</f>
        <v>3.2621900803683141</v>
      </c>
    </row>
    <row r="260" spans="1:26" x14ac:dyDescent="0.25">
      <c r="A260" s="4">
        <v>24869</v>
      </c>
      <c r="B260" s="2">
        <v>4.6871529560570598E-9</v>
      </c>
      <c r="C260" s="2">
        <v>4.5003548884582898E-9</v>
      </c>
      <c r="D260" s="2">
        <v>3.7632322804390396E-9</v>
      </c>
      <c r="E260" s="2">
        <v>1.61184729675567E-8</v>
      </c>
      <c r="F260" s="2">
        <v>5.4150183833190601E-9</v>
      </c>
      <c r="G260" s="2">
        <v>3.3536194069011898E-3</v>
      </c>
      <c r="H260" s="2">
        <v>1.30951828840155E-8</v>
      </c>
      <c r="I260" s="2">
        <v>3.9591392069254002E-8</v>
      </c>
      <c r="J260" s="2">
        <v>3.9825430837193499E-4</v>
      </c>
      <c r="K260" s="2">
        <v>4.6516707641243498E-9</v>
      </c>
      <c r="L260" s="2">
        <v>0.99624803446224897</v>
      </c>
      <c r="M260" s="5">
        <f t="shared" si="8"/>
        <v>0</v>
      </c>
      <c r="N260" s="5">
        <v>196802</v>
      </c>
      <c r="O260" s="5">
        <v>-4.4800000000000004</v>
      </c>
      <c r="P260" s="5">
        <v>-7.1</v>
      </c>
      <c r="Q260" s="5">
        <v>-6.42</v>
      </c>
      <c r="R260" s="5">
        <v>-6.59</v>
      </c>
      <c r="S260" s="5">
        <v>-9.3000000000000007</v>
      </c>
      <c r="T260" s="5">
        <v>-4.62</v>
      </c>
      <c r="U260" s="5">
        <v>-3.93</v>
      </c>
      <c r="V260" s="5">
        <v>-5.4</v>
      </c>
      <c r="W260" s="5">
        <v>-0.96</v>
      </c>
      <c r="X260" s="5">
        <v>-4.58</v>
      </c>
      <c r="Y260" s="5">
        <v>4.1666667000000001E-3</v>
      </c>
      <c r="Z260" s="2">
        <f t="shared" si="9"/>
        <v>-1.1725532539348268E-2</v>
      </c>
    </row>
    <row r="261" spans="1:26" x14ac:dyDescent="0.25">
      <c r="A261" s="4">
        <v>24898</v>
      </c>
      <c r="B261" s="2">
        <v>5.9096046310045204E-9</v>
      </c>
      <c r="C261" s="2">
        <v>2.04093024176049E-7</v>
      </c>
      <c r="D261" s="2">
        <v>7.1925875357434096E-2</v>
      </c>
      <c r="E261" s="2">
        <v>3.3389317573697599E-8</v>
      </c>
      <c r="F261" s="2">
        <v>0.27561667026591202</v>
      </c>
      <c r="G261" s="2">
        <v>3.2741829865805198E-7</v>
      </c>
      <c r="H261" s="2">
        <v>3.0024189542644897E-8</v>
      </c>
      <c r="I261" s="2">
        <v>4.1891748537949402E-8</v>
      </c>
      <c r="J261" s="2">
        <v>5.9998783301142E-7</v>
      </c>
      <c r="K261" s="2">
        <v>2.49606496809356E-6</v>
      </c>
      <c r="L261" s="2">
        <v>0.65245371559768195</v>
      </c>
      <c r="M261" s="5">
        <f t="shared" si="8"/>
        <v>2</v>
      </c>
      <c r="N261" s="5">
        <v>196803</v>
      </c>
      <c r="O261" s="5">
        <v>0.11</v>
      </c>
      <c r="P261" s="5">
        <v>-0.88</v>
      </c>
      <c r="Q261" s="5">
        <v>-1.9</v>
      </c>
      <c r="R261" s="5">
        <v>1.84</v>
      </c>
      <c r="S261" s="5">
        <v>-1.1399999999999999</v>
      </c>
      <c r="T261" s="5">
        <v>-0.96</v>
      </c>
      <c r="U261" s="5">
        <v>0.64</v>
      </c>
      <c r="V261" s="5">
        <v>-0.16</v>
      </c>
      <c r="W261" s="5">
        <v>-3.35</v>
      </c>
      <c r="X261" s="5">
        <v>-1.32</v>
      </c>
      <c r="Y261" s="5">
        <v>4.15E-3</v>
      </c>
      <c r="Z261" s="2">
        <f t="shared" si="9"/>
        <v>-0.44816020845175808</v>
      </c>
    </row>
    <row r="262" spans="1:26" x14ac:dyDescent="0.25">
      <c r="A262" s="4">
        <v>24929</v>
      </c>
      <c r="B262" s="2">
        <v>3.9498304082055402E-8</v>
      </c>
      <c r="C262" s="2">
        <v>1.14847708426451E-9</v>
      </c>
      <c r="D262" s="2">
        <v>1.7779245016250801E-9</v>
      </c>
      <c r="E262" s="2">
        <v>3.2283991196756299E-4</v>
      </c>
      <c r="F262" s="2">
        <v>5.1895316959716098E-9</v>
      </c>
      <c r="G262" s="2">
        <v>1.29955512668234E-6</v>
      </c>
      <c r="H262" s="2">
        <v>3.2521457412039401E-9</v>
      </c>
      <c r="I262" s="2">
        <v>1.35219499511087E-7</v>
      </c>
      <c r="J262" s="2">
        <v>1.10194575347396E-8</v>
      </c>
      <c r="K262" s="2">
        <v>1.69120534592046E-9</v>
      </c>
      <c r="L262" s="2">
        <v>0.99967566173636002</v>
      </c>
      <c r="M262" s="5">
        <f t="shared" si="8"/>
        <v>0</v>
      </c>
      <c r="N262" s="5">
        <v>196804</v>
      </c>
      <c r="O262" s="5">
        <v>16.14</v>
      </c>
      <c r="P262" s="5">
        <v>16.690000000000001</v>
      </c>
      <c r="Q262" s="5">
        <v>14.26</v>
      </c>
      <c r="R262" s="5">
        <v>12.44</v>
      </c>
      <c r="S262" s="5">
        <v>17.47</v>
      </c>
      <c r="T262" s="5">
        <v>12.01</v>
      </c>
      <c r="U262" s="5">
        <v>15.66</v>
      </c>
      <c r="V262" s="5">
        <v>11</v>
      </c>
      <c r="W262" s="5">
        <v>2.96</v>
      </c>
      <c r="X262" s="5">
        <v>14.48</v>
      </c>
      <c r="Y262" s="5">
        <v>4.3083332999999998E-3</v>
      </c>
      <c r="Z262" s="2">
        <f t="shared" si="9"/>
        <v>8.3410402389834173E-3</v>
      </c>
    </row>
    <row r="263" spans="1:26" x14ac:dyDescent="0.25">
      <c r="A263" s="4">
        <v>24959</v>
      </c>
      <c r="B263" s="2">
        <v>6.9417295118775501E-9</v>
      </c>
      <c r="C263" s="2">
        <v>0.13005379216792401</v>
      </c>
      <c r="D263" s="2">
        <v>4.0253605706481998E-8</v>
      </c>
      <c r="E263" s="2">
        <v>3.2327837027910001E-8</v>
      </c>
      <c r="F263" s="2">
        <v>3.1377199517357403E-5</v>
      </c>
      <c r="G263" s="2">
        <v>2.1633339874664199E-8</v>
      </c>
      <c r="H263" s="2">
        <v>0.86991453987586798</v>
      </c>
      <c r="I263" s="2">
        <v>3.2612227305348797E-8</v>
      </c>
      <c r="J263" s="2">
        <v>2.58033511779904E-8</v>
      </c>
      <c r="K263" s="2">
        <v>1.00293647057252E-7</v>
      </c>
      <c r="L263" s="2">
        <v>3.0890990382925998E-8</v>
      </c>
      <c r="M263" s="5">
        <f t="shared" si="8"/>
        <v>2</v>
      </c>
      <c r="N263" s="5">
        <v>196805</v>
      </c>
      <c r="O263" s="5">
        <v>10.66</v>
      </c>
      <c r="P263" s="5">
        <v>9.69</v>
      </c>
      <c r="Q263" s="5">
        <v>8.44</v>
      </c>
      <c r="R263" s="5">
        <v>8.57</v>
      </c>
      <c r="S263" s="5">
        <v>9.27</v>
      </c>
      <c r="T263" s="5">
        <v>8.31</v>
      </c>
      <c r="U263" s="5">
        <v>13.61</v>
      </c>
      <c r="V263" s="5">
        <v>5.75</v>
      </c>
      <c r="W263" s="5">
        <v>0.74</v>
      </c>
      <c r="X263" s="5">
        <v>11.22</v>
      </c>
      <c r="Y263" s="5">
        <v>4.4833332999999996E-3</v>
      </c>
      <c r="Z263" s="2">
        <f t="shared" si="9"/>
        <v>13.10005120306716</v>
      </c>
    </row>
    <row r="264" spans="1:26" x14ac:dyDescent="0.25">
      <c r="A264" s="4">
        <v>24990</v>
      </c>
      <c r="B264" s="2">
        <v>1.5995601588796201E-8</v>
      </c>
      <c r="C264" s="2">
        <v>1.7606129551020899E-8</v>
      </c>
      <c r="D264" s="2">
        <v>1.4316300650167001E-8</v>
      </c>
      <c r="E264" s="2">
        <v>0.11810412717982199</v>
      </c>
      <c r="F264" s="2">
        <v>1.5280656120068201E-7</v>
      </c>
      <c r="G264" s="2">
        <v>4.0310286899985497E-2</v>
      </c>
      <c r="H264" s="2">
        <v>0.23235670329511099</v>
      </c>
      <c r="I264" s="2">
        <v>9.1675473426445403E-7</v>
      </c>
      <c r="J264" s="2">
        <v>1.77651946426099E-7</v>
      </c>
      <c r="K264" s="2">
        <v>2.7565333977916301E-9</v>
      </c>
      <c r="L264" s="2">
        <v>0.60922758473727401</v>
      </c>
      <c r="M264" s="5">
        <f t="shared" si="8"/>
        <v>3</v>
      </c>
      <c r="N264" s="5">
        <v>196806</v>
      </c>
      <c r="O264" s="5">
        <v>2.54</v>
      </c>
      <c r="P264" s="5">
        <v>-0.5</v>
      </c>
      <c r="Q264" s="5">
        <v>0.85</v>
      </c>
      <c r="R264" s="5">
        <v>2.1800000000000002</v>
      </c>
      <c r="S264" s="5">
        <v>-2.5099999999999998</v>
      </c>
      <c r="T264" s="5">
        <v>3.48</v>
      </c>
      <c r="U264" s="5">
        <v>1.31</v>
      </c>
      <c r="V264" s="5">
        <v>1.01</v>
      </c>
      <c r="W264" s="5">
        <v>8.56</v>
      </c>
      <c r="X264" s="5">
        <v>2.42</v>
      </c>
      <c r="Y264" s="5">
        <v>4.7166667000000002E-3</v>
      </c>
      <c r="Z264" s="2">
        <f t="shared" si="9"/>
        <v>0.70500971418611258</v>
      </c>
    </row>
    <row r="265" spans="1:26" x14ac:dyDescent="0.25">
      <c r="A265" s="4">
        <v>25020</v>
      </c>
      <c r="B265" s="2">
        <v>2.2194589796673499E-8</v>
      </c>
      <c r="C265" s="2">
        <v>5.4676789705490697E-2</v>
      </c>
      <c r="D265" s="2">
        <v>7.8113461913139996E-5</v>
      </c>
      <c r="E265" s="2">
        <v>8.2218110757990793E-9</v>
      </c>
      <c r="F265" s="2">
        <v>1.6588299829363299E-7</v>
      </c>
      <c r="G265" s="2">
        <v>2.2919712620787201E-8</v>
      </c>
      <c r="H265" s="2">
        <v>2.3746426372570699E-6</v>
      </c>
      <c r="I265" s="2">
        <v>3.7299279415954999E-8</v>
      </c>
      <c r="J265" s="2">
        <v>2.5499009944538399E-8</v>
      </c>
      <c r="K265" s="2">
        <v>0.94524242564967698</v>
      </c>
      <c r="L265" s="2">
        <v>1.45988849335815E-8</v>
      </c>
      <c r="M265" s="5">
        <f t="shared" si="8"/>
        <v>2</v>
      </c>
      <c r="N265" s="5">
        <v>196807</v>
      </c>
      <c r="O265" s="5">
        <v>-2.2000000000000002</v>
      </c>
      <c r="P265" s="5">
        <v>-3.69</v>
      </c>
      <c r="Q265" s="5">
        <v>-3.55</v>
      </c>
      <c r="R265" s="5">
        <v>0.43</v>
      </c>
      <c r="S265" s="5">
        <v>-6.92</v>
      </c>
      <c r="T265" s="5">
        <v>-5.86</v>
      </c>
      <c r="U265" s="5">
        <v>-3.15</v>
      </c>
      <c r="V265" s="5">
        <v>-3.75</v>
      </c>
      <c r="W265" s="5">
        <v>0.48</v>
      </c>
      <c r="X265" s="5">
        <v>-0.92</v>
      </c>
      <c r="Y265" s="5">
        <v>4.5999999999999999E-3</v>
      </c>
      <c r="Z265" s="2">
        <f t="shared" si="9"/>
        <v>-1.0716666236032635</v>
      </c>
    </row>
    <row r="266" spans="1:26" x14ac:dyDescent="0.25">
      <c r="A266" s="4">
        <v>25051</v>
      </c>
      <c r="B266" s="2">
        <v>3.0479821801690702E-10</v>
      </c>
      <c r="C266" s="2">
        <v>9.0849916403373395E-10</v>
      </c>
      <c r="D266" s="2">
        <v>3.2814975998631599E-9</v>
      </c>
      <c r="E266" s="2">
        <v>1.2222148466981601E-9</v>
      </c>
      <c r="F266" s="2">
        <v>9.3005950779327205E-10</v>
      </c>
      <c r="G266" s="2">
        <v>1.61286866446872E-7</v>
      </c>
      <c r="H266" s="2">
        <v>0.99999981077929101</v>
      </c>
      <c r="I266" s="2">
        <v>1.34008889831326E-9</v>
      </c>
      <c r="J266" s="2">
        <v>2.0022680118020398E-9</v>
      </c>
      <c r="K266" s="2">
        <v>1.5368464276702402E-8</v>
      </c>
      <c r="L266" s="2">
        <v>2.5752729468504999E-9</v>
      </c>
      <c r="M266" s="5">
        <f t="shared" si="8"/>
        <v>1</v>
      </c>
      <c r="N266" s="5">
        <v>196808</v>
      </c>
      <c r="O266" s="5">
        <v>4.03</v>
      </c>
      <c r="P266" s="5">
        <v>3.63</v>
      </c>
      <c r="Q266" s="5">
        <v>3.9</v>
      </c>
      <c r="R266" s="5">
        <v>3.19</v>
      </c>
      <c r="S266" s="5">
        <v>1.92</v>
      </c>
      <c r="T266" s="5">
        <v>5.89</v>
      </c>
      <c r="U266" s="5">
        <v>5.17</v>
      </c>
      <c r="V266" s="5">
        <v>2.11</v>
      </c>
      <c r="W266" s="5">
        <v>-0.76</v>
      </c>
      <c r="X266" s="5">
        <v>4.3099999999999996</v>
      </c>
      <c r="Y266" s="5">
        <v>4.4250000000000001E-3</v>
      </c>
      <c r="Z266" s="2">
        <f t="shared" si="9"/>
        <v>5.1700000622725275</v>
      </c>
    </row>
    <row r="267" spans="1:26" x14ac:dyDescent="0.25">
      <c r="A267" s="4">
        <v>25082</v>
      </c>
      <c r="B267" s="2">
        <v>4.8030254028310297E-9</v>
      </c>
      <c r="C267" s="2">
        <v>1.8044440346753599E-3</v>
      </c>
      <c r="D267" s="2">
        <v>4.29532794330652E-7</v>
      </c>
      <c r="E267" s="2">
        <v>5.5437860748838299E-9</v>
      </c>
      <c r="F267" s="2">
        <v>2.4021732522951301E-8</v>
      </c>
      <c r="G267" s="2">
        <v>6.0241390679483696E-9</v>
      </c>
      <c r="H267" s="2">
        <v>0.99819503110993502</v>
      </c>
      <c r="I267" s="2">
        <v>4.5620012754695497E-9</v>
      </c>
      <c r="J267" s="2">
        <v>4.6884572203930599E-9</v>
      </c>
      <c r="K267" s="2">
        <v>4.0440320811217502E-8</v>
      </c>
      <c r="L267" s="2">
        <v>5.2390948554111098E-9</v>
      </c>
      <c r="M267" s="5">
        <f t="shared" si="8"/>
        <v>1</v>
      </c>
      <c r="N267" s="5">
        <v>196809</v>
      </c>
      <c r="O267" s="5">
        <v>6.85</v>
      </c>
      <c r="P267" s="5">
        <v>9.98</v>
      </c>
      <c r="Q267" s="5">
        <v>6.18</v>
      </c>
      <c r="R267" s="5">
        <v>7.27</v>
      </c>
      <c r="S267" s="5">
        <v>6.25</v>
      </c>
      <c r="T267" s="5">
        <v>8.2100000000000009</v>
      </c>
      <c r="U267" s="5">
        <v>8.0399999999999991</v>
      </c>
      <c r="V267" s="5">
        <v>1.59</v>
      </c>
      <c r="W267" s="5">
        <v>0.46</v>
      </c>
      <c r="X267" s="5">
        <v>9.67</v>
      </c>
      <c r="Y267" s="5">
        <v>4.2416666999999996E-3</v>
      </c>
      <c r="Z267" s="2">
        <f t="shared" si="9"/>
        <v>8.0434997293910619</v>
      </c>
    </row>
    <row r="268" spans="1:26" x14ac:dyDescent="0.25">
      <c r="A268" s="4">
        <v>25112</v>
      </c>
      <c r="B268" s="2">
        <v>1.40152628776562E-7</v>
      </c>
      <c r="C268" s="2">
        <v>4.8036104039808301E-6</v>
      </c>
      <c r="D268" s="2">
        <v>2.2721510397666601E-7</v>
      </c>
      <c r="E268" s="2">
        <v>3.0616344306519298E-8</v>
      </c>
      <c r="F268" s="2">
        <v>2.1255670476346001E-6</v>
      </c>
      <c r="G268" s="2">
        <v>1.21177546862387E-6</v>
      </c>
      <c r="H268" s="2">
        <v>0.99999115460152199</v>
      </c>
      <c r="I268" s="2">
        <v>1.0948380089432E-7</v>
      </c>
      <c r="J268" s="2">
        <v>4.4478813231401997E-8</v>
      </c>
      <c r="K268" s="2">
        <v>1.0154395754029E-7</v>
      </c>
      <c r="L268" s="2">
        <v>5.0954970136542498E-8</v>
      </c>
      <c r="M268" s="5">
        <f t="shared" si="8"/>
        <v>1</v>
      </c>
      <c r="N268" s="5">
        <v>196810</v>
      </c>
      <c r="O268" s="5">
        <v>1.19</v>
      </c>
      <c r="P268" s="5">
        <v>1.21</v>
      </c>
      <c r="Q268" s="5">
        <v>0.48</v>
      </c>
      <c r="R268" s="5">
        <v>-0.1</v>
      </c>
      <c r="S268" s="5">
        <v>-2.95</v>
      </c>
      <c r="T268" s="5">
        <v>1.47</v>
      </c>
      <c r="U268" s="5">
        <v>3.97</v>
      </c>
      <c r="V268" s="5">
        <v>-0.47</v>
      </c>
      <c r="W268" s="5">
        <v>1.4</v>
      </c>
      <c r="X268" s="5">
        <v>0.77</v>
      </c>
      <c r="Y268" s="5">
        <v>4.3249999999999999E-3</v>
      </c>
      <c r="Z268" s="2">
        <f t="shared" si="9"/>
        <v>3.9699665690292032</v>
      </c>
    </row>
    <row r="269" spans="1:26" x14ac:dyDescent="0.25">
      <c r="A269" s="4">
        <v>25143</v>
      </c>
      <c r="B269" s="2">
        <v>3.2265380306367202E-7</v>
      </c>
      <c r="C269" s="2">
        <v>4.7914379527516398E-5</v>
      </c>
      <c r="D269" s="2">
        <v>5.7035682250398698E-7</v>
      </c>
      <c r="E269" s="2">
        <v>3.77106795708571E-7</v>
      </c>
      <c r="F269" s="2">
        <v>2.0026620693260899E-5</v>
      </c>
      <c r="G269" s="2">
        <v>5.8531792486065402E-6</v>
      </c>
      <c r="H269" s="2">
        <v>0.999912751220282</v>
      </c>
      <c r="I269" s="2">
        <v>7.4948663839521596E-6</v>
      </c>
      <c r="J269" s="2">
        <v>2.6184881750673501E-6</v>
      </c>
      <c r="K269" s="2">
        <v>8.3264439861829701E-8</v>
      </c>
      <c r="L269" s="2">
        <v>1.9878638941899702E-6</v>
      </c>
      <c r="M269" s="5">
        <f t="shared" si="8"/>
        <v>1</v>
      </c>
      <c r="N269" s="5">
        <v>196811</v>
      </c>
      <c r="O269" s="5">
        <v>5.78</v>
      </c>
      <c r="P269" s="5">
        <v>7</v>
      </c>
      <c r="Q269" s="5">
        <v>6.86</v>
      </c>
      <c r="R269" s="5">
        <v>8.08</v>
      </c>
      <c r="S269" s="5">
        <v>8.0299999999999994</v>
      </c>
      <c r="T269" s="5">
        <v>6.72</v>
      </c>
      <c r="U269" s="5">
        <v>7.01</v>
      </c>
      <c r="V269" s="5">
        <v>8.4700000000000006</v>
      </c>
      <c r="W269" s="5">
        <v>8.52</v>
      </c>
      <c r="X269" s="5">
        <v>8.07</v>
      </c>
      <c r="Y269" s="5">
        <v>4.4583332999999998E-3</v>
      </c>
      <c r="Z269" s="2">
        <f t="shared" si="9"/>
        <v>7.010019230293393</v>
      </c>
    </row>
    <row r="270" spans="1:26" x14ac:dyDescent="0.25">
      <c r="A270" s="4">
        <v>25173</v>
      </c>
      <c r="B270" s="2">
        <v>7.4572087692025495E-11</v>
      </c>
      <c r="C270" s="2">
        <v>0.17335135485411901</v>
      </c>
      <c r="D270" s="2">
        <v>1.03996328602012E-8</v>
      </c>
      <c r="E270" s="2">
        <v>4.9854783855330804E-10</v>
      </c>
      <c r="F270" s="2">
        <v>3.8426569925997199E-7</v>
      </c>
      <c r="G270" s="2">
        <v>6.1888953615659001E-10</v>
      </c>
      <c r="H270" s="2">
        <v>0.20062547318223301</v>
      </c>
      <c r="I270" s="2">
        <v>1.48285460839524E-9</v>
      </c>
      <c r="J270" s="2">
        <v>5.8046712657538499E-10</v>
      </c>
      <c r="K270" s="2">
        <v>0.62602277319512301</v>
      </c>
      <c r="L270" s="2">
        <v>8.4786290287606698E-10</v>
      </c>
      <c r="M270" s="5">
        <f t="shared" si="8"/>
        <v>3</v>
      </c>
      <c r="N270" s="5">
        <v>196812</v>
      </c>
      <c r="O270" s="5">
        <v>0.45</v>
      </c>
      <c r="P270" s="5">
        <v>0.23</v>
      </c>
      <c r="Q270" s="5">
        <v>0.77</v>
      </c>
      <c r="R270" s="5">
        <v>4.88</v>
      </c>
      <c r="S270" s="5">
        <v>-0.12</v>
      </c>
      <c r="T270" s="5">
        <v>-4.43</v>
      </c>
      <c r="U270" s="5">
        <v>0.66</v>
      </c>
      <c r="V270" s="5">
        <v>-0.64</v>
      </c>
      <c r="W270" s="5">
        <v>-3.02</v>
      </c>
      <c r="X270" s="5">
        <v>0.64</v>
      </c>
      <c r="Y270" s="5">
        <v>4.5416667000000004E-3</v>
      </c>
      <c r="Z270" s="2">
        <f t="shared" si="9"/>
        <v>0.57293815768403655</v>
      </c>
    </row>
    <row r="271" spans="1:26" x14ac:dyDescent="0.25">
      <c r="A271" s="4">
        <v>25204</v>
      </c>
      <c r="B271" s="2">
        <v>2.7378775282886599E-8</v>
      </c>
      <c r="C271" s="2">
        <v>1.20226487002003E-6</v>
      </c>
      <c r="D271" s="2">
        <v>1.5076103759080899E-5</v>
      </c>
      <c r="E271" s="2">
        <v>2.9025754117719498E-7</v>
      </c>
      <c r="F271" s="2">
        <v>1.00230656935198E-7</v>
      </c>
      <c r="G271" s="2">
        <v>1.6165877021965201E-6</v>
      </c>
      <c r="H271" s="2">
        <v>0.99998005273555202</v>
      </c>
      <c r="I271" s="2">
        <v>5.0418641495673402E-7</v>
      </c>
      <c r="J271" s="2">
        <v>4.3162827758473898E-7</v>
      </c>
      <c r="K271" s="2">
        <v>6.4412218029836502E-8</v>
      </c>
      <c r="L271" s="2">
        <v>6.3421436802169995E-7</v>
      </c>
      <c r="M271" s="5">
        <f t="shared" si="8"/>
        <v>1</v>
      </c>
      <c r="N271" s="5">
        <v>196901</v>
      </c>
      <c r="O271" s="5">
        <v>-0.62</v>
      </c>
      <c r="P271" s="5">
        <v>-1.1399999999999999</v>
      </c>
      <c r="Q271" s="5">
        <v>-0.62</v>
      </c>
      <c r="R271" s="5">
        <v>0.83</v>
      </c>
      <c r="S271" s="5">
        <v>-2.36</v>
      </c>
      <c r="T271" s="5">
        <v>-2.44</v>
      </c>
      <c r="U271" s="5">
        <v>-1.2</v>
      </c>
      <c r="V271" s="5">
        <v>-0.49</v>
      </c>
      <c r="W271" s="5">
        <v>2.2799999999999998</v>
      </c>
      <c r="X271" s="5">
        <v>0.91</v>
      </c>
      <c r="Y271" s="5">
        <v>4.9666666999999996E-3</v>
      </c>
      <c r="Z271" s="2">
        <f t="shared" si="9"/>
        <v>-1.1999899393021909</v>
      </c>
    </row>
    <row r="272" spans="1:26" x14ac:dyDescent="0.25">
      <c r="A272" s="4">
        <v>25235</v>
      </c>
      <c r="B272" s="2">
        <v>2.1149131901163699E-9</v>
      </c>
      <c r="C272" s="2">
        <v>8.1167257431554595E-9</v>
      </c>
      <c r="D272" s="2">
        <v>9.3409269376155195E-9</v>
      </c>
      <c r="E272" s="2">
        <v>1.19977586908484E-8</v>
      </c>
      <c r="F272" s="2">
        <v>6.18628781962596E-9</v>
      </c>
      <c r="G272" s="2">
        <v>7.1704518501254904E-4</v>
      </c>
      <c r="H272" s="2">
        <v>0.99928282746100705</v>
      </c>
      <c r="I272" s="2">
        <v>1.0329887952888001E-8</v>
      </c>
      <c r="J272" s="2">
        <v>1.28588117885719E-8</v>
      </c>
      <c r="K272" s="2">
        <v>4.1472264799830197E-8</v>
      </c>
      <c r="L272" s="2">
        <v>2.49352573844053E-8</v>
      </c>
      <c r="M272" s="5">
        <f t="shared" si="8"/>
        <v>1</v>
      </c>
      <c r="N272" s="5">
        <v>196902</v>
      </c>
      <c r="O272" s="5">
        <v>-8.8800000000000008</v>
      </c>
      <c r="P272" s="5">
        <v>-8.23</v>
      </c>
      <c r="Q272" s="5">
        <v>-8.67</v>
      </c>
      <c r="R272" s="5">
        <v>-10.57</v>
      </c>
      <c r="S272" s="5">
        <v>-10.46</v>
      </c>
      <c r="T272" s="5">
        <v>-8.5299999999999994</v>
      </c>
      <c r="U272" s="5">
        <v>-8.43</v>
      </c>
      <c r="V272" s="5">
        <v>-6.11</v>
      </c>
      <c r="W272" s="5">
        <v>-4.37</v>
      </c>
      <c r="X272" s="5">
        <v>-8.9</v>
      </c>
      <c r="Y272" s="5">
        <v>5.1166667000000004E-3</v>
      </c>
      <c r="Z272" s="2">
        <f t="shared" si="9"/>
        <v>-8.4300714773004408</v>
      </c>
    </row>
    <row r="273" spans="1:26" x14ac:dyDescent="0.25">
      <c r="A273" s="4">
        <v>25263</v>
      </c>
      <c r="B273" s="2">
        <v>5.1962153827767E-6</v>
      </c>
      <c r="C273" s="2">
        <v>3.8585775555037499E-8</v>
      </c>
      <c r="D273" s="2">
        <v>2.0936208273176701E-8</v>
      </c>
      <c r="E273" s="2">
        <v>6.65477620411745E-9</v>
      </c>
      <c r="F273" s="2">
        <v>5.5559615597034099E-6</v>
      </c>
      <c r="G273" s="2">
        <v>2.27417837678504E-6</v>
      </c>
      <c r="H273" s="2">
        <v>2.6549961572445099E-8</v>
      </c>
      <c r="I273" s="2">
        <v>4.5205270372087802E-7</v>
      </c>
      <c r="J273" s="2">
        <v>3.7846729729492302E-7</v>
      </c>
      <c r="K273" s="2">
        <v>1.3298786057393201E-8</v>
      </c>
      <c r="L273" s="2">
        <v>0.999986037099172</v>
      </c>
      <c r="M273" s="5">
        <f t="shared" si="8"/>
        <v>0</v>
      </c>
      <c r="N273" s="5">
        <v>196903</v>
      </c>
      <c r="O273" s="5">
        <v>0.28999999999999998</v>
      </c>
      <c r="P273" s="5">
        <v>3.67</v>
      </c>
      <c r="Q273" s="5">
        <v>2.39</v>
      </c>
      <c r="R273" s="5">
        <v>6.69</v>
      </c>
      <c r="S273" s="5">
        <v>0.91</v>
      </c>
      <c r="T273" s="5">
        <v>0.59</v>
      </c>
      <c r="U273" s="5">
        <v>2.39</v>
      </c>
      <c r="V273" s="5">
        <v>3.64</v>
      </c>
      <c r="W273" s="5">
        <v>-1.62</v>
      </c>
      <c r="X273" s="5">
        <v>2.02</v>
      </c>
      <c r="Y273" s="5">
        <v>5.1000000000000004E-3</v>
      </c>
      <c r="Z273" s="2">
        <f t="shared" si="9"/>
        <v>5.1091922224912011E-3</v>
      </c>
    </row>
    <row r="274" spans="1:26" x14ac:dyDescent="0.25">
      <c r="A274" s="4">
        <v>25294</v>
      </c>
      <c r="B274" s="2">
        <v>1.7695856797028501E-10</v>
      </c>
      <c r="C274" s="2">
        <v>1.8157852553342999E-9</v>
      </c>
      <c r="D274" s="2">
        <v>2.1184435517297498E-6</v>
      </c>
      <c r="E274" s="2">
        <v>1.9555228417156199E-9</v>
      </c>
      <c r="F274" s="2">
        <v>8.2237413051154395E-2</v>
      </c>
      <c r="G274" s="2">
        <v>6.0511558232213197E-10</v>
      </c>
      <c r="H274" s="2">
        <v>0.91776045952676599</v>
      </c>
      <c r="I274" s="2">
        <v>5.3639334157347499E-10</v>
      </c>
      <c r="J274" s="2">
        <v>5.8333490397021E-10</v>
      </c>
      <c r="K274" s="2">
        <v>2.34935202866692E-9</v>
      </c>
      <c r="L274" s="2">
        <v>9.56248821029193E-10</v>
      </c>
      <c r="M274" s="5">
        <f t="shared" si="8"/>
        <v>2</v>
      </c>
      <c r="N274" s="5">
        <v>196904</v>
      </c>
      <c r="O274" s="5">
        <v>-0.6</v>
      </c>
      <c r="P274" s="5">
        <v>1.1499999999999999</v>
      </c>
      <c r="Q274" s="5">
        <v>-1.06</v>
      </c>
      <c r="R274" s="5">
        <v>0.28999999999999998</v>
      </c>
      <c r="S274" s="5">
        <v>1</v>
      </c>
      <c r="T274" s="5">
        <v>3.34</v>
      </c>
      <c r="U274" s="5">
        <v>1.01</v>
      </c>
      <c r="V274" s="5">
        <v>3.92</v>
      </c>
      <c r="W274" s="5">
        <v>0.97</v>
      </c>
      <c r="X274" s="5">
        <v>2.09</v>
      </c>
      <c r="Y274" s="5">
        <v>5.0166667000000002E-3</v>
      </c>
      <c r="Z274" s="2">
        <f t="shared" si="9"/>
        <v>1.0091732437766285</v>
      </c>
    </row>
    <row r="275" spans="1:26" x14ac:dyDescent="0.25">
      <c r="A275" s="4">
        <v>25324</v>
      </c>
      <c r="B275" s="2">
        <v>3.5046741940109999E-9</v>
      </c>
      <c r="C275" s="2">
        <v>3.5178822071925602E-7</v>
      </c>
      <c r="D275" s="2">
        <v>1.58763626198795E-7</v>
      </c>
      <c r="E275" s="2">
        <v>2.8071528452328598E-7</v>
      </c>
      <c r="F275" s="2">
        <v>4.5330391388176802E-8</v>
      </c>
      <c r="G275" s="2">
        <v>3.18835221939806E-2</v>
      </c>
      <c r="H275" s="2">
        <v>0.60582753801889699</v>
      </c>
      <c r="I275" s="2">
        <v>8.74579237601919E-7</v>
      </c>
      <c r="J275" s="2">
        <v>1.8533179090236599E-6</v>
      </c>
      <c r="K275" s="2">
        <v>9.6993554225345194E-7</v>
      </c>
      <c r="L275" s="2">
        <v>0.36228440185224797</v>
      </c>
      <c r="M275" s="5">
        <f t="shared" si="8"/>
        <v>2</v>
      </c>
      <c r="N275" s="5">
        <v>196905</v>
      </c>
      <c r="O275" s="5">
        <v>0.2</v>
      </c>
      <c r="P275" s="5">
        <v>-0.1</v>
      </c>
      <c r="Q275" s="5">
        <v>-0.37</v>
      </c>
      <c r="R275" s="5">
        <v>8.6999999999999993</v>
      </c>
      <c r="S275" s="5">
        <v>-0.85</v>
      </c>
      <c r="T275" s="5">
        <v>3.31</v>
      </c>
      <c r="U275" s="5">
        <v>1.43</v>
      </c>
      <c r="V275" s="5">
        <v>2.46</v>
      </c>
      <c r="W275" s="5">
        <v>-0.2</v>
      </c>
      <c r="X275" s="5">
        <v>-0.52</v>
      </c>
      <c r="Y275" s="5">
        <v>5.0916666999999997E-3</v>
      </c>
      <c r="Z275" s="2">
        <f t="shared" si="9"/>
        <v>0.97371605616051338</v>
      </c>
    </row>
    <row r="276" spans="1:26" x14ac:dyDescent="0.25">
      <c r="A276" s="4">
        <v>25355</v>
      </c>
      <c r="B276" s="2">
        <v>2.1274829983560602E-8</v>
      </c>
      <c r="C276" s="2">
        <v>9.7463306510406796E-9</v>
      </c>
      <c r="D276" s="2">
        <v>9.5513741607244595E-9</v>
      </c>
      <c r="E276" s="2">
        <v>8.1427150464293302E-6</v>
      </c>
      <c r="F276" s="2">
        <v>7.0667160527048204E-9</v>
      </c>
      <c r="G276" s="2">
        <v>6.9943603752791903E-3</v>
      </c>
      <c r="H276" s="2">
        <v>1.3018689096694499E-8</v>
      </c>
      <c r="I276" s="2">
        <v>6.6567531894639306E-8</v>
      </c>
      <c r="J276" s="2">
        <v>2.7305626057725599E-8</v>
      </c>
      <c r="K276" s="2">
        <v>9.9678416883149401E-9</v>
      </c>
      <c r="L276" s="2">
        <v>0.99299733241073396</v>
      </c>
      <c r="M276" s="5">
        <f t="shared" si="8"/>
        <v>0</v>
      </c>
      <c r="N276" s="5">
        <v>196906</v>
      </c>
      <c r="O276" s="5">
        <v>-10.86</v>
      </c>
      <c r="P276" s="5">
        <v>-11.43</v>
      </c>
      <c r="Q276" s="5">
        <v>-11.5</v>
      </c>
      <c r="R276" s="5">
        <v>-11.21</v>
      </c>
      <c r="S276" s="5">
        <v>-12.85</v>
      </c>
      <c r="T276" s="5">
        <v>-8.83</v>
      </c>
      <c r="U276" s="5">
        <v>-11.8</v>
      </c>
      <c r="V276" s="5">
        <v>-8.09</v>
      </c>
      <c r="W276" s="5">
        <v>-5.82</v>
      </c>
      <c r="X276" s="5">
        <v>-12.91</v>
      </c>
      <c r="Y276" s="5">
        <v>5.0333332999999997E-3</v>
      </c>
      <c r="Z276" s="2">
        <f t="shared" si="9"/>
        <v>-5.6854918258112924E-2</v>
      </c>
    </row>
    <row r="277" spans="1:26" x14ac:dyDescent="0.25">
      <c r="A277" s="4">
        <v>25385</v>
      </c>
      <c r="B277" s="2">
        <v>1.4823983951116499E-6</v>
      </c>
      <c r="C277" s="2">
        <v>1.6746661840929299E-8</v>
      </c>
      <c r="D277" s="2">
        <v>6.6398114094392703E-9</v>
      </c>
      <c r="E277" s="2">
        <v>2.6750616249751E-9</v>
      </c>
      <c r="F277" s="2">
        <v>3.5473973553517899E-9</v>
      </c>
      <c r="G277" s="2">
        <v>3.9044645393769697E-7</v>
      </c>
      <c r="H277" s="2">
        <v>1.74839123209074E-9</v>
      </c>
      <c r="I277" s="2">
        <v>1.6365207509835601E-7</v>
      </c>
      <c r="J277" s="2">
        <v>2.8187011851870601E-7</v>
      </c>
      <c r="K277" s="2">
        <v>1.4662957172019099E-9</v>
      </c>
      <c r="L277" s="2">
        <v>0.99999764880933795</v>
      </c>
      <c r="M277" s="5">
        <f t="shared" si="8"/>
        <v>0</v>
      </c>
      <c r="N277" s="5">
        <v>196907</v>
      </c>
      <c r="O277" s="5">
        <v>-9.69</v>
      </c>
      <c r="P277" s="5">
        <v>-9.67</v>
      </c>
      <c r="Q277" s="5">
        <v>-9.33</v>
      </c>
      <c r="R277" s="5">
        <v>-10.24</v>
      </c>
      <c r="S277" s="5">
        <v>-12.01</v>
      </c>
      <c r="T277" s="5">
        <v>-10.85</v>
      </c>
      <c r="U277" s="5">
        <v>-11</v>
      </c>
      <c r="V277" s="5">
        <v>-4.04</v>
      </c>
      <c r="W277" s="5">
        <v>-3.1</v>
      </c>
      <c r="X277" s="5">
        <v>-10.42</v>
      </c>
      <c r="Y277" s="5">
        <v>5.3666666999999998E-3</v>
      </c>
      <c r="Z277" s="2">
        <f t="shared" si="9"/>
        <v>5.3461899480800514E-3</v>
      </c>
    </row>
    <row r="278" spans="1:26" x14ac:dyDescent="0.25">
      <c r="A278" s="4">
        <v>25416</v>
      </c>
      <c r="B278" s="2">
        <v>5.95499233215192E-8</v>
      </c>
      <c r="C278" s="2">
        <v>6.76920353185307E-8</v>
      </c>
      <c r="D278" s="2">
        <v>8.1176089564669502E-8</v>
      </c>
      <c r="E278" s="2">
        <v>6.9181416206850899E-7</v>
      </c>
      <c r="F278" s="2">
        <v>3.1523719882404598E-8</v>
      </c>
      <c r="G278" s="2">
        <v>7.8843746146891795E-7</v>
      </c>
      <c r="H278" s="2">
        <v>5.9743942484864499E-8</v>
      </c>
      <c r="I278" s="2">
        <v>9.0853428599882403E-7</v>
      </c>
      <c r="J278" s="2">
        <v>9.3223964164356204E-7</v>
      </c>
      <c r="K278" s="2">
        <v>7.8762301721257297E-8</v>
      </c>
      <c r="L278" s="2">
        <v>0.99999630052643596</v>
      </c>
      <c r="M278" s="5">
        <f t="shared" si="8"/>
        <v>0</v>
      </c>
      <c r="N278" s="5">
        <v>196908</v>
      </c>
      <c r="O278" s="5">
        <v>3.84</v>
      </c>
      <c r="P278" s="5">
        <v>4.8899999999999997</v>
      </c>
      <c r="Q278" s="5">
        <v>4.4400000000000004</v>
      </c>
      <c r="R278" s="5">
        <v>6.62</v>
      </c>
      <c r="S278" s="5">
        <v>6.6</v>
      </c>
      <c r="T278" s="5">
        <v>3.89</v>
      </c>
      <c r="U278" s="5">
        <v>7.24</v>
      </c>
      <c r="V278" s="5">
        <v>10.44</v>
      </c>
      <c r="W278" s="5">
        <v>-1.06</v>
      </c>
      <c r="X278" s="5">
        <v>7.14</v>
      </c>
      <c r="Y278" s="5">
        <v>5.8333333000000001E-3</v>
      </c>
      <c r="Z278" s="2">
        <f t="shared" si="9"/>
        <v>5.8515785482663937E-3</v>
      </c>
    </row>
    <row r="279" spans="1:26" x14ac:dyDescent="0.25">
      <c r="A279" s="4">
        <v>25447</v>
      </c>
      <c r="B279" s="2">
        <v>7.6711261925767705E-9</v>
      </c>
      <c r="C279" s="2">
        <v>3.0224253898166199E-7</v>
      </c>
      <c r="D279" s="2">
        <v>6.64430983920541E-7</v>
      </c>
      <c r="E279" s="2">
        <v>0.122192037024158</v>
      </c>
      <c r="F279" s="2">
        <v>2.11344469243215E-7</v>
      </c>
      <c r="G279" s="2">
        <v>3.38320738075853E-6</v>
      </c>
      <c r="H279" s="2">
        <v>9.1720873175769601E-8</v>
      </c>
      <c r="I279" s="2">
        <v>2.9749373434949198E-6</v>
      </c>
      <c r="J279" s="2">
        <v>2.4515531281648798E-6</v>
      </c>
      <c r="K279" s="2">
        <v>1.77210411435627E-7</v>
      </c>
      <c r="L279" s="2">
        <v>0.87779769865758595</v>
      </c>
      <c r="M279" s="5">
        <f t="shared" si="8"/>
        <v>1</v>
      </c>
      <c r="N279" s="5">
        <v>196909</v>
      </c>
      <c r="O279" s="5">
        <v>-2.78</v>
      </c>
      <c r="P279" s="5">
        <v>-3.2</v>
      </c>
      <c r="Q279" s="5">
        <v>-2.35</v>
      </c>
      <c r="R279" s="5">
        <v>-8.8000000000000007</v>
      </c>
      <c r="S279" s="5">
        <v>-2.35</v>
      </c>
      <c r="T279" s="5">
        <v>-1.95</v>
      </c>
      <c r="U279" s="5">
        <v>-1.24</v>
      </c>
      <c r="V279" s="5">
        <v>1.84</v>
      </c>
      <c r="W279" s="5">
        <v>-3.72</v>
      </c>
      <c r="X279" s="5">
        <v>-1.36</v>
      </c>
      <c r="Y279" s="5">
        <v>5.8166666999999997E-3</v>
      </c>
      <c r="Z279" s="2">
        <f t="shared" si="9"/>
        <v>-1.0701977136310026</v>
      </c>
    </row>
    <row r="280" spans="1:26" x14ac:dyDescent="0.25">
      <c r="A280" s="4">
        <v>25477</v>
      </c>
      <c r="B280" s="2">
        <v>2.2857368920325099E-8</v>
      </c>
      <c r="C280" s="2">
        <v>7.5119030298975596E-7</v>
      </c>
      <c r="D280" s="2">
        <v>6.02222232516276E-7</v>
      </c>
      <c r="E280" s="2">
        <v>1.05382529725485E-7</v>
      </c>
      <c r="F280" s="2">
        <v>9.1060701971690403E-2</v>
      </c>
      <c r="G280" s="2">
        <v>5.3068691047391897E-7</v>
      </c>
      <c r="H280" s="2">
        <v>7.2438648582804095E-5</v>
      </c>
      <c r="I280" s="2">
        <v>7.1542526390153498E-7</v>
      </c>
      <c r="J280" s="2">
        <v>1.9240055352117E-7</v>
      </c>
      <c r="K280" s="2">
        <v>1.18709466526812E-7</v>
      </c>
      <c r="L280" s="2">
        <v>0.90886382050509495</v>
      </c>
      <c r="M280" s="5">
        <f t="shared" si="8"/>
        <v>1</v>
      </c>
      <c r="N280" s="5">
        <v>196910</v>
      </c>
      <c r="O280" s="5">
        <v>8.7899999999999991</v>
      </c>
      <c r="P280" s="5">
        <v>10.61</v>
      </c>
      <c r="Q280" s="5">
        <v>8.7200000000000006</v>
      </c>
      <c r="R280" s="5">
        <v>3.33</v>
      </c>
      <c r="S280" s="5">
        <v>16.93</v>
      </c>
      <c r="T280" s="5">
        <v>13.61</v>
      </c>
      <c r="U280" s="5">
        <v>10.199999999999999</v>
      </c>
      <c r="V280" s="5">
        <v>11.13</v>
      </c>
      <c r="W280" s="5">
        <v>7.48</v>
      </c>
      <c r="X280" s="5">
        <v>7.81</v>
      </c>
      <c r="Y280" s="5">
        <v>5.9083332999999997E-3</v>
      </c>
      <c r="Z280" s="2">
        <f t="shared" si="9"/>
        <v>1.5477977539283103</v>
      </c>
    </row>
    <row r="281" spans="1:26" x14ac:dyDescent="0.25">
      <c r="A281" s="4">
        <v>25508</v>
      </c>
      <c r="B281" s="2">
        <v>5.70945921834509E-9</v>
      </c>
      <c r="C281" s="2">
        <v>1.1878478298127701E-7</v>
      </c>
      <c r="D281" s="2">
        <v>3.1867337501156402E-8</v>
      </c>
      <c r="E281" s="2">
        <v>1.12013105923798E-7</v>
      </c>
      <c r="F281" s="2">
        <v>3.4427782338248399E-8</v>
      </c>
      <c r="G281" s="2">
        <v>1.2959696778112701E-7</v>
      </c>
      <c r="H281" s="2">
        <v>0.99999930034898499</v>
      </c>
      <c r="I281" s="2">
        <v>7.4290156886828801E-8</v>
      </c>
      <c r="J281" s="2">
        <v>6.29383753824538E-8</v>
      </c>
      <c r="K281" s="2">
        <v>5.5319376160106202E-8</v>
      </c>
      <c r="L281" s="2">
        <v>7.4703666643666899E-8</v>
      </c>
      <c r="M281" s="5">
        <f t="shared" si="8"/>
        <v>1</v>
      </c>
      <c r="N281" s="5">
        <v>196911</v>
      </c>
      <c r="O281" s="5">
        <v>-5.6</v>
      </c>
      <c r="P281" s="5">
        <v>-7.24</v>
      </c>
      <c r="Q281" s="5">
        <v>-5.7</v>
      </c>
      <c r="R281" s="5">
        <v>-5.23</v>
      </c>
      <c r="S281" s="5">
        <v>-5.25</v>
      </c>
      <c r="T281" s="5">
        <v>-1.48</v>
      </c>
      <c r="U281" s="5">
        <v>-5.07</v>
      </c>
      <c r="V281" s="5">
        <v>-1.41</v>
      </c>
      <c r="W281" s="5">
        <v>-4.3</v>
      </c>
      <c r="X281" s="5">
        <v>-6.95</v>
      </c>
      <c r="Y281" s="5">
        <v>5.8333333000000001E-3</v>
      </c>
      <c r="Z281" s="2">
        <f t="shared" si="9"/>
        <v>-5.0699992441839203</v>
      </c>
    </row>
    <row r="282" spans="1:26" x14ac:dyDescent="0.25">
      <c r="A282" s="4">
        <v>25538</v>
      </c>
      <c r="B282" s="2">
        <v>6.5738622267149701E-8</v>
      </c>
      <c r="C282" s="2">
        <v>7.5170292473316798E-9</v>
      </c>
      <c r="D282" s="2">
        <v>7.8982095493429196E-9</v>
      </c>
      <c r="E282" s="2">
        <v>8.5897304238099898E-9</v>
      </c>
      <c r="F282" s="2">
        <v>3.9237434635503403E-9</v>
      </c>
      <c r="G282" s="2">
        <v>1.04686358821737E-7</v>
      </c>
      <c r="H282" s="2">
        <v>1.3468633769003301E-9</v>
      </c>
      <c r="I282" s="2">
        <v>2.44331566164751E-6</v>
      </c>
      <c r="J282" s="2">
        <v>4.5332449204353898E-8</v>
      </c>
      <c r="K282" s="2">
        <v>3.1351127718660902E-9</v>
      </c>
      <c r="L282" s="2">
        <v>0.99999730851621904</v>
      </c>
      <c r="M282" s="5">
        <f t="shared" si="8"/>
        <v>0</v>
      </c>
      <c r="N282" s="5">
        <v>196912</v>
      </c>
      <c r="O282" s="5">
        <v>-6.82</v>
      </c>
      <c r="P282" s="5">
        <v>-10</v>
      </c>
      <c r="Q282" s="5">
        <v>-6.02</v>
      </c>
      <c r="R282" s="5">
        <v>-7.64</v>
      </c>
      <c r="S282" s="5">
        <v>-7.95</v>
      </c>
      <c r="T282" s="5">
        <v>-1.96</v>
      </c>
      <c r="U282" s="5">
        <v>-7.06</v>
      </c>
      <c r="V282" s="5">
        <v>0.61</v>
      </c>
      <c r="W282" s="5">
        <v>-1.41</v>
      </c>
      <c r="X282" s="5">
        <v>-8.94</v>
      </c>
      <c r="Y282" s="5">
        <v>6.0333332999999998E-3</v>
      </c>
      <c r="Z282" s="2">
        <f t="shared" si="9"/>
        <v>6.0338329689357973E-3</v>
      </c>
    </row>
    <row r="283" spans="1:26" x14ac:dyDescent="0.25">
      <c r="A283" s="4">
        <v>25569</v>
      </c>
      <c r="B283" s="2">
        <v>1.27813640670234E-8</v>
      </c>
      <c r="C283" s="2">
        <v>1.98245409509455E-10</v>
      </c>
      <c r="D283" s="2">
        <v>3.75012979121295E-10</v>
      </c>
      <c r="E283" s="2">
        <v>3.9853049391443201E-9</v>
      </c>
      <c r="F283" s="2">
        <v>1.57678067725277E-10</v>
      </c>
      <c r="G283" s="2">
        <v>6.0153198851936103E-8</v>
      </c>
      <c r="H283" s="2">
        <v>1.7405467518347701E-10</v>
      </c>
      <c r="I283" s="2">
        <v>1.1272246067937301E-6</v>
      </c>
      <c r="J283" s="2">
        <v>2.9311082385168801E-8</v>
      </c>
      <c r="K283" s="2">
        <v>1.0720545816547901E-10</v>
      </c>
      <c r="L283" s="2">
        <v>0.99999876553224598</v>
      </c>
      <c r="M283" s="5">
        <f t="shared" si="8"/>
        <v>0</v>
      </c>
      <c r="N283" s="5">
        <v>197001</v>
      </c>
      <c r="O283" s="5">
        <v>-2.68</v>
      </c>
      <c r="P283" s="5">
        <v>-4.5199999999999996</v>
      </c>
      <c r="Q283" s="5">
        <v>-3.15</v>
      </c>
      <c r="R283" s="5">
        <v>-3.53</v>
      </c>
      <c r="S283" s="5">
        <v>-5.55</v>
      </c>
      <c r="T283" s="5">
        <v>-7.74</v>
      </c>
      <c r="U283" s="5">
        <v>-4.4800000000000004</v>
      </c>
      <c r="V283" s="5">
        <v>-4.1100000000000003</v>
      </c>
      <c r="W283" s="5">
        <v>-2.95</v>
      </c>
      <c r="X283" s="5">
        <v>-5.08</v>
      </c>
      <c r="Y283" s="5">
        <v>6.5166666999999998E-3</v>
      </c>
      <c r="Z283" s="2">
        <f t="shared" si="9"/>
        <v>6.5114211097748046E-3</v>
      </c>
    </row>
    <row r="284" spans="1:26" x14ac:dyDescent="0.25">
      <c r="A284" s="4">
        <v>25600</v>
      </c>
      <c r="B284" s="2">
        <v>1.5888439876404001E-8</v>
      </c>
      <c r="C284" s="2">
        <v>1.7000701363097801E-8</v>
      </c>
      <c r="D284" s="2">
        <v>1.9684793225522599E-8</v>
      </c>
      <c r="E284" s="2">
        <v>5.9686148355218199E-8</v>
      </c>
      <c r="F284" s="2">
        <v>3.77030893896107E-8</v>
      </c>
      <c r="G284" s="2">
        <v>7.8216313777260806E-8</v>
      </c>
      <c r="H284" s="2">
        <v>3.4292338844374199E-7</v>
      </c>
      <c r="I284" s="2">
        <v>2.1004530924186201E-7</v>
      </c>
      <c r="J284" s="2">
        <v>5.3965222386841699E-8</v>
      </c>
      <c r="K284" s="2">
        <v>2.3775821672900202E-8</v>
      </c>
      <c r="L284" s="2">
        <v>0.99999914111077204</v>
      </c>
      <c r="M284" s="5">
        <f t="shared" si="8"/>
        <v>0</v>
      </c>
      <c r="N284" s="5">
        <v>197002</v>
      </c>
      <c r="O284" s="5">
        <v>3.55</v>
      </c>
      <c r="P284" s="5">
        <v>-0.61</v>
      </c>
      <c r="Q284" s="5">
        <v>3.76</v>
      </c>
      <c r="R284" s="5">
        <v>5.23</v>
      </c>
      <c r="S284" s="5">
        <v>3.32</v>
      </c>
      <c r="T284" s="5">
        <v>7.22</v>
      </c>
      <c r="U284" s="5">
        <v>2.4700000000000002</v>
      </c>
      <c r="V284" s="5">
        <v>4.13</v>
      </c>
      <c r="W284" s="5">
        <v>6.83</v>
      </c>
      <c r="X284" s="5">
        <v>6.89</v>
      </c>
      <c r="Y284" s="5">
        <v>6.5583333000000001E-3</v>
      </c>
      <c r="Z284" s="2">
        <f t="shared" si="9"/>
        <v>6.561696675849429E-3</v>
      </c>
    </row>
    <row r="285" spans="1:26" x14ac:dyDescent="0.25">
      <c r="A285" s="4">
        <v>25628</v>
      </c>
      <c r="B285" s="2">
        <v>2.0298752474411E-8</v>
      </c>
      <c r="C285" s="2">
        <v>5.87235843716864E-9</v>
      </c>
      <c r="D285" s="2">
        <v>6.4980266905254997E-9</v>
      </c>
      <c r="E285" s="2">
        <v>1.03906809872976E-6</v>
      </c>
      <c r="F285" s="2">
        <v>6.1644833271191999E-9</v>
      </c>
      <c r="G285" s="2">
        <v>2.2226101659685699E-7</v>
      </c>
      <c r="H285" s="2">
        <v>8.1240211563182005E-9</v>
      </c>
      <c r="I285" s="2">
        <v>1.78988109150306E-6</v>
      </c>
      <c r="J285" s="2">
        <v>2.8076896521010398E-7</v>
      </c>
      <c r="K285" s="2">
        <v>3.9184648866417197E-9</v>
      </c>
      <c r="L285" s="2">
        <v>0.99999661714472099</v>
      </c>
      <c r="M285" s="5">
        <f t="shared" si="8"/>
        <v>0</v>
      </c>
      <c r="N285" s="5">
        <v>197003</v>
      </c>
      <c r="O285" s="5">
        <v>-1.5</v>
      </c>
      <c r="P285" s="5">
        <v>-0.96</v>
      </c>
      <c r="Q285" s="5">
        <v>-1.64</v>
      </c>
      <c r="R285" s="5">
        <v>-4.67</v>
      </c>
      <c r="S285" s="5">
        <v>-6.6</v>
      </c>
      <c r="T285" s="5">
        <v>-3.94</v>
      </c>
      <c r="U285" s="5">
        <v>-3.47</v>
      </c>
      <c r="V285" s="5">
        <v>-4.91</v>
      </c>
      <c r="W285" s="5">
        <v>3.22</v>
      </c>
      <c r="X285" s="5">
        <v>-2.59</v>
      </c>
      <c r="Y285" s="5">
        <v>5.9416666999999998E-3</v>
      </c>
      <c r="Z285" s="2">
        <f t="shared" si="9"/>
        <v>5.9279084365596625E-3</v>
      </c>
    </row>
    <row r="286" spans="1:26" x14ac:dyDescent="0.25">
      <c r="A286" s="4">
        <v>25659</v>
      </c>
      <c r="B286" s="2">
        <v>1.6102137606501101E-6</v>
      </c>
      <c r="C286" s="2">
        <v>3.3534626987456401E-8</v>
      </c>
      <c r="D286" s="2">
        <v>5.3153353374839803E-8</v>
      </c>
      <c r="E286" s="2">
        <v>6.5746209136287895E-8</v>
      </c>
      <c r="F286" s="2">
        <v>4.7290126349686001E-8</v>
      </c>
      <c r="G286" s="2">
        <v>2.05139716523435E-6</v>
      </c>
      <c r="H286" s="2">
        <v>1.00043881157361E-7</v>
      </c>
      <c r="I286" s="2">
        <v>4.8520116625434204E-6</v>
      </c>
      <c r="J286" s="2">
        <v>1.4984102280612099E-7</v>
      </c>
      <c r="K286" s="2">
        <v>4.0270732843080603E-8</v>
      </c>
      <c r="L286" s="2">
        <v>0.99999099649745904</v>
      </c>
      <c r="M286" s="5">
        <f t="shared" si="8"/>
        <v>0</v>
      </c>
      <c r="N286" s="5">
        <v>197004</v>
      </c>
      <c r="O286" s="5">
        <v>-13.52</v>
      </c>
      <c r="P286" s="5">
        <v>-18.55</v>
      </c>
      <c r="Q286" s="5">
        <v>-15.33</v>
      </c>
      <c r="R286" s="5">
        <v>-18.39</v>
      </c>
      <c r="S286" s="5">
        <v>-21.51</v>
      </c>
      <c r="T286" s="5">
        <v>-14.99</v>
      </c>
      <c r="U286" s="5">
        <v>-16.940000000000001</v>
      </c>
      <c r="V286" s="5">
        <v>-17.07</v>
      </c>
      <c r="W286" s="5">
        <v>-6.51</v>
      </c>
      <c r="X286" s="5">
        <v>-18.14</v>
      </c>
      <c r="Y286" s="5">
        <v>5.5250000000000004E-3</v>
      </c>
      <c r="Z286" s="2">
        <f t="shared" si="9"/>
        <v>5.3825419718772942E-3</v>
      </c>
    </row>
    <row r="287" spans="1:26" x14ac:dyDescent="0.25">
      <c r="A287" s="4">
        <v>25689</v>
      </c>
      <c r="B287" s="2">
        <v>2.8138086618982698E-7</v>
      </c>
      <c r="C287" s="2">
        <v>5.8897892882844601E-8</v>
      </c>
      <c r="D287" s="2">
        <v>1.12957815317797E-7</v>
      </c>
      <c r="E287" s="2">
        <v>1.03634243978396E-7</v>
      </c>
      <c r="F287" s="2">
        <v>7.7421388503421704E-8</v>
      </c>
      <c r="G287" s="2">
        <v>4.9084876952135197E-7</v>
      </c>
      <c r="H287" s="2">
        <v>5.7168824894944099E-8</v>
      </c>
      <c r="I287" s="2">
        <v>3.8773384116087404E-6</v>
      </c>
      <c r="J287" s="2">
        <v>3.6470464840080101E-7</v>
      </c>
      <c r="K287" s="2">
        <v>6.9936791406440404E-8</v>
      </c>
      <c r="L287" s="2">
        <v>0.99999450571034698</v>
      </c>
      <c r="M287" s="5">
        <f t="shared" si="8"/>
        <v>0</v>
      </c>
      <c r="N287" s="5">
        <v>197005</v>
      </c>
      <c r="O287" s="5">
        <v>-9.07</v>
      </c>
      <c r="P287" s="5">
        <v>-9.36</v>
      </c>
      <c r="Q287" s="5">
        <v>-9.32</v>
      </c>
      <c r="R287" s="5">
        <v>-3.16</v>
      </c>
      <c r="S287" s="5">
        <v>-10.57</v>
      </c>
      <c r="T287" s="5">
        <v>-8.32</v>
      </c>
      <c r="U287" s="5">
        <v>-10.88</v>
      </c>
      <c r="V287" s="5">
        <v>-10.36</v>
      </c>
      <c r="W287" s="5">
        <v>-5.46</v>
      </c>
      <c r="X287" s="5">
        <v>-9.3699999999999992</v>
      </c>
      <c r="Y287" s="5">
        <v>5.4250000000000001E-3</v>
      </c>
      <c r="Z287" s="2">
        <f t="shared" si="9"/>
        <v>5.3721465099814047E-3</v>
      </c>
    </row>
    <row r="288" spans="1:26" x14ac:dyDescent="0.25">
      <c r="A288" s="4">
        <v>25720</v>
      </c>
      <c r="B288" s="2">
        <v>7.2875235229597498E-7</v>
      </c>
      <c r="C288" s="2">
        <v>8.3405481857137305E-10</v>
      </c>
      <c r="D288" s="2">
        <v>1.4574597031930999E-9</v>
      </c>
      <c r="E288" s="2">
        <v>3.0133951794680699E-9</v>
      </c>
      <c r="F288" s="2">
        <v>1.12708509559203E-9</v>
      </c>
      <c r="G288" s="2">
        <v>7.6017254631428195E-8</v>
      </c>
      <c r="H288" s="2">
        <v>6.35503588924568E-10</v>
      </c>
      <c r="I288" s="2">
        <v>1.05386212137269E-7</v>
      </c>
      <c r="J288" s="2">
        <v>2.57735290623689E-8</v>
      </c>
      <c r="K288" s="2">
        <v>5.7502539655736198E-10</v>
      </c>
      <c r="L288" s="2">
        <v>0.99999905642812803</v>
      </c>
      <c r="M288" s="5">
        <f t="shared" si="8"/>
        <v>0</v>
      </c>
      <c r="N288" s="5">
        <v>197006</v>
      </c>
      <c r="O288" s="5">
        <v>-6.71</v>
      </c>
      <c r="P288" s="5">
        <v>-9.23</v>
      </c>
      <c r="Q288" s="5">
        <v>-7.92</v>
      </c>
      <c r="R288" s="5">
        <v>-5.97</v>
      </c>
      <c r="S288" s="5">
        <v>-11.3</v>
      </c>
      <c r="T288" s="5">
        <v>-4.2699999999999996</v>
      </c>
      <c r="U288" s="5">
        <v>-6.61</v>
      </c>
      <c r="V288" s="5">
        <v>-5.75</v>
      </c>
      <c r="W288" s="5">
        <v>-3.98</v>
      </c>
      <c r="X288" s="5">
        <v>-8.2200000000000006</v>
      </c>
      <c r="Y288" s="5">
        <v>5.7000000000000002E-3</v>
      </c>
      <c r="Z288" s="2">
        <f t="shared" si="9"/>
        <v>5.6940126554885818E-3</v>
      </c>
    </row>
    <row r="289" spans="1:26" x14ac:dyDescent="0.25">
      <c r="A289" s="4">
        <v>25750</v>
      </c>
      <c r="B289" s="2">
        <v>2.06276070982271E-8</v>
      </c>
      <c r="C289" s="2">
        <v>2.6332053181838701E-10</v>
      </c>
      <c r="D289" s="2">
        <v>5.1153337633289798E-10</v>
      </c>
      <c r="E289" s="2">
        <v>4.08670829255263E-9</v>
      </c>
      <c r="F289" s="2">
        <v>3.14412503925957E-10</v>
      </c>
      <c r="G289" s="2">
        <v>1.18648360401957E-8</v>
      </c>
      <c r="H289" s="2">
        <v>4.3948257169426901E-10</v>
      </c>
      <c r="I289" s="2">
        <v>2.0671994350687201E-8</v>
      </c>
      <c r="J289" s="2">
        <v>5.3236107101156399E-8</v>
      </c>
      <c r="K289" s="2">
        <v>2.6376066400922901E-10</v>
      </c>
      <c r="L289" s="2">
        <v>0.99999988772023696</v>
      </c>
      <c r="M289" s="5">
        <f t="shared" si="8"/>
        <v>0</v>
      </c>
      <c r="N289" s="5">
        <v>197007</v>
      </c>
      <c r="O289" s="5">
        <v>5.76</v>
      </c>
      <c r="P289" s="5">
        <v>8.3699999999999992</v>
      </c>
      <c r="Q289" s="5">
        <v>4.8</v>
      </c>
      <c r="R289" s="5">
        <v>16.29</v>
      </c>
      <c r="S289" s="5">
        <v>-0.32</v>
      </c>
      <c r="T289" s="5">
        <v>8.6999999999999993</v>
      </c>
      <c r="U289" s="5">
        <v>6.73</v>
      </c>
      <c r="V289" s="5">
        <v>4.16</v>
      </c>
      <c r="W289" s="5">
        <v>7.18</v>
      </c>
      <c r="X289" s="5">
        <v>6.04</v>
      </c>
      <c r="Y289" s="5">
        <v>5.5666667000000003E-3</v>
      </c>
      <c r="Z289" s="2">
        <f t="shared" si="9"/>
        <v>5.5674320268631634E-3</v>
      </c>
    </row>
    <row r="290" spans="1:26" x14ac:dyDescent="0.25">
      <c r="A290" s="4">
        <v>25781</v>
      </c>
      <c r="B290" s="2">
        <v>1.4553634339625401E-8</v>
      </c>
      <c r="C290" s="2">
        <v>4.4979224285680497E-8</v>
      </c>
      <c r="D290" s="2">
        <v>8.1509057915734202E-8</v>
      </c>
      <c r="E290" s="2">
        <v>1.66954714279033E-4</v>
      </c>
      <c r="F290" s="2">
        <v>6.2130996759817301E-8</v>
      </c>
      <c r="G290" s="2">
        <v>8.2358179025342607E-8</v>
      </c>
      <c r="H290" s="2">
        <v>9.5974809558823998E-8</v>
      </c>
      <c r="I290" s="2">
        <v>4.7668382597495701E-7</v>
      </c>
      <c r="J290" s="2">
        <v>2.8516212505109901E-6</v>
      </c>
      <c r="K290" s="2">
        <v>6.1691346707990706E-8</v>
      </c>
      <c r="L290" s="2">
        <v>0.99982927378339503</v>
      </c>
      <c r="M290" s="5">
        <f t="shared" si="8"/>
        <v>0</v>
      </c>
      <c r="N290" s="5">
        <v>197008</v>
      </c>
      <c r="O290" s="5">
        <v>5.03</v>
      </c>
      <c r="P290" s="5">
        <v>8.67</v>
      </c>
      <c r="Q290" s="5">
        <v>5.96</v>
      </c>
      <c r="R290" s="5">
        <v>8.64</v>
      </c>
      <c r="S290" s="5">
        <v>8.1300000000000008</v>
      </c>
      <c r="T290" s="5">
        <v>4.5</v>
      </c>
      <c r="U290" s="5">
        <v>4.8499999999999996</v>
      </c>
      <c r="V290" s="5">
        <v>4.87</v>
      </c>
      <c r="W290" s="5">
        <v>3.98</v>
      </c>
      <c r="X290" s="5">
        <v>7.25</v>
      </c>
      <c r="Y290" s="5">
        <v>5.3749999999999996E-3</v>
      </c>
      <c r="Z290" s="2">
        <f t="shared" si="9"/>
        <v>6.832979426305852E-3</v>
      </c>
    </row>
    <row r="291" spans="1:26" x14ac:dyDescent="0.25">
      <c r="A291" s="4">
        <v>25812</v>
      </c>
      <c r="B291" s="2">
        <v>1.2517898303832099E-10</v>
      </c>
      <c r="C291" s="2">
        <v>7.7807058773691597E-10</v>
      </c>
      <c r="D291" s="2">
        <v>4.0215985295633803E-9</v>
      </c>
      <c r="E291" s="2">
        <v>6.6030242000449699E-2</v>
      </c>
      <c r="F291" s="2">
        <v>0.45976105805873702</v>
      </c>
      <c r="G291" s="2">
        <v>2.4324172709440001E-8</v>
      </c>
      <c r="H291" s="2">
        <v>6.9360814339362503E-10</v>
      </c>
      <c r="I291" s="2">
        <v>2.1002908764334E-9</v>
      </c>
      <c r="J291" s="2">
        <v>7.2568916000257702E-9</v>
      </c>
      <c r="K291" s="2">
        <v>2.8534418273076501E-8</v>
      </c>
      <c r="L291" s="2">
        <v>0.47420863212678099</v>
      </c>
      <c r="M291" s="5">
        <f t="shared" si="8"/>
        <v>2</v>
      </c>
      <c r="N291" s="5">
        <v>197009</v>
      </c>
      <c r="O291" s="5">
        <v>13.24</v>
      </c>
      <c r="P291" s="5">
        <v>13.7</v>
      </c>
      <c r="Q291" s="5">
        <v>12.04</v>
      </c>
      <c r="R291" s="5">
        <v>11.48</v>
      </c>
      <c r="S291" s="5">
        <v>21.7</v>
      </c>
      <c r="T291" s="5">
        <v>10.54</v>
      </c>
      <c r="U291" s="5">
        <v>13.75</v>
      </c>
      <c r="V291" s="5">
        <v>12.19</v>
      </c>
      <c r="W291" s="5">
        <v>0.77</v>
      </c>
      <c r="X291" s="5">
        <v>13.46</v>
      </c>
      <c r="Y291" s="5">
        <v>5.3416666999999999E-3</v>
      </c>
      <c r="Z291" s="2">
        <f t="shared" si="9"/>
        <v>10.737375944413339</v>
      </c>
    </row>
    <row r="292" spans="1:26" x14ac:dyDescent="0.25">
      <c r="A292" s="4">
        <v>25842</v>
      </c>
      <c r="B292" s="2">
        <v>5.1888672196454698E-8</v>
      </c>
      <c r="C292" s="2">
        <v>4.9089436915577798E-7</v>
      </c>
      <c r="D292" s="2">
        <v>8.2357852920801306E-9</v>
      </c>
      <c r="E292" s="2">
        <v>1.4391784408465799E-9</v>
      </c>
      <c r="F292" s="2">
        <v>4.7198949535537903E-9</v>
      </c>
      <c r="G292" s="2">
        <v>7.5979865884984096E-9</v>
      </c>
      <c r="H292" s="2">
        <v>0.99999943259812196</v>
      </c>
      <c r="I292" s="2">
        <v>1.5212415191161899E-9</v>
      </c>
      <c r="J292" s="2">
        <v>2.5501690170540598E-10</v>
      </c>
      <c r="K292" s="2">
        <v>6.4889910016235904E-10</v>
      </c>
      <c r="L292" s="2">
        <v>2.0214392698212999E-10</v>
      </c>
      <c r="M292" s="5">
        <f t="shared" si="8"/>
        <v>1</v>
      </c>
      <c r="N292" s="5">
        <v>197010</v>
      </c>
      <c r="O292" s="5">
        <v>-3.61</v>
      </c>
      <c r="P292" s="5">
        <v>-7.41</v>
      </c>
      <c r="Q292" s="5">
        <v>-6.81</v>
      </c>
      <c r="R292" s="5">
        <v>-0.93</v>
      </c>
      <c r="S292" s="5">
        <v>-13.46</v>
      </c>
      <c r="T292" s="5">
        <v>-3.66</v>
      </c>
      <c r="U292" s="5">
        <v>-5.05</v>
      </c>
      <c r="V292" s="5">
        <v>-4.42</v>
      </c>
      <c r="W292" s="5">
        <v>-0.57999999999999996</v>
      </c>
      <c r="X292" s="5">
        <v>-6.61</v>
      </c>
      <c r="Y292" s="5">
        <v>5.1000000000000004E-3</v>
      </c>
      <c r="Z292" s="2">
        <f t="shared" si="9"/>
        <v>-5.0500011193884378</v>
      </c>
    </row>
    <row r="293" spans="1:26" x14ac:dyDescent="0.25">
      <c r="A293" s="4">
        <v>25873</v>
      </c>
      <c r="B293" s="2">
        <v>8.1224918994728297E-4</v>
      </c>
      <c r="C293" s="2">
        <v>2.8566686590728898E-9</v>
      </c>
      <c r="D293" s="2">
        <v>4.4036901855128702E-9</v>
      </c>
      <c r="E293" s="2">
        <v>8.1522443116488298E-8</v>
      </c>
      <c r="F293" s="2">
        <v>1.52372723299663E-9</v>
      </c>
      <c r="G293" s="2">
        <v>3.6190945308292301E-8</v>
      </c>
      <c r="H293" s="2">
        <v>1.4645908640177501E-7</v>
      </c>
      <c r="I293" s="2">
        <v>9.2059166897389702E-8</v>
      </c>
      <c r="J293" s="2">
        <v>1.32549934226144E-8</v>
      </c>
      <c r="K293" s="2">
        <v>2.7440316320815402E-9</v>
      </c>
      <c r="L293" s="2">
        <v>0.99918736979529899</v>
      </c>
      <c r="M293" s="5">
        <f t="shared" si="8"/>
        <v>0</v>
      </c>
      <c r="N293" s="5">
        <v>197011</v>
      </c>
      <c r="O293" s="5">
        <v>0.19</v>
      </c>
      <c r="P293" s="5">
        <v>-0.16</v>
      </c>
      <c r="Q293" s="5">
        <v>-0.56999999999999995</v>
      </c>
      <c r="R293" s="5">
        <v>2.27</v>
      </c>
      <c r="S293" s="5">
        <v>-3.6</v>
      </c>
      <c r="T293" s="5">
        <v>2.23</v>
      </c>
      <c r="U293" s="5">
        <v>0.01</v>
      </c>
      <c r="V293" s="5">
        <v>-0.25</v>
      </c>
      <c r="W293" s="5">
        <v>8.7899999999999991</v>
      </c>
      <c r="X293" s="5">
        <v>0.22</v>
      </c>
      <c r="Y293" s="5">
        <v>4.9249999999999997E-3</v>
      </c>
      <c r="Z293" s="2">
        <f t="shared" si="9"/>
        <v>5.0756780163755963E-3</v>
      </c>
    </row>
    <row r="294" spans="1:26" x14ac:dyDescent="0.25">
      <c r="A294" s="4">
        <v>25903</v>
      </c>
      <c r="B294" s="2">
        <v>1.0957023148664301E-7</v>
      </c>
      <c r="C294" s="2">
        <v>2.30438799764046E-5</v>
      </c>
      <c r="D294" s="2">
        <v>4.9423511374656602E-6</v>
      </c>
      <c r="E294" s="2">
        <v>1.3094456536644201E-6</v>
      </c>
      <c r="F294" s="2">
        <v>2.0247407591099699E-6</v>
      </c>
      <c r="G294" s="2">
        <v>2.7359651951700099E-6</v>
      </c>
      <c r="H294" s="2">
        <v>0.21853639955034099</v>
      </c>
      <c r="I294" s="2">
        <v>1.49314897333543E-6</v>
      </c>
      <c r="J294" s="2">
        <v>4.3000931036572601E-6</v>
      </c>
      <c r="K294" s="2">
        <v>0.78142316070030304</v>
      </c>
      <c r="L294" s="2">
        <v>4.80558574674141E-7</v>
      </c>
      <c r="M294" s="5">
        <f t="shared" si="8"/>
        <v>2</v>
      </c>
      <c r="N294" s="5">
        <v>197012</v>
      </c>
      <c r="O294" s="5">
        <v>12.11</v>
      </c>
      <c r="P294" s="5">
        <v>9</v>
      </c>
      <c r="Q294" s="5">
        <v>8.76</v>
      </c>
      <c r="R294" s="5">
        <v>2.21</v>
      </c>
      <c r="S294" s="5">
        <v>4.74</v>
      </c>
      <c r="T294" s="5">
        <v>6.67</v>
      </c>
      <c r="U294" s="5">
        <v>10.93</v>
      </c>
      <c r="V294" s="5">
        <v>9.09</v>
      </c>
      <c r="W294" s="5">
        <v>6.75</v>
      </c>
      <c r="X294" s="5">
        <v>6.88</v>
      </c>
      <c r="Y294" s="5">
        <v>4.4000000000000003E-3</v>
      </c>
      <c r="Z294" s="2">
        <f t="shared" si="9"/>
        <v>7.7651195500155872</v>
      </c>
    </row>
    <row r="295" spans="1:26" x14ac:dyDescent="0.25">
      <c r="A295" s="4">
        <v>25934</v>
      </c>
      <c r="B295" s="2">
        <v>6.2375736720944499E-9</v>
      </c>
      <c r="C295" s="2">
        <v>1.2269673663173E-8</v>
      </c>
      <c r="D295" s="2">
        <v>3.3603406296359302E-8</v>
      </c>
      <c r="E295" s="2">
        <v>1.5860989327350801E-9</v>
      </c>
      <c r="F295" s="2">
        <v>1.3397450545430599E-4</v>
      </c>
      <c r="G295" s="2">
        <v>1.9018224339828099E-9</v>
      </c>
      <c r="H295" s="2">
        <v>7.2889480384745103E-9</v>
      </c>
      <c r="I295" s="2">
        <v>1.9380600330264299E-9</v>
      </c>
      <c r="J295" s="2">
        <v>1.5209898042063401E-9</v>
      </c>
      <c r="K295" s="2">
        <v>0.99986595750225205</v>
      </c>
      <c r="L295" s="2">
        <v>1.6457240233517899E-9</v>
      </c>
      <c r="M295" s="5">
        <f t="shared" si="8"/>
        <v>1</v>
      </c>
      <c r="N295" s="5">
        <v>197101</v>
      </c>
      <c r="O295" s="5">
        <v>13.85</v>
      </c>
      <c r="P295" s="5">
        <v>13.99</v>
      </c>
      <c r="Q295" s="5">
        <v>13.54</v>
      </c>
      <c r="R295" s="5">
        <v>8.7200000000000006</v>
      </c>
      <c r="S295" s="5">
        <v>18.91</v>
      </c>
      <c r="T295" s="5">
        <v>10.31</v>
      </c>
      <c r="U295" s="5">
        <v>15.02</v>
      </c>
      <c r="V295" s="5">
        <v>8.44</v>
      </c>
      <c r="W295" s="5">
        <v>4.8099999999999996</v>
      </c>
      <c r="X295" s="5">
        <v>16.149999999999999</v>
      </c>
      <c r="Y295" s="5">
        <v>4.0583332999999996E-3</v>
      </c>
      <c r="Z295" s="2">
        <f t="shared" si="9"/>
        <v>16.150369551191201</v>
      </c>
    </row>
    <row r="296" spans="1:26" x14ac:dyDescent="0.25">
      <c r="A296" s="4">
        <v>25965</v>
      </c>
      <c r="B296" s="2">
        <v>4.8306357787272499E-9</v>
      </c>
      <c r="C296" s="2">
        <v>0.10949833097921</v>
      </c>
      <c r="D296" s="2">
        <v>4.9741066366554497E-8</v>
      </c>
      <c r="E296" s="2">
        <v>1.2506725817518599E-8</v>
      </c>
      <c r="F296" s="2">
        <v>1.3334035807981501E-8</v>
      </c>
      <c r="G296" s="2">
        <v>5.7632285540990802E-8</v>
      </c>
      <c r="H296" s="2">
        <v>0.89047900852163997</v>
      </c>
      <c r="I296" s="2">
        <v>1.63364807316086E-8</v>
      </c>
      <c r="J296" s="2">
        <v>2.1374206996113201E-8</v>
      </c>
      <c r="K296" s="2">
        <v>2.2473005928007E-5</v>
      </c>
      <c r="L296" s="2">
        <v>1.17407654543904E-8</v>
      </c>
      <c r="M296" s="5">
        <f t="shared" si="8"/>
        <v>2</v>
      </c>
      <c r="N296" s="5">
        <v>197102</v>
      </c>
      <c r="O296" s="5">
        <v>9.4700000000000006</v>
      </c>
      <c r="P296" s="5">
        <v>5.52</v>
      </c>
      <c r="Q296" s="5">
        <v>4.21</v>
      </c>
      <c r="R296" s="5">
        <v>3.6</v>
      </c>
      <c r="S296" s="5">
        <v>5.03</v>
      </c>
      <c r="T296" s="5">
        <v>1.98</v>
      </c>
      <c r="U296" s="5">
        <v>5.81</v>
      </c>
      <c r="V296" s="5">
        <v>6.85</v>
      </c>
      <c r="W296" s="5">
        <v>-1.98</v>
      </c>
      <c r="X296" s="5">
        <v>3.96</v>
      </c>
      <c r="Y296" s="5">
        <v>3.7000000000000002E-3</v>
      </c>
      <c r="Z296" s="2">
        <f t="shared" si="9"/>
        <v>5.7782033706091944</v>
      </c>
    </row>
    <row r="297" spans="1:26" x14ac:dyDescent="0.25">
      <c r="A297" s="4">
        <v>25993</v>
      </c>
      <c r="B297" s="2">
        <v>5.13283541164017E-9</v>
      </c>
      <c r="C297" s="2">
        <v>9.9266756209615402E-9</v>
      </c>
      <c r="D297" s="2">
        <v>5.6682365359717199E-9</v>
      </c>
      <c r="E297" s="2">
        <v>5.0883645289763003E-2</v>
      </c>
      <c r="F297" s="2">
        <v>5.6775935642854397E-9</v>
      </c>
      <c r="G297" s="2">
        <v>1.8378697122654799E-2</v>
      </c>
      <c r="H297" s="2">
        <v>2.9511348200112199E-6</v>
      </c>
      <c r="I297" s="2">
        <v>9.2352333652574198E-2</v>
      </c>
      <c r="J297" s="2">
        <v>4.6607473226802701E-7</v>
      </c>
      <c r="K297" s="2">
        <v>7.2815570682960801E-9</v>
      </c>
      <c r="L297" s="2">
        <v>0.83838187303855705</v>
      </c>
      <c r="M297" s="5">
        <f t="shared" si="8"/>
        <v>3</v>
      </c>
      <c r="N297" s="5">
        <v>197103</v>
      </c>
      <c r="O297" s="5">
        <v>4.09</v>
      </c>
      <c r="P297" s="5">
        <v>5.15</v>
      </c>
      <c r="Q297" s="5">
        <v>4.62</v>
      </c>
      <c r="R297" s="5">
        <v>2.65</v>
      </c>
      <c r="S297" s="5">
        <v>9.64</v>
      </c>
      <c r="T297" s="5">
        <v>7.78</v>
      </c>
      <c r="U297" s="5">
        <v>8.99</v>
      </c>
      <c r="V297" s="5">
        <v>4.6399999999999997</v>
      </c>
      <c r="W297" s="5">
        <v>1.74</v>
      </c>
      <c r="X297" s="5">
        <v>6.09</v>
      </c>
      <c r="Y297" s="5">
        <v>3.0833332999999998E-3</v>
      </c>
      <c r="Z297" s="2">
        <f t="shared" si="9"/>
        <v>0.70895530157900633</v>
      </c>
    </row>
    <row r="298" spans="1:26" x14ac:dyDescent="0.25">
      <c r="A298" s="4">
        <v>26024</v>
      </c>
      <c r="B298" s="2">
        <v>4.5222360265815597E-8</v>
      </c>
      <c r="C298" s="2">
        <v>5.6088254640666201E-8</v>
      </c>
      <c r="D298" s="2">
        <v>2.67340798395525E-8</v>
      </c>
      <c r="E298" s="2">
        <v>2.1858995859202299E-9</v>
      </c>
      <c r="F298" s="2">
        <v>8.3234636697115494E-9</v>
      </c>
      <c r="G298" s="2">
        <v>2.9521478278758199E-8</v>
      </c>
      <c r="H298" s="2">
        <v>0.999999809612938</v>
      </c>
      <c r="I298" s="2">
        <v>8.5179790038272097E-9</v>
      </c>
      <c r="J298" s="2">
        <v>6.3894379916151803E-9</v>
      </c>
      <c r="K298" s="2">
        <v>6.4060961081280302E-9</v>
      </c>
      <c r="L298" s="2">
        <v>9.973231185091861E-10</v>
      </c>
      <c r="M298" s="5">
        <f t="shared" si="8"/>
        <v>1</v>
      </c>
      <c r="N298" s="5">
        <v>197104</v>
      </c>
      <c r="O298" s="5">
        <v>0.79</v>
      </c>
      <c r="P298" s="5">
        <v>5.09</v>
      </c>
      <c r="Q298" s="5">
        <v>3.48</v>
      </c>
      <c r="R298" s="5">
        <v>3.08</v>
      </c>
      <c r="S298" s="5">
        <v>3.35</v>
      </c>
      <c r="T298" s="5">
        <v>3.06</v>
      </c>
      <c r="U298" s="5">
        <v>1.74</v>
      </c>
      <c r="V298" s="5">
        <v>4.08</v>
      </c>
      <c r="W298" s="5">
        <v>-2.4700000000000002</v>
      </c>
      <c r="X298" s="5">
        <v>3.72</v>
      </c>
      <c r="Y298" s="5">
        <v>2.8166667E-3</v>
      </c>
      <c r="Z298" s="2">
        <f t="shared" si="9"/>
        <v>1.7400002507328174</v>
      </c>
    </row>
    <row r="299" spans="1:26" x14ac:dyDescent="0.25">
      <c r="A299" s="4">
        <v>26054</v>
      </c>
      <c r="B299" s="2">
        <v>2.27686475099137E-9</v>
      </c>
      <c r="C299" s="2">
        <v>3.5800337117004102E-7</v>
      </c>
      <c r="D299" s="2">
        <v>5.9607160581346102E-7</v>
      </c>
      <c r="E299" s="2">
        <v>2.33483518773677E-8</v>
      </c>
      <c r="F299" s="2">
        <v>1.1022492162800401E-7</v>
      </c>
      <c r="G299" s="2">
        <v>7.3831944537160202E-8</v>
      </c>
      <c r="H299" s="2">
        <v>0.99999773975425299</v>
      </c>
      <c r="I299" s="2">
        <v>5.0451248399785899E-8</v>
      </c>
      <c r="J299" s="2">
        <v>2.41124101698227E-8</v>
      </c>
      <c r="K299" s="2">
        <v>1.0081868040243301E-6</v>
      </c>
      <c r="L299" s="2">
        <v>1.37382953222393E-8</v>
      </c>
      <c r="M299" s="5">
        <f t="shared" si="8"/>
        <v>1</v>
      </c>
      <c r="N299" s="5">
        <v>197105</v>
      </c>
      <c r="O299" s="5">
        <v>-4.79</v>
      </c>
      <c r="P299" s="5">
        <v>-5.48</v>
      </c>
      <c r="Q299" s="5">
        <v>-5.14</v>
      </c>
      <c r="R299" s="5">
        <v>-5.74</v>
      </c>
      <c r="S299" s="5">
        <v>-6.14</v>
      </c>
      <c r="T299" s="5">
        <v>-3.55</v>
      </c>
      <c r="U299" s="5">
        <v>-4.76</v>
      </c>
      <c r="V299" s="5">
        <v>-0.49</v>
      </c>
      <c r="W299" s="5">
        <v>-3.48</v>
      </c>
      <c r="X299" s="5">
        <v>-5.79</v>
      </c>
      <c r="Y299" s="5">
        <v>3.2166667000000002E-3</v>
      </c>
      <c r="Z299" s="2">
        <f t="shared" si="9"/>
        <v>-4.7600012966966183</v>
      </c>
    </row>
    <row r="300" spans="1:26" x14ac:dyDescent="0.25">
      <c r="A300" s="4">
        <v>26085</v>
      </c>
      <c r="B300" s="2">
        <v>8.0330246081059999E-10</v>
      </c>
      <c r="C300" s="2">
        <v>9.9055668050942701E-3</v>
      </c>
      <c r="D300" s="2">
        <v>3.7415420707072202E-9</v>
      </c>
      <c r="E300" s="2">
        <v>2.85438746171911E-9</v>
      </c>
      <c r="F300" s="2">
        <v>1.11347777673896E-9</v>
      </c>
      <c r="G300" s="2">
        <v>3.1349395705924399E-9</v>
      </c>
      <c r="H300" s="2">
        <v>5.5129598546232703E-9</v>
      </c>
      <c r="I300" s="2">
        <v>3.51447048255736E-3</v>
      </c>
      <c r="J300" s="2">
        <v>5.2418987376238799E-9</v>
      </c>
      <c r="K300" s="2">
        <v>0.98657992900567804</v>
      </c>
      <c r="L300" s="2">
        <v>1.13018967012493E-8</v>
      </c>
      <c r="M300" s="5">
        <f t="shared" si="8"/>
        <v>1</v>
      </c>
      <c r="N300" s="5">
        <v>197106</v>
      </c>
      <c r="O300" s="5">
        <v>-3.14</v>
      </c>
      <c r="P300" s="5">
        <v>-0.06</v>
      </c>
      <c r="Q300" s="5">
        <v>-2.65</v>
      </c>
      <c r="R300" s="5">
        <v>-0.43</v>
      </c>
      <c r="S300" s="5">
        <v>-3.54</v>
      </c>
      <c r="T300" s="5">
        <v>-0.64</v>
      </c>
      <c r="U300" s="5">
        <v>-1.26</v>
      </c>
      <c r="V300" s="5">
        <v>-0.5</v>
      </c>
      <c r="W300" s="5">
        <v>2.44</v>
      </c>
      <c r="X300" s="5">
        <v>-1.66</v>
      </c>
      <c r="Y300" s="5">
        <v>3.4499999999999999E-3</v>
      </c>
      <c r="Z300" s="2">
        <f t="shared" si="9"/>
        <v>-1.6400742651290303</v>
      </c>
    </row>
    <row r="301" spans="1:26" x14ac:dyDescent="0.25">
      <c r="A301" s="4">
        <v>26115</v>
      </c>
      <c r="B301" s="2">
        <v>6.4246461511000805E-10</v>
      </c>
      <c r="C301" s="2">
        <v>8.8071845440630592E-9</v>
      </c>
      <c r="D301" s="2">
        <v>9.81485232036202E-9</v>
      </c>
      <c r="E301" s="2">
        <v>2.81545026718872E-8</v>
      </c>
      <c r="F301" s="2">
        <v>5.0142624091262402E-9</v>
      </c>
      <c r="G301" s="2">
        <v>2.5869417697068602E-8</v>
      </c>
      <c r="H301" s="2">
        <v>0.99999970419057305</v>
      </c>
      <c r="I301" s="2">
        <v>6.0565310420256693E-8</v>
      </c>
      <c r="J301" s="2">
        <v>5.0125148980577698E-8</v>
      </c>
      <c r="K301" s="2">
        <v>8.6567046205962194E-8</v>
      </c>
      <c r="L301" s="2">
        <v>2.04049565479791E-8</v>
      </c>
      <c r="M301" s="5">
        <f t="shared" si="8"/>
        <v>1</v>
      </c>
      <c r="N301" s="5">
        <v>197107</v>
      </c>
      <c r="O301" s="5">
        <v>-5.56</v>
      </c>
      <c r="P301" s="5">
        <v>-7.53</v>
      </c>
      <c r="Q301" s="5">
        <v>-5.55</v>
      </c>
      <c r="R301" s="5">
        <v>-2.8</v>
      </c>
      <c r="S301" s="5">
        <v>-9.61</v>
      </c>
      <c r="T301" s="5">
        <v>-4.1100000000000003</v>
      </c>
      <c r="U301" s="5">
        <v>-5.52</v>
      </c>
      <c r="V301" s="5">
        <v>-6.1</v>
      </c>
      <c r="W301" s="5">
        <v>-0.93</v>
      </c>
      <c r="X301" s="5">
        <v>-5.81</v>
      </c>
      <c r="Y301" s="5">
        <v>3.9583333000000002E-3</v>
      </c>
      <c r="Z301" s="2">
        <f t="shared" si="9"/>
        <v>-5.5199996437761234</v>
      </c>
    </row>
    <row r="302" spans="1:26" x14ac:dyDescent="0.25">
      <c r="A302" s="4">
        <v>26146</v>
      </c>
      <c r="B302" s="2">
        <v>2.6833794221542799E-8</v>
      </c>
      <c r="C302" s="2">
        <v>0.24011508300811699</v>
      </c>
      <c r="D302" s="2">
        <v>1.5793479697942501E-7</v>
      </c>
      <c r="E302" s="2">
        <v>1.83587779868912E-7</v>
      </c>
      <c r="F302" s="2">
        <v>4.0898906631640999E-5</v>
      </c>
      <c r="G302" s="2">
        <v>4.9159648445807599E-7</v>
      </c>
      <c r="H302" s="2">
        <v>2.54229912173091E-5</v>
      </c>
      <c r="I302" s="2">
        <v>2.6803542387008101E-6</v>
      </c>
      <c r="J302" s="2">
        <v>8.3261673913844005E-6</v>
      </c>
      <c r="K302" s="2">
        <v>1.19336699257426E-6</v>
      </c>
      <c r="L302" s="2">
        <v>0.75980553525255601</v>
      </c>
      <c r="M302" s="5">
        <f t="shared" si="8"/>
        <v>1</v>
      </c>
      <c r="N302" s="5">
        <v>197108</v>
      </c>
      <c r="O302" s="5">
        <v>3.32</v>
      </c>
      <c r="P302" s="5">
        <v>8.18</v>
      </c>
      <c r="Q302" s="5">
        <v>5.37</v>
      </c>
      <c r="R302" s="5">
        <v>0.63</v>
      </c>
      <c r="S302" s="5">
        <v>5.48</v>
      </c>
      <c r="T302" s="5">
        <v>1.93</v>
      </c>
      <c r="U302" s="5">
        <v>2.59</v>
      </c>
      <c r="V302" s="5">
        <v>4.7</v>
      </c>
      <c r="W302" s="5">
        <v>-1.17</v>
      </c>
      <c r="X302" s="5">
        <v>5.14</v>
      </c>
      <c r="Y302" s="5">
        <v>4.4999999999999997E-3</v>
      </c>
      <c r="Z302" s="2">
        <f t="shared" si="9"/>
        <v>1.967861467065616</v>
      </c>
    </row>
    <row r="303" spans="1:26" x14ac:dyDescent="0.25">
      <c r="A303" s="4">
        <v>26177</v>
      </c>
      <c r="B303" s="2">
        <v>3.2937147548773697E-8</v>
      </c>
      <c r="C303" s="2">
        <v>1.21866775273087E-6</v>
      </c>
      <c r="D303" s="2">
        <v>1.1392608907653599E-7</v>
      </c>
      <c r="E303" s="2">
        <v>7.5695963420224497E-6</v>
      </c>
      <c r="F303" s="2">
        <v>7.0981914046493704E-8</v>
      </c>
      <c r="G303" s="2">
        <v>8.1592378932661497E-2</v>
      </c>
      <c r="H303" s="2">
        <v>8.0376371025697203E-6</v>
      </c>
      <c r="I303" s="2">
        <v>3.6077727769059598E-2</v>
      </c>
      <c r="J303" s="2">
        <v>7.4716315396857996E-2</v>
      </c>
      <c r="K303" s="2">
        <v>0.80759381712681599</v>
      </c>
      <c r="L303" s="2">
        <v>2.7170282567944199E-6</v>
      </c>
      <c r="M303" s="5">
        <f t="shared" si="8"/>
        <v>4</v>
      </c>
      <c r="N303" s="5">
        <v>197109</v>
      </c>
      <c r="O303" s="5">
        <v>0.91</v>
      </c>
      <c r="P303" s="5">
        <v>0.91</v>
      </c>
      <c r="Q303" s="5">
        <v>-1.48</v>
      </c>
      <c r="R303" s="5">
        <v>-1.61</v>
      </c>
      <c r="S303" s="5">
        <v>-3.33</v>
      </c>
      <c r="T303" s="5">
        <v>0.84</v>
      </c>
      <c r="U303" s="5">
        <v>0.33</v>
      </c>
      <c r="V303" s="5">
        <v>1.45</v>
      </c>
      <c r="W303" s="5">
        <v>-1.52</v>
      </c>
      <c r="X303" s="5">
        <v>-0.05</v>
      </c>
      <c r="Y303" s="5">
        <v>4.1166667000000004E-3</v>
      </c>
      <c r="Z303" s="2">
        <f t="shared" si="9"/>
        <v>-3.3106976155686307E-2</v>
      </c>
    </row>
    <row r="304" spans="1:26" x14ac:dyDescent="0.25">
      <c r="A304" s="4">
        <v>26207</v>
      </c>
      <c r="B304" s="2">
        <v>1.5791501579615298E-8</v>
      </c>
      <c r="C304" s="2">
        <v>3.2484985759093597E-8</v>
      </c>
      <c r="D304" s="2">
        <v>2.7665673738558202E-8</v>
      </c>
      <c r="E304" s="2">
        <v>7.5420527454494096E-7</v>
      </c>
      <c r="F304" s="2">
        <v>2.5009352837754699E-8</v>
      </c>
      <c r="G304" s="2">
        <v>3.5403825704389699E-2</v>
      </c>
      <c r="H304" s="2">
        <v>5.3761343603920801E-8</v>
      </c>
      <c r="I304" s="2">
        <v>0.15136411479840201</v>
      </c>
      <c r="J304" s="2">
        <v>1.06070683843577E-5</v>
      </c>
      <c r="K304" s="2">
        <v>2.1730302347555101E-7</v>
      </c>
      <c r="L304" s="2">
        <v>0.81322032620766804</v>
      </c>
      <c r="M304" s="5">
        <f t="shared" si="8"/>
        <v>2</v>
      </c>
      <c r="N304" s="5">
        <v>197110</v>
      </c>
      <c r="O304" s="5">
        <v>-5.72</v>
      </c>
      <c r="P304" s="5">
        <v>-5.91</v>
      </c>
      <c r="Q304" s="5">
        <v>-6.53</v>
      </c>
      <c r="R304" s="5">
        <v>-8.3800000000000008</v>
      </c>
      <c r="S304" s="5">
        <v>-8</v>
      </c>
      <c r="T304" s="5">
        <v>-5.45</v>
      </c>
      <c r="U304" s="5">
        <v>-5.39</v>
      </c>
      <c r="V304" s="5">
        <v>-4.8499999999999996</v>
      </c>
      <c r="W304" s="5">
        <v>1.8</v>
      </c>
      <c r="X304" s="5">
        <v>-6.3</v>
      </c>
      <c r="Y304" s="5">
        <v>3.9083332999999996E-3</v>
      </c>
      <c r="Z304" s="2">
        <f t="shared" si="9"/>
        <v>-0.92387802012514519</v>
      </c>
    </row>
    <row r="305" spans="1:26" x14ac:dyDescent="0.25">
      <c r="A305" s="4">
        <v>26238</v>
      </c>
      <c r="B305" s="2">
        <v>8.0023688211830693E-8</v>
      </c>
      <c r="C305" s="2">
        <v>1.03860536723123E-7</v>
      </c>
      <c r="D305" s="2">
        <v>1.07616534177159E-7</v>
      </c>
      <c r="E305" s="2">
        <v>2.2541671379128299E-7</v>
      </c>
      <c r="F305" s="2">
        <v>7.7662179358988007E-8</v>
      </c>
      <c r="G305" s="2">
        <v>5.17478431306652E-7</v>
      </c>
      <c r="H305" s="2">
        <v>6.3975274657935902E-8</v>
      </c>
      <c r="I305" s="2">
        <v>2.80464680674512E-6</v>
      </c>
      <c r="J305" s="2">
        <v>1.31967863445979E-3</v>
      </c>
      <c r="K305" s="2">
        <v>9.0028188058869807E-8</v>
      </c>
      <c r="L305" s="2">
        <v>0.99867625065718701</v>
      </c>
      <c r="M305" s="5">
        <f t="shared" si="8"/>
        <v>0</v>
      </c>
      <c r="N305" s="5">
        <v>197111</v>
      </c>
      <c r="O305" s="5">
        <v>-3.92</v>
      </c>
      <c r="P305" s="5">
        <v>-2.89</v>
      </c>
      <c r="Q305" s="5">
        <v>-3.76</v>
      </c>
      <c r="R305" s="5">
        <v>-1.9</v>
      </c>
      <c r="S305" s="5">
        <v>-2.9</v>
      </c>
      <c r="T305" s="5">
        <v>0.28999999999999998</v>
      </c>
      <c r="U305" s="5">
        <v>-3.56</v>
      </c>
      <c r="V305" s="5">
        <v>-2.89</v>
      </c>
      <c r="W305" s="5">
        <v>-1.06</v>
      </c>
      <c r="X305" s="5">
        <v>-4</v>
      </c>
      <c r="Y305" s="5">
        <v>3.7166666999999998E-3</v>
      </c>
      <c r="Z305" s="2">
        <f t="shared" si="9"/>
        <v>2.3026721870608394E-3</v>
      </c>
    </row>
    <row r="306" spans="1:26" x14ac:dyDescent="0.25">
      <c r="A306" s="4">
        <v>26268</v>
      </c>
      <c r="B306" s="2">
        <v>1.40763915769463E-8</v>
      </c>
      <c r="C306" s="2">
        <v>3.3036434169047598E-8</v>
      </c>
      <c r="D306" s="2">
        <v>4.92677462443133E-8</v>
      </c>
      <c r="E306" s="2">
        <v>2.2210862567167801E-9</v>
      </c>
      <c r="F306" s="2">
        <v>6.3834215869912197E-7</v>
      </c>
      <c r="G306" s="2">
        <v>3.6365934928068602E-9</v>
      </c>
      <c r="H306" s="2">
        <v>9.0925822017361693E-9</v>
      </c>
      <c r="I306" s="2">
        <v>4.0455683509575104E-9</v>
      </c>
      <c r="J306" s="2">
        <v>2.44412596058512E-9</v>
      </c>
      <c r="K306" s="2">
        <v>0.99999924132131801</v>
      </c>
      <c r="L306" s="2">
        <v>2.5159946330717599E-9</v>
      </c>
      <c r="M306" s="5">
        <f t="shared" si="8"/>
        <v>1</v>
      </c>
      <c r="N306" s="5">
        <v>197112</v>
      </c>
      <c r="O306" s="5">
        <v>12.12</v>
      </c>
      <c r="P306" s="5">
        <v>12.95</v>
      </c>
      <c r="Q306" s="5">
        <v>11.5</v>
      </c>
      <c r="R306" s="5">
        <v>11.63</v>
      </c>
      <c r="S306" s="5">
        <v>15.79</v>
      </c>
      <c r="T306" s="5">
        <v>13.86</v>
      </c>
      <c r="U306" s="5">
        <v>13.08</v>
      </c>
      <c r="V306" s="5">
        <v>12.11</v>
      </c>
      <c r="W306" s="5">
        <v>7.22</v>
      </c>
      <c r="X306" s="5">
        <v>11.27</v>
      </c>
      <c r="Y306" s="5">
        <v>3.5166667000000001E-3</v>
      </c>
      <c r="Z306" s="2">
        <f t="shared" si="9"/>
        <v>11.270002955933375</v>
      </c>
    </row>
    <row r="307" spans="1:26" x14ac:dyDescent="0.25">
      <c r="A307" s="4">
        <v>26299</v>
      </c>
      <c r="B307" s="2">
        <v>2.1337549955624001E-9</v>
      </c>
      <c r="C307" s="2">
        <v>1.6904852023417401E-8</v>
      </c>
      <c r="D307" s="2">
        <v>6.1302503782522905E-8</v>
      </c>
      <c r="E307" s="2">
        <v>1.48603587885354E-8</v>
      </c>
      <c r="F307" s="2">
        <v>0.56301796301681395</v>
      </c>
      <c r="G307" s="2">
        <v>9.6160450854936304E-9</v>
      </c>
      <c r="H307" s="2">
        <v>8.6493596796689501E-8</v>
      </c>
      <c r="I307" s="2">
        <v>7.8289425589525998E-9</v>
      </c>
      <c r="J307" s="2">
        <v>1.2213187645078601E-8</v>
      </c>
      <c r="K307" s="2">
        <v>0.43698181891968002</v>
      </c>
      <c r="L307" s="2">
        <v>6.7086764951034599E-9</v>
      </c>
      <c r="M307" s="5">
        <f t="shared" si="8"/>
        <v>2</v>
      </c>
      <c r="N307" s="5">
        <v>197201</v>
      </c>
      <c r="O307" s="5">
        <v>9.35</v>
      </c>
      <c r="P307" s="5">
        <v>14.43</v>
      </c>
      <c r="Q307" s="5">
        <v>10.85</v>
      </c>
      <c r="R307" s="5">
        <v>7.99</v>
      </c>
      <c r="S307" s="5">
        <v>19.260000000000002</v>
      </c>
      <c r="T307" s="5">
        <v>6.94</v>
      </c>
      <c r="U307" s="5">
        <v>8.9700000000000006</v>
      </c>
      <c r="V307" s="5">
        <v>6.67</v>
      </c>
      <c r="W307" s="5">
        <v>1.01</v>
      </c>
      <c r="X307" s="5">
        <v>11.6</v>
      </c>
      <c r="Y307" s="5">
        <v>3.3416666999999999E-3</v>
      </c>
      <c r="Z307" s="2">
        <f t="shared" si="9"/>
        <v>15.912717022085884</v>
      </c>
    </row>
    <row r="308" spans="1:26" x14ac:dyDescent="0.25">
      <c r="A308" s="4">
        <v>26330</v>
      </c>
      <c r="B308" s="2">
        <v>9.4183444887142002E-9</v>
      </c>
      <c r="C308" s="2">
        <v>1.81063182979583E-7</v>
      </c>
      <c r="D308" s="2">
        <v>7.7957054891926698E-8</v>
      </c>
      <c r="E308" s="2">
        <v>4.1793279795441196E-9</v>
      </c>
      <c r="F308" s="2">
        <v>0.24297160686976299</v>
      </c>
      <c r="G308" s="2">
        <v>6.5517127811590102E-9</v>
      </c>
      <c r="H308" s="2">
        <v>0.25599900077321602</v>
      </c>
      <c r="I308" s="2">
        <v>4.0117300450083304E-9</v>
      </c>
      <c r="J308" s="2">
        <v>3.1135635635959099E-9</v>
      </c>
      <c r="K308" s="2">
        <v>0.50102910309498006</v>
      </c>
      <c r="L308" s="2">
        <v>2.96712360371751E-9</v>
      </c>
      <c r="M308" s="5">
        <f t="shared" si="8"/>
        <v>3</v>
      </c>
      <c r="N308" s="5">
        <v>197202</v>
      </c>
      <c r="O308" s="5">
        <v>3.65</v>
      </c>
      <c r="P308" s="5">
        <v>4.93</v>
      </c>
      <c r="Q308" s="5">
        <v>4.68</v>
      </c>
      <c r="R308" s="5">
        <v>6.22</v>
      </c>
      <c r="S308" s="5">
        <v>5.72</v>
      </c>
      <c r="T308" s="5">
        <v>7.65</v>
      </c>
      <c r="U308" s="5">
        <v>6.09</v>
      </c>
      <c r="V308" s="5">
        <v>7.85</v>
      </c>
      <c r="W308" s="5">
        <v>-2.23</v>
      </c>
      <c r="X308" s="5">
        <v>2.58</v>
      </c>
      <c r="Y308" s="5">
        <v>2.8166667E-3</v>
      </c>
      <c r="Z308" s="2">
        <f t="shared" si="9"/>
        <v>4.2414879845196589</v>
      </c>
    </row>
    <row r="309" spans="1:26" x14ac:dyDescent="0.25">
      <c r="A309" s="4">
        <v>26359</v>
      </c>
      <c r="B309" s="2">
        <v>3.3862441909643101E-9</v>
      </c>
      <c r="C309" s="2">
        <v>8.6968369967489106E-2</v>
      </c>
      <c r="D309" s="2">
        <v>2.49305371577968E-7</v>
      </c>
      <c r="E309" s="2">
        <v>3.5964101812911402E-8</v>
      </c>
      <c r="F309" s="2">
        <v>0.198869838669501</v>
      </c>
      <c r="G309" s="2">
        <v>1.9011890333160901E-8</v>
      </c>
      <c r="H309" s="2">
        <v>1.01462032700124E-7</v>
      </c>
      <c r="I309" s="2">
        <v>3.9726109459552398E-8</v>
      </c>
      <c r="J309" s="2">
        <v>3.1973011869436901E-8</v>
      </c>
      <c r="K309" s="2">
        <v>0.71416128384773103</v>
      </c>
      <c r="L309" s="2">
        <v>2.9979038182832901E-8</v>
      </c>
      <c r="M309" s="5">
        <f t="shared" si="8"/>
        <v>3</v>
      </c>
      <c r="N309" s="5">
        <v>197203</v>
      </c>
      <c r="O309" s="5">
        <v>-1.03</v>
      </c>
      <c r="P309" s="5">
        <v>0.47</v>
      </c>
      <c r="Q309" s="5">
        <v>0.34</v>
      </c>
      <c r="R309" s="5">
        <v>-3.54</v>
      </c>
      <c r="S309" s="5">
        <v>0.12</v>
      </c>
      <c r="T309" s="5">
        <v>0.36</v>
      </c>
      <c r="U309" s="5">
        <v>-0.01</v>
      </c>
      <c r="V309" s="5">
        <v>0.44</v>
      </c>
      <c r="W309" s="5">
        <v>-0.03</v>
      </c>
      <c r="X309" s="5">
        <v>0.3</v>
      </c>
      <c r="Y309" s="5">
        <v>2.6666667000000001E-3</v>
      </c>
      <c r="Z309" s="2">
        <f t="shared" si="9"/>
        <v>0.27898787607235581</v>
      </c>
    </row>
    <row r="310" spans="1:26" x14ac:dyDescent="0.25">
      <c r="A310" s="4">
        <v>26390</v>
      </c>
      <c r="B310" s="2">
        <v>1.06678345537907E-8</v>
      </c>
      <c r="C310" s="2">
        <v>7.2363292800582201E-8</v>
      </c>
      <c r="D310" s="2">
        <v>0.242741631357791</v>
      </c>
      <c r="E310" s="2">
        <v>1.80779635214045E-7</v>
      </c>
      <c r="F310" s="2">
        <v>9.3404294413952401E-7</v>
      </c>
      <c r="G310" s="2">
        <v>1.2531581838333999E-6</v>
      </c>
      <c r="H310" s="2">
        <v>1.0719689125511601E-6</v>
      </c>
      <c r="I310" s="2">
        <v>7.6395313994782801E-6</v>
      </c>
      <c r="J310" s="2">
        <v>6.1158831032038603E-7</v>
      </c>
      <c r="K310" s="2">
        <v>0.75724597518089098</v>
      </c>
      <c r="L310" s="2">
        <v>6.1936080549113095E-7</v>
      </c>
      <c r="M310" s="5">
        <f t="shared" si="8"/>
        <v>2</v>
      </c>
      <c r="N310" s="5">
        <v>197204</v>
      </c>
      <c r="O310" s="5">
        <v>-0.71</v>
      </c>
      <c r="P310" s="5">
        <v>3.73</v>
      </c>
      <c r="Q310" s="5">
        <v>1.44</v>
      </c>
      <c r="R310" s="5">
        <v>-1.41</v>
      </c>
      <c r="S310" s="5">
        <v>0.5</v>
      </c>
      <c r="T310" s="5">
        <v>-1.64</v>
      </c>
      <c r="U310" s="5">
        <v>-1.25</v>
      </c>
      <c r="V310" s="5">
        <v>-0.61</v>
      </c>
      <c r="W310" s="5">
        <v>-2.31</v>
      </c>
      <c r="X310" s="5">
        <v>-0.16</v>
      </c>
      <c r="Y310" s="5">
        <v>3.1083333000000001E-3</v>
      </c>
      <c r="Z310" s="2">
        <f t="shared" si="9"/>
        <v>0.22837960149084954</v>
      </c>
    </row>
    <row r="311" spans="1:26" x14ac:dyDescent="0.25">
      <c r="A311" s="4">
        <v>26420</v>
      </c>
      <c r="B311" s="2">
        <v>3.01504504083282E-10</v>
      </c>
      <c r="C311" s="2">
        <v>2.7918219066768499E-9</v>
      </c>
      <c r="D311" s="2">
        <v>0.10546857035410501</v>
      </c>
      <c r="E311" s="2">
        <v>2.5976788443457599E-9</v>
      </c>
      <c r="F311" s="2">
        <v>5.1184321887999501E-10</v>
      </c>
      <c r="G311" s="2">
        <v>1.5080752073716101E-8</v>
      </c>
      <c r="H311" s="2">
        <v>2.1975649722523698E-9</v>
      </c>
      <c r="I311" s="2">
        <v>3.9328301024359101E-2</v>
      </c>
      <c r="J311" s="2">
        <v>4.3111034165032301E-7</v>
      </c>
      <c r="K311" s="2">
        <v>0.392845708985881</v>
      </c>
      <c r="L311" s="2">
        <v>0.46235696504414497</v>
      </c>
      <c r="M311" s="5">
        <f t="shared" si="8"/>
        <v>3</v>
      </c>
      <c r="N311" s="5">
        <v>197205</v>
      </c>
      <c r="O311" s="5">
        <v>-2.41</v>
      </c>
      <c r="P311" s="5">
        <v>-1.55</v>
      </c>
      <c r="Q311" s="5">
        <v>-1.93</v>
      </c>
      <c r="R311" s="5">
        <v>-0.89</v>
      </c>
      <c r="S311" s="5">
        <v>-1.83</v>
      </c>
      <c r="T311" s="5">
        <v>1.55</v>
      </c>
      <c r="U311" s="5">
        <v>-3</v>
      </c>
      <c r="V311" s="5">
        <v>0.27</v>
      </c>
      <c r="W311" s="5">
        <v>-0.52</v>
      </c>
      <c r="X311" s="5">
        <v>-2.4300000000000002</v>
      </c>
      <c r="Y311" s="5">
        <v>3.0916667000000001E-3</v>
      </c>
      <c r="Z311" s="2">
        <f t="shared" si="9"/>
        <v>-1.1461215344076605</v>
      </c>
    </row>
    <row r="312" spans="1:26" x14ac:dyDescent="0.25">
      <c r="A312" s="4">
        <v>26451</v>
      </c>
      <c r="B312" s="2">
        <v>1.49162654383934E-7</v>
      </c>
      <c r="C312" s="2">
        <v>2.2744842064867901E-7</v>
      </c>
      <c r="D312" s="2">
        <v>5.3607902206679197E-8</v>
      </c>
      <c r="E312" s="2">
        <v>4.7805849989523503E-8</v>
      </c>
      <c r="F312" s="2">
        <v>2.99711507609387E-9</v>
      </c>
      <c r="G312" s="2">
        <v>6.7098259124944598E-7</v>
      </c>
      <c r="H312" s="2">
        <v>5.3783358002990198E-9</v>
      </c>
      <c r="I312" s="2">
        <v>4.5547924022760797E-2</v>
      </c>
      <c r="J312" s="2">
        <v>6.9692513449289797E-2</v>
      </c>
      <c r="K312" s="2">
        <v>5.2820803860897898E-8</v>
      </c>
      <c r="L312" s="2">
        <v>0.88475835232427502</v>
      </c>
      <c r="M312" s="5">
        <f t="shared" si="8"/>
        <v>2</v>
      </c>
      <c r="N312" s="5">
        <v>197206</v>
      </c>
      <c r="O312" s="5">
        <v>-3.15</v>
      </c>
      <c r="P312" s="5">
        <v>-2.82</v>
      </c>
      <c r="Q312" s="5">
        <v>-2.71</v>
      </c>
      <c r="R312" s="5">
        <v>-2.79</v>
      </c>
      <c r="S312" s="5">
        <v>-3.24</v>
      </c>
      <c r="T312" s="5">
        <v>-4</v>
      </c>
      <c r="U312" s="5">
        <v>-6.58</v>
      </c>
      <c r="V312" s="5">
        <v>-1.18</v>
      </c>
      <c r="W312" s="5">
        <v>-1.36</v>
      </c>
      <c r="X312" s="5">
        <v>-3.9</v>
      </c>
      <c r="Y312" s="5">
        <v>3.075E-3</v>
      </c>
      <c r="Z312" s="2">
        <f t="shared" si="9"/>
        <v>-0.14581206165874119</v>
      </c>
    </row>
    <row r="313" spans="1:26" x14ac:dyDescent="0.25">
      <c r="A313" s="4">
        <v>26481</v>
      </c>
      <c r="B313" s="2">
        <v>3.8637947632951599E-7</v>
      </c>
      <c r="C313" s="2">
        <v>6.2637953169802905E-8</v>
      </c>
      <c r="D313" s="2">
        <v>4.7186188936297101E-8</v>
      </c>
      <c r="E313" s="2">
        <v>8.9026531837557901E-7</v>
      </c>
      <c r="F313" s="2">
        <v>3.55070795026734E-8</v>
      </c>
      <c r="G313" s="2">
        <v>8.0158445087937796E-6</v>
      </c>
      <c r="H313" s="2">
        <v>6.1611586714509704E-7</v>
      </c>
      <c r="I313" s="2">
        <v>1.66081299256771E-2</v>
      </c>
      <c r="J313" s="2">
        <v>1.35083943636848E-5</v>
      </c>
      <c r="K313" s="2">
        <v>4.3077874156031903E-8</v>
      </c>
      <c r="L313" s="2">
        <v>0.98336826466569205</v>
      </c>
      <c r="M313" s="5">
        <f t="shared" si="8"/>
        <v>1</v>
      </c>
      <c r="N313" s="5">
        <v>197207</v>
      </c>
      <c r="O313" s="5">
        <v>-3.46</v>
      </c>
      <c r="P313" s="5">
        <v>-3.64</v>
      </c>
      <c r="Q313" s="5">
        <v>-1.86</v>
      </c>
      <c r="R313" s="5">
        <v>-2.19</v>
      </c>
      <c r="S313" s="5">
        <v>-2.95</v>
      </c>
      <c r="T313" s="5">
        <v>0.05</v>
      </c>
      <c r="U313" s="5">
        <v>-6.53</v>
      </c>
      <c r="V313" s="5">
        <v>-1.96</v>
      </c>
      <c r="W313" s="5">
        <v>0.36</v>
      </c>
      <c r="X313" s="5">
        <v>-4.16</v>
      </c>
      <c r="Y313" s="5">
        <v>3.2583333000000001E-3</v>
      </c>
      <c r="Z313" s="2">
        <f t="shared" si="9"/>
        <v>-2.9350438786157097E-2</v>
      </c>
    </row>
    <row r="314" spans="1:26" x14ac:dyDescent="0.25">
      <c r="A314" s="4">
        <v>26512</v>
      </c>
      <c r="B314" s="2">
        <v>6.8848801787469102E-9</v>
      </c>
      <c r="C314" s="2">
        <v>9.5903768924520195E-9</v>
      </c>
      <c r="D314" s="2">
        <v>7.6408605752059103E-9</v>
      </c>
      <c r="E314" s="2">
        <v>2.5770537206788599E-8</v>
      </c>
      <c r="F314" s="2">
        <v>5.6023494417685901E-9</v>
      </c>
      <c r="G314" s="2">
        <v>2.9770279985821401E-8</v>
      </c>
      <c r="H314" s="2">
        <v>7.7304082253521906E-9</v>
      </c>
      <c r="I314" s="2">
        <v>1.8463839971217099E-5</v>
      </c>
      <c r="J314" s="2">
        <v>4.4505456013963503E-2</v>
      </c>
      <c r="K314" s="2">
        <v>6.4523407584684202E-9</v>
      </c>
      <c r="L314" s="2">
        <v>0.95547598070403195</v>
      </c>
      <c r="M314" s="5">
        <f t="shared" si="8"/>
        <v>1</v>
      </c>
      <c r="N314" s="5">
        <v>197208</v>
      </c>
      <c r="O314" s="5">
        <v>-0.97</v>
      </c>
      <c r="P314" s="5">
        <v>-0.36</v>
      </c>
      <c r="Q314" s="5">
        <v>1.57</v>
      </c>
      <c r="R314" s="5">
        <v>9.33</v>
      </c>
      <c r="S314" s="5">
        <v>0.31</v>
      </c>
      <c r="T314" s="5">
        <v>3.52</v>
      </c>
      <c r="U314" s="5">
        <v>-0.87</v>
      </c>
      <c r="V314" s="5">
        <v>3.8</v>
      </c>
      <c r="W314" s="5">
        <v>4.5999999999999996</v>
      </c>
      <c r="X314" s="5">
        <v>0.8</v>
      </c>
      <c r="Y314" s="5">
        <v>3.3166667E-3</v>
      </c>
      <c r="Z314" s="2">
        <f t="shared" si="9"/>
        <v>0.20796460289289873</v>
      </c>
    </row>
    <row r="315" spans="1:26" x14ac:dyDescent="0.25">
      <c r="A315" s="4">
        <v>26543</v>
      </c>
      <c r="B315" s="2">
        <v>1.2964136021187599E-8</v>
      </c>
      <c r="C315" s="2">
        <v>1.7216482859656499E-8</v>
      </c>
      <c r="D315" s="2">
        <v>8.9910262709737701E-9</v>
      </c>
      <c r="E315" s="2">
        <v>6.0151639265719703E-2</v>
      </c>
      <c r="F315" s="2">
        <v>7.6588119870378901E-9</v>
      </c>
      <c r="G315" s="2">
        <v>2.1668333604342602E-2</v>
      </c>
      <c r="H315" s="2">
        <v>5.52894345297027E-8</v>
      </c>
      <c r="I315" s="2">
        <v>8.0596895481035602E-2</v>
      </c>
      <c r="J315" s="2">
        <v>3.8991954044404001E-6</v>
      </c>
      <c r="K315" s="2">
        <v>2.1958192745474801E-8</v>
      </c>
      <c r="L315" s="2">
        <v>0.83757910837541305</v>
      </c>
      <c r="M315" s="5">
        <f t="shared" si="8"/>
        <v>3</v>
      </c>
      <c r="N315" s="5">
        <v>197209</v>
      </c>
      <c r="O315" s="5">
        <v>-3.64</v>
      </c>
      <c r="P315" s="5">
        <v>-4.21</v>
      </c>
      <c r="Q315" s="5">
        <v>-2.82</v>
      </c>
      <c r="R315" s="5">
        <v>-2.96</v>
      </c>
      <c r="S315" s="5">
        <v>-4.08</v>
      </c>
      <c r="T315" s="5">
        <v>-2.6</v>
      </c>
      <c r="U315" s="5">
        <v>-3.88</v>
      </c>
      <c r="V315" s="5">
        <v>-3.67</v>
      </c>
      <c r="W315" s="5">
        <v>0.2</v>
      </c>
      <c r="X315" s="5">
        <v>-3.38</v>
      </c>
      <c r="Y315" s="5">
        <v>3.3500000000000001E-3</v>
      </c>
      <c r="Z315" s="2">
        <f t="shared" si="9"/>
        <v>-0.52737092117627571</v>
      </c>
    </row>
    <row r="316" spans="1:26" x14ac:dyDescent="0.25">
      <c r="A316" s="4">
        <v>26573</v>
      </c>
      <c r="B316" s="2">
        <v>2.4582109279202799E-9</v>
      </c>
      <c r="C316" s="2">
        <v>7.6887432794894002E-10</v>
      </c>
      <c r="D316" s="2">
        <v>1.0440637778094E-9</v>
      </c>
      <c r="E316" s="2">
        <v>6.6427326543282601E-9</v>
      </c>
      <c r="F316" s="2">
        <v>6.9404176919113104E-10</v>
      </c>
      <c r="G316" s="2">
        <v>2.1299678808822699E-7</v>
      </c>
      <c r="H316" s="2">
        <v>8.5483854021190902E-10</v>
      </c>
      <c r="I316" s="2">
        <v>1.4226171564874801E-6</v>
      </c>
      <c r="J316" s="2">
        <v>3.0177150044928599E-7</v>
      </c>
      <c r="K316" s="2">
        <v>7.97652160285659E-10</v>
      </c>
      <c r="L316" s="2">
        <v>0.99999804935414005</v>
      </c>
      <c r="M316" s="5">
        <f t="shared" si="8"/>
        <v>0</v>
      </c>
      <c r="N316" s="5">
        <v>197210</v>
      </c>
      <c r="O316" s="5">
        <v>-0.66</v>
      </c>
      <c r="P316" s="5">
        <v>-1.79</v>
      </c>
      <c r="Q316" s="5">
        <v>-2.36</v>
      </c>
      <c r="R316" s="5">
        <v>0.89</v>
      </c>
      <c r="S316" s="5">
        <v>-2.34</v>
      </c>
      <c r="T316" s="5">
        <v>0.53</v>
      </c>
      <c r="U316" s="5">
        <v>-2.94</v>
      </c>
      <c r="V316" s="5">
        <v>-4.4400000000000004</v>
      </c>
      <c r="W316" s="5">
        <v>5.82</v>
      </c>
      <c r="X316" s="5">
        <v>-2.1</v>
      </c>
      <c r="Y316" s="5">
        <v>3.8833333000000002E-3</v>
      </c>
      <c r="Z316" s="2">
        <f t="shared" si="9"/>
        <v>3.8788731402321754E-3</v>
      </c>
    </row>
    <row r="317" spans="1:26" x14ac:dyDescent="0.25">
      <c r="A317" s="4">
        <v>26604</v>
      </c>
      <c r="B317" s="2">
        <v>2.8321071040259101E-8</v>
      </c>
      <c r="C317" s="2">
        <v>3.86109614244126E-7</v>
      </c>
      <c r="D317" s="2">
        <v>0.28397779789456901</v>
      </c>
      <c r="E317" s="2">
        <v>6.9069873971793601E-7</v>
      </c>
      <c r="F317" s="2">
        <v>4.2621372162310999E-7</v>
      </c>
      <c r="G317" s="2">
        <v>3.62118615178049E-6</v>
      </c>
      <c r="H317" s="2">
        <v>0.50771143801451102</v>
      </c>
      <c r="I317" s="2">
        <v>9.1813302231209202E-7</v>
      </c>
      <c r="J317" s="2">
        <v>4.9052306322098704E-6</v>
      </c>
      <c r="K317" s="2">
        <v>0.20829865894609401</v>
      </c>
      <c r="L317" s="2">
        <v>1.1292523553109299E-6</v>
      </c>
      <c r="M317" s="5">
        <f t="shared" si="8"/>
        <v>3</v>
      </c>
      <c r="N317" s="5">
        <v>197211</v>
      </c>
      <c r="O317" s="5">
        <v>5.89</v>
      </c>
      <c r="P317" s="5">
        <v>4.01</v>
      </c>
      <c r="Q317" s="5">
        <v>5.29</v>
      </c>
      <c r="R317" s="5">
        <v>7.6</v>
      </c>
      <c r="S317" s="5">
        <v>2.58</v>
      </c>
      <c r="T317" s="5">
        <v>5.35</v>
      </c>
      <c r="U317" s="5">
        <v>7.27</v>
      </c>
      <c r="V317" s="5">
        <v>-0.4</v>
      </c>
      <c r="W317" s="5">
        <v>6.68</v>
      </c>
      <c r="X317" s="5">
        <v>4.38</v>
      </c>
      <c r="Y317" s="5">
        <v>3.9500000000000004E-3</v>
      </c>
      <c r="Z317" s="2">
        <f t="shared" si="9"/>
        <v>6.1057126729580133</v>
      </c>
    </row>
    <row r="318" spans="1:26" x14ac:dyDescent="0.25">
      <c r="A318" s="4">
        <v>26634</v>
      </c>
      <c r="B318" s="2">
        <v>6.4157647466862896E-8</v>
      </c>
      <c r="C318" s="2">
        <v>1.2834535658857501E-6</v>
      </c>
      <c r="D318" s="2">
        <v>8.8614237217404499E-7</v>
      </c>
      <c r="E318" s="2">
        <v>2.04763188701709E-7</v>
      </c>
      <c r="F318" s="2">
        <v>6.6432342031999706E-8</v>
      </c>
      <c r="G318" s="2">
        <v>6.7383476334981795E-7</v>
      </c>
      <c r="H318" s="2">
        <v>0.99995898299819097</v>
      </c>
      <c r="I318" s="2">
        <v>1.6849655037198901E-7</v>
      </c>
      <c r="J318" s="2">
        <v>5.8132428673154101E-7</v>
      </c>
      <c r="K318" s="2">
        <v>3.69811506619301E-5</v>
      </c>
      <c r="L318" s="2">
        <v>1.0724645799411601E-7</v>
      </c>
      <c r="M318" s="5">
        <f t="shared" si="8"/>
        <v>1</v>
      </c>
      <c r="N318" s="5">
        <v>197212</v>
      </c>
      <c r="O318" s="5">
        <v>-3.01</v>
      </c>
      <c r="P318" s="5">
        <v>-1.54</v>
      </c>
      <c r="Q318" s="5">
        <v>-1.73</v>
      </c>
      <c r="R318" s="5">
        <v>0.79</v>
      </c>
      <c r="S318" s="5">
        <v>-2.38</v>
      </c>
      <c r="T318" s="5">
        <v>-4.37</v>
      </c>
      <c r="U318" s="5">
        <v>-2.92</v>
      </c>
      <c r="V318" s="5">
        <v>-0.09</v>
      </c>
      <c r="W318" s="5">
        <v>-0.87</v>
      </c>
      <c r="X318" s="5">
        <v>-2.98</v>
      </c>
      <c r="Y318" s="5">
        <v>3.9833333E-3</v>
      </c>
      <c r="Z318" s="2">
        <f t="shared" si="9"/>
        <v>-2.9199975983365958</v>
      </c>
    </row>
    <row r="319" spans="1:26" x14ac:dyDescent="0.25">
      <c r="A319" s="4">
        <v>26665</v>
      </c>
      <c r="B319" s="2">
        <v>5.3516844017340403E-9</v>
      </c>
      <c r="C319" s="2">
        <v>6.1214464443528498E-8</v>
      </c>
      <c r="D319" s="2">
        <v>0.10042752423347601</v>
      </c>
      <c r="E319" s="2">
        <v>6.2544452090202305E-8</v>
      </c>
      <c r="F319" s="2">
        <v>5.7806420870823002E-8</v>
      </c>
      <c r="G319" s="2">
        <v>2.9334535335062199E-2</v>
      </c>
      <c r="H319" s="2">
        <v>3.0262453500686203E-8</v>
      </c>
      <c r="I319" s="2">
        <v>7.2109009254768896E-8</v>
      </c>
      <c r="J319" s="2">
        <v>6.6745021958537903E-8</v>
      </c>
      <c r="K319" s="2">
        <v>0.57928219644060097</v>
      </c>
      <c r="L319" s="2">
        <v>0.29095538795735898</v>
      </c>
      <c r="M319" s="5">
        <f t="shared" si="8"/>
        <v>3</v>
      </c>
      <c r="N319" s="5">
        <v>197301</v>
      </c>
      <c r="O319" s="5">
        <v>-4.6399999999999997</v>
      </c>
      <c r="P319" s="5">
        <v>-7.94</v>
      </c>
      <c r="Q319" s="5">
        <v>-3.07</v>
      </c>
      <c r="R319" s="5">
        <v>5.07</v>
      </c>
      <c r="S319" s="5">
        <v>-3.37</v>
      </c>
      <c r="T319" s="5">
        <v>-7.27</v>
      </c>
      <c r="U319" s="5">
        <v>-5.99</v>
      </c>
      <c r="V319" s="5">
        <v>-8.1</v>
      </c>
      <c r="W319" s="5">
        <v>-2.95</v>
      </c>
      <c r="X319" s="5">
        <v>-4.6500000000000004</v>
      </c>
      <c r="Y319" s="5">
        <v>4.2249999999999996E-3</v>
      </c>
      <c r="Z319" s="2">
        <f t="shared" si="9"/>
        <v>-3.2140088490521643</v>
      </c>
    </row>
    <row r="320" spans="1:26" x14ac:dyDescent="0.25">
      <c r="A320" s="4">
        <v>26696</v>
      </c>
      <c r="B320" s="2">
        <v>8.4449006064211502E-8</v>
      </c>
      <c r="C320" s="2">
        <v>2.60487490935771E-9</v>
      </c>
      <c r="D320" s="2">
        <v>6.13772482570039E-9</v>
      </c>
      <c r="E320" s="2">
        <v>1.0940675773924601E-7</v>
      </c>
      <c r="F320" s="2">
        <v>1.8204857240185699E-9</v>
      </c>
      <c r="G320" s="2">
        <v>6.1174979237218502E-10</v>
      </c>
      <c r="H320" s="2">
        <v>9.1733229253129204E-10</v>
      </c>
      <c r="I320" s="2">
        <v>3.36304429876114E-9</v>
      </c>
      <c r="J320" s="2">
        <v>4.6475991180352901E-8</v>
      </c>
      <c r="K320" s="2">
        <v>1.1488581213742799E-9</v>
      </c>
      <c r="L320" s="2">
        <v>0.99999974306417505</v>
      </c>
      <c r="M320" s="5">
        <f t="shared" si="8"/>
        <v>0</v>
      </c>
      <c r="N320" s="5">
        <v>197302</v>
      </c>
      <c r="O320" s="5">
        <v>-7.19</v>
      </c>
      <c r="P320" s="5">
        <v>-9.09</v>
      </c>
      <c r="Q320" s="5">
        <v>-6.65</v>
      </c>
      <c r="R320" s="5">
        <v>-9.99</v>
      </c>
      <c r="S320" s="5">
        <v>-9.18</v>
      </c>
      <c r="T320" s="5">
        <v>-9.3800000000000008</v>
      </c>
      <c r="U320" s="5">
        <v>-9.59</v>
      </c>
      <c r="V320" s="5">
        <v>-7.34</v>
      </c>
      <c r="W320" s="5">
        <v>-1.85</v>
      </c>
      <c r="X320" s="5">
        <v>-7.13</v>
      </c>
      <c r="Y320" s="5">
        <v>4.5083333000000003E-3</v>
      </c>
      <c r="Z320" s="2">
        <f t="shared" si="9"/>
        <v>4.5064173814253041E-3</v>
      </c>
    </row>
    <row r="321" spans="1:26" x14ac:dyDescent="0.25">
      <c r="A321" s="4">
        <v>26724</v>
      </c>
      <c r="B321" s="2">
        <v>8.8860503182686404E-10</v>
      </c>
      <c r="C321" s="2">
        <v>3.1970792391533101E-9</v>
      </c>
      <c r="D321" s="2">
        <v>4.1546587046434803E-9</v>
      </c>
      <c r="E321" s="2">
        <v>1.9919206526379399E-9</v>
      </c>
      <c r="F321" s="2">
        <v>3.0462298608724E-9</v>
      </c>
      <c r="G321" s="2">
        <v>5.3432432310465799E-9</v>
      </c>
      <c r="H321" s="2">
        <v>3.4166621720453298E-9</v>
      </c>
      <c r="I321" s="2">
        <v>2.6992172145315902E-9</v>
      </c>
      <c r="J321" s="2">
        <v>3.5076050077506302E-6</v>
      </c>
      <c r="K321" s="2">
        <v>4.9675837441092199E-9</v>
      </c>
      <c r="L321" s="2">
        <v>0.99999646268979203</v>
      </c>
      <c r="M321" s="5">
        <f t="shared" si="8"/>
        <v>0</v>
      </c>
      <c r="N321" s="5">
        <v>197303</v>
      </c>
      <c r="O321" s="5">
        <v>-3.47</v>
      </c>
      <c r="P321" s="5">
        <v>-3.36</v>
      </c>
      <c r="Q321" s="5">
        <v>-1.65</v>
      </c>
      <c r="R321" s="5">
        <v>-1.3</v>
      </c>
      <c r="S321" s="5">
        <v>-3.67</v>
      </c>
      <c r="T321" s="5">
        <v>-2.37</v>
      </c>
      <c r="U321" s="5">
        <v>-5.79</v>
      </c>
      <c r="V321" s="5">
        <v>-3.02</v>
      </c>
      <c r="W321" s="5">
        <v>-1.4</v>
      </c>
      <c r="X321" s="5">
        <v>-2.1</v>
      </c>
      <c r="Y321" s="5">
        <v>4.6666666999999997E-3</v>
      </c>
      <c r="Z321" s="2">
        <f t="shared" si="9"/>
        <v>4.661654066026105E-3</v>
      </c>
    </row>
    <row r="322" spans="1:26" x14ac:dyDescent="0.25">
      <c r="A322" s="4">
        <v>26755</v>
      </c>
      <c r="B322" s="2">
        <v>1.58902921335474E-7</v>
      </c>
      <c r="C322" s="2">
        <v>1.0602773617826799E-7</v>
      </c>
      <c r="D322" s="2">
        <v>1.4140449344101199E-7</v>
      </c>
      <c r="E322" s="2">
        <v>5.0703933469529095E-7</v>
      </c>
      <c r="F322" s="2">
        <v>7.1061931616955194E-8</v>
      </c>
      <c r="G322" s="2">
        <v>1.9125791646047201E-7</v>
      </c>
      <c r="H322" s="2">
        <v>1.5657773361977001E-7</v>
      </c>
      <c r="I322" s="2">
        <v>2.21788439165365E-7</v>
      </c>
      <c r="J322" s="2">
        <v>8.6022502294094593E-5</v>
      </c>
      <c r="K322" s="2">
        <v>1.3358953178124301E-7</v>
      </c>
      <c r="L322" s="2">
        <v>0.999912289847667</v>
      </c>
      <c r="M322" s="5">
        <f t="shared" si="8"/>
        <v>0</v>
      </c>
      <c r="N322" s="5">
        <v>197304</v>
      </c>
      <c r="O322" s="5">
        <v>-8.3000000000000007</v>
      </c>
      <c r="P322" s="5">
        <v>-8.6199999999999992</v>
      </c>
      <c r="Q322" s="5">
        <v>-5.9</v>
      </c>
      <c r="R322" s="5">
        <v>-4.57</v>
      </c>
      <c r="S322" s="5">
        <v>-8.69</v>
      </c>
      <c r="T322" s="5">
        <v>-6.86</v>
      </c>
      <c r="U322" s="5">
        <v>-9.2899999999999991</v>
      </c>
      <c r="V322" s="5">
        <v>-10</v>
      </c>
      <c r="W322" s="5">
        <v>-0.66</v>
      </c>
      <c r="X322" s="5">
        <v>-8.5500000000000007</v>
      </c>
      <c r="Y322" s="5">
        <v>5.0749999999999997E-3</v>
      </c>
      <c r="Z322" s="2">
        <f t="shared" si="9"/>
        <v>5.005651470332626E-3</v>
      </c>
    </row>
    <row r="323" spans="1:26" x14ac:dyDescent="0.25">
      <c r="A323" s="4">
        <v>26785</v>
      </c>
      <c r="B323" s="2">
        <v>6.4224447847916596E-7</v>
      </c>
      <c r="C323" s="2">
        <v>4.59433037703795E-7</v>
      </c>
      <c r="D323" s="2">
        <v>2.5594023258685899E-7</v>
      </c>
      <c r="E323" s="2">
        <v>5.5456168822931595E-7</v>
      </c>
      <c r="F323" s="2">
        <v>2.3709013271757801E-7</v>
      </c>
      <c r="G323" s="2">
        <v>1.6469305626712401E-7</v>
      </c>
      <c r="H323" s="2">
        <v>2.0820280118401899E-7</v>
      </c>
      <c r="I323" s="2">
        <v>1.2186308135885799E-7</v>
      </c>
      <c r="J323" s="2">
        <v>9.6410627878603107E-6</v>
      </c>
      <c r="K323" s="2">
        <v>3.3732941325882299E-7</v>
      </c>
      <c r="L323" s="2">
        <v>0.99998737757933198</v>
      </c>
      <c r="M323" s="5">
        <f t="shared" ref="M323:M386" si="10">COUNTIF(B323:K323,"&gt;0.01")</f>
        <v>0</v>
      </c>
      <c r="N323" s="5">
        <v>197305</v>
      </c>
      <c r="O323" s="5">
        <v>-8.6</v>
      </c>
      <c r="P323" s="5">
        <v>-10.27</v>
      </c>
      <c r="Q323" s="5">
        <v>-7.69</v>
      </c>
      <c r="R323" s="5">
        <v>-9.09</v>
      </c>
      <c r="S323" s="5">
        <v>-10.37</v>
      </c>
      <c r="T323" s="5">
        <v>-5.62</v>
      </c>
      <c r="U323" s="5">
        <v>-9.99</v>
      </c>
      <c r="V323" s="5">
        <v>-8.81</v>
      </c>
      <c r="W323" s="5">
        <v>-0.69</v>
      </c>
      <c r="X323" s="5">
        <v>-8.85</v>
      </c>
      <c r="Y323" s="5">
        <v>5.2166666999999998E-3</v>
      </c>
      <c r="Z323" s="2">
        <f t="shared" ref="Z323:Z386" si="11">SUMPRODUCT(B323:L323,O323:Y323)</f>
        <v>5.183174569077624E-3</v>
      </c>
    </row>
    <row r="324" spans="1:26" x14ac:dyDescent="0.25">
      <c r="A324" s="4">
        <v>26816</v>
      </c>
      <c r="B324" s="2">
        <v>9.0707309749401705E-10</v>
      </c>
      <c r="C324" s="2">
        <v>2.5621427784966799E-9</v>
      </c>
      <c r="D324" s="2">
        <v>2.74112788412266E-9</v>
      </c>
      <c r="E324" s="2">
        <v>1.2482309162301999E-8</v>
      </c>
      <c r="F324" s="2">
        <v>2.26435345192713E-9</v>
      </c>
      <c r="G324" s="2">
        <v>3.4593326806717702E-9</v>
      </c>
      <c r="H324" s="2">
        <v>2.5890454499061701E-9</v>
      </c>
      <c r="I324" s="2">
        <v>5.09761771945739E-9</v>
      </c>
      <c r="J324" s="2">
        <v>1.08243401679121E-7</v>
      </c>
      <c r="K324" s="2">
        <v>2.5393574677907002E-9</v>
      </c>
      <c r="L324" s="2">
        <v>0.999999857114238</v>
      </c>
      <c r="M324" s="5">
        <f t="shared" si="10"/>
        <v>0</v>
      </c>
      <c r="N324" s="5">
        <v>197306</v>
      </c>
      <c r="O324" s="5">
        <v>-5.14</v>
      </c>
      <c r="P324" s="5">
        <v>-4.37</v>
      </c>
      <c r="Q324" s="5">
        <v>-2.77</v>
      </c>
      <c r="R324" s="5">
        <v>-1.57</v>
      </c>
      <c r="S324" s="5">
        <v>-2.92</v>
      </c>
      <c r="T324" s="5">
        <v>-1.53</v>
      </c>
      <c r="U324" s="5">
        <v>-4.8499999999999996</v>
      </c>
      <c r="V324" s="5">
        <v>-4.2699999999999996</v>
      </c>
      <c r="W324" s="5">
        <v>-1.79</v>
      </c>
      <c r="X324" s="5">
        <v>-2.85</v>
      </c>
      <c r="Y324" s="5">
        <v>5.3E-3</v>
      </c>
      <c r="Z324" s="2">
        <f t="shared" si="11"/>
        <v>5.2997089723892101E-3</v>
      </c>
    </row>
    <row r="325" spans="1:26" x14ac:dyDescent="0.25">
      <c r="A325" s="4">
        <v>26846</v>
      </c>
      <c r="B325" s="2">
        <v>6.3003076286183296E-6</v>
      </c>
      <c r="C325" s="2">
        <v>4.68005432653777E-7</v>
      </c>
      <c r="D325" s="2">
        <v>1.8798216137145499E-6</v>
      </c>
      <c r="E325" s="2">
        <v>2.95486776969155E-6</v>
      </c>
      <c r="F325" s="2">
        <v>1.46738333155774E-6</v>
      </c>
      <c r="G325" s="2">
        <v>1.86074036774413E-7</v>
      </c>
      <c r="H325" s="2">
        <v>3.3676470244772501E-7</v>
      </c>
      <c r="I325" s="2">
        <v>2.13370047341665E-7</v>
      </c>
      <c r="J325" s="2">
        <v>2.8615744330087799E-5</v>
      </c>
      <c r="K325" s="2">
        <v>3.71796871101795E-7</v>
      </c>
      <c r="L325" s="2">
        <v>0.99995720586444403</v>
      </c>
      <c r="M325" s="5">
        <f t="shared" si="10"/>
        <v>0</v>
      </c>
      <c r="N325" s="5">
        <v>197307</v>
      </c>
      <c r="O325" s="5">
        <v>10.91</v>
      </c>
      <c r="P325" s="5">
        <v>14.3</v>
      </c>
      <c r="Q325" s="5">
        <v>11.64</v>
      </c>
      <c r="R325" s="5">
        <v>8.52</v>
      </c>
      <c r="S325" s="5">
        <v>17.12</v>
      </c>
      <c r="T325" s="5">
        <v>7.01</v>
      </c>
      <c r="U325" s="5">
        <v>12.09</v>
      </c>
      <c r="V325" s="5">
        <v>14.64</v>
      </c>
      <c r="W325" s="5">
        <v>-1.24</v>
      </c>
      <c r="X325" s="5">
        <v>9.84</v>
      </c>
      <c r="Y325" s="5">
        <v>5.9916667000000003E-3</v>
      </c>
      <c r="Z325" s="2">
        <f t="shared" si="11"/>
        <v>6.1156918853216835E-3</v>
      </c>
    </row>
    <row r="326" spans="1:26" x14ac:dyDescent="0.25">
      <c r="A326" s="4">
        <v>26877</v>
      </c>
      <c r="B326" s="2">
        <v>1.34541966864823E-9</v>
      </c>
      <c r="C326" s="2">
        <v>7.2884958486622601E-9</v>
      </c>
      <c r="D326" s="2">
        <v>5.6769436777872504E-9</v>
      </c>
      <c r="E326" s="2">
        <v>9.3135482850126794E-2</v>
      </c>
      <c r="F326" s="2">
        <v>6.5453517643652897E-9</v>
      </c>
      <c r="G326" s="2">
        <v>1.56934375551589E-6</v>
      </c>
      <c r="H326" s="2">
        <v>0.90686278749794802</v>
      </c>
      <c r="I326" s="2">
        <v>6.4137438505990802E-8</v>
      </c>
      <c r="J326" s="2">
        <v>1.01773864265141E-8</v>
      </c>
      <c r="K326" s="2">
        <v>6.7474292692017004E-9</v>
      </c>
      <c r="L326" s="2">
        <v>5.8389755206297501E-8</v>
      </c>
      <c r="M326" s="5">
        <f t="shared" si="10"/>
        <v>2</v>
      </c>
      <c r="N326" s="5">
        <v>197308</v>
      </c>
      <c r="O326" s="5">
        <v>-5.27</v>
      </c>
      <c r="P326" s="5">
        <v>-7.23</v>
      </c>
      <c r="Q326" s="5">
        <v>-3.46</v>
      </c>
      <c r="R326" s="5">
        <v>-3.55</v>
      </c>
      <c r="S326" s="5">
        <v>-6.04</v>
      </c>
      <c r="T326" s="5">
        <v>-6.24</v>
      </c>
      <c r="U326" s="5">
        <v>-4.8600000000000003</v>
      </c>
      <c r="V326" s="5">
        <v>-6.19</v>
      </c>
      <c r="W326" s="5">
        <v>-1.99</v>
      </c>
      <c r="X326" s="5">
        <v>-4.3499999999999996</v>
      </c>
      <c r="Y326" s="5">
        <v>6.6750000000000004E-3</v>
      </c>
      <c r="Z326" s="2">
        <f t="shared" si="11"/>
        <v>-4.7379944692506584</v>
      </c>
    </row>
    <row r="327" spans="1:26" x14ac:dyDescent="0.25">
      <c r="A327" s="4">
        <v>26908</v>
      </c>
      <c r="B327" s="2">
        <v>1.1735928290610899E-9</v>
      </c>
      <c r="C327" s="2">
        <v>1.1067231917131401E-9</v>
      </c>
      <c r="D327" s="2">
        <v>1.49256471255376E-9</v>
      </c>
      <c r="E327" s="2">
        <v>2.6899375219826399E-9</v>
      </c>
      <c r="F327" s="2">
        <v>8.6159532526224196E-10</v>
      </c>
      <c r="G327" s="2">
        <v>1.62922772631753E-9</v>
      </c>
      <c r="H327" s="2">
        <v>1.14643436915898E-9</v>
      </c>
      <c r="I327" s="2">
        <v>1.9951504504129801E-9</v>
      </c>
      <c r="J327" s="2">
        <v>2.40241366156798E-3</v>
      </c>
      <c r="K327" s="2">
        <v>1.0378203761276299E-9</v>
      </c>
      <c r="L327" s="2">
        <v>0.997597573205385</v>
      </c>
      <c r="M327" s="5">
        <f t="shared" si="10"/>
        <v>0</v>
      </c>
      <c r="N327" s="5">
        <v>197309</v>
      </c>
      <c r="O327" s="5">
        <v>6.19</v>
      </c>
      <c r="P327" s="5">
        <v>7.34</v>
      </c>
      <c r="Q327" s="5">
        <v>8.02</v>
      </c>
      <c r="R327" s="5">
        <v>16.64</v>
      </c>
      <c r="S327" s="5">
        <v>12.03</v>
      </c>
      <c r="T327" s="5">
        <v>3.68</v>
      </c>
      <c r="U327" s="5">
        <v>6.13</v>
      </c>
      <c r="V327" s="5">
        <v>8.52</v>
      </c>
      <c r="W327" s="5">
        <v>6.25</v>
      </c>
      <c r="X327" s="5">
        <v>5.93</v>
      </c>
      <c r="Y327" s="5">
        <v>7.2249999999999997E-3</v>
      </c>
      <c r="Z327" s="2">
        <f t="shared" si="11"/>
        <v>2.2222846511175127E-2</v>
      </c>
    </row>
    <row r="328" spans="1:26" x14ac:dyDescent="0.25">
      <c r="A328" s="4">
        <v>26938</v>
      </c>
      <c r="B328" s="2">
        <v>4.1031277127736497E-8</v>
      </c>
      <c r="C328" s="2">
        <v>1.3807173661572399E-7</v>
      </c>
      <c r="D328" s="2">
        <v>4.4132418324422E-7</v>
      </c>
      <c r="E328" s="2">
        <v>2.19972293426541E-6</v>
      </c>
      <c r="F328" s="2">
        <v>1.0000307274194299E-7</v>
      </c>
      <c r="G328" s="2">
        <v>1.1889313363751599E-6</v>
      </c>
      <c r="H328" s="2">
        <v>0.99073431028519299</v>
      </c>
      <c r="I328" s="2">
        <v>1.9230374650267499E-7</v>
      </c>
      <c r="J328" s="2">
        <v>9.2605023964279897E-3</v>
      </c>
      <c r="K328" s="2">
        <v>2.5675752394130601E-7</v>
      </c>
      <c r="L328" s="2">
        <v>6.2917253371417302E-7</v>
      </c>
      <c r="M328" s="5">
        <f t="shared" si="10"/>
        <v>1</v>
      </c>
      <c r="N328" s="5">
        <v>197310</v>
      </c>
      <c r="O328" s="5">
        <v>-1.46</v>
      </c>
      <c r="P328" s="5">
        <v>-3.83</v>
      </c>
      <c r="Q328" s="5">
        <v>0.6</v>
      </c>
      <c r="R328" s="5">
        <v>14.26</v>
      </c>
      <c r="S328" s="5">
        <v>1.78</v>
      </c>
      <c r="T328" s="5">
        <v>-5.0199999999999996</v>
      </c>
      <c r="U328" s="5">
        <v>-1.44</v>
      </c>
      <c r="V328" s="5">
        <v>0.75</v>
      </c>
      <c r="W328" s="5">
        <v>-2.2999999999999998</v>
      </c>
      <c r="X328" s="5">
        <v>-1.3</v>
      </c>
      <c r="Y328" s="5">
        <v>6.9083332999999997E-3</v>
      </c>
      <c r="Z328" s="2">
        <f t="shared" si="11"/>
        <v>-1.4479314938396022</v>
      </c>
    </row>
    <row r="329" spans="1:26" x14ac:dyDescent="0.25">
      <c r="A329" s="4">
        <v>26969</v>
      </c>
      <c r="B329" s="2">
        <v>2.4247733851520198E-9</v>
      </c>
      <c r="C329" s="2">
        <v>2.3329189572670302E-9</v>
      </c>
      <c r="D329" s="2">
        <v>3.9385310628541898E-9</v>
      </c>
      <c r="E329" s="2">
        <v>2.6648265011450799E-2</v>
      </c>
      <c r="F329" s="2">
        <v>2.0172058937826399E-9</v>
      </c>
      <c r="G329" s="2">
        <v>6.7378151735079704E-9</v>
      </c>
      <c r="H329" s="2">
        <v>2.8972625093691902E-9</v>
      </c>
      <c r="I329" s="2">
        <v>7.7868563232128198E-9</v>
      </c>
      <c r="J329" s="2">
        <v>4.4464579426539003E-3</v>
      </c>
      <c r="K329" s="2">
        <v>3.56587513838653E-9</v>
      </c>
      <c r="L329" s="2">
        <v>0.96890524534465605</v>
      </c>
      <c r="M329" s="5">
        <f t="shared" si="10"/>
        <v>1</v>
      </c>
      <c r="N329" s="5">
        <v>197311</v>
      </c>
      <c r="O329" s="5">
        <v>-18.239999999999998</v>
      </c>
      <c r="P329" s="5">
        <v>-23.67</v>
      </c>
      <c r="Q329" s="5">
        <v>-18.649999999999999</v>
      </c>
      <c r="R329" s="5">
        <v>-6.43</v>
      </c>
      <c r="S329" s="5">
        <v>-21.95</v>
      </c>
      <c r="T329" s="5">
        <v>-18.21</v>
      </c>
      <c r="U329" s="5">
        <v>-20.72</v>
      </c>
      <c r="V329" s="5">
        <v>-15.78</v>
      </c>
      <c r="W329" s="5">
        <v>-9.64</v>
      </c>
      <c r="X329" s="5">
        <v>-16.29</v>
      </c>
      <c r="Y329" s="5">
        <v>6.0166667000000002E-3</v>
      </c>
      <c r="Z329" s="2">
        <f t="shared" si="11"/>
        <v>-0.20838319953661599</v>
      </c>
    </row>
    <row r="330" spans="1:26" x14ac:dyDescent="0.25">
      <c r="A330" s="4">
        <v>26999</v>
      </c>
      <c r="B330" s="2">
        <v>2.3160661853523401E-7</v>
      </c>
      <c r="C330" s="2">
        <v>5.6562542366771402E-8</v>
      </c>
      <c r="D330" s="2">
        <v>7.5054882706256801E-8</v>
      </c>
      <c r="E330" s="2">
        <v>1.1053315364649699E-6</v>
      </c>
      <c r="F330" s="2">
        <v>3.8859982740206402E-8</v>
      </c>
      <c r="G330" s="2">
        <v>8.8139566142883899E-7</v>
      </c>
      <c r="H330" s="2">
        <v>5.0992867519848299E-8</v>
      </c>
      <c r="I330" s="2">
        <v>4.9505911086300803E-7</v>
      </c>
      <c r="J330" s="2">
        <v>5.6916892714616802E-6</v>
      </c>
      <c r="K330" s="2">
        <v>5.7338610103887198E-8</v>
      </c>
      <c r="L330" s="2">
        <v>0.99999131610891501</v>
      </c>
      <c r="M330" s="5">
        <f t="shared" si="10"/>
        <v>0</v>
      </c>
      <c r="N330" s="5">
        <v>197312</v>
      </c>
      <c r="O330" s="5">
        <v>-5.88</v>
      </c>
      <c r="P330" s="5">
        <v>-6.18</v>
      </c>
      <c r="Q330" s="5">
        <v>-3.96</v>
      </c>
      <c r="R330" s="5">
        <v>6.37</v>
      </c>
      <c r="S330" s="5">
        <v>-4.82</v>
      </c>
      <c r="T330" s="5">
        <v>-3.81</v>
      </c>
      <c r="U330" s="5">
        <v>-5.94</v>
      </c>
      <c r="V330" s="5">
        <v>-5.26</v>
      </c>
      <c r="W330" s="5">
        <v>2.11</v>
      </c>
      <c r="X330" s="5">
        <v>-4.1100000000000003</v>
      </c>
      <c r="Y330" s="5">
        <v>6.5250000000000004E-3</v>
      </c>
      <c r="Z330" s="2">
        <f t="shared" si="11"/>
        <v>6.5352971502658204E-3</v>
      </c>
    </row>
    <row r="331" spans="1:26" x14ac:dyDescent="0.25">
      <c r="A331" s="4">
        <v>27030</v>
      </c>
      <c r="B331" s="2">
        <v>1.1071932401476199E-5</v>
      </c>
      <c r="C331" s="2">
        <v>2.8040452008157402E-7</v>
      </c>
      <c r="D331" s="2">
        <v>3.1625809107759902E-6</v>
      </c>
      <c r="E331" s="2">
        <v>1.54700358641277E-5</v>
      </c>
      <c r="F331" s="2">
        <v>1.19826850971389E-6</v>
      </c>
      <c r="G331" s="2">
        <v>1.2960128239310901E-7</v>
      </c>
      <c r="H331" s="2">
        <v>3.6016393611811102E-7</v>
      </c>
      <c r="I331" s="2">
        <v>2.7268443962532301E-7</v>
      </c>
      <c r="J331" s="2">
        <v>4.5005039897566599E-6</v>
      </c>
      <c r="K331" s="2">
        <v>6.9503454657592202E-7</v>
      </c>
      <c r="L331" s="2">
        <v>0.99996285878991698</v>
      </c>
      <c r="M331" s="5">
        <f t="shared" si="10"/>
        <v>0</v>
      </c>
      <c r="N331" s="5">
        <v>197401</v>
      </c>
      <c r="O331" s="5">
        <v>15.13</v>
      </c>
      <c r="P331" s="5">
        <v>15.9</v>
      </c>
      <c r="Q331" s="5">
        <v>14.95</v>
      </c>
      <c r="R331" s="5">
        <v>4.24</v>
      </c>
      <c r="S331" s="5">
        <v>14.89</v>
      </c>
      <c r="T331" s="5">
        <v>14.19</v>
      </c>
      <c r="U331" s="5">
        <v>14.21</v>
      </c>
      <c r="V331" s="5">
        <v>9.5299999999999994</v>
      </c>
      <c r="W331" s="5">
        <v>5.85</v>
      </c>
      <c r="X331" s="5">
        <v>12.64</v>
      </c>
      <c r="Y331" s="5">
        <v>6.2083332999999996E-3</v>
      </c>
      <c r="Z331" s="2">
        <f t="shared" si="11"/>
        <v>6.5554640783297346E-3</v>
      </c>
    </row>
    <row r="332" spans="1:26" x14ac:dyDescent="0.25">
      <c r="A332" s="4">
        <v>27061</v>
      </c>
      <c r="B332" s="2">
        <v>1.07385772471965E-7</v>
      </c>
      <c r="C332" s="2">
        <v>7.3880854106840299E-10</v>
      </c>
      <c r="D332" s="2">
        <v>7.8979695980937199E-10</v>
      </c>
      <c r="E332" s="2">
        <v>9.7853817860425593E-6</v>
      </c>
      <c r="F332" s="2">
        <v>4.8882685720408096E-10</v>
      </c>
      <c r="G332" s="2">
        <v>1.2954466492417399E-9</v>
      </c>
      <c r="H332" s="2">
        <v>4.0839825644503802E-9</v>
      </c>
      <c r="I332" s="2">
        <v>1.1218809646519E-9</v>
      </c>
      <c r="J332" s="2">
        <v>1.903301986119E-8</v>
      </c>
      <c r="K332" s="2">
        <v>1.30718481072245E-9</v>
      </c>
      <c r="L332" s="2">
        <v>0.99999007837349396</v>
      </c>
      <c r="M332" s="5">
        <f t="shared" si="10"/>
        <v>0</v>
      </c>
      <c r="N332" s="5">
        <v>197402</v>
      </c>
      <c r="O332" s="5">
        <v>1.91</v>
      </c>
      <c r="P332" s="5">
        <v>1.54</v>
      </c>
      <c r="Q332" s="5">
        <v>1.29</v>
      </c>
      <c r="R332" s="5">
        <v>-2.1</v>
      </c>
      <c r="S332" s="5">
        <v>-1.1000000000000001</v>
      </c>
      <c r="T332" s="5">
        <v>-1.91</v>
      </c>
      <c r="U332" s="5">
        <v>0.7</v>
      </c>
      <c r="V332" s="5">
        <v>-0.81</v>
      </c>
      <c r="W332" s="5">
        <v>1.07</v>
      </c>
      <c r="X332" s="5">
        <v>0.8</v>
      </c>
      <c r="Y332" s="5">
        <v>6.4749999999999999E-3</v>
      </c>
      <c r="Z332" s="2">
        <f t="shared" si="11"/>
        <v>6.4546140682770073E-3</v>
      </c>
    </row>
    <row r="333" spans="1:26" x14ac:dyDescent="0.25">
      <c r="A333" s="4">
        <v>27089</v>
      </c>
      <c r="B333" s="2">
        <v>1.0185581528209099E-9</v>
      </c>
      <c r="C333" s="2">
        <v>6.9547298690004596E-8</v>
      </c>
      <c r="D333" s="2">
        <v>7.2701731753889103E-8</v>
      </c>
      <c r="E333" s="2">
        <v>3.2755164119376399E-7</v>
      </c>
      <c r="F333" s="2">
        <v>2.7521554013688099E-8</v>
      </c>
      <c r="G333" s="2">
        <v>1.2385386347177901E-7</v>
      </c>
      <c r="H333" s="2">
        <v>5.3049080906295501E-8</v>
      </c>
      <c r="I333" s="2">
        <v>2.34269569873822E-7</v>
      </c>
      <c r="J333" s="2">
        <v>7.9152564383135799E-7</v>
      </c>
      <c r="K333" s="2">
        <v>2.7695633218951301E-8</v>
      </c>
      <c r="L333" s="2">
        <v>0.99999827126542595</v>
      </c>
      <c r="M333" s="5">
        <f t="shared" si="10"/>
        <v>0</v>
      </c>
      <c r="N333" s="5">
        <v>197403</v>
      </c>
      <c r="O333" s="5">
        <v>0.83</v>
      </c>
      <c r="P333" s="5">
        <v>2.7</v>
      </c>
      <c r="Q333" s="5">
        <v>2.29</v>
      </c>
      <c r="R333" s="5">
        <v>-1.78</v>
      </c>
      <c r="S333" s="5">
        <v>0.65</v>
      </c>
      <c r="T333" s="5">
        <v>-1.38</v>
      </c>
      <c r="U333" s="5">
        <v>2.77</v>
      </c>
      <c r="V333" s="5">
        <v>-0.62</v>
      </c>
      <c r="W333" s="5">
        <v>-2.61</v>
      </c>
      <c r="X333" s="5">
        <v>0.37</v>
      </c>
      <c r="Y333" s="5">
        <v>5.9333333000000004E-3</v>
      </c>
      <c r="Z333" s="2">
        <f t="shared" si="11"/>
        <v>5.9308881459489045E-3</v>
      </c>
    </row>
    <row r="334" spans="1:26" x14ac:dyDescent="0.25">
      <c r="A334" s="4">
        <v>27120</v>
      </c>
      <c r="B334" s="2">
        <v>7.7860279362131795E-7</v>
      </c>
      <c r="C334" s="2">
        <v>2.9816897071066903E-8</v>
      </c>
      <c r="D334" s="2">
        <v>6.7582726719247402E-8</v>
      </c>
      <c r="E334" s="2">
        <v>7.2033499050423104E-6</v>
      </c>
      <c r="F334" s="2">
        <v>2.76733569581704E-8</v>
      </c>
      <c r="G334" s="2">
        <v>1.4509770148352499E-7</v>
      </c>
      <c r="H334" s="2">
        <v>5.0244948304280302E-8</v>
      </c>
      <c r="I334" s="2">
        <v>1.0014739734667301E-5</v>
      </c>
      <c r="J334" s="2">
        <v>1.7254517960782102E-5</v>
      </c>
      <c r="K334" s="2">
        <v>3.9600581340248298E-8</v>
      </c>
      <c r="L334" s="2">
        <v>0.999964388773393</v>
      </c>
      <c r="M334" s="5">
        <f t="shared" si="10"/>
        <v>0</v>
      </c>
      <c r="N334" s="5">
        <v>197404</v>
      </c>
      <c r="O334" s="5">
        <v>-4.79</v>
      </c>
      <c r="P334" s="5">
        <v>-5.52</v>
      </c>
      <c r="Q334" s="5">
        <v>-3.33</v>
      </c>
      <c r="R334" s="5">
        <v>-7.03</v>
      </c>
      <c r="S334" s="5">
        <v>-5.7</v>
      </c>
      <c r="T334" s="5">
        <v>-8.6199999999999992</v>
      </c>
      <c r="U334" s="5">
        <v>-4.96</v>
      </c>
      <c r="V334" s="5">
        <v>-5.51</v>
      </c>
      <c r="W334" s="5">
        <v>-9.23</v>
      </c>
      <c r="X334" s="5">
        <v>-5.86</v>
      </c>
      <c r="Y334" s="5">
        <v>6.6333332999999996E-3</v>
      </c>
      <c r="Z334" s="2">
        <f t="shared" si="11"/>
        <v>6.3620082105112644E-3</v>
      </c>
    </row>
    <row r="335" spans="1:26" x14ac:dyDescent="0.25">
      <c r="A335" s="4">
        <v>27150</v>
      </c>
      <c r="B335" s="2">
        <v>7.1241937934990696E-9</v>
      </c>
      <c r="C335" s="2">
        <v>6.9466091243871795E-10</v>
      </c>
      <c r="D335" s="2">
        <v>6.1463579641159298E-9</v>
      </c>
      <c r="E335" s="2">
        <v>4.6750758489012802E-8</v>
      </c>
      <c r="F335" s="2">
        <v>2.13371963605882E-10</v>
      </c>
      <c r="G335" s="2">
        <v>4.7185797689338399E-9</v>
      </c>
      <c r="H335" s="2">
        <v>3.1638575006634301E-10</v>
      </c>
      <c r="I335" s="2">
        <v>7.5241619161070102E-9</v>
      </c>
      <c r="J335" s="2">
        <v>8.7531048894785598E-9</v>
      </c>
      <c r="K335" s="2">
        <v>3.75144917163484E-10</v>
      </c>
      <c r="L335" s="2">
        <v>0.99999991738327898</v>
      </c>
      <c r="M335" s="5">
        <f t="shared" si="10"/>
        <v>0</v>
      </c>
      <c r="N335" s="5">
        <v>197405</v>
      </c>
      <c r="O335" s="5">
        <v>-6.12</v>
      </c>
      <c r="P335" s="5">
        <v>-6.49</v>
      </c>
      <c r="Q335" s="5">
        <v>-5.66</v>
      </c>
      <c r="R335" s="5">
        <v>-11.3</v>
      </c>
      <c r="S335" s="5">
        <v>-7.08</v>
      </c>
      <c r="T335" s="5">
        <v>-6.25</v>
      </c>
      <c r="U335" s="5">
        <v>-6.22</v>
      </c>
      <c r="V335" s="5">
        <v>-5.97</v>
      </c>
      <c r="W335" s="5">
        <v>-6.34</v>
      </c>
      <c r="X335" s="5">
        <v>-7.89</v>
      </c>
      <c r="Y335" s="5">
        <v>6.9416666999999998E-3</v>
      </c>
      <c r="Z335" s="2">
        <f t="shared" si="11"/>
        <v>6.9409186025884591E-3</v>
      </c>
    </row>
    <row r="336" spans="1:26" x14ac:dyDescent="0.25">
      <c r="A336" s="4">
        <v>27181</v>
      </c>
      <c r="B336" s="2">
        <v>2.5705041074502799E-9</v>
      </c>
      <c r="C336" s="2">
        <v>4.1096670771626502E-8</v>
      </c>
      <c r="D336" s="2">
        <v>3.8104588520797199E-2</v>
      </c>
      <c r="E336" s="2">
        <v>4.0008037224495301E-8</v>
      </c>
      <c r="F336" s="2">
        <v>3.8780810369681297E-8</v>
      </c>
      <c r="G336" s="2">
        <v>1.4292220383321401E-8</v>
      </c>
      <c r="H336" s="2">
        <v>6.1117225482551903E-8</v>
      </c>
      <c r="I336" s="2">
        <v>3.0030703367752001E-8</v>
      </c>
      <c r="J336" s="2">
        <v>3.2982442103462499E-8</v>
      </c>
      <c r="K336" s="2">
        <v>0.96189504539235304</v>
      </c>
      <c r="L336" s="2">
        <v>1.05207891444757E-7</v>
      </c>
      <c r="M336" s="5">
        <f t="shared" si="10"/>
        <v>2</v>
      </c>
      <c r="N336" s="5">
        <v>197406</v>
      </c>
      <c r="O336" s="5">
        <v>-2.06</v>
      </c>
      <c r="P336" s="5">
        <v>-3.96</v>
      </c>
      <c r="Q336" s="5">
        <v>-1.1599999999999999</v>
      </c>
      <c r="R336" s="5">
        <v>-0.6</v>
      </c>
      <c r="S336" s="5">
        <v>-4.45</v>
      </c>
      <c r="T336" s="5">
        <v>-3.16</v>
      </c>
      <c r="U336" s="5">
        <v>-3.5</v>
      </c>
      <c r="V336" s="5">
        <v>-3.09</v>
      </c>
      <c r="W336" s="5">
        <v>-4.21</v>
      </c>
      <c r="X336" s="5">
        <v>-3.83</v>
      </c>
      <c r="Y336" s="5">
        <v>6.8583333E-3</v>
      </c>
      <c r="Z336" s="2">
        <f t="shared" si="11"/>
        <v>-3.7282602011574295</v>
      </c>
    </row>
    <row r="337" spans="1:26" x14ac:dyDescent="0.25">
      <c r="A337" s="4">
        <v>27211</v>
      </c>
      <c r="B337" s="2">
        <v>1.17888934567965E-7</v>
      </c>
      <c r="C337" s="2">
        <v>2.3350219084827701E-9</v>
      </c>
      <c r="D337" s="2">
        <v>5.07058409982895E-9</v>
      </c>
      <c r="E337" s="2">
        <v>3.9095916938350797E-6</v>
      </c>
      <c r="F337" s="2">
        <v>1.4011624288007201E-9</v>
      </c>
      <c r="G337" s="2">
        <v>2.2252327072976701E-8</v>
      </c>
      <c r="H337" s="2">
        <v>1.69329109707506E-9</v>
      </c>
      <c r="I337" s="2">
        <v>3.9496408448031602E-8</v>
      </c>
      <c r="J337" s="2">
        <v>1.2465675432630701E-7</v>
      </c>
      <c r="K337" s="2">
        <v>2.10158098140809E-9</v>
      </c>
      <c r="L337" s="2">
        <v>0.999995773512241</v>
      </c>
      <c r="M337" s="5">
        <f t="shared" si="10"/>
        <v>0</v>
      </c>
      <c r="N337" s="5">
        <v>197407</v>
      </c>
      <c r="O337" s="5">
        <v>-5.15</v>
      </c>
      <c r="P337" s="5">
        <v>-7.17</v>
      </c>
      <c r="Q337" s="5">
        <v>-4.03</v>
      </c>
      <c r="R337" s="5">
        <v>-4.33</v>
      </c>
      <c r="S337" s="5">
        <v>-7.96</v>
      </c>
      <c r="T337" s="5">
        <v>-6.2</v>
      </c>
      <c r="U337" s="5">
        <v>-5.07</v>
      </c>
      <c r="V337" s="5">
        <v>-7.36</v>
      </c>
      <c r="W337" s="5">
        <v>-0.12</v>
      </c>
      <c r="X337" s="5">
        <v>-5.81</v>
      </c>
      <c r="Y337" s="5">
        <v>6.5833332999999999E-3</v>
      </c>
      <c r="Z337" s="2">
        <f t="shared" si="11"/>
        <v>6.5652570737852103E-3</v>
      </c>
    </row>
    <row r="338" spans="1:26" x14ac:dyDescent="0.25">
      <c r="A338" s="4">
        <v>27242</v>
      </c>
      <c r="B338" s="2">
        <v>1.4119519588385901E-7</v>
      </c>
      <c r="C338" s="2">
        <v>5.74071863113528E-8</v>
      </c>
      <c r="D338" s="2">
        <v>8.5348687800258896E-8</v>
      </c>
      <c r="E338" s="2">
        <v>6.7011989557292403E-6</v>
      </c>
      <c r="F338" s="2">
        <v>6.6420462753522406E-8</v>
      </c>
      <c r="G338" s="2">
        <v>1.9648034206439199E-6</v>
      </c>
      <c r="H338" s="2">
        <v>6.3902265155587598E-8</v>
      </c>
      <c r="I338" s="2">
        <v>2.8397218789962899E-6</v>
      </c>
      <c r="J338" s="2">
        <v>6.2297879591762702E-6</v>
      </c>
      <c r="K338" s="2">
        <v>5.8034086348784302E-8</v>
      </c>
      <c r="L338" s="2">
        <v>0.99998179217990102</v>
      </c>
      <c r="M338" s="5">
        <f t="shared" si="10"/>
        <v>0</v>
      </c>
      <c r="N338" s="5">
        <v>197408</v>
      </c>
      <c r="O338" s="5">
        <v>-7.91</v>
      </c>
      <c r="P338" s="5">
        <v>-6.32</v>
      </c>
      <c r="Q338" s="5">
        <v>-6.98</v>
      </c>
      <c r="R338" s="5">
        <v>-8.39</v>
      </c>
      <c r="S338" s="5">
        <v>-8.74</v>
      </c>
      <c r="T338" s="5">
        <v>-6.82</v>
      </c>
      <c r="U338" s="5">
        <v>-8.36</v>
      </c>
      <c r="V338" s="5">
        <v>-7.9</v>
      </c>
      <c r="W338" s="5">
        <v>-6.82</v>
      </c>
      <c r="X338" s="5">
        <v>-8.98</v>
      </c>
      <c r="Y338" s="5">
        <v>6.2916667000000003E-3</v>
      </c>
      <c r="Z338" s="2">
        <f t="shared" si="11"/>
        <v>6.1532968820372383E-3</v>
      </c>
    </row>
    <row r="339" spans="1:26" x14ac:dyDescent="0.25">
      <c r="A339" s="4">
        <v>27273</v>
      </c>
      <c r="B339" s="2">
        <v>2.5796723189253099E-7</v>
      </c>
      <c r="C339" s="2">
        <v>4.3272490486445302E-9</v>
      </c>
      <c r="D339" s="2">
        <v>1.09147661914668E-8</v>
      </c>
      <c r="E339" s="2">
        <v>2.8426509074314501E-7</v>
      </c>
      <c r="F339" s="2">
        <v>2.4608800915139598E-9</v>
      </c>
      <c r="G339" s="2">
        <v>5.1835269979947601E-8</v>
      </c>
      <c r="H339" s="2">
        <v>3.3103794560283398E-9</v>
      </c>
      <c r="I339" s="2">
        <v>6.4658414450254394E-8</v>
      </c>
      <c r="J339" s="2">
        <v>6.9124787267493098E-8</v>
      </c>
      <c r="K339" s="2">
        <v>3.4902309651236001E-9</v>
      </c>
      <c r="L339" s="2">
        <v>0.99999924764569903</v>
      </c>
      <c r="M339" s="5">
        <f t="shared" si="10"/>
        <v>0</v>
      </c>
      <c r="N339" s="5">
        <v>197409</v>
      </c>
      <c r="O339" s="5">
        <v>-7.65</v>
      </c>
      <c r="P339" s="5">
        <v>-9.16</v>
      </c>
      <c r="Q339" s="5">
        <v>-8.3800000000000008</v>
      </c>
      <c r="R339" s="5">
        <v>-5.25</v>
      </c>
      <c r="S339" s="5">
        <v>-11.37</v>
      </c>
      <c r="T339" s="5">
        <v>-8.06</v>
      </c>
      <c r="U339" s="5">
        <v>-9.07</v>
      </c>
      <c r="V339" s="5">
        <v>-11.78</v>
      </c>
      <c r="W339" s="5">
        <v>-2.29</v>
      </c>
      <c r="X339" s="5">
        <v>-7.04</v>
      </c>
      <c r="Y339" s="5">
        <v>7.4666667000000001E-3</v>
      </c>
      <c r="Z339" s="2">
        <f t="shared" si="11"/>
        <v>7.4616437972934392E-3</v>
      </c>
    </row>
    <row r="340" spans="1:26" x14ac:dyDescent="0.25">
      <c r="A340" s="4">
        <v>27303</v>
      </c>
      <c r="B340" s="2">
        <v>2.76857520683497E-8</v>
      </c>
      <c r="C340" s="2">
        <v>4.6948012569249902E-10</v>
      </c>
      <c r="D340" s="2">
        <v>1.5084978946275801E-9</v>
      </c>
      <c r="E340" s="2">
        <v>5.4434511830024701E-8</v>
      </c>
      <c r="F340" s="2">
        <v>2.16478204875326E-10</v>
      </c>
      <c r="G340" s="2">
        <v>9.7032377066508702E-9</v>
      </c>
      <c r="H340" s="2">
        <v>2.5317704724122598E-10</v>
      </c>
      <c r="I340" s="2">
        <v>2.0658548685582902E-9</v>
      </c>
      <c r="J340" s="2">
        <v>9.0102161454288198E-8</v>
      </c>
      <c r="K340" s="2">
        <v>3.1119966574661702E-10</v>
      </c>
      <c r="L340" s="2">
        <v>0.99999981324964904</v>
      </c>
      <c r="M340" s="5">
        <f t="shared" si="10"/>
        <v>0</v>
      </c>
      <c r="N340" s="5">
        <v>197410</v>
      </c>
      <c r="O340" s="5">
        <v>6.14</v>
      </c>
      <c r="P340" s="5">
        <v>7.45</v>
      </c>
      <c r="Q340" s="5">
        <v>9.5</v>
      </c>
      <c r="R340" s="5">
        <v>24.96</v>
      </c>
      <c r="S340" s="5">
        <v>6.33</v>
      </c>
      <c r="T340" s="5">
        <v>8.16</v>
      </c>
      <c r="U340" s="5">
        <v>7.53</v>
      </c>
      <c r="V340" s="5">
        <v>19.96</v>
      </c>
      <c r="W340" s="5">
        <v>9.86</v>
      </c>
      <c r="X340" s="5">
        <v>8.44</v>
      </c>
      <c r="Y340" s="5">
        <v>6.7166667000000003E-3</v>
      </c>
      <c r="Z340" s="2">
        <f t="shared" si="11"/>
        <v>6.7192266734002323E-3</v>
      </c>
    </row>
    <row r="341" spans="1:26" x14ac:dyDescent="0.25">
      <c r="A341" s="4">
        <v>27334</v>
      </c>
      <c r="B341" s="2">
        <v>5.5186228903721101E-9</v>
      </c>
      <c r="C341" s="2">
        <v>3.7443615089028396E-9</v>
      </c>
      <c r="D341" s="2">
        <v>2.5733238016519402E-7</v>
      </c>
      <c r="E341" s="2">
        <v>5.5417703450789103E-8</v>
      </c>
      <c r="F341" s="2">
        <v>6.3157756247421601E-10</v>
      </c>
      <c r="G341" s="2">
        <v>1.11799140042095E-8</v>
      </c>
      <c r="H341" s="2">
        <v>0.999999097857731</v>
      </c>
      <c r="I341" s="2">
        <v>6.3305239587178604E-10</v>
      </c>
      <c r="J341" s="2">
        <v>3.6538870713223002E-8</v>
      </c>
      <c r="K341" s="2">
        <v>5.3059570173769002E-7</v>
      </c>
      <c r="L341" s="2">
        <v>5.5104350009514704E-10</v>
      </c>
      <c r="M341" s="5">
        <f t="shared" si="10"/>
        <v>1</v>
      </c>
      <c r="N341" s="5">
        <v>197411</v>
      </c>
      <c r="O341" s="5">
        <v>-6.01</v>
      </c>
      <c r="P341" s="5">
        <v>-7.26</v>
      </c>
      <c r="Q341" s="5">
        <v>-4.87</v>
      </c>
      <c r="R341" s="5">
        <v>0.2</v>
      </c>
      <c r="S341" s="5">
        <v>-6.38</v>
      </c>
      <c r="T341" s="5">
        <v>-0.05</v>
      </c>
      <c r="U341" s="5">
        <v>-5.81</v>
      </c>
      <c r="V341" s="5">
        <v>-1.61</v>
      </c>
      <c r="W341" s="5">
        <v>-0.47</v>
      </c>
      <c r="X341" s="5">
        <v>-5.0999999999999996</v>
      </c>
      <c r="Y341" s="5">
        <v>6.2166666999999998E-3</v>
      </c>
      <c r="Z341" s="2">
        <f t="shared" si="11"/>
        <v>-5.8099987898451531</v>
      </c>
    </row>
    <row r="342" spans="1:26" x14ac:dyDescent="0.25">
      <c r="A342" s="4">
        <v>27364</v>
      </c>
      <c r="B342" s="2">
        <v>2.5849385141716301E-8</v>
      </c>
      <c r="C342" s="2">
        <v>1.4663217972897399E-9</v>
      </c>
      <c r="D342" s="2">
        <v>1.32067983267631E-5</v>
      </c>
      <c r="E342" s="2">
        <v>1.11312822235847E-7</v>
      </c>
      <c r="F342" s="2">
        <v>1.6132464673914499E-9</v>
      </c>
      <c r="G342" s="2">
        <v>1.09774495948238E-2</v>
      </c>
      <c r="H342" s="2">
        <v>1.4534256153615301E-9</v>
      </c>
      <c r="I342" s="2">
        <v>1.8384241403703701E-9</v>
      </c>
      <c r="J342" s="2">
        <v>6.2002491455820003E-8</v>
      </c>
      <c r="K342" s="2">
        <v>1.0437569443641199E-8</v>
      </c>
      <c r="L342" s="2">
        <v>0.98900912763316295</v>
      </c>
      <c r="M342" s="5">
        <f t="shared" si="10"/>
        <v>1</v>
      </c>
      <c r="N342" s="5">
        <v>197412</v>
      </c>
      <c r="O342" s="5">
        <v>-7.51</v>
      </c>
      <c r="P342" s="5">
        <v>-9.5</v>
      </c>
      <c r="Q342" s="5">
        <v>-7.37</v>
      </c>
      <c r="R342" s="5">
        <v>-3.73</v>
      </c>
      <c r="S342" s="5">
        <v>-10.78</v>
      </c>
      <c r="T342" s="5">
        <v>-3.64</v>
      </c>
      <c r="U342" s="5">
        <v>-9.1</v>
      </c>
      <c r="V342" s="5">
        <v>-8.27</v>
      </c>
      <c r="W342" s="5">
        <v>-2.6</v>
      </c>
      <c r="X342" s="5">
        <v>-7.73</v>
      </c>
      <c r="Y342" s="5">
        <v>6.2249999999999996E-3</v>
      </c>
      <c r="Z342" s="2">
        <f t="shared" si="11"/>
        <v>-3.3899579774704119E-2</v>
      </c>
    </row>
    <row r="343" spans="1:26" x14ac:dyDescent="0.25">
      <c r="A343" s="4">
        <v>27395</v>
      </c>
      <c r="B343" s="2">
        <v>7.4412818517916599E-9</v>
      </c>
      <c r="C343" s="2">
        <v>2.6097671776369598E-8</v>
      </c>
      <c r="D343" s="2">
        <v>3.99226254220739E-5</v>
      </c>
      <c r="E343" s="2">
        <v>1.25619588730545E-6</v>
      </c>
      <c r="F343" s="2">
        <v>0.71015136160087</v>
      </c>
      <c r="G343" s="2">
        <v>2.7907281024273999E-8</v>
      </c>
      <c r="H343" s="2">
        <v>3.90821769671997E-8</v>
      </c>
      <c r="I343" s="2">
        <v>1.5810225996289301E-8</v>
      </c>
      <c r="J343" s="2">
        <v>1.62677763685611E-6</v>
      </c>
      <c r="K343" s="2">
        <v>0.28980566082676201</v>
      </c>
      <c r="L343" s="2">
        <v>5.5634784574702801E-8</v>
      </c>
      <c r="M343" s="5">
        <f t="shared" si="10"/>
        <v>2</v>
      </c>
      <c r="N343" s="5">
        <v>197501</v>
      </c>
      <c r="O343" s="5">
        <v>28.75</v>
      </c>
      <c r="P343" s="5">
        <v>34.979999999999997</v>
      </c>
      <c r="Q343" s="5">
        <v>27.39</v>
      </c>
      <c r="R343" s="5">
        <v>16.670000000000002</v>
      </c>
      <c r="S343" s="5">
        <v>34.75</v>
      </c>
      <c r="T343" s="5">
        <v>34.01</v>
      </c>
      <c r="U343" s="5">
        <v>32.18</v>
      </c>
      <c r="V343" s="5">
        <v>27.65</v>
      </c>
      <c r="W343" s="5">
        <v>22.76</v>
      </c>
      <c r="X343" s="5">
        <v>29.02</v>
      </c>
      <c r="Y343" s="5">
        <v>5.9583333000000002E-3</v>
      </c>
      <c r="Z343" s="2">
        <f t="shared" si="11"/>
        <v>33.089075310886365</v>
      </c>
    </row>
    <row r="344" spans="1:26" x14ac:dyDescent="0.25">
      <c r="A344" s="4">
        <v>27426</v>
      </c>
      <c r="B344" s="2">
        <v>1.5134433803102401E-8</v>
      </c>
      <c r="C344" s="2">
        <v>1.0999216927093E-7</v>
      </c>
      <c r="D344" s="2">
        <v>5.6940267723423598E-8</v>
      </c>
      <c r="E344" s="2">
        <v>1.35116936021251E-8</v>
      </c>
      <c r="F344" s="2">
        <v>1.39333700985972E-8</v>
      </c>
      <c r="G344" s="2">
        <v>1.5119818727934699E-8</v>
      </c>
      <c r="H344" s="2">
        <v>0.76945293840969597</v>
      </c>
      <c r="I344" s="2">
        <v>1.45759640581618E-8</v>
      </c>
      <c r="J344" s="2">
        <v>1.57032469000528E-8</v>
      </c>
      <c r="K344" s="2">
        <v>0.23054679213047399</v>
      </c>
      <c r="L344" s="2">
        <v>1.45488414880384E-8</v>
      </c>
      <c r="M344" s="5">
        <f t="shared" si="10"/>
        <v>2</v>
      </c>
      <c r="N344" s="5">
        <v>197502</v>
      </c>
      <c r="O344" s="5">
        <v>4.6900000000000004</v>
      </c>
      <c r="P344" s="5">
        <v>3.39</v>
      </c>
      <c r="Q344" s="5">
        <v>5.47</v>
      </c>
      <c r="R344" s="5">
        <v>5.34</v>
      </c>
      <c r="S344" s="5">
        <v>8.2100000000000009</v>
      </c>
      <c r="T344" s="5">
        <v>9.3699999999999992</v>
      </c>
      <c r="U344" s="5">
        <v>5.62</v>
      </c>
      <c r="V344" s="5">
        <v>11.84</v>
      </c>
      <c r="W344" s="5">
        <v>0.96</v>
      </c>
      <c r="X344" s="5">
        <v>5.86</v>
      </c>
      <c r="Y344" s="5">
        <v>5.2166666999999998E-3</v>
      </c>
      <c r="Z344" s="2">
        <f t="shared" si="11"/>
        <v>5.6753309870128241</v>
      </c>
    </row>
    <row r="345" spans="1:26" x14ac:dyDescent="0.25">
      <c r="A345" s="4">
        <v>27454</v>
      </c>
      <c r="B345" s="2">
        <v>1.11651598286437E-8</v>
      </c>
      <c r="C345" s="2">
        <v>0.206808041180161</v>
      </c>
      <c r="D345" s="2">
        <v>4.7965341973972499E-4</v>
      </c>
      <c r="E345" s="2">
        <v>4.6265217415368199E-8</v>
      </c>
      <c r="F345" s="2">
        <v>3.9576829178038601E-7</v>
      </c>
      <c r="G345" s="2">
        <v>4.7990138121523598E-8</v>
      </c>
      <c r="H345" s="2">
        <v>5.9651059694036799E-8</v>
      </c>
      <c r="I345" s="2">
        <v>4.5763474694300099E-8</v>
      </c>
      <c r="J345" s="2">
        <v>4.5362133178094797E-8</v>
      </c>
      <c r="K345" s="2">
        <v>0.79271161440576099</v>
      </c>
      <c r="L345" s="2">
        <v>3.90288601231188E-8</v>
      </c>
      <c r="M345" s="5">
        <f t="shared" si="10"/>
        <v>2</v>
      </c>
      <c r="N345" s="5">
        <v>197503</v>
      </c>
      <c r="O345" s="5">
        <v>10.43</v>
      </c>
      <c r="P345" s="5">
        <v>10.87</v>
      </c>
      <c r="Q345" s="5">
        <v>8.02</v>
      </c>
      <c r="R345" s="5">
        <v>-0.3</v>
      </c>
      <c r="S345" s="5">
        <v>12</v>
      </c>
      <c r="T345" s="5">
        <v>7.54</v>
      </c>
      <c r="U345" s="5">
        <v>13.32</v>
      </c>
      <c r="V345" s="5">
        <v>5.19</v>
      </c>
      <c r="W345" s="5">
        <v>-0.6</v>
      </c>
      <c r="X345" s="5">
        <v>7.15</v>
      </c>
      <c r="Y345" s="5">
        <v>4.5833332999999999E-3</v>
      </c>
      <c r="Z345" s="2">
        <f t="shared" si="11"/>
        <v>7.9197444897202001</v>
      </c>
    </row>
    <row r="346" spans="1:26" x14ac:dyDescent="0.25">
      <c r="A346" s="4">
        <v>27485</v>
      </c>
      <c r="B346" s="2">
        <v>2.2208259410252798E-9</v>
      </c>
      <c r="C346" s="2">
        <v>0.35579859287980897</v>
      </c>
      <c r="D346" s="2">
        <v>6.8643121171663999E-6</v>
      </c>
      <c r="E346" s="2">
        <v>4.0013394635543699E-8</v>
      </c>
      <c r="F346" s="2">
        <v>1.7772409357581099E-7</v>
      </c>
      <c r="G346" s="2">
        <v>2.4815121532478199E-8</v>
      </c>
      <c r="H346" s="2">
        <v>0.64419416564293197</v>
      </c>
      <c r="I346" s="2">
        <v>2.9480309868064698E-8</v>
      </c>
      <c r="J346" s="2">
        <v>4.8443994186610998E-8</v>
      </c>
      <c r="K346" s="2">
        <v>3.20440658183455E-8</v>
      </c>
      <c r="L346" s="2">
        <v>2.24233806908431E-8</v>
      </c>
      <c r="M346" s="5">
        <f t="shared" si="10"/>
        <v>2</v>
      </c>
      <c r="N346" s="5">
        <v>197504</v>
      </c>
      <c r="O346" s="5">
        <v>3.77</v>
      </c>
      <c r="P346" s="5">
        <v>3.33</v>
      </c>
      <c r="Q346" s="5">
        <v>5.21</v>
      </c>
      <c r="R346" s="5">
        <v>6.69</v>
      </c>
      <c r="S346" s="5">
        <v>6.69</v>
      </c>
      <c r="T346" s="5">
        <v>6.88</v>
      </c>
      <c r="U346" s="5">
        <v>3.02</v>
      </c>
      <c r="V346" s="5">
        <v>3.8</v>
      </c>
      <c r="W346" s="5">
        <v>0.06</v>
      </c>
      <c r="X346" s="5">
        <v>1.66</v>
      </c>
      <c r="Y346" s="5">
        <v>4.5750000000000001E-3</v>
      </c>
      <c r="Z346" s="2">
        <f t="shared" si="11"/>
        <v>3.1303132615894489</v>
      </c>
    </row>
    <row r="347" spans="1:26" x14ac:dyDescent="0.25">
      <c r="A347" s="4">
        <v>27515</v>
      </c>
      <c r="B347" s="2">
        <v>3.3942575020232501E-9</v>
      </c>
      <c r="C347" s="2">
        <v>0.47230491420280302</v>
      </c>
      <c r="D347" s="2">
        <v>2.9229855771502802E-2</v>
      </c>
      <c r="E347" s="2">
        <v>1.2022419919246901E-7</v>
      </c>
      <c r="F347" s="2">
        <v>1.3770480021103701E-7</v>
      </c>
      <c r="G347" s="2">
        <v>4.8795820509869896E-7</v>
      </c>
      <c r="H347" s="2">
        <v>1.12070247704173E-7</v>
      </c>
      <c r="I347" s="2">
        <v>9.4116497036248004E-8</v>
      </c>
      <c r="J347" s="2">
        <v>1.08130688308516E-7</v>
      </c>
      <c r="K347" s="2">
        <v>0.49846399734493702</v>
      </c>
      <c r="L347" s="2">
        <v>1.69081327624748E-7</v>
      </c>
      <c r="M347" s="5">
        <f t="shared" si="10"/>
        <v>3</v>
      </c>
      <c r="N347" s="5">
        <v>197505</v>
      </c>
      <c r="O347" s="5">
        <v>6.8</v>
      </c>
      <c r="P347" s="5">
        <v>7.61</v>
      </c>
      <c r="Q347" s="5">
        <v>6.26</v>
      </c>
      <c r="R347" s="5">
        <v>13.53</v>
      </c>
      <c r="S347" s="5">
        <v>10.97</v>
      </c>
      <c r="T347" s="5">
        <v>9.67</v>
      </c>
      <c r="U347" s="5">
        <v>6.7</v>
      </c>
      <c r="V347" s="5">
        <v>8.65</v>
      </c>
      <c r="W347" s="5">
        <v>7.04</v>
      </c>
      <c r="X347" s="5">
        <v>7.04</v>
      </c>
      <c r="Y347" s="5">
        <v>4.6750000000000003E-3</v>
      </c>
      <c r="Z347" s="2">
        <f t="shared" si="11"/>
        <v>7.2864160414220223</v>
      </c>
    </row>
    <row r="348" spans="1:26" x14ac:dyDescent="0.25">
      <c r="A348" s="4">
        <v>27546</v>
      </c>
      <c r="B348" s="2">
        <v>1.62418302848557E-11</v>
      </c>
      <c r="C348" s="2">
        <v>0.38668734525106202</v>
      </c>
      <c r="D348" s="2">
        <v>2.0368526141876502E-6</v>
      </c>
      <c r="E348" s="2">
        <v>5.6605109566059796E-10</v>
      </c>
      <c r="F348" s="2">
        <v>1.3472479884638001E-10</v>
      </c>
      <c r="G348" s="2">
        <v>2.9991967290574302E-10</v>
      </c>
      <c r="H348" s="2">
        <v>0.61331061553430399</v>
      </c>
      <c r="I348" s="2">
        <v>1.79963134559121E-10</v>
      </c>
      <c r="J348" s="2">
        <v>8.3407662735238796E-10</v>
      </c>
      <c r="K348" s="2">
        <v>2.7514809894169498E-10</v>
      </c>
      <c r="L348" s="2">
        <v>5.5912601425353803E-11</v>
      </c>
      <c r="M348" s="5">
        <f t="shared" si="10"/>
        <v>2</v>
      </c>
      <c r="N348" s="5">
        <v>197506</v>
      </c>
      <c r="O348" s="5">
        <v>8.32</v>
      </c>
      <c r="P348" s="5">
        <v>8.59</v>
      </c>
      <c r="Q348" s="5">
        <v>7.79</v>
      </c>
      <c r="R348" s="5">
        <v>8.76</v>
      </c>
      <c r="S348" s="5">
        <v>8.8000000000000007</v>
      </c>
      <c r="T348" s="5">
        <v>7.26</v>
      </c>
      <c r="U348" s="5">
        <v>7.61</v>
      </c>
      <c r="V348" s="5">
        <v>5.43</v>
      </c>
      <c r="W348" s="5">
        <v>9.5299999999999994</v>
      </c>
      <c r="X348" s="5">
        <v>6</v>
      </c>
      <c r="Y348" s="5">
        <v>4.3583333000000004E-3</v>
      </c>
      <c r="Z348" s="2">
        <f t="shared" si="11"/>
        <v>7.9889539660383573</v>
      </c>
    </row>
    <row r="349" spans="1:26" x14ac:dyDescent="0.25">
      <c r="A349" s="4">
        <v>27576</v>
      </c>
      <c r="B349" s="2">
        <v>7.2515182664181303E-9</v>
      </c>
      <c r="C349" s="2">
        <v>0.25732801492241603</v>
      </c>
      <c r="D349" s="2">
        <v>2.9907298583358198E-7</v>
      </c>
      <c r="E349" s="2">
        <v>3.72824897962405E-8</v>
      </c>
      <c r="F349" s="2">
        <v>8.5580590581835503E-9</v>
      </c>
      <c r="G349" s="2">
        <v>8.2290105219086794E-8</v>
      </c>
      <c r="H349" s="2">
        <v>4.1362067466975903E-8</v>
      </c>
      <c r="I349" s="2">
        <v>1.8838023185529101E-8</v>
      </c>
      <c r="J349" s="2">
        <v>4.9427089820617801E-5</v>
      </c>
      <c r="K349" s="2">
        <v>0.74262204169123602</v>
      </c>
      <c r="L349" s="2">
        <v>2.16416670735457E-8</v>
      </c>
      <c r="M349" s="5">
        <f t="shared" si="10"/>
        <v>2</v>
      </c>
      <c r="N349" s="5">
        <v>197507</v>
      </c>
      <c r="O349" s="5">
        <v>0.77</v>
      </c>
      <c r="P349" s="5">
        <v>1.48</v>
      </c>
      <c r="Q349" s="5">
        <v>-1.04</v>
      </c>
      <c r="R349" s="5">
        <v>-2.81</v>
      </c>
      <c r="S349" s="5">
        <v>-2.0499999999999998</v>
      </c>
      <c r="T349" s="5">
        <v>-5.74</v>
      </c>
      <c r="U349" s="5">
        <v>0.66</v>
      </c>
      <c r="V349" s="5">
        <v>-2.52</v>
      </c>
      <c r="W349" s="5">
        <v>-3.15</v>
      </c>
      <c r="X349" s="5">
        <v>-0.67</v>
      </c>
      <c r="Y349" s="5">
        <v>4.45E-3</v>
      </c>
      <c r="Z349" s="2">
        <f t="shared" si="11"/>
        <v>-0.11686792136269335</v>
      </c>
    </row>
    <row r="350" spans="1:26" x14ac:dyDescent="0.25">
      <c r="A350" s="4">
        <v>27607</v>
      </c>
      <c r="B350" s="2">
        <v>1.5257212757116E-8</v>
      </c>
      <c r="C350" s="2">
        <v>1.30252093917607E-8</v>
      </c>
      <c r="D350" s="2">
        <v>1.2753594868219901E-8</v>
      </c>
      <c r="E350" s="2">
        <v>3.0614024195405602E-7</v>
      </c>
      <c r="F350" s="2">
        <v>1.3235567113046501E-8</v>
      </c>
      <c r="G350" s="2">
        <v>1.2305902189870801E-7</v>
      </c>
      <c r="H350" s="2">
        <v>1.2833319795695201E-8</v>
      </c>
      <c r="I350" s="2">
        <v>4.8600059710814602E-7</v>
      </c>
      <c r="J350" s="2">
        <v>6.0907437096440398E-6</v>
      </c>
      <c r="K350" s="2">
        <v>1.23895059352779E-8</v>
      </c>
      <c r="L350" s="2">
        <v>0.999992914562019</v>
      </c>
      <c r="M350" s="5">
        <f t="shared" si="10"/>
        <v>0</v>
      </c>
      <c r="N350" s="5">
        <v>197508</v>
      </c>
      <c r="O350" s="5">
        <v>-4.4000000000000004</v>
      </c>
      <c r="P350" s="5">
        <v>-6.02</v>
      </c>
      <c r="Q350" s="5">
        <v>-4.3899999999999997</v>
      </c>
      <c r="R350" s="5">
        <v>-3.17</v>
      </c>
      <c r="S350" s="5">
        <v>-6.47</v>
      </c>
      <c r="T350" s="5">
        <v>-2.97</v>
      </c>
      <c r="U350" s="5">
        <v>-3.76</v>
      </c>
      <c r="V350" s="5">
        <v>-7.68</v>
      </c>
      <c r="W350" s="5">
        <v>-1.66</v>
      </c>
      <c r="X350" s="5">
        <v>-4.95</v>
      </c>
      <c r="Y350" s="5">
        <v>5.1083333000000002E-3</v>
      </c>
      <c r="Z350" s="2">
        <f t="shared" si="11"/>
        <v>5.0927212889812093E-3</v>
      </c>
    </row>
    <row r="351" spans="1:26" x14ac:dyDescent="0.25">
      <c r="A351" s="4">
        <v>27638</v>
      </c>
      <c r="B351" s="2">
        <v>1.0590732604048801E-9</v>
      </c>
      <c r="C351" s="2">
        <v>1.41712667844433E-9</v>
      </c>
      <c r="D351" s="2">
        <v>8.2292624234591603E-10</v>
      </c>
      <c r="E351" s="2">
        <v>2.6537309966327301E-9</v>
      </c>
      <c r="F351" s="2">
        <v>4.8638567742128502E-10</v>
      </c>
      <c r="G351" s="2">
        <v>2.8480062287068801E-9</v>
      </c>
      <c r="H351" s="2">
        <v>1.05021692754175E-9</v>
      </c>
      <c r="I351" s="2">
        <v>1.5001707357240501E-9</v>
      </c>
      <c r="J351" s="2">
        <v>7.6031553680273598E-3</v>
      </c>
      <c r="K351" s="2">
        <v>5.6260950879997297E-10</v>
      </c>
      <c r="L351" s="2">
        <v>0.99239683223172603</v>
      </c>
      <c r="M351" s="5">
        <f t="shared" si="10"/>
        <v>0</v>
      </c>
      <c r="N351" s="5">
        <v>197509</v>
      </c>
      <c r="O351" s="5">
        <v>-1.66</v>
      </c>
      <c r="P351" s="5">
        <v>-4.1500000000000004</v>
      </c>
      <c r="Q351" s="5">
        <v>-3.56</v>
      </c>
      <c r="R351" s="5">
        <v>-4.0599999999999996</v>
      </c>
      <c r="S351" s="5">
        <v>-4.3899999999999997</v>
      </c>
      <c r="T351" s="5">
        <v>-4.41</v>
      </c>
      <c r="U351" s="5">
        <v>-3.11</v>
      </c>
      <c r="V351" s="5">
        <v>-5.04</v>
      </c>
      <c r="W351" s="5">
        <v>-0.93</v>
      </c>
      <c r="X351" s="5">
        <v>-4.38</v>
      </c>
      <c r="Y351" s="5">
        <v>5.3666666999999998E-3</v>
      </c>
      <c r="Z351" s="2">
        <f t="shared" si="11"/>
        <v>-1.7451207886499441E-3</v>
      </c>
    </row>
    <row r="352" spans="1:26" x14ac:dyDescent="0.25">
      <c r="A352" s="4">
        <v>27668</v>
      </c>
      <c r="B352" s="2">
        <v>1.73476837148851E-9</v>
      </c>
      <c r="C352" s="2">
        <v>6.6539609197377295E-2</v>
      </c>
      <c r="D352" s="2">
        <v>7.2903335383562598E-9</v>
      </c>
      <c r="E352" s="2">
        <v>8.7871735671672397E-9</v>
      </c>
      <c r="F352" s="2">
        <v>1.98357207518921E-9</v>
      </c>
      <c r="G352" s="2">
        <v>6.7099913513592396E-9</v>
      </c>
      <c r="H352" s="2">
        <v>4.4614603392290096E-9</v>
      </c>
      <c r="I352" s="2">
        <v>4.9479856953421297E-9</v>
      </c>
      <c r="J352" s="2">
        <v>3.7358477194724799E-5</v>
      </c>
      <c r="K352" s="2">
        <v>4.5172582615703001E-9</v>
      </c>
      <c r="L352" s="2">
        <v>0.93342299189288302</v>
      </c>
      <c r="M352" s="5">
        <f t="shared" si="10"/>
        <v>1</v>
      </c>
      <c r="N352" s="5">
        <v>197510</v>
      </c>
      <c r="O352" s="5">
        <v>4.26</v>
      </c>
      <c r="P352" s="5">
        <v>4.5199999999999996</v>
      </c>
      <c r="Q352" s="5">
        <v>0.79</v>
      </c>
      <c r="R352" s="5">
        <v>-0.61</v>
      </c>
      <c r="S352" s="5">
        <v>0.13</v>
      </c>
      <c r="T352" s="5">
        <v>3.59</v>
      </c>
      <c r="U352" s="5">
        <v>3.51</v>
      </c>
      <c r="V352" s="5">
        <v>1.88</v>
      </c>
      <c r="W352" s="5">
        <v>5.05</v>
      </c>
      <c r="X352" s="5">
        <v>0.61</v>
      </c>
      <c r="Y352" s="5">
        <v>5.3499999999999997E-3</v>
      </c>
      <c r="Z352" s="2">
        <f t="shared" si="11"/>
        <v>0.30594156674210626</v>
      </c>
    </row>
    <row r="353" spans="1:26" x14ac:dyDescent="0.25">
      <c r="A353" s="4">
        <v>27699</v>
      </c>
      <c r="B353" s="2">
        <v>1.4983385091055601E-9</v>
      </c>
      <c r="C353" s="2">
        <v>6.7866149164341197E-7</v>
      </c>
      <c r="D353" s="2">
        <v>1.5457966645437601E-6</v>
      </c>
      <c r="E353" s="2">
        <v>3.2097409431684701E-6</v>
      </c>
      <c r="F353" s="2">
        <v>3.5276210989727001E-7</v>
      </c>
      <c r="G353" s="2">
        <v>6.6019676614426297E-6</v>
      </c>
      <c r="H353" s="2">
        <v>4.9931522214671403E-7</v>
      </c>
      <c r="I353" s="2">
        <v>2.0361750669765101E-5</v>
      </c>
      <c r="J353" s="2">
        <v>0.18217532325645999</v>
      </c>
      <c r="K353" s="2">
        <v>2.02727203492182E-7</v>
      </c>
      <c r="L353" s="2">
        <v>0.81779122253053405</v>
      </c>
      <c r="M353" s="5">
        <f t="shared" si="10"/>
        <v>1</v>
      </c>
      <c r="N353" s="5">
        <v>197511</v>
      </c>
      <c r="O353" s="5">
        <v>4.0599999999999996</v>
      </c>
      <c r="P353" s="5">
        <v>3.41</v>
      </c>
      <c r="Q353" s="5">
        <v>1.91</v>
      </c>
      <c r="R353" s="5">
        <v>-1.58</v>
      </c>
      <c r="S353" s="5">
        <v>1.39</v>
      </c>
      <c r="T353" s="5">
        <v>3.53</v>
      </c>
      <c r="U353" s="5">
        <v>4.1500000000000004</v>
      </c>
      <c r="V353" s="5">
        <v>2.66</v>
      </c>
      <c r="W353" s="5">
        <v>3.21</v>
      </c>
      <c r="X353" s="5">
        <v>0.77</v>
      </c>
      <c r="Y353" s="5">
        <v>4.9666666999999996E-3</v>
      </c>
      <c r="Z353" s="2">
        <f t="shared" si="11"/>
        <v>0.58892487128568893</v>
      </c>
    </row>
    <row r="354" spans="1:26" x14ac:dyDescent="0.25">
      <c r="A354" s="4">
        <v>27729</v>
      </c>
      <c r="B354" s="2">
        <v>1.3276810297934999E-8</v>
      </c>
      <c r="C354" s="2">
        <v>6.8188504340291202E-9</v>
      </c>
      <c r="D354" s="2">
        <v>7.1538855398255898E-9</v>
      </c>
      <c r="E354" s="2">
        <v>4.9532446409291197E-8</v>
      </c>
      <c r="F354" s="2">
        <v>1.3137470352483299E-8</v>
      </c>
      <c r="G354" s="2">
        <v>4.8430750489835797E-8</v>
      </c>
      <c r="H354" s="2">
        <v>7.8286538842960793E-9</v>
      </c>
      <c r="I354" s="2">
        <v>5.9263269625658798E-8</v>
      </c>
      <c r="J354" s="2">
        <v>8.3548950666336504E-4</v>
      </c>
      <c r="K354" s="2">
        <v>5.8913303957007204E-9</v>
      </c>
      <c r="L354" s="2">
        <v>0.99916429915986904</v>
      </c>
      <c r="M354" s="5">
        <f t="shared" si="10"/>
        <v>0</v>
      </c>
      <c r="N354" s="5">
        <v>197512</v>
      </c>
      <c r="O354" s="5">
        <v>-0.71</v>
      </c>
      <c r="P354" s="5">
        <v>-0.89</v>
      </c>
      <c r="Q354" s="5">
        <v>-0.87</v>
      </c>
      <c r="R354" s="5">
        <v>-1.77</v>
      </c>
      <c r="S354" s="5">
        <v>-2.54</v>
      </c>
      <c r="T354" s="5">
        <v>0.47</v>
      </c>
      <c r="U354" s="5">
        <v>-0.56999999999999995</v>
      </c>
      <c r="V354" s="5">
        <v>-0.75</v>
      </c>
      <c r="W354" s="5">
        <v>0.67</v>
      </c>
      <c r="X354" s="5">
        <v>0.52</v>
      </c>
      <c r="Y354" s="5">
        <v>4.5666667000000003E-3</v>
      </c>
      <c r="Z354" s="2">
        <f t="shared" si="11"/>
        <v>5.122462457628812E-3</v>
      </c>
    </row>
    <row r="355" spans="1:26" x14ac:dyDescent="0.25">
      <c r="A355" s="4">
        <v>27760</v>
      </c>
      <c r="B355" s="2">
        <v>8.5294313791185201E-11</v>
      </c>
      <c r="C355" s="2">
        <v>0.47681519812686002</v>
      </c>
      <c r="D355" s="2">
        <v>2.42117769581027E-8</v>
      </c>
      <c r="E355" s="2">
        <v>1.24011508129753E-9</v>
      </c>
      <c r="F355" s="2">
        <v>0.492131572004125</v>
      </c>
      <c r="G355" s="2">
        <v>1.20119756446329E-9</v>
      </c>
      <c r="H355" s="2">
        <v>3.10501230190528E-2</v>
      </c>
      <c r="I355" s="2">
        <v>7.8957493142888702E-10</v>
      </c>
      <c r="J355" s="2">
        <v>5.6983840967042304E-9</v>
      </c>
      <c r="K355" s="2">
        <v>3.0723553624258002E-6</v>
      </c>
      <c r="L355" s="2">
        <v>1.26797682945545E-9</v>
      </c>
      <c r="M355" s="5">
        <f t="shared" si="10"/>
        <v>3</v>
      </c>
      <c r="N355" s="5">
        <v>197601</v>
      </c>
      <c r="O355" s="5">
        <v>19.93</v>
      </c>
      <c r="P355" s="5">
        <v>26.04</v>
      </c>
      <c r="Q355" s="5">
        <v>20.71</v>
      </c>
      <c r="R355" s="5">
        <v>14.96</v>
      </c>
      <c r="S355" s="5">
        <v>25.01</v>
      </c>
      <c r="T355" s="5">
        <v>20.72</v>
      </c>
      <c r="U355" s="5">
        <v>18.8</v>
      </c>
      <c r="V355" s="5">
        <v>17.010000000000002</v>
      </c>
      <c r="W355" s="5">
        <v>9.74</v>
      </c>
      <c r="X355" s="5">
        <v>16.649999999999999</v>
      </c>
      <c r="Y355" s="5">
        <v>4.5333333000000002E-3</v>
      </c>
      <c r="Z355" s="2">
        <f t="shared" si="11"/>
        <v>25.308272458027012</v>
      </c>
    </row>
    <row r="356" spans="1:26" x14ac:dyDescent="0.25">
      <c r="A356" s="4">
        <v>27791</v>
      </c>
      <c r="B356" s="2">
        <v>1.15649664896693E-10</v>
      </c>
      <c r="C356" s="2">
        <v>1.68254231648677E-9</v>
      </c>
      <c r="D356" s="2">
        <v>8.9670375565709505E-9</v>
      </c>
      <c r="E356" s="2">
        <v>1.5651299452781201E-9</v>
      </c>
      <c r="F356" s="2">
        <v>0.49192910722361999</v>
      </c>
      <c r="G356" s="2">
        <v>1.2805541484330599E-9</v>
      </c>
      <c r="H356" s="2">
        <v>0.50807083762170802</v>
      </c>
      <c r="I356" s="2">
        <v>4.4193968429739198E-10</v>
      </c>
      <c r="J356" s="2">
        <v>1.3131317963669001E-9</v>
      </c>
      <c r="K356" s="2">
        <v>3.94045409078803E-8</v>
      </c>
      <c r="L356" s="2">
        <v>3.83885536467276E-10</v>
      </c>
      <c r="M356" s="5">
        <f t="shared" si="10"/>
        <v>2</v>
      </c>
      <c r="N356" s="5">
        <v>197602</v>
      </c>
      <c r="O356" s="5">
        <v>13.7</v>
      </c>
      <c r="P356" s="5">
        <v>15.26</v>
      </c>
      <c r="Q356" s="5">
        <v>11.83</v>
      </c>
      <c r="R356" s="5">
        <v>3.4</v>
      </c>
      <c r="S356" s="5">
        <v>14.71</v>
      </c>
      <c r="T356" s="5">
        <v>8.02</v>
      </c>
      <c r="U356" s="5">
        <v>14.07</v>
      </c>
      <c r="V356" s="5">
        <v>7.48</v>
      </c>
      <c r="W356" s="5">
        <v>-0.85</v>
      </c>
      <c r="X356" s="5">
        <v>10.81</v>
      </c>
      <c r="Y356" s="5">
        <v>4.0583332999999996E-3</v>
      </c>
      <c r="Z356" s="2">
        <f t="shared" si="11"/>
        <v>14.384834429682611</v>
      </c>
    </row>
    <row r="357" spans="1:26" x14ac:dyDescent="0.25">
      <c r="A357" s="4">
        <v>27820</v>
      </c>
      <c r="B357" s="2">
        <v>3.2560954586314598E-10</v>
      </c>
      <c r="C357" s="2">
        <v>0.53487094412596303</v>
      </c>
      <c r="D357" s="2">
        <v>8.7687435052379293E-9</v>
      </c>
      <c r="E357" s="2">
        <v>2.6503937104680099E-9</v>
      </c>
      <c r="F357" s="2">
        <v>8.1030478759502698E-9</v>
      </c>
      <c r="G357" s="2">
        <v>3.5275418973723501E-9</v>
      </c>
      <c r="H357" s="2">
        <v>0.46512898882235199</v>
      </c>
      <c r="I357" s="2">
        <v>3.0492211117082298E-9</v>
      </c>
      <c r="J357" s="2">
        <v>3.8106043507556202E-9</v>
      </c>
      <c r="K357" s="2">
        <v>3.3700132032172402E-8</v>
      </c>
      <c r="L357" s="2">
        <v>3.1153631815104698E-9</v>
      </c>
      <c r="M357" s="5">
        <f t="shared" si="10"/>
        <v>2</v>
      </c>
      <c r="N357" s="5">
        <v>197603</v>
      </c>
      <c r="O357" s="5">
        <v>0.48</v>
      </c>
      <c r="P357" s="5">
        <v>2.5299999999999998</v>
      </c>
      <c r="Q357" s="5">
        <v>1.9</v>
      </c>
      <c r="R357" s="5">
        <v>2.0499999999999998</v>
      </c>
      <c r="S357" s="5">
        <v>3.61</v>
      </c>
      <c r="T357" s="5">
        <v>-2.69</v>
      </c>
      <c r="U357" s="5">
        <v>2.54</v>
      </c>
      <c r="V357" s="5">
        <v>1.9</v>
      </c>
      <c r="W357" s="5">
        <v>0.1</v>
      </c>
      <c r="X357" s="5">
        <v>2.76</v>
      </c>
      <c r="Y357" s="5">
        <v>4.0666666999999998E-3</v>
      </c>
      <c r="Z357" s="2">
        <f t="shared" si="11"/>
        <v>2.5346512614602021</v>
      </c>
    </row>
    <row r="358" spans="1:26" x14ac:dyDescent="0.25">
      <c r="A358" s="4">
        <v>27851</v>
      </c>
      <c r="B358" s="2">
        <v>7.4319251777699E-10</v>
      </c>
      <c r="C358" s="2">
        <v>8.8993792246545704E-8</v>
      </c>
      <c r="D358" s="2">
        <v>0.245250558345564</v>
      </c>
      <c r="E358" s="2">
        <v>8.5615782403381003E-10</v>
      </c>
      <c r="F358" s="2">
        <v>2.3257048362807099E-2</v>
      </c>
      <c r="G358" s="2">
        <v>2.1360360224013599E-8</v>
      </c>
      <c r="H358" s="2">
        <v>0.73149227413683104</v>
      </c>
      <c r="I358" s="2">
        <v>2.9329389316813401E-9</v>
      </c>
      <c r="J358" s="2">
        <v>9.7295119367170002E-10</v>
      </c>
      <c r="K358" s="2">
        <v>1.7214761982020999E-9</v>
      </c>
      <c r="L358" s="2">
        <v>1.5758683663071599E-9</v>
      </c>
      <c r="M358" s="5">
        <f t="shared" si="10"/>
        <v>3</v>
      </c>
      <c r="N358" s="5">
        <v>197604</v>
      </c>
      <c r="O358" s="5">
        <v>-0.85</v>
      </c>
      <c r="P358" s="5">
        <v>-1.17</v>
      </c>
      <c r="Q358" s="5">
        <v>-0.7</v>
      </c>
      <c r="R358" s="5">
        <v>2.38</v>
      </c>
      <c r="S358" s="5">
        <v>-1.28</v>
      </c>
      <c r="T358" s="5">
        <v>0.14000000000000001</v>
      </c>
      <c r="U358" s="5">
        <v>-1.65</v>
      </c>
      <c r="V358" s="5">
        <v>-3.51</v>
      </c>
      <c r="W358" s="5">
        <v>1.53</v>
      </c>
      <c r="X358" s="5">
        <v>-0.16</v>
      </c>
      <c r="Y358" s="5">
        <v>4.1666667000000001E-3</v>
      </c>
      <c r="Z358" s="2">
        <f t="shared" si="11"/>
        <v>-1.408406773873274</v>
      </c>
    </row>
    <row r="359" spans="1:26" x14ac:dyDescent="0.25">
      <c r="A359" s="4">
        <v>27881</v>
      </c>
      <c r="B359" s="2">
        <v>2.74011474721586E-8</v>
      </c>
      <c r="C359" s="2">
        <v>1.62425219775104E-7</v>
      </c>
      <c r="D359" s="2">
        <v>2.0050026719401101E-7</v>
      </c>
      <c r="E359" s="2">
        <v>2.6030141988406399E-6</v>
      </c>
      <c r="F359" s="2">
        <v>7.7609548537670806E-8</v>
      </c>
      <c r="G359" s="2">
        <v>0.10887842648457199</v>
      </c>
      <c r="H359" s="2">
        <v>2.7470722065905598E-7</v>
      </c>
      <c r="I359" s="2">
        <v>2.64854320908084E-7</v>
      </c>
      <c r="J359" s="2">
        <v>1.0729769190454899E-3</v>
      </c>
      <c r="K359" s="2">
        <v>4.7824232674112201E-7</v>
      </c>
      <c r="L359" s="2">
        <v>0.89004450784212996</v>
      </c>
      <c r="M359" s="5">
        <f t="shared" si="10"/>
        <v>1</v>
      </c>
      <c r="N359" s="5">
        <v>197605</v>
      </c>
      <c r="O359" s="5">
        <v>-4.16</v>
      </c>
      <c r="P359" s="5">
        <v>-4.2699999999999996</v>
      </c>
      <c r="Q359" s="5">
        <v>-0.77</v>
      </c>
      <c r="R359" s="5">
        <v>7.19</v>
      </c>
      <c r="S359" s="5">
        <v>-3.17</v>
      </c>
      <c r="T359" s="5">
        <v>-3.55</v>
      </c>
      <c r="U359" s="5">
        <v>-3.74</v>
      </c>
      <c r="V359" s="5">
        <v>-1.81</v>
      </c>
      <c r="W359" s="5">
        <v>-1.1399999999999999</v>
      </c>
      <c r="X359" s="5">
        <v>-1.83</v>
      </c>
      <c r="Y359" s="5">
        <v>4.0499999999999998E-3</v>
      </c>
      <c r="Z359" s="2">
        <f t="shared" si="11"/>
        <v>-0.38412180170581267</v>
      </c>
    </row>
    <row r="360" spans="1:26" x14ac:dyDescent="0.25">
      <c r="A360" s="4">
        <v>27912</v>
      </c>
      <c r="B360" s="2">
        <v>2.1346272954710299E-8</v>
      </c>
      <c r="C360" s="2">
        <v>1.3451336046828501E-5</v>
      </c>
      <c r="D360" s="2">
        <v>0.71850867140728802</v>
      </c>
      <c r="E360" s="2">
        <v>1.0364354382693499E-7</v>
      </c>
      <c r="F360" s="2">
        <v>6.5299673629166295E-5</v>
      </c>
      <c r="G360" s="2">
        <v>1.3681408786899E-6</v>
      </c>
      <c r="H360" s="2">
        <v>2.7545348484310202E-6</v>
      </c>
      <c r="I360" s="2">
        <v>9.5603617058631701E-7</v>
      </c>
      <c r="J360" s="2">
        <v>1.9824200172465302E-6</v>
      </c>
      <c r="K360" s="2">
        <v>0.28140401491230399</v>
      </c>
      <c r="L360" s="2">
        <v>1.37654899083633E-6</v>
      </c>
      <c r="M360" s="5">
        <f t="shared" si="10"/>
        <v>2</v>
      </c>
      <c r="N360" s="5">
        <v>197606</v>
      </c>
      <c r="O360" s="5">
        <v>1.2</v>
      </c>
      <c r="P360" s="5">
        <v>2.63</v>
      </c>
      <c r="Q360" s="5">
        <v>3.97</v>
      </c>
      <c r="R360" s="5">
        <v>3.49</v>
      </c>
      <c r="S360" s="5">
        <v>5.86</v>
      </c>
      <c r="T360" s="5">
        <v>5.4</v>
      </c>
      <c r="U360" s="5">
        <v>0.56000000000000005</v>
      </c>
      <c r="V360" s="5">
        <v>2.57</v>
      </c>
      <c r="W360" s="5">
        <v>3.1</v>
      </c>
      <c r="X360" s="5">
        <v>2.73</v>
      </c>
      <c r="Y360" s="5">
        <v>4.3333332999999996E-3</v>
      </c>
      <c r="Z360" s="2">
        <f t="shared" si="11"/>
        <v>3.6211483456106071</v>
      </c>
    </row>
    <row r="361" spans="1:26" x14ac:dyDescent="0.25">
      <c r="A361" s="4">
        <v>27942</v>
      </c>
      <c r="B361" s="2">
        <v>3.57580859455422E-10</v>
      </c>
      <c r="C361" s="2">
        <v>8.7466399489539301E-5</v>
      </c>
      <c r="D361" s="2">
        <v>7.4350450788100701E-8</v>
      </c>
      <c r="E361" s="2">
        <v>1.3756173528518301E-9</v>
      </c>
      <c r="F361" s="2">
        <v>2.9632584347478399E-9</v>
      </c>
      <c r="G361" s="2">
        <v>3.8859362380681798E-9</v>
      </c>
      <c r="H361" s="2">
        <v>0.25074578362865502</v>
      </c>
      <c r="I361" s="2">
        <v>1.8109495870658899E-9</v>
      </c>
      <c r="J361" s="2">
        <v>1.7042682057343599E-9</v>
      </c>
      <c r="K361" s="2">
        <v>0.749166662077979</v>
      </c>
      <c r="L361" s="2">
        <v>1.44606049471399E-9</v>
      </c>
      <c r="M361" s="5">
        <f t="shared" si="10"/>
        <v>2</v>
      </c>
      <c r="N361" s="5">
        <v>197607</v>
      </c>
      <c r="O361" s="5">
        <v>-0.12</v>
      </c>
      <c r="P361" s="5">
        <v>-0.12</v>
      </c>
      <c r="Q361" s="5">
        <v>0.48</v>
      </c>
      <c r="R361" s="5">
        <v>0.62</v>
      </c>
      <c r="S361" s="5">
        <v>-1.52</v>
      </c>
      <c r="T361" s="5">
        <v>0.1</v>
      </c>
      <c r="U361" s="5">
        <v>-1.35</v>
      </c>
      <c r="V361" s="5">
        <v>0.8</v>
      </c>
      <c r="W361" s="5">
        <v>2.95</v>
      </c>
      <c r="X361" s="5">
        <v>0.75</v>
      </c>
      <c r="Y361" s="5">
        <v>4.5083333000000003E-3</v>
      </c>
      <c r="Z361" s="2">
        <f t="shared" si="11"/>
        <v>0.22335773155736169</v>
      </c>
    </row>
    <row r="362" spans="1:26" x14ac:dyDescent="0.25">
      <c r="A362" s="4">
        <v>27973</v>
      </c>
      <c r="B362" s="2">
        <v>2.1421831032206202E-8</v>
      </c>
      <c r="C362" s="2">
        <v>5.9269223806129297E-8</v>
      </c>
      <c r="D362" s="2">
        <v>5.0738061708381102E-8</v>
      </c>
      <c r="E362" s="2">
        <v>1.4488313215296101E-5</v>
      </c>
      <c r="F362" s="2">
        <v>4.1896701477470899E-8</v>
      </c>
      <c r="G362" s="2">
        <v>5.93842830463292E-2</v>
      </c>
      <c r="H362" s="2">
        <v>5.58581748525736E-8</v>
      </c>
      <c r="I362" s="2">
        <v>1.62483047467083E-7</v>
      </c>
      <c r="J362" s="2">
        <v>4.751514283878E-2</v>
      </c>
      <c r="K362" s="2">
        <v>5.5998887616266197E-8</v>
      </c>
      <c r="L362" s="2">
        <v>0.89308563813575104</v>
      </c>
      <c r="M362" s="5">
        <f t="shared" si="10"/>
        <v>2</v>
      </c>
      <c r="N362" s="5">
        <v>197608</v>
      </c>
      <c r="O362" s="5">
        <v>-2.77</v>
      </c>
      <c r="P362" s="5">
        <v>-2.62</v>
      </c>
      <c r="Q362" s="5">
        <v>-1.5</v>
      </c>
      <c r="R362" s="5">
        <v>-3.02</v>
      </c>
      <c r="S362" s="5">
        <v>-3.33</v>
      </c>
      <c r="T362" s="5">
        <v>3.82</v>
      </c>
      <c r="U362" s="5">
        <v>-1.58</v>
      </c>
      <c r="V362" s="5">
        <v>-1.52</v>
      </c>
      <c r="W362" s="5">
        <v>2.88</v>
      </c>
      <c r="X362" s="5">
        <v>-1.23</v>
      </c>
      <c r="Y362" s="5">
        <v>4.3583333000000004E-3</v>
      </c>
      <c r="Z362" s="2">
        <f t="shared" si="11"/>
        <v>0.36753934842746555</v>
      </c>
    </row>
    <row r="363" spans="1:26" x14ac:dyDescent="0.25">
      <c r="A363" s="4">
        <v>28004</v>
      </c>
      <c r="B363" s="2">
        <v>3.40754727142877E-9</v>
      </c>
      <c r="C363" s="2">
        <v>0.458155177122062</v>
      </c>
      <c r="D363" s="2">
        <v>1.31905907323299E-7</v>
      </c>
      <c r="E363" s="2">
        <v>1.171896704924E-2</v>
      </c>
      <c r="F363" s="2">
        <v>7.04789724342864E-5</v>
      </c>
      <c r="G363" s="2">
        <v>6.13339761926816E-6</v>
      </c>
      <c r="H363" s="2">
        <v>2.5744109231945201E-6</v>
      </c>
      <c r="I363" s="2">
        <v>7.4565208139276795E-7</v>
      </c>
      <c r="J363" s="2">
        <v>0.211243506709929</v>
      </c>
      <c r="K363" s="2">
        <v>2.0713864663499101E-7</v>
      </c>
      <c r="L363" s="2">
        <v>0.31880207423364099</v>
      </c>
      <c r="M363" s="5">
        <f t="shared" si="10"/>
        <v>3</v>
      </c>
      <c r="N363" s="5">
        <v>197609</v>
      </c>
      <c r="O363" s="5">
        <v>-0.26</v>
      </c>
      <c r="P363" s="5">
        <v>1.5</v>
      </c>
      <c r="Q363" s="5">
        <v>1.66</v>
      </c>
      <c r="R363" s="5">
        <v>6.84</v>
      </c>
      <c r="S363" s="5">
        <v>1.1499999999999999</v>
      </c>
      <c r="T363" s="5">
        <v>2.62</v>
      </c>
      <c r="U363" s="5">
        <v>0.65</v>
      </c>
      <c r="V363" s="5">
        <v>2.06</v>
      </c>
      <c r="W363" s="5">
        <v>4.0199999999999996</v>
      </c>
      <c r="X363" s="5">
        <v>1.45</v>
      </c>
      <c r="Y363" s="5">
        <v>4.2833332999999999E-3</v>
      </c>
      <c r="Z363" s="2">
        <f t="shared" si="11"/>
        <v>1.6180557809738143</v>
      </c>
    </row>
    <row r="364" spans="1:26" x14ac:dyDescent="0.25">
      <c r="A364" s="4">
        <v>28034</v>
      </c>
      <c r="B364" s="2">
        <v>9.9203431007273095E-8</v>
      </c>
      <c r="C364" s="2">
        <v>6.3930964308338203E-7</v>
      </c>
      <c r="D364" s="2">
        <v>1.8401507620826E-7</v>
      </c>
      <c r="E364" s="2">
        <v>3.02767948927396E-2</v>
      </c>
      <c r="F364" s="2">
        <v>8.7805757423449403E-8</v>
      </c>
      <c r="G364" s="2">
        <v>3.1599379067688699E-2</v>
      </c>
      <c r="H364" s="2">
        <v>2.5269408245273001E-7</v>
      </c>
      <c r="I364" s="2">
        <v>5.1269672696792801E-5</v>
      </c>
      <c r="J364" s="2">
        <v>0.12591888045763999</v>
      </c>
      <c r="K364" s="2">
        <v>6.4408943736843595E-7</v>
      </c>
      <c r="L364" s="2">
        <v>0.81215176879180595</v>
      </c>
      <c r="M364" s="5">
        <f t="shared" si="10"/>
        <v>3</v>
      </c>
      <c r="N364" s="5">
        <v>197610</v>
      </c>
      <c r="O364" s="5">
        <v>-2.37</v>
      </c>
      <c r="P364" s="5">
        <v>-2.93</v>
      </c>
      <c r="Q364" s="5">
        <v>-2.5299999999999998</v>
      </c>
      <c r="R364" s="5">
        <v>-0.28999999999999998</v>
      </c>
      <c r="S364" s="5">
        <v>-4.1500000000000004</v>
      </c>
      <c r="T364" s="5">
        <v>-0.49</v>
      </c>
      <c r="U364" s="5">
        <v>-3.11</v>
      </c>
      <c r="V364" s="5">
        <v>-1.1000000000000001</v>
      </c>
      <c r="W364" s="5">
        <v>-0.2</v>
      </c>
      <c r="X364" s="5">
        <v>-1.43</v>
      </c>
      <c r="Y364" s="5">
        <v>4.2333333000000003E-3</v>
      </c>
      <c r="Z364" s="2">
        <f t="shared" si="11"/>
        <v>-4.6070675033989865E-2</v>
      </c>
    </row>
    <row r="365" spans="1:26" x14ac:dyDescent="0.25">
      <c r="A365" s="4">
        <v>28065</v>
      </c>
      <c r="B365" s="2">
        <v>1.16829642539057E-9</v>
      </c>
      <c r="C365" s="2">
        <v>2.2142520225329701E-4</v>
      </c>
      <c r="D365" s="2">
        <v>3.23966526600873E-6</v>
      </c>
      <c r="E365" s="2">
        <v>2.4114546217094001E-8</v>
      </c>
      <c r="F365" s="2">
        <v>0.66925137239361399</v>
      </c>
      <c r="G365" s="2">
        <v>2.3402958618467801E-8</v>
      </c>
      <c r="H365" s="2">
        <v>7.1839562768725598E-8</v>
      </c>
      <c r="I365" s="2">
        <v>1.52439811475003E-8</v>
      </c>
      <c r="J365" s="2">
        <v>0.20117477457946101</v>
      </c>
      <c r="K365" s="2">
        <v>8.5497802185781998E-8</v>
      </c>
      <c r="L365" s="2">
        <v>0.12934896689216899</v>
      </c>
      <c r="M365" s="5">
        <f t="shared" si="10"/>
        <v>2</v>
      </c>
      <c r="N365" s="5">
        <v>197611</v>
      </c>
      <c r="O365" s="5">
        <v>2.21</v>
      </c>
      <c r="P365" s="5">
        <v>3.74</v>
      </c>
      <c r="Q365" s="5">
        <v>1.97</v>
      </c>
      <c r="R365" s="5">
        <v>3.77</v>
      </c>
      <c r="S365" s="5">
        <v>2.86</v>
      </c>
      <c r="T365" s="5">
        <v>4.7300000000000004</v>
      </c>
      <c r="U365" s="5">
        <v>2.75</v>
      </c>
      <c r="V365" s="5">
        <v>1.06</v>
      </c>
      <c r="W365" s="5">
        <v>2.98</v>
      </c>
      <c r="X365" s="5">
        <v>2.63</v>
      </c>
      <c r="Y365" s="5">
        <v>4.1000000000000003E-3</v>
      </c>
      <c r="Z365" s="2">
        <f t="shared" si="11"/>
        <v>2.5149252392201946</v>
      </c>
    </row>
    <row r="366" spans="1:26" x14ac:dyDescent="0.25">
      <c r="A366" s="4">
        <v>28095</v>
      </c>
      <c r="B366" s="2">
        <v>2.7061796244958799E-9</v>
      </c>
      <c r="C366" s="2">
        <v>1.7346197489199899E-6</v>
      </c>
      <c r="D366" s="2">
        <v>1.6398964094035201E-6</v>
      </c>
      <c r="E366" s="2">
        <v>1.5939544650490102E-8</v>
      </c>
      <c r="F366" s="2">
        <v>0.34318905344332801</v>
      </c>
      <c r="G366" s="2">
        <v>3.5061893410548997E-8</v>
      </c>
      <c r="H366" s="2">
        <v>0.65680726927941202</v>
      </c>
      <c r="I366" s="2">
        <v>1.4201666572114501E-8</v>
      </c>
      <c r="J366" s="2">
        <v>3.2668867088800102E-8</v>
      </c>
      <c r="K366" s="2">
        <v>1.8594813517837501E-7</v>
      </c>
      <c r="L366" s="2">
        <v>1.6234726662634399E-8</v>
      </c>
      <c r="M366" s="5">
        <f t="shared" si="10"/>
        <v>2</v>
      </c>
      <c r="N366" s="5">
        <v>197612</v>
      </c>
      <c r="O366" s="5">
        <v>8.81</v>
      </c>
      <c r="P366" s="5">
        <v>10.51</v>
      </c>
      <c r="Q366" s="5">
        <v>9.3000000000000007</v>
      </c>
      <c r="R366" s="5">
        <v>11.35</v>
      </c>
      <c r="S366" s="5">
        <v>12.96</v>
      </c>
      <c r="T366" s="5">
        <v>7.34</v>
      </c>
      <c r="U366" s="5">
        <v>9.77</v>
      </c>
      <c r="V366" s="5">
        <v>9.24</v>
      </c>
      <c r="W366" s="5">
        <v>7.04</v>
      </c>
      <c r="X366" s="5">
        <v>10.32</v>
      </c>
      <c r="Y366" s="5">
        <v>3.9583333000000002E-3</v>
      </c>
      <c r="Z366" s="2">
        <f t="shared" si="11"/>
        <v>10.864773377746367</v>
      </c>
    </row>
    <row r="367" spans="1:26" x14ac:dyDescent="0.25">
      <c r="A367" s="4">
        <v>28126</v>
      </c>
      <c r="B367" s="2">
        <v>1.7914017435678301E-9</v>
      </c>
      <c r="C367" s="2">
        <v>1.5686410754729799E-7</v>
      </c>
      <c r="D367" s="2">
        <v>1.38422229693297E-7</v>
      </c>
      <c r="E367" s="2">
        <v>5.8726053766188603E-10</v>
      </c>
      <c r="F367" s="2">
        <v>7.4751230141630704E-8</v>
      </c>
      <c r="G367" s="2">
        <v>5.2255710706434698E-8</v>
      </c>
      <c r="H367" s="2">
        <v>1.62076276078259E-9</v>
      </c>
      <c r="I367" s="2">
        <v>2.3044277276737498E-9</v>
      </c>
      <c r="J367" s="2">
        <v>8.54993599895008E-10</v>
      </c>
      <c r="K367" s="2">
        <v>0.99999957036874199</v>
      </c>
      <c r="L367" s="2">
        <v>1.7785819767429301E-10</v>
      </c>
      <c r="M367" s="5">
        <f t="shared" si="10"/>
        <v>1</v>
      </c>
      <c r="N367" s="5">
        <v>197701</v>
      </c>
      <c r="O367" s="5">
        <v>2.97</v>
      </c>
      <c r="P367" s="5">
        <v>0.88</v>
      </c>
      <c r="Q367" s="5">
        <v>3.49</v>
      </c>
      <c r="R367" s="5">
        <v>11.82</v>
      </c>
      <c r="S367" s="5">
        <v>5.39</v>
      </c>
      <c r="T367" s="5">
        <v>4.79</v>
      </c>
      <c r="U367" s="5">
        <v>1.83</v>
      </c>
      <c r="V367" s="5">
        <v>3.71</v>
      </c>
      <c r="W367" s="5">
        <v>2.46</v>
      </c>
      <c r="X367" s="5">
        <v>3.62</v>
      </c>
      <c r="Y367" s="5">
        <v>3.6250000000000002E-3</v>
      </c>
      <c r="Z367" s="2">
        <f t="shared" si="11"/>
        <v>3.6199997449640615</v>
      </c>
    </row>
    <row r="368" spans="1:26" x14ac:dyDescent="0.25">
      <c r="A368" s="4">
        <v>28157</v>
      </c>
      <c r="B368" s="2">
        <v>5.1718146604783803E-9</v>
      </c>
      <c r="C368" s="2">
        <v>2.3902986890904001E-8</v>
      </c>
      <c r="D368" s="2">
        <v>0.29341809062361002</v>
      </c>
      <c r="E368" s="2">
        <v>0.433198991137759</v>
      </c>
      <c r="F368" s="2">
        <v>3.3669264610642397E-8</v>
      </c>
      <c r="G368" s="2">
        <v>2.8712283974365599E-7</v>
      </c>
      <c r="H368" s="2">
        <v>2.29187328745853E-8</v>
      </c>
      <c r="I368" s="2">
        <v>9.1838771929331194E-8</v>
      </c>
      <c r="J368" s="2">
        <v>2.2235981598759901E-4</v>
      </c>
      <c r="K368" s="2">
        <v>6.9705980747382905E-8</v>
      </c>
      <c r="L368" s="2">
        <v>0.27316002409308199</v>
      </c>
      <c r="M368" s="5">
        <f t="shared" si="10"/>
        <v>2</v>
      </c>
      <c r="N368" s="5">
        <v>197702</v>
      </c>
      <c r="O368" s="5">
        <v>-0.03</v>
      </c>
      <c r="P368" s="5">
        <v>-0.36</v>
      </c>
      <c r="Q368" s="5">
        <v>0.93</v>
      </c>
      <c r="R368" s="5">
        <v>-1.67</v>
      </c>
      <c r="S368" s="5">
        <v>0.6</v>
      </c>
      <c r="T368" s="5">
        <v>1.6</v>
      </c>
      <c r="U368" s="5">
        <v>-0.44</v>
      </c>
      <c r="V368" s="5">
        <v>-0.5</v>
      </c>
      <c r="W368" s="5">
        <v>-2.73</v>
      </c>
      <c r="X368" s="5">
        <v>0.89</v>
      </c>
      <c r="Y368" s="5">
        <v>3.8500000000000001E-3</v>
      </c>
      <c r="Z368" s="2">
        <f t="shared" si="11"/>
        <v>-0.45011839025242084</v>
      </c>
    </row>
    <row r="369" spans="1:26" x14ac:dyDescent="0.25">
      <c r="A369" s="4">
        <v>28185</v>
      </c>
      <c r="B369" s="2">
        <v>6.6119534041854499E-10</v>
      </c>
      <c r="C369" s="2">
        <v>0.24434824201990801</v>
      </c>
      <c r="D369" s="2">
        <v>3.0563101345816301E-2</v>
      </c>
      <c r="E369" s="2">
        <v>5.5344442159786999E-8</v>
      </c>
      <c r="F369" s="2">
        <v>6.9262276021195594E-8</v>
      </c>
      <c r="G369" s="2">
        <v>1.14947330719411E-8</v>
      </c>
      <c r="H369" s="2">
        <v>0.724913795481819</v>
      </c>
      <c r="I369" s="2">
        <v>1.0309750592317999E-8</v>
      </c>
      <c r="J369" s="2">
        <v>1.7301197438053E-4</v>
      </c>
      <c r="K369" s="2">
        <v>1.67162085104577E-6</v>
      </c>
      <c r="L369" s="2">
        <v>3.0484868005618001E-8</v>
      </c>
      <c r="M369" s="5">
        <f t="shared" si="10"/>
        <v>3</v>
      </c>
      <c r="N369" s="5">
        <v>197703</v>
      </c>
      <c r="O369" s="5">
        <v>0.33</v>
      </c>
      <c r="P369" s="5">
        <v>-1.1200000000000001</v>
      </c>
      <c r="Q369" s="5">
        <v>1.2</v>
      </c>
      <c r="R369" s="5">
        <v>-0.45</v>
      </c>
      <c r="S369" s="5">
        <v>1.84</v>
      </c>
      <c r="T369" s="5">
        <v>2.25</v>
      </c>
      <c r="U369" s="5">
        <v>0.09</v>
      </c>
      <c r="V369" s="5">
        <v>0.65</v>
      </c>
      <c r="W369" s="5">
        <v>0.32</v>
      </c>
      <c r="X369" s="5">
        <v>1.68</v>
      </c>
      <c r="Y369" s="5">
        <v>3.8916667E-3</v>
      </c>
      <c r="Z369" s="2">
        <f t="shared" si="11"/>
        <v>-0.17169376026021463</v>
      </c>
    </row>
    <row r="370" spans="1:26" x14ac:dyDescent="0.25">
      <c r="A370" s="4">
        <v>28216</v>
      </c>
      <c r="B370" s="2">
        <v>2.3106906528166598E-9</v>
      </c>
      <c r="C370" s="2">
        <v>4.9199553952067498E-8</v>
      </c>
      <c r="D370" s="2">
        <v>6.4092282826039501E-2</v>
      </c>
      <c r="E370" s="2">
        <v>5.3325423702065798E-2</v>
      </c>
      <c r="F370" s="2">
        <v>3.83290808328152E-7</v>
      </c>
      <c r="G370" s="2">
        <v>9.4389476979816304E-3</v>
      </c>
      <c r="H370" s="2">
        <v>2.6512426820073198E-8</v>
      </c>
      <c r="I370" s="2">
        <v>1.3624527018975601E-6</v>
      </c>
      <c r="J370" s="2">
        <v>7.30521991641606E-2</v>
      </c>
      <c r="K370" s="2">
        <v>0.800089215285963</v>
      </c>
      <c r="L370" s="2">
        <v>1.0755672175598601E-7</v>
      </c>
      <c r="M370" s="5">
        <f t="shared" si="10"/>
        <v>4</v>
      </c>
      <c r="N370" s="5">
        <v>197704</v>
      </c>
      <c r="O370" s="5">
        <v>1.49</v>
      </c>
      <c r="P370" s="5">
        <v>0.46</v>
      </c>
      <c r="Q370" s="5">
        <v>2.34</v>
      </c>
      <c r="R370" s="5">
        <v>3.42</v>
      </c>
      <c r="S370" s="5">
        <v>1.53</v>
      </c>
      <c r="T370" s="5">
        <v>-0.06</v>
      </c>
      <c r="U370" s="5">
        <v>0.22</v>
      </c>
      <c r="V370" s="5">
        <v>-1.1200000000000001</v>
      </c>
      <c r="W370" s="5">
        <v>1.67</v>
      </c>
      <c r="X370" s="5">
        <v>2.37</v>
      </c>
      <c r="Y370" s="5">
        <v>3.8333333000000001E-3</v>
      </c>
      <c r="Z370" s="2">
        <f t="shared" si="11"/>
        <v>2.3499902596516682</v>
      </c>
    </row>
    <row r="371" spans="1:26" x14ac:dyDescent="0.25">
      <c r="A371" s="4">
        <v>28246</v>
      </c>
      <c r="B371" s="2">
        <v>1.4375867370361599E-10</v>
      </c>
      <c r="C371" s="2">
        <v>1.06419403618808E-9</v>
      </c>
      <c r="D371" s="2">
        <v>1.02018657851963E-9</v>
      </c>
      <c r="E371" s="2">
        <v>3.8255453612148901E-3</v>
      </c>
      <c r="F371" s="2">
        <v>6.7656349581091002E-10</v>
      </c>
      <c r="G371" s="2">
        <v>6.64481346723826E-2</v>
      </c>
      <c r="H371" s="2">
        <v>4.5734227919733099E-10</v>
      </c>
      <c r="I371" s="2">
        <v>2.7322800979586498E-9</v>
      </c>
      <c r="J371" s="2">
        <v>7.2314664102649404E-2</v>
      </c>
      <c r="K371" s="2">
        <v>9.6026011051889291E-10</v>
      </c>
      <c r="L371" s="2">
        <v>0.85741164880916998</v>
      </c>
      <c r="M371" s="5">
        <f t="shared" si="10"/>
        <v>2</v>
      </c>
      <c r="N371" s="5">
        <v>197705</v>
      </c>
      <c r="O371" s="5">
        <v>-0.49</v>
      </c>
      <c r="P371" s="5">
        <v>-0.5</v>
      </c>
      <c r="Q371" s="5">
        <v>-0.62</v>
      </c>
      <c r="R371" s="5">
        <v>1.82</v>
      </c>
      <c r="S371" s="5">
        <v>0.52</v>
      </c>
      <c r="T371" s="5">
        <v>-1.23</v>
      </c>
      <c r="U371" s="5">
        <v>0.67</v>
      </c>
      <c r="V371" s="5">
        <v>0.04</v>
      </c>
      <c r="W371" s="5">
        <v>1.39</v>
      </c>
      <c r="X371" s="5">
        <v>0.89</v>
      </c>
      <c r="Y371" s="5">
        <v>3.7833332999999999E-3</v>
      </c>
      <c r="Z371" s="2">
        <f t="shared" si="11"/>
        <v>2.8992544442911397E-2</v>
      </c>
    </row>
    <row r="372" spans="1:26" x14ac:dyDescent="0.25">
      <c r="A372" s="4">
        <v>28277</v>
      </c>
      <c r="B372" s="2">
        <v>4.2956349083188101E-10</v>
      </c>
      <c r="C372" s="2">
        <v>2.9793673942177799E-8</v>
      </c>
      <c r="D372" s="2">
        <v>2.9244689511847198E-8</v>
      </c>
      <c r="E372" s="2">
        <v>2.2204744422474598E-6</v>
      </c>
      <c r="F372" s="2">
        <v>0.227738967342102</v>
      </c>
      <c r="G372" s="2">
        <v>0.12500211460236799</v>
      </c>
      <c r="H372" s="2">
        <v>1.2642735173440199E-8</v>
      </c>
      <c r="I372" s="2">
        <v>8.6693616857230802E-9</v>
      </c>
      <c r="J372" s="2">
        <v>0.11490915899948501</v>
      </c>
      <c r="K372" s="2">
        <v>4.5171915852491203E-3</v>
      </c>
      <c r="L372" s="2">
        <v>0.527830266216334</v>
      </c>
      <c r="M372" s="5">
        <f t="shared" si="10"/>
        <v>3</v>
      </c>
      <c r="N372" s="5">
        <v>197706</v>
      </c>
      <c r="O372" s="5">
        <v>4.63</v>
      </c>
      <c r="P372" s="5">
        <v>3.29</v>
      </c>
      <c r="Q372" s="5">
        <v>5.13</v>
      </c>
      <c r="R372" s="5">
        <v>8.69</v>
      </c>
      <c r="S372" s="5">
        <v>6.05</v>
      </c>
      <c r="T372" s="5">
        <v>7.07</v>
      </c>
      <c r="U372" s="5">
        <v>4.7699999999999996</v>
      </c>
      <c r="V372" s="5">
        <v>7.14</v>
      </c>
      <c r="W372" s="5">
        <v>5.53</v>
      </c>
      <c r="X372" s="5">
        <v>5.39</v>
      </c>
      <c r="Y372" s="5">
        <v>4.1333333E-3</v>
      </c>
      <c r="Z372" s="2">
        <f t="shared" si="11"/>
        <v>2.9235823811495196</v>
      </c>
    </row>
    <row r="373" spans="1:26" x14ac:dyDescent="0.25">
      <c r="A373" s="4">
        <v>28307</v>
      </c>
      <c r="B373" s="2">
        <v>2.4167246410784399E-9</v>
      </c>
      <c r="C373" s="2">
        <v>3.96905407799773E-7</v>
      </c>
      <c r="D373" s="2">
        <v>5.9688953745972905E-7</v>
      </c>
      <c r="E373" s="2">
        <v>6.7785393287586995E-2</v>
      </c>
      <c r="F373" s="2">
        <v>5.13359782341661E-8</v>
      </c>
      <c r="G373" s="2">
        <v>7.2125333394994107E-2</v>
      </c>
      <c r="H373" s="2">
        <v>3.7328557378247302E-5</v>
      </c>
      <c r="I373" s="2">
        <v>4.32374592961094E-2</v>
      </c>
      <c r="J373" s="2">
        <v>0.13028893892426799</v>
      </c>
      <c r="K373" s="2">
        <v>1.5216727040975901E-7</v>
      </c>
      <c r="L373" s="2">
        <v>0.68652434682474395</v>
      </c>
      <c r="M373" s="5">
        <f t="shared" si="10"/>
        <v>4</v>
      </c>
      <c r="N373" s="5">
        <v>197707</v>
      </c>
      <c r="O373" s="5">
        <v>1.19</v>
      </c>
      <c r="P373" s="5">
        <v>0.56000000000000005</v>
      </c>
      <c r="Q373" s="5">
        <v>-0.44</v>
      </c>
      <c r="R373" s="5">
        <v>-0.8</v>
      </c>
      <c r="S373" s="5">
        <v>0.83</v>
      </c>
      <c r="T373" s="5">
        <v>3.74</v>
      </c>
      <c r="U373" s="5">
        <v>1.33</v>
      </c>
      <c r="V373" s="5">
        <v>0.86</v>
      </c>
      <c r="W373" s="5">
        <v>1.78</v>
      </c>
      <c r="X373" s="5">
        <v>2.2799999999999998</v>
      </c>
      <c r="Y373" s="5">
        <v>4.1833332999999997E-3</v>
      </c>
      <c r="Z373" s="2">
        <f t="shared" si="11"/>
        <v>0.4875409177514779</v>
      </c>
    </row>
    <row r="374" spans="1:26" x14ac:dyDescent="0.25">
      <c r="A374" s="4">
        <v>28338</v>
      </c>
      <c r="B374" s="2">
        <v>7.3351773826651699E-9</v>
      </c>
      <c r="C374" s="2">
        <v>2.9470665470805501E-8</v>
      </c>
      <c r="D374" s="2">
        <v>3.5148385047322399E-8</v>
      </c>
      <c r="E374" s="2">
        <v>4.3871844436718798E-6</v>
      </c>
      <c r="F374" s="2">
        <v>3.2950637862008399E-8</v>
      </c>
      <c r="G374" s="2">
        <v>8.8907056710954002E-2</v>
      </c>
      <c r="H374" s="2">
        <v>2.35952459403756E-8</v>
      </c>
      <c r="I374" s="2">
        <v>8.3012187998313299E-7</v>
      </c>
      <c r="J374" s="2">
        <v>4.0648135148991398E-2</v>
      </c>
      <c r="K374" s="2">
        <v>3.5726450816439298E-8</v>
      </c>
      <c r="L374" s="2">
        <v>0.87043942660718299</v>
      </c>
      <c r="M374" s="5">
        <f t="shared" si="10"/>
        <v>2</v>
      </c>
      <c r="N374" s="5">
        <v>197708</v>
      </c>
      <c r="O374" s="5">
        <v>-0.59</v>
      </c>
      <c r="P374" s="5">
        <v>-0.96</v>
      </c>
      <c r="Q374" s="5">
        <v>-0.73</v>
      </c>
      <c r="R374" s="5">
        <v>-3</v>
      </c>
      <c r="S374" s="5">
        <v>0.49</v>
      </c>
      <c r="T374" s="5">
        <v>0.05</v>
      </c>
      <c r="U374" s="5">
        <v>0.54</v>
      </c>
      <c r="V374" s="5">
        <v>-0.43</v>
      </c>
      <c r="W374" s="5">
        <v>-1.81</v>
      </c>
      <c r="X374" s="5">
        <v>7.0000000000000007E-2</v>
      </c>
      <c r="Y374" s="5">
        <v>4.3249999999999999E-3</v>
      </c>
      <c r="Z374" s="2">
        <f t="shared" si="11"/>
        <v>-6.5376666659607757E-2</v>
      </c>
    </row>
    <row r="375" spans="1:26" x14ac:dyDescent="0.25">
      <c r="A375" s="4">
        <v>28369</v>
      </c>
      <c r="B375" s="2">
        <v>6.4737461093356304E-11</v>
      </c>
      <c r="C375" s="2">
        <v>1.9439935127550999E-6</v>
      </c>
      <c r="D375" s="2">
        <v>1.8265189486250799E-9</v>
      </c>
      <c r="E375" s="2">
        <v>1.2963782189010599E-9</v>
      </c>
      <c r="F375" s="2">
        <v>1.54650092481372E-9</v>
      </c>
      <c r="G375" s="2">
        <v>2.5604278359121501E-2</v>
      </c>
      <c r="H375" s="2">
        <v>0.83397220413252904</v>
      </c>
      <c r="I375" s="2">
        <v>3.0808069178596798E-9</v>
      </c>
      <c r="J375" s="2">
        <v>0.14042156055197799</v>
      </c>
      <c r="K375" s="2">
        <v>2.5653291385132299E-9</v>
      </c>
      <c r="L375" s="2">
        <v>2.5823718875200401E-9</v>
      </c>
      <c r="M375" s="5">
        <f t="shared" si="10"/>
        <v>3</v>
      </c>
      <c r="N375" s="5">
        <v>197709</v>
      </c>
      <c r="O375" s="5">
        <v>1.1000000000000001</v>
      </c>
      <c r="P375" s="5">
        <v>1.28</v>
      </c>
      <c r="Q375" s="5">
        <v>-0.17</v>
      </c>
      <c r="R375" s="5">
        <v>2.48</v>
      </c>
      <c r="S375" s="5">
        <v>0.8</v>
      </c>
      <c r="T375" s="5">
        <v>1.39</v>
      </c>
      <c r="U375" s="5">
        <v>2.79</v>
      </c>
      <c r="V375" s="5">
        <v>4.78</v>
      </c>
      <c r="W375" s="5">
        <v>1.51</v>
      </c>
      <c r="X375" s="5">
        <v>1.7</v>
      </c>
      <c r="Y375" s="5">
        <v>4.5750000000000001E-3</v>
      </c>
      <c r="Z375" s="2">
        <f t="shared" si="11"/>
        <v>2.5744114645061709</v>
      </c>
    </row>
    <row r="376" spans="1:26" x14ac:dyDescent="0.25">
      <c r="A376" s="4">
        <v>28399</v>
      </c>
      <c r="B376" s="2">
        <v>2.9899548634933601E-9</v>
      </c>
      <c r="C376" s="2">
        <v>7.0947407917525306E-8</v>
      </c>
      <c r="D376" s="2">
        <v>5.8584897140715302E-8</v>
      </c>
      <c r="E376" s="2">
        <v>1.6410727919561801E-7</v>
      </c>
      <c r="F376" s="2">
        <v>9.9216225531328603E-8</v>
      </c>
      <c r="G376" s="2">
        <v>0.15185525070083999</v>
      </c>
      <c r="H376" s="2">
        <v>0.84299505289176002</v>
      </c>
      <c r="I376" s="2">
        <v>8.7075483285398099E-8</v>
      </c>
      <c r="J376" s="2">
        <v>5.1488583200740802E-3</v>
      </c>
      <c r="K376" s="2">
        <v>1.6812691307717199E-7</v>
      </c>
      <c r="L376" s="2">
        <v>1.8703818935227699E-7</v>
      </c>
      <c r="M376" s="5">
        <f t="shared" si="10"/>
        <v>2</v>
      </c>
      <c r="N376" s="5">
        <v>197710</v>
      </c>
      <c r="O376" s="5">
        <v>-1.36</v>
      </c>
      <c r="P376" s="5">
        <v>-3.14</v>
      </c>
      <c r="Q376" s="5">
        <v>-2.78</v>
      </c>
      <c r="R376" s="5">
        <v>-5.0999999999999996</v>
      </c>
      <c r="S376" s="5">
        <v>-2.57</v>
      </c>
      <c r="T376" s="5">
        <v>-2.42</v>
      </c>
      <c r="U376" s="5">
        <v>-1.81</v>
      </c>
      <c r="V376" s="5">
        <v>-0.35</v>
      </c>
      <c r="W376" s="5">
        <v>-2.2599999999999998</v>
      </c>
      <c r="X376" s="5">
        <v>-2.16</v>
      </c>
      <c r="Y376" s="5">
        <v>4.8416667000000004E-3</v>
      </c>
      <c r="Z376" s="2">
        <f t="shared" si="11"/>
        <v>-1.904949046598498</v>
      </c>
    </row>
    <row r="377" spans="1:26" x14ac:dyDescent="0.25">
      <c r="A377" s="4">
        <v>28430</v>
      </c>
      <c r="B377" s="2">
        <v>1.3928128622553099E-10</v>
      </c>
      <c r="C377" s="2">
        <v>9.0693052672105999E-9</v>
      </c>
      <c r="D377" s="2">
        <v>4.1379030196963401E-3</v>
      </c>
      <c r="E377" s="2">
        <v>9.5172822915851697E-10</v>
      </c>
      <c r="F377" s="2">
        <v>0.80367110432915601</v>
      </c>
      <c r="G377" s="2">
        <v>1.0650913664205101E-9</v>
      </c>
      <c r="H377" s="2">
        <v>3.5189906374990798E-9</v>
      </c>
      <c r="I377" s="2">
        <v>7.20167550200176E-10</v>
      </c>
      <c r="J377" s="2">
        <v>1.68497220692117E-9</v>
      </c>
      <c r="K377" s="2">
        <v>0.19219097428648699</v>
      </c>
      <c r="L377" s="2">
        <v>1.2091686413868401E-9</v>
      </c>
      <c r="M377" s="5">
        <f t="shared" si="10"/>
        <v>2</v>
      </c>
      <c r="N377" s="5">
        <v>197711</v>
      </c>
      <c r="O377" s="5">
        <v>7.11</v>
      </c>
      <c r="P377" s="5">
        <v>7.65</v>
      </c>
      <c r="Q377" s="5">
        <v>7.23</v>
      </c>
      <c r="R377" s="5">
        <v>8.61</v>
      </c>
      <c r="S377" s="5">
        <v>9.25</v>
      </c>
      <c r="T377" s="5">
        <v>8.01</v>
      </c>
      <c r="U377" s="5">
        <v>6</v>
      </c>
      <c r="V377" s="5">
        <v>8.17</v>
      </c>
      <c r="W377" s="5">
        <v>3.53</v>
      </c>
      <c r="X377" s="5">
        <v>7.08</v>
      </c>
      <c r="Y377" s="5">
        <v>5.1333333E-3</v>
      </c>
      <c r="Z377" s="2">
        <f t="shared" si="11"/>
        <v>8.8245869718735328</v>
      </c>
    </row>
    <row r="378" spans="1:26" x14ac:dyDescent="0.25">
      <c r="A378" s="4">
        <v>28460</v>
      </c>
      <c r="B378" s="2">
        <v>2.3658710278311102E-10</v>
      </c>
      <c r="C378" s="2">
        <v>2.07413632356596E-7</v>
      </c>
      <c r="D378" s="2">
        <v>2.6049127949241302E-6</v>
      </c>
      <c r="E378" s="2">
        <v>1.39414453666572E-9</v>
      </c>
      <c r="F378" s="2">
        <v>6.0254920217245503E-9</v>
      </c>
      <c r="G378" s="2">
        <v>4.0856866331552704E-9</v>
      </c>
      <c r="H378" s="2">
        <v>0.999997152344695</v>
      </c>
      <c r="I378" s="2">
        <v>1.45597722785446E-9</v>
      </c>
      <c r="J378" s="2">
        <v>2.1020346457721102E-9</v>
      </c>
      <c r="K378" s="2">
        <v>1.8783419678889901E-8</v>
      </c>
      <c r="L378" s="2">
        <v>1.2453666354698101E-9</v>
      </c>
      <c r="M378" s="5">
        <f t="shared" si="10"/>
        <v>1</v>
      </c>
      <c r="N378" s="5">
        <v>197712</v>
      </c>
      <c r="O378" s="5">
        <v>1.31</v>
      </c>
      <c r="P378" s="5">
        <v>0.79</v>
      </c>
      <c r="Q378" s="5">
        <v>1.63</v>
      </c>
      <c r="R378" s="5">
        <v>3.74</v>
      </c>
      <c r="S378" s="5">
        <v>3.08</v>
      </c>
      <c r="T378" s="5">
        <v>6.14</v>
      </c>
      <c r="U378" s="5">
        <v>2</v>
      </c>
      <c r="V378" s="5">
        <v>3.92</v>
      </c>
      <c r="W378" s="5">
        <v>0.11</v>
      </c>
      <c r="X378" s="5">
        <v>2.37</v>
      </c>
      <c r="Y378" s="5">
        <v>5.0833333000000003E-3</v>
      </c>
      <c r="Z378" s="2">
        <f t="shared" si="11"/>
        <v>1.9999988141843661</v>
      </c>
    </row>
    <row r="379" spans="1:26" x14ac:dyDescent="0.25">
      <c r="A379" s="4">
        <v>28491</v>
      </c>
      <c r="B379" s="2">
        <v>2.7579538897931999E-8</v>
      </c>
      <c r="C379" s="2">
        <v>6.3097417829316899E-8</v>
      </c>
      <c r="D379" s="2">
        <v>2.6923714977318398E-8</v>
      </c>
      <c r="E379" s="2">
        <v>3.3592167506908801E-3</v>
      </c>
      <c r="F379" s="2">
        <v>4.8846309978843101E-8</v>
      </c>
      <c r="G379" s="2">
        <v>0.11539534838780099</v>
      </c>
      <c r="H379" s="2">
        <v>1.25135639847901E-7</v>
      </c>
      <c r="I379" s="2">
        <v>1.8363383410009499E-7</v>
      </c>
      <c r="J379" s="2">
        <v>7.4397114174625396E-6</v>
      </c>
      <c r="K379" s="2">
        <v>2.23097218510928E-7</v>
      </c>
      <c r="L379" s="2">
        <v>0.88123729683641505</v>
      </c>
      <c r="M379" s="5">
        <f t="shared" si="10"/>
        <v>1</v>
      </c>
      <c r="N379" s="5">
        <v>197801</v>
      </c>
      <c r="O379" s="5">
        <v>-0.18</v>
      </c>
      <c r="P379" s="5">
        <v>-3.48</v>
      </c>
      <c r="Q379" s="5">
        <v>-1.72</v>
      </c>
      <c r="R379" s="5">
        <v>-3.66</v>
      </c>
      <c r="S379" s="5">
        <v>-2.21</v>
      </c>
      <c r="T379" s="5">
        <v>-1.67</v>
      </c>
      <c r="U379" s="5">
        <v>-1.24</v>
      </c>
      <c r="V379" s="5">
        <v>-1.42</v>
      </c>
      <c r="W379" s="5">
        <v>-3.21</v>
      </c>
      <c r="X379" s="5">
        <v>-0.3</v>
      </c>
      <c r="Y379" s="5">
        <v>5.0583332999999996E-3</v>
      </c>
      <c r="Z379" s="2">
        <f t="shared" si="11"/>
        <v>-0.20057211628488594</v>
      </c>
    </row>
    <row r="380" spans="1:26" x14ac:dyDescent="0.25">
      <c r="A380" s="4">
        <v>28522</v>
      </c>
      <c r="B380" s="2">
        <v>3.39646456280432E-6</v>
      </c>
      <c r="C380" s="2">
        <v>1.1346085604634799E-6</v>
      </c>
      <c r="D380" s="2">
        <v>1.32869184865808E-5</v>
      </c>
      <c r="E380" s="2">
        <v>1.4666662784499701E-8</v>
      </c>
      <c r="F380" s="2">
        <v>1.7772877685411899E-5</v>
      </c>
      <c r="G380" s="2">
        <v>6.3201831091267605E-2</v>
      </c>
      <c r="H380" s="2">
        <v>3.5938303071164099E-7</v>
      </c>
      <c r="I380" s="2">
        <v>3.8112666716992702E-8</v>
      </c>
      <c r="J380" s="2">
        <v>3.1944133761780097E-2</v>
      </c>
      <c r="K380" s="2">
        <v>2.5070460353003399E-8</v>
      </c>
      <c r="L380" s="2">
        <v>0.90481800704483595</v>
      </c>
      <c r="M380" s="5">
        <f t="shared" si="10"/>
        <v>2</v>
      </c>
      <c r="N380" s="5">
        <v>197802</v>
      </c>
      <c r="O380" s="5">
        <v>2.17</v>
      </c>
      <c r="P380" s="5">
        <v>2.46</v>
      </c>
      <c r="Q380" s="5">
        <v>2.61</v>
      </c>
      <c r="R380" s="5">
        <v>1.25</v>
      </c>
      <c r="S380" s="5">
        <v>2.5099999999999998</v>
      </c>
      <c r="T380" s="5">
        <v>2.31</v>
      </c>
      <c r="U380" s="5">
        <v>4.4400000000000004</v>
      </c>
      <c r="V380" s="5">
        <v>1.86</v>
      </c>
      <c r="W380" s="5">
        <v>0.42</v>
      </c>
      <c r="X380" s="5">
        <v>2.5499999999999998</v>
      </c>
      <c r="Y380" s="5">
        <v>5.3666666999999998E-3</v>
      </c>
      <c r="Z380" s="2">
        <f t="shared" si="11"/>
        <v>0.16435982172736291</v>
      </c>
    </row>
    <row r="381" spans="1:26" x14ac:dyDescent="0.25">
      <c r="A381" s="4">
        <v>28550</v>
      </c>
      <c r="B381" s="2">
        <v>5.3600657783527298E-8</v>
      </c>
      <c r="C381" s="2">
        <v>9.1718665627255102E-5</v>
      </c>
      <c r="D381" s="2">
        <v>2.2129588714349301E-5</v>
      </c>
      <c r="E381" s="2">
        <v>3.3061095791457398E-7</v>
      </c>
      <c r="F381" s="2">
        <v>0.50097694561780004</v>
      </c>
      <c r="G381" s="2">
        <v>3.9689507681597696E-6</v>
      </c>
      <c r="H381" s="2">
        <v>9.5824831532347598E-7</v>
      </c>
      <c r="I381" s="2">
        <v>3.1255197608770899E-7</v>
      </c>
      <c r="J381" s="2">
        <v>8.6586413746694097E-7</v>
      </c>
      <c r="K381" s="2">
        <v>0.49890232841078702</v>
      </c>
      <c r="L381" s="2">
        <v>3.8789019783052199E-7</v>
      </c>
      <c r="M381" s="5">
        <f t="shared" si="10"/>
        <v>2</v>
      </c>
      <c r="N381" s="5">
        <v>197803</v>
      </c>
      <c r="O381" s="5">
        <v>6.65</v>
      </c>
      <c r="P381" s="5">
        <v>6.72</v>
      </c>
      <c r="Q381" s="5">
        <v>6.68</v>
      </c>
      <c r="R381" s="5">
        <v>2.6</v>
      </c>
      <c r="S381" s="5">
        <v>9.66</v>
      </c>
      <c r="T381" s="5">
        <v>8.36</v>
      </c>
      <c r="U381" s="5">
        <v>7.32</v>
      </c>
      <c r="V381" s="5">
        <v>8.91</v>
      </c>
      <c r="W381" s="5">
        <v>1.64</v>
      </c>
      <c r="X381" s="5">
        <v>6.85</v>
      </c>
      <c r="Y381" s="5">
        <v>5.3749999999999996E-3</v>
      </c>
      <c r="Z381" s="2">
        <f t="shared" si="11"/>
        <v>8.2577280371466237</v>
      </c>
    </row>
    <row r="382" spans="1:26" x14ac:dyDescent="0.25">
      <c r="A382" s="4">
        <v>28581</v>
      </c>
      <c r="B382" s="2">
        <v>1.7222132353601799E-9</v>
      </c>
      <c r="C382" s="2">
        <v>7.0022065653032595E-2</v>
      </c>
      <c r="D382" s="2">
        <v>2.2571697990067499E-5</v>
      </c>
      <c r="E382" s="2">
        <v>3.6782825282719098E-7</v>
      </c>
      <c r="F382" s="2">
        <v>0.110530385418385</v>
      </c>
      <c r="G382" s="2">
        <v>0.127487188264478</v>
      </c>
      <c r="H382" s="2">
        <v>0.69192949162728001</v>
      </c>
      <c r="I382" s="2">
        <v>1.96803319998442E-7</v>
      </c>
      <c r="J382" s="2">
        <v>2.1831654170094202E-6</v>
      </c>
      <c r="K382" s="2">
        <v>5.5232258399732198E-6</v>
      </c>
      <c r="L382" s="2">
        <v>2.4593545169287402E-8</v>
      </c>
      <c r="M382" s="5">
        <f t="shared" si="10"/>
        <v>4</v>
      </c>
      <c r="N382" s="5">
        <v>197804</v>
      </c>
      <c r="O382" s="5">
        <v>7.01</v>
      </c>
      <c r="P382" s="5">
        <v>8.48</v>
      </c>
      <c r="Q382" s="5">
        <v>9.17</v>
      </c>
      <c r="R382" s="5">
        <v>5.74</v>
      </c>
      <c r="S382" s="5">
        <v>11.84</v>
      </c>
      <c r="T382" s="5">
        <v>9</v>
      </c>
      <c r="U382" s="5">
        <v>8.11</v>
      </c>
      <c r="V382" s="5">
        <v>10.94</v>
      </c>
      <c r="W382" s="5">
        <v>0.31</v>
      </c>
      <c r="X382" s="5">
        <v>7.79</v>
      </c>
      <c r="Y382" s="5">
        <v>5.2416666999999997E-3</v>
      </c>
      <c r="Z382" s="2">
        <f t="shared" si="11"/>
        <v>8.6616547133141992</v>
      </c>
    </row>
    <row r="383" spans="1:26" x14ac:dyDescent="0.25">
      <c r="A383" s="4">
        <v>28611</v>
      </c>
      <c r="B383" s="2">
        <v>2.3349576346773199E-8</v>
      </c>
      <c r="C383" s="2">
        <v>2.8535308213452599E-7</v>
      </c>
      <c r="D383" s="2">
        <v>6.4680456532105199E-7</v>
      </c>
      <c r="E383" s="2">
        <v>1.8921647987788201E-5</v>
      </c>
      <c r="F383" s="2">
        <v>1.7252124611378901E-7</v>
      </c>
      <c r="G383" s="2">
        <v>0.14515625724125</v>
      </c>
      <c r="H383" s="2">
        <v>0.241700134979976</v>
      </c>
      <c r="I383" s="2">
        <v>9.0502052428843502E-2</v>
      </c>
      <c r="J383" s="2">
        <v>9.3969724496972101E-6</v>
      </c>
      <c r="K383" s="2">
        <v>3.3275827003560899E-7</v>
      </c>
      <c r="L383" s="2">
        <v>0.52261177594274999</v>
      </c>
      <c r="M383" s="5">
        <f t="shared" si="10"/>
        <v>3</v>
      </c>
      <c r="N383" s="5">
        <v>197805</v>
      </c>
      <c r="O383" s="5">
        <v>6.95</v>
      </c>
      <c r="P383" s="5">
        <v>8.64</v>
      </c>
      <c r="Q383" s="5">
        <v>7.54</v>
      </c>
      <c r="R383" s="5">
        <v>3.58</v>
      </c>
      <c r="S383" s="5">
        <v>12.3</v>
      </c>
      <c r="T383" s="5">
        <v>5.59</v>
      </c>
      <c r="U383" s="5">
        <v>7.32</v>
      </c>
      <c r="V383" s="5">
        <v>8.2899999999999991</v>
      </c>
      <c r="W383" s="5">
        <v>0.17</v>
      </c>
      <c r="X383" s="5">
        <v>6.17</v>
      </c>
      <c r="Y383" s="5">
        <v>5.2416666999999997E-3</v>
      </c>
      <c r="Z383" s="2">
        <f t="shared" si="11"/>
        <v>3.3337508541616852</v>
      </c>
    </row>
    <row r="384" spans="1:26" x14ac:dyDescent="0.25">
      <c r="A384" s="4">
        <v>28642</v>
      </c>
      <c r="B384" s="2">
        <v>4.7596364352377096E-9</v>
      </c>
      <c r="C384" s="2">
        <v>8.6161031580563906E-8</v>
      </c>
      <c r="D384" s="2">
        <v>1.1695299266107999E-5</v>
      </c>
      <c r="E384" s="2">
        <v>5.5085036132130196E-7</v>
      </c>
      <c r="F384" s="2">
        <v>3.84543995519789E-2</v>
      </c>
      <c r="G384" s="2">
        <v>0.12889036861307901</v>
      </c>
      <c r="H384" s="2">
        <v>0.58926569089407299</v>
      </c>
      <c r="I384" s="2">
        <v>5.56642203949985E-2</v>
      </c>
      <c r="J384" s="2">
        <v>7.5648479735734604E-7</v>
      </c>
      <c r="K384" s="2">
        <v>3.4991509544108298E-7</v>
      </c>
      <c r="L384" s="2">
        <v>0.18771187707567499</v>
      </c>
      <c r="M384" s="5">
        <f t="shared" si="10"/>
        <v>4</v>
      </c>
      <c r="N384" s="5">
        <v>197806</v>
      </c>
      <c r="O384" s="5">
        <v>0.94</v>
      </c>
      <c r="P384" s="5">
        <v>0.13</v>
      </c>
      <c r="Q384" s="5">
        <v>0.44</v>
      </c>
      <c r="R384" s="5">
        <v>-0.28999999999999998</v>
      </c>
      <c r="S384" s="5">
        <v>0.62</v>
      </c>
      <c r="T384" s="5">
        <v>-0.49</v>
      </c>
      <c r="U384" s="5">
        <v>0.04</v>
      </c>
      <c r="V384" s="5">
        <v>0.73</v>
      </c>
      <c r="W384" s="5">
        <v>1.02</v>
      </c>
      <c r="X384" s="5">
        <v>1.87</v>
      </c>
      <c r="Y384" s="5">
        <v>5.3416666999999999E-3</v>
      </c>
      <c r="Z384" s="2">
        <f t="shared" si="11"/>
        <v>2.5900077724686086E-2</v>
      </c>
    </row>
    <row r="385" spans="1:26" x14ac:dyDescent="0.25">
      <c r="A385" s="4">
        <v>28672</v>
      </c>
      <c r="B385" s="2">
        <v>1.76737268290841E-10</v>
      </c>
      <c r="C385" s="2">
        <v>4.4952389117797202E-9</v>
      </c>
      <c r="D385" s="2">
        <v>4.71191526533283E-8</v>
      </c>
      <c r="E385" s="2">
        <v>2.6366281064683601E-9</v>
      </c>
      <c r="F385" s="2">
        <v>0.93056423224431395</v>
      </c>
      <c r="G385" s="2">
        <v>2.0938637775404801E-9</v>
      </c>
      <c r="H385" s="2">
        <v>6.9435003610161194E-2</v>
      </c>
      <c r="I385" s="2">
        <v>1.77566086662925E-9</v>
      </c>
      <c r="J385" s="2">
        <v>1.4963696822456101E-8</v>
      </c>
      <c r="K385" s="2">
        <v>6.8825976233657699E-7</v>
      </c>
      <c r="L385" s="2">
        <v>2.6252897959745699E-9</v>
      </c>
      <c r="M385" s="5">
        <f t="shared" si="10"/>
        <v>2</v>
      </c>
      <c r="N385" s="5">
        <v>197807</v>
      </c>
      <c r="O385" s="5">
        <v>2.83</v>
      </c>
      <c r="P385" s="5">
        <v>3.57</v>
      </c>
      <c r="Q385" s="5">
        <v>6.22</v>
      </c>
      <c r="R385" s="5">
        <v>4.13</v>
      </c>
      <c r="S385" s="5">
        <v>7.61</v>
      </c>
      <c r="T385" s="5">
        <v>4.68</v>
      </c>
      <c r="U385" s="5">
        <v>3.28</v>
      </c>
      <c r="V385" s="5">
        <v>8.94</v>
      </c>
      <c r="W385" s="5">
        <v>3.01</v>
      </c>
      <c r="X385" s="5">
        <v>5.6</v>
      </c>
      <c r="Y385" s="5">
        <v>5.6083332999999997E-3</v>
      </c>
      <c r="Z385" s="2">
        <f t="shared" si="11"/>
        <v>7.3093448647229415</v>
      </c>
    </row>
    <row r="386" spans="1:26" x14ac:dyDescent="0.25">
      <c r="A386" s="4">
        <v>28703</v>
      </c>
      <c r="B386" s="2">
        <v>3.1186335461069699E-9</v>
      </c>
      <c r="C386" s="2">
        <v>8.0509084157283599E-8</v>
      </c>
      <c r="D386" s="2">
        <v>1.0084365545492699E-6</v>
      </c>
      <c r="E386" s="2">
        <v>1.34931088322909E-7</v>
      </c>
      <c r="F386" s="2">
        <v>0.59671850753885503</v>
      </c>
      <c r="G386" s="2">
        <v>2.5042674212570502E-7</v>
      </c>
      <c r="H386" s="2">
        <v>2.09339461596115E-7</v>
      </c>
      <c r="I386" s="2">
        <v>1.01890991179781E-7</v>
      </c>
      <c r="J386" s="2">
        <v>2.6262139609123798E-7</v>
      </c>
      <c r="K386" s="2">
        <v>0.40327940454300298</v>
      </c>
      <c r="L386" s="2">
        <v>3.6645303689140403E-8</v>
      </c>
      <c r="M386" s="5">
        <f t="shared" si="10"/>
        <v>2</v>
      </c>
      <c r="N386" s="5">
        <v>197808</v>
      </c>
      <c r="O386" s="5">
        <v>7.66</v>
      </c>
      <c r="P386" s="5">
        <v>13.07</v>
      </c>
      <c r="Q386" s="5">
        <v>8.67</v>
      </c>
      <c r="R386" s="5">
        <v>3.58</v>
      </c>
      <c r="S386" s="5">
        <v>17.75</v>
      </c>
      <c r="T386" s="5">
        <v>8.3000000000000007</v>
      </c>
      <c r="U386" s="5">
        <v>10.64</v>
      </c>
      <c r="V386" s="5">
        <v>9.74</v>
      </c>
      <c r="W386" s="5">
        <v>1.59</v>
      </c>
      <c r="X386" s="5">
        <v>9.01</v>
      </c>
      <c r="Y386" s="5">
        <v>5.8416667000000004E-3</v>
      </c>
      <c r="Z386" s="2">
        <f t="shared" si="11"/>
        <v>14.225316962201992</v>
      </c>
    </row>
    <row r="387" spans="1:26" x14ac:dyDescent="0.25">
      <c r="A387" s="4">
        <v>28734</v>
      </c>
      <c r="B387" s="2">
        <v>5.9245253872405796E-9</v>
      </c>
      <c r="C387" s="2">
        <v>3.2686161920331198E-2</v>
      </c>
      <c r="D387" s="2">
        <v>2.18015937128251E-7</v>
      </c>
      <c r="E387" s="2">
        <v>9.83338554067986E-8</v>
      </c>
      <c r="F387" s="2">
        <v>1.2098869284982701E-7</v>
      </c>
      <c r="G387" s="2">
        <v>0.12873948283581499</v>
      </c>
      <c r="H387" s="2">
        <v>0.81100698114747005</v>
      </c>
      <c r="I387" s="2">
        <v>2.75663095620471E-2</v>
      </c>
      <c r="J387" s="2">
        <v>5.0181727920283703E-8</v>
      </c>
      <c r="K387" s="2">
        <v>4.2959911920366199E-7</v>
      </c>
      <c r="L387" s="2">
        <v>1.4149047806339001E-7</v>
      </c>
      <c r="M387" s="5">
        <f t="shared" ref="M387:M450" si="12">COUNTIF(B387:K387,"&gt;0.01")</f>
        <v>4</v>
      </c>
      <c r="N387" s="5">
        <v>197809</v>
      </c>
      <c r="O387" s="5">
        <v>2.64</v>
      </c>
      <c r="P387" s="5">
        <v>0.16</v>
      </c>
      <c r="Q387" s="5">
        <v>-0.78</v>
      </c>
      <c r="R387" s="5">
        <v>2.52</v>
      </c>
      <c r="S387" s="5">
        <v>0.91</v>
      </c>
      <c r="T387" s="5">
        <v>-0.71</v>
      </c>
      <c r="U387" s="5">
        <v>-0.06</v>
      </c>
      <c r="V387" s="5">
        <v>-0.25</v>
      </c>
      <c r="W387" s="5">
        <v>0.15</v>
      </c>
      <c r="X387" s="5">
        <v>0.64</v>
      </c>
      <c r="Y387" s="5">
        <v>5.8999999999999999E-3</v>
      </c>
      <c r="Z387" s="2">
        <f t="shared" ref="Z387:Z450" si="13">SUMPRODUCT(B387:L387,O387:Y387)</f>
        <v>-0.14172675637070414</v>
      </c>
    </row>
    <row r="388" spans="1:26" x14ac:dyDescent="0.25">
      <c r="A388" s="4">
        <v>28764</v>
      </c>
      <c r="B388" s="2">
        <v>5.72456070952704E-8</v>
      </c>
      <c r="C388" s="2">
        <v>1.05933478406831E-7</v>
      </c>
      <c r="D388" s="2">
        <v>1.3579424927259501E-7</v>
      </c>
      <c r="E388" s="2">
        <v>3.3260197743253601E-6</v>
      </c>
      <c r="F388" s="2">
        <v>1.07463072032008E-7</v>
      </c>
      <c r="G388" s="2">
        <v>8.8760754268536995E-2</v>
      </c>
      <c r="H388" s="2">
        <v>2.80750090748244E-7</v>
      </c>
      <c r="I388" s="2">
        <v>5.0967709366971899E-6</v>
      </c>
      <c r="J388" s="2">
        <v>5.0985201675187098E-6</v>
      </c>
      <c r="K388" s="2">
        <v>1.3770161718712899E-7</v>
      </c>
      <c r="L388" s="2">
        <v>0.91122489953246899</v>
      </c>
      <c r="M388" s="5">
        <f t="shared" si="12"/>
        <v>1</v>
      </c>
      <c r="N388" s="5">
        <v>197810</v>
      </c>
      <c r="O388" s="5">
        <v>-18.21</v>
      </c>
      <c r="P388" s="5">
        <v>-20.45</v>
      </c>
      <c r="Q388" s="5">
        <v>-18.61</v>
      </c>
      <c r="R388" s="5">
        <v>-20.65</v>
      </c>
      <c r="S388" s="5">
        <v>-24.93</v>
      </c>
      <c r="T388" s="5">
        <v>-13.63</v>
      </c>
      <c r="U388" s="5">
        <v>-19.2</v>
      </c>
      <c r="V388" s="5">
        <v>-22.79</v>
      </c>
      <c r="W388" s="5">
        <v>-7.34</v>
      </c>
      <c r="X388" s="5">
        <v>-16.350000000000001</v>
      </c>
      <c r="Y388" s="5">
        <v>6.5416666999999996E-3</v>
      </c>
      <c r="Z388" s="2">
        <f t="shared" si="13"/>
        <v>-1.2040864687453805</v>
      </c>
    </row>
    <row r="389" spans="1:26" x14ac:dyDescent="0.25">
      <c r="A389" s="4">
        <v>28795</v>
      </c>
      <c r="B389" s="2">
        <v>5.9840015776233304E-10</v>
      </c>
      <c r="C389" s="2">
        <v>0.15369299103374301</v>
      </c>
      <c r="D389" s="2">
        <v>0.19660195460216101</v>
      </c>
      <c r="E389" s="2">
        <v>1.8340508069977E-9</v>
      </c>
      <c r="F389" s="2">
        <v>0.14931125696955599</v>
      </c>
      <c r="G389" s="2">
        <v>1.43048253081599E-9</v>
      </c>
      <c r="H389" s="2">
        <v>6.7013202393333896E-9</v>
      </c>
      <c r="I389" s="2">
        <v>3.38014339843192E-9</v>
      </c>
      <c r="J389" s="2">
        <v>2.9265596099949E-8</v>
      </c>
      <c r="K389" s="2">
        <v>0.50039374816062898</v>
      </c>
      <c r="L389" s="2">
        <v>6.0241958457948101E-9</v>
      </c>
      <c r="M389" s="5">
        <f t="shared" si="12"/>
        <v>4</v>
      </c>
      <c r="N389" s="5">
        <v>197811</v>
      </c>
      <c r="O389" s="5">
        <v>5.82</v>
      </c>
      <c r="P389" s="5">
        <v>3.65</v>
      </c>
      <c r="Q389" s="5">
        <v>4.53</v>
      </c>
      <c r="R389" s="5">
        <v>8.8699999999999992</v>
      </c>
      <c r="S389" s="5">
        <v>8.11</v>
      </c>
      <c r="T389" s="5">
        <v>6.96</v>
      </c>
      <c r="U389" s="5">
        <v>2.72</v>
      </c>
      <c r="V389" s="5">
        <v>7.87</v>
      </c>
      <c r="W389" s="5">
        <v>2.2999999999999998</v>
      </c>
      <c r="X389" s="5">
        <v>2.68</v>
      </c>
      <c r="Y389" s="5">
        <v>6.6583333000000003E-3</v>
      </c>
      <c r="Z389" s="2">
        <f t="shared" si="13"/>
        <v>4.0035559526017153</v>
      </c>
    </row>
    <row r="390" spans="1:26" x14ac:dyDescent="0.25">
      <c r="A390" s="4">
        <v>28825</v>
      </c>
      <c r="B390" s="2">
        <v>7.20810032732697E-9</v>
      </c>
      <c r="C390" s="2">
        <v>6.4855620060966198E-7</v>
      </c>
      <c r="D390" s="2">
        <v>1.2065540544277401E-7</v>
      </c>
      <c r="E390" s="2">
        <v>8.7065769485525398E-10</v>
      </c>
      <c r="F390" s="2">
        <v>1.08839075693804E-4</v>
      </c>
      <c r="G390" s="2">
        <v>5.8930358129495903E-9</v>
      </c>
      <c r="H390" s="2">
        <v>0.99988948928458099</v>
      </c>
      <c r="I390" s="2">
        <v>2.3223003769013001E-9</v>
      </c>
      <c r="J390" s="2">
        <v>9.7715791567373704E-10</v>
      </c>
      <c r="K390" s="2">
        <v>8.8424520529168195E-7</v>
      </c>
      <c r="L390" s="2">
        <v>9.1154147934748603E-10</v>
      </c>
      <c r="M390" s="5">
        <f t="shared" si="12"/>
        <v>1</v>
      </c>
      <c r="N390" s="5">
        <v>197812</v>
      </c>
      <c r="O390" s="5">
        <v>-0.2</v>
      </c>
      <c r="P390" s="5">
        <v>-0.83</v>
      </c>
      <c r="Q390" s="5">
        <v>1.37</v>
      </c>
      <c r="R390" s="5">
        <v>2.0299999999999998</v>
      </c>
      <c r="S390" s="5">
        <v>3.99</v>
      </c>
      <c r="T390" s="5">
        <v>4.24</v>
      </c>
      <c r="U390" s="5">
        <v>0.36</v>
      </c>
      <c r="V390" s="5">
        <v>3.32</v>
      </c>
      <c r="W390" s="5">
        <v>-0.68</v>
      </c>
      <c r="X390" s="5">
        <v>1.71</v>
      </c>
      <c r="Y390" s="5">
        <v>7.1999999999999998E-3</v>
      </c>
      <c r="Z390" s="2">
        <f t="shared" si="13"/>
        <v>0.36039565547444735</v>
      </c>
    </row>
    <row r="391" spans="1:26" x14ac:dyDescent="0.25">
      <c r="A391" s="4">
        <v>28856</v>
      </c>
      <c r="B391" s="2">
        <v>1.1087243047716E-9</v>
      </c>
      <c r="C391" s="2">
        <v>4.1381496437289101E-8</v>
      </c>
      <c r="D391" s="2">
        <v>4.3195396677996999E-8</v>
      </c>
      <c r="E391" s="2">
        <v>4.7326688388278398E-8</v>
      </c>
      <c r="F391" s="2">
        <v>0.42448727038661599</v>
      </c>
      <c r="G391" s="2">
        <v>1.9130276645794302E-2</v>
      </c>
      <c r="H391" s="2">
        <v>3.22445784321655E-8</v>
      </c>
      <c r="I391" s="2">
        <v>3.60254093306192E-2</v>
      </c>
      <c r="J391" s="2">
        <v>4.0272098044204499E-6</v>
      </c>
      <c r="K391" s="2">
        <v>0.52035267564362098</v>
      </c>
      <c r="L391" s="2">
        <v>1.7552672830967501E-7</v>
      </c>
      <c r="M391" s="5">
        <f t="shared" si="12"/>
        <v>4</v>
      </c>
      <c r="N391" s="5">
        <v>197901</v>
      </c>
      <c r="O391" s="5">
        <v>8.74</v>
      </c>
      <c r="P391" s="5">
        <v>11.1</v>
      </c>
      <c r="Q391" s="5">
        <v>10.86</v>
      </c>
      <c r="R391" s="5">
        <v>7.43</v>
      </c>
      <c r="S391" s="5">
        <v>12.03</v>
      </c>
      <c r="T391" s="5">
        <v>9.16</v>
      </c>
      <c r="U391" s="5">
        <v>9.34</v>
      </c>
      <c r="V391" s="5">
        <v>8.9700000000000006</v>
      </c>
      <c r="W391" s="5">
        <v>6.12</v>
      </c>
      <c r="X391" s="5">
        <v>8.33</v>
      </c>
      <c r="Y391" s="5">
        <v>7.5666667000000003E-3</v>
      </c>
      <c r="Z391" s="2">
        <f t="shared" si="13"/>
        <v>9.939527145414166</v>
      </c>
    </row>
    <row r="392" spans="1:26" x14ac:dyDescent="0.25">
      <c r="A392" s="4">
        <v>28887</v>
      </c>
      <c r="B392" s="2">
        <v>7.2085369784384195E-10</v>
      </c>
      <c r="C392" s="2">
        <v>0.30963613533513601</v>
      </c>
      <c r="D392" s="2">
        <v>3.5618182888509299E-5</v>
      </c>
      <c r="E392" s="2">
        <v>1.32849956536929E-8</v>
      </c>
      <c r="F392" s="2">
        <v>1.9249180670309701E-8</v>
      </c>
      <c r="G392" s="2">
        <v>3.7157839053169998E-7</v>
      </c>
      <c r="H392" s="2">
        <v>0.68911222608115297</v>
      </c>
      <c r="I392" s="2">
        <v>8.4402188691165905E-6</v>
      </c>
      <c r="J392" s="2">
        <v>6.9518390619720197E-7</v>
      </c>
      <c r="K392" s="2">
        <v>1.20646387443267E-3</v>
      </c>
      <c r="L392" s="2">
        <v>1.62904416541652E-8</v>
      </c>
      <c r="M392" s="5">
        <f t="shared" si="12"/>
        <v>2</v>
      </c>
      <c r="N392" s="5">
        <v>197902</v>
      </c>
      <c r="O392" s="5">
        <v>-2.11</v>
      </c>
      <c r="P392" s="5">
        <v>-2.95</v>
      </c>
      <c r="Q392" s="5">
        <v>-2.5</v>
      </c>
      <c r="R392" s="5">
        <v>2.63</v>
      </c>
      <c r="S392" s="5">
        <v>-3.61</v>
      </c>
      <c r="T392" s="5">
        <v>-1.1000000000000001</v>
      </c>
      <c r="U392" s="5">
        <v>-3.09</v>
      </c>
      <c r="V392" s="5">
        <v>-4.45</v>
      </c>
      <c r="W392" s="5">
        <v>-0.81</v>
      </c>
      <c r="X392" s="5">
        <v>-1.1299999999999999</v>
      </c>
      <c r="Y392" s="5">
        <v>7.7916666999999998E-3</v>
      </c>
      <c r="Z392" s="2">
        <f t="shared" si="13"/>
        <v>-3.0442742942179803</v>
      </c>
    </row>
    <row r="393" spans="1:26" x14ac:dyDescent="0.25">
      <c r="A393" s="4">
        <v>28915</v>
      </c>
      <c r="B393" s="2">
        <v>1.8648961317759501E-9</v>
      </c>
      <c r="C393" s="2">
        <v>3.0309116525201298E-8</v>
      </c>
      <c r="D393" s="2">
        <v>5.7252810842534099E-6</v>
      </c>
      <c r="E393" s="2">
        <v>2.4558137654106901E-8</v>
      </c>
      <c r="F393" s="2">
        <v>0.89048612654874304</v>
      </c>
      <c r="G393" s="2">
        <v>2.4777683004787099E-8</v>
      </c>
      <c r="H393" s="2">
        <v>6.9368019172982596E-8</v>
      </c>
      <c r="I393" s="2">
        <v>1.3708683255925099E-8</v>
      </c>
      <c r="J393" s="2">
        <v>5.9928714636620396E-8</v>
      </c>
      <c r="K393" s="2">
        <v>0.109507900146722</v>
      </c>
      <c r="L393" s="2">
        <v>2.3506494870968501E-8</v>
      </c>
      <c r="M393" s="5">
        <f t="shared" si="12"/>
        <v>2</v>
      </c>
      <c r="N393" s="5">
        <v>197903</v>
      </c>
      <c r="O393" s="5">
        <v>5.84</v>
      </c>
      <c r="P393" s="5">
        <v>6.14</v>
      </c>
      <c r="Q393" s="5">
        <v>9.01</v>
      </c>
      <c r="R393" s="5">
        <v>18.13</v>
      </c>
      <c r="S393" s="5">
        <v>11.38</v>
      </c>
      <c r="T393" s="5">
        <v>8.92</v>
      </c>
      <c r="U393" s="5">
        <v>7.39</v>
      </c>
      <c r="V393" s="5">
        <v>7.3</v>
      </c>
      <c r="W393" s="5">
        <v>2.59</v>
      </c>
      <c r="X393" s="5">
        <v>7.54</v>
      </c>
      <c r="Y393" s="5">
        <v>7.7666667E-3</v>
      </c>
      <c r="Z393" s="2">
        <f t="shared" si="13"/>
        <v>10.959474903359474</v>
      </c>
    </row>
    <row r="394" spans="1:26" x14ac:dyDescent="0.25">
      <c r="A394" s="4">
        <v>28946</v>
      </c>
      <c r="B394" s="2">
        <v>4.9134896219547898E-10</v>
      </c>
      <c r="C394" s="2">
        <v>1.67312682006677E-7</v>
      </c>
      <c r="D394" s="2">
        <v>1.5683061637795099E-7</v>
      </c>
      <c r="E394" s="2">
        <v>2.8677069427744998E-7</v>
      </c>
      <c r="F394" s="2">
        <v>0.70488999797739604</v>
      </c>
      <c r="G394" s="2">
        <v>3.7779300205598801E-7</v>
      </c>
      <c r="H394" s="2">
        <v>8.4444567091250797E-8</v>
      </c>
      <c r="I394" s="2">
        <v>3.2062440881446798E-8</v>
      </c>
      <c r="J394" s="2">
        <v>7.7022592509114796E-6</v>
      </c>
      <c r="K394" s="2">
        <v>0.29510118897293097</v>
      </c>
      <c r="L394" s="2">
        <v>5.0850855954862496E-9</v>
      </c>
      <c r="M394" s="5">
        <f t="shared" si="12"/>
        <v>2</v>
      </c>
      <c r="N394" s="5">
        <v>197904</v>
      </c>
      <c r="O394" s="5">
        <v>2.5099999999999998</v>
      </c>
      <c r="P394" s="5">
        <v>1.86</v>
      </c>
      <c r="Q394" s="5">
        <v>2.93</v>
      </c>
      <c r="R394" s="5">
        <v>4.7699999999999996</v>
      </c>
      <c r="S394" s="5">
        <v>2.82</v>
      </c>
      <c r="T394" s="5">
        <v>4.67</v>
      </c>
      <c r="U394" s="5">
        <v>2.2200000000000002</v>
      </c>
      <c r="V394" s="5">
        <v>1.1000000000000001</v>
      </c>
      <c r="W394" s="5">
        <v>-0.81</v>
      </c>
      <c r="X394" s="5">
        <v>3.18</v>
      </c>
      <c r="Y394" s="5">
        <v>7.9000000000000008E-3</v>
      </c>
      <c r="Z394" s="2">
        <f t="shared" si="13"/>
        <v>2.926209463314092</v>
      </c>
    </row>
    <row r="395" spans="1:26" x14ac:dyDescent="0.25">
      <c r="A395" s="4">
        <v>28976</v>
      </c>
      <c r="B395" s="2">
        <v>5.4740144690732497E-10</v>
      </c>
      <c r="C395" s="2">
        <v>1.62022315056059E-8</v>
      </c>
      <c r="D395" s="2">
        <v>1.6828985882790101E-7</v>
      </c>
      <c r="E395" s="2">
        <v>1.0075998682286799E-9</v>
      </c>
      <c r="F395" s="2">
        <v>3.0153058004246901E-9</v>
      </c>
      <c r="G395" s="2">
        <v>5.2441907901741301E-9</v>
      </c>
      <c r="H395" s="2">
        <v>0.48942807731434002</v>
      </c>
      <c r="I395" s="2">
        <v>2.24064991077527E-9</v>
      </c>
      <c r="J395" s="2">
        <v>1.57305858846217E-9</v>
      </c>
      <c r="K395" s="2">
        <v>0.51057172314474097</v>
      </c>
      <c r="L395" s="2">
        <v>1.4206160503262799E-9</v>
      </c>
      <c r="M395" s="5">
        <f t="shared" si="12"/>
        <v>2</v>
      </c>
      <c r="N395" s="5">
        <v>197905</v>
      </c>
      <c r="O395" s="5">
        <v>-0.26</v>
      </c>
      <c r="P395" s="5">
        <v>-1.17</v>
      </c>
      <c r="Q395" s="5">
        <v>-1.25</v>
      </c>
      <c r="R395" s="5">
        <v>0.17</v>
      </c>
      <c r="S395" s="5">
        <v>-1.45</v>
      </c>
      <c r="T395" s="5">
        <v>-1.19</v>
      </c>
      <c r="U395" s="5">
        <v>-2.44</v>
      </c>
      <c r="V395" s="5">
        <v>-1.31</v>
      </c>
      <c r="W395" s="5">
        <v>0.61</v>
      </c>
      <c r="X395" s="5">
        <v>0.53</v>
      </c>
      <c r="Y395" s="5">
        <v>7.8833332999999998E-3</v>
      </c>
      <c r="Z395" s="2">
        <f t="shared" si="13"/>
        <v>-0.9236017372475106</v>
      </c>
    </row>
    <row r="396" spans="1:26" x14ac:dyDescent="0.25">
      <c r="A396" s="4">
        <v>29007</v>
      </c>
      <c r="B396" s="2">
        <v>3.9707802364698204E-3</v>
      </c>
      <c r="C396" s="2">
        <v>0.13857649748513001</v>
      </c>
      <c r="D396" s="2">
        <v>5.68517710941504E-3</v>
      </c>
      <c r="E396" s="2">
        <v>4.6417473253433399E-10</v>
      </c>
      <c r="F396" s="2">
        <v>0.58756503590786802</v>
      </c>
      <c r="G396" s="2">
        <v>2.0318870465362301E-6</v>
      </c>
      <c r="H396" s="2">
        <v>6.7300859668014101E-10</v>
      </c>
      <c r="I396" s="2">
        <v>4.97458854635208E-10</v>
      </c>
      <c r="J396" s="2">
        <v>3.2320736536483402E-10</v>
      </c>
      <c r="K396" s="2">
        <v>0.26420047509664502</v>
      </c>
      <c r="L396" s="2">
        <v>3.1984857651881098E-10</v>
      </c>
      <c r="M396" s="5">
        <f t="shared" si="12"/>
        <v>3</v>
      </c>
      <c r="N396" s="5">
        <v>197906</v>
      </c>
      <c r="O396" s="5">
        <v>1.9</v>
      </c>
      <c r="P396" s="5">
        <v>3.55</v>
      </c>
      <c r="Q396" s="5">
        <v>5.0599999999999996</v>
      </c>
      <c r="R396" s="5">
        <v>19.95</v>
      </c>
      <c r="S396" s="5">
        <v>5.03</v>
      </c>
      <c r="T396" s="5">
        <v>6.65</v>
      </c>
      <c r="U396" s="5">
        <v>2.84</v>
      </c>
      <c r="V396" s="5">
        <v>4.46</v>
      </c>
      <c r="W396" s="5">
        <v>5.54</v>
      </c>
      <c r="X396" s="5">
        <v>5.99</v>
      </c>
      <c r="Y396" s="5">
        <v>8.0083333E-3</v>
      </c>
      <c r="Z396" s="2">
        <f t="shared" si="13"/>
        <v>5.0662845483729111</v>
      </c>
    </row>
    <row r="397" spans="1:26" x14ac:dyDescent="0.25">
      <c r="A397" s="4">
        <v>29037</v>
      </c>
      <c r="B397" s="2">
        <v>9.9575340274254201E-3</v>
      </c>
      <c r="C397" s="2">
        <v>1.6479419181366601E-7</v>
      </c>
      <c r="D397" s="2">
        <v>3.8004257956697499E-2</v>
      </c>
      <c r="E397" s="2">
        <v>4.9311953491180102E-2</v>
      </c>
      <c r="F397" s="2">
        <v>0.76280822853109598</v>
      </c>
      <c r="G397" s="2">
        <v>2.2997780497782401E-8</v>
      </c>
      <c r="H397" s="2">
        <v>0.13991767426697199</v>
      </c>
      <c r="I397" s="2">
        <v>5.2549906502416303E-8</v>
      </c>
      <c r="J397" s="2">
        <v>1.22860686487543E-8</v>
      </c>
      <c r="K397" s="2">
        <v>8.64453605514277E-8</v>
      </c>
      <c r="L397" s="2">
        <v>1.2653489031094099E-8</v>
      </c>
      <c r="M397" s="5">
        <f t="shared" si="12"/>
        <v>4</v>
      </c>
      <c r="N397" s="5">
        <v>197907</v>
      </c>
      <c r="O397" s="5">
        <v>0.25</v>
      </c>
      <c r="P397" s="5">
        <v>1.92</v>
      </c>
      <c r="Q397" s="5">
        <v>2.93</v>
      </c>
      <c r="R397" s="5">
        <v>0.7</v>
      </c>
      <c r="S397" s="5">
        <v>1.82</v>
      </c>
      <c r="T397" s="5">
        <v>1.46</v>
      </c>
      <c r="U397" s="5">
        <v>2.16</v>
      </c>
      <c r="V397" s="5">
        <v>2.89</v>
      </c>
      <c r="W397" s="5">
        <v>3.83</v>
      </c>
      <c r="X397" s="5">
        <v>2.69</v>
      </c>
      <c r="Y397" s="5">
        <v>7.5500000000000003E-3</v>
      </c>
      <c r="Z397" s="2">
        <f t="shared" si="13"/>
        <v>1.8388941606470948</v>
      </c>
    </row>
    <row r="398" spans="1:26" x14ac:dyDescent="0.25">
      <c r="A398" s="4">
        <v>29068</v>
      </c>
      <c r="B398" s="2">
        <v>1.3168770944745899E-2</v>
      </c>
      <c r="C398" s="2">
        <v>2.4632894997410398E-6</v>
      </c>
      <c r="D398" s="2">
        <v>8.7416503443820099E-7</v>
      </c>
      <c r="E398" s="2">
        <v>1.06250930512943E-7</v>
      </c>
      <c r="F398" s="2">
        <v>0.87280906596489605</v>
      </c>
      <c r="G398" s="2">
        <v>2.57250765863387E-8</v>
      </c>
      <c r="H398" s="2">
        <v>7.1233841775780198E-8</v>
      </c>
      <c r="I398" s="2">
        <v>3.15606504551311E-8</v>
      </c>
      <c r="J398" s="2">
        <v>1.7617010494418301E-8</v>
      </c>
      <c r="K398" s="2">
        <v>0.114018545332276</v>
      </c>
      <c r="L398" s="2">
        <v>2.7916065216734801E-8</v>
      </c>
      <c r="M398" s="5">
        <f t="shared" si="12"/>
        <v>3</v>
      </c>
      <c r="N398" s="5">
        <v>197908</v>
      </c>
      <c r="O398" s="5">
        <v>7.28</v>
      </c>
      <c r="P398" s="5">
        <v>5.21</v>
      </c>
      <c r="Q398" s="5">
        <v>8.27</v>
      </c>
      <c r="R398" s="5">
        <v>12.13</v>
      </c>
      <c r="S398" s="5">
        <v>9.77</v>
      </c>
      <c r="T398" s="5">
        <v>6.54</v>
      </c>
      <c r="U398" s="5">
        <v>7.76</v>
      </c>
      <c r="V398" s="5">
        <v>7.62</v>
      </c>
      <c r="W398" s="5">
        <v>2.5</v>
      </c>
      <c r="X398" s="5">
        <v>6.77</v>
      </c>
      <c r="Y398" s="5">
        <v>7.7000000000000002E-3</v>
      </c>
      <c r="Z398" s="2">
        <f t="shared" si="13"/>
        <v>9.3951411365274566</v>
      </c>
    </row>
    <row r="399" spans="1:26" x14ac:dyDescent="0.25">
      <c r="A399" s="4">
        <v>29099</v>
      </c>
      <c r="B399" s="2">
        <v>5.2394763420067704E-9</v>
      </c>
      <c r="C399" s="2">
        <v>2.7076736041194002E-6</v>
      </c>
      <c r="D399" s="2">
        <v>6.0294921275920705E-7</v>
      </c>
      <c r="E399" s="2">
        <v>1.0524995948971101E-6</v>
      </c>
      <c r="F399" s="2">
        <v>1.11822103427083E-7</v>
      </c>
      <c r="G399" s="2">
        <v>3.7579254419869798E-2</v>
      </c>
      <c r="H399" s="2">
        <v>0.93950603738209504</v>
      </c>
      <c r="I399" s="2">
        <v>2.2898725010405799E-2</v>
      </c>
      <c r="J399" s="2">
        <v>1.03937873793437E-5</v>
      </c>
      <c r="K399" s="2">
        <v>5.9757404010088497E-7</v>
      </c>
      <c r="L399" s="2">
        <v>5.11642619630644E-7</v>
      </c>
      <c r="M399" s="5">
        <f t="shared" si="12"/>
        <v>3</v>
      </c>
      <c r="N399" s="5">
        <v>197909</v>
      </c>
      <c r="O399" s="5">
        <v>-1.54</v>
      </c>
      <c r="P399" s="5">
        <v>-1.66</v>
      </c>
      <c r="Q399" s="5">
        <v>-1.01</v>
      </c>
      <c r="R399" s="5">
        <v>6.61</v>
      </c>
      <c r="S399" s="5">
        <v>-0.55000000000000004</v>
      </c>
      <c r="T399" s="5">
        <v>1.59</v>
      </c>
      <c r="U399" s="5">
        <v>0.1</v>
      </c>
      <c r="V399" s="5">
        <v>1.32</v>
      </c>
      <c r="W399" s="5">
        <v>-1.52</v>
      </c>
      <c r="X399" s="5">
        <v>-0.27</v>
      </c>
      <c r="Y399" s="5">
        <v>7.9333332999999995E-3</v>
      </c>
      <c r="Z399" s="2">
        <f t="shared" si="13"/>
        <v>0.18391376317124625</v>
      </c>
    </row>
    <row r="400" spans="1:26" x14ac:dyDescent="0.25">
      <c r="A400" s="4">
        <v>29129</v>
      </c>
      <c r="B400" s="2">
        <v>6.2634481027185294E-11</v>
      </c>
      <c r="C400" s="2">
        <v>2.0116261479488299E-9</v>
      </c>
      <c r="D400" s="2">
        <v>9.497674039991601E-10</v>
      </c>
      <c r="E400" s="2">
        <v>2.7093926939489401E-9</v>
      </c>
      <c r="F400" s="2">
        <v>4.3869620798688304E-6</v>
      </c>
      <c r="G400" s="2">
        <v>7.6038229420301404E-2</v>
      </c>
      <c r="H400" s="2">
        <v>0.61053294399669</v>
      </c>
      <c r="I400" s="2">
        <v>0.30623220362711501</v>
      </c>
      <c r="J400" s="2">
        <v>1.4972905359990399E-8</v>
      </c>
      <c r="K400" s="2">
        <v>4.4595032858530497E-9</v>
      </c>
      <c r="L400" s="2">
        <v>7.1922108281443501E-3</v>
      </c>
      <c r="M400" s="5">
        <f t="shared" si="12"/>
        <v>3</v>
      </c>
      <c r="N400" s="5">
        <v>197910</v>
      </c>
      <c r="O400" s="5">
        <v>-9.64</v>
      </c>
      <c r="P400" s="5">
        <v>-10.1</v>
      </c>
      <c r="Q400" s="5">
        <v>-10.37</v>
      </c>
      <c r="R400" s="5">
        <v>-7.04</v>
      </c>
      <c r="S400" s="5">
        <v>-9.26</v>
      </c>
      <c r="T400" s="5">
        <v>-8.34</v>
      </c>
      <c r="U400" s="5">
        <v>-9.3699999999999992</v>
      </c>
      <c r="V400" s="5">
        <v>-9.27</v>
      </c>
      <c r="W400" s="5">
        <v>-6.66</v>
      </c>
      <c r="X400" s="5">
        <v>-10.17</v>
      </c>
      <c r="Y400" s="5">
        <v>8.5500000000000003E-3</v>
      </c>
      <c r="Z400" s="2">
        <f t="shared" si="13"/>
        <v>-9.1936043710210651</v>
      </c>
    </row>
    <row r="401" spans="1:26" x14ac:dyDescent="0.25">
      <c r="A401" s="4">
        <v>29160</v>
      </c>
      <c r="B401" s="2">
        <v>1.6399182893363999E-6</v>
      </c>
      <c r="C401" s="2">
        <v>8.7871923557503897E-8</v>
      </c>
      <c r="D401" s="2">
        <v>2.2584286005446899E-6</v>
      </c>
      <c r="E401" s="2">
        <v>8.1754453154680506E-8</v>
      </c>
      <c r="F401" s="2">
        <v>5.5693579874806103E-8</v>
      </c>
      <c r="G401" s="2">
        <v>8.5468001429754499E-8</v>
      </c>
      <c r="H401" s="2">
        <v>5.4522495942346202E-8</v>
      </c>
      <c r="I401" s="2">
        <v>6.8777917591600301E-8</v>
      </c>
      <c r="J401" s="2">
        <v>7.2389002268343394E-8</v>
      </c>
      <c r="K401" s="2">
        <v>8.9689672727339495E-8</v>
      </c>
      <c r="L401" s="2">
        <v>0.99999550548606297</v>
      </c>
      <c r="M401" s="5">
        <f t="shared" si="12"/>
        <v>0</v>
      </c>
      <c r="N401" s="5">
        <v>197911</v>
      </c>
      <c r="O401" s="5">
        <v>4.6900000000000004</v>
      </c>
      <c r="P401" s="5">
        <v>1.2</v>
      </c>
      <c r="Q401" s="5">
        <v>5.58</v>
      </c>
      <c r="R401" s="5">
        <v>17.39</v>
      </c>
      <c r="S401" s="5">
        <v>11.1</v>
      </c>
      <c r="T401" s="5">
        <v>9.24</v>
      </c>
      <c r="U401" s="5">
        <v>3.98</v>
      </c>
      <c r="V401" s="5">
        <v>9.77</v>
      </c>
      <c r="W401" s="5">
        <v>6.87</v>
      </c>
      <c r="X401" s="5">
        <v>5.98</v>
      </c>
      <c r="Y401" s="5">
        <v>9.75E-3</v>
      </c>
      <c r="Z401" s="2">
        <f t="shared" si="13"/>
        <v>9.7751071226528062E-3</v>
      </c>
    </row>
    <row r="402" spans="1:26" x14ac:dyDescent="0.25">
      <c r="A402" s="4">
        <v>29190</v>
      </c>
      <c r="B402" s="2">
        <v>3.4537885220449501E-9</v>
      </c>
      <c r="C402" s="2">
        <v>0.379058970188413</v>
      </c>
      <c r="D402" s="2">
        <v>2.1759357900953501E-8</v>
      </c>
      <c r="E402" s="2">
        <v>7.5650819476233007E-9</v>
      </c>
      <c r="F402" s="2">
        <v>0.62094092767900699</v>
      </c>
      <c r="G402" s="2">
        <v>4.5503415870447501E-9</v>
      </c>
      <c r="H402" s="2">
        <v>2.0184800642487601E-8</v>
      </c>
      <c r="I402" s="2">
        <v>5.4350410484556102E-9</v>
      </c>
      <c r="J402" s="2">
        <v>3.8620949593833001E-9</v>
      </c>
      <c r="K402" s="2">
        <v>3.1405166542730699E-8</v>
      </c>
      <c r="L402" s="2">
        <v>3.9167178270120104E-9</v>
      </c>
      <c r="M402" s="5">
        <f t="shared" si="12"/>
        <v>2</v>
      </c>
      <c r="N402" s="5">
        <v>197912</v>
      </c>
      <c r="O402" s="5">
        <v>4.2300000000000004</v>
      </c>
      <c r="P402" s="5">
        <v>2.79</v>
      </c>
      <c r="Q402" s="5">
        <v>7.62</v>
      </c>
      <c r="R402" s="5">
        <v>15.81</v>
      </c>
      <c r="S402" s="5">
        <v>9.94</v>
      </c>
      <c r="T402" s="5">
        <v>8.39</v>
      </c>
      <c r="U402" s="5">
        <v>5.35</v>
      </c>
      <c r="V402" s="5">
        <v>7.15</v>
      </c>
      <c r="W402" s="5">
        <v>-0.75</v>
      </c>
      <c r="X402" s="5">
        <v>6.23</v>
      </c>
      <c r="Y402" s="5">
        <v>9.8250000000000004E-3</v>
      </c>
      <c r="Z402" s="2">
        <f t="shared" si="13"/>
        <v>7.2297280257974723</v>
      </c>
    </row>
    <row r="403" spans="1:26" x14ac:dyDescent="0.25">
      <c r="A403" s="4">
        <v>29221</v>
      </c>
      <c r="B403" s="2">
        <v>2.77988235931555E-3</v>
      </c>
      <c r="C403" s="2">
        <v>0.30964934763720198</v>
      </c>
      <c r="D403" s="2">
        <v>6.4342113076475997E-6</v>
      </c>
      <c r="E403" s="2">
        <v>6.2505930200777504E-7</v>
      </c>
      <c r="F403" s="2">
        <v>0.68556612697083696</v>
      </c>
      <c r="G403" s="2">
        <v>9.2525144448155295E-8</v>
      </c>
      <c r="H403" s="2">
        <v>1.99626956247977E-3</v>
      </c>
      <c r="I403" s="2">
        <v>1.0546173888750401E-6</v>
      </c>
      <c r="J403" s="2">
        <v>9.0694261576872998E-9</v>
      </c>
      <c r="K403" s="2">
        <v>1.4448755254792201E-7</v>
      </c>
      <c r="L403" s="2">
        <v>1.3500849054092801E-8</v>
      </c>
      <c r="M403" s="5">
        <f t="shared" si="12"/>
        <v>2</v>
      </c>
      <c r="N403" s="5">
        <v>198001</v>
      </c>
      <c r="O403" s="5">
        <v>7.82</v>
      </c>
      <c r="P403" s="5">
        <v>11.28</v>
      </c>
      <c r="Q403" s="5">
        <v>11.88</v>
      </c>
      <c r="R403" s="5">
        <v>19.559999999999999</v>
      </c>
      <c r="S403" s="5">
        <v>14.76</v>
      </c>
      <c r="T403" s="5">
        <v>3.79</v>
      </c>
      <c r="U403" s="5">
        <v>5.59</v>
      </c>
      <c r="V403" s="5">
        <v>8.25</v>
      </c>
      <c r="W403" s="5">
        <v>1.21</v>
      </c>
      <c r="X403" s="5">
        <v>9.6999999999999993</v>
      </c>
      <c r="Y403" s="5">
        <v>1.0033333300000001E-2</v>
      </c>
      <c r="Z403" s="2">
        <f t="shared" si="13"/>
        <v>13.644797630834061</v>
      </c>
    </row>
    <row r="404" spans="1:26" x14ac:dyDescent="0.25">
      <c r="A404" s="4">
        <v>29252</v>
      </c>
      <c r="B404" s="2">
        <v>2.0294778467779401E-10</v>
      </c>
      <c r="C404" s="2">
        <v>5.3404814216750398E-10</v>
      </c>
      <c r="D404" s="2">
        <v>9.2152518258592899E-10</v>
      </c>
      <c r="E404" s="2">
        <v>6.0900949819681298E-2</v>
      </c>
      <c r="F404" s="2">
        <v>2.2062919252772999E-9</v>
      </c>
      <c r="G404" s="2">
        <v>7.1825816859052302E-2</v>
      </c>
      <c r="H404" s="2">
        <v>4.90804509090191E-10</v>
      </c>
      <c r="I404" s="2">
        <v>2.5502544796457602E-5</v>
      </c>
      <c r="J404" s="2">
        <v>1.0696379400333E-9</v>
      </c>
      <c r="K404" s="2">
        <v>6.0430023197310097E-10</v>
      </c>
      <c r="L404" s="2">
        <v>0.86724772474691303</v>
      </c>
      <c r="M404" s="5">
        <f t="shared" si="12"/>
        <v>2</v>
      </c>
      <c r="N404" s="5">
        <v>198002</v>
      </c>
      <c r="O404" s="5">
        <v>-1.22</v>
      </c>
      <c r="P404" s="5">
        <v>-1.75</v>
      </c>
      <c r="Q404" s="5">
        <v>-2.4900000000000002</v>
      </c>
      <c r="R404" s="5">
        <v>8.52</v>
      </c>
      <c r="S404" s="5">
        <v>-0.43</v>
      </c>
      <c r="T404" s="5">
        <v>-3.11</v>
      </c>
      <c r="U404" s="5">
        <v>-1.27</v>
      </c>
      <c r="V404" s="5">
        <v>-3.28</v>
      </c>
      <c r="W404" s="5">
        <v>-4.05</v>
      </c>
      <c r="X404" s="5">
        <v>-0.67</v>
      </c>
      <c r="Y404" s="5">
        <v>0.01</v>
      </c>
      <c r="Z404" s="2">
        <f t="shared" si="13"/>
        <v>0.30408662114684842</v>
      </c>
    </row>
    <row r="405" spans="1:26" x14ac:dyDescent="0.25">
      <c r="A405" s="4">
        <v>29281</v>
      </c>
      <c r="B405" s="2">
        <v>1.48745745152601E-8</v>
      </c>
      <c r="C405" s="2">
        <v>9.7272545289799701E-9</v>
      </c>
      <c r="D405" s="2">
        <v>6.9894349048631597E-9</v>
      </c>
      <c r="E405" s="2">
        <v>2.0685599780734599E-5</v>
      </c>
      <c r="F405" s="2">
        <v>6.8504951493240503E-9</v>
      </c>
      <c r="G405" s="2">
        <v>3.5757247776451603E-2</v>
      </c>
      <c r="H405" s="2">
        <v>1.03827465682344E-8</v>
      </c>
      <c r="I405" s="2">
        <v>9.1200922561205695E-8</v>
      </c>
      <c r="J405" s="2">
        <v>1.11435790106355E-8</v>
      </c>
      <c r="K405" s="2">
        <v>2.03286743007116E-8</v>
      </c>
      <c r="L405" s="2">
        <v>0.96422189512608603</v>
      </c>
      <c r="M405" s="5">
        <f t="shared" si="12"/>
        <v>1</v>
      </c>
      <c r="N405" s="5">
        <v>198003</v>
      </c>
      <c r="O405" s="5">
        <v>-14.33</v>
      </c>
      <c r="P405" s="5">
        <v>-17.45</v>
      </c>
      <c r="Q405" s="5">
        <v>-16.600000000000001</v>
      </c>
      <c r="R405" s="5">
        <v>-24.76</v>
      </c>
      <c r="S405" s="5">
        <v>-19.62</v>
      </c>
      <c r="T405" s="5">
        <v>-11.34</v>
      </c>
      <c r="U405" s="5">
        <v>-15.03</v>
      </c>
      <c r="V405" s="5">
        <v>-13.64</v>
      </c>
      <c r="W405" s="5">
        <v>-6.72</v>
      </c>
      <c r="X405" s="5">
        <v>-15.95</v>
      </c>
      <c r="Y405" s="5">
        <v>1.07166667E-2</v>
      </c>
      <c r="Z405" s="2">
        <f t="shared" si="13"/>
        <v>-0.39566855304567283</v>
      </c>
    </row>
    <row r="406" spans="1:26" x14ac:dyDescent="0.25">
      <c r="A406" s="4">
        <v>29312</v>
      </c>
      <c r="B406" s="2">
        <v>1.9557509656893302E-3</v>
      </c>
      <c r="C406" s="2">
        <v>1.8185106726054E-9</v>
      </c>
      <c r="D406" s="2">
        <v>1.27542465116191E-6</v>
      </c>
      <c r="E406" s="2">
        <v>2.8265970750456198E-10</v>
      </c>
      <c r="F406" s="2">
        <v>0.17877922655863099</v>
      </c>
      <c r="G406" s="2">
        <v>3.5804719480874998E-10</v>
      </c>
      <c r="H406" s="2">
        <v>6.7745501245538996E-10</v>
      </c>
      <c r="I406" s="2">
        <v>7.5036095859275704E-10</v>
      </c>
      <c r="J406" s="2">
        <v>6.9520021504169204E-10</v>
      </c>
      <c r="K406" s="2">
        <v>1.51862072546865E-9</v>
      </c>
      <c r="L406" s="2">
        <v>0.81926374095016896</v>
      </c>
      <c r="M406" s="5">
        <f t="shared" si="12"/>
        <v>1</v>
      </c>
      <c r="N406" s="5">
        <v>198004</v>
      </c>
      <c r="O406" s="5">
        <v>4.21</v>
      </c>
      <c r="P406" s="5">
        <v>1.39</v>
      </c>
      <c r="Q406" s="5">
        <v>3.36</v>
      </c>
      <c r="R406" s="5">
        <v>7.33</v>
      </c>
      <c r="S406" s="5">
        <v>5.6</v>
      </c>
      <c r="T406" s="5">
        <v>6.56</v>
      </c>
      <c r="U406" s="5">
        <v>3.62</v>
      </c>
      <c r="V406" s="5">
        <v>6.22</v>
      </c>
      <c r="W406" s="5">
        <v>12.9</v>
      </c>
      <c r="X406" s="5">
        <v>5.85</v>
      </c>
      <c r="Y406" s="5">
        <v>1.2666666700000001E-2</v>
      </c>
      <c r="Z406" s="2">
        <f t="shared" si="13"/>
        <v>1.0197790383867855</v>
      </c>
    </row>
    <row r="407" spans="1:26" x14ac:dyDescent="0.25">
      <c r="A407" s="4">
        <v>29342</v>
      </c>
      <c r="B407" s="2">
        <v>1.15021027579119E-9</v>
      </c>
      <c r="C407" s="2">
        <v>4.3619378767100702E-5</v>
      </c>
      <c r="D407" s="2">
        <v>5.3154649956670198E-8</v>
      </c>
      <c r="E407" s="2">
        <v>2.4543501634431701E-9</v>
      </c>
      <c r="F407" s="2">
        <v>5.2043464799811996E-9</v>
      </c>
      <c r="G407" s="2">
        <v>1.7225153344840301E-8</v>
      </c>
      <c r="H407" s="2">
        <v>0.99995622605764301</v>
      </c>
      <c r="I407" s="2">
        <v>8.8591071828372807E-9</v>
      </c>
      <c r="J407" s="2">
        <v>8.5901351849606599E-9</v>
      </c>
      <c r="K407" s="2">
        <v>5.5130545835870598E-8</v>
      </c>
      <c r="L407" s="2">
        <v>2.79634878436409E-9</v>
      </c>
      <c r="M407" s="5">
        <f t="shared" si="12"/>
        <v>1</v>
      </c>
      <c r="N407" s="5">
        <v>198005</v>
      </c>
      <c r="O407" s="5">
        <v>6.85</v>
      </c>
      <c r="P407" s="5">
        <v>8.56</v>
      </c>
      <c r="Q407" s="5">
        <v>6.2</v>
      </c>
      <c r="R407" s="5">
        <v>5.88</v>
      </c>
      <c r="S407" s="5">
        <v>6.75</v>
      </c>
      <c r="T407" s="5">
        <v>8.77</v>
      </c>
      <c r="U407" s="5">
        <v>8.57</v>
      </c>
      <c r="V407" s="5">
        <v>10.93</v>
      </c>
      <c r="W407" s="5">
        <v>4.96</v>
      </c>
      <c r="X407" s="5">
        <v>7.76</v>
      </c>
      <c r="Y407" s="5">
        <v>1.0999999999999999E-2</v>
      </c>
      <c r="Z407" s="2">
        <f t="shared" si="13"/>
        <v>8.5699993445404363</v>
      </c>
    </row>
    <row r="408" spans="1:26" x14ac:dyDescent="0.25">
      <c r="A408" s="4">
        <v>29373</v>
      </c>
      <c r="B408" s="2">
        <v>3.09586014171391E-10</v>
      </c>
      <c r="C408" s="2">
        <v>2.1443754297015902E-9</v>
      </c>
      <c r="D408" s="2">
        <v>9.859861728849381E-10</v>
      </c>
      <c r="E408" s="2">
        <v>6.9634093779783395E-5</v>
      </c>
      <c r="F408" s="2">
        <v>4.16491209601063E-9</v>
      </c>
      <c r="G408" s="2">
        <v>0.17450199275897199</v>
      </c>
      <c r="H408" s="2">
        <v>5.7489073779866098E-9</v>
      </c>
      <c r="I408" s="2">
        <v>0.36773075790273402</v>
      </c>
      <c r="J408" s="2">
        <v>3.5512160703989898E-5</v>
      </c>
      <c r="K408" s="2">
        <v>5.5041308035387998E-9</v>
      </c>
      <c r="L408" s="2">
        <v>0.45766208422589699</v>
      </c>
      <c r="M408" s="5">
        <f t="shared" si="12"/>
        <v>2</v>
      </c>
      <c r="N408" s="5">
        <v>198006</v>
      </c>
      <c r="O408" s="5">
        <v>3.87</v>
      </c>
      <c r="P408" s="5">
        <v>2.85</v>
      </c>
      <c r="Q408" s="5">
        <v>3.56</v>
      </c>
      <c r="R408" s="5">
        <v>6.58</v>
      </c>
      <c r="S408" s="5">
        <v>3.2</v>
      </c>
      <c r="T408" s="5">
        <v>2.74</v>
      </c>
      <c r="U408" s="5">
        <v>4.17</v>
      </c>
      <c r="V408" s="5">
        <v>1.94</v>
      </c>
      <c r="W408" s="5">
        <v>4.92</v>
      </c>
      <c r="X408" s="5">
        <v>5.15</v>
      </c>
      <c r="Y408" s="5">
        <v>7.1500000000000001E-3</v>
      </c>
      <c r="Z408" s="2">
        <f t="shared" si="13"/>
        <v>1.1954384030274519</v>
      </c>
    </row>
    <row r="409" spans="1:26" x14ac:dyDescent="0.25">
      <c r="A409" s="4">
        <v>29403</v>
      </c>
      <c r="B409" s="2">
        <v>9.3877886494871904E-8</v>
      </c>
      <c r="C409" s="2">
        <v>2.8376657177885601E-6</v>
      </c>
      <c r="D409" s="2">
        <v>5.2629537111592699E-6</v>
      </c>
      <c r="E409" s="2">
        <v>1.53687252224545E-7</v>
      </c>
      <c r="F409" s="2">
        <v>0.47905702673365602</v>
      </c>
      <c r="G409" s="2">
        <v>7.0283178499968197E-6</v>
      </c>
      <c r="H409" s="2">
        <v>0.52092496038944802</v>
      </c>
      <c r="I409" s="2">
        <v>4.0220631289986998E-7</v>
      </c>
      <c r="J409" s="2">
        <v>3.8868871962878202E-7</v>
      </c>
      <c r="K409" s="2">
        <v>1.6233249127913E-6</v>
      </c>
      <c r="L409" s="2">
        <v>2.3775962522567501E-7</v>
      </c>
      <c r="M409" s="5">
        <f t="shared" si="12"/>
        <v>2</v>
      </c>
      <c r="N409" s="5">
        <v>198007</v>
      </c>
      <c r="O409" s="5">
        <v>7.7</v>
      </c>
      <c r="P409" s="5">
        <v>8.25</v>
      </c>
      <c r="Q409" s="5">
        <v>10.130000000000001</v>
      </c>
      <c r="R409" s="5">
        <v>6.67</v>
      </c>
      <c r="S409" s="5">
        <v>17.59</v>
      </c>
      <c r="T409" s="5">
        <v>5.89</v>
      </c>
      <c r="U409" s="5">
        <v>8.75</v>
      </c>
      <c r="V409" s="5">
        <v>13.17</v>
      </c>
      <c r="W409" s="5">
        <v>0.67</v>
      </c>
      <c r="X409" s="5">
        <v>8.5299999999999994</v>
      </c>
      <c r="Y409" s="5">
        <v>5.8916667000000001E-3</v>
      </c>
      <c r="Z409" s="2">
        <f t="shared" si="13"/>
        <v>12.984845778702674</v>
      </c>
    </row>
    <row r="410" spans="1:26" x14ac:dyDescent="0.25">
      <c r="A410" s="4">
        <v>29434</v>
      </c>
      <c r="B410" s="2">
        <v>2.6308775385379199E-9</v>
      </c>
      <c r="C410" s="2">
        <v>5.9000948323495101E-8</v>
      </c>
      <c r="D410" s="2">
        <v>2.67450768163996E-8</v>
      </c>
      <c r="E410" s="2">
        <v>9.2473260201376505E-9</v>
      </c>
      <c r="F410" s="2">
        <v>0.99708047740129402</v>
      </c>
      <c r="G410" s="2">
        <v>1.4341329517822999E-8</v>
      </c>
      <c r="H410" s="2">
        <v>2.9191522322145002E-3</v>
      </c>
      <c r="I410" s="2">
        <v>9.29069397560206E-9</v>
      </c>
      <c r="J410" s="2">
        <v>1.18972828095066E-8</v>
      </c>
      <c r="K410" s="2">
        <v>2.27040832281768E-7</v>
      </c>
      <c r="L410" s="2">
        <v>1.0178319546726699E-8</v>
      </c>
      <c r="M410" s="5">
        <f t="shared" si="12"/>
        <v>1</v>
      </c>
      <c r="N410" s="5">
        <v>198008</v>
      </c>
      <c r="O410" s="5">
        <v>5.84</v>
      </c>
      <c r="P410" s="5">
        <v>7.47</v>
      </c>
      <c r="Q410" s="5">
        <v>6.26</v>
      </c>
      <c r="R410" s="5">
        <v>8.9</v>
      </c>
      <c r="S410" s="5">
        <v>13.07</v>
      </c>
      <c r="T410" s="5">
        <v>9.11</v>
      </c>
      <c r="U410" s="5">
        <v>6.08</v>
      </c>
      <c r="V410" s="5">
        <v>8.6999999999999993</v>
      </c>
      <c r="W410" s="5">
        <v>-1.33</v>
      </c>
      <c r="X410" s="5">
        <v>5.65</v>
      </c>
      <c r="Y410" s="5">
        <v>6.7166667000000003E-3</v>
      </c>
      <c r="Z410" s="2">
        <f t="shared" si="13"/>
        <v>13.049592469537801</v>
      </c>
    </row>
    <row r="411" spans="1:26" x14ac:dyDescent="0.25">
      <c r="A411" s="4">
        <v>29465</v>
      </c>
      <c r="B411" s="2">
        <v>1.154027357647E-2</v>
      </c>
      <c r="C411" s="2">
        <v>4.0838078564084501E-2</v>
      </c>
      <c r="D411" s="2">
        <v>6.5844487907273398E-8</v>
      </c>
      <c r="E411" s="2">
        <v>3.8305128034863101E-8</v>
      </c>
      <c r="F411" s="2">
        <v>0.94762141565569502</v>
      </c>
      <c r="G411" s="2">
        <v>7.8579578393351295E-9</v>
      </c>
      <c r="H411" s="2">
        <v>7.1455672839476701E-8</v>
      </c>
      <c r="I411" s="2">
        <v>1.0274290386926801E-8</v>
      </c>
      <c r="J411" s="2">
        <v>4.9811551884994001E-9</v>
      </c>
      <c r="K411" s="2">
        <v>2.4086038478869601E-8</v>
      </c>
      <c r="L411" s="2">
        <v>9.3989791392386808E-9</v>
      </c>
      <c r="M411" s="5">
        <f t="shared" si="12"/>
        <v>3</v>
      </c>
      <c r="N411" s="5">
        <v>198009</v>
      </c>
      <c r="O411" s="5">
        <v>3.33</v>
      </c>
      <c r="P411" s="5">
        <v>6.56</v>
      </c>
      <c r="Q411" s="5">
        <v>4.78</v>
      </c>
      <c r="R411" s="5">
        <v>11.98</v>
      </c>
      <c r="S411" s="5">
        <v>6.85</v>
      </c>
      <c r="T411" s="5">
        <v>2.09</v>
      </c>
      <c r="U411" s="5">
        <v>3.05</v>
      </c>
      <c r="V411" s="5">
        <v>6.6</v>
      </c>
      <c r="W411" s="5">
        <v>0.12</v>
      </c>
      <c r="X411" s="5">
        <v>4.6399999999999997</v>
      </c>
      <c r="Y411" s="5">
        <v>7.6083332999999998E-3</v>
      </c>
      <c r="Z411" s="2">
        <f t="shared" si="13"/>
        <v>6.7975347918653553</v>
      </c>
    </row>
    <row r="412" spans="1:26" x14ac:dyDescent="0.25">
      <c r="A412" s="4">
        <v>29495</v>
      </c>
      <c r="B412" s="2">
        <v>2.8859049909641999E-8</v>
      </c>
      <c r="C412" s="2">
        <v>7.2717763592260594E-8</v>
      </c>
      <c r="D412" s="2">
        <v>5.2872292279383603E-6</v>
      </c>
      <c r="E412" s="2">
        <v>5.8702708694323198E-9</v>
      </c>
      <c r="F412" s="2">
        <v>8.9444307941638795E-2</v>
      </c>
      <c r="G412" s="2">
        <v>6.1549854829945201E-8</v>
      </c>
      <c r="H412" s="2">
        <v>0.91054993172153398</v>
      </c>
      <c r="I412" s="2">
        <v>4.2464528496095E-8</v>
      </c>
      <c r="J412" s="2">
        <v>4.9313851189273803E-8</v>
      </c>
      <c r="K412" s="2">
        <v>1.8697406687498601E-7</v>
      </c>
      <c r="L412" s="2">
        <v>2.5782403628404199E-8</v>
      </c>
      <c r="M412" s="5">
        <f t="shared" si="12"/>
        <v>2</v>
      </c>
      <c r="N412" s="5">
        <v>198010</v>
      </c>
      <c r="O412" s="5">
        <v>1.79</v>
      </c>
      <c r="P412" s="5">
        <v>0.94</v>
      </c>
      <c r="Q412" s="5">
        <v>3.03</v>
      </c>
      <c r="R412" s="5">
        <v>11.38</v>
      </c>
      <c r="S412" s="5">
        <v>7.65</v>
      </c>
      <c r="T412" s="5">
        <v>3.05</v>
      </c>
      <c r="U412" s="5">
        <v>2.2400000000000002</v>
      </c>
      <c r="V412" s="5">
        <v>6.41</v>
      </c>
      <c r="W412" s="5">
        <v>1.1499999999999999</v>
      </c>
      <c r="X412" s="5">
        <v>4.7699999999999996</v>
      </c>
      <c r="Y412" s="5">
        <v>8.5583333000000001E-3</v>
      </c>
      <c r="Z412" s="2">
        <f t="shared" si="13"/>
        <v>2.7238984186529804</v>
      </c>
    </row>
    <row r="413" spans="1:26" x14ac:dyDescent="0.25">
      <c r="A413" s="4">
        <v>29526</v>
      </c>
      <c r="B413" s="2">
        <v>2.1050270555296499E-9</v>
      </c>
      <c r="C413" s="2">
        <v>2.7998742574998399E-8</v>
      </c>
      <c r="D413" s="2">
        <v>3.5619816421108202E-7</v>
      </c>
      <c r="E413" s="2">
        <v>1.08125932335377E-8</v>
      </c>
      <c r="F413" s="2">
        <v>0.99999478981579903</v>
      </c>
      <c r="G413" s="2">
        <v>1.27246851281573E-8</v>
      </c>
      <c r="H413" s="2">
        <v>4.0852427970511903E-8</v>
      </c>
      <c r="I413" s="2">
        <v>1.0477669651875699E-8</v>
      </c>
      <c r="J413" s="2">
        <v>1.5325526909107901E-8</v>
      </c>
      <c r="K413" s="2">
        <v>4.7218570937575699E-6</v>
      </c>
      <c r="L413" s="2">
        <v>1.18323069064187E-8</v>
      </c>
      <c r="M413" s="5">
        <f t="shared" si="12"/>
        <v>1</v>
      </c>
      <c r="N413" s="5">
        <v>198011</v>
      </c>
      <c r="O413" s="5">
        <v>1.1100000000000001</v>
      </c>
      <c r="P413" s="5">
        <v>3.44</v>
      </c>
      <c r="Q413" s="5">
        <v>6.15</v>
      </c>
      <c r="R413" s="5">
        <v>26.07</v>
      </c>
      <c r="S413" s="5">
        <v>10.78</v>
      </c>
      <c r="T413" s="5">
        <v>6.08</v>
      </c>
      <c r="U413" s="5">
        <v>3.12</v>
      </c>
      <c r="V413" s="5">
        <v>7.72</v>
      </c>
      <c r="W413" s="5">
        <v>2.41</v>
      </c>
      <c r="X413" s="5">
        <v>6.17</v>
      </c>
      <c r="Y413" s="5">
        <v>9.6833332999999994E-3</v>
      </c>
      <c r="Z413" s="2">
        <f t="shared" si="13"/>
        <v>10.779975861990216</v>
      </c>
    </row>
    <row r="414" spans="1:26" x14ac:dyDescent="0.25">
      <c r="A414" s="4">
        <v>29556</v>
      </c>
      <c r="B414" s="2">
        <v>1.6696276857626099E-9</v>
      </c>
      <c r="C414" s="2">
        <v>1.46917141498352E-8</v>
      </c>
      <c r="D414" s="2">
        <v>0.32375354242514598</v>
      </c>
      <c r="E414" s="2">
        <v>0.62866311934061603</v>
      </c>
      <c r="F414" s="2">
        <v>4.7575010931149402E-2</v>
      </c>
      <c r="G414" s="2">
        <v>5.7346615120063198E-8</v>
      </c>
      <c r="H414" s="2">
        <v>5.5781166954350002E-7</v>
      </c>
      <c r="I414" s="2">
        <v>7.3810810990221199E-6</v>
      </c>
      <c r="J414" s="2">
        <v>5.5889478988172603E-8</v>
      </c>
      <c r="K414" s="2">
        <v>1.19208132807266E-7</v>
      </c>
      <c r="L414" s="2">
        <v>1.39604712798419E-7</v>
      </c>
      <c r="M414" s="5">
        <f t="shared" si="12"/>
        <v>3</v>
      </c>
      <c r="N414" s="5">
        <v>198012</v>
      </c>
      <c r="O414" s="5">
        <v>-3.13</v>
      </c>
      <c r="P414" s="5">
        <v>-3.99</v>
      </c>
      <c r="Q414" s="5">
        <v>-3.9</v>
      </c>
      <c r="R414" s="5">
        <v>-7.31</v>
      </c>
      <c r="S414" s="5">
        <v>-3.71</v>
      </c>
      <c r="T414" s="5">
        <v>-2.35</v>
      </c>
      <c r="U414" s="5">
        <v>-2.5499999999999998</v>
      </c>
      <c r="V414" s="5">
        <v>-2.17</v>
      </c>
      <c r="W414" s="5">
        <v>0.23</v>
      </c>
      <c r="X414" s="5">
        <v>-2.56</v>
      </c>
      <c r="Y414" s="5">
        <v>1.14416667E-2</v>
      </c>
      <c r="Z414" s="2">
        <f t="shared" si="13"/>
        <v>-6.0346874370896275</v>
      </c>
    </row>
    <row r="415" spans="1:26" x14ac:dyDescent="0.25">
      <c r="A415" s="4">
        <v>29587</v>
      </c>
      <c r="B415" s="2">
        <v>8.1902241826685904E-9</v>
      </c>
      <c r="C415" s="2">
        <v>9.0333334727941597E-9</v>
      </c>
      <c r="D415" s="2">
        <v>1.08291010470565E-8</v>
      </c>
      <c r="E415" s="2">
        <v>2.1060821442211502E-8</v>
      </c>
      <c r="F415" s="2">
        <v>6.6469384319650797E-9</v>
      </c>
      <c r="G415" s="2">
        <v>8.2076684065688997E-6</v>
      </c>
      <c r="H415" s="2">
        <v>1.52129758319062E-8</v>
      </c>
      <c r="I415" s="2">
        <v>1.33970493408193E-7</v>
      </c>
      <c r="J415" s="2">
        <v>6.0831721758421498E-2</v>
      </c>
      <c r="K415" s="2">
        <v>1.1619945243801099E-8</v>
      </c>
      <c r="L415" s="2">
        <v>0.93915985400933899</v>
      </c>
      <c r="M415" s="5">
        <f t="shared" si="12"/>
        <v>1</v>
      </c>
      <c r="N415" s="5">
        <v>198101</v>
      </c>
      <c r="O415" s="5">
        <v>3.88</v>
      </c>
      <c r="P415" s="5">
        <v>2.04</v>
      </c>
      <c r="Q415" s="5">
        <v>0.36</v>
      </c>
      <c r="R415" s="5">
        <v>-6.21</v>
      </c>
      <c r="S415" s="5">
        <v>-3.29</v>
      </c>
      <c r="T415" s="5">
        <v>5.07</v>
      </c>
      <c r="U415" s="5">
        <v>2.87</v>
      </c>
      <c r="V415" s="5">
        <v>2.9</v>
      </c>
      <c r="W415" s="5">
        <v>0.37</v>
      </c>
      <c r="X415" s="5">
        <v>1.1499999999999999</v>
      </c>
      <c r="Y415" s="5">
        <v>1.29083333E-2</v>
      </c>
      <c r="Z415" s="2">
        <f t="shared" si="13"/>
        <v>3.467268533399559E-2</v>
      </c>
    </row>
    <row r="416" spans="1:26" x14ac:dyDescent="0.25">
      <c r="A416" s="4">
        <v>29618</v>
      </c>
      <c r="B416" s="2">
        <v>6.68720420701808E-10</v>
      </c>
      <c r="C416" s="2">
        <v>5.6201319390883004E-10</v>
      </c>
      <c r="D416" s="2">
        <v>6.2178573405484203E-10</v>
      </c>
      <c r="E416" s="2">
        <v>3.8278539800099904E-9</v>
      </c>
      <c r="F416" s="2">
        <v>5.3156823104869403E-10</v>
      </c>
      <c r="G416" s="2">
        <v>1.3529132835559099E-3</v>
      </c>
      <c r="H416" s="2">
        <v>7.8715010010299903E-10</v>
      </c>
      <c r="I416" s="2">
        <v>4.73111952230953E-2</v>
      </c>
      <c r="J416" s="2">
        <v>7.8640211533770106E-9</v>
      </c>
      <c r="K416" s="2">
        <v>7.2995491631803995E-10</v>
      </c>
      <c r="L416" s="2">
        <v>0.95133587590028101</v>
      </c>
      <c r="M416" s="5">
        <f t="shared" si="12"/>
        <v>1</v>
      </c>
      <c r="N416" s="5">
        <v>198102</v>
      </c>
      <c r="O416" s="5">
        <v>1.48</v>
      </c>
      <c r="P416" s="5">
        <v>2.81</v>
      </c>
      <c r="Q416" s="5">
        <v>1.23</v>
      </c>
      <c r="R416" s="5">
        <v>-2.78</v>
      </c>
      <c r="S416" s="5">
        <v>-2.4500000000000002</v>
      </c>
      <c r="T416" s="5">
        <v>1.42</v>
      </c>
      <c r="U416" s="5">
        <v>1.34</v>
      </c>
      <c r="V416" s="5">
        <v>-1.81</v>
      </c>
      <c r="W416" s="5">
        <v>-0.27</v>
      </c>
      <c r="X416" s="5">
        <v>1.37</v>
      </c>
      <c r="Y416" s="5">
        <v>1.25166667E-2</v>
      </c>
      <c r="Z416" s="2">
        <f t="shared" si="13"/>
        <v>-7.180458109123955E-2</v>
      </c>
    </row>
    <row r="417" spans="1:26" x14ac:dyDescent="0.25">
      <c r="A417" s="4">
        <v>29646</v>
      </c>
      <c r="B417" s="2">
        <v>3.1616399232407499E-7</v>
      </c>
      <c r="C417" s="2">
        <v>5.8452435211226597E-7</v>
      </c>
      <c r="D417" s="2">
        <v>3.2815904857824598E-7</v>
      </c>
      <c r="E417" s="2">
        <v>2.0902147147567699E-7</v>
      </c>
      <c r="F417" s="2">
        <v>1.8830519039449501E-6</v>
      </c>
      <c r="G417" s="2">
        <v>4.1947040219070697E-6</v>
      </c>
      <c r="H417" s="2">
        <v>7.3859351556532704E-7</v>
      </c>
      <c r="I417" s="2">
        <v>8.59155991389916E-6</v>
      </c>
      <c r="J417" s="2">
        <v>4.6287491187125401E-6</v>
      </c>
      <c r="K417" s="2">
        <v>8.1662610966682499E-7</v>
      </c>
      <c r="L417" s="2">
        <v>0.99997770885255399</v>
      </c>
      <c r="M417" s="5">
        <f t="shared" si="12"/>
        <v>0</v>
      </c>
      <c r="N417" s="5">
        <v>198103</v>
      </c>
      <c r="O417" s="5">
        <v>7.11</v>
      </c>
      <c r="P417" s="5">
        <v>7.23</v>
      </c>
      <c r="Q417" s="5">
        <v>8.91</v>
      </c>
      <c r="R417" s="5">
        <v>0.27</v>
      </c>
      <c r="S417" s="5">
        <v>8.27</v>
      </c>
      <c r="T417" s="5">
        <v>8.25</v>
      </c>
      <c r="U417" s="5">
        <v>8.5500000000000007</v>
      </c>
      <c r="V417" s="5">
        <v>11.85</v>
      </c>
      <c r="W417" s="5">
        <v>2.75</v>
      </c>
      <c r="X417" s="5">
        <v>7.26</v>
      </c>
      <c r="Y417" s="5">
        <v>1.2324999999999999E-2</v>
      </c>
      <c r="Z417" s="2">
        <f t="shared" si="13"/>
        <v>1.251114150417584E-2</v>
      </c>
    </row>
    <row r="418" spans="1:26" x14ac:dyDescent="0.25">
      <c r="A418" s="4">
        <v>29677</v>
      </c>
      <c r="B418" s="2">
        <v>2.5646062480530299E-10</v>
      </c>
      <c r="C418" s="2">
        <v>5.0564191318687803E-9</v>
      </c>
      <c r="D418" s="2">
        <v>4.1379031687158797E-9</v>
      </c>
      <c r="E418" s="2">
        <v>1.2564476031663599E-9</v>
      </c>
      <c r="F418" s="2">
        <v>1.4974351143241599E-9</v>
      </c>
      <c r="G418" s="2">
        <v>3.1123164023820801E-2</v>
      </c>
      <c r="H418" s="2">
        <v>0.96887680860025005</v>
      </c>
      <c r="I418" s="2">
        <v>8.6536064597034808E-9</v>
      </c>
      <c r="J418" s="2">
        <v>2.84461911738369E-9</v>
      </c>
      <c r="K418" s="2">
        <v>2.0531792157244998E-9</v>
      </c>
      <c r="L418" s="2">
        <v>1.61986875507109E-9</v>
      </c>
      <c r="M418" s="5">
        <f t="shared" si="12"/>
        <v>2</v>
      </c>
      <c r="N418" s="5">
        <v>198104</v>
      </c>
      <c r="O418" s="5">
        <v>4.1399999999999997</v>
      </c>
      <c r="P418" s="5">
        <v>5.15</v>
      </c>
      <c r="Q418" s="5">
        <v>2.62</v>
      </c>
      <c r="R418" s="5">
        <v>-7.41</v>
      </c>
      <c r="S418" s="5">
        <v>6.24</v>
      </c>
      <c r="T418" s="5">
        <v>3.24</v>
      </c>
      <c r="U418" s="5">
        <v>5.25</v>
      </c>
      <c r="V418" s="5">
        <v>7.14</v>
      </c>
      <c r="W418" s="5">
        <v>-1.66</v>
      </c>
      <c r="X418" s="5">
        <v>3.03</v>
      </c>
      <c r="Y418" s="5">
        <v>1.1133333299999999E-2</v>
      </c>
      <c r="Z418" s="2">
        <f t="shared" si="13"/>
        <v>5.1874423978696713</v>
      </c>
    </row>
    <row r="419" spans="1:26" x14ac:dyDescent="0.25">
      <c r="A419" s="4">
        <v>29707</v>
      </c>
      <c r="B419" s="2">
        <v>8.4292783836997201E-8</v>
      </c>
      <c r="C419" s="2">
        <v>4.9955243353652696E-7</v>
      </c>
      <c r="D419" s="2">
        <v>5.0296126705840704E-7</v>
      </c>
      <c r="E419" s="2">
        <v>1.26672337233034E-6</v>
      </c>
      <c r="F419" s="2">
        <v>0.51069945730328103</v>
      </c>
      <c r="G419" s="2">
        <v>3.97382810380471E-6</v>
      </c>
      <c r="H419" s="2">
        <v>9.1976018177457896E-7</v>
      </c>
      <c r="I419" s="2">
        <v>3.4569667040764702E-6</v>
      </c>
      <c r="J419" s="2">
        <v>1.2296397158634499E-6</v>
      </c>
      <c r="K419" s="2">
        <v>6.8973536143926799E-7</v>
      </c>
      <c r="L419" s="2">
        <v>0.48928791923926002</v>
      </c>
      <c r="M419" s="5">
        <f t="shared" si="12"/>
        <v>1</v>
      </c>
      <c r="N419" s="5">
        <v>198105</v>
      </c>
      <c r="O419" s="5">
        <v>3.07</v>
      </c>
      <c r="P419" s="5">
        <v>3.09</v>
      </c>
      <c r="Q419" s="5">
        <v>2.3199999999999998</v>
      </c>
      <c r="R419" s="5">
        <v>1.82</v>
      </c>
      <c r="S419" s="5">
        <v>7.73</v>
      </c>
      <c r="T419" s="5">
        <v>6.61</v>
      </c>
      <c r="U419" s="5">
        <v>2.27</v>
      </c>
      <c r="V419" s="5">
        <v>3.72</v>
      </c>
      <c r="W419" s="5">
        <v>2.0499999999999998</v>
      </c>
      <c r="X419" s="5">
        <v>1.75</v>
      </c>
      <c r="Y419" s="5">
        <v>1.14083333E-2</v>
      </c>
      <c r="Z419" s="2">
        <f t="shared" si="13"/>
        <v>3.9533389818930686</v>
      </c>
    </row>
    <row r="420" spans="1:26" x14ac:dyDescent="0.25">
      <c r="A420" s="4">
        <v>29738</v>
      </c>
      <c r="B420" s="2">
        <v>1.4133738273053399E-10</v>
      </c>
      <c r="C420" s="2">
        <v>8.9215491946750699E-10</v>
      </c>
      <c r="D420" s="2">
        <v>4.1540534337458401E-10</v>
      </c>
      <c r="E420" s="2">
        <v>4.9561362789540696E-9</v>
      </c>
      <c r="F420" s="2">
        <v>9.8565370070958504E-10</v>
      </c>
      <c r="G420" s="2">
        <v>0.13196587689869099</v>
      </c>
      <c r="H420" s="2">
        <v>8.2107081285803302E-10</v>
      </c>
      <c r="I420" s="2">
        <v>0.218885643904457</v>
      </c>
      <c r="J420" s="2">
        <v>2.3205236248744701E-5</v>
      </c>
      <c r="K420" s="2">
        <v>8.0125317208638903E-10</v>
      </c>
      <c r="L420" s="2">
        <v>0.64912526494751999</v>
      </c>
      <c r="M420" s="5">
        <f t="shared" si="12"/>
        <v>2</v>
      </c>
      <c r="N420" s="5">
        <v>198106</v>
      </c>
      <c r="O420" s="5">
        <v>1.87</v>
      </c>
      <c r="P420" s="5">
        <v>0.79</v>
      </c>
      <c r="Q420" s="5">
        <v>-0.62</v>
      </c>
      <c r="R420" s="5">
        <v>-7.18</v>
      </c>
      <c r="S420" s="5">
        <v>-5.59</v>
      </c>
      <c r="T420" s="5">
        <v>-1.84</v>
      </c>
      <c r="U420" s="5">
        <v>1.75</v>
      </c>
      <c r="V420" s="5">
        <v>-2.14</v>
      </c>
      <c r="W420" s="5">
        <v>3.3</v>
      </c>
      <c r="X420" s="5">
        <v>0.19</v>
      </c>
      <c r="Y420" s="5">
        <v>1.35833333E-2</v>
      </c>
      <c r="Z420" s="2">
        <f t="shared" si="13"/>
        <v>-0.70233866813647428</v>
      </c>
    </row>
    <row r="421" spans="1:26" x14ac:dyDescent="0.25">
      <c r="A421" s="4">
        <v>29768</v>
      </c>
      <c r="B421" s="2">
        <v>1.84828126822988E-8</v>
      </c>
      <c r="C421" s="2">
        <v>1.7702450076894801E-9</v>
      </c>
      <c r="D421" s="2">
        <v>1.41258834950119E-8</v>
      </c>
      <c r="E421" s="2">
        <v>3.5831577386372602E-9</v>
      </c>
      <c r="F421" s="2">
        <v>2.8217316178538101E-9</v>
      </c>
      <c r="G421" s="2">
        <v>2.2027085477058599E-2</v>
      </c>
      <c r="H421" s="2">
        <v>7.9019034699783193E-9</v>
      </c>
      <c r="I421" s="2">
        <v>6.2199478180474796E-8</v>
      </c>
      <c r="J421" s="2">
        <v>1.36887742804815E-6</v>
      </c>
      <c r="K421" s="2">
        <v>6.0373931081009198E-9</v>
      </c>
      <c r="L421" s="2">
        <v>0.97797142872290799</v>
      </c>
      <c r="M421" s="5">
        <f t="shared" si="12"/>
        <v>1</v>
      </c>
      <c r="N421" s="5">
        <v>198107</v>
      </c>
      <c r="O421" s="5">
        <v>-1.44</v>
      </c>
      <c r="P421" s="5">
        <v>-1.47</v>
      </c>
      <c r="Q421" s="5">
        <v>-2.4900000000000002</v>
      </c>
      <c r="R421" s="5">
        <v>4.71</v>
      </c>
      <c r="S421" s="5">
        <v>-5.7</v>
      </c>
      <c r="T421" s="5">
        <v>-1.54</v>
      </c>
      <c r="U421" s="5">
        <v>-3.07</v>
      </c>
      <c r="V421" s="5">
        <v>-4.24</v>
      </c>
      <c r="W421" s="5">
        <v>1.33</v>
      </c>
      <c r="X421" s="5">
        <v>-2.14</v>
      </c>
      <c r="Y421" s="5">
        <v>1.2274999999999999E-2</v>
      </c>
      <c r="Z421" s="2">
        <f t="shared" si="13"/>
        <v>-2.1915656242927243E-2</v>
      </c>
    </row>
    <row r="422" spans="1:26" x14ac:dyDescent="0.25">
      <c r="A422" s="4">
        <v>29799</v>
      </c>
      <c r="B422" s="2">
        <v>4.0724447540211E-8</v>
      </c>
      <c r="C422" s="2">
        <v>9.1246889848859406E-8</v>
      </c>
      <c r="D422" s="2">
        <v>1.5845535481794701E-7</v>
      </c>
      <c r="E422" s="2">
        <v>2.06635624569288E-7</v>
      </c>
      <c r="F422" s="2">
        <v>1.13452127346267E-7</v>
      </c>
      <c r="G422" s="2">
        <v>7.3078194458982098E-4</v>
      </c>
      <c r="H422" s="2">
        <v>9.0957762758628102E-8</v>
      </c>
      <c r="I422" s="2">
        <v>6.0132355082350497E-7</v>
      </c>
      <c r="J422" s="2">
        <v>3.96520957560599E-7</v>
      </c>
      <c r="K422" s="2">
        <v>1.4369626963386799E-7</v>
      </c>
      <c r="L422" s="2">
        <v>0.99926737504242502</v>
      </c>
      <c r="M422" s="5">
        <f t="shared" si="12"/>
        <v>0</v>
      </c>
      <c r="N422" s="5">
        <v>198108</v>
      </c>
      <c r="O422" s="5">
        <v>-5.84</v>
      </c>
      <c r="P422" s="5">
        <v>-8.75</v>
      </c>
      <c r="Q422" s="5">
        <v>-8.07</v>
      </c>
      <c r="R422" s="5">
        <v>-8.41</v>
      </c>
      <c r="S422" s="5">
        <v>-12.26</v>
      </c>
      <c r="T422" s="5">
        <v>-8.86</v>
      </c>
      <c r="U422" s="5">
        <v>-6.3</v>
      </c>
      <c r="V422" s="5">
        <v>-11.01</v>
      </c>
      <c r="W422" s="5">
        <v>-0.39</v>
      </c>
      <c r="X422" s="5">
        <v>-6.44</v>
      </c>
      <c r="Y422" s="5">
        <v>1.2458333300000001E-2</v>
      </c>
      <c r="Z422" s="2">
        <f t="shared" si="13"/>
        <v>5.9607606272218958E-3</v>
      </c>
    </row>
    <row r="423" spans="1:26" x14ac:dyDescent="0.25">
      <c r="A423" s="4">
        <v>29830</v>
      </c>
      <c r="B423" s="2">
        <v>1.7854741007820999E-7</v>
      </c>
      <c r="C423" s="2">
        <v>2.3558425686208401E-8</v>
      </c>
      <c r="D423" s="2">
        <v>3.2175821752279099E-8</v>
      </c>
      <c r="E423" s="2">
        <v>2.4319942053538001E-8</v>
      </c>
      <c r="F423" s="2">
        <v>2.12982990315193E-8</v>
      </c>
      <c r="G423" s="2">
        <v>1.05613028200717E-4</v>
      </c>
      <c r="H423" s="2">
        <v>3.3591702086194997E-8</v>
      </c>
      <c r="I423" s="2">
        <v>6.03506872237535E-7</v>
      </c>
      <c r="J423" s="2">
        <v>1.00546021037753E-4</v>
      </c>
      <c r="K423" s="2">
        <v>3.1233603432923803E-8</v>
      </c>
      <c r="L423" s="2">
        <v>0.99979289271868499</v>
      </c>
      <c r="M423" s="5">
        <f t="shared" si="12"/>
        <v>0</v>
      </c>
      <c r="N423" s="5">
        <v>198109</v>
      </c>
      <c r="O423" s="5">
        <v>-5.79</v>
      </c>
      <c r="P423" s="5">
        <v>-8.5500000000000007</v>
      </c>
      <c r="Q423" s="5">
        <v>-9.0299999999999994</v>
      </c>
      <c r="R423" s="5">
        <v>-17.39</v>
      </c>
      <c r="S423" s="5">
        <v>-10.07</v>
      </c>
      <c r="T423" s="5">
        <v>-5.5</v>
      </c>
      <c r="U423" s="5">
        <v>-6.07</v>
      </c>
      <c r="V423" s="5">
        <v>-7.72</v>
      </c>
      <c r="W423" s="5">
        <v>-4.2</v>
      </c>
      <c r="X423" s="5">
        <v>-8.61</v>
      </c>
      <c r="Y423" s="5">
        <v>1.2925000000000001E-2</v>
      </c>
      <c r="Z423" s="2">
        <f t="shared" si="13"/>
        <v>1.1911863139537652E-2</v>
      </c>
    </row>
    <row r="424" spans="1:26" x14ac:dyDescent="0.25">
      <c r="A424" s="4">
        <v>29860</v>
      </c>
      <c r="B424" s="2">
        <v>1.76085603104394E-7</v>
      </c>
      <c r="C424" s="2">
        <v>6.7075890703717196E-3</v>
      </c>
      <c r="D424" s="2">
        <v>1.82557305676317E-2</v>
      </c>
      <c r="E424" s="2">
        <v>8.8516742526026599E-8</v>
      </c>
      <c r="F424" s="2">
        <v>0.28429080491698799</v>
      </c>
      <c r="G424" s="2">
        <v>1.64285157015266E-7</v>
      </c>
      <c r="H424" s="2">
        <v>2.3233170341749301E-7</v>
      </c>
      <c r="I424" s="2">
        <v>1.3656412144751299E-7</v>
      </c>
      <c r="J424" s="2">
        <v>1.1459897877198399E-7</v>
      </c>
      <c r="K424" s="2">
        <v>0.69074477811475998</v>
      </c>
      <c r="L424" s="2">
        <v>1.8494804788591701E-7</v>
      </c>
      <c r="M424" s="5">
        <f t="shared" si="12"/>
        <v>3</v>
      </c>
      <c r="N424" s="5">
        <v>198110</v>
      </c>
      <c r="O424" s="5">
        <v>5.87</v>
      </c>
      <c r="P424" s="5">
        <v>6.88</v>
      </c>
      <c r="Q424" s="5">
        <v>5.65</v>
      </c>
      <c r="R424" s="5">
        <v>8.82</v>
      </c>
      <c r="S424" s="5">
        <v>10.61</v>
      </c>
      <c r="T424" s="5">
        <v>8.81</v>
      </c>
      <c r="U424" s="5">
        <v>5.85</v>
      </c>
      <c r="V424" s="5">
        <v>9.42</v>
      </c>
      <c r="W424" s="5">
        <v>4.7300000000000004</v>
      </c>
      <c r="X424" s="5">
        <v>6.99</v>
      </c>
      <c r="Y424" s="5">
        <v>1.225E-2</v>
      </c>
      <c r="Z424" s="2">
        <f t="shared" si="13"/>
        <v>7.9939309812883561</v>
      </c>
    </row>
    <row r="425" spans="1:26" x14ac:dyDescent="0.25">
      <c r="A425" s="4">
        <v>29891</v>
      </c>
      <c r="B425" s="2">
        <v>1.4767409160610501E-9</v>
      </c>
      <c r="C425" s="2">
        <v>1.0210519210782E-7</v>
      </c>
      <c r="D425" s="2">
        <v>1.43634389559015E-8</v>
      </c>
      <c r="E425" s="2">
        <v>5.2679052220980702E-5</v>
      </c>
      <c r="F425" s="2">
        <v>2.4357457108971101E-8</v>
      </c>
      <c r="G425" s="2">
        <v>0.20165556774774299</v>
      </c>
      <c r="H425" s="2">
        <v>4.6151559695761297E-8</v>
      </c>
      <c r="I425" s="2">
        <v>0.50751706083897696</v>
      </c>
      <c r="J425" s="2">
        <v>5.8066182256686798E-2</v>
      </c>
      <c r="K425" s="2">
        <v>2.2976503539254299E-8</v>
      </c>
      <c r="L425" s="2">
        <v>0.23270829867344101</v>
      </c>
      <c r="M425" s="5">
        <f t="shared" si="12"/>
        <v>3</v>
      </c>
      <c r="N425" s="5">
        <v>198111</v>
      </c>
      <c r="O425" s="5">
        <v>2.36</v>
      </c>
      <c r="P425" s="5">
        <v>1.97</v>
      </c>
      <c r="Q425" s="5">
        <v>1.88</v>
      </c>
      <c r="R425" s="5">
        <v>-1.47</v>
      </c>
      <c r="S425" s="5">
        <v>1.86</v>
      </c>
      <c r="T425" s="5">
        <v>7.08</v>
      </c>
      <c r="U425" s="5">
        <v>-0.08</v>
      </c>
      <c r="V425" s="5">
        <v>1.41</v>
      </c>
      <c r="W425" s="5">
        <v>7.15</v>
      </c>
      <c r="X425" s="5">
        <v>2.4</v>
      </c>
      <c r="Y425" s="5">
        <v>1.12833333E-2</v>
      </c>
      <c r="Z425" s="2">
        <f t="shared" si="13"/>
        <v>2.5610422940530881</v>
      </c>
    </row>
    <row r="426" spans="1:26" x14ac:dyDescent="0.25">
      <c r="A426" s="4">
        <v>29921</v>
      </c>
      <c r="B426" s="2">
        <v>3.8519806821820298E-10</v>
      </c>
      <c r="C426" s="2">
        <v>1.4334582455278E-8</v>
      </c>
      <c r="D426" s="2">
        <v>2.8074367309831001E-9</v>
      </c>
      <c r="E426" s="2">
        <v>4.7365972777852601E-2</v>
      </c>
      <c r="F426" s="2">
        <v>2.4263219906430199E-9</v>
      </c>
      <c r="G426" s="2">
        <v>0.195536603566978</v>
      </c>
      <c r="H426" s="2">
        <v>9.1470941923604802E-9</v>
      </c>
      <c r="I426" s="2">
        <v>0.479816363389369</v>
      </c>
      <c r="J426" s="2">
        <v>0.27727747493607702</v>
      </c>
      <c r="K426" s="2">
        <v>6.06475897947003E-9</v>
      </c>
      <c r="L426" s="2">
        <v>3.55016473670648E-6</v>
      </c>
      <c r="M426" s="5">
        <f t="shared" si="12"/>
        <v>4</v>
      </c>
      <c r="N426" s="5">
        <v>198112</v>
      </c>
      <c r="O426" s="5">
        <v>-0.56999999999999995</v>
      </c>
      <c r="P426" s="5">
        <v>-2.1</v>
      </c>
      <c r="Q426" s="5">
        <v>-1.23</v>
      </c>
      <c r="R426" s="5">
        <v>-6.15</v>
      </c>
      <c r="S426" s="5">
        <v>-1.84</v>
      </c>
      <c r="T426" s="5">
        <v>-1.1499999999999999</v>
      </c>
      <c r="U426" s="5">
        <v>-0.97</v>
      </c>
      <c r="V426" s="5">
        <v>-1.68</v>
      </c>
      <c r="W426" s="5">
        <v>-2.5</v>
      </c>
      <c r="X426" s="5">
        <v>-2.2200000000000002</v>
      </c>
      <c r="Y426" s="5">
        <v>9.0500000000000008E-3</v>
      </c>
      <c r="Z426" s="2">
        <f t="shared" si="13"/>
        <v>-2.0154530329673714</v>
      </c>
    </row>
    <row r="427" spans="1:26" x14ac:dyDescent="0.25">
      <c r="A427" s="4">
        <v>29952</v>
      </c>
      <c r="B427" s="2">
        <v>8.0124195051205904E-10</v>
      </c>
      <c r="C427" s="2">
        <v>6.4920819236392701E-9</v>
      </c>
      <c r="D427" s="2">
        <v>5.3209407977137301E-9</v>
      </c>
      <c r="E427" s="2">
        <v>1.26015852852927E-9</v>
      </c>
      <c r="F427" s="2">
        <v>1.3095525347931999E-8</v>
      </c>
      <c r="G427" s="2">
        <v>8.3069596016665095E-2</v>
      </c>
      <c r="H427" s="2">
        <v>8.8663274192609402E-9</v>
      </c>
      <c r="I427" s="2">
        <v>7.1275732973152199E-7</v>
      </c>
      <c r="J427" s="2">
        <v>2.22294828825387E-7</v>
      </c>
      <c r="K427" s="2">
        <v>1.1354486552766299E-8</v>
      </c>
      <c r="L427" s="2">
        <v>0.91692942174050296</v>
      </c>
      <c r="M427" s="5">
        <f t="shared" si="12"/>
        <v>1</v>
      </c>
      <c r="N427" s="5">
        <v>198201</v>
      </c>
      <c r="O427" s="5">
        <v>-0.05</v>
      </c>
      <c r="P427" s="5">
        <v>0.27</v>
      </c>
      <c r="Q427" s="5">
        <v>-1.58</v>
      </c>
      <c r="R427" s="5">
        <v>-7.44</v>
      </c>
      <c r="S427" s="5">
        <v>-0.78</v>
      </c>
      <c r="T427" s="5">
        <v>-3.53</v>
      </c>
      <c r="U427" s="5">
        <v>-0.87</v>
      </c>
      <c r="V427" s="5">
        <v>-0.77</v>
      </c>
      <c r="W427" s="5">
        <v>0.6</v>
      </c>
      <c r="X427" s="5">
        <v>-2.13</v>
      </c>
      <c r="Y427" s="5">
        <v>9.0416666999999992E-3</v>
      </c>
      <c r="Z427" s="2">
        <f t="shared" si="13"/>
        <v>-0.28494557734940984</v>
      </c>
    </row>
    <row r="428" spans="1:26" x14ac:dyDescent="0.25">
      <c r="A428" s="4">
        <v>29983</v>
      </c>
      <c r="B428" s="2">
        <v>3.9586254308083003E-9</v>
      </c>
      <c r="C428" s="2">
        <v>0.460646767552574</v>
      </c>
      <c r="D428" s="2">
        <v>3.6897245688741698E-8</v>
      </c>
      <c r="E428" s="2">
        <v>1.8635782508094099E-7</v>
      </c>
      <c r="F428" s="2">
        <v>1.38293228858353E-7</v>
      </c>
      <c r="G428" s="2">
        <v>3.5124968523434802E-2</v>
      </c>
      <c r="H428" s="2">
        <v>3.5303950861402599E-7</v>
      </c>
      <c r="I428" s="2">
        <v>1.2231067096304501E-6</v>
      </c>
      <c r="J428" s="2">
        <v>5.7378292706173402E-2</v>
      </c>
      <c r="K428" s="2">
        <v>5.2442096500459502E-8</v>
      </c>
      <c r="L428" s="2">
        <v>0.446847977381652</v>
      </c>
      <c r="M428" s="5">
        <f t="shared" si="12"/>
        <v>3</v>
      </c>
      <c r="N428" s="5">
        <v>198202</v>
      </c>
      <c r="O428" s="5">
        <v>-1.88</v>
      </c>
      <c r="P428" s="5">
        <v>-2.79</v>
      </c>
      <c r="Q428" s="5">
        <v>-4.09</v>
      </c>
      <c r="R428" s="5">
        <v>-15.73</v>
      </c>
      <c r="S428" s="5">
        <v>-5.91</v>
      </c>
      <c r="T428" s="5">
        <v>-3.77</v>
      </c>
      <c r="U428" s="5">
        <v>-2.42</v>
      </c>
      <c r="V428" s="5">
        <v>-3.09</v>
      </c>
      <c r="W428" s="5">
        <v>0.27</v>
      </c>
      <c r="X428" s="5">
        <v>-4.17</v>
      </c>
      <c r="Y428" s="5">
        <v>1.02333333E-2</v>
      </c>
      <c r="Z428" s="2">
        <f t="shared" si="13"/>
        <v>-1.3975694889997943</v>
      </c>
    </row>
    <row r="429" spans="1:26" x14ac:dyDescent="0.25">
      <c r="A429" s="4">
        <v>30011</v>
      </c>
      <c r="B429" s="2">
        <v>2.0778606195713198E-9</v>
      </c>
      <c r="C429" s="2">
        <v>4.2524694515626299E-5</v>
      </c>
      <c r="D429" s="2">
        <v>9.5384164446561193E-6</v>
      </c>
      <c r="E429" s="2">
        <v>6.4562956118616302E-10</v>
      </c>
      <c r="F429" s="2">
        <v>8.4033929666339005E-2</v>
      </c>
      <c r="G429" s="2">
        <v>2.1423582251823001E-9</v>
      </c>
      <c r="H429" s="2">
        <v>8.6550704202343099E-9</v>
      </c>
      <c r="I429" s="2">
        <v>1.30516717901289E-9</v>
      </c>
      <c r="J429" s="2">
        <v>1.3060757752000499E-9</v>
      </c>
      <c r="K429" s="2">
        <v>0.91591398997149598</v>
      </c>
      <c r="L429" s="2">
        <v>1.11899390014064E-9</v>
      </c>
      <c r="M429" s="5">
        <f t="shared" si="12"/>
        <v>2</v>
      </c>
      <c r="N429" s="5">
        <v>198203</v>
      </c>
      <c r="O429" s="5">
        <v>0.73</v>
      </c>
      <c r="P429" s="5">
        <v>0.52</v>
      </c>
      <c r="Q429" s="5">
        <v>-2.2200000000000002</v>
      </c>
      <c r="R429" s="5">
        <v>-4.99</v>
      </c>
      <c r="S429" s="5">
        <v>-1.29</v>
      </c>
      <c r="T429" s="5">
        <v>0.15</v>
      </c>
      <c r="U429" s="5">
        <v>1.61</v>
      </c>
      <c r="V429" s="5">
        <v>-0.23</v>
      </c>
      <c r="W429" s="5">
        <v>1.71</v>
      </c>
      <c r="X429" s="5">
        <v>-1.25</v>
      </c>
      <c r="Y429" s="5">
        <v>1.12333333E-2</v>
      </c>
      <c r="Z429" s="2">
        <f t="shared" si="13"/>
        <v>-1.2532953046803714</v>
      </c>
    </row>
    <row r="430" spans="1:26" x14ac:dyDescent="0.25">
      <c r="A430" s="4">
        <v>30042</v>
      </c>
      <c r="B430" s="2">
        <v>4.5526117647401096E-3</v>
      </c>
      <c r="C430" s="2">
        <v>0.24103352560865501</v>
      </c>
      <c r="D430" s="2">
        <v>1.7255948967337199E-5</v>
      </c>
      <c r="E430" s="2">
        <v>6.1297260774696396E-10</v>
      </c>
      <c r="F430" s="2">
        <v>0.75439659958736904</v>
      </c>
      <c r="G430" s="2">
        <v>5.7634583632538998E-10</v>
      </c>
      <c r="H430" s="2">
        <v>1.21660095872138E-9</v>
      </c>
      <c r="I430" s="2">
        <v>7.8385613116879095E-10</v>
      </c>
      <c r="J430" s="2">
        <v>4.7641341540306901E-10</v>
      </c>
      <c r="K430" s="2">
        <v>2.8944027799840402E-9</v>
      </c>
      <c r="L430" s="2">
        <v>5.2968032896413299E-10</v>
      </c>
      <c r="M430" s="5">
        <f t="shared" si="12"/>
        <v>2</v>
      </c>
      <c r="N430" s="5">
        <v>198204</v>
      </c>
      <c r="O430" s="5">
        <v>5.82</v>
      </c>
      <c r="P430" s="5">
        <v>5.86</v>
      </c>
      <c r="Q430" s="5">
        <v>3.58</v>
      </c>
      <c r="R430" s="5">
        <v>1.48</v>
      </c>
      <c r="S430" s="5">
        <v>8.34</v>
      </c>
      <c r="T430" s="5">
        <v>8.0500000000000007</v>
      </c>
      <c r="U430" s="5">
        <v>6.6</v>
      </c>
      <c r="V430" s="5">
        <v>9.7100000000000009</v>
      </c>
      <c r="W430" s="5">
        <v>4.0599999999999996</v>
      </c>
      <c r="X430" s="5">
        <v>5.42</v>
      </c>
      <c r="Y430" s="5">
        <v>1.05666667E-2</v>
      </c>
      <c r="Z430" s="2">
        <f t="shared" si="13"/>
        <v>7.7306821162085582</v>
      </c>
    </row>
    <row r="431" spans="1:26" x14ac:dyDescent="0.25">
      <c r="A431" s="4">
        <v>30072</v>
      </c>
      <c r="B431" s="2">
        <v>1.3281263848075299E-9</v>
      </c>
      <c r="C431" s="2">
        <v>3.29548607363745E-8</v>
      </c>
      <c r="D431" s="2">
        <v>1.4758889128676201E-8</v>
      </c>
      <c r="E431" s="2">
        <v>5.0810207609788901E-5</v>
      </c>
      <c r="F431" s="2">
        <v>4.6467756165172898E-8</v>
      </c>
      <c r="G431" s="2">
        <v>0.25573020330709301</v>
      </c>
      <c r="H431" s="2">
        <v>8.9198313169705499E-8</v>
      </c>
      <c r="I431" s="2">
        <v>0.34235084683269101</v>
      </c>
      <c r="J431" s="2">
        <v>3.6937533793363202E-7</v>
      </c>
      <c r="K431" s="2">
        <v>4.8165051171753302E-8</v>
      </c>
      <c r="L431" s="2">
        <v>0.40186753740390901</v>
      </c>
      <c r="M431" s="5">
        <f t="shared" si="12"/>
        <v>2</v>
      </c>
      <c r="N431" s="5">
        <v>198205</v>
      </c>
      <c r="O431" s="5">
        <v>-1.22</v>
      </c>
      <c r="P431" s="5">
        <v>-3.09</v>
      </c>
      <c r="Q431" s="5">
        <v>-3.25</v>
      </c>
      <c r="R431" s="5">
        <v>-1.84</v>
      </c>
      <c r="S431" s="5">
        <v>-3.47</v>
      </c>
      <c r="T431" s="5">
        <v>-3.84</v>
      </c>
      <c r="U431" s="5">
        <v>-1.23</v>
      </c>
      <c r="V431" s="5">
        <v>-3.71</v>
      </c>
      <c r="W431" s="5">
        <v>-0.1</v>
      </c>
      <c r="X431" s="5">
        <v>-2.41</v>
      </c>
      <c r="Y431" s="5">
        <v>1.0583333300000001E-2</v>
      </c>
      <c r="Z431" s="2">
        <f t="shared" si="13"/>
        <v>-2.2479665905292965</v>
      </c>
    </row>
    <row r="432" spans="1:26" x14ac:dyDescent="0.25">
      <c r="A432" s="4">
        <v>30103</v>
      </c>
      <c r="B432" s="2">
        <v>1.2920022645525801E-8</v>
      </c>
      <c r="C432" s="2">
        <v>7.0306079995165098E-9</v>
      </c>
      <c r="D432" s="2">
        <v>3.43267867149172E-9</v>
      </c>
      <c r="E432" s="2">
        <v>3.2093797357004397E-8</v>
      </c>
      <c r="F432" s="2">
        <v>5.9624901023543097E-9</v>
      </c>
      <c r="G432" s="2">
        <v>0.12592774671180901</v>
      </c>
      <c r="H432" s="2">
        <v>1.12183583965569E-8</v>
      </c>
      <c r="I432" s="2">
        <v>1.8572331867700301E-2</v>
      </c>
      <c r="J432" s="2">
        <v>2.1861290925039401E-2</v>
      </c>
      <c r="K432" s="2">
        <v>6.3944464883373904E-9</v>
      </c>
      <c r="L432" s="2">
        <v>0.83363855144305998</v>
      </c>
      <c r="M432" s="5">
        <f t="shared" si="12"/>
        <v>3</v>
      </c>
      <c r="N432" s="5">
        <v>198206</v>
      </c>
      <c r="O432" s="5">
        <v>-0.5</v>
      </c>
      <c r="P432" s="5">
        <v>-0.44</v>
      </c>
      <c r="Q432" s="5">
        <v>-3.16</v>
      </c>
      <c r="R432" s="5">
        <v>-10.41</v>
      </c>
      <c r="S432" s="5">
        <v>-4.99</v>
      </c>
      <c r="T432" s="5">
        <v>-2.87</v>
      </c>
      <c r="U432" s="5">
        <v>-0.76</v>
      </c>
      <c r="V432" s="5">
        <v>-2.9</v>
      </c>
      <c r="W432" s="5">
        <v>-1.5</v>
      </c>
      <c r="X432" s="5">
        <v>-3.25</v>
      </c>
      <c r="Y432" s="5">
        <v>1.0075000000000001E-2</v>
      </c>
      <c r="Z432" s="2">
        <f t="shared" si="13"/>
        <v>-0.43966583701889606</v>
      </c>
    </row>
    <row r="433" spans="1:26" x14ac:dyDescent="0.25">
      <c r="A433" s="4">
        <v>30133</v>
      </c>
      <c r="B433" s="2">
        <v>5.8731033619891597E-9</v>
      </c>
      <c r="C433" s="2">
        <v>0.48031964247715803</v>
      </c>
      <c r="D433" s="2">
        <v>7.8101466852858101E-8</v>
      </c>
      <c r="E433" s="2">
        <v>2.1070801673044801E-7</v>
      </c>
      <c r="F433" s="2">
        <v>1.17777461080221E-7</v>
      </c>
      <c r="G433" s="2">
        <v>4.45766206386315E-7</v>
      </c>
      <c r="H433" s="2">
        <v>0.49959053192894298</v>
      </c>
      <c r="I433" s="2">
        <v>3.27122295658902E-7</v>
      </c>
      <c r="J433" s="2">
        <v>2.00834916227625E-2</v>
      </c>
      <c r="K433" s="2">
        <v>2.3422059546037001E-7</v>
      </c>
      <c r="L433" s="2">
        <v>4.9144010318769298E-6</v>
      </c>
      <c r="M433" s="5">
        <f t="shared" si="12"/>
        <v>3</v>
      </c>
      <c r="N433" s="5">
        <v>198207</v>
      </c>
      <c r="O433" s="5">
        <v>-0.02</v>
      </c>
      <c r="P433" s="5">
        <v>0.77</v>
      </c>
      <c r="Q433" s="5">
        <v>-1.08</v>
      </c>
      <c r="R433" s="5">
        <v>-10.79</v>
      </c>
      <c r="S433" s="5">
        <v>-1.33</v>
      </c>
      <c r="T433" s="5">
        <v>-0.86</v>
      </c>
      <c r="U433" s="5">
        <v>1.36</v>
      </c>
      <c r="V433" s="5">
        <v>0.47</v>
      </c>
      <c r="W433" s="5">
        <v>-2.0499999999999998</v>
      </c>
      <c r="X433" s="5">
        <v>-1.38</v>
      </c>
      <c r="Y433" s="5">
        <v>1.03916667E-2</v>
      </c>
      <c r="Z433" s="2">
        <f t="shared" si="13"/>
        <v>1.0081150738864786</v>
      </c>
    </row>
    <row r="434" spans="1:26" x14ac:dyDescent="0.25">
      <c r="A434" s="4">
        <v>30164</v>
      </c>
      <c r="B434" s="2">
        <v>9.5886236089634108E-10</v>
      </c>
      <c r="C434" s="2">
        <v>0.39951128714989897</v>
      </c>
      <c r="D434" s="2">
        <v>1.0612461079525701E-8</v>
      </c>
      <c r="E434" s="2">
        <v>1.09704959441632E-8</v>
      </c>
      <c r="F434" s="2">
        <v>1.43915683954467E-8</v>
      </c>
      <c r="G434" s="2">
        <v>1.9305489128368901E-2</v>
      </c>
      <c r="H434" s="2">
        <v>0.56743833755714601</v>
      </c>
      <c r="I434" s="2">
        <v>4.3393148936311402E-8</v>
      </c>
      <c r="J434" s="2">
        <v>1.37446652677168E-2</v>
      </c>
      <c r="K434" s="2">
        <v>1.20091225223508E-7</v>
      </c>
      <c r="L434" s="2">
        <v>2.0482785778886301E-8</v>
      </c>
      <c r="M434" s="5">
        <f t="shared" si="12"/>
        <v>4</v>
      </c>
      <c r="N434" s="5">
        <v>198208</v>
      </c>
      <c r="O434" s="5">
        <v>4.01</v>
      </c>
      <c r="P434" s="5">
        <v>3.39</v>
      </c>
      <c r="Q434" s="5">
        <v>7.13</v>
      </c>
      <c r="R434" s="5">
        <v>4.76</v>
      </c>
      <c r="S434" s="5">
        <v>5.99</v>
      </c>
      <c r="T434" s="5">
        <v>6.8</v>
      </c>
      <c r="U434" s="5">
        <v>5.53</v>
      </c>
      <c r="V434" s="5">
        <v>6.13</v>
      </c>
      <c r="W434" s="5">
        <v>9.59</v>
      </c>
      <c r="X434" s="5">
        <v>6.99</v>
      </c>
      <c r="Y434" s="5">
        <v>9.4583332999999999E-3</v>
      </c>
      <c r="Z434" s="2">
        <f t="shared" si="13"/>
        <v>4.75536725968783</v>
      </c>
    </row>
    <row r="435" spans="1:26" x14ac:dyDescent="0.25">
      <c r="A435" s="4">
        <v>30195</v>
      </c>
      <c r="B435" s="2">
        <v>1.6349259305335399E-8</v>
      </c>
      <c r="C435" s="2">
        <v>1.25116285890296E-7</v>
      </c>
      <c r="D435" s="2">
        <v>7.3568553445905899E-6</v>
      </c>
      <c r="E435" s="2">
        <v>3.8426653465740499E-8</v>
      </c>
      <c r="F435" s="2">
        <v>1.3422290264663301E-7</v>
      </c>
      <c r="G435" s="2">
        <v>8.0045789304154201E-3</v>
      </c>
      <c r="H435" s="2">
        <v>0.99198685933240904</v>
      </c>
      <c r="I435" s="2">
        <v>1.6641832138633401E-7</v>
      </c>
      <c r="J435" s="2">
        <v>2.4439256145020998E-7</v>
      </c>
      <c r="K435" s="2">
        <v>4.3637857951558898E-7</v>
      </c>
      <c r="L435" s="2">
        <v>4.3577429508462498E-8</v>
      </c>
      <c r="M435" s="5">
        <f t="shared" si="12"/>
        <v>1</v>
      </c>
      <c r="N435" s="5">
        <v>198209</v>
      </c>
      <c r="O435" s="5">
        <v>6.83</v>
      </c>
      <c r="P435" s="5">
        <v>1.59</v>
      </c>
      <c r="Q435" s="5">
        <v>1.96</v>
      </c>
      <c r="R435" s="5">
        <v>-5.89</v>
      </c>
      <c r="S435" s="5">
        <v>4.96</v>
      </c>
      <c r="T435" s="5">
        <v>4.0199999999999996</v>
      </c>
      <c r="U435" s="5">
        <v>4.6900000000000004</v>
      </c>
      <c r="V435" s="5">
        <v>5.5</v>
      </c>
      <c r="W435" s="5">
        <v>1.99</v>
      </c>
      <c r="X435" s="5">
        <v>4.1399999999999997</v>
      </c>
      <c r="Y435" s="5">
        <v>7.2333333000000003E-3</v>
      </c>
      <c r="Z435" s="2">
        <f t="shared" si="13"/>
        <v>4.6846151555831819</v>
      </c>
    </row>
    <row r="436" spans="1:26" x14ac:dyDescent="0.25">
      <c r="A436" s="4">
        <v>30225</v>
      </c>
      <c r="B436" s="2">
        <v>6.1837391881829698E-11</v>
      </c>
      <c r="C436" s="2">
        <v>7.9255224534196004E-6</v>
      </c>
      <c r="D436" s="2">
        <v>4.43093512769752E-9</v>
      </c>
      <c r="E436" s="2">
        <v>4.3709488301231702E-10</v>
      </c>
      <c r="F436" s="2">
        <v>0.99998574496050197</v>
      </c>
      <c r="G436" s="2">
        <v>7.66533381261643E-9</v>
      </c>
      <c r="H436" s="2">
        <v>6.2484737726724998E-6</v>
      </c>
      <c r="I436" s="2">
        <v>1.1415305735541299E-9</v>
      </c>
      <c r="J436" s="2">
        <v>4.4732406048579203E-8</v>
      </c>
      <c r="K436" s="2">
        <v>2.1528925530814901E-8</v>
      </c>
      <c r="L436" s="2">
        <v>1.0456550783564801E-9</v>
      </c>
      <c r="M436" s="5">
        <f t="shared" si="12"/>
        <v>1</v>
      </c>
      <c r="N436" s="5">
        <v>198210</v>
      </c>
      <c r="O436" s="5">
        <v>11.33</v>
      </c>
      <c r="P436" s="5">
        <v>15.5</v>
      </c>
      <c r="Q436" s="5">
        <v>11.64</v>
      </c>
      <c r="R436" s="5">
        <v>8.3699999999999992</v>
      </c>
      <c r="S436" s="5">
        <v>18.52</v>
      </c>
      <c r="T436" s="5">
        <v>12.75</v>
      </c>
      <c r="U436" s="5">
        <v>13.42</v>
      </c>
      <c r="V436" s="5">
        <v>15.5</v>
      </c>
      <c r="W436" s="5">
        <v>6.2</v>
      </c>
      <c r="X436" s="5">
        <v>13.47</v>
      </c>
      <c r="Y436" s="5">
        <v>6.6E-3</v>
      </c>
      <c r="Z436" s="2">
        <f t="shared" si="13"/>
        <v>18.519943435488916</v>
      </c>
    </row>
    <row r="437" spans="1:26" x14ac:dyDescent="0.25">
      <c r="A437" s="4">
        <v>30256</v>
      </c>
      <c r="B437" s="2">
        <v>5.9594912410337998E-10</v>
      </c>
      <c r="C437" s="2">
        <v>8.8425448058351199E-3</v>
      </c>
      <c r="D437" s="2">
        <v>1.05232388954295E-7</v>
      </c>
      <c r="E437" s="2">
        <v>3.4482301757741499E-9</v>
      </c>
      <c r="F437" s="2">
        <v>3.8607555384535602E-7</v>
      </c>
      <c r="G437" s="2">
        <v>6.1350601524134497E-2</v>
      </c>
      <c r="H437" s="2">
        <v>0.92980630152573096</v>
      </c>
      <c r="I437" s="2">
        <v>9.8763670792704599E-9</v>
      </c>
      <c r="J437" s="2">
        <v>4.7820418146356403E-9</v>
      </c>
      <c r="K437" s="2">
        <v>3.93860930796359E-8</v>
      </c>
      <c r="L437" s="2">
        <v>2.74780182395395E-9</v>
      </c>
      <c r="M437" s="5">
        <f t="shared" si="12"/>
        <v>2</v>
      </c>
      <c r="N437" s="5">
        <v>198211</v>
      </c>
      <c r="O437" s="5">
        <v>9.73</v>
      </c>
      <c r="P437" s="5">
        <v>11.97</v>
      </c>
      <c r="Q437" s="5">
        <v>9.6</v>
      </c>
      <c r="R437" s="5">
        <v>-5.89</v>
      </c>
      <c r="S437" s="5">
        <v>14.4</v>
      </c>
      <c r="T437" s="5">
        <v>14.2</v>
      </c>
      <c r="U437" s="5">
        <v>10.98</v>
      </c>
      <c r="V437" s="5">
        <v>14.87</v>
      </c>
      <c r="W437" s="5">
        <v>1.88</v>
      </c>
      <c r="X437" s="5">
        <v>10.57</v>
      </c>
      <c r="Y437" s="5">
        <v>6.4250000000000002E-3</v>
      </c>
      <c r="Z437" s="2">
        <f t="shared" si="13"/>
        <v>11.186304121108977</v>
      </c>
    </row>
    <row r="438" spans="1:26" x14ac:dyDescent="0.25">
      <c r="A438" s="4">
        <v>30286</v>
      </c>
      <c r="B438" s="2">
        <v>2.16505200560523E-10</v>
      </c>
      <c r="C438" s="2">
        <v>0.52757263507899699</v>
      </c>
      <c r="D438" s="2">
        <v>2.41311312830579E-9</v>
      </c>
      <c r="E438" s="2">
        <v>3.6294849257600699E-9</v>
      </c>
      <c r="F438" s="2">
        <v>0.47241774068959402</v>
      </c>
      <c r="G438" s="2">
        <v>3.57836034341917E-9</v>
      </c>
      <c r="H438" s="2">
        <v>9.5241632428154298E-6</v>
      </c>
      <c r="I438" s="2">
        <v>3.3536464341586198E-9</v>
      </c>
      <c r="J438" s="2">
        <v>4.1515073811034699E-9</v>
      </c>
      <c r="K438" s="2">
        <v>7.9633808154400397E-8</v>
      </c>
      <c r="L438" s="2">
        <v>3.0915732934048701E-9</v>
      </c>
      <c r="M438" s="5">
        <f t="shared" si="12"/>
        <v>2</v>
      </c>
      <c r="N438" s="5">
        <v>198212</v>
      </c>
      <c r="O438" s="5">
        <v>1.99</v>
      </c>
      <c r="P438" s="5">
        <v>1.1200000000000001</v>
      </c>
      <c r="Q438" s="5">
        <v>3.01</v>
      </c>
      <c r="R438" s="5">
        <v>-1.54</v>
      </c>
      <c r="S438" s="5">
        <v>4.22</v>
      </c>
      <c r="T438" s="5">
        <v>-0.57999999999999996</v>
      </c>
      <c r="U438" s="5">
        <v>2.72</v>
      </c>
      <c r="V438" s="5">
        <v>4.0599999999999996</v>
      </c>
      <c r="W438" s="5">
        <v>2.76</v>
      </c>
      <c r="X438" s="5">
        <v>1.87</v>
      </c>
      <c r="Y438" s="5">
        <v>6.7250000000000001E-3</v>
      </c>
      <c r="Z438" s="2">
        <f t="shared" si="13"/>
        <v>2.5845102967620202</v>
      </c>
    </row>
    <row r="439" spans="1:26" x14ac:dyDescent="0.25">
      <c r="A439" s="4">
        <v>30317</v>
      </c>
      <c r="B439" s="2">
        <v>1.38482144400666E-8</v>
      </c>
      <c r="C439" s="2">
        <v>7.0379958301759301E-5</v>
      </c>
      <c r="D439" s="2">
        <v>2.99268156995883E-6</v>
      </c>
      <c r="E439" s="2">
        <v>1.13741238089544E-8</v>
      </c>
      <c r="F439" s="2">
        <v>0.94386661336845101</v>
      </c>
      <c r="G439" s="2">
        <v>4.2314900588751201E-8</v>
      </c>
      <c r="H439" s="2">
        <v>5.6055785193534997E-2</v>
      </c>
      <c r="I439" s="2">
        <v>3.0385451823604398E-8</v>
      </c>
      <c r="J439" s="2">
        <v>1.66053178586105E-7</v>
      </c>
      <c r="K439" s="2">
        <v>3.9290913163547099E-6</v>
      </c>
      <c r="L439" s="2">
        <v>3.5730979840549897E-8</v>
      </c>
      <c r="M439" s="5">
        <f t="shared" si="12"/>
        <v>2</v>
      </c>
      <c r="N439" s="5">
        <v>198301</v>
      </c>
      <c r="O439" s="5">
        <v>6.93</v>
      </c>
      <c r="P439" s="5">
        <v>12.08</v>
      </c>
      <c r="Q439" s="5">
        <v>9.7799999999999994</v>
      </c>
      <c r="R439" s="5">
        <v>16.510000000000002</v>
      </c>
      <c r="S439" s="5">
        <v>16</v>
      </c>
      <c r="T439" s="5">
        <v>17.61</v>
      </c>
      <c r="U439" s="5">
        <v>8.31</v>
      </c>
      <c r="V439" s="5">
        <v>12.43</v>
      </c>
      <c r="W439" s="5">
        <v>4</v>
      </c>
      <c r="X439" s="5">
        <v>10.58</v>
      </c>
      <c r="Y439" s="5">
        <v>6.6166667E-3</v>
      </c>
      <c r="Z439" s="2">
        <f t="shared" si="13"/>
        <v>15.56861248802227</v>
      </c>
    </row>
    <row r="440" spans="1:26" x14ac:dyDescent="0.25">
      <c r="A440" s="4">
        <v>30348</v>
      </c>
      <c r="B440" s="2">
        <v>3.0010709967133298E-10</v>
      </c>
      <c r="C440" s="2">
        <v>2.79240606371782E-9</v>
      </c>
      <c r="D440" s="2">
        <v>7.6283918107858695E-10</v>
      </c>
      <c r="E440" s="2">
        <v>1.9022124310544399E-9</v>
      </c>
      <c r="F440" s="2">
        <v>0.94598660168979598</v>
      </c>
      <c r="G440" s="2">
        <v>1.3996319872360399E-9</v>
      </c>
      <c r="H440" s="2">
        <v>2.3734383380395901E-8</v>
      </c>
      <c r="I440" s="2">
        <v>1.64254505470586E-9</v>
      </c>
      <c r="J440" s="2">
        <v>1.31476817161468E-9</v>
      </c>
      <c r="K440" s="2">
        <v>5.4013362667574998E-2</v>
      </c>
      <c r="L440" s="2">
        <v>1.79256373786019E-9</v>
      </c>
      <c r="M440" s="5">
        <f t="shared" si="12"/>
        <v>2</v>
      </c>
      <c r="N440" s="5">
        <v>198302</v>
      </c>
      <c r="O440" s="5">
        <v>7.51</v>
      </c>
      <c r="P440" s="5">
        <v>8.4600000000000009</v>
      </c>
      <c r="Q440" s="5">
        <v>6.4</v>
      </c>
      <c r="R440" s="5">
        <v>-5.95</v>
      </c>
      <c r="S440" s="5">
        <v>9.0500000000000007</v>
      </c>
      <c r="T440" s="5">
        <v>2.41</v>
      </c>
      <c r="U440" s="5">
        <v>8.5299999999999994</v>
      </c>
      <c r="V440" s="5">
        <v>8.44</v>
      </c>
      <c r="W440" s="5">
        <v>2.4</v>
      </c>
      <c r="X440" s="5">
        <v>4.95</v>
      </c>
      <c r="Y440" s="5">
        <v>6.5500000000000003E-3</v>
      </c>
      <c r="Z440" s="2">
        <f t="shared" si="13"/>
        <v>8.8285451327963855</v>
      </c>
    </row>
    <row r="441" spans="1:26" x14ac:dyDescent="0.25">
      <c r="A441" s="4">
        <v>30376</v>
      </c>
      <c r="B441" s="2">
        <v>3.5851307365329498E-9</v>
      </c>
      <c r="C441" s="2">
        <v>0.58846399655048098</v>
      </c>
      <c r="D441" s="2">
        <v>3.4487482619803797E-8</v>
      </c>
      <c r="E441" s="2">
        <v>3.1491987611207699E-8</v>
      </c>
      <c r="F441" s="2">
        <v>5.7041673396780604E-3</v>
      </c>
      <c r="G441" s="2">
        <v>4.7897813577322198E-8</v>
      </c>
      <c r="H441" s="2">
        <v>0.40583128612963998</v>
      </c>
      <c r="I441" s="2">
        <v>4.1347152978326398E-8</v>
      </c>
      <c r="J441" s="2">
        <v>4.4071624655924102E-8</v>
      </c>
      <c r="K441" s="2">
        <v>3.1473570975402902E-7</v>
      </c>
      <c r="L441" s="2">
        <v>3.2363636229369403E-8</v>
      </c>
      <c r="M441" s="5">
        <f t="shared" si="12"/>
        <v>2</v>
      </c>
      <c r="N441" s="5">
        <v>198303</v>
      </c>
      <c r="O441" s="5">
        <v>7.06</v>
      </c>
      <c r="P441" s="5">
        <v>4.95</v>
      </c>
      <c r="Q441" s="5">
        <v>3.99</v>
      </c>
      <c r="R441" s="5">
        <v>2.66</v>
      </c>
      <c r="S441" s="5">
        <v>2.59</v>
      </c>
      <c r="T441" s="5">
        <v>3.94</v>
      </c>
      <c r="U441" s="5">
        <v>8.9</v>
      </c>
      <c r="V441" s="5">
        <v>6.07</v>
      </c>
      <c r="W441" s="5">
        <v>0.73</v>
      </c>
      <c r="X441" s="5">
        <v>6.45</v>
      </c>
      <c r="Y441" s="5">
        <v>6.7583332999999997E-3</v>
      </c>
      <c r="Z441" s="2">
        <f t="shared" si="13"/>
        <v>6.5395717717041517</v>
      </c>
    </row>
    <row r="442" spans="1:26" x14ac:dyDescent="0.25">
      <c r="A442" s="4">
        <v>30407</v>
      </c>
      <c r="B442" s="2">
        <v>8.9115073701601197E-10</v>
      </c>
      <c r="C442" s="2">
        <v>1.38867355083078E-6</v>
      </c>
      <c r="D442" s="2">
        <v>8.3445925979611201E-7</v>
      </c>
      <c r="E442" s="2">
        <v>1.26418972501393E-9</v>
      </c>
      <c r="F442" s="2">
        <v>0.460703691549808</v>
      </c>
      <c r="G442" s="2">
        <v>1.2100060659773999E-7</v>
      </c>
      <c r="H442" s="2">
        <v>0.53929324283468005</v>
      </c>
      <c r="I442" s="2">
        <v>1.08903320573892E-8</v>
      </c>
      <c r="J442" s="2">
        <v>1.15337790399948E-7</v>
      </c>
      <c r="K442" s="2">
        <v>5.8661254540790704E-7</v>
      </c>
      <c r="L442" s="2">
        <v>6.4860866937500397E-9</v>
      </c>
      <c r="M442" s="5">
        <f t="shared" si="12"/>
        <v>2</v>
      </c>
      <c r="N442" s="5">
        <v>198304</v>
      </c>
      <c r="O442" s="5">
        <v>7.73</v>
      </c>
      <c r="P442" s="5">
        <v>9.3800000000000008</v>
      </c>
      <c r="Q442" s="5">
        <v>6.34</v>
      </c>
      <c r="R442" s="5">
        <v>8.4499999999999993</v>
      </c>
      <c r="S442" s="5">
        <v>6.92</v>
      </c>
      <c r="T442" s="5">
        <v>4.4800000000000004</v>
      </c>
      <c r="U442" s="5">
        <v>9.7899999999999991</v>
      </c>
      <c r="V442" s="5">
        <v>8.6199999999999992</v>
      </c>
      <c r="W442" s="5">
        <v>4.37</v>
      </c>
      <c r="X442" s="5">
        <v>9.16</v>
      </c>
      <c r="Y442" s="5">
        <v>6.9583333000000002E-3</v>
      </c>
      <c r="Z442" s="2">
        <f t="shared" si="13"/>
        <v>8.4677752400763726</v>
      </c>
    </row>
    <row r="443" spans="1:26" x14ac:dyDescent="0.25">
      <c r="A443" s="4">
        <v>30437</v>
      </c>
      <c r="B443" s="2">
        <v>4.1691583319692101E-10</v>
      </c>
      <c r="C443" s="2">
        <v>0.22155133737267099</v>
      </c>
      <c r="D443" s="2">
        <v>2.0866168109150802E-9</v>
      </c>
      <c r="E443" s="2">
        <v>2.2362200557888101E-9</v>
      </c>
      <c r="F443" s="2">
        <v>2.1518374700274799E-8</v>
      </c>
      <c r="G443" s="2">
        <v>4.9810204144999401E-9</v>
      </c>
      <c r="H443" s="2">
        <v>2.4636506447244901E-6</v>
      </c>
      <c r="I443" s="2">
        <v>8.8373438839121895E-9</v>
      </c>
      <c r="J443" s="2">
        <v>1.8728319163142601E-9</v>
      </c>
      <c r="K443" s="2">
        <v>0.77844615446732301</v>
      </c>
      <c r="L443" s="2">
        <v>3.2615482728048401E-9</v>
      </c>
      <c r="M443" s="5">
        <f t="shared" si="12"/>
        <v>2</v>
      </c>
      <c r="N443" s="5">
        <v>198305</v>
      </c>
      <c r="O443" s="5">
        <v>6.17</v>
      </c>
      <c r="P443" s="5">
        <v>9.15</v>
      </c>
      <c r="Q443" s="5">
        <v>8.4</v>
      </c>
      <c r="R443" s="5">
        <v>16.66</v>
      </c>
      <c r="S443" s="5">
        <v>12.11</v>
      </c>
      <c r="T443" s="5">
        <v>8.3800000000000008</v>
      </c>
      <c r="U443" s="5">
        <v>8.84</v>
      </c>
      <c r="V443" s="5">
        <v>8.1300000000000008</v>
      </c>
      <c r="W443" s="5">
        <v>3.99</v>
      </c>
      <c r="X443" s="5">
        <v>8.52</v>
      </c>
      <c r="Y443" s="5">
        <v>6.8416667000000004E-3</v>
      </c>
      <c r="Z443" s="2">
        <f t="shared" si="13"/>
        <v>8.6595781907195981</v>
      </c>
    </row>
    <row r="444" spans="1:26" x14ac:dyDescent="0.25">
      <c r="A444" s="4">
        <v>30468</v>
      </c>
      <c r="B444" s="2">
        <v>6.8860765035510604E-8</v>
      </c>
      <c r="C444" s="2">
        <v>0.25422991837908399</v>
      </c>
      <c r="D444" s="2">
        <v>2.4978539268511201E-8</v>
      </c>
      <c r="E444" s="2">
        <v>1.3829025386234701E-6</v>
      </c>
      <c r="F444" s="2">
        <v>0.52426279341354398</v>
      </c>
      <c r="G444" s="2">
        <v>5.05251746934241E-9</v>
      </c>
      <c r="H444" s="2">
        <v>0.22150573656973499</v>
      </c>
      <c r="I444" s="2">
        <v>3.7617317638708897E-9</v>
      </c>
      <c r="J444" s="2">
        <v>1.03816024066773E-8</v>
      </c>
      <c r="K444" s="2">
        <v>3.5747342996419402E-8</v>
      </c>
      <c r="L444" s="2">
        <v>1.9952543739941599E-8</v>
      </c>
      <c r="M444" s="5">
        <f t="shared" si="12"/>
        <v>3</v>
      </c>
      <c r="N444" s="5">
        <v>198306</v>
      </c>
      <c r="O444" s="5">
        <v>5.71</v>
      </c>
      <c r="P444" s="5">
        <v>7.28</v>
      </c>
      <c r="Q444" s="5">
        <v>4.28</v>
      </c>
      <c r="R444" s="5">
        <v>4.7699999999999996</v>
      </c>
      <c r="S444" s="5">
        <v>6.29</v>
      </c>
      <c r="T444" s="5">
        <v>3.13</v>
      </c>
      <c r="U444" s="5">
        <v>7.33</v>
      </c>
      <c r="V444" s="5">
        <v>5.7</v>
      </c>
      <c r="W444" s="5">
        <v>-0.14000000000000001</v>
      </c>
      <c r="X444" s="5">
        <v>4.03</v>
      </c>
      <c r="Y444" s="5">
        <v>6.8250000000000003E-3</v>
      </c>
      <c r="Z444" s="2">
        <f t="shared" si="13"/>
        <v>6.7720511019761034</v>
      </c>
    </row>
    <row r="445" spans="1:26" x14ac:dyDescent="0.25">
      <c r="A445" s="4">
        <v>30498</v>
      </c>
      <c r="B445" s="2">
        <v>1.41820957085378E-9</v>
      </c>
      <c r="C445" s="2">
        <v>0.24918586986528499</v>
      </c>
      <c r="D445" s="2">
        <v>1.40276259733839E-8</v>
      </c>
      <c r="E445" s="2">
        <v>8.41630643088847E-9</v>
      </c>
      <c r="F445" s="2">
        <v>0.28686485139822898</v>
      </c>
      <c r="G445" s="2">
        <v>2.0757169637609801E-8</v>
      </c>
      <c r="H445" s="2">
        <v>0.46394917551266401</v>
      </c>
      <c r="I445" s="2">
        <v>1.8244704060769999E-8</v>
      </c>
      <c r="J445" s="2">
        <v>1.0617693493079901E-8</v>
      </c>
      <c r="K445" s="2">
        <v>2.16245806554888E-8</v>
      </c>
      <c r="L445" s="2">
        <v>8.1174730305920104E-9</v>
      </c>
      <c r="M445" s="5">
        <f t="shared" si="12"/>
        <v>3</v>
      </c>
      <c r="N445" s="5">
        <v>198307</v>
      </c>
      <c r="O445" s="5">
        <v>-0.61</v>
      </c>
      <c r="P445" s="5">
        <v>-2.66</v>
      </c>
      <c r="Q445" s="5">
        <v>-1.31</v>
      </c>
      <c r="R445" s="5">
        <v>1.24</v>
      </c>
      <c r="S445" s="5">
        <v>-6.07</v>
      </c>
      <c r="T445" s="5">
        <v>-5.56</v>
      </c>
      <c r="U445" s="5">
        <v>-1.49</v>
      </c>
      <c r="V445" s="5">
        <v>-6.93</v>
      </c>
      <c r="W445" s="5">
        <v>1.83</v>
      </c>
      <c r="X445" s="5">
        <v>-1.39</v>
      </c>
      <c r="Y445" s="5">
        <v>7.3249999999999999E-3</v>
      </c>
      <c r="Z445" s="2">
        <f t="shared" si="13"/>
        <v>-3.0953885945618453</v>
      </c>
    </row>
    <row r="446" spans="1:26" x14ac:dyDescent="0.25">
      <c r="A446" s="4">
        <v>30529</v>
      </c>
      <c r="B446" s="2">
        <v>3.5850512659034498E-10</v>
      </c>
      <c r="C446" s="2">
        <v>2.3975418847545001E-8</v>
      </c>
      <c r="D446" s="2">
        <v>6.8084436637954797E-9</v>
      </c>
      <c r="E446" s="2">
        <v>1.32777702390911E-7</v>
      </c>
      <c r="F446" s="2">
        <v>5.6597883102927699E-8</v>
      </c>
      <c r="G446" s="2">
        <v>7.4070794358276695E-8</v>
      </c>
      <c r="H446" s="2">
        <v>1.4570119268684901E-7</v>
      </c>
      <c r="I446" s="2">
        <v>6.9111869665661599E-8</v>
      </c>
      <c r="J446" s="2">
        <v>2.33443816632732E-7</v>
      </c>
      <c r="K446" s="2">
        <v>4.4668581915271599E-8</v>
      </c>
      <c r="L446" s="2">
        <v>0.99999921488352095</v>
      </c>
      <c r="M446" s="5">
        <f t="shared" si="12"/>
        <v>0</v>
      </c>
      <c r="N446" s="5">
        <v>198308</v>
      </c>
      <c r="O446" s="5">
        <v>-2.5099999999999998</v>
      </c>
      <c r="P446" s="5">
        <v>-6.8</v>
      </c>
      <c r="Q446" s="5">
        <v>-3.08</v>
      </c>
      <c r="R446" s="5">
        <v>-1.92</v>
      </c>
      <c r="S446" s="5">
        <v>-5.33</v>
      </c>
      <c r="T446" s="5">
        <v>-5.57</v>
      </c>
      <c r="U446" s="5">
        <v>-4.53</v>
      </c>
      <c r="V446" s="5">
        <v>-4.25</v>
      </c>
      <c r="W446" s="5">
        <v>2.02</v>
      </c>
      <c r="X446" s="5">
        <v>-1.5</v>
      </c>
      <c r="Y446" s="5">
        <v>7.5666667000000003E-3</v>
      </c>
      <c r="Z446" s="2">
        <f t="shared" si="13"/>
        <v>7.5649574841404367E-3</v>
      </c>
    </row>
    <row r="447" spans="1:26" x14ac:dyDescent="0.25">
      <c r="A447" s="4">
        <v>30560</v>
      </c>
      <c r="B447" s="2">
        <v>1.2382935390182701E-7</v>
      </c>
      <c r="C447" s="2">
        <v>2.0222531966641301E-7</v>
      </c>
      <c r="D447" s="2">
        <v>6.0666804800485496E-7</v>
      </c>
      <c r="E447" s="2">
        <v>9.1352819194119298E-9</v>
      </c>
      <c r="F447" s="2">
        <v>1.8252438604659201E-5</v>
      </c>
      <c r="G447" s="2">
        <v>2.0667841187640399E-8</v>
      </c>
      <c r="H447" s="2">
        <v>3.2133976713169202E-7</v>
      </c>
      <c r="I447" s="2">
        <v>2.9132176292819299E-8</v>
      </c>
      <c r="J447" s="2">
        <v>1.4189158097956999E-8</v>
      </c>
      <c r="K447" s="2">
        <v>0.999980403334367</v>
      </c>
      <c r="L447" s="2">
        <v>1.7040156833215702E-8</v>
      </c>
      <c r="M447" s="5">
        <f t="shared" si="12"/>
        <v>1</v>
      </c>
      <c r="N447" s="5">
        <v>198309</v>
      </c>
      <c r="O447" s="5">
        <v>1.97</v>
      </c>
      <c r="P447" s="5">
        <v>0.48</v>
      </c>
      <c r="Q447" s="5">
        <v>1.1100000000000001</v>
      </c>
      <c r="R447" s="5">
        <v>-3.35</v>
      </c>
      <c r="S447" s="5">
        <v>-1.38</v>
      </c>
      <c r="T447" s="5">
        <v>-1.35</v>
      </c>
      <c r="U447" s="5">
        <v>1.4</v>
      </c>
      <c r="V447" s="5">
        <v>-2.67</v>
      </c>
      <c r="W447" s="5">
        <v>3.88</v>
      </c>
      <c r="X447" s="5">
        <v>0.5</v>
      </c>
      <c r="Y447" s="5">
        <v>7.7833332999999996E-3</v>
      </c>
      <c r="Z447" s="2">
        <f t="shared" si="13"/>
        <v>0.49996639648996888</v>
      </c>
    </row>
    <row r="448" spans="1:26" x14ac:dyDescent="0.25">
      <c r="A448" s="4">
        <v>30590</v>
      </c>
      <c r="B448" s="2">
        <v>4.9262060426527999E-9</v>
      </c>
      <c r="C448" s="2">
        <v>3.3552213711780897E-8</v>
      </c>
      <c r="D448" s="2">
        <v>2.17792545155664E-8</v>
      </c>
      <c r="E448" s="2">
        <v>6.52735317570808E-8</v>
      </c>
      <c r="F448" s="2">
        <v>1.55037839556547E-8</v>
      </c>
      <c r="G448" s="2">
        <v>2.0914757452358298E-3</v>
      </c>
      <c r="H448" s="2">
        <v>3.0378119731804699E-3</v>
      </c>
      <c r="I448" s="2">
        <v>2.8543556559286101E-2</v>
      </c>
      <c r="J448" s="2">
        <v>8.0198208891135395E-2</v>
      </c>
      <c r="K448" s="2">
        <v>5.0438050368868E-8</v>
      </c>
      <c r="L448" s="2">
        <v>0.88612875535812796</v>
      </c>
      <c r="M448" s="5">
        <f t="shared" si="12"/>
        <v>2</v>
      </c>
      <c r="N448" s="5">
        <v>198310</v>
      </c>
      <c r="O448" s="5">
        <v>-3.75</v>
      </c>
      <c r="P448" s="5">
        <v>-5.13</v>
      </c>
      <c r="Q448" s="5">
        <v>-5.16</v>
      </c>
      <c r="R448" s="5">
        <v>-6.79</v>
      </c>
      <c r="S448" s="5">
        <v>-10.98</v>
      </c>
      <c r="T448" s="5">
        <v>-7.95</v>
      </c>
      <c r="U448" s="5">
        <v>-4.93</v>
      </c>
      <c r="V448" s="5">
        <v>-10.68</v>
      </c>
      <c r="W448" s="5">
        <v>1.95</v>
      </c>
      <c r="X448" s="5">
        <v>-4.6900000000000004</v>
      </c>
      <c r="Y448" s="5">
        <v>7.4999999999999997E-3</v>
      </c>
      <c r="Z448" s="2">
        <f t="shared" si="13"/>
        <v>-0.17341750922304713</v>
      </c>
    </row>
    <row r="449" spans="1:26" x14ac:dyDescent="0.25">
      <c r="A449" s="4">
        <v>30621</v>
      </c>
      <c r="B449" s="2">
        <v>5.1848225245298999E-8</v>
      </c>
      <c r="C449" s="2">
        <v>1.54391032723075E-8</v>
      </c>
      <c r="D449" s="2">
        <v>5.0625200914101998E-8</v>
      </c>
      <c r="E449" s="2">
        <v>9.5092000366526395E-9</v>
      </c>
      <c r="F449" s="2">
        <v>2.76346832935408E-8</v>
      </c>
      <c r="G449" s="2">
        <v>1.5476762392967999E-8</v>
      </c>
      <c r="H449" s="2">
        <v>1.6127899811509601E-8</v>
      </c>
      <c r="I449" s="2">
        <v>1.0522559756274299E-8</v>
      </c>
      <c r="J449" s="2">
        <v>2.6453729976580599E-5</v>
      </c>
      <c r="K449" s="2">
        <v>1.5006169190069399E-8</v>
      </c>
      <c r="L449" s="2">
        <v>0.99997333408021905</v>
      </c>
      <c r="M449" s="5">
        <f t="shared" si="12"/>
        <v>0</v>
      </c>
      <c r="N449" s="5">
        <v>198311</v>
      </c>
      <c r="O449" s="5">
        <v>4</v>
      </c>
      <c r="P449" s="5">
        <v>5.94</v>
      </c>
      <c r="Q449" s="5">
        <v>4.88</v>
      </c>
      <c r="R449" s="5">
        <v>-3.94</v>
      </c>
      <c r="S449" s="5">
        <v>5.03</v>
      </c>
      <c r="T449" s="5">
        <v>3.11</v>
      </c>
      <c r="U449" s="5">
        <v>3.21</v>
      </c>
      <c r="V449" s="5">
        <v>0.48</v>
      </c>
      <c r="W449" s="5">
        <v>0.54</v>
      </c>
      <c r="X449" s="5">
        <v>2.67</v>
      </c>
      <c r="Y449" s="5">
        <v>7.1999999999999998E-3</v>
      </c>
      <c r="Z449" s="2">
        <f t="shared" si="13"/>
        <v>7.2148857285184902E-3</v>
      </c>
    </row>
    <row r="450" spans="1:26" x14ac:dyDescent="0.25">
      <c r="A450" s="4">
        <v>30651</v>
      </c>
      <c r="B450" s="2">
        <v>1.00542654589782E-8</v>
      </c>
      <c r="C450" s="2">
        <v>8.7368318748175001E-3</v>
      </c>
      <c r="D450" s="2">
        <v>8.0919389988421803E-7</v>
      </c>
      <c r="E450" s="2">
        <v>7.3294272109941E-8</v>
      </c>
      <c r="F450" s="2">
        <v>9.9968120977843101E-8</v>
      </c>
      <c r="G450" s="2">
        <v>5.4752791445614602E-4</v>
      </c>
      <c r="H450" s="2">
        <v>0.97841600787001703</v>
      </c>
      <c r="I450" s="2">
        <v>7.8447981670224899E-7</v>
      </c>
      <c r="J450" s="2">
        <v>1.2297266718327499E-2</v>
      </c>
      <c r="K450" s="2">
        <v>2.5427402606066498E-7</v>
      </c>
      <c r="L450" s="2">
        <v>3.3435820812642797E-7</v>
      </c>
      <c r="M450" s="5">
        <f t="shared" si="12"/>
        <v>2</v>
      </c>
      <c r="N450" s="5">
        <v>198312</v>
      </c>
      <c r="O450" s="5">
        <v>-1.25</v>
      </c>
      <c r="P450" s="5">
        <v>-1.36</v>
      </c>
      <c r="Q450" s="5">
        <v>-0.28000000000000003</v>
      </c>
      <c r="R450" s="5">
        <v>-3.86</v>
      </c>
      <c r="S450" s="5">
        <v>-4.25</v>
      </c>
      <c r="T450" s="5">
        <v>-1.32</v>
      </c>
      <c r="U450" s="5">
        <v>-3.12</v>
      </c>
      <c r="V450" s="5">
        <v>-5.86</v>
      </c>
      <c r="W450" s="5">
        <v>-2.4</v>
      </c>
      <c r="X450" s="5">
        <v>-1.55</v>
      </c>
      <c r="Y450" s="5">
        <v>7.3000000000000001E-3</v>
      </c>
      <c r="Z450" s="2">
        <f t="shared" si="13"/>
        <v>-3.0947821485334526</v>
      </c>
    </row>
    <row r="451" spans="1:26" x14ac:dyDescent="0.25">
      <c r="A451" s="4">
        <v>30682</v>
      </c>
      <c r="B451" s="2">
        <v>2.2015366107622401E-9</v>
      </c>
      <c r="C451" s="2">
        <v>4.0234637066321002E-8</v>
      </c>
      <c r="D451" s="2">
        <v>7.9562704612512002E-6</v>
      </c>
      <c r="E451" s="2">
        <v>1.12115256935964E-8</v>
      </c>
      <c r="F451" s="2">
        <v>7.4951238441883603E-2</v>
      </c>
      <c r="G451" s="2">
        <v>1.6450751147875101E-8</v>
      </c>
      <c r="H451" s="2">
        <v>0.92504063471397902</v>
      </c>
      <c r="I451" s="2">
        <v>8.4016948732136998E-9</v>
      </c>
      <c r="J451" s="2">
        <v>2.9529531147543699E-8</v>
      </c>
      <c r="K451" s="2">
        <v>3.54768532881882E-8</v>
      </c>
      <c r="L451" s="2">
        <v>2.7067072724859099E-8</v>
      </c>
      <c r="M451" s="5">
        <f t="shared" ref="M451:M514" si="14">COUNTIF(B451:K451,"&gt;0.01")</f>
        <v>2</v>
      </c>
      <c r="N451" s="5">
        <v>198401</v>
      </c>
      <c r="O451" s="5">
        <v>1</v>
      </c>
      <c r="P451" s="5">
        <v>-1.39</v>
      </c>
      <c r="Q451" s="5">
        <v>0.61</v>
      </c>
      <c r="R451" s="5">
        <v>5.89</v>
      </c>
      <c r="S451" s="5">
        <v>-2.33</v>
      </c>
      <c r="T451" s="5">
        <v>0.09</v>
      </c>
      <c r="U451" s="5">
        <v>-2.65</v>
      </c>
      <c r="V451" s="5">
        <v>-1.77</v>
      </c>
      <c r="W451" s="5">
        <v>2.31</v>
      </c>
      <c r="X451" s="5">
        <v>0.81</v>
      </c>
      <c r="Y451" s="5">
        <v>7.4999999999999997E-3</v>
      </c>
      <c r="Z451" s="2">
        <f t="shared" ref="Z451:Z514" si="15">SUMPRODUCT(B451:L451,O451:Y451)</f>
        <v>-2.6259891181633357</v>
      </c>
    </row>
    <row r="452" spans="1:26" x14ac:dyDescent="0.25">
      <c r="A452" s="4">
        <v>30713</v>
      </c>
      <c r="B452" s="2">
        <v>6.3901676076909402E-9</v>
      </c>
      <c r="C452" s="2">
        <v>9.8112974032510992E-9</v>
      </c>
      <c r="D452" s="2">
        <v>3.04585932504117E-8</v>
      </c>
      <c r="E452" s="2">
        <v>1.7590115180335601E-7</v>
      </c>
      <c r="F452" s="2">
        <v>1.8194580240572801E-9</v>
      </c>
      <c r="G452" s="2">
        <v>2.5105630439715299E-2</v>
      </c>
      <c r="H452" s="2">
        <v>2.5114774517619201E-8</v>
      </c>
      <c r="I452" s="2">
        <v>7.3081603427834603E-7</v>
      </c>
      <c r="J452" s="2">
        <v>2.81970369339971E-2</v>
      </c>
      <c r="K452" s="2">
        <v>1.8816021223344501E-8</v>
      </c>
      <c r="L452" s="2">
        <v>0.94669633349878901</v>
      </c>
      <c r="M452" s="5">
        <f t="shared" si="14"/>
        <v>2</v>
      </c>
      <c r="N452" s="5">
        <v>198402</v>
      </c>
      <c r="O452" s="5">
        <v>-4.63</v>
      </c>
      <c r="P452" s="5">
        <v>-6.11</v>
      </c>
      <c r="Q452" s="5">
        <v>-6.43</v>
      </c>
      <c r="R452" s="5">
        <v>-2.21</v>
      </c>
      <c r="S452" s="5">
        <v>-9.4600000000000009</v>
      </c>
      <c r="T452" s="5">
        <v>-7.78</v>
      </c>
      <c r="U452" s="5">
        <v>-5.99</v>
      </c>
      <c r="V452" s="5">
        <v>-5.67</v>
      </c>
      <c r="W452" s="5">
        <v>-1.92</v>
      </c>
      <c r="X452" s="5">
        <v>-4.66</v>
      </c>
      <c r="Y452" s="5">
        <v>7.4166667000000004E-3</v>
      </c>
      <c r="Z452" s="2">
        <f t="shared" si="15"/>
        <v>-0.2424438577455357</v>
      </c>
    </row>
    <row r="453" spans="1:26" x14ac:dyDescent="0.25">
      <c r="A453" s="4">
        <v>30742</v>
      </c>
      <c r="B453" s="2">
        <v>8.7205121199795705E-4</v>
      </c>
      <c r="C453" s="2">
        <v>4.8525288695076295E-7</v>
      </c>
      <c r="D453" s="2">
        <v>2.1242126427363601E-4</v>
      </c>
      <c r="E453" s="2">
        <v>4.6574003949419001E-7</v>
      </c>
      <c r="F453" s="2">
        <v>0.22956379560076001</v>
      </c>
      <c r="G453" s="2">
        <v>1.2952302797968501E-7</v>
      </c>
      <c r="H453" s="2">
        <v>7.0513798717819898E-7</v>
      </c>
      <c r="I453" s="2">
        <v>1.91949487689202E-7</v>
      </c>
      <c r="J453" s="2">
        <v>2.4142903188839102E-7</v>
      </c>
      <c r="K453" s="2">
        <v>0.76934877618708197</v>
      </c>
      <c r="L453" s="2">
        <v>7.3670343169880497E-7</v>
      </c>
      <c r="M453" s="5">
        <f t="shared" si="14"/>
        <v>2</v>
      </c>
      <c r="N453" s="5">
        <v>198403</v>
      </c>
      <c r="O453" s="5">
        <v>1.61</v>
      </c>
      <c r="P453" s="5">
        <v>1.66</v>
      </c>
      <c r="Q453" s="5">
        <v>2.0699999999999998</v>
      </c>
      <c r="R453" s="5">
        <v>1.53</v>
      </c>
      <c r="S453" s="5">
        <v>-0.37</v>
      </c>
      <c r="T453" s="5">
        <v>-2.15</v>
      </c>
      <c r="U453" s="5">
        <v>0.57999999999999996</v>
      </c>
      <c r="V453" s="5">
        <v>0.23</v>
      </c>
      <c r="W453" s="5">
        <v>-0.02</v>
      </c>
      <c r="X453" s="5">
        <v>0.3</v>
      </c>
      <c r="Y453" s="5">
        <v>7.5750000000000001E-3</v>
      </c>
      <c r="Z453" s="2">
        <f t="shared" si="15"/>
        <v>0.1477114364601117</v>
      </c>
    </row>
    <row r="454" spans="1:26" x14ac:dyDescent="0.25">
      <c r="A454" s="4">
        <v>30773</v>
      </c>
      <c r="B454" s="2">
        <v>6.39171464995643E-6</v>
      </c>
      <c r="C454" s="2">
        <v>3.5683708966606302E-8</v>
      </c>
      <c r="D454" s="2">
        <v>4.8811208192145604E-7</v>
      </c>
      <c r="E454" s="2">
        <v>1.0668243888374301E-8</v>
      </c>
      <c r="F454" s="2">
        <v>2.6167174662778199E-8</v>
      </c>
      <c r="G454" s="2">
        <v>1.02251250034473E-7</v>
      </c>
      <c r="H454" s="2">
        <v>3.1592877375966897E-8</v>
      </c>
      <c r="I454" s="2">
        <v>2.9616413015435E-8</v>
      </c>
      <c r="J454" s="2">
        <v>7.7920414285057297E-8</v>
      </c>
      <c r="K454" s="2">
        <v>5.3469628430018599E-8</v>
      </c>
      <c r="L454" s="2">
        <v>0.99999275280355704</v>
      </c>
      <c r="M454" s="5">
        <f t="shared" si="14"/>
        <v>0</v>
      </c>
      <c r="N454" s="5">
        <v>198404</v>
      </c>
      <c r="O454" s="5">
        <v>-0.92</v>
      </c>
      <c r="P454" s="5">
        <v>-1.92</v>
      </c>
      <c r="Q454" s="5">
        <v>-0.5</v>
      </c>
      <c r="R454" s="5">
        <v>-2.21</v>
      </c>
      <c r="S454" s="5">
        <v>-2.8</v>
      </c>
      <c r="T454" s="5">
        <v>-1.56</v>
      </c>
      <c r="U454" s="5">
        <v>-2.4500000000000002</v>
      </c>
      <c r="V454" s="5">
        <v>-1.04</v>
      </c>
      <c r="W454" s="5">
        <v>-1.02</v>
      </c>
      <c r="X454" s="5">
        <v>-2.75</v>
      </c>
      <c r="Y454" s="5">
        <v>7.9333332999999995E-3</v>
      </c>
      <c r="Z454" s="2">
        <f t="shared" si="15"/>
        <v>7.9264917785570269E-3</v>
      </c>
    </row>
    <row r="455" spans="1:26" x14ac:dyDescent="0.25">
      <c r="A455" s="4">
        <v>30803</v>
      </c>
      <c r="B455" s="2">
        <v>4.5169552784386797E-8</v>
      </c>
      <c r="C455" s="2">
        <v>0.28822431176830698</v>
      </c>
      <c r="D455" s="2">
        <v>4.78830774556148E-5</v>
      </c>
      <c r="E455" s="2">
        <v>1.25055092201035E-7</v>
      </c>
      <c r="F455" s="2">
        <v>0.52208673593927701</v>
      </c>
      <c r="G455" s="2">
        <v>3.78410763007848E-8</v>
      </c>
      <c r="H455" s="2">
        <v>0.18964056030159501</v>
      </c>
      <c r="I455" s="2">
        <v>2.9351355049248699E-8</v>
      </c>
      <c r="J455" s="2">
        <v>3.2620291558769001E-8</v>
      </c>
      <c r="K455" s="2">
        <v>1.7065968590425599E-7</v>
      </c>
      <c r="L455" s="2">
        <v>6.8216324807636099E-8</v>
      </c>
      <c r="M455" s="5">
        <f t="shared" si="14"/>
        <v>3</v>
      </c>
      <c r="N455" s="5">
        <v>198405</v>
      </c>
      <c r="O455" s="5">
        <v>-3.03</v>
      </c>
      <c r="P455" s="5">
        <v>-6.25</v>
      </c>
      <c r="Q455" s="5">
        <v>-5.35</v>
      </c>
      <c r="R455" s="5">
        <v>-4.16</v>
      </c>
      <c r="S455" s="5">
        <v>-6.45</v>
      </c>
      <c r="T455" s="5">
        <v>-4.16</v>
      </c>
      <c r="U455" s="5">
        <v>-3.8</v>
      </c>
      <c r="V455" s="5">
        <v>-7.71</v>
      </c>
      <c r="W455" s="5">
        <v>0.98</v>
      </c>
      <c r="X455" s="5">
        <v>-5.38</v>
      </c>
      <c r="Y455" s="5">
        <v>8.0750000000000006E-3</v>
      </c>
      <c r="Z455" s="2">
        <f t="shared" si="15"/>
        <v>-5.8897536254118359</v>
      </c>
    </row>
    <row r="456" spans="1:26" x14ac:dyDescent="0.25">
      <c r="A456" s="4">
        <v>30834</v>
      </c>
      <c r="B456" s="2">
        <v>3.2942347135581698E-8</v>
      </c>
      <c r="C456" s="2">
        <v>3.11986755225194E-9</v>
      </c>
      <c r="D456" s="2">
        <v>9.992424044735401E-7</v>
      </c>
      <c r="E456" s="2">
        <v>9.3172489979131192E-9</v>
      </c>
      <c r="F456" s="2">
        <v>2.3861698640863499E-8</v>
      </c>
      <c r="G456" s="2">
        <v>6.0019262639183106E-8</v>
      </c>
      <c r="H456" s="2">
        <v>2.9148557071047501E-9</v>
      </c>
      <c r="I456" s="2">
        <v>3.42109426372293E-9</v>
      </c>
      <c r="J456" s="2">
        <v>3.10549254367538E-7</v>
      </c>
      <c r="K456" s="2">
        <v>4.22934987441221E-9</v>
      </c>
      <c r="L456" s="2">
        <v>0.99999855038262297</v>
      </c>
      <c r="M456" s="5">
        <f t="shared" si="14"/>
        <v>0</v>
      </c>
      <c r="N456" s="5">
        <v>198406</v>
      </c>
      <c r="O456" s="5">
        <v>2.04</v>
      </c>
      <c r="P456" s="5">
        <v>3.12</v>
      </c>
      <c r="Q456" s="5">
        <v>1.93</v>
      </c>
      <c r="R456" s="5">
        <v>-3.74</v>
      </c>
      <c r="S456" s="5">
        <v>2.67</v>
      </c>
      <c r="T456" s="5">
        <v>3.11</v>
      </c>
      <c r="U456" s="5">
        <v>3.44</v>
      </c>
      <c r="V456" s="5">
        <v>2.57</v>
      </c>
      <c r="W456" s="5">
        <v>0.96</v>
      </c>
      <c r="X456" s="5">
        <v>0.93</v>
      </c>
      <c r="Y456" s="5">
        <v>8.1916666999999992E-3</v>
      </c>
      <c r="Z456" s="2">
        <f t="shared" si="15"/>
        <v>8.1941967034595501E-3</v>
      </c>
    </row>
    <row r="457" spans="1:26" x14ac:dyDescent="0.25">
      <c r="A457" s="4">
        <v>30864</v>
      </c>
      <c r="B457" s="2">
        <v>1.71297099521784E-9</v>
      </c>
      <c r="C457" s="2">
        <v>4.1606910589127503E-9</v>
      </c>
      <c r="D457" s="2">
        <v>8.1344981092665804E-9</v>
      </c>
      <c r="E457" s="2">
        <v>8.9028107335143901E-9</v>
      </c>
      <c r="F457" s="2">
        <v>5.30007318603922E-9</v>
      </c>
      <c r="G457" s="2">
        <v>2.4843863955564899E-2</v>
      </c>
      <c r="H457" s="2">
        <v>1.2875355077026999E-8</v>
      </c>
      <c r="I457" s="2">
        <v>9.2071368269130704E-2</v>
      </c>
      <c r="J457" s="2">
        <v>8.1561668021717694E-3</v>
      </c>
      <c r="K457" s="2">
        <v>1.1211375628372499E-8</v>
      </c>
      <c r="L457" s="2">
        <v>0.87492854867535697</v>
      </c>
      <c r="M457" s="5">
        <f t="shared" si="14"/>
        <v>2</v>
      </c>
      <c r="N457" s="5">
        <v>198407</v>
      </c>
      <c r="O457" s="5">
        <v>-3.61</v>
      </c>
      <c r="P457" s="5">
        <v>-5.1100000000000003</v>
      </c>
      <c r="Q457" s="5">
        <v>-3.64</v>
      </c>
      <c r="R457" s="5">
        <v>-10.14</v>
      </c>
      <c r="S457" s="5">
        <v>-7.87</v>
      </c>
      <c r="T457" s="5">
        <v>-3.35</v>
      </c>
      <c r="U457" s="5">
        <v>-2.94</v>
      </c>
      <c r="V457" s="5">
        <v>-5.18</v>
      </c>
      <c r="W457" s="5">
        <v>-0.45</v>
      </c>
      <c r="X457" s="5">
        <v>-3.84</v>
      </c>
      <c r="Y457" s="5">
        <v>8.2249999999999997E-3</v>
      </c>
      <c r="Z457" s="2">
        <f t="shared" si="15"/>
        <v>-0.55663088957919482</v>
      </c>
    </row>
    <row r="458" spans="1:26" x14ac:dyDescent="0.25">
      <c r="A458" s="4">
        <v>30895</v>
      </c>
      <c r="B458" s="2">
        <v>1.0066777175559601E-8</v>
      </c>
      <c r="C458" s="2">
        <v>0.340175881849128</v>
      </c>
      <c r="D458" s="2">
        <v>2.70124506814659E-8</v>
      </c>
      <c r="E458" s="2">
        <v>4.07716743479082E-8</v>
      </c>
      <c r="F458" s="2">
        <v>0.58089113016693905</v>
      </c>
      <c r="G458" s="2">
        <v>2.66284169849778E-8</v>
      </c>
      <c r="H458" s="2">
        <v>7.8881600777947897E-2</v>
      </c>
      <c r="I458" s="2">
        <v>2.7541670391561401E-8</v>
      </c>
      <c r="J458" s="2">
        <v>3.1579139437644403E-8</v>
      </c>
      <c r="K458" s="2">
        <v>5.1192639307597997E-5</v>
      </c>
      <c r="L458" s="2">
        <v>3.0966543959695997E-8</v>
      </c>
      <c r="M458" s="5">
        <f t="shared" si="14"/>
        <v>3</v>
      </c>
      <c r="N458" s="5">
        <v>198408</v>
      </c>
      <c r="O458" s="5">
        <v>6.84</v>
      </c>
      <c r="P458" s="5">
        <v>9.44</v>
      </c>
      <c r="Q458" s="5">
        <v>10.25</v>
      </c>
      <c r="R458" s="5">
        <v>5.87</v>
      </c>
      <c r="S458" s="5">
        <v>11.83</v>
      </c>
      <c r="T458" s="5">
        <v>7.04</v>
      </c>
      <c r="U458" s="5">
        <v>9.66</v>
      </c>
      <c r="V458" s="5">
        <v>12.79</v>
      </c>
      <c r="W458" s="5">
        <v>6.93</v>
      </c>
      <c r="X458" s="5">
        <v>7.3</v>
      </c>
      <c r="Y458" s="5">
        <v>8.4333333E-3</v>
      </c>
      <c r="Z458" s="2">
        <f t="shared" si="15"/>
        <v>10.84557370820329</v>
      </c>
    </row>
    <row r="459" spans="1:26" x14ac:dyDescent="0.25">
      <c r="A459" s="4">
        <v>30926</v>
      </c>
      <c r="B459" s="2">
        <v>7.1318359472048295E-10</v>
      </c>
      <c r="C459" s="2">
        <v>3.9882743653882298E-8</v>
      </c>
      <c r="D459" s="2">
        <v>6.7433706376013603E-9</v>
      </c>
      <c r="E459" s="2">
        <v>9.1809915868509205E-9</v>
      </c>
      <c r="F459" s="2">
        <v>3.2411364403111101E-8</v>
      </c>
      <c r="G459" s="2">
        <v>2.63397484112913E-6</v>
      </c>
      <c r="H459" s="2">
        <v>0.99995683524266299</v>
      </c>
      <c r="I459" s="2">
        <v>4.0312683959905899E-5</v>
      </c>
      <c r="J459" s="2">
        <v>9.7551641085407093E-8</v>
      </c>
      <c r="K459" s="2">
        <v>1.7594616301741002E-8</v>
      </c>
      <c r="L459" s="2">
        <v>1.4020563360606801E-8</v>
      </c>
      <c r="M459" s="5">
        <f t="shared" si="14"/>
        <v>1</v>
      </c>
      <c r="N459" s="5">
        <v>198409</v>
      </c>
      <c r="O459" s="5">
        <v>0.82</v>
      </c>
      <c r="P459" s="5">
        <v>-0.54</v>
      </c>
      <c r="Q459" s="5">
        <v>-0.25</v>
      </c>
      <c r="R459" s="5">
        <v>-0.95</v>
      </c>
      <c r="S459" s="5">
        <v>-3.28</v>
      </c>
      <c r="T459" s="5">
        <v>-0.66</v>
      </c>
      <c r="U459" s="5">
        <v>-0.13</v>
      </c>
      <c r="V459" s="5">
        <v>-2.79</v>
      </c>
      <c r="W459" s="5">
        <v>4.18</v>
      </c>
      <c r="X459" s="5">
        <v>1.6</v>
      </c>
      <c r="Y459" s="5">
        <v>8.7250000000000001E-3</v>
      </c>
      <c r="Z459" s="2">
        <f t="shared" si="15"/>
        <v>-0.13010830102254514</v>
      </c>
    </row>
    <row r="460" spans="1:26" x14ac:dyDescent="0.25">
      <c r="A460" s="4">
        <v>30956</v>
      </c>
      <c r="B460" s="2">
        <v>2.1948458798939601E-8</v>
      </c>
      <c r="C460" s="2">
        <v>4.2457248198251502E-7</v>
      </c>
      <c r="D460" s="2">
        <v>1.70703222870998E-7</v>
      </c>
      <c r="E460" s="2">
        <v>4.7274886080463102E-8</v>
      </c>
      <c r="F460" s="2">
        <v>8.9762128470135899E-2</v>
      </c>
      <c r="G460" s="2">
        <v>2.5576173956060698E-6</v>
      </c>
      <c r="H460" s="2">
        <v>0.90216048725381104</v>
      </c>
      <c r="I460" s="2">
        <v>2.2869063876114201E-7</v>
      </c>
      <c r="J460" s="2">
        <v>8.0727281832526799E-3</v>
      </c>
      <c r="K460" s="2">
        <v>8.3999445514770995E-7</v>
      </c>
      <c r="L460" s="2">
        <v>3.6529135628833802E-7</v>
      </c>
      <c r="M460" s="5">
        <f t="shared" si="14"/>
        <v>2</v>
      </c>
      <c r="N460" s="5">
        <v>198410</v>
      </c>
      <c r="O460" s="5">
        <v>-0.66</v>
      </c>
      <c r="P460" s="5">
        <v>-2.73</v>
      </c>
      <c r="Q460" s="5">
        <v>-1.67</v>
      </c>
      <c r="R460" s="5">
        <v>-9.9700000000000006</v>
      </c>
      <c r="S460" s="5">
        <v>-4.25</v>
      </c>
      <c r="T460" s="5">
        <v>-2.38</v>
      </c>
      <c r="U460" s="5">
        <v>-2.91</v>
      </c>
      <c r="V460" s="5">
        <v>-2.0299999999999998</v>
      </c>
      <c r="W460" s="5">
        <v>3.29</v>
      </c>
      <c r="X460" s="5">
        <v>-0.56000000000000005</v>
      </c>
      <c r="Y460" s="5">
        <v>8.6416666999999999E-3</v>
      </c>
      <c r="Z460" s="2">
        <f t="shared" si="15"/>
        <v>-2.9802257367691891</v>
      </c>
    </row>
    <row r="461" spans="1:26" x14ac:dyDescent="0.25">
      <c r="A461" s="4">
        <v>30987</v>
      </c>
      <c r="B461" s="2">
        <v>4.6935791778700702E-9</v>
      </c>
      <c r="C461" s="2">
        <v>2.1121277895019501E-8</v>
      </c>
      <c r="D461" s="2">
        <v>7.9338331070624497E-7</v>
      </c>
      <c r="E461" s="2">
        <v>1.8876490245204502E-9</v>
      </c>
      <c r="F461" s="2">
        <v>3.0416296109619799E-7</v>
      </c>
      <c r="G461" s="2">
        <v>1.7480799064540001E-7</v>
      </c>
      <c r="H461" s="2">
        <v>0.99999261086823998</v>
      </c>
      <c r="I461" s="2">
        <v>5.78303665635131E-8</v>
      </c>
      <c r="J461" s="2">
        <v>5.1726409987435104E-6</v>
      </c>
      <c r="K461" s="2">
        <v>6.86942360750942E-7</v>
      </c>
      <c r="L461" s="2">
        <v>1.73812232446651E-7</v>
      </c>
      <c r="M461" s="5">
        <f t="shared" si="14"/>
        <v>1</v>
      </c>
      <c r="N461" s="5">
        <v>198411</v>
      </c>
      <c r="O461" s="5">
        <v>-1.26</v>
      </c>
      <c r="P461" s="5">
        <v>-2.77</v>
      </c>
      <c r="Q461" s="5">
        <v>-2.98</v>
      </c>
      <c r="R461" s="5">
        <v>-5.41</v>
      </c>
      <c r="S461" s="5">
        <v>-5.63</v>
      </c>
      <c r="T461" s="5">
        <v>-2.78</v>
      </c>
      <c r="U461" s="5">
        <v>-3.88</v>
      </c>
      <c r="V461" s="5">
        <v>-5.03</v>
      </c>
      <c r="W461" s="5">
        <v>2.87</v>
      </c>
      <c r="X461" s="5">
        <v>-2.5</v>
      </c>
      <c r="Y461" s="5">
        <v>8.1166667000000005E-3</v>
      </c>
      <c r="Z461" s="2">
        <f t="shared" si="15"/>
        <v>-3.879963128838956</v>
      </c>
    </row>
    <row r="462" spans="1:26" x14ac:dyDescent="0.25">
      <c r="A462" s="4">
        <v>31017</v>
      </c>
      <c r="B462" s="2">
        <v>2.9071336207770401E-3</v>
      </c>
      <c r="C462" s="2">
        <v>3.5756756481345903E-8</v>
      </c>
      <c r="D462" s="2">
        <v>8.3407151193440702E-7</v>
      </c>
      <c r="E462" s="2">
        <v>5.5350112857245003E-9</v>
      </c>
      <c r="F462" s="2">
        <v>0.32384772797814398</v>
      </c>
      <c r="G462" s="2">
        <v>6.01146715687882E-9</v>
      </c>
      <c r="H462" s="2">
        <v>2.59518449747743E-8</v>
      </c>
      <c r="I462" s="2">
        <v>4.6205613668146599E-9</v>
      </c>
      <c r="J462" s="2">
        <v>4.9671753787292296E-9</v>
      </c>
      <c r="K462" s="2">
        <v>0.67324421602240603</v>
      </c>
      <c r="L462" s="2">
        <v>5.4643276496373404E-9</v>
      </c>
      <c r="M462" s="5">
        <f t="shared" si="14"/>
        <v>2</v>
      </c>
      <c r="N462" s="5">
        <v>198412</v>
      </c>
      <c r="O462" s="5">
        <v>1.58</v>
      </c>
      <c r="P462" s="5">
        <v>2.4900000000000002</v>
      </c>
      <c r="Q462" s="5">
        <v>0.67</v>
      </c>
      <c r="R462" s="5">
        <v>-1.33</v>
      </c>
      <c r="S462" s="5">
        <v>0.04</v>
      </c>
      <c r="T462" s="5">
        <v>5.75</v>
      </c>
      <c r="U462" s="5">
        <v>-0.56000000000000005</v>
      </c>
      <c r="V462" s="5">
        <v>-0.01</v>
      </c>
      <c r="W462" s="5">
        <v>2.12</v>
      </c>
      <c r="X462" s="5">
        <v>1.07</v>
      </c>
      <c r="Y462" s="5">
        <v>7.175E-3</v>
      </c>
      <c r="Z462" s="2">
        <f t="shared" si="15"/>
        <v>0.73791916244091527</v>
      </c>
    </row>
    <row r="463" spans="1:26" x14ac:dyDescent="0.25">
      <c r="A463" s="4">
        <v>31048</v>
      </c>
      <c r="B463" s="2">
        <v>5.6538387209743101E-11</v>
      </c>
      <c r="C463" s="2">
        <v>0.50389889341009297</v>
      </c>
      <c r="D463" s="2">
        <v>1.7144308590530801E-8</v>
      </c>
      <c r="E463" s="2">
        <v>3.1455094981998002E-10</v>
      </c>
      <c r="F463" s="2">
        <v>0.49610104180511899</v>
      </c>
      <c r="G463" s="2">
        <v>2.0564815003838101E-9</v>
      </c>
      <c r="H463" s="2">
        <v>5.7774460400884102E-9</v>
      </c>
      <c r="I463" s="2">
        <v>8.9433303322081497E-10</v>
      </c>
      <c r="J463" s="2">
        <v>5.3560132157856695E-10</v>
      </c>
      <c r="K463" s="2">
        <v>3.7621136978758297E-8</v>
      </c>
      <c r="L463" s="2">
        <v>3.85057713445536E-10</v>
      </c>
      <c r="M463" s="5">
        <f t="shared" si="14"/>
        <v>2</v>
      </c>
      <c r="N463" s="5">
        <v>198501</v>
      </c>
      <c r="O463" s="5">
        <v>8.4700000000000006</v>
      </c>
      <c r="P463" s="5">
        <v>13.83</v>
      </c>
      <c r="Q463" s="5">
        <v>12.54</v>
      </c>
      <c r="R463" s="5">
        <v>4.41</v>
      </c>
      <c r="S463" s="5">
        <v>17.95</v>
      </c>
      <c r="T463" s="5">
        <v>15</v>
      </c>
      <c r="U463" s="5">
        <v>12.02</v>
      </c>
      <c r="V463" s="5">
        <v>17.55</v>
      </c>
      <c r="W463" s="5">
        <v>4.37</v>
      </c>
      <c r="X463" s="5">
        <v>12.07</v>
      </c>
      <c r="Y463" s="5">
        <v>6.7166667000000003E-3</v>
      </c>
      <c r="Z463" s="2">
        <f t="shared" si="15"/>
        <v>15.873936185537106</v>
      </c>
    </row>
    <row r="464" spans="1:26" x14ac:dyDescent="0.25">
      <c r="A464" s="4">
        <v>31079</v>
      </c>
      <c r="B464" s="2">
        <v>6.64468517985304E-8</v>
      </c>
      <c r="C464" s="2">
        <v>2.70964814451596E-6</v>
      </c>
      <c r="D464" s="2">
        <v>1.5620799586447701E-5</v>
      </c>
      <c r="E464" s="2">
        <v>6.4317294622184804E-7</v>
      </c>
      <c r="F464" s="2">
        <v>3.4832669417214599E-6</v>
      </c>
      <c r="G464" s="2">
        <v>3.0009059471414599E-5</v>
      </c>
      <c r="H464" s="2">
        <v>0.99993744496522896</v>
      </c>
      <c r="I464" s="2">
        <v>4.0513930114775098E-6</v>
      </c>
      <c r="J464" s="2">
        <v>3.4301257452926301E-6</v>
      </c>
      <c r="K464" s="2">
        <v>1.8466597403905501E-6</v>
      </c>
      <c r="L464" s="2">
        <v>6.9446305142879496E-7</v>
      </c>
      <c r="M464" s="5">
        <f t="shared" si="14"/>
        <v>1</v>
      </c>
      <c r="N464" s="5">
        <v>198502</v>
      </c>
      <c r="O464" s="5">
        <v>4.0999999999999996</v>
      </c>
      <c r="P464" s="5">
        <v>2.39</v>
      </c>
      <c r="Q464" s="5">
        <v>3.5</v>
      </c>
      <c r="R464" s="5">
        <v>6.87</v>
      </c>
      <c r="S464" s="5">
        <v>5.88</v>
      </c>
      <c r="T464" s="5">
        <v>7.72</v>
      </c>
      <c r="U464" s="5">
        <v>5.1100000000000003</v>
      </c>
      <c r="V464" s="5">
        <v>7.66</v>
      </c>
      <c r="W464" s="5">
        <v>1.27</v>
      </c>
      <c r="X464" s="5">
        <v>4.41</v>
      </c>
      <c r="Y464" s="5">
        <v>6.4666667000000001E-3</v>
      </c>
      <c r="Z464" s="2">
        <f t="shared" si="15"/>
        <v>5.1100418733993882</v>
      </c>
    </row>
    <row r="465" spans="1:26" x14ac:dyDescent="0.25">
      <c r="A465" s="4">
        <v>31107</v>
      </c>
      <c r="B465" s="2">
        <v>7.0813906438014202E-11</v>
      </c>
      <c r="C465" s="2">
        <v>0.41946536528252998</v>
      </c>
      <c r="D465" s="2">
        <v>1.3857610744203299E-9</v>
      </c>
      <c r="E465" s="2">
        <v>2.0434238793963799E-7</v>
      </c>
      <c r="F465" s="2">
        <v>0.58053438965773896</v>
      </c>
      <c r="G465" s="2">
        <v>5.2057567821180201E-9</v>
      </c>
      <c r="H465" s="2">
        <v>8.6382331814759594E-9</v>
      </c>
      <c r="I465" s="2">
        <v>1.0121840993977401E-8</v>
      </c>
      <c r="J465" s="2">
        <v>1.7921055016783401E-9</v>
      </c>
      <c r="K465" s="2">
        <v>1.0463320274017099E-8</v>
      </c>
      <c r="L465" s="2">
        <v>3.03956335208015E-9</v>
      </c>
      <c r="M465" s="5">
        <f t="shared" si="14"/>
        <v>2</v>
      </c>
      <c r="N465" s="5">
        <v>198503</v>
      </c>
      <c r="O465" s="5">
        <v>0.04</v>
      </c>
      <c r="P465" s="5">
        <v>-3.41</v>
      </c>
      <c r="Q465" s="5">
        <v>-2.56</v>
      </c>
      <c r="R465" s="5">
        <v>-0.26</v>
      </c>
      <c r="S465" s="5">
        <v>-4.5199999999999996</v>
      </c>
      <c r="T465" s="5">
        <v>4.67</v>
      </c>
      <c r="U465" s="5">
        <v>-1.1000000000000001</v>
      </c>
      <c r="V465" s="5">
        <v>-2.09</v>
      </c>
      <c r="W465" s="5">
        <v>5.49</v>
      </c>
      <c r="X465" s="5">
        <v>0.63</v>
      </c>
      <c r="Y465" s="5">
        <v>6.8916667000000001E-3</v>
      </c>
      <c r="Z465" s="2">
        <f t="shared" si="15"/>
        <v>-4.0543923834344664</v>
      </c>
    </row>
    <row r="466" spans="1:26" x14ac:dyDescent="0.25">
      <c r="A466" s="4">
        <v>31138</v>
      </c>
      <c r="B466" s="2">
        <v>3.1051543115094502E-8</v>
      </c>
      <c r="C466" s="2">
        <v>9.0686021281400696E-8</v>
      </c>
      <c r="D466" s="2">
        <v>9.0534928340151306E-8</v>
      </c>
      <c r="E466" s="2">
        <v>9.8354677439207694E-6</v>
      </c>
      <c r="F466" s="2">
        <v>5.4255155682102601E-8</v>
      </c>
      <c r="G466" s="2">
        <v>1.2207274880609201E-2</v>
      </c>
      <c r="H466" s="2">
        <v>1.0203205837819301E-7</v>
      </c>
      <c r="I466" s="2">
        <v>4.9613780031585397E-2</v>
      </c>
      <c r="J466" s="2">
        <v>7.5392439291777594E-2</v>
      </c>
      <c r="K466" s="2">
        <v>8.0133168278013598E-8</v>
      </c>
      <c r="L466" s="2">
        <v>0.86277622163540801</v>
      </c>
      <c r="M466" s="5">
        <f t="shared" si="14"/>
        <v>3</v>
      </c>
      <c r="N466" s="5">
        <v>198504</v>
      </c>
      <c r="O466" s="5">
        <v>-1.38</v>
      </c>
      <c r="P466" s="5">
        <v>-2.63</v>
      </c>
      <c r="Q466" s="5">
        <v>-2.08</v>
      </c>
      <c r="R466" s="5">
        <v>-1.78</v>
      </c>
      <c r="S466" s="5">
        <v>-4.42</v>
      </c>
      <c r="T466" s="5">
        <v>-1.46</v>
      </c>
      <c r="U466" s="5">
        <v>-1.25</v>
      </c>
      <c r="V466" s="5">
        <v>-0.02</v>
      </c>
      <c r="W466" s="5">
        <v>2.31</v>
      </c>
      <c r="X466" s="5">
        <v>0.28999999999999998</v>
      </c>
      <c r="Y466" s="5">
        <v>7.1000000000000004E-3</v>
      </c>
      <c r="Z466" s="2">
        <f t="shared" si="15"/>
        <v>0.16144902810145365</v>
      </c>
    </row>
    <row r="467" spans="1:26" x14ac:dyDescent="0.25">
      <c r="A467" s="4">
        <v>31168</v>
      </c>
      <c r="B467" s="2">
        <v>2.9995763135885803E-8</v>
      </c>
      <c r="C467" s="2">
        <v>6.9248190429252098E-10</v>
      </c>
      <c r="D467" s="2">
        <v>4.03335406349489E-10</v>
      </c>
      <c r="E467" s="2">
        <v>2.3040298500346299E-7</v>
      </c>
      <c r="F467" s="2">
        <v>1.1120166861418901E-10</v>
      </c>
      <c r="G467" s="2">
        <v>2.6950385694714502E-7</v>
      </c>
      <c r="H467" s="2">
        <v>2.37043930860119E-9</v>
      </c>
      <c r="I467" s="2">
        <v>8.8583411744522798E-8</v>
      </c>
      <c r="J467" s="2">
        <v>8.5723796806621594E-2</v>
      </c>
      <c r="K467" s="2">
        <v>1.2644297784909E-9</v>
      </c>
      <c r="L467" s="2">
        <v>0.91427557986547303</v>
      </c>
      <c r="M467" s="5">
        <f t="shared" si="14"/>
        <v>1</v>
      </c>
      <c r="N467" s="5">
        <v>198505</v>
      </c>
      <c r="O467" s="5">
        <v>4.1100000000000003</v>
      </c>
      <c r="P467" s="5">
        <v>-7.0000000000000007E-2</v>
      </c>
      <c r="Q467" s="5">
        <v>2.4900000000000002</v>
      </c>
      <c r="R467" s="5">
        <v>-2.77</v>
      </c>
      <c r="S467" s="5">
        <v>0.71</v>
      </c>
      <c r="T467" s="5">
        <v>4.3499999999999996</v>
      </c>
      <c r="U467" s="5">
        <v>3.3</v>
      </c>
      <c r="V467" s="5">
        <v>3.3</v>
      </c>
      <c r="W467" s="5">
        <v>5.28</v>
      </c>
      <c r="X467" s="5">
        <v>3.12</v>
      </c>
      <c r="Y467" s="5">
        <v>6.6249999999999998E-3</v>
      </c>
      <c r="Z467" s="2">
        <f t="shared" si="15"/>
        <v>0.45867968539118054</v>
      </c>
    </row>
    <row r="468" spans="1:26" x14ac:dyDescent="0.25">
      <c r="A468" s="4">
        <v>31199</v>
      </c>
      <c r="B468" s="2">
        <v>3.0931570683611898E-9</v>
      </c>
      <c r="C468" s="2">
        <v>0.164561673003774</v>
      </c>
      <c r="D468" s="2">
        <v>4.3321163737054398E-8</v>
      </c>
      <c r="E468" s="2">
        <v>2.7619693206216901E-8</v>
      </c>
      <c r="F468" s="2">
        <v>1.3558713956056401E-7</v>
      </c>
      <c r="G468" s="2">
        <v>7.8608401552213399E-8</v>
      </c>
      <c r="H468" s="2">
        <v>0.76238578109365696</v>
      </c>
      <c r="I468" s="2">
        <v>6.6168404826829104E-8</v>
      </c>
      <c r="J468" s="2">
        <v>6.7760350404894101E-3</v>
      </c>
      <c r="K468" s="2">
        <v>6.6276116287115605E-2</v>
      </c>
      <c r="L468" s="2">
        <v>4.0176782836443798E-8</v>
      </c>
      <c r="M468" s="5">
        <f t="shared" si="14"/>
        <v>3</v>
      </c>
      <c r="N468" s="5">
        <v>198506</v>
      </c>
      <c r="O468" s="5">
        <v>1.93</v>
      </c>
      <c r="P468" s="5">
        <v>0.26</v>
      </c>
      <c r="Q468" s="5">
        <v>-0.62</v>
      </c>
      <c r="R468" s="5">
        <v>-4.58</v>
      </c>
      <c r="S468" s="5">
        <v>-0.42</v>
      </c>
      <c r="T468" s="5">
        <v>2.63</v>
      </c>
      <c r="U468" s="5">
        <v>0.78</v>
      </c>
      <c r="V468" s="5">
        <v>2.06</v>
      </c>
      <c r="W468" s="5">
        <v>3.74</v>
      </c>
      <c r="X468" s="5">
        <v>2.23</v>
      </c>
      <c r="Y468" s="5">
        <v>6.2333333000000003E-3</v>
      </c>
      <c r="Z468" s="2">
        <f t="shared" si="15"/>
        <v>0.81058519356905534</v>
      </c>
    </row>
    <row r="469" spans="1:26" x14ac:dyDescent="0.25">
      <c r="A469" s="4">
        <v>31229</v>
      </c>
      <c r="B469" s="2">
        <v>8.4451063245206406E-9</v>
      </c>
      <c r="C469" s="2">
        <v>8.7057163576327099E-9</v>
      </c>
      <c r="D469" s="2">
        <v>2.0216111053576501E-8</v>
      </c>
      <c r="E469" s="2">
        <v>8.7542088160540195E-9</v>
      </c>
      <c r="F469" s="2">
        <v>5.3749584043861601E-9</v>
      </c>
      <c r="G469" s="2">
        <v>8.0676801744846004E-6</v>
      </c>
      <c r="H469" s="2">
        <v>1.43599564604438E-8</v>
      </c>
      <c r="I469" s="2">
        <v>1.2487805204087901E-5</v>
      </c>
      <c r="J469" s="2">
        <v>5.7502127281158499E-2</v>
      </c>
      <c r="K469" s="2">
        <v>6.3151207500383004E-9</v>
      </c>
      <c r="L469" s="2">
        <v>0.94247724506320996</v>
      </c>
      <c r="M469" s="5">
        <f t="shared" si="14"/>
        <v>1</v>
      </c>
      <c r="N469" s="5">
        <v>198507</v>
      </c>
      <c r="O469" s="5">
        <v>1.29</v>
      </c>
      <c r="P469" s="5">
        <v>1</v>
      </c>
      <c r="Q469" s="5">
        <v>3.65</v>
      </c>
      <c r="R469" s="5">
        <v>-0.44</v>
      </c>
      <c r="S469" s="5">
        <v>2.85</v>
      </c>
      <c r="T469" s="5">
        <v>2.76</v>
      </c>
      <c r="U469" s="5">
        <v>0.96</v>
      </c>
      <c r="V469" s="5">
        <v>0.91</v>
      </c>
      <c r="W469" s="5">
        <v>-2.75</v>
      </c>
      <c r="X469" s="5">
        <v>2.2799999999999998</v>
      </c>
      <c r="Y469" s="5">
        <v>5.7916666999999998E-3</v>
      </c>
      <c r="Z469" s="2">
        <f t="shared" si="15"/>
        <v>-0.15263857220790633</v>
      </c>
    </row>
    <row r="470" spans="1:26" x14ac:dyDescent="0.25">
      <c r="A470" s="4">
        <v>31260</v>
      </c>
      <c r="B470" s="2">
        <v>9.9794547407556294E-8</v>
      </c>
      <c r="C470" s="2">
        <v>0.20009877068704199</v>
      </c>
      <c r="D470" s="2">
        <v>3.7994206630594399E-5</v>
      </c>
      <c r="E470" s="2">
        <v>2.2280145295506101E-6</v>
      </c>
      <c r="F470" s="2">
        <v>0.39692261356529202</v>
      </c>
      <c r="G470" s="2">
        <v>5.2646229537570801E-7</v>
      </c>
      <c r="H470" s="2">
        <v>2.5047788715041703E-7</v>
      </c>
      <c r="I470" s="2">
        <v>3.0269210850503301E-7</v>
      </c>
      <c r="J470" s="2">
        <v>1.6005032431108999E-7</v>
      </c>
      <c r="K470" s="2">
        <v>0.40293687050426502</v>
      </c>
      <c r="L470" s="2">
        <v>1.8354581377962199E-7</v>
      </c>
      <c r="M470" s="5">
        <f t="shared" si="14"/>
        <v>3</v>
      </c>
      <c r="N470" s="5">
        <v>198508</v>
      </c>
      <c r="O470" s="5">
        <v>2.02</v>
      </c>
      <c r="P470" s="5">
        <v>-1.35</v>
      </c>
      <c r="Q470" s="5">
        <v>-1.38</v>
      </c>
      <c r="R470" s="5">
        <v>-1.1499999999999999</v>
      </c>
      <c r="S470" s="5">
        <v>-1.87</v>
      </c>
      <c r="T470" s="5">
        <v>-0.03</v>
      </c>
      <c r="U470" s="5">
        <v>-1.86</v>
      </c>
      <c r="V470" s="5">
        <v>-1.55</v>
      </c>
      <c r="W470" s="5">
        <v>1.88</v>
      </c>
      <c r="X470" s="5">
        <v>0.96</v>
      </c>
      <c r="Y470" s="5">
        <v>5.8999999999999999E-3</v>
      </c>
      <c r="Z470" s="2">
        <f t="shared" si="15"/>
        <v>-0.62561467362535905</v>
      </c>
    </row>
    <row r="471" spans="1:26" x14ac:dyDescent="0.25">
      <c r="A471" s="4">
        <v>31291</v>
      </c>
      <c r="B471" s="2">
        <v>9.0867491265119305E-10</v>
      </c>
      <c r="C471" s="2">
        <v>1.9023631819956999E-7</v>
      </c>
      <c r="D471" s="2">
        <v>5.8111238393340401E-7</v>
      </c>
      <c r="E471" s="2">
        <v>1.5589927583418299E-9</v>
      </c>
      <c r="F471" s="2">
        <v>8.1091766881585106E-2</v>
      </c>
      <c r="G471" s="2">
        <v>2.07830930115112E-7</v>
      </c>
      <c r="H471" s="2">
        <v>0.88900909514471904</v>
      </c>
      <c r="I471" s="2">
        <v>3.4820955930128501E-9</v>
      </c>
      <c r="J471" s="2">
        <v>2.9898128644278401E-2</v>
      </c>
      <c r="K471" s="2">
        <v>1.21059194753957E-8</v>
      </c>
      <c r="L471" s="2">
        <v>1.20940948399062E-8</v>
      </c>
      <c r="M471" s="5">
        <f t="shared" si="14"/>
        <v>3</v>
      </c>
      <c r="N471" s="5">
        <v>198509</v>
      </c>
      <c r="O471" s="5">
        <v>-3.52</v>
      </c>
      <c r="P471" s="5">
        <v>-4.41</v>
      </c>
      <c r="Q471" s="5">
        <v>-5</v>
      </c>
      <c r="R471" s="5">
        <v>-6.64</v>
      </c>
      <c r="S471" s="5">
        <v>-8.2799999999999994</v>
      </c>
      <c r="T471" s="5">
        <v>-7.95</v>
      </c>
      <c r="U471" s="5">
        <v>-5.13</v>
      </c>
      <c r="V471" s="5">
        <v>-7.13</v>
      </c>
      <c r="W471" s="5">
        <v>-3.62</v>
      </c>
      <c r="X471" s="5">
        <v>-5.32</v>
      </c>
      <c r="Y471" s="5">
        <v>5.9500000000000004E-3</v>
      </c>
      <c r="Z471" s="2">
        <f t="shared" si="15"/>
        <v>-5.3402932130333189</v>
      </c>
    </row>
    <row r="472" spans="1:26" x14ac:dyDescent="0.25">
      <c r="A472" s="4">
        <v>31321</v>
      </c>
      <c r="B472" s="2">
        <v>4.0513818845501702E-7</v>
      </c>
      <c r="C472" s="2">
        <v>5.1443220415991705E-4</v>
      </c>
      <c r="D472" s="2">
        <v>2.8766179739496802E-6</v>
      </c>
      <c r="E472" s="2">
        <v>1.3086247309817101E-7</v>
      </c>
      <c r="F472" s="2">
        <v>1.0734009585392699E-6</v>
      </c>
      <c r="G472" s="2">
        <v>1.6985061437489001E-7</v>
      </c>
      <c r="H472" s="2">
        <v>4.8350357284589596E-7</v>
      </c>
      <c r="I472" s="2">
        <v>1.6747114408824601E-7</v>
      </c>
      <c r="J472" s="2">
        <v>3.26544856065678E-2</v>
      </c>
      <c r="K472" s="2">
        <v>3.79641601319501E-7</v>
      </c>
      <c r="L472" s="2">
        <v>0.96682539570274395</v>
      </c>
      <c r="M472" s="5">
        <f t="shared" si="14"/>
        <v>1</v>
      </c>
      <c r="N472" s="5">
        <v>198510</v>
      </c>
      <c r="O472" s="5">
        <v>3.51</v>
      </c>
      <c r="P472" s="5">
        <v>2.21</v>
      </c>
      <c r="Q472" s="5">
        <v>1.67</v>
      </c>
      <c r="R472" s="5">
        <v>-1.21</v>
      </c>
      <c r="S472" s="5">
        <v>0.85</v>
      </c>
      <c r="T472" s="5">
        <v>0.77</v>
      </c>
      <c r="U472" s="5">
        <v>0.57999999999999996</v>
      </c>
      <c r="V472" s="5">
        <v>2.41</v>
      </c>
      <c r="W472" s="5">
        <v>4.75</v>
      </c>
      <c r="X472" s="5">
        <v>2.79</v>
      </c>
      <c r="Y472" s="5">
        <v>5.9166666999999999E-3</v>
      </c>
      <c r="Z472" s="2">
        <f t="shared" si="15"/>
        <v>0.16197493948270975</v>
      </c>
    </row>
    <row r="473" spans="1:26" x14ac:dyDescent="0.25">
      <c r="A473" s="4">
        <v>31352</v>
      </c>
      <c r="B473" s="2">
        <v>4.0521077694421202E-9</v>
      </c>
      <c r="C473" s="2">
        <v>1.55307220422185E-2</v>
      </c>
      <c r="D473" s="2">
        <v>3.1302801619572399E-8</v>
      </c>
      <c r="E473" s="2">
        <v>3.3315935925876999E-8</v>
      </c>
      <c r="F473" s="2">
        <v>8.4966272135908699E-7</v>
      </c>
      <c r="G473" s="2">
        <v>3.23210784944219E-8</v>
      </c>
      <c r="H473" s="2">
        <v>1.4215409814018999E-7</v>
      </c>
      <c r="I473" s="2">
        <v>4.5481393685830697E-8</v>
      </c>
      <c r="J473" s="2">
        <v>3.9042284328579903E-5</v>
      </c>
      <c r="K473" s="2">
        <v>0.98442903793667902</v>
      </c>
      <c r="L473" s="2">
        <v>5.9446802348479101E-8</v>
      </c>
      <c r="M473" s="5">
        <f t="shared" si="14"/>
        <v>2</v>
      </c>
      <c r="N473" s="5">
        <v>198511</v>
      </c>
      <c r="O473" s="5">
        <v>5.77</v>
      </c>
      <c r="P473" s="5">
        <v>5.32</v>
      </c>
      <c r="Q473" s="5">
        <v>5.31</v>
      </c>
      <c r="R473" s="5">
        <v>3.19</v>
      </c>
      <c r="S473" s="5">
        <v>5.52</v>
      </c>
      <c r="T473" s="5">
        <v>5.22</v>
      </c>
      <c r="U473" s="5">
        <v>6.14</v>
      </c>
      <c r="V473" s="5">
        <v>5.54</v>
      </c>
      <c r="W473" s="5">
        <v>4.38</v>
      </c>
      <c r="X473" s="5">
        <v>5.83</v>
      </c>
      <c r="Y473" s="5">
        <v>5.9666666999999996E-3</v>
      </c>
      <c r="Z473" s="2">
        <f t="shared" si="15"/>
        <v>5.8220220175192097</v>
      </c>
    </row>
    <row r="474" spans="1:26" x14ac:dyDescent="0.25">
      <c r="A474" s="4">
        <v>31382</v>
      </c>
      <c r="B474" s="2">
        <v>1.71127723768946E-9</v>
      </c>
      <c r="C474" s="2">
        <v>0.513210998472444</v>
      </c>
      <c r="D474" s="2">
        <v>7.5134581950846393E-9</v>
      </c>
      <c r="E474" s="2">
        <v>1.13625959829045E-7</v>
      </c>
      <c r="F474" s="2">
        <v>0.48642242062514301</v>
      </c>
      <c r="G474" s="2">
        <v>8.9328485803714799E-9</v>
      </c>
      <c r="H474" s="2">
        <v>3.6609406176306902E-4</v>
      </c>
      <c r="I474" s="2">
        <v>2.1470783606963601E-8</v>
      </c>
      <c r="J474" s="2">
        <v>1.2336921971942201E-8</v>
      </c>
      <c r="K474" s="2">
        <v>3.0380265024534101E-7</v>
      </c>
      <c r="L474" s="2">
        <v>1.7446539238502401E-8</v>
      </c>
      <c r="M474" s="5">
        <f t="shared" si="14"/>
        <v>2</v>
      </c>
      <c r="N474" s="5">
        <v>198512</v>
      </c>
      <c r="O474" s="5">
        <v>4.51</v>
      </c>
      <c r="P474" s="5">
        <v>2.71</v>
      </c>
      <c r="Q474" s="5">
        <v>4.2699999999999996</v>
      </c>
      <c r="R474" s="5">
        <v>-8.68</v>
      </c>
      <c r="S474" s="5">
        <v>3.93</v>
      </c>
      <c r="T474" s="5">
        <v>0.13</v>
      </c>
      <c r="U474" s="5">
        <v>3.67</v>
      </c>
      <c r="V474" s="5">
        <v>3.92</v>
      </c>
      <c r="W474" s="5">
        <v>4.07</v>
      </c>
      <c r="X474" s="5">
        <v>3.59</v>
      </c>
      <c r="Y474" s="5">
        <v>6.0333332999999998E-3</v>
      </c>
      <c r="Z474" s="2">
        <f t="shared" si="15"/>
        <v>3.3037857639455916</v>
      </c>
    </row>
    <row r="475" spans="1:26" x14ac:dyDescent="0.25">
      <c r="A475" s="4">
        <v>31413</v>
      </c>
      <c r="B475" s="2">
        <v>2.0294044450831401E-8</v>
      </c>
      <c r="C475" s="2">
        <v>0.33836263613097201</v>
      </c>
      <c r="D475" s="2">
        <v>9.6402030529035995E-8</v>
      </c>
      <c r="E475" s="2">
        <v>8.2200190614038399E-8</v>
      </c>
      <c r="F475" s="2">
        <v>2.7674861509383398E-7</v>
      </c>
      <c r="G475" s="2">
        <v>6.4069497228198705E-7</v>
      </c>
      <c r="H475" s="2">
        <v>9.2919417658158604E-7</v>
      </c>
      <c r="I475" s="2">
        <v>3.4400602008133098E-7</v>
      </c>
      <c r="J475" s="2">
        <v>2.3068734385125601E-5</v>
      </c>
      <c r="K475" s="2">
        <v>0.661611521930066</v>
      </c>
      <c r="L475" s="2">
        <v>3.9092329219873102E-7</v>
      </c>
      <c r="M475" s="5">
        <f t="shared" si="14"/>
        <v>2</v>
      </c>
      <c r="N475" s="5">
        <v>198601</v>
      </c>
      <c r="O475" s="5">
        <v>3.72</v>
      </c>
      <c r="P475" s="5">
        <v>4.12</v>
      </c>
      <c r="Q475" s="5">
        <v>2.7</v>
      </c>
      <c r="R475" s="5">
        <v>-0.6</v>
      </c>
      <c r="S475" s="5">
        <v>4.26</v>
      </c>
      <c r="T475" s="5">
        <v>2.2400000000000002</v>
      </c>
      <c r="U475" s="5">
        <v>3.86</v>
      </c>
      <c r="V475" s="5">
        <v>4.9400000000000004</v>
      </c>
      <c r="W475" s="5">
        <v>3.96</v>
      </c>
      <c r="X475" s="5">
        <v>6.4</v>
      </c>
      <c r="Y475" s="5">
        <v>5.9166666999999999E-3</v>
      </c>
      <c r="Z475" s="2">
        <f t="shared" si="15"/>
        <v>5.6284673423574674</v>
      </c>
    </row>
    <row r="476" spans="1:26" x14ac:dyDescent="0.25">
      <c r="A476" s="4">
        <v>31444</v>
      </c>
      <c r="B476" s="2">
        <v>1.2664896829843201E-9</v>
      </c>
      <c r="C476" s="2">
        <v>6.8162241891621401E-7</v>
      </c>
      <c r="D476" s="2">
        <v>3.1008296744056401E-7</v>
      </c>
      <c r="E476" s="2">
        <v>7.0385180801714298E-8</v>
      </c>
      <c r="F476" s="2">
        <v>4.2604847589700603E-8</v>
      </c>
      <c r="G476" s="2">
        <v>1.6373869413790301E-7</v>
      </c>
      <c r="H476" s="2">
        <v>0.51631651707056303</v>
      </c>
      <c r="I476" s="2">
        <v>3.8752316969448398E-7</v>
      </c>
      <c r="J476" s="2">
        <v>3.1710429681710901E-2</v>
      </c>
      <c r="K476" s="2">
        <v>0.45196683322702103</v>
      </c>
      <c r="L476" s="2">
        <v>4.5627971612511198E-6</v>
      </c>
      <c r="M476" s="5">
        <f t="shared" si="14"/>
        <v>3</v>
      </c>
      <c r="N476" s="5">
        <v>198602</v>
      </c>
      <c r="O476" s="5">
        <v>6.97</v>
      </c>
      <c r="P476" s="5">
        <v>10.23</v>
      </c>
      <c r="Q476" s="5">
        <v>7.37</v>
      </c>
      <c r="R476" s="5">
        <v>-7.32</v>
      </c>
      <c r="S476" s="5">
        <v>5.71</v>
      </c>
      <c r="T476" s="5">
        <v>4.9800000000000004</v>
      </c>
      <c r="U476" s="5">
        <v>7.14</v>
      </c>
      <c r="V476" s="5">
        <v>3.81</v>
      </c>
      <c r="W476" s="5">
        <v>6.13</v>
      </c>
      <c r="X476" s="5">
        <v>8.32</v>
      </c>
      <c r="Y476" s="5">
        <v>5.8916667000000001E-3</v>
      </c>
      <c r="Z476" s="2">
        <f t="shared" si="15"/>
        <v>7.6412602322363812</v>
      </c>
    </row>
    <row r="477" spans="1:26" x14ac:dyDescent="0.25">
      <c r="A477" s="4">
        <v>31472</v>
      </c>
      <c r="B477" s="2">
        <v>8.9589725434733495E-9</v>
      </c>
      <c r="C477" s="2">
        <v>0.153031018354782</v>
      </c>
      <c r="D477" s="2">
        <v>6.5162760320022801E-8</v>
      </c>
      <c r="E477" s="2">
        <v>4.6020907303089299E-8</v>
      </c>
      <c r="F477" s="2">
        <v>6.2436077759558894E-8</v>
      </c>
      <c r="G477" s="2">
        <v>8.5959641299730295E-7</v>
      </c>
      <c r="H477" s="2">
        <v>2.7413081886837998E-5</v>
      </c>
      <c r="I477" s="2">
        <v>4.8183160120359999E-7</v>
      </c>
      <c r="J477" s="2">
        <v>7.2190882188837297E-7</v>
      </c>
      <c r="K477" s="2">
        <v>0.84693926807313902</v>
      </c>
      <c r="L477" s="2">
        <v>5.4574637785885299E-8</v>
      </c>
      <c r="M477" s="5">
        <f t="shared" si="14"/>
        <v>2</v>
      </c>
      <c r="N477" s="5">
        <v>198603</v>
      </c>
      <c r="O477" s="5">
        <v>6.83</v>
      </c>
      <c r="P477" s="5">
        <v>7.06</v>
      </c>
      <c r="Q477" s="5">
        <v>5.9</v>
      </c>
      <c r="R477" s="5">
        <v>-1.52</v>
      </c>
      <c r="S477" s="5">
        <v>2.97</v>
      </c>
      <c r="T477" s="5">
        <v>6.92</v>
      </c>
      <c r="U477" s="5">
        <v>5.76</v>
      </c>
      <c r="V477" s="5">
        <v>10.02</v>
      </c>
      <c r="W477" s="5">
        <v>4.0999999999999996</v>
      </c>
      <c r="X477" s="5">
        <v>4.67</v>
      </c>
      <c r="Y477" s="5">
        <v>5.8833332999999998E-3</v>
      </c>
      <c r="Z477" s="2">
        <f t="shared" si="15"/>
        <v>5.0357775684785011</v>
      </c>
    </row>
    <row r="478" spans="1:26" x14ac:dyDescent="0.25">
      <c r="A478" s="4">
        <v>31503</v>
      </c>
      <c r="B478" s="2">
        <v>1.1069612188019499E-8</v>
      </c>
      <c r="C478" s="2">
        <v>0.35780743410194998</v>
      </c>
      <c r="D478" s="2">
        <v>8.54766642789943E-8</v>
      </c>
      <c r="E478" s="2">
        <v>1.4570857624703199E-7</v>
      </c>
      <c r="F478" s="2">
        <v>3.8103715887631501E-5</v>
      </c>
      <c r="G478" s="2">
        <v>2.0169461576585301E-7</v>
      </c>
      <c r="H478" s="2">
        <v>0.64215239626139198</v>
      </c>
      <c r="I478" s="2">
        <v>1.4333217879531199E-7</v>
      </c>
      <c r="J478" s="2">
        <v>2.9709830899153601E-7</v>
      </c>
      <c r="K478" s="2">
        <v>1.0892364418158399E-6</v>
      </c>
      <c r="L478" s="2">
        <v>9.5393488527444898E-8</v>
      </c>
      <c r="M478" s="5">
        <f t="shared" si="14"/>
        <v>2</v>
      </c>
      <c r="N478" s="5">
        <v>198604</v>
      </c>
      <c r="O478" s="5">
        <v>1.63</v>
      </c>
      <c r="P478" s="5">
        <v>2.59</v>
      </c>
      <c r="Q478" s="5">
        <v>0.5</v>
      </c>
      <c r="R478" s="5">
        <v>-1.1499999999999999</v>
      </c>
      <c r="S478" s="5">
        <v>2.73</v>
      </c>
      <c r="T478" s="5">
        <v>2.38</v>
      </c>
      <c r="U478" s="5">
        <v>2.23</v>
      </c>
      <c r="V478" s="5">
        <v>0.79</v>
      </c>
      <c r="W478" s="5">
        <v>-0.52</v>
      </c>
      <c r="X478" s="5">
        <v>1.72</v>
      </c>
      <c r="Y478" s="5">
        <v>5.4666667E-3</v>
      </c>
      <c r="Z478" s="2">
        <f t="shared" si="15"/>
        <v>2.358827327130915</v>
      </c>
    </row>
    <row r="479" spans="1:26" x14ac:dyDescent="0.25">
      <c r="A479" s="4">
        <v>31533</v>
      </c>
      <c r="B479" s="2">
        <v>2.4859339830568301E-9</v>
      </c>
      <c r="C479" s="2">
        <v>4.7415795336094597E-8</v>
      </c>
      <c r="D479" s="2">
        <v>7.2179405834859204E-9</v>
      </c>
      <c r="E479" s="2">
        <v>2.1134125180486798E-9</v>
      </c>
      <c r="F479" s="2">
        <v>2.4460293576829599E-8</v>
      </c>
      <c r="G479" s="2">
        <v>2.6850618885078801E-7</v>
      </c>
      <c r="H479" s="2">
        <v>4.6040445187136802E-8</v>
      </c>
      <c r="I479" s="2">
        <v>6.4353371171746997E-8</v>
      </c>
      <c r="J479" s="2">
        <v>1.6583357759696201E-7</v>
      </c>
      <c r="K479" s="2">
        <v>0.99999934283066105</v>
      </c>
      <c r="L479" s="2">
        <v>2.87422157640073E-8</v>
      </c>
      <c r="M479" s="5">
        <f t="shared" si="14"/>
        <v>1</v>
      </c>
      <c r="N479" s="5">
        <v>198605</v>
      </c>
      <c r="O479" s="5">
        <v>5.03</v>
      </c>
      <c r="P479" s="5">
        <v>1.75</v>
      </c>
      <c r="Q479" s="5">
        <v>2.94</v>
      </c>
      <c r="R479" s="5">
        <v>4.96</v>
      </c>
      <c r="S479" s="5">
        <v>3.02</v>
      </c>
      <c r="T479" s="5">
        <v>4.0599999999999996</v>
      </c>
      <c r="U479" s="5">
        <v>6.02</v>
      </c>
      <c r="V479" s="5">
        <v>4.57</v>
      </c>
      <c r="W479" s="5">
        <v>3.4</v>
      </c>
      <c r="X479" s="5">
        <v>3.44</v>
      </c>
      <c r="Y479" s="5">
        <v>5.0499999999999998E-3</v>
      </c>
      <c r="Z479" s="2">
        <f t="shared" si="15"/>
        <v>3.440000165765547</v>
      </c>
    </row>
    <row r="480" spans="1:26" x14ac:dyDescent="0.25">
      <c r="A480" s="4">
        <v>31564</v>
      </c>
      <c r="B480" s="2">
        <v>3.5720550898605702E-11</v>
      </c>
      <c r="C480" s="2">
        <v>3.1653644502400298E-10</v>
      </c>
      <c r="D480" s="2">
        <v>7.5494896518448E-10</v>
      </c>
      <c r="E480" s="2">
        <v>6.0505053712614698E-3</v>
      </c>
      <c r="F480" s="2">
        <v>1.3694002292477299E-9</v>
      </c>
      <c r="G480" s="2">
        <v>2.3092818313685602E-9</v>
      </c>
      <c r="H480" s="2">
        <v>4.2535517951214399E-9</v>
      </c>
      <c r="I480" s="2">
        <v>6.0308249512901296E-9</v>
      </c>
      <c r="J480" s="2">
        <v>4.5792968802174598E-9</v>
      </c>
      <c r="K480" s="2">
        <v>0.99394841085571395</v>
      </c>
      <c r="L480" s="2">
        <v>1.0641209202870201E-6</v>
      </c>
      <c r="M480" s="5">
        <f t="shared" si="14"/>
        <v>1</v>
      </c>
      <c r="N480" s="5">
        <v>198606</v>
      </c>
      <c r="O480" s="5">
        <v>3.15</v>
      </c>
      <c r="P480" s="5">
        <v>-0.34</v>
      </c>
      <c r="Q480" s="5">
        <v>7.0000000000000007E-2</v>
      </c>
      <c r="R480" s="5">
        <v>-0.18</v>
      </c>
      <c r="S480" s="5">
        <v>-2.4500000000000002</v>
      </c>
      <c r="T480" s="5">
        <v>0.62</v>
      </c>
      <c r="U480" s="5">
        <v>3.09</v>
      </c>
      <c r="V480" s="5">
        <v>2.41</v>
      </c>
      <c r="W480" s="5">
        <v>4.92</v>
      </c>
      <c r="X480" s="5">
        <v>1.46</v>
      </c>
      <c r="Y480" s="5">
        <v>5.1250000000000002E-3</v>
      </c>
      <c r="Z480" s="2">
        <f t="shared" si="15"/>
        <v>1.4500756426785069</v>
      </c>
    </row>
    <row r="481" spans="1:26" x14ac:dyDescent="0.25">
      <c r="A481" s="4">
        <v>31594</v>
      </c>
      <c r="B481" s="2">
        <v>9.9751661290423596E-8</v>
      </c>
      <c r="C481" s="2">
        <v>2.4421518492334601E-7</v>
      </c>
      <c r="D481" s="2">
        <v>1.401988529365E-7</v>
      </c>
      <c r="E481" s="2">
        <v>3.2141154498796902E-7</v>
      </c>
      <c r="F481" s="2">
        <v>4.8044601046929099E-8</v>
      </c>
      <c r="G481" s="2">
        <v>3.2474556442471698E-7</v>
      </c>
      <c r="H481" s="2">
        <v>3.37874980332796E-4</v>
      </c>
      <c r="I481" s="2">
        <v>2.0328902278079799E-6</v>
      </c>
      <c r="J481" s="2">
        <v>3.9031215712643903E-2</v>
      </c>
      <c r="K481" s="2">
        <v>0.54535991470226597</v>
      </c>
      <c r="L481" s="2">
        <v>0.41526778334713399</v>
      </c>
      <c r="M481" s="5">
        <f t="shared" si="14"/>
        <v>2</v>
      </c>
      <c r="N481" s="5">
        <v>198607</v>
      </c>
      <c r="O481" s="5">
        <v>-5.57</v>
      </c>
      <c r="P481" s="5">
        <v>-9.39</v>
      </c>
      <c r="Q481" s="5">
        <v>-8.2100000000000009</v>
      </c>
      <c r="R481" s="5">
        <v>-9.83</v>
      </c>
      <c r="S481" s="5">
        <v>-10.23</v>
      </c>
      <c r="T481" s="5">
        <v>-4.2300000000000004</v>
      </c>
      <c r="U481" s="5">
        <v>-9.26</v>
      </c>
      <c r="V481" s="5">
        <v>-8.67</v>
      </c>
      <c r="W481" s="5">
        <v>3.2</v>
      </c>
      <c r="X481" s="5">
        <v>-6.33</v>
      </c>
      <c r="Y481" s="5">
        <v>5.1749999999999999E-3</v>
      </c>
      <c r="Z481" s="2">
        <f t="shared" si="15"/>
        <v>-3.3282347309576341</v>
      </c>
    </row>
    <row r="482" spans="1:26" x14ac:dyDescent="0.25">
      <c r="A482" s="4">
        <v>31625</v>
      </c>
      <c r="B482" s="2">
        <v>3.2118215759440101E-8</v>
      </c>
      <c r="C482" s="2">
        <v>1.03862032800606E-7</v>
      </c>
      <c r="D482" s="2">
        <v>6.4729503936300805E-8</v>
      </c>
      <c r="E482" s="2">
        <v>3.2996865408271397E-8</v>
      </c>
      <c r="F482" s="2">
        <v>3.1866048319522597E-8</v>
      </c>
      <c r="G482" s="2">
        <v>2.32028414555835E-7</v>
      </c>
      <c r="H482" s="2">
        <v>7.4359184990827395E-8</v>
      </c>
      <c r="I482" s="2">
        <v>4.8624654679774899E-8</v>
      </c>
      <c r="J482" s="2">
        <v>7.1910589061784103E-3</v>
      </c>
      <c r="K482" s="2">
        <v>5.08040716826016E-8</v>
      </c>
      <c r="L482" s="2">
        <v>0.99280826970490599</v>
      </c>
      <c r="M482" s="5">
        <f t="shared" si="14"/>
        <v>0</v>
      </c>
      <c r="N482" s="5">
        <v>198608</v>
      </c>
      <c r="O482" s="5">
        <v>2.2000000000000002</v>
      </c>
      <c r="P482" s="5">
        <v>-0.78</v>
      </c>
      <c r="Q482" s="5">
        <v>1.4</v>
      </c>
      <c r="R482" s="5">
        <v>8.59</v>
      </c>
      <c r="S482" s="5">
        <v>1.2</v>
      </c>
      <c r="T482" s="5">
        <v>-1.39</v>
      </c>
      <c r="U482" s="5">
        <v>-0.39</v>
      </c>
      <c r="V482" s="5">
        <v>0.21</v>
      </c>
      <c r="W482" s="5">
        <v>6.69</v>
      </c>
      <c r="X482" s="5">
        <v>2.13</v>
      </c>
      <c r="Y482" s="5">
        <v>4.8583332999999999E-3</v>
      </c>
      <c r="Z482" s="2">
        <f t="shared" si="15"/>
        <v>5.2931746415154524E-2</v>
      </c>
    </row>
    <row r="483" spans="1:26" x14ac:dyDescent="0.25">
      <c r="A483" s="4">
        <v>31656</v>
      </c>
      <c r="B483" s="2">
        <v>9.3137751091788404E-9</v>
      </c>
      <c r="C483" s="2">
        <v>1.5119201103870898E-8</v>
      </c>
      <c r="D483" s="2">
        <v>2.01525129220426E-8</v>
      </c>
      <c r="E483" s="2">
        <v>5.6018689943942403E-5</v>
      </c>
      <c r="F483" s="2">
        <v>1.0004854797896501E-8</v>
      </c>
      <c r="G483" s="2">
        <v>4.7252222218397999E-8</v>
      </c>
      <c r="H483" s="2">
        <v>2.48293931626405E-8</v>
      </c>
      <c r="I483" s="2">
        <v>4.9675928923354399E-8</v>
      </c>
      <c r="J483" s="2">
        <v>5.5967406220020902E-2</v>
      </c>
      <c r="K483" s="2">
        <v>2.87803560191885E-8</v>
      </c>
      <c r="L483" s="2">
        <v>0.94397636996179501</v>
      </c>
      <c r="M483" s="5">
        <f t="shared" si="14"/>
        <v>1</v>
      </c>
      <c r="N483" s="5">
        <v>198609</v>
      </c>
      <c r="O483" s="5">
        <v>-6.26</v>
      </c>
      <c r="P483" s="5">
        <v>-6.13</v>
      </c>
      <c r="Q483" s="5">
        <v>-4.41</v>
      </c>
      <c r="R483" s="5">
        <v>-3.82</v>
      </c>
      <c r="S483" s="5">
        <v>-7.78</v>
      </c>
      <c r="T483" s="5">
        <v>-7.07</v>
      </c>
      <c r="U483" s="5">
        <v>-7.22</v>
      </c>
      <c r="V483" s="5">
        <v>-9.25</v>
      </c>
      <c r="W483" s="5">
        <v>-7.12</v>
      </c>
      <c r="X483" s="5">
        <v>-6.1</v>
      </c>
      <c r="Y483" s="5">
        <v>4.6083332999999997E-3</v>
      </c>
      <c r="Z483" s="2">
        <f t="shared" si="15"/>
        <v>-0.39435323204125788</v>
      </c>
    </row>
    <row r="484" spans="1:26" x14ac:dyDescent="0.25">
      <c r="A484" s="4">
        <v>31686</v>
      </c>
      <c r="B484" s="2">
        <v>1.7915888779791102E-8</v>
      </c>
      <c r="C484" s="2">
        <v>6.9136935609645998E-9</v>
      </c>
      <c r="D484" s="2">
        <v>1.0728649488171801E-8</v>
      </c>
      <c r="E484" s="2">
        <v>2.3030024222535801E-8</v>
      </c>
      <c r="F484" s="2">
        <v>9.3118126178732496E-9</v>
      </c>
      <c r="G484" s="2">
        <v>1.2322611082414E-8</v>
      </c>
      <c r="H484" s="2">
        <v>8.3917764674720206E-9</v>
      </c>
      <c r="I484" s="2">
        <v>1.3797803513040799E-8</v>
      </c>
      <c r="J484" s="2">
        <v>1.75820334201607E-3</v>
      </c>
      <c r="K484" s="2">
        <v>1.06233907110156E-8</v>
      </c>
      <c r="L484" s="2">
        <v>0.99824168362233301</v>
      </c>
      <c r="M484" s="5">
        <f t="shared" si="14"/>
        <v>0</v>
      </c>
      <c r="N484" s="5">
        <v>198610</v>
      </c>
      <c r="O484" s="5">
        <v>3.67</v>
      </c>
      <c r="P484" s="5">
        <v>3.67</v>
      </c>
      <c r="Q484" s="5">
        <v>2.14</v>
      </c>
      <c r="R484" s="5">
        <v>-0.75</v>
      </c>
      <c r="S484" s="5">
        <v>2.91</v>
      </c>
      <c r="T484" s="5">
        <v>5.21</v>
      </c>
      <c r="U484" s="5">
        <v>3.5</v>
      </c>
      <c r="V484" s="5">
        <v>3.57</v>
      </c>
      <c r="W484" s="5">
        <v>5.04</v>
      </c>
      <c r="X484" s="5">
        <v>1.78</v>
      </c>
      <c r="Y484" s="5">
        <v>4.3416666999999999E-3</v>
      </c>
      <c r="Z484" s="2">
        <f t="shared" si="15"/>
        <v>1.3195663168645039E-2</v>
      </c>
    </row>
    <row r="485" spans="1:26" x14ac:dyDescent="0.25">
      <c r="A485" s="4">
        <v>31717</v>
      </c>
      <c r="B485" s="2">
        <v>1.49436157505718E-9</v>
      </c>
      <c r="C485" s="2">
        <v>0.97272464488048305</v>
      </c>
      <c r="D485" s="2">
        <v>1.33672528453204E-8</v>
      </c>
      <c r="E485" s="2">
        <v>2.8262177083397501E-5</v>
      </c>
      <c r="F485" s="2">
        <v>6.0530821160244301E-8</v>
      </c>
      <c r="G485" s="2">
        <v>3.0028674385546401E-8</v>
      </c>
      <c r="H485" s="2">
        <v>2.7246538927689301E-2</v>
      </c>
      <c r="I485" s="2">
        <v>3.6593372670059503E-8</v>
      </c>
      <c r="J485" s="2">
        <v>2.08861601563616E-7</v>
      </c>
      <c r="K485" s="2">
        <v>1.42160342607059E-7</v>
      </c>
      <c r="L485" s="2">
        <v>6.0979766608779406E-8</v>
      </c>
      <c r="M485" s="5">
        <f t="shared" si="14"/>
        <v>2</v>
      </c>
      <c r="N485" s="5">
        <v>198611</v>
      </c>
      <c r="O485" s="5">
        <v>0.69</v>
      </c>
      <c r="P485" s="5">
        <v>0.86</v>
      </c>
      <c r="Q485" s="5">
        <v>-0.53</v>
      </c>
      <c r="R485" s="5">
        <v>-2.99</v>
      </c>
      <c r="S485" s="5">
        <v>0.36</v>
      </c>
      <c r="T485" s="5">
        <v>-1.69</v>
      </c>
      <c r="U485" s="5">
        <v>-0.18</v>
      </c>
      <c r="V485" s="5">
        <v>-1.47</v>
      </c>
      <c r="W485" s="5">
        <v>0.3</v>
      </c>
      <c r="X485" s="5">
        <v>-1.83</v>
      </c>
      <c r="Y485" s="5">
        <v>4.3166667000000001E-3</v>
      </c>
      <c r="Z485" s="2">
        <f t="shared" si="15"/>
        <v>0.83155402764587838</v>
      </c>
    </row>
    <row r="486" spans="1:26" x14ac:dyDescent="0.25">
      <c r="A486" s="4">
        <v>31747</v>
      </c>
      <c r="B486" s="2">
        <v>6.6487843595379603E-9</v>
      </c>
      <c r="C486" s="2">
        <v>4.7363795972614298E-7</v>
      </c>
      <c r="D486" s="2">
        <v>6.1538826248425602E-8</v>
      </c>
      <c r="E486" s="2">
        <v>2.5808743001510101E-7</v>
      </c>
      <c r="F486" s="2">
        <v>1.1982792715333499E-7</v>
      </c>
      <c r="G486" s="2">
        <v>1.51518446063784E-6</v>
      </c>
      <c r="H486" s="2">
        <v>1.9318739638163501E-7</v>
      </c>
      <c r="I486" s="2">
        <v>8.3662193050026697E-7</v>
      </c>
      <c r="J486" s="2">
        <v>3.8412258834993898E-2</v>
      </c>
      <c r="K486" s="2">
        <v>1.7225811249570601E-7</v>
      </c>
      <c r="L486" s="2">
        <v>0.96158416793367196</v>
      </c>
      <c r="M486" s="5">
        <f t="shared" si="14"/>
        <v>1</v>
      </c>
      <c r="N486" s="5">
        <v>198612</v>
      </c>
      <c r="O486" s="5">
        <v>-3.37</v>
      </c>
      <c r="P486" s="5">
        <v>-2.95</v>
      </c>
      <c r="Q486" s="5">
        <v>-2.88</v>
      </c>
      <c r="R486" s="5">
        <v>-2.95</v>
      </c>
      <c r="S486" s="5">
        <v>-4.37</v>
      </c>
      <c r="T486" s="5">
        <v>-3.59</v>
      </c>
      <c r="U486" s="5">
        <v>-4.9800000000000004</v>
      </c>
      <c r="V486" s="5">
        <v>-5.25</v>
      </c>
      <c r="W486" s="5">
        <v>-2.93</v>
      </c>
      <c r="X486" s="5">
        <v>-3.43</v>
      </c>
      <c r="Y486" s="5">
        <v>4.4583332999999998E-3</v>
      </c>
      <c r="Z486" s="2">
        <f t="shared" si="15"/>
        <v>-0.10827512224195358</v>
      </c>
    </row>
    <row r="487" spans="1:26" x14ac:dyDescent="0.25">
      <c r="A487" s="4">
        <v>31778</v>
      </c>
      <c r="B487" s="2">
        <v>3.1716322771562299E-9</v>
      </c>
      <c r="C487" s="2">
        <v>1.8611996929782999E-7</v>
      </c>
      <c r="D487" s="2">
        <v>6.5036130977581406E-8</v>
      </c>
      <c r="E487" s="2">
        <v>7.2912930767093998E-8</v>
      </c>
      <c r="F487" s="2">
        <v>0.56456060581970802</v>
      </c>
      <c r="G487" s="2">
        <v>5.04942162636546E-8</v>
      </c>
      <c r="H487" s="2">
        <v>1.1247356602595601E-6</v>
      </c>
      <c r="I487" s="2">
        <v>9.6307211047102895E-8</v>
      </c>
      <c r="J487" s="2">
        <v>0.114180054854991</v>
      </c>
      <c r="K487" s="2">
        <v>0.32051408253555502</v>
      </c>
      <c r="L487" s="2">
        <v>7.4365838085942604E-4</v>
      </c>
      <c r="M487" s="5">
        <f t="shared" si="14"/>
        <v>3</v>
      </c>
      <c r="N487" s="5">
        <v>198701</v>
      </c>
      <c r="O487" s="5">
        <v>9.5500000000000007</v>
      </c>
      <c r="P487" s="5">
        <v>10.99</v>
      </c>
      <c r="Q487" s="5">
        <v>12.76</v>
      </c>
      <c r="R487" s="5">
        <v>20.079999999999998</v>
      </c>
      <c r="S487" s="5">
        <v>14.28</v>
      </c>
      <c r="T487" s="5">
        <v>13.01</v>
      </c>
      <c r="U487" s="5">
        <v>8.1199999999999992</v>
      </c>
      <c r="V487" s="5">
        <v>12.15</v>
      </c>
      <c r="W487" s="5">
        <v>7.97</v>
      </c>
      <c r="X487" s="5">
        <v>10.89</v>
      </c>
      <c r="Y487" s="5">
        <v>4.6083332999999997E-3</v>
      </c>
      <c r="Z487" s="2">
        <f t="shared" si="15"/>
        <v>12.462357603753745</v>
      </c>
    </row>
    <row r="488" spans="1:26" x14ac:dyDescent="0.25">
      <c r="A488" s="4">
        <v>31809</v>
      </c>
      <c r="B488" s="2">
        <v>6.2194979294714604E-8</v>
      </c>
      <c r="C488" s="2">
        <v>3.14506759697909E-6</v>
      </c>
      <c r="D488" s="2">
        <v>1.61112568221839E-7</v>
      </c>
      <c r="E488" s="2">
        <v>9.9495436606399806E-7</v>
      </c>
      <c r="F488" s="2">
        <v>0.144358240706733</v>
      </c>
      <c r="G488" s="2">
        <v>2.0141671995921398E-6</v>
      </c>
      <c r="H488" s="2">
        <v>6.5846295643664698E-7</v>
      </c>
      <c r="I488" s="2">
        <v>2.8872188571212E-6</v>
      </c>
      <c r="J488" s="2">
        <v>2.3175831217006599E-6</v>
      </c>
      <c r="K488" s="2">
        <v>0.85562945340879804</v>
      </c>
      <c r="L488" s="2">
        <v>6.5124969325526398E-8</v>
      </c>
      <c r="M488" s="5">
        <f t="shared" si="14"/>
        <v>2</v>
      </c>
      <c r="N488" s="5">
        <v>198702</v>
      </c>
      <c r="O488" s="5">
        <v>7.12</v>
      </c>
      <c r="P488" s="5">
        <v>6.37</v>
      </c>
      <c r="Q488" s="5">
        <v>8.1199999999999992</v>
      </c>
      <c r="R488" s="5">
        <v>5.5</v>
      </c>
      <c r="S488" s="5">
        <v>10.59</v>
      </c>
      <c r="T488" s="5">
        <v>5.32</v>
      </c>
      <c r="U488" s="5">
        <v>7.45</v>
      </c>
      <c r="V488" s="5">
        <v>14.77</v>
      </c>
      <c r="W488" s="5">
        <v>-0.09</v>
      </c>
      <c r="X488" s="5">
        <v>5.81</v>
      </c>
      <c r="Y488" s="5">
        <v>4.5250000000000004E-3</v>
      </c>
      <c r="Z488" s="2">
        <f t="shared" si="15"/>
        <v>6.500046207634588</v>
      </c>
    </row>
    <row r="489" spans="1:26" x14ac:dyDescent="0.25">
      <c r="A489" s="4">
        <v>31837</v>
      </c>
      <c r="B489" s="2">
        <v>9.1352129328035897E-9</v>
      </c>
      <c r="C489" s="2">
        <v>8.0836219549386107E-2</v>
      </c>
      <c r="D489" s="2">
        <v>1.6865778798694401E-8</v>
      </c>
      <c r="E489" s="2">
        <v>8.1537868493283403E-6</v>
      </c>
      <c r="F489" s="2">
        <v>2.2204469716211599E-6</v>
      </c>
      <c r="G489" s="2">
        <v>3.7759091651431102E-7</v>
      </c>
      <c r="H489" s="2">
        <v>2.7589985968931599E-7</v>
      </c>
      <c r="I489" s="2">
        <v>2.0454584080667598E-6</v>
      </c>
      <c r="J489" s="2">
        <v>4.3946582730254699E-7</v>
      </c>
      <c r="K489" s="2">
        <v>0.91914997092347295</v>
      </c>
      <c r="L489" s="2">
        <v>2.7087792652662399E-7</v>
      </c>
      <c r="M489" s="5">
        <f t="shared" si="14"/>
        <v>2</v>
      </c>
      <c r="N489" s="5">
        <v>198703</v>
      </c>
      <c r="O489" s="5">
        <v>3.96</v>
      </c>
      <c r="P489" s="5">
        <v>2.25</v>
      </c>
      <c r="Q489" s="5">
        <v>4.12</v>
      </c>
      <c r="R489" s="5">
        <v>13.78</v>
      </c>
      <c r="S489" s="5">
        <v>0.8</v>
      </c>
      <c r="T489" s="5">
        <v>6.54</v>
      </c>
      <c r="U489" s="5">
        <v>1.82</v>
      </c>
      <c r="V489" s="5">
        <v>3.09</v>
      </c>
      <c r="W489" s="5">
        <v>-0.15</v>
      </c>
      <c r="X489" s="5">
        <v>2.77</v>
      </c>
      <c r="Y489" s="5">
        <v>4.6583333000000003E-3</v>
      </c>
      <c r="Z489" s="2">
        <f t="shared" si="15"/>
        <v>2.7280503820377371</v>
      </c>
    </row>
    <row r="490" spans="1:26" x14ac:dyDescent="0.25">
      <c r="A490" s="4">
        <v>31868</v>
      </c>
      <c r="B490" s="2">
        <v>1.9789222284201899E-5</v>
      </c>
      <c r="C490" s="2">
        <v>5.5572574145132502E-9</v>
      </c>
      <c r="D490" s="2">
        <v>2.1233568387957701E-8</v>
      </c>
      <c r="E490" s="2">
        <v>3.9871191741919998E-2</v>
      </c>
      <c r="F490" s="2">
        <v>6.3982500985009799E-9</v>
      </c>
      <c r="G490" s="2">
        <v>2.7916678257762099E-8</v>
      </c>
      <c r="H490" s="2">
        <v>6.53087217119375E-9</v>
      </c>
      <c r="I490" s="2">
        <v>4.1935446348349699E-8</v>
      </c>
      <c r="J490" s="2">
        <v>1.6735937024909601E-4</v>
      </c>
      <c r="K490" s="2">
        <v>7.8685002490173007E-9</v>
      </c>
      <c r="L490" s="2">
        <v>0.95994154222497297</v>
      </c>
      <c r="M490" s="5">
        <f t="shared" si="14"/>
        <v>1</v>
      </c>
      <c r="N490" s="5">
        <v>198704</v>
      </c>
      <c r="O490" s="5">
        <v>-3.25</v>
      </c>
      <c r="P490" s="5">
        <v>-1.02</v>
      </c>
      <c r="Q490" s="5">
        <v>-1.85</v>
      </c>
      <c r="R490" s="5">
        <v>3.41</v>
      </c>
      <c r="S490" s="5">
        <v>-0.52</v>
      </c>
      <c r="T490" s="5">
        <v>-2.59</v>
      </c>
      <c r="U490" s="5">
        <v>-2.99</v>
      </c>
      <c r="V490" s="5">
        <v>-2.5099999999999998</v>
      </c>
      <c r="W490" s="5">
        <v>-4.42</v>
      </c>
      <c r="X490" s="5">
        <v>-2.72</v>
      </c>
      <c r="Y490" s="5">
        <v>4.6583333000000003E-3</v>
      </c>
      <c r="Z490" s="2">
        <f t="shared" si="15"/>
        <v>0.13962818133383287</v>
      </c>
    </row>
    <row r="491" spans="1:26" x14ac:dyDescent="0.25">
      <c r="A491" s="4">
        <v>31898</v>
      </c>
      <c r="B491" s="2">
        <v>1.56274123539301E-10</v>
      </c>
      <c r="C491" s="2">
        <v>1.7331422959646E-9</v>
      </c>
      <c r="D491" s="2">
        <v>3.1389641133856399E-9</v>
      </c>
      <c r="E491" s="2">
        <v>1.34139903027294E-8</v>
      </c>
      <c r="F491" s="2">
        <v>0.43308858808816603</v>
      </c>
      <c r="G491" s="2">
        <v>1.07671730758692E-9</v>
      </c>
      <c r="H491" s="2">
        <v>5.1029515117259202E-9</v>
      </c>
      <c r="I491" s="2">
        <v>9.70083155548705E-10</v>
      </c>
      <c r="J491" s="2">
        <v>2.1477471111853899E-2</v>
      </c>
      <c r="K491" s="2">
        <v>1.6309755778856099E-8</v>
      </c>
      <c r="L491" s="2">
        <v>0.54543389889810301</v>
      </c>
      <c r="M491" s="5">
        <f t="shared" si="14"/>
        <v>2</v>
      </c>
      <c r="N491" s="5">
        <v>198705</v>
      </c>
      <c r="O491" s="5">
        <v>-0.74</v>
      </c>
      <c r="P491" s="5">
        <v>1.87</v>
      </c>
      <c r="Q491" s="5">
        <v>1.47</v>
      </c>
      <c r="R491" s="5">
        <v>7.69</v>
      </c>
      <c r="S491" s="5">
        <v>0.43</v>
      </c>
      <c r="T491" s="5">
        <v>1.78</v>
      </c>
      <c r="U491" s="5">
        <v>-1.3</v>
      </c>
      <c r="V491" s="5">
        <v>-1.22</v>
      </c>
      <c r="W491" s="5">
        <v>-0.95</v>
      </c>
      <c r="X491" s="5">
        <v>-0.83</v>
      </c>
      <c r="Y491" s="5">
        <v>4.7000000000000002E-3</v>
      </c>
      <c r="Z491" s="2">
        <f t="shared" si="15"/>
        <v>0.16838812610178827</v>
      </c>
    </row>
    <row r="492" spans="1:26" x14ac:dyDescent="0.25">
      <c r="A492" s="4">
        <v>31929</v>
      </c>
      <c r="B492" s="2">
        <v>1.19123998196142E-7</v>
      </c>
      <c r="C492" s="2">
        <v>8.21165343618944E-8</v>
      </c>
      <c r="D492" s="2">
        <v>3.6651836174607097E-8</v>
      </c>
      <c r="E492" s="2">
        <v>3.15723940255014E-3</v>
      </c>
      <c r="F492" s="2">
        <v>6.7353337959592601E-8</v>
      </c>
      <c r="G492" s="2">
        <v>1.4097198354727301E-7</v>
      </c>
      <c r="H492" s="2">
        <v>1.6374028272045999E-8</v>
      </c>
      <c r="I492" s="2">
        <v>6.2068722752226199E-8</v>
      </c>
      <c r="J492" s="2">
        <v>5.6778812488053601E-3</v>
      </c>
      <c r="K492" s="2">
        <v>2.6120545022444299E-8</v>
      </c>
      <c r="L492" s="2">
        <v>0.99116432856775905</v>
      </c>
      <c r="M492" s="5">
        <f t="shared" si="14"/>
        <v>0</v>
      </c>
      <c r="N492" s="5">
        <v>198706</v>
      </c>
      <c r="O492" s="5">
        <v>4.25</v>
      </c>
      <c r="P492" s="5">
        <v>2.86</v>
      </c>
      <c r="Q492" s="5">
        <v>3.66</v>
      </c>
      <c r="R492" s="5">
        <v>3.08</v>
      </c>
      <c r="S492" s="5">
        <v>0.13</v>
      </c>
      <c r="T492" s="5">
        <v>6.14</v>
      </c>
      <c r="U492" s="5">
        <v>3.34</v>
      </c>
      <c r="V492" s="5">
        <v>2.0099999999999998</v>
      </c>
      <c r="W492" s="5">
        <v>2.59</v>
      </c>
      <c r="X492" s="5">
        <v>2.21</v>
      </c>
      <c r="Y492" s="5">
        <v>4.7166667000000002E-3</v>
      </c>
      <c r="Z492" s="2">
        <f t="shared" si="15"/>
        <v>2.9106988350749305E-2</v>
      </c>
    </row>
    <row r="493" spans="1:26" x14ac:dyDescent="0.25">
      <c r="A493" s="4">
        <v>31959</v>
      </c>
      <c r="B493" s="2">
        <v>5.0017081538129299E-9</v>
      </c>
      <c r="C493" s="2">
        <v>1.2637545792993199E-7</v>
      </c>
      <c r="D493" s="2">
        <v>1.3081679997304999E-6</v>
      </c>
      <c r="E493" s="2">
        <v>7.2284759802223595E-7</v>
      </c>
      <c r="F493" s="2">
        <v>5.5011753691083601E-8</v>
      </c>
      <c r="G493" s="2">
        <v>5.4878848971965804E-7</v>
      </c>
      <c r="H493" s="2">
        <v>0.19435425055771899</v>
      </c>
      <c r="I493" s="2">
        <v>3.1708080810521302E-5</v>
      </c>
      <c r="J493" s="2">
        <v>4.2469855737190199E-2</v>
      </c>
      <c r="K493" s="2">
        <v>1.6148651902573601E-7</v>
      </c>
      <c r="L493" s="2">
        <v>0.76314125794476595</v>
      </c>
      <c r="M493" s="5">
        <f t="shared" si="14"/>
        <v>2</v>
      </c>
      <c r="N493" s="5">
        <v>198707</v>
      </c>
      <c r="O493" s="5">
        <v>2.79</v>
      </c>
      <c r="P493" s="5">
        <v>2.88</v>
      </c>
      <c r="Q493" s="5">
        <v>4.8099999999999996</v>
      </c>
      <c r="R493" s="5">
        <v>16.34</v>
      </c>
      <c r="S493" s="5">
        <v>1.46</v>
      </c>
      <c r="T493" s="5">
        <v>5.83</v>
      </c>
      <c r="U493" s="5">
        <v>3.91</v>
      </c>
      <c r="V493" s="5">
        <v>-0.44</v>
      </c>
      <c r="W493" s="5">
        <v>-0.45</v>
      </c>
      <c r="X493" s="5">
        <v>2.4500000000000002</v>
      </c>
      <c r="Y493" s="5">
        <v>4.725E-3</v>
      </c>
      <c r="Z493" s="2">
        <f t="shared" si="15"/>
        <v>0.74442773241712012</v>
      </c>
    </row>
    <row r="494" spans="1:26" x14ac:dyDescent="0.25">
      <c r="A494" s="4">
        <v>31990</v>
      </c>
      <c r="B494" s="2">
        <v>1.7500485162266199E-4</v>
      </c>
      <c r="C494" s="2">
        <v>1.8948050466131699E-8</v>
      </c>
      <c r="D494" s="2">
        <v>1.47342995686457E-7</v>
      </c>
      <c r="E494" s="2">
        <v>5.0813663135185899E-2</v>
      </c>
      <c r="F494" s="2">
        <v>1.46025695761445E-8</v>
      </c>
      <c r="G494" s="2">
        <v>1.3205328791264799E-7</v>
      </c>
      <c r="H494" s="2">
        <v>1.6550539402423999E-8</v>
      </c>
      <c r="I494" s="2">
        <v>7.9273677362962305E-8</v>
      </c>
      <c r="J494" s="2">
        <v>1.5553089024985601E-3</v>
      </c>
      <c r="K494" s="2">
        <v>2.2672131949137099E-8</v>
      </c>
      <c r="L494" s="2">
        <v>0.94745559166751103</v>
      </c>
      <c r="M494" s="5">
        <f t="shared" si="14"/>
        <v>1</v>
      </c>
      <c r="N494" s="5">
        <v>198708</v>
      </c>
      <c r="O494" s="5">
        <v>2.52</v>
      </c>
      <c r="P494" s="5">
        <v>2.78</v>
      </c>
      <c r="Q494" s="5">
        <v>1.89</v>
      </c>
      <c r="R494" s="5">
        <v>-4.37</v>
      </c>
      <c r="S494" s="5">
        <v>1.87</v>
      </c>
      <c r="T494" s="5">
        <v>1.32</v>
      </c>
      <c r="U494" s="5">
        <v>1.79</v>
      </c>
      <c r="V494" s="5">
        <v>-0.09</v>
      </c>
      <c r="W494" s="5">
        <v>2.2999999999999998</v>
      </c>
      <c r="X494" s="5">
        <v>2.1800000000000002</v>
      </c>
      <c r="Y494" s="5">
        <v>4.7416667000000001E-3</v>
      </c>
      <c r="Z494" s="2">
        <f t="shared" si="15"/>
        <v>-0.21354436188311843</v>
      </c>
    </row>
    <row r="495" spans="1:26" x14ac:dyDescent="0.25">
      <c r="A495" s="4">
        <v>32021</v>
      </c>
      <c r="B495" s="2">
        <v>1.30210984543918E-9</v>
      </c>
      <c r="C495" s="2">
        <v>2.1323118943594799E-10</v>
      </c>
      <c r="D495" s="2">
        <v>2.7678742585609899E-10</v>
      </c>
      <c r="E495" s="2">
        <v>2.9267196113037199E-9</v>
      </c>
      <c r="F495" s="2">
        <v>1.78889677295749E-10</v>
      </c>
      <c r="G495" s="2">
        <v>3.8403789764717301E-9</v>
      </c>
      <c r="H495" s="2">
        <v>2.23760819337532E-10</v>
      </c>
      <c r="I495" s="2">
        <v>8.9014119446526303E-10</v>
      </c>
      <c r="J495" s="2">
        <v>9.7537989258704803E-3</v>
      </c>
      <c r="K495" s="2">
        <v>2.25079267069295E-10</v>
      </c>
      <c r="L495" s="2">
        <v>0.99024619099703104</v>
      </c>
      <c r="M495" s="5">
        <f t="shared" si="14"/>
        <v>0</v>
      </c>
      <c r="N495" s="5">
        <v>198709</v>
      </c>
      <c r="O495" s="5">
        <v>-1.1200000000000001</v>
      </c>
      <c r="P495" s="5">
        <v>-0.72</v>
      </c>
      <c r="Q495" s="5">
        <v>-0.11</v>
      </c>
      <c r="R495" s="5">
        <v>-4.38</v>
      </c>
      <c r="S495" s="5">
        <v>-0.82</v>
      </c>
      <c r="T495" s="5">
        <v>-1.76</v>
      </c>
      <c r="U495" s="5">
        <v>-3.05</v>
      </c>
      <c r="V495" s="5">
        <v>-2.1</v>
      </c>
      <c r="W495" s="5">
        <v>-2.31</v>
      </c>
      <c r="X495" s="5">
        <v>-1.83</v>
      </c>
      <c r="Y495" s="5">
        <v>5.0333332999999997E-3</v>
      </c>
      <c r="Z495" s="2">
        <f t="shared" si="15"/>
        <v>-1.7547060721203891E-2</v>
      </c>
    </row>
    <row r="496" spans="1:26" x14ac:dyDescent="0.25">
      <c r="A496" s="4">
        <v>32051</v>
      </c>
      <c r="B496" s="2">
        <v>1.3382856386855799E-8</v>
      </c>
      <c r="C496" s="2">
        <v>5.6879055262786805E-10</v>
      </c>
      <c r="D496" s="2">
        <v>6.2653437099603003E-10</v>
      </c>
      <c r="E496" s="2">
        <v>8.2632333336005396E-8</v>
      </c>
      <c r="F496" s="2">
        <v>3.8618060033432799E-10</v>
      </c>
      <c r="G496" s="2">
        <v>1.53089501824781E-8</v>
      </c>
      <c r="H496" s="2">
        <v>8.4637089966974299E-10</v>
      </c>
      <c r="I496" s="2">
        <v>3.1395546023119299E-9</v>
      </c>
      <c r="J496" s="2">
        <v>1.25500829513278E-5</v>
      </c>
      <c r="K496" s="2">
        <v>8.7798167791749902E-10</v>
      </c>
      <c r="L496" s="2">
        <v>0.99998733214749602</v>
      </c>
      <c r="M496" s="5">
        <f t="shared" si="14"/>
        <v>0</v>
      </c>
      <c r="N496" s="5">
        <v>198710</v>
      </c>
      <c r="O496" s="5">
        <v>-28.01</v>
      </c>
      <c r="P496" s="5">
        <v>-31.56</v>
      </c>
      <c r="Q496" s="5">
        <v>-29.91</v>
      </c>
      <c r="R496" s="5">
        <v>-25.83</v>
      </c>
      <c r="S496" s="5">
        <v>-31.62</v>
      </c>
      <c r="T496" s="5">
        <v>-25.29</v>
      </c>
      <c r="U496" s="5">
        <v>-29.61</v>
      </c>
      <c r="V496" s="5">
        <v>-32.67</v>
      </c>
      <c r="W496" s="5">
        <v>-10.45</v>
      </c>
      <c r="X496" s="5">
        <v>-24.85</v>
      </c>
      <c r="Y496" s="5">
        <v>5.3333332999999997E-3</v>
      </c>
      <c r="Z496" s="2">
        <f t="shared" si="15"/>
        <v>5.1990226111120925E-3</v>
      </c>
    </row>
    <row r="497" spans="1:26" x14ac:dyDescent="0.25">
      <c r="A497" s="4">
        <v>32082</v>
      </c>
      <c r="B497" s="2">
        <v>1.2109526783148399E-9</v>
      </c>
      <c r="C497" s="2">
        <v>2.5100634871360902E-8</v>
      </c>
      <c r="D497" s="2">
        <v>3.9908622902619798E-8</v>
      </c>
      <c r="E497" s="2">
        <v>1.6801216786824699E-8</v>
      </c>
      <c r="F497" s="2">
        <v>9.0641349515104005E-9</v>
      </c>
      <c r="G497" s="2">
        <v>2.15652463612979E-6</v>
      </c>
      <c r="H497" s="2">
        <v>1.2279916561669501E-8</v>
      </c>
      <c r="I497" s="2">
        <v>4.6324645469396103E-6</v>
      </c>
      <c r="J497" s="2">
        <v>0.12196961232556799</v>
      </c>
      <c r="K497" s="2">
        <v>1.88673132562777E-8</v>
      </c>
      <c r="L497" s="2">
        <v>0.878023475928845</v>
      </c>
      <c r="M497" s="5">
        <f t="shared" si="14"/>
        <v>1</v>
      </c>
      <c r="N497" s="5">
        <v>198711</v>
      </c>
      <c r="O497" s="5">
        <v>-6.35</v>
      </c>
      <c r="P497" s="5">
        <v>-5.66</v>
      </c>
      <c r="Q497" s="5">
        <v>-4.17</v>
      </c>
      <c r="R497" s="5">
        <v>-7.14</v>
      </c>
      <c r="S497" s="5">
        <v>-7.61</v>
      </c>
      <c r="T497" s="5">
        <v>-7.01</v>
      </c>
      <c r="U497" s="5">
        <v>-7.22</v>
      </c>
      <c r="V497" s="5">
        <v>-6.36</v>
      </c>
      <c r="W497" s="5">
        <v>-1.58</v>
      </c>
      <c r="X497" s="5">
        <v>-4.16</v>
      </c>
      <c r="Y497" s="5">
        <v>5.1083333000000002E-3</v>
      </c>
      <c r="Z497" s="2">
        <f t="shared" si="15"/>
        <v>-0.18827200289222212</v>
      </c>
    </row>
    <row r="498" spans="1:26" x14ac:dyDescent="0.25">
      <c r="A498" s="4">
        <v>32112</v>
      </c>
      <c r="B498" s="2">
        <v>4.43596851543828E-10</v>
      </c>
      <c r="C498" s="2">
        <v>4.8490307618323E-9</v>
      </c>
      <c r="D498" s="2">
        <v>1.34088430394231E-8</v>
      </c>
      <c r="E498" s="2">
        <v>3.42958943576033E-9</v>
      </c>
      <c r="F498" s="2">
        <v>3.40884948392228E-9</v>
      </c>
      <c r="G498" s="2">
        <v>2.17017950726559E-9</v>
      </c>
      <c r="H498" s="2">
        <v>4.9994314288417696E-9</v>
      </c>
      <c r="I498" s="2">
        <v>2.7878581907043699E-9</v>
      </c>
      <c r="J498" s="2">
        <v>1.07778302516881E-2</v>
      </c>
      <c r="K498" s="2">
        <v>0.98922102365727804</v>
      </c>
      <c r="L498" s="2">
        <v>1.1105936473860401E-6</v>
      </c>
      <c r="M498" s="5">
        <f t="shared" si="14"/>
        <v>2</v>
      </c>
      <c r="N498" s="5">
        <v>198712</v>
      </c>
      <c r="O498" s="5">
        <v>4.3</v>
      </c>
      <c r="P498" s="5">
        <v>6.6</v>
      </c>
      <c r="Q498" s="5">
        <v>5.13</v>
      </c>
      <c r="R498" s="5">
        <v>-2.75</v>
      </c>
      <c r="S498" s="5">
        <v>5.08</v>
      </c>
      <c r="T498" s="5">
        <v>18</v>
      </c>
      <c r="U498" s="5">
        <v>1.58</v>
      </c>
      <c r="V498" s="5">
        <v>1.44</v>
      </c>
      <c r="W498" s="5">
        <v>1.1299999999999999</v>
      </c>
      <c r="X498" s="5">
        <v>1.44</v>
      </c>
      <c r="Y498" s="5">
        <v>4.7416667000000001E-3</v>
      </c>
      <c r="Z498" s="2">
        <f t="shared" si="15"/>
        <v>1.43665738907782</v>
      </c>
    </row>
    <row r="499" spans="1:26" x14ac:dyDescent="0.25">
      <c r="A499" s="4">
        <v>32143</v>
      </c>
      <c r="B499" s="2">
        <v>5.8030989592159203E-9</v>
      </c>
      <c r="C499" s="2">
        <v>0.110583936895402</v>
      </c>
      <c r="D499" s="2">
        <v>1.1368421534492599E-6</v>
      </c>
      <c r="E499" s="2">
        <v>5.2054740339784203E-2</v>
      </c>
      <c r="F499" s="2">
        <v>9.0607299637491301E-8</v>
      </c>
      <c r="G499" s="2">
        <v>2.10353882742631E-2</v>
      </c>
      <c r="H499" s="2">
        <v>1.16213844515404E-6</v>
      </c>
      <c r="I499" s="2">
        <v>0.153536598554667</v>
      </c>
      <c r="J499" s="2">
        <v>3.1832638545707601E-2</v>
      </c>
      <c r="K499" s="2">
        <v>0.63093537991084803</v>
      </c>
      <c r="L499" s="2">
        <v>1.8922088329162699E-5</v>
      </c>
      <c r="M499" s="5">
        <f t="shared" si="14"/>
        <v>6</v>
      </c>
      <c r="N499" s="5">
        <v>198801</v>
      </c>
      <c r="O499" s="5">
        <v>5.63</v>
      </c>
      <c r="P499" s="5">
        <v>6.71</v>
      </c>
      <c r="Q499" s="5">
        <v>7.84</v>
      </c>
      <c r="R499" s="5">
        <v>7.58</v>
      </c>
      <c r="S499" s="5">
        <v>7.32</v>
      </c>
      <c r="T499" s="5">
        <v>5.22</v>
      </c>
      <c r="U499" s="5">
        <v>8.15</v>
      </c>
      <c r="V499" s="5">
        <v>12.55</v>
      </c>
      <c r="W499" s="5">
        <v>8.16</v>
      </c>
      <c r="X499" s="5">
        <v>8.31</v>
      </c>
      <c r="Y499" s="5">
        <v>4.8083333000000002E-3</v>
      </c>
      <c r="Z499" s="2">
        <f t="shared" si="15"/>
        <v>8.6761286957599566</v>
      </c>
    </row>
    <row r="500" spans="1:26" x14ac:dyDescent="0.25">
      <c r="A500" s="4">
        <v>32174</v>
      </c>
      <c r="B500" s="2">
        <v>2.5945638469341599E-9</v>
      </c>
      <c r="C500" s="2">
        <v>0.22409789128574001</v>
      </c>
      <c r="D500" s="2">
        <v>1.0211735548618999E-6</v>
      </c>
      <c r="E500" s="2">
        <v>7.1056713305543695E-2</v>
      </c>
      <c r="F500" s="2">
        <v>7.9346064726866496E-7</v>
      </c>
      <c r="G500" s="2">
        <v>2.7339983168546202E-7</v>
      </c>
      <c r="H500" s="2">
        <v>0.43299607429692399</v>
      </c>
      <c r="I500" s="2">
        <v>0.112364389707566</v>
      </c>
      <c r="J500" s="2">
        <v>0.114307896092711</v>
      </c>
      <c r="K500" s="2">
        <v>2.5778697120129602E-6</v>
      </c>
      <c r="L500" s="2">
        <v>4.51723668132391E-2</v>
      </c>
      <c r="M500" s="5">
        <f t="shared" si="14"/>
        <v>5</v>
      </c>
      <c r="N500" s="5">
        <v>198802</v>
      </c>
      <c r="O500" s="5">
        <v>8.39</v>
      </c>
      <c r="P500" s="5">
        <v>8.69</v>
      </c>
      <c r="Q500" s="5">
        <v>7.83</v>
      </c>
      <c r="R500" s="5">
        <v>3.29</v>
      </c>
      <c r="S500" s="5">
        <v>6.79</v>
      </c>
      <c r="T500" s="5">
        <v>9.92</v>
      </c>
      <c r="U500" s="5">
        <v>9.18</v>
      </c>
      <c r="V500" s="5">
        <v>7.47</v>
      </c>
      <c r="W500" s="5">
        <v>2.2200000000000002</v>
      </c>
      <c r="X500" s="5">
        <v>4.82</v>
      </c>
      <c r="Y500" s="5">
        <v>4.8416667000000004E-3</v>
      </c>
      <c r="Z500" s="2">
        <f t="shared" si="15"/>
        <v>7.2494639966930396</v>
      </c>
    </row>
    <row r="501" spans="1:26" x14ac:dyDescent="0.25">
      <c r="A501" s="4">
        <v>32203</v>
      </c>
      <c r="B501" s="2">
        <v>2.7869479762506E-11</v>
      </c>
      <c r="C501" s="2">
        <v>7.4532198357807003E-10</v>
      </c>
      <c r="D501" s="2">
        <v>7.7396763994494896E-10</v>
      </c>
      <c r="E501" s="2">
        <v>4.4241728203299802E-2</v>
      </c>
      <c r="F501" s="2">
        <v>1.0885584793898501E-10</v>
      </c>
      <c r="G501" s="2">
        <v>4.5780287593958802E-6</v>
      </c>
      <c r="H501" s="2">
        <v>1.62368164802207E-10</v>
      </c>
      <c r="I501" s="2">
        <v>0.17156097359856501</v>
      </c>
      <c r="J501" s="2">
        <v>1.0837777124619301E-2</v>
      </c>
      <c r="K501" s="2">
        <v>0.71505886838921895</v>
      </c>
      <c r="L501" s="2">
        <v>5.8296072837152997E-2</v>
      </c>
      <c r="M501" s="5">
        <f t="shared" si="14"/>
        <v>4</v>
      </c>
      <c r="N501" s="5">
        <v>198803</v>
      </c>
      <c r="O501" s="5">
        <v>3.96</v>
      </c>
      <c r="P501" s="5">
        <v>5</v>
      </c>
      <c r="Q501" s="5">
        <v>5.07</v>
      </c>
      <c r="R501" s="5">
        <v>5.78</v>
      </c>
      <c r="S501" s="5">
        <v>3.69</v>
      </c>
      <c r="T501" s="5">
        <v>2.61</v>
      </c>
      <c r="U501" s="5">
        <v>4.4800000000000004</v>
      </c>
      <c r="V501" s="5">
        <v>6.1</v>
      </c>
      <c r="W501" s="5">
        <v>-0.74</v>
      </c>
      <c r="X501" s="5">
        <v>2.1800000000000002</v>
      </c>
      <c r="Y501" s="5">
        <v>4.7166667000000002E-3</v>
      </c>
      <c r="Z501" s="2">
        <f t="shared" si="15"/>
        <v>2.853334426673229</v>
      </c>
    </row>
    <row r="502" spans="1:26" x14ac:dyDescent="0.25">
      <c r="A502" s="4">
        <v>32234</v>
      </c>
      <c r="B502" s="2">
        <v>1.8895573599929599E-8</v>
      </c>
      <c r="C502" s="2">
        <v>1.4461004107645701E-8</v>
      </c>
      <c r="D502" s="2">
        <v>2.1329129748725E-8</v>
      </c>
      <c r="E502" s="2">
        <v>5.4157027445396199E-5</v>
      </c>
      <c r="F502" s="2">
        <v>1.02801177673807E-8</v>
      </c>
      <c r="G502" s="2">
        <v>5.6376748439152399E-8</v>
      </c>
      <c r="H502" s="2">
        <v>1.29566865729922E-8</v>
      </c>
      <c r="I502" s="2">
        <v>5.4549007659607697E-8</v>
      </c>
      <c r="J502" s="2">
        <v>4.5851040664636003E-6</v>
      </c>
      <c r="K502" s="2">
        <v>1.5373689599244598E-8</v>
      </c>
      <c r="L502" s="2">
        <v>0.999941053646624</v>
      </c>
      <c r="M502" s="5">
        <f t="shared" si="14"/>
        <v>0</v>
      </c>
      <c r="N502" s="5">
        <v>198804</v>
      </c>
      <c r="O502" s="5">
        <v>2.4</v>
      </c>
      <c r="P502" s="5">
        <v>1.82</v>
      </c>
      <c r="Q502" s="5">
        <v>2.38</v>
      </c>
      <c r="R502" s="5">
        <v>3.1</v>
      </c>
      <c r="S502" s="5">
        <v>1.74</v>
      </c>
      <c r="T502" s="5">
        <v>2.66</v>
      </c>
      <c r="U502" s="5">
        <v>1.79</v>
      </c>
      <c r="V502" s="5">
        <v>1.54</v>
      </c>
      <c r="W502" s="5">
        <v>0.33</v>
      </c>
      <c r="X502" s="5">
        <v>0.05</v>
      </c>
      <c r="Y502" s="5">
        <v>4.7499999999999999E-3</v>
      </c>
      <c r="Z502" s="2">
        <f t="shared" si="15"/>
        <v>4.9195181221580479E-3</v>
      </c>
    </row>
    <row r="503" spans="1:26" x14ac:dyDescent="0.25">
      <c r="A503" s="4">
        <v>32264</v>
      </c>
      <c r="B503" s="2">
        <v>5.9628224532039898E-8</v>
      </c>
      <c r="C503" s="2">
        <v>3.8258512743442898E-9</v>
      </c>
      <c r="D503" s="2">
        <v>5.11259007490808E-9</v>
      </c>
      <c r="E503" s="2">
        <v>3.0579360280696297E-8</v>
      </c>
      <c r="F503" s="2">
        <v>2.3262765591928301E-9</v>
      </c>
      <c r="G503" s="2">
        <v>5.5528901534710598E-9</v>
      </c>
      <c r="H503" s="2">
        <v>3.7417485202561103E-9</v>
      </c>
      <c r="I503" s="2">
        <v>6.7208870227695003E-9</v>
      </c>
      <c r="J503" s="2">
        <v>1.26163408491665E-5</v>
      </c>
      <c r="K503" s="2">
        <v>4.3131421997318298E-9</v>
      </c>
      <c r="L503" s="2">
        <v>0.99998726185817999</v>
      </c>
      <c r="M503" s="5">
        <f t="shared" si="14"/>
        <v>0</v>
      </c>
      <c r="N503" s="5">
        <v>198805</v>
      </c>
      <c r="O503" s="5">
        <v>-1.04</v>
      </c>
      <c r="P503" s="5">
        <v>-1.24</v>
      </c>
      <c r="Q503" s="5">
        <v>-1.29</v>
      </c>
      <c r="R503" s="5">
        <v>-1.01</v>
      </c>
      <c r="S503" s="5">
        <v>-3.39</v>
      </c>
      <c r="T503" s="5">
        <v>-3.69</v>
      </c>
      <c r="U503" s="5">
        <v>-1.05</v>
      </c>
      <c r="V503" s="5">
        <v>-2.2599999999999998</v>
      </c>
      <c r="W503" s="5">
        <v>1.89</v>
      </c>
      <c r="X503" s="5">
        <v>-1.71</v>
      </c>
      <c r="Y503" s="5">
        <v>4.9249999999999997E-3</v>
      </c>
      <c r="Z503" s="2">
        <f t="shared" si="15"/>
        <v>4.9486230412963059E-3</v>
      </c>
    </row>
    <row r="504" spans="1:26" x14ac:dyDescent="0.25">
      <c r="A504" s="4">
        <v>32295</v>
      </c>
      <c r="B504" s="2">
        <v>1.3774789834505001E-8</v>
      </c>
      <c r="C504" s="2">
        <v>4.3834854733453302E-8</v>
      </c>
      <c r="D504" s="2">
        <v>1.33996662543801E-5</v>
      </c>
      <c r="E504" s="2">
        <v>1.5168075484928299E-8</v>
      </c>
      <c r="F504" s="2">
        <v>6.0162285635490098E-7</v>
      </c>
      <c r="G504" s="2">
        <v>1.04924558050421E-8</v>
      </c>
      <c r="H504" s="2">
        <v>1.10319035950744E-7</v>
      </c>
      <c r="I504" s="2">
        <v>1.0624697227645601E-8</v>
      </c>
      <c r="J504" s="2">
        <v>2.01116453403499E-8</v>
      </c>
      <c r="K504" s="2">
        <v>0.99998575255135302</v>
      </c>
      <c r="L504" s="2">
        <v>2.1833984921771499E-8</v>
      </c>
      <c r="M504" s="5">
        <f t="shared" si="14"/>
        <v>1</v>
      </c>
      <c r="N504" s="5">
        <v>198806</v>
      </c>
      <c r="O504" s="5">
        <v>3.67</v>
      </c>
      <c r="P504" s="5">
        <v>6.29</v>
      </c>
      <c r="Q504" s="5">
        <v>6.24</v>
      </c>
      <c r="R504" s="5">
        <v>-0.02</v>
      </c>
      <c r="S504" s="5">
        <v>6.3</v>
      </c>
      <c r="T504" s="5">
        <v>8.89</v>
      </c>
      <c r="U504" s="5">
        <v>5.32</v>
      </c>
      <c r="V504" s="5">
        <v>5.05</v>
      </c>
      <c r="W504" s="5">
        <v>3.66</v>
      </c>
      <c r="X504" s="5">
        <v>4.5199999999999996</v>
      </c>
      <c r="Y504" s="5">
        <v>5.2166666999999998E-3</v>
      </c>
      <c r="Z504" s="2">
        <f t="shared" si="15"/>
        <v>4.5200241391973384</v>
      </c>
    </row>
    <row r="505" spans="1:26" x14ac:dyDescent="0.25">
      <c r="A505" s="4">
        <v>32325</v>
      </c>
      <c r="B505" s="2">
        <v>1.01772367944785E-9</v>
      </c>
      <c r="C505" s="2">
        <v>0.20569217705645301</v>
      </c>
      <c r="D505" s="2">
        <v>1.7283988539049498E-8</v>
      </c>
      <c r="E505" s="2">
        <v>4.6698326313595503E-8</v>
      </c>
      <c r="F505" s="2">
        <v>1.21503548571611E-7</v>
      </c>
      <c r="G505" s="2">
        <v>4.7408792676877201E-8</v>
      </c>
      <c r="H505" s="2">
        <v>0.44270464177207702</v>
      </c>
      <c r="I505" s="2">
        <v>8.6514435318635894E-8</v>
      </c>
      <c r="J505" s="2">
        <v>3.4424432382194401E-5</v>
      </c>
      <c r="K505" s="2">
        <v>0.35156840682166401</v>
      </c>
      <c r="L505" s="2">
        <v>2.9490620278148799E-8</v>
      </c>
      <c r="M505" s="5">
        <f t="shared" si="14"/>
        <v>3</v>
      </c>
      <c r="N505" s="5">
        <v>198807</v>
      </c>
      <c r="O505" s="5">
        <v>-0.19</v>
      </c>
      <c r="P505" s="5">
        <v>0.41</v>
      </c>
      <c r="Q505" s="5">
        <v>-0.32</v>
      </c>
      <c r="R505" s="5">
        <v>1.08</v>
      </c>
      <c r="S505" s="5">
        <v>-1.5</v>
      </c>
      <c r="T505" s="5">
        <v>2.1</v>
      </c>
      <c r="U505" s="5">
        <v>0.59</v>
      </c>
      <c r="V505" s="5">
        <v>-0.14000000000000001</v>
      </c>
      <c r="W505" s="5">
        <v>-0.04</v>
      </c>
      <c r="X505" s="5">
        <v>0.46</v>
      </c>
      <c r="Y505" s="5">
        <v>5.3833333000000002E-3</v>
      </c>
      <c r="Z505" s="2">
        <f t="shared" si="15"/>
        <v>0.50724957145916849</v>
      </c>
    </row>
    <row r="506" spans="1:26" x14ac:dyDescent="0.25">
      <c r="A506" s="4">
        <v>32356</v>
      </c>
      <c r="B506" s="2">
        <v>1.2368985015912401E-8</v>
      </c>
      <c r="C506" s="2">
        <v>8.7545353235077505E-9</v>
      </c>
      <c r="D506" s="2">
        <v>1.1855311152238801E-8</v>
      </c>
      <c r="E506" s="2">
        <v>1.31359708394769E-7</v>
      </c>
      <c r="F506" s="2">
        <v>6.4803599658343501E-9</v>
      </c>
      <c r="G506" s="2">
        <v>5.82472011603205E-8</v>
      </c>
      <c r="H506" s="2">
        <v>9.3809853453795007E-9</v>
      </c>
      <c r="I506" s="2">
        <v>4.97773685354921E-8</v>
      </c>
      <c r="J506" s="2">
        <v>8.2554491039909302E-4</v>
      </c>
      <c r="K506" s="2">
        <v>1.2426023671640899E-8</v>
      </c>
      <c r="L506" s="2">
        <v>0.99917415443912205</v>
      </c>
      <c r="M506" s="5">
        <f t="shared" si="14"/>
        <v>0</v>
      </c>
      <c r="N506" s="5">
        <v>198808</v>
      </c>
      <c r="O506" s="5">
        <v>-2.2000000000000002</v>
      </c>
      <c r="P506" s="5">
        <v>-2.5099999999999998</v>
      </c>
      <c r="Q506" s="5">
        <v>-3.16</v>
      </c>
      <c r="R506" s="5">
        <v>-1.79</v>
      </c>
      <c r="S506" s="5">
        <v>-3.45</v>
      </c>
      <c r="T506" s="5">
        <v>-3.83</v>
      </c>
      <c r="U506" s="5">
        <v>-1.75</v>
      </c>
      <c r="V506" s="5">
        <v>-1.92</v>
      </c>
      <c r="W506" s="5">
        <v>-0.17</v>
      </c>
      <c r="X506" s="5">
        <v>-1.71</v>
      </c>
      <c r="Y506" s="5">
        <v>5.6083332999999997E-3</v>
      </c>
      <c r="Z506" s="2">
        <f t="shared" si="15"/>
        <v>5.462658583965713E-3</v>
      </c>
    </row>
    <row r="507" spans="1:26" x14ac:dyDescent="0.25">
      <c r="A507" s="4">
        <v>32387</v>
      </c>
      <c r="B507" s="2">
        <v>1.11258056051942E-7</v>
      </c>
      <c r="C507" s="2">
        <v>9.5994773076779306E-8</v>
      </c>
      <c r="D507" s="2">
        <v>3.32091042882275E-7</v>
      </c>
      <c r="E507" s="2">
        <v>2.10873127336341E-7</v>
      </c>
      <c r="F507" s="2">
        <v>5.4771512930423201E-8</v>
      </c>
      <c r="G507" s="2">
        <v>1.27843990294306E-6</v>
      </c>
      <c r="H507" s="2">
        <v>6.3656878997545097E-8</v>
      </c>
      <c r="I507" s="2">
        <v>5.5590370487663795E-7</v>
      </c>
      <c r="J507" s="2">
        <v>2.0230988312638299E-2</v>
      </c>
      <c r="K507" s="2">
        <v>5.8123744633247803E-8</v>
      </c>
      <c r="L507" s="2">
        <v>0.97976625057461697</v>
      </c>
      <c r="M507" s="5">
        <f t="shared" si="14"/>
        <v>1</v>
      </c>
      <c r="N507" s="5">
        <v>198809</v>
      </c>
      <c r="O507" s="5">
        <v>2.84</v>
      </c>
      <c r="P507" s="5">
        <v>2.67</v>
      </c>
      <c r="Q507" s="5">
        <v>2.87</v>
      </c>
      <c r="R507" s="5">
        <v>-4.45</v>
      </c>
      <c r="S507" s="5">
        <v>1.9</v>
      </c>
      <c r="T507" s="5">
        <v>3.97</v>
      </c>
      <c r="U507" s="5">
        <v>4.1500000000000004</v>
      </c>
      <c r="V507" s="5">
        <v>2.12</v>
      </c>
      <c r="W507" s="5">
        <v>2.5</v>
      </c>
      <c r="X507" s="5">
        <v>1.35</v>
      </c>
      <c r="Y507" s="5">
        <v>5.8833332999999998E-3</v>
      </c>
      <c r="Z507" s="2">
        <f t="shared" si="15"/>
        <v>5.6349049815863944E-2</v>
      </c>
    </row>
    <row r="508" spans="1:26" x14ac:dyDescent="0.25">
      <c r="A508" s="4">
        <v>32417</v>
      </c>
      <c r="B508" s="2">
        <v>2.2361744509997899E-8</v>
      </c>
      <c r="C508" s="2">
        <v>3.9422370644494002E-8</v>
      </c>
      <c r="D508" s="2">
        <v>4.0428695115066702E-8</v>
      </c>
      <c r="E508" s="2">
        <v>4.5940075271598798E-7</v>
      </c>
      <c r="F508" s="2">
        <v>3.2631285867617897E-8</v>
      </c>
      <c r="G508" s="2">
        <v>2.1839695657705499E-4</v>
      </c>
      <c r="H508" s="2">
        <v>4.4769121929293999E-8</v>
      </c>
      <c r="I508" s="2">
        <v>5.6640978355532501E-2</v>
      </c>
      <c r="J508" s="2">
        <v>4.8059439420570699E-2</v>
      </c>
      <c r="K508" s="2">
        <v>3.6962283074060403E-8</v>
      </c>
      <c r="L508" s="2">
        <v>0.89508050929106497</v>
      </c>
      <c r="M508" s="5">
        <f t="shared" si="14"/>
        <v>2</v>
      </c>
      <c r="N508" s="5">
        <v>198810</v>
      </c>
      <c r="O508" s="5">
        <v>0.56000000000000005</v>
      </c>
      <c r="P508" s="5">
        <v>-1.63</v>
      </c>
      <c r="Q508" s="5">
        <v>-1.3</v>
      </c>
      <c r="R508" s="5">
        <v>-3.02</v>
      </c>
      <c r="S508" s="5">
        <v>-2.93</v>
      </c>
      <c r="T508" s="5">
        <v>-0.63</v>
      </c>
      <c r="U508" s="5">
        <v>-1.07</v>
      </c>
      <c r="V508" s="5">
        <v>-3.92</v>
      </c>
      <c r="W508" s="5">
        <v>1.82</v>
      </c>
      <c r="X508" s="5">
        <v>-0.83</v>
      </c>
      <c r="Y508" s="5">
        <v>6.0333332999999998E-3</v>
      </c>
      <c r="Z508" s="2">
        <f t="shared" si="15"/>
        <v>-0.12930339232279262</v>
      </c>
    </row>
    <row r="509" spans="1:26" x14ac:dyDescent="0.25">
      <c r="A509" s="4">
        <v>32448</v>
      </c>
      <c r="B509" s="2">
        <v>2.84792281214723E-8</v>
      </c>
      <c r="C509" s="2">
        <v>5.39002611977385E-9</v>
      </c>
      <c r="D509" s="2">
        <v>4.7543287701777702E-8</v>
      </c>
      <c r="E509" s="2">
        <v>1.8832426346632801E-9</v>
      </c>
      <c r="F509" s="2">
        <v>2.9275490219227301E-9</v>
      </c>
      <c r="G509" s="2">
        <v>2.2358094109072999E-8</v>
      </c>
      <c r="H509" s="2">
        <v>3.1016020889227901E-9</v>
      </c>
      <c r="I509" s="2">
        <v>5.2258387573444298E-9</v>
      </c>
      <c r="J509" s="2">
        <v>3.6212948695115099E-2</v>
      </c>
      <c r="K509" s="2">
        <v>6.3795157645136897E-9</v>
      </c>
      <c r="L509" s="2">
        <v>0.96378692801650001</v>
      </c>
      <c r="M509" s="5">
        <f t="shared" si="14"/>
        <v>1</v>
      </c>
      <c r="N509" s="5">
        <v>198811</v>
      </c>
      <c r="O509" s="5">
        <v>-4.47</v>
      </c>
      <c r="P509" s="5">
        <v>-5.79</v>
      </c>
      <c r="Q509" s="5">
        <v>-3.65</v>
      </c>
      <c r="R509" s="5">
        <v>-3.47</v>
      </c>
      <c r="S509" s="5">
        <v>-5.28</v>
      </c>
      <c r="T509" s="5">
        <v>-1.81</v>
      </c>
      <c r="U509" s="5">
        <v>-3.95</v>
      </c>
      <c r="V509" s="5">
        <v>-6.8</v>
      </c>
      <c r="W509" s="5">
        <v>-0.2</v>
      </c>
      <c r="X509" s="5">
        <v>-3.56</v>
      </c>
      <c r="Y509" s="5">
        <v>6.1250000000000002E-3</v>
      </c>
      <c r="Z509" s="2">
        <f t="shared" si="15"/>
        <v>-1.3398598068920442E-3</v>
      </c>
    </row>
    <row r="510" spans="1:26" x14ac:dyDescent="0.25">
      <c r="A510" s="4">
        <v>32478</v>
      </c>
      <c r="B510" s="2">
        <v>1.6351099110460101E-7</v>
      </c>
      <c r="C510" s="2">
        <v>8.8339637474628294E-9</v>
      </c>
      <c r="D510" s="2">
        <v>3.9614703645669997E-9</v>
      </c>
      <c r="E510" s="2">
        <v>2.0554594784548701E-8</v>
      </c>
      <c r="F510" s="2">
        <v>8.4585581689298302E-9</v>
      </c>
      <c r="G510" s="2">
        <v>7.9134713266089304E-9</v>
      </c>
      <c r="H510" s="2">
        <v>1.66329448140728E-8</v>
      </c>
      <c r="I510" s="2">
        <v>6.8020574434127203E-9</v>
      </c>
      <c r="J510" s="2">
        <v>1.0665713933308801E-6</v>
      </c>
      <c r="K510" s="2">
        <v>1.67099841615821E-8</v>
      </c>
      <c r="L510" s="2">
        <v>0.99999868005057002</v>
      </c>
      <c r="M510" s="5">
        <f t="shared" si="14"/>
        <v>0</v>
      </c>
      <c r="N510" s="5">
        <v>198812</v>
      </c>
      <c r="O510" s="5">
        <v>3.24</v>
      </c>
      <c r="P510" s="5">
        <v>1.1100000000000001</v>
      </c>
      <c r="Q510" s="5">
        <v>3.46</v>
      </c>
      <c r="R510" s="5">
        <v>1.69</v>
      </c>
      <c r="S510" s="5">
        <v>3.75</v>
      </c>
      <c r="T510" s="5">
        <v>4.96</v>
      </c>
      <c r="U510" s="5">
        <v>1.54</v>
      </c>
      <c r="V510" s="5">
        <v>2.92</v>
      </c>
      <c r="W510" s="5">
        <v>1.24</v>
      </c>
      <c r="X510" s="5">
        <v>0.71</v>
      </c>
      <c r="Y510" s="5">
        <v>6.4666667000000001E-3</v>
      </c>
      <c r="Z510" s="2">
        <f t="shared" si="15"/>
        <v>6.4686970493607089E-3</v>
      </c>
    </row>
    <row r="511" spans="1:26" x14ac:dyDescent="0.25">
      <c r="A511" s="4">
        <v>32509</v>
      </c>
      <c r="B511" s="2">
        <v>6.8343114761803601E-9</v>
      </c>
      <c r="C511" s="2">
        <v>3.6251765369088502E-7</v>
      </c>
      <c r="D511" s="2">
        <v>6.3603269595910805E-7</v>
      </c>
      <c r="E511" s="2">
        <v>8.9456639033804694E-8</v>
      </c>
      <c r="F511" s="2">
        <v>0.33712607026345198</v>
      </c>
      <c r="G511" s="2">
        <v>6.3164303398219196E-8</v>
      </c>
      <c r="H511" s="2">
        <v>0.3375220343036</v>
      </c>
      <c r="I511" s="2">
        <v>7.3629851338734796E-8</v>
      </c>
      <c r="J511" s="2">
        <v>5.20557009093527E-7</v>
      </c>
      <c r="K511" s="2">
        <v>0.32534990837165401</v>
      </c>
      <c r="L511" s="2">
        <v>3.0556646853394998E-7</v>
      </c>
      <c r="M511" s="5">
        <f t="shared" si="14"/>
        <v>3</v>
      </c>
      <c r="N511" s="5">
        <v>198901</v>
      </c>
      <c r="O511" s="5">
        <v>5.24</v>
      </c>
      <c r="P511" s="5">
        <v>7.09</v>
      </c>
      <c r="Q511" s="5">
        <v>6.2</v>
      </c>
      <c r="R511" s="5">
        <v>8.77</v>
      </c>
      <c r="S511" s="5">
        <v>7.33</v>
      </c>
      <c r="T511" s="5">
        <v>10.83</v>
      </c>
      <c r="U511" s="5">
        <v>5.38</v>
      </c>
      <c r="V511" s="5">
        <v>6.45</v>
      </c>
      <c r="W511" s="5">
        <v>3.03</v>
      </c>
      <c r="X511" s="5">
        <v>6.18</v>
      </c>
      <c r="Y511" s="5">
        <v>6.7250000000000001E-3</v>
      </c>
      <c r="Z511" s="2">
        <f t="shared" si="15"/>
        <v>6.2976751456453091</v>
      </c>
    </row>
    <row r="512" spans="1:26" x14ac:dyDescent="0.25">
      <c r="A512" s="4">
        <v>32540</v>
      </c>
      <c r="B512" s="2">
        <v>2.2440904769335799E-10</v>
      </c>
      <c r="C512" s="2">
        <v>3.8612532257168599E-8</v>
      </c>
      <c r="D512" s="2">
        <v>4.3559007820202203E-9</v>
      </c>
      <c r="E512" s="2">
        <v>1.0501770840985299E-2</v>
      </c>
      <c r="F512" s="2">
        <v>2.9741769039814399E-9</v>
      </c>
      <c r="G512" s="2">
        <v>3.9506935876165198E-7</v>
      </c>
      <c r="H512" s="2">
        <v>7.0670871434666696E-9</v>
      </c>
      <c r="I512" s="2">
        <v>5.8001247536669E-2</v>
      </c>
      <c r="J512" s="2">
        <v>8.0689638358253194E-8</v>
      </c>
      <c r="K512" s="2">
        <v>0.93149644076568605</v>
      </c>
      <c r="L512" s="2">
        <v>1.1863686958792999E-8</v>
      </c>
      <c r="M512" s="5">
        <f t="shared" si="14"/>
        <v>3</v>
      </c>
      <c r="N512" s="5">
        <v>198902</v>
      </c>
      <c r="O512" s="5">
        <v>0.95</v>
      </c>
      <c r="P512" s="5">
        <v>0.75</v>
      </c>
      <c r="Q512" s="5">
        <v>0.96</v>
      </c>
      <c r="R512" s="5">
        <v>-0.22</v>
      </c>
      <c r="S512" s="5">
        <v>-1.29</v>
      </c>
      <c r="T512" s="5">
        <v>1.1399999999999999</v>
      </c>
      <c r="U512" s="5">
        <v>0.43</v>
      </c>
      <c r="V512" s="5">
        <v>-1.1599999999999999</v>
      </c>
      <c r="W512" s="5">
        <v>-0.89</v>
      </c>
      <c r="X512" s="5">
        <v>1.19</v>
      </c>
      <c r="Y512" s="5">
        <v>6.8916667000000001E-3</v>
      </c>
      <c r="Z512" s="2">
        <f t="shared" si="15"/>
        <v>1.0388893389870768</v>
      </c>
    </row>
    <row r="513" spans="1:26" x14ac:dyDescent="0.25">
      <c r="A513" s="4">
        <v>32568</v>
      </c>
      <c r="B513" s="2">
        <v>9.08203336522106E-10</v>
      </c>
      <c r="C513" s="2">
        <v>3.8034812831022999E-10</v>
      </c>
      <c r="D513" s="2">
        <v>1.14446229785785E-8</v>
      </c>
      <c r="E513" s="2">
        <v>7.8057084684399296E-10</v>
      </c>
      <c r="F513" s="2">
        <v>9.92975862510148E-10</v>
      </c>
      <c r="G513" s="2">
        <v>1.8391204482495699E-9</v>
      </c>
      <c r="H513" s="2">
        <v>1.3241476722872201E-10</v>
      </c>
      <c r="I513" s="2">
        <v>4.57594385430086E-10</v>
      </c>
      <c r="J513" s="2">
        <v>5.8497494236165698E-7</v>
      </c>
      <c r="K513" s="2">
        <v>5.6157077198265502E-10</v>
      </c>
      <c r="L513" s="2">
        <v>0.999999397527636</v>
      </c>
      <c r="M513" s="5">
        <f t="shared" si="14"/>
        <v>0</v>
      </c>
      <c r="N513" s="5">
        <v>198903</v>
      </c>
      <c r="O513" s="5">
        <v>4.3600000000000003</v>
      </c>
      <c r="P513" s="5">
        <v>1.1499999999999999</v>
      </c>
      <c r="Q513" s="5">
        <v>1.97</v>
      </c>
      <c r="R513" s="5">
        <v>5.7</v>
      </c>
      <c r="S513" s="5">
        <v>0.91</v>
      </c>
      <c r="T513" s="5">
        <v>4.09</v>
      </c>
      <c r="U513" s="5">
        <v>2.0499999999999998</v>
      </c>
      <c r="V513" s="5">
        <v>2.14</v>
      </c>
      <c r="W513" s="5">
        <v>0.1</v>
      </c>
      <c r="X513" s="5">
        <v>0.79</v>
      </c>
      <c r="Y513" s="5">
        <v>7.1083333000000002E-3</v>
      </c>
      <c r="Z513" s="2">
        <f t="shared" si="15"/>
        <v>7.1084290272016943E-3</v>
      </c>
    </row>
    <row r="514" spans="1:26" x14ac:dyDescent="0.25">
      <c r="A514" s="4">
        <v>32599</v>
      </c>
      <c r="B514" s="2">
        <v>1.8221193612750199E-7</v>
      </c>
      <c r="C514" s="2">
        <v>6.3816715646749898E-9</v>
      </c>
      <c r="D514" s="2">
        <v>1.22691465194247E-8</v>
      </c>
      <c r="E514" s="2">
        <v>2.08784248662912E-8</v>
      </c>
      <c r="F514" s="2">
        <v>3.0080675469455301E-9</v>
      </c>
      <c r="G514" s="2">
        <v>9.4452977739661697E-7</v>
      </c>
      <c r="H514" s="2">
        <v>7.78051876055364E-9</v>
      </c>
      <c r="I514" s="2">
        <v>3.9551727869538498E-8</v>
      </c>
      <c r="J514" s="2">
        <v>1.3487074451968599E-4</v>
      </c>
      <c r="K514" s="2">
        <v>1.00512704132515E-8</v>
      </c>
      <c r="L514" s="2">
        <v>0.999863902592939</v>
      </c>
      <c r="M514" s="5">
        <f t="shared" si="14"/>
        <v>0</v>
      </c>
      <c r="N514" s="5">
        <v>198904</v>
      </c>
      <c r="O514" s="5">
        <v>4.6500000000000004</v>
      </c>
      <c r="P514" s="5">
        <v>1.29</v>
      </c>
      <c r="Q514" s="5">
        <v>3.87</v>
      </c>
      <c r="R514" s="5">
        <v>3.14</v>
      </c>
      <c r="S514" s="5">
        <v>3.14</v>
      </c>
      <c r="T514" s="5">
        <v>8.9600000000000009</v>
      </c>
      <c r="U514" s="5">
        <v>4.1500000000000004</v>
      </c>
      <c r="V514" s="5">
        <v>4.45</v>
      </c>
      <c r="W514" s="5">
        <v>2.91</v>
      </c>
      <c r="X514" s="5">
        <v>2.25</v>
      </c>
      <c r="Y514" s="5">
        <v>7.3499999999999998E-3</v>
      </c>
      <c r="Z514" s="2">
        <f t="shared" si="15"/>
        <v>7.7511454501586856E-3</v>
      </c>
    </row>
    <row r="515" spans="1:26" x14ac:dyDescent="0.25">
      <c r="A515" s="4">
        <v>32629</v>
      </c>
      <c r="B515" s="2">
        <v>7.6182271066780098E-9</v>
      </c>
      <c r="C515" s="2">
        <v>6.4732649138646494E-8</v>
      </c>
      <c r="D515" s="2">
        <v>6.5057120730535196E-8</v>
      </c>
      <c r="E515" s="2">
        <v>1.32633356715823E-2</v>
      </c>
      <c r="F515" s="2">
        <v>1.5666733134864501E-8</v>
      </c>
      <c r="G515" s="2">
        <v>2.7081460647301301E-2</v>
      </c>
      <c r="H515" s="2">
        <v>8.7307062092636594E-8</v>
      </c>
      <c r="I515" s="2">
        <v>9.8112393573952503E-2</v>
      </c>
      <c r="J515" s="2">
        <v>1.38768038639944E-2</v>
      </c>
      <c r="K515" s="2">
        <v>2.21154875110268E-2</v>
      </c>
      <c r="L515" s="2">
        <v>0.82555027835035</v>
      </c>
      <c r="M515" s="5">
        <f t="shared" ref="M515:M578" si="16">COUNTIF(B515:K515,"&gt;0.01")</f>
        <v>5</v>
      </c>
      <c r="N515" s="5">
        <v>198905</v>
      </c>
      <c r="O515" s="5">
        <v>3.36</v>
      </c>
      <c r="P515" s="5">
        <v>2.52</v>
      </c>
      <c r="Q515" s="5">
        <v>2.5299999999999998</v>
      </c>
      <c r="R515" s="5">
        <v>1.5</v>
      </c>
      <c r="S515" s="5">
        <v>2.68</v>
      </c>
      <c r="T515" s="5">
        <v>6.63</v>
      </c>
      <c r="U515" s="5">
        <v>3.63</v>
      </c>
      <c r="V515" s="5">
        <v>4.53</v>
      </c>
      <c r="W515" s="5">
        <v>4.72</v>
      </c>
      <c r="X515" s="5">
        <v>2.21</v>
      </c>
      <c r="Y515" s="5">
        <v>7.2083332999999996E-3</v>
      </c>
      <c r="Z515" s="2">
        <f t="shared" ref="Z515:Z578" si="17">SUMPRODUCT(B515:L515,O515:Y515)</f>
        <v>0.76421952591818032</v>
      </c>
    </row>
    <row r="516" spans="1:26" x14ac:dyDescent="0.25">
      <c r="A516" s="4">
        <v>32660</v>
      </c>
      <c r="B516" s="2">
        <v>7.2757435315289695E-8</v>
      </c>
      <c r="C516" s="2">
        <v>1.9770359768469199E-2</v>
      </c>
      <c r="D516" s="2">
        <v>3.7768545077968801E-7</v>
      </c>
      <c r="E516" s="2">
        <v>6.2061774264713002E-6</v>
      </c>
      <c r="F516" s="2">
        <v>3.2224859902943801E-7</v>
      </c>
      <c r="G516" s="2">
        <v>2.1188464762833099E-2</v>
      </c>
      <c r="H516" s="2">
        <v>2.5734851583916102E-6</v>
      </c>
      <c r="I516" s="2">
        <v>5.4695760948009098E-2</v>
      </c>
      <c r="J516" s="2">
        <v>3.7588342871956697E-5</v>
      </c>
      <c r="K516" s="2">
        <v>0.90429774064562496</v>
      </c>
      <c r="L516" s="2">
        <v>5.3321123413683396E-7</v>
      </c>
      <c r="M516" s="5">
        <f t="shared" si="16"/>
        <v>4</v>
      </c>
      <c r="N516" s="5">
        <v>198906</v>
      </c>
      <c r="O516" s="5">
        <v>-0.33</v>
      </c>
      <c r="P516" s="5">
        <v>-2.72</v>
      </c>
      <c r="Q516" s="5">
        <v>-1.65</v>
      </c>
      <c r="R516" s="5">
        <v>-2.44</v>
      </c>
      <c r="S516" s="5">
        <v>-2.11</v>
      </c>
      <c r="T516" s="5">
        <v>-0.13</v>
      </c>
      <c r="U516" s="5">
        <v>-2.39</v>
      </c>
      <c r="V516" s="5">
        <v>-5.03</v>
      </c>
      <c r="W516" s="5">
        <v>2.4300000000000002</v>
      </c>
      <c r="X516" s="5">
        <v>0.08</v>
      </c>
      <c r="Y516" s="5">
        <v>7.025E-3</v>
      </c>
      <c r="Z516" s="2">
        <f t="shared" si="17"/>
        <v>-0.259237014725193</v>
      </c>
    </row>
    <row r="517" spans="1:26" x14ac:dyDescent="0.25">
      <c r="A517" s="4">
        <v>32690</v>
      </c>
      <c r="B517" s="2">
        <v>2.52046809085371E-6</v>
      </c>
      <c r="C517" s="2">
        <v>1.33287797547416E-6</v>
      </c>
      <c r="D517" s="2">
        <v>2.7758110897168503E-4</v>
      </c>
      <c r="E517" s="2">
        <v>1.06051644584656E-7</v>
      </c>
      <c r="F517" s="2">
        <v>1.58138232301521E-7</v>
      </c>
      <c r="G517" s="2">
        <v>7.1327735359500997E-7</v>
      </c>
      <c r="H517" s="2">
        <v>1.4478358990146699E-7</v>
      </c>
      <c r="I517" s="2">
        <v>7.5780648679612097E-8</v>
      </c>
      <c r="J517" s="2">
        <v>4.2321609896596599E-2</v>
      </c>
      <c r="K517" s="2">
        <v>3.1604924116672798E-7</v>
      </c>
      <c r="L517" s="2">
        <v>0.95739544402846999</v>
      </c>
      <c r="M517" s="5">
        <f t="shared" si="16"/>
        <v>1</v>
      </c>
      <c r="N517" s="5">
        <v>198907</v>
      </c>
      <c r="O517" s="5">
        <v>5.44</v>
      </c>
      <c r="P517" s="5">
        <v>6.45</v>
      </c>
      <c r="Q517" s="5">
        <v>2.8</v>
      </c>
      <c r="R517" s="5">
        <v>4.55</v>
      </c>
      <c r="S517" s="5">
        <v>0.55000000000000004</v>
      </c>
      <c r="T517" s="5">
        <v>4.42</v>
      </c>
      <c r="U517" s="5">
        <v>2.13</v>
      </c>
      <c r="V517" s="5">
        <v>4.68</v>
      </c>
      <c r="W517" s="5">
        <v>4.7300000000000004</v>
      </c>
      <c r="X517" s="5">
        <v>3.01</v>
      </c>
      <c r="Y517" s="5">
        <v>6.7916666999999998E-3</v>
      </c>
      <c r="Z517" s="2">
        <f t="shared" si="17"/>
        <v>0.20748839762893032</v>
      </c>
    </row>
    <row r="518" spans="1:26" x14ac:dyDescent="0.25">
      <c r="A518" s="4">
        <v>32721</v>
      </c>
      <c r="B518" s="2">
        <v>1.6025348445793999E-10</v>
      </c>
      <c r="C518" s="2">
        <v>0.11062725462684</v>
      </c>
      <c r="D518" s="2">
        <v>1.94391059605335E-10</v>
      </c>
      <c r="E518" s="2">
        <v>1.12681585044116E-8</v>
      </c>
      <c r="F518" s="2">
        <v>7.9797191074421295E-8</v>
      </c>
      <c r="G518" s="2">
        <v>3.4950703389398901E-8</v>
      </c>
      <c r="H518" s="2">
        <v>2.4903449276973499E-8</v>
      </c>
      <c r="I518" s="2">
        <v>1.5311561881782002E-8</v>
      </c>
      <c r="J518" s="2">
        <v>2.1093801370894899E-8</v>
      </c>
      <c r="K518" s="2">
        <v>0.88937255166020901</v>
      </c>
      <c r="L518" s="2">
        <v>6.0334469292171801E-9</v>
      </c>
      <c r="M518" s="5">
        <f t="shared" si="16"/>
        <v>2</v>
      </c>
      <c r="N518" s="5">
        <v>198908</v>
      </c>
      <c r="O518" s="5">
        <v>0.57999999999999996</v>
      </c>
      <c r="P518" s="5">
        <v>1</v>
      </c>
      <c r="Q518" s="5">
        <v>2.58</v>
      </c>
      <c r="R518" s="5">
        <v>3.65</v>
      </c>
      <c r="S518" s="5">
        <v>1.58</v>
      </c>
      <c r="T518" s="5">
        <v>3.56</v>
      </c>
      <c r="U518" s="5">
        <v>1.91</v>
      </c>
      <c r="V518" s="5">
        <v>1.89</v>
      </c>
      <c r="W518" s="5">
        <v>0.4</v>
      </c>
      <c r="X518" s="5">
        <v>2.33</v>
      </c>
      <c r="Y518" s="5">
        <v>6.5666667000000003E-3</v>
      </c>
      <c r="Z518" s="2">
        <f t="shared" si="17"/>
        <v>2.1828656772040276</v>
      </c>
    </row>
    <row r="519" spans="1:26" x14ac:dyDescent="0.25">
      <c r="A519" s="4">
        <v>32752</v>
      </c>
      <c r="B519" s="2">
        <v>5.7730362249797101E-8</v>
      </c>
      <c r="C519" s="2">
        <v>1.6002463218913599E-8</v>
      </c>
      <c r="D519" s="2">
        <v>6.0931975273932296E-9</v>
      </c>
      <c r="E519" s="2">
        <v>1.02512802229156E-7</v>
      </c>
      <c r="F519" s="2">
        <v>1.38653724996327E-8</v>
      </c>
      <c r="G519" s="2">
        <v>1.4048252033694699E-7</v>
      </c>
      <c r="H519" s="2">
        <v>1.1914433662478801E-8</v>
      </c>
      <c r="I519" s="2">
        <v>4.0932161922361202E-8</v>
      </c>
      <c r="J519" s="2">
        <v>4.3527211786328101E-7</v>
      </c>
      <c r="K519" s="2">
        <v>4.6937534713856799E-8</v>
      </c>
      <c r="L519" s="2">
        <v>0.99999912826077897</v>
      </c>
      <c r="M519" s="5">
        <f t="shared" si="16"/>
        <v>0</v>
      </c>
      <c r="N519" s="5">
        <v>198909</v>
      </c>
      <c r="O519" s="5">
        <v>-1.1499999999999999</v>
      </c>
      <c r="P519" s="5">
        <v>-0.11</v>
      </c>
      <c r="Q519" s="5">
        <v>0.12</v>
      </c>
      <c r="R519" s="5">
        <v>1.92</v>
      </c>
      <c r="S519" s="5">
        <v>0.39</v>
      </c>
      <c r="T519" s="5">
        <v>1.04</v>
      </c>
      <c r="U519" s="5">
        <v>-0.8</v>
      </c>
      <c r="V519" s="5">
        <v>2.74</v>
      </c>
      <c r="W519" s="5">
        <v>0.28999999999999998</v>
      </c>
      <c r="X519" s="5">
        <v>0.26</v>
      </c>
      <c r="Y519" s="5">
        <v>6.5833332999999999E-3</v>
      </c>
      <c r="Z519" s="2">
        <f t="shared" si="17"/>
        <v>6.5838495311929673E-3</v>
      </c>
    </row>
    <row r="520" spans="1:26" x14ac:dyDescent="0.25">
      <c r="A520" s="4">
        <v>32782</v>
      </c>
      <c r="B520" s="2">
        <v>1.7249069781681999E-7</v>
      </c>
      <c r="C520" s="2">
        <v>2.47422084710265E-8</v>
      </c>
      <c r="D520" s="2">
        <v>1.2243941314976901E-8</v>
      </c>
      <c r="E520" s="2">
        <v>4.2402113908357303E-8</v>
      </c>
      <c r="F520" s="2">
        <v>1.1413607138732E-8</v>
      </c>
      <c r="G520" s="2">
        <v>8.8586194412027304E-8</v>
      </c>
      <c r="H520" s="2">
        <v>1.35530075668084E-8</v>
      </c>
      <c r="I520" s="2">
        <v>1.9744052732471001E-8</v>
      </c>
      <c r="J520" s="2">
        <v>4.5903810853394802E-5</v>
      </c>
      <c r="K520" s="2">
        <v>2.02832227121015E-8</v>
      </c>
      <c r="L520" s="2">
        <v>0.99995369073009999</v>
      </c>
      <c r="M520" s="5">
        <f t="shared" si="16"/>
        <v>0</v>
      </c>
      <c r="N520" s="5">
        <v>198910</v>
      </c>
      <c r="O520" s="5">
        <v>-6.47</v>
      </c>
      <c r="P520" s="5">
        <v>-7.27</v>
      </c>
      <c r="Q520" s="5">
        <v>-5.96</v>
      </c>
      <c r="R520" s="5">
        <v>-3.21</v>
      </c>
      <c r="S520" s="5">
        <v>-4.05</v>
      </c>
      <c r="T520" s="5">
        <v>-6.67</v>
      </c>
      <c r="U520" s="5">
        <v>-6.79</v>
      </c>
      <c r="V520" s="5">
        <v>-4.72</v>
      </c>
      <c r="W520" s="5">
        <v>-0.14000000000000001</v>
      </c>
      <c r="X520" s="5">
        <v>-5.27</v>
      </c>
      <c r="Y520" s="5">
        <v>6.4583332999999998E-3</v>
      </c>
      <c r="Z520" s="2">
        <f t="shared" si="17"/>
        <v>6.4491735059746796E-3</v>
      </c>
    </row>
    <row r="521" spans="1:26" x14ac:dyDescent="0.25">
      <c r="A521" s="4">
        <v>32813</v>
      </c>
      <c r="B521" s="2">
        <v>3.57137222635919E-7</v>
      </c>
      <c r="C521" s="2">
        <v>1.17045091603204E-6</v>
      </c>
      <c r="D521" s="2">
        <v>6.2683376090689003E-6</v>
      </c>
      <c r="E521" s="2">
        <v>8.8826659895724701E-8</v>
      </c>
      <c r="F521" s="2">
        <v>7.6566560235405202E-7</v>
      </c>
      <c r="G521" s="2">
        <v>4.2750697690057402E-6</v>
      </c>
      <c r="H521" s="2">
        <v>2.52647423080482E-7</v>
      </c>
      <c r="I521" s="2">
        <v>6.5212722433953595E-7</v>
      </c>
      <c r="J521" s="2">
        <v>3.01221110963832E-2</v>
      </c>
      <c r="K521" s="2">
        <v>4.8094701524909905E-7</v>
      </c>
      <c r="L521" s="2">
        <v>0.96986357769805998</v>
      </c>
      <c r="M521" s="5">
        <f t="shared" si="16"/>
        <v>1</v>
      </c>
      <c r="N521" s="5">
        <v>198911</v>
      </c>
      <c r="O521" s="5">
        <v>-0.28999999999999998</v>
      </c>
      <c r="P521" s="5">
        <v>-3.19</v>
      </c>
      <c r="Q521" s="5">
        <v>-1.28</v>
      </c>
      <c r="R521" s="5">
        <v>3.11</v>
      </c>
      <c r="S521" s="5">
        <v>-2.62</v>
      </c>
      <c r="T521" s="5">
        <v>-0.12</v>
      </c>
      <c r="U521" s="5">
        <v>-2.11</v>
      </c>
      <c r="V521" s="5">
        <v>0.55000000000000004</v>
      </c>
      <c r="W521" s="5">
        <v>2.97</v>
      </c>
      <c r="X521" s="5">
        <v>-1.29</v>
      </c>
      <c r="Y521" s="5">
        <v>6.3666666999999998E-3</v>
      </c>
      <c r="Z521" s="2">
        <f t="shared" si="17"/>
        <v>9.5622569680497732E-2</v>
      </c>
    </row>
    <row r="522" spans="1:26" x14ac:dyDescent="0.25">
      <c r="A522" s="4">
        <v>32843</v>
      </c>
      <c r="B522" s="2">
        <v>1.0818430354140699E-7</v>
      </c>
      <c r="C522" s="2">
        <v>1.2442807518879401E-8</v>
      </c>
      <c r="D522" s="2">
        <v>1.19562422927761E-7</v>
      </c>
      <c r="E522" s="2">
        <v>2.7664507224679901E-8</v>
      </c>
      <c r="F522" s="2">
        <v>7.2863964688412798E-9</v>
      </c>
      <c r="G522" s="2">
        <v>1.38864306531384E-8</v>
      </c>
      <c r="H522" s="2">
        <v>1.10054103573799E-8</v>
      </c>
      <c r="I522" s="2">
        <v>7.3037920928026398E-9</v>
      </c>
      <c r="J522" s="2">
        <v>1.07958103572029E-4</v>
      </c>
      <c r="K522" s="2">
        <v>2.01197276873824E-8</v>
      </c>
      <c r="L522" s="2">
        <v>0.99989171444062896</v>
      </c>
      <c r="M522" s="5">
        <f t="shared" si="16"/>
        <v>0</v>
      </c>
      <c r="N522" s="5">
        <v>198912</v>
      </c>
      <c r="O522" s="5">
        <v>-1.7</v>
      </c>
      <c r="P522" s="5">
        <v>-1.1000000000000001</v>
      </c>
      <c r="Q522" s="5">
        <v>-0.99</v>
      </c>
      <c r="R522" s="5">
        <v>6.38</v>
      </c>
      <c r="S522" s="5">
        <v>-1.46</v>
      </c>
      <c r="T522" s="5">
        <v>0.84</v>
      </c>
      <c r="U522" s="5">
        <v>-0.62</v>
      </c>
      <c r="V522" s="5">
        <v>-1.93</v>
      </c>
      <c r="W522" s="5">
        <v>4.3899999999999997</v>
      </c>
      <c r="X522" s="5">
        <v>-3.84</v>
      </c>
      <c r="Y522" s="5">
        <v>6.4083333000000001E-3</v>
      </c>
      <c r="Z522" s="2">
        <f t="shared" si="17"/>
        <v>6.8813388241137086E-3</v>
      </c>
    </row>
    <row r="523" spans="1:26" x14ac:dyDescent="0.25">
      <c r="A523" s="4">
        <v>32874</v>
      </c>
      <c r="B523" s="2">
        <v>3.5512236408927598E-8</v>
      </c>
      <c r="C523" s="2">
        <v>2.56080970299622E-8</v>
      </c>
      <c r="D523" s="2">
        <v>5.6811351072511898E-8</v>
      </c>
      <c r="E523" s="2">
        <v>1.1832496635975801E-7</v>
      </c>
      <c r="F523" s="2">
        <v>1.5672079211479899E-8</v>
      </c>
      <c r="G523" s="2">
        <v>5.0609465021607502E-7</v>
      </c>
      <c r="H523" s="2">
        <v>1.85527653115065E-8</v>
      </c>
      <c r="I523" s="2">
        <v>1.6566220336854799E-7</v>
      </c>
      <c r="J523" s="2">
        <v>1.4063032139374499E-5</v>
      </c>
      <c r="K523" s="2">
        <v>2.1339032209953101E-8</v>
      </c>
      <c r="L523" s="2">
        <v>0.99998497339047998</v>
      </c>
      <c r="M523" s="5">
        <f t="shared" si="16"/>
        <v>0</v>
      </c>
      <c r="N523" s="5">
        <v>199001</v>
      </c>
      <c r="O523" s="5">
        <v>-5.98</v>
      </c>
      <c r="P523" s="5">
        <v>-6.12</v>
      </c>
      <c r="Q523" s="5">
        <v>-5.03</v>
      </c>
      <c r="R523" s="5">
        <v>-0.73</v>
      </c>
      <c r="S523" s="5">
        <v>-5.07</v>
      </c>
      <c r="T523" s="5">
        <v>-10.32</v>
      </c>
      <c r="U523" s="5">
        <v>-5.32</v>
      </c>
      <c r="V523" s="5">
        <v>-5.58</v>
      </c>
      <c r="W523" s="5">
        <v>-4.93</v>
      </c>
      <c r="X523" s="5">
        <v>-5.14</v>
      </c>
      <c r="Y523" s="5">
        <v>6.3583333000000004E-3</v>
      </c>
      <c r="Z523" s="2">
        <f t="shared" si="17"/>
        <v>6.2817306516486562E-3</v>
      </c>
    </row>
    <row r="524" spans="1:26" x14ac:dyDescent="0.25">
      <c r="A524" s="4">
        <v>32905</v>
      </c>
      <c r="B524" s="2">
        <v>5.5359414657575502E-9</v>
      </c>
      <c r="C524" s="2">
        <v>7.6824750519522908E-9</v>
      </c>
      <c r="D524" s="2">
        <v>6.8439575808776998E-9</v>
      </c>
      <c r="E524" s="2">
        <v>4.7745063051849E-9</v>
      </c>
      <c r="F524" s="2">
        <v>4.4634608419281702E-9</v>
      </c>
      <c r="G524" s="2">
        <v>4.2677143407755501E-8</v>
      </c>
      <c r="H524" s="2">
        <v>4.1312288815289701E-9</v>
      </c>
      <c r="I524" s="2">
        <v>8.3051726938719807E-9</v>
      </c>
      <c r="J524" s="2">
        <v>3.3059612230098699E-6</v>
      </c>
      <c r="K524" s="2">
        <v>5.9425269019350902E-9</v>
      </c>
      <c r="L524" s="2">
        <v>0.99999660368236398</v>
      </c>
      <c r="M524" s="5">
        <f t="shared" si="16"/>
        <v>0</v>
      </c>
      <c r="N524" s="5">
        <v>199002</v>
      </c>
      <c r="O524" s="5">
        <v>1.22</v>
      </c>
      <c r="P524" s="5">
        <v>0.14000000000000001</v>
      </c>
      <c r="Q524" s="5">
        <v>2.89</v>
      </c>
      <c r="R524" s="5">
        <v>4.78</v>
      </c>
      <c r="S524" s="5">
        <v>3.55</v>
      </c>
      <c r="T524" s="5">
        <v>0.84</v>
      </c>
      <c r="U524" s="5">
        <v>2.58</v>
      </c>
      <c r="V524" s="5">
        <v>1.69</v>
      </c>
      <c r="W524" s="5">
        <v>1.1299999999999999</v>
      </c>
      <c r="X524" s="5">
        <v>0.81</v>
      </c>
      <c r="Y524" s="5">
        <v>6.3666666999999998E-3</v>
      </c>
      <c r="Z524" s="2">
        <f t="shared" si="17"/>
        <v>6.370512445377857E-3</v>
      </c>
    </row>
    <row r="525" spans="1:26" x14ac:dyDescent="0.25">
      <c r="A525" s="4">
        <v>32933</v>
      </c>
      <c r="B525" s="2">
        <v>7.26177274803316E-9</v>
      </c>
      <c r="C525" s="2">
        <v>1.15834314730726E-8</v>
      </c>
      <c r="D525" s="2">
        <v>1.68764757372351E-6</v>
      </c>
      <c r="E525" s="2">
        <v>3.7376513314018498E-8</v>
      </c>
      <c r="F525" s="2">
        <v>2.8982419762519299E-9</v>
      </c>
      <c r="G525" s="2">
        <v>9.5295573216508498E-9</v>
      </c>
      <c r="H525" s="2">
        <v>4.5034115718519598E-9</v>
      </c>
      <c r="I525" s="2">
        <v>3.1278093564714802E-9</v>
      </c>
      <c r="J525" s="2">
        <v>1.1858659699023799E-5</v>
      </c>
      <c r="K525" s="2">
        <v>1.0929614143159701E-8</v>
      </c>
      <c r="L525" s="2">
        <v>0.99998636648237904</v>
      </c>
      <c r="M525" s="5">
        <f t="shared" si="16"/>
        <v>0</v>
      </c>
      <c r="N525" s="5">
        <v>199003</v>
      </c>
      <c r="O525" s="5">
        <v>2.58</v>
      </c>
      <c r="P525" s="5">
        <v>2.64</v>
      </c>
      <c r="Q525" s="5">
        <v>4.45</v>
      </c>
      <c r="R525" s="5">
        <v>4.75</v>
      </c>
      <c r="S525" s="5">
        <v>4.25</v>
      </c>
      <c r="T525" s="5">
        <v>1.34</v>
      </c>
      <c r="U525" s="5">
        <v>4.3600000000000003</v>
      </c>
      <c r="V525" s="5">
        <v>4.57</v>
      </c>
      <c r="W525" s="5">
        <v>-0.15</v>
      </c>
      <c r="X525" s="5">
        <v>-7.0000000000000007E-2</v>
      </c>
      <c r="Y525" s="5">
        <v>6.45E-3</v>
      </c>
      <c r="Z525" s="2">
        <f t="shared" si="17"/>
        <v>6.4559284016560137E-3</v>
      </c>
    </row>
    <row r="526" spans="1:26" x14ac:dyDescent="0.25">
      <c r="A526" s="4">
        <v>32964</v>
      </c>
      <c r="B526" s="2">
        <v>1.1012975127097799E-8</v>
      </c>
      <c r="C526" s="2">
        <v>1.43088394100627E-6</v>
      </c>
      <c r="D526" s="2">
        <v>3.86768627231942E-3</v>
      </c>
      <c r="E526" s="2">
        <v>3.5118652549071102E-8</v>
      </c>
      <c r="F526" s="2">
        <v>1.8527820289478901E-8</v>
      </c>
      <c r="G526" s="2">
        <v>2.1565241749095301E-8</v>
      </c>
      <c r="H526" s="2">
        <v>9.5699706296368006E-9</v>
      </c>
      <c r="I526" s="2">
        <v>2.2284262883293799E-9</v>
      </c>
      <c r="J526" s="2">
        <v>1.6753158709361999E-6</v>
      </c>
      <c r="K526" s="2">
        <v>6.8865651581420598E-9</v>
      </c>
      <c r="L526" s="2">
        <v>0.99612910261821697</v>
      </c>
      <c r="M526" s="5">
        <f t="shared" si="16"/>
        <v>0</v>
      </c>
      <c r="N526" s="5">
        <v>199004</v>
      </c>
      <c r="O526" s="5">
        <v>-1.73</v>
      </c>
      <c r="P526" s="5">
        <v>-2.82</v>
      </c>
      <c r="Q526" s="5">
        <v>-1.63</v>
      </c>
      <c r="R526" s="5">
        <v>-4.57</v>
      </c>
      <c r="S526" s="5">
        <v>-1.97</v>
      </c>
      <c r="T526" s="5">
        <v>-2.77</v>
      </c>
      <c r="U526" s="5">
        <v>-2.7</v>
      </c>
      <c r="V526" s="5">
        <v>-0.88</v>
      </c>
      <c r="W526" s="5">
        <v>-4.66</v>
      </c>
      <c r="X526" s="5">
        <v>-3.42</v>
      </c>
      <c r="Y526" s="5">
        <v>6.5833332999999999E-3</v>
      </c>
      <c r="Z526" s="2">
        <f t="shared" si="17"/>
        <v>2.4135207160936104E-4</v>
      </c>
    </row>
    <row r="527" spans="1:26" x14ac:dyDescent="0.25">
      <c r="A527" s="4">
        <v>32994</v>
      </c>
      <c r="B527" s="2">
        <v>1.23711165274873E-7</v>
      </c>
      <c r="C527" s="2">
        <v>2.5934365221859301E-9</v>
      </c>
      <c r="D527" s="2">
        <v>4.9249969353593595E-7</v>
      </c>
      <c r="E527" s="2">
        <v>2.7248669822026299E-9</v>
      </c>
      <c r="F527" s="2">
        <v>2.2014192917736899E-9</v>
      </c>
      <c r="G527" s="2">
        <v>8.4406472595857992E-9</v>
      </c>
      <c r="H527" s="2">
        <v>2.43391484354236E-9</v>
      </c>
      <c r="I527" s="2">
        <v>1.7811428823976601E-9</v>
      </c>
      <c r="J527" s="2">
        <v>7.4241570715593399E-7</v>
      </c>
      <c r="K527" s="2">
        <v>2.3902073434422301E-9</v>
      </c>
      <c r="L527" s="2">
        <v>0.99999861880779795</v>
      </c>
      <c r="M527" s="5">
        <f t="shared" si="16"/>
        <v>0</v>
      </c>
      <c r="N527" s="5">
        <v>199005</v>
      </c>
      <c r="O527" s="5">
        <v>3.27</v>
      </c>
      <c r="P527" s="5">
        <v>2.08</v>
      </c>
      <c r="Q527" s="5">
        <v>5.22</v>
      </c>
      <c r="R527" s="5">
        <v>4.05</v>
      </c>
      <c r="S527" s="5">
        <v>7.59</v>
      </c>
      <c r="T527" s="5">
        <v>9.23</v>
      </c>
      <c r="U527" s="5">
        <v>5.49</v>
      </c>
      <c r="V527" s="5">
        <v>8.1300000000000008</v>
      </c>
      <c r="W527" s="5">
        <v>3.79</v>
      </c>
      <c r="X527" s="5">
        <v>2.0099999999999998</v>
      </c>
      <c r="Y527" s="5">
        <v>6.4749999999999999E-3</v>
      </c>
      <c r="Z527" s="2">
        <f t="shared" si="17"/>
        <v>6.4809238894280785E-3</v>
      </c>
    </row>
    <row r="528" spans="1:26" x14ac:dyDescent="0.25">
      <c r="A528" s="4">
        <v>33025</v>
      </c>
      <c r="B528" s="2">
        <v>2.8573517414439002E-9</v>
      </c>
      <c r="C528" s="2">
        <v>1.4383103949151601E-7</v>
      </c>
      <c r="D528" s="2">
        <v>7.0276706376838596E-7</v>
      </c>
      <c r="E528" s="2">
        <v>1.0765431361529999E-2</v>
      </c>
      <c r="F528" s="2">
        <v>1.7877966092557E-7</v>
      </c>
      <c r="G528" s="2">
        <v>5.9395634036462898E-2</v>
      </c>
      <c r="H528" s="2">
        <v>0.82576393708521001</v>
      </c>
      <c r="I528" s="2">
        <v>0.10378837893725799</v>
      </c>
      <c r="J528" s="2">
        <v>2.7616576264457101E-4</v>
      </c>
      <c r="K528" s="2">
        <v>7.3075586845926899E-6</v>
      </c>
      <c r="L528" s="2">
        <v>2.1170230928847201E-6</v>
      </c>
      <c r="M528" s="5">
        <f t="shared" si="16"/>
        <v>4</v>
      </c>
      <c r="N528" s="5">
        <v>199006</v>
      </c>
      <c r="O528" s="5">
        <v>0.51</v>
      </c>
      <c r="P528" s="5">
        <v>0.6</v>
      </c>
      <c r="Q528" s="5">
        <v>-0.41</v>
      </c>
      <c r="R528" s="5">
        <v>0.69</v>
      </c>
      <c r="S528" s="5">
        <v>1.18</v>
      </c>
      <c r="T528" s="5">
        <v>0.28999999999999998</v>
      </c>
      <c r="U528" s="5">
        <v>0.68</v>
      </c>
      <c r="V528" s="5">
        <v>5.14</v>
      </c>
      <c r="W528" s="5">
        <v>0.32</v>
      </c>
      <c r="X528" s="5">
        <v>-0.7</v>
      </c>
      <c r="Y528" s="5">
        <v>6.45E-3</v>
      </c>
      <c r="Z528" s="2">
        <f t="shared" si="17"/>
        <v>1.1197279084546214</v>
      </c>
    </row>
    <row r="529" spans="1:26" x14ac:dyDescent="0.25">
      <c r="A529" s="4">
        <v>33055</v>
      </c>
      <c r="B529" s="2">
        <v>2.3218586096614399E-8</v>
      </c>
      <c r="C529" s="2">
        <v>1.67714957580157E-7</v>
      </c>
      <c r="D529" s="2">
        <v>4.3052871745438403E-8</v>
      </c>
      <c r="E529" s="2">
        <v>5.6950376034905299E-8</v>
      </c>
      <c r="F529" s="2">
        <v>4.25779945416149E-8</v>
      </c>
      <c r="G529" s="2">
        <v>6.21697674110113E-6</v>
      </c>
      <c r="H529" s="2">
        <v>6.4355344493363499E-8</v>
      </c>
      <c r="I529" s="2">
        <v>3.4619721700889801E-7</v>
      </c>
      <c r="J529" s="2">
        <v>2.2525770407665499E-2</v>
      </c>
      <c r="K529" s="2">
        <v>2.20889835380969E-7</v>
      </c>
      <c r="L529" s="2">
        <v>0.97746705145079005</v>
      </c>
      <c r="M529" s="5">
        <f t="shared" si="16"/>
        <v>1</v>
      </c>
      <c r="N529" s="5">
        <v>199007</v>
      </c>
      <c r="O529" s="5">
        <v>-4.2699999999999996</v>
      </c>
      <c r="P529" s="5">
        <v>-5.2</v>
      </c>
      <c r="Q529" s="5">
        <v>-2.04</v>
      </c>
      <c r="R529" s="5">
        <v>4.0599999999999996</v>
      </c>
      <c r="S529" s="5">
        <v>-5.15</v>
      </c>
      <c r="T529" s="5">
        <v>-7.04</v>
      </c>
      <c r="U529" s="5">
        <v>-4.22</v>
      </c>
      <c r="V529" s="5">
        <v>-0.6</v>
      </c>
      <c r="W529" s="5">
        <v>0.37</v>
      </c>
      <c r="X529" s="5">
        <v>-3.57</v>
      </c>
      <c r="Y529" s="5">
        <v>6.4416667000000002E-3</v>
      </c>
      <c r="Z529" s="2">
        <f t="shared" si="17"/>
        <v>1.4584969468514751E-2</v>
      </c>
    </row>
    <row r="530" spans="1:26" x14ac:dyDescent="0.25">
      <c r="A530" s="4">
        <v>33086</v>
      </c>
      <c r="B530" s="2">
        <v>3.2669734805448899E-10</v>
      </c>
      <c r="C530" s="2">
        <v>4.89853720085551E-10</v>
      </c>
      <c r="D530" s="2">
        <v>4.0154990283361197E-10</v>
      </c>
      <c r="E530" s="2">
        <v>1.76095304395113E-8</v>
      </c>
      <c r="F530" s="2">
        <v>3.0717338988333201E-10</v>
      </c>
      <c r="G530" s="2">
        <v>1.5577206315214501E-8</v>
      </c>
      <c r="H530" s="2">
        <v>6.4359506644472095E-10</v>
      </c>
      <c r="I530" s="2">
        <v>2.3370079767558002E-9</v>
      </c>
      <c r="J530" s="2">
        <v>1.3722109612708699E-2</v>
      </c>
      <c r="K530" s="2">
        <v>7.1363589243697802E-10</v>
      </c>
      <c r="L530" s="2">
        <v>0.98627785198104301</v>
      </c>
      <c r="M530" s="5">
        <f t="shared" si="16"/>
        <v>1</v>
      </c>
      <c r="N530" s="5">
        <v>199008</v>
      </c>
      <c r="O530" s="5">
        <v>-11.61</v>
      </c>
      <c r="P530" s="5">
        <v>-16.34</v>
      </c>
      <c r="Q530" s="5">
        <v>-12.3</v>
      </c>
      <c r="R530" s="5">
        <v>3.34</v>
      </c>
      <c r="S530" s="5">
        <v>-14.38</v>
      </c>
      <c r="T530" s="5">
        <v>-15.71</v>
      </c>
      <c r="U530" s="5">
        <v>-13.67</v>
      </c>
      <c r="V530" s="5">
        <v>-10.46</v>
      </c>
      <c r="W530" s="5">
        <v>-5.08</v>
      </c>
      <c r="X530" s="5">
        <v>-11.35</v>
      </c>
      <c r="Y530" s="5">
        <v>6.3499999999999997E-3</v>
      </c>
      <c r="Z530" s="2">
        <f t="shared" si="17"/>
        <v>-6.344570087075864E-2</v>
      </c>
    </row>
    <row r="531" spans="1:26" x14ac:dyDescent="0.25">
      <c r="A531" s="4">
        <v>33117</v>
      </c>
      <c r="B531" s="2">
        <v>7.7266581738441597E-7</v>
      </c>
      <c r="C531" s="2">
        <v>4.6203557201933203E-9</v>
      </c>
      <c r="D531" s="2">
        <v>8.6562610399283493E-9</v>
      </c>
      <c r="E531" s="2">
        <v>2.5776493769887701E-8</v>
      </c>
      <c r="F531" s="2">
        <v>3.8165638028107501E-9</v>
      </c>
      <c r="G531" s="2">
        <v>9.7335167852516706E-8</v>
      </c>
      <c r="H531" s="2">
        <v>5.0385880509517398E-9</v>
      </c>
      <c r="I531" s="2">
        <v>1.74666521070259E-8</v>
      </c>
      <c r="J531" s="2">
        <v>4.3302964737675102E-5</v>
      </c>
      <c r="K531" s="2">
        <v>7.1351088247292797E-9</v>
      </c>
      <c r="L531" s="2">
        <v>0.999955754524253</v>
      </c>
      <c r="M531" s="5">
        <f t="shared" si="16"/>
        <v>0</v>
      </c>
      <c r="N531" s="5">
        <v>199009</v>
      </c>
      <c r="O531" s="5">
        <v>-8.61</v>
      </c>
      <c r="P531" s="5">
        <v>-10.97</v>
      </c>
      <c r="Q531" s="5">
        <v>-7.69</v>
      </c>
      <c r="R531" s="5">
        <v>0.96</v>
      </c>
      <c r="S531" s="5">
        <v>-9.6300000000000008</v>
      </c>
      <c r="T531" s="5">
        <v>-7.52</v>
      </c>
      <c r="U531" s="5">
        <v>-10.53</v>
      </c>
      <c r="V531" s="5">
        <v>-8.24</v>
      </c>
      <c r="W531" s="5">
        <v>0.72</v>
      </c>
      <c r="X531" s="5">
        <v>-8.83</v>
      </c>
      <c r="Y531" s="5">
        <v>6.2083332999999996E-3</v>
      </c>
      <c r="Z531" s="2">
        <f t="shared" si="17"/>
        <v>6.2314628862192301E-3</v>
      </c>
    </row>
    <row r="532" spans="1:26" x14ac:dyDescent="0.25">
      <c r="A532" s="4">
        <v>33147</v>
      </c>
      <c r="B532" s="2">
        <v>7.8924446794585196E-10</v>
      </c>
      <c r="C532" s="2">
        <v>2.3968152255569499E-8</v>
      </c>
      <c r="D532" s="2">
        <v>1.48772834619619E-9</v>
      </c>
      <c r="E532" s="2">
        <v>8.6860319731035693E-8</v>
      </c>
      <c r="F532" s="2">
        <v>0.37980612889583298</v>
      </c>
      <c r="G532" s="2">
        <v>8.0872105813543999E-8</v>
      </c>
      <c r="H532" s="2">
        <v>1.29156172487113E-8</v>
      </c>
      <c r="I532" s="2">
        <v>2.25553414255424E-8</v>
      </c>
      <c r="J532" s="2">
        <v>6.1002005386123902E-2</v>
      </c>
      <c r="K532" s="2">
        <v>1.3714249057662399E-8</v>
      </c>
      <c r="L532" s="2">
        <v>0.55919162255618604</v>
      </c>
      <c r="M532" s="5">
        <f t="shared" si="16"/>
        <v>2</v>
      </c>
      <c r="N532" s="5">
        <v>199010</v>
      </c>
      <c r="O532" s="5">
        <v>-5.32</v>
      </c>
      <c r="P532" s="5">
        <v>-7.35</v>
      </c>
      <c r="Q532" s="5">
        <v>-6.36</v>
      </c>
      <c r="R532" s="5">
        <v>-10.71</v>
      </c>
      <c r="S532" s="5">
        <v>-4.55</v>
      </c>
      <c r="T532" s="5">
        <v>-7.78</v>
      </c>
      <c r="U532" s="5">
        <v>-7.34</v>
      </c>
      <c r="V532" s="5">
        <v>-3.89</v>
      </c>
      <c r="W532" s="5">
        <v>2.39</v>
      </c>
      <c r="X532" s="5">
        <v>-7.3</v>
      </c>
      <c r="Y532" s="5">
        <v>6.1333333E-3</v>
      </c>
      <c r="Z532" s="2">
        <f t="shared" si="17"/>
        <v>-1.5788954169440854</v>
      </c>
    </row>
    <row r="533" spans="1:26" x14ac:dyDescent="0.25">
      <c r="A533" s="4">
        <v>33178</v>
      </c>
      <c r="B533" s="2">
        <v>4.1422944548610201E-7</v>
      </c>
      <c r="C533" s="2">
        <v>2.5894273613056101E-7</v>
      </c>
      <c r="D533" s="2">
        <v>1.4611989995822201E-5</v>
      </c>
      <c r="E533" s="2">
        <v>3.08827740498482E-8</v>
      </c>
      <c r="F533" s="2">
        <v>3.76817564961217E-6</v>
      </c>
      <c r="G533" s="2">
        <v>4.5120447563323601E-7</v>
      </c>
      <c r="H533" s="2">
        <v>4.04600885411304E-7</v>
      </c>
      <c r="I533" s="2">
        <v>2.3730364629481199E-7</v>
      </c>
      <c r="J533" s="2">
        <v>3.4122053587993702E-2</v>
      </c>
      <c r="K533" s="2">
        <v>1.6408966356596299E-7</v>
      </c>
      <c r="L533" s="2">
        <v>0.96585760499378703</v>
      </c>
      <c r="M533" s="5">
        <f t="shared" si="16"/>
        <v>1</v>
      </c>
      <c r="N533" s="5">
        <v>199011</v>
      </c>
      <c r="O533" s="5">
        <v>3.18</v>
      </c>
      <c r="P533" s="5">
        <v>3.07</v>
      </c>
      <c r="Q533" s="5">
        <v>3.61</v>
      </c>
      <c r="R533" s="5">
        <v>-1.67</v>
      </c>
      <c r="S533" s="5">
        <v>4.12</v>
      </c>
      <c r="T533" s="5">
        <v>6.41</v>
      </c>
      <c r="U533" s="5">
        <v>4.88</v>
      </c>
      <c r="V533" s="5">
        <v>6.71</v>
      </c>
      <c r="W533" s="5">
        <v>3.58</v>
      </c>
      <c r="X533" s="5">
        <v>3.61</v>
      </c>
      <c r="Y533" s="5">
        <v>5.9750000000000003E-3</v>
      </c>
      <c r="Z533" s="2">
        <f t="shared" si="17"/>
        <v>0.12800533717618229</v>
      </c>
    </row>
    <row r="534" spans="1:26" x14ac:dyDescent="0.25">
      <c r="A534" s="4">
        <v>33208</v>
      </c>
      <c r="B534" s="2">
        <v>1.6933108913168401E-8</v>
      </c>
      <c r="C534" s="2">
        <v>5.7777111400242702E-8</v>
      </c>
      <c r="D534" s="2">
        <v>1.16461878902213E-7</v>
      </c>
      <c r="E534" s="2">
        <v>2.57685960567281E-9</v>
      </c>
      <c r="F534" s="2">
        <v>4.3433632848871299E-8</v>
      </c>
      <c r="G534" s="2">
        <v>8.12851593022141E-8</v>
      </c>
      <c r="H534" s="2">
        <v>0.99999960377337105</v>
      </c>
      <c r="I534" s="2">
        <v>1.6305735680520499E-8</v>
      </c>
      <c r="J534" s="2">
        <v>3.7892691972179403E-8</v>
      </c>
      <c r="K534" s="2">
        <v>1.6642444805666098E-8</v>
      </c>
      <c r="L534" s="2">
        <v>9.2991331885897504E-9</v>
      </c>
      <c r="M534" s="5">
        <f t="shared" si="16"/>
        <v>1</v>
      </c>
      <c r="N534" s="5">
        <v>199012</v>
      </c>
      <c r="O534" s="5">
        <v>1.28</v>
      </c>
      <c r="P534" s="5">
        <v>-2.4300000000000002</v>
      </c>
      <c r="Q534" s="5">
        <v>0.49</v>
      </c>
      <c r="R534" s="5">
        <v>-6.99</v>
      </c>
      <c r="S534" s="5">
        <v>-0.59</v>
      </c>
      <c r="T534" s="5">
        <v>3.85</v>
      </c>
      <c r="U534" s="5">
        <v>-0.56999999999999995</v>
      </c>
      <c r="V534" s="5">
        <v>3.48</v>
      </c>
      <c r="W534" s="5">
        <v>0.75</v>
      </c>
      <c r="X534" s="5">
        <v>-0.73</v>
      </c>
      <c r="Y534" s="5">
        <v>5.8833332999999998E-3</v>
      </c>
      <c r="Z534" s="2">
        <f t="shared" si="17"/>
        <v>-0.56999949342952649</v>
      </c>
    </row>
    <row r="535" spans="1:26" x14ac:dyDescent="0.25">
      <c r="A535" s="4">
        <v>33239</v>
      </c>
      <c r="B535" s="2">
        <v>2.0094989772661001E-8</v>
      </c>
      <c r="C535" s="2">
        <v>6.2285164058526399E-7</v>
      </c>
      <c r="D535" s="2">
        <v>6.4042983086152204E-6</v>
      </c>
      <c r="E535" s="2">
        <v>1.8354218525408299E-7</v>
      </c>
      <c r="F535" s="2">
        <v>4.2390302290565698E-7</v>
      </c>
      <c r="G535" s="2">
        <v>1.24399384640288E-6</v>
      </c>
      <c r="H535" s="2">
        <v>0.99998452168804197</v>
      </c>
      <c r="I535" s="2">
        <v>2.3798664050365099E-7</v>
      </c>
      <c r="J535" s="2">
        <v>6.1192395212031696E-6</v>
      </c>
      <c r="K535" s="2">
        <v>1.6006947266587599E-7</v>
      </c>
      <c r="L535" s="2">
        <v>6.2334849594782198E-8</v>
      </c>
      <c r="M535" s="5">
        <f t="shared" si="16"/>
        <v>1</v>
      </c>
      <c r="N535" s="5">
        <v>199101</v>
      </c>
      <c r="O535" s="5">
        <v>8.91</v>
      </c>
      <c r="P535" s="5">
        <v>7.74</v>
      </c>
      <c r="Q535" s="5">
        <v>8.8000000000000007</v>
      </c>
      <c r="R535" s="5">
        <v>-1</v>
      </c>
      <c r="S535" s="5">
        <v>15.91</v>
      </c>
      <c r="T535" s="5">
        <v>5.21</v>
      </c>
      <c r="U535" s="5">
        <v>10.49</v>
      </c>
      <c r="V535" s="5">
        <v>13.39</v>
      </c>
      <c r="W535" s="5">
        <v>-0.48</v>
      </c>
      <c r="X535" s="5">
        <v>7.22</v>
      </c>
      <c r="Y535" s="5">
        <v>5.6166667E-3</v>
      </c>
      <c r="Z535" s="2">
        <f t="shared" si="17"/>
        <v>10.489913437671436</v>
      </c>
    </row>
    <row r="536" spans="1:26" x14ac:dyDescent="0.25">
      <c r="A536" s="4">
        <v>33270</v>
      </c>
      <c r="B536" s="2">
        <v>1.0500574490507501E-9</v>
      </c>
      <c r="C536" s="2">
        <v>8.0483159947991097E-8</v>
      </c>
      <c r="D536" s="2">
        <v>5.2486808307184E-8</v>
      </c>
      <c r="E536" s="2">
        <v>1.5960581994555401E-7</v>
      </c>
      <c r="F536" s="2">
        <v>0.884228042543171</v>
      </c>
      <c r="G536" s="2">
        <v>6.4822677505504304E-8</v>
      </c>
      <c r="H536" s="2">
        <v>4.1188450375068297E-2</v>
      </c>
      <c r="I536" s="2">
        <v>4.1123807396204299E-8</v>
      </c>
      <c r="J536" s="2">
        <v>1.01725425930259E-6</v>
      </c>
      <c r="K536" s="2">
        <v>7.4581940020092802E-2</v>
      </c>
      <c r="L536" s="2">
        <v>1.50235663988661E-7</v>
      </c>
      <c r="M536" s="5">
        <f t="shared" si="16"/>
        <v>3</v>
      </c>
      <c r="N536" s="5">
        <v>199102</v>
      </c>
      <c r="O536" s="5">
        <v>10.4</v>
      </c>
      <c r="P536" s="5">
        <v>13.98</v>
      </c>
      <c r="Q536" s="5">
        <v>11.73</v>
      </c>
      <c r="R536" s="5">
        <v>10.27</v>
      </c>
      <c r="S536" s="5">
        <v>14</v>
      </c>
      <c r="T536" s="5">
        <v>12.79</v>
      </c>
      <c r="U536" s="5">
        <v>13.31</v>
      </c>
      <c r="V536" s="5">
        <v>21.21</v>
      </c>
      <c r="W536" s="5">
        <v>5.5</v>
      </c>
      <c r="X536" s="5">
        <v>15.26</v>
      </c>
      <c r="Y536" s="5">
        <v>5.1833332999999997E-3</v>
      </c>
      <c r="Z536" s="2">
        <f t="shared" si="17"/>
        <v>14.065541962695521</v>
      </c>
    </row>
    <row r="537" spans="1:26" x14ac:dyDescent="0.25">
      <c r="A537" s="4">
        <v>33298</v>
      </c>
      <c r="B537" s="2">
        <v>2.4120718936572199E-8</v>
      </c>
      <c r="C537" s="2">
        <v>2.8717495911049999E-7</v>
      </c>
      <c r="D537" s="2">
        <v>0.139184791670107</v>
      </c>
      <c r="E537" s="2">
        <v>0.55782243982397905</v>
      </c>
      <c r="F537" s="2">
        <v>9.5554326501241404E-7</v>
      </c>
      <c r="G537" s="2">
        <v>3.9035364807378799E-2</v>
      </c>
      <c r="H537" s="2">
        <v>5.7221325120722396E-7</v>
      </c>
      <c r="I537" s="2">
        <v>0.26394265257869098</v>
      </c>
      <c r="J537" s="2">
        <v>9.3312792651214505E-6</v>
      </c>
      <c r="K537" s="2">
        <v>6.3360648983913901E-7</v>
      </c>
      <c r="L537" s="2">
        <v>2.9471822891076299E-6</v>
      </c>
      <c r="M537" s="5">
        <f t="shared" si="16"/>
        <v>4</v>
      </c>
      <c r="N537" s="5">
        <v>199103</v>
      </c>
      <c r="O537" s="5">
        <v>5.92</v>
      </c>
      <c r="P537" s="5">
        <v>9.64</v>
      </c>
      <c r="Q537" s="5">
        <v>5.98</v>
      </c>
      <c r="R537" s="5">
        <v>1.72</v>
      </c>
      <c r="S537" s="5">
        <v>11.72</v>
      </c>
      <c r="T537" s="5">
        <v>6.85</v>
      </c>
      <c r="U537" s="5">
        <v>10.25</v>
      </c>
      <c r="V537" s="5">
        <v>15.9</v>
      </c>
      <c r="W537" s="5">
        <v>1.93</v>
      </c>
      <c r="X537" s="5">
        <v>7.17</v>
      </c>
      <c r="Y537" s="5">
        <v>4.9500000000000004E-3</v>
      </c>
      <c r="Z537" s="2">
        <f t="shared" si="17"/>
        <v>6.2559026178464352</v>
      </c>
    </row>
    <row r="538" spans="1:26" x14ac:dyDescent="0.25">
      <c r="A538" s="4">
        <v>33329</v>
      </c>
      <c r="B538" s="2">
        <v>8.7249006788168907E-9</v>
      </c>
      <c r="C538" s="2">
        <v>6.0450801712751301E-8</v>
      </c>
      <c r="D538" s="2">
        <v>5.2132266994190303E-8</v>
      </c>
      <c r="E538" s="2">
        <v>2.36873820424369E-7</v>
      </c>
      <c r="F538" s="2">
        <v>4.1982660548388E-7</v>
      </c>
      <c r="G538" s="2">
        <v>5.0243607505456104E-7</v>
      </c>
      <c r="H538" s="2">
        <v>0.21721003391629701</v>
      </c>
      <c r="I538" s="2">
        <v>2.1411486213643399E-2</v>
      </c>
      <c r="J538" s="2">
        <v>2.5300967871475399E-7</v>
      </c>
      <c r="K538" s="2">
        <v>0.76137690677780101</v>
      </c>
      <c r="L538" s="2">
        <v>3.9638695385674298E-8</v>
      </c>
      <c r="M538" s="5">
        <f t="shared" si="16"/>
        <v>3</v>
      </c>
      <c r="N538" s="5">
        <v>199104</v>
      </c>
      <c r="O538" s="5">
        <v>2.14</v>
      </c>
      <c r="P538" s="5">
        <v>1.42</v>
      </c>
      <c r="Q538" s="5">
        <v>2.0499999999999998</v>
      </c>
      <c r="R538" s="5">
        <v>2.2799999999999998</v>
      </c>
      <c r="S538" s="5">
        <v>5.2</v>
      </c>
      <c r="T538" s="5">
        <v>10.8</v>
      </c>
      <c r="U538" s="5">
        <v>2.74</v>
      </c>
      <c r="V538" s="5">
        <v>4.16</v>
      </c>
      <c r="W538" s="5">
        <v>0.3</v>
      </c>
      <c r="X538" s="5">
        <v>3.12</v>
      </c>
      <c r="Y538" s="5">
        <v>4.9249999999999997E-3</v>
      </c>
      <c r="Z538" s="2">
        <f t="shared" si="17"/>
        <v>3.0597316616871169</v>
      </c>
    </row>
    <row r="539" spans="1:26" x14ac:dyDescent="0.25">
      <c r="A539" s="4">
        <v>33359</v>
      </c>
      <c r="B539" s="2">
        <v>3.7669888412638501E-5</v>
      </c>
      <c r="C539" s="2">
        <v>5.04113064636539E-6</v>
      </c>
      <c r="D539" s="2">
        <v>5.9816984441451996E-7</v>
      </c>
      <c r="E539" s="2">
        <v>5.2431376551507201E-7</v>
      </c>
      <c r="F539" s="2">
        <v>6.4204548729555305E-2</v>
      </c>
      <c r="G539" s="2">
        <v>2.46067918760582E-5</v>
      </c>
      <c r="H539" s="2">
        <v>4.3941319955142999E-6</v>
      </c>
      <c r="I539" s="2">
        <v>2.9163856307007298E-5</v>
      </c>
      <c r="J539" s="2">
        <v>3.4783294291882498E-6</v>
      </c>
      <c r="K539" s="2">
        <v>0.935687405199222</v>
      </c>
      <c r="L539" s="2">
        <v>2.5694589447917902E-6</v>
      </c>
      <c r="M539" s="5">
        <f t="shared" si="16"/>
        <v>2</v>
      </c>
      <c r="N539" s="5">
        <v>199105</v>
      </c>
      <c r="O539" s="5">
        <v>2.34</v>
      </c>
      <c r="P539" s="5">
        <v>6.13</v>
      </c>
      <c r="Q539" s="5">
        <v>3.99</v>
      </c>
      <c r="R539" s="5">
        <v>0.32</v>
      </c>
      <c r="S539" s="5">
        <v>1.76</v>
      </c>
      <c r="T539" s="5">
        <v>-4.54</v>
      </c>
      <c r="U539" s="5">
        <v>4.92</v>
      </c>
      <c r="V539" s="5">
        <v>6.14</v>
      </c>
      <c r="W539" s="5">
        <v>2.0299999999999998</v>
      </c>
      <c r="X539" s="5">
        <v>2.75</v>
      </c>
      <c r="Y539" s="5">
        <v>4.7083333E-3</v>
      </c>
      <c r="Z539" s="2">
        <f t="shared" si="17"/>
        <v>2.6863580176883453</v>
      </c>
    </row>
    <row r="540" spans="1:26" x14ac:dyDescent="0.25">
      <c r="A540" s="4">
        <v>33390</v>
      </c>
      <c r="B540" s="2">
        <v>2.5748662430747999E-7</v>
      </c>
      <c r="C540" s="2">
        <v>1.62562489629435E-8</v>
      </c>
      <c r="D540" s="2">
        <v>2.5571879941440198E-7</v>
      </c>
      <c r="E540" s="2">
        <v>8.9743697507246405E-7</v>
      </c>
      <c r="F540" s="2">
        <v>9.1667188009565996E-9</v>
      </c>
      <c r="G540" s="2">
        <v>2.3581739860684099E-8</v>
      </c>
      <c r="H540" s="2">
        <v>6.0741659444967698E-8</v>
      </c>
      <c r="I540" s="2">
        <v>3.8985105032917002E-8</v>
      </c>
      <c r="J540" s="2">
        <v>8.5124801530377797E-3</v>
      </c>
      <c r="K540" s="2">
        <v>3.9300992332573497E-8</v>
      </c>
      <c r="L540" s="2">
        <v>0.99148592117209899</v>
      </c>
      <c r="M540" s="5">
        <f t="shared" si="16"/>
        <v>0</v>
      </c>
      <c r="N540" s="5">
        <v>199106</v>
      </c>
      <c r="O540" s="5">
        <v>-2.69</v>
      </c>
      <c r="P540" s="5">
        <v>-2.74</v>
      </c>
      <c r="Q540" s="5">
        <v>-3.41</v>
      </c>
      <c r="R540" s="5">
        <v>-4.8499999999999996</v>
      </c>
      <c r="S540" s="5">
        <v>-5.82</v>
      </c>
      <c r="T540" s="5">
        <v>-5.29</v>
      </c>
      <c r="U540" s="5">
        <v>-1.86</v>
      </c>
      <c r="V540" s="5">
        <v>-4.24</v>
      </c>
      <c r="W540" s="5">
        <v>-2.86</v>
      </c>
      <c r="X540" s="5">
        <v>-2.89</v>
      </c>
      <c r="Y540" s="5">
        <v>4.5500000000000002E-3</v>
      </c>
      <c r="Z540" s="2">
        <f t="shared" si="17"/>
        <v>-1.9840964001838678E-2</v>
      </c>
    </row>
    <row r="541" spans="1:26" x14ac:dyDescent="0.25">
      <c r="A541" s="4">
        <v>33420</v>
      </c>
      <c r="B541" s="2">
        <v>1.51038638988015E-8</v>
      </c>
      <c r="C541" s="2">
        <v>1.08936118266311E-8</v>
      </c>
      <c r="D541" s="2">
        <v>1.2105470916449599E-8</v>
      </c>
      <c r="E541" s="2">
        <v>1.22740816688267E-8</v>
      </c>
      <c r="F541" s="2">
        <v>8.3825198674498793E-9</v>
      </c>
      <c r="G541" s="2">
        <v>3.0554095325804001E-8</v>
      </c>
      <c r="H541" s="2">
        <v>1.2140253894260101E-8</v>
      </c>
      <c r="I541" s="2">
        <v>1.8468959227405299E-8</v>
      </c>
      <c r="J541" s="2">
        <v>5.7808392781588201E-3</v>
      </c>
      <c r="K541" s="2">
        <v>1.27950283396294E-8</v>
      </c>
      <c r="L541" s="2">
        <v>0.99421902800395601</v>
      </c>
      <c r="M541" s="5">
        <f t="shared" si="16"/>
        <v>0</v>
      </c>
      <c r="N541" s="5">
        <v>199107</v>
      </c>
      <c r="O541" s="5">
        <v>2.38</v>
      </c>
      <c r="P541" s="5">
        <v>0.09</v>
      </c>
      <c r="Q541" s="5">
        <v>3.03</v>
      </c>
      <c r="R541" s="5">
        <v>9.06</v>
      </c>
      <c r="S541" s="5">
        <v>3.84</v>
      </c>
      <c r="T541" s="5">
        <v>1.47</v>
      </c>
      <c r="U541" s="5">
        <v>2.9</v>
      </c>
      <c r="V541" s="5">
        <v>7.81</v>
      </c>
      <c r="W541" s="5">
        <v>3.01</v>
      </c>
      <c r="X541" s="5">
        <v>2.91</v>
      </c>
      <c r="Y541" s="5">
        <v>4.6416666999999998E-3</v>
      </c>
      <c r="Z541" s="2">
        <f t="shared" si="17"/>
        <v>2.2015638178665066E-2</v>
      </c>
    </row>
    <row r="542" spans="1:26" x14ac:dyDescent="0.25">
      <c r="A542" s="4">
        <v>33451</v>
      </c>
      <c r="B542" s="2">
        <v>2.4270413533108801E-3</v>
      </c>
      <c r="C542" s="2">
        <v>4.3151218931744398E-9</v>
      </c>
      <c r="D542" s="2">
        <v>6.6364082815698503E-9</v>
      </c>
      <c r="E542" s="2">
        <v>4.4584095830275202E-9</v>
      </c>
      <c r="F542" s="2">
        <v>2.4160998657530302E-9</v>
      </c>
      <c r="G542" s="2">
        <v>5.2795621568450402E-8</v>
      </c>
      <c r="H542" s="2">
        <v>8.9849458889835407E-2</v>
      </c>
      <c r="I542" s="2">
        <v>2.45449714842674E-8</v>
      </c>
      <c r="J542" s="2">
        <v>3.1652385289247797E-2</v>
      </c>
      <c r="K542" s="2">
        <v>2.4275526192544399E-8</v>
      </c>
      <c r="L542" s="2">
        <v>0.87607099502544605</v>
      </c>
      <c r="M542" s="5">
        <f t="shared" si="16"/>
        <v>2</v>
      </c>
      <c r="N542" s="5">
        <v>199108</v>
      </c>
      <c r="O542" s="5">
        <v>3.88</v>
      </c>
      <c r="P542" s="5">
        <v>1.28</v>
      </c>
      <c r="Q542" s="5">
        <v>2.09</v>
      </c>
      <c r="R542" s="5">
        <v>2.57</v>
      </c>
      <c r="S542" s="5">
        <v>4.3099999999999996</v>
      </c>
      <c r="T542" s="5">
        <v>1.41</v>
      </c>
      <c r="U542" s="5">
        <v>3.14</v>
      </c>
      <c r="V542" s="5">
        <v>6.28</v>
      </c>
      <c r="W542" s="5">
        <v>3.51</v>
      </c>
      <c r="X542" s="5">
        <v>2.54</v>
      </c>
      <c r="Y542" s="5">
        <v>4.6499999999999996E-3</v>
      </c>
      <c r="Z542" s="2">
        <f t="shared" si="17"/>
        <v>0.40671815536609374</v>
      </c>
    </row>
    <row r="543" spans="1:26" x14ac:dyDescent="0.25">
      <c r="A543" s="4">
        <v>33482</v>
      </c>
      <c r="B543" s="2">
        <v>2.0198451338330301E-6</v>
      </c>
      <c r="C543" s="2">
        <v>1.9003838286575301E-8</v>
      </c>
      <c r="D543" s="2">
        <v>9.8253244906715496E-8</v>
      </c>
      <c r="E543" s="2">
        <v>2.46747961248119E-7</v>
      </c>
      <c r="F543" s="2">
        <v>9.5306199217781796E-7</v>
      </c>
      <c r="G543" s="2">
        <v>3.7660957455065101E-7</v>
      </c>
      <c r="H543" s="2">
        <v>1.0214334868916E-2</v>
      </c>
      <c r="I543" s="2">
        <v>2.7121840998947901E-5</v>
      </c>
      <c r="J543" s="2">
        <v>3.8259725678177203E-2</v>
      </c>
      <c r="K543" s="2">
        <v>8.5648971178406198E-8</v>
      </c>
      <c r="L543" s="2">
        <v>0.951495018441191</v>
      </c>
      <c r="M543" s="5">
        <f t="shared" si="16"/>
        <v>2</v>
      </c>
      <c r="N543" s="5">
        <v>199109</v>
      </c>
      <c r="O543" s="5">
        <v>-0.8</v>
      </c>
      <c r="P543" s="5">
        <v>4</v>
      </c>
      <c r="Q543" s="5">
        <v>-0.49</v>
      </c>
      <c r="R543" s="5">
        <v>0.26</v>
      </c>
      <c r="S543" s="5">
        <v>1.65</v>
      </c>
      <c r="T543" s="5">
        <v>4.29</v>
      </c>
      <c r="U543" s="5">
        <v>0.57999999999999996</v>
      </c>
      <c r="V543" s="5">
        <v>7.5</v>
      </c>
      <c r="W543" s="5">
        <v>2.78</v>
      </c>
      <c r="X543" s="5">
        <v>-0.75</v>
      </c>
      <c r="Y543" s="5">
        <v>4.4416667000000002E-3</v>
      </c>
      <c r="Z543" s="2">
        <f t="shared" si="17"/>
        <v>0.11671758927568167</v>
      </c>
    </row>
    <row r="544" spans="1:26" x14ac:dyDescent="0.25">
      <c r="A544" s="4">
        <v>33512</v>
      </c>
      <c r="B544" s="2">
        <v>1.65718503206491E-2</v>
      </c>
      <c r="C544" s="2">
        <v>8.3075633187902606E-2</v>
      </c>
      <c r="D544" s="2">
        <v>5.4817721231383097E-9</v>
      </c>
      <c r="E544" s="2">
        <v>7.2596737086791202E-10</v>
      </c>
      <c r="F544" s="2">
        <v>0.28774689934519498</v>
      </c>
      <c r="G544" s="2">
        <v>5.9701639301974996E-9</v>
      </c>
      <c r="H544" s="2">
        <v>4.6559584430474697E-9</v>
      </c>
      <c r="I544" s="2">
        <v>2.1303219475739801E-9</v>
      </c>
      <c r="J544" s="2">
        <v>1.29119353063194E-2</v>
      </c>
      <c r="K544" s="2">
        <v>1.0825003836433999E-8</v>
      </c>
      <c r="L544" s="2">
        <v>0.59969365205057701</v>
      </c>
      <c r="M544" s="5">
        <f t="shared" si="16"/>
        <v>4</v>
      </c>
      <c r="N544" s="5">
        <v>199110</v>
      </c>
      <c r="O544" s="5">
        <v>1.92</v>
      </c>
      <c r="P544" s="5">
        <v>2.41</v>
      </c>
      <c r="Q544" s="5">
        <v>2.9</v>
      </c>
      <c r="R544" s="5">
        <v>0.77</v>
      </c>
      <c r="S544" s="5">
        <v>3.07</v>
      </c>
      <c r="T544" s="5">
        <v>6.79</v>
      </c>
      <c r="U544" s="5">
        <v>0.28999999999999998</v>
      </c>
      <c r="V544" s="5">
        <v>10.61</v>
      </c>
      <c r="W544" s="5">
        <v>1.02</v>
      </c>
      <c r="X544" s="5">
        <v>1.29</v>
      </c>
      <c r="Y544" s="5">
        <v>4.3499999999999997E-3</v>
      </c>
      <c r="Z544" s="2">
        <f t="shared" si="17"/>
        <v>1.1311921458978516</v>
      </c>
    </row>
    <row r="545" spans="1:26" x14ac:dyDescent="0.25">
      <c r="A545" s="4">
        <v>33543</v>
      </c>
      <c r="B545" s="2">
        <v>5.2913737381205198E-3</v>
      </c>
      <c r="C545" s="2">
        <v>1.51333066852786E-10</v>
      </c>
      <c r="D545" s="2">
        <v>6.0402963583286897E-9</v>
      </c>
      <c r="E545" s="2">
        <v>1.37995761585238E-10</v>
      </c>
      <c r="F545" s="2">
        <v>1.67739328121695E-10</v>
      </c>
      <c r="G545" s="2">
        <v>5.3549956932644201E-8</v>
      </c>
      <c r="H545" s="2">
        <v>0.149337060113956</v>
      </c>
      <c r="I545" s="2">
        <v>6.5413172605588905E-10</v>
      </c>
      <c r="J545" s="2">
        <v>9.97153326830689E-3</v>
      </c>
      <c r="K545" s="2">
        <v>1.6252267066252301E-9</v>
      </c>
      <c r="L545" s="2">
        <v>0.83539997055293402</v>
      </c>
      <c r="M545" s="5">
        <f t="shared" si="16"/>
        <v>1</v>
      </c>
      <c r="N545" s="5">
        <v>199111</v>
      </c>
      <c r="O545" s="5">
        <v>-1.5</v>
      </c>
      <c r="P545" s="5">
        <v>-2.2000000000000002</v>
      </c>
      <c r="Q545" s="5">
        <v>-2.0299999999999998</v>
      </c>
      <c r="R545" s="5">
        <v>-4.25</v>
      </c>
      <c r="S545" s="5">
        <v>-3.7</v>
      </c>
      <c r="T545" s="5">
        <v>-5.09</v>
      </c>
      <c r="U545" s="5">
        <v>-4</v>
      </c>
      <c r="V545" s="5">
        <v>-0.38</v>
      </c>
      <c r="W545" s="5">
        <v>1.39</v>
      </c>
      <c r="X545" s="5">
        <v>-2.29</v>
      </c>
      <c r="Y545" s="5">
        <v>4.1583332999999998E-3</v>
      </c>
      <c r="Z545" s="2">
        <f t="shared" si="17"/>
        <v>-0.58795128864516077</v>
      </c>
    </row>
    <row r="546" spans="1:26" x14ac:dyDescent="0.25">
      <c r="A546" s="4">
        <v>33573</v>
      </c>
      <c r="B546" s="2">
        <v>1.4432184643078E-2</v>
      </c>
      <c r="C546" s="2">
        <v>7.0395291528485496E-9</v>
      </c>
      <c r="D546" s="2">
        <v>2.9685337746997701E-7</v>
      </c>
      <c r="E546" s="2">
        <v>1.3710717515505001E-9</v>
      </c>
      <c r="F546" s="2">
        <v>0.32877082917928302</v>
      </c>
      <c r="G546" s="2">
        <v>3.59586518424447E-9</v>
      </c>
      <c r="H546" s="2">
        <v>2.9152562984722001E-9</v>
      </c>
      <c r="I546" s="2">
        <v>1.57082482918873E-9</v>
      </c>
      <c r="J546" s="2">
        <v>3.1228342649426399E-9</v>
      </c>
      <c r="K546" s="2">
        <v>0.65679665271258203</v>
      </c>
      <c r="L546" s="2">
        <v>1.6996403981035E-8</v>
      </c>
      <c r="M546" s="5">
        <f t="shared" si="16"/>
        <v>3</v>
      </c>
      <c r="N546" s="5">
        <v>199112</v>
      </c>
      <c r="O546" s="5">
        <v>4.2</v>
      </c>
      <c r="P546" s="5">
        <v>2.0099999999999998</v>
      </c>
      <c r="Q546" s="5">
        <v>4.0599999999999996</v>
      </c>
      <c r="R546" s="5">
        <v>-6.57</v>
      </c>
      <c r="S546" s="5">
        <v>3.89</v>
      </c>
      <c r="T546" s="5">
        <v>2.5499999999999998</v>
      </c>
      <c r="U546" s="5">
        <v>3.72</v>
      </c>
      <c r="V546" s="5">
        <v>10.78</v>
      </c>
      <c r="W546" s="5">
        <v>3.47</v>
      </c>
      <c r="X546" s="5">
        <v>3.63</v>
      </c>
      <c r="Y546" s="5">
        <v>3.8E-3</v>
      </c>
      <c r="Z546" s="2">
        <f t="shared" si="17"/>
        <v>3.7237068085697582</v>
      </c>
    </row>
    <row r="547" spans="1:26" x14ac:dyDescent="0.25">
      <c r="A547" s="4">
        <v>33604</v>
      </c>
      <c r="B547" s="2">
        <v>9.62008483160732E-4</v>
      </c>
      <c r="C547" s="2">
        <v>1.2726785585613299E-7</v>
      </c>
      <c r="D547" s="2">
        <v>2.4913441954285103E-7</v>
      </c>
      <c r="E547" s="2">
        <v>1.26972927985145E-8</v>
      </c>
      <c r="F547" s="2">
        <v>6.5459323637760206E-2</v>
      </c>
      <c r="G547" s="2">
        <v>2.41583275377952E-8</v>
      </c>
      <c r="H547" s="2">
        <v>0.93357794174395803</v>
      </c>
      <c r="I547" s="2">
        <v>1.8065175964987099E-8</v>
      </c>
      <c r="J547" s="2">
        <v>2.2853142547272899E-8</v>
      </c>
      <c r="K547" s="2">
        <v>2.5251704529237202E-7</v>
      </c>
      <c r="L547" s="2">
        <v>1.9444128904168499E-8</v>
      </c>
      <c r="M547" s="5">
        <f t="shared" si="16"/>
        <v>2</v>
      </c>
      <c r="N547" s="5">
        <v>199201</v>
      </c>
      <c r="O547" s="5">
        <v>12.13</v>
      </c>
      <c r="P547" s="5">
        <v>17.3</v>
      </c>
      <c r="Q547" s="5">
        <v>13.23</v>
      </c>
      <c r="R547" s="5">
        <v>6.67</v>
      </c>
      <c r="S547" s="5">
        <v>21.18</v>
      </c>
      <c r="T547" s="5">
        <v>5.96</v>
      </c>
      <c r="U547" s="5">
        <v>13.17</v>
      </c>
      <c r="V547" s="5">
        <v>24.78</v>
      </c>
      <c r="W547" s="5">
        <v>-1.76</v>
      </c>
      <c r="X547" s="5">
        <v>18.71</v>
      </c>
      <c r="Y547" s="5">
        <v>3.3916667E-3</v>
      </c>
      <c r="Z547" s="2">
        <f t="shared" si="17"/>
        <v>13.693329988866674</v>
      </c>
    </row>
    <row r="548" spans="1:26" x14ac:dyDescent="0.25">
      <c r="A548" s="4">
        <v>33635</v>
      </c>
      <c r="B548" s="2">
        <v>2.0139802686334001E-3</v>
      </c>
      <c r="C548" s="2">
        <v>2.8589634896131101E-9</v>
      </c>
      <c r="D548" s="2">
        <v>1.68159117446329E-9</v>
      </c>
      <c r="E548" s="2">
        <v>5.4325140344961798E-9</v>
      </c>
      <c r="F548" s="2">
        <v>9.7516939279327197E-2</v>
      </c>
      <c r="G548" s="2">
        <v>8.46703696155144E-9</v>
      </c>
      <c r="H548" s="2">
        <v>4.1773883650661401E-8</v>
      </c>
      <c r="I548" s="2">
        <v>5.2509241938170598E-9</v>
      </c>
      <c r="J548" s="2">
        <v>4.8160137872248003E-9</v>
      </c>
      <c r="K548" s="2">
        <v>0.90046900598694302</v>
      </c>
      <c r="L548" s="2">
        <v>4.1841465171559401E-9</v>
      </c>
      <c r="M548" s="5">
        <f t="shared" si="16"/>
        <v>2</v>
      </c>
      <c r="N548" s="5">
        <v>199202</v>
      </c>
      <c r="O548" s="5">
        <v>6.12</v>
      </c>
      <c r="P548" s="5">
        <v>11</v>
      </c>
      <c r="Q548" s="5">
        <v>5.47</v>
      </c>
      <c r="R548" s="5">
        <v>2.66</v>
      </c>
      <c r="S548" s="5">
        <v>8.3800000000000008</v>
      </c>
      <c r="T548" s="5">
        <v>1.33</v>
      </c>
      <c r="U548" s="5">
        <v>6.48</v>
      </c>
      <c r="V548" s="5">
        <v>-0.96</v>
      </c>
      <c r="W548" s="5">
        <v>0</v>
      </c>
      <c r="X548" s="5">
        <v>6.98</v>
      </c>
      <c r="Y548" s="5">
        <v>3.1666667000000001E-3</v>
      </c>
      <c r="Z548" s="2">
        <f t="shared" si="17"/>
        <v>7.1147915042193386</v>
      </c>
    </row>
    <row r="549" spans="1:26" x14ac:dyDescent="0.25">
      <c r="A549" s="4">
        <v>33664</v>
      </c>
      <c r="B549" s="2">
        <v>1.8148212537308401E-9</v>
      </c>
      <c r="C549" s="2">
        <v>7.1722523777371304E-5</v>
      </c>
      <c r="D549" s="2">
        <v>1.2764546064991099E-7</v>
      </c>
      <c r="E549" s="2">
        <v>6.4317280385937595E-8</v>
      </c>
      <c r="F549" s="2">
        <v>7.1062822430330098E-6</v>
      </c>
      <c r="G549" s="2">
        <v>4.3816482762356203E-8</v>
      </c>
      <c r="H549" s="2">
        <v>0.65692719467190197</v>
      </c>
      <c r="I549" s="2">
        <v>4.9000545093177899E-8</v>
      </c>
      <c r="J549" s="2">
        <v>6.4823448678658396E-8</v>
      </c>
      <c r="K549" s="2">
        <v>0.342993566442307</v>
      </c>
      <c r="L549" s="2">
        <v>5.8661768048590202E-8</v>
      </c>
      <c r="M549" s="5">
        <f t="shared" si="16"/>
        <v>2</v>
      </c>
      <c r="N549" s="5">
        <v>199203</v>
      </c>
      <c r="O549" s="5">
        <v>-0.82</v>
      </c>
      <c r="P549" s="5">
        <v>-0.62</v>
      </c>
      <c r="Q549" s="5">
        <v>0.75</v>
      </c>
      <c r="R549" s="5">
        <v>-3.98</v>
      </c>
      <c r="S549" s="5">
        <v>-1.94</v>
      </c>
      <c r="T549" s="5">
        <v>-1.62</v>
      </c>
      <c r="U549" s="5">
        <v>0.6</v>
      </c>
      <c r="V549" s="5">
        <v>-7.12</v>
      </c>
      <c r="W549" s="5">
        <v>-0.6</v>
      </c>
      <c r="X549" s="5">
        <v>-0.21</v>
      </c>
      <c r="Y549" s="5">
        <v>3.2000000000000002E-3</v>
      </c>
      <c r="Z549" s="2">
        <f t="shared" si="17"/>
        <v>0.32206879338819472</v>
      </c>
    </row>
    <row r="550" spans="1:26" x14ac:dyDescent="0.25">
      <c r="A550" s="4">
        <v>33695</v>
      </c>
      <c r="B550" s="2">
        <v>1.77424828457391E-3</v>
      </c>
      <c r="C550" s="2">
        <v>4.5475470111227196E-9</v>
      </c>
      <c r="D550" s="2">
        <v>5.7826520230373195E-7</v>
      </c>
      <c r="E550" s="2">
        <v>1.8889444475973601E-9</v>
      </c>
      <c r="F550" s="2">
        <v>4.3667940980829302E-2</v>
      </c>
      <c r="G550" s="2">
        <v>6.3619455829915701E-10</v>
      </c>
      <c r="H550" s="2">
        <v>2.8535545390715401E-9</v>
      </c>
      <c r="I550" s="2">
        <v>4.8485187438277697E-10</v>
      </c>
      <c r="J550" s="2">
        <v>9.8388723837698599E-3</v>
      </c>
      <c r="K550" s="2">
        <v>2.73882611223929E-9</v>
      </c>
      <c r="L550" s="2">
        <v>0.944718346935706</v>
      </c>
      <c r="M550" s="5">
        <f t="shared" si="16"/>
        <v>1</v>
      </c>
      <c r="N550" s="5">
        <v>199204</v>
      </c>
      <c r="O550" s="5">
        <v>-3.31</v>
      </c>
      <c r="P550" s="5">
        <v>-3.25</v>
      </c>
      <c r="Q550" s="5">
        <v>-2.66</v>
      </c>
      <c r="R550" s="5">
        <v>-0.19</v>
      </c>
      <c r="S550" s="5">
        <v>-5.43</v>
      </c>
      <c r="T550" s="5">
        <v>-1.96</v>
      </c>
      <c r="U550" s="5">
        <v>-5.34</v>
      </c>
      <c r="V550" s="5">
        <v>-11.48</v>
      </c>
      <c r="W550" s="5">
        <v>0.99</v>
      </c>
      <c r="X550" s="5">
        <v>-1.1200000000000001</v>
      </c>
      <c r="Y550" s="5">
        <v>3.3666667000000002E-3</v>
      </c>
      <c r="Z550" s="2">
        <f t="shared" si="17"/>
        <v>-0.23007022433077579</v>
      </c>
    </row>
    <row r="551" spans="1:26" x14ac:dyDescent="0.25">
      <c r="A551" s="4">
        <v>33725</v>
      </c>
      <c r="B551" s="2">
        <v>5.0499839628572702E-8</v>
      </c>
      <c r="C551" s="2">
        <v>2.1793407891412999E-7</v>
      </c>
      <c r="D551" s="2">
        <v>2.04330370616214E-5</v>
      </c>
      <c r="E551" s="2">
        <v>7.1037534044656003E-7</v>
      </c>
      <c r="F551" s="2">
        <v>7.6585087804066995E-5</v>
      </c>
      <c r="G551" s="2">
        <v>1.14843302840735E-6</v>
      </c>
      <c r="H551" s="2">
        <v>0.64008681725336103</v>
      </c>
      <c r="I551" s="2">
        <v>1.1358759190155401E-7</v>
      </c>
      <c r="J551" s="2">
        <v>5.3146105675744398E-6</v>
      </c>
      <c r="K551" s="2">
        <v>0.35980833744190699</v>
      </c>
      <c r="L551" s="2">
        <v>2.7173947243272501E-7</v>
      </c>
      <c r="M551" s="5">
        <f t="shared" si="16"/>
        <v>2</v>
      </c>
      <c r="N551" s="5">
        <v>199205</v>
      </c>
      <c r="O551" s="5">
        <v>-0.97</v>
      </c>
      <c r="P551" s="5">
        <v>-1.37</v>
      </c>
      <c r="Q551" s="5">
        <v>0.48</v>
      </c>
      <c r="R551" s="5">
        <v>3.77</v>
      </c>
      <c r="S551" s="5">
        <v>-1.33</v>
      </c>
      <c r="T551" s="5">
        <v>-1.42</v>
      </c>
      <c r="U551" s="5">
        <v>-1.44</v>
      </c>
      <c r="V551" s="5">
        <v>-1.3</v>
      </c>
      <c r="W551" s="5">
        <v>2.9</v>
      </c>
      <c r="X551" s="5">
        <v>2.2599999999999998</v>
      </c>
      <c r="Y551" s="5">
        <v>3.1250000000000002E-3</v>
      </c>
      <c r="Z551" s="2">
        <f t="shared" si="17"/>
        <v>-0.10863425919355706</v>
      </c>
    </row>
    <row r="552" spans="1:26" x14ac:dyDescent="0.25">
      <c r="A552" s="4">
        <v>33756</v>
      </c>
      <c r="B552" s="2">
        <v>1.0882146333086301E-9</v>
      </c>
      <c r="C552" s="2">
        <v>5.97598651892385E-10</v>
      </c>
      <c r="D552" s="2">
        <v>3.6218833135076701E-9</v>
      </c>
      <c r="E552" s="2">
        <v>3.2846408395351502E-6</v>
      </c>
      <c r="F552" s="2">
        <v>1.0167965492148801E-9</v>
      </c>
      <c r="G552" s="2">
        <v>6.7808057713521597E-10</v>
      </c>
      <c r="H552" s="2">
        <v>6.5435429292235001E-10</v>
      </c>
      <c r="I552" s="2">
        <v>1.67173293594649E-8</v>
      </c>
      <c r="J552" s="2">
        <v>3.98840146061415E-2</v>
      </c>
      <c r="K552" s="2">
        <v>7.5324109101398795E-10</v>
      </c>
      <c r="L552" s="2">
        <v>0.96011267562552005</v>
      </c>
      <c r="M552" s="5">
        <f t="shared" si="16"/>
        <v>1</v>
      </c>
      <c r="N552" s="5">
        <v>199206</v>
      </c>
      <c r="O552" s="5">
        <v>-5.21</v>
      </c>
      <c r="P552" s="5">
        <v>-2.35</v>
      </c>
      <c r="Q552" s="5">
        <v>-4.34</v>
      </c>
      <c r="R552" s="5">
        <v>-5.27</v>
      </c>
      <c r="S552" s="5">
        <v>-7.46</v>
      </c>
      <c r="T552" s="5">
        <v>-0.87</v>
      </c>
      <c r="U552" s="5">
        <v>-4.4400000000000004</v>
      </c>
      <c r="V552" s="5">
        <v>-6.1</v>
      </c>
      <c r="W552" s="5">
        <v>0.25</v>
      </c>
      <c r="X552" s="5">
        <v>-2.15</v>
      </c>
      <c r="Y552" s="5">
        <v>3.0249999999999999E-3</v>
      </c>
      <c r="Z552" s="2">
        <f t="shared" si="17"/>
        <v>1.2857896969406713E-2</v>
      </c>
    </row>
    <row r="553" spans="1:26" x14ac:dyDescent="0.25">
      <c r="A553" s="4">
        <v>33786</v>
      </c>
      <c r="B553" s="2">
        <v>7.7204124332994407E-9</v>
      </c>
      <c r="C553" s="2">
        <v>6.7057216552343396E-6</v>
      </c>
      <c r="D553" s="2">
        <v>1.0206091578624499E-3</v>
      </c>
      <c r="E553" s="2">
        <v>6.2110461032127198E-9</v>
      </c>
      <c r="F553" s="2">
        <v>1.78686574477251E-2</v>
      </c>
      <c r="G553" s="2">
        <v>8.2271724068981108E-9</v>
      </c>
      <c r="H553" s="2">
        <v>0.90408240679429497</v>
      </c>
      <c r="I553" s="2">
        <v>5.5134767778821401E-9</v>
      </c>
      <c r="J553" s="2">
        <v>1.6836791169137299E-8</v>
      </c>
      <c r="K553" s="2">
        <v>7.7021563177326197E-2</v>
      </c>
      <c r="L553" s="2">
        <v>1.31925303389796E-8</v>
      </c>
      <c r="M553" s="5">
        <f t="shared" si="16"/>
        <v>3</v>
      </c>
      <c r="N553" s="5">
        <v>199207</v>
      </c>
      <c r="O553" s="5">
        <v>1.72</v>
      </c>
      <c r="P553" s="5">
        <v>0.44</v>
      </c>
      <c r="Q553" s="5">
        <v>0.89</v>
      </c>
      <c r="R553" s="5">
        <v>4.68</v>
      </c>
      <c r="S553" s="5">
        <v>1.38</v>
      </c>
      <c r="T553" s="5">
        <v>2.4900000000000002</v>
      </c>
      <c r="U553" s="5">
        <v>2.85</v>
      </c>
      <c r="V553" s="5">
        <v>3.6</v>
      </c>
      <c r="W553" s="5">
        <v>6.84</v>
      </c>
      <c r="X553" s="5">
        <v>3.76</v>
      </c>
      <c r="Y553" s="5">
        <v>3.0500000000000002E-3</v>
      </c>
      <c r="Z553" s="2">
        <f t="shared" si="17"/>
        <v>2.8918061747412436</v>
      </c>
    </row>
    <row r="554" spans="1:26" x14ac:dyDescent="0.25">
      <c r="A554" s="4">
        <v>33817</v>
      </c>
      <c r="B554" s="2">
        <v>5.4900537097687797E-10</v>
      </c>
      <c r="C554" s="2">
        <v>1.3141916584269001E-7</v>
      </c>
      <c r="D554" s="2">
        <v>1.0351236957686001E-7</v>
      </c>
      <c r="E554" s="2">
        <v>3.8145294456297697E-8</v>
      </c>
      <c r="F554" s="2">
        <v>4.2699583187344703E-6</v>
      </c>
      <c r="G554" s="2">
        <v>4.9325836104605399E-9</v>
      </c>
      <c r="H554" s="2">
        <v>7.5344308874466207E-2</v>
      </c>
      <c r="I554" s="2">
        <v>1.04028042006282E-7</v>
      </c>
      <c r="J554" s="2">
        <v>6.3807119976937098E-9</v>
      </c>
      <c r="K554" s="2">
        <v>0.924651031875381</v>
      </c>
      <c r="L554" s="2">
        <v>3.24659396891447E-10</v>
      </c>
      <c r="M554" s="5">
        <f t="shared" si="16"/>
        <v>2</v>
      </c>
      <c r="N554" s="5">
        <v>199208</v>
      </c>
      <c r="O554" s="5">
        <v>-2.56</v>
      </c>
      <c r="P554" s="5">
        <v>-3.49</v>
      </c>
      <c r="Q554" s="5">
        <v>-4.34</v>
      </c>
      <c r="R554" s="5">
        <v>2.48</v>
      </c>
      <c r="S554" s="5">
        <v>-4.3899999999999997</v>
      </c>
      <c r="T554" s="5">
        <v>-3.75</v>
      </c>
      <c r="U554" s="5">
        <v>-1.35</v>
      </c>
      <c r="V554" s="5">
        <v>-3.84</v>
      </c>
      <c r="W554" s="5">
        <v>1.39</v>
      </c>
      <c r="X554" s="5">
        <v>-2.29</v>
      </c>
      <c r="Y554" s="5">
        <v>2.6749999999999999E-3</v>
      </c>
      <c r="Z554" s="2">
        <f t="shared" si="17"/>
        <v>-2.2191856488886792</v>
      </c>
    </row>
    <row r="555" spans="1:26" x14ac:dyDescent="0.25">
      <c r="A555" s="4">
        <v>33848</v>
      </c>
      <c r="B555" s="2">
        <v>5.3887524671753499E-9</v>
      </c>
      <c r="C555" s="2">
        <v>3.2302504180145302E-10</v>
      </c>
      <c r="D555" s="2">
        <v>2.1281761928301201E-9</v>
      </c>
      <c r="E555" s="2">
        <v>3.5394067292536498E-9</v>
      </c>
      <c r="F555" s="2">
        <v>3.8333829293831699E-10</v>
      </c>
      <c r="G555" s="2">
        <v>1.30584732155692E-9</v>
      </c>
      <c r="H555" s="2">
        <v>4.01372087912792E-10</v>
      </c>
      <c r="I555" s="2">
        <v>3.3117113322187999E-10</v>
      </c>
      <c r="J555" s="2">
        <v>1.1413265120149599E-2</v>
      </c>
      <c r="K555" s="2">
        <v>5.2665266580658497E-10</v>
      </c>
      <c r="L555" s="2">
        <v>0.98858672055210794</v>
      </c>
      <c r="M555" s="5">
        <f t="shared" si="16"/>
        <v>1</v>
      </c>
      <c r="N555" s="5">
        <v>199209</v>
      </c>
      <c r="O555" s="5">
        <v>1.03</v>
      </c>
      <c r="P555" s="5">
        <v>-0.77</v>
      </c>
      <c r="Q555" s="5">
        <v>1.02</v>
      </c>
      <c r="R555" s="5">
        <v>6.36</v>
      </c>
      <c r="S555" s="5">
        <v>1.87</v>
      </c>
      <c r="T555" s="5">
        <v>1.96</v>
      </c>
      <c r="U555" s="5">
        <v>2.29</v>
      </c>
      <c r="V555" s="5">
        <v>-1.5</v>
      </c>
      <c r="W555" s="5">
        <v>0.85</v>
      </c>
      <c r="X555" s="5">
        <v>1.46</v>
      </c>
      <c r="Y555" s="5">
        <v>2.6083333000000001E-3</v>
      </c>
      <c r="Z555" s="2">
        <f t="shared" si="17"/>
        <v>1.2279873465934921E-2</v>
      </c>
    </row>
    <row r="556" spans="1:26" x14ac:dyDescent="0.25">
      <c r="A556" s="4">
        <v>33878</v>
      </c>
      <c r="B556" s="2">
        <v>2.6300574166525901E-4</v>
      </c>
      <c r="C556" s="2">
        <v>1.7188812888886101E-8</v>
      </c>
      <c r="D556" s="2">
        <v>6.25148574646422E-9</v>
      </c>
      <c r="E556" s="2">
        <v>5.1005521123545504E-9</v>
      </c>
      <c r="F556" s="2">
        <v>3.5020339244097698E-2</v>
      </c>
      <c r="G556" s="2">
        <v>7.0808724881325296E-9</v>
      </c>
      <c r="H556" s="2">
        <v>0.96471654227908399</v>
      </c>
      <c r="I556" s="2">
        <v>4.96609646293088E-9</v>
      </c>
      <c r="J556" s="2">
        <v>1.11839099593678E-8</v>
      </c>
      <c r="K556" s="2">
        <v>5.1099027086566799E-8</v>
      </c>
      <c r="L556" s="2">
        <v>9.8652764940535704E-9</v>
      </c>
      <c r="M556" s="5">
        <f t="shared" si="16"/>
        <v>2</v>
      </c>
      <c r="N556" s="5">
        <v>199210</v>
      </c>
      <c r="O556" s="5">
        <v>0.76</v>
      </c>
      <c r="P556" s="5">
        <v>3</v>
      </c>
      <c r="Q556" s="5">
        <v>1.1599999999999999</v>
      </c>
      <c r="R556" s="5">
        <v>0.03</v>
      </c>
      <c r="S556" s="5">
        <v>3.87</v>
      </c>
      <c r="T556" s="5">
        <v>3.06</v>
      </c>
      <c r="U556" s="5">
        <v>4.59</v>
      </c>
      <c r="V556" s="5">
        <v>3.84</v>
      </c>
      <c r="W556" s="5">
        <v>-0.3</v>
      </c>
      <c r="X556" s="5">
        <v>1.28</v>
      </c>
      <c r="Y556" s="5">
        <v>2.4250000000000001E-3</v>
      </c>
      <c r="Z556" s="2">
        <f t="shared" si="17"/>
        <v>4.5637776880832837</v>
      </c>
    </row>
    <row r="557" spans="1:26" x14ac:dyDescent="0.25">
      <c r="A557" s="4">
        <v>33909</v>
      </c>
      <c r="B557" s="2">
        <v>6.21744099145772E-3</v>
      </c>
      <c r="C557" s="2">
        <v>4.0281530973927303E-8</v>
      </c>
      <c r="D557" s="2">
        <v>1.2531050794155501E-4</v>
      </c>
      <c r="E557" s="2">
        <v>2.6900140784257701E-9</v>
      </c>
      <c r="F557" s="2">
        <v>0.149732184003911</v>
      </c>
      <c r="G557" s="2">
        <v>6.63419226575353E-9</v>
      </c>
      <c r="H557" s="2">
        <v>0.84392495555038605</v>
      </c>
      <c r="I557" s="2">
        <v>4.0518757964354403E-9</v>
      </c>
      <c r="J557" s="2">
        <v>2.2824479438203499E-8</v>
      </c>
      <c r="K557" s="2">
        <v>1.9858908052108199E-8</v>
      </c>
      <c r="L557" s="2">
        <v>1.2605511502429301E-8</v>
      </c>
      <c r="M557" s="5">
        <f t="shared" si="16"/>
        <v>2</v>
      </c>
      <c r="N557" s="5">
        <v>199211</v>
      </c>
      <c r="O557" s="5">
        <v>7.59</v>
      </c>
      <c r="P557" s="5">
        <v>8.3800000000000008</v>
      </c>
      <c r="Q557" s="5">
        <v>7.31</v>
      </c>
      <c r="R557" s="5">
        <v>-0.73</v>
      </c>
      <c r="S557" s="5">
        <v>10.81</v>
      </c>
      <c r="T557" s="5">
        <v>7.95</v>
      </c>
      <c r="U557" s="5">
        <v>9.2200000000000006</v>
      </c>
      <c r="V557" s="5">
        <v>12.29</v>
      </c>
      <c r="W557" s="5">
        <v>0.59</v>
      </c>
      <c r="X557" s="5">
        <v>5.62</v>
      </c>
      <c r="Y557" s="5">
        <v>2.3833333000000002E-3</v>
      </c>
      <c r="Z557" s="2">
        <f t="shared" si="17"/>
        <v>9.4476999594335052</v>
      </c>
    </row>
    <row r="558" spans="1:26" x14ac:dyDescent="0.25">
      <c r="A558" s="4">
        <v>33939</v>
      </c>
      <c r="B558" s="2">
        <v>1.4652544588377799E-9</v>
      </c>
      <c r="C558" s="2">
        <v>8.9519813129251199E-8</v>
      </c>
      <c r="D558" s="2">
        <v>7.2586918941057105E-8</v>
      </c>
      <c r="E558" s="2">
        <v>8.7616962181896405E-9</v>
      </c>
      <c r="F558" s="2">
        <v>4.2351057281068299E-4</v>
      </c>
      <c r="G558" s="2">
        <v>1.78760250510069E-8</v>
      </c>
      <c r="H558" s="2">
        <v>0.90430784241292195</v>
      </c>
      <c r="I558" s="2">
        <v>1.46922301093659E-8</v>
      </c>
      <c r="J558" s="2">
        <v>1.22911118986885E-8</v>
      </c>
      <c r="K558" s="2">
        <v>9.5268418403170393E-2</v>
      </c>
      <c r="L558" s="2">
        <v>1.1420004303228E-8</v>
      </c>
      <c r="M558" s="5">
        <f t="shared" si="16"/>
        <v>2</v>
      </c>
      <c r="N558" s="5">
        <v>199212</v>
      </c>
      <c r="O558" s="5">
        <v>1.42</v>
      </c>
      <c r="P558" s="5">
        <v>6.83</v>
      </c>
      <c r="Q558" s="5">
        <v>3.26</v>
      </c>
      <c r="R558" s="5">
        <v>0.74</v>
      </c>
      <c r="S558" s="5">
        <v>5</v>
      </c>
      <c r="T558" s="5">
        <v>4.1900000000000004</v>
      </c>
      <c r="U558" s="5">
        <v>3.59</v>
      </c>
      <c r="V558" s="5">
        <v>0.95</v>
      </c>
      <c r="W558" s="5">
        <v>2.5499999999999998</v>
      </c>
      <c r="X558" s="5">
        <v>5.17</v>
      </c>
      <c r="Y558" s="5">
        <v>2.6083333000000001E-3</v>
      </c>
      <c r="Z558" s="2">
        <f t="shared" si="17"/>
        <v>3.7411214071191163</v>
      </c>
    </row>
    <row r="559" spans="1:26" x14ac:dyDescent="0.25">
      <c r="A559" s="4">
        <v>33970</v>
      </c>
      <c r="B559" s="2">
        <v>1.7903291702770099E-8</v>
      </c>
      <c r="C559" s="2">
        <v>4.7929081625878799E-2</v>
      </c>
      <c r="D559" s="2">
        <v>2.6938615233508999E-6</v>
      </c>
      <c r="E559" s="2">
        <v>4.5196386078711603E-8</v>
      </c>
      <c r="F559" s="2">
        <v>1.4015911416407599E-7</v>
      </c>
      <c r="G559" s="2">
        <v>4.26957509009979E-8</v>
      </c>
      <c r="H559" s="2">
        <v>1.1565313834986401E-3</v>
      </c>
      <c r="I559" s="2">
        <v>4.8040648156261697E-8</v>
      </c>
      <c r="J559" s="2">
        <v>3.1281705548907E-8</v>
      </c>
      <c r="K559" s="2">
        <v>0.95091132231820596</v>
      </c>
      <c r="L559" s="2">
        <v>4.5533981955519299E-8</v>
      </c>
      <c r="M559" s="5">
        <f t="shared" si="16"/>
        <v>2</v>
      </c>
      <c r="N559" s="5">
        <v>199301</v>
      </c>
      <c r="O559" s="5">
        <v>5.19</v>
      </c>
      <c r="P559" s="5">
        <v>10.41</v>
      </c>
      <c r="Q559" s="5">
        <v>6.64</v>
      </c>
      <c r="R559" s="5">
        <v>7.36</v>
      </c>
      <c r="S559" s="5">
        <v>7.17</v>
      </c>
      <c r="T559" s="5">
        <v>6.92</v>
      </c>
      <c r="U559" s="5">
        <v>5.89</v>
      </c>
      <c r="V559" s="5">
        <v>3.23</v>
      </c>
      <c r="W559" s="5">
        <v>2.5099999999999998</v>
      </c>
      <c r="X559" s="5">
        <v>9.19</v>
      </c>
      <c r="Y559" s="5">
        <v>2.6833333000000001E-3</v>
      </c>
      <c r="Z559" s="2">
        <f t="shared" si="17"/>
        <v>9.2446486086885198</v>
      </c>
    </row>
    <row r="560" spans="1:26" x14ac:dyDescent="0.25">
      <c r="A560" s="4">
        <v>34001</v>
      </c>
      <c r="B560" s="2">
        <v>9.1428629506319508E-9</v>
      </c>
      <c r="C560" s="2">
        <v>5.6341801579928104E-7</v>
      </c>
      <c r="D560" s="2">
        <v>4.5140583534526199E-8</v>
      </c>
      <c r="E560" s="2">
        <v>9.7255519335613905E-8</v>
      </c>
      <c r="F560" s="2">
        <v>1.3486391293924901E-7</v>
      </c>
      <c r="G560" s="2">
        <v>2.6051156633391099E-2</v>
      </c>
      <c r="H560" s="2">
        <v>0.73198343728818505</v>
      </c>
      <c r="I560" s="2">
        <v>5.9256550768051802E-6</v>
      </c>
      <c r="J560" s="2">
        <v>2.5463954168371501E-5</v>
      </c>
      <c r="K560" s="2">
        <v>0.24193291840685899</v>
      </c>
      <c r="L560" s="2">
        <v>2.4824141659596498E-7</v>
      </c>
      <c r="M560" s="5">
        <f t="shared" si="16"/>
        <v>3</v>
      </c>
      <c r="N560" s="5">
        <v>199302</v>
      </c>
      <c r="O560" s="5">
        <v>-1.23</v>
      </c>
      <c r="P560" s="5">
        <v>-1.63</v>
      </c>
      <c r="Q560" s="5">
        <v>0.7</v>
      </c>
      <c r="R560" s="5">
        <v>7.15</v>
      </c>
      <c r="S560" s="5">
        <v>-2.78</v>
      </c>
      <c r="T560" s="5">
        <v>2.5</v>
      </c>
      <c r="U560" s="5">
        <v>-3.64</v>
      </c>
      <c r="V560" s="5">
        <v>-12.75</v>
      </c>
      <c r="W560" s="5">
        <v>5.13</v>
      </c>
      <c r="X560" s="5">
        <v>0.68</v>
      </c>
      <c r="Y560" s="5">
        <v>2.5000000000000001E-3</v>
      </c>
      <c r="Z560" s="2">
        <f t="shared" si="17"/>
        <v>-2.4347229345889869</v>
      </c>
    </row>
    <row r="561" spans="1:26" x14ac:dyDescent="0.25">
      <c r="A561" s="4">
        <v>34029</v>
      </c>
      <c r="B561" s="2">
        <v>9.9192546698360495E-9</v>
      </c>
      <c r="C561" s="2">
        <v>2.5698180018577301E-9</v>
      </c>
      <c r="D561" s="2">
        <v>3.16081916788626E-9</v>
      </c>
      <c r="E561" s="2">
        <v>2.26933928325386E-3</v>
      </c>
      <c r="F561" s="2">
        <v>2.7773687637808E-9</v>
      </c>
      <c r="G561" s="2">
        <v>1.7446438602285799E-3</v>
      </c>
      <c r="H561" s="2">
        <v>3.7071267772970301E-9</v>
      </c>
      <c r="I561" s="2">
        <v>6.0541387731062199E-8</v>
      </c>
      <c r="J561" s="2">
        <v>3.1760585333920302E-2</v>
      </c>
      <c r="K561" s="2">
        <v>3.4969449180330498E-9</v>
      </c>
      <c r="L561" s="2">
        <v>0.96422534534987703</v>
      </c>
      <c r="M561" s="5">
        <f t="shared" si="16"/>
        <v>1</v>
      </c>
      <c r="N561" s="5">
        <v>199303</v>
      </c>
      <c r="O561" s="5">
        <v>3.21</v>
      </c>
      <c r="P561" s="5">
        <v>4.5599999999999996</v>
      </c>
      <c r="Q561" s="5">
        <v>2.1</v>
      </c>
      <c r="R561" s="5">
        <v>8.9499999999999993</v>
      </c>
      <c r="S561" s="5">
        <v>0.87</v>
      </c>
      <c r="T561" s="5">
        <v>7.05</v>
      </c>
      <c r="U561" s="5">
        <v>3.1</v>
      </c>
      <c r="V561" s="5">
        <v>0.13</v>
      </c>
      <c r="W561" s="5">
        <v>3</v>
      </c>
      <c r="X561" s="5">
        <v>3.78</v>
      </c>
      <c r="Y561" s="5">
        <v>2.4416667000000001E-3</v>
      </c>
      <c r="Z561" s="2">
        <f t="shared" si="17"/>
        <v>0.13024648391266508</v>
      </c>
    </row>
    <row r="562" spans="1:26" x14ac:dyDescent="0.25">
      <c r="A562" s="4">
        <v>34060</v>
      </c>
      <c r="B562" s="2">
        <v>1.86086532191318E-7</v>
      </c>
      <c r="C562" s="2">
        <v>4.3567361670763199E-9</v>
      </c>
      <c r="D562" s="2">
        <v>5.00615011194223E-9</v>
      </c>
      <c r="E562" s="2">
        <v>7.7435384835658604E-3</v>
      </c>
      <c r="F562" s="2">
        <v>2.5601710255625E-9</v>
      </c>
      <c r="G562" s="2">
        <v>3.6684890339041598E-2</v>
      </c>
      <c r="H562" s="2">
        <v>1.2801214713971999E-8</v>
      </c>
      <c r="I562" s="2">
        <v>1.4199123958899E-8</v>
      </c>
      <c r="J562" s="2">
        <v>5.6374284057950099E-6</v>
      </c>
      <c r="K562" s="2">
        <v>2.3379768964315399E-8</v>
      </c>
      <c r="L562" s="2">
        <v>0.95556568535928899</v>
      </c>
      <c r="M562" s="5">
        <f t="shared" si="16"/>
        <v>1</v>
      </c>
      <c r="N562" s="5">
        <v>199304</v>
      </c>
      <c r="O562" s="5">
        <v>-2.02</v>
      </c>
      <c r="P562" s="5">
        <v>-1.91</v>
      </c>
      <c r="Q562" s="5">
        <v>-1.64</v>
      </c>
      <c r="R562" s="5">
        <v>4.01</v>
      </c>
      <c r="S562" s="5">
        <v>-3.57</v>
      </c>
      <c r="T562" s="5">
        <v>-1.71</v>
      </c>
      <c r="U562" s="5">
        <v>-3.07</v>
      </c>
      <c r="V562" s="5">
        <v>-4.0199999999999996</v>
      </c>
      <c r="W562" s="5">
        <v>0.81</v>
      </c>
      <c r="X562" s="5">
        <v>-0.76</v>
      </c>
      <c r="Y562" s="5">
        <v>2.4583333000000001E-3</v>
      </c>
      <c r="Z562" s="2">
        <f t="shared" si="17"/>
        <v>-2.9326423613887022E-2</v>
      </c>
    </row>
    <row r="563" spans="1:26" x14ac:dyDescent="0.25">
      <c r="A563" s="4">
        <v>34090</v>
      </c>
      <c r="B563" s="2">
        <v>4.9814821750147002E-8</v>
      </c>
      <c r="C563" s="2">
        <v>8.2229963664852506E-8</v>
      </c>
      <c r="D563" s="2">
        <v>3.4604645177269802E-8</v>
      </c>
      <c r="E563" s="2">
        <v>5.4955379660233498E-7</v>
      </c>
      <c r="F563" s="2">
        <v>1.27782965545967E-7</v>
      </c>
      <c r="G563" s="2">
        <v>4.5892630431981898E-7</v>
      </c>
      <c r="H563" s="2">
        <v>5.64547583449723E-8</v>
      </c>
      <c r="I563" s="2">
        <v>2.1235118498882801E-7</v>
      </c>
      <c r="J563" s="2">
        <v>1.49966453521137E-3</v>
      </c>
      <c r="K563" s="2">
        <v>8.6399419110879593E-8</v>
      </c>
      <c r="L563" s="2">
        <v>0.99849867734692899</v>
      </c>
      <c r="M563" s="5">
        <f t="shared" si="16"/>
        <v>0</v>
      </c>
      <c r="N563" s="5">
        <v>199305</v>
      </c>
      <c r="O563" s="5">
        <v>3.86</v>
      </c>
      <c r="P563" s="5">
        <v>5.59</v>
      </c>
      <c r="Q563" s="5">
        <v>3.84</v>
      </c>
      <c r="R563" s="5">
        <v>5.5</v>
      </c>
      <c r="S563" s="5">
        <v>6.69</v>
      </c>
      <c r="T563" s="5">
        <v>7.94</v>
      </c>
      <c r="U563" s="5">
        <v>4.92</v>
      </c>
      <c r="V563" s="5">
        <v>6.36</v>
      </c>
      <c r="W563" s="5">
        <v>1.17</v>
      </c>
      <c r="X563" s="5">
        <v>1.79</v>
      </c>
      <c r="Y563" s="5">
        <v>2.3916667E-3</v>
      </c>
      <c r="Z563" s="2">
        <f t="shared" si="17"/>
        <v>4.1527726300332295E-3</v>
      </c>
    </row>
    <row r="564" spans="1:26" x14ac:dyDescent="0.25">
      <c r="A564" s="4">
        <v>34121</v>
      </c>
      <c r="B564" s="2">
        <v>1.2168296998848001E-3</v>
      </c>
      <c r="C564" s="2">
        <v>8.04812742667416E-8</v>
      </c>
      <c r="D564" s="2">
        <v>2.39982623632866E-6</v>
      </c>
      <c r="E564" s="2">
        <v>3.5830292732393002E-7</v>
      </c>
      <c r="F564" s="2">
        <v>4.6459272374687201E-8</v>
      </c>
      <c r="G564" s="2">
        <v>2.8300829149547301E-2</v>
      </c>
      <c r="H564" s="2">
        <v>2.3618745537864001E-7</v>
      </c>
      <c r="I564" s="2">
        <v>5.1793278080273002E-2</v>
      </c>
      <c r="J564" s="2">
        <v>1.2159054319563101E-4</v>
      </c>
      <c r="K564" s="2">
        <v>5.01866521011985E-8</v>
      </c>
      <c r="L564" s="2">
        <v>0.91856430108327902</v>
      </c>
      <c r="M564" s="5">
        <f t="shared" si="16"/>
        <v>2</v>
      </c>
      <c r="N564" s="5">
        <v>199306</v>
      </c>
      <c r="O564" s="5">
        <v>-0.5</v>
      </c>
      <c r="P564" s="5">
        <v>0.71</v>
      </c>
      <c r="Q564" s="5">
        <v>1.51</v>
      </c>
      <c r="R564" s="5">
        <v>0.56000000000000005</v>
      </c>
      <c r="S564" s="5">
        <v>2.0299999999999998</v>
      </c>
      <c r="T564" s="5">
        <v>12.14</v>
      </c>
      <c r="U564" s="5">
        <v>0.62</v>
      </c>
      <c r="V564" s="5">
        <v>-0.02</v>
      </c>
      <c r="W564" s="5">
        <v>2.81</v>
      </c>
      <c r="X564" s="5">
        <v>1.37</v>
      </c>
      <c r="Y564" s="5">
        <v>2.4666667E-3</v>
      </c>
      <c r="Z564" s="2">
        <f t="shared" si="17"/>
        <v>0.34453943789684655</v>
      </c>
    </row>
    <row r="565" spans="1:26" x14ac:dyDescent="0.25">
      <c r="A565" s="4">
        <v>34151</v>
      </c>
      <c r="B565" s="2">
        <v>1.7680385310519199E-8</v>
      </c>
      <c r="C565" s="2">
        <v>1.6189406050534699E-7</v>
      </c>
      <c r="D565" s="2">
        <v>5.5525138783823201E-7</v>
      </c>
      <c r="E565" s="2">
        <v>3.4216637806931001E-8</v>
      </c>
      <c r="F565" s="2">
        <v>1.5496951482659899E-7</v>
      </c>
      <c r="G565" s="2">
        <v>0.112773273840501</v>
      </c>
      <c r="H565" s="2">
        <v>0.88327951157781703</v>
      </c>
      <c r="I565" s="2">
        <v>9.2852604508638398E-8</v>
      </c>
      <c r="J565" s="2">
        <v>1.6683721375671101E-5</v>
      </c>
      <c r="K565" s="2">
        <v>3.9260970265709598E-3</v>
      </c>
      <c r="L565" s="2">
        <v>3.4169689939084502E-6</v>
      </c>
      <c r="M565" s="5">
        <f t="shared" si="16"/>
        <v>2</v>
      </c>
      <c r="N565" s="5">
        <v>199307</v>
      </c>
      <c r="O565" s="5">
        <v>-0.24</v>
      </c>
      <c r="P565" s="5">
        <v>2.0699999999999998</v>
      </c>
      <c r="Q565" s="5">
        <v>1.28</v>
      </c>
      <c r="R565" s="5">
        <v>-0.03</v>
      </c>
      <c r="S565" s="5">
        <v>0.49</v>
      </c>
      <c r="T565" s="5">
        <v>7.81</v>
      </c>
      <c r="U565" s="5">
        <v>0.51</v>
      </c>
      <c r="V565" s="5">
        <v>-2.4700000000000002</v>
      </c>
      <c r="W565" s="5">
        <v>1.8</v>
      </c>
      <c r="X565" s="5">
        <v>3.07</v>
      </c>
      <c r="Y565" s="5">
        <v>2.5583333E-3</v>
      </c>
      <c r="Z565" s="2">
        <f t="shared" si="17"/>
        <v>1.3433158640726133</v>
      </c>
    </row>
    <row r="566" spans="1:26" x14ac:dyDescent="0.25">
      <c r="A566" s="4">
        <v>34182</v>
      </c>
      <c r="B566" s="2">
        <v>4.1346297601274002E-3</v>
      </c>
      <c r="C566" s="2">
        <v>8.0551592384148296E-9</v>
      </c>
      <c r="D566" s="2">
        <v>5.44042498813821E-7</v>
      </c>
      <c r="E566" s="2">
        <v>2.1538424339288502E-9</v>
      </c>
      <c r="F566" s="2">
        <v>0.11352832790857401</v>
      </c>
      <c r="G566" s="2">
        <v>3.01812039930709E-6</v>
      </c>
      <c r="H566" s="2">
        <v>0.38202197598410598</v>
      </c>
      <c r="I566" s="2">
        <v>1.9631943907945699E-9</v>
      </c>
      <c r="J566" s="2">
        <v>1.2059572457468301E-7</v>
      </c>
      <c r="K566" s="2">
        <v>0.50031136165268197</v>
      </c>
      <c r="L566" s="2">
        <v>9.7636902946773503E-9</v>
      </c>
      <c r="M566" s="5">
        <f t="shared" si="16"/>
        <v>3</v>
      </c>
      <c r="N566" s="5">
        <v>199308</v>
      </c>
      <c r="O566" s="5">
        <v>2.2999999999999998</v>
      </c>
      <c r="P566" s="5">
        <v>2.21</v>
      </c>
      <c r="Q566" s="5">
        <v>5.17</v>
      </c>
      <c r="R566" s="5">
        <v>3.86</v>
      </c>
      <c r="S566" s="5">
        <v>5.9</v>
      </c>
      <c r="T566" s="5">
        <v>13.54</v>
      </c>
      <c r="U566" s="5">
        <v>3.07</v>
      </c>
      <c r="V566" s="5">
        <v>1.9</v>
      </c>
      <c r="W566" s="5">
        <v>3.55</v>
      </c>
      <c r="X566" s="5">
        <v>3.59</v>
      </c>
      <c r="Y566" s="5">
        <v>2.5333333000000001E-3</v>
      </c>
      <c r="Z566" s="2">
        <f t="shared" si="17"/>
        <v>3.6482961737484993</v>
      </c>
    </row>
    <row r="567" spans="1:26" x14ac:dyDescent="0.25">
      <c r="A567" s="4">
        <v>34213</v>
      </c>
      <c r="B567" s="2">
        <v>1.22491176767583E-8</v>
      </c>
      <c r="C567" s="2">
        <v>1.7927191767759299E-7</v>
      </c>
      <c r="D567" s="2">
        <v>1.6107332546131301E-5</v>
      </c>
      <c r="E567" s="2">
        <v>2.1061594749508101E-8</v>
      </c>
      <c r="F567" s="2">
        <v>5.0372354188110301E-4</v>
      </c>
      <c r="G567" s="2">
        <v>7.9647169818020894E-3</v>
      </c>
      <c r="H567" s="2">
        <v>0.86887742017617597</v>
      </c>
      <c r="I567" s="2">
        <v>2.51281587295974E-8</v>
      </c>
      <c r="J567" s="2">
        <v>3.2509623303005602E-8</v>
      </c>
      <c r="K567" s="2">
        <v>0.12263773272723801</v>
      </c>
      <c r="L567" s="2">
        <v>2.9020506668184399E-8</v>
      </c>
      <c r="M567" s="5">
        <f t="shared" si="16"/>
        <v>2</v>
      </c>
      <c r="N567" s="5">
        <v>199309</v>
      </c>
      <c r="O567" s="5">
        <v>1.68</v>
      </c>
      <c r="P567" s="5">
        <v>2.62</v>
      </c>
      <c r="Q567" s="5">
        <v>0.76</v>
      </c>
      <c r="R567" s="5">
        <v>1.57</v>
      </c>
      <c r="S567" s="5">
        <v>3.33</v>
      </c>
      <c r="T567" s="5">
        <v>7.88</v>
      </c>
      <c r="U567" s="5">
        <v>3.04</v>
      </c>
      <c r="V567" s="5">
        <v>4.49</v>
      </c>
      <c r="W567" s="5">
        <v>0.16</v>
      </c>
      <c r="X567" s="5">
        <v>3.38</v>
      </c>
      <c r="Y567" s="5">
        <v>2.5166667000000001E-3</v>
      </c>
      <c r="Z567" s="2">
        <f t="shared" si="17"/>
        <v>3.1203551461750916</v>
      </c>
    </row>
    <row r="568" spans="1:26" x14ac:dyDescent="0.25">
      <c r="A568" s="4">
        <v>34243</v>
      </c>
      <c r="B568" s="2">
        <v>4.8779541511040704E-9</v>
      </c>
      <c r="C568" s="2">
        <v>8.8367297044573503E-9</v>
      </c>
      <c r="D568" s="2">
        <v>1.51886260007983E-8</v>
      </c>
      <c r="E568" s="2">
        <v>4.6601621136041602E-9</v>
      </c>
      <c r="F568" s="2">
        <v>5.4996661537635898E-3</v>
      </c>
      <c r="G568" s="2">
        <v>1.6697373563524899E-8</v>
      </c>
      <c r="H568" s="2">
        <v>0.99450023710607305</v>
      </c>
      <c r="I568" s="2">
        <v>5.4125276995451899E-9</v>
      </c>
      <c r="J568" s="2">
        <v>7.3178028217841701E-9</v>
      </c>
      <c r="K568" s="2">
        <v>2.64383990358192E-8</v>
      </c>
      <c r="L568" s="2">
        <v>7.3096566490750999E-9</v>
      </c>
      <c r="M568" s="5">
        <f t="shared" si="16"/>
        <v>1</v>
      </c>
      <c r="N568" s="5">
        <v>199310</v>
      </c>
      <c r="O568" s="5">
        <v>4.63</v>
      </c>
      <c r="P568" s="5">
        <v>3.89</v>
      </c>
      <c r="Q568" s="5">
        <v>3.5</v>
      </c>
      <c r="R568" s="5">
        <v>1.08</v>
      </c>
      <c r="S568" s="5">
        <v>5.08</v>
      </c>
      <c r="T568" s="5">
        <v>12.07</v>
      </c>
      <c r="U568" s="5">
        <v>4.07</v>
      </c>
      <c r="V568" s="5">
        <v>6.79</v>
      </c>
      <c r="W568" s="5">
        <v>-1.3</v>
      </c>
      <c r="X568" s="5">
        <v>3.4</v>
      </c>
      <c r="Y568" s="5">
        <v>2.4583333000000001E-3</v>
      </c>
      <c r="Z568" s="2">
        <f t="shared" si="17"/>
        <v>4.0755547029195522</v>
      </c>
    </row>
    <row r="569" spans="1:26" x14ac:dyDescent="0.25">
      <c r="A569" s="4">
        <v>34274</v>
      </c>
      <c r="B569" s="2">
        <v>3.4489721866208602E-8</v>
      </c>
      <c r="C569" s="2">
        <v>1.14399083028259E-2</v>
      </c>
      <c r="D569" s="2">
        <v>2.2204955040651402E-6</v>
      </c>
      <c r="E569" s="2">
        <v>5.5917474484703498E-9</v>
      </c>
      <c r="F569" s="2">
        <v>1.85769819599997E-6</v>
      </c>
      <c r="G569" s="2">
        <v>4.93930369892527E-8</v>
      </c>
      <c r="H569" s="2">
        <v>0.95297764575889699</v>
      </c>
      <c r="I569" s="2">
        <v>8.8222071305362501E-9</v>
      </c>
      <c r="J569" s="2">
        <v>6.9467230058407301E-9</v>
      </c>
      <c r="K569" s="2">
        <v>3.5578257822652802E-2</v>
      </c>
      <c r="L569" s="2">
        <v>4.67852265326515E-9</v>
      </c>
      <c r="M569" s="5">
        <f t="shared" si="16"/>
        <v>3</v>
      </c>
      <c r="N569" s="5">
        <v>199311</v>
      </c>
      <c r="O569" s="5">
        <v>-0.72</v>
      </c>
      <c r="P569" s="5">
        <v>7.0000000000000007E-2</v>
      </c>
      <c r="Q569" s="5">
        <v>-0.84</v>
      </c>
      <c r="R569" s="5">
        <v>-9.4</v>
      </c>
      <c r="S569" s="5">
        <v>-1.1499999999999999</v>
      </c>
      <c r="T569" s="5">
        <v>-9.27</v>
      </c>
      <c r="U569" s="5">
        <v>-1.0900000000000001</v>
      </c>
      <c r="V569" s="5">
        <v>-4.3899999999999997</v>
      </c>
      <c r="W569" s="5">
        <v>-5.44</v>
      </c>
      <c r="X569" s="5">
        <v>-2.79</v>
      </c>
      <c r="Y569" s="5">
        <v>2.5166667000000001E-3</v>
      </c>
      <c r="Z569" s="2">
        <f t="shared" si="17"/>
        <v>-1.1372127929667171</v>
      </c>
    </row>
    <row r="570" spans="1:26" x14ac:dyDescent="0.25">
      <c r="A570" s="4">
        <v>34304</v>
      </c>
      <c r="B570" s="2">
        <v>5.8496135309977997E-8</v>
      </c>
      <c r="C570" s="2">
        <v>6.2122048117401394E-8</v>
      </c>
      <c r="D570" s="2">
        <v>1.4112600075602301E-7</v>
      </c>
      <c r="E570" s="2">
        <v>7.8767311448264695E-8</v>
      </c>
      <c r="F570" s="2">
        <v>6.2789519825602403E-6</v>
      </c>
      <c r="G570" s="2">
        <v>2.1182667129711799E-7</v>
      </c>
      <c r="H570" s="2">
        <v>5.1407118672644699E-9</v>
      </c>
      <c r="I570" s="2">
        <v>3.8550638364000302E-8</v>
      </c>
      <c r="J570" s="2">
        <v>3.7540429856119402E-6</v>
      </c>
      <c r="K570" s="2">
        <v>7.3341909169458298E-9</v>
      </c>
      <c r="L570" s="2">
        <v>0.99998936364132296</v>
      </c>
      <c r="M570" s="5">
        <f t="shared" si="16"/>
        <v>0</v>
      </c>
      <c r="N570" s="5">
        <v>199312</v>
      </c>
      <c r="O570" s="5">
        <v>7.0000000000000007E-2</v>
      </c>
      <c r="P570" s="5">
        <v>4.2300000000000004</v>
      </c>
      <c r="Q570" s="5">
        <v>3.2</v>
      </c>
      <c r="R570" s="5">
        <v>-2.85</v>
      </c>
      <c r="S570" s="5">
        <v>1.28</v>
      </c>
      <c r="T570" s="5">
        <v>-0.47</v>
      </c>
      <c r="U570" s="5">
        <v>0.44</v>
      </c>
      <c r="V570" s="5">
        <v>-0.81</v>
      </c>
      <c r="W570" s="5">
        <v>0.74</v>
      </c>
      <c r="X570" s="5">
        <v>1.47</v>
      </c>
      <c r="Y570" s="5">
        <v>2.5833332999999998E-3</v>
      </c>
      <c r="Z570" s="2">
        <f t="shared" si="17"/>
        <v>2.5944971190665538E-3</v>
      </c>
    </row>
    <row r="571" spans="1:26" x14ac:dyDescent="0.25">
      <c r="A571" s="4">
        <v>34335</v>
      </c>
      <c r="B571" s="2">
        <v>1.0339550102065999E-2</v>
      </c>
      <c r="C571" s="2">
        <v>0.35179780114682602</v>
      </c>
      <c r="D571" s="2">
        <v>3.34478829120326E-2</v>
      </c>
      <c r="E571" s="2">
        <v>6.7669620454639001E-9</v>
      </c>
      <c r="F571" s="2">
        <v>2.8122865105556002E-8</v>
      </c>
      <c r="G571" s="2">
        <v>9.3676674793520298E-8</v>
      </c>
      <c r="H571" s="2">
        <v>7.1255900678641897E-7</v>
      </c>
      <c r="I571" s="2">
        <v>8.8727027431241404E-9</v>
      </c>
      <c r="J571" s="2">
        <v>4.5201154902279402E-7</v>
      </c>
      <c r="K571" s="2">
        <v>0.60441334483662301</v>
      </c>
      <c r="L571" s="2">
        <v>1.18992728758238E-7</v>
      </c>
      <c r="M571" s="5">
        <f t="shared" si="16"/>
        <v>4</v>
      </c>
      <c r="N571" s="5">
        <v>199401</v>
      </c>
      <c r="O571" s="5">
        <v>1.48</v>
      </c>
      <c r="P571" s="5">
        <v>4.84</v>
      </c>
      <c r="Q571" s="5">
        <v>6.45</v>
      </c>
      <c r="R571" s="5">
        <v>6.64</v>
      </c>
      <c r="S571" s="5">
        <v>6.06</v>
      </c>
      <c r="T571" s="5">
        <v>3.28</v>
      </c>
      <c r="U571" s="5">
        <v>2.4500000000000002</v>
      </c>
      <c r="V571" s="5">
        <v>6.38</v>
      </c>
      <c r="W571" s="5">
        <v>0.14000000000000001</v>
      </c>
      <c r="X571" s="5">
        <v>5.27</v>
      </c>
      <c r="Y571" s="5">
        <v>2.5500000000000002E-3</v>
      </c>
      <c r="Z571" s="2">
        <f t="shared" si="17"/>
        <v>5.1190034523524508</v>
      </c>
    </row>
    <row r="572" spans="1:26" x14ac:dyDescent="0.25">
      <c r="A572" s="4">
        <v>34366</v>
      </c>
      <c r="B572" s="2">
        <v>6.5764660214710503E-9</v>
      </c>
      <c r="C572" s="2">
        <v>2.39497117399556E-9</v>
      </c>
      <c r="D572" s="2">
        <v>3.5919493566005602E-7</v>
      </c>
      <c r="E572" s="2">
        <v>1.7338804018307299E-9</v>
      </c>
      <c r="F572" s="2">
        <v>6.2622522320239699E-10</v>
      </c>
      <c r="G572" s="2">
        <v>3.0145633490144E-2</v>
      </c>
      <c r="H572" s="2">
        <v>1.8302301518517499E-9</v>
      </c>
      <c r="I572" s="2">
        <v>6.4479320022702805E-2</v>
      </c>
      <c r="J572" s="2">
        <v>8.6697642910472201E-6</v>
      </c>
      <c r="K572" s="2">
        <v>0.661457641073665</v>
      </c>
      <c r="L572" s="2">
        <v>0.243908363292486</v>
      </c>
      <c r="M572" s="5">
        <f t="shared" si="16"/>
        <v>3</v>
      </c>
      <c r="N572" s="5">
        <v>199402</v>
      </c>
      <c r="O572" s="5">
        <v>-0.27</v>
      </c>
      <c r="P572" s="5">
        <v>-1.37</v>
      </c>
      <c r="Q572" s="5">
        <v>1.1200000000000001</v>
      </c>
      <c r="R572" s="5">
        <v>1</v>
      </c>
      <c r="S572" s="5">
        <v>0.56999999999999995</v>
      </c>
      <c r="T572" s="5">
        <v>-2.5</v>
      </c>
      <c r="U572" s="5">
        <v>-0.04</v>
      </c>
      <c r="V572" s="5">
        <v>-2.93</v>
      </c>
      <c r="W572" s="5">
        <v>-3.27</v>
      </c>
      <c r="X572" s="5">
        <v>-1.51</v>
      </c>
      <c r="Y572" s="5">
        <v>2.4833333E-3</v>
      </c>
      <c r="Z572" s="2">
        <f t="shared" si="17"/>
        <v>-1.2625117745224412</v>
      </c>
    </row>
    <row r="573" spans="1:26" x14ac:dyDescent="0.25">
      <c r="A573" s="4">
        <v>34394</v>
      </c>
      <c r="B573" s="2">
        <v>3.13982320541192E-6</v>
      </c>
      <c r="C573" s="2">
        <v>6.5181860515052103E-7</v>
      </c>
      <c r="D573" s="2">
        <v>1.14276735430506E-5</v>
      </c>
      <c r="E573" s="2">
        <v>2.09787649284876E-7</v>
      </c>
      <c r="F573" s="2">
        <v>7.0834997822189297E-7</v>
      </c>
      <c r="G573" s="2">
        <v>3.1451131003449099E-7</v>
      </c>
      <c r="H573" s="2">
        <v>1.1944919013359899E-7</v>
      </c>
      <c r="I573" s="2">
        <v>1.4500588607222399E-7</v>
      </c>
      <c r="J573" s="2">
        <v>3.2441506121779601E-6</v>
      </c>
      <c r="K573" s="2">
        <v>1.78138387357184E-7</v>
      </c>
      <c r="L573" s="2">
        <v>0.99997986129163297</v>
      </c>
      <c r="M573" s="5">
        <f t="shared" si="16"/>
        <v>0</v>
      </c>
      <c r="N573" s="5">
        <v>199403</v>
      </c>
      <c r="O573" s="5">
        <v>-3.15</v>
      </c>
      <c r="P573" s="5">
        <v>-5.12</v>
      </c>
      <c r="Q573" s="5">
        <v>-4.1399999999999997</v>
      </c>
      <c r="R573" s="5">
        <v>-4.08</v>
      </c>
      <c r="S573" s="5">
        <v>-4.71</v>
      </c>
      <c r="T573" s="5">
        <v>-6.07</v>
      </c>
      <c r="U573" s="5">
        <v>-3.94</v>
      </c>
      <c r="V573" s="5">
        <v>-7.01</v>
      </c>
      <c r="W573" s="5">
        <v>-3.31</v>
      </c>
      <c r="X573" s="5">
        <v>-3.57</v>
      </c>
      <c r="Y573" s="5">
        <v>2.7083332999999999E-3</v>
      </c>
      <c r="Z573" s="2">
        <f t="shared" si="17"/>
        <v>2.6287778755437791E-3</v>
      </c>
    </row>
    <row r="574" spans="1:26" x14ac:dyDescent="0.25">
      <c r="A574" s="4">
        <v>34425</v>
      </c>
      <c r="B574" s="2">
        <v>9.80984238307394E-10</v>
      </c>
      <c r="C574" s="2">
        <v>1.7749991654174001E-10</v>
      </c>
      <c r="D574" s="2">
        <v>1.4101852430995001E-9</v>
      </c>
      <c r="E574" s="2">
        <v>9.4167138102243504E-8</v>
      </c>
      <c r="F574" s="2">
        <v>2.64848214556635E-10</v>
      </c>
      <c r="G574" s="2">
        <v>1.08742803855592E-8</v>
      </c>
      <c r="H574" s="2">
        <v>1.2215836870986501E-10</v>
      </c>
      <c r="I574" s="2">
        <v>2.0338067499051201E-9</v>
      </c>
      <c r="J574" s="2">
        <v>2.7324844480939801E-7</v>
      </c>
      <c r="K574" s="2">
        <v>1.2543780154676801E-10</v>
      </c>
      <c r="L574" s="2">
        <v>0.99999961659521597</v>
      </c>
      <c r="M574" s="5">
        <f t="shared" si="16"/>
        <v>0</v>
      </c>
      <c r="N574" s="5">
        <v>199404</v>
      </c>
      <c r="O574" s="5">
        <v>-0.66</v>
      </c>
      <c r="P574" s="5">
        <v>-1.6</v>
      </c>
      <c r="Q574" s="5">
        <v>-0.31</v>
      </c>
      <c r="R574" s="5">
        <v>1.55</v>
      </c>
      <c r="S574" s="5">
        <v>-2.12</v>
      </c>
      <c r="T574" s="5">
        <v>-2.65</v>
      </c>
      <c r="U574" s="5">
        <v>-2.37</v>
      </c>
      <c r="V574" s="5">
        <v>-4.5199999999999996</v>
      </c>
      <c r="W574" s="5">
        <v>1.78</v>
      </c>
      <c r="X574" s="5">
        <v>-0.69</v>
      </c>
      <c r="Y574" s="5">
        <v>2.9166666999999999E-3</v>
      </c>
      <c r="Z574" s="2">
        <f t="shared" si="17"/>
        <v>2.9172576072298007E-3</v>
      </c>
    </row>
    <row r="575" spans="1:26" x14ac:dyDescent="0.25">
      <c r="A575" s="4">
        <v>34455</v>
      </c>
      <c r="B575" s="2">
        <v>6.8841572570976897E-9</v>
      </c>
      <c r="C575" s="2">
        <v>9.8481582138617491E-10</v>
      </c>
      <c r="D575" s="2">
        <v>8.1728947397001705E-9</v>
      </c>
      <c r="E575" s="2">
        <v>3.1104119922138498E-9</v>
      </c>
      <c r="F575" s="2">
        <v>2.7043171695447E-9</v>
      </c>
      <c r="G575" s="2">
        <v>1.31125705564865E-8</v>
      </c>
      <c r="H575" s="2">
        <v>6.69516758694809E-10</v>
      </c>
      <c r="I575" s="2">
        <v>1.9120438671691299E-9</v>
      </c>
      <c r="J575" s="2">
        <v>2.11147142908254E-6</v>
      </c>
      <c r="K575" s="2">
        <v>8.8053097481613404E-10</v>
      </c>
      <c r="L575" s="2">
        <v>0.99999785009731101</v>
      </c>
      <c r="M575" s="5">
        <f t="shared" si="16"/>
        <v>0</v>
      </c>
      <c r="N575" s="5">
        <v>199405</v>
      </c>
      <c r="O575" s="5">
        <v>-1.1599999999999999</v>
      </c>
      <c r="P575" s="5">
        <v>-1.49</v>
      </c>
      <c r="Q575" s="5">
        <v>0.56999999999999995</v>
      </c>
      <c r="R575" s="5">
        <v>1.29</v>
      </c>
      <c r="S575" s="5">
        <v>-1.0900000000000001</v>
      </c>
      <c r="T575" s="5">
        <v>0.05</v>
      </c>
      <c r="U575" s="5">
        <v>-2.54</v>
      </c>
      <c r="V575" s="5">
        <v>-0.19</v>
      </c>
      <c r="W575" s="5">
        <v>-3.68</v>
      </c>
      <c r="X575" s="5">
        <v>1.29</v>
      </c>
      <c r="Y575" s="5">
        <v>3.0666666999999998E-3</v>
      </c>
      <c r="Z575" s="2">
        <f t="shared" si="17"/>
        <v>3.0588858900363397E-3</v>
      </c>
    </row>
    <row r="576" spans="1:26" x14ac:dyDescent="0.25">
      <c r="A576" s="4">
        <v>34486</v>
      </c>
      <c r="B576" s="2">
        <v>9.4930253253532702E-9</v>
      </c>
      <c r="C576" s="2">
        <v>3.9376398953437602E-9</v>
      </c>
      <c r="D576" s="2">
        <v>1.4415443924939401E-8</v>
      </c>
      <c r="E576" s="2">
        <v>1.8477762549656702E-8</v>
      </c>
      <c r="F576" s="2">
        <v>1.8118281203153799E-8</v>
      </c>
      <c r="G576" s="2">
        <v>1.30050070784009E-7</v>
      </c>
      <c r="H576" s="2">
        <v>2.32337295647063E-9</v>
      </c>
      <c r="I576" s="2">
        <v>1.9587528122254298E-8</v>
      </c>
      <c r="J576" s="2">
        <v>3.1701589523354902E-6</v>
      </c>
      <c r="K576" s="2">
        <v>1.6022795752107899E-8</v>
      </c>
      <c r="L576" s="2">
        <v>0.99999659741512703</v>
      </c>
      <c r="M576" s="5">
        <f t="shared" si="16"/>
        <v>0</v>
      </c>
      <c r="N576" s="5">
        <v>199406</v>
      </c>
      <c r="O576" s="5">
        <v>-2.4700000000000002</v>
      </c>
      <c r="P576" s="5">
        <v>-3.6</v>
      </c>
      <c r="Q576" s="5">
        <v>-2.37</v>
      </c>
      <c r="R576" s="5">
        <v>2.04</v>
      </c>
      <c r="S576" s="5">
        <v>-5.45</v>
      </c>
      <c r="T576" s="5">
        <v>-2.04</v>
      </c>
      <c r="U576" s="5">
        <v>-4.42</v>
      </c>
      <c r="V576" s="5">
        <v>-5.28</v>
      </c>
      <c r="W576" s="5">
        <v>-2.0499999999999998</v>
      </c>
      <c r="X576" s="5">
        <v>-0.9</v>
      </c>
      <c r="Y576" s="5">
        <v>3.4499999999999999E-3</v>
      </c>
      <c r="Z576" s="2">
        <f t="shared" si="17"/>
        <v>3.4429631832371362E-3</v>
      </c>
    </row>
    <row r="577" spans="1:26" x14ac:dyDescent="0.25">
      <c r="A577" s="4">
        <v>34516</v>
      </c>
      <c r="B577" s="2">
        <v>1.1028501800658E-7</v>
      </c>
      <c r="C577" s="2">
        <v>1.1331805130469999E-7</v>
      </c>
      <c r="D577" s="2">
        <v>1.6208596490706499E-7</v>
      </c>
      <c r="E577" s="2">
        <v>1.25857864705111E-6</v>
      </c>
      <c r="F577" s="2">
        <v>1.3734000883681301E-7</v>
      </c>
      <c r="G577" s="2">
        <v>3.9367341832818499E-7</v>
      </c>
      <c r="H577" s="2">
        <v>9.9308957093490503E-8</v>
      </c>
      <c r="I577" s="2">
        <v>2.1562555327214101E-7</v>
      </c>
      <c r="J577" s="2">
        <v>1.04329539930235E-5</v>
      </c>
      <c r="K577" s="2">
        <v>1.32040599943983E-7</v>
      </c>
      <c r="L577" s="2">
        <v>0.999986944789788</v>
      </c>
      <c r="M577" s="5">
        <f t="shared" si="16"/>
        <v>0</v>
      </c>
      <c r="N577" s="5">
        <v>199407</v>
      </c>
      <c r="O577" s="5">
        <v>1</v>
      </c>
      <c r="P577" s="5">
        <v>1.1000000000000001</v>
      </c>
      <c r="Q577" s="5">
        <v>3.07</v>
      </c>
      <c r="R577" s="5">
        <v>0.66</v>
      </c>
      <c r="S577" s="5">
        <v>2.2799999999999998</v>
      </c>
      <c r="T577" s="5">
        <v>4.04</v>
      </c>
      <c r="U577" s="5">
        <v>0.68</v>
      </c>
      <c r="V577" s="5">
        <v>-0.51</v>
      </c>
      <c r="W577" s="5">
        <v>2.85</v>
      </c>
      <c r="X577" s="5">
        <v>0.96</v>
      </c>
      <c r="Y577" s="5">
        <v>3.4499999999999999E-3</v>
      </c>
      <c r="Z577" s="2">
        <f t="shared" si="17"/>
        <v>3.4832399749634407E-3</v>
      </c>
    </row>
    <row r="578" spans="1:26" x14ac:dyDescent="0.25">
      <c r="A578" s="4">
        <v>34547</v>
      </c>
      <c r="B578" s="2">
        <v>6.9782354518658596E-4</v>
      </c>
      <c r="C578" s="2">
        <v>9.8960468566748006E-2</v>
      </c>
      <c r="D578" s="2">
        <v>8.7926391675856395E-3</v>
      </c>
      <c r="E578" s="2">
        <v>1.3490344002253E-9</v>
      </c>
      <c r="F578" s="2">
        <v>1.3962519390628701E-9</v>
      </c>
      <c r="G578" s="2">
        <v>5.4752289621690202E-2</v>
      </c>
      <c r="H578" s="2">
        <v>1.19902012514834E-8</v>
      </c>
      <c r="I578" s="2">
        <v>1.5435572312084199E-9</v>
      </c>
      <c r="J578" s="2">
        <v>8.9460721334743403E-3</v>
      </c>
      <c r="K578" s="2">
        <v>0.45097044789602497</v>
      </c>
      <c r="L578" s="2">
        <v>0.37688024279023702</v>
      </c>
      <c r="M578" s="5">
        <f t="shared" si="16"/>
        <v>3</v>
      </c>
      <c r="N578" s="5">
        <v>199408</v>
      </c>
      <c r="O578" s="5">
        <v>5.0199999999999996</v>
      </c>
      <c r="P578" s="5">
        <v>3.39</v>
      </c>
      <c r="Q578" s="5">
        <v>3.93</v>
      </c>
      <c r="R578" s="5">
        <v>-0.15</v>
      </c>
      <c r="S578" s="5">
        <v>6.13</v>
      </c>
      <c r="T578" s="5">
        <v>4</v>
      </c>
      <c r="U578" s="5">
        <v>4.17</v>
      </c>
      <c r="V578" s="5">
        <v>6.91</v>
      </c>
      <c r="W578" s="5">
        <v>0.94</v>
      </c>
      <c r="X578" s="5">
        <v>2.4700000000000002</v>
      </c>
      <c r="Y578" s="5">
        <v>3.6083333000000001E-3</v>
      </c>
      <c r="Z578" s="2">
        <f t="shared" si="17"/>
        <v>1.7162095857140935</v>
      </c>
    </row>
    <row r="579" spans="1:26" x14ac:dyDescent="0.25">
      <c r="A579" s="4">
        <v>34578</v>
      </c>
      <c r="B579" s="2">
        <v>1.11769745554601E-4</v>
      </c>
      <c r="C579" s="2">
        <v>6.7769183983147004E-8</v>
      </c>
      <c r="D579" s="2">
        <v>2.5917915004281599E-6</v>
      </c>
      <c r="E579" s="2">
        <v>4.44676099457672E-8</v>
      </c>
      <c r="F579" s="2">
        <v>2.78197374101103E-8</v>
      </c>
      <c r="G579" s="2">
        <v>3.5457671994019002E-2</v>
      </c>
      <c r="H579" s="2">
        <v>6.5368093902853199E-8</v>
      </c>
      <c r="I579" s="2">
        <v>2.1746896773033798E-2</v>
      </c>
      <c r="J579" s="2">
        <v>9.2649996590332096E-6</v>
      </c>
      <c r="K579" s="2">
        <v>1.66089371441828E-7</v>
      </c>
      <c r="L579" s="2">
        <v>0.94267143318223601</v>
      </c>
      <c r="M579" s="5">
        <f t="shared" ref="M579:M642" si="18">COUNTIF(B579:K579,"&gt;0.01")</f>
        <v>2</v>
      </c>
      <c r="N579" s="5">
        <v>199409</v>
      </c>
      <c r="O579" s="5">
        <v>0.28000000000000003</v>
      </c>
      <c r="P579" s="5">
        <v>-0.45</v>
      </c>
      <c r="Q579" s="5">
        <v>0.47</v>
      </c>
      <c r="R579" s="5">
        <v>3.36</v>
      </c>
      <c r="S579" s="5">
        <v>3.06</v>
      </c>
      <c r="T579" s="5">
        <v>2.74</v>
      </c>
      <c r="U579" s="5">
        <v>0.28999999999999998</v>
      </c>
      <c r="V579" s="5">
        <v>1.1200000000000001</v>
      </c>
      <c r="W579" s="5">
        <v>-2.14</v>
      </c>
      <c r="X579" s="5">
        <v>-0.13</v>
      </c>
      <c r="Y579" s="5">
        <v>3.7333332999999998E-3</v>
      </c>
      <c r="Z579" s="2">
        <f t="shared" ref="Z579:Z642" si="19">SUMPRODUCT(B579:L579,O579:Y579)</f>
        <v>0.12504274028192011</v>
      </c>
    </row>
    <row r="580" spans="1:26" x14ac:dyDescent="0.25">
      <c r="A580" s="4">
        <v>34608</v>
      </c>
      <c r="B580" s="2">
        <v>6.3546643198550199E-9</v>
      </c>
      <c r="C580" s="2">
        <v>4.4499511118044898E-10</v>
      </c>
      <c r="D580" s="2">
        <v>1.1266659454595799E-9</v>
      </c>
      <c r="E580" s="2">
        <v>3.5368815601330098E-7</v>
      </c>
      <c r="F580" s="2">
        <v>1.46011054110118E-9</v>
      </c>
      <c r="G580" s="2">
        <v>1.35117581816441E-6</v>
      </c>
      <c r="H580" s="2">
        <v>1.04575556556091E-9</v>
      </c>
      <c r="I580" s="2">
        <v>4.9518113653855004E-9</v>
      </c>
      <c r="J580" s="2">
        <v>1.18313058273582E-7</v>
      </c>
      <c r="K580" s="2">
        <v>4.3148956958835602E-10</v>
      </c>
      <c r="L580" s="2">
        <v>0.99999816100747496</v>
      </c>
      <c r="M580" s="5">
        <f t="shared" si="18"/>
        <v>0</v>
      </c>
      <c r="N580" s="5">
        <v>199410</v>
      </c>
      <c r="O580" s="5">
        <v>-0.43</v>
      </c>
      <c r="P580" s="5">
        <v>-0.18</v>
      </c>
      <c r="Q580" s="5">
        <v>0.21</v>
      </c>
      <c r="R580" s="5">
        <v>1.5</v>
      </c>
      <c r="S580" s="5">
        <v>4.97</v>
      </c>
      <c r="T580" s="5">
        <v>-2.11</v>
      </c>
      <c r="U580" s="5">
        <v>0.08</v>
      </c>
      <c r="V580" s="5">
        <v>-1.56</v>
      </c>
      <c r="W580" s="5">
        <v>0.03</v>
      </c>
      <c r="X580" s="5">
        <v>-1.76</v>
      </c>
      <c r="Y580" s="5">
        <v>3.8500000000000001E-3</v>
      </c>
      <c r="Z580" s="2">
        <f t="shared" si="19"/>
        <v>3.8476723006857531E-3</v>
      </c>
    </row>
    <row r="581" spans="1:26" x14ac:dyDescent="0.25">
      <c r="A581" s="4">
        <v>34639</v>
      </c>
      <c r="B581" s="2">
        <v>2.8009324668210599E-10</v>
      </c>
      <c r="C581" s="2">
        <v>2.4525978150460503E-10</v>
      </c>
      <c r="D581" s="2">
        <v>3.21730738570584E-10</v>
      </c>
      <c r="E581" s="2">
        <v>1.38030326001086E-9</v>
      </c>
      <c r="F581" s="2">
        <v>3.17159843092506E-10</v>
      </c>
      <c r="G581" s="2">
        <v>1.0385928383175399E-9</v>
      </c>
      <c r="H581" s="2">
        <v>3.6925155930005498E-10</v>
      </c>
      <c r="I581" s="2">
        <v>5.3717488034866804E-10</v>
      </c>
      <c r="J581" s="2">
        <v>1.0433039764515201E-5</v>
      </c>
      <c r="K581" s="2">
        <v>2.8257920055570099E-10</v>
      </c>
      <c r="L581" s="2">
        <v>0.99998956218808999</v>
      </c>
      <c r="M581" s="5">
        <f t="shared" si="18"/>
        <v>0</v>
      </c>
      <c r="N581" s="5">
        <v>199411</v>
      </c>
      <c r="O581" s="5">
        <v>-4.0999999999999996</v>
      </c>
      <c r="P581" s="5">
        <v>-4.6100000000000003</v>
      </c>
      <c r="Q581" s="5">
        <v>-4.88</v>
      </c>
      <c r="R581" s="5">
        <v>-8.35</v>
      </c>
      <c r="S581" s="5">
        <v>-2.4</v>
      </c>
      <c r="T581" s="5">
        <v>-5.91</v>
      </c>
      <c r="U581" s="5">
        <v>-4.6100000000000003</v>
      </c>
      <c r="V581" s="5">
        <v>-2.5299999999999998</v>
      </c>
      <c r="W581" s="5">
        <v>-1.61</v>
      </c>
      <c r="X581" s="5">
        <v>-5.28</v>
      </c>
      <c r="Y581" s="5">
        <v>4.1250000000000002E-3</v>
      </c>
      <c r="Z581" s="2">
        <f t="shared" si="19"/>
        <v>4.10813292280926E-3</v>
      </c>
    </row>
    <row r="582" spans="1:26" x14ac:dyDescent="0.25">
      <c r="A582" s="4">
        <v>34669</v>
      </c>
      <c r="B582" s="2">
        <v>1.7435827941297599E-8</v>
      </c>
      <c r="C582" s="2">
        <v>4.5143067036798699E-8</v>
      </c>
      <c r="D582" s="2">
        <v>2.1900139429890701E-7</v>
      </c>
      <c r="E582" s="2">
        <v>2.2465886590905699E-8</v>
      </c>
      <c r="F582" s="2">
        <v>4.7320335253429897E-3</v>
      </c>
      <c r="G582" s="2">
        <v>6.7286743098786905E-8</v>
      </c>
      <c r="H582" s="2">
        <v>1.9139872818557999E-8</v>
      </c>
      <c r="I582" s="2">
        <v>2.1371419249040602E-8</v>
      </c>
      <c r="J582" s="2">
        <v>3.1913320253885002E-3</v>
      </c>
      <c r="K582" s="2">
        <v>3.2874881322208501E-8</v>
      </c>
      <c r="L582" s="2">
        <v>0.99207618973017597</v>
      </c>
      <c r="M582" s="5">
        <f t="shared" si="18"/>
        <v>0</v>
      </c>
      <c r="N582" s="5">
        <v>199412</v>
      </c>
      <c r="O582" s="5">
        <v>-2.2000000000000002</v>
      </c>
      <c r="P582" s="5">
        <v>-2.4300000000000002</v>
      </c>
      <c r="Q582" s="5">
        <v>0.26</v>
      </c>
      <c r="R582" s="5">
        <v>-3.04</v>
      </c>
      <c r="S582" s="5">
        <v>1.32</v>
      </c>
      <c r="T582" s="5">
        <v>-1.99</v>
      </c>
      <c r="U582" s="5">
        <v>-4.83</v>
      </c>
      <c r="V582" s="5">
        <v>-4.29</v>
      </c>
      <c r="W582" s="5">
        <v>0.72</v>
      </c>
      <c r="X582" s="5">
        <v>-0.52</v>
      </c>
      <c r="Y582" s="5">
        <v>4.4083333000000001E-3</v>
      </c>
      <c r="Z582" s="2">
        <f t="shared" si="19"/>
        <v>1.2916951278118686E-2</v>
      </c>
    </row>
    <row r="583" spans="1:26" x14ac:dyDescent="0.25">
      <c r="A583" s="4">
        <v>34700</v>
      </c>
      <c r="B583" s="2">
        <v>2.8491092923321201E-8</v>
      </c>
      <c r="C583" s="2">
        <v>3.6557365642410098E-8</v>
      </c>
      <c r="D583" s="2">
        <v>1.72950213338007E-8</v>
      </c>
      <c r="E583" s="2">
        <v>3.9485911894995799E-8</v>
      </c>
      <c r="F583" s="2">
        <v>8.1001511139752601E-8</v>
      </c>
      <c r="G583" s="2">
        <v>1.1901749707034799E-7</v>
      </c>
      <c r="H583" s="2">
        <v>3.0376978211273001E-9</v>
      </c>
      <c r="I583" s="2">
        <v>6.52510277957848E-9</v>
      </c>
      <c r="J583" s="2">
        <v>1.1605162874643001E-2</v>
      </c>
      <c r="K583" s="2">
        <v>2.7648232471595798E-9</v>
      </c>
      <c r="L583" s="2">
        <v>0.98839450294933195</v>
      </c>
      <c r="M583" s="5">
        <f t="shared" si="18"/>
        <v>1</v>
      </c>
      <c r="N583" s="5">
        <v>199501</v>
      </c>
      <c r="O583" s="5">
        <v>1.58</v>
      </c>
      <c r="P583" s="5">
        <v>-1.17</v>
      </c>
      <c r="Q583" s="5">
        <v>1.25</v>
      </c>
      <c r="R583" s="5">
        <v>-0.87</v>
      </c>
      <c r="S583" s="5">
        <v>3.87</v>
      </c>
      <c r="T583" s="5">
        <v>3.5</v>
      </c>
      <c r="U583" s="5">
        <v>2.2000000000000002</v>
      </c>
      <c r="V583" s="5">
        <v>7.36</v>
      </c>
      <c r="W583" s="5">
        <v>4.01</v>
      </c>
      <c r="X583" s="5">
        <v>4.01</v>
      </c>
      <c r="Y583" s="5">
        <v>4.6666666999999997E-3</v>
      </c>
      <c r="Z583" s="2">
        <f t="shared" si="19"/>
        <v>5.1149996182258212E-2</v>
      </c>
    </row>
    <row r="584" spans="1:26" x14ac:dyDescent="0.25">
      <c r="A584" s="4">
        <v>34731</v>
      </c>
      <c r="B584" s="2">
        <v>2.6749421585209299E-3</v>
      </c>
      <c r="C584" s="2">
        <v>5.3933060901973698E-8</v>
      </c>
      <c r="D584" s="2">
        <v>2.9882365322049301E-8</v>
      </c>
      <c r="E584" s="2">
        <v>2.1970569017927601E-8</v>
      </c>
      <c r="F584" s="2">
        <v>1.8434516757714101E-8</v>
      </c>
      <c r="G584" s="2">
        <v>4.8042111794488397E-2</v>
      </c>
      <c r="H584" s="2">
        <v>5.70371288605278E-7</v>
      </c>
      <c r="I584" s="2">
        <v>0.12558315609975801</v>
      </c>
      <c r="J584" s="2">
        <v>2.58882049934267E-2</v>
      </c>
      <c r="K584" s="2">
        <v>5.2399993412404899E-7</v>
      </c>
      <c r="L584" s="2">
        <v>0.79781036636207003</v>
      </c>
      <c r="M584" s="5">
        <f t="shared" si="18"/>
        <v>3</v>
      </c>
      <c r="N584" s="5">
        <v>199502</v>
      </c>
      <c r="O584" s="5">
        <v>3.11</v>
      </c>
      <c r="P584" s="5">
        <v>2.62</v>
      </c>
      <c r="Q584" s="5">
        <v>3.06</v>
      </c>
      <c r="R584" s="5">
        <v>3.01</v>
      </c>
      <c r="S584" s="5">
        <v>4.7</v>
      </c>
      <c r="T584" s="5">
        <v>3.55</v>
      </c>
      <c r="U584" s="5">
        <v>1.8</v>
      </c>
      <c r="V584" s="5">
        <v>2.66</v>
      </c>
      <c r="W584" s="5">
        <v>2.59</v>
      </c>
      <c r="X584" s="5">
        <v>3.18</v>
      </c>
      <c r="Y584" s="5">
        <v>4.7583332999999997E-3</v>
      </c>
      <c r="Z584" s="2">
        <f t="shared" si="19"/>
        <v>0.58376953928152009</v>
      </c>
    </row>
    <row r="585" spans="1:26" x14ac:dyDescent="0.25">
      <c r="A585" s="4">
        <v>34759</v>
      </c>
      <c r="B585" s="2">
        <v>1.06651520088668E-5</v>
      </c>
      <c r="C585" s="2">
        <v>3.5060819601456203E-8</v>
      </c>
      <c r="D585" s="2">
        <v>7.5418590539220303E-6</v>
      </c>
      <c r="E585" s="2">
        <v>3.5822071904135999E-7</v>
      </c>
      <c r="F585" s="2">
        <v>2.38451760140692E-8</v>
      </c>
      <c r="G585" s="2">
        <v>6.0963963009666097E-2</v>
      </c>
      <c r="H585" s="2">
        <v>5.6562805938168197E-2</v>
      </c>
      <c r="I585" s="2">
        <v>4.2811617882022597E-2</v>
      </c>
      <c r="J585" s="2">
        <v>3.6611906088204499E-2</v>
      </c>
      <c r="K585" s="2">
        <v>1.9021418703304501E-7</v>
      </c>
      <c r="L585" s="2">
        <v>0.80303089272997397</v>
      </c>
      <c r="M585" s="5">
        <f t="shared" si="18"/>
        <v>4</v>
      </c>
      <c r="N585" s="5">
        <v>199503</v>
      </c>
      <c r="O585" s="5">
        <v>7.0000000000000007E-2</v>
      </c>
      <c r="P585" s="5">
        <v>-1.26</v>
      </c>
      <c r="Q585" s="5">
        <v>1.46</v>
      </c>
      <c r="R585" s="5">
        <v>4.22</v>
      </c>
      <c r="S585" s="5">
        <v>4</v>
      </c>
      <c r="T585" s="5">
        <v>2.46</v>
      </c>
      <c r="U585" s="5">
        <v>0.9</v>
      </c>
      <c r="V585" s="5">
        <v>3.13</v>
      </c>
      <c r="W585" s="5">
        <v>-0.93</v>
      </c>
      <c r="X585" s="5">
        <v>1.52</v>
      </c>
      <c r="Y585" s="5">
        <v>4.8083333000000002E-3</v>
      </c>
      <c r="Z585" s="2">
        <f t="shared" si="19"/>
        <v>0.30470401553520216</v>
      </c>
    </row>
    <row r="586" spans="1:26" x14ac:dyDescent="0.25">
      <c r="A586" s="4">
        <v>34790</v>
      </c>
      <c r="B586" s="2">
        <v>8.6602919952547996E-8</v>
      </c>
      <c r="C586" s="2">
        <v>3.4140702628375401E-8</v>
      </c>
      <c r="D586" s="2">
        <v>1.2757347080223701E-7</v>
      </c>
      <c r="E586" s="2">
        <v>2.3996006863750301E-7</v>
      </c>
      <c r="F586" s="2">
        <v>4.4677480564959102E-8</v>
      </c>
      <c r="G586" s="2">
        <v>2.8228789344846902E-2</v>
      </c>
      <c r="H586" s="2">
        <v>1.1928281130694499E-7</v>
      </c>
      <c r="I586" s="2">
        <v>2.1499888068399101E-2</v>
      </c>
      <c r="J586" s="2">
        <v>3.7528156782366999E-3</v>
      </c>
      <c r="K586" s="2">
        <v>1.2177867862165499E-7</v>
      </c>
      <c r="L586" s="2">
        <v>0.94651773289238506</v>
      </c>
      <c r="M586" s="5">
        <f t="shared" si="18"/>
        <v>2</v>
      </c>
      <c r="N586" s="5">
        <v>199504</v>
      </c>
      <c r="O586" s="5">
        <v>1.34</v>
      </c>
      <c r="P586" s="5">
        <v>0.68</v>
      </c>
      <c r="Q586" s="5">
        <v>2.77</v>
      </c>
      <c r="R586" s="5">
        <v>1.85</v>
      </c>
      <c r="S586" s="5">
        <v>4.46</v>
      </c>
      <c r="T586" s="5">
        <v>1.23</v>
      </c>
      <c r="U586" s="5">
        <v>1.08</v>
      </c>
      <c r="V586" s="5">
        <v>2.17</v>
      </c>
      <c r="W586" s="5">
        <v>1.47</v>
      </c>
      <c r="X586" s="5">
        <v>2.2599999999999998</v>
      </c>
      <c r="Y586" s="5">
        <v>4.7749999999999997E-3</v>
      </c>
      <c r="Z586" s="2">
        <f t="shared" si="19"/>
        <v>9.1413969099201672E-2</v>
      </c>
    </row>
    <row r="587" spans="1:26" x14ac:dyDescent="0.25">
      <c r="A587" s="4">
        <v>34820</v>
      </c>
      <c r="B587" s="2">
        <v>1.5095966262084E-9</v>
      </c>
      <c r="C587" s="2">
        <v>1.8198106904225402E-2</v>
      </c>
      <c r="D587" s="2">
        <v>1.2804333136176601E-7</v>
      </c>
      <c r="E587" s="2">
        <v>1.3529710166556901E-8</v>
      </c>
      <c r="F587" s="2">
        <v>2.84353742548673E-8</v>
      </c>
      <c r="G587" s="2">
        <v>3.2666415429554498E-4</v>
      </c>
      <c r="H587" s="2">
        <v>1.3553648142756601E-7</v>
      </c>
      <c r="I587" s="2">
        <v>1.0162436967457799E-6</v>
      </c>
      <c r="J587" s="2">
        <v>4.1692909151660201E-7</v>
      </c>
      <c r="K587" s="2">
        <v>0.98147335202642205</v>
      </c>
      <c r="L587" s="2">
        <v>1.3668780083509299E-7</v>
      </c>
      <c r="M587" s="5">
        <f t="shared" si="18"/>
        <v>2</v>
      </c>
      <c r="N587" s="5">
        <v>199505</v>
      </c>
      <c r="O587" s="5">
        <v>-0.42</v>
      </c>
      <c r="P587" s="5">
        <v>0.15</v>
      </c>
      <c r="Q587" s="5">
        <v>2.16</v>
      </c>
      <c r="R587" s="5">
        <v>2.61</v>
      </c>
      <c r="S587" s="5">
        <v>2.9</v>
      </c>
      <c r="T587" s="5">
        <v>-0.55000000000000004</v>
      </c>
      <c r="U587" s="5">
        <v>-0.28000000000000003</v>
      </c>
      <c r="V587" s="5">
        <v>3.91</v>
      </c>
      <c r="W587" s="5">
        <v>3.58</v>
      </c>
      <c r="X587" s="5">
        <v>2.11</v>
      </c>
      <c r="Y587" s="5">
        <v>4.7083333E-3</v>
      </c>
      <c r="Z587" s="2">
        <f t="shared" si="19"/>
        <v>2.0734646460535746</v>
      </c>
    </row>
    <row r="588" spans="1:26" x14ac:dyDescent="0.25">
      <c r="A588" s="4">
        <v>34851</v>
      </c>
      <c r="B588" s="2">
        <v>2.93866135341048E-9</v>
      </c>
      <c r="C588" s="2">
        <v>5.5980879678925198E-2</v>
      </c>
      <c r="D588" s="2">
        <v>7.1407350936843596E-4</v>
      </c>
      <c r="E588" s="2">
        <v>1.8909796652741201E-8</v>
      </c>
      <c r="F588" s="2">
        <v>4.5633596782321199E-8</v>
      </c>
      <c r="G588" s="2">
        <v>3.6379913313306702E-8</v>
      </c>
      <c r="H588" s="2">
        <v>9.8956479758044705E-8</v>
      </c>
      <c r="I588" s="2">
        <v>7.4422557864585004E-8</v>
      </c>
      <c r="J588" s="2">
        <v>4.3694306246398899E-8</v>
      </c>
      <c r="K588" s="2">
        <v>0.94330469518147897</v>
      </c>
      <c r="L588" s="2">
        <v>3.0695024921236599E-8</v>
      </c>
      <c r="M588" s="5">
        <f t="shared" si="18"/>
        <v>2</v>
      </c>
      <c r="N588" s="5">
        <v>199506</v>
      </c>
      <c r="O588" s="5">
        <v>2.39</v>
      </c>
      <c r="P588" s="5">
        <v>1.47</v>
      </c>
      <c r="Q588" s="5">
        <v>4.25</v>
      </c>
      <c r="R588" s="5">
        <v>-0.72</v>
      </c>
      <c r="S588" s="5">
        <v>11.35</v>
      </c>
      <c r="T588" s="5">
        <v>6.15</v>
      </c>
      <c r="U588" s="5">
        <v>4.6399999999999997</v>
      </c>
      <c r="V588" s="5">
        <v>9.82</v>
      </c>
      <c r="W588" s="5">
        <v>0.55000000000000004</v>
      </c>
      <c r="X588" s="5">
        <v>4.33</v>
      </c>
      <c r="Y588" s="5">
        <v>4.725E-3</v>
      </c>
      <c r="Z588" s="2">
        <f t="shared" si="19"/>
        <v>4.1698379849292637</v>
      </c>
    </row>
    <row r="589" spans="1:26" x14ac:dyDescent="0.25">
      <c r="A589" s="4">
        <v>34881</v>
      </c>
      <c r="B589" s="2">
        <v>5.3103750264253003E-3</v>
      </c>
      <c r="C589" s="2">
        <v>7.6148048124414799E-7</v>
      </c>
      <c r="D589" s="2">
        <v>9.3528388350273995E-10</v>
      </c>
      <c r="E589" s="2">
        <v>2.31358582264369E-10</v>
      </c>
      <c r="F589" s="2">
        <v>0.111255318878114</v>
      </c>
      <c r="G589" s="2">
        <v>2.7290463506116102E-9</v>
      </c>
      <c r="H589" s="2">
        <v>6.0752788212119602E-2</v>
      </c>
      <c r="I589" s="2">
        <v>6.3341046495341204E-10</v>
      </c>
      <c r="J589" s="2">
        <v>5.1390315486948501E-10</v>
      </c>
      <c r="K589" s="2">
        <v>0.82268075077337099</v>
      </c>
      <c r="L589" s="2">
        <v>5.8649530594755696E-10</v>
      </c>
      <c r="M589" s="5">
        <f t="shared" si="18"/>
        <v>3</v>
      </c>
      <c r="N589" s="5">
        <v>199507</v>
      </c>
      <c r="O589" s="5">
        <v>4.55</v>
      </c>
      <c r="P589" s="5">
        <v>5.7</v>
      </c>
      <c r="Q589" s="5">
        <v>5.54</v>
      </c>
      <c r="R589" s="5">
        <v>2.82</v>
      </c>
      <c r="S589" s="5">
        <v>9.98</v>
      </c>
      <c r="T589" s="5">
        <v>7.39</v>
      </c>
      <c r="U589" s="5">
        <v>4.5</v>
      </c>
      <c r="V589" s="5">
        <v>9.85</v>
      </c>
      <c r="W589" s="5">
        <v>-0.48</v>
      </c>
      <c r="X589" s="5">
        <v>5.04</v>
      </c>
      <c r="Y589" s="5">
        <v>4.5583333E-3</v>
      </c>
      <c r="Z589" s="2">
        <f t="shared" si="19"/>
        <v>5.5541931920615326</v>
      </c>
    </row>
    <row r="590" spans="1:26" x14ac:dyDescent="0.25">
      <c r="A590" s="4">
        <v>34912</v>
      </c>
      <c r="B590" s="2">
        <v>3.4087487088192898E-3</v>
      </c>
      <c r="C590" s="2">
        <v>2.3183052903436802E-8</v>
      </c>
      <c r="D590" s="2">
        <v>4.9412031478006902E-7</v>
      </c>
      <c r="E590" s="2">
        <v>6.1569820970751103E-9</v>
      </c>
      <c r="F590" s="2">
        <v>7.45694830353959E-2</v>
      </c>
      <c r="G590" s="2">
        <v>1.7814801342444401E-7</v>
      </c>
      <c r="H590" s="2">
        <v>0.77882781438776005</v>
      </c>
      <c r="I590" s="2">
        <v>9.8525011112248099E-9</v>
      </c>
      <c r="J590" s="2">
        <v>2.8702076410043298E-8</v>
      </c>
      <c r="K590" s="2">
        <v>0.14319319550482901</v>
      </c>
      <c r="L590" s="2">
        <v>1.82002763916305E-8</v>
      </c>
      <c r="M590" s="5">
        <f t="shared" si="18"/>
        <v>3</v>
      </c>
      <c r="N590" s="5">
        <v>199508</v>
      </c>
      <c r="O590" s="5">
        <v>2.87</v>
      </c>
      <c r="P590" s="5">
        <v>-0.95</v>
      </c>
      <c r="Q590" s="5">
        <v>1.01</v>
      </c>
      <c r="R590" s="5">
        <v>3.17</v>
      </c>
      <c r="S590" s="5">
        <v>4.2300000000000004</v>
      </c>
      <c r="T590" s="5">
        <v>5.31</v>
      </c>
      <c r="U590" s="5">
        <v>1.72</v>
      </c>
      <c r="V590" s="5">
        <v>8.11</v>
      </c>
      <c r="W590" s="5">
        <v>2.14</v>
      </c>
      <c r="X590" s="5">
        <v>4.47</v>
      </c>
      <c r="Y590" s="5">
        <v>4.5166666999999997E-3</v>
      </c>
      <c r="Z590" s="2">
        <f t="shared" si="19"/>
        <v>2.3048710306172033</v>
      </c>
    </row>
    <row r="591" spans="1:26" x14ac:dyDescent="0.25">
      <c r="A591" s="4">
        <v>34943</v>
      </c>
      <c r="B591" s="2">
        <v>2.2415695914394001E-5</v>
      </c>
      <c r="C591" s="2">
        <v>8.6121923516598096E-8</v>
      </c>
      <c r="D591" s="2">
        <v>1.95997928649522E-7</v>
      </c>
      <c r="E591" s="2">
        <v>1.51151192479643E-7</v>
      </c>
      <c r="F591" s="2">
        <v>2.1897074962367499E-7</v>
      </c>
      <c r="G591" s="2">
        <v>4.0404398826323802E-2</v>
      </c>
      <c r="H591" s="2">
        <v>7.39722300785683E-6</v>
      </c>
      <c r="I591" s="2">
        <v>0.114326115916545</v>
      </c>
      <c r="J591" s="2">
        <v>1.4116704274027501E-5</v>
      </c>
      <c r="K591" s="2">
        <v>0.845224257234925</v>
      </c>
      <c r="L591" s="2">
        <v>6.4615722053541205E-7</v>
      </c>
      <c r="M591" s="5">
        <f t="shared" si="18"/>
        <v>3</v>
      </c>
      <c r="N591" s="5">
        <v>199509</v>
      </c>
      <c r="O591" s="5">
        <v>2.61</v>
      </c>
      <c r="P591" s="5">
        <v>3.79</v>
      </c>
      <c r="Q591" s="5">
        <v>1.08</v>
      </c>
      <c r="R591" s="5">
        <v>0.33</v>
      </c>
      <c r="S591" s="5">
        <v>4.54</v>
      </c>
      <c r="T591" s="5">
        <v>1.48</v>
      </c>
      <c r="U591" s="5">
        <v>0.85</v>
      </c>
      <c r="V591" s="5">
        <v>5.78</v>
      </c>
      <c r="W591" s="5">
        <v>4.54</v>
      </c>
      <c r="X591" s="5">
        <v>2.68</v>
      </c>
      <c r="Y591" s="5">
        <v>4.4999999999999997E-3</v>
      </c>
      <c r="Z591" s="2">
        <f t="shared" si="19"/>
        <v>2.9859349370881429</v>
      </c>
    </row>
    <row r="592" spans="1:26" x14ac:dyDescent="0.25">
      <c r="A592" s="4">
        <v>34973</v>
      </c>
      <c r="B592" s="2">
        <v>2.7625579460055798E-4</v>
      </c>
      <c r="C592" s="2">
        <v>6.1173706300413901E-8</v>
      </c>
      <c r="D592" s="2">
        <v>3.4828830383475498E-8</v>
      </c>
      <c r="E592" s="2">
        <v>1.8526481941125699E-8</v>
      </c>
      <c r="F592" s="2">
        <v>5.0667127423839303E-2</v>
      </c>
      <c r="G592" s="2">
        <v>2.04291325512562E-7</v>
      </c>
      <c r="H592" s="2">
        <v>5.2353230945310401E-8</v>
      </c>
      <c r="I592" s="2">
        <v>8.1261966535259005E-8</v>
      </c>
      <c r="J592" s="2">
        <v>3.8282084380751599E-8</v>
      </c>
      <c r="K592" s="2">
        <v>0.94905608408856001</v>
      </c>
      <c r="L592" s="2">
        <v>4.1975367871070702E-8</v>
      </c>
      <c r="M592" s="5">
        <f t="shared" si="18"/>
        <v>2</v>
      </c>
      <c r="N592" s="5">
        <v>199510</v>
      </c>
      <c r="O592" s="5">
        <v>-5.2</v>
      </c>
      <c r="P592" s="5">
        <v>-5.53</v>
      </c>
      <c r="Q592" s="5">
        <v>-5.87</v>
      </c>
      <c r="R592" s="5">
        <v>-5.05</v>
      </c>
      <c r="S592" s="5">
        <v>-5.61</v>
      </c>
      <c r="T592" s="5">
        <v>-5.73</v>
      </c>
      <c r="U592" s="5">
        <v>-7.07</v>
      </c>
      <c r="V592" s="5">
        <v>-6.43</v>
      </c>
      <c r="W592" s="5">
        <v>1.1399999999999999</v>
      </c>
      <c r="X592" s="5">
        <v>-1.9</v>
      </c>
      <c r="Y592" s="5">
        <v>4.4000000000000003E-3</v>
      </c>
      <c r="Z592" s="2">
        <f t="shared" si="19"/>
        <v>-2.088888330457304</v>
      </c>
    </row>
    <row r="593" spans="1:26" x14ac:dyDescent="0.25">
      <c r="A593" s="4">
        <v>35004</v>
      </c>
      <c r="B593" s="2">
        <v>2.0809232834684999E-7</v>
      </c>
      <c r="C593" s="2">
        <v>1.40310699459934E-7</v>
      </c>
      <c r="D593" s="2">
        <v>4.4396954874406299E-7</v>
      </c>
      <c r="E593" s="2">
        <v>1.01755393681392E-7</v>
      </c>
      <c r="F593" s="2">
        <v>1.2720351516504E-6</v>
      </c>
      <c r="G593" s="2">
        <v>2.7243938364442501E-5</v>
      </c>
      <c r="H593" s="2">
        <v>3.0002291027344397E-8</v>
      </c>
      <c r="I593" s="2">
        <v>3.9268112917103799E-7</v>
      </c>
      <c r="J593" s="2">
        <v>8.3524694576965902E-3</v>
      </c>
      <c r="K593" s="2">
        <v>3.4483139881790203E-8</v>
      </c>
      <c r="L593" s="2">
        <v>0.99161766327425604</v>
      </c>
      <c r="M593" s="5">
        <f t="shared" si="18"/>
        <v>0</v>
      </c>
      <c r="N593" s="5">
        <v>199511</v>
      </c>
      <c r="O593" s="5">
        <v>-0.18</v>
      </c>
      <c r="P593" s="5">
        <v>0.66</v>
      </c>
      <c r="Q593" s="5">
        <v>1.07</v>
      </c>
      <c r="R593" s="5">
        <v>2.15</v>
      </c>
      <c r="S593" s="5">
        <v>2.62</v>
      </c>
      <c r="T593" s="5">
        <v>1.08</v>
      </c>
      <c r="U593" s="5">
        <v>0.93</v>
      </c>
      <c r="V593" s="5">
        <v>1.17</v>
      </c>
      <c r="W593" s="5">
        <v>2.52</v>
      </c>
      <c r="X593" s="5">
        <v>1.92</v>
      </c>
      <c r="Y593" s="5">
        <v>4.4000000000000003E-3</v>
      </c>
      <c r="Z593" s="2">
        <f t="shared" si="19"/>
        <v>2.5445399453969526E-2</v>
      </c>
    </row>
    <row r="594" spans="1:26" x14ac:dyDescent="0.25">
      <c r="A594" s="4">
        <v>35034</v>
      </c>
      <c r="B594" s="2">
        <v>1.24869147933425E-8</v>
      </c>
      <c r="C594" s="2">
        <v>4.2864727535303399E-7</v>
      </c>
      <c r="D594" s="2">
        <v>2.4048356138898002E-7</v>
      </c>
      <c r="E594" s="2">
        <v>1.47846937928841E-7</v>
      </c>
      <c r="F594" s="2">
        <v>1.9598025413873601E-6</v>
      </c>
      <c r="G594" s="2">
        <v>9.8956241618755191E-4</v>
      </c>
      <c r="H594" s="2">
        <v>0.99823496165200698</v>
      </c>
      <c r="I594" s="2">
        <v>4.45791830115558E-7</v>
      </c>
      <c r="J594" s="2">
        <v>7.7185637833776001E-4</v>
      </c>
      <c r="K594" s="2">
        <v>6.2878917673955906E-8</v>
      </c>
      <c r="L594" s="2">
        <v>3.21615349016573E-7</v>
      </c>
      <c r="M594" s="5">
        <f t="shared" si="18"/>
        <v>1</v>
      </c>
      <c r="N594" s="5">
        <v>199512</v>
      </c>
      <c r="O594" s="5">
        <v>-0.41</v>
      </c>
      <c r="P594" s="5">
        <v>-1.78</v>
      </c>
      <c r="Q594" s="5">
        <v>-0.17</v>
      </c>
      <c r="R594" s="5">
        <v>4.3899999999999997</v>
      </c>
      <c r="S594" s="5">
        <v>-1.23</v>
      </c>
      <c r="T594" s="5">
        <v>0.98</v>
      </c>
      <c r="U594" s="5">
        <v>-2.59</v>
      </c>
      <c r="V594" s="5">
        <v>7.25</v>
      </c>
      <c r="W594" s="5">
        <v>3.72</v>
      </c>
      <c r="X594" s="5">
        <v>1.31</v>
      </c>
      <c r="Y594" s="5">
        <v>4.4666667E-3</v>
      </c>
      <c r="Z594" s="2">
        <f t="shared" si="19"/>
        <v>-2.5815867284877774</v>
      </c>
    </row>
    <row r="595" spans="1:26" x14ac:dyDescent="0.25">
      <c r="A595" s="4">
        <v>35065</v>
      </c>
      <c r="B595" s="2">
        <v>2.7255613489644802E-3</v>
      </c>
      <c r="C595" s="2">
        <v>9.6314555594392499E-9</v>
      </c>
      <c r="D595" s="2">
        <v>9.4184057291963694E-9</v>
      </c>
      <c r="E595" s="2">
        <v>3.8625371261355201E-9</v>
      </c>
      <c r="F595" s="2">
        <v>2.424418440233E-8</v>
      </c>
      <c r="G595" s="2">
        <v>2.1951261816024301E-6</v>
      </c>
      <c r="H595" s="2">
        <v>3.7743667088392798E-8</v>
      </c>
      <c r="I595" s="2">
        <v>0.167390344959469</v>
      </c>
      <c r="J595" s="2">
        <v>1.7351608154457902E-5</v>
      </c>
      <c r="K595" s="2">
        <v>0.82986386300299897</v>
      </c>
      <c r="L595" s="2">
        <v>5.9906153831012495E-7</v>
      </c>
      <c r="M595" s="5">
        <f t="shared" si="18"/>
        <v>2</v>
      </c>
      <c r="N595" s="5">
        <v>199601</v>
      </c>
      <c r="O595" s="5">
        <v>1.38</v>
      </c>
      <c r="P595" s="5">
        <v>2.82</v>
      </c>
      <c r="Q595" s="5">
        <v>2.95</v>
      </c>
      <c r="R595" s="5">
        <v>3.3</v>
      </c>
      <c r="S595" s="5">
        <v>0.28000000000000003</v>
      </c>
      <c r="T595" s="5">
        <v>0.28999999999999998</v>
      </c>
      <c r="U595" s="5">
        <v>1.33</v>
      </c>
      <c r="V595" s="5">
        <v>9.49</v>
      </c>
      <c r="W595" s="5">
        <v>1.7</v>
      </c>
      <c r="X595" s="5">
        <v>3.32</v>
      </c>
      <c r="Y595" s="5">
        <v>4.2833332999999999E-3</v>
      </c>
      <c r="Z595" s="2">
        <f t="shared" si="19"/>
        <v>4.3474739350621467</v>
      </c>
    </row>
    <row r="596" spans="1:26" x14ac:dyDescent="0.25">
      <c r="A596" s="4">
        <v>35096</v>
      </c>
      <c r="B596" s="2">
        <v>1.2117475367600101E-7</v>
      </c>
      <c r="C596" s="2">
        <v>6.3791393251806102E-7</v>
      </c>
      <c r="D596" s="2">
        <v>1.8153142501064999E-5</v>
      </c>
      <c r="E596" s="2">
        <v>2.4187709884093002E-7</v>
      </c>
      <c r="F596" s="2">
        <v>1.89004410933618E-7</v>
      </c>
      <c r="G596" s="2">
        <v>3.3877718429457399E-6</v>
      </c>
      <c r="H596" s="2">
        <v>2.3061715375636399E-5</v>
      </c>
      <c r="I596" s="2">
        <v>7.9467300188565904E-2</v>
      </c>
      <c r="J596" s="2">
        <v>4.2044656725085299E-6</v>
      </c>
      <c r="K596" s="2">
        <v>0.920480563965131</v>
      </c>
      <c r="L596" s="2">
        <v>2.1387807137451501E-6</v>
      </c>
      <c r="M596" s="5">
        <f t="shared" si="18"/>
        <v>2</v>
      </c>
      <c r="N596" s="5">
        <v>199602</v>
      </c>
      <c r="O596" s="5">
        <v>3.14</v>
      </c>
      <c r="P596" s="5">
        <v>2.85</v>
      </c>
      <c r="Q596" s="5">
        <v>2.86</v>
      </c>
      <c r="R596" s="5">
        <v>2.99</v>
      </c>
      <c r="S596" s="5">
        <v>6.86</v>
      </c>
      <c r="T596" s="5">
        <v>7.75</v>
      </c>
      <c r="U596" s="5">
        <v>4</v>
      </c>
      <c r="V596" s="5">
        <v>5.26</v>
      </c>
      <c r="W596" s="5">
        <v>-0.28999999999999998</v>
      </c>
      <c r="X596" s="5">
        <v>2.3199999999999998</v>
      </c>
      <c r="Y596" s="5">
        <v>4.1666667000000001E-3</v>
      </c>
      <c r="Z596" s="2">
        <f t="shared" si="19"/>
        <v>2.5536863354145591</v>
      </c>
    </row>
    <row r="597" spans="1:26" x14ac:dyDescent="0.25">
      <c r="A597" s="4">
        <v>35125</v>
      </c>
      <c r="B597" s="2">
        <v>1.5868430135151901E-9</v>
      </c>
      <c r="C597" s="2">
        <v>1.1991219166013E-8</v>
      </c>
      <c r="D597" s="2">
        <v>2.59316912153128E-5</v>
      </c>
      <c r="E597" s="2">
        <v>3.7365851972258001E-8</v>
      </c>
      <c r="F597" s="2">
        <v>6.4449928739042204E-9</v>
      </c>
      <c r="G597" s="2">
        <v>8.2967295015503994E-3</v>
      </c>
      <c r="H597" s="2">
        <v>0.99167716704420195</v>
      </c>
      <c r="I597" s="2">
        <v>2.30061179693122E-8</v>
      </c>
      <c r="J597" s="2">
        <v>3.1052837887462999E-8</v>
      </c>
      <c r="K597" s="2">
        <v>2.8303792744881701E-9</v>
      </c>
      <c r="L597" s="2">
        <v>5.74848166335932E-8</v>
      </c>
      <c r="M597" s="5">
        <f t="shared" si="18"/>
        <v>1</v>
      </c>
      <c r="N597" s="5">
        <v>199603</v>
      </c>
      <c r="O597" s="5">
        <v>2.92</v>
      </c>
      <c r="P597" s="5">
        <v>4.3600000000000003</v>
      </c>
      <c r="Q597" s="5">
        <v>2.21</v>
      </c>
      <c r="R597" s="5">
        <v>6.66</v>
      </c>
      <c r="S597" s="5">
        <v>0.5</v>
      </c>
      <c r="T597" s="5">
        <v>3.61</v>
      </c>
      <c r="U597" s="5">
        <v>6.26</v>
      </c>
      <c r="V597" s="5">
        <v>3.32</v>
      </c>
      <c r="W597" s="5">
        <v>0.64</v>
      </c>
      <c r="X597" s="5">
        <v>2.5299999999999998</v>
      </c>
      <c r="Y597" s="5">
        <v>4.0249999999999999E-3</v>
      </c>
      <c r="Z597" s="2">
        <f t="shared" si="19"/>
        <v>6.2379079808756188</v>
      </c>
    </row>
    <row r="598" spans="1:26" x14ac:dyDescent="0.25">
      <c r="A598" s="4">
        <v>35156</v>
      </c>
      <c r="B598" s="2">
        <v>6.4005457023921305E-10</v>
      </c>
      <c r="C598" s="2">
        <v>5.8102630788809696E-9</v>
      </c>
      <c r="D598" s="2">
        <v>1.2390386826341E-4</v>
      </c>
      <c r="E598" s="2">
        <v>1.11050941041311E-8</v>
      </c>
      <c r="F598" s="2">
        <v>7.4740470613600805E-9</v>
      </c>
      <c r="G598" s="2">
        <v>1.29607818256001E-4</v>
      </c>
      <c r="H598" s="2">
        <v>0.31507604722964799</v>
      </c>
      <c r="I598" s="2">
        <v>1.45061967658246E-8</v>
      </c>
      <c r="J598" s="2">
        <v>4.3212078529134297E-9</v>
      </c>
      <c r="K598" s="2">
        <v>0.68467038806555902</v>
      </c>
      <c r="L598" s="2">
        <v>9.1611708268151308E-9</v>
      </c>
      <c r="M598" s="5">
        <f t="shared" si="18"/>
        <v>2</v>
      </c>
      <c r="N598" s="5">
        <v>199604</v>
      </c>
      <c r="O598" s="5">
        <v>3.5</v>
      </c>
      <c r="P598" s="5">
        <v>6.29</v>
      </c>
      <c r="Q598" s="5">
        <v>6.19</v>
      </c>
      <c r="R598" s="5">
        <v>11.03</v>
      </c>
      <c r="S598" s="5">
        <v>13.07</v>
      </c>
      <c r="T598" s="5">
        <v>5.27</v>
      </c>
      <c r="U598" s="5">
        <v>6.19</v>
      </c>
      <c r="V598" s="5">
        <v>7.46</v>
      </c>
      <c r="W598" s="5">
        <v>-0.56000000000000005</v>
      </c>
      <c r="X598" s="5">
        <v>2.73</v>
      </c>
      <c r="Y598" s="5">
        <v>4.1333333E-3</v>
      </c>
      <c r="Z598" s="2">
        <f t="shared" si="19"/>
        <v>3.8209212547132037</v>
      </c>
    </row>
    <row r="599" spans="1:26" x14ac:dyDescent="0.25">
      <c r="A599" s="4">
        <v>35186</v>
      </c>
      <c r="B599" s="2">
        <v>5.87602418073287E-8</v>
      </c>
      <c r="C599" s="2">
        <v>2.0127115377494801E-7</v>
      </c>
      <c r="D599" s="2">
        <v>1.2580316577893999E-5</v>
      </c>
      <c r="E599" s="2">
        <v>2.4109865684097502E-7</v>
      </c>
      <c r="F599" s="2">
        <v>1.50803877744074E-5</v>
      </c>
      <c r="G599" s="2">
        <v>1.93743803347152E-2</v>
      </c>
      <c r="H599" s="2">
        <v>2.0043994081117299E-7</v>
      </c>
      <c r="I599" s="2">
        <v>5.6619286013355301E-2</v>
      </c>
      <c r="J599" s="2">
        <v>1.6814000331955099E-7</v>
      </c>
      <c r="K599" s="2">
        <v>0.92397748425205395</v>
      </c>
      <c r="L599" s="2">
        <v>3.1898552838573002E-7</v>
      </c>
      <c r="M599" s="5">
        <f t="shared" si="18"/>
        <v>3</v>
      </c>
      <c r="N599" s="5">
        <v>199605</v>
      </c>
      <c r="O599" s="5">
        <v>6.71</v>
      </c>
      <c r="P599" s="5">
        <v>10</v>
      </c>
      <c r="Q599" s="5">
        <v>5.57</v>
      </c>
      <c r="R599" s="5">
        <v>6.83</v>
      </c>
      <c r="S599" s="5">
        <v>11.53</v>
      </c>
      <c r="T599" s="5">
        <v>6.16</v>
      </c>
      <c r="U599" s="5">
        <v>9</v>
      </c>
      <c r="V599" s="5">
        <v>7.43</v>
      </c>
      <c r="W599" s="5">
        <v>1.22</v>
      </c>
      <c r="X599" s="5">
        <v>4.67</v>
      </c>
      <c r="Y599" s="5">
        <v>4.1250000000000002E-3</v>
      </c>
      <c r="Z599" s="2">
        <f t="shared" si="19"/>
        <v>4.8552523427352181</v>
      </c>
    </row>
    <row r="600" spans="1:26" x14ac:dyDescent="0.25">
      <c r="A600" s="4">
        <v>35217</v>
      </c>
      <c r="B600" s="2">
        <v>1.10796922354804E-9</v>
      </c>
      <c r="C600" s="2">
        <v>2.4999013558761799E-9</v>
      </c>
      <c r="D600" s="2">
        <v>2.51914706987182E-9</v>
      </c>
      <c r="E600" s="2">
        <v>1.7846170560767001E-9</v>
      </c>
      <c r="F600" s="2">
        <v>9.3417799467427099E-10</v>
      </c>
      <c r="G600" s="2">
        <v>4.4840429264091097E-2</v>
      </c>
      <c r="H600" s="2">
        <v>5.2456357905581098E-2</v>
      </c>
      <c r="I600" s="2">
        <v>7.1927500802190805E-2</v>
      </c>
      <c r="J600" s="2">
        <v>5.0922287729691598E-9</v>
      </c>
      <c r="K600" s="2">
        <v>0.83077569240344695</v>
      </c>
      <c r="L600" s="2">
        <v>5.6867001288569296E-9</v>
      </c>
      <c r="M600" s="5">
        <f t="shared" si="18"/>
        <v>4</v>
      </c>
      <c r="N600" s="5">
        <v>199606</v>
      </c>
      <c r="O600" s="5">
        <v>-2.82</v>
      </c>
      <c r="P600" s="5">
        <v>-2.58</v>
      </c>
      <c r="Q600" s="5">
        <v>-3.3</v>
      </c>
      <c r="R600" s="5">
        <v>0.95</v>
      </c>
      <c r="S600" s="5">
        <v>-8.35</v>
      </c>
      <c r="T600" s="5">
        <v>-2.39</v>
      </c>
      <c r="U600" s="5">
        <v>-3.16</v>
      </c>
      <c r="V600" s="5">
        <v>-6.47</v>
      </c>
      <c r="W600" s="5">
        <v>2.84</v>
      </c>
      <c r="X600" s="5">
        <v>-0.78</v>
      </c>
      <c r="Y600" s="5">
        <v>4.1833332999999997E-3</v>
      </c>
      <c r="Z600" s="2">
        <f t="shared" si="19"/>
        <v>-1.386306696694362</v>
      </c>
    </row>
    <row r="601" spans="1:26" x14ac:dyDescent="0.25">
      <c r="A601" s="4">
        <v>35247</v>
      </c>
      <c r="B601" s="2">
        <v>1.2222255848597399E-8</v>
      </c>
      <c r="C601" s="2">
        <v>9.8580115324501404E-10</v>
      </c>
      <c r="D601" s="2">
        <v>3.1668063875890398E-9</v>
      </c>
      <c r="E601" s="2">
        <v>4.8900039792454701E-9</v>
      </c>
      <c r="F601" s="2">
        <v>5.6958579330023502E-10</v>
      </c>
      <c r="G601" s="2">
        <v>5.9397096827521602E-7</v>
      </c>
      <c r="H601" s="2">
        <v>8.1324550544053095E-10</v>
      </c>
      <c r="I601" s="2">
        <v>2.7204445712180901E-9</v>
      </c>
      <c r="J601" s="2">
        <v>1.7835587287957502E-2</v>
      </c>
      <c r="K601" s="2">
        <v>1.20256111812346E-9</v>
      </c>
      <c r="L601" s="2">
        <v>0.98216379217036998</v>
      </c>
      <c r="M601" s="5">
        <f t="shared" si="18"/>
        <v>1</v>
      </c>
      <c r="N601" s="5">
        <v>199607</v>
      </c>
      <c r="O601" s="5">
        <v>-8.85</v>
      </c>
      <c r="P601" s="5">
        <v>-6.25</v>
      </c>
      <c r="Q601" s="5">
        <v>-7.96</v>
      </c>
      <c r="R601" s="5">
        <v>-4.29</v>
      </c>
      <c r="S601" s="5">
        <v>-14.02</v>
      </c>
      <c r="T601" s="5">
        <v>-11.09</v>
      </c>
      <c r="U601" s="5">
        <v>-8.94</v>
      </c>
      <c r="V601" s="5">
        <v>-14.55</v>
      </c>
      <c r="W601" s="5">
        <v>-3.2</v>
      </c>
      <c r="X601" s="5">
        <v>-5.35</v>
      </c>
      <c r="Y601" s="5">
        <v>4.2416666999999996E-3</v>
      </c>
      <c r="Z601" s="2">
        <f t="shared" si="19"/>
        <v>-5.2914676794602919E-2</v>
      </c>
    </row>
    <row r="602" spans="1:26" x14ac:dyDescent="0.25">
      <c r="A602" s="4">
        <v>35278</v>
      </c>
      <c r="B602" s="2">
        <v>4.1159953191947398E-9</v>
      </c>
      <c r="C602" s="2">
        <v>2.7431911551093998E-9</v>
      </c>
      <c r="D602" s="2">
        <v>3.3881486187266599E-9</v>
      </c>
      <c r="E602" s="2">
        <v>4.9483290659022699E-9</v>
      </c>
      <c r="F602" s="2">
        <v>1.8444882866797199E-9</v>
      </c>
      <c r="G602" s="2">
        <v>1.7683311766102701E-8</v>
      </c>
      <c r="H602" s="2">
        <v>2.8298302348704199E-9</v>
      </c>
      <c r="I602" s="2">
        <v>6.9506058811280098E-9</v>
      </c>
      <c r="J602" s="2">
        <v>1.9019852974548498E-5</v>
      </c>
      <c r="K602" s="2">
        <v>3.9453481253203402E-9</v>
      </c>
      <c r="L602" s="2">
        <v>0.99998093169777602</v>
      </c>
      <c r="M602" s="5">
        <f t="shared" si="18"/>
        <v>0</v>
      </c>
      <c r="N602" s="5">
        <v>199608</v>
      </c>
      <c r="O602" s="5">
        <v>4.18</v>
      </c>
      <c r="P602" s="5">
        <v>4.32</v>
      </c>
      <c r="Q602" s="5">
        <v>3.61</v>
      </c>
      <c r="R602" s="5">
        <v>4.6399999999999997</v>
      </c>
      <c r="S602" s="5">
        <v>4.72</v>
      </c>
      <c r="T602" s="5">
        <v>6.03</v>
      </c>
      <c r="U602" s="5">
        <v>4.5599999999999996</v>
      </c>
      <c r="V602" s="5">
        <v>5.37</v>
      </c>
      <c r="W602" s="5">
        <v>4.1100000000000003</v>
      </c>
      <c r="X602" s="5">
        <v>4.49</v>
      </c>
      <c r="Y602" s="5">
        <v>4.2916667000000002E-3</v>
      </c>
      <c r="Z602" s="2">
        <f t="shared" si="19"/>
        <v>4.3700039875845158E-3</v>
      </c>
    </row>
    <row r="603" spans="1:26" x14ac:dyDescent="0.25">
      <c r="A603" s="4">
        <v>35309</v>
      </c>
      <c r="B603" s="2">
        <v>1.31848183088104E-3</v>
      </c>
      <c r="C603" s="2">
        <v>2.47421902462873E-6</v>
      </c>
      <c r="D603" s="2">
        <v>6.1678304653452997E-7</v>
      </c>
      <c r="E603" s="2">
        <v>4.2660871784473101E-7</v>
      </c>
      <c r="F603" s="2">
        <v>1.5336552221654801E-7</v>
      </c>
      <c r="G603" s="2">
        <v>6.3249736950421395E-2</v>
      </c>
      <c r="H603" s="2">
        <v>8.3846672289564998E-6</v>
      </c>
      <c r="I603" s="2">
        <v>6.9876835583024599E-2</v>
      </c>
      <c r="J603" s="2">
        <v>6.1771214191737599E-6</v>
      </c>
      <c r="K603" s="2">
        <v>1.01078615785346E-6</v>
      </c>
      <c r="L603" s="2">
        <v>0.86553570208455499</v>
      </c>
      <c r="M603" s="5">
        <f t="shared" si="18"/>
        <v>2</v>
      </c>
      <c r="N603" s="5">
        <v>199609</v>
      </c>
      <c r="O603" s="5">
        <v>1.66</v>
      </c>
      <c r="P603" s="5">
        <v>2.37</v>
      </c>
      <c r="Q603" s="5">
        <v>2.87</v>
      </c>
      <c r="R603" s="5">
        <v>5.16</v>
      </c>
      <c r="S603" s="5">
        <v>4.59</v>
      </c>
      <c r="T603" s="5">
        <v>2.1</v>
      </c>
      <c r="U603" s="5">
        <v>1.22</v>
      </c>
      <c r="V603" s="5">
        <v>3.97</v>
      </c>
      <c r="W603" s="5">
        <v>1.21</v>
      </c>
      <c r="X603" s="5">
        <v>2.93</v>
      </c>
      <c r="Y603" s="5">
        <v>4.2083333000000004E-3</v>
      </c>
      <c r="Z603" s="2">
        <f t="shared" si="19"/>
        <v>0.41609783194671851</v>
      </c>
    </row>
    <row r="604" spans="1:26" x14ac:dyDescent="0.25">
      <c r="A604" s="4">
        <v>35339</v>
      </c>
      <c r="B604" s="2">
        <v>3.5712432560631598E-3</v>
      </c>
      <c r="C604" s="2">
        <v>2.6582472000209E-8</v>
      </c>
      <c r="D604" s="2">
        <v>7.4935763058735095E-8</v>
      </c>
      <c r="E604" s="2">
        <v>6.5789009354549E-8</v>
      </c>
      <c r="F604" s="2">
        <v>1.4158583795072101E-8</v>
      </c>
      <c r="G604" s="2">
        <v>2.9968872246297899E-2</v>
      </c>
      <c r="H604" s="2">
        <v>1.41042772668002E-8</v>
      </c>
      <c r="I604" s="2">
        <v>0.112143984282207</v>
      </c>
      <c r="J604" s="2">
        <v>2.80714890858338E-2</v>
      </c>
      <c r="K604" s="2">
        <v>6.9857878761054304E-7</v>
      </c>
      <c r="L604" s="2">
        <v>0.82624351698070397</v>
      </c>
      <c r="M604" s="5">
        <f t="shared" si="18"/>
        <v>3</v>
      </c>
      <c r="N604" s="5">
        <v>199610</v>
      </c>
      <c r="O604" s="5">
        <v>-2.16</v>
      </c>
      <c r="P604" s="5">
        <v>-0.46</v>
      </c>
      <c r="Q604" s="5">
        <v>-1.29</v>
      </c>
      <c r="R604" s="5">
        <v>8.0500000000000007</v>
      </c>
      <c r="S604" s="5">
        <v>-5.27</v>
      </c>
      <c r="T604" s="5">
        <v>-7.81</v>
      </c>
      <c r="U604" s="5">
        <v>-4.3099999999999996</v>
      </c>
      <c r="V604" s="5">
        <v>-7.23</v>
      </c>
      <c r="W604" s="5">
        <v>2.0099999999999998</v>
      </c>
      <c r="X604" s="5">
        <v>-0.43</v>
      </c>
      <c r="Y604" s="5">
        <v>4.2416666999999996E-3</v>
      </c>
      <c r="Z604" s="2">
        <f t="shared" si="19"/>
        <v>-0.99264345645004226</v>
      </c>
    </row>
    <row r="605" spans="1:26" x14ac:dyDescent="0.25">
      <c r="A605" s="4">
        <v>35370</v>
      </c>
      <c r="B605" s="2">
        <v>4.7087491372290003E-8</v>
      </c>
      <c r="C605" s="2">
        <v>3.5279101761889603E-8</v>
      </c>
      <c r="D605" s="2">
        <v>9.4405713129645297E-8</v>
      </c>
      <c r="E605" s="2">
        <v>3.5989913958740098E-7</v>
      </c>
      <c r="F605" s="2">
        <v>1.2759377231630401E-7</v>
      </c>
      <c r="G605" s="2">
        <v>8.4242656822693802E-7</v>
      </c>
      <c r="H605" s="2">
        <v>2.5797249198913501E-8</v>
      </c>
      <c r="I605" s="2">
        <v>4.3768335163588602E-7</v>
      </c>
      <c r="J605" s="2">
        <v>3.9057584067504598E-2</v>
      </c>
      <c r="K605" s="2">
        <v>7.4211086855696595E-8</v>
      </c>
      <c r="L605" s="2">
        <v>0.96094037154902101</v>
      </c>
      <c r="M605" s="5">
        <f t="shared" si="18"/>
        <v>1</v>
      </c>
      <c r="N605" s="5">
        <v>199611</v>
      </c>
      <c r="O605" s="5">
        <v>1.67</v>
      </c>
      <c r="P605" s="5">
        <v>1.29</v>
      </c>
      <c r="Q605" s="5">
        <v>3.95</v>
      </c>
      <c r="R605" s="5">
        <v>6.52</v>
      </c>
      <c r="S605" s="5">
        <v>2.64</v>
      </c>
      <c r="T605" s="5">
        <v>-2.21</v>
      </c>
      <c r="U605" s="5">
        <v>1.93</v>
      </c>
      <c r="V605" s="5">
        <v>0.86</v>
      </c>
      <c r="W605" s="5">
        <v>2.74</v>
      </c>
      <c r="X605" s="5">
        <v>2.48</v>
      </c>
      <c r="Y605" s="5">
        <v>4.1583332999999998E-3</v>
      </c>
      <c r="Z605" s="2">
        <f t="shared" si="19"/>
        <v>0.11101561960711001</v>
      </c>
    </row>
    <row r="606" spans="1:26" x14ac:dyDescent="0.25">
      <c r="A606" s="4">
        <v>35400</v>
      </c>
      <c r="B606" s="2">
        <v>3.1052315209818499E-9</v>
      </c>
      <c r="C606" s="2">
        <v>1.30305012375761E-8</v>
      </c>
      <c r="D606" s="2">
        <v>9.9732904029762605E-4</v>
      </c>
      <c r="E606" s="2">
        <v>2.2389185476417498E-8</v>
      </c>
      <c r="F606" s="2">
        <v>1.2644535879360901E-7</v>
      </c>
      <c r="G606" s="2">
        <v>1.5214494709811699E-8</v>
      </c>
      <c r="H606" s="2">
        <v>3.8083990284656502E-8</v>
      </c>
      <c r="I606" s="2">
        <v>2.7932676121366701E-8</v>
      </c>
      <c r="J606" s="2">
        <v>2.1177426157658602E-8</v>
      </c>
      <c r="K606" s="2">
        <v>0.99900237976106898</v>
      </c>
      <c r="L606" s="2">
        <v>2.3821169015941199E-8</v>
      </c>
      <c r="M606" s="5">
        <f t="shared" si="18"/>
        <v>1</v>
      </c>
      <c r="N606" s="5">
        <v>199612</v>
      </c>
      <c r="O606" s="5">
        <v>-2.48</v>
      </c>
      <c r="P606" s="5">
        <v>0.09</v>
      </c>
      <c r="Q606" s="5">
        <v>1.0900000000000001</v>
      </c>
      <c r="R606" s="5">
        <v>-0.38</v>
      </c>
      <c r="S606" s="5">
        <v>-2.29</v>
      </c>
      <c r="T606" s="5">
        <v>-5.0199999999999996</v>
      </c>
      <c r="U606" s="5">
        <v>-2.38</v>
      </c>
      <c r="V606" s="5">
        <v>1.01</v>
      </c>
      <c r="W606" s="5">
        <v>0.91</v>
      </c>
      <c r="X606" s="5">
        <v>0.15</v>
      </c>
      <c r="Y606" s="5">
        <v>4.1916666999999999E-3</v>
      </c>
      <c r="Z606" s="2">
        <f t="shared" si="19"/>
        <v>0.15093702158874436</v>
      </c>
    </row>
    <row r="607" spans="1:26" x14ac:dyDescent="0.25">
      <c r="A607" s="4">
        <v>35431</v>
      </c>
      <c r="B607" s="2">
        <v>3.3647597559233801E-10</v>
      </c>
      <c r="C607" s="2">
        <v>1.4444708036640701E-9</v>
      </c>
      <c r="D607" s="2">
        <v>2.5942694311788901E-9</v>
      </c>
      <c r="E607" s="2">
        <v>9.45374710001437E-9</v>
      </c>
      <c r="F607" s="2">
        <v>6.4643182182008193E-8</v>
      </c>
      <c r="G607" s="2">
        <v>1.1027625014350501E-8</v>
      </c>
      <c r="H607" s="2">
        <v>3.0586945880664899E-10</v>
      </c>
      <c r="I607" s="2">
        <v>1.12732509309565E-8</v>
      </c>
      <c r="J607" s="2">
        <v>1.156916813448E-8</v>
      </c>
      <c r="K607" s="2">
        <v>4.39498684008487E-10</v>
      </c>
      <c r="L607" s="2">
        <v>0.99999988691244202</v>
      </c>
      <c r="M607" s="5">
        <f t="shared" si="18"/>
        <v>0</v>
      </c>
      <c r="N607" s="5">
        <v>199701</v>
      </c>
      <c r="O607" s="5">
        <v>6.43</v>
      </c>
      <c r="P607" s="5">
        <v>4.0599999999999996</v>
      </c>
      <c r="Q607" s="5">
        <v>7.21</v>
      </c>
      <c r="R607" s="5">
        <v>7.97</v>
      </c>
      <c r="S607" s="5">
        <v>8.9499999999999993</v>
      </c>
      <c r="T607" s="5">
        <v>6.27</v>
      </c>
      <c r="U607" s="5">
        <v>3.97</v>
      </c>
      <c r="V607" s="5">
        <v>9.44</v>
      </c>
      <c r="W607" s="5">
        <v>1.34</v>
      </c>
      <c r="X607" s="5">
        <v>5.66</v>
      </c>
      <c r="Y607" s="5">
        <v>4.0916666999999997E-3</v>
      </c>
      <c r="Z607" s="2">
        <f t="shared" si="19"/>
        <v>4.0925416401501368E-3</v>
      </c>
    </row>
    <row r="608" spans="1:26" x14ac:dyDescent="0.25">
      <c r="A608" s="4">
        <v>35462</v>
      </c>
      <c r="B608" s="2">
        <v>4.23843707507232E-8</v>
      </c>
      <c r="C608" s="2">
        <v>3.6427225919141299E-7</v>
      </c>
      <c r="D608" s="2">
        <v>2.1453433644079701E-7</v>
      </c>
      <c r="E608" s="2">
        <v>2.04975436825626E-7</v>
      </c>
      <c r="F608" s="2">
        <v>2.1970406464096501E-7</v>
      </c>
      <c r="G608" s="2">
        <v>3.9942371678037599E-3</v>
      </c>
      <c r="H608" s="2">
        <v>8.5123838496278604E-7</v>
      </c>
      <c r="I608" s="2">
        <v>6.8138222754595898E-2</v>
      </c>
      <c r="J608" s="2">
        <v>1.09288600702219E-6</v>
      </c>
      <c r="K608" s="2">
        <v>0.927864036576872</v>
      </c>
      <c r="L608" s="2">
        <v>5.1350586532517704E-7</v>
      </c>
      <c r="M608" s="5">
        <f t="shared" si="18"/>
        <v>2</v>
      </c>
      <c r="N608" s="5">
        <v>199702</v>
      </c>
      <c r="O608" s="5">
        <v>1.03</v>
      </c>
      <c r="P608" s="5">
        <v>-0.18</v>
      </c>
      <c r="Q608" s="5">
        <v>-1.64</v>
      </c>
      <c r="R608" s="5">
        <v>-9</v>
      </c>
      <c r="S608" s="5">
        <v>-6.54</v>
      </c>
      <c r="T608" s="5">
        <v>-4.18</v>
      </c>
      <c r="U608" s="5">
        <v>-1.08</v>
      </c>
      <c r="V608" s="5">
        <v>-1.36</v>
      </c>
      <c r="W608" s="5">
        <v>-0.71</v>
      </c>
      <c r="X608" s="5">
        <v>1.68</v>
      </c>
      <c r="Y608" s="5">
        <v>4.1916666999999999E-3</v>
      </c>
      <c r="Z608" s="2">
        <f t="shared" si="19"/>
        <v>1.4494423386144688</v>
      </c>
    </row>
    <row r="609" spans="1:26" x14ac:dyDescent="0.25">
      <c r="A609" s="4">
        <v>35490</v>
      </c>
      <c r="B609" s="2">
        <v>1.7732307103603301E-8</v>
      </c>
      <c r="C609" s="2">
        <v>3.8172295855652801E-2</v>
      </c>
      <c r="D609" s="2">
        <v>1.3884283762370301E-7</v>
      </c>
      <c r="E609" s="2">
        <v>9.7402323532971098E-8</v>
      </c>
      <c r="F609" s="2">
        <v>1.9317451407304901E-7</v>
      </c>
      <c r="G609" s="2">
        <v>7.9937203488773596E-7</v>
      </c>
      <c r="H609" s="2">
        <v>3.5347641732670599E-7</v>
      </c>
      <c r="I609" s="2">
        <v>2.6034118653010602E-7</v>
      </c>
      <c r="J609" s="2">
        <v>2.4284922574847302E-6</v>
      </c>
      <c r="K609" s="2">
        <v>0.96181962456306702</v>
      </c>
      <c r="L609" s="2">
        <v>3.79074740281719E-6</v>
      </c>
      <c r="M609" s="5">
        <f t="shared" si="18"/>
        <v>2</v>
      </c>
      <c r="N609" s="5">
        <v>199703</v>
      </c>
      <c r="O609" s="5">
        <v>-4.12</v>
      </c>
      <c r="P609" s="5">
        <v>-3.27</v>
      </c>
      <c r="Q609" s="5">
        <v>-3.52</v>
      </c>
      <c r="R609" s="5">
        <v>1.31</v>
      </c>
      <c r="S609" s="5">
        <v>-9.2899999999999991</v>
      </c>
      <c r="T609" s="5">
        <v>-8.19</v>
      </c>
      <c r="U609" s="5">
        <v>-4.29</v>
      </c>
      <c r="V609" s="5">
        <v>-9.84</v>
      </c>
      <c r="W609" s="5">
        <v>-2.65</v>
      </c>
      <c r="X609" s="5">
        <v>-3.33</v>
      </c>
      <c r="Y609" s="5">
        <v>4.1749999999999999E-3</v>
      </c>
      <c r="Z609" s="2">
        <f t="shared" si="19"/>
        <v>-3.3277020307272669</v>
      </c>
    </row>
    <row r="610" spans="1:26" x14ac:dyDescent="0.25">
      <c r="A610" s="4">
        <v>35521</v>
      </c>
      <c r="B610" s="2">
        <v>1.2513686332087699E-7</v>
      </c>
      <c r="C610" s="2">
        <v>7.8203140752337297E-10</v>
      </c>
      <c r="D610" s="2">
        <v>2.8732280930702401E-8</v>
      </c>
      <c r="E610" s="2">
        <v>1.45762068412723E-8</v>
      </c>
      <c r="F610" s="2">
        <v>9.9390270225000601E-10</v>
      </c>
      <c r="G610" s="2">
        <v>1.57641668043365E-9</v>
      </c>
      <c r="H610" s="2">
        <v>1.1456165848099199E-9</v>
      </c>
      <c r="I610" s="2">
        <v>6.5401813551316098E-10</v>
      </c>
      <c r="J610" s="2">
        <v>2.5882133384844998E-7</v>
      </c>
      <c r="K610" s="2">
        <v>2.4324320869236599E-9</v>
      </c>
      <c r="L610" s="2">
        <v>0.99999956514889699</v>
      </c>
      <c r="M610" s="5">
        <f t="shared" si="18"/>
        <v>0</v>
      </c>
      <c r="N610" s="5">
        <v>199704</v>
      </c>
      <c r="O610" s="5">
        <v>-2.75</v>
      </c>
      <c r="P610" s="5">
        <v>-2.31</v>
      </c>
      <c r="Q610" s="5">
        <v>-0.52</v>
      </c>
      <c r="R610" s="5">
        <v>-3.57</v>
      </c>
      <c r="S610" s="5">
        <v>-3.57</v>
      </c>
      <c r="T610" s="5">
        <v>-2.09</v>
      </c>
      <c r="U610" s="5">
        <v>-2.9</v>
      </c>
      <c r="V610" s="5">
        <v>-6.71</v>
      </c>
      <c r="W610" s="5">
        <v>-0.81</v>
      </c>
      <c r="X610" s="5">
        <v>-0.46</v>
      </c>
      <c r="Y610" s="5">
        <v>4.2833332999999999E-3</v>
      </c>
      <c r="Z610" s="2">
        <f t="shared" si="19"/>
        <v>4.2826932087841269E-3</v>
      </c>
    </row>
    <row r="611" spans="1:26" x14ac:dyDescent="0.25">
      <c r="A611" s="4">
        <v>35551</v>
      </c>
      <c r="B611" s="2">
        <v>2.3186861680571799E-8</v>
      </c>
      <c r="C611" s="2">
        <v>1.1933094581180401E-8</v>
      </c>
      <c r="D611" s="2">
        <v>3.0548483688293403E-8</v>
      </c>
      <c r="E611" s="2">
        <v>1.0700495146945E-7</v>
      </c>
      <c r="F611" s="2">
        <v>1.3456471492609E-8</v>
      </c>
      <c r="G611" s="2">
        <v>1.6367350354587701E-6</v>
      </c>
      <c r="H611" s="2">
        <v>2.6066722029148301E-9</v>
      </c>
      <c r="I611" s="2">
        <v>6.0056074301501903E-8</v>
      </c>
      <c r="J611" s="2">
        <v>1.8100916958881601E-2</v>
      </c>
      <c r="K611" s="2">
        <v>2.7611523260618398E-9</v>
      </c>
      <c r="L611" s="2">
        <v>0.98189719475231996</v>
      </c>
      <c r="M611" s="5">
        <f t="shared" si="18"/>
        <v>1</v>
      </c>
      <c r="N611" s="5">
        <v>199705</v>
      </c>
      <c r="O611" s="5">
        <v>6.5</v>
      </c>
      <c r="P611" s="5">
        <v>7.1</v>
      </c>
      <c r="Q611" s="5">
        <v>10.220000000000001</v>
      </c>
      <c r="R611" s="5">
        <v>8.9700000000000006</v>
      </c>
      <c r="S611" s="5">
        <v>14.69</v>
      </c>
      <c r="T611" s="5">
        <v>12.38</v>
      </c>
      <c r="U611" s="5">
        <v>7.36</v>
      </c>
      <c r="V611" s="5">
        <v>10.26</v>
      </c>
      <c r="W611" s="5">
        <v>3.83</v>
      </c>
      <c r="X611" s="5">
        <v>6.29</v>
      </c>
      <c r="Y611" s="5">
        <v>4.3E-3</v>
      </c>
      <c r="Z611" s="2">
        <f t="shared" si="19"/>
        <v>7.3571290552825019E-2</v>
      </c>
    </row>
    <row r="612" spans="1:26" x14ac:dyDescent="0.25">
      <c r="A612" s="4">
        <v>35582</v>
      </c>
      <c r="B612" s="2">
        <v>5.2976415385729303E-7</v>
      </c>
      <c r="C612" s="2">
        <v>9.3499903726589904E-7</v>
      </c>
      <c r="D612" s="2">
        <v>3.7137110654124601E-6</v>
      </c>
      <c r="E612" s="2">
        <v>4.06152283705061E-7</v>
      </c>
      <c r="F612" s="2">
        <v>2.0491667440918599E-7</v>
      </c>
      <c r="G612" s="2">
        <v>6.9349612950556305E-2</v>
      </c>
      <c r="H612" s="2">
        <v>1.8695101563609E-6</v>
      </c>
      <c r="I612" s="2">
        <v>0.100644888585635</v>
      </c>
      <c r="J612" s="2">
        <v>6.3485667406024002E-6</v>
      </c>
      <c r="K612" s="2">
        <v>0.829990332553596</v>
      </c>
      <c r="L612" s="2">
        <v>1.15829009536197E-6</v>
      </c>
      <c r="M612" s="5">
        <f t="shared" si="18"/>
        <v>3</v>
      </c>
      <c r="N612" s="5">
        <v>199706</v>
      </c>
      <c r="O612" s="5">
        <v>3.25</v>
      </c>
      <c r="P612" s="5">
        <v>4.8899999999999997</v>
      </c>
      <c r="Q612" s="5">
        <v>4.6900000000000004</v>
      </c>
      <c r="R612" s="5">
        <v>3.35</v>
      </c>
      <c r="S612" s="5">
        <v>2.4</v>
      </c>
      <c r="T612" s="5">
        <v>8.9700000000000006</v>
      </c>
      <c r="U612" s="5">
        <v>4.4800000000000004</v>
      </c>
      <c r="V612" s="5">
        <v>2.7</v>
      </c>
      <c r="W612" s="5">
        <v>3.04</v>
      </c>
      <c r="X612" s="5">
        <v>5.57</v>
      </c>
      <c r="Y612" s="5">
        <v>4.2083333000000004E-3</v>
      </c>
      <c r="Z612" s="2">
        <f t="shared" si="19"/>
        <v>5.5169066231879551</v>
      </c>
    </row>
    <row r="613" spans="1:26" x14ac:dyDescent="0.25">
      <c r="A613" s="4">
        <v>35612</v>
      </c>
      <c r="B613" s="2">
        <v>2.8758739648162399E-8</v>
      </c>
      <c r="C613" s="2">
        <v>3.1121594790876299E-8</v>
      </c>
      <c r="D613" s="2">
        <v>3.8765745542271902E-8</v>
      </c>
      <c r="E613" s="2">
        <v>1.45463893792096E-7</v>
      </c>
      <c r="F613" s="2">
        <v>1.7032671898977E-8</v>
      </c>
      <c r="G613" s="2">
        <v>8.8695103992126198E-2</v>
      </c>
      <c r="H613" s="2">
        <v>1.09638594328907E-7</v>
      </c>
      <c r="I613" s="2">
        <v>2.34140493281105E-2</v>
      </c>
      <c r="J613" s="2">
        <v>2.9602616394319503E-4</v>
      </c>
      <c r="K613" s="2">
        <v>2.34726200085636E-7</v>
      </c>
      <c r="L613" s="2">
        <v>0.88759421500844904</v>
      </c>
      <c r="M613" s="5">
        <f t="shared" si="18"/>
        <v>2</v>
      </c>
      <c r="N613" s="5">
        <v>199707</v>
      </c>
      <c r="O613" s="5">
        <v>3.37</v>
      </c>
      <c r="P613" s="5">
        <v>2.08</v>
      </c>
      <c r="Q613" s="5">
        <v>6.76</v>
      </c>
      <c r="R613" s="5">
        <v>4.54</v>
      </c>
      <c r="S613" s="5">
        <v>7.04</v>
      </c>
      <c r="T613" s="5">
        <v>5.45</v>
      </c>
      <c r="U613" s="5">
        <v>3.43</v>
      </c>
      <c r="V613" s="5">
        <v>1.19</v>
      </c>
      <c r="W613" s="5">
        <v>2.67</v>
      </c>
      <c r="X613" s="5">
        <v>6.04</v>
      </c>
      <c r="Y613" s="5">
        <v>4.1083333000000001E-3</v>
      </c>
      <c r="Z613" s="2">
        <f t="shared" si="19"/>
        <v>0.51569095601469894</v>
      </c>
    </row>
    <row r="614" spans="1:26" x14ac:dyDescent="0.25">
      <c r="A614" s="4">
        <v>35643</v>
      </c>
      <c r="B614" s="2">
        <v>2.62965682548716E-8</v>
      </c>
      <c r="C614" s="2">
        <v>3.7021550652605002E-6</v>
      </c>
      <c r="D614" s="2">
        <v>9.2951924601599303E-7</v>
      </c>
      <c r="E614" s="2">
        <v>6.6254385067696402E-7</v>
      </c>
      <c r="F614" s="2">
        <v>9.6279465888805795E-7</v>
      </c>
      <c r="G614" s="2">
        <v>9.2054974268900198E-5</v>
      </c>
      <c r="H614" s="2">
        <v>1.41135163856528E-6</v>
      </c>
      <c r="I614" s="2">
        <v>3.52524711641423E-6</v>
      </c>
      <c r="J614" s="2">
        <v>8.9313258000244305E-7</v>
      </c>
      <c r="K614" s="2">
        <v>0.99989561714461705</v>
      </c>
      <c r="L614" s="2">
        <v>2.14840391419419E-7</v>
      </c>
      <c r="M614" s="5">
        <f t="shared" si="18"/>
        <v>1</v>
      </c>
      <c r="N614" s="5">
        <v>199708</v>
      </c>
      <c r="O614" s="5">
        <v>1.54</v>
      </c>
      <c r="P614" s="5">
        <v>2.85</v>
      </c>
      <c r="Q614" s="5">
        <v>3.7</v>
      </c>
      <c r="R614" s="5">
        <v>7.41</v>
      </c>
      <c r="S614" s="5">
        <v>7.31</v>
      </c>
      <c r="T614" s="5">
        <v>4.4800000000000004</v>
      </c>
      <c r="U614" s="5">
        <v>2.68</v>
      </c>
      <c r="V614" s="5">
        <v>2.81</v>
      </c>
      <c r="W614" s="5">
        <v>0.34</v>
      </c>
      <c r="X614" s="5">
        <v>1.58</v>
      </c>
      <c r="Y614" s="5">
        <v>4.2083333000000004E-3</v>
      </c>
      <c r="Z614" s="2">
        <f t="shared" si="19"/>
        <v>1.5802874526479567</v>
      </c>
    </row>
    <row r="615" spans="1:26" x14ac:dyDescent="0.25">
      <c r="A615" s="4">
        <v>35674</v>
      </c>
      <c r="B615" s="2">
        <v>2.7229157429259402E-3</v>
      </c>
      <c r="C615" s="2">
        <v>0.14021124185755199</v>
      </c>
      <c r="D615" s="2">
        <v>1.3555088273609701E-2</v>
      </c>
      <c r="E615" s="2">
        <v>4.9799726599207102E-8</v>
      </c>
      <c r="F615" s="2">
        <v>1.44391194992883E-7</v>
      </c>
      <c r="G615" s="2">
        <v>7.5833239764505798E-9</v>
      </c>
      <c r="H615" s="2">
        <v>0.84351037042851496</v>
      </c>
      <c r="I615" s="2">
        <v>2.5755531863099401E-8</v>
      </c>
      <c r="J615" s="2">
        <v>8.2788951735940892E-9</v>
      </c>
      <c r="K615" s="2">
        <v>7.8246819058775594E-8</v>
      </c>
      <c r="L615" s="2">
        <v>6.9641902505564199E-8</v>
      </c>
      <c r="M615" s="5">
        <f t="shared" si="18"/>
        <v>3</v>
      </c>
      <c r="N615" s="5">
        <v>199709</v>
      </c>
      <c r="O615" s="5">
        <v>7.52</v>
      </c>
      <c r="P615" s="5">
        <v>6.96</v>
      </c>
      <c r="Q615" s="5">
        <v>6.78</v>
      </c>
      <c r="R615" s="5">
        <v>12.56</v>
      </c>
      <c r="S615" s="5">
        <v>9.27</v>
      </c>
      <c r="T615" s="5">
        <v>9.64</v>
      </c>
      <c r="U615" s="5">
        <v>8.19</v>
      </c>
      <c r="V615" s="5">
        <v>11.38</v>
      </c>
      <c r="W615" s="5">
        <v>4.55</v>
      </c>
      <c r="X615" s="5">
        <v>8.66</v>
      </c>
      <c r="Y615" s="5">
        <v>4.2833332999999999E-3</v>
      </c>
      <c r="Z615" s="2">
        <f t="shared" si="19"/>
        <v>7.9966030477968397</v>
      </c>
    </row>
    <row r="616" spans="1:26" x14ac:dyDescent="0.25">
      <c r="A616" s="4">
        <v>35704</v>
      </c>
      <c r="B616" s="2">
        <v>9.4067688963879606E-8</v>
      </c>
      <c r="C616" s="2">
        <v>3.4663282735299199E-7</v>
      </c>
      <c r="D616" s="2">
        <v>3.9909811053089298E-7</v>
      </c>
      <c r="E616" s="2">
        <v>4.0818480613108096E-6</v>
      </c>
      <c r="F616" s="2">
        <v>2.32158897780845E-7</v>
      </c>
      <c r="G616" s="2">
        <v>6.9332110358905699E-2</v>
      </c>
      <c r="H616" s="2">
        <v>0.41667824106954299</v>
      </c>
      <c r="I616" s="2">
        <v>7.7571798230022901E-2</v>
      </c>
      <c r="J616" s="2">
        <v>4.8784020267102495E-7</v>
      </c>
      <c r="K616" s="2">
        <v>0.436411830155506</v>
      </c>
      <c r="L616" s="2">
        <v>3.7854025949251301E-7</v>
      </c>
      <c r="M616" s="5">
        <f t="shared" si="18"/>
        <v>4</v>
      </c>
      <c r="N616" s="5">
        <v>199710</v>
      </c>
      <c r="O616" s="5">
        <v>-3.9</v>
      </c>
      <c r="P616" s="5">
        <v>-1.04</v>
      </c>
      <c r="Q616" s="5">
        <v>-3.33</v>
      </c>
      <c r="R616" s="5">
        <v>0.8</v>
      </c>
      <c r="S616" s="5">
        <v>-5.59</v>
      </c>
      <c r="T616" s="5">
        <v>-0.14000000000000001</v>
      </c>
      <c r="U616" s="5">
        <v>-1.69</v>
      </c>
      <c r="V616" s="5">
        <v>-2.2200000000000002</v>
      </c>
      <c r="W616" s="5">
        <v>1.19</v>
      </c>
      <c r="X616" s="5">
        <v>-0.01</v>
      </c>
      <c r="Y616" s="5">
        <v>4.1250000000000002E-3</v>
      </c>
      <c r="Z616" s="2">
        <f t="shared" si="19"/>
        <v>-0.8904657397872856</v>
      </c>
    </row>
    <row r="617" spans="1:26" x14ac:dyDescent="0.25">
      <c r="A617" s="4">
        <v>35735</v>
      </c>
      <c r="B617" s="2">
        <v>7.3211945610048396E-9</v>
      </c>
      <c r="C617" s="2">
        <v>2.3917715774601101E-2</v>
      </c>
      <c r="D617" s="2">
        <v>3.1119203741334099E-8</v>
      </c>
      <c r="E617" s="2">
        <v>2.2066428885735501E-6</v>
      </c>
      <c r="F617" s="2">
        <v>3.8349785887956201E-3</v>
      </c>
      <c r="G617" s="2">
        <v>4.4575433286126303E-8</v>
      </c>
      <c r="H617" s="2">
        <v>1.1754878206764201E-7</v>
      </c>
      <c r="I617" s="2">
        <v>3.2502862010272001E-8</v>
      </c>
      <c r="J617" s="2">
        <v>4.2240225572243902E-6</v>
      </c>
      <c r="K617" s="2">
        <v>0.97211702305323699</v>
      </c>
      <c r="L617" s="2">
        <v>1.2361885040125699E-4</v>
      </c>
      <c r="M617" s="5">
        <f t="shared" si="18"/>
        <v>2</v>
      </c>
      <c r="N617" s="5">
        <v>199711</v>
      </c>
      <c r="O617" s="5">
        <v>-1.05</v>
      </c>
      <c r="P617" s="5">
        <v>-1.77</v>
      </c>
      <c r="Q617" s="5">
        <v>-1.89</v>
      </c>
      <c r="R617" s="5">
        <v>-9.2799999999999994</v>
      </c>
      <c r="S617" s="5">
        <v>-4.82</v>
      </c>
      <c r="T617" s="5">
        <v>-1.25</v>
      </c>
      <c r="U617" s="5">
        <v>-1.24</v>
      </c>
      <c r="V617" s="5">
        <v>-4.9000000000000004</v>
      </c>
      <c r="W617" s="5">
        <v>5.54</v>
      </c>
      <c r="X617" s="5">
        <v>-0.15</v>
      </c>
      <c r="Y617" s="5">
        <v>4.1416667000000002E-3</v>
      </c>
      <c r="Z617" s="2">
        <f t="shared" si="19"/>
        <v>-0.2066334989963417</v>
      </c>
    </row>
    <row r="618" spans="1:26" x14ac:dyDescent="0.25">
      <c r="A618" s="4">
        <v>35765</v>
      </c>
      <c r="B618" s="2">
        <v>2.6168169751783299E-5</v>
      </c>
      <c r="C618" s="2">
        <v>8.7557356883211201E-6</v>
      </c>
      <c r="D618" s="2">
        <v>1.01684897113964E-5</v>
      </c>
      <c r="E618" s="2">
        <v>3.9079569247615697E-8</v>
      </c>
      <c r="F618" s="2">
        <v>3.6721493634001498E-2</v>
      </c>
      <c r="G618" s="2">
        <v>7.5697516422401599E-7</v>
      </c>
      <c r="H618" s="2">
        <v>1.9859399682898799E-7</v>
      </c>
      <c r="I618" s="2">
        <v>5.8701359690313498E-8</v>
      </c>
      <c r="J618" s="2">
        <v>6.9458119559183998E-7</v>
      </c>
      <c r="K618" s="2">
        <v>0.96323146638956303</v>
      </c>
      <c r="L618" s="2">
        <v>1.9965000910072399E-7</v>
      </c>
      <c r="M618" s="5">
        <f t="shared" si="18"/>
        <v>2</v>
      </c>
      <c r="N618" s="5">
        <v>199712</v>
      </c>
      <c r="O618" s="5">
        <v>-4.0199999999999996</v>
      </c>
      <c r="P618" s="5">
        <v>-4.49</v>
      </c>
      <c r="Q618" s="5">
        <v>-4.45</v>
      </c>
      <c r="R618" s="5">
        <v>-5.14</v>
      </c>
      <c r="S618" s="5">
        <v>-8</v>
      </c>
      <c r="T618" s="5">
        <v>-1.23</v>
      </c>
      <c r="U618" s="5">
        <v>-5.6</v>
      </c>
      <c r="V618" s="5">
        <v>-6.83</v>
      </c>
      <c r="W618" s="5">
        <v>8.57</v>
      </c>
      <c r="X618" s="5">
        <v>2.17</v>
      </c>
      <c r="Y618" s="5">
        <v>4.2833332999999999E-3</v>
      </c>
      <c r="Z618" s="2">
        <f t="shared" si="19"/>
        <v>1.7962538823293881</v>
      </c>
    </row>
    <row r="619" spans="1:26" x14ac:dyDescent="0.25">
      <c r="A619" s="4">
        <v>35796</v>
      </c>
      <c r="B619" s="2">
        <v>2.4233271929662002E-7</v>
      </c>
      <c r="C619" s="2">
        <v>6.3117681119562999E-5</v>
      </c>
      <c r="D619" s="2">
        <v>1.2647389316154899E-6</v>
      </c>
      <c r="E619" s="2">
        <v>1.3754415683876399E-7</v>
      </c>
      <c r="F619" s="2">
        <v>9.1094868296171901E-7</v>
      </c>
      <c r="G619" s="2">
        <v>1.6319682440499301E-6</v>
      </c>
      <c r="H619" s="2">
        <v>7.6919022100942703E-7</v>
      </c>
      <c r="I619" s="2">
        <v>3.2391741628274098E-7</v>
      </c>
      <c r="J619" s="2">
        <v>8.1855332843554403E-6</v>
      </c>
      <c r="K619" s="2">
        <v>2.7863114950877299E-5</v>
      </c>
      <c r="L619" s="2">
        <v>0.999895553030273</v>
      </c>
      <c r="M619" s="5">
        <f t="shared" si="18"/>
        <v>0</v>
      </c>
      <c r="N619" s="5">
        <v>199801</v>
      </c>
      <c r="O619" s="5">
        <v>-0.4</v>
      </c>
      <c r="P619" s="5">
        <v>2</v>
      </c>
      <c r="Q619" s="5">
        <v>1.54</v>
      </c>
      <c r="R619" s="5">
        <v>-6.19</v>
      </c>
      <c r="S619" s="5">
        <v>3.29</v>
      </c>
      <c r="T619" s="5">
        <v>4.76</v>
      </c>
      <c r="U619" s="5">
        <v>1.51</v>
      </c>
      <c r="V619" s="5">
        <v>2.27</v>
      </c>
      <c r="W619" s="5">
        <v>-4.04</v>
      </c>
      <c r="X619" s="5">
        <v>1.05</v>
      </c>
      <c r="Y619" s="5">
        <v>4.3E-3</v>
      </c>
      <c r="Z619" s="2">
        <f t="shared" si="19"/>
        <v>4.4356342828123698E-3</v>
      </c>
    </row>
    <row r="620" spans="1:26" x14ac:dyDescent="0.25">
      <c r="A620" s="4">
        <v>35827</v>
      </c>
      <c r="B620" s="2">
        <v>9.2428938975128595E-3</v>
      </c>
      <c r="C620" s="2">
        <v>0.38313342621288099</v>
      </c>
      <c r="D620" s="2">
        <v>1.6069465683508598E-2</v>
      </c>
      <c r="E620" s="2">
        <v>5.4207883291825198E-9</v>
      </c>
      <c r="F620" s="2">
        <v>3.2238991801060099E-9</v>
      </c>
      <c r="G620" s="2">
        <v>7.0366057666033001E-7</v>
      </c>
      <c r="H620" s="2">
        <v>0.15181011252951601</v>
      </c>
      <c r="I620" s="2">
        <v>3.0101802967271798E-9</v>
      </c>
      <c r="J620" s="2">
        <v>1.14398807653719E-8</v>
      </c>
      <c r="K620" s="2">
        <v>0.43974335792733599</v>
      </c>
      <c r="L620" s="2">
        <v>1.6993731838993198E-8</v>
      </c>
      <c r="M620" s="5">
        <f t="shared" si="18"/>
        <v>4</v>
      </c>
      <c r="N620" s="5">
        <v>199802</v>
      </c>
      <c r="O620" s="5">
        <v>7.74</v>
      </c>
      <c r="P620" s="5">
        <v>8.11</v>
      </c>
      <c r="Q620" s="5">
        <v>6.56</v>
      </c>
      <c r="R620" s="5">
        <v>2.71</v>
      </c>
      <c r="S620" s="5">
        <v>7.88</v>
      </c>
      <c r="T620" s="5">
        <v>9.31</v>
      </c>
      <c r="U620" s="5">
        <v>6.5</v>
      </c>
      <c r="V620" s="5">
        <v>4.83</v>
      </c>
      <c r="W620" s="5">
        <v>2.04</v>
      </c>
      <c r="X620" s="5">
        <v>5.67</v>
      </c>
      <c r="Y620" s="5">
        <v>4.1999999999999997E-3</v>
      </c>
      <c r="Z620" s="2">
        <f t="shared" si="19"/>
        <v>6.7642849802494123</v>
      </c>
    </row>
    <row r="621" spans="1:26" x14ac:dyDescent="0.25">
      <c r="A621" s="4">
        <v>35855</v>
      </c>
      <c r="B621" s="2">
        <v>1.22976253679279E-9</v>
      </c>
      <c r="C621" s="2">
        <v>1.1094833366170399E-5</v>
      </c>
      <c r="D621" s="2">
        <v>2.87842854673793E-7</v>
      </c>
      <c r="E621" s="2">
        <v>1.16496521032515E-8</v>
      </c>
      <c r="F621" s="2">
        <v>4.5230460657843501E-7</v>
      </c>
      <c r="G621" s="2">
        <v>2.4177942362138502E-6</v>
      </c>
      <c r="H621" s="2">
        <v>0.24731466111489001</v>
      </c>
      <c r="I621" s="2">
        <v>1.2356185812180399E-7</v>
      </c>
      <c r="J621" s="2">
        <v>5.9629052474691704E-9</v>
      </c>
      <c r="K621" s="2">
        <v>0.75267093577122102</v>
      </c>
      <c r="L621" s="2">
        <v>7.9346377406308403E-9</v>
      </c>
      <c r="M621" s="5">
        <f t="shared" si="18"/>
        <v>2</v>
      </c>
      <c r="N621" s="5">
        <v>199803</v>
      </c>
      <c r="O621" s="5">
        <v>2.79</v>
      </c>
      <c r="P621" s="5">
        <v>6.16</v>
      </c>
      <c r="Q621" s="5">
        <v>3.82</v>
      </c>
      <c r="R621" s="5">
        <v>3.33</v>
      </c>
      <c r="S621" s="5">
        <v>4.62</v>
      </c>
      <c r="T621" s="5">
        <v>7.24</v>
      </c>
      <c r="U621" s="5">
        <v>6.43</v>
      </c>
      <c r="V621" s="5">
        <v>3.71</v>
      </c>
      <c r="W621" s="5">
        <v>4.87</v>
      </c>
      <c r="X621" s="5">
        <v>5.59</v>
      </c>
      <c r="Y621" s="5">
        <v>4.2416666999999996E-3</v>
      </c>
      <c r="Z621" s="2">
        <f t="shared" si="19"/>
        <v>5.7977533698525381</v>
      </c>
    </row>
    <row r="622" spans="1:26" x14ac:dyDescent="0.25">
      <c r="A622" s="4">
        <v>35886</v>
      </c>
      <c r="B622" s="2">
        <v>7.4489955361283596E-8</v>
      </c>
      <c r="C622" s="2">
        <v>1.2783752772408601E-5</v>
      </c>
      <c r="D622" s="2">
        <v>2.4882248038772101E-5</v>
      </c>
      <c r="E622" s="2">
        <v>1.0579129219448699E-6</v>
      </c>
      <c r="F622" s="2">
        <v>9.3742511324892093E-6</v>
      </c>
      <c r="G622" s="2">
        <v>1.00521895638064E-3</v>
      </c>
      <c r="H622" s="2">
        <v>0.30049712185588701</v>
      </c>
      <c r="I622" s="2">
        <v>2.25948397493355E-6</v>
      </c>
      <c r="J622" s="2">
        <v>3.7869199548414402E-7</v>
      </c>
      <c r="K622" s="2">
        <v>0.69844633603487705</v>
      </c>
      <c r="L622" s="2">
        <v>5.1232208486400295E-7</v>
      </c>
      <c r="M622" s="5">
        <f t="shared" si="18"/>
        <v>2</v>
      </c>
      <c r="N622" s="5">
        <v>199804</v>
      </c>
      <c r="O622" s="5">
        <v>2.2999999999999998</v>
      </c>
      <c r="P622" s="5">
        <v>4.1900000000000004</v>
      </c>
      <c r="Q622" s="5">
        <v>1.91</v>
      </c>
      <c r="R622" s="5">
        <v>1.38</v>
      </c>
      <c r="S622" s="5">
        <v>4.59</v>
      </c>
      <c r="T622" s="5">
        <v>1.79</v>
      </c>
      <c r="U622" s="5">
        <v>3.69</v>
      </c>
      <c r="V622" s="5">
        <v>-0.42</v>
      </c>
      <c r="W622" s="5">
        <v>-1.64</v>
      </c>
      <c r="X622" s="5">
        <v>3.13</v>
      </c>
      <c r="Y622" s="5">
        <v>4.1916666999999999E-3</v>
      </c>
      <c r="Z622" s="2">
        <f t="shared" si="19"/>
        <v>3.2969149335559487</v>
      </c>
    </row>
    <row r="623" spans="1:26" x14ac:dyDescent="0.25">
      <c r="A623" s="4">
        <v>35916</v>
      </c>
      <c r="B623" s="2">
        <v>5.1295349279556403E-4</v>
      </c>
      <c r="C623" s="2">
        <v>9.1881871870001797E-2</v>
      </c>
      <c r="D623" s="2">
        <v>3.9503441544780104E-9</v>
      </c>
      <c r="E623" s="2">
        <v>4.2256585696811104E-9</v>
      </c>
      <c r="F623" s="2">
        <v>4.7683579619372304E-9</v>
      </c>
      <c r="G623" s="2">
        <v>2.6046183258952099E-8</v>
      </c>
      <c r="H623" s="2">
        <v>0.43785947845620898</v>
      </c>
      <c r="I623" s="2">
        <v>3.4614464255515801E-9</v>
      </c>
      <c r="J623" s="2">
        <v>3.7098585266855398E-8</v>
      </c>
      <c r="K623" s="2">
        <v>0.46974560728381598</v>
      </c>
      <c r="L623" s="2">
        <v>9.3466100394923196E-9</v>
      </c>
      <c r="M623" s="5">
        <f t="shared" si="18"/>
        <v>3</v>
      </c>
      <c r="N623" s="5">
        <v>199805</v>
      </c>
      <c r="O623" s="5">
        <v>-2.74</v>
      </c>
      <c r="P623" s="5">
        <v>-1.46</v>
      </c>
      <c r="Q623" s="5">
        <v>-4.46</v>
      </c>
      <c r="R623" s="5">
        <v>-7.29</v>
      </c>
      <c r="S623" s="5">
        <v>-8.11</v>
      </c>
      <c r="T623" s="5">
        <v>-6.02</v>
      </c>
      <c r="U623" s="5">
        <v>-2.95</v>
      </c>
      <c r="V623" s="5">
        <v>-4.12</v>
      </c>
      <c r="W623" s="5">
        <v>-1.26</v>
      </c>
      <c r="X623" s="5">
        <v>-3.56</v>
      </c>
      <c r="Y623" s="5">
        <v>4.1250000000000002E-3</v>
      </c>
      <c r="Z623" s="2">
        <f t="shared" si="19"/>
        <v>-3.0995331537364779</v>
      </c>
    </row>
    <row r="624" spans="1:26" x14ac:dyDescent="0.25">
      <c r="A624" s="4">
        <v>35947</v>
      </c>
      <c r="B624" s="2">
        <v>1.2490965203286301E-7</v>
      </c>
      <c r="C624" s="2">
        <v>6.1368144741103803E-2</v>
      </c>
      <c r="D624" s="2">
        <v>3.65548781690896E-5</v>
      </c>
      <c r="E624" s="2">
        <v>3.4693256821811601E-7</v>
      </c>
      <c r="F624" s="2">
        <v>6.9428931701421095E-7</v>
      </c>
      <c r="G624" s="2">
        <v>7.8311745861980105E-6</v>
      </c>
      <c r="H624" s="2">
        <v>1.3748435562911199E-6</v>
      </c>
      <c r="I624" s="2">
        <v>4.30604751329223E-7</v>
      </c>
      <c r="J624" s="2">
        <v>9.5128178365770299E-6</v>
      </c>
      <c r="K624" s="2">
        <v>0.93856929976851</v>
      </c>
      <c r="L624" s="2">
        <v>5.6850399461214201E-6</v>
      </c>
      <c r="M624" s="5">
        <f t="shared" si="18"/>
        <v>2</v>
      </c>
      <c r="N624" s="5">
        <v>199806</v>
      </c>
      <c r="O624" s="5">
        <v>-3.06</v>
      </c>
      <c r="P624" s="5">
        <v>-2.97</v>
      </c>
      <c r="Q624" s="5">
        <v>-5.0199999999999996</v>
      </c>
      <c r="R624" s="5">
        <v>-6.63</v>
      </c>
      <c r="S624" s="5">
        <v>-2.85</v>
      </c>
      <c r="T624" s="5">
        <v>1.99</v>
      </c>
      <c r="U624" s="5">
        <v>-1.1499999999999999</v>
      </c>
      <c r="V624" s="5">
        <v>-6.36</v>
      </c>
      <c r="W624" s="5">
        <v>2.71</v>
      </c>
      <c r="X624" s="5">
        <v>-1.57</v>
      </c>
      <c r="Y624" s="5">
        <v>4.1666667000000001E-3</v>
      </c>
      <c r="Z624" s="2">
        <f t="shared" si="19"/>
        <v>-1.6559682893719416</v>
      </c>
    </row>
    <row r="625" spans="1:26" x14ac:dyDescent="0.25">
      <c r="A625" s="4">
        <v>35977</v>
      </c>
      <c r="B625" s="2">
        <v>1.9942129483011299E-7</v>
      </c>
      <c r="C625" s="2">
        <v>0.104167081497592</v>
      </c>
      <c r="D625" s="2">
        <v>1.1114355134570499E-6</v>
      </c>
      <c r="E625" s="2">
        <v>3.3312492652245001E-7</v>
      </c>
      <c r="F625" s="2">
        <v>2.9769284079014499E-7</v>
      </c>
      <c r="G625" s="2">
        <v>1.8850463531456901E-2</v>
      </c>
      <c r="H625" s="2">
        <v>2.1494960205091499E-5</v>
      </c>
      <c r="I625" s="2">
        <v>3.4725644924616502E-7</v>
      </c>
      <c r="J625" s="2">
        <v>2.3845512771058802E-5</v>
      </c>
      <c r="K625" s="2">
        <v>0.87661819966730803</v>
      </c>
      <c r="L625" s="2">
        <v>3.1662589964039903E-4</v>
      </c>
      <c r="M625" s="5">
        <f t="shared" si="18"/>
        <v>3</v>
      </c>
      <c r="N625" s="5">
        <v>199807</v>
      </c>
      <c r="O625" s="5">
        <v>-5.14</v>
      </c>
      <c r="P625" s="5">
        <v>-7.07</v>
      </c>
      <c r="Q625" s="5">
        <v>-7.07</v>
      </c>
      <c r="R625" s="5">
        <v>-14.44</v>
      </c>
      <c r="S625" s="5">
        <v>-7.69</v>
      </c>
      <c r="T625" s="5">
        <v>1.45</v>
      </c>
      <c r="U625" s="5">
        <v>-5.05</v>
      </c>
      <c r="V625" s="5">
        <v>-5.45</v>
      </c>
      <c r="W625" s="5">
        <v>-4.4800000000000004</v>
      </c>
      <c r="X625" s="5">
        <v>-4.05</v>
      </c>
      <c r="Y625" s="5">
        <v>4.15E-3</v>
      </c>
      <c r="Z625" s="2">
        <f t="shared" si="19"/>
        <v>-4.2596637411727958</v>
      </c>
    </row>
    <row r="626" spans="1:26" x14ac:dyDescent="0.25">
      <c r="A626" s="4">
        <v>36008</v>
      </c>
      <c r="B626" s="2">
        <v>2.7621331543408501E-8</v>
      </c>
      <c r="C626" s="2">
        <v>1.6850108933657199E-5</v>
      </c>
      <c r="D626" s="2">
        <v>1.8081142915594399E-7</v>
      </c>
      <c r="E626" s="2">
        <v>1.26435520845492E-7</v>
      </c>
      <c r="F626" s="2">
        <v>9.4203745999414402E-8</v>
      </c>
      <c r="G626" s="2">
        <v>3.59224650024399E-4</v>
      </c>
      <c r="H626" s="2">
        <v>0.32368441392618402</v>
      </c>
      <c r="I626" s="2">
        <v>1.3470964675073301E-7</v>
      </c>
      <c r="J626" s="2">
        <v>3.8965682933858101E-6</v>
      </c>
      <c r="K626" s="2">
        <v>0.64520245658777198</v>
      </c>
      <c r="L626" s="2">
        <v>3.0732594377110699E-2</v>
      </c>
      <c r="M626" s="5">
        <f t="shared" si="18"/>
        <v>2</v>
      </c>
      <c r="N626" s="5">
        <v>199808</v>
      </c>
      <c r="O626" s="5">
        <v>-16.899999999999999</v>
      </c>
      <c r="P626" s="5">
        <v>-19.12</v>
      </c>
      <c r="Q626" s="5">
        <v>-18.739999999999998</v>
      </c>
      <c r="R626" s="5">
        <v>-22.96</v>
      </c>
      <c r="S626" s="5">
        <v>-23.76</v>
      </c>
      <c r="T626" s="5">
        <v>-24.19</v>
      </c>
      <c r="U626" s="5">
        <v>-21.31</v>
      </c>
      <c r="V626" s="5">
        <v>-24.66</v>
      </c>
      <c r="W626" s="5">
        <v>-1.26</v>
      </c>
      <c r="X626" s="5">
        <v>-18.7</v>
      </c>
      <c r="Y626" s="5">
        <v>4.1333333E-3</v>
      </c>
      <c r="Z626" s="2">
        <f t="shared" si="19"/>
        <v>-18.971902817332673</v>
      </c>
    </row>
    <row r="627" spans="1:26" x14ac:dyDescent="0.25">
      <c r="A627" s="4">
        <v>36039</v>
      </c>
      <c r="B627" s="2">
        <v>5.9898997341157199E-8</v>
      </c>
      <c r="C627" s="2">
        <v>1.8680699860950701E-6</v>
      </c>
      <c r="D627" s="2">
        <v>1.8892791619459401E-7</v>
      </c>
      <c r="E627" s="2">
        <v>9.8490926365663105E-9</v>
      </c>
      <c r="F627" s="2">
        <v>3.2017232558664898E-8</v>
      </c>
      <c r="G627" s="2">
        <v>1.7673851752551099E-7</v>
      </c>
      <c r="H627" s="2">
        <v>4.8848493326577202E-8</v>
      </c>
      <c r="I627" s="2">
        <v>3.0177734671384402E-8</v>
      </c>
      <c r="J627" s="2">
        <v>7.77915197370051E-6</v>
      </c>
      <c r="K627" s="2">
        <v>4.6323083682494101E-6</v>
      </c>
      <c r="L627" s="2">
        <v>0.99998517401168696</v>
      </c>
      <c r="M627" s="5">
        <f t="shared" si="18"/>
        <v>0</v>
      </c>
      <c r="N627" s="5">
        <v>199809</v>
      </c>
      <c r="O627" s="5">
        <v>-0.46</v>
      </c>
      <c r="P627" s="5">
        <v>3.73</v>
      </c>
      <c r="Q627" s="5">
        <v>0.23</v>
      </c>
      <c r="R627" s="5">
        <v>13.17</v>
      </c>
      <c r="S627" s="5">
        <v>5.89</v>
      </c>
      <c r="T627" s="5">
        <v>4.8499999999999996</v>
      </c>
      <c r="U627" s="5">
        <v>0.09</v>
      </c>
      <c r="V627" s="5">
        <v>7.57</v>
      </c>
      <c r="W627" s="5">
        <v>8.34</v>
      </c>
      <c r="X627" s="5">
        <v>3.67</v>
      </c>
      <c r="Y627" s="5">
        <v>4.0833333000000003E-3</v>
      </c>
      <c r="Z627" s="2">
        <f t="shared" si="19"/>
        <v>4.1735435783260911E-3</v>
      </c>
    </row>
    <row r="628" spans="1:26" x14ac:dyDescent="0.25">
      <c r="A628" s="4">
        <v>36069</v>
      </c>
      <c r="B628" s="2">
        <v>2.7469212107394799E-3</v>
      </c>
      <c r="C628" s="2">
        <v>2.2874871385639802E-6</v>
      </c>
      <c r="D628" s="2">
        <v>1.95828906924225E-8</v>
      </c>
      <c r="E628" s="2">
        <v>2.0404500197780799E-9</v>
      </c>
      <c r="F628" s="2">
        <v>4.7723277748169597E-2</v>
      </c>
      <c r="G628" s="2">
        <v>4.4163658519990801E-9</v>
      </c>
      <c r="H628" s="2">
        <v>0.94952739438716605</v>
      </c>
      <c r="I628" s="2">
        <v>2.09133964602062E-9</v>
      </c>
      <c r="J628" s="2">
        <v>2.6405724107109099E-9</v>
      </c>
      <c r="K628" s="2">
        <v>8.6304748946207102E-8</v>
      </c>
      <c r="L628" s="2">
        <v>2.0904225368597801E-9</v>
      </c>
      <c r="M628" s="5">
        <f t="shared" si="18"/>
        <v>2</v>
      </c>
      <c r="N628" s="5">
        <v>199810</v>
      </c>
      <c r="O628" s="5">
        <v>2.14</v>
      </c>
      <c r="P628" s="5">
        <v>4.5999999999999996</v>
      </c>
      <c r="Q628" s="5">
        <v>4.92</v>
      </c>
      <c r="R628" s="5">
        <v>1.08</v>
      </c>
      <c r="S628" s="5">
        <v>6.81</v>
      </c>
      <c r="T628" s="5">
        <v>4.22</v>
      </c>
      <c r="U628" s="5">
        <v>4.67</v>
      </c>
      <c r="V628" s="5">
        <v>4.9800000000000004</v>
      </c>
      <c r="W628" s="5">
        <v>0.75</v>
      </c>
      <c r="X628" s="5">
        <v>1.1100000000000001</v>
      </c>
      <c r="Y628" s="5">
        <v>3.8416666999999999E-3</v>
      </c>
      <c r="Z628" s="2">
        <f t="shared" si="19"/>
        <v>4.765177612475096</v>
      </c>
    </row>
    <row r="629" spans="1:26" x14ac:dyDescent="0.25">
      <c r="A629" s="4">
        <v>36100</v>
      </c>
      <c r="B629" s="2">
        <v>6.6348251146166603E-9</v>
      </c>
      <c r="C629" s="2">
        <v>8.3783702363429292E-3</v>
      </c>
      <c r="D629" s="2">
        <v>2.8212082011571799E-5</v>
      </c>
      <c r="E629" s="2">
        <v>1.70592086240072E-9</v>
      </c>
      <c r="F629" s="2">
        <v>1.28690378938603E-7</v>
      </c>
      <c r="G629" s="2">
        <v>3.6232923048898202E-8</v>
      </c>
      <c r="H629" s="2">
        <v>0.991592912656027</v>
      </c>
      <c r="I629" s="2">
        <v>1.3394988001123299E-8</v>
      </c>
      <c r="J629" s="2">
        <v>4.4476324615346803E-8</v>
      </c>
      <c r="K629" s="2">
        <v>2.6359933235771601E-7</v>
      </c>
      <c r="L629" s="2">
        <v>1.0291171396604501E-8</v>
      </c>
      <c r="M629" s="5">
        <f t="shared" si="18"/>
        <v>1</v>
      </c>
      <c r="N629" s="5">
        <v>199811</v>
      </c>
      <c r="O629" s="5">
        <v>6.37</v>
      </c>
      <c r="P629" s="5">
        <v>7.29</v>
      </c>
      <c r="Q629" s="5">
        <v>4.88</v>
      </c>
      <c r="R629" s="5">
        <v>-11.8</v>
      </c>
      <c r="S629" s="5">
        <v>17.28</v>
      </c>
      <c r="T629" s="5">
        <v>10.67</v>
      </c>
      <c r="U629" s="5">
        <v>15.02</v>
      </c>
      <c r="V629" s="5">
        <v>7.22</v>
      </c>
      <c r="W629" s="5">
        <v>1.76</v>
      </c>
      <c r="X629" s="5">
        <v>4.49</v>
      </c>
      <c r="Y629" s="5">
        <v>3.3E-3</v>
      </c>
      <c r="Z629" s="2">
        <f t="shared" si="19"/>
        <v>14.954945533170797</v>
      </c>
    </row>
    <row r="630" spans="1:26" x14ac:dyDescent="0.25">
      <c r="A630" s="4">
        <v>36130</v>
      </c>
      <c r="B630" s="2">
        <v>2.2052925036727199E-9</v>
      </c>
      <c r="C630" s="2">
        <v>5.8506590944599201E-9</v>
      </c>
      <c r="D630" s="2">
        <v>7.6663936985119703E-9</v>
      </c>
      <c r="E630" s="2">
        <v>8.5563509503275906E-11</v>
      </c>
      <c r="F630" s="2">
        <v>4.1132671002175297E-2</v>
      </c>
      <c r="G630" s="2">
        <v>6.5226275650886095E-2</v>
      </c>
      <c r="H630" s="2">
        <v>1.5649496672959801E-2</v>
      </c>
      <c r="I630" s="2">
        <v>3.5836549259828201E-8</v>
      </c>
      <c r="J630" s="2">
        <v>1.5812395744261599E-8</v>
      </c>
      <c r="K630" s="2">
        <v>0.87799148264738902</v>
      </c>
      <c r="L630" s="2">
        <v>6.5697815504109401E-9</v>
      </c>
      <c r="M630" s="5">
        <f t="shared" si="18"/>
        <v>4</v>
      </c>
      <c r="N630" s="5">
        <v>199812</v>
      </c>
      <c r="O630" s="5">
        <v>5.3</v>
      </c>
      <c r="P630" s="5">
        <v>2.2400000000000002</v>
      </c>
      <c r="Q630" s="5">
        <v>-0.91</v>
      </c>
      <c r="R630" s="5">
        <v>-10.119999999999999</v>
      </c>
      <c r="S630" s="5">
        <v>5.48</v>
      </c>
      <c r="T630" s="5">
        <v>6.51</v>
      </c>
      <c r="U630" s="5">
        <v>4.5199999999999996</v>
      </c>
      <c r="V630" s="5">
        <v>2.02</v>
      </c>
      <c r="W630" s="5">
        <v>2.56</v>
      </c>
      <c r="X630" s="5">
        <v>1.66</v>
      </c>
      <c r="Y630" s="5">
        <v>3.6749999999999999E-3</v>
      </c>
      <c r="Z630" s="2">
        <f t="shared" si="19"/>
        <v>2.1782318075805454</v>
      </c>
    </row>
    <row r="631" spans="1:26" x14ac:dyDescent="0.25">
      <c r="A631" s="4">
        <v>36161</v>
      </c>
      <c r="B631" s="2">
        <v>2.3332459865517299E-3</v>
      </c>
      <c r="C631" s="2">
        <v>0.18786014059280101</v>
      </c>
      <c r="D631" s="2">
        <v>7.8116405789676298E-3</v>
      </c>
      <c r="E631" s="2">
        <v>7.2539651733504901E-8</v>
      </c>
      <c r="F631" s="2">
        <v>9.57167968817177E-8</v>
      </c>
      <c r="G631" s="2">
        <v>7.2406494043278697E-5</v>
      </c>
      <c r="H631" s="2">
        <v>2.1132975525704101E-5</v>
      </c>
      <c r="I631" s="2">
        <v>9.7401007963950095E-8</v>
      </c>
      <c r="J631" s="2">
        <v>2.1345948261879699E-7</v>
      </c>
      <c r="K631" s="2">
        <v>0.80190071489262305</v>
      </c>
      <c r="L631" s="2">
        <v>2.3936255903823402E-7</v>
      </c>
      <c r="M631" s="5">
        <f t="shared" si="18"/>
        <v>2</v>
      </c>
      <c r="N631" s="5">
        <v>199901</v>
      </c>
      <c r="O631" s="5">
        <v>3.53</v>
      </c>
      <c r="P631" s="5">
        <v>4.3600000000000003</v>
      </c>
      <c r="Q631" s="5">
        <v>4.83</v>
      </c>
      <c r="R631" s="5">
        <v>-0.84</v>
      </c>
      <c r="S631" s="5">
        <v>15.36</v>
      </c>
      <c r="T631" s="5">
        <v>18.420000000000002</v>
      </c>
      <c r="U631" s="5">
        <v>6.21</v>
      </c>
      <c r="V631" s="5">
        <v>8.89</v>
      </c>
      <c r="W631" s="5">
        <v>-5.52</v>
      </c>
      <c r="X631" s="5">
        <v>4.58</v>
      </c>
      <c r="Y631" s="5">
        <v>3.6583332999999998E-3</v>
      </c>
      <c r="Z631" s="2">
        <f t="shared" si="19"/>
        <v>4.539208130671037</v>
      </c>
    </row>
    <row r="632" spans="1:26" x14ac:dyDescent="0.25">
      <c r="A632" s="4">
        <v>36192</v>
      </c>
      <c r="B632" s="2">
        <v>1.31903499204992E-8</v>
      </c>
      <c r="C632" s="2">
        <v>5.1127953957868802E-2</v>
      </c>
      <c r="D632" s="2">
        <v>2.1114132529572201E-6</v>
      </c>
      <c r="E632" s="2">
        <v>1.23747664366685E-8</v>
      </c>
      <c r="F632" s="2">
        <v>4.19411669576471E-5</v>
      </c>
      <c r="G632" s="2">
        <v>2.0098915711822901E-2</v>
      </c>
      <c r="H632" s="2">
        <v>2.0202869870461399E-6</v>
      </c>
      <c r="I632" s="2">
        <v>4.84485757878275E-7</v>
      </c>
      <c r="J632" s="2">
        <v>1.7555437831518001E-7</v>
      </c>
      <c r="K632" s="2">
        <v>0.928726205871928</v>
      </c>
      <c r="L632" s="2">
        <v>1.6598592946731199E-7</v>
      </c>
      <c r="M632" s="5">
        <f t="shared" si="18"/>
        <v>3</v>
      </c>
      <c r="N632" s="5">
        <v>199902</v>
      </c>
      <c r="O632" s="5">
        <v>-2.69</v>
      </c>
      <c r="P632" s="5">
        <v>-4.18</v>
      </c>
      <c r="Q632" s="5">
        <v>-5.21</v>
      </c>
      <c r="R632" s="5">
        <v>-10.36</v>
      </c>
      <c r="S632" s="5">
        <v>-7.1</v>
      </c>
      <c r="T632" s="5">
        <v>-6.32</v>
      </c>
      <c r="U632" s="5">
        <v>-4.84</v>
      </c>
      <c r="V632" s="5">
        <v>-7.25</v>
      </c>
      <c r="W632" s="5">
        <v>-3.7</v>
      </c>
      <c r="X632" s="5">
        <v>-2.5099999999999998</v>
      </c>
      <c r="Y632" s="5">
        <v>3.6166667E-3</v>
      </c>
      <c r="Z632" s="2">
        <f t="shared" si="19"/>
        <v>-2.6721656576758663</v>
      </c>
    </row>
    <row r="633" spans="1:26" x14ac:dyDescent="0.25">
      <c r="A633" s="4">
        <v>36220</v>
      </c>
      <c r="B633" s="2">
        <v>1.7309385095157099E-6</v>
      </c>
      <c r="C633" s="2">
        <v>1.120266151208E-6</v>
      </c>
      <c r="D633" s="2">
        <v>2.6064056815786001E-6</v>
      </c>
      <c r="E633" s="2">
        <v>2.2985989258819199E-7</v>
      </c>
      <c r="F633" s="2">
        <v>9.2679754151782297E-8</v>
      </c>
      <c r="G633" s="2">
        <v>2.0969536864050299E-6</v>
      </c>
      <c r="H633" s="2">
        <v>1.45788379459266E-6</v>
      </c>
      <c r="I633" s="2">
        <v>6.6829957947872405E-7</v>
      </c>
      <c r="J633" s="2">
        <v>4.6462196767560297E-6</v>
      </c>
      <c r="K633" s="2">
        <v>1.8476662387805699E-6</v>
      </c>
      <c r="L633" s="2">
        <v>0.99998350282703397</v>
      </c>
      <c r="M633" s="5">
        <f t="shared" si="18"/>
        <v>0</v>
      </c>
      <c r="N633" s="5">
        <v>199903</v>
      </c>
      <c r="O633" s="5">
        <v>-5.37</v>
      </c>
      <c r="P633" s="5">
        <v>-3.72</v>
      </c>
      <c r="Q633" s="5">
        <v>-3.71</v>
      </c>
      <c r="R633" s="5">
        <v>21.09</v>
      </c>
      <c r="S633" s="5">
        <v>-0.48</v>
      </c>
      <c r="T633" s="5">
        <v>7.16</v>
      </c>
      <c r="U633" s="5">
        <v>-1.95</v>
      </c>
      <c r="V633" s="5">
        <v>-1.9</v>
      </c>
      <c r="W633" s="5">
        <v>-0.99</v>
      </c>
      <c r="X633" s="5">
        <v>-1.99</v>
      </c>
      <c r="Y633" s="5">
        <v>3.7000000000000002E-3</v>
      </c>
      <c r="Z633" s="2">
        <f t="shared" si="19"/>
        <v>3.6842348568545012E-3</v>
      </c>
    </row>
    <row r="634" spans="1:26" x14ac:dyDescent="0.25">
      <c r="A634" s="4">
        <v>36251</v>
      </c>
      <c r="B634" s="2">
        <v>1.26981421656207E-2</v>
      </c>
      <c r="C634" s="2">
        <v>1.2071618039802901E-9</v>
      </c>
      <c r="D634" s="2">
        <v>9.3609333023534497E-2</v>
      </c>
      <c r="E634" s="2">
        <v>0.47877096252284701</v>
      </c>
      <c r="F634" s="2">
        <v>1.0415300186137099E-9</v>
      </c>
      <c r="G634" s="2">
        <v>9.3515764362049797E-9</v>
      </c>
      <c r="H634" s="2">
        <v>1.47970284068397E-9</v>
      </c>
      <c r="I634" s="2">
        <v>9.1941386661378004E-10</v>
      </c>
      <c r="J634" s="2">
        <v>6.0842513291453799E-6</v>
      </c>
      <c r="K634" s="2">
        <v>2.84425116410575E-9</v>
      </c>
      <c r="L634" s="2">
        <v>0.41491546119295503</v>
      </c>
      <c r="M634" s="5">
        <f t="shared" si="18"/>
        <v>3</v>
      </c>
      <c r="N634" s="5">
        <v>199904</v>
      </c>
      <c r="O634" s="5">
        <v>6.2</v>
      </c>
      <c r="P634" s="5">
        <v>12.55</v>
      </c>
      <c r="Q634" s="5">
        <v>13.11</v>
      </c>
      <c r="R634" s="5">
        <v>14.76</v>
      </c>
      <c r="S634" s="5">
        <v>9.02</v>
      </c>
      <c r="T634" s="5">
        <v>21.31</v>
      </c>
      <c r="U634" s="5">
        <v>7.93</v>
      </c>
      <c r="V634" s="5">
        <v>3.21</v>
      </c>
      <c r="W634" s="5">
        <v>5.99</v>
      </c>
      <c r="X634" s="5">
        <v>7.29</v>
      </c>
      <c r="Y634" s="5">
        <v>3.7000000000000002E-3</v>
      </c>
      <c r="Z634" s="2">
        <f t="shared" si="19"/>
        <v>8.3741781353210119</v>
      </c>
    </row>
    <row r="635" spans="1:26" x14ac:dyDescent="0.25">
      <c r="A635" s="4">
        <v>36281</v>
      </c>
      <c r="B635" s="2">
        <v>1.9209970850545301E-3</v>
      </c>
      <c r="C635" s="2">
        <v>1.4920556992206E-9</v>
      </c>
      <c r="D635" s="2">
        <v>2.81895860930353E-7</v>
      </c>
      <c r="E635" s="2">
        <v>6.4247032849308597E-9</v>
      </c>
      <c r="F635" s="2">
        <v>2.6634675063005702E-10</v>
      </c>
      <c r="G635" s="2">
        <v>3.0520541011949499E-2</v>
      </c>
      <c r="H635" s="2">
        <v>0.96755813383775302</v>
      </c>
      <c r="I635" s="2">
        <v>2.2410013130012001E-10</v>
      </c>
      <c r="J635" s="2">
        <v>2.58292257040189E-8</v>
      </c>
      <c r="K635" s="2">
        <v>7.9067180322918295E-9</v>
      </c>
      <c r="L635" s="2">
        <v>4.0249346990172304E-9</v>
      </c>
      <c r="M635" s="5">
        <f t="shared" si="18"/>
        <v>2</v>
      </c>
      <c r="N635" s="5">
        <v>199905</v>
      </c>
      <c r="O635" s="5">
        <v>4.04</v>
      </c>
      <c r="P635" s="5">
        <v>6.61</v>
      </c>
      <c r="Q635" s="5">
        <v>2.77</v>
      </c>
      <c r="R635" s="5">
        <v>0.03</v>
      </c>
      <c r="S635" s="5">
        <v>6.96</v>
      </c>
      <c r="T635" s="5">
        <v>2.71</v>
      </c>
      <c r="U635" s="5">
        <v>2.4500000000000002</v>
      </c>
      <c r="V635" s="5">
        <v>5.89</v>
      </c>
      <c r="W635" s="5">
        <v>6.92</v>
      </c>
      <c r="X635" s="5">
        <v>1.5</v>
      </c>
      <c r="Y635" s="5">
        <v>3.5750000000000001E-3</v>
      </c>
      <c r="Z635" s="2">
        <f t="shared" si="19"/>
        <v>2.4609899069616938</v>
      </c>
    </row>
    <row r="636" spans="1:26" x14ac:dyDescent="0.25">
      <c r="A636" s="4">
        <v>36312</v>
      </c>
      <c r="B636" s="2">
        <v>2.7244181432695499E-8</v>
      </c>
      <c r="C636" s="2">
        <v>5.5104848196779998E-9</v>
      </c>
      <c r="D636" s="2">
        <v>2.4197214879499499E-8</v>
      </c>
      <c r="E636" s="2">
        <v>1.7606696158069E-8</v>
      </c>
      <c r="F636" s="2">
        <v>4.5916870519837497E-9</v>
      </c>
      <c r="G636" s="2">
        <v>1.17890216808243E-7</v>
      </c>
      <c r="H636" s="2">
        <v>9.4863934328670301E-9</v>
      </c>
      <c r="I636" s="2">
        <v>4.5303832777308803E-2</v>
      </c>
      <c r="J636" s="2">
        <v>7.2453929802674596E-7</v>
      </c>
      <c r="K636" s="2">
        <v>0.66256119019218196</v>
      </c>
      <c r="L636" s="2">
        <v>0.29213404596433101</v>
      </c>
      <c r="M636" s="5">
        <f t="shared" si="18"/>
        <v>2</v>
      </c>
      <c r="N636" s="5">
        <v>199906</v>
      </c>
      <c r="O636" s="5">
        <v>1.69</v>
      </c>
      <c r="P636" s="5">
        <v>4.22</v>
      </c>
      <c r="Q636" s="5">
        <v>3.95</v>
      </c>
      <c r="R636" s="5">
        <v>3.62</v>
      </c>
      <c r="S636" s="5">
        <v>7.37</v>
      </c>
      <c r="T636" s="5">
        <v>7.09</v>
      </c>
      <c r="U636" s="5">
        <v>3.11</v>
      </c>
      <c r="V636" s="5">
        <v>3.66</v>
      </c>
      <c r="W636" s="5">
        <v>0.95</v>
      </c>
      <c r="X636" s="5">
        <v>2.27</v>
      </c>
      <c r="Y636" s="5">
        <v>3.7499999999999999E-3</v>
      </c>
      <c r="Z636" s="2">
        <f t="shared" si="19"/>
        <v>1.6709232484831085</v>
      </c>
    </row>
    <row r="637" spans="1:26" x14ac:dyDescent="0.25">
      <c r="A637" s="4">
        <v>36342</v>
      </c>
      <c r="B637" s="2">
        <v>7.0491511597693498E-7</v>
      </c>
      <c r="C637" s="2">
        <v>4.7659050655387198E-7</v>
      </c>
      <c r="D637" s="2">
        <v>1.37686621001158E-4</v>
      </c>
      <c r="E637" s="2">
        <v>3.2235621509881799E-8</v>
      </c>
      <c r="F637" s="2">
        <v>4.6322997852304003E-2</v>
      </c>
      <c r="G637" s="2">
        <v>3.1076134701877402E-2</v>
      </c>
      <c r="H637" s="2">
        <v>4.1973048761683601E-8</v>
      </c>
      <c r="I637" s="2">
        <v>4.1785379074907503E-8</v>
      </c>
      <c r="J637" s="2">
        <v>7.8771337377885594E-8</v>
      </c>
      <c r="K637" s="2">
        <v>0.92246171603673099</v>
      </c>
      <c r="L637" s="2">
        <v>8.8517335738870197E-8</v>
      </c>
      <c r="M637" s="5">
        <f t="shared" si="18"/>
        <v>3</v>
      </c>
      <c r="N637" s="5">
        <v>199907</v>
      </c>
      <c r="O637" s="5">
        <v>-1.46</v>
      </c>
      <c r="P637" s="5">
        <v>-0.17</v>
      </c>
      <c r="Q637" s="5">
        <v>0.53</v>
      </c>
      <c r="R637" s="5">
        <v>4.28</v>
      </c>
      <c r="S637" s="5">
        <v>1.83</v>
      </c>
      <c r="T637" s="5">
        <v>2.21</v>
      </c>
      <c r="U637" s="5">
        <v>-1.0900000000000001</v>
      </c>
      <c r="V637" s="5">
        <v>3.94</v>
      </c>
      <c r="W637" s="5">
        <v>2.2200000000000002</v>
      </c>
      <c r="X637" s="5">
        <v>0.03</v>
      </c>
      <c r="Y637" s="5">
        <v>3.8083332999999998E-3</v>
      </c>
      <c r="Z637" s="2">
        <f t="shared" si="19"/>
        <v>0.18119549101634547</v>
      </c>
    </row>
    <row r="638" spans="1:26" x14ac:dyDescent="0.25">
      <c r="A638" s="4">
        <v>36373</v>
      </c>
      <c r="B638" s="2">
        <v>4.9935049808902598E-3</v>
      </c>
      <c r="C638" s="2">
        <v>3.26944036634207E-9</v>
      </c>
      <c r="D638" s="2">
        <v>8.2806545288240704E-4</v>
      </c>
      <c r="E638" s="2">
        <v>2.9637813031313899E-8</v>
      </c>
      <c r="F638" s="2">
        <v>6.1749301941964201E-2</v>
      </c>
      <c r="G638" s="2">
        <v>1.9287918441156501E-8</v>
      </c>
      <c r="H638" s="2">
        <v>6.2014930355297503E-9</v>
      </c>
      <c r="I638" s="2">
        <v>7.6144682649487294E-9</v>
      </c>
      <c r="J638" s="2">
        <v>4.4206603441345898E-8</v>
      </c>
      <c r="K638" s="2">
        <v>1.98345672416476E-8</v>
      </c>
      <c r="L638" s="2">
        <v>0.93242899757195896</v>
      </c>
      <c r="M638" s="5">
        <f t="shared" si="18"/>
        <v>1</v>
      </c>
      <c r="N638" s="5">
        <v>199908</v>
      </c>
      <c r="O638" s="5">
        <v>-6</v>
      </c>
      <c r="P638" s="5">
        <v>-6.53</v>
      </c>
      <c r="Q638" s="5">
        <v>-4.1399999999999997</v>
      </c>
      <c r="R638" s="5">
        <v>2.17</v>
      </c>
      <c r="S638" s="5">
        <v>-0.87</v>
      </c>
      <c r="T638" s="5">
        <v>-2.2599999999999998</v>
      </c>
      <c r="U638" s="5">
        <v>-7.47</v>
      </c>
      <c r="V638" s="5">
        <v>-1.63</v>
      </c>
      <c r="W638" s="5">
        <v>0.72</v>
      </c>
      <c r="X638" s="5">
        <v>-4.3</v>
      </c>
      <c r="Y638" s="5">
        <v>3.7916667000000002E-3</v>
      </c>
      <c r="Z638" s="2">
        <f t="shared" si="19"/>
        <v>-8.3575766392283507E-2</v>
      </c>
    </row>
    <row r="639" spans="1:26" x14ac:dyDescent="0.25">
      <c r="A639" s="4">
        <v>36404</v>
      </c>
      <c r="B639" s="2">
        <v>4.39169180324843E-9</v>
      </c>
      <c r="C639" s="2">
        <v>5.3696890083321899E-9</v>
      </c>
      <c r="D639" s="2">
        <v>5.6518094136851701E-9</v>
      </c>
      <c r="E639" s="2">
        <v>6.5108920897433197E-7</v>
      </c>
      <c r="F639" s="2">
        <v>3.0315742742235601E-9</v>
      </c>
      <c r="G639" s="2">
        <v>1.7622944880786601E-9</v>
      </c>
      <c r="H639" s="2">
        <v>5.1400595620228303E-9</v>
      </c>
      <c r="I639" s="2">
        <v>4.2453956619242896E-9</v>
      </c>
      <c r="J639" s="2">
        <v>4.6549140828043799E-6</v>
      </c>
      <c r="K639" s="2">
        <v>9.9779601428903196E-9</v>
      </c>
      <c r="L639" s="2">
        <v>0.99999465442623303</v>
      </c>
      <c r="M639" s="5">
        <f t="shared" si="18"/>
        <v>0</v>
      </c>
      <c r="N639" s="5">
        <v>199909</v>
      </c>
      <c r="O639" s="5">
        <v>-2.95</v>
      </c>
      <c r="P639" s="5">
        <v>-5.65</v>
      </c>
      <c r="Q639" s="5">
        <v>-3.75</v>
      </c>
      <c r="R639" s="5">
        <v>-0.1</v>
      </c>
      <c r="S639" s="5">
        <v>1.94</v>
      </c>
      <c r="T639" s="5">
        <v>1.08</v>
      </c>
      <c r="U639" s="5">
        <v>-2.78</v>
      </c>
      <c r="V639" s="5">
        <v>-1.35</v>
      </c>
      <c r="W639" s="5">
        <v>-2.5299999999999998</v>
      </c>
      <c r="X639" s="5">
        <v>-2.94</v>
      </c>
      <c r="Y639" s="5">
        <v>3.9333333000000003E-3</v>
      </c>
      <c r="Z639" s="2">
        <f t="shared" si="19"/>
        <v>3.9213641726868771E-3</v>
      </c>
    </row>
    <row r="640" spans="1:26" x14ac:dyDescent="0.25">
      <c r="A640" s="4">
        <v>36434</v>
      </c>
      <c r="B640" s="2">
        <v>3.1563032480407501E-9</v>
      </c>
      <c r="C640" s="2">
        <v>1.21051240054766E-8</v>
      </c>
      <c r="D640" s="2">
        <v>3.20571339189934E-9</v>
      </c>
      <c r="E640" s="2">
        <v>8.65489392723828E-8</v>
      </c>
      <c r="F640" s="2">
        <v>1.35619340812202E-6</v>
      </c>
      <c r="G640" s="2">
        <v>7.9439434291613403E-3</v>
      </c>
      <c r="H640" s="2">
        <v>2.8452868194488E-9</v>
      </c>
      <c r="I640" s="2">
        <v>5.1834546304349196E-9</v>
      </c>
      <c r="J640" s="2">
        <v>4.5265382329438699E-5</v>
      </c>
      <c r="K640" s="2">
        <v>4.5180908743126104E-9</v>
      </c>
      <c r="L640" s="2">
        <v>0.99200931743218801</v>
      </c>
      <c r="M640" s="5">
        <f t="shared" si="18"/>
        <v>0</v>
      </c>
      <c r="N640" s="5">
        <v>199910</v>
      </c>
      <c r="O640" s="5">
        <v>-0.95</v>
      </c>
      <c r="P640" s="5">
        <v>-3.16</v>
      </c>
      <c r="Q640" s="5">
        <v>-3.41</v>
      </c>
      <c r="R640" s="5">
        <v>-6.75</v>
      </c>
      <c r="S640" s="5">
        <v>4.49</v>
      </c>
      <c r="T640" s="5">
        <v>8.86</v>
      </c>
      <c r="U640" s="5">
        <v>-3.2</v>
      </c>
      <c r="V640" s="5">
        <v>-2.71</v>
      </c>
      <c r="W640" s="5">
        <v>2.02</v>
      </c>
      <c r="X640" s="5">
        <v>-0.03</v>
      </c>
      <c r="Y640" s="5">
        <v>3.8999999999999998E-3</v>
      </c>
      <c r="Z640" s="2">
        <f t="shared" si="19"/>
        <v>7.4349040825937643E-2</v>
      </c>
    </row>
    <row r="641" spans="1:26" x14ac:dyDescent="0.25">
      <c r="A641" s="4">
        <v>36465</v>
      </c>
      <c r="B641" s="2">
        <v>1.3595413708770701E-2</v>
      </c>
      <c r="C641" s="2">
        <v>2.8835110053374498E-7</v>
      </c>
      <c r="D641" s="2">
        <v>1.6193997572981401E-7</v>
      </c>
      <c r="E641" s="2">
        <v>1.7577777654750299E-7</v>
      </c>
      <c r="F641" s="2">
        <v>0.148458297775652</v>
      </c>
      <c r="G641" s="2">
        <v>4.9044886793263402E-2</v>
      </c>
      <c r="H641" s="2">
        <v>2.7111722280664101E-7</v>
      </c>
      <c r="I641" s="2">
        <v>9.2795381008274E-8</v>
      </c>
      <c r="J641" s="2">
        <v>1.31956710202859E-6</v>
      </c>
      <c r="K641" s="2">
        <v>2.8340462422703802E-7</v>
      </c>
      <c r="L641" s="2">
        <v>0.78889880876913099</v>
      </c>
      <c r="M641" s="5">
        <f t="shared" si="18"/>
        <v>3</v>
      </c>
      <c r="N641" s="5">
        <v>199911</v>
      </c>
      <c r="O641" s="5">
        <v>-0.2</v>
      </c>
      <c r="P641" s="5">
        <v>3.88</v>
      </c>
      <c r="Q641" s="5">
        <v>2.92</v>
      </c>
      <c r="R641" s="5">
        <v>-1.32</v>
      </c>
      <c r="S641" s="5">
        <v>28.93</v>
      </c>
      <c r="T641" s="5">
        <v>14.4</v>
      </c>
      <c r="U641" s="5">
        <v>6.92</v>
      </c>
      <c r="V641" s="5">
        <v>13.21</v>
      </c>
      <c r="W641" s="5">
        <v>-2.4900000000000002</v>
      </c>
      <c r="X641" s="5">
        <v>2.85</v>
      </c>
      <c r="Y641" s="5">
        <v>4.0499999999999998E-3</v>
      </c>
      <c r="Z641" s="2">
        <f t="shared" si="19"/>
        <v>5.0016228654859605</v>
      </c>
    </row>
    <row r="642" spans="1:26" x14ac:dyDescent="0.25">
      <c r="A642" s="4">
        <v>36495</v>
      </c>
      <c r="B642" s="2">
        <v>1.9392697937037299E-2</v>
      </c>
      <c r="C642" s="2">
        <v>9.6557679812137003E-9</v>
      </c>
      <c r="D642" s="2">
        <v>2.28893044123834E-7</v>
      </c>
      <c r="E642" s="2">
        <v>8.0651763279919703E-9</v>
      </c>
      <c r="F642" s="2">
        <v>0.22447398656492801</v>
      </c>
      <c r="G642" s="2">
        <v>2.8343456730088201E-2</v>
      </c>
      <c r="H642" s="2">
        <v>1.09662102584562E-6</v>
      </c>
      <c r="I642" s="2">
        <v>7.8133786727944401E-9</v>
      </c>
      <c r="J642" s="2">
        <v>1.06399353525741E-8</v>
      </c>
      <c r="K642" s="2">
        <v>0.72778844838343104</v>
      </c>
      <c r="L642" s="2">
        <v>4.86963148520812E-8</v>
      </c>
      <c r="M642" s="5">
        <f t="shared" si="18"/>
        <v>4</v>
      </c>
      <c r="N642" s="5">
        <v>199912</v>
      </c>
      <c r="O642" s="5">
        <v>0.33</v>
      </c>
      <c r="P642" s="5">
        <v>3.02</v>
      </c>
      <c r="Q642" s="5">
        <v>4.4800000000000004</v>
      </c>
      <c r="R642" s="5">
        <v>0.65</v>
      </c>
      <c r="S642" s="5">
        <v>25.3</v>
      </c>
      <c r="T642" s="5">
        <v>20.49</v>
      </c>
      <c r="U642" s="5">
        <v>2.2000000000000002</v>
      </c>
      <c r="V642" s="5">
        <v>15.82</v>
      </c>
      <c r="W642" s="5">
        <v>-1.76</v>
      </c>
      <c r="X642" s="5">
        <v>1.62</v>
      </c>
      <c r="Y642" s="5">
        <v>4.2249999999999996E-3</v>
      </c>
      <c r="Z642" s="2">
        <f t="shared" si="19"/>
        <v>7.4453697426895511</v>
      </c>
    </row>
    <row r="643" spans="1:26" x14ac:dyDescent="0.25">
      <c r="A643" s="4">
        <v>36526</v>
      </c>
      <c r="B643" s="2">
        <v>4.9038337039793998E-3</v>
      </c>
      <c r="C643" s="2">
        <v>3.8729170664798702E-8</v>
      </c>
      <c r="D643" s="2">
        <v>3.2990157248648302E-8</v>
      </c>
      <c r="E643" s="2">
        <v>2.57402446377354E-8</v>
      </c>
      <c r="F643" s="2">
        <v>7.6092434645991497E-2</v>
      </c>
      <c r="G643" s="2">
        <v>6.8766697848182998E-2</v>
      </c>
      <c r="H643" s="2">
        <v>1.51435313325131E-6</v>
      </c>
      <c r="I643" s="2">
        <v>1.0278228641071299E-7</v>
      </c>
      <c r="J643" s="2">
        <v>8.6344857737674106E-8</v>
      </c>
      <c r="K643" s="2">
        <v>0.85023507739568105</v>
      </c>
      <c r="L643" s="2">
        <v>1.5546631428374399E-7</v>
      </c>
      <c r="M643" s="5">
        <f t="shared" ref="M643:M706" si="20">COUNTIF(B643:K643,"&gt;0.01")</f>
        <v>3</v>
      </c>
      <c r="N643" s="5">
        <v>200001</v>
      </c>
      <c r="O643" s="5">
        <v>1.69</v>
      </c>
      <c r="P643" s="5">
        <v>3.91</v>
      </c>
      <c r="Q643" s="5">
        <v>3.28</v>
      </c>
      <c r="R643" s="5">
        <v>7.49</v>
      </c>
      <c r="S643" s="5">
        <v>12.27</v>
      </c>
      <c r="T643" s="5">
        <v>4.21</v>
      </c>
      <c r="U643" s="5">
        <v>0.76</v>
      </c>
      <c r="V643" s="5">
        <v>24.04</v>
      </c>
      <c r="W643" s="5">
        <v>2.38</v>
      </c>
      <c r="X643" s="5">
        <v>-0.74</v>
      </c>
      <c r="Y643" s="5">
        <v>4.3333332999999996E-3</v>
      </c>
      <c r="Z643" s="2">
        <f t="shared" ref="Z643:Z706" si="21">SUMPRODUCT(B643:L643,O643:Y643)</f>
        <v>0.602279773136288</v>
      </c>
    </row>
    <row r="644" spans="1:26" x14ac:dyDescent="0.25">
      <c r="A644" s="4">
        <v>36557</v>
      </c>
      <c r="B644" s="2">
        <v>1.2050593411812201E-2</v>
      </c>
      <c r="C644" s="2">
        <v>1.26353185189637E-8</v>
      </c>
      <c r="D644" s="2">
        <v>9.9277566041301897E-3</v>
      </c>
      <c r="E644" s="2">
        <v>3.1267466469042902E-9</v>
      </c>
      <c r="F644" s="2">
        <v>9.3482844429425394E-2</v>
      </c>
      <c r="G644" s="2">
        <v>3.6271958012378998E-8</v>
      </c>
      <c r="H644" s="2">
        <v>0.88453389369013502</v>
      </c>
      <c r="I644" s="2">
        <v>2.46577632481285E-8</v>
      </c>
      <c r="J644" s="2">
        <v>1.9922735810548599E-6</v>
      </c>
      <c r="K644" s="2">
        <v>2.5780457424920801E-8</v>
      </c>
      <c r="L644" s="2">
        <v>2.8171188566206798E-6</v>
      </c>
      <c r="M644" s="5">
        <f t="shared" si="20"/>
        <v>3</v>
      </c>
      <c r="N644" s="5">
        <v>200002</v>
      </c>
      <c r="O644" s="5">
        <v>3.61</v>
      </c>
      <c r="P644" s="5">
        <v>6.65</v>
      </c>
      <c r="Q644" s="5">
        <v>5.23</v>
      </c>
      <c r="R644" s="5">
        <v>4.59</v>
      </c>
      <c r="S644" s="5">
        <v>34.450000000000003</v>
      </c>
      <c r="T644" s="5">
        <v>21.89</v>
      </c>
      <c r="U644" s="5">
        <v>2.04</v>
      </c>
      <c r="V644" s="5">
        <v>43</v>
      </c>
      <c r="W644" s="5">
        <v>-4.37</v>
      </c>
      <c r="X644" s="5">
        <v>1.1599999999999999</v>
      </c>
      <c r="Y644" s="5">
        <v>4.4333332999999999E-3</v>
      </c>
      <c r="Z644" s="2">
        <f t="shared" si="21"/>
        <v>5.1203512317904476</v>
      </c>
    </row>
    <row r="645" spans="1:26" x14ac:dyDescent="0.25">
      <c r="A645" s="4">
        <v>36586</v>
      </c>
      <c r="B645" s="2">
        <v>1.11693277702363E-2</v>
      </c>
      <c r="C645" s="2">
        <v>6.9190564359936596E-9</v>
      </c>
      <c r="D645" s="2">
        <v>3.5018369736915298E-6</v>
      </c>
      <c r="E645" s="2">
        <v>3.1161781313392402E-9</v>
      </c>
      <c r="F645" s="2">
        <v>3.9196855686218501E-8</v>
      </c>
      <c r="G645" s="2">
        <v>7.6642763985915108E-6</v>
      </c>
      <c r="H645" s="2">
        <v>1.6372385864341301E-7</v>
      </c>
      <c r="I645" s="2">
        <v>0.28862469605731</v>
      </c>
      <c r="J645" s="2">
        <v>1.0817530983645199E-7</v>
      </c>
      <c r="K645" s="2">
        <v>0.70019447404533997</v>
      </c>
      <c r="L645" s="2">
        <v>1.48824998021008E-8</v>
      </c>
      <c r="M645" s="5">
        <f t="shared" si="20"/>
        <v>3</v>
      </c>
      <c r="N645" s="5">
        <v>200003</v>
      </c>
      <c r="O645" s="5">
        <v>4.6500000000000004</v>
      </c>
      <c r="P645" s="5">
        <v>6.47</v>
      </c>
      <c r="Q645" s="5">
        <v>3.9</v>
      </c>
      <c r="R645" s="5">
        <v>16.86</v>
      </c>
      <c r="S645" s="5">
        <v>-3.46</v>
      </c>
      <c r="T645" s="5">
        <v>-2.76</v>
      </c>
      <c r="U645" s="5">
        <v>3.54</v>
      </c>
      <c r="V645" s="5">
        <v>-9.0500000000000007</v>
      </c>
      <c r="W645" s="5">
        <v>6</v>
      </c>
      <c r="X645" s="5">
        <v>1.8</v>
      </c>
      <c r="Y645" s="5">
        <v>4.6249999999999998E-3</v>
      </c>
      <c r="Z645" s="2">
        <f t="shared" si="21"/>
        <v>-1.2997723777570198</v>
      </c>
    </row>
    <row r="646" spans="1:26" x14ac:dyDescent="0.25">
      <c r="A646" s="4">
        <v>36617</v>
      </c>
      <c r="B646" s="2">
        <v>3.6654475381957597E-8</v>
      </c>
      <c r="C646" s="2">
        <v>1.4822070715765899E-7</v>
      </c>
      <c r="D646" s="2">
        <v>4.3856032435070401E-4</v>
      </c>
      <c r="E646" s="2">
        <v>4.4585839310002099E-8</v>
      </c>
      <c r="F646" s="2">
        <v>1.3383605613969101E-7</v>
      </c>
      <c r="G646" s="2">
        <v>4.9860802818734498E-8</v>
      </c>
      <c r="H646" s="2">
        <v>0.66493091369244905</v>
      </c>
      <c r="I646" s="2">
        <v>3.2208233730235003E-8</v>
      </c>
      <c r="J646" s="2">
        <v>7.5675594347948196E-8</v>
      </c>
      <c r="K646" s="2">
        <v>0.33462993274557001</v>
      </c>
      <c r="L646" s="2">
        <v>7.2195911573974699E-8</v>
      </c>
      <c r="M646" s="5">
        <f t="shared" si="20"/>
        <v>2</v>
      </c>
      <c r="N646" s="5">
        <v>200004</v>
      </c>
      <c r="O646" s="5">
        <v>-4.3899999999999997</v>
      </c>
      <c r="P646" s="5">
        <v>-6.58</v>
      </c>
      <c r="Q646" s="5">
        <v>-2.78</v>
      </c>
      <c r="R646" s="5">
        <v>-3.8</v>
      </c>
      <c r="S646" s="5">
        <v>-20.29</v>
      </c>
      <c r="T646" s="5">
        <v>-17.52</v>
      </c>
      <c r="U646" s="5">
        <v>-5.49</v>
      </c>
      <c r="V646" s="5">
        <v>-13.74</v>
      </c>
      <c r="W646" s="5">
        <v>5.55</v>
      </c>
      <c r="X646" s="5">
        <v>-3.94</v>
      </c>
      <c r="Y646" s="5">
        <v>4.7416667000000001E-3</v>
      </c>
      <c r="Z646" s="2">
        <f t="shared" si="21"/>
        <v>-4.9701367658164743</v>
      </c>
    </row>
    <row r="647" spans="1:26" x14ac:dyDescent="0.25">
      <c r="A647" s="4">
        <v>36647</v>
      </c>
      <c r="B647" s="2">
        <v>2.36529645646457E-8</v>
      </c>
      <c r="C647" s="2">
        <v>9.40124086360648E-9</v>
      </c>
      <c r="D647" s="2">
        <v>1.21326716757347E-8</v>
      </c>
      <c r="E647" s="2">
        <v>2.5448171948901099E-8</v>
      </c>
      <c r="F647" s="2">
        <v>1.3891885419661001E-8</v>
      </c>
      <c r="G647" s="2">
        <v>4.82446614540429E-5</v>
      </c>
      <c r="H647" s="2">
        <v>9.0397879658567393E-9</v>
      </c>
      <c r="I647" s="2">
        <v>1.15763503655202E-8</v>
      </c>
      <c r="J647" s="2">
        <v>5.2524705095460599E-6</v>
      </c>
      <c r="K647" s="2">
        <v>1.5351163393498501E-8</v>
      </c>
      <c r="L647" s="2">
        <v>0.99994638237379996</v>
      </c>
      <c r="M647" s="5">
        <f t="shared" si="20"/>
        <v>0</v>
      </c>
      <c r="N647" s="5">
        <v>200005</v>
      </c>
      <c r="O647" s="5">
        <v>-1.65</v>
      </c>
      <c r="P647" s="5">
        <v>-8.06</v>
      </c>
      <c r="Q647" s="5">
        <v>-4.42</v>
      </c>
      <c r="R647" s="5">
        <v>16.03</v>
      </c>
      <c r="S647" s="5">
        <v>-14.3</v>
      </c>
      <c r="T647" s="5">
        <v>-13.75</v>
      </c>
      <c r="U647" s="5">
        <v>-5.92</v>
      </c>
      <c r="V647" s="5">
        <v>-7.34</v>
      </c>
      <c r="W647" s="5">
        <v>2.2999999999999998</v>
      </c>
      <c r="X647" s="5">
        <v>-2.35</v>
      </c>
      <c r="Y647" s="5">
        <v>4.7166667000000002E-3</v>
      </c>
      <c r="Z647" s="2">
        <f t="shared" si="21"/>
        <v>4.0649966819495615E-3</v>
      </c>
    </row>
    <row r="648" spans="1:26" x14ac:dyDescent="0.25">
      <c r="A648" s="4">
        <v>36678</v>
      </c>
      <c r="B648" s="2">
        <v>2.69189778607132E-6</v>
      </c>
      <c r="C648" s="2">
        <v>7.8392150996360402E-8</v>
      </c>
      <c r="D648" s="2">
        <v>5.8608464206125402E-8</v>
      </c>
      <c r="E648" s="2">
        <v>2.69233059035035E-6</v>
      </c>
      <c r="F648" s="2">
        <v>4.7222135231915598E-3</v>
      </c>
      <c r="G648" s="2">
        <v>4.6253969976767999E-8</v>
      </c>
      <c r="H648" s="2">
        <v>4.2171313695948499E-8</v>
      </c>
      <c r="I648" s="2">
        <v>3.7948975639977497E-8</v>
      </c>
      <c r="J648" s="2">
        <v>6.8410439177825201E-5</v>
      </c>
      <c r="K648" s="2">
        <v>1.01581284933024E-7</v>
      </c>
      <c r="L648" s="2">
        <v>0.99520362685309405</v>
      </c>
      <c r="M648" s="5">
        <f t="shared" si="20"/>
        <v>0</v>
      </c>
      <c r="N648" s="5">
        <v>200006</v>
      </c>
      <c r="O648" s="5">
        <v>2.4</v>
      </c>
      <c r="P648" s="5">
        <v>2.54</v>
      </c>
      <c r="Q648" s="5">
        <v>3.42</v>
      </c>
      <c r="R648" s="5">
        <v>3.54</v>
      </c>
      <c r="S648" s="5">
        <v>17.27</v>
      </c>
      <c r="T648" s="5">
        <v>10.41</v>
      </c>
      <c r="U648" s="5">
        <v>1.95</v>
      </c>
      <c r="V648" s="5">
        <v>19.12</v>
      </c>
      <c r="W648" s="5">
        <v>-3.02</v>
      </c>
      <c r="X648" s="5">
        <v>2.4900000000000002</v>
      </c>
      <c r="Y648" s="5">
        <v>4.8250000000000003E-3</v>
      </c>
      <c r="Z648" s="2">
        <f t="shared" si="21"/>
        <v>8.6165818740457784E-2</v>
      </c>
    </row>
    <row r="649" spans="1:26" x14ac:dyDescent="0.25">
      <c r="A649" s="4">
        <v>36708</v>
      </c>
      <c r="B649" s="2">
        <v>2.4588835557416101E-3</v>
      </c>
      <c r="C649" s="2">
        <v>1.5098060172471102E-8</v>
      </c>
      <c r="D649" s="2">
        <v>2.6229573822032999E-9</v>
      </c>
      <c r="E649" s="2">
        <v>1.3676180164536401E-9</v>
      </c>
      <c r="F649" s="2">
        <v>1.7507268937239301E-8</v>
      </c>
      <c r="G649" s="2">
        <v>8.0711513549056498E-7</v>
      </c>
      <c r="H649" s="2">
        <v>0.55753856607386898</v>
      </c>
      <c r="I649" s="2">
        <v>8.9382455360144206E-2</v>
      </c>
      <c r="J649" s="2">
        <v>3.5856865402654501E-7</v>
      </c>
      <c r="K649" s="2">
        <v>0.35061888105046302</v>
      </c>
      <c r="L649" s="2">
        <v>1.1680127571530201E-8</v>
      </c>
      <c r="M649" s="5">
        <f t="shared" si="20"/>
        <v>3</v>
      </c>
      <c r="N649" s="5">
        <v>200007</v>
      </c>
      <c r="O649" s="5">
        <v>0.56000000000000005</v>
      </c>
      <c r="P649" s="5">
        <v>-1.36</v>
      </c>
      <c r="Q649" s="5">
        <v>-0.73</v>
      </c>
      <c r="R649" s="5">
        <v>-6.34</v>
      </c>
      <c r="S649" s="5">
        <v>-8.23</v>
      </c>
      <c r="T649" s="5">
        <v>-9.7200000000000006</v>
      </c>
      <c r="U649" s="5">
        <v>-2.69</v>
      </c>
      <c r="V649" s="5">
        <v>-2.4500000000000002</v>
      </c>
      <c r="W649" s="5">
        <v>5.25</v>
      </c>
      <c r="X649" s="5">
        <v>1.84</v>
      </c>
      <c r="Y649" s="5">
        <v>4.7416667000000001E-3</v>
      </c>
      <c r="Z649" s="2">
        <f t="shared" si="21"/>
        <v>-1.0722561802689359</v>
      </c>
    </row>
    <row r="650" spans="1:26" x14ac:dyDescent="0.25">
      <c r="A650" s="4">
        <v>36739</v>
      </c>
      <c r="B650" s="2">
        <v>5.8101045781734398E-10</v>
      </c>
      <c r="C650" s="2">
        <v>1.2125335402388601E-7</v>
      </c>
      <c r="D650" s="2">
        <v>2.4394646354049099E-8</v>
      </c>
      <c r="E650" s="2">
        <v>4.4746400122661304E-9</v>
      </c>
      <c r="F650" s="2">
        <v>6.2888117133041398E-3</v>
      </c>
      <c r="G650" s="2">
        <v>5.37491863774788E-9</v>
      </c>
      <c r="H650" s="2">
        <v>4.33483836174881E-7</v>
      </c>
      <c r="I650" s="2">
        <v>5.35052121184819E-9</v>
      </c>
      <c r="J650" s="2">
        <v>1.4734639192503199E-8</v>
      </c>
      <c r="K650" s="2">
        <v>0.99371057342591795</v>
      </c>
      <c r="L650" s="2">
        <v>5.2132936762416798E-9</v>
      </c>
      <c r="M650" s="5">
        <f t="shared" si="20"/>
        <v>1</v>
      </c>
      <c r="N650" s="5">
        <v>200008</v>
      </c>
      <c r="O650" s="5">
        <v>2.4</v>
      </c>
      <c r="P650" s="5">
        <v>5.69</v>
      </c>
      <c r="Q650" s="5">
        <v>4.05</v>
      </c>
      <c r="R650" s="5">
        <v>16.16</v>
      </c>
      <c r="S650" s="5">
        <v>10.039999999999999</v>
      </c>
      <c r="T650" s="5">
        <v>-0.27</v>
      </c>
      <c r="U650" s="5">
        <v>2.72</v>
      </c>
      <c r="V650" s="5">
        <v>12.8</v>
      </c>
      <c r="W650" s="5">
        <v>6.92</v>
      </c>
      <c r="X650" s="5">
        <v>4.1399999999999997</v>
      </c>
      <c r="Y650" s="5">
        <v>4.9666666999999996E-3</v>
      </c>
      <c r="Z650" s="2">
        <f t="shared" si="21"/>
        <v>4.177103654120458</v>
      </c>
    </row>
    <row r="651" spans="1:26" x14ac:dyDescent="0.25">
      <c r="A651" s="4">
        <v>36770</v>
      </c>
      <c r="B651" s="2">
        <v>1.8564984454706299E-5</v>
      </c>
      <c r="C651" s="2">
        <v>3.1941856531980501E-8</v>
      </c>
      <c r="D651" s="2">
        <v>9.75888336922243E-9</v>
      </c>
      <c r="E651" s="2">
        <v>6.96086563470107E-9</v>
      </c>
      <c r="F651" s="2">
        <v>1.7125663821779E-8</v>
      </c>
      <c r="G651" s="2">
        <v>1.27531863823387E-8</v>
      </c>
      <c r="H651" s="2">
        <v>0.99316112965060899</v>
      </c>
      <c r="I651" s="2">
        <v>2.7647592658298898E-8</v>
      </c>
      <c r="J651" s="2">
        <v>1.18468399138085E-8</v>
      </c>
      <c r="K651" s="2">
        <v>6.8201646522857403E-3</v>
      </c>
      <c r="L651" s="2">
        <v>2.26777790085418E-8</v>
      </c>
      <c r="M651" s="5">
        <f t="shared" si="20"/>
        <v>1</v>
      </c>
      <c r="N651" s="5">
        <v>200009</v>
      </c>
      <c r="O651" s="5">
        <v>-0.52</v>
      </c>
      <c r="P651" s="5">
        <v>-6.34</v>
      </c>
      <c r="Q651" s="5">
        <v>-5.35</v>
      </c>
      <c r="R651" s="5">
        <v>4.55</v>
      </c>
      <c r="S651" s="5">
        <v>-10.82</v>
      </c>
      <c r="T651" s="5">
        <v>-16.079999999999998</v>
      </c>
      <c r="U651" s="5">
        <v>-5.58</v>
      </c>
      <c r="V651" s="5">
        <v>-0.14000000000000001</v>
      </c>
      <c r="W651" s="5">
        <v>6.83</v>
      </c>
      <c r="X651" s="5">
        <v>-0.98</v>
      </c>
      <c r="Y651" s="5">
        <v>5.0749999999999997E-3</v>
      </c>
      <c r="Z651" s="2">
        <f t="shared" si="21"/>
        <v>-5.5485330548635883</v>
      </c>
    </row>
    <row r="652" spans="1:26" x14ac:dyDescent="0.25">
      <c r="A652" s="4">
        <v>36800</v>
      </c>
      <c r="B652" s="2">
        <v>6.6707401093837198E-4</v>
      </c>
      <c r="C652" s="2">
        <v>3.8999899749853596E-9</v>
      </c>
      <c r="D652" s="2">
        <v>4.1220781756376001E-9</v>
      </c>
      <c r="E652" s="2">
        <v>5.3277765908788098E-8</v>
      </c>
      <c r="F652" s="2">
        <v>6.7227304307391602E-3</v>
      </c>
      <c r="G652" s="2">
        <v>1.1196150893066E-8</v>
      </c>
      <c r="H652" s="2">
        <v>7.4645387655738195E-9</v>
      </c>
      <c r="I652" s="2">
        <v>1.0038761217132401E-8</v>
      </c>
      <c r="J652" s="2">
        <v>4.4915945868088598E-5</v>
      </c>
      <c r="K652" s="2">
        <v>1.28083662102049E-8</v>
      </c>
      <c r="L652" s="2">
        <v>0.99256517680480305</v>
      </c>
      <c r="M652" s="5">
        <f t="shared" si="20"/>
        <v>0</v>
      </c>
      <c r="N652" s="5">
        <v>200010</v>
      </c>
      <c r="O652" s="5">
        <v>-4.42</v>
      </c>
      <c r="P652" s="5">
        <v>-5.0199999999999996</v>
      </c>
      <c r="Q652" s="5">
        <v>-3.04</v>
      </c>
      <c r="R652" s="5">
        <v>-7.29</v>
      </c>
      <c r="S652" s="5">
        <v>-13.14</v>
      </c>
      <c r="T652" s="5">
        <v>-11.75</v>
      </c>
      <c r="U652" s="5">
        <v>-5.73</v>
      </c>
      <c r="V652" s="5">
        <v>-8.14</v>
      </c>
      <c r="W652" s="5">
        <v>-1.06</v>
      </c>
      <c r="X652" s="5">
        <v>-3.67</v>
      </c>
      <c r="Y652" s="5">
        <v>5.0000000000000001E-3</v>
      </c>
      <c r="Z652" s="2">
        <f t="shared" si="21"/>
        <v>-8.6370653559637564E-2</v>
      </c>
    </row>
    <row r="653" spans="1:26" x14ac:dyDescent="0.25">
      <c r="A653" s="4">
        <v>36831</v>
      </c>
      <c r="B653" s="2">
        <v>3.3264139718495103E-8</v>
      </c>
      <c r="C653" s="2">
        <v>3.7679116512926102E-8</v>
      </c>
      <c r="D653" s="2">
        <v>2.3856934688469301E-8</v>
      </c>
      <c r="E653" s="2">
        <v>6.7763262756872597E-8</v>
      </c>
      <c r="F653" s="2">
        <v>1.8110960477252601E-8</v>
      </c>
      <c r="G653" s="2">
        <v>1.10327078843974E-7</v>
      </c>
      <c r="H653" s="2">
        <v>2.8814110912843299E-8</v>
      </c>
      <c r="I653" s="2">
        <v>5.0546039244672002E-8</v>
      </c>
      <c r="J653" s="2">
        <v>7.9364728436964705E-4</v>
      </c>
      <c r="K653" s="2">
        <v>1.4671120710740601E-7</v>
      </c>
      <c r="L653" s="2">
        <v>0.99920583564277998</v>
      </c>
      <c r="M653" s="5">
        <f t="shared" si="20"/>
        <v>0</v>
      </c>
      <c r="N653" s="5">
        <v>200011</v>
      </c>
      <c r="O653" s="5">
        <v>-6.94</v>
      </c>
      <c r="P653" s="5">
        <v>-12.24</v>
      </c>
      <c r="Q653" s="5">
        <v>-8.44</v>
      </c>
      <c r="R653" s="5">
        <v>-4.9400000000000004</v>
      </c>
      <c r="S653" s="5">
        <v>-26.63</v>
      </c>
      <c r="T653" s="5">
        <v>-27.39</v>
      </c>
      <c r="U653" s="5">
        <v>-10.16</v>
      </c>
      <c r="V653" s="5">
        <v>-13.72</v>
      </c>
      <c r="W653" s="5">
        <v>3.81</v>
      </c>
      <c r="X653" s="5">
        <v>-5.7</v>
      </c>
      <c r="Y653" s="5">
        <v>5.0916666999999997E-3</v>
      </c>
      <c r="Z653" s="2">
        <f t="shared" si="21"/>
        <v>8.1048644342009476E-3</v>
      </c>
    </row>
    <row r="654" spans="1:26" x14ac:dyDescent="0.25">
      <c r="A654" s="4">
        <v>36861</v>
      </c>
      <c r="B654" s="2">
        <v>9.4215611145005099E-8</v>
      </c>
      <c r="C654" s="2">
        <v>6.4291376846370299E-7</v>
      </c>
      <c r="D654" s="2">
        <v>3.07628617159902E-6</v>
      </c>
      <c r="E654" s="2">
        <v>1.7960593416776901E-7</v>
      </c>
      <c r="F654" s="2">
        <v>1.57019766322492E-7</v>
      </c>
      <c r="G654" s="2">
        <v>5.1220273675395097E-8</v>
      </c>
      <c r="H654" s="2">
        <v>1.60338583826507E-7</v>
      </c>
      <c r="I654" s="2">
        <v>4.08888747359371E-7</v>
      </c>
      <c r="J654" s="2">
        <v>2.83610783370104E-2</v>
      </c>
      <c r="K654" s="2">
        <v>1.9401153978261402E-6</v>
      </c>
      <c r="L654" s="2">
        <v>0.97163221106300801</v>
      </c>
      <c r="M654" s="5">
        <f t="shared" si="20"/>
        <v>1</v>
      </c>
      <c r="N654" s="5">
        <v>200012</v>
      </c>
      <c r="O654" s="5">
        <v>-0.8</v>
      </c>
      <c r="P654" s="5">
        <v>-1.91</v>
      </c>
      <c r="Q654" s="5">
        <v>1.53</v>
      </c>
      <c r="R654" s="5">
        <v>24.93</v>
      </c>
      <c r="S654" s="5">
        <v>-9.57</v>
      </c>
      <c r="T654" s="5">
        <v>-5.51</v>
      </c>
      <c r="U654" s="5">
        <v>-3.79</v>
      </c>
      <c r="V654" s="5">
        <v>-3.65</v>
      </c>
      <c r="W654" s="5">
        <v>8.24</v>
      </c>
      <c r="X654" s="5">
        <v>2.76</v>
      </c>
      <c r="Y654" s="5">
        <v>5.1416667000000003E-3</v>
      </c>
      <c r="Z654" s="2">
        <f t="shared" si="21"/>
        <v>0.23870044512569619</v>
      </c>
    </row>
    <row r="655" spans="1:26" x14ac:dyDescent="0.25">
      <c r="A655" s="4">
        <v>36892</v>
      </c>
      <c r="B655" s="2">
        <v>3.8969014099512502E-8</v>
      </c>
      <c r="C655" s="2">
        <v>1.4526663932148499E-6</v>
      </c>
      <c r="D655" s="2">
        <v>3.6802912255651898E-3</v>
      </c>
      <c r="E655" s="2">
        <v>7.0325307405761998E-7</v>
      </c>
      <c r="F655" s="2">
        <v>3.3395825659513598E-6</v>
      </c>
      <c r="G655" s="2">
        <v>2.2731852871840499E-7</v>
      </c>
      <c r="H655" s="2">
        <v>1.32881098794705E-6</v>
      </c>
      <c r="I655" s="2">
        <v>1.69842989817661E-7</v>
      </c>
      <c r="J655" s="2">
        <v>1.8729763784498201E-7</v>
      </c>
      <c r="K655" s="2">
        <v>0.99631213953096798</v>
      </c>
      <c r="L655" s="2">
        <v>1.21502559229424E-7</v>
      </c>
      <c r="M655" s="5">
        <f t="shared" si="20"/>
        <v>1</v>
      </c>
      <c r="N655" s="5">
        <v>200101</v>
      </c>
      <c r="O655" s="5">
        <v>18.579999999999998</v>
      </c>
      <c r="P655" s="5">
        <v>20.79</v>
      </c>
      <c r="Q655" s="5">
        <v>16.5</v>
      </c>
      <c r="R655" s="5">
        <v>0.46</v>
      </c>
      <c r="S655" s="5">
        <v>46.59</v>
      </c>
      <c r="T655" s="5">
        <v>53.13</v>
      </c>
      <c r="U655" s="5">
        <v>27.78</v>
      </c>
      <c r="V655" s="5">
        <v>22.06</v>
      </c>
      <c r="W655" s="5">
        <v>-7.14</v>
      </c>
      <c r="X655" s="5">
        <v>15.58</v>
      </c>
      <c r="Y655" s="5">
        <v>4.8083333000000002E-3</v>
      </c>
      <c r="Z655" s="2">
        <f t="shared" si="21"/>
        <v>15.583506180559187</v>
      </c>
    </row>
    <row r="656" spans="1:26" x14ac:dyDescent="0.25">
      <c r="A656" s="4">
        <v>36923</v>
      </c>
      <c r="B656" s="2">
        <v>3.27237800633161E-3</v>
      </c>
      <c r="C656" s="2">
        <v>2.2775346336839399E-2</v>
      </c>
      <c r="D656" s="2">
        <v>2.74818117026692E-9</v>
      </c>
      <c r="E656" s="2">
        <v>3.1808583008469799E-10</v>
      </c>
      <c r="F656" s="2">
        <v>5.5293848721416097E-9</v>
      </c>
      <c r="G656" s="2">
        <v>5.0846436415506398E-10</v>
      </c>
      <c r="H656" s="2">
        <v>0.97395225528102602</v>
      </c>
      <c r="I656" s="2">
        <v>1.09219004574753E-9</v>
      </c>
      <c r="J656" s="2">
        <v>9.2196990344092705E-10</v>
      </c>
      <c r="K656" s="2">
        <v>8.6664880597725704E-9</v>
      </c>
      <c r="L656" s="2">
        <v>5.9108504992147404E-10</v>
      </c>
      <c r="M656" s="5">
        <f t="shared" si="20"/>
        <v>2</v>
      </c>
      <c r="N656" s="5">
        <v>200102</v>
      </c>
      <c r="O656" s="5">
        <v>-0.76</v>
      </c>
      <c r="P656" s="5">
        <v>-1.98</v>
      </c>
      <c r="Q656" s="5">
        <v>-2.93</v>
      </c>
      <c r="R656" s="5">
        <v>1.24</v>
      </c>
      <c r="S656" s="5">
        <v>-21.72</v>
      </c>
      <c r="T656" s="5">
        <v>-20.079999999999998</v>
      </c>
      <c r="U656" s="5">
        <v>-2.87</v>
      </c>
      <c r="V656" s="5">
        <v>-9.2100000000000009</v>
      </c>
      <c r="W656" s="5">
        <v>2.94</v>
      </c>
      <c r="X656" s="5">
        <v>-2</v>
      </c>
      <c r="Y656" s="5">
        <v>4.2916667000000002E-3</v>
      </c>
      <c r="Z656" s="2">
        <f t="shared" si="21"/>
        <v>-2.8428253283331655</v>
      </c>
    </row>
    <row r="657" spans="1:26" x14ac:dyDescent="0.25">
      <c r="A657" s="4">
        <v>36951</v>
      </c>
      <c r="B657" s="2">
        <v>7.0239506222938299E-9</v>
      </c>
      <c r="C657" s="2">
        <v>7.2170107013301297E-3</v>
      </c>
      <c r="D657" s="2">
        <v>7.0372036247483398E-9</v>
      </c>
      <c r="E657" s="2">
        <v>1.3474401232738699E-8</v>
      </c>
      <c r="F657" s="2">
        <v>2.75283031853578E-9</v>
      </c>
      <c r="G657" s="2">
        <v>2.8828062432223901E-9</v>
      </c>
      <c r="H657" s="2">
        <v>3.3836903681968301E-8</v>
      </c>
      <c r="I657" s="2">
        <v>9.1442162478707008E-9</v>
      </c>
      <c r="J657" s="2">
        <v>1.93604698377307E-3</v>
      </c>
      <c r="K657" s="2">
        <v>0.40945023505640199</v>
      </c>
      <c r="L657" s="2">
        <v>0.581396631106182</v>
      </c>
      <c r="M657" s="5">
        <f t="shared" si="20"/>
        <v>1</v>
      </c>
      <c r="N657" s="5">
        <v>200103</v>
      </c>
      <c r="O657" s="5">
        <v>-2.88</v>
      </c>
      <c r="P657" s="5">
        <v>-5.8</v>
      </c>
      <c r="Q657" s="5">
        <v>-4.95</v>
      </c>
      <c r="R657" s="5">
        <v>0.51</v>
      </c>
      <c r="S657" s="5">
        <v>-16.39</v>
      </c>
      <c r="T657" s="5">
        <v>-16.260000000000002</v>
      </c>
      <c r="U657" s="5">
        <v>-4</v>
      </c>
      <c r="V657" s="5">
        <v>-9.3800000000000008</v>
      </c>
      <c r="W657" s="5">
        <v>2.39</v>
      </c>
      <c r="X657" s="5">
        <v>-2.62</v>
      </c>
      <c r="Y657" s="5">
        <v>4.0666666999999998E-3</v>
      </c>
      <c r="Z657" s="2">
        <f t="shared" si="21"/>
        <v>-1.1076271406099312</v>
      </c>
    </row>
    <row r="658" spans="1:26" x14ac:dyDescent="0.25">
      <c r="A658" s="4">
        <v>36982</v>
      </c>
      <c r="B658" s="2">
        <v>1.4109571360503999E-3</v>
      </c>
      <c r="C658" s="2">
        <v>1.00226059893944E-8</v>
      </c>
      <c r="D658" s="2">
        <v>1.3234528171181999E-8</v>
      </c>
      <c r="E658" s="2">
        <v>1.8726479086602699E-8</v>
      </c>
      <c r="F658" s="2">
        <v>6.7714147310967299E-3</v>
      </c>
      <c r="G658" s="2">
        <v>3.7814649720767501E-9</v>
      </c>
      <c r="H658" s="2">
        <v>1.15506441076416E-8</v>
      </c>
      <c r="I658" s="2">
        <v>9.6349333919980998E-9</v>
      </c>
      <c r="J658" s="2">
        <v>3.20574295219879E-3</v>
      </c>
      <c r="K658" s="2">
        <v>5.1682318203802402E-8</v>
      </c>
      <c r="L658" s="2">
        <v>0.98861176654768002</v>
      </c>
      <c r="M658" s="5">
        <f t="shared" si="20"/>
        <v>0</v>
      </c>
      <c r="N658" s="5">
        <v>200104</v>
      </c>
      <c r="O658" s="5">
        <v>3.74</v>
      </c>
      <c r="P658" s="5">
        <v>8.7899999999999991</v>
      </c>
      <c r="Q658" s="5">
        <v>5.9</v>
      </c>
      <c r="R658" s="5">
        <v>7.77</v>
      </c>
      <c r="S658" s="5">
        <v>14.22</v>
      </c>
      <c r="T658" s="5">
        <v>3.07</v>
      </c>
      <c r="U658" s="5">
        <v>5.73</v>
      </c>
      <c r="V658" s="5">
        <v>12.55</v>
      </c>
      <c r="W658" s="5">
        <v>3.92</v>
      </c>
      <c r="X658" s="5">
        <v>4.17</v>
      </c>
      <c r="Y658" s="5">
        <v>3.6833333000000001E-3</v>
      </c>
      <c r="Z658" s="2">
        <f t="shared" si="21"/>
        <v>0.11777512209327469</v>
      </c>
    </row>
    <row r="659" spans="1:26" x14ac:dyDescent="0.25">
      <c r="A659" s="4">
        <v>37012</v>
      </c>
      <c r="B659" s="2">
        <v>1.2986918660105199E-9</v>
      </c>
      <c r="C659" s="2">
        <v>2.9770624447392001E-8</v>
      </c>
      <c r="D659" s="2">
        <v>1.9450694611123401E-7</v>
      </c>
      <c r="E659" s="2">
        <v>1.4260565363504899E-9</v>
      </c>
      <c r="F659" s="2">
        <v>1.00636051535384E-8</v>
      </c>
      <c r="G659" s="2">
        <v>1.89210821969228E-9</v>
      </c>
      <c r="H659" s="2">
        <v>0.53132423162056697</v>
      </c>
      <c r="I659" s="2">
        <v>3.8254044547953904E-9</v>
      </c>
      <c r="J659" s="2">
        <v>2.5419378674715899E-9</v>
      </c>
      <c r="K659" s="2">
        <v>0.46867552083597203</v>
      </c>
      <c r="L659" s="2">
        <v>2.2182304761222701E-9</v>
      </c>
      <c r="M659" s="5">
        <f t="shared" si="20"/>
        <v>2</v>
      </c>
      <c r="N659" s="5">
        <v>200105</v>
      </c>
      <c r="O659" s="5">
        <v>7.05</v>
      </c>
      <c r="P659" s="5">
        <v>8.1999999999999993</v>
      </c>
      <c r="Q659" s="5">
        <v>6.09</v>
      </c>
      <c r="R659" s="5">
        <v>4.63</v>
      </c>
      <c r="S659" s="5">
        <v>4.3</v>
      </c>
      <c r="T659" s="5">
        <v>0.38</v>
      </c>
      <c r="U659" s="5">
        <v>8.52</v>
      </c>
      <c r="V659" s="5">
        <v>13.56</v>
      </c>
      <c r="W659" s="5">
        <v>1.1399999999999999</v>
      </c>
      <c r="X659" s="5">
        <v>7.07</v>
      </c>
      <c r="Y659" s="5">
        <v>3.225E-3</v>
      </c>
      <c r="Z659" s="2">
        <f t="shared" si="21"/>
        <v>7.8404199289123442</v>
      </c>
    </row>
    <row r="660" spans="1:26" x14ac:dyDescent="0.25">
      <c r="A660" s="4">
        <v>37043</v>
      </c>
      <c r="B660" s="2">
        <v>5.3211502660026497E-7</v>
      </c>
      <c r="C660" s="2">
        <v>4.40468879410843E-8</v>
      </c>
      <c r="D660" s="2">
        <v>1.6529978672456201E-7</v>
      </c>
      <c r="E660" s="2">
        <v>3.5536084526837402E-8</v>
      </c>
      <c r="F660" s="2">
        <v>1.2092520992496E-8</v>
      </c>
      <c r="G660" s="2">
        <v>4.6267177614020603E-8</v>
      </c>
      <c r="H660" s="2">
        <v>0.60469130993742304</v>
      </c>
      <c r="I660" s="2">
        <v>5.5039212448313803E-7</v>
      </c>
      <c r="J660" s="2">
        <v>5.3264462135591495E-7</v>
      </c>
      <c r="K660" s="2">
        <v>0.39530671796309902</v>
      </c>
      <c r="L660" s="2">
        <v>5.3705236751012299E-8</v>
      </c>
      <c r="M660" s="5">
        <f t="shared" si="20"/>
        <v>2</v>
      </c>
      <c r="N660" s="5">
        <v>200106</v>
      </c>
      <c r="O660" s="5">
        <v>0.42</v>
      </c>
      <c r="P660" s="5">
        <v>2.67</v>
      </c>
      <c r="Q660" s="5">
        <v>-0.72</v>
      </c>
      <c r="R660" s="5">
        <v>-12.75</v>
      </c>
      <c r="S660" s="5">
        <v>-0.13</v>
      </c>
      <c r="T660" s="5">
        <v>-0.03</v>
      </c>
      <c r="U660" s="5">
        <v>3.18</v>
      </c>
      <c r="V660" s="5">
        <v>7.27</v>
      </c>
      <c r="W660" s="5">
        <v>-1.89</v>
      </c>
      <c r="X660" s="5">
        <v>2.92</v>
      </c>
      <c r="Y660" s="5">
        <v>3.0166667000000001E-3</v>
      </c>
      <c r="Z660" s="2">
        <f t="shared" si="21"/>
        <v>3.0772167429002106</v>
      </c>
    </row>
    <row r="661" spans="1:26" x14ac:dyDescent="0.25">
      <c r="A661" s="4">
        <v>37073</v>
      </c>
      <c r="B661" s="2">
        <v>3.6849756864177999E-9</v>
      </c>
      <c r="C661" s="2">
        <v>3.18898468681269E-6</v>
      </c>
      <c r="D661" s="2">
        <v>6.5283770186074195E-7</v>
      </c>
      <c r="E661" s="2">
        <v>3.1943773592427001E-8</v>
      </c>
      <c r="F661" s="2">
        <v>6.2721025355719302E-8</v>
      </c>
      <c r="G661" s="2">
        <v>2.7054389109950899E-8</v>
      </c>
      <c r="H661" s="2">
        <v>0.57663983458622503</v>
      </c>
      <c r="I661" s="2">
        <v>6.3768795162317894E-8</v>
      </c>
      <c r="J661" s="2">
        <v>7.9014826570732203E-8</v>
      </c>
      <c r="K661" s="2">
        <v>0.42335602948202999</v>
      </c>
      <c r="L661" s="2">
        <v>2.5921983911841202E-8</v>
      </c>
      <c r="M661" s="5">
        <f t="shared" si="20"/>
        <v>2</v>
      </c>
      <c r="N661" s="5">
        <v>200107</v>
      </c>
      <c r="O661" s="5">
        <v>0.16</v>
      </c>
      <c r="P661" s="5">
        <v>-1.74</v>
      </c>
      <c r="Q661" s="5">
        <v>-2.38</v>
      </c>
      <c r="R661" s="5">
        <v>-3.72</v>
      </c>
      <c r="S661" s="5">
        <v>-9.77</v>
      </c>
      <c r="T661" s="5">
        <v>-10.67</v>
      </c>
      <c r="U661" s="5">
        <v>-0.48</v>
      </c>
      <c r="V661" s="5">
        <v>-2.73</v>
      </c>
      <c r="W661" s="5">
        <v>-3.21</v>
      </c>
      <c r="X661" s="5">
        <v>1.2</v>
      </c>
      <c r="Y661" s="5">
        <v>2.9083333E-3</v>
      </c>
      <c r="Z661" s="2">
        <f t="shared" si="21"/>
        <v>0.23123156484295695</v>
      </c>
    </row>
    <row r="662" spans="1:26" x14ac:dyDescent="0.25">
      <c r="A662" s="4">
        <v>37104</v>
      </c>
      <c r="B662" s="2">
        <v>5.2544307810465197E-11</v>
      </c>
      <c r="C662" s="2">
        <v>4.3016545624724803E-3</v>
      </c>
      <c r="D662" s="2">
        <v>1.1967956437333801E-6</v>
      </c>
      <c r="E662" s="2">
        <v>1.4707686214300099E-8</v>
      </c>
      <c r="F662" s="2">
        <v>1.16777299268467E-9</v>
      </c>
      <c r="G662" s="2">
        <v>2.0130545229952301E-7</v>
      </c>
      <c r="H662" s="2">
        <v>5.5377351454033901E-9</v>
      </c>
      <c r="I662" s="2">
        <v>3.5820610996778898E-7</v>
      </c>
      <c r="J662" s="2">
        <v>1.6821715557656498E-2</v>
      </c>
      <c r="K662" s="2">
        <v>0.92385660243216805</v>
      </c>
      <c r="L662" s="2">
        <v>5.5018249674754098E-2</v>
      </c>
      <c r="M662" s="5">
        <f t="shared" si="20"/>
        <v>2</v>
      </c>
      <c r="N662" s="5">
        <v>200108</v>
      </c>
      <c r="O662" s="5">
        <v>-0.92</v>
      </c>
      <c r="P662" s="5">
        <v>-3.92</v>
      </c>
      <c r="Q662" s="5">
        <v>-3.28</v>
      </c>
      <c r="R662" s="5">
        <v>-5.92</v>
      </c>
      <c r="S662" s="5">
        <v>-10</v>
      </c>
      <c r="T662" s="5">
        <v>-11.94</v>
      </c>
      <c r="U662" s="5">
        <v>0.47</v>
      </c>
      <c r="V662" s="5">
        <v>-2.83</v>
      </c>
      <c r="W662" s="5">
        <v>0.7</v>
      </c>
      <c r="X662" s="5">
        <v>-1.23</v>
      </c>
      <c r="Y662" s="5">
        <v>2.9250000000000001E-3</v>
      </c>
      <c r="Z662" s="2">
        <f t="shared" si="21"/>
        <v>-1.1412774165987414</v>
      </c>
    </row>
    <row r="663" spans="1:26" x14ac:dyDescent="0.25">
      <c r="A663" s="4">
        <v>37135</v>
      </c>
      <c r="B663" s="2">
        <v>1.26916760973899E-7</v>
      </c>
      <c r="C663" s="2">
        <v>1.4675719184077299E-8</v>
      </c>
      <c r="D663" s="2">
        <v>2.3341990953847099E-8</v>
      </c>
      <c r="E663" s="2">
        <v>4.7352613341381799E-8</v>
      </c>
      <c r="F663" s="2">
        <v>5.9230115536829802E-9</v>
      </c>
      <c r="G663" s="2">
        <v>1.27897741870657E-5</v>
      </c>
      <c r="H663" s="2">
        <v>2.0936689695418299E-8</v>
      </c>
      <c r="I663" s="2">
        <v>1.5908208239386E-7</v>
      </c>
      <c r="J663" s="2">
        <v>2.9987664098213199E-2</v>
      </c>
      <c r="K663" s="2">
        <v>2.3289517694066199E-8</v>
      </c>
      <c r="L663" s="2">
        <v>0.969999124609214</v>
      </c>
      <c r="M663" s="5">
        <f t="shared" si="20"/>
        <v>1</v>
      </c>
      <c r="N663" s="5">
        <v>200109</v>
      </c>
      <c r="O663" s="5">
        <v>-11.71</v>
      </c>
      <c r="P663" s="5">
        <v>-17.72</v>
      </c>
      <c r="Q663" s="5">
        <v>-13.82</v>
      </c>
      <c r="R663" s="5">
        <v>-13.68</v>
      </c>
      <c r="S663" s="5">
        <v>-18.97</v>
      </c>
      <c r="T663" s="5">
        <v>-20.260000000000002</v>
      </c>
      <c r="U663" s="5">
        <v>-12.49</v>
      </c>
      <c r="V663" s="5">
        <v>-11.85</v>
      </c>
      <c r="W663" s="5">
        <v>-4.6900000000000004</v>
      </c>
      <c r="X663" s="5">
        <v>-9.34</v>
      </c>
      <c r="Y663" s="5">
        <v>2.8E-3</v>
      </c>
      <c r="Z663" s="2">
        <f t="shared" si="21"/>
        <v>-0.13819046102137961</v>
      </c>
    </row>
    <row r="664" spans="1:26" x14ac:dyDescent="0.25">
      <c r="A664" s="4">
        <v>37165</v>
      </c>
      <c r="B664" s="2">
        <v>2.1637822197255999E-9</v>
      </c>
      <c r="C664" s="2">
        <v>7.9550259491712199E-7</v>
      </c>
      <c r="D664" s="2">
        <v>5.5894256275925395E-7</v>
      </c>
      <c r="E664" s="2">
        <v>4.7955672216124603E-8</v>
      </c>
      <c r="F664" s="2">
        <v>3.3881404871094198E-7</v>
      </c>
      <c r="G664" s="2">
        <v>1.5489562861593101E-8</v>
      </c>
      <c r="H664" s="2">
        <v>0.130493971357904</v>
      </c>
      <c r="I664" s="2">
        <v>2.1962017469490901E-7</v>
      </c>
      <c r="J664" s="2">
        <v>6.6467075446058599E-7</v>
      </c>
      <c r="K664" s="2">
        <v>0.86950332899034699</v>
      </c>
      <c r="L664" s="2">
        <v>5.6492817400178902E-8</v>
      </c>
      <c r="M664" s="5">
        <f t="shared" si="20"/>
        <v>2</v>
      </c>
      <c r="N664" s="5">
        <v>200110</v>
      </c>
      <c r="O664" s="5">
        <v>3.74</v>
      </c>
      <c r="P664" s="5">
        <v>4.8600000000000003</v>
      </c>
      <c r="Q664" s="5">
        <v>3.63</v>
      </c>
      <c r="R664" s="5">
        <v>11.9</v>
      </c>
      <c r="S664" s="5">
        <v>20.7</v>
      </c>
      <c r="T664" s="5">
        <v>6.22</v>
      </c>
      <c r="U664" s="5">
        <v>4.49</v>
      </c>
      <c r="V664" s="5">
        <v>11.88</v>
      </c>
      <c r="W664" s="5">
        <v>0.14000000000000001</v>
      </c>
      <c r="X664" s="5">
        <v>1.72</v>
      </c>
      <c r="Y664" s="5">
        <v>2.2000000000000001E-3</v>
      </c>
      <c r="Z664" s="2">
        <f t="shared" si="21"/>
        <v>2.0814799431912991</v>
      </c>
    </row>
    <row r="665" spans="1:26" x14ac:dyDescent="0.25">
      <c r="A665" s="4">
        <v>37196</v>
      </c>
      <c r="B665" s="2">
        <v>8.8006402441725192E-3</v>
      </c>
      <c r="C665" s="2">
        <v>1.4490777543144899E-8</v>
      </c>
      <c r="D665" s="2">
        <v>3.1710310502797102E-9</v>
      </c>
      <c r="E665" s="2">
        <v>8.4256411356187698E-10</v>
      </c>
      <c r="F665" s="2">
        <v>5.60264359318784E-2</v>
      </c>
      <c r="G665" s="2">
        <v>3.03078255256858E-9</v>
      </c>
      <c r="H665" s="2">
        <v>2.9311138945653699E-4</v>
      </c>
      <c r="I665" s="2">
        <v>3.7585705592650999E-9</v>
      </c>
      <c r="J665" s="2">
        <v>2.6036540729729801E-9</v>
      </c>
      <c r="K665" s="2">
        <v>0.93487978189288501</v>
      </c>
      <c r="L665" s="2">
        <v>2.64439133934515E-9</v>
      </c>
      <c r="M665" s="5">
        <f t="shared" si="20"/>
        <v>2</v>
      </c>
      <c r="N665" s="5">
        <v>200111</v>
      </c>
      <c r="O665" s="5">
        <v>4.9800000000000004</v>
      </c>
      <c r="P665" s="5">
        <v>9.16</v>
      </c>
      <c r="Q665" s="5">
        <v>6.14</v>
      </c>
      <c r="R665" s="5">
        <v>-5.24</v>
      </c>
      <c r="S665" s="5">
        <v>15.23</v>
      </c>
      <c r="T665" s="5">
        <v>15.51</v>
      </c>
      <c r="U665" s="5">
        <v>8.91</v>
      </c>
      <c r="V665" s="5">
        <v>7.12</v>
      </c>
      <c r="W665" s="5">
        <v>0.53</v>
      </c>
      <c r="X665" s="5">
        <v>5.62</v>
      </c>
      <c r="Y665" s="5">
        <v>1.8E-3</v>
      </c>
      <c r="Z665" s="2">
        <f t="shared" si="21"/>
        <v>6.1537460273203326</v>
      </c>
    </row>
    <row r="666" spans="1:26" x14ac:dyDescent="0.25">
      <c r="A666" s="4">
        <v>37226</v>
      </c>
      <c r="B666" s="2">
        <v>7.7815966805687106E-6</v>
      </c>
      <c r="C666" s="2">
        <v>3.9543665781820397E-9</v>
      </c>
      <c r="D666" s="2">
        <v>8.5392272766861602E-9</v>
      </c>
      <c r="E666" s="2">
        <v>1.8028496872211301E-9</v>
      </c>
      <c r="F666" s="2">
        <v>3.5951949499164099E-9</v>
      </c>
      <c r="G666" s="2">
        <v>8.7937537334786895E-9</v>
      </c>
      <c r="H666" s="2">
        <v>0.99999210363528201</v>
      </c>
      <c r="I666" s="2">
        <v>6.47529039797329E-9</v>
      </c>
      <c r="J666" s="2">
        <v>1.4005168639439E-8</v>
      </c>
      <c r="K666" s="2">
        <v>6.0301638948366295E-8</v>
      </c>
      <c r="L666" s="2">
        <v>7.3004921017646299E-9</v>
      </c>
      <c r="M666" s="5">
        <f t="shared" si="20"/>
        <v>1</v>
      </c>
      <c r="N666" s="5">
        <v>200112</v>
      </c>
      <c r="O666" s="5">
        <v>4.17</v>
      </c>
      <c r="P666" s="5">
        <v>6.77</v>
      </c>
      <c r="Q666" s="5">
        <v>4.87</v>
      </c>
      <c r="R666" s="5">
        <v>6.4</v>
      </c>
      <c r="S666" s="5">
        <v>8.7899999999999991</v>
      </c>
      <c r="T666" s="5">
        <v>7.48</v>
      </c>
      <c r="U666" s="5">
        <v>6.7</v>
      </c>
      <c r="V666" s="5">
        <v>6.36</v>
      </c>
      <c r="W666" s="5">
        <v>4.0599999999999996</v>
      </c>
      <c r="X666" s="5">
        <v>5.57</v>
      </c>
      <c r="Y666" s="5">
        <v>1.5583333E-3</v>
      </c>
      <c r="Z666" s="2">
        <f t="shared" si="21"/>
        <v>6.6999801548242628</v>
      </c>
    </row>
    <row r="667" spans="1:26" x14ac:dyDescent="0.25">
      <c r="A667" s="4">
        <v>37257</v>
      </c>
      <c r="B667" s="2">
        <v>2.3417356991511699E-8</v>
      </c>
      <c r="C667" s="2">
        <v>5.5786102272110503E-7</v>
      </c>
      <c r="D667" s="2">
        <v>2.8589452781157801E-6</v>
      </c>
      <c r="E667" s="2">
        <v>5.3460222351916198E-8</v>
      </c>
      <c r="F667" s="2">
        <v>2.44352825469172E-8</v>
      </c>
      <c r="G667" s="2">
        <v>1.2843234788102799E-6</v>
      </c>
      <c r="H667" s="2">
        <v>0.68200333044060202</v>
      </c>
      <c r="I667" s="2">
        <v>4.9397408079169401E-7</v>
      </c>
      <c r="J667" s="2">
        <v>3.10182205270596E-7</v>
      </c>
      <c r="K667" s="2">
        <v>0.317991013290359</v>
      </c>
      <c r="L667" s="2">
        <v>4.9670037545978501E-8</v>
      </c>
      <c r="M667" s="5">
        <f t="shared" si="20"/>
        <v>2</v>
      </c>
      <c r="N667" s="5">
        <v>200201</v>
      </c>
      <c r="O667" s="5">
        <v>2.11</v>
      </c>
      <c r="P667" s="5">
        <v>5.49</v>
      </c>
      <c r="Q667" s="5">
        <v>2.25</v>
      </c>
      <c r="R667" s="5">
        <v>-5.0199999999999996</v>
      </c>
      <c r="S667" s="5">
        <v>3.53</v>
      </c>
      <c r="T667" s="5">
        <v>-11.58</v>
      </c>
      <c r="U667" s="5">
        <v>5.67</v>
      </c>
      <c r="V667" s="5">
        <v>-3.23</v>
      </c>
      <c r="W667" s="5">
        <v>-2.54</v>
      </c>
      <c r="X667" s="5">
        <v>2.91</v>
      </c>
      <c r="Y667" s="5">
        <v>1.4083333E-3</v>
      </c>
      <c r="Z667" s="2">
        <f t="shared" si="21"/>
        <v>4.7923048390588887</v>
      </c>
    </row>
    <row r="668" spans="1:26" x14ac:dyDescent="0.25">
      <c r="A668" s="4">
        <v>37288</v>
      </c>
      <c r="B668" s="2">
        <v>3.72802517436362E-6</v>
      </c>
      <c r="C668" s="2">
        <v>5.3253676298740703E-8</v>
      </c>
      <c r="D668" s="2">
        <v>7.0938804147147097E-6</v>
      </c>
      <c r="E668" s="2">
        <v>7.9731004568358101E-9</v>
      </c>
      <c r="F668" s="2">
        <v>5.8668080447554397E-9</v>
      </c>
      <c r="G668" s="2">
        <v>8.2806654158485893E-9</v>
      </c>
      <c r="H668" s="2">
        <v>0.89455917624510195</v>
      </c>
      <c r="I668" s="2">
        <v>1.3276539474624599E-8</v>
      </c>
      <c r="J668" s="2">
        <v>2.3951791468799799E-6</v>
      </c>
      <c r="K668" s="2">
        <v>0.105427473777003</v>
      </c>
      <c r="L668" s="2">
        <v>4.4242411749407399E-8</v>
      </c>
      <c r="M668" s="5">
        <f t="shared" si="20"/>
        <v>2</v>
      </c>
      <c r="N668" s="5">
        <v>200202</v>
      </c>
      <c r="O668" s="5">
        <v>1.51</v>
      </c>
      <c r="P668" s="5">
        <v>0.14000000000000001</v>
      </c>
      <c r="Q668" s="5">
        <v>0.34</v>
      </c>
      <c r="R668" s="5">
        <v>1.61</v>
      </c>
      <c r="S668" s="5">
        <v>-11.84</v>
      </c>
      <c r="T668" s="5">
        <v>-12.72</v>
      </c>
      <c r="U668" s="5">
        <v>-1.99</v>
      </c>
      <c r="V668" s="5">
        <v>-7.94</v>
      </c>
      <c r="W668" s="5">
        <v>0.26</v>
      </c>
      <c r="X668" s="5">
        <v>-0.13</v>
      </c>
      <c r="Y668" s="5">
        <v>1.3749999999999999E-3</v>
      </c>
      <c r="Z668" s="2">
        <f t="shared" si="21"/>
        <v>-1.7938699281905859</v>
      </c>
    </row>
    <row r="669" spans="1:26" x14ac:dyDescent="0.25">
      <c r="A669" s="4">
        <v>37316</v>
      </c>
      <c r="B669" s="2">
        <v>8.9613886194373093E-6</v>
      </c>
      <c r="C669" s="2">
        <v>1.83110198550064E-8</v>
      </c>
      <c r="D669" s="2">
        <v>4.7707280342830297E-3</v>
      </c>
      <c r="E669" s="2">
        <v>1.8200198651146699E-8</v>
      </c>
      <c r="F669" s="2">
        <v>3.0032974056393601E-8</v>
      </c>
      <c r="G669" s="2">
        <v>4.6467233123302996E-9</v>
      </c>
      <c r="H669" s="2">
        <v>8.7618716806189595E-9</v>
      </c>
      <c r="I669" s="2">
        <v>5.68737499218658E-8</v>
      </c>
      <c r="J669" s="2">
        <v>2.0661287442236699E-2</v>
      </c>
      <c r="K669" s="2">
        <v>6.7019966298120098E-4</v>
      </c>
      <c r="L669" s="2">
        <v>0.97388868664534201</v>
      </c>
      <c r="M669" s="5">
        <f t="shared" si="20"/>
        <v>1</v>
      </c>
      <c r="N669" s="5">
        <v>200203</v>
      </c>
      <c r="O669" s="5">
        <v>8.2100000000000009</v>
      </c>
      <c r="P669" s="5">
        <v>7.01</v>
      </c>
      <c r="Q669" s="5">
        <v>9.66</v>
      </c>
      <c r="R669" s="5">
        <v>14.33</v>
      </c>
      <c r="S669" s="5">
        <v>10.31</v>
      </c>
      <c r="T669" s="5">
        <v>5.53</v>
      </c>
      <c r="U669" s="5">
        <v>8.57</v>
      </c>
      <c r="V669" s="5">
        <v>6.42</v>
      </c>
      <c r="W669" s="5">
        <v>7.69</v>
      </c>
      <c r="X669" s="5">
        <v>6.23</v>
      </c>
      <c r="Y669" s="5">
        <v>1.4416667000000001E-3</v>
      </c>
      <c r="Z669" s="2">
        <f t="shared" si="21"/>
        <v>0.21062463775610918</v>
      </c>
    </row>
    <row r="670" spans="1:26" x14ac:dyDescent="0.25">
      <c r="A670" s="4">
        <v>37347</v>
      </c>
      <c r="B670" s="2">
        <v>2.02650851616552E-5</v>
      </c>
      <c r="C670" s="2">
        <v>4.3601286029804197E-9</v>
      </c>
      <c r="D670" s="2">
        <v>7.3266714560009503E-7</v>
      </c>
      <c r="E670" s="2">
        <v>3.2929633471488499E-9</v>
      </c>
      <c r="F670" s="2">
        <v>1.5318206946211301E-9</v>
      </c>
      <c r="G670" s="2">
        <v>1.6770183205979198E-8</v>
      </c>
      <c r="H670" s="2">
        <v>0.71511389545312898</v>
      </c>
      <c r="I670" s="2">
        <v>9.0489226300269695E-9</v>
      </c>
      <c r="J670" s="2">
        <v>9.2939300836858598E-8</v>
      </c>
      <c r="K670" s="2">
        <v>0.28486497025815799</v>
      </c>
      <c r="L670" s="2">
        <v>8.5927713062312503E-9</v>
      </c>
      <c r="M670" s="5">
        <f t="shared" si="20"/>
        <v>2</v>
      </c>
      <c r="N670" s="5">
        <v>200204</v>
      </c>
      <c r="O670" s="5">
        <v>5.22</v>
      </c>
      <c r="P670" s="5">
        <v>5.62</v>
      </c>
      <c r="Q670" s="5">
        <v>1.55</v>
      </c>
      <c r="R670" s="5">
        <v>1.1200000000000001</v>
      </c>
      <c r="S670" s="5">
        <v>-6.47</v>
      </c>
      <c r="T670" s="5">
        <v>-7.21</v>
      </c>
      <c r="U670" s="5">
        <v>4.87</v>
      </c>
      <c r="V670" s="5">
        <v>-6.26</v>
      </c>
      <c r="W670" s="5">
        <v>0.81</v>
      </c>
      <c r="X670" s="5">
        <v>3.57</v>
      </c>
      <c r="Y670" s="5">
        <v>1.4916667E-3</v>
      </c>
      <c r="Z670" s="2">
        <f t="shared" si="21"/>
        <v>4.4996794500725183</v>
      </c>
    </row>
    <row r="671" spans="1:26" x14ac:dyDescent="0.25">
      <c r="A671" s="4">
        <v>37377</v>
      </c>
      <c r="B671" s="2">
        <v>2.6744494521293E-9</v>
      </c>
      <c r="C671" s="2">
        <v>1.05618135852156E-5</v>
      </c>
      <c r="D671" s="2">
        <v>1.31288030906186E-7</v>
      </c>
      <c r="E671" s="2">
        <v>4.38180742498836E-8</v>
      </c>
      <c r="F671" s="2">
        <v>5.0512800049581503E-8</v>
      </c>
      <c r="G671" s="2">
        <v>2.9556855075479499E-9</v>
      </c>
      <c r="H671" s="2">
        <v>0.134154786477684</v>
      </c>
      <c r="I671" s="2">
        <v>2.1709892130138101E-8</v>
      </c>
      <c r="J671" s="2">
        <v>1.0045502317747801E-7</v>
      </c>
      <c r="K671" s="2">
        <v>0.86583427583502404</v>
      </c>
      <c r="L671" s="2">
        <v>2.2459614400787999E-8</v>
      </c>
      <c r="M671" s="5">
        <f t="shared" si="20"/>
        <v>2</v>
      </c>
      <c r="N671" s="5">
        <v>200205</v>
      </c>
      <c r="O671" s="5">
        <v>1.38</v>
      </c>
      <c r="P671" s="5">
        <v>-2.2400000000000002</v>
      </c>
      <c r="Q671" s="5">
        <v>-2.5299999999999998</v>
      </c>
      <c r="R671" s="5">
        <v>-5.28</v>
      </c>
      <c r="S671" s="5">
        <v>-6.91</v>
      </c>
      <c r="T671" s="5">
        <v>-7.17</v>
      </c>
      <c r="U671" s="5">
        <v>1.73</v>
      </c>
      <c r="V671" s="5">
        <v>-3.89</v>
      </c>
      <c r="W671" s="5">
        <v>-4.13</v>
      </c>
      <c r="X671" s="5">
        <v>0.25</v>
      </c>
      <c r="Y671" s="5">
        <v>1.4333333000000001E-3</v>
      </c>
      <c r="Z671" s="2">
        <f t="shared" si="21"/>
        <v>0.44852126174106099</v>
      </c>
    </row>
    <row r="672" spans="1:26" x14ac:dyDescent="0.25">
      <c r="A672" s="4">
        <v>37408</v>
      </c>
      <c r="B672" s="2">
        <v>3.1234366329678899E-8</v>
      </c>
      <c r="C672" s="2">
        <v>2.2948394720342399E-8</v>
      </c>
      <c r="D672" s="2">
        <v>4.9034739150586498E-8</v>
      </c>
      <c r="E672" s="2">
        <v>2.00789428408014E-7</v>
      </c>
      <c r="F672" s="2">
        <v>5.5745221942571198E-8</v>
      </c>
      <c r="G672" s="2">
        <v>5.6691258662927799E-8</v>
      </c>
      <c r="H672" s="2">
        <v>2.11140556275442E-9</v>
      </c>
      <c r="I672" s="2">
        <v>3.3376843219272598E-8</v>
      </c>
      <c r="J672" s="2">
        <v>2.76391094576727E-2</v>
      </c>
      <c r="K672" s="2">
        <v>2.90769296306794E-9</v>
      </c>
      <c r="L672" s="2">
        <v>0.97236043570297603</v>
      </c>
      <c r="M672" s="5">
        <f t="shared" si="20"/>
        <v>1</v>
      </c>
      <c r="N672" s="5">
        <v>200206</v>
      </c>
      <c r="O672" s="5">
        <v>-4.26</v>
      </c>
      <c r="P672" s="5">
        <v>-4.9000000000000004</v>
      </c>
      <c r="Q672" s="5">
        <v>-5.26</v>
      </c>
      <c r="R672" s="5">
        <v>-5.7</v>
      </c>
      <c r="S672" s="5">
        <v>-13.5</v>
      </c>
      <c r="T672" s="5">
        <v>-17.52</v>
      </c>
      <c r="U672" s="5">
        <v>-4.92</v>
      </c>
      <c r="V672" s="5">
        <v>-10.09</v>
      </c>
      <c r="W672" s="5">
        <v>-4.07</v>
      </c>
      <c r="X672" s="5">
        <v>-2.8</v>
      </c>
      <c r="Y672" s="5">
        <v>1.4416667000000001E-3</v>
      </c>
      <c r="Z672" s="2">
        <f t="shared" si="21"/>
        <v>-0.11109310485353373</v>
      </c>
    </row>
    <row r="673" spans="1:26" x14ac:dyDescent="0.25">
      <c r="A673" s="4">
        <v>37438</v>
      </c>
      <c r="B673" s="2">
        <v>7.2415589303916095E-7</v>
      </c>
      <c r="C673" s="2">
        <v>3.3508313711065602E-7</v>
      </c>
      <c r="D673" s="2">
        <v>4.2872184391045402E-7</v>
      </c>
      <c r="E673" s="2">
        <v>1.6706377657941099E-6</v>
      </c>
      <c r="F673" s="2">
        <v>1.58041032521524E-7</v>
      </c>
      <c r="G673" s="2">
        <v>4.9821388841401301E-7</v>
      </c>
      <c r="H673" s="2">
        <v>3.7096005933136203E-7</v>
      </c>
      <c r="I673" s="2">
        <v>8.63336981817919E-7</v>
      </c>
      <c r="J673" s="2">
        <v>2.1076146234038001E-2</v>
      </c>
      <c r="K673" s="2">
        <v>4.0911837785682898E-7</v>
      </c>
      <c r="L673" s="2">
        <v>0.97891839549700399</v>
      </c>
      <c r="M673" s="5">
        <f t="shared" si="20"/>
        <v>1</v>
      </c>
      <c r="N673" s="5">
        <v>200207</v>
      </c>
      <c r="O673" s="5">
        <v>-9.98</v>
      </c>
      <c r="P673" s="5">
        <v>-12.34</v>
      </c>
      <c r="Q673" s="5">
        <v>-11.92</v>
      </c>
      <c r="R673" s="5">
        <v>-14.98</v>
      </c>
      <c r="S673" s="5">
        <v>-15.43</v>
      </c>
      <c r="T673" s="5">
        <v>-12.2</v>
      </c>
      <c r="U673" s="5">
        <v>-14.47</v>
      </c>
      <c r="V673" s="5">
        <v>-11.06</v>
      </c>
      <c r="W673" s="5">
        <v>-11.69</v>
      </c>
      <c r="X673" s="5">
        <v>-9.2100000000000009</v>
      </c>
      <c r="Y673" s="5">
        <v>1.4166667E-3</v>
      </c>
      <c r="Z673" s="2">
        <f t="shared" si="21"/>
        <v>-0.24506204796472963</v>
      </c>
    </row>
    <row r="674" spans="1:26" x14ac:dyDescent="0.25">
      <c r="A674" s="4">
        <v>37469</v>
      </c>
      <c r="B674" s="2">
        <v>1.1610078391832201E-5</v>
      </c>
      <c r="C674" s="2">
        <v>3.61686370369806E-9</v>
      </c>
      <c r="D674" s="2">
        <v>1.6244226466597399E-8</v>
      </c>
      <c r="E674" s="2">
        <v>4.3907158810947903E-9</v>
      </c>
      <c r="F674" s="2">
        <v>1.50171377696578E-4</v>
      </c>
      <c r="G674" s="2">
        <v>1.0605963676752399E-9</v>
      </c>
      <c r="H674" s="2">
        <v>3.9437524981420598E-9</v>
      </c>
      <c r="I674" s="2">
        <v>1.28743081831826E-9</v>
      </c>
      <c r="J674" s="2">
        <v>4.2857665183072798E-3</v>
      </c>
      <c r="K674" s="2">
        <v>2.5348726697727601E-8</v>
      </c>
      <c r="L674" s="2">
        <v>0.99555239613329105</v>
      </c>
      <c r="M674" s="5">
        <f t="shared" si="20"/>
        <v>0</v>
      </c>
      <c r="N674" s="5">
        <v>200208</v>
      </c>
      <c r="O674" s="5">
        <v>0.09</v>
      </c>
      <c r="P674" s="5">
        <v>0.26</v>
      </c>
      <c r="Q674" s="5">
        <v>-1.08</v>
      </c>
      <c r="R674" s="5">
        <v>4.71</v>
      </c>
      <c r="S674" s="5">
        <v>0.53</v>
      </c>
      <c r="T674" s="5">
        <v>1.62</v>
      </c>
      <c r="U674" s="5">
        <v>-1.65</v>
      </c>
      <c r="V674" s="5">
        <v>-0.66</v>
      </c>
      <c r="W674" s="5">
        <v>3.17</v>
      </c>
      <c r="X674" s="5">
        <v>0.95</v>
      </c>
      <c r="Y674" s="5">
        <v>1.4E-3</v>
      </c>
      <c r="Z674" s="2">
        <f t="shared" si="21"/>
        <v>1.5060311474307432E-2</v>
      </c>
    </row>
    <row r="675" spans="1:26" x14ac:dyDescent="0.25">
      <c r="A675" s="4">
        <v>37500</v>
      </c>
      <c r="B675" s="2">
        <v>1.9186976008057E-9</v>
      </c>
      <c r="C675" s="2">
        <v>7.6028619727197604E-8</v>
      </c>
      <c r="D675" s="2">
        <v>5.1913805425575E-8</v>
      </c>
      <c r="E675" s="2">
        <v>6.2930021210368403E-9</v>
      </c>
      <c r="F675" s="2">
        <v>2.9236212973085899E-9</v>
      </c>
      <c r="G675" s="2">
        <v>3.5636277511334001E-9</v>
      </c>
      <c r="H675" s="2">
        <v>5.0321521037963798E-9</v>
      </c>
      <c r="I675" s="2">
        <v>3.38734759050456E-9</v>
      </c>
      <c r="J675" s="2">
        <v>4.4542384643480504E-9</v>
      </c>
      <c r="K675" s="2">
        <v>0.99999984059028102</v>
      </c>
      <c r="L675" s="2">
        <v>3.8948211960153101E-9</v>
      </c>
      <c r="M675" s="5">
        <f t="shared" si="20"/>
        <v>1</v>
      </c>
      <c r="N675" s="5">
        <v>200209</v>
      </c>
      <c r="O675" s="5">
        <v>-8</v>
      </c>
      <c r="P675" s="5">
        <v>-7.96</v>
      </c>
      <c r="Q675" s="5">
        <v>-9.3800000000000008</v>
      </c>
      <c r="R675" s="5">
        <v>-5.13</v>
      </c>
      <c r="S675" s="5">
        <v>-14.32</v>
      </c>
      <c r="T675" s="5">
        <v>-11.02</v>
      </c>
      <c r="U675" s="5">
        <v>-7.8</v>
      </c>
      <c r="V675" s="5">
        <v>-8.6999999999999993</v>
      </c>
      <c r="W675" s="5">
        <v>-7.34</v>
      </c>
      <c r="X675" s="5">
        <v>-5.41</v>
      </c>
      <c r="Y675" s="5">
        <v>1.3500000000000001E-3</v>
      </c>
      <c r="Z675" s="2">
        <f t="shared" si="21"/>
        <v>-5.410000459912407</v>
      </c>
    </row>
    <row r="676" spans="1:26" x14ac:dyDescent="0.25">
      <c r="A676" s="4">
        <v>37530</v>
      </c>
      <c r="B676" s="2">
        <v>7.2399741918654999E-9</v>
      </c>
      <c r="C676" s="2">
        <v>9.1588688342934196E-3</v>
      </c>
      <c r="D676" s="2">
        <v>1.5635081643945899E-8</v>
      </c>
      <c r="E676" s="2">
        <v>8.7149393394017007E-9</v>
      </c>
      <c r="F676" s="2">
        <v>1.16592810085282E-8</v>
      </c>
      <c r="G676" s="2">
        <v>9.8087297289434006E-9</v>
      </c>
      <c r="H676" s="2">
        <v>3.0609989670541703E-5</v>
      </c>
      <c r="I676" s="2">
        <v>1.2561620572183E-8</v>
      </c>
      <c r="J676" s="2">
        <v>2.2682330223322E-8</v>
      </c>
      <c r="K676" s="2">
        <v>0.99081040580234703</v>
      </c>
      <c r="L676" s="2">
        <v>2.7073368900646399E-8</v>
      </c>
      <c r="M676" s="5">
        <f t="shared" si="20"/>
        <v>1</v>
      </c>
      <c r="N676" s="5">
        <v>200210</v>
      </c>
      <c r="O676" s="5">
        <v>3.96</v>
      </c>
      <c r="P676" s="5">
        <v>0.75</v>
      </c>
      <c r="Q676" s="5">
        <v>2.72</v>
      </c>
      <c r="R676" s="5">
        <v>1.57</v>
      </c>
      <c r="S676" s="5">
        <v>12.68</v>
      </c>
      <c r="T676" s="5">
        <v>9.5</v>
      </c>
      <c r="U676" s="5">
        <v>0.49</v>
      </c>
      <c r="V676" s="5">
        <v>4.7</v>
      </c>
      <c r="W676" s="5">
        <v>-0.36</v>
      </c>
      <c r="X676" s="5">
        <v>1.69</v>
      </c>
      <c r="Y676" s="5">
        <v>1.3583333000000001E-3</v>
      </c>
      <c r="Z676" s="2">
        <f t="shared" si="21"/>
        <v>1.6813541131401677</v>
      </c>
    </row>
    <row r="677" spans="1:26" x14ac:dyDescent="0.25">
      <c r="A677" s="4">
        <v>37561</v>
      </c>
      <c r="B677" s="2">
        <v>1.72755342834408E-3</v>
      </c>
      <c r="C677" s="2">
        <v>1.74503056695989E-8</v>
      </c>
      <c r="D677" s="2">
        <v>4.3810116138989298E-9</v>
      </c>
      <c r="E677" s="2">
        <v>4.3379324231609898E-9</v>
      </c>
      <c r="F677" s="2">
        <v>1.00155887186427E-8</v>
      </c>
      <c r="G677" s="2">
        <v>1.34173154227719E-8</v>
      </c>
      <c r="H677" s="2">
        <v>0.99825403828638204</v>
      </c>
      <c r="I677" s="2">
        <v>3.0217044076148797E-8</v>
      </c>
      <c r="J677" s="2">
        <v>1.21577371053232E-6</v>
      </c>
      <c r="K677" s="2">
        <v>1.7065146295767299E-5</v>
      </c>
      <c r="L677" s="2">
        <v>4.75462994142392E-8</v>
      </c>
      <c r="M677" s="5">
        <f t="shared" si="20"/>
        <v>1</v>
      </c>
      <c r="N677" s="5">
        <v>200211</v>
      </c>
      <c r="O677" s="5">
        <v>8.49</v>
      </c>
      <c r="P677" s="5">
        <v>9</v>
      </c>
      <c r="Q677" s="5">
        <v>10.02</v>
      </c>
      <c r="R677" s="5">
        <v>2.95</v>
      </c>
      <c r="S677" s="5">
        <v>26.98</v>
      </c>
      <c r="T677" s="5">
        <v>26.05</v>
      </c>
      <c r="U677" s="5">
        <v>9.8699999999999992</v>
      </c>
      <c r="V677" s="5">
        <v>11.36</v>
      </c>
      <c r="W677" s="5">
        <v>3.34</v>
      </c>
      <c r="X677" s="5">
        <v>6.78</v>
      </c>
      <c r="Y677" s="5">
        <v>1.3166667E-3</v>
      </c>
      <c r="Z677" s="2">
        <f t="shared" si="21"/>
        <v>9.8675552256865711</v>
      </c>
    </row>
    <row r="678" spans="1:26" x14ac:dyDescent="0.25">
      <c r="A678" s="4">
        <v>37591</v>
      </c>
      <c r="B678" s="2">
        <v>3.8850030136493801E-4</v>
      </c>
      <c r="C678" s="2">
        <v>3.4773239089554502E-10</v>
      </c>
      <c r="D678" s="2">
        <v>1.7527567088652101E-10</v>
      </c>
      <c r="E678" s="2">
        <v>1.8744580785881099E-10</v>
      </c>
      <c r="F678" s="2">
        <v>2.2703718499921601E-10</v>
      </c>
      <c r="G678" s="2">
        <v>2.4246554977900799E-9</v>
      </c>
      <c r="H678" s="2">
        <v>0.95900346885224796</v>
      </c>
      <c r="I678" s="2">
        <v>3.84131017452669E-9</v>
      </c>
      <c r="J678" s="2">
        <v>4.06074625909758E-2</v>
      </c>
      <c r="K678" s="2">
        <v>3.8476447978643497E-8</v>
      </c>
      <c r="L678" s="2">
        <v>5.2257499192790998E-7</v>
      </c>
      <c r="M678" s="5">
        <f t="shared" si="20"/>
        <v>2</v>
      </c>
      <c r="N678" s="5">
        <v>200212</v>
      </c>
      <c r="O678" s="5">
        <v>-1.84</v>
      </c>
      <c r="P678" s="5">
        <v>-4.5199999999999996</v>
      </c>
      <c r="Q678" s="5">
        <v>-4.9400000000000004</v>
      </c>
      <c r="R678" s="5">
        <v>1.9</v>
      </c>
      <c r="S678" s="5">
        <v>-11.41</v>
      </c>
      <c r="T678" s="5">
        <v>-7.16</v>
      </c>
      <c r="U678" s="5">
        <v>-5.83</v>
      </c>
      <c r="V678" s="5">
        <v>-7.08</v>
      </c>
      <c r="W678" s="5">
        <v>2.2799999999999998</v>
      </c>
      <c r="X678" s="5">
        <v>-1.29</v>
      </c>
      <c r="Y678" s="5">
        <v>1.0250000000000001E-3</v>
      </c>
      <c r="Z678" s="2">
        <f t="shared" si="21"/>
        <v>-5.49912014758364</v>
      </c>
    </row>
    <row r="679" spans="1:26" x14ac:dyDescent="0.25">
      <c r="A679" s="4">
        <v>37622</v>
      </c>
      <c r="B679" s="2">
        <v>8.6300896961327197E-3</v>
      </c>
      <c r="C679" s="2">
        <v>5.7964114847359004E-9</v>
      </c>
      <c r="D679" s="2">
        <v>3.4098529295948302E-9</v>
      </c>
      <c r="E679" s="2">
        <v>2.9977230414409401E-9</v>
      </c>
      <c r="F679" s="2">
        <v>4.6703434596516498E-2</v>
      </c>
      <c r="G679" s="2">
        <v>1.5188527510052998E-8</v>
      </c>
      <c r="H679" s="2">
        <v>7.8845707159640097E-9</v>
      </c>
      <c r="I679" s="2">
        <v>9.6078908692606903E-9</v>
      </c>
      <c r="J679" s="2">
        <v>1.52876964856893E-5</v>
      </c>
      <c r="K679" s="2">
        <v>2.7635910060972301E-8</v>
      </c>
      <c r="L679" s="2">
        <v>0.94465111548997605</v>
      </c>
      <c r="M679" s="5">
        <f t="shared" si="20"/>
        <v>1</v>
      </c>
      <c r="N679" s="5">
        <v>200301</v>
      </c>
      <c r="O679" s="5">
        <v>-2.0499999999999998</v>
      </c>
      <c r="P679" s="5">
        <v>-1.67</v>
      </c>
      <c r="Q679" s="5">
        <v>-1.64</v>
      </c>
      <c r="R679" s="5">
        <v>2.58</v>
      </c>
      <c r="S679" s="5">
        <v>1.94</v>
      </c>
      <c r="T679" s="5">
        <v>-0.6</v>
      </c>
      <c r="U679" s="5">
        <v>-2.8</v>
      </c>
      <c r="V679" s="5">
        <v>1.71</v>
      </c>
      <c r="W679" s="5">
        <v>-1.78</v>
      </c>
      <c r="X679" s="5">
        <v>0.68</v>
      </c>
      <c r="Y679" s="5">
        <v>9.9166670000000001E-4</v>
      </c>
      <c r="Z679" s="2">
        <f t="shared" si="21"/>
        <v>7.3822542688731854E-2</v>
      </c>
    </row>
    <row r="680" spans="1:26" x14ac:dyDescent="0.25">
      <c r="A680" s="4">
        <v>37653</v>
      </c>
      <c r="B680" s="2">
        <v>8.05964867712856E-2</v>
      </c>
      <c r="C680" s="2">
        <v>4.6886834487000896E-9</v>
      </c>
      <c r="D680" s="2">
        <v>2.6663438110258201E-9</v>
      </c>
      <c r="E680" s="2">
        <v>1.56103610096176E-9</v>
      </c>
      <c r="F680" s="2">
        <v>0.44054466130584902</v>
      </c>
      <c r="G680" s="2">
        <v>3.2177600641460899E-9</v>
      </c>
      <c r="H680" s="2">
        <v>9.0400421253535299E-8</v>
      </c>
      <c r="I680" s="2">
        <v>4.7204948339030297E-9</v>
      </c>
      <c r="J680" s="2">
        <v>1.69345551212509E-8</v>
      </c>
      <c r="K680" s="2">
        <v>0.47885870898807198</v>
      </c>
      <c r="L680" s="2">
        <v>1.8745428541804999E-8</v>
      </c>
      <c r="M680" s="5">
        <f t="shared" si="20"/>
        <v>3</v>
      </c>
      <c r="N680" s="5">
        <v>200302</v>
      </c>
      <c r="O680" s="5">
        <v>-2.85</v>
      </c>
      <c r="P680" s="5">
        <v>-4.51</v>
      </c>
      <c r="Q680" s="5">
        <v>-3.71</v>
      </c>
      <c r="R680" s="5">
        <v>4.3899999999999997</v>
      </c>
      <c r="S680" s="5">
        <v>-3.1</v>
      </c>
      <c r="T680" s="5">
        <v>-5.49</v>
      </c>
      <c r="U680" s="5">
        <v>-4.51</v>
      </c>
      <c r="V680" s="5">
        <v>-2.67</v>
      </c>
      <c r="W680" s="5">
        <v>-3.98</v>
      </c>
      <c r="X680" s="5">
        <v>-1.56</v>
      </c>
      <c r="Y680" s="5">
        <v>9.7499999999999996E-4</v>
      </c>
      <c r="Z680" s="2">
        <f t="shared" si="21"/>
        <v>-2.3424085529092138</v>
      </c>
    </row>
    <row r="681" spans="1:26" x14ac:dyDescent="0.25">
      <c r="A681" s="4">
        <v>37681</v>
      </c>
      <c r="B681" s="2">
        <v>1.8136633378953999E-2</v>
      </c>
      <c r="C681" s="2">
        <v>3.4680911661423599E-9</v>
      </c>
      <c r="D681" s="2">
        <v>2.21951159022275E-9</v>
      </c>
      <c r="E681" s="2">
        <v>9.0294141351359199E-10</v>
      </c>
      <c r="F681" s="2">
        <v>0.110239264005244</v>
      </c>
      <c r="G681" s="2">
        <v>2.8953976544693799E-8</v>
      </c>
      <c r="H681" s="2">
        <v>1.3479536086605501E-6</v>
      </c>
      <c r="I681" s="2">
        <v>9.9455921995833004E-9</v>
      </c>
      <c r="J681" s="2">
        <v>1.5668651458180299E-7</v>
      </c>
      <c r="K681" s="2">
        <v>0.87162253517277699</v>
      </c>
      <c r="L681" s="2">
        <v>1.7311827998553501E-8</v>
      </c>
      <c r="M681" s="5">
        <f t="shared" si="20"/>
        <v>3</v>
      </c>
      <c r="N681" s="5">
        <v>200303</v>
      </c>
      <c r="O681" s="5">
        <v>0.38</v>
      </c>
      <c r="P681" s="5">
        <v>-4.09</v>
      </c>
      <c r="Q681" s="5">
        <v>-1.1100000000000001</v>
      </c>
      <c r="R681" s="5">
        <v>-0.85</v>
      </c>
      <c r="S681" s="5">
        <v>1</v>
      </c>
      <c r="T681" s="5">
        <v>0.93</v>
      </c>
      <c r="U681" s="5">
        <v>0.63</v>
      </c>
      <c r="V681" s="5">
        <v>4.83</v>
      </c>
      <c r="W681" s="5">
        <v>3.85</v>
      </c>
      <c r="X681" s="5">
        <v>1.84</v>
      </c>
      <c r="Y681" s="5">
        <v>9.7499999999999996E-4</v>
      </c>
      <c r="Z681" s="2">
        <f t="shared" si="21"/>
        <v>1.7209181594266474</v>
      </c>
    </row>
    <row r="682" spans="1:26" x14ac:dyDescent="0.25">
      <c r="A682" s="4">
        <v>37712</v>
      </c>
      <c r="B682" s="2">
        <v>1.28569319637609E-9</v>
      </c>
      <c r="C682" s="2">
        <v>6.7437322044029696E-10</v>
      </c>
      <c r="D682" s="2">
        <v>2.4982869514935998E-9</v>
      </c>
      <c r="E682" s="2">
        <v>6.8252101020975397E-10</v>
      </c>
      <c r="F682" s="2">
        <v>2.4342395576487999E-6</v>
      </c>
      <c r="G682" s="2">
        <v>4.7212109624289495E-10</v>
      </c>
      <c r="H682" s="2">
        <v>0.54724781600496597</v>
      </c>
      <c r="I682" s="2">
        <v>8.9944130155209197E-10</v>
      </c>
      <c r="J682" s="2">
        <v>8.17417370751962E-10</v>
      </c>
      <c r="K682" s="2">
        <v>0.45274974161772102</v>
      </c>
      <c r="L682" s="2">
        <v>8.0790457939222605E-10</v>
      </c>
      <c r="M682" s="5">
        <f t="shared" si="20"/>
        <v>2</v>
      </c>
      <c r="N682" s="5">
        <v>200304</v>
      </c>
      <c r="O682" s="5">
        <v>7.95</v>
      </c>
      <c r="P682" s="5">
        <v>10.09</v>
      </c>
      <c r="Q682" s="5">
        <v>8.01</v>
      </c>
      <c r="R682" s="5">
        <v>1.43</v>
      </c>
      <c r="S682" s="5">
        <v>12.62</v>
      </c>
      <c r="T682" s="5">
        <v>15.04</v>
      </c>
      <c r="U682" s="5">
        <v>10.07</v>
      </c>
      <c r="V682" s="5">
        <v>15.46</v>
      </c>
      <c r="W682" s="5">
        <v>9.39</v>
      </c>
      <c r="X682" s="5">
        <v>8.2899999999999991</v>
      </c>
      <c r="Y682" s="5">
        <v>9.4166669999999999E-4</v>
      </c>
      <c r="Z682" s="2">
        <f t="shared" si="21"/>
        <v>9.2641116519794746</v>
      </c>
    </row>
    <row r="683" spans="1:26" x14ac:dyDescent="0.25">
      <c r="A683" s="4">
        <v>37742</v>
      </c>
      <c r="B683" s="2">
        <v>6.8129940041097002E-4</v>
      </c>
      <c r="C683" s="2">
        <v>4.5787980605035404E-9</v>
      </c>
      <c r="D683" s="2">
        <v>5.0101814627216397E-9</v>
      </c>
      <c r="E683" s="2">
        <v>4.3653098280258999E-9</v>
      </c>
      <c r="F683" s="2">
        <v>2.30047763244372E-2</v>
      </c>
      <c r="G683" s="2">
        <v>1.03003285881246E-7</v>
      </c>
      <c r="H683" s="2">
        <v>3.2906745839664501E-8</v>
      </c>
      <c r="I683" s="2">
        <v>1.50541200888042E-7</v>
      </c>
      <c r="J683" s="2">
        <v>1.07109701949615E-8</v>
      </c>
      <c r="K683" s="2">
        <v>0.97631360158855196</v>
      </c>
      <c r="L683" s="2">
        <v>1.1570130790973401E-8</v>
      </c>
      <c r="M683" s="5">
        <f t="shared" si="20"/>
        <v>2</v>
      </c>
      <c r="N683" s="5">
        <v>200305</v>
      </c>
      <c r="O683" s="5">
        <v>6.84</v>
      </c>
      <c r="P683" s="5">
        <v>5.48</v>
      </c>
      <c r="Q683" s="5">
        <v>10.29</v>
      </c>
      <c r="R683" s="5">
        <v>20.54</v>
      </c>
      <c r="S683" s="5">
        <v>23.38</v>
      </c>
      <c r="T683" s="5">
        <v>18.32</v>
      </c>
      <c r="U683" s="5">
        <v>10.29</v>
      </c>
      <c r="V683" s="5">
        <v>23.67</v>
      </c>
      <c r="W683" s="5">
        <v>10.59</v>
      </c>
      <c r="X683" s="5">
        <v>8.6300000000000008</v>
      </c>
      <c r="Y683" s="5">
        <v>9.4166669999999999E-4</v>
      </c>
      <c r="Z683" s="2">
        <f t="shared" si="21"/>
        <v>8.9681042087643075</v>
      </c>
    </row>
    <row r="684" spans="1:26" x14ac:dyDescent="0.25">
      <c r="A684" s="4">
        <v>37773</v>
      </c>
      <c r="B684" s="2">
        <v>3.5567011055565999E-2</v>
      </c>
      <c r="C684" s="2">
        <v>1.6507606218227701E-9</v>
      </c>
      <c r="D684" s="2">
        <v>2.6192742245579099E-9</v>
      </c>
      <c r="E684" s="2">
        <v>8.7340902188638297E-10</v>
      </c>
      <c r="F684" s="2">
        <v>0.236173651143048</v>
      </c>
      <c r="G684" s="2">
        <v>2.3900050639566001E-9</v>
      </c>
      <c r="H684" s="2">
        <v>0.67106295742621802</v>
      </c>
      <c r="I684" s="2">
        <v>1.4956782851739899E-8</v>
      </c>
      <c r="J684" s="2">
        <v>4.7164062421367197E-9</v>
      </c>
      <c r="K684" s="2">
        <v>5.7196347912097503E-2</v>
      </c>
      <c r="L684" s="2">
        <v>5.2564250214663798E-9</v>
      </c>
      <c r="M684" s="5">
        <f t="shared" si="20"/>
        <v>4</v>
      </c>
      <c r="N684" s="5">
        <v>200306</v>
      </c>
      <c r="O684" s="5">
        <v>3.33</v>
      </c>
      <c r="P684" s="5">
        <v>3.93</v>
      </c>
      <c r="Q684" s="5">
        <v>2.95</v>
      </c>
      <c r="R684" s="5">
        <v>6.02</v>
      </c>
      <c r="S684" s="5">
        <v>5.64</v>
      </c>
      <c r="T684" s="5">
        <v>9</v>
      </c>
      <c r="U684" s="5">
        <v>7.48</v>
      </c>
      <c r="V684" s="5">
        <v>8.7200000000000006</v>
      </c>
      <c r="W684" s="5">
        <v>-0.97</v>
      </c>
      <c r="X684" s="5">
        <v>4.18</v>
      </c>
      <c r="Y684" s="5">
        <v>8.9166669999999996E-4</v>
      </c>
      <c r="Z684" s="2">
        <f t="shared" si="21"/>
        <v>6.7090893619177399</v>
      </c>
    </row>
    <row r="685" spans="1:26" x14ac:dyDescent="0.25">
      <c r="A685" s="4">
        <v>37803</v>
      </c>
      <c r="B685" s="2">
        <v>9.6150864529161405E-3</v>
      </c>
      <c r="C685" s="2">
        <v>2.0597628440820401E-8</v>
      </c>
      <c r="D685" s="2">
        <v>1.55285617394237E-8</v>
      </c>
      <c r="E685" s="2">
        <v>1.2487053236561199E-8</v>
      </c>
      <c r="F685" s="2">
        <v>6.8682083347577499E-2</v>
      </c>
      <c r="G685" s="2">
        <v>1.8979347323389699E-6</v>
      </c>
      <c r="H685" s="2">
        <v>3.5664650572041299E-7</v>
      </c>
      <c r="I685" s="2">
        <v>2.1807173796476501E-5</v>
      </c>
      <c r="J685" s="2">
        <v>1.3595093328871401E-7</v>
      </c>
      <c r="K685" s="2">
        <v>0.92167789746338602</v>
      </c>
      <c r="L685" s="2">
        <v>6.8641680286839604E-7</v>
      </c>
      <c r="M685" s="5">
        <f t="shared" si="20"/>
        <v>2</v>
      </c>
      <c r="N685" s="5">
        <v>200307</v>
      </c>
      <c r="O685" s="5">
        <v>3.71</v>
      </c>
      <c r="P685" s="5">
        <v>8.31</v>
      </c>
      <c r="Q685" s="5">
        <v>6.6</v>
      </c>
      <c r="R685" s="5">
        <v>-4.2</v>
      </c>
      <c r="S685" s="5">
        <v>12.38</v>
      </c>
      <c r="T685" s="5">
        <v>6.93</v>
      </c>
      <c r="U685" s="5">
        <v>8.3000000000000007</v>
      </c>
      <c r="V685" s="5">
        <v>6.73</v>
      </c>
      <c r="W685" s="5">
        <v>-2.2400000000000002</v>
      </c>
      <c r="X685" s="5">
        <v>6.15</v>
      </c>
      <c r="Y685" s="5">
        <v>7.6666669999999996E-4</v>
      </c>
      <c r="Z685" s="2">
        <f t="shared" si="21"/>
        <v>6.5544380243218336</v>
      </c>
    </row>
    <row r="686" spans="1:26" x14ac:dyDescent="0.25">
      <c r="A686" s="4">
        <v>37834</v>
      </c>
      <c r="B686" s="2">
        <v>5.2293053121677396E-3</v>
      </c>
      <c r="C686" s="2">
        <v>2.2776929358063702E-9</v>
      </c>
      <c r="D686" s="2">
        <v>4.8801140815167705E-10</v>
      </c>
      <c r="E686" s="2">
        <v>2.36078670357314E-10</v>
      </c>
      <c r="F686" s="2">
        <v>3.72878862798263E-2</v>
      </c>
      <c r="G686" s="2">
        <v>2.3812061555677402E-9</v>
      </c>
      <c r="H686" s="2">
        <v>0.32831337476091299</v>
      </c>
      <c r="I686" s="2">
        <v>6.52818491844716E-9</v>
      </c>
      <c r="J686" s="2">
        <v>8.51321081364996E-9</v>
      </c>
      <c r="K686" s="2">
        <v>0.62916941011017902</v>
      </c>
      <c r="L686" s="2">
        <v>3.11251109476137E-9</v>
      </c>
      <c r="M686" s="5">
        <f t="shared" si="20"/>
        <v>3</v>
      </c>
      <c r="N686" s="5">
        <v>200308</v>
      </c>
      <c r="O686" s="5">
        <v>4.17</v>
      </c>
      <c r="P686" s="5">
        <v>5.49</v>
      </c>
      <c r="Q686" s="5">
        <v>6.62</v>
      </c>
      <c r="R686" s="5">
        <v>7.39</v>
      </c>
      <c r="S686" s="5">
        <v>7.74</v>
      </c>
      <c r="T686" s="5">
        <v>2.12</v>
      </c>
      <c r="U686" s="5">
        <v>6.58</v>
      </c>
      <c r="V686" s="5">
        <v>4.6100000000000003</v>
      </c>
      <c r="W686" s="5">
        <v>1.05</v>
      </c>
      <c r="X686" s="5">
        <v>2.94</v>
      </c>
      <c r="Y686" s="5">
        <v>7.5000000000000002E-4</v>
      </c>
      <c r="Z686" s="2">
        <f t="shared" si="21"/>
        <v>4.3204745761724155</v>
      </c>
    </row>
    <row r="687" spans="1:26" x14ac:dyDescent="0.25">
      <c r="A687" s="4">
        <v>37865</v>
      </c>
      <c r="B687" s="2">
        <v>4.5278543048473103E-8</v>
      </c>
      <c r="C687" s="2">
        <v>8.9969088887924496E-6</v>
      </c>
      <c r="D687" s="2">
        <v>4.2091201833856599E-8</v>
      </c>
      <c r="E687" s="2">
        <v>1.97432107774122E-8</v>
      </c>
      <c r="F687" s="2">
        <v>1.1011480201903201E-6</v>
      </c>
      <c r="G687" s="2">
        <v>6.4931613685749603E-8</v>
      </c>
      <c r="H687" s="2">
        <v>0.52658905887809604</v>
      </c>
      <c r="I687" s="2">
        <v>4.22044834809713E-6</v>
      </c>
      <c r="J687" s="2">
        <v>4.03688405190449E-2</v>
      </c>
      <c r="K687" s="2">
        <v>0.20616049370766801</v>
      </c>
      <c r="L687" s="2">
        <v>0.22686711634538501</v>
      </c>
      <c r="M687" s="5">
        <f t="shared" si="20"/>
        <v>3</v>
      </c>
      <c r="N687" s="5">
        <v>200309</v>
      </c>
      <c r="O687" s="5">
        <v>2.17</v>
      </c>
      <c r="P687" s="5">
        <v>0.63</v>
      </c>
      <c r="Q687" s="5">
        <v>-0.2</v>
      </c>
      <c r="R687" s="5">
        <v>-0.19</v>
      </c>
      <c r="S687" s="5">
        <v>4.0199999999999996</v>
      </c>
      <c r="T687" s="5">
        <v>-0.47</v>
      </c>
      <c r="U687" s="5">
        <v>-0.15</v>
      </c>
      <c r="V687" s="5">
        <v>7.21</v>
      </c>
      <c r="W687" s="5">
        <v>2.77</v>
      </c>
      <c r="X687" s="5">
        <v>1.73</v>
      </c>
      <c r="Y687" s="5">
        <v>7.9166670000000003E-4</v>
      </c>
      <c r="Z687" s="2">
        <f t="shared" si="21"/>
        <v>0.38971116632900177</v>
      </c>
    </row>
    <row r="688" spans="1:26" x14ac:dyDescent="0.25">
      <c r="A688" s="4">
        <v>37895</v>
      </c>
      <c r="B688" s="2">
        <v>3.8417957562240299E-3</v>
      </c>
      <c r="C688" s="2">
        <v>2.1662097557208701E-9</v>
      </c>
      <c r="D688" s="2">
        <v>3.3186144185409301E-10</v>
      </c>
      <c r="E688" s="2">
        <v>3.9060695309603701E-10</v>
      </c>
      <c r="F688" s="2">
        <v>7.0867489177562803E-10</v>
      </c>
      <c r="G688" s="2">
        <v>2.7475470049873899E-11</v>
      </c>
      <c r="H688" s="2">
        <v>1.31657774636178E-10</v>
      </c>
      <c r="I688" s="2">
        <v>8.9878800009943194E-2</v>
      </c>
      <c r="J688" s="2">
        <v>3.9566610010638402E-2</v>
      </c>
      <c r="K688" s="2">
        <v>8.8258375050331497E-8</v>
      </c>
      <c r="L688" s="2">
        <v>0.86671270220833696</v>
      </c>
      <c r="M688" s="5">
        <f t="shared" si="20"/>
        <v>2</v>
      </c>
      <c r="N688" s="5">
        <v>200310</v>
      </c>
      <c r="O688" s="5">
        <v>6.01</v>
      </c>
      <c r="P688" s="5">
        <v>9.6300000000000008</v>
      </c>
      <c r="Q688" s="5">
        <v>9.18</v>
      </c>
      <c r="R688" s="5">
        <v>5.56</v>
      </c>
      <c r="S688" s="5">
        <v>12.68</v>
      </c>
      <c r="T688" s="5">
        <v>5.91</v>
      </c>
      <c r="U688" s="5">
        <v>10.1</v>
      </c>
      <c r="V688" s="5">
        <v>5.05</v>
      </c>
      <c r="W688" s="5">
        <v>3.14</v>
      </c>
      <c r="X688" s="5">
        <v>7.34</v>
      </c>
      <c r="Y688" s="5">
        <v>7.8333329999999998E-4</v>
      </c>
      <c r="Z688" s="2">
        <f t="shared" si="21"/>
        <v>0.60189589727315362</v>
      </c>
    </row>
    <row r="689" spans="1:26" x14ac:dyDescent="0.25">
      <c r="A689" s="4">
        <v>37926</v>
      </c>
      <c r="B689" s="2">
        <v>4.8269853787345298E-6</v>
      </c>
      <c r="C689" s="2">
        <v>3.9325675935120102E-6</v>
      </c>
      <c r="D689" s="2">
        <v>3.2379095934091701E-3</v>
      </c>
      <c r="E689" s="2">
        <v>4.2702810880806898E-8</v>
      </c>
      <c r="F689" s="2">
        <v>4.4956282650347602E-8</v>
      </c>
      <c r="G689" s="2">
        <v>5.4238315529688199E-6</v>
      </c>
      <c r="H689" s="2">
        <v>0.29813181059181798</v>
      </c>
      <c r="I689" s="2">
        <v>7.6198629610155398E-7</v>
      </c>
      <c r="J689" s="2">
        <v>2.0059500098837101E-7</v>
      </c>
      <c r="K689" s="2">
        <v>0.69861502865745995</v>
      </c>
      <c r="L689" s="2">
        <v>1.7532398558515101E-8</v>
      </c>
      <c r="M689" s="5">
        <f t="shared" si="20"/>
        <v>2</v>
      </c>
      <c r="N689" s="5">
        <v>200311</v>
      </c>
      <c r="O689" s="5">
        <v>3.21</v>
      </c>
      <c r="P689" s="5">
        <v>1.58</v>
      </c>
      <c r="Q689" s="5">
        <v>4.1100000000000003</v>
      </c>
      <c r="R689" s="5">
        <v>2.79</v>
      </c>
      <c r="S689" s="5">
        <v>4.99</v>
      </c>
      <c r="T689" s="5">
        <v>5.08</v>
      </c>
      <c r="U689" s="5">
        <v>3.51</v>
      </c>
      <c r="V689" s="5">
        <v>2.69</v>
      </c>
      <c r="W689" s="5">
        <v>2.2999999999999998</v>
      </c>
      <c r="X689" s="5">
        <v>3.89</v>
      </c>
      <c r="Y689" s="5">
        <v>7.6666669999999996E-4</v>
      </c>
      <c r="Z689" s="2">
        <f t="shared" si="21"/>
        <v>3.7774150408256375</v>
      </c>
    </row>
    <row r="690" spans="1:26" x14ac:dyDescent="0.25">
      <c r="A690" s="4">
        <v>37956</v>
      </c>
      <c r="B690" s="2">
        <v>1.2087338696327E-8</v>
      </c>
      <c r="C690" s="2">
        <v>3.5160212868931098E-8</v>
      </c>
      <c r="D690" s="2">
        <v>6.1675922792240104E-8</v>
      </c>
      <c r="E690" s="2">
        <v>9.9761950569091004E-8</v>
      </c>
      <c r="F690" s="2">
        <v>2.96033528015994E-8</v>
      </c>
      <c r="G690" s="2">
        <v>1.45583793356737E-2</v>
      </c>
      <c r="H690" s="2">
        <v>3.5384514518219402E-8</v>
      </c>
      <c r="I690" s="2">
        <v>1.2631046331606799E-2</v>
      </c>
      <c r="J690" s="2">
        <v>4.5988625270487696E-3</v>
      </c>
      <c r="K690" s="2">
        <v>0.29927594268423402</v>
      </c>
      <c r="L690" s="2">
        <v>0.66893549544814501</v>
      </c>
      <c r="M690" s="5">
        <f t="shared" si="20"/>
        <v>3</v>
      </c>
      <c r="N690" s="5">
        <v>200312</v>
      </c>
      <c r="O690" s="5">
        <v>2.75</v>
      </c>
      <c r="P690" s="5">
        <v>4.67</v>
      </c>
      <c r="Q690" s="5">
        <v>7.03</v>
      </c>
      <c r="R690" s="5">
        <v>17.309999999999999</v>
      </c>
      <c r="S690" s="5">
        <v>0.42</v>
      </c>
      <c r="T690" s="5">
        <v>3.89</v>
      </c>
      <c r="U690" s="5">
        <v>2.04</v>
      </c>
      <c r="V690" s="5">
        <v>4.07</v>
      </c>
      <c r="W690" s="5">
        <v>4.16</v>
      </c>
      <c r="X690" s="5">
        <v>3.12</v>
      </c>
      <c r="Y690" s="5">
        <v>7.7499999999999997E-4</v>
      </c>
      <c r="Z690" s="2">
        <f t="shared" si="21"/>
        <v>1.0614335309990106</v>
      </c>
    </row>
    <row r="691" spans="1:26" x14ac:dyDescent="0.25">
      <c r="A691" s="4">
        <v>37987</v>
      </c>
      <c r="B691" s="2">
        <v>4.0750722294947399E-3</v>
      </c>
      <c r="C691" s="2">
        <v>3.2457853485701699E-9</v>
      </c>
      <c r="D691" s="2">
        <v>2.7793356035648299E-9</v>
      </c>
      <c r="E691" s="2">
        <v>4.1803885496616904E-9</v>
      </c>
      <c r="F691" s="2">
        <v>2.6220743531089202E-2</v>
      </c>
      <c r="G691" s="2">
        <v>8.1101301573898409E-3</v>
      </c>
      <c r="H691" s="2">
        <v>3.3008370508753199E-9</v>
      </c>
      <c r="I691" s="2">
        <v>1.0423075754664799E-6</v>
      </c>
      <c r="J691" s="2">
        <v>2.20612579183025E-3</v>
      </c>
      <c r="K691" s="2">
        <v>8.5121000048115103E-9</v>
      </c>
      <c r="L691" s="2">
        <v>0.95938686396416095</v>
      </c>
      <c r="M691" s="5">
        <f t="shared" si="20"/>
        <v>1</v>
      </c>
      <c r="N691" s="5">
        <v>200401</v>
      </c>
      <c r="O691" s="5">
        <v>4.96</v>
      </c>
      <c r="P691" s="5">
        <v>3.06</v>
      </c>
      <c r="Q691" s="5">
        <v>5.33</v>
      </c>
      <c r="R691" s="5">
        <v>5.45</v>
      </c>
      <c r="S691" s="5">
        <v>12.38</v>
      </c>
      <c r="T691" s="5">
        <v>8.42</v>
      </c>
      <c r="U691" s="5">
        <v>5.53</v>
      </c>
      <c r="V691" s="5">
        <v>11.95</v>
      </c>
      <c r="W691" s="5">
        <v>2.1800000000000002</v>
      </c>
      <c r="X691" s="5">
        <v>4.1399999999999997</v>
      </c>
      <c r="Y691" s="5">
        <v>7.5000000000000002E-4</v>
      </c>
      <c r="Z691" s="2">
        <f t="shared" si="21"/>
        <v>0.41865391007089298</v>
      </c>
    </row>
    <row r="692" spans="1:26" x14ac:dyDescent="0.25">
      <c r="A692" s="4">
        <v>38018</v>
      </c>
      <c r="B692" s="2">
        <v>2.7104768979888402E-10</v>
      </c>
      <c r="C692" s="2">
        <v>4.5376670184097999E-9</v>
      </c>
      <c r="D692" s="2">
        <v>1.1617707084281E-8</v>
      </c>
      <c r="E692" s="2">
        <v>4.6109446749163799E-8</v>
      </c>
      <c r="F692" s="2">
        <v>4.00376639788963E-10</v>
      </c>
      <c r="G692" s="2">
        <v>3.4837665732303298E-2</v>
      </c>
      <c r="H692" s="2">
        <v>6.1821084130092297E-10</v>
      </c>
      <c r="I692" s="2">
        <v>0.10351002342940201</v>
      </c>
      <c r="J692" s="2">
        <v>8.7852775202267794E-3</v>
      </c>
      <c r="K692" s="2">
        <v>1.2854923210214399E-9</v>
      </c>
      <c r="L692" s="2">
        <v>0.85286696847811705</v>
      </c>
      <c r="M692" s="5">
        <f t="shared" si="20"/>
        <v>2</v>
      </c>
      <c r="N692" s="5">
        <v>200402</v>
      </c>
      <c r="O692" s="5">
        <v>4.2699999999999996</v>
      </c>
      <c r="P692" s="5">
        <v>-0.67</v>
      </c>
      <c r="Q692" s="5">
        <v>1.52</v>
      </c>
      <c r="R692" s="5">
        <v>4.59</v>
      </c>
      <c r="S692" s="5">
        <v>-2.54</v>
      </c>
      <c r="T692" s="5">
        <v>-2.5499999999999998</v>
      </c>
      <c r="U692" s="5">
        <v>3.88</v>
      </c>
      <c r="V692" s="5">
        <v>0.45</v>
      </c>
      <c r="W692" s="5">
        <v>2.1800000000000002</v>
      </c>
      <c r="X692" s="5">
        <v>2.17</v>
      </c>
      <c r="Y692" s="5">
        <v>7.3333329999999996E-4</v>
      </c>
      <c r="Z692" s="2">
        <f t="shared" si="21"/>
        <v>-2.2478964741961253E-2</v>
      </c>
    </row>
    <row r="693" spans="1:26" x14ac:dyDescent="0.25">
      <c r="A693" s="4">
        <v>38047</v>
      </c>
      <c r="B693" s="2">
        <v>3.0981797836371902E-4</v>
      </c>
      <c r="C693" s="2">
        <v>3.6075544695468199E-9</v>
      </c>
      <c r="D693" s="2">
        <v>1.03911730229758E-9</v>
      </c>
      <c r="E693" s="2">
        <v>7.9736750936440298E-4</v>
      </c>
      <c r="F693" s="2">
        <v>1.73191214503734E-9</v>
      </c>
      <c r="G693" s="2">
        <v>8.0462703992045996E-9</v>
      </c>
      <c r="H693" s="2">
        <v>5.1022865076244003E-9</v>
      </c>
      <c r="I693" s="2">
        <v>2.0639255389987201E-7</v>
      </c>
      <c r="J693" s="2">
        <v>6.6654354593248697E-3</v>
      </c>
      <c r="K693" s="2">
        <v>8.1500976496939704E-9</v>
      </c>
      <c r="L693" s="2">
        <v>0.99222714498315401</v>
      </c>
      <c r="M693" s="5">
        <f t="shared" si="20"/>
        <v>0</v>
      </c>
      <c r="N693" s="5">
        <v>200403</v>
      </c>
      <c r="O693" s="5">
        <v>0.31</v>
      </c>
      <c r="P693" s="5">
        <v>-0.6</v>
      </c>
      <c r="Q693" s="5">
        <v>0.6</v>
      </c>
      <c r="R693" s="5">
        <v>3.17</v>
      </c>
      <c r="S693" s="5">
        <v>-1.68</v>
      </c>
      <c r="T693" s="5">
        <v>-4.3499999999999996</v>
      </c>
      <c r="U693" s="5">
        <v>1.5</v>
      </c>
      <c r="V693" s="5">
        <v>0.31</v>
      </c>
      <c r="W693" s="5">
        <v>0.87</v>
      </c>
      <c r="X693" s="5">
        <v>1.1000000000000001</v>
      </c>
      <c r="Y693" s="5">
        <v>7.7499999999999997E-4</v>
      </c>
      <c r="Z693" s="2">
        <f t="shared" si="21"/>
        <v>9.1916446132304357E-3</v>
      </c>
    </row>
    <row r="694" spans="1:26" x14ac:dyDescent="0.25">
      <c r="A694" s="4">
        <v>38078</v>
      </c>
      <c r="B694" s="2">
        <v>4.7603935728808798E-3</v>
      </c>
      <c r="C694" s="2">
        <v>9.3049452234263002E-8</v>
      </c>
      <c r="D694" s="2">
        <v>1.6241238964928501E-8</v>
      </c>
      <c r="E694" s="2">
        <v>2.1003055772359201E-8</v>
      </c>
      <c r="F694" s="2">
        <v>2.46722073065887E-2</v>
      </c>
      <c r="G694" s="2">
        <v>9.7809178200651206E-9</v>
      </c>
      <c r="H694" s="2">
        <v>7.45648563213715E-8</v>
      </c>
      <c r="I694" s="2">
        <v>5.4645722311836697E-8</v>
      </c>
      <c r="J694" s="2">
        <v>9.6972711945250101E-5</v>
      </c>
      <c r="K694" s="2">
        <v>9.3211686837531803E-4</v>
      </c>
      <c r="L694" s="2">
        <v>0.96953804025496604</v>
      </c>
      <c r="M694" s="5">
        <f t="shared" si="20"/>
        <v>1</v>
      </c>
      <c r="N694" s="5">
        <v>200404</v>
      </c>
      <c r="O694" s="5">
        <v>-0.19</v>
      </c>
      <c r="P694" s="5">
        <v>-0.98</v>
      </c>
      <c r="Q694" s="5">
        <v>-1.28</v>
      </c>
      <c r="R694" s="5">
        <v>3.06</v>
      </c>
      <c r="S694" s="5">
        <v>-7.19</v>
      </c>
      <c r="T694" s="5">
        <v>-5.46</v>
      </c>
      <c r="U694" s="5">
        <v>-1.85</v>
      </c>
      <c r="V694" s="5">
        <v>-1.19</v>
      </c>
      <c r="W694" s="5">
        <v>-2.97</v>
      </c>
      <c r="X694" s="5">
        <v>-3.29</v>
      </c>
      <c r="Y694" s="5">
        <v>7.8333329999999998E-4</v>
      </c>
      <c r="Z694" s="2">
        <f t="shared" si="21"/>
        <v>-0.1808931514172073</v>
      </c>
    </row>
    <row r="695" spans="1:26" x14ac:dyDescent="0.25">
      <c r="A695" s="4">
        <v>38108</v>
      </c>
      <c r="B695" s="2">
        <v>2.5525275641420399E-7</v>
      </c>
      <c r="C695" s="2">
        <v>2.9710870858902499E-9</v>
      </c>
      <c r="D695" s="2">
        <v>1.5268637382091599E-9</v>
      </c>
      <c r="E695" s="2">
        <v>2.6080118962512399E-4</v>
      </c>
      <c r="F695" s="2">
        <v>1.8885809197672501E-9</v>
      </c>
      <c r="G695" s="2">
        <v>9.3487623808867001E-9</v>
      </c>
      <c r="H695" s="2">
        <v>2.6479190137127799E-9</v>
      </c>
      <c r="I695" s="2">
        <v>6.5787457566231298E-9</v>
      </c>
      <c r="J695" s="2">
        <v>3.1889660765253598E-7</v>
      </c>
      <c r="K695" s="2">
        <v>1.07399374687239E-8</v>
      </c>
      <c r="L695" s="2">
        <v>0.99973858895911405</v>
      </c>
      <c r="M695" s="5">
        <f t="shared" si="20"/>
        <v>0</v>
      </c>
      <c r="N695" s="5">
        <v>200405</v>
      </c>
      <c r="O695" s="5">
        <v>0.48</v>
      </c>
      <c r="P695" s="5">
        <v>-2.2400000000000002</v>
      </c>
      <c r="Q695" s="5">
        <v>0.84</v>
      </c>
      <c r="R695" s="5">
        <v>-1.1000000000000001</v>
      </c>
      <c r="S695" s="5">
        <v>2.2200000000000002</v>
      </c>
      <c r="T695" s="5">
        <v>-2.38</v>
      </c>
      <c r="U695" s="5">
        <v>-0.9</v>
      </c>
      <c r="V695" s="5">
        <v>-3.95</v>
      </c>
      <c r="W695" s="5">
        <v>0.36</v>
      </c>
      <c r="X695" s="5">
        <v>0.36</v>
      </c>
      <c r="Y695" s="5">
        <v>7.8333329999999998E-4</v>
      </c>
      <c r="Z695" s="2">
        <f t="shared" si="21"/>
        <v>4.9643661067116452E-4</v>
      </c>
    </row>
    <row r="696" spans="1:26" x14ac:dyDescent="0.25">
      <c r="A696" s="4">
        <v>38139</v>
      </c>
      <c r="B696" s="2">
        <v>5.88864611526144E-8</v>
      </c>
      <c r="C696" s="2">
        <v>2.3199294382520299E-9</v>
      </c>
      <c r="D696" s="2">
        <v>1.9620025393400102E-9</v>
      </c>
      <c r="E696" s="2">
        <v>2.0078765194365899E-7</v>
      </c>
      <c r="F696" s="2">
        <v>6.9483007670434805E-10</v>
      </c>
      <c r="G696" s="2">
        <v>7.4068341955655201E-9</v>
      </c>
      <c r="H696" s="2">
        <v>1.4890057683658699E-9</v>
      </c>
      <c r="I696" s="2">
        <v>1.6472550824442099E-8</v>
      </c>
      <c r="J696" s="2">
        <v>3.9227080772181802E-3</v>
      </c>
      <c r="K696" s="2">
        <v>4.2345557239643299E-9</v>
      </c>
      <c r="L696" s="2">
        <v>0.99607699766895996</v>
      </c>
      <c r="M696" s="5">
        <f t="shared" si="20"/>
        <v>0</v>
      </c>
      <c r="N696" s="5">
        <v>200406</v>
      </c>
      <c r="O696" s="5">
        <v>2.68</v>
      </c>
      <c r="P696" s="5">
        <v>3.85</v>
      </c>
      <c r="Q696" s="5">
        <v>6.45</v>
      </c>
      <c r="R696" s="5">
        <v>8.02</v>
      </c>
      <c r="S696" s="5">
        <v>1.35</v>
      </c>
      <c r="T696" s="5">
        <v>-2.06</v>
      </c>
      <c r="U696" s="5">
        <v>3.46</v>
      </c>
      <c r="V696" s="5">
        <v>-0.09</v>
      </c>
      <c r="W696" s="5">
        <v>2.68</v>
      </c>
      <c r="X696" s="5">
        <v>2.5299999999999998</v>
      </c>
      <c r="Y696" s="5">
        <v>8.4999999999999995E-4</v>
      </c>
      <c r="Z696" s="2">
        <f t="shared" si="21"/>
        <v>1.1361312877091058E-2</v>
      </c>
    </row>
    <row r="697" spans="1:26" x14ac:dyDescent="0.25">
      <c r="A697" s="4">
        <v>38169</v>
      </c>
      <c r="B697" s="2">
        <v>8.4882657068877697E-7</v>
      </c>
      <c r="C697" s="2">
        <v>2.8020336190931099E-9</v>
      </c>
      <c r="D697" s="2">
        <v>1.12307299496526E-9</v>
      </c>
      <c r="E697" s="2">
        <v>1.5578178984139999E-9</v>
      </c>
      <c r="F697" s="2">
        <v>1.72955315469386E-9</v>
      </c>
      <c r="G697" s="2">
        <v>2.1345589248941099E-9</v>
      </c>
      <c r="H697" s="2">
        <v>0.74735153107794905</v>
      </c>
      <c r="I697" s="2">
        <v>2.9453622482147599E-9</v>
      </c>
      <c r="J697" s="2">
        <v>4.0068358090682198E-5</v>
      </c>
      <c r="K697" s="2">
        <v>0.252607531059582</v>
      </c>
      <c r="L697" s="2">
        <v>8.3853090571926799E-9</v>
      </c>
      <c r="M697" s="5">
        <f t="shared" si="20"/>
        <v>2</v>
      </c>
      <c r="N697" s="5">
        <v>200407</v>
      </c>
      <c r="O697" s="5">
        <v>-5.07</v>
      </c>
      <c r="P697" s="5">
        <v>-5.55</v>
      </c>
      <c r="Q697" s="5">
        <v>-4.78</v>
      </c>
      <c r="R697" s="5">
        <v>0.65</v>
      </c>
      <c r="S697" s="5">
        <v>-13.49</v>
      </c>
      <c r="T697" s="5">
        <v>-8.58</v>
      </c>
      <c r="U697" s="5">
        <v>-5.47</v>
      </c>
      <c r="V697" s="5">
        <v>-9.98</v>
      </c>
      <c r="W697" s="5">
        <v>-0.82</v>
      </c>
      <c r="X697" s="5">
        <v>-2.95</v>
      </c>
      <c r="Y697" s="5">
        <v>1.0583332999999999E-3</v>
      </c>
      <c r="Z697" s="2">
        <f t="shared" si="21"/>
        <v>-4.8332423421655175</v>
      </c>
    </row>
    <row r="698" spans="1:26" x14ac:dyDescent="0.25">
      <c r="A698" s="4">
        <v>38200</v>
      </c>
      <c r="B698" s="2">
        <v>9.01593747520573E-10</v>
      </c>
      <c r="C698" s="2">
        <v>1.1004770007104199E-7</v>
      </c>
      <c r="D698" s="2">
        <v>1.47600291047243E-6</v>
      </c>
      <c r="E698" s="2">
        <v>2.6905578632385799E-8</v>
      </c>
      <c r="F698" s="2">
        <v>8.7413940741201503E-5</v>
      </c>
      <c r="G698" s="2">
        <v>1.2393243072756599E-7</v>
      </c>
      <c r="H698" s="2">
        <v>0.53015800585439699</v>
      </c>
      <c r="I698" s="2">
        <v>4.3937874155484497E-8</v>
      </c>
      <c r="J698" s="2">
        <v>1.0761580842725901E-5</v>
      </c>
      <c r="K698" s="2">
        <v>0.469741984988641</v>
      </c>
      <c r="L698" s="2">
        <v>5.1907413621732002E-8</v>
      </c>
      <c r="M698" s="5">
        <f t="shared" si="20"/>
        <v>2</v>
      </c>
      <c r="N698" s="5">
        <v>200408</v>
      </c>
      <c r="O698" s="5">
        <v>-2.1</v>
      </c>
      <c r="P698" s="5">
        <v>-4.3099999999999996</v>
      </c>
      <c r="Q698" s="5">
        <v>-1.37</v>
      </c>
      <c r="R698" s="5">
        <v>-5.0199999999999996</v>
      </c>
      <c r="S698" s="5">
        <v>-3.05</v>
      </c>
      <c r="T698" s="5">
        <v>-2.4700000000000002</v>
      </c>
      <c r="U698" s="5">
        <v>-2.86</v>
      </c>
      <c r="V698" s="5">
        <v>0.17</v>
      </c>
      <c r="W698" s="5">
        <v>3.02</v>
      </c>
      <c r="X698" s="5">
        <v>0.09</v>
      </c>
      <c r="Y698" s="5">
        <v>1.1083333000000001E-3</v>
      </c>
      <c r="Z698" s="2">
        <f t="shared" si="21"/>
        <v>-1.4742121626147742</v>
      </c>
    </row>
    <row r="699" spans="1:26" x14ac:dyDescent="0.25">
      <c r="A699" s="4">
        <v>38231</v>
      </c>
      <c r="B699" s="2">
        <v>1.234917530184E-6</v>
      </c>
      <c r="C699" s="2">
        <v>4.6218408582005101E-8</v>
      </c>
      <c r="D699" s="2">
        <v>5.4279715738968098E-7</v>
      </c>
      <c r="E699" s="2">
        <v>1.9137824600463499E-7</v>
      </c>
      <c r="F699" s="2">
        <v>2.3872504251739101E-8</v>
      </c>
      <c r="G699" s="2">
        <v>6.7278024392751405E-7</v>
      </c>
      <c r="H699" s="2">
        <v>6.0981208480465406E-8</v>
      </c>
      <c r="I699" s="2">
        <v>7.4408174431235997E-8</v>
      </c>
      <c r="J699" s="2">
        <v>9.81636189174169E-3</v>
      </c>
      <c r="K699" s="2">
        <v>1.3699750107448999E-7</v>
      </c>
      <c r="L699" s="2">
        <v>0.99018065375728403</v>
      </c>
      <c r="M699" s="5">
        <f t="shared" si="20"/>
        <v>0</v>
      </c>
      <c r="N699" s="5">
        <v>200409</v>
      </c>
      <c r="O699" s="5">
        <v>1.61</v>
      </c>
      <c r="P699" s="5">
        <v>0.63</v>
      </c>
      <c r="Q699" s="5">
        <v>4.63</v>
      </c>
      <c r="R699" s="5">
        <v>12.58</v>
      </c>
      <c r="S699" s="5">
        <v>4.59</v>
      </c>
      <c r="T699" s="5">
        <v>1.48</v>
      </c>
      <c r="U699" s="5">
        <v>4.18</v>
      </c>
      <c r="V699" s="5">
        <v>4.22</v>
      </c>
      <c r="W699" s="5">
        <v>1.68</v>
      </c>
      <c r="X699" s="5">
        <v>3.62</v>
      </c>
      <c r="Y699" s="5">
        <v>1.2333333E-3</v>
      </c>
      <c r="Z699" s="2">
        <f t="shared" si="21"/>
        <v>1.7721818899872087E-2</v>
      </c>
    </row>
    <row r="700" spans="1:26" x14ac:dyDescent="0.25">
      <c r="A700" s="4">
        <v>38261</v>
      </c>
      <c r="B700" s="2">
        <v>2.1979059869140799E-9</v>
      </c>
      <c r="C700" s="2">
        <v>1.9538417742373E-8</v>
      </c>
      <c r="D700" s="2">
        <v>8.25116435785983E-7</v>
      </c>
      <c r="E700" s="2">
        <v>4.96705569062723E-8</v>
      </c>
      <c r="F700" s="2">
        <v>2.2253427206797502E-3</v>
      </c>
      <c r="G700" s="2">
        <v>2.0899461544921199E-8</v>
      </c>
      <c r="H700" s="2">
        <v>8.1883728999548204E-8</v>
      </c>
      <c r="I700" s="2">
        <v>1.5453666408713301E-4</v>
      </c>
      <c r="J700" s="2">
        <v>7.0630102660800198E-9</v>
      </c>
      <c r="K700" s="2">
        <v>0.99761910552404698</v>
      </c>
      <c r="L700" s="2">
        <v>8.7221062125563E-9</v>
      </c>
      <c r="M700" s="5">
        <f t="shared" si="20"/>
        <v>1</v>
      </c>
      <c r="N700" s="5">
        <v>200410</v>
      </c>
      <c r="O700" s="5">
        <v>1.71</v>
      </c>
      <c r="P700" s="5">
        <v>-0.34</v>
      </c>
      <c r="Q700" s="5">
        <v>0.15</v>
      </c>
      <c r="R700" s="5">
        <v>2.54</v>
      </c>
      <c r="S700" s="5">
        <v>3.56</v>
      </c>
      <c r="T700" s="5">
        <v>2.88</v>
      </c>
      <c r="U700" s="5">
        <v>2.41</v>
      </c>
      <c r="V700" s="5">
        <v>-1.17</v>
      </c>
      <c r="W700" s="5">
        <v>2.42</v>
      </c>
      <c r="X700" s="5">
        <v>2.39</v>
      </c>
      <c r="Y700" s="5">
        <v>1.3749999999999999E-3</v>
      </c>
      <c r="Z700" s="2">
        <f t="shared" si="21"/>
        <v>2.3920515960718616</v>
      </c>
    </row>
    <row r="701" spans="1:26" x14ac:dyDescent="0.25">
      <c r="A701" s="4">
        <v>38292</v>
      </c>
      <c r="B701" s="2">
        <v>2.99025264705183E-8</v>
      </c>
      <c r="C701" s="2">
        <v>9.5881626608836992E-3</v>
      </c>
      <c r="D701" s="2">
        <v>2.24746447513547E-8</v>
      </c>
      <c r="E701" s="2">
        <v>3.7400120719553697E-8</v>
      </c>
      <c r="F701" s="2">
        <v>1.9224528144650299E-7</v>
      </c>
      <c r="G701" s="2">
        <v>2.4535024074937501E-7</v>
      </c>
      <c r="H701" s="2">
        <v>0.24772010928105401</v>
      </c>
      <c r="I701" s="2">
        <v>1.82284048234646E-7</v>
      </c>
      <c r="J701" s="2">
        <v>4.4080464940898801E-7</v>
      </c>
      <c r="K701" s="2">
        <v>0.74269045281912205</v>
      </c>
      <c r="L701" s="2">
        <v>1.24776422008183E-7</v>
      </c>
      <c r="M701" s="5">
        <f t="shared" si="20"/>
        <v>2</v>
      </c>
      <c r="N701" s="5">
        <v>200411</v>
      </c>
      <c r="O701" s="5">
        <v>6.87</v>
      </c>
      <c r="P701" s="5">
        <v>8.8699999999999992</v>
      </c>
      <c r="Q701" s="5">
        <v>11.99</v>
      </c>
      <c r="R701" s="5">
        <v>9.6</v>
      </c>
      <c r="S701" s="5">
        <v>9.6199999999999992</v>
      </c>
      <c r="T701" s="5">
        <v>12.65</v>
      </c>
      <c r="U701" s="5">
        <v>9.7100000000000009</v>
      </c>
      <c r="V701" s="5">
        <v>8.1999999999999993</v>
      </c>
      <c r="W701" s="5">
        <v>5.47</v>
      </c>
      <c r="X701" s="5">
        <v>6.91</v>
      </c>
      <c r="Y701" s="5">
        <v>1.4666667E-3</v>
      </c>
      <c r="Z701" s="2">
        <f t="shared" si="21"/>
        <v>7.622409986037499</v>
      </c>
    </row>
    <row r="702" spans="1:26" x14ac:dyDescent="0.25">
      <c r="A702" s="4">
        <v>38322</v>
      </c>
      <c r="B702" s="2">
        <v>2.24580452689305E-9</v>
      </c>
      <c r="C702" s="2">
        <v>9.6961505583661495E-8</v>
      </c>
      <c r="D702" s="2">
        <v>1.0530993763766901E-3</v>
      </c>
      <c r="E702" s="2">
        <v>7.5028820915030402E-9</v>
      </c>
      <c r="F702" s="2">
        <v>1.1656264406857599E-2</v>
      </c>
      <c r="G702" s="2">
        <v>2.9775449732957099E-8</v>
      </c>
      <c r="H702" s="2">
        <v>0.81016437463720803</v>
      </c>
      <c r="I702" s="2">
        <v>1.81013415203839E-3</v>
      </c>
      <c r="J702" s="2">
        <v>1.34216717541513E-8</v>
      </c>
      <c r="K702" s="2">
        <v>0.17531596533573601</v>
      </c>
      <c r="L702" s="2">
        <v>1.21848831087251E-8</v>
      </c>
      <c r="M702" s="5">
        <f t="shared" si="20"/>
        <v>3</v>
      </c>
      <c r="N702" s="5">
        <v>200412</v>
      </c>
      <c r="O702" s="5">
        <v>6.65</v>
      </c>
      <c r="P702" s="5">
        <v>5.46</v>
      </c>
      <c r="Q702" s="5">
        <v>5.53</v>
      </c>
      <c r="R702" s="5">
        <v>-0.43</v>
      </c>
      <c r="S702" s="5">
        <v>8.7200000000000006</v>
      </c>
      <c r="T702" s="5">
        <v>9.07</v>
      </c>
      <c r="U702" s="5">
        <v>5.23</v>
      </c>
      <c r="V702" s="5">
        <v>7.64</v>
      </c>
      <c r="W702" s="5">
        <v>1.92</v>
      </c>
      <c r="X702" s="5">
        <v>4.6399999999999997</v>
      </c>
      <c r="Y702" s="5">
        <v>1.725E-3</v>
      </c>
      <c r="Z702" s="2">
        <f t="shared" si="21"/>
        <v>5.1719222855832863</v>
      </c>
    </row>
    <row r="703" spans="1:26" x14ac:dyDescent="0.25">
      <c r="A703" s="4">
        <v>38353</v>
      </c>
      <c r="B703" s="2">
        <v>2.14972451965918E-8</v>
      </c>
      <c r="C703" s="2">
        <v>1.9821978218365402E-9</v>
      </c>
      <c r="D703" s="2">
        <v>6.6797903232542699E-9</v>
      </c>
      <c r="E703" s="2">
        <v>7.0125059515764904E-10</v>
      </c>
      <c r="F703" s="2">
        <v>1.16632293087868E-9</v>
      </c>
      <c r="G703" s="2">
        <v>4.0599719634773497E-2</v>
      </c>
      <c r="H703" s="2">
        <v>0.135851907402296</v>
      </c>
      <c r="I703" s="2">
        <v>3.22670711474792E-3</v>
      </c>
      <c r="J703" s="2">
        <v>3.3111807147652099E-9</v>
      </c>
      <c r="K703" s="2">
        <v>0.82032162709187495</v>
      </c>
      <c r="L703" s="2">
        <v>3.4183128091214699E-9</v>
      </c>
      <c r="M703" s="5">
        <f t="shared" si="20"/>
        <v>3</v>
      </c>
      <c r="N703" s="5">
        <v>200501</v>
      </c>
      <c r="O703" s="5">
        <v>-0.56999999999999995</v>
      </c>
      <c r="P703" s="5">
        <v>-5.97</v>
      </c>
      <c r="Q703" s="5">
        <v>-3</v>
      </c>
      <c r="R703" s="5">
        <v>3.15</v>
      </c>
      <c r="S703" s="5">
        <v>-7.75</v>
      </c>
      <c r="T703" s="5">
        <v>-5.76</v>
      </c>
      <c r="U703" s="5">
        <v>-1.9</v>
      </c>
      <c r="V703" s="5">
        <v>-4.13</v>
      </c>
      <c r="W703" s="5">
        <v>0.33</v>
      </c>
      <c r="X703" s="5">
        <v>-2.16</v>
      </c>
      <c r="Y703" s="5">
        <v>1.825E-3</v>
      </c>
      <c r="Z703" s="2">
        <f t="shared" si="21"/>
        <v>-2.2771940739206737</v>
      </c>
    </row>
    <row r="704" spans="1:26" x14ac:dyDescent="0.25">
      <c r="A704" s="4">
        <v>38384</v>
      </c>
      <c r="B704" s="2">
        <v>1.21773172616136E-9</v>
      </c>
      <c r="C704" s="2">
        <v>2.8560535024976101E-8</v>
      </c>
      <c r="D704" s="2">
        <v>7.1533517740360497E-9</v>
      </c>
      <c r="E704" s="2">
        <v>4.0799001784768502E-9</v>
      </c>
      <c r="F704" s="2">
        <v>7.8904917831217492E-3</v>
      </c>
      <c r="G704" s="2">
        <v>9.0846136316655302E-9</v>
      </c>
      <c r="H704" s="2">
        <v>8.7907360557632402E-2</v>
      </c>
      <c r="I704" s="2">
        <v>1.8464560743227401E-8</v>
      </c>
      <c r="J704" s="2">
        <v>5.0348167891897797E-6</v>
      </c>
      <c r="K704" s="2">
        <v>0.66661779846664704</v>
      </c>
      <c r="L704" s="2">
        <v>0.237579245815115</v>
      </c>
      <c r="M704" s="5">
        <f t="shared" si="20"/>
        <v>2</v>
      </c>
      <c r="N704" s="5">
        <v>200502</v>
      </c>
      <c r="O704" s="5">
        <v>0.63</v>
      </c>
      <c r="P704" s="5">
        <v>-0.76</v>
      </c>
      <c r="Q704" s="5">
        <v>3.21</v>
      </c>
      <c r="R704" s="5">
        <v>16.59</v>
      </c>
      <c r="S704" s="5">
        <v>-0.03</v>
      </c>
      <c r="T704" s="5">
        <v>-1.45</v>
      </c>
      <c r="U704" s="5">
        <v>1.59</v>
      </c>
      <c r="V704" s="5">
        <v>-2.04</v>
      </c>
      <c r="W704" s="5">
        <v>1.97</v>
      </c>
      <c r="X704" s="5">
        <v>0.84</v>
      </c>
      <c r="Y704" s="5">
        <v>1.9416666999999999E-3</v>
      </c>
      <c r="Z704" s="2">
        <f t="shared" si="21"/>
        <v>0.69996617641298431</v>
      </c>
    </row>
    <row r="705" spans="1:26" x14ac:dyDescent="0.25">
      <c r="A705" s="4">
        <v>38412</v>
      </c>
      <c r="B705" s="2">
        <v>9.1647069714336192E-9</v>
      </c>
      <c r="C705" s="2">
        <v>2.6794865729442501E-7</v>
      </c>
      <c r="D705" s="2">
        <v>2.55146876884589E-3</v>
      </c>
      <c r="E705" s="2">
        <v>4.8218299613438597E-7</v>
      </c>
      <c r="F705" s="2">
        <v>3.5009455216309599E-3</v>
      </c>
      <c r="G705" s="2">
        <v>4.9047358929568603E-8</v>
      </c>
      <c r="H705" s="2">
        <v>4.0235270810010201E-7</v>
      </c>
      <c r="I705" s="2">
        <v>2.9515277141195799E-8</v>
      </c>
      <c r="J705" s="2">
        <v>5.8094232815669203E-7</v>
      </c>
      <c r="K705" s="2">
        <v>0.99394467546943999</v>
      </c>
      <c r="L705" s="2">
        <v>1.08908566971282E-6</v>
      </c>
      <c r="M705" s="5">
        <f t="shared" si="20"/>
        <v>1</v>
      </c>
      <c r="N705" s="5">
        <v>200503</v>
      </c>
      <c r="O705" s="5">
        <v>-1.73</v>
      </c>
      <c r="P705" s="5">
        <v>-6.81</v>
      </c>
      <c r="Q705" s="5">
        <v>-1.28</v>
      </c>
      <c r="R705" s="5">
        <v>-0.01</v>
      </c>
      <c r="S705" s="5">
        <v>-4.53</v>
      </c>
      <c r="T705" s="5">
        <v>-4.2</v>
      </c>
      <c r="U705" s="5">
        <v>0.55000000000000004</v>
      </c>
      <c r="V705" s="5">
        <v>-7.3</v>
      </c>
      <c r="W705" s="5">
        <v>-0.24</v>
      </c>
      <c r="X705" s="5">
        <v>-2.2200000000000002</v>
      </c>
      <c r="Y705" s="5">
        <v>2.1166666999999999E-3</v>
      </c>
      <c r="Z705" s="2">
        <f t="shared" si="21"/>
        <v>-2.2256845254737652</v>
      </c>
    </row>
    <row r="706" spans="1:26" x14ac:dyDescent="0.25">
      <c r="A706" s="4">
        <v>38443</v>
      </c>
      <c r="B706" s="2">
        <v>1.4219621467009299E-6</v>
      </c>
      <c r="C706" s="2">
        <v>2.8502580608769399E-7</v>
      </c>
      <c r="D706" s="2">
        <v>2.97466222489987E-7</v>
      </c>
      <c r="E706" s="2">
        <v>2.6196817041112702E-7</v>
      </c>
      <c r="F706" s="2">
        <v>1.20602984286513E-6</v>
      </c>
      <c r="G706" s="2">
        <v>5.4475928263520499E-7</v>
      </c>
      <c r="H706" s="2">
        <v>1.4221683684275101E-7</v>
      </c>
      <c r="I706" s="2">
        <v>4.3488916858041101E-7</v>
      </c>
      <c r="J706" s="2">
        <v>4.2647694910208803E-5</v>
      </c>
      <c r="K706" s="2">
        <v>2.20271403338736E-7</v>
      </c>
      <c r="L706" s="2">
        <v>0.99995253771620896</v>
      </c>
      <c r="M706" s="5">
        <f t="shared" si="20"/>
        <v>0</v>
      </c>
      <c r="N706" s="5">
        <v>200504</v>
      </c>
      <c r="O706" s="5">
        <v>-2.92</v>
      </c>
      <c r="P706" s="5">
        <v>-9.9700000000000006</v>
      </c>
      <c r="Q706" s="5">
        <v>-7.61</v>
      </c>
      <c r="R706" s="5">
        <v>-7.58</v>
      </c>
      <c r="S706" s="5">
        <v>-8.18</v>
      </c>
      <c r="T706" s="5">
        <v>-7.52</v>
      </c>
      <c r="U706" s="5">
        <v>-5.87</v>
      </c>
      <c r="V706" s="5">
        <v>-3.49</v>
      </c>
      <c r="W706" s="5">
        <v>-0.04</v>
      </c>
      <c r="X706" s="5">
        <v>-4.43</v>
      </c>
      <c r="Y706" s="5">
        <v>2.2833332999999999E-3</v>
      </c>
      <c r="Z706" s="2">
        <f t="shared" si="21"/>
        <v>2.2529854542831344E-3</v>
      </c>
    </row>
    <row r="707" spans="1:26" x14ac:dyDescent="0.25">
      <c r="A707" s="4">
        <v>38473</v>
      </c>
      <c r="B707" s="2">
        <v>1.5247312783292799E-8</v>
      </c>
      <c r="C707" s="2">
        <v>3.2234927694813998E-6</v>
      </c>
      <c r="D707" s="2">
        <v>1.3858981126965199E-6</v>
      </c>
      <c r="E707" s="2">
        <v>7.1922924224086199E-7</v>
      </c>
      <c r="F707" s="2">
        <v>1.5896476707545602E-5</v>
      </c>
      <c r="G707" s="2">
        <v>5.7445829156708101E-7</v>
      </c>
      <c r="H707" s="2">
        <v>1.5725569644155801E-7</v>
      </c>
      <c r="I707" s="2">
        <v>5.3071614503407505E-7</v>
      </c>
      <c r="J707" s="2">
        <v>1.44652731976727E-2</v>
      </c>
      <c r="K707" s="2">
        <v>3.1084085038991802E-7</v>
      </c>
      <c r="L707" s="2">
        <v>0.985511913187199</v>
      </c>
      <c r="M707" s="5">
        <f t="shared" ref="M707:M770" si="22">COUNTIF(B707:K707,"&gt;0.01")</f>
        <v>1</v>
      </c>
      <c r="N707" s="5">
        <v>200505</v>
      </c>
      <c r="O707" s="5">
        <v>4.22</v>
      </c>
      <c r="P707" s="5">
        <v>5.79</v>
      </c>
      <c r="Q707" s="5">
        <v>4.08</v>
      </c>
      <c r="R707" s="5">
        <v>5.43</v>
      </c>
      <c r="S707" s="5">
        <v>6.87</v>
      </c>
      <c r="T707" s="5">
        <v>2.37</v>
      </c>
      <c r="U707" s="5">
        <v>6.32</v>
      </c>
      <c r="V707" s="5">
        <v>4.96</v>
      </c>
      <c r="W707" s="5">
        <v>4.72</v>
      </c>
      <c r="X707" s="5">
        <v>3.87</v>
      </c>
      <c r="Y707" s="5">
        <v>2.3166667E-3</v>
      </c>
      <c r="Z707" s="2">
        <f t="shared" ref="Z707:Z770" si="23">SUMPRODUCT(B707:L707,O707:Y707)</f>
        <v>7.0702879793933374E-2</v>
      </c>
    </row>
    <row r="708" spans="1:26" x14ac:dyDescent="0.25">
      <c r="A708" s="4">
        <v>38504</v>
      </c>
      <c r="B708" s="2">
        <v>2.5396115576889099E-9</v>
      </c>
      <c r="C708" s="2">
        <v>9.9071634444862992E-9</v>
      </c>
      <c r="D708" s="2">
        <v>7.4495880124035002E-6</v>
      </c>
      <c r="E708" s="2">
        <v>1.0087072842059E-8</v>
      </c>
      <c r="F708" s="2">
        <v>8.0339714290077E-3</v>
      </c>
      <c r="G708" s="2">
        <v>3.1195466732351898E-8</v>
      </c>
      <c r="H708" s="2">
        <v>0.61377711058251205</v>
      </c>
      <c r="I708" s="2">
        <v>6.2244426253648703E-3</v>
      </c>
      <c r="J708" s="2">
        <v>3.2449535462955198E-8</v>
      </c>
      <c r="K708" s="2">
        <v>0.37195692853770401</v>
      </c>
      <c r="L708" s="2">
        <v>1.1058613823406899E-8</v>
      </c>
      <c r="M708" s="5">
        <f t="shared" si="22"/>
        <v>2</v>
      </c>
      <c r="N708" s="5">
        <v>200506</v>
      </c>
      <c r="O708" s="5">
        <v>4.09</v>
      </c>
      <c r="P708" s="5">
        <v>5.07</v>
      </c>
      <c r="Q708" s="5">
        <v>2.67</v>
      </c>
      <c r="R708" s="5">
        <v>13.34</v>
      </c>
      <c r="S708" s="5">
        <v>1.99</v>
      </c>
      <c r="T708" s="5">
        <v>3.32</v>
      </c>
      <c r="U708" s="5">
        <v>4.01</v>
      </c>
      <c r="V708" s="5">
        <v>3.3</v>
      </c>
      <c r="W708" s="5">
        <v>4.3899999999999997</v>
      </c>
      <c r="X708" s="5">
        <v>2.96</v>
      </c>
      <c r="Y708" s="5">
        <v>2.3666667000000001E-3</v>
      </c>
      <c r="Z708" s="2">
        <f t="shared" si="23"/>
        <v>3.5987873173413636</v>
      </c>
    </row>
    <row r="709" spans="1:26" x14ac:dyDescent="0.25">
      <c r="A709" s="4">
        <v>38534</v>
      </c>
      <c r="B709" s="2">
        <v>1.07749606523907E-8</v>
      </c>
      <c r="C709" s="2">
        <v>3.9713114583754799E-3</v>
      </c>
      <c r="D709" s="2">
        <v>8.7140572562974007E-3</v>
      </c>
      <c r="E709" s="2">
        <v>3.9001163655951601E-8</v>
      </c>
      <c r="F709" s="2">
        <v>4.8322111070107298E-7</v>
      </c>
      <c r="G709" s="2">
        <v>3.3838491303441598E-7</v>
      </c>
      <c r="H709" s="2">
        <v>0.98730695253964396</v>
      </c>
      <c r="I709" s="2">
        <v>6.2939880053052696E-6</v>
      </c>
      <c r="J709" s="2">
        <v>4.52039420993543E-7</v>
      </c>
      <c r="K709" s="2">
        <v>3.6176543591421297E-8</v>
      </c>
      <c r="L709" s="2">
        <v>2.5159605531255701E-8</v>
      </c>
      <c r="M709" s="5">
        <f t="shared" si="22"/>
        <v>1</v>
      </c>
      <c r="N709" s="5">
        <v>200507</v>
      </c>
      <c r="O709" s="5">
        <v>4.24</v>
      </c>
      <c r="P709" s="5">
        <v>5.16</v>
      </c>
      <c r="Q709" s="5">
        <v>8.39</v>
      </c>
      <c r="R709" s="5">
        <v>11</v>
      </c>
      <c r="S709" s="5">
        <v>7.35</v>
      </c>
      <c r="T709" s="5">
        <v>3.06</v>
      </c>
      <c r="U709" s="5">
        <v>7.14</v>
      </c>
      <c r="V709" s="5">
        <v>8.74</v>
      </c>
      <c r="W709" s="5">
        <v>3.77</v>
      </c>
      <c r="X709" s="5">
        <v>4.8099999999999996</v>
      </c>
      <c r="Y709" s="5">
        <v>2.4750000000000002E-3</v>
      </c>
      <c r="Z709" s="2">
        <f t="shared" si="23"/>
        <v>7.1430364981854693</v>
      </c>
    </row>
    <row r="710" spans="1:26" x14ac:dyDescent="0.25">
      <c r="A710" s="4">
        <v>38565</v>
      </c>
      <c r="B710" s="2">
        <v>3.9445874141322202E-9</v>
      </c>
      <c r="C710" s="2">
        <v>1.24266358465445E-2</v>
      </c>
      <c r="D710" s="2">
        <v>4.2230567734206697E-3</v>
      </c>
      <c r="E710" s="2">
        <v>2.5484273948989399E-8</v>
      </c>
      <c r="F710" s="2">
        <v>6.5930009001477598E-8</v>
      </c>
      <c r="G710" s="2">
        <v>1.9814382195759602E-8</v>
      </c>
      <c r="H710" s="2">
        <v>0.92395037041555095</v>
      </c>
      <c r="I710" s="2">
        <v>5.93996476259772E-2</v>
      </c>
      <c r="J710" s="2">
        <v>5.8987260659920498E-8</v>
      </c>
      <c r="K710" s="2">
        <v>8.3073927398867795E-8</v>
      </c>
      <c r="L710" s="2">
        <v>3.2104080764132297E-8</v>
      </c>
      <c r="M710" s="5">
        <f t="shared" si="22"/>
        <v>3</v>
      </c>
      <c r="N710" s="5">
        <v>200508</v>
      </c>
      <c r="O710" s="5">
        <v>-2.91</v>
      </c>
      <c r="P710" s="5">
        <v>-2.59</v>
      </c>
      <c r="Q710" s="5">
        <v>-0.9</v>
      </c>
      <c r="R710" s="5">
        <v>7.11</v>
      </c>
      <c r="S710" s="5">
        <v>-0.99</v>
      </c>
      <c r="T710" s="5">
        <v>-1.56</v>
      </c>
      <c r="U710" s="5">
        <v>-3.58</v>
      </c>
      <c r="V710" s="5">
        <v>-0.93</v>
      </c>
      <c r="W710" s="5">
        <v>0.28000000000000003</v>
      </c>
      <c r="X710" s="5">
        <v>-1.1200000000000001</v>
      </c>
      <c r="Y710" s="5">
        <v>2.6833333000000001E-3</v>
      </c>
      <c r="Z710" s="2">
        <f t="shared" si="23"/>
        <v>-3.3989697392253873</v>
      </c>
    </row>
    <row r="711" spans="1:26" x14ac:dyDescent="0.25">
      <c r="A711" s="4">
        <v>38596</v>
      </c>
      <c r="B711" s="2">
        <v>2.8673076410595503E-7</v>
      </c>
      <c r="C711" s="2">
        <v>1.1867782365997E-8</v>
      </c>
      <c r="D711" s="2">
        <v>2.7844540839835799E-8</v>
      </c>
      <c r="E711" s="2">
        <v>5.1237363758133896E-4</v>
      </c>
      <c r="F711" s="2">
        <v>8.8060985868435993E-9</v>
      </c>
      <c r="G711" s="2">
        <v>2.5342915155117398E-8</v>
      </c>
      <c r="H711" s="2">
        <v>1.9917750986770298E-8</v>
      </c>
      <c r="I711" s="2">
        <v>4.3346575259521701E-8</v>
      </c>
      <c r="J711" s="2">
        <v>1.50155116747736E-2</v>
      </c>
      <c r="K711" s="2">
        <v>7.6491643313617598E-8</v>
      </c>
      <c r="L711" s="2">
        <v>0.98447161433957397</v>
      </c>
      <c r="M711" s="5">
        <f t="shared" si="22"/>
        <v>1</v>
      </c>
      <c r="N711" s="5">
        <v>200509</v>
      </c>
      <c r="O711" s="5">
        <v>-1.47</v>
      </c>
      <c r="P711" s="5">
        <v>-1.95</v>
      </c>
      <c r="Q711" s="5">
        <v>0.4</v>
      </c>
      <c r="R711" s="5">
        <v>11.45</v>
      </c>
      <c r="S711" s="5">
        <v>1.36</v>
      </c>
      <c r="T711" s="5">
        <v>-0.99</v>
      </c>
      <c r="U711" s="5">
        <v>-2.44</v>
      </c>
      <c r="V711" s="5">
        <v>0.31</v>
      </c>
      <c r="W711" s="5">
        <v>2.94</v>
      </c>
      <c r="X711" s="5">
        <v>0.56000000000000005</v>
      </c>
      <c r="Y711" s="5">
        <v>2.8666667000000002E-3</v>
      </c>
      <c r="Z711" s="2">
        <f t="shared" si="23"/>
        <v>5.2833995529734952E-2</v>
      </c>
    </row>
    <row r="712" spans="1:26" x14ac:dyDescent="0.25">
      <c r="A712" s="4">
        <v>38626</v>
      </c>
      <c r="B712" s="2">
        <v>7.2900674630690703E-10</v>
      </c>
      <c r="C712" s="2">
        <v>7.5280929806302403E-9</v>
      </c>
      <c r="D712" s="2">
        <v>4.1213039973862402E-3</v>
      </c>
      <c r="E712" s="2">
        <v>6.4427514829889004E-9</v>
      </c>
      <c r="F712" s="2">
        <v>8.0955071387222109E-3</v>
      </c>
      <c r="G712" s="2">
        <v>2.5590783047540399E-9</v>
      </c>
      <c r="H712" s="2">
        <v>0.97647057927891101</v>
      </c>
      <c r="I712" s="2">
        <v>2.5222244476945599E-7</v>
      </c>
      <c r="J712" s="2">
        <v>3.11504368784763E-3</v>
      </c>
      <c r="K712" s="2">
        <v>8.1972530337696501E-3</v>
      </c>
      <c r="L712" s="2">
        <v>4.3381775359764402E-8</v>
      </c>
      <c r="M712" s="5">
        <f t="shared" si="22"/>
        <v>1</v>
      </c>
      <c r="N712" s="5">
        <v>200510</v>
      </c>
      <c r="O712" s="5">
        <v>-4.1399999999999997</v>
      </c>
      <c r="P712" s="5">
        <v>-5.45</v>
      </c>
      <c r="Q712" s="5">
        <v>-4.4000000000000004</v>
      </c>
      <c r="R712" s="5">
        <v>-10.02</v>
      </c>
      <c r="S712" s="5">
        <v>-3.09</v>
      </c>
      <c r="T712" s="5">
        <v>-5.76</v>
      </c>
      <c r="U712" s="5">
        <v>-2.2400000000000002</v>
      </c>
      <c r="V712" s="5">
        <v>-4.63</v>
      </c>
      <c r="W712" s="5">
        <v>-6.32</v>
      </c>
      <c r="X712" s="5">
        <v>-1.0900000000000001</v>
      </c>
      <c r="Y712" s="5">
        <v>2.8500000000000001E-3</v>
      </c>
      <c r="Z712" s="2">
        <f t="shared" si="23"/>
        <v>-2.2590663251550551</v>
      </c>
    </row>
    <row r="713" spans="1:26" x14ac:dyDescent="0.25">
      <c r="A713" s="4">
        <v>38657</v>
      </c>
      <c r="B713" s="2">
        <v>1.0772183682398101E-8</v>
      </c>
      <c r="C713" s="2">
        <v>6.4853706198807704E-9</v>
      </c>
      <c r="D713" s="2">
        <v>3.3126320722696899E-8</v>
      </c>
      <c r="E713" s="2">
        <v>5.2638552715249197E-9</v>
      </c>
      <c r="F713" s="2">
        <v>9.0503598567975102E-9</v>
      </c>
      <c r="G713" s="2">
        <v>3.8216494448075997E-8</v>
      </c>
      <c r="H713" s="2">
        <v>6.9511580343047901E-9</v>
      </c>
      <c r="I713" s="2">
        <v>2.0138938429585001E-8</v>
      </c>
      <c r="J713" s="2">
        <v>1.4320996657288401E-6</v>
      </c>
      <c r="K713" s="2">
        <v>9.8613731130737695E-9</v>
      </c>
      <c r="L713" s="2">
        <v>0.99999842803432104</v>
      </c>
      <c r="M713" s="5">
        <f t="shared" si="22"/>
        <v>0</v>
      </c>
      <c r="N713" s="5">
        <v>200511</v>
      </c>
      <c r="O713" s="5">
        <v>1.9</v>
      </c>
      <c r="P713" s="5">
        <v>2.63</v>
      </c>
      <c r="Q713" s="5">
        <v>4.37</v>
      </c>
      <c r="R713" s="5">
        <v>1.43</v>
      </c>
      <c r="S713" s="5">
        <v>5.16</v>
      </c>
      <c r="T713" s="5">
        <v>2.0299999999999998</v>
      </c>
      <c r="U713" s="5">
        <v>4.9400000000000004</v>
      </c>
      <c r="V713" s="5">
        <v>2.31</v>
      </c>
      <c r="W713" s="5">
        <v>0.59</v>
      </c>
      <c r="X713" s="5">
        <v>3.47</v>
      </c>
      <c r="Y713" s="5">
        <v>3.0916667000000001E-3</v>
      </c>
      <c r="Z713" s="2">
        <f t="shared" si="23"/>
        <v>3.092935949790915E-3</v>
      </c>
    </row>
    <row r="714" spans="1:26" x14ac:dyDescent="0.25">
      <c r="A714" s="4">
        <v>38687</v>
      </c>
      <c r="B714" s="2">
        <v>2.3682977058761098E-3</v>
      </c>
      <c r="C714" s="2">
        <v>5.66237508840355E-9</v>
      </c>
      <c r="D714" s="2">
        <v>5.7453251071564297E-9</v>
      </c>
      <c r="E714" s="2">
        <v>3.1168851402218199E-9</v>
      </c>
      <c r="F714" s="2">
        <v>2.7691835960561101E-2</v>
      </c>
      <c r="G714" s="2">
        <v>1.05083087216612E-8</v>
      </c>
      <c r="H714" s="2">
        <v>1.6506018162802301E-5</v>
      </c>
      <c r="I714" s="2">
        <v>2.10691190574813E-8</v>
      </c>
      <c r="J714" s="2">
        <v>9.2774855090418304E-9</v>
      </c>
      <c r="K714" s="2">
        <v>0.96992329146267797</v>
      </c>
      <c r="L714" s="2">
        <v>1.3473226061584401E-8</v>
      </c>
      <c r="M714" s="5">
        <f t="shared" si="22"/>
        <v>2</v>
      </c>
      <c r="N714" s="5">
        <v>200512</v>
      </c>
      <c r="O714" s="5">
        <v>-0.84</v>
      </c>
      <c r="P714" s="5">
        <v>-0.09</v>
      </c>
      <c r="Q714" s="5">
        <v>2.17</v>
      </c>
      <c r="R714" s="5">
        <v>3.48</v>
      </c>
      <c r="S714" s="5">
        <v>1.31</v>
      </c>
      <c r="T714" s="5">
        <v>-0.23</v>
      </c>
      <c r="U714" s="5">
        <v>0.72</v>
      </c>
      <c r="V714" s="5">
        <v>7.0000000000000007E-2</v>
      </c>
      <c r="W714" s="5">
        <v>-0.04</v>
      </c>
      <c r="X714" s="5">
        <v>0.6</v>
      </c>
      <c r="Y714" s="5">
        <v>3.2333332999999998E-3</v>
      </c>
      <c r="Z714" s="2">
        <f t="shared" si="23"/>
        <v>0.61625281578097646</v>
      </c>
    </row>
    <row r="715" spans="1:26" x14ac:dyDescent="0.25">
      <c r="A715" s="4">
        <v>38718</v>
      </c>
      <c r="B715" s="2">
        <v>9.0756368274009396E-11</v>
      </c>
      <c r="C715" s="2">
        <v>1.37583010822973E-9</v>
      </c>
      <c r="D715" s="2">
        <v>1.02527054134227E-2</v>
      </c>
      <c r="E715" s="2">
        <v>1.55473521037784E-10</v>
      </c>
      <c r="F715" s="2">
        <v>5.8247927686973597E-3</v>
      </c>
      <c r="G715" s="2">
        <v>4.3907008331155002E-10</v>
      </c>
      <c r="H715" s="2">
        <v>3.9489641546814298E-10</v>
      </c>
      <c r="I715" s="2">
        <v>1.3229141074637001E-9</v>
      </c>
      <c r="J715" s="2">
        <v>4.3183104771346202E-6</v>
      </c>
      <c r="K715" s="2">
        <v>0.94265736028056601</v>
      </c>
      <c r="L715" s="2">
        <v>4.1260819447889799E-2</v>
      </c>
      <c r="M715" s="5">
        <f t="shared" si="22"/>
        <v>2</v>
      </c>
      <c r="N715" s="5">
        <v>200601</v>
      </c>
      <c r="O715" s="5">
        <v>4.92</v>
      </c>
      <c r="P715" s="5">
        <v>5.1100000000000003</v>
      </c>
      <c r="Q715" s="5">
        <v>11.65</v>
      </c>
      <c r="R715" s="5">
        <v>17.79</v>
      </c>
      <c r="S715" s="5">
        <v>9.34</v>
      </c>
      <c r="T715" s="5">
        <v>3.82</v>
      </c>
      <c r="U715" s="5">
        <v>7.46</v>
      </c>
      <c r="V715" s="5">
        <v>11.31</v>
      </c>
      <c r="W715" s="5">
        <v>3.99</v>
      </c>
      <c r="X715" s="5">
        <v>4.75</v>
      </c>
      <c r="Y715" s="5">
        <v>3.2416667000000001E-3</v>
      </c>
      <c r="Z715" s="2">
        <f t="shared" si="23"/>
        <v>4.6516210575701402</v>
      </c>
    </row>
    <row r="716" spans="1:26" x14ac:dyDescent="0.25">
      <c r="A716" s="4">
        <v>38749</v>
      </c>
      <c r="B716" s="2">
        <v>2.2566215082233599E-9</v>
      </c>
      <c r="C716" s="2">
        <v>5.14733103995056E-3</v>
      </c>
      <c r="D716" s="2">
        <v>3.84485477211859E-3</v>
      </c>
      <c r="E716" s="2">
        <v>3.4109288606716998E-8</v>
      </c>
      <c r="F716" s="2">
        <v>1.8750522758428599E-7</v>
      </c>
      <c r="G716" s="2">
        <v>2.64744011994172E-8</v>
      </c>
      <c r="H716" s="2">
        <v>0.96033120863851096</v>
      </c>
      <c r="I716" s="2">
        <v>3.0676303185372102E-2</v>
      </c>
      <c r="J716" s="2">
        <v>1.7120648087021302E-8</v>
      </c>
      <c r="K716" s="2">
        <v>1.9645464421419101E-8</v>
      </c>
      <c r="L716" s="2">
        <v>1.5252392692932001E-8</v>
      </c>
      <c r="M716" s="5">
        <f t="shared" si="22"/>
        <v>2</v>
      </c>
      <c r="N716" s="5">
        <v>200602</v>
      </c>
      <c r="O716" s="5">
        <v>1.71</v>
      </c>
      <c r="P716" s="5">
        <v>0.1</v>
      </c>
      <c r="Q716" s="5">
        <v>0.37</v>
      </c>
      <c r="R716" s="5">
        <v>-11.67</v>
      </c>
      <c r="S716" s="5">
        <v>0.92</v>
      </c>
      <c r="T716" s="5">
        <v>0.78</v>
      </c>
      <c r="U716" s="5">
        <v>1.2</v>
      </c>
      <c r="V716" s="5">
        <v>2.2000000000000002</v>
      </c>
      <c r="W716" s="5">
        <v>0.88</v>
      </c>
      <c r="X716" s="5">
        <v>0.56999999999999995</v>
      </c>
      <c r="Y716" s="5">
        <v>3.5333333000000001E-3</v>
      </c>
      <c r="Z716" s="2">
        <f t="shared" si="23"/>
        <v>1.2218224720199546</v>
      </c>
    </row>
    <row r="717" spans="1:26" x14ac:dyDescent="0.25">
      <c r="A717" s="4">
        <v>38777</v>
      </c>
      <c r="B717" s="2">
        <v>1.88710335965214E-7</v>
      </c>
      <c r="C717" s="2">
        <v>6.0770341152296703E-9</v>
      </c>
      <c r="D717" s="2">
        <v>2.3767608101133099E-8</v>
      </c>
      <c r="E717" s="2">
        <v>5.6886416772159499E-9</v>
      </c>
      <c r="F717" s="2">
        <v>4.7296909541684798E-9</v>
      </c>
      <c r="G717" s="2">
        <v>3.8464010084934703E-8</v>
      </c>
      <c r="H717" s="2">
        <v>1.12163422443882E-8</v>
      </c>
      <c r="I717" s="2">
        <v>8.3364311341500696E-3</v>
      </c>
      <c r="J717" s="2">
        <v>1.15736694826655E-2</v>
      </c>
      <c r="K717" s="2">
        <v>1.7358211259857598E-8</v>
      </c>
      <c r="L717" s="2">
        <v>0.98008960337131001</v>
      </c>
      <c r="M717" s="5">
        <f t="shared" si="22"/>
        <v>1</v>
      </c>
      <c r="N717" s="5">
        <v>200603</v>
      </c>
      <c r="O717" s="5">
        <v>3.37</v>
      </c>
      <c r="P717" s="5">
        <v>4.41</v>
      </c>
      <c r="Q717" s="5">
        <v>6.07</v>
      </c>
      <c r="R717" s="5">
        <v>6.61</v>
      </c>
      <c r="S717" s="5">
        <v>5.27</v>
      </c>
      <c r="T717" s="5">
        <v>5.9</v>
      </c>
      <c r="U717" s="5">
        <v>4.46</v>
      </c>
      <c r="V717" s="5">
        <v>2.72</v>
      </c>
      <c r="W717" s="5">
        <v>-1.54</v>
      </c>
      <c r="X717" s="5">
        <v>3.44</v>
      </c>
      <c r="Y717" s="5">
        <v>3.6916666999999999E-3</v>
      </c>
      <c r="Z717" s="2">
        <f t="shared" si="23"/>
        <v>8.4710120584846789E-3</v>
      </c>
    </row>
    <row r="718" spans="1:26" x14ac:dyDescent="0.25">
      <c r="A718" s="4">
        <v>38808</v>
      </c>
      <c r="B718" s="2">
        <v>9.8298182076820604E-9</v>
      </c>
      <c r="C718" s="2">
        <v>9.8454216082499902E-6</v>
      </c>
      <c r="D718" s="2">
        <v>8.5286537795328105E-3</v>
      </c>
      <c r="E718" s="2">
        <v>1.02497047120822E-7</v>
      </c>
      <c r="F718" s="2">
        <v>8.2591605747345401E-8</v>
      </c>
      <c r="G718" s="2">
        <v>1.7071424764700398E-2</v>
      </c>
      <c r="H718" s="2">
        <v>0.63162795172226505</v>
      </c>
      <c r="I718" s="2">
        <v>2.8224574820605201E-2</v>
      </c>
      <c r="J718" s="2">
        <v>2.77613679621378E-3</v>
      </c>
      <c r="K718" s="2">
        <v>4.1352079322094698E-2</v>
      </c>
      <c r="L718" s="2">
        <v>0.27040913845447301</v>
      </c>
      <c r="M718" s="5">
        <f t="shared" si="22"/>
        <v>4</v>
      </c>
      <c r="N718" s="5">
        <v>200604</v>
      </c>
      <c r="O718" s="5">
        <v>1.1599999999999999</v>
      </c>
      <c r="P718" s="5">
        <v>2.16</v>
      </c>
      <c r="Q718" s="5">
        <v>3.96</v>
      </c>
      <c r="R718" s="5">
        <v>5.62</v>
      </c>
      <c r="S718" s="5">
        <v>0.24</v>
      </c>
      <c r="T718" s="5">
        <v>0.12</v>
      </c>
      <c r="U718" s="5">
        <v>1.02</v>
      </c>
      <c r="V718" s="5">
        <v>-3.82</v>
      </c>
      <c r="W718" s="5">
        <v>1.2</v>
      </c>
      <c r="X718" s="5">
        <v>0.65</v>
      </c>
      <c r="Y718" s="5">
        <v>3.7583333000000001E-3</v>
      </c>
      <c r="Z718" s="2">
        <f t="shared" si="23"/>
        <v>0.60351305163386137</v>
      </c>
    </row>
    <row r="719" spans="1:26" x14ac:dyDescent="0.25">
      <c r="A719" s="4">
        <v>38838</v>
      </c>
      <c r="B719" s="2">
        <v>1.90234542172608E-3</v>
      </c>
      <c r="C719" s="2">
        <v>7.8378542531303205E-3</v>
      </c>
      <c r="D719" s="2">
        <v>1.90673126808636E-3</v>
      </c>
      <c r="E719" s="2">
        <v>1.7228944372257499E-7</v>
      </c>
      <c r="F719" s="2">
        <v>3.0480104517295097E-8</v>
      </c>
      <c r="G719" s="2">
        <v>4.2052287077219402E-8</v>
      </c>
      <c r="H719" s="2">
        <v>1.05951683146056E-7</v>
      </c>
      <c r="I719" s="2">
        <v>6.3014321259430506E-8</v>
      </c>
      <c r="J719" s="2">
        <v>1.12459059829313E-4</v>
      </c>
      <c r="K719" s="2">
        <v>7.2603746718732997E-8</v>
      </c>
      <c r="L719" s="2">
        <v>0.98824012360564095</v>
      </c>
      <c r="M719" s="5">
        <f t="shared" si="22"/>
        <v>0</v>
      </c>
      <c r="N719" s="5">
        <v>200605</v>
      </c>
      <c r="O719" s="5">
        <v>-2.81</v>
      </c>
      <c r="P719" s="5">
        <v>-2.17</v>
      </c>
      <c r="Q719" s="5">
        <v>-5.53</v>
      </c>
      <c r="R719" s="5">
        <v>-6.14</v>
      </c>
      <c r="S719" s="5">
        <v>-8.16</v>
      </c>
      <c r="T719" s="5">
        <v>-3.73</v>
      </c>
      <c r="U719" s="5">
        <v>-4.7699999999999996</v>
      </c>
      <c r="V719" s="5">
        <v>-7.48</v>
      </c>
      <c r="W719" s="5">
        <v>-0.45</v>
      </c>
      <c r="X719" s="5">
        <v>-2.16</v>
      </c>
      <c r="Y719" s="5">
        <v>3.8333333000000001E-3</v>
      </c>
      <c r="Z719" s="2">
        <f t="shared" si="23"/>
        <v>-2.9162908070182878E-2</v>
      </c>
    </row>
    <row r="720" spans="1:26" x14ac:dyDescent="0.25">
      <c r="A720" s="4">
        <v>38869</v>
      </c>
      <c r="B720" s="2">
        <v>5.0874937855545096E-9</v>
      </c>
      <c r="C720" s="2">
        <v>5.9316837009001401E-10</v>
      </c>
      <c r="D720" s="2">
        <v>1.75750357438572E-9</v>
      </c>
      <c r="E720" s="2">
        <v>2.86412218924599E-9</v>
      </c>
      <c r="F720" s="2">
        <v>3.4919503877088599E-10</v>
      </c>
      <c r="G720" s="2">
        <v>2.06291056153773E-8</v>
      </c>
      <c r="H720" s="2">
        <v>5.1423355823512996E-10</v>
      </c>
      <c r="I720" s="2">
        <v>4.5449322567364897E-9</v>
      </c>
      <c r="J720" s="2">
        <v>5.6186005191208597E-3</v>
      </c>
      <c r="K720" s="2">
        <v>8.2759627223379798E-10</v>
      </c>
      <c r="L720" s="2">
        <v>0.99438136231352803</v>
      </c>
      <c r="M720" s="5">
        <f t="shared" si="22"/>
        <v>0</v>
      </c>
      <c r="N720" s="5">
        <v>200606</v>
      </c>
      <c r="O720" s="5">
        <v>-0.09</v>
      </c>
      <c r="P720" s="5">
        <v>-0.32</v>
      </c>
      <c r="Q720" s="5">
        <v>-1.2</v>
      </c>
      <c r="R720" s="5">
        <v>3.16</v>
      </c>
      <c r="S720" s="5">
        <v>-2.88</v>
      </c>
      <c r="T720" s="5">
        <v>-2.33</v>
      </c>
      <c r="U720" s="5">
        <v>-0.92</v>
      </c>
      <c r="V720" s="5">
        <v>-2.08</v>
      </c>
      <c r="W720" s="5">
        <v>2.02</v>
      </c>
      <c r="X720" s="5">
        <v>0.41</v>
      </c>
      <c r="Y720" s="5">
        <v>3.9333333000000003E-3</v>
      </c>
      <c r="Z720" s="2">
        <f t="shared" si="23"/>
        <v>1.526075400910752E-2</v>
      </c>
    </row>
    <row r="721" spans="1:26" x14ac:dyDescent="0.25">
      <c r="A721" s="4">
        <v>38899</v>
      </c>
      <c r="B721" s="2">
        <v>1.1956963514642799E-7</v>
      </c>
      <c r="C721" s="2">
        <v>2.0732285477136801E-8</v>
      </c>
      <c r="D721" s="2">
        <v>7.9618597754673799E-8</v>
      </c>
      <c r="E721" s="2">
        <v>1.5432460589332199E-6</v>
      </c>
      <c r="F721" s="2">
        <v>1.4590101048295001E-8</v>
      </c>
      <c r="G721" s="2">
        <v>2.1318938515556699E-8</v>
      </c>
      <c r="H721" s="2">
        <v>3.6764202023611602E-8</v>
      </c>
      <c r="I721" s="2">
        <v>2.0379147656461999E-8</v>
      </c>
      <c r="J721" s="2">
        <v>4.3063363710233596E-3</v>
      </c>
      <c r="K721" s="2">
        <v>3.7785576687044499E-8</v>
      </c>
      <c r="L721" s="2">
        <v>0.99569176962443295</v>
      </c>
      <c r="M721" s="5">
        <f t="shared" si="22"/>
        <v>0</v>
      </c>
      <c r="N721" s="5">
        <v>200607</v>
      </c>
      <c r="O721" s="5">
        <v>-2.82</v>
      </c>
      <c r="P721" s="5">
        <v>-5.91</v>
      </c>
      <c r="Q721" s="5">
        <v>-4.53</v>
      </c>
      <c r="R721" s="5">
        <v>-0.41</v>
      </c>
      <c r="S721" s="5">
        <v>-5.39</v>
      </c>
      <c r="T721" s="5">
        <v>-3.14</v>
      </c>
      <c r="U721" s="5">
        <v>-3.81</v>
      </c>
      <c r="V721" s="5">
        <v>-4.6900000000000004</v>
      </c>
      <c r="W721" s="5">
        <v>5.57</v>
      </c>
      <c r="X721" s="5">
        <v>-2.34</v>
      </c>
      <c r="Y721" s="5">
        <v>3.9916667000000003E-3</v>
      </c>
      <c r="Z721" s="2">
        <f t="shared" si="23"/>
        <v>2.7958840499390507E-2</v>
      </c>
    </row>
    <row r="722" spans="1:26" x14ac:dyDescent="0.25">
      <c r="A722" s="4">
        <v>38930</v>
      </c>
      <c r="B722" s="2">
        <v>3.0753256438516901E-3</v>
      </c>
      <c r="C722" s="2">
        <v>6.66202459685294E-9</v>
      </c>
      <c r="D722" s="2">
        <v>8.8014482408454303E-9</v>
      </c>
      <c r="E722" s="2">
        <v>9.4206713194822805E-9</v>
      </c>
      <c r="F722" s="2">
        <v>1.78944071528673E-2</v>
      </c>
      <c r="G722" s="2">
        <v>1.32297256838653E-8</v>
      </c>
      <c r="H722" s="2">
        <v>4.5417223964094499E-8</v>
      </c>
      <c r="I722" s="2">
        <v>5.0740792064416203E-9</v>
      </c>
      <c r="J722" s="2">
        <v>1.20021486740273E-2</v>
      </c>
      <c r="K722" s="2">
        <v>1.7209632969639701E-8</v>
      </c>
      <c r="L722" s="2">
        <v>0.96702801271444705</v>
      </c>
      <c r="M722" s="5">
        <f t="shared" si="22"/>
        <v>2</v>
      </c>
      <c r="N722" s="5">
        <v>200608</v>
      </c>
      <c r="O722" s="5">
        <v>2.1800000000000002</v>
      </c>
      <c r="P722" s="5">
        <v>-0.5</v>
      </c>
      <c r="Q722" s="5">
        <v>1.68</v>
      </c>
      <c r="R722" s="5">
        <v>-3.72</v>
      </c>
      <c r="S722" s="5">
        <v>4.38</v>
      </c>
      <c r="T722" s="5">
        <v>3.16</v>
      </c>
      <c r="U722" s="5">
        <v>1.05</v>
      </c>
      <c r="V722" s="5">
        <v>3.65</v>
      </c>
      <c r="W722" s="5">
        <v>2.0699999999999998</v>
      </c>
      <c r="X722" s="5">
        <v>1.25</v>
      </c>
      <c r="Y722" s="5">
        <v>4.1250000000000002E-3</v>
      </c>
      <c r="Z722" s="2">
        <f t="shared" si="23"/>
        <v>0.11391525747781113</v>
      </c>
    </row>
    <row r="723" spans="1:26" x14ac:dyDescent="0.25">
      <c r="A723" s="4">
        <v>38961</v>
      </c>
      <c r="B723" s="2">
        <v>1.8144906678630599E-8</v>
      </c>
      <c r="C723" s="2">
        <v>5.46686332746778E-8</v>
      </c>
      <c r="D723" s="2">
        <v>2.1114314924298399E-5</v>
      </c>
      <c r="E723" s="2">
        <v>5.07634959908887E-8</v>
      </c>
      <c r="F723" s="2">
        <v>7.3558002976449703E-3</v>
      </c>
      <c r="G723" s="2">
        <v>1.2512717905095101E-7</v>
      </c>
      <c r="H723" s="2">
        <v>0.99262174951542304</v>
      </c>
      <c r="I723" s="2">
        <v>7.1803260183715902E-7</v>
      </c>
      <c r="J723" s="2">
        <v>1.48575289245697E-7</v>
      </c>
      <c r="K723" s="2">
        <v>1.4767246976056601E-7</v>
      </c>
      <c r="L723" s="2">
        <v>7.2887718252529804E-8</v>
      </c>
      <c r="M723" s="5">
        <f t="shared" si="22"/>
        <v>1</v>
      </c>
      <c r="N723" s="5">
        <v>200609</v>
      </c>
      <c r="O723" s="5">
        <v>1.44</v>
      </c>
      <c r="P723" s="5">
        <v>2.68</v>
      </c>
      <c r="Q723" s="5">
        <v>0.24</v>
      </c>
      <c r="R723" s="5">
        <v>-8.83</v>
      </c>
      <c r="S723" s="5">
        <v>1.1200000000000001</v>
      </c>
      <c r="T723" s="5">
        <v>2.96</v>
      </c>
      <c r="U723" s="5">
        <v>4.66</v>
      </c>
      <c r="V723" s="5">
        <v>-0.45</v>
      </c>
      <c r="W723" s="5">
        <v>-2.11</v>
      </c>
      <c r="X723" s="5">
        <v>1.61</v>
      </c>
      <c r="Y723" s="5">
        <v>4.1333333E-3</v>
      </c>
      <c r="Z723" s="2">
        <f t="shared" si="23"/>
        <v>4.6338606127316133</v>
      </c>
    </row>
    <row r="724" spans="1:26" x14ac:dyDescent="0.25">
      <c r="A724" s="4">
        <v>38991</v>
      </c>
      <c r="B724" s="2">
        <v>2.5303115073090298E-3</v>
      </c>
      <c r="C724" s="2">
        <v>2.38131618447552E-9</v>
      </c>
      <c r="D724" s="2">
        <v>2.6335046337901699E-9</v>
      </c>
      <c r="E724" s="2">
        <v>2.67071239080904E-9</v>
      </c>
      <c r="F724" s="2">
        <v>2.2159531901517599E-9</v>
      </c>
      <c r="G724" s="2">
        <v>5.0477539614941398E-2</v>
      </c>
      <c r="H724" s="2">
        <v>4.4927760952741797E-9</v>
      </c>
      <c r="I724" s="2">
        <v>5.1375922713406503E-9</v>
      </c>
      <c r="J724" s="2">
        <v>1.8204375320115498E-2</v>
      </c>
      <c r="K724" s="2">
        <v>2.8951174305992698E-8</v>
      </c>
      <c r="L724" s="2">
        <v>0.92878772507460405</v>
      </c>
      <c r="M724" s="5">
        <f t="shared" si="22"/>
        <v>2</v>
      </c>
      <c r="N724" s="5">
        <v>200610</v>
      </c>
      <c r="O724" s="5">
        <v>5.4</v>
      </c>
      <c r="P724" s="5">
        <v>6.14</v>
      </c>
      <c r="Q724" s="5">
        <v>6.5</v>
      </c>
      <c r="R724" s="5">
        <v>5.63</v>
      </c>
      <c r="S724" s="5">
        <v>4.12</v>
      </c>
      <c r="T724" s="5">
        <v>6.39</v>
      </c>
      <c r="U724" s="5">
        <v>5.46</v>
      </c>
      <c r="V724" s="5">
        <v>6.52</v>
      </c>
      <c r="W724" s="5">
        <v>5.29</v>
      </c>
      <c r="X724" s="5">
        <v>3.81</v>
      </c>
      <c r="Y724" s="5">
        <v>4.0083332999999999E-3</v>
      </c>
      <c r="Z724" s="2">
        <f t="shared" si="23"/>
        <v>0.43623942072593569</v>
      </c>
    </row>
    <row r="725" spans="1:26" x14ac:dyDescent="0.25">
      <c r="A725" s="4">
        <v>39022</v>
      </c>
      <c r="B725" s="2">
        <v>4.1570242411958598E-3</v>
      </c>
      <c r="C725" s="2">
        <v>1.30967844958947E-8</v>
      </c>
      <c r="D725" s="2">
        <v>4.9242848116167899E-5</v>
      </c>
      <c r="E725" s="2">
        <v>3.2572618942597001E-9</v>
      </c>
      <c r="F725" s="2">
        <v>4.94271399399E-2</v>
      </c>
      <c r="G725" s="2">
        <v>1.4176117599689E-8</v>
      </c>
      <c r="H725" s="2">
        <v>0.90143792032661296</v>
      </c>
      <c r="I725" s="2">
        <v>4.49282330620034E-2</v>
      </c>
      <c r="J725" s="2">
        <v>2.98371511485938E-7</v>
      </c>
      <c r="K725" s="2">
        <v>8.9611710777814502E-8</v>
      </c>
      <c r="L725" s="2">
        <v>2.1068743925244002E-8</v>
      </c>
      <c r="M725" s="5">
        <f t="shared" si="22"/>
        <v>3</v>
      </c>
      <c r="N725" s="5">
        <v>200611</v>
      </c>
      <c r="O725" s="5">
        <v>1.79</v>
      </c>
      <c r="P725" s="5">
        <v>4.3499999999999996</v>
      </c>
      <c r="Q725" s="5">
        <v>3.85</v>
      </c>
      <c r="R725" s="5">
        <v>7.59</v>
      </c>
      <c r="S725" s="5">
        <v>2.63</v>
      </c>
      <c r="T725" s="5">
        <v>1.19</v>
      </c>
      <c r="U725" s="5">
        <v>0.41</v>
      </c>
      <c r="V725" s="5">
        <v>2.68</v>
      </c>
      <c r="W725" s="5">
        <v>3.03</v>
      </c>
      <c r="X725" s="5">
        <v>2.48</v>
      </c>
      <c r="Y725" s="5">
        <v>4.1000000000000003E-3</v>
      </c>
      <c r="Z725" s="2">
        <f t="shared" si="23"/>
        <v>0.62762247329132004</v>
      </c>
    </row>
    <row r="726" spans="1:26" x14ac:dyDescent="0.25">
      <c r="A726" s="4">
        <v>39052</v>
      </c>
      <c r="B726" s="2">
        <v>1.2702419720857201E-6</v>
      </c>
      <c r="C726" s="2">
        <v>7.4351711758612899E-8</v>
      </c>
      <c r="D726" s="2">
        <v>8.3689440304937097E-3</v>
      </c>
      <c r="E726" s="2">
        <v>9.3050949317268797E-9</v>
      </c>
      <c r="F726" s="2">
        <v>1.0061668621608399E-2</v>
      </c>
      <c r="G726" s="2">
        <v>2.4738545897039301E-7</v>
      </c>
      <c r="H726" s="2">
        <v>4.4042893868013101E-8</v>
      </c>
      <c r="I726" s="2">
        <v>6.6442621577289404E-6</v>
      </c>
      <c r="J726" s="2">
        <v>6.6925669642412105E-8</v>
      </c>
      <c r="K726" s="2">
        <v>0.98156097612280602</v>
      </c>
      <c r="L726" s="2">
        <v>5.4710714027779101E-8</v>
      </c>
      <c r="M726" s="5">
        <f t="shared" si="22"/>
        <v>2</v>
      </c>
      <c r="N726" s="5">
        <v>200612</v>
      </c>
      <c r="O726" s="5">
        <v>2.65</v>
      </c>
      <c r="P726" s="5">
        <v>3.43</v>
      </c>
      <c r="Q726" s="5">
        <v>0.89</v>
      </c>
      <c r="R726" s="5">
        <v>-5.0599999999999996</v>
      </c>
      <c r="S726" s="5">
        <v>1.1599999999999999</v>
      </c>
      <c r="T726" s="5">
        <v>3.57</v>
      </c>
      <c r="U726" s="5">
        <v>1.28</v>
      </c>
      <c r="V726" s="5">
        <v>1.4</v>
      </c>
      <c r="W726" s="5">
        <v>0.69</v>
      </c>
      <c r="X726" s="5">
        <v>1.83</v>
      </c>
      <c r="Y726" s="5">
        <v>4.1166667000000004E-3</v>
      </c>
      <c r="Z726" s="2">
        <f t="shared" si="23"/>
        <v>1.8153903440887087</v>
      </c>
    </row>
    <row r="727" spans="1:26" x14ac:dyDescent="0.25">
      <c r="A727" s="4">
        <v>39083</v>
      </c>
      <c r="B727" s="2">
        <v>5.3574300616065304E-9</v>
      </c>
      <c r="C727" s="2">
        <v>1.83037393165078E-8</v>
      </c>
      <c r="D727" s="2">
        <v>3.4751044690220799E-4</v>
      </c>
      <c r="E727" s="2">
        <v>1.13456738097765E-8</v>
      </c>
      <c r="F727" s="2">
        <v>1.5415840084657501E-8</v>
      </c>
      <c r="G727" s="2">
        <v>2.7135924506479E-2</v>
      </c>
      <c r="H727" s="2">
        <v>0.96609567298293297</v>
      </c>
      <c r="I727" s="2">
        <v>3.9765787113538901E-5</v>
      </c>
      <c r="J727" s="2">
        <v>6.3798961571079399E-3</v>
      </c>
      <c r="K727" s="2">
        <v>1.08385008168781E-6</v>
      </c>
      <c r="L727" s="2">
        <v>9.58481514520223E-8</v>
      </c>
      <c r="M727" s="5">
        <f t="shared" si="22"/>
        <v>2</v>
      </c>
      <c r="N727" s="5">
        <v>200701</v>
      </c>
      <c r="O727" s="5">
        <v>3.73</v>
      </c>
      <c r="P727" s="5">
        <v>3.64</v>
      </c>
      <c r="Q727" s="5">
        <v>2.86</v>
      </c>
      <c r="R727" s="5">
        <v>-1.41</v>
      </c>
      <c r="S727" s="5">
        <v>2.4300000000000002</v>
      </c>
      <c r="T727" s="5">
        <v>5.42</v>
      </c>
      <c r="U727" s="5">
        <v>2.95</v>
      </c>
      <c r="V727" s="5">
        <v>4.59</v>
      </c>
      <c r="W727" s="5">
        <v>0.27</v>
      </c>
      <c r="X727" s="5">
        <v>1.23</v>
      </c>
      <c r="Y727" s="5">
        <v>4.0416667E-3</v>
      </c>
      <c r="Z727" s="2">
        <f t="shared" si="23"/>
        <v>2.9999593645230824</v>
      </c>
    </row>
    <row r="728" spans="1:26" x14ac:dyDescent="0.25">
      <c r="A728" s="4">
        <v>39114</v>
      </c>
      <c r="B728" s="2">
        <v>1.36153657595269E-8</v>
      </c>
      <c r="C728" s="2">
        <v>3.4915523276932599E-7</v>
      </c>
      <c r="D728" s="2">
        <v>7.5064361755605401E-3</v>
      </c>
      <c r="E728" s="2">
        <v>3.6692789532899898E-8</v>
      </c>
      <c r="F728" s="2">
        <v>7.8886011684219503E-3</v>
      </c>
      <c r="G728" s="2">
        <v>1.54669148032243E-6</v>
      </c>
      <c r="H728" s="2">
        <v>0.97092577014371695</v>
      </c>
      <c r="I728" s="2">
        <v>1.3676754641839E-2</v>
      </c>
      <c r="J728" s="2">
        <v>2.11780533112787E-7</v>
      </c>
      <c r="K728" s="2">
        <v>1.8100259117283E-7</v>
      </c>
      <c r="L728" s="2">
        <v>9.8932299668227893E-8</v>
      </c>
      <c r="M728" s="5">
        <f t="shared" si="22"/>
        <v>2</v>
      </c>
      <c r="N728" s="5">
        <v>200702</v>
      </c>
      <c r="O728" s="5">
        <v>0.37</v>
      </c>
      <c r="P728" s="5">
        <v>0.27</v>
      </c>
      <c r="Q728" s="5">
        <v>2.17</v>
      </c>
      <c r="R728" s="5">
        <v>-1.08</v>
      </c>
      <c r="S728" s="5">
        <v>0.62</v>
      </c>
      <c r="T728" s="5">
        <v>-0.91</v>
      </c>
      <c r="U728" s="5">
        <v>0.44</v>
      </c>
      <c r="V728" s="5">
        <v>0.12</v>
      </c>
      <c r="W728" s="5">
        <v>2.67</v>
      </c>
      <c r="X728" s="5">
        <v>-0.85</v>
      </c>
      <c r="Y728" s="5">
        <v>4.15E-3</v>
      </c>
      <c r="Z728" s="2">
        <f t="shared" si="23"/>
        <v>0.45002751285017251</v>
      </c>
    </row>
    <row r="729" spans="1:26" x14ac:dyDescent="0.25">
      <c r="A729" s="4">
        <v>39142</v>
      </c>
      <c r="B729" s="2">
        <v>2.4216086155423202E-7</v>
      </c>
      <c r="C729" s="2">
        <v>2.6705576985356399E-6</v>
      </c>
      <c r="D729" s="2">
        <v>1.5776098423344099E-3</v>
      </c>
      <c r="E729" s="2">
        <v>1.0691483254438099E-8</v>
      </c>
      <c r="F729" s="2">
        <v>8.8192836945299499E-7</v>
      </c>
      <c r="G729" s="2">
        <v>2.80464780091252E-9</v>
      </c>
      <c r="H729" s="2">
        <v>4.9503214253654401E-9</v>
      </c>
      <c r="I729" s="2">
        <v>4.9613102497136501E-9</v>
      </c>
      <c r="J729" s="2">
        <v>3.3223727776797697E-2</v>
      </c>
      <c r="K729" s="2">
        <v>1.16570229876854E-8</v>
      </c>
      <c r="L729" s="2">
        <v>0.96519483266915296</v>
      </c>
      <c r="M729" s="5">
        <f t="shared" si="22"/>
        <v>1</v>
      </c>
      <c r="N729" s="5">
        <v>200703</v>
      </c>
      <c r="O729" s="5">
        <v>1.45</v>
      </c>
      <c r="P729" s="5">
        <v>-1.1399999999999999</v>
      </c>
      <c r="Q729" s="5">
        <v>0.98</v>
      </c>
      <c r="R729" s="5">
        <v>4.07</v>
      </c>
      <c r="S729" s="5">
        <v>0.62</v>
      </c>
      <c r="T729" s="5">
        <v>-0.73</v>
      </c>
      <c r="U729" s="5">
        <v>1.54</v>
      </c>
      <c r="V729" s="5">
        <v>-0.04</v>
      </c>
      <c r="W729" s="5">
        <v>4.32</v>
      </c>
      <c r="X729" s="5">
        <v>-0.95</v>
      </c>
      <c r="Y729" s="5">
        <v>4.1916666999999999E-3</v>
      </c>
      <c r="Z729" s="2">
        <f t="shared" si="23"/>
        <v>0.14911622799124183</v>
      </c>
    </row>
    <row r="730" spans="1:26" x14ac:dyDescent="0.25">
      <c r="A730" s="4">
        <v>39173</v>
      </c>
      <c r="B730" s="2">
        <v>1.05368562161273E-8</v>
      </c>
      <c r="C730" s="2">
        <v>6.1743554368893804E-8</v>
      </c>
      <c r="D730" s="2">
        <v>5.8482605052971202E-3</v>
      </c>
      <c r="E730" s="2">
        <v>3.1017179742301E-6</v>
      </c>
      <c r="F730" s="2">
        <v>3.1624804227419397E-8</v>
      </c>
      <c r="G730" s="2">
        <v>8.2215017129928403E-8</v>
      </c>
      <c r="H730" s="2">
        <v>0.96303446580873397</v>
      </c>
      <c r="I730" s="2">
        <v>7.1757636183907997E-7</v>
      </c>
      <c r="J730" s="2">
        <v>3.1109805915652201E-2</v>
      </c>
      <c r="K730" s="2">
        <v>1.1685153426764099E-7</v>
      </c>
      <c r="L730" s="2">
        <v>3.3455031445866698E-6</v>
      </c>
      <c r="M730" s="5">
        <f t="shared" si="22"/>
        <v>2</v>
      </c>
      <c r="N730" s="5">
        <v>200704</v>
      </c>
      <c r="O730" s="5">
        <v>1</v>
      </c>
      <c r="P730" s="5">
        <v>2.96</v>
      </c>
      <c r="Q730" s="5">
        <v>4.29</v>
      </c>
      <c r="R730" s="5">
        <v>6.4</v>
      </c>
      <c r="S730" s="5">
        <v>2.3199999999999998</v>
      </c>
      <c r="T730" s="5">
        <v>2.66</v>
      </c>
      <c r="U730" s="5">
        <v>2.21</v>
      </c>
      <c r="V730" s="5">
        <v>5.07</v>
      </c>
      <c r="W730" s="5">
        <v>2.37</v>
      </c>
      <c r="X730" s="5">
        <v>0.53</v>
      </c>
      <c r="Y730" s="5">
        <v>4.1166667000000004E-3</v>
      </c>
      <c r="Z730" s="2">
        <f t="shared" si="23"/>
        <v>2.227149497195215</v>
      </c>
    </row>
    <row r="731" spans="1:26" x14ac:dyDescent="0.25">
      <c r="A731" s="4">
        <v>39203</v>
      </c>
      <c r="B731" s="2">
        <v>6.5389176347288199E-9</v>
      </c>
      <c r="C731" s="2">
        <v>4.1221895681758698E-5</v>
      </c>
      <c r="D731" s="2">
        <v>8.7878725643794999E-8</v>
      </c>
      <c r="E731" s="2">
        <v>3.3943102452714401E-3</v>
      </c>
      <c r="F731" s="2">
        <v>3.4054659233935098E-8</v>
      </c>
      <c r="G731" s="2">
        <v>1.3454784935495101E-3</v>
      </c>
      <c r="H731" s="2">
        <v>0.45171221430391001</v>
      </c>
      <c r="I731" s="2">
        <v>5.8522884418511903E-2</v>
      </c>
      <c r="J731" s="2">
        <v>5.0145391294376299E-2</v>
      </c>
      <c r="K731" s="2">
        <v>5.7100608494918999E-8</v>
      </c>
      <c r="L731" s="2">
        <v>0.43483831377578103</v>
      </c>
      <c r="M731" s="5">
        <f t="shared" si="22"/>
        <v>3</v>
      </c>
      <c r="N731" s="5">
        <v>200705</v>
      </c>
      <c r="O731" s="5">
        <v>2.33</v>
      </c>
      <c r="P731" s="5">
        <v>4.22</v>
      </c>
      <c r="Q731" s="5">
        <v>4.47</v>
      </c>
      <c r="R731" s="5">
        <v>5.21</v>
      </c>
      <c r="S731" s="5">
        <v>2.4500000000000002</v>
      </c>
      <c r="T731" s="5">
        <v>5.01</v>
      </c>
      <c r="U731" s="5">
        <v>1.64</v>
      </c>
      <c r="V731" s="5">
        <v>-0.22</v>
      </c>
      <c r="W731" s="5">
        <v>0.7</v>
      </c>
      <c r="X731" s="5">
        <v>2.4300000000000002</v>
      </c>
      <c r="Y731" s="5">
        <v>4.0583332999999996E-3</v>
      </c>
      <c r="Z731" s="2">
        <f t="shared" si="23"/>
        <v>0.78939927987361491</v>
      </c>
    </row>
    <row r="732" spans="1:26" x14ac:dyDescent="0.25">
      <c r="A732" s="4">
        <v>39234</v>
      </c>
      <c r="B732" s="2">
        <v>3.7844584792105299E-3</v>
      </c>
      <c r="C732" s="2">
        <v>1.3652181228622801E-2</v>
      </c>
      <c r="D732" s="2">
        <v>8.1226560799797502E-8</v>
      </c>
      <c r="E732" s="2">
        <v>8.4534152434309705E-9</v>
      </c>
      <c r="F732" s="2">
        <v>3.7508365298776203E-8</v>
      </c>
      <c r="G732" s="2">
        <v>2.8506339932420001E-2</v>
      </c>
      <c r="H732" s="2">
        <v>4.7172856111511698E-8</v>
      </c>
      <c r="I732" s="2">
        <v>1.6030740818774498E-8</v>
      </c>
      <c r="J732" s="2">
        <v>2.68313465290237E-3</v>
      </c>
      <c r="K732" s="2">
        <v>0.47410293797311398</v>
      </c>
      <c r="L732" s="2">
        <v>0.47727075734179503</v>
      </c>
      <c r="M732" s="5">
        <f t="shared" si="22"/>
        <v>3</v>
      </c>
      <c r="N732" s="5">
        <v>200706</v>
      </c>
      <c r="O732" s="5">
        <v>0.71</v>
      </c>
      <c r="P732" s="5">
        <v>-1.19</v>
      </c>
      <c r="Q732" s="5">
        <v>1.7</v>
      </c>
      <c r="R732" s="5">
        <v>0.1</v>
      </c>
      <c r="S732" s="5">
        <v>1.49</v>
      </c>
      <c r="T732" s="5">
        <v>-0.4</v>
      </c>
      <c r="U732" s="5">
        <v>-1.26</v>
      </c>
      <c r="V732" s="5">
        <v>-3.71</v>
      </c>
      <c r="W732" s="5">
        <v>-3.56</v>
      </c>
      <c r="X732" s="5">
        <v>-1.6</v>
      </c>
      <c r="Y732" s="5">
        <v>3.9416666999999997E-3</v>
      </c>
      <c r="Z732" s="2">
        <f t="shared" si="23"/>
        <v>-0.79119700807889448</v>
      </c>
    </row>
    <row r="733" spans="1:26" x14ac:dyDescent="0.25">
      <c r="A733" s="4">
        <v>39264</v>
      </c>
      <c r="B733" s="2">
        <v>4.9885344802786802E-8</v>
      </c>
      <c r="C733" s="2">
        <v>1.2329376375080599E-7</v>
      </c>
      <c r="D733" s="2">
        <v>4.58799437586619E-7</v>
      </c>
      <c r="E733" s="2">
        <v>2.0973644266176999E-7</v>
      </c>
      <c r="F733" s="2">
        <v>1.3969559894571001E-6</v>
      </c>
      <c r="G733" s="2">
        <v>2.1113155508468801E-7</v>
      </c>
      <c r="H733" s="2">
        <v>3.5933722030598701E-8</v>
      </c>
      <c r="I733" s="2">
        <v>2.8327393931097699E-7</v>
      </c>
      <c r="J733" s="2">
        <v>1.14806845934657E-2</v>
      </c>
      <c r="K733" s="2">
        <v>4.4322406783949198E-8</v>
      </c>
      <c r="L733" s="2">
        <v>0.98851650207393205</v>
      </c>
      <c r="M733" s="5">
        <f t="shared" si="22"/>
        <v>1</v>
      </c>
      <c r="N733" s="5">
        <v>200707</v>
      </c>
      <c r="O733" s="5">
        <v>-6.01</v>
      </c>
      <c r="P733" s="5">
        <v>-6.08</v>
      </c>
      <c r="Q733" s="5">
        <v>-2.75</v>
      </c>
      <c r="R733" s="5">
        <v>-6.89</v>
      </c>
      <c r="S733" s="5">
        <v>-3.17</v>
      </c>
      <c r="T733" s="5">
        <v>-4.24</v>
      </c>
      <c r="U733" s="5">
        <v>-5.81</v>
      </c>
      <c r="V733" s="5">
        <v>-5.05</v>
      </c>
      <c r="W733" s="5">
        <v>-3.98</v>
      </c>
      <c r="X733" s="5">
        <v>-6.63</v>
      </c>
      <c r="Y733" s="5">
        <v>3.8416666999999999E-3</v>
      </c>
      <c r="Z733" s="2">
        <f t="shared" si="23"/>
        <v>-4.1906586687280381E-2</v>
      </c>
    </row>
    <row r="734" spans="1:26" x14ac:dyDescent="0.25">
      <c r="A734" s="4">
        <v>39295</v>
      </c>
      <c r="B734" s="2">
        <v>2.4614124114058198E-5</v>
      </c>
      <c r="C734" s="2">
        <v>5.7302084089351395E-10</v>
      </c>
      <c r="D734" s="2">
        <v>9.1952576790279296E-10</v>
      </c>
      <c r="E734" s="2">
        <v>7.4654764098517904E-10</v>
      </c>
      <c r="F734" s="2">
        <v>1.1060035684282101E-9</v>
      </c>
      <c r="G734" s="2">
        <v>1.5319484333565499E-2</v>
      </c>
      <c r="H734" s="2">
        <v>9.6171304628551601E-10</v>
      </c>
      <c r="I734" s="2">
        <v>6.9174412191901502E-9</v>
      </c>
      <c r="J734" s="2">
        <v>2.4199246333483301E-2</v>
      </c>
      <c r="K734" s="2">
        <v>1.11002343616571E-9</v>
      </c>
      <c r="L734" s="2">
        <v>0.96045664287456101</v>
      </c>
      <c r="M734" s="5">
        <f t="shared" si="22"/>
        <v>2</v>
      </c>
      <c r="N734" s="5">
        <v>200708</v>
      </c>
      <c r="O734" s="5">
        <v>-2.3199999999999998</v>
      </c>
      <c r="P734" s="5">
        <v>-3.01</v>
      </c>
      <c r="Q734" s="5">
        <v>-1.96</v>
      </c>
      <c r="R734" s="5">
        <v>-3.55</v>
      </c>
      <c r="S734" s="5">
        <v>-1.68</v>
      </c>
      <c r="T734" s="5">
        <v>-2.34</v>
      </c>
      <c r="U734" s="5">
        <v>-2.08</v>
      </c>
      <c r="V734" s="5">
        <v>0.08</v>
      </c>
      <c r="W734" s="5">
        <v>2.29</v>
      </c>
      <c r="X734" s="5">
        <v>-0.17</v>
      </c>
      <c r="Y734" s="5">
        <v>4.0166667000000001E-3</v>
      </c>
      <c r="Z734" s="2">
        <f t="shared" si="23"/>
        <v>2.3369400538351737E-2</v>
      </c>
    </row>
    <row r="735" spans="1:26" x14ac:dyDescent="0.25">
      <c r="A735" s="4">
        <v>39326</v>
      </c>
      <c r="B735" s="2">
        <v>2.5104428088038901E-3</v>
      </c>
      <c r="C735" s="2">
        <v>1.3255956849543899E-8</v>
      </c>
      <c r="D735" s="2">
        <v>2.39413861710901E-8</v>
      </c>
      <c r="E735" s="2">
        <v>1.6063478069886299E-8</v>
      </c>
      <c r="F735" s="2">
        <v>1.69422316437246E-2</v>
      </c>
      <c r="G735" s="2">
        <v>6.5641434952951496E-7</v>
      </c>
      <c r="H735" s="2">
        <v>2.6383358752810399E-8</v>
      </c>
      <c r="I735" s="2">
        <v>2.4126423649011999E-7</v>
      </c>
      <c r="J735" s="2">
        <v>3.8046449850403299E-2</v>
      </c>
      <c r="K735" s="2">
        <v>6.2443219574564404E-8</v>
      </c>
      <c r="L735" s="2">
        <v>0.942499835931083</v>
      </c>
      <c r="M735" s="5">
        <f t="shared" si="22"/>
        <v>2</v>
      </c>
      <c r="N735" s="5">
        <v>200709</v>
      </c>
      <c r="O735" s="5">
        <v>-0.03</v>
      </c>
      <c r="P735" s="5">
        <v>0.76</v>
      </c>
      <c r="Q735" s="5">
        <v>2.5099999999999998</v>
      </c>
      <c r="R735" s="5">
        <v>5.39</v>
      </c>
      <c r="S735" s="5">
        <v>3.24</v>
      </c>
      <c r="T735" s="5">
        <v>-0.82</v>
      </c>
      <c r="U735" s="5">
        <v>-0.96</v>
      </c>
      <c r="V735" s="5">
        <v>3.07</v>
      </c>
      <c r="W735" s="5">
        <v>2.27</v>
      </c>
      <c r="X735" s="5">
        <v>0.44</v>
      </c>
      <c r="Y735" s="5">
        <v>3.5000000000000001E-3</v>
      </c>
      <c r="Z735" s="2">
        <f t="shared" si="23"/>
        <v>0.14448206914556277</v>
      </c>
    </row>
    <row r="736" spans="1:26" x14ac:dyDescent="0.25">
      <c r="A736" s="4">
        <v>39356</v>
      </c>
      <c r="B736" s="2">
        <v>7.3556817535981498E-9</v>
      </c>
      <c r="C736" s="2">
        <v>7.4331901139577496E-3</v>
      </c>
      <c r="D736" s="2">
        <v>2.1845664334700101E-7</v>
      </c>
      <c r="E736" s="2">
        <v>2.5091235749656E-8</v>
      </c>
      <c r="F736" s="2">
        <v>1.00820819935347E-7</v>
      </c>
      <c r="G736" s="2">
        <v>3.0342644779489E-8</v>
      </c>
      <c r="H736" s="2">
        <v>2.9215629150274301E-8</v>
      </c>
      <c r="I736" s="2">
        <v>1.66014498351383E-2</v>
      </c>
      <c r="J736" s="2">
        <v>2.0664491097541499E-5</v>
      </c>
      <c r="K736" s="2">
        <v>0.97594415376310395</v>
      </c>
      <c r="L736" s="2">
        <v>1.3051715586894999E-7</v>
      </c>
      <c r="M736" s="5">
        <f t="shared" si="22"/>
        <v>2</v>
      </c>
      <c r="N736" s="5">
        <v>200710</v>
      </c>
      <c r="O736" s="5">
        <v>-1.28</v>
      </c>
      <c r="P736" s="5">
        <v>-0.36</v>
      </c>
      <c r="Q736" s="5">
        <v>1.31</v>
      </c>
      <c r="R736" s="5">
        <v>5.41</v>
      </c>
      <c r="S736" s="5">
        <v>3.27</v>
      </c>
      <c r="T736" s="5">
        <v>-0.12</v>
      </c>
      <c r="U736" s="5">
        <v>0.13</v>
      </c>
      <c r="V736" s="5">
        <v>2.6</v>
      </c>
      <c r="W736" s="5">
        <v>5.23</v>
      </c>
      <c r="X736" s="5">
        <v>-1.17</v>
      </c>
      <c r="Y736" s="5">
        <v>3.2416667000000001E-3</v>
      </c>
      <c r="Z736" s="2">
        <f t="shared" si="23"/>
        <v>-1.1012580207134524</v>
      </c>
    </row>
    <row r="737" spans="1:26" x14ac:dyDescent="0.25">
      <c r="A737" s="4">
        <v>39387</v>
      </c>
      <c r="B737" s="2">
        <v>1.06954568632537E-8</v>
      </c>
      <c r="C737" s="2">
        <v>8.1745746917307296E-7</v>
      </c>
      <c r="D737" s="2">
        <v>6.4107164026314697E-4</v>
      </c>
      <c r="E737" s="2">
        <v>1.04491901916951E-7</v>
      </c>
      <c r="F737" s="2">
        <v>7.75553243430254E-3</v>
      </c>
      <c r="G737" s="2">
        <v>1.7821777654313901E-8</v>
      </c>
      <c r="H737" s="2">
        <v>0.97554174579117403</v>
      </c>
      <c r="I737" s="2">
        <v>1.6048641515185799E-2</v>
      </c>
      <c r="J737" s="2">
        <v>1.1887738325413499E-5</v>
      </c>
      <c r="K737" s="2">
        <v>9.3047302394661896E-8</v>
      </c>
      <c r="L737" s="2">
        <v>7.7366988411691394E-8</v>
      </c>
      <c r="M737" s="5">
        <f t="shared" si="22"/>
        <v>2</v>
      </c>
      <c r="N737" s="5">
        <v>200711</v>
      </c>
      <c r="O737" s="5">
        <v>-8.57</v>
      </c>
      <c r="P737" s="5">
        <v>-10.199999999999999</v>
      </c>
      <c r="Q737" s="5">
        <v>-8.41</v>
      </c>
      <c r="R737" s="5">
        <v>-9.2799999999999994</v>
      </c>
      <c r="S737" s="5">
        <v>-9.8000000000000007</v>
      </c>
      <c r="T737" s="5">
        <v>-11.14</v>
      </c>
      <c r="U737" s="5">
        <v>-9.0399999999999991</v>
      </c>
      <c r="V737" s="5">
        <v>-8.24</v>
      </c>
      <c r="W737" s="5">
        <v>-1.41</v>
      </c>
      <c r="X737" s="5">
        <v>-7.27</v>
      </c>
      <c r="Y737" s="5">
        <v>3.2499999999999999E-3</v>
      </c>
      <c r="Z737" s="2">
        <f t="shared" si="23"/>
        <v>-9.0325608542473095</v>
      </c>
    </row>
    <row r="738" spans="1:26" x14ac:dyDescent="0.25">
      <c r="A738" s="4">
        <v>39417</v>
      </c>
      <c r="B738" s="2">
        <v>2.9820922632163103E-8</v>
      </c>
      <c r="C738" s="2">
        <v>2.28054949048834E-7</v>
      </c>
      <c r="D738" s="2">
        <v>1.13093127580528E-6</v>
      </c>
      <c r="E738" s="2">
        <v>1.06346892685262E-6</v>
      </c>
      <c r="F738" s="2">
        <v>9.0169725018827306E-5</v>
      </c>
      <c r="G738" s="2">
        <v>3.0095493717637399E-7</v>
      </c>
      <c r="H738" s="2">
        <v>1.71969435552782E-7</v>
      </c>
      <c r="I738" s="2">
        <v>1.3687630968745E-6</v>
      </c>
      <c r="J738" s="2">
        <v>4.5975550296783498E-2</v>
      </c>
      <c r="K738" s="2">
        <v>1.5618519169351799E-7</v>
      </c>
      <c r="L738" s="2">
        <v>0.95392982982946195</v>
      </c>
      <c r="M738" s="5">
        <f t="shared" si="22"/>
        <v>1</v>
      </c>
      <c r="N738" s="5">
        <v>200712</v>
      </c>
      <c r="O738" s="5">
        <v>-0.7</v>
      </c>
      <c r="P738" s="5">
        <v>-1.66</v>
      </c>
      <c r="Q738" s="5">
        <v>0.62</v>
      </c>
      <c r="R738" s="5">
        <v>5.81</v>
      </c>
      <c r="S738" s="5">
        <v>0.02</v>
      </c>
      <c r="T738" s="5">
        <v>-2.82</v>
      </c>
      <c r="U738" s="5">
        <v>-4.2</v>
      </c>
      <c r="V738" s="5">
        <v>-2.68</v>
      </c>
      <c r="W738" s="5">
        <v>0.53</v>
      </c>
      <c r="X738" s="5">
        <v>-2.9</v>
      </c>
      <c r="Y738" s="5">
        <v>2.725E-3</v>
      </c>
      <c r="Z738" s="2">
        <f t="shared" si="23"/>
        <v>2.6969092137367971E-2</v>
      </c>
    </row>
    <row r="739" spans="1:26" x14ac:dyDescent="0.25">
      <c r="A739" s="4">
        <v>39448</v>
      </c>
      <c r="B739" s="2">
        <v>6.0823932349246901E-3</v>
      </c>
      <c r="C739" s="2">
        <v>2.1185344645237599E-8</v>
      </c>
      <c r="D739" s="2">
        <v>1.74476853881418E-3</v>
      </c>
      <c r="E739" s="2">
        <v>1.2333844802725701E-8</v>
      </c>
      <c r="F739" s="2">
        <v>2.7611669027693901E-2</v>
      </c>
      <c r="G739" s="2">
        <v>5.5850661221886398E-8</v>
      </c>
      <c r="H739" s="2">
        <v>1.9053285093310599E-8</v>
      </c>
      <c r="I739" s="2">
        <v>9.8717157578688499E-8</v>
      </c>
      <c r="J739" s="2">
        <v>1.8531462817608899E-2</v>
      </c>
      <c r="K739" s="2">
        <v>5.0863739856179703E-8</v>
      </c>
      <c r="L739" s="2">
        <v>0.94602944837692504</v>
      </c>
      <c r="M739" s="5">
        <f t="shared" si="22"/>
        <v>2</v>
      </c>
      <c r="N739" s="5">
        <v>200801</v>
      </c>
      <c r="O739" s="5">
        <v>-5.2</v>
      </c>
      <c r="P739" s="5">
        <v>-5.67</v>
      </c>
      <c r="Q739" s="5">
        <v>-7.68</v>
      </c>
      <c r="R739" s="5">
        <v>-5.46</v>
      </c>
      <c r="S739" s="5">
        <v>-10.01</v>
      </c>
      <c r="T739" s="5">
        <v>-9.25</v>
      </c>
      <c r="U739" s="5">
        <v>-3.92</v>
      </c>
      <c r="V739" s="5">
        <v>-5.25</v>
      </c>
      <c r="W739" s="5">
        <v>-6.03</v>
      </c>
      <c r="X739" s="5">
        <v>-1.04</v>
      </c>
      <c r="Y739" s="5">
        <v>2.5000000000000001E-3</v>
      </c>
      <c r="Z739" s="2">
        <f t="shared" si="23"/>
        <v>-0.43080207127071402</v>
      </c>
    </row>
    <row r="740" spans="1:26" x14ac:dyDescent="0.25">
      <c r="A740" s="4">
        <v>39479</v>
      </c>
      <c r="B740" s="2">
        <v>3.2766691832212201E-9</v>
      </c>
      <c r="C740" s="2">
        <v>1.3716809105199701E-7</v>
      </c>
      <c r="D740" s="2">
        <v>3.1931500947556598E-8</v>
      </c>
      <c r="E740" s="2">
        <v>1.06118007306806E-7</v>
      </c>
      <c r="F740" s="2">
        <v>4.2749056867375202E-5</v>
      </c>
      <c r="G740" s="2">
        <v>2.15570336234251E-7</v>
      </c>
      <c r="H740" s="2">
        <v>3.9088774111472402E-8</v>
      </c>
      <c r="I740" s="2">
        <v>1.10462670310037E-7</v>
      </c>
      <c r="J740" s="2">
        <v>4.3282096308459299E-2</v>
      </c>
      <c r="K740" s="2">
        <v>4.7774241849595899E-7</v>
      </c>
      <c r="L740" s="2">
        <v>0.95667403327620504</v>
      </c>
      <c r="M740" s="5">
        <f t="shared" si="22"/>
        <v>1</v>
      </c>
      <c r="N740" s="5">
        <v>200802</v>
      </c>
      <c r="O740" s="5">
        <v>-0.93</v>
      </c>
      <c r="P740" s="5">
        <v>-5.18</v>
      </c>
      <c r="Q740" s="5">
        <v>-0.28999999999999998</v>
      </c>
      <c r="R740" s="5">
        <v>7.51</v>
      </c>
      <c r="S740" s="5">
        <v>-2.99</v>
      </c>
      <c r="T740" s="5">
        <v>-6.86</v>
      </c>
      <c r="U740" s="5">
        <v>-5.16</v>
      </c>
      <c r="V740" s="5">
        <v>-1.66</v>
      </c>
      <c r="W740" s="5">
        <v>-3.56</v>
      </c>
      <c r="X740" s="5">
        <v>-4.3899999999999997</v>
      </c>
      <c r="Y740" s="5">
        <v>2.2916667000000002E-3</v>
      </c>
      <c r="Z740" s="2">
        <f t="shared" si="23"/>
        <v>-0.15202359157308004</v>
      </c>
    </row>
    <row r="741" spans="1:26" x14ac:dyDescent="0.25">
      <c r="A741" s="4">
        <v>39508</v>
      </c>
      <c r="B741" s="2">
        <v>2.1102449975301099E-2</v>
      </c>
      <c r="C741" s="2">
        <v>1.22042306807368E-9</v>
      </c>
      <c r="D741" s="2">
        <v>4.6495734215948303E-9</v>
      </c>
      <c r="E741" s="2">
        <v>7.4647847033464305E-10</v>
      </c>
      <c r="F741" s="2">
        <v>0.103968897142466</v>
      </c>
      <c r="G741" s="2">
        <v>1.8109170491387901E-9</v>
      </c>
      <c r="H741" s="2">
        <v>0.23123601032889199</v>
      </c>
      <c r="I741" s="2">
        <v>3.37909995765724E-8</v>
      </c>
      <c r="J741" s="2">
        <v>6.9457062975937104E-3</v>
      </c>
      <c r="K741" s="2">
        <v>2.1002277479412099E-8</v>
      </c>
      <c r="L741" s="2">
        <v>0.63674687303521904</v>
      </c>
      <c r="M741" s="5">
        <f t="shared" si="22"/>
        <v>3</v>
      </c>
      <c r="N741" s="5">
        <v>200803</v>
      </c>
      <c r="O741" s="5">
        <v>-1.43</v>
      </c>
      <c r="P741" s="5">
        <v>-3.21</v>
      </c>
      <c r="Q741" s="5">
        <v>-2.17</v>
      </c>
      <c r="R741" s="5">
        <v>-2.02</v>
      </c>
      <c r="S741" s="5">
        <v>-3.13</v>
      </c>
      <c r="T741" s="5">
        <v>-1.27</v>
      </c>
      <c r="U741" s="5">
        <v>-1.1599999999999999</v>
      </c>
      <c r="V741" s="5">
        <v>-5.62</v>
      </c>
      <c r="W741" s="5">
        <v>0.23</v>
      </c>
      <c r="X741" s="5">
        <v>-2.19</v>
      </c>
      <c r="Y741" s="5">
        <v>1.7666667000000001E-3</v>
      </c>
      <c r="Z741" s="2">
        <f t="shared" si="23"/>
        <v>-0.6211107452720358</v>
      </c>
    </row>
    <row r="742" spans="1:26" x14ac:dyDescent="0.25">
      <c r="A742" s="4">
        <v>39539</v>
      </c>
      <c r="B742" s="2">
        <v>1.80434742398781E-9</v>
      </c>
      <c r="C742" s="2">
        <v>3.7887944833769299E-3</v>
      </c>
      <c r="D742" s="2">
        <v>1.5667371692621199E-7</v>
      </c>
      <c r="E742" s="2">
        <v>5.3306495738391499E-8</v>
      </c>
      <c r="F742" s="2">
        <v>5.9026931137087297E-8</v>
      </c>
      <c r="G742" s="2">
        <v>1.9234792689935999E-5</v>
      </c>
      <c r="H742" s="2">
        <v>0.91936885478713604</v>
      </c>
      <c r="I742" s="2">
        <v>6.4207351659907496E-5</v>
      </c>
      <c r="J742" s="2">
        <v>7.6750028456764194E-2</v>
      </c>
      <c r="K742" s="2">
        <v>2.0974414451546999E-7</v>
      </c>
      <c r="L742" s="2">
        <v>8.3995728301711794E-6</v>
      </c>
      <c r="M742" s="5">
        <f t="shared" si="22"/>
        <v>2</v>
      </c>
      <c r="N742" s="5">
        <v>200804</v>
      </c>
      <c r="O742" s="5">
        <v>1.27</v>
      </c>
      <c r="P742" s="5">
        <v>0.61</v>
      </c>
      <c r="Q742" s="5">
        <v>4.51</v>
      </c>
      <c r="R742" s="5">
        <v>10.62</v>
      </c>
      <c r="S742" s="5">
        <v>3.33</v>
      </c>
      <c r="T742" s="5">
        <v>-0.13</v>
      </c>
      <c r="U742" s="5">
        <v>2.97</v>
      </c>
      <c r="V742" s="5">
        <v>2.21</v>
      </c>
      <c r="W742" s="5">
        <v>5.81</v>
      </c>
      <c r="X742" s="5">
        <v>0.04</v>
      </c>
      <c r="Y742" s="5">
        <v>1.0499999999999999E-3</v>
      </c>
      <c r="Z742" s="2">
        <f t="shared" si="23"/>
        <v>3.1788952151845398</v>
      </c>
    </row>
    <row r="743" spans="1:26" x14ac:dyDescent="0.25">
      <c r="A743" s="4">
        <v>39569</v>
      </c>
      <c r="B743" s="2">
        <v>1.73379180909975E-8</v>
      </c>
      <c r="C743" s="2">
        <v>3.84957630528189E-8</v>
      </c>
      <c r="D743" s="2">
        <v>1.50511015134071E-3</v>
      </c>
      <c r="E743" s="2">
        <v>3.2607281829960101E-8</v>
      </c>
      <c r="F743" s="2">
        <v>1.25699672885914E-2</v>
      </c>
      <c r="G743" s="2">
        <v>3.5454390894874301E-8</v>
      </c>
      <c r="H743" s="2">
        <v>0.98591937992287804</v>
      </c>
      <c r="I743" s="2">
        <v>5.2743150095928597E-6</v>
      </c>
      <c r="J743" s="2">
        <v>8.4257141559593501E-8</v>
      </c>
      <c r="K743" s="2">
        <v>3.5823942741747902E-8</v>
      </c>
      <c r="L743" s="2">
        <v>2.43430504669843E-8</v>
      </c>
      <c r="M743" s="5">
        <f t="shared" si="22"/>
        <v>2</v>
      </c>
      <c r="N743" s="5">
        <v>200805</v>
      </c>
      <c r="O743" s="5">
        <v>2.35</v>
      </c>
      <c r="P743" s="5">
        <v>2.86</v>
      </c>
      <c r="Q743" s="5">
        <v>6.22</v>
      </c>
      <c r="R743" s="5">
        <v>18.64</v>
      </c>
      <c r="S743" s="5">
        <v>5.45</v>
      </c>
      <c r="T743" s="5">
        <v>3.77</v>
      </c>
      <c r="U743" s="5">
        <v>2.09</v>
      </c>
      <c r="V743" s="5">
        <v>3.45</v>
      </c>
      <c r="W743" s="5">
        <v>4.22</v>
      </c>
      <c r="X743" s="5">
        <v>-0.25</v>
      </c>
      <c r="Y743" s="5">
        <v>1.075E-3</v>
      </c>
      <c r="Z743" s="2">
        <f t="shared" si="23"/>
        <v>2.1384590462298578</v>
      </c>
    </row>
    <row r="744" spans="1:26" x14ac:dyDescent="0.25">
      <c r="A744" s="4">
        <v>39600</v>
      </c>
      <c r="B744" s="2">
        <v>7.6872705996644596E-10</v>
      </c>
      <c r="C744" s="2">
        <v>2.6090923403094299E-6</v>
      </c>
      <c r="D744" s="2">
        <v>4.30809383927415E-3</v>
      </c>
      <c r="E744" s="2">
        <v>6.5801186654926601E-9</v>
      </c>
      <c r="F744" s="2">
        <v>3.5840138982948201E-3</v>
      </c>
      <c r="G744" s="2">
        <v>2.49303511204943E-8</v>
      </c>
      <c r="H744" s="2">
        <v>0.99210514035240505</v>
      </c>
      <c r="I744" s="2">
        <v>9.3323478187263998E-8</v>
      </c>
      <c r="J744" s="2">
        <v>7.2938274131212197E-9</v>
      </c>
      <c r="K744" s="2">
        <v>5.7700377669110403E-9</v>
      </c>
      <c r="L744" s="2">
        <v>4.1511065185474303E-9</v>
      </c>
      <c r="M744" s="5">
        <f t="shared" si="22"/>
        <v>1</v>
      </c>
      <c r="N744" s="5">
        <v>200806</v>
      </c>
      <c r="O744" s="5">
        <v>-11.65</v>
      </c>
      <c r="P744" s="5">
        <v>-14.8</v>
      </c>
      <c r="Q744" s="5">
        <v>-9.68</v>
      </c>
      <c r="R744" s="5">
        <v>12.24</v>
      </c>
      <c r="S744" s="5">
        <v>-8.44</v>
      </c>
      <c r="T744" s="5">
        <v>-11.31</v>
      </c>
      <c r="U744" s="5">
        <v>-11.32</v>
      </c>
      <c r="V744" s="5">
        <v>-6.93</v>
      </c>
      <c r="W744" s="5">
        <v>-2.96</v>
      </c>
      <c r="X744" s="5">
        <v>-12.87</v>
      </c>
      <c r="Y744" s="5">
        <v>1.4416667000000001E-3</v>
      </c>
      <c r="Z744" s="2">
        <f t="shared" si="23"/>
        <v>-11.302621181974768</v>
      </c>
    </row>
    <row r="745" spans="1:26" x14ac:dyDescent="0.25">
      <c r="A745" s="4">
        <v>39630</v>
      </c>
      <c r="B745" s="2">
        <v>1.7148073447892499E-7</v>
      </c>
      <c r="C745" s="2">
        <v>1.9456664637584799E-9</v>
      </c>
      <c r="D745" s="2">
        <v>8.8709891474514706E-8</v>
      </c>
      <c r="E745" s="2">
        <v>1.7752264227690899E-3</v>
      </c>
      <c r="F745" s="2">
        <v>2.8153953207337099E-9</v>
      </c>
      <c r="G745" s="2">
        <v>1.20023971422419E-8</v>
      </c>
      <c r="H745" s="2">
        <v>6.41190007251504E-9</v>
      </c>
      <c r="I745" s="2">
        <v>1.7693675091155199E-7</v>
      </c>
      <c r="J745" s="2">
        <v>3.5589151339322798E-2</v>
      </c>
      <c r="K745" s="2">
        <v>6.2100343407748699E-9</v>
      </c>
      <c r="L745" s="2">
        <v>0.96263515572514002</v>
      </c>
      <c r="M745" s="5">
        <f t="shared" si="22"/>
        <v>1</v>
      </c>
      <c r="N745" s="5">
        <v>200807</v>
      </c>
      <c r="O745" s="5">
        <v>1.1100000000000001</v>
      </c>
      <c r="P745" s="5">
        <v>-0.81</v>
      </c>
      <c r="Q745" s="5">
        <v>0.79</v>
      </c>
      <c r="R745" s="5">
        <v>-18.21</v>
      </c>
      <c r="S745" s="5">
        <v>-0.81</v>
      </c>
      <c r="T745" s="5">
        <v>-3.76</v>
      </c>
      <c r="U745" s="5">
        <v>1.25</v>
      </c>
      <c r="V745" s="5">
        <v>6.49</v>
      </c>
      <c r="W745" s="5">
        <v>-2.2000000000000002</v>
      </c>
      <c r="X745" s="5">
        <v>2.61</v>
      </c>
      <c r="Y745" s="5">
        <v>1.5499999999999999E-3</v>
      </c>
      <c r="Z745" s="2">
        <f t="shared" si="23"/>
        <v>-0.10912953763222696</v>
      </c>
    </row>
    <row r="746" spans="1:26" x14ac:dyDescent="0.25">
      <c r="A746" s="4">
        <v>39661</v>
      </c>
      <c r="B746" s="2">
        <v>1.1495839402453999E-9</v>
      </c>
      <c r="C746" s="2">
        <v>1.3474810186868E-2</v>
      </c>
      <c r="D746" s="2">
        <v>6.6536510293604299E-6</v>
      </c>
      <c r="E746" s="2">
        <v>3.1628527848164202E-8</v>
      </c>
      <c r="F746" s="2">
        <v>1.22905544271245E-6</v>
      </c>
      <c r="G746" s="2">
        <v>3.3495482989904399E-9</v>
      </c>
      <c r="H746" s="2">
        <v>0.90453165933987201</v>
      </c>
      <c r="I746" s="2">
        <v>7.8273868702027793E-2</v>
      </c>
      <c r="J746" s="2">
        <v>3.71117606572899E-3</v>
      </c>
      <c r="K746" s="2">
        <v>5.3679699786073E-7</v>
      </c>
      <c r="L746" s="2">
        <v>3.0074320140370199E-8</v>
      </c>
      <c r="M746" s="5">
        <f t="shared" si="22"/>
        <v>3</v>
      </c>
      <c r="N746" s="5">
        <v>200808</v>
      </c>
      <c r="O746" s="5">
        <v>3.18</v>
      </c>
      <c r="P746" s="5">
        <v>0.38</v>
      </c>
      <c r="Q746" s="5">
        <v>1.99</v>
      </c>
      <c r="R746" s="5">
        <v>-1.57</v>
      </c>
      <c r="S746" s="5">
        <v>1.96</v>
      </c>
      <c r="T746" s="5">
        <v>2.78</v>
      </c>
      <c r="U746" s="5">
        <v>5.35</v>
      </c>
      <c r="V746" s="5">
        <v>-0.05</v>
      </c>
      <c r="W746" s="5">
        <v>1.72</v>
      </c>
      <c r="X746" s="5">
        <v>3.23</v>
      </c>
      <c r="Y746" s="5">
        <v>1.3583333000000001E-3</v>
      </c>
      <c r="Z746" s="2">
        <f t="shared" si="23"/>
        <v>4.84685168165728</v>
      </c>
    </row>
    <row r="747" spans="1:26" x14ac:dyDescent="0.25">
      <c r="A747" s="4">
        <v>39692</v>
      </c>
      <c r="B747" s="2">
        <v>2.4335936214567499E-9</v>
      </c>
      <c r="C747" s="2">
        <v>4.0076692694969802E-9</v>
      </c>
      <c r="D747" s="2">
        <v>1.5526793734535501E-4</v>
      </c>
      <c r="E747" s="2">
        <v>4.2447016601915303E-9</v>
      </c>
      <c r="F747" s="2">
        <v>7.2397690482751702E-9</v>
      </c>
      <c r="G747" s="2">
        <v>3.9244755829747902E-2</v>
      </c>
      <c r="H747" s="2">
        <v>0.91283095815360205</v>
      </c>
      <c r="I747" s="2">
        <v>1.14900309920427E-8</v>
      </c>
      <c r="J747" s="2">
        <v>3.8692566511992599E-2</v>
      </c>
      <c r="K747" s="2">
        <v>9.0764031083691108E-3</v>
      </c>
      <c r="L747" s="2">
        <v>1.9042913139074398E-8</v>
      </c>
      <c r="M747" s="5">
        <f t="shared" si="22"/>
        <v>3</v>
      </c>
      <c r="N747" s="5">
        <v>200809</v>
      </c>
      <c r="O747" s="5">
        <v>-6.51</v>
      </c>
      <c r="P747" s="5">
        <v>-11.5</v>
      </c>
      <c r="Q747" s="5">
        <v>-16.05</v>
      </c>
      <c r="R747" s="5">
        <v>-22.91</v>
      </c>
      <c r="S747" s="5">
        <v>-14.38</v>
      </c>
      <c r="T747" s="5">
        <v>-15.83</v>
      </c>
      <c r="U747" s="5">
        <v>-9.57</v>
      </c>
      <c r="V747" s="5">
        <v>-12.99</v>
      </c>
      <c r="W747" s="5">
        <v>-8.44</v>
      </c>
      <c r="X747" s="5">
        <v>-5.94</v>
      </c>
      <c r="Y747" s="5">
        <v>1.4333333000000001E-3</v>
      </c>
      <c r="Z747" s="2">
        <f t="shared" si="23"/>
        <v>-9.7400083130472943</v>
      </c>
    </row>
    <row r="748" spans="1:26" x14ac:dyDescent="0.25">
      <c r="A748" s="4">
        <v>39722</v>
      </c>
      <c r="B748" s="2">
        <v>1.9010073308983199E-2</v>
      </c>
      <c r="C748" s="2">
        <v>3.6414031219888401E-9</v>
      </c>
      <c r="D748" s="2">
        <v>5.3073728094688702E-9</v>
      </c>
      <c r="E748" s="2">
        <v>1.4850231259738499E-9</v>
      </c>
      <c r="F748" s="2">
        <v>8.7270833408671006E-2</v>
      </c>
      <c r="G748" s="2">
        <v>9.8890348458063701E-9</v>
      </c>
      <c r="H748" s="2">
        <v>1.4875679552740899E-8</v>
      </c>
      <c r="I748" s="2">
        <v>1.4824366289396501E-7</v>
      </c>
      <c r="J748" s="2">
        <v>1.2825036922255199E-8</v>
      </c>
      <c r="K748" s="2">
        <v>2.4280192335286099E-8</v>
      </c>
      <c r="L748" s="2">
        <v>0.89371887273494299</v>
      </c>
      <c r="M748" s="5">
        <f t="shared" si="22"/>
        <v>2</v>
      </c>
      <c r="N748" s="5">
        <v>200810</v>
      </c>
      <c r="O748" s="5">
        <v>-21.26</v>
      </c>
      <c r="P748" s="5">
        <v>-31.44</v>
      </c>
      <c r="Q748" s="5">
        <v>-25.39</v>
      </c>
      <c r="R748" s="5">
        <v>-32.659999999999997</v>
      </c>
      <c r="S748" s="5">
        <v>-22.39</v>
      </c>
      <c r="T748" s="5">
        <v>-26.76</v>
      </c>
      <c r="U748" s="5">
        <v>-24.09</v>
      </c>
      <c r="V748" s="5">
        <v>-18.829999999999998</v>
      </c>
      <c r="W748" s="5">
        <v>-10.18</v>
      </c>
      <c r="X748" s="5">
        <v>-17.5</v>
      </c>
      <c r="Y748" s="5">
        <v>9.4166669999999999E-4</v>
      </c>
      <c r="Z748" s="2">
        <f t="shared" si="23"/>
        <v>-2.3573108008843824</v>
      </c>
    </row>
    <row r="749" spans="1:26" x14ac:dyDescent="0.25">
      <c r="A749" s="4">
        <v>39753</v>
      </c>
      <c r="B749" s="2">
        <v>6.44908015728584E-3</v>
      </c>
      <c r="C749" s="2">
        <v>2.7462572050304298E-10</v>
      </c>
      <c r="D749" s="2">
        <v>1.8850922582756801E-10</v>
      </c>
      <c r="E749" s="2">
        <v>2.0570779615742299E-10</v>
      </c>
      <c r="F749" s="2">
        <v>3.80379898529878E-2</v>
      </c>
      <c r="G749" s="2">
        <v>2.3098238226690999E-10</v>
      </c>
      <c r="H749" s="2">
        <v>2.3497146021059802E-10</v>
      </c>
      <c r="I749" s="2">
        <v>4.8745191125496099E-8</v>
      </c>
      <c r="J749" s="2">
        <v>2.8942602926129702E-7</v>
      </c>
      <c r="K749" s="2">
        <v>2.5563138943156998E-10</v>
      </c>
      <c r="L749" s="2">
        <v>0.95551259042807701</v>
      </c>
      <c r="M749" s="5">
        <f t="shared" si="22"/>
        <v>1</v>
      </c>
      <c r="N749" s="5">
        <v>200811</v>
      </c>
      <c r="O749" s="5">
        <v>-16.59</v>
      </c>
      <c r="P749" s="5">
        <v>-16.600000000000001</v>
      </c>
      <c r="Q749" s="5">
        <v>-15.41</v>
      </c>
      <c r="R749" s="5">
        <v>-19.52</v>
      </c>
      <c r="S749" s="5">
        <v>-14.46</v>
      </c>
      <c r="T749" s="5">
        <v>-12.65</v>
      </c>
      <c r="U749" s="5">
        <v>-18.53</v>
      </c>
      <c r="V749" s="5">
        <v>-13.86</v>
      </c>
      <c r="W749" s="5">
        <v>-1.08</v>
      </c>
      <c r="X749" s="5">
        <v>-12.06</v>
      </c>
      <c r="Y749" s="5">
        <v>5.5833330000000004E-4</v>
      </c>
      <c r="Z749" s="2">
        <f t="shared" si="23"/>
        <v>-0.65648708861222427</v>
      </c>
    </row>
    <row r="750" spans="1:26" x14ac:dyDescent="0.25">
      <c r="A750" s="4">
        <v>39783</v>
      </c>
      <c r="B750" s="2">
        <v>1.6054643206430799E-8</v>
      </c>
      <c r="C750" s="2">
        <v>2.40342412361965E-8</v>
      </c>
      <c r="D750" s="2">
        <v>4.1511452349761899E-8</v>
      </c>
      <c r="E750" s="2">
        <v>7.3651102912463306E-8</v>
      </c>
      <c r="F750" s="2">
        <v>7.6138287173076703E-7</v>
      </c>
      <c r="G750" s="2">
        <v>1.03538775959018E-7</v>
      </c>
      <c r="H750" s="2">
        <v>7.9242448127589406E-9</v>
      </c>
      <c r="I750" s="2">
        <v>4.5127373997216301E-7</v>
      </c>
      <c r="J750" s="2">
        <v>0.161214342538959</v>
      </c>
      <c r="K750" s="2">
        <v>1.3334977021237699E-8</v>
      </c>
      <c r="L750" s="2">
        <v>0.83878416475498996</v>
      </c>
      <c r="M750" s="5">
        <f t="shared" si="22"/>
        <v>1</v>
      </c>
      <c r="N750" s="5">
        <v>200812</v>
      </c>
      <c r="O750" s="5">
        <v>3.53</v>
      </c>
      <c r="P750" s="5">
        <v>-2.76</v>
      </c>
      <c r="Q750" s="5">
        <v>2.14</v>
      </c>
      <c r="R750" s="5">
        <v>-8.1999999999999993</v>
      </c>
      <c r="S750" s="5">
        <v>3.47</v>
      </c>
      <c r="T750" s="5">
        <v>3.95</v>
      </c>
      <c r="U750" s="5">
        <v>8.27</v>
      </c>
      <c r="V750" s="5">
        <v>7.05</v>
      </c>
      <c r="W750" s="5">
        <v>-0.21</v>
      </c>
      <c r="X750" s="5">
        <v>1.92</v>
      </c>
      <c r="Y750" s="5">
        <v>1.583333E-4</v>
      </c>
      <c r="Z750" s="2">
        <f t="shared" si="23"/>
        <v>-3.3716405641281907E-2</v>
      </c>
    </row>
    <row r="751" spans="1:26" x14ac:dyDescent="0.25">
      <c r="A751" s="4">
        <v>39814</v>
      </c>
      <c r="B751" s="2">
        <v>7.7513902511480304E-7</v>
      </c>
      <c r="C751" s="2">
        <v>7.6639183620790898E-10</v>
      </c>
      <c r="D751" s="2">
        <v>6.60913742748193E-9</v>
      </c>
      <c r="E751" s="2">
        <v>8.23067882904215E-10</v>
      </c>
      <c r="F751" s="2">
        <v>2.2373824995370401E-2</v>
      </c>
      <c r="G751" s="2">
        <v>1.16680139299952E-8</v>
      </c>
      <c r="H751" s="2">
        <v>0.97761709861891399</v>
      </c>
      <c r="I751" s="2">
        <v>8.2578596112912306E-6</v>
      </c>
      <c r="J751" s="2">
        <v>1.8694396479716599E-8</v>
      </c>
      <c r="K751" s="2">
        <v>3.2105564571413702E-9</v>
      </c>
      <c r="L751" s="2">
        <v>1.6155220843148601E-9</v>
      </c>
      <c r="M751" s="5">
        <f t="shared" si="22"/>
        <v>2</v>
      </c>
      <c r="N751" s="5">
        <v>200901</v>
      </c>
      <c r="O751" s="5">
        <v>-7.96</v>
      </c>
      <c r="P751" s="5">
        <v>-6.09</v>
      </c>
      <c r="Q751" s="5">
        <v>-7.91</v>
      </c>
      <c r="R751" s="5">
        <v>-1.67</v>
      </c>
      <c r="S751" s="5">
        <v>0.5</v>
      </c>
      <c r="T751" s="5">
        <v>-4.2300000000000004</v>
      </c>
      <c r="U751" s="5">
        <v>-4.74</v>
      </c>
      <c r="V751" s="5">
        <v>6.07</v>
      </c>
      <c r="W751" s="5">
        <v>-1.18</v>
      </c>
      <c r="X751" s="5">
        <v>-8.91</v>
      </c>
      <c r="Y751" s="8">
        <v>2.5000000000000001E-5</v>
      </c>
      <c r="Z751" s="2">
        <f t="shared" si="23"/>
        <v>-4.6226743381959992</v>
      </c>
    </row>
    <row r="752" spans="1:26" x14ac:dyDescent="0.25">
      <c r="A752" s="4">
        <v>39845</v>
      </c>
      <c r="B752" s="2">
        <v>1.0372411585752601E-2</v>
      </c>
      <c r="C752" s="2">
        <v>1.5713068658066301E-8</v>
      </c>
      <c r="D752" s="2">
        <v>9.3814082277147303E-8</v>
      </c>
      <c r="E752" s="2">
        <v>2.6692964123023199E-8</v>
      </c>
      <c r="F752" s="2">
        <v>9.4249001011184705E-2</v>
      </c>
      <c r="G752" s="2">
        <v>2.2761685910695299E-8</v>
      </c>
      <c r="H752" s="2">
        <v>0.83443946241828604</v>
      </c>
      <c r="I752" s="2">
        <v>6.0938120179442203E-2</v>
      </c>
      <c r="J752" s="2">
        <v>5.12735373752307E-7</v>
      </c>
      <c r="K752" s="2">
        <v>3.1352452494341597E-8</v>
      </c>
      <c r="L752" s="2">
        <v>3.0173586551388402E-7</v>
      </c>
      <c r="M752" s="5">
        <f t="shared" si="22"/>
        <v>4</v>
      </c>
      <c r="N752" s="5">
        <v>200902</v>
      </c>
      <c r="O752" s="5">
        <v>-10.06</v>
      </c>
      <c r="P752" s="5">
        <v>-17.16</v>
      </c>
      <c r="Q752" s="5">
        <v>-16.2</v>
      </c>
      <c r="R752" s="5">
        <v>-19.600000000000001</v>
      </c>
      <c r="S752" s="5">
        <v>-8.57</v>
      </c>
      <c r="T752" s="5">
        <v>-9.75</v>
      </c>
      <c r="U752" s="5">
        <v>-7.22</v>
      </c>
      <c r="V752" s="5">
        <v>-11.71</v>
      </c>
      <c r="W752" s="5">
        <v>-13.07</v>
      </c>
      <c r="X752" s="5">
        <v>-11.74</v>
      </c>
      <c r="Y752" s="5">
        <v>1.083333E-4</v>
      </c>
      <c r="Z752" s="2">
        <f t="shared" si="23"/>
        <v>-7.6503083092091826</v>
      </c>
    </row>
    <row r="753" spans="1:26" x14ac:dyDescent="0.25">
      <c r="A753" s="4">
        <v>39873</v>
      </c>
      <c r="B753" s="2">
        <v>4.0135520703860598E-7</v>
      </c>
      <c r="C753" s="2">
        <v>9.7563862581564406E-8</v>
      </c>
      <c r="D753" s="2">
        <v>1.79598462632077E-8</v>
      </c>
      <c r="E753" s="2">
        <v>2.95393617018259E-8</v>
      </c>
      <c r="F753" s="2">
        <v>3.1682513780933802E-7</v>
      </c>
      <c r="G753" s="2">
        <v>4.1737889085725297E-7</v>
      </c>
      <c r="H753" s="2">
        <v>1.12886542104918E-8</v>
      </c>
      <c r="I753" s="2">
        <v>2.0655114615504498E-6</v>
      </c>
      <c r="J753" s="2">
        <v>1.17733575750799E-7</v>
      </c>
      <c r="K753" s="2">
        <v>1.1015414977086499E-8</v>
      </c>
      <c r="L753" s="2">
        <v>0.99999651382858701</v>
      </c>
      <c r="M753" s="5">
        <f t="shared" si="22"/>
        <v>0</v>
      </c>
      <c r="N753" s="5">
        <v>200903</v>
      </c>
      <c r="O753" s="5">
        <v>9.61</v>
      </c>
      <c r="P753" s="5">
        <v>19.559999999999999</v>
      </c>
      <c r="Q753" s="5">
        <v>10.24</v>
      </c>
      <c r="R753" s="5">
        <v>7.99</v>
      </c>
      <c r="S753" s="5">
        <v>12.37</v>
      </c>
      <c r="T753" s="5">
        <v>13.46</v>
      </c>
      <c r="U753" s="5">
        <v>18.059999999999999</v>
      </c>
      <c r="V753" s="5">
        <v>13.25</v>
      </c>
      <c r="W753" s="5">
        <v>3.32</v>
      </c>
      <c r="X753" s="5">
        <v>12.49</v>
      </c>
      <c r="Y753" s="5">
        <v>2.5000000000000001E-4</v>
      </c>
      <c r="Z753" s="2">
        <f t="shared" si="23"/>
        <v>2.9382183426539753E-4</v>
      </c>
    </row>
    <row r="754" spans="1:26" x14ac:dyDescent="0.25">
      <c r="A754" s="4">
        <v>39904</v>
      </c>
      <c r="B754" s="2">
        <v>6.0706347756853097E-8</v>
      </c>
      <c r="C754" s="2">
        <v>1.4798739245427499E-2</v>
      </c>
      <c r="D754" s="2">
        <v>4.1857704459502397E-7</v>
      </c>
      <c r="E754" s="2">
        <v>7.6831178697315697E-8</v>
      </c>
      <c r="F754" s="2">
        <v>7.0692897343481496E-7</v>
      </c>
      <c r="G754" s="2">
        <v>1.3225605350891201E-6</v>
      </c>
      <c r="H754" s="2">
        <v>0.98519249932306496</v>
      </c>
      <c r="I754" s="2">
        <v>5.1681807470352303E-6</v>
      </c>
      <c r="J754" s="2">
        <v>1.8255088723279199E-7</v>
      </c>
      <c r="K754" s="2">
        <v>8.1870669554824899E-7</v>
      </c>
      <c r="L754" s="2">
        <v>6.3891382595567704E-9</v>
      </c>
      <c r="M754" s="5">
        <f t="shared" si="22"/>
        <v>2</v>
      </c>
      <c r="N754" s="5">
        <v>200904</v>
      </c>
      <c r="O754" s="5">
        <v>27.91</v>
      </c>
      <c r="P754" s="5">
        <v>38.31</v>
      </c>
      <c r="Q754" s="5">
        <v>27.81</v>
      </c>
      <c r="R754" s="5">
        <v>25.02</v>
      </c>
      <c r="S754" s="5">
        <v>20.37</v>
      </c>
      <c r="T754" s="5">
        <v>24.64</v>
      </c>
      <c r="U754" s="5">
        <v>34.840000000000003</v>
      </c>
      <c r="V754" s="5">
        <v>13.99</v>
      </c>
      <c r="W754" s="5">
        <v>4.13</v>
      </c>
      <c r="X754" s="5">
        <v>17.66</v>
      </c>
      <c r="Y754" s="5">
        <v>1.75E-4</v>
      </c>
      <c r="Z754" s="2">
        <f t="shared" si="23"/>
        <v>34.891196137345723</v>
      </c>
    </row>
    <row r="755" spans="1:26" x14ac:dyDescent="0.25">
      <c r="A755" s="4">
        <v>39934</v>
      </c>
      <c r="B755" s="2">
        <v>1.0304460873557799E-9</v>
      </c>
      <c r="C755" s="2">
        <v>3.4860484045868097E-4</v>
      </c>
      <c r="D755" s="2">
        <v>2.6107655498824298E-9</v>
      </c>
      <c r="E755" s="2">
        <v>4.1794231864556797E-3</v>
      </c>
      <c r="F755" s="2">
        <v>1.72950168320362E-9</v>
      </c>
      <c r="G755" s="2">
        <v>1.16061789795656E-8</v>
      </c>
      <c r="H755" s="2">
        <v>0.99547102823296696</v>
      </c>
      <c r="I755" s="2">
        <v>9.0991558119641704E-7</v>
      </c>
      <c r="J755" s="2">
        <v>7.7699508878069908E-9</v>
      </c>
      <c r="K755" s="2">
        <v>4.4154530294199803E-9</v>
      </c>
      <c r="L755" s="2">
        <v>4.6621765097526197E-9</v>
      </c>
      <c r="M755" s="5">
        <f t="shared" si="22"/>
        <v>1</v>
      </c>
      <c r="N755" s="5">
        <v>200905</v>
      </c>
      <c r="O755" s="5">
        <v>12.62</v>
      </c>
      <c r="P755" s="5">
        <v>4.45</v>
      </c>
      <c r="Q755" s="5">
        <v>7.13</v>
      </c>
      <c r="R755" s="5">
        <v>28.34</v>
      </c>
      <c r="S755" s="5">
        <v>8.33</v>
      </c>
      <c r="T755" s="5">
        <v>11.68</v>
      </c>
      <c r="U755" s="5">
        <v>7.19</v>
      </c>
      <c r="V755" s="5">
        <v>18.329999999999998</v>
      </c>
      <c r="W755" s="5">
        <v>3.31</v>
      </c>
      <c r="X755" s="5">
        <v>6.59</v>
      </c>
      <c r="Y755" s="5">
        <v>1.3333330000000001E-4</v>
      </c>
      <c r="Z755" s="2">
        <f t="shared" si="23"/>
        <v>7.2774497527947331</v>
      </c>
    </row>
    <row r="756" spans="1:26" x14ac:dyDescent="0.25">
      <c r="A756" s="4">
        <v>39965</v>
      </c>
      <c r="B756" s="2">
        <v>2.9816870336028498E-10</v>
      </c>
      <c r="C756" s="2">
        <v>1.6294636310108499E-2</v>
      </c>
      <c r="D756" s="2">
        <v>2.1918331603700099E-8</v>
      </c>
      <c r="E756" s="2">
        <v>3.40801882947024E-3</v>
      </c>
      <c r="F756" s="2">
        <v>1.70146625247203E-9</v>
      </c>
      <c r="G756" s="2">
        <v>4.03057644639574E-6</v>
      </c>
      <c r="H756" s="2">
        <v>0.81020292922585302</v>
      </c>
      <c r="I756" s="2">
        <v>0.13275623905843001</v>
      </c>
      <c r="J756" s="2">
        <v>3.7334099202987497E-2</v>
      </c>
      <c r="K756" s="2">
        <v>1.23782765859077E-8</v>
      </c>
      <c r="L756" s="2">
        <v>1.05004631764475E-8</v>
      </c>
      <c r="M756" s="5">
        <f t="shared" si="22"/>
        <v>4</v>
      </c>
      <c r="N756" s="5">
        <v>200906</v>
      </c>
      <c r="O756" s="5">
        <v>-1.29</v>
      </c>
      <c r="P756" s="5">
        <v>8.16</v>
      </c>
      <c r="Q756" s="5">
        <v>1.94</v>
      </c>
      <c r="R756" s="5">
        <v>-8.11</v>
      </c>
      <c r="S756" s="5">
        <v>7.69</v>
      </c>
      <c r="T756" s="5">
        <v>2.42</v>
      </c>
      <c r="U756" s="5">
        <v>4.72</v>
      </c>
      <c r="V756" s="5">
        <v>10.78</v>
      </c>
      <c r="W756" s="5">
        <v>6.06</v>
      </c>
      <c r="X756" s="5">
        <v>0.31</v>
      </c>
      <c r="Y756" s="5">
        <v>1.4999999999999999E-4</v>
      </c>
      <c r="Z756" s="2">
        <f t="shared" si="23"/>
        <v>5.5868497368045285</v>
      </c>
    </row>
    <row r="757" spans="1:26" x14ac:dyDescent="0.25">
      <c r="A757" s="4">
        <v>39995</v>
      </c>
      <c r="B757" s="2">
        <v>5.0097615919566599E-11</v>
      </c>
      <c r="C757" s="2">
        <v>1.30749951429865E-2</v>
      </c>
      <c r="D757" s="2">
        <v>6.3840927507327399E-3</v>
      </c>
      <c r="E757" s="2">
        <v>4.6158096139011699E-10</v>
      </c>
      <c r="F757" s="2">
        <v>1.48657106495858E-9</v>
      </c>
      <c r="G757" s="2">
        <v>8.4529274344193502E-10</v>
      </c>
      <c r="H757" s="2">
        <v>0.91556278375235001</v>
      </c>
      <c r="I757" s="2">
        <v>6.4978089460237504E-2</v>
      </c>
      <c r="J757" s="2">
        <v>3.5141777004814598E-8</v>
      </c>
      <c r="K757" s="2">
        <v>5.0234806063693597E-10</v>
      </c>
      <c r="L757" s="2">
        <v>4.0593659954677099E-10</v>
      </c>
      <c r="M757" s="5">
        <f t="shared" si="22"/>
        <v>3</v>
      </c>
      <c r="N757" s="5">
        <v>200907</v>
      </c>
      <c r="O757" s="5">
        <v>14.96</v>
      </c>
      <c r="P757" s="5">
        <v>19.88</v>
      </c>
      <c r="Q757" s="5">
        <v>12.61</v>
      </c>
      <c r="R757" s="5">
        <v>6.85</v>
      </c>
      <c r="S757" s="5">
        <v>8.6999999999999993</v>
      </c>
      <c r="T757" s="5">
        <v>6.98</v>
      </c>
      <c r="U757" s="5">
        <v>9.58</v>
      </c>
      <c r="V757" s="5">
        <v>9.1300000000000008</v>
      </c>
      <c r="W757" s="5">
        <v>4.75</v>
      </c>
      <c r="X757" s="5">
        <v>5.97</v>
      </c>
      <c r="Y757" s="5">
        <v>1.4999999999999999E-4</v>
      </c>
      <c r="Z757" s="2">
        <f t="shared" si="23"/>
        <v>9.7047759308159147</v>
      </c>
    </row>
    <row r="758" spans="1:26" x14ac:dyDescent="0.25">
      <c r="A758" s="4">
        <v>40026</v>
      </c>
      <c r="B758" s="2">
        <v>3.9441817288668601E-9</v>
      </c>
      <c r="C758" s="2">
        <v>1.5782079012047701E-2</v>
      </c>
      <c r="D758" s="2">
        <v>3.9601958017125198E-3</v>
      </c>
      <c r="E758" s="2">
        <v>1.7767320551962699E-8</v>
      </c>
      <c r="F758" s="2">
        <v>9.6454965017054007E-9</v>
      </c>
      <c r="G758" s="2">
        <v>8.2913779375442897E-8</v>
      </c>
      <c r="H758" s="2">
        <v>0.87940427983705605</v>
      </c>
      <c r="I758" s="2">
        <v>5.3164007799744298E-2</v>
      </c>
      <c r="J758" s="2">
        <v>4.76892330582777E-2</v>
      </c>
      <c r="K758" s="2">
        <v>7.4789888043387E-8</v>
      </c>
      <c r="L758" s="2">
        <v>1.5430549777543201E-8</v>
      </c>
      <c r="M758" s="5">
        <f t="shared" si="22"/>
        <v>4</v>
      </c>
      <c r="N758" s="5">
        <v>200908</v>
      </c>
      <c r="O758" s="5">
        <v>8.35</v>
      </c>
      <c r="P758" s="5">
        <v>10.82</v>
      </c>
      <c r="Q758" s="5">
        <v>8.17</v>
      </c>
      <c r="R758" s="5">
        <v>3.68</v>
      </c>
      <c r="S758" s="5">
        <v>5.95</v>
      </c>
      <c r="T758" s="5">
        <v>20.239999999999998</v>
      </c>
      <c r="U758" s="5">
        <v>6.34</v>
      </c>
      <c r="V758" s="5">
        <v>5.85</v>
      </c>
      <c r="W758" s="5">
        <v>1</v>
      </c>
      <c r="X758" s="5">
        <v>5.8</v>
      </c>
      <c r="Y758" s="5">
        <v>1.4999999999999999E-4</v>
      </c>
      <c r="Z758" s="2">
        <f t="shared" si="23"/>
        <v>6.1372409751309851</v>
      </c>
    </row>
    <row r="759" spans="1:26" x14ac:dyDescent="0.25">
      <c r="A759" s="4">
        <v>40057</v>
      </c>
      <c r="B759" s="2">
        <v>2.2869300547161599E-3</v>
      </c>
      <c r="C759" s="2">
        <v>1.1071399431448199E-2</v>
      </c>
      <c r="D759" s="2">
        <v>5.8173062579828596E-9</v>
      </c>
      <c r="E759" s="2">
        <v>2.93256432225372E-9</v>
      </c>
      <c r="F759" s="2">
        <v>3.3900457332692801E-9</v>
      </c>
      <c r="G759" s="2">
        <v>4.8335761051111703E-2</v>
      </c>
      <c r="H759" s="2">
        <v>4.3371369762607102E-8</v>
      </c>
      <c r="I759" s="2">
        <v>2.9673796177700899E-4</v>
      </c>
      <c r="J759" s="2">
        <v>4.2682709252278E-3</v>
      </c>
      <c r="K759" s="2">
        <v>0.933740830115519</v>
      </c>
      <c r="L759" s="2">
        <v>1.49486630552548E-8</v>
      </c>
      <c r="M759" s="5">
        <f t="shared" si="22"/>
        <v>3</v>
      </c>
      <c r="N759" s="5">
        <v>200909</v>
      </c>
      <c r="O759" s="5">
        <v>6.59</v>
      </c>
      <c r="P759" s="5">
        <v>8.1999999999999993</v>
      </c>
      <c r="Q759" s="5">
        <v>9.3000000000000007</v>
      </c>
      <c r="R759" s="5">
        <v>17.72</v>
      </c>
      <c r="S759" s="5">
        <v>10.74</v>
      </c>
      <c r="T759" s="5">
        <v>11.57</v>
      </c>
      <c r="U759" s="5">
        <v>5.79</v>
      </c>
      <c r="V759" s="5">
        <v>8.4600000000000009</v>
      </c>
      <c r="W759" s="5">
        <v>3</v>
      </c>
      <c r="X759" s="5">
        <v>2.4500000000000002</v>
      </c>
      <c r="Y759" s="5">
        <v>1.416667E-4</v>
      </c>
      <c r="Z759" s="2">
        <f t="shared" si="23"/>
        <v>2.9680817430725837</v>
      </c>
    </row>
    <row r="760" spans="1:26" x14ac:dyDescent="0.25">
      <c r="A760" s="4">
        <v>40087</v>
      </c>
      <c r="B760" s="2">
        <v>9.2117067823217798E-7</v>
      </c>
      <c r="C760" s="2">
        <v>1.9239817971282901E-2</v>
      </c>
      <c r="D760" s="2">
        <v>1.70034380968311E-3</v>
      </c>
      <c r="E760" s="2">
        <v>2.9574011960881699E-9</v>
      </c>
      <c r="F760" s="2">
        <v>5.5147880998327403E-9</v>
      </c>
      <c r="G760" s="2">
        <v>6.7233114236534301E-3</v>
      </c>
      <c r="H760" s="2">
        <v>0.50087275328313796</v>
      </c>
      <c r="I760" s="2">
        <v>2.2224634141842101E-2</v>
      </c>
      <c r="J760" s="2">
        <v>4.3708343206473502E-8</v>
      </c>
      <c r="K760" s="2">
        <v>0.44923815881768597</v>
      </c>
      <c r="L760" s="2">
        <v>7.2015062429130403E-9</v>
      </c>
      <c r="M760" s="5">
        <f t="shared" si="22"/>
        <v>4</v>
      </c>
      <c r="N760" s="5">
        <v>200910</v>
      </c>
      <c r="O760" s="5">
        <v>-2.42</v>
      </c>
      <c r="P760" s="5">
        <v>-3.9</v>
      </c>
      <c r="Q760" s="5">
        <v>-5.89</v>
      </c>
      <c r="R760" s="5">
        <v>-4.96</v>
      </c>
      <c r="S760" s="5">
        <v>-6.59</v>
      </c>
      <c r="T760" s="5">
        <v>-3.72</v>
      </c>
      <c r="U760" s="5">
        <v>-4.2</v>
      </c>
      <c r="V760" s="5">
        <v>-10.61</v>
      </c>
      <c r="W760" s="5">
        <v>-2.78</v>
      </c>
      <c r="X760" s="5">
        <v>-7.09</v>
      </c>
      <c r="Y760" s="8">
        <v>1E-4</v>
      </c>
      <c r="Z760" s="2">
        <f t="shared" si="23"/>
        <v>-5.6346309134272241</v>
      </c>
    </row>
    <row r="761" spans="1:26" x14ac:dyDescent="0.25">
      <c r="A761" s="4">
        <v>40118</v>
      </c>
      <c r="B761" s="2">
        <v>7.3355886825503799E-6</v>
      </c>
      <c r="C761" s="2">
        <v>3.6420715573402598E-9</v>
      </c>
      <c r="D761" s="2">
        <v>2.3597176033887099E-2</v>
      </c>
      <c r="E761" s="2">
        <v>9.4915631383790997E-10</v>
      </c>
      <c r="F761" s="2">
        <v>2.3498924741569199E-2</v>
      </c>
      <c r="G761" s="2">
        <v>5.4934614025114103E-9</v>
      </c>
      <c r="H761" s="2">
        <v>0.88376827960715498</v>
      </c>
      <c r="I761" s="2">
        <v>2.2799876055704201E-9</v>
      </c>
      <c r="J761" s="2">
        <v>6.9128258433316797E-2</v>
      </c>
      <c r="K761" s="2">
        <v>7.9996607653220095E-9</v>
      </c>
      <c r="L761" s="2">
        <v>5.2314068783543903E-9</v>
      </c>
      <c r="M761" s="5">
        <f t="shared" si="22"/>
        <v>4</v>
      </c>
      <c r="N761" s="5">
        <v>200911</v>
      </c>
      <c r="O761" s="5">
        <v>0.99</v>
      </c>
      <c r="P761" s="5">
        <v>5.69</v>
      </c>
      <c r="Q761" s="5">
        <v>5.43</v>
      </c>
      <c r="R761" s="5">
        <v>-1.05</v>
      </c>
      <c r="S761" s="5">
        <v>2.85</v>
      </c>
      <c r="T761" s="5">
        <v>4.0599999999999996</v>
      </c>
      <c r="U761" s="5">
        <v>1.44</v>
      </c>
      <c r="V761" s="5">
        <v>3.22</v>
      </c>
      <c r="W761" s="5">
        <v>3.36</v>
      </c>
      <c r="X761" s="5">
        <v>-0.42</v>
      </c>
      <c r="Y761" s="8">
        <v>5.8333299999999999E-5</v>
      </c>
      <c r="Z761" s="2">
        <f t="shared" si="23"/>
        <v>1.7000091805927564</v>
      </c>
    </row>
    <row r="762" spans="1:26" x14ac:dyDescent="0.25">
      <c r="A762" s="4">
        <v>40148</v>
      </c>
      <c r="B762" s="2">
        <v>2.0073042822220302E-2</v>
      </c>
      <c r="C762" s="2">
        <v>2.0589038545450501E-8</v>
      </c>
      <c r="D762" s="2">
        <v>8.9483536367975999E-3</v>
      </c>
      <c r="E762" s="2">
        <v>7.7239735187547306E-9</v>
      </c>
      <c r="F762" s="2">
        <v>0.130171635849718</v>
      </c>
      <c r="G762" s="2">
        <v>6.00243286650882E-8</v>
      </c>
      <c r="H762" s="2">
        <v>0.83962655150391197</v>
      </c>
      <c r="I762" s="2">
        <v>1.7931269013781901E-4</v>
      </c>
      <c r="J762" s="2">
        <v>1.61028972922027E-7</v>
      </c>
      <c r="K762" s="2">
        <v>1.0007667319883501E-3</v>
      </c>
      <c r="L762" s="2">
        <v>8.7398570562300204E-8</v>
      </c>
      <c r="M762" s="5">
        <f t="shared" si="22"/>
        <v>3</v>
      </c>
      <c r="N762" s="5">
        <v>200912</v>
      </c>
      <c r="O762" s="5">
        <v>7.04</v>
      </c>
      <c r="P762" s="5">
        <v>8.73</v>
      </c>
      <c r="Q762" s="5">
        <v>8.42</v>
      </c>
      <c r="R762" s="5">
        <v>8.82</v>
      </c>
      <c r="S762" s="5">
        <v>8.59</v>
      </c>
      <c r="T762" s="5">
        <v>10.19</v>
      </c>
      <c r="U762" s="5">
        <v>5.67</v>
      </c>
      <c r="V762" s="5">
        <v>7.97</v>
      </c>
      <c r="W762" s="5">
        <v>6.35</v>
      </c>
      <c r="X762" s="5">
        <v>3.61</v>
      </c>
      <c r="Y762" s="8">
        <v>4.1666699999999999E-5</v>
      </c>
      <c r="Z762" s="2">
        <f t="shared" si="23"/>
        <v>6.1005600301626828</v>
      </c>
    </row>
    <row r="763" spans="1:26" x14ac:dyDescent="0.25">
      <c r="A763" s="4">
        <v>40179</v>
      </c>
      <c r="B763" s="2">
        <v>7.2484283969988196E-3</v>
      </c>
      <c r="C763" s="2">
        <v>6.9354794406668098E-9</v>
      </c>
      <c r="D763" s="2">
        <v>5.3106074437232602E-9</v>
      </c>
      <c r="E763" s="2">
        <v>3.6851824259857199E-9</v>
      </c>
      <c r="F763" s="2">
        <v>1.4619658087142801E-2</v>
      </c>
      <c r="G763" s="2">
        <v>0.11858514571441001</v>
      </c>
      <c r="H763" s="2">
        <v>0.156162917113816</v>
      </c>
      <c r="I763" s="2">
        <v>1.9901102304761501E-2</v>
      </c>
      <c r="J763" s="2">
        <v>9.0795748362236001E-2</v>
      </c>
      <c r="K763" s="2">
        <v>1.5842749164250199E-7</v>
      </c>
      <c r="L763" s="2">
        <v>0.59268682566187902</v>
      </c>
      <c r="M763" s="5">
        <f t="shared" si="22"/>
        <v>5</v>
      </c>
      <c r="N763" s="5">
        <v>201001</v>
      </c>
      <c r="O763" s="5">
        <v>0.1</v>
      </c>
      <c r="P763" s="5">
        <v>-0.95</v>
      </c>
      <c r="Q763" s="5">
        <v>-2.2999999999999998</v>
      </c>
      <c r="R763" s="5">
        <v>-2.42</v>
      </c>
      <c r="S763" s="5">
        <v>-3.04</v>
      </c>
      <c r="T763" s="5">
        <v>-4.03</v>
      </c>
      <c r="U763" s="5">
        <v>-1.18</v>
      </c>
      <c r="V763" s="5">
        <v>7.0000000000000007E-2</v>
      </c>
      <c r="W763" s="5">
        <v>-3.97</v>
      </c>
      <c r="X763" s="5">
        <v>2.0499999999999998</v>
      </c>
      <c r="Y763" s="8">
        <v>4.1666699999999999E-5</v>
      </c>
      <c r="Z763" s="2">
        <f t="shared" si="23"/>
        <v>-1.0649303486460606</v>
      </c>
    </row>
    <row r="764" spans="1:26" x14ac:dyDescent="0.25">
      <c r="A764" s="4">
        <v>40210</v>
      </c>
      <c r="B764" s="2">
        <v>1.2627795306267099E-7</v>
      </c>
      <c r="C764" s="2">
        <v>6.9095299374815006E-5</v>
      </c>
      <c r="D764" s="2">
        <v>2.42081949785119E-7</v>
      </c>
      <c r="E764" s="2">
        <v>1.02880344421559E-6</v>
      </c>
      <c r="F764" s="2">
        <v>1.79598600713697E-5</v>
      </c>
      <c r="G764" s="2">
        <v>1.3644630150696299E-5</v>
      </c>
      <c r="H764" s="2">
        <v>8.2128941134350002E-7</v>
      </c>
      <c r="I764" s="2">
        <v>3.1154720963368299E-6</v>
      </c>
      <c r="J764" s="2">
        <v>5.4823793477791899E-2</v>
      </c>
      <c r="K764" s="2">
        <v>6.7986738312492898E-3</v>
      </c>
      <c r="L764" s="2">
        <v>0.93827149897650697</v>
      </c>
      <c r="M764" s="5">
        <f t="shared" si="22"/>
        <v>1</v>
      </c>
      <c r="N764" s="5">
        <v>201002</v>
      </c>
      <c r="O764" s="5">
        <v>6.01</v>
      </c>
      <c r="P764" s="5">
        <v>4.6900000000000004</v>
      </c>
      <c r="Q764" s="5">
        <v>4.8499999999999996</v>
      </c>
      <c r="R764" s="5">
        <v>5.4</v>
      </c>
      <c r="S764" s="5">
        <v>5.25</v>
      </c>
      <c r="T764" s="5">
        <v>3.33</v>
      </c>
      <c r="U764" s="5">
        <v>5.92</v>
      </c>
      <c r="V764" s="5">
        <v>1.97</v>
      </c>
      <c r="W764" s="5">
        <v>0.4</v>
      </c>
      <c r="X764" s="5">
        <v>2.46</v>
      </c>
      <c r="Y764" s="8">
        <v>5.0000000000000002E-5</v>
      </c>
      <c r="Z764" s="2">
        <f t="shared" si="23"/>
        <v>3.9183439508681299E-2</v>
      </c>
    </row>
    <row r="765" spans="1:26" x14ac:dyDescent="0.25">
      <c r="A765" s="4">
        <v>40238</v>
      </c>
      <c r="B765" s="2">
        <v>1.1776588750983899E-9</v>
      </c>
      <c r="C765" s="2">
        <v>8.9561483345868102E-3</v>
      </c>
      <c r="D765" s="2">
        <v>9.2767084164688905E-3</v>
      </c>
      <c r="E765" s="2">
        <v>3.26708243508207E-9</v>
      </c>
      <c r="F765" s="2">
        <v>5.3617547466714499E-9</v>
      </c>
      <c r="G765" s="2">
        <v>7.8075019126705305E-9</v>
      </c>
      <c r="H765" s="2">
        <v>0.981766544895328</v>
      </c>
      <c r="I765" s="2">
        <v>8.1847307367350904E-8</v>
      </c>
      <c r="J765" s="2">
        <v>6.2747623041645099E-8</v>
      </c>
      <c r="K765" s="2">
        <v>4.3075780115737601E-7</v>
      </c>
      <c r="L765" s="2">
        <v>5.3877266000282198E-9</v>
      </c>
      <c r="M765" s="5">
        <f t="shared" si="22"/>
        <v>1</v>
      </c>
      <c r="N765" s="5">
        <v>201003</v>
      </c>
      <c r="O765" s="5">
        <v>9.9700000000000006</v>
      </c>
      <c r="P765" s="5">
        <v>8.86</v>
      </c>
      <c r="Q765" s="5">
        <v>8.6999999999999993</v>
      </c>
      <c r="R765" s="5">
        <v>3.72</v>
      </c>
      <c r="S765" s="5">
        <v>8.07</v>
      </c>
      <c r="T765" s="5">
        <v>11.38</v>
      </c>
      <c r="U765" s="5">
        <v>10.34</v>
      </c>
      <c r="V765" s="5">
        <v>8.3000000000000007</v>
      </c>
      <c r="W765" s="5">
        <v>4.3600000000000003</v>
      </c>
      <c r="X765" s="5">
        <v>7.14</v>
      </c>
      <c r="Y765" s="8">
        <v>9.1666699999999994E-5</v>
      </c>
      <c r="Z765" s="2">
        <f t="shared" si="23"/>
        <v>10.311529096222429</v>
      </c>
    </row>
    <row r="766" spans="1:26" x14ac:dyDescent="0.25">
      <c r="A766" s="4">
        <v>40269</v>
      </c>
      <c r="B766" s="2">
        <v>3.6185741027859699E-9</v>
      </c>
      <c r="C766" s="2">
        <v>1.0309507260778101E-8</v>
      </c>
      <c r="D766" s="2">
        <v>3.9977201144849202E-6</v>
      </c>
      <c r="E766" s="2">
        <v>1.46534706381198E-8</v>
      </c>
      <c r="F766" s="2">
        <v>4.9556293396930897E-9</v>
      </c>
      <c r="G766" s="2">
        <v>4.5336230746748397E-2</v>
      </c>
      <c r="H766" s="2">
        <v>0.40735872663067801</v>
      </c>
      <c r="I766" s="2">
        <v>1.59267534819536E-2</v>
      </c>
      <c r="J766" s="2">
        <v>2.6931426139228401E-7</v>
      </c>
      <c r="K766" s="2">
        <v>0.53137396901573197</v>
      </c>
      <c r="L766" s="2">
        <v>1.9553433233118299E-8</v>
      </c>
      <c r="M766" s="5">
        <f t="shared" si="22"/>
        <v>4</v>
      </c>
      <c r="N766" s="5">
        <v>201004</v>
      </c>
      <c r="O766" s="5">
        <v>5.47</v>
      </c>
      <c r="P766" s="5">
        <v>10.17</v>
      </c>
      <c r="Q766" s="5">
        <v>8.6999999999999993</v>
      </c>
      <c r="R766" s="5">
        <v>9.26</v>
      </c>
      <c r="S766" s="5">
        <v>5.17</v>
      </c>
      <c r="T766" s="5">
        <v>11.37</v>
      </c>
      <c r="U766" s="5">
        <v>7.51</v>
      </c>
      <c r="V766" s="5">
        <v>7.05</v>
      </c>
      <c r="W766" s="5">
        <v>3.64</v>
      </c>
      <c r="X766" s="5">
        <v>9.2200000000000006</v>
      </c>
      <c r="Y766" s="5">
        <v>1.25E-4</v>
      </c>
      <c r="Z766" s="2">
        <f t="shared" si="23"/>
        <v>8.5863246333841268</v>
      </c>
    </row>
    <row r="767" spans="1:26" x14ac:dyDescent="0.25">
      <c r="A767" s="4">
        <v>40299</v>
      </c>
      <c r="B767" s="2">
        <v>1.9891175734714098E-9</v>
      </c>
      <c r="C767" s="2">
        <v>2.1597831993043701E-4</v>
      </c>
      <c r="D767" s="2">
        <v>1.5719419229532001E-3</v>
      </c>
      <c r="E767" s="2">
        <v>4.2779050105950697E-8</v>
      </c>
      <c r="F767" s="2">
        <v>6.38817336510838E-8</v>
      </c>
      <c r="G767" s="2">
        <v>5.24783703015817E-2</v>
      </c>
      <c r="H767" s="2">
        <v>0.87282589948762601</v>
      </c>
      <c r="I767" s="2">
        <v>4.3397668050476998E-2</v>
      </c>
      <c r="J767" s="2">
        <v>2.9509873381319399E-2</v>
      </c>
      <c r="K767" s="2">
        <v>1.3036415723042899E-7</v>
      </c>
      <c r="L767" s="2">
        <v>2.9521907365867102E-8</v>
      </c>
      <c r="M767" s="5">
        <f t="shared" si="22"/>
        <v>4</v>
      </c>
      <c r="N767" s="5">
        <v>201005</v>
      </c>
      <c r="O767" s="5">
        <v>-6.4</v>
      </c>
      <c r="P767" s="5">
        <v>-9.6</v>
      </c>
      <c r="Q767" s="5">
        <v>-8.6300000000000008</v>
      </c>
      <c r="R767" s="5">
        <v>-13</v>
      </c>
      <c r="S767" s="5">
        <v>-6.94</v>
      </c>
      <c r="T767" s="5">
        <v>-7.53</v>
      </c>
      <c r="U767" s="5">
        <v>-7.27</v>
      </c>
      <c r="V767" s="5">
        <v>-9.0500000000000007</v>
      </c>
      <c r="W767" s="5">
        <v>-6.36</v>
      </c>
      <c r="X767" s="5">
        <v>-8.24</v>
      </c>
      <c r="Y767" s="5">
        <v>1.3333330000000001E-4</v>
      </c>
      <c r="Z767" s="2">
        <f t="shared" si="23"/>
        <v>-7.3366794452683326</v>
      </c>
    </row>
    <row r="768" spans="1:26" x14ac:dyDescent="0.25">
      <c r="A768" s="4">
        <v>40330</v>
      </c>
      <c r="B768" s="2">
        <v>2.9658999953606801E-9</v>
      </c>
      <c r="C768" s="2">
        <v>1.7855600846133101E-9</v>
      </c>
      <c r="D768" s="2">
        <v>2.51959949880192E-9</v>
      </c>
      <c r="E768" s="2">
        <v>4.2829198311196103E-9</v>
      </c>
      <c r="F768" s="2">
        <v>3.24091759017906E-9</v>
      </c>
      <c r="G768" s="2">
        <v>5.6785227685569699E-8</v>
      </c>
      <c r="H768" s="2">
        <v>2.5761735055288501E-9</v>
      </c>
      <c r="I768" s="2">
        <v>2.7837837697845701E-8</v>
      </c>
      <c r="J768" s="2">
        <v>3.6930273382017498E-5</v>
      </c>
      <c r="K768" s="2">
        <v>4.5508083560398799E-9</v>
      </c>
      <c r="L768" s="2">
        <v>0.99996296318167299</v>
      </c>
      <c r="M768" s="5">
        <f t="shared" si="22"/>
        <v>0</v>
      </c>
      <c r="N768" s="5">
        <v>201006</v>
      </c>
      <c r="O768" s="5">
        <v>-6.08</v>
      </c>
      <c r="P768" s="5">
        <v>-11.53</v>
      </c>
      <c r="Q768" s="5">
        <v>-8.43</v>
      </c>
      <c r="R768" s="5">
        <v>-5.82</v>
      </c>
      <c r="S768" s="5">
        <v>-6.08</v>
      </c>
      <c r="T768" s="5">
        <v>-7.08</v>
      </c>
      <c r="U768" s="5">
        <v>-10.15</v>
      </c>
      <c r="V768" s="5">
        <v>-7.66</v>
      </c>
      <c r="W768" s="5">
        <v>-1.25</v>
      </c>
      <c r="X768" s="5">
        <v>-8.77</v>
      </c>
      <c r="Y768" s="5">
        <v>1.3333330000000001E-4</v>
      </c>
      <c r="Z768" s="2">
        <f t="shared" si="23"/>
        <v>8.6379692256238478E-5</v>
      </c>
    </row>
    <row r="769" spans="1:26" x14ac:dyDescent="0.25">
      <c r="A769" s="4">
        <v>40360</v>
      </c>
      <c r="B769" s="2">
        <v>1.2902050205104701E-3</v>
      </c>
      <c r="C769" s="2">
        <v>5.8903767725792203E-8</v>
      </c>
      <c r="D769" s="2">
        <v>1.3606495845950299E-7</v>
      </c>
      <c r="E769" s="2">
        <v>2.14777087991094E-8</v>
      </c>
      <c r="F769" s="2">
        <v>9.2494101638698496E-3</v>
      </c>
      <c r="G769" s="2">
        <v>2.7845852148237902E-7</v>
      </c>
      <c r="H769" s="2">
        <v>3.1625372691619501E-3</v>
      </c>
      <c r="I769" s="2">
        <v>6.2451904977070096E-6</v>
      </c>
      <c r="J769" s="2">
        <v>6.0639502640509199E-2</v>
      </c>
      <c r="K769" s="2">
        <v>1.39626094618977E-5</v>
      </c>
      <c r="L769" s="2">
        <v>0.92563764220103195</v>
      </c>
      <c r="M769" s="5">
        <f t="shared" si="22"/>
        <v>1</v>
      </c>
      <c r="N769" s="5">
        <v>201007</v>
      </c>
      <c r="O769" s="5">
        <v>5.81</v>
      </c>
      <c r="P769" s="5">
        <v>8.2799999999999994</v>
      </c>
      <c r="Q769" s="5">
        <v>8.69</v>
      </c>
      <c r="R769" s="5">
        <v>7.27</v>
      </c>
      <c r="S769" s="5">
        <v>6.54</v>
      </c>
      <c r="T769" s="5">
        <v>7.37</v>
      </c>
      <c r="U769" s="5">
        <v>6.14</v>
      </c>
      <c r="V769" s="5">
        <v>2.92</v>
      </c>
      <c r="W769" s="5">
        <v>5.65</v>
      </c>
      <c r="X769" s="5">
        <v>4.3499999999999996</v>
      </c>
      <c r="Y769" s="8">
        <v>1E-4</v>
      </c>
      <c r="Z769" s="2">
        <f t="shared" si="23"/>
        <v>0.43019381797397077</v>
      </c>
    </row>
    <row r="770" spans="1:26" x14ac:dyDescent="0.25">
      <c r="A770" s="4">
        <v>40391</v>
      </c>
      <c r="B770" s="2">
        <v>2.0250484639632501E-8</v>
      </c>
      <c r="C770" s="2">
        <v>1.13406706116081E-7</v>
      </c>
      <c r="D770" s="2">
        <v>7.0282660567283998E-3</v>
      </c>
      <c r="E770" s="2">
        <v>3.8431857273915202E-8</v>
      </c>
      <c r="F770" s="2">
        <v>1.4482708871925799E-2</v>
      </c>
      <c r="G770" s="2">
        <v>3.7030751571620798E-5</v>
      </c>
      <c r="H770" s="2">
        <v>0.81201168977476201</v>
      </c>
      <c r="I770" s="2">
        <v>1.2221885102594201E-6</v>
      </c>
      <c r="J770" s="2">
        <v>1.8762309823750401E-7</v>
      </c>
      <c r="K770" s="2">
        <v>0.166438631610247</v>
      </c>
      <c r="L770" s="2">
        <v>9.1034070339945194E-8</v>
      </c>
      <c r="M770" s="5">
        <f t="shared" si="22"/>
        <v>3</v>
      </c>
      <c r="N770" s="5">
        <v>201008</v>
      </c>
      <c r="O770" s="5">
        <v>-8.09</v>
      </c>
      <c r="P770" s="5">
        <v>-6.85</v>
      </c>
      <c r="Q770" s="5">
        <v>-7.44</v>
      </c>
      <c r="R770" s="5">
        <v>-7.17</v>
      </c>
      <c r="S770" s="5">
        <v>-5.73</v>
      </c>
      <c r="T770" s="5">
        <v>-9.17</v>
      </c>
      <c r="U770" s="5">
        <v>-8.0299999999999994</v>
      </c>
      <c r="V770" s="5">
        <v>-5.58</v>
      </c>
      <c r="W770" s="5">
        <v>-1.21</v>
      </c>
      <c r="X770" s="5">
        <v>-7.45</v>
      </c>
      <c r="Y770" s="5">
        <v>1.3333330000000001E-4</v>
      </c>
      <c r="Z770" s="2">
        <f t="shared" si="23"/>
        <v>-7.8960457307202567</v>
      </c>
    </row>
    <row r="771" spans="1:26" x14ac:dyDescent="0.25">
      <c r="A771" s="4">
        <v>40422</v>
      </c>
      <c r="B771" s="2">
        <v>5.82958680822028E-9</v>
      </c>
      <c r="C771" s="2">
        <v>1.9143843176612999E-8</v>
      </c>
      <c r="D771" s="2">
        <v>1.09015578885701E-8</v>
      </c>
      <c r="E771" s="2">
        <v>1.91441156216201E-9</v>
      </c>
      <c r="F771" s="2">
        <v>7.0323942884387303E-9</v>
      </c>
      <c r="G771" s="2">
        <v>1.0843886262933699E-7</v>
      </c>
      <c r="H771" s="2">
        <v>3.03012785170117E-10</v>
      </c>
      <c r="I771" s="2">
        <v>4.7480590006234998E-8</v>
      </c>
      <c r="J771" s="2">
        <v>6.9508456185268602E-2</v>
      </c>
      <c r="K771" s="2">
        <v>4.1969058972258199E-10</v>
      </c>
      <c r="L771" s="2">
        <v>0.93049134235078201</v>
      </c>
      <c r="M771" s="5">
        <f t="shared" ref="M771:M834" si="24">COUNTIF(B771:K771,"&gt;0.01")</f>
        <v>1</v>
      </c>
      <c r="N771" s="5">
        <v>201009</v>
      </c>
      <c r="O771" s="5">
        <v>9.08</v>
      </c>
      <c r="P771" s="5">
        <v>12.71</v>
      </c>
      <c r="Q771" s="5">
        <v>11.48</v>
      </c>
      <c r="R771" s="5">
        <v>12.88</v>
      </c>
      <c r="S771" s="5">
        <v>14.03</v>
      </c>
      <c r="T771" s="5">
        <v>11.41</v>
      </c>
      <c r="U771" s="5">
        <v>14.06</v>
      </c>
      <c r="V771" s="5">
        <v>11.33</v>
      </c>
      <c r="W771" s="5">
        <v>5.29</v>
      </c>
      <c r="X771" s="5">
        <v>8.0500000000000007</v>
      </c>
      <c r="Y771" s="5">
        <v>1.3333330000000001E-4</v>
      </c>
      <c r="Z771" s="2">
        <f t="shared" ref="Z771:Z834" si="25">SUMPRODUCT(B771:L771,O771:Y771)</f>
        <v>0.36782612630563671</v>
      </c>
    </row>
    <row r="772" spans="1:26" x14ac:dyDescent="0.25">
      <c r="A772" s="4">
        <v>40452</v>
      </c>
      <c r="B772" s="2">
        <v>1.7958394497037201E-8</v>
      </c>
      <c r="C772" s="2">
        <v>2.32813866024069E-8</v>
      </c>
      <c r="D772" s="2">
        <v>1.04881359663409E-3</v>
      </c>
      <c r="E772" s="2">
        <v>7.3434083229051401E-9</v>
      </c>
      <c r="F772" s="2">
        <v>2.7141105832016399E-2</v>
      </c>
      <c r="G772" s="2">
        <v>1.6892239033323401E-8</v>
      </c>
      <c r="H772" s="2">
        <v>0.97180985760563798</v>
      </c>
      <c r="I772" s="2">
        <v>9.8533374968776205E-8</v>
      </c>
      <c r="J772" s="2">
        <v>1.29416373355731E-8</v>
      </c>
      <c r="K772" s="2">
        <v>3.2900990252605403E-8</v>
      </c>
      <c r="L772" s="2">
        <v>1.31140412756239E-8</v>
      </c>
      <c r="M772" s="5">
        <f t="shared" si="24"/>
        <v>2</v>
      </c>
      <c r="N772" s="5">
        <v>201010</v>
      </c>
      <c r="O772" s="5">
        <v>2.14</v>
      </c>
      <c r="P772" s="5">
        <v>7.75</v>
      </c>
      <c r="Q772" s="5">
        <v>7.42</v>
      </c>
      <c r="R772" s="5">
        <v>4.87</v>
      </c>
      <c r="S772" s="5">
        <v>6.01</v>
      </c>
      <c r="T772" s="5">
        <v>6</v>
      </c>
      <c r="U772" s="5">
        <v>3.76</v>
      </c>
      <c r="V772" s="5">
        <v>2.67</v>
      </c>
      <c r="W772" s="5">
        <v>2.6</v>
      </c>
      <c r="X772" s="5">
        <v>2.64</v>
      </c>
      <c r="Y772" s="5">
        <v>1.25E-4</v>
      </c>
      <c r="Z772" s="2">
        <f t="shared" si="25"/>
        <v>3.8249060471048066</v>
      </c>
    </row>
    <row r="773" spans="1:26" x14ac:dyDescent="0.25">
      <c r="A773" s="4">
        <v>40483</v>
      </c>
      <c r="B773" s="2">
        <v>3.5943170189640897E-8</v>
      </c>
      <c r="C773" s="2">
        <v>5.4188074504660198E-3</v>
      </c>
      <c r="D773" s="2">
        <v>1.8551489675621199E-2</v>
      </c>
      <c r="E773" s="2">
        <v>1.7400233636562299E-7</v>
      </c>
      <c r="F773" s="2">
        <v>9.2379081150910899E-6</v>
      </c>
      <c r="G773" s="2">
        <v>2.38543155779836E-6</v>
      </c>
      <c r="H773" s="2">
        <v>0.97600172315195399</v>
      </c>
      <c r="I773" s="2">
        <v>4.3998866284377899E-7</v>
      </c>
      <c r="J773" s="2">
        <v>2.20364458726556E-7</v>
      </c>
      <c r="K773" s="2">
        <v>1.5341131195385001E-5</v>
      </c>
      <c r="L773" s="2">
        <v>1.4495237966475401E-7</v>
      </c>
      <c r="M773" s="5">
        <f t="shared" si="24"/>
        <v>2</v>
      </c>
      <c r="N773" s="5">
        <v>201011</v>
      </c>
      <c r="O773" s="5">
        <v>3.44</v>
      </c>
      <c r="P773" s="5">
        <v>2.84</v>
      </c>
      <c r="Q773" s="5">
        <v>3.48</v>
      </c>
      <c r="R773" s="5">
        <v>10.6</v>
      </c>
      <c r="S773" s="5">
        <v>1.61</v>
      </c>
      <c r="T773" s="5">
        <v>2</v>
      </c>
      <c r="U773" s="5">
        <v>4.1900000000000004</v>
      </c>
      <c r="V773" s="5">
        <v>0.11</v>
      </c>
      <c r="W773" s="5">
        <v>0.38</v>
      </c>
      <c r="X773" s="5">
        <v>1.22</v>
      </c>
      <c r="Y773" s="5">
        <v>1.083333E-4</v>
      </c>
      <c r="Z773" s="2">
        <f t="shared" si="25"/>
        <v>4.1694362775346328</v>
      </c>
    </row>
    <row r="774" spans="1:26" x14ac:dyDescent="0.25">
      <c r="A774" s="4">
        <v>40513</v>
      </c>
      <c r="B774" s="2">
        <v>1.82739233491171E-10</v>
      </c>
      <c r="C774" s="2">
        <v>1.2484482446547199E-8</v>
      </c>
      <c r="D774" s="2">
        <v>4.4597275418659004E-3</v>
      </c>
      <c r="E774" s="2">
        <v>1.4001386036970199E-9</v>
      </c>
      <c r="F774" s="2">
        <v>1.2318220132302E-2</v>
      </c>
      <c r="G774" s="2">
        <v>1.5119108622617999E-7</v>
      </c>
      <c r="H774" s="2">
        <v>0.68831989631400103</v>
      </c>
      <c r="I774" s="2">
        <v>2.8735601910923E-8</v>
      </c>
      <c r="J774" s="2">
        <v>9.1096425598994506E-9</v>
      </c>
      <c r="K774" s="2">
        <v>0.29490194912496298</v>
      </c>
      <c r="L774" s="2">
        <v>3.7832867690401702E-9</v>
      </c>
      <c r="M774" s="5">
        <f t="shared" si="24"/>
        <v>3</v>
      </c>
      <c r="N774" s="5">
        <v>201012</v>
      </c>
      <c r="O774" s="5">
        <v>5.71</v>
      </c>
      <c r="P774" s="5">
        <v>6.8</v>
      </c>
      <c r="Q774" s="5">
        <v>9.32</v>
      </c>
      <c r="R774" s="5">
        <v>11.2</v>
      </c>
      <c r="S774" s="5">
        <v>8.2799999999999994</v>
      </c>
      <c r="T774" s="5">
        <v>6.56</v>
      </c>
      <c r="U774" s="5">
        <v>5.51</v>
      </c>
      <c r="V774" s="5">
        <v>10.94</v>
      </c>
      <c r="W774" s="5">
        <v>3.37</v>
      </c>
      <c r="X774" s="5">
        <v>9.01</v>
      </c>
      <c r="Y774" s="5">
        <v>1.1666670000000001E-4</v>
      </c>
      <c r="Z774" s="2">
        <f t="shared" si="25"/>
        <v>6.593270152192134</v>
      </c>
    </row>
    <row r="775" spans="1:26" x14ac:dyDescent="0.25">
      <c r="A775" s="4">
        <v>40544</v>
      </c>
      <c r="B775" s="2">
        <v>2.25376450632596E-10</v>
      </c>
      <c r="C775" s="2">
        <v>2.5047986066758999E-9</v>
      </c>
      <c r="D775" s="2">
        <v>7.1097748276549004E-7</v>
      </c>
      <c r="E775" s="2">
        <v>7.1613413487924503E-9</v>
      </c>
      <c r="F775" s="2">
        <v>2.3143312870848798E-9</v>
      </c>
      <c r="G775" s="2">
        <v>4.7285287524557303E-2</v>
      </c>
      <c r="H775" s="2">
        <v>1.12208085873776E-6</v>
      </c>
      <c r="I775" s="2">
        <v>4.0856953341599098E-2</v>
      </c>
      <c r="J775" s="2">
        <v>8.9656728568073702E-7</v>
      </c>
      <c r="K775" s="2">
        <v>0.91185500550712995</v>
      </c>
      <c r="L775" s="2">
        <v>1.17948464351066E-8</v>
      </c>
      <c r="M775" s="5">
        <f t="shared" si="24"/>
        <v>3</v>
      </c>
      <c r="N775" s="5">
        <v>201101</v>
      </c>
      <c r="O775" s="5">
        <v>-0.79</v>
      </c>
      <c r="P775" s="5">
        <v>0.72</v>
      </c>
      <c r="Q775" s="5">
        <v>2.36</v>
      </c>
      <c r="R775" s="5">
        <v>6.21</v>
      </c>
      <c r="S775" s="5">
        <v>3.43</v>
      </c>
      <c r="T775" s="5">
        <v>1.6</v>
      </c>
      <c r="U775" s="5">
        <v>-0.8</v>
      </c>
      <c r="V775" s="5">
        <v>1.3</v>
      </c>
      <c r="W775" s="5">
        <v>1.9</v>
      </c>
      <c r="X775" s="5">
        <v>1.77</v>
      </c>
      <c r="Y775" s="5">
        <v>1.1666670000000001E-4</v>
      </c>
      <c r="Z775" s="2">
        <f t="shared" si="25"/>
        <v>1.7427563968878754</v>
      </c>
    </row>
    <row r="776" spans="1:26" x14ac:dyDescent="0.25">
      <c r="A776" s="4">
        <v>40575</v>
      </c>
      <c r="B776" s="2">
        <v>1.5058540507451199E-9</v>
      </c>
      <c r="C776" s="2">
        <v>1.0928963111850201E-8</v>
      </c>
      <c r="D776" s="2">
        <v>5.02055434421774E-4</v>
      </c>
      <c r="E776" s="2">
        <v>6.1447864280004702E-9</v>
      </c>
      <c r="F776" s="2">
        <v>1.1558510220205201E-2</v>
      </c>
      <c r="G776" s="2">
        <v>3.5226185489794001E-3</v>
      </c>
      <c r="H776" s="2">
        <v>0.49663039704587297</v>
      </c>
      <c r="I776" s="2">
        <v>1.44891471343501E-2</v>
      </c>
      <c r="J776" s="2">
        <v>1.41671526547315E-2</v>
      </c>
      <c r="K776" s="2">
        <v>0.37913967169753499</v>
      </c>
      <c r="L776" s="2">
        <v>7.9990428684302298E-2</v>
      </c>
      <c r="M776" s="5">
        <f t="shared" si="24"/>
        <v>5</v>
      </c>
      <c r="N776" s="5">
        <v>201102</v>
      </c>
      <c r="O776" s="5">
        <v>3.53</v>
      </c>
      <c r="P776" s="5">
        <v>-1.48</v>
      </c>
      <c r="Q776" s="5">
        <v>3.71</v>
      </c>
      <c r="R776" s="5">
        <v>11.28</v>
      </c>
      <c r="S776" s="5">
        <v>5.0199999999999996</v>
      </c>
      <c r="T776" s="5">
        <v>8.61</v>
      </c>
      <c r="U776" s="5">
        <v>5.92</v>
      </c>
      <c r="V776" s="5">
        <v>3.53</v>
      </c>
      <c r="W776" s="5">
        <v>3.72</v>
      </c>
      <c r="X776" s="5">
        <v>2.83</v>
      </c>
      <c r="Y776" s="5">
        <v>1.25E-4</v>
      </c>
      <c r="Z776" s="2">
        <f t="shared" si="25"/>
        <v>4.2070918686068719</v>
      </c>
    </row>
    <row r="777" spans="1:26" x14ac:dyDescent="0.25">
      <c r="A777" s="4">
        <v>40603</v>
      </c>
      <c r="B777" s="2">
        <v>1.7861946288986099E-3</v>
      </c>
      <c r="C777" s="2">
        <v>2.4673017589734501E-10</v>
      </c>
      <c r="D777" s="2">
        <v>3.3735223320092002E-10</v>
      </c>
      <c r="E777" s="2">
        <v>1.45449378673152E-10</v>
      </c>
      <c r="F777" s="2">
        <v>1.8311919918927701E-10</v>
      </c>
      <c r="G777" s="2">
        <v>8.6460430169765901E-2</v>
      </c>
      <c r="H777" s="2">
        <v>3.6794279585121999E-9</v>
      </c>
      <c r="I777" s="2">
        <v>4.4812437883042996E-3</v>
      </c>
      <c r="J777" s="2">
        <v>3.8162135803199E-2</v>
      </c>
      <c r="K777" s="2">
        <v>0.62223187340682296</v>
      </c>
      <c r="L777" s="2">
        <v>0.24687811761092501</v>
      </c>
      <c r="M777" s="5">
        <f t="shared" si="24"/>
        <v>3</v>
      </c>
      <c r="N777" s="5">
        <v>201103</v>
      </c>
      <c r="O777" s="5">
        <v>1.25</v>
      </c>
      <c r="P777" s="5">
        <v>2.12</v>
      </c>
      <c r="Q777" s="5">
        <v>2.98</v>
      </c>
      <c r="R777" s="5">
        <v>4.4400000000000004</v>
      </c>
      <c r="S777" s="5">
        <v>0.99</v>
      </c>
      <c r="T777" s="5">
        <v>-0.17</v>
      </c>
      <c r="U777" s="5">
        <v>0.87</v>
      </c>
      <c r="V777" s="5">
        <v>2.81</v>
      </c>
      <c r="W777" s="5">
        <v>2.0099999999999998</v>
      </c>
      <c r="X777" s="5">
        <v>-0.55000000000000004</v>
      </c>
      <c r="Y777" s="5">
        <v>1.083333E-4</v>
      </c>
      <c r="Z777" s="2">
        <f t="shared" si="25"/>
        <v>-0.26536812152918277</v>
      </c>
    </row>
    <row r="778" spans="1:26" x14ac:dyDescent="0.25">
      <c r="A778" s="4">
        <v>40634</v>
      </c>
      <c r="B778" s="2">
        <v>6.5412217217795199E-9</v>
      </c>
      <c r="C778" s="2">
        <v>4.5446050766247703E-9</v>
      </c>
      <c r="D778" s="2">
        <v>1.02011493634661E-8</v>
      </c>
      <c r="E778" s="2">
        <v>2.1963461150062498E-3</v>
      </c>
      <c r="F778" s="2">
        <v>6.3022570292764497E-9</v>
      </c>
      <c r="G778" s="2">
        <v>6.7417859645545602E-9</v>
      </c>
      <c r="H778" s="2">
        <v>7.3807700176253903E-9</v>
      </c>
      <c r="I778" s="2">
        <v>3.0424640000498201E-2</v>
      </c>
      <c r="J778" s="2">
        <v>7.7267855127320997E-3</v>
      </c>
      <c r="K778" s="2">
        <v>1.2955989834581599E-8</v>
      </c>
      <c r="L778" s="2">
        <v>0.95965217370398403</v>
      </c>
      <c r="M778" s="5">
        <f t="shared" si="24"/>
        <v>1</v>
      </c>
      <c r="N778" s="5">
        <v>201104</v>
      </c>
      <c r="O778" s="5">
        <v>2.29</v>
      </c>
      <c r="P778" s="5">
        <v>2.3199999999999998</v>
      </c>
      <c r="Q778" s="5">
        <v>0.2</v>
      </c>
      <c r="R778" s="5">
        <v>-0.55000000000000004</v>
      </c>
      <c r="S778" s="5">
        <v>1.33</v>
      </c>
      <c r="T778" s="5">
        <v>1.71</v>
      </c>
      <c r="U778" s="5">
        <v>2.29</v>
      </c>
      <c r="V778" s="5">
        <v>5.09</v>
      </c>
      <c r="W778" s="5">
        <v>3.26</v>
      </c>
      <c r="X778" s="5">
        <v>0.35</v>
      </c>
      <c r="Y778" s="8">
        <v>8.3333300000000004E-5</v>
      </c>
      <c r="Z778" s="2">
        <f t="shared" si="25"/>
        <v>0.17892278790340302</v>
      </c>
    </row>
    <row r="779" spans="1:26" x14ac:dyDescent="0.25">
      <c r="A779" s="4">
        <v>40664</v>
      </c>
      <c r="B779" s="2">
        <v>2.6505085235601499E-3</v>
      </c>
      <c r="C779" s="2">
        <v>1.00470504104763E-9</v>
      </c>
      <c r="D779" s="2">
        <v>8.2138135163811398E-10</v>
      </c>
      <c r="E779" s="2">
        <v>5.3904258056675401E-10</v>
      </c>
      <c r="F779" s="2">
        <v>2.7321571712300201E-2</v>
      </c>
      <c r="G779" s="2">
        <v>1.9138382031230999E-7</v>
      </c>
      <c r="H779" s="2">
        <v>1.8507935883420201E-8</v>
      </c>
      <c r="I779" s="2">
        <v>6.82494047953493E-2</v>
      </c>
      <c r="J779" s="2">
        <v>3.44080398198221E-2</v>
      </c>
      <c r="K779" s="2">
        <v>3.1816783470944998E-8</v>
      </c>
      <c r="L779" s="2">
        <v>0.86737023107529898</v>
      </c>
      <c r="M779" s="5">
        <f t="shared" si="24"/>
        <v>3</v>
      </c>
      <c r="N779" s="5">
        <v>201105</v>
      </c>
      <c r="O779" s="5">
        <v>-0.87</v>
      </c>
      <c r="P779" s="5">
        <v>-4.2699999999999996</v>
      </c>
      <c r="Q779" s="5">
        <v>-2.98</v>
      </c>
      <c r="R779" s="5">
        <v>-7.11</v>
      </c>
      <c r="S779" s="5">
        <v>-2.35</v>
      </c>
      <c r="T779" s="5">
        <v>1.53</v>
      </c>
      <c r="U779" s="5">
        <v>-0.38</v>
      </c>
      <c r="V779" s="5">
        <v>-0.15</v>
      </c>
      <c r="W779" s="5">
        <v>0.2</v>
      </c>
      <c r="X779" s="5">
        <v>-2.67</v>
      </c>
      <c r="Y779" s="8">
        <v>5.0000000000000002E-5</v>
      </c>
      <c r="Z779" s="2">
        <f t="shared" si="25"/>
        <v>-6.9823879920169155E-2</v>
      </c>
    </row>
    <row r="780" spans="1:26" x14ac:dyDescent="0.25">
      <c r="A780" s="4">
        <v>40695</v>
      </c>
      <c r="B780" s="2">
        <v>2.61782919654828E-8</v>
      </c>
      <c r="C780" s="2">
        <v>3.2178343405863599E-9</v>
      </c>
      <c r="D780" s="2">
        <v>1.08715868259878E-8</v>
      </c>
      <c r="E780" s="2">
        <v>2.6907541472750798E-9</v>
      </c>
      <c r="F780" s="2">
        <v>5.9711069592355099E-9</v>
      </c>
      <c r="G780" s="2">
        <v>3.3487781413951201E-2</v>
      </c>
      <c r="H780" s="2">
        <v>0.13573600157417601</v>
      </c>
      <c r="I780" s="2">
        <v>5.7333099361587995E-7</v>
      </c>
      <c r="J780" s="2">
        <v>5.5819458087839502E-2</v>
      </c>
      <c r="K780" s="2">
        <v>0.38782938114537102</v>
      </c>
      <c r="L780" s="2">
        <v>0.387126755518092</v>
      </c>
      <c r="M780" s="5">
        <f t="shared" si="24"/>
        <v>4</v>
      </c>
      <c r="N780" s="5">
        <v>201106</v>
      </c>
      <c r="O780" s="5">
        <v>-1.64</v>
      </c>
      <c r="P780" s="5">
        <v>-1.88</v>
      </c>
      <c r="Q780" s="5">
        <v>-2.2599999999999998</v>
      </c>
      <c r="R780" s="5">
        <v>-5.16</v>
      </c>
      <c r="S780" s="5">
        <v>-2.98</v>
      </c>
      <c r="T780" s="5">
        <v>-2.39</v>
      </c>
      <c r="U780" s="5">
        <v>-1.4</v>
      </c>
      <c r="V780" s="5">
        <v>-4.1900000000000004</v>
      </c>
      <c r="W780" s="5">
        <v>-0.32</v>
      </c>
      <c r="X780" s="5">
        <v>-2.15</v>
      </c>
      <c r="Y780" s="8">
        <v>3.3333300000000002E-5</v>
      </c>
      <c r="Z780" s="2">
        <f t="shared" si="25"/>
        <v>-1.1217511991083335</v>
      </c>
    </row>
    <row r="781" spans="1:26" x14ac:dyDescent="0.25">
      <c r="A781" s="4">
        <v>40725</v>
      </c>
      <c r="B781" s="2">
        <v>1.0117717668405E-7</v>
      </c>
      <c r="C781" s="2">
        <v>3.2262859783039999E-8</v>
      </c>
      <c r="D781" s="2">
        <v>2.86449321307803E-8</v>
      </c>
      <c r="E781" s="2">
        <v>1.1171093658375699E-7</v>
      </c>
      <c r="F781" s="2">
        <v>3.5973141948524402E-7</v>
      </c>
      <c r="G781" s="2">
        <v>7.9644989142618996E-8</v>
      </c>
      <c r="H781" s="2">
        <v>1.18869238592576E-7</v>
      </c>
      <c r="I781" s="2">
        <v>5.76081370023361E-8</v>
      </c>
      <c r="J781" s="2">
        <v>1.14579082726233E-4</v>
      </c>
      <c r="K781" s="2">
        <v>2.9241305042186301E-5</v>
      </c>
      <c r="L781" s="2">
        <v>0.99985528996254203</v>
      </c>
      <c r="M781" s="5">
        <f t="shared" si="24"/>
        <v>0</v>
      </c>
      <c r="N781" s="5">
        <v>201107</v>
      </c>
      <c r="O781" s="5">
        <v>-0.45</v>
      </c>
      <c r="P781" s="5">
        <v>-4.78</v>
      </c>
      <c r="Q781" s="5">
        <v>-2.5499999999999998</v>
      </c>
      <c r="R781" s="5">
        <v>3.06</v>
      </c>
      <c r="S781" s="5">
        <v>-4.46</v>
      </c>
      <c r="T781" s="5">
        <v>-7.12</v>
      </c>
      <c r="U781" s="5">
        <v>-1.8</v>
      </c>
      <c r="V781" s="5">
        <v>-3.25</v>
      </c>
      <c r="W781" s="5">
        <v>-0.55000000000000004</v>
      </c>
      <c r="X781" s="5">
        <v>-1.88</v>
      </c>
      <c r="Y781" s="8">
        <v>3.3333300000000002E-5</v>
      </c>
      <c r="Z781" s="2">
        <f t="shared" si="25"/>
        <v>-8.7167293480411794E-5</v>
      </c>
    </row>
    <row r="782" spans="1:26" x14ac:dyDescent="0.25">
      <c r="A782" s="4">
        <v>40756</v>
      </c>
      <c r="B782" s="2">
        <v>7.4412569138354904E-10</v>
      </c>
      <c r="C782" s="2">
        <v>4.4666214035979302E-10</v>
      </c>
      <c r="D782" s="2">
        <v>4.3087113775814E-9</v>
      </c>
      <c r="E782" s="2">
        <v>6.8406707687345396E-10</v>
      </c>
      <c r="F782" s="2">
        <v>4.4201094388940498E-3</v>
      </c>
      <c r="G782" s="2">
        <v>7.0795445582448302E-8</v>
      </c>
      <c r="H782" s="2">
        <v>1.88684921458741E-9</v>
      </c>
      <c r="I782" s="2">
        <v>9.4478586552265005E-7</v>
      </c>
      <c r="J782" s="2">
        <v>6.8344402564319603E-2</v>
      </c>
      <c r="K782" s="2">
        <v>0.31169875254653501</v>
      </c>
      <c r="L782" s="2">
        <v>0.61553571179852395</v>
      </c>
      <c r="M782" s="5">
        <f t="shared" si="24"/>
        <v>2</v>
      </c>
      <c r="N782" s="5">
        <v>201108</v>
      </c>
      <c r="O782" s="5">
        <v>-8.39</v>
      </c>
      <c r="P782" s="5">
        <v>-12.15</v>
      </c>
      <c r="Q782" s="5">
        <v>-9.82</v>
      </c>
      <c r="R782" s="5">
        <v>-15.98</v>
      </c>
      <c r="S782" s="5">
        <v>-10.01</v>
      </c>
      <c r="T782" s="5">
        <v>-10.25</v>
      </c>
      <c r="U782" s="5">
        <v>-8.26</v>
      </c>
      <c r="V782" s="5">
        <v>-11.35</v>
      </c>
      <c r="W782" s="5">
        <v>-0.13</v>
      </c>
      <c r="X782" s="5">
        <v>-8.23</v>
      </c>
      <c r="Y782" s="8">
        <v>3.3333300000000002E-5</v>
      </c>
      <c r="Z782" s="2">
        <f t="shared" si="25"/>
        <v>-2.6184018129094948</v>
      </c>
    </row>
    <row r="783" spans="1:26" x14ac:dyDescent="0.25">
      <c r="A783" s="4">
        <v>40787</v>
      </c>
      <c r="B783" s="2">
        <v>1.5621156349718499E-7</v>
      </c>
      <c r="C783" s="2">
        <v>2.1993922505374799E-7</v>
      </c>
      <c r="D783" s="2">
        <v>3.8318505567860001E-7</v>
      </c>
      <c r="E783" s="2">
        <v>1.18270476900336E-7</v>
      </c>
      <c r="F783" s="2">
        <v>8.5545636802761499E-4</v>
      </c>
      <c r="G783" s="2">
        <v>2.4945577145354599E-6</v>
      </c>
      <c r="H783" s="2">
        <v>1.98961352908913E-7</v>
      </c>
      <c r="I783" s="2">
        <v>6.2083737428636998E-7</v>
      </c>
      <c r="J783" s="2">
        <v>3.9322468501103401E-2</v>
      </c>
      <c r="K783" s="2">
        <v>4.2980091007210501E-6</v>
      </c>
      <c r="L783" s="2">
        <v>0.95981358515900395</v>
      </c>
      <c r="M783" s="5">
        <f t="shared" si="24"/>
        <v>1</v>
      </c>
      <c r="N783" s="5">
        <v>201109</v>
      </c>
      <c r="O783" s="5">
        <v>-8.3800000000000008</v>
      </c>
      <c r="P783" s="5">
        <v>-14.33</v>
      </c>
      <c r="Q783" s="5">
        <v>-14.43</v>
      </c>
      <c r="R783" s="5">
        <v>-20.77</v>
      </c>
      <c r="S783" s="5">
        <v>-10.89</v>
      </c>
      <c r="T783" s="5">
        <v>-12.5</v>
      </c>
      <c r="U783" s="5">
        <v>-8.36</v>
      </c>
      <c r="V783" s="5">
        <v>-9.42</v>
      </c>
      <c r="W783" s="5">
        <v>-3.59</v>
      </c>
      <c r="X783" s="5">
        <v>-9.8800000000000008</v>
      </c>
      <c r="Y783" s="8">
        <v>1.6666700000000001E-5</v>
      </c>
      <c r="Z783" s="2">
        <f t="shared" si="25"/>
        <v>-0.15056118936818086</v>
      </c>
    </row>
    <row r="784" spans="1:26" x14ac:dyDescent="0.25">
      <c r="A784" s="4">
        <v>40817</v>
      </c>
      <c r="B784" s="2">
        <v>6.3013226123800201E-9</v>
      </c>
      <c r="C784" s="2">
        <v>2.1062395936497999E-7</v>
      </c>
      <c r="D784" s="2">
        <v>3.8333778284361202E-8</v>
      </c>
      <c r="E784" s="2">
        <v>1.8173237949056599E-8</v>
      </c>
      <c r="F784" s="2">
        <v>4.19330138335316E-7</v>
      </c>
      <c r="G784" s="2">
        <v>1.0707398515517701E-5</v>
      </c>
      <c r="H784" s="2">
        <v>1.17553321040552E-8</v>
      </c>
      <c r="I784" s="2">
        <v>2.9075587637426699E-6</v>
      </c>
      <c r="J784" s="2">
        <v>6.3833838394459302E-2</v>
      </c>
      <c r="K784" s="2">
        <v>6.07339487669099E-2</v>
      </c>
      <c r="L784" s="2">
        <v>0.87541789336359199</v>
      </c>
      <c r="M784" s="5">
        <f t="shared" si="24"/>
        <v>2</v>
      </c>
      <c r="N784" s="5">
        <v>201110</v>
      </c>
      <c r="O784" s="5">
        <v>9.16</v>
      </c>
      <c r="P784" s="5">
        <v>16.760000000000002</v>
      </c>
      <c r="Q784" s="5">
        <v>15.96</v>
      </c>
      <c r="R784" s="5">
        <v>23.35</v>
      </c>
      <c r="S784" s="5">
        <v>11.84</v>
      </c>
      <c r="T784" s="5">
        <v>11.92</v>
      </c>
      <c r="U784" s="5">
        <v>12.52</v>
      </c>
      <c r="V784" s="5">
        <v>9.92</v>
      </c>
      <c r="W784" s="5">
        <v>6.67</v>
      </c>
      <c r="X784" s="5">
        <v>10.65</v>
      </c>
      <c r="Y784" s="8">
        <v>8.3333000000000003E-6</v>
      </c>
      <c r="Z784" s="2">
        <f t="shared" si="25"/>
        <v>1.0727617627272834</v>
      </c>
    </row>
    <row r="785" spans="1:26" x14ac:dyDescent="0.25">
      <c r="A785" s="4">
        <v>40848</v>
      </c>
      <c r="B785" s="2">
        <v>5.0772106977083303E-7</v>
      </c>
      <c r="C785" s="2">
        <v>1.18192402132573E-7</v>
      </c>
      <c r="D785" s="2">
        <v>1.5471403615402501E-5</v>
      </c>
      <c r="E785" s="2">
        <v>7.3216455909056797E-8</v>
      </c>
      <c r="F785" s="2">
        <v>2.82589282364905E-2</v>
      </c>
      <c r="G785" s="2">
        <v>7.6965234651638998E-7</v>
      </c>
      <c r="H785" s="2">
        <v>0.94889226771787405</v>
      </c>
      <c r="I785" s="2">
        <v>2.27640779567157E-2</v>
      </c>
      <c r="J785" s="2">
        <v>3.5506825025406999E-7</v>
      </c>
      <c r="K785" s="2">
        <v>6.7289596275080607E-5</v>
      </c>
      <c r="L785" s="2">
        <v>1.41237849127646E-7</v>
      </c>
      <c r="M785" s="5">
        <f t="shared" si="24"/>
        <v>3</v>
      </c>
      <c r="N785" s="5">
        <v>201111</v>
      </c>
      <c r="O785" s="5">
        <v>-3.95</v>
      </c>
      <c r="P785" s="5">
        <v>-6.3</v>
      </c>
      <c r="Q785" s="5">
        <v>-0.14000000000000001</v>
      </c>
      <c r="R785" s="5">
        <v>-0.04</v>
      </c>
      <c r="S785" s="5">
        <v>-3.84</v>
      </c>
      <c r="T785" s="5">
        <v>-1.33</v>
      </c>
      <c r="U785" s="5">
        <v>-0.73</v>
      </c>
      <c r="V785" s="5">
        <v>-2.8</v>
      </c>
      <c r="W785" s="5">
        <v>1.18</v>
      </c>
      <c r="X785" s="5">
        <v>-0.99</v>
      </c>
      <c r="Y785" s="8">
        <v>1.6666700000000001E-5</v>
      </c>
      <c r="Z785" s="2">
        <f t="shared" si="25"/>
        <v>-0.86501719853154291</v>
      </c>
    </row>
    <row r="786" spans="1:26" x14ac:dyDescent="0.25">
      <c r="A786" s="4">
        <v>40878</v>
      </c>
      <c r="B786" s="2">
        <v>7.2392746171517697E-9</v>
      </c>
      <c r="C786" s="2">
        <v>5.0039714558205801E-9</v>
      </c>
      <c r="D786" s="2">
        <v>2.2838898278208201E-8</v>
      </c>
      <c r="E786" s="2">
        <v>5.0568347515830902E-9</v>
      </c>
      <c r="F786" s="2">
        <v>1.36308981715349E-2</v>
      </c>
      <c r="G786" s="2">
        <v>1.6558325943153002E-8</v>
      </c>
      <c r="H786" s="2">
        <v>0.56419165197961196</v>
      </c>
      <c r="I786" s="2">
        <v>1.70599500010432E-7</v>
      </c>
      <c r="J786" s="2">
        <v>8.8418172171358803E-4</v>
      </c>
      <c r="K786" s="2">
        <v>1.2859373737890999E-8</v>
      </c>
      <c r="L786" s="2">
        <v>0.42129302797077101</v>
      </c>
      <c r="M786" s="5">
        <f t="shared" si="24"/>
        <v>2</v>
      </c>
      <c r="N786" s="5">
        <v>201112</v>
      </c>
      <c r="O786" s="5">
        <v>1.1499999999999999</v>
      </c>
      <c r="P786" s="5">
        <v>0.09</v>
      </c>
      <c r="Q786" s="5">
        <v>-1.55</v>
      </c>
      <c r="R786" s="5">
        <v>-1.98</v>
      </c>
      <c r="S786" s="5">
        <v>-0.93</v>
      </c>
      <c r="T786" s="5">
        <v>-0.2</v>
      </c>
      <c r="U786" s="5">
        <v>0.55000000000000004</v>
      </c>
      <c r="V786" s="5">
        <v>-0.81</v>
      </c>
      <c r="W786" s="5">
        <v>2.2799999999999998</v>
      </c>
      <c r="X786" s="5">
        <v>1.0900000000000001</v>
      </c>
      <c r="Y786" s="8">
        <v>8.3333000000000003E-6</v>
      </c>
      <c r="Z786" s="2">
        <f t="shared" si="25"/>
        <v>0.29964795425811142</v>
      </c>
    </row>
    <row r="787" spans="1:26" x14ac:dyDescent="0.25">
      <c r="A787" s="4">
        <v>40909</v>
      </c>
      <c r="B787" s="2">
        <v>5.1343254087332697E-9</v>
      </c>
      <c r="C787" s="2">
        <v>1.5634468026614601E-2</v>
      </c>
      <c r="D787" s="2">
        <v>5.0216487503522197E-3</v>
      </c>
      <c r="E787" s="2">
        <v>1.16257874135714E-9</v>
      </c>
      <c r="F787" s="2">
        <v>1.1145903317926399E-7</v>
      </c>
      <c r="G787" s="2">
        <v>4.2055525684760101E-10</v>
      </c>
      <c r="H787" s="2">
        <v>0.80977201997806403</v>
      </c>
      <c r="I787" s="2">
        <v>2.49865220374505E-9</v>
      </c>
      <c r="J787" s="2">
        <v>1.18841433623908E-9</v>
      </c>
      <c r="K787" s="2">
        <v>0.169571739553252</v>
      </c>
      <c r="L787" s="2">
        <v>1.8281365208139001E-9</v>
      </c>
      <c r="M787" s="5">
        <f t="shared" si="24"/>
        <v>3</v>
      </c>
      <c r="N787" s="5">
        <v>201201</v>
      </c>
      <c r="O787" s="5">
        <v>7.88</v>
      </c>
      <c r="P787" s="5">
        <v>11.12</v>
      </c>
      <c r="Q787" s="5">
        <v>11.92</v>
      </c>
      <c r="R787" s="5">
        <v>5.0599999999999996</v>
      </c>
      <c r="S787" s="5">
        <v>10.53</v>
      </c>
      <c r="T787" s="5">
        <v>6.82</v>
      </c>
      <c r="U787" s="5">
        <v>6.18</v>
      </c>
      <c r="V787" s="5">
        <v>11.75</v>
      </c>
      <c r="W787" s="5">
        <v>-2</v>
      </c>
      <c r="X787" s="5">
        <v>8.7899999999999991</v>
      </c>
      <c r="Y787" s="8">
        <v>8.3333000000000003E-6</v>
      </c>
      <c r="Z787" s="2">
        <f t="shared" si="25"/>
        <v>6.728641261552962</v>
      </c>
    </row>
    <row r="788" spans="1:26" x14ac:dyDescent="0.25">
      <c r="A788" s="4">
        <v>40940</v>
      </c>
      <c r="B788" s="2">
        <v>5.8133497496051399E-9</v>
      </c>
      <c r="C788" s="2">
        <v>8.2638662518496903E-3</v>
      </c>
      <c r="D788" s="2">
        <v>1.03597665843076E-2</v>
      </c>
      <c r="E788" s="2">
        <v>1.62038019928682E-9</v>
      </c>
      <c r="F788" s="2">
        <v>3.1923493529168603E-8</v>
      </c>
      <c r="G788" s="2">
        <v>3.3291667157666701E-7</v>
      </c>
      <c r="H788" s="2">
        <v>0.98130012309110004</v>
      </c>
      <c r="I788" s="2">
        <v>2.3712537212015199E-6</v>
      </c>
      <c r="J788" s="2">
        <v>3.5752405586292401E-7</v>
      </c>
      <c r="K788" s="2">
        <v>7.3044384790020499E-5</v>
      </c>
      <c r="L788" s="2">
        <v>9.8636322837562696E-8</v>
      </c>
      <c r="M788" s="5">
        <f t="shared" si="24"/>
        <v>2</v>
      </c>
      <c r="N788" s="5">
        <v>201202</v>
      </c>
      <c r="O788" s="5">
        <v>5.29</v>
      </c>
      <c r="P788" s="5">
        <v>5.36</v>
      </c>
      <c r="Q788" s="5">
        <v>2.9</v>
      </c>
      <c r="R788" s="5">
        <v>6.34</v>
      </c>
      <c r="S788" s="5">
        <v>3.81</v>
      </c>
      <c r="T788" s="5">
        <v>4.7699999999999996</v>
      </c>
      <c r="U788" s="5">
        <v>5.09</v>
      </c>
      <c r="V788" s="5">
        <v>4.0999999999999996</v>
      </c>
      <c r="W788" s="5">
        <v>2.56</v>
      </c>
      <c r="X788" s="5">
        <v>3.66</v>
      </c>
      <c r="Y788" s="8">
        <v>2.5000000000000001E-5</v>
      </c>
      <c r="Z788" s="2">
        <f t="shared" si="25"/>
        <v>5.069435003257607</v>
      </c>
    </row>
    <row r="789" spans="1:26" x14ac:dyDescent="0.25">
      <c r="A789" s="4">
        <v>40969</v>
      </c>
      <c r="B789" s="2">
        <v>1.21296363378032E-9</v>
      </c>
      <c r="C789" s="2">
        <v>1.03378213233384E-7</v>
      </c>
      <c r="D789" s="2">
        <v>3.1165356733028898E-4</v>
      </c>
      <c r="E789" s="2">
        <v>3.0940624080257998E-8</v>
      </c>
      <c r="F789" s="2">
        <v>7.6064287363026197E-3</v>
      </c>
      <c r="G789" s="2">
        <v>1.6395996866842601E-2</v>
      </c>
      <c r="H789" s="2">
        <v>0.88069726733849196</v>
      </c>
      <c r="I789" s="2">
        <v>1.8841123593324901E-2</v>
      </c>
      <c r="J789" s="2">
        <v>2.4223891313447699E-6</v>
      </c>
      <c r="K789" s="2">
        <v>7.6144954562738607E-2</v>
      </c>
      <c r="L789" s="2">
        <v>1.7413977979670001E-8</v>
      </c>
      <c r="M789" s="5">
        <f t="shared" si="24"/>
        <v>4</v>
      </c>
      <c r="N789" s="5">
        <v>201203</v>
      </c>
      <c r="O789" s="5">
        <v>3.11</v>
      </c>
      <c r="P789" s="5">
        <v>4.24</v>
      </c>
      <c r="Q789" s="5">
        <v>0.93</v>
      </c>
      <c r="R789" s="5">
        <v>-3.24</v>
      </c>
      <c r="S789" s="5">
        <v>2.46</v>
      </c>
      <c r="T789" s="5">
        <v>3.61</v>
      </c>
      <c r="U789" s="5">
        <v>3.91</v>
      </c>
      <c r="V789" s="5">
        <v>4.41</v>
      </c>
      <c r="W789" s="5">
        <v>-0.46</v>
      </c>
      <c r="X789" s="5">
        <v>4.8899999999999997</v>
      </c>
      <c r="Y789" s="8">
        <v>7.4999999999999993E-5</v>
      </c>
      <c r="Z789" s="2">
        <f t="shared" si="25"/>
        <v>3.977154926900706</v>
      </c>
    </row>
    <row r="790" spans="1:26" x14ac:dyDescent="0.25">
      <c r="A790" s="4">
        <v>41000</v>
      </c>
      <c r="B790" s="2">
        <v>5.3811517432329999E-9</v>
      </c>
      <c r="C790" s="2">
        <v>1.3613809220707099E-2</v>
      </c>
      <c r="D790" s="2">
        <v>1.34479006917119E-5</v>
      </c>
      <c r="E790" s="2">
        <v>4.4425868046893203E-9</v>
      </c>
      <c r="F790" s="2">
        <v>5.2962817309183201E-9</v>
      </c>
      <c r="G790" s="2">
        <v>1.5913551539981601E-7</v>
      </c>
      <c r="H790" s="2">
        <v>0.215708798528953</v>
      </c>
      <c r="I790" s="2">
        <v>3.55194755624204E-3</v>
      </c>
      <c r="J790" s="2">
        <v>1.8824508544996E-8</v>
      </c>
      <c r="K790" s="2">
        <v>0.76711177911775497</v>
      </c>
      <c r="L790" s="2">
        <v>2.4594356021122801E-8</v>
      </c>
      <c r="M790" s="5">
        <f t="shared" si="24"/>
        <v>3</v>
      </c>
      <c r="N790" s="5">
        <v>201204</v>
      </c>
      <c r="O790" s="5">
        <v>-0.33</v>
      </c>
      <c r="P790" s="5">
        <v>-3.86</v>
      </c>
      <c r="Q790" s="5">
        <v>-1.1599999999999999</v>
      </c>
      <c r="R790" s="5">
        <v>-3.48</v>
      </c>
      <c r="S790" s="5">
        <v>-2.71</v>
      </c>
      <c r="T790" s="5">
        <v>-4.5599999999999996</v>
      </c>
      <c r="U790" s="5">
        <v>0.31</v>
      </c>
      <c r="V790" s="5">
        <v>-1.5</v>
      </c>
      <c r="W790" s="5">
        <v>1.01</v>
      </c>
      <c r="X790" s="5">
        <v>-0.66</v>
      </c>
      <c r="Y790" s="8">
        <v>6.6666699999999996E-5</v>
      </c>
      <c r="Z790" s="2">
        <f t="shared" si="25"/>
        <v>-0.4973176093973003</v>
      </c>
    </row>
    <row r="791" spans="1:26" x14ac:dyDescent="0.25">
      <c r="A791" s="4">
        <v>41030</v>
      </c>
      <c r="B791" s="2">
        <v>3.70702139804516E-9</v>
      </c>
      <c r="C791" s="2">
        <v>1.17827787801278E-2</v>
      </c>
      <c r="D791" s="2">
        <v>1.03252495415298E-2</v>
      </c>
      <c r="E791" s="2">
        <v>4.3000597137116002E-9</v>
      </c>
      <c r="F791" s="2">
        <v>1.8790166786741299E-8</v>
      </c>
      <c r="G791" s="2">
        <v>8.4393307471837899E-9</v>
      </c>
      <c r="H791" s="2">
        <v>0.93987716636171303</v>
      </c>
      <c r="I791" s="2">
        <v>2.03229809714047E-8</v>
      </c>
      <c r="J791" s="2">
        <v>3.9897361297032203E-8</v>
      </c>
      <c r="K791" s="2">
        <v>3.8014695170375798E-2</v>
      </c>
      <c r="L791" s="2">
        <v>1.4689344498817801E-8</v>
      </c>
      <c r="M791" s="5">
        <f t="shared" si="24"/>
        <v>4</v>
      </c>
      <c r="N791" s="5">
        <v>201205</v>
      </c>
      <c r="O791" s="5">
        <v>-3.19</v>
      </c>
      <c r="P791" s="5">
        <v>-8.7799999999999994</v>
      </c>
      <c r="Q791" s="5">
        <v>-10.65</v>
      </c>
      <c r="R791" s="5">
        <v>-16.649999999999999</v>
      </c>
      <c r="S791" s="5">
        <v>-8.31</v>
      </c>
      <c r="T791" s="5">
        <v>-8.32</v>
      </c>
      <c r="U791" s="5">
        <v>-5.66</v>
      </c>
      <c r="V791" s="5">
        <v>-5.64</v>
      </c>
      <c r="W791" s="5">
        <v>-1.54</v>
      </c>
      <c r="X791" s="5">
        <v>-5.25</v>
      </c>
      <c r="Y791" s="8">
        <v>6.6666699999999996E-5</v>
      </c>
      <c r="Z791" s="2">
        <f t="shared" si="25"/>
        <v>-5.7326991024040632</v>
      </c>
    </row>
    <row r="792" spans="1:26" x14ac:dyDescent="0.25">
      <c r="A792" s="4">
        <v>41061</v>
      </c>
      <c r="B792" s="2">
        <v>5.7315842559301196E-3</v>
      </c>
      <c r="C792" s="2">
        <v>1.39117260251062E-8</v>
      </c>
      <c r="D792" s="2">
        <v>9.6503961295391401E-10</v>
      </c>
      <c r="E792" s="2">
        <v>2.6806060721318099E-9</v>
      </c>
      <c r="F792" s="2">
        <v>3.2004108173086999E-2</v>
      </c>
      <c r="G792" s="2">
        <v>6.7731612628764504E-8</v>
      </c>
      <c r="H792" s="2">
        <v>4.03543547158145E-7</v>
      </c>
      <c r="I792" s="2">
        <v>8.3377728712371398E-7</v>
      </c>
      <c r="J792" s="2">
        <v>2.47056529877712E-2</v>
      </c>
      <c r="K792" s="2">
        <v>2.7807186915288498E-8</v>
      </c>
      <c r="L792" s="2">
        <v>0.93755730416620497</v>
      </c>
      <c r="M792" s="5">
        <f t="shared" si="24"/>
        <v>2</v>
      </c>
      <c r="N792" s="5">
        <v>201206</v>
      </c>
      <c r="O792" s="5">
        <v>3.53</v>
      </c>
      <c r="P792" s="5">
        <v>-1.45</v>
      </c>
      <c r="Q792" s="5">
        <v>2.67</v>
      </c>
      <c r="R792" s="5">
        <v>3.46</v>
      </c>
      <c r="S792" s="5">
        <v>3.49</v>
      </c>
      <c r="T792" s="5">
        <v>5.4</v>
      </c>
      <c r="U792" s="5">
        <v>2.2599999999999998</v>
      </c>
      <c r="V792" s="5">
        <v>7.42</v>
      </c>
      <c r="W792" s="5">
        <v>4.4000000000000004</v>
      </c>
      <c r="X792" s="5">
        <v>3.68</v>
      </c>
      <c r="Y792" s="8">
        <v>7.4999999999999993E-5</v>
      </c>
      <c r="Z792" s="2">
        <f t="shared" si="25"/>
        <v>0.2407095782881058</v>
      </c>
    </row>
    <row r="793" spans="1:26" x14ac:dyDescent="0.25">
      <c r="A793" s="4">
        <v>41091</v>
      </c>
      <c r="B793" s="2">
        <v>3.7558597083954401E-4</v>
      </c>
      <c r="C793" s="2">
        <v>1.7497424938836001E-9</v>
      </c>
      <c r="D793" s="2">
        <v>8.7735919070226204E-10</v>
      </c>
      <c r="E793" s="2">
        <v>1.0418899569652001E-9</v>
      </c>
      <c r="F793" s="2">
        <v>1.8414160839611001E-9</v>
      </c>
      <c r="G793" s="2">
        <v>6.1403129732387401E-2</v>
      </c>
      <c r="H793" s="2">
        <v>4.1251948804203204E-9</v>
      </c>
      <c r="I793" s="2">
        <v>6.4542978844458296E-2</v>
      </c>
      <c r="J793" s="2">
        <v>2.6535596910069799E-2</v>
      </c>
      <c r="K793" s="2">
        <v>6.2017603979627398E-9</v>
      </c>
      <c r="L793" s="2">
        <v>0.84714269270488196</v>
      </c>
      <c r="M793" s="5">
        <f t="shared" si="24"/>
        <v>3</v>
      </c>
      <c r="N793" s="5">
        <v>201207</v>
      </c>
      <c r="O793" s="5">
        <v>-0.55000000000000004</v>
      </c>
      <c r="P793" s="5">
        <v>-2.3199999999999998</v>
      </c>
      <c r="Q793" s="5">
        <v>-1.07</v>
      </c>
      <c r="R793" s="5">
        <v>-2.2999999999999998</v>
      </c>
      <c r="S793" s="5">
        <v>-2.57</v>
      </c>
      <c r="T793" s="5">
        <v>1.53</v>
      </c>
      <c r="U793" s="5">
        <v>-0.74</v>
      </c>
      <c r="V793" s="5">
        <v>0.97</v>
      </c>
      <c r="W793" s="5">
        <v>3.1</v>
      </c>
      <c r="X793" s="5">
        <v>-1.42</v>
      </c>
      <c r="Y793" s="8">
        <v>7.4999999999999993E-5</v>
      </c>
      <c r="Z793" s="2">
        <f t="shared" si="25"/>
        <v>0.23867076782277766</v>
      </c>
    </row>
    <row r="794" spans="1:26" x14ac:dyDescent="0.25">
      <c r="A794" s="4">
        <v>41122</v>
      </c>
      <c r="B794" s="2">
        <v>2.5994611444808801E-9</v>
      </c>
      <c r="C794" s="2">
        <v>4.8195361559513703E-8</v>
      </c>
      <c r="D794" s="2">
        <v>1.3177319918062E-8</v>
      </c>
      <c r="E794" s="2">
        <v>1.57087680559949E-8</v>
      </c>
      <c r="F794" s="2">
        <v>7.3445840682993393E-8</v>
      </c>
      <c r="G794" s="2">
        <v>3.6605558537407198E-2</v>
      </c>
      <c r="H794" s="2">
        <v>0.282968252599821</v>
      </c>
      <c r="I794" s="2">
        <v>4.7269619537822202E-2</v>
      </c>
      <c r="J794" s="2">
        <v>9.4872546695399101E-2</v>
      </c>
      <c r="K794" s="2">
        <v>5.9085401335468902E-8</v>
      </c>
      <c r="L794" s="2">
        <v>0.53828381041739803</v>
      </c>
      <c r="M794" s="5">
        <f t="shared" si="24"/>
        <v>4</v>
      </c>
      <c r="N794" s="5">
        <v>201208</v>
      </c>
      <c r="O794" s="5">
        <v>4.97</v>
      </c>
      <c r="P794" s="5">
        <v>2.31</v>
      </c>
      <c r="Q794" s="5">
        <v>2.87</v>
      </c>
      <c r="R794" s="5">
        <v>1.94</v>
      </c>
      <c r="S794" s="5">
        <v>3.58</v>
      </c>
      <c r="T794" s="5">
        <v>1.92</v>
      </c>
      <c r="U794" s="5">
        <v>2.36</v>
      </c>
      <c r="V794" s="5">
        <v>2.2599999999999998</v>
      </c>
      <c r="W794" s="5">
        <v>-1.6</v>
      </c>
      <c r="X794" s="5">
        <v>2.54</v>
      </c>
      <c r="Y794" s="8">
        <v>8.3333300000000004E-5</v>
      </c>
      <c r="Z794" s="2">
        <f t="shared" si="25"/>
        <v>0.69316647649405194</v>
      </c>
    </row>
    <row r="795" spans="1:26" x14ac:dyDescent="0.25">
      <c r="A795" s="4">
        <v>41153</v>
      </c>
      <c r="B795" s="2">
        <v>3.8899471324237604E-9</v>
      </c>
      <c r="C795" s="2">
        <v>5.0923656714203301E-9</v>
      </c>
      <c r="D795" s="2">
        <v>6.1826398016502501E-9</v>
      </c>
      <c r="E795" s="2">
        <v>2.6002940467793598E-9</v>
      </c>
      <c r="F795" s="2">
        <v>2.2827737121741E-2</v>
      </c>
      <c r="G795" s="2">
        <v>9.3782509027860107E-9</v>
      </c>
      <c r="H795" s="2">
        <v>0.97681257253132103</v>
      </c>
      <c r="I795" s="2">
        <v>3.5961377730771201E-4</v>
      </c>
      <c r="J795" s="2">
        <v>1.79373217702796E-8</v>
      </c>
      <c r="K795" s="2">
        <v>2.0682447217842501E-8</v>
      </c>
      <c r="L795" s="2">
        <v>1.08073252893383E-8</v>
      </c>
      <c r="M795" s="5">
        <f t="shared" si="24"/>
        <v>2</v>
      </c>
      <c r="N795" s="5">
        <v>201209</v>
      </c>
      <c r="O795" s="5">
        <v>2.0299999999999998</v>
      </c>
      <c r="P795" s="5">
        <v>7.18</v>
      </c>
      <c r="Q795" s="5">
        <v>2.66</v>
      </c>
      <c r="R795" s="5">
        <v>6.07</v>
      </c>
      <c r="S795" s="5">
        <v>2.21</v>
      </c>
      <c r="T795" s="5">
        <v>6.86</v>
      </c>
      <c r="U795" s="5">
        <v>2.75</v>
      </c>
      <c r="V795" s="5">
        <v>6.37</v>
      </c>
      <c r="W795" s="5">
        <v>2.82</v>
      </c>
      <c r="X795" s="5">
        <v>3.97</v>
      </c>
      <c r="Y795" s="8">
        <v>8.3333300000000004E-5</v>
      </c>
      <c r="Z795" s="2">
        <f t="shared" si="25"/>
        <v>2.73897488697928</v>
      </c>
    </row>
    <row r="796" spans="1:26" x14ac:dyDescent="0.25">
      <c r="A796" s="4">
        <v>41183</v>
      </c>
      <c r="B796" s="2">
        <v>4.1350773975279601E-9</v>
      </c>
      <c r="C796" s="2">
        <v>2.1227514214479701E-5</v>
      </c>
      <c r="D796" s="2">
        <v>1.3755837104505E-3</v>
      </c>
      <c r="E796" s="2">
        <v>9.76057769115526E-8</v>
      </c>
      <c r="F796" s="2">
        <v>3.0201780175938301E-3</v>
      </c>
      <c r="G796" s="2">
        <v>2.25554977835505E-3</v>
      </c>
      <c r="H796" s="2">
        <v>0.99209566964899798</v>
      </c>
      <c r="I796" s="2">
        <v>1.2312765753803899E-3</v>
      </c>
      <c r="J796" s="2">
        <v>6.6558207950047297E-8</v>
      </c>
      <c r="K796" s="2">
        <v>3.03531262509292E-7</v>
      </c>
      <c r="L796" s="2">
        <v>4.2924154729599397E-8</v>
      </c>
      <c r="M796" s="5">
        <f t="shared" si="24"/>
        <v>1</v>
      </c>
      <c r="N796" s="5">
        <v>201210</v>
      </c>
      <c r="O796" s="5">
        <v>0.15</v>
      </c>
      <c r="P796" s="5">
        <v>-1.64</v>
      </c>
      <c r="Q796" s="5">
        <v>-0.37</v>
      </c>
      <c r="R796" s="5">
        <v>-5.08</v>
      </c>
      <c r="S796" s="5">
        <v>-5.27</v>
      </c>
      <c r="T796" s="5">
        <v>-0.34</v>
      </c>
      <c r="U796" s="5">
        <v>-1.62</v>
      </c>
      <c r="V796" s="5">
        <v>-5.14</v>
      </c>
      <c r="W796" s="5">
        <v>0.43</v>
      </c>
      <c r="X796" s="5">
        <v>0.27</v>
      </c>
      <c r="Y796" s="8">
        <v>9.1666699999999994E-5</v>
      </c>
      <c r="Z796" s="2">
        <f t="shared" si="25"/>
        <v>-1.630751135242051</v>
      </c>
    </row>
    <row r="797" spans="1:26" x14ac:dyDescent="0.25">
      <c r="A797" s="4">
        <v>41214</v>
      </c>
      <c r="B797" s="2">
        <v>3.3787214466554599E-9</v>
      </c>
      <c r="C797" s="2">
        <v>1.1975190237724001E-6</v>
      </c>
      <c r="D797" s="2">
        <v>2.0814039557615501E-3</v>
      </c>
      <c r="E797" s="2">
        <v>2.6644856893856001E-8</v>
      </c>
      <c r="F797" s="2">
        <v>8.4615094059252195E-3</v>
      </c>
      <c r="G797" s="2">
        <v>2.1775998038915099E-7</v>
      </c>
      <c r="H797" s="2">
        <v>0.785896499628987</v>
      </c>
      <c r="I797" s="2">
        <v>5.7391221211827996E-7</v>
      </c>
      <c r="J797" s="2">
        <v>3.7394574761818601E-2</v>
      </c>
      <c r="K797" s="2">
        <v>0.16616359496837199</v>
      </c>
      <c r="L797" s="2">
        <v>3.9806430696589502E-7</v>
      </c>
      <c r="M797" s="5">
        <f t="shared" si="24"/>
        <v>3</v>
      </c>
      <c r="N797" s="5">
        <v>201211</v>
      </c>
      <c r="O797" s="5">
        <v>2.82</v>
      </c>
      <c r="P797" s="5">
        <v>0.42</v>
      </c>
      <c r="Q797" s="5">
        <v>2.4</v>
      </c>
      <c r="R797" s="5">
        <v>-3.2</v>
      </c>
      <c r="S797" s="5">
        <v>0.23</v>
      </c>
      <c r="T797" s="5">
        <v>-3.34</v>
      </c>
      <c r="U797" s="5">
        <v>2</v>
      </c>
      <c r="V797" s="5">
        <v>0.82</v>
      </c>
      <c r="W797" s="5">
        <v>-2.74</v>
      </c>
      <c r="X797" s="5">
        <v>-0.35</v>
      </c>
      <c r="Y797" s="8">
        <v>8.3333300000000004E-5</v>
      </c>
      <c r="Z797" s="2">
        <f t="shared" si="25"/>
        <v>1.4181162933741451</v>
      </c>
    </row>
    <row r="798" spans="1:26" x14ac:dyDescent="0.25">
      <c r="A798" s="4">
        <v>41244</v>
      </c>
      <c r="B798" s="2">
        <v>2.2541389148097001E-9</v>
      </c>
      <c r="C798" s="2">
        <v>1.31709714028932E-7</v>
      </c>
      <c r="D798" s="2">
        <v>3.25070961707349E-3</v>
      </c>
      <c r="E798" s="2">
        <v>1.9424670318146499E-8</v>
      </c>
      <c r="F798" s="2">
        <v>1.25338836705977E-2</v>
      </c>
      <c r="G798" s="2">
        <v>2.2606806353356201E-8</v>
      </c>
      <c r="H798" s="2">
        <v>0.62100484955581103</v>
      </c>
      <c r="I798" s="2">
        <v>3.9087791415225698E-2</v>
      </c>
      <c r="J798" s="2">
        <v>2.2901922933252002E-2</v>
      </c>
      <c r="K798" s="2">
        <v>1.9693153986909901E-4</v>
      </c>
      <c r="L798" s="2">
        <v>0.30102373527285298</v>
      </c>
      <c r="M798" s="5">
        <f t="shared" si="24"/>
        <v>4</v>
      </c>
      <c r="N798" s="5">
        <v>201212</v>
      </c>
      <c r="O798" s="5">
        <v>0.96</v>
      </c>
      <c r="P798" s="5">
        <v>5.27</v>
      </c>
      <c r="Q798" s="5">
        <v>3.82</v>
      </c>
      <c r="R798" s="5">
        <v>1.76</v>
      </c>
      <c r="S798" s="5">
        <v>3.14</v>
      </c>
      <c r="T798" s="5">
        <v>2.06</v>
      </c>
      <c r="U798" s="5">
        <v>1.34</v>
      </c>
      <c r="V798" s="5">
        <v>-0.88</v>
      </c>
      <c r="W798" s="5">
        <v>0.48</v>
      </c>
      <c r="X798" s="5">
        <v>3.46</v>
      </c>
      <c r="Y798" s="8">
        <v>7.4999999999999993E-5</v>
      </c>
      <c r="Z798" s="2">
        <f t="shared" si="25"/>
        <v>0.86122100736994645</v>
      </c>
    </row>
    <row r="799" spans="1:26" x14ac:dyDescent="0.25">
      <c r="A799" s="4">
        <v>41275</v>
      </c>
      <c r="B799" s="2">
        <v>1.08897053764849E-4</v>
      </c>
      <c r="C799" s="2">
        <v>2.25037233085443E-8</v>
      </c>
      <c r="D799" s="2">
        <v>5.6915748673715803E-8</v>
      </c>
      <c r="E799" s="2">
        <v>4.2113968983379001E-9</v>
      </c>
      <c r="F799" s="2">
        <v>2.5215920239936601E-8</v>
      </c>
      <c r="G799" s="2">
        <v>3.9906720139764498E-2</v>
      </c>
      <c r="H799" s="2">
        <v>2.4938925655784599E-7</v>
      </c>
      <c r="I799" s="2">
        <v>3.9997038212510498E-6</v>
      </c>
      <c r="J799" s="2">
        <v>8.2786794456380999E-3</v>
      </c>
      <c r="K799" s="2">
        <v>0.53634376084093205</v>
      </c>
      <c r="L799" s="2">
        <v>0.41535758458003302</v>
      </c>
      <c r="M799" s="5">
        <f t="shared" si="24"/>
        <v>2</v>
      </c>
      <c r="N799" s="5">
        <v>201301</v>
      </c>
      <c r="O799" s="5">
        <v>6.23</v>
      </c>
      <c r="P799" s="5">
        <v>9.6300000000000008</v>
      </c>
      <c r="Q799" s="5">
        <v>7.61</v>
      </c>
      <c r="R799" s="5">
        <v>6.82</v>
      </c>
      <c r="S799" s="5">
        <v>6.5</v>
      </c>
      <c r="T799" s="5">
        <v>8.5399999999999991</v>
      </c>
      <c r="U799" s="5">
        <v>6.05</v>
      </c>
      <c r="V799" s="5">
        <v>9.15</v>
      </c>
      <c r="W799" s="5">
        <v>5.14</v>
      </c>
      <c r="X799" s="5">
        <v>7.53</v>
      </c>
      <c r="Y799" s="8">
        <v>5.8333299999999999E-5</v>
      </c>
      <c r="Z799" s="2">
        <f t="shared" si="25"/>
        <v>4.4227659278598086</v>
      </c>
    </row>
    <row r="800" spans="1:26" x14ac:dyDescent="0.25">
      <c r="A800" s="4">
        <v>41306</v>
      </c>
      <c r="B800" s="2">
        <v>5.4265946558723001E-9</v>
      </c>
      <c r="C800" s="2">
        <v>9.5995784508390997E-4</v>
      </c>
      <c r="D800" s="2">
        <v>3.0253516176408E-3</v>
      </c>
      <c r="E800" s="2">
        <v>5.3825211273492001E-8</v>
      </c>
      <c r="F800" s="2">
        <v>2.4190269672859102E-6</v>
      </c>
      <c r="G800" s="2">
        <v>4.9837605238155697E-2</v>
      </c>
      <c r="H800" s="2">
        <v>0.60358519545270595</v>
      </c>
      <c r="I800" s="2">
        <v>7.5042189212880306E-2</v>
      </c>
      <c r="J800" s="2">
        <v>1.6716977291613401E-2</v>
      </c>
      <c r="K800" s="2">
        <v>1.2915227294374201E-7</v>
      </c>
      <c r="L800" s="2">
        <v>0.250830115910878</v>
      </c>
      <c r="M800" s="5">
        <f t="shared" si="24"/>
        <v>4</v>
      </c>
      <c r="N800" s="5">
        <v>201302</v>
      </c>
      <c r="O800" s="5">
        <v>1.1499999999999999</v>
      </c>
      <c r="P800" s="5">
        <v>0.86</v>
      </c>
      <c r="Q800" s="5">
        <v>0.86</v>
      </c>
      <c r="R800" s="5">
        <v>-1.86</v>
      </c>
      <c r="S800" s="5">
        <v>1.34</v>
      </c>
      <c r="T800" s="5">
        <v>-1.35</v>
      </c>
      <c r="U800" s="5">
        <v>0.91</v>
      </c>
      <c r="V800" s="5">
        <v>-0.19</v>
      </c>
      <c r="W800" s="5">
        <v>2.12</v>
      </c>
      <c r="X800" s="5">
        <v>2.12</v>
      </c>
      <c r="Y800" s="8">
        <v>5.8333299999999999E-5</v>
      </c>
      <c r="Z800" s="2">
        <f t="shared" si="25"/>
        <v>0.50660915600921474</v>
      </c>
    </row>
    <row r="801" spans="1:26" x14ac:dyDescent="0.25">
      <c r="A801" s="4">
        <v>41334</v>
      </c>
      <c r="B801" s="2">
        <v>9.3429269741642003E-5</v>
      </c>
      <c r="C801" s="2">
        <v>5.9181172128472501E-6</v>
      </c>
      <c r="D801" s="2">
        <v>3.5653145467138101E-3</v>
      </c>
      <c r="E801" s="2">
        <v>3.1670472913326699E-8</v>
      </c>
      <c r="F801" s="2">
        <v>2.2013284506450301E-8</v>
      </c>
      <c r="G801" s="2">
        <v>5.4049068942458499E-8</v>
      </c>
      <c r="H801" s="2">
        <v>1.6708359200620999E-3</v>
      </c>
      <c r="I801" s="2">
        <v>1.07578534536938E-7</v>
      </c>
      <c r="J801" s="2">
        <v>3.03041094851242E-2</v>
      </c>
      <c r="K801" s="2">
        <v>4.1561671567003001E-5</v>
      </c>
      <c r="L801" s="2">
        <v>0.96431861567821697</v>
      </c>
      <c r="M801" s="5">
        <f t="shared" si="24"/>
        <v>1</v>
      </c>
      <c r="N801" s="5">
        <v>201303</v>
      </c>
      <c r="O801" s="5">
        <v>5.73</v>
      </c>
      <c r="P801" s="5">
        <v>6.36</v>
      </c>
      <c r="Q801" s="5">
        <v>3.31</v>
      </c>
      <c r="R801" s="5">
        <v>1.89</v>
      </c>
      <c r="S801" s="5">
        <v>3.73</v>
      </c>
      <c r="T801" s="5">
        <v>7.33</v>
      </c>
      <c r="U801" s="5">
        <v>5.0999999999999996</v>
      </c>
      <c r="V801" s="5">
        <v>5.29</v>
      </c>
      <c r="W801" s="5">
        <v>5.1100000000000003</v>
      </c>
      <c r="X801" s="5">
        <v>4.34</v>
      </c>
      <c r="Y801" s="8">
        <v>8.3333300000000004E-5</v>
      </c>
      <c r="Z801" s="2">
        <f t="shared" si="25"/>
        <v>0.17601128749598219</v>
      </c>
    </row>
    <row r="802" spans="1:26" x14ac:dyDescent="0.25">
      <c r="A802" s="4">
        <v>41365</v>
      </c>
      <c r="B802" s="2">
        <v>3.6365456501317001E-9</v>
      </c>
      <c r="C802" s="2">
        <v>1.51347825556866E-2</v>
      </c>
      <c r="D802" s="2">
        <v>2.7808494407528099E-3</v>
      </c>
      <c r="E802" s="2">
        <v>1.28614615883795E-8</v>
      </c>
      <c r="F802" s="2">
        <v>1.1162239625742199E-7</v>
      </c>
      <c r="G802" s="2">
        <v>6.0870460912223003E-6</v>
      </c>
      <c r="H802" s="2">
        <v>0.93420407718197995</v>
      </c>
      <c r="I802" s="2">
        <v>4.7873885428005102E-2</v>
      </c>
      <c r="J802" s="2">
        <v>9.3151472428875998E-8</v>
      </c>
      <c r="K802" s="2">
        <v>6.1932687053023699E-8</v>
      </c>
      <c r="L802" s="2">
        <v>3.5143076343182198E-8</v>
      </c>
      <c r="M802" s="5">
        <f t="shared" si="24"/>
        <v>3</v>
      </c>
      <c r="N802" s="5">
        <v>201304</v>
      </c>
      <c r="O802" s="5">
        <v>2.06</v>
      </c>
      <c r="P802" s="5">
        <v>0.38</v>
      </c>
      <c r="Q802" s="5">
        <v>-1.2</v>
      </c>
      <c r="R802" s="5">
        <v>-3.87</v>
      </c>
      <c r="S802" s="5">
        <v>-0.84</v>
      </c>
      <c r="T802" s="5">
        <v>6.23</v>
      </c>
      <c r="U802" s="5">
        <v>1.51</v>
      </c>
      <c r="V802" s="5">
        <v>1.0900000000000001</v>
      </c>
      <c r="W802" s="5">
        <v>4.0199999999999996</v>
      </c>
      <c r="X802" s="5">
        <v>-0.81</v>
      </c>
      <c r="Y802" s="8">
        <v>7.4999999999999993E-5</v>
      </c>
      <c r="Z802" s="2">
        <f t="shared" si="25"/>
        <v>1.4652830002614143</v>
      </c>
    </row>
    <row r="803" spans="1:26" x14ac:dyDescent="0.25">
      <c r="A803" s="4">
        <v>41395</v>
      </c>
      <c r="B803" s="2">
        <v>3.0086191620572402E-3</v>
      </c>
      <c r="C803" s="2">
        <v>4.1886984898058402E-8</v>
      </c>
      <c r="D803" s="2">
        <v>1.13356278778647E-9</v>
      </c>
      <c r="E803" s="2">
        <v>9.1292008075159795E-9</v>
      </c>
      <c r="F803" s="2">
        <v>5.39922218102139E-8</v>
      </c>
      <c r="G803" s="2">
        <v>9.3492008009212299E-2</v>
      </c>
      <c r="H803" s="2">
        <v>4.2099803112312299E-7</v>
      </c>
      <c r="I803" s="2">
        <v>2.9497462692750501E-2</v>
      </c>
      <c r="J803" s="2">
        <v>5.5037790592070403E-2</v>
      </c>
      <c r="K803" s="2">
        <v>9.4309345158833493E-9</v>
      </c>
      <c r="L803" s="2">
        <v>0.818963582972974</v>
      </c>
      <c r="M803" s="5">
        <f t="shared" si="24"/>
        <v>3</v>
      </c>
      <c r="N803" s="5">
        <v>201305</v>
      </c>
      <c r="O803" s="5">
        <v>4.6100000000000003</v>
      </c>
      <c r="P803" s="5">
        <v>6.22</v>
      </c>
      <c r="Q803" s="5">
        <v>5.41</v>
      </c>
      <c r="R803" s="5">
        <v>5.37</v>
      </c>
      <c r="S803" s="5">
        <v>5.7</v>
      </c>
      <c r="T803" s="5">
        <v>5.44</v>
      </c>
      <c r="U803" s="5">
        <v>5.62</v>
      </c>
      <c r="V803" s="5">
        <v>4.51</v>
      </c>
      <c r="W803" s="5">
        <v>-4.6900000000000004</v>
      </c>
      <c r="X803" s="5">
        <v>4.5</v>
      </c>
      <c r="Y803" s="8">
        <v>5.0000000000000002E-5</v>
      </c>
      <c r="Z803" s="2">
        <f t="shared" si="25"/>
        <v>0.39741655685107563</v>
      </c>
    </row>
    <row r="804" spans="1:26" x14ac:dyDescent="0.25">
      <c r="A804" s="4">
        <v>41426</v>
      </c>
      <c r="B804" s="2">
        <v>1.7458801395586301E-3</v>
      </c>
      <c r="C804" s="2">
        <v>2.1178466842299202E-9</v>
      </c>
      <c r="D804" s="2">
        <v>1.02369917689543E-9</v>
      </c>
      <c r="E804" s="2">
        <v>1.9961812536892201E-8</v>
      </c>
      <c r="F804" s="2">
        <v>2.0258679870723899E-9</v>
      </c>
      <c r="G804" s="2">
        <v>4.5237820235802202E-2</v>
      </c>
      <c r="H804" s="2">
        <v>5.4085846725151397E-9</v>
      </c>
      <c r="I804" s="2">
        <v>7.7610778027693101E-3</v>
      </c>
      <c r="J804" s="2">
        <v>3.49623746183714E-5</v>
      </c>
      <c r="K804" s="2">
        <v>4.19617525686665E-9</v>
      </c>
      <c r="L804" s="2">
        <v>0.94522022471326494</v>
      </c>
      <c r="M804" s="5">
        <f t="shared" si="24"/>
        <v>1</v>
      </c>
      <c r="N804" s="5">
        <v>201306</v>
      </c>
      <c r="O804" s="5">
        <v>1.72</v>
      </c>
      <c r="P804" s="5">
        <v>-0.36</v>
      </c>
      <c r="Q804" s="5">
        <v>-1.47</v>
      </c>
      <c r="R804" s="5">
        <v>-3.43</v>
      </c>
      <c r="S804" s="5">
        <v>0.6</v>
      </c>
      <c r="T804" s="5">
        <v>4.22</v>
      </c>
      <c r="U804" s="5">
        <v>-0.04</v>
      </c>
      <c r="V804" s="5">
        <v>-1.29</v>
      </c>
      <c r="W804" s="5">
        <v>-0.19</v>
      </c>
      <c r="X804" s="5">
        <v>0.25</v>
      </c>
      <c r="Y804" s="8">
        <v>3.3333300000000002E-5</v>
      </c>
      <c r="Z804" s="2">
        <f t="shared" si="25"/>
        <v>0.18391952063963432</v>
      </c>
    </row>
    <row r="805" spans="1:26" x14ac:dyDescent="0.25">
      <c r="A805" s="4">
        <v>41456</v>
      </c>
      <c r="B805" s="2">
        <v>1.5403206643186599E-3</v>
      </c>
      <c r="C805" s="2">
        <v>8.3462373778117896E-8</v>
      </c>
      <c r="D805" s="2">
        <v>6.7488818982549396E-8</v>
      </c>
      <c r="E805" s="2">
        <v>8.26943292430416E-8</v>
      </c>
      <c r="F805" s="2">
        <v>7.8032555568521998E-8</v>
      </c>
      <c r="G805" s="2">
        <v>4.3190739094886799E-2</v>
      </c>
      <c r="H805" s="2">
        <v>1.0671318968927801E-7</v>
      </c>
      <c r="I805" s="2">
        <v>4.7442856798523901E-7</v>
      </c>
      <c r="J805" s="2">
        <v>1.8242864860333E-4</v>
      </c>
      <c r="K805" s="2">
        <v>1.68661638723322E-7</v>
      </c>
      <c r="L805" s="2">
        <v>0.95508545011071599</v>
      </c>
      <c r="M805" s="5">
        <f t="shared" si="24"/>
        <v>1</v>
      </c>
      <c r="N805" s="5">
        <v>201307</v>
      </c>
      <c r="O805" s="5">
        <v>5.45</v>
      </c>
      <c r="P805" s="5">
        <v>6.79</v>
      </c>
      <c r="Q805" s="5">
        <v>7.07</v>
      </c>
      <c r="R805" s="5">
        <v>6.52</v>
      </c>
      <c r="S805" s="5">
        <v>7.91</v>
      </c>
      <c r="T805" s="5">
        <v>8.89</v>
      </c>
      <c r="U805" s="5">
        <v>6.17</v>
      </c>
      <c r="V805" s="5">
        <v>10.79</v>
      </c>
      <c r="W805" s="5">
        <v>6.81</v>
      </c>
      <c r="X805" s="5">
        <v>6.84</v>
      </c>
      <c r="Y805" s="8">
        <v>4.1666699999999999E-5</v>
      </c>
      <c r="Z805" s="2">
        <f t="shared" si="25"/>
        <v>0.39365168394024036</v>
      </c>
    </row>
    <row r="806" spans="1:26" x14ac:dyDescent="0.25">
      <c r="A806" s="4">
        <v>41487</v>
      </c>
      <c r="B806" s="2">
        <v>2.3103243370658901E-8</v>
      </c>
      <c r="C806" s="2">
        <v>1.9867550227937299E-2</v>
      </c>
      <c r="D806" s="2">
        <v>4.56349520818358E-8</v>
      </c>
      <c r="E806" s="2">
        <v>2.1051685944145299E-8</v>
      </c>
      <c r="F806" s="2">
        <v>3.5535047920269201E-8</v>
      </c>
      <c r="G806" s="2">
        <v>3.4918694776641201E-6</v>
      </c>
      <c r="H806" s="2">
        <v>0.55434877277142602</v>
      </c>
      <c r="I806" s="2">
        <v>4.4125531730018201E-2</v>
      </c>
      <c r="J806" s="2">
        <v>2.17653236449553E-7</v>
      </c>
      <c r="K806" s="2">
        <v>0.38165424316177998</v>
      </c>
      <c r="L806" s="2">
        <v>6.7261147963167398E-8</v>
      </c>
      <c r="M806" s="5">
        <f t="shared" si="24"/>
        <v>4</v>
      </c>
      <c r="N806" s="5">
        <v>201308</v>
      </c>
      <c r="O806" s="5">
        <v>-2.21</v>
      </c>
      <c r="P806" s="5">
        <v>-1.74</v>
      </c>
      <c r="Q806" s="5">
        <v>-0.76</v>
      </c>
      <c r="R806" s="5">
        <v>-1.26</v>
      </c>
      <c r="S806" s="5">
        <v>-1.1299999999999999</v>
      </c>
      <c r="T806" s="5">
        <v>-3.54</v>
      </c>
      <c r="U806" s="5">
        <v>-3.83</v>
      </c>
      <c r="V806" s="5">
        <v>-1.73</v>
      </c>
      <c r="W806" s="5">
        <v>-5.82</v>
      </c>
      <c r="X806" s="5">
        <v>-2.42</v>
      </c>
      <c r="Y806" s="8">
        <v>3.3333300000000002E-5</v>
      </c>
      <c r="Z806" s="2">
        <f t="shared" si="25"/>
        <v>-3.1576795558336168</v>
      </c>
    </row>
    <row r="807" spans="1:26" x14ac:dyDescent="0.25">
      <c r="A807" s="4">
        <v>41518</v>
      </c>
      <c r="B807" s="2">
        <v>2.12452840231124E-8</v>
      </c>
      <c r="C807" s="2">
        <v>3.47241085275099E-8</v>
      </c>
      <c r="D807" s="2">
        <v>5.75198444810406E-5</v>
      </c>
      <c r="E807" s="2">
        <v>1.11676730791524E-6</v>
      </c>
      <c r="F807" s="2">
        <v>1.82486854892986E-7</v>
      </c>
      <c r="G807" s="2">
        <v>8.6704497644710694E-8</v>
      </c>
      <c r="H807" s="2">
        <v>1.7636151884887E-8</v>
      </c>
      <c r="I807" s="2">
        <v>2.06705802705086E-7</v>
      </c>
      <c r="J807" s="2">
        <v>1.0152940624995501E-2</v>
      </c>
      <c r="K807" s="2">
        <v>2.49202220012856E-8</v>
      </c>
      <c r="L807" s="2">
        <v>0.98978784834029299</v>
      </c>
      <c r="M807" s="5">
        <f t="shared" si="24"/>
        <v>1</v>
      </c>
      <c r="N807" s="5">
        <v>201309</v>
      </c>
      <c r="O807" s="5">
        <v>4.01</v>
      </c>
      <c r="P807" s="5">
        <v>8.42</v>
      </c>
      <c r="Q807" s="5">
        <v>6.84</v>
      </c>
      <c r="R807" s="5">
        <v>4.6900000000000004</v>
      </c>
      <c r="S807" s="5">
        <v>6.17</v>
      </c>
      <c r="T807" s="5">
        <v>7.01</v>
      </c>
      <c r="U807" s="5">
        <v>5.44</v>
      </c>
      <c r="V807" s="5">
        <v>9.23</v>
      </c>
      <c r="W807" s="5">
        <v>2.65</v>
      </c>
      <c r="X807" s="5">
        <v>4.22</v>
      </c>
      <c r="Y807" s="8">
        <v>3.3333300000000002E-5</v>
      </c>
      <c r="Z807" s="2">
        <f t="shared" si="25"/>
        <v>2.7341179238015576E-2</v>
      </c>
    </row>
    <row r="808" spans="1:26" x14ac:dyDescent="0.25">
      <c r="A808" s="4">
        <v>41548</v>
      </c>
      <c r="B808" s="2">
        <v>2.41507505090386E-10</v>
      </c>
      <c r="C808" s="2">
        <v>8.9202639559583E-7</v>
      </c>
      <c r="D808" s="2">
        <v>1.1999849175942701E-8</v>
      </c>
      <c r="E808" s="2">
        <v>4.9241873878658197E-9</v>
      </c>
      <c r="F808" s="2">
        <v>2.4367756350405599E-7</v>
      </c>
      <c r="G808" s="2">
        <v>5.6394137879065102E-2</v>
      </c>
      <c r="H808" s="2">
        <v>0.35833848021511899</v>
      </c>
      <c r="I808" s="2">
        <v>2.6490430292794399E-2</v>
      </c>
      <c r="J808" s="2">
        <v>1.9485191461806199E-6</v>
      </c>
      <c r="K808" s="2">
        <v>0.55877383615837095</v>
      </c>
      <c r="L808" s="2">
        <v>1.40661405155889E-8</v>
      </c>
      <c r="M808" s="5">
        <f t="shared" si="24"/>
        <v>4</v>
      </c>
      <c r="N808" s="5">
        <v>201310</v>
      </c>
      <c r="O808" s="5">
        <v>3.68</v>
      </c>
      <c r="P808" s="5">
        <v>3.34</v>
      </c>
      <c r="Q808" s="5">
        <v>4.37</v>
      </c>
      <c r="R808" s="5">
        <v>5.69</v>
      </c>
      <c r="S808" s="5">
        <v>2.19</v>
      </c>
      <c r="T808" s="5">
        <v>3.46</v>
      </c>
      <c r="U808" s="5">
        <v>2.74</v>
      </c>
      <c r="V808" s="5">
        <v>-1.86</v>
      </c>
      <c r="W808" s="5">
        <v>3.73</v>
      </c>
      <c r="X808" s="5">
        <v>2.83</v>
      </c>
      <c r="Y808" s="8">
        <v>1.6666700000000001E-5</v>
      </c>
      <c r="Z808" s="2">
        <f t="shared" si="25"/>
        <v>2.709039771179973</v>
      </c>
    </row>
    <row r="809" spans="1:26" x14ac:dyDescent="0.25">
      <c r="A809" s="4">
        <v>41579</v>
      </c>
      <c r="B809" s="2">
        <v>8.3645611563949198E-4</v>
      </c>
      <c r="C809" s="2">
        <v>4.3505767391921304E-9</v>
      </c>
      <c r="D809" s="2">
        <v>6.8876945836694898E-9</v>
      </c>
      <c r="E809" s="2">
        <v>1.9731681637354602E-9</v>
      </c>
      <c r="F809" s="2">
        <v>2.2085420833208101E-9</v>
      </c>
      <c r="G809" s="2">
        <v>8.0137421930458794E-2</v>
      </c>
      <c r="H809" s="2">
        <v>9.3628697953156301E-2</v>
      </c>
      <c r="I809" s="2">
        <v>9.6106472615209696E-8</v>
      </c>
      <c r="J809" s="2">
        <v>4.2289704551289997E-2</v>
      </c>
      <c r="K809" s="2">
        <v>0.67777698157953203</v>
      </c>
      <c r="L809" s="2">
        <v>0.105330626343468</v>
      </c>
      <c r="M809" s="5">
        <f t="shared" si="24"/>
        <v>4</v>
      </c>
      <c r="N809" s="5">
        <v>201311</v>
      </c>
      <c r="O809" s="5">
        <v>3.4</v>
      </c>
      <c r="P809" s="5">
        <v>2.6</v>
      </c>
      <c r="Q809" s="5">
        <v>4.18</v>
      </c>
      <c r="R809" s="5">
        <v>-1.85</v>
      </c>
      <c r="S809" s="5">
        <v>4.4400000000000004</v>
      </c>
      <c r="T809" s="5">
        <v>4.38</v>
      </c>
      <c r="U809" s="5">
        <v>3.51</v>
      </c>
      <c r="V809" s="5">
        <v>8.3699999999999992</v>
      </c>
      <c r="W809" s="5">
        <v>-0.48</v>
      </c>
      <c r="X809" s="5">
        <v>4.17</v>
      </c>
      <c r="Y809" s="8">
        <v>4.1666699999999999E-5</v>
      </c>
      <c r="Z809" s="2">
        <f t="shared" si="25"/>
        <v>3.4885187831146047</v>
      </c>
    </row>
    <row r="810" spans="1:26" x14ac:dyDescent="0.25">
      <c r="A810" s="4">
        <v>41609</v>
      </c>
      <c r="B810" s="2">
        <v>3.0293739534234399E-9</v>
      </c>
      <c r="C810" s="2">
        <v>8.3368721585068296E-3</v>
      </c>
      <c r="D810" s="2">
        <v>5.8363629805040602E-3</v>
      </c>
      <c r="E810" s="2">
        <v>1.08483437685196E-8</v>
      </c>
      <c r="F810" s="2">
        <v>2.3735502167708201E-8</v>
      </c>
      <c r="G810" s="2">
        <v>5.7547436893394001E-4</v>
      </c>
      <c r="H810" s="2">
        <v>0.344108539459417</v>
      </c>
      <c r="I810" s="2">
        <v>5.2416180405893603E-2</v>
      </c>
      <c r="J810" s="2">
        <v>1.19225683203778E-8</v>
      </c>
      <c r="K810" s="2">
        <v>0.58872649574740898</v>
      </c>
      <c r="L810" s="2">
        <v>2.5342176227943299E-8</v>
      </c>
      <c r="M810" s="5">
        <f t="shared" si="24"/>
        <v>3</v>
      </c>
      <c r="N810" s="5">
        <v>201312</v>
      </c>
      <c r="O810" s="5">
        <v>2.27</v>
      </c>
      <c r="P810" s="5">
        <v>2.65</v>
      </c>
      <c r="Q810" s="5">
        <v>4.07</v>
      </c>
      <c r="R810" s="5">
        <v>1.77</v>
      </c>
      <c r="S810" s="5">
        <v>3.75</v>
      </c>
      <c r="T810" s="5">
        <v>5.01</v>
      </c>
      <c r="U810" s="5">
        <v>1.28</v>
      </c>
      <c r="V810" s="5">
        <v>4.08</v>
      </c>
      <c r="W810" s="5">
        <v>1.48</v>
      </c>
      <c r="X810" s="5">
        <v>1.99</v>
      </c>
      <c r="Y810" s="8">
        <v>5.8333299999999999E-5</v>
      </c>
      <c r="Z810" s="2">
        <f t="shared" si="25"/>
        <v>1.8746126409737571</v>
      </c>
    </row>
    <row r="811" spans="1:26" x14ac:dyDescent="0.25">
      <c r="A811" s="4">
        <v>41640</v>
      </c>
      <c r="B811" s="2">
        <v>3.7474065526822901E-3</v>
      </c>
      <c r="C811" s="2">
        <v>5.1925260963075998E-9</v>
      </c>
      <c r="D811" s="2">
        <v>4.6613262234860698E-9</v>
      </c>
      <c r="E811" s="2">
        <v>1.5097841230906401E-9</v>
      </c>
      <c r="F811" s="2">
        <v>1.5102826886808E-9</v>
      </c>
      <c r="G811" s="2">
        <v>9.8510864892731004E-2</v>
      </c>
      <c r="H811" s="2">
        <v>5.0404037984938899E-8</v>
      </c>
      <c r="I811" s="2">
        <v>4.3902531220245997E-6</v>
      </c>
      <c r="J811" s="2">
        <v>3.1676687041742702E-2</v>
      </c>
      <c r="K811" s="2">
        <v>4.8136335229128903E-8</v>
      </c>
      <c r="L811" s="2">
        <v>0.86606053984674702</v>
      </c>
      <c r="M811" s="5">
        <f t="shared" si="24"/>
        <v>2</v>
      </c>
      <c r="N811" s="5">
        <v>201401</v>
      </c>
      <c r="O811" s="5">
        <v>-3.62</v>
      </c>
      <c r="P811" s="5">
        <v>-1.04</v>
      </c>
      <c r="Q811" s="5">
        <v>-1.79</v>
      </c>
      <c r="R811" s="5">
        <v>-2.4700000000000002</v>
      </c>
      <c r="S811" s="5">
        <v>1.65</v>
      </c>
      <c r="T811" s="5">
        <v>-0.63</v>
      </c>
      <c r="U811" s="5">
        <v>-5.42</v>
      </c>
      <c r="V811" s="5">
        <v>9.17</v>
      </c>
      <c r="W811" s="5">
        <v>1.17</v>
      </c>
      <c r="X811" s="5">
        <v>-1.54</v>
      </c>
      <c r="Y811" s="8">
        <v>5.8333299999999999E-5</v>
      </c>
      <c r="Z811" s="2">
        <f t="shared" si="25"/>
        <v>-3.8475316274917008E-2</v>
      </c>
    </row>
    <row r="812" spans="1:26" x14ac:dyDescent="0.25">
      <c r="A812" s="4">
        <v>41671</v>
      </c>
      <c r="B812" s="2">
        <v>4.9421396538283003E-8</v>
      </c>
      <c r="C812" s="2">
        <v>2.7563628424347699E-2</v>
      </c>
      <c r="D812" s="2">
        <v>7.7368720866684694E-8</v>
      </c>
      <c r="E812" s="2">
        <v>4.8378185942798202E-8</v>
      </c>
      <c r="F812" s="2">
        <v>8.0651155105820996E-8</v>
      </c>
      <c r="G812" s="2">
        <v>1.2960459186107101E-7</v>
      </c>
      <c r="H812" s="2">
        <v>0.24507512855036201</v>
      </c>
      <c r="I812" s="2">
        <v>0.13420333495187101</v>
      </c>
      <c r="J812" s="2">
        <v>7.1539476158116204E-3</v>
      </c>
      <c r="K812" s="2">
        <v>0.58599496942393203</v>
      </c>
      <c r="L812" s="2">
        <v>8.6056092914903704E-6</v>
      </c>
      <c r="M812" s="5">
        <f t="shared" si="24"/>
        <v>4</v>
      </c>
      <c r="N812" s="5">
        <v>201402</v>
      </c>
      <c r="O812" s="5">
        <v>5.57</v>
      </c>
      <c r="P812" s="5">
        <v>4.95</v>
      </c>
      <c r="Q812" s="5">
        <v>5.4</v>
      </c>
      <c r="R812" s="5">
        <v>6.18</v>
      </c>
      <c r="S812" s="5">
        <v>4.62</v>
      </c>
      <c r="T812" s="5">
        <v>3.2</v>
      </c>
      <c r="U812" s="5">
        <v>4.4400000000000004</v>
      </c>
      <c r="V812" s="5">
        <v>6.01</v>
      </c>
      <c r="W812" s="5">
        <v>3.46</v>
      </c>
      <c r="X812" s="5">
        <v>3.62</v>
      </c>
      <c r="Y812" s="8">
        <v>3.3333300000000002E-5</v>
      </c>
      <c r="Z812" s="2">
        <f t="shared" si="25"/>
        <v>4.1771918022655594</v>
      </c>
    </row>
    <row r="813" spans="1:26" x14ac:dyDescent="0.25">
      <c r="A813" s="4">
        <v>41699</v>
      </c>
      <c r="B813" s="2">
        <v>3.4924237349212902E-5</v>
      </c>
      <c r="C813" s="2">
        <v>2.37746322438733E-2</v>
      </c>
      <c r="D813" s="2">
        <v>1.92083809212571E-7</v>
      </c>
      <c r="E813" s="2">
        <v>3.8115708682648702E-9</v>
      </c>
      <c r="F813" s="2">
        <v>9.3061000544532695E-9</v>
      </c>
      <c r="G813" s="2">
        <v>7.3461013211129996E-7</v>
      </c>
      <c r="H813" s="2">
        <v>0.172961295008248</v>
      </c>
      <c r="I813" s="2">
        <v>6.0222737135609598E-2</v>
      </c>
      <c r="J813" s="2">
        <v>9.5090634240848905E-7</v>
      </c>
      <c r="K813" s="2">
        <v>0.74300449462342799</v>
      </c>
      <c r="L813" s="2">
        <v>2.60347680881663E-8</v>
      </c>
      <c r="M813" s="5">
        <f t="shared" si="24"/>
        <v>4</v>
      </c>
      <c r="N813" s="5">
        <v>201403</v>
      </c>
      <c r="O813" s="5">
        <v>3.25</v>
      </c>
      <c r="P813" s="5">
        <v>1.06</v>
      </c>
      <c r="Q813" s="5">
        <v>1.31</v>
      </c>
      <c r="R813" s="5">
        <v>1.85</v>
      </c>
      <c r="S813" s="5">
        <v>-1.5</v>
      </c>
      <c r="T813" s="5">
        <v>-0.04</v>
      </c>
      <c r="U813" s="5">
        <v>0.4</v>
      </c>
      <c r="V813" s="5">
        <v>-4.0199999999999996</v>
      </c>
      <c r="W813" s="5">
        <v>2.35</v>
      </c>
      <c r="X813" s="5">
        <v>0.94</v>
      </c>
      <c r="Y813" s="8">
        <v>4.1666699999999999E-5</v>
      </c>
      <c r="Z813" s="2">
        <f t="shared" si="25"/>
        <v>0.55083040358269186</v>
      </c>
    </row>
    <row r="814" spans="1:26" x14ac:dyDescent="0.25">
      <c r="A814" s="4">
        <v>41730</v>
      </c>
      <c r="B814" s="2">
        <v>2.26261661146902E-9</v>
      </c>
      <c r="C814" s="2">
        <v>3.2728532353382402E-8</v>
      </c>
      <c r="D814" s="2">
        <v>1.6192718767266999E-8</v>
      </c>
      <c r="E814" s="2">
        <v>1.8035267240710899E-4</v>
      </c>
      <c r="F814" s="2">
        <v>8.8192034411115002E-8</v>
      </c>
      <c r="G814" s="2">
        <v>3.1665276613670799E-7</v>
      </c>
      <c r="H814" s="2">
        <v>5.5870332580495599E-5</v>
      </c>
      <c r="I814" s="2">
        <v>3.5364426381132102E-7</v>
      </c>
      <c r="J814" s="2">
        <v>1.94986067943996E-2</v>
      </c>
      <c r="K814" s="2">
        <v>0.51166159036922398</v>
      </c>
      <c r="L814" s="2">
        <v>0.46860277015845497</v>
      </c>
      <c r="M814" s="5">
        <f t="shared" si="24"/>
        <v>2</v>
      </c>
      <c r="N814" s="5">
        <v>201404</v>
      </c>
      <c r="O814" s="5">
        <v>-2.88</v>
      </c>
      <c r="P814" s="5">
        <v>-4.6900000000000004</v>
      </c>
      <c r="Q814" s="5">
        <v>-2.89</v>
      </c>
      <c r="R814" s="5">
        <v>4.8099999999999996</v>
      </c>
      <c r="S814" s="5">
        <v>-6.59</v>
      </c>
      <c r="T814" s="5">
        <v>-4.8899999999999997</v>
      </c>
      <c r="U814" s="5">
        <v>-2.85</v>
      </c>
      <c r="V814" s="5">
        <v>-7.79</v>
      </c>
      <c r="W814" s="5">
        <v>1.88</v>
      </c>
      <c r="X814" s="5">
        <v>-2.73</v>
      </c>
      <c r="Y814" s="8">
        <v>4.1666699999999999E-5</v>
      </c>
      <c r="Z814" s="2">
        <f t="shared" si="25"/>
        <v>-1.3594560612135014</v>
      </c>
    </row>
    <row r="815" spans="1:26" x14ac:dyDescent="0.25">
      <c r="A815" s="4">
        <v>41760</v>
      </c>
      <c r="B815" s="2">
        <v>2.2062608443119501E-7</v>
      </c>
      <c r="C815" s="2">
        <v>1.25066787654807E-5</v>
      </c>
      <c r="D815" s="2">
        <v>2.2618750697538901E-5</v>
      </c>
      <c r="E815" s="2">
        <v>3.6512845528070502E-7</v>
      </c>
      <c r="F815" s="2">
        <v>8.4031064524386597E-8</v>
      </c>
      <c r="G815" s="2">
        <v>2.6320645389985401E-7</v>
      </c>
      <c r="H815" s="2">
        <v>1.05755098257809E-7</v>
      </c>
      <c r="I815" s="2">
        <v>2.3360501919724001E-7</v>
      </c>
      <c r="J815" s="2">
        <v>3.48887261666984E-2</v>
      </c>
      <c r="K815" s="2">
        <v>1.20891621720338E-5</v>
      </c>
      <c r="L815" s="2">
        <v>0.96506278688948999</v>
      </c>
      <c r="M815" s="5">
        <f t="shared" si="24"/>
        <v>1</v>
      </c>
      <c r="N815" s="5">
        <v>201405</v>
      </c>
      <c r="O815" s="5">
        <v>1.29</v>
      </c>
      <c r="P815" s="5">
        <v>1</v>
      </c>
      <c r="Q815" s="5">
        <v>-0.5</v>
      </c>
      <c r="R815" s="5">
        <v>-1.38</v>
      </c>
      <c r="S815" s="5">
        <v>-0.09</v>
      </c>
      <c r="T815" s="5">
        <v>2.23</v>
      </c>
      <c r="U815" s="5">
        <v>-0.69</v>
      </c>
      <c r="V815" s="5">
        <v>0.97</v>
      </c>
      <c r="W815" s="5">
        <v>0.74</v>
      </c>
      <c r="X815" s="5">
        <v>0.14000000000000001</v>
      </c>
      <c r="Y815" s="8">
        <v>2.5000000000000001E-5</v>
      </c>
      <c r="Z815" s="2">
        <f t="shared" si="25"/>
        <v>2.584518746297769E-2</v>
      </c>
    </row>
    <row r="816" spans="1:26" x14ac:dyDescent="0.25">
      <c r="A816" s="4">
        <v>41791</v>
      </c>
      <c r="B816" s="2">
        <v>1.70223998908645E-9</v>
      </c>
      <c r="C816" s="2">
        <v>1.2337019424434101E-8</v>
      </c>
      <c r="D816" s="2">
        <v>2.1337185596543499E-3</v>
      </c>
      <c r="E816" s="2">
        <v>1.3912557294282699E-9</v>
      </c>
      <c r="F816" s="2">
        <v>8.3779248358540996E-3</v>
      </c>
      <c r="G816" s="2">
        <v>7.3972697431804897E-5</v>
      </c>
      <c r="H816" s="2">
        <v>2.0223793505387399E-2</v>
      </c>
      <c r="I816" s="2">
        <v>8.7301575755563404E-6</v>
      </c>
      <c r="J816" s="2">
        <v>1.7826715938329801E-7</v>
      </c>
      <c r="K816" s="2">
        <v>0.96918165908299403</v>
      </c>
      <c r="L816" s="2">
        <v>7.4636749940461497E-9</v>
      </c>
      <c r="M816" s="5">
        <f t="shared" si="24"/>
        <v>2</v>
      </c>
      <c r="N816" s="5">
        <v>201406</v>
      </c>
      <c r="O816" s="5">
        <v>2.1800000000000002</v>
      </c>
      <c r="P816" s="5">
        <v>2.59</v>
      </c>
      <c r="Q816" s="5">
        <v>3.75</v>
      </c>
      <c r="R816" s="5">
        <v>7.48</v>
      </c>
      <c r="S816" s="5">
        <v>5.88</v>
      </c>
      <c r="T816" s="5">
        <v>1.67</v>
      </c>
      <c r="U816" s="5">
        <v>2.2400000000000002</v>
      </c>
      <c r="V816" s="5">
        <v>7.33</v>
      </c>
      <c r="W816" s="5">
        <v>6.26</v>
      </c>
      <c r="X816" s="5">
        <v>3.56</v>
      </c>
      <c r="Y816" s="8">
        <v>2.5000000000000001E-5</v>
      </c>
      <c r="Z816" s="2">
        <f t="shared" si="25"/>
        <v>3.5530403349037529</v>
      </c>
    </row>
    <row r="817" spans="1:26" x14ac:dyDescent="0.25">
      <c r="A817" s="4">
        <v>41821</v>
      </c>
      <c r="B817" s="2">
        <v>4.73973287424336E-4</v>
      </c>
      <c r="C817" s="2">
        <v>1.95838832627391E-9</v>
      </c>
      <c r="D817" s="2">
        <v>1.5561791170451E-9</v>
      </c>
      <c r="E817" s="2">
        <v>6.64048062794245E-10</v>
      </c>
      <c r="F817" s="2">
        <v>1.7130248162092201E-2</v>
      </c>
      <c r="G817" s="2">
        <v>6.1519513487086599E-9</v>
      </c>
      <c r="H817" s="2">
        <v>9.9416198307631301E-9</v>
      </c>
      <c r="I817" s="2">
        <v>1.32212957526024E-5</v>
      </c>
      <c r="J817" s="2">
        <v>4.4845265993068299E-9</v>
      </c>
      <c r="K817" s="2">
        <v>0.98238252977471197</v>
      </c>
      <c r="L817" s="2">
        <v>2.7228404467276001E-9</v>
      </c>
      <c r="M817" s="5">
        <f t="shared" si="24"/>
        <v>2</v>
      </c>
      <c r="N817" s="5">
        <v>201407</v>
      </c>
      <c r="O817" s="5">
        <v>-4.25</v>
      </c>
      <c r="P817" s="5">
        <v>-3.65</v>
      </c>
      <c r="Q817" s="5">
        <v>-5.07</v>
      </c>
      <c r="R817" s="5">
        <v>-7.46</v>
      </c>
      <c r="S817" s="5">
        <v>-5.24</v>
      </c>
      <c r="T817" s="5">
        <v>-3.22</v>
      </c>
      <c r="U817" s="5">
        <v>-4.82</v>
      </c>
      <c r="V817" s="5">
        <v>-6.92</v>
      </c>
      <c r="W817" s="5">
        <v>-6.42</v>
      </c>
      <c r="X817" s="5">
        <v>-3.41</v>
      </c>
      <c r="Y817" s="8">
        <v>3.3333300000000002E-5</v>
      </c>
      <c r="Z817" s="2">
        <f t="shared" si="25"/>
        <v>-3.4417929212494975</v>
      </c>
    </row>
    <row r="818" spans="1:26" x14ac:dyDescent="0.25">
      <c r="A818" s="4">
        <v>41852</v>
      </c>
      <c r="B818" s="2">
        <v>1.7554007459846701E-8</v>
      </c>
      <c r="C818" s="2">
        <v>2.6026602370890499E-8</v>
      </c>
      <c r="D818" s="2">
        <v>2.7158786303070099E-8</v>
      </c>
      <c r="E818" s="2">
        <v>3.6059590445597499E-8</v>
      </c>
      <c r="F818" s="2">
        <v>4.8737958548365897E-4</v>
      </c>
      <c r="G818" s="2">
        <v>4.1150911612322398E-8</v>
      </c>
      <c r="H818" s="2">
        <v>2.3650780623805398E-8</v>
      </c>
      <c r="I818" s="2">
        <v>2.81880992989121E-8</v>
      </c>
      <c r="J818" s="2">
        <v>2.3313215437341502E-2</v>
      </c>
      <c r="K818" s="2">
        <v>1.31170820394668E-7</v>
      </c>
      <c r="L818" s="2">
        <v>0.976199074017576</v>
      </c>
      <c r="M818" s="5">
        <f t="shared" si="24"/>
        <v>1</v>
      </c>
      <c r="N818" s="5">
        <v>201408</v>
      </c>
      <c r="O818" s="5">
        <v>5.2</v>
      </c>
      <c r="P818" s="5">
        <v>10.33</v>
      </c>
      <c r="Q818" s="5">
        <v>4.7699999999999996</v>
      </c>
      <c r="R818" s="5">
        <v>1.92</v>
      </c>
      <c r="S818" s="5">
        <v>3.97</v>
      </c>
      <c r="T818" s="5">
        <v>-0.64</v>
      </c>
      <c r="U818" s="5">
        <v>4.8</v>
      </c>
      <c r="V818" s="5">
        <v>4.82</v>
      </c>
      <c r="W818" s="5">
        <v>5.66</v>
      </c>
      <c r="X818" s="5">
        <v>3.27</v>
      </c>
      <c r="Y818" s="8">
        <v>2.5000000000000001E-5</v>
      </c>
      <c r="Z818" s="2">
        <f t="shared" si="25"/>
        <v>0.13391331220642394</v>
      </c>
    </row>
    <row r="819" spans="1:26" x14ac:dyDescent="0.25">
      <c r="A819" s="4">
        <v>41883</v>
      </c>
      <c r="B819" s="2">
        <v>8.6700955913854399E-9</v>
      </c>
      <c r="C819" s="2">
        <v>7.9890391586257097E-3</v>
      </c>
      <c r="D819" s="2">
        <v>8.60151305855718E-7</v>
      </c>
      <c r="E819" s="2">
        <v>1.4527200129311201E-8</v>
      </c>
      <c r="F819" s="2">
        <v>1.2744911774406001E-8</v>
      </c>
      <c r="G819" s="2">
        <v>2.1063855240741699E-8</v>
      </c>
      <c r="H819" s="2">
        <v>0.16235107859973</v>
      </c>
      <c r="I819" s="2">
        <v>8.2375145940082604E-4</v>
      </c>
      <c r="J819" s="2">
        <v>8.8129850836924106E-8</v>
      </c>
      <c r="K819" s="2">
        <v>0.8288351048557</v>
      </c>
      <c r="L819" s="2">
        <v>2.06394248524447E-8</v>
      </c>
      <c r="M819" s="5">
        <f t="shared" si="24"/>
        <v>2</v>
      </c>
      <c r="N819" s="5">
        <v>201409</v>
      </c>
      <c r="O819" s="5">
        <v>-2.9</v>
      </c>
      <c r="P819" s="5">
        <v>-7.18</v>
      </c>
      <c r="Q819" s="5">
        <v>-6.76</v>
      </c>
      <c r="R819" s="5">
        <v>-13</v>
      </c>
      <c r="S819" s="5">
        <v>-4.28</v>
      </c>
      <c r="T819" s="5">
        <v>-5.72</v>
      </c>
      <c r="U819" s="5">
        <v>-3.85</v>
      </c>
      <c r="V819" s="5">
        <v>-4.84</v>
      </c>
      <c r="W819" s="5">
        <v>-5.04</v>
      </c>
      <c r="X819" s="5">
        <v>-3.39</v>
      </c>
      <c r="Y819" s="8">
        <v>2.5000000000000001E-5</v>
      </c>
      <c r="Z819" s="2">
        <f t="shared" si="25"/>
        <v>-3.4961575641193292</v>
      </c>
    </row>
    <row r="820" spans="1:26" x14ac:dyDescent="0.25">
      <c r="A820" s="4">
        <v>41913</v>
      </c>
      <c r="B820" s="2">
        <v>7.5044847705312001E-6</v>
      </c>
      <c r="C820" s="2">
        <v>1.62506528091316E-7</v>
      </c>
      <c r="D820" s="2">
        <v>7.1215983659106404E-8</v>
      </c>
      <c r="E820" s="2">
        <v>1.9105600602242899E-7</v>
      </c>
      <c r="F820" s="2">
        <v>3.0748670718418801E-6</v>
      </c>
      <c r="G820" s="2">
        <v>3.8359429267976402E-7</v>
      </c>
      <c r="H820" s="2">
        <v>5.8572224844661504E-7</v>
      </c>
      <c r="I820" s="2">
        <v>5.5458364454311701E-7</v>
      </c>
      <c r="J820" s="2">
        <v>4.71761575355591E-3</v>
      </c>
      <c r="K820" s="2">
        <v>5.3147655558030899E-5</v>
      </c>
      <c r="L820" s="2">
        <v>0.99521670856033995</v>
      </c>
      <c r="M820" s="5">
        <f t="shared" si="24"/>
        <v>0</v>
      </c>
      <c r="N820" s="5">
        <v>201410</v>
      </c>
      <c r="O820" s="5">
        <v>3.61</v>
      </c>
      <c r="P820" s="5">
        <v>6.05</v>
      </c>
      <c r="Q820" s="5">
        <v>2.64</v>
      </c>
      <c r="R820" s="5">
        <v>-14.22</v>
      </c>
      <c r="S820" s="5">
        <v>1.62</v>
      </c>
      <c r="T820" s="5">
        <v>4.1500000000000004</v>
      </c>
      <c r="U820" s="5">
        <v>3.2</v>
      </c>
      <c r="V820" s="5">
        <v>5.04</v>
      </c>
      <c r="W820" s="5">
        <v>8.64</v>
      </c>
      <c r="X820" s="5">
        <v>4.0599999999999996</v>
      </c>
      <c r="Y820" s="8">
        <v>1.6666700000000001E-5</v>
      </c>
      <c r="Z820" s="2">
        <f t="shared" si="25"/>
        <v>4.1029354732647558E-2</v>
      </c>
    </row>
    <row r="821" spans="1:26" x14ac:dyDescent="0.25">
      <c r="A821" s="4">
        <v>41944</v>
      </c>
      <c r="B821" s="2">
        <v>1.43465086502129E-8</v>
      </c>
      <c r="C821" s="2">
        <v>9.9618404413746708E-3</v>
      </c>
      <c r="D821" s="2">
        <v>6.9452519325970805E-8</v>
      </c>
      <c r="E821" s="2">
        <v>2.1085915052446901E-8</v>
      </c>
      <c r="F821" s="2">
        <v>2.4573557778496299E-8</v>
      </c>
      <c r="G821" s="2">
        <v>5.1459224856358098E-5</v>
      </c>
      <c r="H821" s="2">
        <v>0.21714969192733799</v>
      </c>
      <c r="I821" s="2">
        <v>1.38490036974643E-2</v>
      </c>
      <c r="J821" s="2">
        <v>1.35175855680763E-7</v>
      </c>
      <c r="K821" s="2">
        <v>0.75898770748914302</v>
      </c>
      <c r="L821" s="2">
        <v>3.2585459495921903E-8</v>
      </c>
      <c r="M821" s="5">
        <f t="shared" si="24"/>
        <v>3</v>
      </c>
      <c r="N821" s="5">
        <v>201411</v>
      </c>
      <c r="O821" s="5">
        <v>2.99</v>
      </c>
      <c r="P821" s="5">
        <v>-0.89</v>
      </c>
      <c r="Q821" s="5">
        <v>-1.3</v>
      </c>
      <c r="R821" s="5">
        <v>-18.489999999999998</v>
      </c>
      <c r="S821" s="5">
        <v>1.62</v>
      </c>
      <c r="T821" s="5">
        <v>0.49</v>
      </c>
      <c r="U821" s="5">
        <v>2.52</v>
      </c>
      <c r="V821" s="5">
        <v>0.61</v>
      </c>
      <c r="W821" s="5">
        <v>-0.66</v>
      </c>
      <c r="X821" s="5">
        <v>0.41</v>
      </c>
      <c r="Y821" s="8">
        <v>1.6666700000000001E-5</v>
      </c>
      <c r="Z821" s="2">
        <f t="shared" si="25"/>
        <v>0.85800876633310807</v>
      </c>
    </row>
    <row r="822" spans="1:26" x14ac:dyDescent="0.25">
      <c r="A822" s="4">
        <v>41974</v>
      </c>
      <c r="B822" s="2">
        <v>9.8764513855222699E-10</v>
      </c>
      <c r="C822" s="2">
        <v>1.08419875978678E-2</v>
      </c>
      <c r="D822" s="2">
        <v>1.92884476410289E-3</v>
      </c>
      <c r="E822" s="2">
        <v>4.2839389628408004E-9</v>
      </c>
      <c r="F822" s="2">
        <v>7.4164054884194502E-9</v>
      </c>
      <c r="G822" s="2">
        <v>2.4427115881926802E-7</v>
      </c>
      <c r="H822" s="2">
        <v>0.68282797145336904</v>
      </c>
      <c r="I822" s="2">
        <v>6.9297280981978196E-2</v>
      </c>
      <c r="J822" s="2">
        <v>5.39041738761687E-2</v>
      </c>
      <c r="K822" s="2">
        <v>3.6754395926504797E-8</v>
      </c>
      <c r="L822" s="2">
        <v>0.181199447612966</v>
      </c>
      <c r="M822" s="5">
        <f t="shared" si="24"/>
        <v>4</v>
      </c>
      <c r="N822" s="5">
        <v>201412</v>
      </c>
      <c r="O822" s="5">
        <v>1.2</v>
      </c>
      <c r="P822" s="5">
        <v>0.57999999999999996</v>
      </c>
      <c r="Q822" s="5">
        <v>0.4</v>
      </c>
      <c r="R822" s="5">
        <v>-9.8800000000000008</v>
      </c>
      <c r="S822" s="5">
        <v>2.1800000000000002</v>
      </c>
      <c r="T822" s="5">
        <v>-0.89</v>
      </c>
      <c r="U822" s="5">
        <v>1.9</v>
      </c>
      <c r="V822" s="5">
        <v>5.22</v>
      </c>
      <c r="W822" s="5">
        <v>2.54</v>
      </c>
      <c r="X822" s="5">
        <v>2.89</v>
      </c>
      <c r="Y822" s="8">
        <v>1.6666700000000001E-5</v>
      </c>
      <c r="Z822" s="2">
        <f t="shared" si="25"/>
        <v>1.8030843286885276</v>
      </c>
    </row>
    <row r="823" spans="1:26" x14ac:dyDescent="0.25">
      <c r="A823" s="4">
        <v>42005</v>
      </c>
      <c r="B823" s="2">
        <v>7.2456762953608103E-10</v>
      </c>
      <c r="C823" s="2">
        <v>2.7438064921141501E-9</v>
      </c>
      <c r="D823" s="2">
        <v>4.3220084812407903E-6</v>
      </c>
      <c r="E823" s="2">
        <v>8.8773610567439704E-10</v>
      </c>
      <c r="F823" s="2">
        <v>1.49478659786651E-2</v>
      </c>
      <c r="G823" s="2">
        <v>1.9072026431224798E-9</v>
      </c>
      <c r="H823" s="2">
        <v>0.59816466341212904</v>
      </c>
      <c r="I823" s="2">
        <v>4.4319050455786699E-2</v>
      </c>
      <c r="J823" s="2">
        <v>7.2434480534379997E-9</v>
      </c>
      <c r="K823" s="2">
        <v>0.34256408133226701</v>
      </c>
      <c r="L823" s="2">
        <v>3.3057883871013202E-9</v>
      </c>
      <c r="M823" s="5">
        <f t="shared" si="24"/>
        <v>4</v>
      </c>
      <c r="N823" s="5">
        <v>201501</v>
      </c>
      <c r="O823" s="5">
        <v>-1.8</v>
      </c>
      <c r="P823" s="5">
        <v>-4.3600000000000003</v>
      </c>
      <c r="Q823" s="5">
        <v>-5.62</v>
      </c>
      <c r="R823" s="5">
        <v>-9.18</v>
      </c>
      <c r="S823" s="5">
        <v>-3.2</v>
      </c>
      <c r="T823" s="5">
        <v>-3.79</v>
      </c>
      <c r="U823" s="5">
        <v>-2.7</v>
      </c>
      <c r="V823" s="5">
        <v>2.65</v>
      </c>
      <c r="W823" s="5">
        <v>0.75</v>
      </c>
      <c r="X823" s="5">
        <v>-5.03</v>
      </c>
      <c r="Y823" s="8">
        <v>2.5000000000000001E-5</v>
      </c>
      <c r="Z823" s="2">
        <f t="shared" si="25"/>
        <v>-3.2685539206378751</v>
      </c>
    </row>
    <row r="824" spans="1:26" x14ac:dyDescent="0.25">
      <c r="A824" s="4">
        <v>42036</v>
      </c>
      <c r="B824" s="2">
        <v>4.0470227774721799E-10</v>
      </c>
      <c r="C824" s="2">
        <v>2.4162208793004899E-2</v>
      </c>
      <c r="D824" s="2">
        <v>8.3640805381584103E-8</v>
      </c>
      <c r="E824" s="2">
        <v>1.2790350953623801E-9</v>
      </c>
      <c r="F824" s="2">
        <v>1.1643659368619101E-8</v>
      </c>
      <c r="G824" s="2">
        <v>1.11487976207708E-9</v>
      </c>
      <c r="H824" s="2">
        <v>0.82020498701379596</v>
      </c>
      <c r="I824" s="2">
        <v>0.14112746532513401</v>
      </c>
      <c r="J824" s="2">
        <v>1.45052357120016E-2</v>
      </c>
      <c r="K824" s="2">
        <v>2.7056706132371501E-9</v>
      </c>
      <c r="L824" s="2">
        <v>2.3673076460059401E-9</v>
      </c>
      <c r="M824" s="5">
        <f t="shared" si="24"/>
        <v>4</v>
      </c>
      <c r="N824" s="5">
        <v>201502</v>
      </c>
      <c r="O824" s="5">
        <v>4.21</v>
      </c>
      <c r="P824" s="5">
        <v>6.81</v>
      </c>
      <c r="Q824" s="5">
        <v>7.92</v>
      </c>
      <c r="R824" s="5">
        <v>12.87</v>
      </c>
      <c r="S824" s="5">
        <v>7.45</v>
      </c>
      <c r="T824" s="5">
        <v>6.17</v>
      </c>
      <c r="U824" s="5">
        <v>4.5</v>
      </c>
      <c r="V824" s="5">
        <v>9.07</v>
      </c>
      <c r="W824" s="5">
        <v>-2.79</v>
      </c>
      <c r="X824" s="5">
        <v>4.99</v>
      </c>
      <c r="Y824" s="8">
        <v>2.5000000000000001E-5</v>
      </c>
      <c r="Z824" s="2">
        <f t="shared" si="25"/>
        <v>5.0950243740305092</v>
      </c>
    </row>
    <row r="825" spans="1:26" x14ac:dyDescent="0.25">
      <c r="A825" s="4">
        <v>42064</v>
      </c>
      <c r="B825" s="2">
        <v>3.3144105748990799E-9</v>
      </c>
      <c r="C825" s="2">
        <v>1.5290426828266999E-2</v>
      </c>
      <c r="D825" s="2">
        <v>1.3423664963469601E-4</v>
      </c>
      <c r="E825" s="2">
        <v>1.6826891347196999E-8</v>
      </c>
      <c r="F825" s="2">
        <v>2.9026907402283501E-8</v>
      </c>
      <c r="G825" s="2">
        <v>4.1747503917211799E-8</v>
      </c>
      <c r="H825" s="2">
        <v>0.92373320992761498</v>
      </c>
      <c r="I825" s="2">
        <v>5.9699901227827201E-2</v>
      </c>
      <c r="J825" s="2">
        <v>4.1508002442527801E-8</v>
      </c>
      <c r="K825" s="2">
        <v>1.14207148359361E-3</v>
      </c>
      <c r="L825" s="2">
        <v>2.1459500840060798E-8</v>
      </c>
      <c r="M825" s="5">
        <f t="shared" si="24"/>
        <v>3</v>
      </c>
      <c r="N825" s="5">
        <v>201503</v>
      </c>
      <c r="O825" s="5">
        <v>1.71</v>
      </c>
      <c r="P825" s="5">
        <v>-0.42</v>
      </c>
      <c r="Q825" s="5">
        <v>-0.28000000000000003</v>
      </c>
      <c r="R825" s="5">
        <v>-8.81</v>
      </c>
      <c r="S825" s="5">
        <v>-1.5</v>
      </c>
      <c r="T825" s="5">
        <v>0.92</v>
      </c>
      <c r="U825" s="5">
        <v>1.65</v>
      </c>
      <c r="V825" s="5">
        <v>1.1299999999999999</v>
      </c>
      <c r="W825" s="5">
        <v>-7.0000000000000007E-2</v>
      </c>
      <c r="X825" s="5">
        <v>1.1200000000000001</v>
      </c>
      <c r="Y825" s="8">
        <v>1.6666700000000001E-5</v>
      </c>
      <c r="Z825" s="2">
        <f t="shared" si="25"/>
        <v>1.5864400886847339</v>
      </c>
    </row>
    <row r="826" spans="1:26" x14ac:dyDescent="0.25">
      <c r="A826" s="4">
        <v>42095</v>
      </c>
      <c r="B826" s="2">
        <v>8.48842945014767E-9</v>
      </c>
      <c r="C826" s="2">
        <v>1.24753895861825E-2</v>
      </c>
      <c r="D826" s="2">
        <v>5.3837511041504599E-3</v>
      </c>
      <c r="E826" s="2">
        <v>7.2562089841039298E-9</v>
      </c>
      <c r="F826" s="2">
        <v>1.12615786924056E-8</v>
      </c>
      <c r="G826" s="2">
        <v>3.8392111304618998E-8</v>
      </c>
      <c r="H826" s="2">
        <v>0.97195139319092705</v>
      </c>
      <c r="I826" s="2">
        <v>1.5005571637496301E-6</v>
      </c>
      <c r="J826" s="2">
        <v>1.76625325348047E-7</v>
      </c>
      <c r="K826" s="2">
        <v>1.0187700235831799E-2</v>
      </c>
      <c r="L826" s="2">
        <v>2.3302060584948101E-8</v>
      </c>
      <c r="M826" s="5">
        <f t="shared" si="24"/>
        <v>3</v>
      </c>
      <c r="N826" s="5">
        <v>201504</v>
      </c>
      <c r="O826" s="5">
        <v>-1.1399999999999999</v>
      </c>
      <c r="P826" s="5">
        <v>0.23</v>
      </c>
      <c r="Q826" s="5">
        <v>0.64</v>
      </c>
      <c r="R826" s="5">
        <v>15.62</v>
      </c>
      <c r="S826" s="5">
        <v>-0.23</v>
      </c>
      <c r="T826" s="5">
        <v>12.06</v>
      </c>
      <c r="U826" s="5">
        <v>-2.3199999999999998</v>
      </c>
      <c r="V826" s="5">
        <v>-4</v>
      </c>
      <c r="W826" s="5">
        <v>0.6</v>
      </c>
      <c r="X826" s="5">
        <v>-0.12</v>
      </c>
      <c r="Y826" s="8">
        <v>2.5000000000000001E-5</v>
      </c>
      <c r="Z826" s="2">
        <f t="shared" si="25"/>
        <v>-2.2498401480887749</v>
      </c>
    </row>
    <row r="827" spans="1:26" x14ac:dyDescent="0.25">
      <c r="A827" s="4">
        <v>42125</v>
      </c>
      <c r="B827" s="2">
        <v>1.6743849238527399E-8</v>
      </c>
      <c r="C827" s="2">
        <v>1.3927647834375501E-2</v>
      </c>
      <c r="D827" s="2">
        <v>2.7110575187877701E-4</v>
      </c>
      <c r="E827" s="2">
        <v>1.3191397584283399E-8</v>
      </c>
      <c r="F827" s="2">
        <v>6.5204656869056003E-7</v>
      </c>
      <c r="G827" s="2">
        <v>1.4436136457730301E-6</v>
      </c>
      <c r="H827" s="2">
        <v>0.63301500320065796</v>
      </c>
      <c r="I827" s="2">
        <v>1.60499312680748E-7</v>
      </c>
      <c r="J827" s="2">
        <v>1.52339888563506E-7</v>
      </c>
      <c r="K827" s="2">
        <v>0.35278377459728699</v>
      </c>
      <c r="L827" s="2">
        <v>3.0181048336246397E-8</v>
      </c>
      <c r="M827" s="5">
        <f t="shared" si="24"/>
        <v>3</v>
      </c>
      <c r="N827" s="5">
        <v>201505</v>
      </c>
      <c r="O827" s="5">
        <v>1.35</v>
      </c>
      <c r="P827" s="5">
        <v>-0.54</v>
      </c>
      <c r="Q827" s="5">
        <v>-0.65</v>
      </c>
      <c r="R827" s="5">
        <v>-8.19</v>
      </c>
      <c r="S827" s="5">
        <v>2.3199999999999998</v>
      </c>
      <c r="T827" s="5">
        <v>0.19</v>
      </c>
      <c r="U827" s="5">
        <v>-0.23</v>
      </c>
      <c r="V827" s="5">
        <v>5.28</v>
      </c>
      <c r="W827" s="5">
        <v>-0.86</v>
      </c>
      <c r="X827" s="5">
        <v>0.44</v>
      </c>
      <c r="Y827" s="8">
        <v>1.6666700000000001E-5</v>
      </c>
      <c r="Z827" s="2">
        <f t="shared" si="25"/>
        <v>1.9366795432230785E-3</v>
      </c>
    </row>
    <row r="828" spans="1:26" x14ac:dyDescent="0.25">
      <c r="A828" s="4">
        <v>42156</v>
      </c>
      <c r="B828" s="2">
        <v>1.3227192305161899E-9</v>
      </c>
      <c r="C828" s="2">
        <v>7.1192017695945698E-3</v>
      </c>
      <c r="D828" s="2">
        <v>5.1266263598566996E-3</v>
      </c>
      <c r="E828" s="2">
        <v>5.42652224727279E-9</v>
      </c>
      <c r="F828" s="2">
        <v>8.4694028595867095E-7</v>
      </c>
      <c r="G828" s="2">
        <v>4.1950005723695997E-8</v>
      </c>
      <c r="H828" s="2">
        <v>6.9117230555907601E-8</v>
      </c>
      <c r="I828" s="2">
        <v>3.6503276504674498E-2</v>
      </c>
      <c r="J828" s="2">
        <v>4.2205680989175798E-6</v>
      </c>
      <c r="K828" s="2">
        <v>0.95124563030976605</v>
      </c>
      <c r="L828" s="2">
        <v>7.9731319128338204E-8</v>
      </c>
      <c r="M828" s="5">
        <f t="shared" si="24"/>
        <v>2</v>
      </c>
      <c r="N828" s="5">
        <v>201506</v>
      </c>
      <c r="O828" s="5">
        <v>0.2</v>
      </c>
      <c r="P828" s="5">
        <v>-1.95</v>
      </c>
      <c r="Q828" s="5">
        <v>-1.49</v>
      </c>
      <c r="R828" s="5">
        <v>-8.69</v>
      </c>
      <c r="S828" s="5">
        <v>-1.1000000000000001</v>
      </c>
      <c r="T828" s="5">
        <v>-1.65</v>
      </c>
      <c r="U828" s="5">
        <v>0.13</v>
      </c>
      <c r="V828" s="5">
        <v>2.42</v>
      </c>
      <c r="W828" s="5">
        <v>-5.27</v>
      </c>
      <c r="X828" s="5">
        <v>1.28</v>
      </c>
      <c r="Y828" s="8">
        <v>1.6666700000000001E-5</v>
      </c>
      <c r="Z828" s="2">
        <f t="shared" si="25"/>
        <v>1.284387938059846</v>
      </c>
    </row>
    <row r="829" spans="1:26" x14ac:dyDescent="0.25">
      <c r="A829" s="4">
        <v>42186</v>
      </c>
      <c r="B829" s="2">
        <v>8.8795292600560502E-3</v>
      </c>
      <c r="C829" s="2">
        <v>1.16901588293192E-8</v>
      </c>
      <c r="D829" s="2">
        <v>3.9009848628330701E-9</v>
      </c>
      <c r="E829" s="2">
        <v>2.6571967095499301E-9</v>
      </c>
      <c r="F829" s="2">
        <v>5.4280517063230997E-2</v>
      </c>
      <c r="G829" s="2">
        <v>1.41594487067745E-8</v>
      </c>
      <c r="H829" s="2">
        <v>2.8892343196464301E-8</v>
      </c>
      <c r="I829" s="2">
        <v>6.1273988984808E-2</v>
      </c>
      <c r="J829" s="2">
        <v>1.66272168872227E-6</v>
      </c>
      <c r="K829" s="2">
        <v>2.2496574887011901E-7</v>
      </c>
      <c r="L829" s="2">
        <v>0.87556401570435705</v>
      </c>
      <c r="M829" s="5">
        <f t="shared" si="24"/>
        <v>2</v>
      </c>
      <c r="N829" s="5">
        <v>201507</v>
      </c>
      <c r="O829" s="5">
        <v>-0.68</v>
      </c>
      <c r="P829" s="5">
        <v>-3.52</v>
      </c>
      <c r="Q829" s="5">
        <v>-6.15</v>
      </c>
      <c r="R829" s="5">
        <v>-21.27</v>
      </c>
      <c r="S829" s="5">
        <v>-3.94</v>
      </c>
      <c r="T829" s="5">
        <v>-1.39</v>
      </c>
      <c r="U829" s="5">
        <v>-1.85</v>
      </c>
      <c r="V829" s="5">
        <v>-0.37</v>
      </c>
      <c r="W829" s="5">
        <v>2.64</v>
      </c>
      <c r="X829" s="5">
        <v>-1.32</v>
      </c>
      <c r="Y829" s="8">
        <v>1.6666700000000001E-5</v>
      </c>
      <c r="Z829" s="2">
        <f t="shared" si="25"/>
        <v>-0.24255620244855555</v>
      </c>
    </row>
    <row r="830" spans="1:26" x14ac:dyDescent="0.25">
      <c r="A830" s="4">
        <v>42217</v>
      </c>
      <c r="B830" s="2">
        <v>6.72622157677738E-10</v>
      </c>
      <c r="C830" s="2">
        <v>5.7451714333135E-3</v>
      </c>
      <c r="D830" s="2">
        <v>5.8373819916138199E-8</v>
      </c>
      <c r="E830" s="2">
        <v>1.83333607871782E-8</v>
      </c>
      <c r="F830" s="2">
        <v>3.0763185039239901E-6</v>
      </c>
      <c r="G830" s="2">
        <v>3.8221297865605702E-7</v>
      </c>
      <c r="H830" s="2">
        <v>7.7135236859342802E-8</v>
      </c>
      <c r="I830" s="2">
        <v>3.3561977481373498E-7</v>
      </c>
      <c r="J830" s="2">
        <v>6.6599159804802399E-7</v>
      </c>
      <c r="K830" s="2">
        <v>0.99425017663347104</v>
      </c>
      <c r="L830" s="2">
        <v>3.7276051353979399E-8</v>
      </c>
      <c r="M830" s="5">
        <f t="shared" si="24"/>
        <v>1</v>
      </c>
      <c r="N830" s="5">
        <v>201508</v>
      </c>
      <c r="O830" s="5">
        <v>-3.66</v>
      </c>
      <c r="P830" s="5">
        <v>-4.25</v>
      </c>
      <c r="Q830" s="5">
        <v>-4.49</v>
      </c>
      <c r="R830" s="5">
        <v>4.1500000000000004</v>
      </c>
      <c r="S830" s="5">
        <v>-5.6</v>
      </c>
      <c r="T830" s="5">
        <v>-5.64</v>
      </c>
      <c r="U830" s="5">
        <v>-5.05</v>
      </c>
      <c r="V830" s="5">
        <v>-7.22</v>
      </c>
      <c r="W830" s="5">
        <v>-3.45</v>
      </c>
      <c r="X830" s="5">
        <v>-4.0599999999999996</v>
      </c>
      <c r="Y830" s="8">
        <v>2.5000000000000001E-5</v>
      </c>
      <c r="Z830" s="2">
        <f t="shared" si="25"/>
        <v>-4.0610973776428994</v>
      </c>
    </row>
    <row r="831" spans="1:26" x14ac:dyDescent="0.25">
      <c r="A831" s="4">
        <v>42248</v>
      </c>
      <c r="B831" s="2">
        <v>1.24976701190644E-8</v>
      </c>
      <c r="C831" s="2">
        <v>5.1995752473680602E-8</v>
      </c>
      <c r="D831" s="2">
        <v>2.0846196422306401E-8</v>
      </c>
      <c r="E831" s="2">
        <v>7.0801222638541697E-4</v>
      </c>
      <c r="F831" s="2">
        <v>1.05166267091964E-7</v>
      </c>
      <c r="G831" s="2">
        <v>6.2535994152577795E-7</v>
      </c>
      <c r="H831" s="2">
        <v>3.2497539677567197E-8</v>
      </c>
      <c r="I831" s="2">
        <v>1.8442881465799799E-2</v>
      </c>
      <c r="J831" s="2">
        <v>9.7833981233206302E-3</v>
      </c>
      <c r="K831" s="2">
        <v>3.7396409446046902E-8</v>
      </c>
      <c r="L831" s="2">
        <v>0.97106482242473202</v>
      </c>
      <c r="M831" s="5">
        <f t="shared" si="24"/>
        <v>1</v>
      </c>
      <c r="N831" s="5">
        <v>201509</v>
      </c>
      <c r="O831" s="5">
        <v>-3.93</v>
      </c>
      <c r="P831" s="5">
        <v>-6.24</v>
      </c>
      <c r="Q831" s="5">
        <v>-8.4700000000000006</v>
      </c>
      <c r="R831" s="5">
        <v>-17.989999999999998</v>
      </c>
      <c r="S831" s="5">
        <v>-3.54</v>
      </c>
      <c r="T831" s="5">
        <v>-0.69</v>
      </c>
      <c r="U831" s="5">
        <v>-5.72</v>
      </c>
      <c r="V831" s="5">
        <v>-11.56</v>
      </c>
      <c r="W831" s="5">
        <v>0.37</v>
      </c>
      <c r="X831" s="5">
        <v>-2.57</v>
      </c>
      <c r="Y831" s="8">
        <v>5.8333299999999999E-5</v>
      </c>
      <c r="Z831" s="2">
        <f t="shared" si="25"/>
        <v>-0.22226198289435184</v>
      </c>
    </row>
    <row r="832" spans="1:26" x14ac:dyDescent="0.25">
      <c r="A832" s="4">
        <v>42278</v>
      </c>
      <c r="B832" s="2">
        <v>4.0491955357734701E-3</v>
      </c>
      <c r="C832" s="2">
        <v>1.5604008029692401E-10</v>
      </c>
      <c r="D832" s="2">
        <v>5.8872119460525298E-11</v>
      </c>
      <c r="E832" s="2">
        <v>5.3538468652566402E-11</v>
      </c>
      <c r="F832" s="2">
        <v>2.1485631547747099E-2</v>
      </c>
      <c r="G832" s="2">
        <v>8.0811247960310797E-9</v>
      </c>
      <c r="H832" s="2">
        <v>4.0814647897997302E-7</v>
      </c>
      <c r="I832" s="2">
        <v>4.5607622495734602E-7</v>
      </c>
      <c r="J832" s="2">
        <v>1.08975465942143E-2</v>
      </c>
      <c r="K832" s="2">
        <v>2.73851474345426E-8</v>
      </c>
      <c r="L832" s="2">
        <v>0.96356672636483798</v>
      </c>
      <c r="M832" s="5">
        <f t="shared" si="24"/>
        <v>2</v>
      </c>
      <c r="N832" s="5">
        <v>201510</v>
      </c>
      <c r="O832" s="5">
        <v>4.82</v>
      </c>
      <c r="P832" s="5">
        <v>7.33</v>
      </c>
      <c r="Q832" s="5">
        <v>7.98</v>
      </c>
      <c r="R832" s="5">
        <v>9.09</v>
      </c>
      <c r="S832" s="5">
        <v>5.88</v>
      </c>
      <c r="T832" s="5">
        <v>5.88</v>
      </c>
      <c r="U832" s="5">
        <v>3.45</v>
      </c>
      <c r="V832" s="5">
        <v>2.96</v>
      </c>
      <c r="W832" s="5">
        <v>3.17</v>
      </c>
      <c r="X832" s="5">
        <v>4.8099999999999996</v>
      </c>
      <c r="Y832" s="8">
        <v>1.6666700000000001E-5</v>
      </c>
      <c r="Z832" s="2">
        <f t="shared" si="25"/>
        <v>0.18041685759518802</v>
      </c>
    </row>
    <row r="833" spans="1:26" x14ac:dyDescent="0.25">
      <c r="A833" s="4">
        <v>42309</v>
      </c>
      <c r="B833" s="2">
        <v>1.8024177497605299E-9</v>
      </c>
      <c r="C833" s="2">
        <v>5.2523343863778603E-3</v>
      </c>
      <c r="D833" s="2">
        <v>3.1387599786146297E-8</v>
      </c>
      <c r="E833" s="2">
        <v>5.8592812303864103E-9</v>
      </c>
      <c r="F833" s="2">
        <v>2.1540643642746501E-7</v>
      </c>
      <c r="G833" s="2">
        <v>6.1028936640260899E-2</v>
      </c>
      <c r="H833" s="2">
        <v>0.66069652235139698</v>
      </c>
      <c r="I833" s="2">
        <v>6.16820917127145E-2</v>
      </c>
      <c r="J833" s="2">
        <v>4.4537531005476097E-2</v>
      </c>
      <c r="K833" s="2">
        <v>0.16679569028670599</v>
      </c>
      <c r="L833" s="2">
        <v>6.6391613358410698E-6</v>
      </c>
      <c r="M833" s="5">
        <f t="shared" si="24"/>
        <v>5</v>
      </c>
      <c r="N833" s="5">
        <v>201511</v>
      </c>
      <c r="O833" s="5">
        <v>-0.66</v>
      </c>
      <c r="P833" s="5">
        <v>2.69</v>
      </c>
      <c r="Q833" s="5">
        <v>-0.48</v>
      </c>
      <c r="R833" s="5">
        <v>-2.23</v>
      </c>
      <c r="S833" s="5">
        <v>3.15</v>
      </c>
      <c r="T833" s="5">
        <v>-2.9</v>
      </c>
      <c r="U833" s="5">
        <v>-1.1000000000000001</v>
      </c>
      <c r="V833" s="5">
        <v>7.66</v>
      </c>
      <c r="W833" s="5">
        <v>-2.66</v>
      </c>
      <c r="X833" s="5">
        <v>2.25</v>
      </c>
      <c r="Y833" s="8">
        <v>1.6666700000000001E-5</v>
      </c>
      <c r="Z833" s="2">
        <f t="shared" si="25"/>
        <v>-0.16031536883493483</v>
      </c>
    </row>
    <row r="834" spans="1:26" x14ac:dyDescent="0.25">
      <c r="A834" s="4">
        <v>42339</v>
      </c>
      <c r="B834" s="2">
        <v>1.4055444298619699E-3</v>
      </c>
      <c r="C834" s="2">
        <v>1.8856049233796799E-8</v>
      </c>
      <c r="D834" s="2">
        <v>1.37397707827127E-8</v>
      </c>
      <c r="E834" s="2">
        <v>8.2406620773333593E-9</v>
      </c>
      <c r="F834" s="2">
        <v>3.4230052436798199E-2</v>
      </c>
      <c r="G834" s="2">
        <v>1.8572581346633899E-8</v>
      </c>
      <c r="H834" s="2">
        <v>0.26889958155175098</v>
      </c>
      <c r="I834" s="2">
        <v>8.7352784322029906E-2</v>
      </c>
      <c r="J834" s="2">
        <v>2.279379878986E-4</v>
      </c>
      <c r="K834" s="2">
        <v>0.60788321392922495</v>
      </c>
      <c r="L834" s="2">
        <v>8.2593336742738003E-7</v>
      </c>
      <c r="M834" s="5">
        <f t="shared" si="24"/>
        <v>4</v>
      </c>
      <c r="N834" s="5">
        <v>201512</v>
      </c>
      <c r="O834" s="5">
        <v>-1.88</v>
      </c>
      <c r="P834" s="5">
        <v>-5.19</v>
      </c>
      <c r="Q834" s="5">
        <v>-4.8499999999999996</v>
      </c>
      <c r="R834" s="5">
        <v>-17.940000000000001</v>
      </c>
      <c r="S834" s="5">
        <v>-3.61</v>
      </c>
      <c r="T834" s="5">
        <v>-4.28</v>
      </c>
      <c r="U834" s="5">
        <v>-3.83</v>
      </c>
      <c r="V834" s="5">
        <v>-5.69</v>
      </c>
      <c r="W834" s="5">
        <v>-0.46</v>
      </c>
      <c r="X834" s="5">
        <v>-4.0199999999999996</v>
      </c>
      <c r="Y834" s="8">
        <v>1E-4</v>
      </c>
      <c r="Z834" s="2">
        <f t="shared" si="25"/>
        <v>-4.0969314161767718</v>
      </c>
    </row>
    <row r="835" spans="1:26" x14ac:dyDescent="0.25">
      <c r="A835" s="4">
        <v>42370</v>
      </c>
      <c r="B835" s="2">
        <v>3.0080413983515101E-7</v>
      </c>
      <c r="C835" s="2">
        <v>2.24743905387063E-10</v>
      </c>
      <c r="D835" s="2">
        <v>4.5568270169064701E-9</v>
      </c>
      <c r="E835" s="2">
        <v>2.0902136239844201E-10</v>
      </c>
      <c r="F835" s="2">
        <v>1.81936654152242E-2</v>
      </c>
      <c r="G835" s="2">
        <v>5.6444257794116599E-9</v>
      </c>
      <c r="H835" s="2">
        <v>0.61851955454188101</v>
      </c>
      <c r="I835" s="2">
        <v>2.0755074122550499E-7</v>
      </c>
      <c r="J835" s="2">
        <v>2.37189589157028E-2</v>
      </c>
      <c r="K835" s="2">
        <v>0.33956722601432499</v>
      </c>
      <c r="L835" s="2">
        <v>7.6122963342013598E-8</v>
      </c>
      <c r="M835" s="5">
        <f t="shared" ref="M835:M841" si="26">COUNTIF(B835:K835,"&gt;0.01")</f>
        <v>4</v>
      </c>
      <c r="N835" s="5">
        <v>201601</v>
      </c>
      <c r="O835" s="5">
        <v>-2.04</v>
      </c>
      <c r="P835" s="5">
        <v>-11.6</v>
      </c>
      <c r="Q835" s="5">
        <v>-8.94</v>
      </c>
      <c r="R835" s="5">
        <v>-13.48</v>
      </c>
      <c r="S835" s="5">
        <v>-8.76</v>
      </c>
      <c r="T835" s="5">
        <v>-6.13</v>
      </c>
      <c r="U835" s="5">
        <v>-7.26</v>
      </c>
      <c r="V835" s="5">
        <v>-18.63</v>
      </c>
      <c r="W835" s="5">
        <v>4.53</v>
      </c>
      <c r="X835" s="5">
        <v>-7.65</v>
      </c>
      <c r="Y835" s="5">
        <v>1.916667E-4</v>
      </c>
      <c r="Z835" s="2">
        <f t="shared" ref="Z835:Z856" si="27">SUMPRODUCT(B835:L835,O835:Y835)</f>
        <v>-7.1400754311920371</v>
      </c>
    </row>
    <row r="836" spans="1:26" x14ac:dyDescent="0.25">
      <c r="A836" s="4">
        <v>42401</v>
      </c>
      <c r="B836" s="2">
        <v>2.0874813132941798E-5</v>
      </c>
      <c r="C836" s="2">
        <v>7.4131364431352897E-9</v>
      </c>
      <c r="D836" s="2">
        <v>6.4973369138471797E-9</v>
      </c>
      <c r="E836" s="2">
        <v>9.8658801944201096E-9</v>
      </c>
      <c r="F836" s="2">
        <v>4.8569459245861804E-9</v>
      </c>
      <c r="G836" s="2">
        <v>1.7242373514051699E-8</v>
      </c>
      <c r="H836" s="2">
        <v>3.4080006424506298E-8</v>
      </c>
      <c r="I836" s="2">
        <v>1.82983922784146E-8</v>
      </c>
      <c r="J836" s="2">
        <v>1.8822867849783199E-2</v>
      </c>
      <c r="K836" s="2">
        <v>6.3404590882624596E-8</v>
      </c>
      <c r="L836" s="2">
        <v>0.98115609567842099</v>
      </c>
      <c r="M836" s="5">
        <f t="shared" si="26"/>
        <v>1</v>
      </c>
      <c r="N836" s="5">
        <v>201602</v>
      </c>
      <c r="O836" s="5">
        <v>1.75</v>
      </c>
      <c r="P836" s="5">
        <v>4.9000000000000004</v>
      </c>
      <c r="Q836" s="5">
        <v>3.43</v>
      </c>
      <c r="R836" s="5">
        <v>-11.23</v>
      </c>
      <c r="S836" s="5">
        <v>0.89</v>
      </c>
      <c r="T836" s="5">
        <v>1.83</v>
      </c>
      <c r="U836" s="5">
        <v>3.72</v>
      </c>
      <c r="V836" s="5">
        <v>-3.03</v>
      </c>
      <c r="W836" s="5">
        <v>1.37</v>
      </c>
      <c r="X836" s="5">
        <v>0.33</v>
      </c>
      <c r="Y836" s="5">
        <v>2.1666670000000001E-4</v>
      </c>
      <c r="Z836" s="2">
        <f t="shared" si="27"/>
        <v>2.6036519680256456E-2</v>
      </c>
    </row>
    <row r="837" spans="1:26" x14ac:dyDescent="0.25">
      <c r="A837" s="4">
        <v>42430</v>
      </c>
      <c r="B837" s="2">
        <v>1.6126003013313901E-8</v>
      </c>
      <c r="C837" s="2">
        <v>1.59329417198412E-2</v>
      </c>
      <c r="D837" s="2">
        <v>1.29069680512187E-6</v>
      </c>
      <c r="E837" s="2">
        <v>7.0096172661754904E-9</v>
      </c>
      <c r="F837" s="2">
        <v>1.15430806845881E-8</v>
      </c>
      <c r="G837" s="2">
        <v>1.3397366925658999E-7</v>
      </c>
      <c r="H837" s="2">
        <v>0.56478402528265403</v>
      </c>
      <c r="I837" s="2">
        <v>1.44488632787805E-5</v>
      </c>
      <c r="J837" s="2">
        <v>2.25285894819155E-3</v>
      </c>
      <c r="K837" s="2">
        <v>0.41701421854287601</v>
      </c>
      <c r="L837" s="2">
        <v>4.7292051794918098E-8</v>
      </c>
      <c r="M837" s="5">
        <f t="shared" si="26"/>
        <v>3</v>
      </c>
      <c r="N837" s="5">
        <v>201603</v>
      </c>
      <c r="O837" s="5">
        <v>4.58</v>
      </c>
      <c r="P837" s="5">
        <v>7.26</v>
      </c>
      <c r="Q837" s="5">
        <v>10.4</v>
      </c>
      <c r="R837" s="5">
        <v>24.02</v>
      </c>
      <c r="S837" s="5">
        <v>6.75</v>
      </c>
      <c r="T837" s="5">
        <v>4.42</v>
      </c>
      <c r="U837" s="5">
        <v>7.95</v>
      </c>
      <c r="V837" s="5">
        <v>7.69</v>
      </c>
      <c r="W837" s="5">
        <v>8.4600000000000009</v>
      </c>
      <c r="X837" s="5">
        <v>7.43</v>
      </c>
      <c r="Y837" s="5">
        <v>2.5833330000000002E-4</v>
      </c>
      <c r="Z837" s="2">
        <f t="shared" si="27"/>
        <v>7.7233064356835328</v>
      </c>
    </row>
    <row r="838" spans="1:26" x14ac:dyDescent="0.25">
      <c r="A838" s="4">
        <v>42461</v>
      </c>
      <c r="B838" s="2">
        <v>1.8828347691564E-8</v>
      </c>
      <c r="C838" s="2">
        <v>2.4260481434482201E-2</v>
      </c>
      <c r="D838" s="2">
        <v>1.1453398871661099E-4</v>
      </c>
      <c r="E838" s="2">
        <v>1.6119069996649799E-7</v>
      </c>
      <c r="F838" s="2">
        <v>1.30522558483278E-6</v>
      </c>
      <c r="G838" s="2">
        <v>1.7851676907467E-6</v>
      </c>
      <c r="H838" s="2">
        <v>0.855708768961564</v>
      </c>
      <c r="I838" s="2">
        <v>0.107416877512995</v>
      </c>
      <c r="J838" s="2">
        <v>1.24952288651676E-2</v>
      </c>
      <c r="K838" s="2">
        <v>6.8221880636648303E-7</v>
      </c>
      <c r="L838" s="2">
        <v>1.5661897522216099E-7</v>
      </c>
      <c r="M838" s="5">
        <f t="shared" si="26"/>
        <v>4</v>
      </c>
      <c r="N838" s="5">
        <v>201604</v>
      </c>
      <c r="O838" s="5">
        <v>1.94</v>
      </c>
      <c r="P838" s="5">
        <v>1.02</v>
      </c>
      <c r="Q838" s="5">
        <v>5.43</v>
      </c>
      <c r="R838" s="5">
        <v>20.05</v>
      </c>
      <c r="S838" s="5">
        <v>1.17</v>
      </c>
      <c r="T838" s="5">
        <v>2.42</v>
      </c>
      <c r="U838" s="5">
        <v>-0.03</v>
      </c>
      <c r="V838" s="5">
        <v>5.19</v>
      </c>
      <c r="W838" s="5">
        <v>2.91</v>
      </c>
      <c r="X838" s="5">
        <v>3.42</v>
      </c>
      <c r="Y838" s="5">
        <v>2.4166669999999999E-4</v>
      </c>
      <c r="Z838" s="2">
        <f t="shared" si="27"/>
        <v>0.59356250668957999</v>
      </c>
    </row>
    <row r="839" spans="1:26" x14ac:dyDescent="0.25">
      <c r="A839" s="4">
        <v>42491</v>
      </c>
      <c r="B839" s="2">
        <v>1.15623428233361E-8</v>
      </c>
      <c r="C839" s="2">
        <v>1.83583160268471E-2</v>
      </c>
      <c r="D839" s="2">
        <v>1.6180423216437E-3</v>
      </c>
      <c r="E839" s="2">
        <v>7.6759488867645206E-8</v>
      </c>
      <c r="F839" s="2">
        <v>1.5110939828500699E-7</v>
      </c>
      <c r="G839" s="2">
        <v>4.2606041792530396E-6</v>
      </c>
      <c r="H839" s="2">
        <v>0.85829700452055702</v>
      </c>
      <c r="I839" s="2">
        <v>8.3792181091760495E-2</v>
      </c>
      <c r="J839" s="2">
        <v>3.7873170596960999E-2</v>
      </c>
      <c r="K839" s="2">
        <v>5.2288837916384598E-5</v>
      </c>
      <c r="L839" s="2">
        <v>4.4965667478518204E-6</v>
      </c>
      <c r="M839" s="5">
        <f t="shared" si="26"/>
        <v>4</v>
      </c>
      <c r="N839" s="5">
        <v>201605</v>
      </c>
      <c r="O839" s="5">
        <v>-0.8</v>
      </c>
      <c r="P839" s="5">
        <v>-0.82</v>
      </c>
      <c r="Q839" s="5">
        <v>-0.93</v>
      </c>
      <c r="R839" s="5">
        <v>-7.22</v>
      </c>
      <c r="S839" s="5">
        <v>3.72</v>
      </c>
      <c r="T839" s="5">
        <v>0.68</v>
      </c>
      <c r="U839" s="5">
        <v>-3.29</v>
      </c>
      <c r="V839" s="5">
        <v>1.25</v>
      </c>
      <c r="W839" s="5">
        <v>2.4500000000000002</v>
      </c>
      <c r="X839" s="5">
        <v>1</v>
      </c>
      <c r="Y839" s="5">
        <v>1.916667E-4</v>
      </c>
      <c r="Z839" s="2">
        <f t="shared" si="27"/>
        <v>-2.6427710634623423</v>
      </c>
    </row>
    <row r="840" spans="1:26" x14ac:dyDescent="0.25">
      <c r="A840" s="4">
        <v>42522</v>
      </c>
      <c r="B840" s="2">
        <v>5.4140189404544396E-7</v>
      </c>
      <c r="C840" s="2">
        <v>5.1715826057575101E-8</v>
      </c>
      <c r="D840" s="2">
        <v>6.0067043128948701E-5</v>
      </c>
      <c r="E840" s="2">
        <v>1.0043799825161399E-8</v>
      </c>
      <c r="F840" s="2">
        <v>2.0876425254654701E-2</v>
      </c>
      <c r="G840" s="2">
        <v>5.0124385734297898E-8</v>
      </c>
      <c r="H840" s="2">
        <v>0.92150939878928595</v>
      </c>
      <c r="I840" s="2">
        <v>2.2389636199632E-5</v>
      </c>
      <c r="J840" s="2">
        <v>2.10632386944436E-5</v>
      </c>
      <c r="K840" s="2">
        <v>5.7509939898248298E-2</v>
      </c>
      <c r="L840" s="2">
        <v>6.2853442882588494E-8</v>
      </c>
      <c r="M840" s="5">
        <f t="shared" si="26"/>
        <v>3</v>
      </c>
      <c r="N840" s="5">
        <v>201606</v>
      </c>
      <c r="O840" s="5">
        <v>3.85</v>
      </c>
      <c r="P840" s="5">
        <v>-2.73</v>
      </c>
      <c r="Q840" s="5">
        <v>0.24</v>
      </c>
      <c r="R840" s="5">
        <v>1.05</v>
      </c>
      <c r="S840" s="5">
        <v>1.62</v>
      </c>
      <c r="T840" s="5">
        <v>1.58</v>
      </c>
      <c r="U840" s="5">
        <v>0.67</v>
      </c>
      <c r="V840" s="5">
        <v>-4.3600000000000003</v>
      </c>
      <c r="W840" s="5">
        <v>7.27</v>
      </c>
      <c r="X840" s="5">
        <v>-1.21</v>
      </c>
      <c r="Y840" s="5">
        <v>2.2499999999999999E-4</v>
      </c>
      <c r="Z840" s="2">
        <f t="shared" si="27"/>
        <v>0.58171603881605904</v>
      </c>
    </row>
    <row r="841" spans="1:26" x14ac:dyDescent="0.25">
      <c r="A841" s="4">
        <v>42552</v>
      </c>
      <c r="B841" s="2">
        <v>2.80804915962973E-9</v>
      </c>
      <c r="C841" s="2">
        <v>4.7433527618839597E-9</v>
      </c>
      <c r="D841" s="2">
        <v>1.17639341231357E-8</v>
      </c>
      <c r="E841" s="2">
        <v>2.9819606148836598E-9</v>
      </c>
      <c r="F841" s="2">
        <v>1.90717933292473E-2</v>
      </c>
      <c r="G841" s="2">
        <v>1.2282603356130199E-6</v>
      </c>
      <c r="H841" s="2">
        <v>0.49766184117295598</v>
      </c>
      <c r="I841" s="2">
        <v>5.0604352245331698E-2</v>
      </c>
      <c r="J841" s="2">
        <v>4.1185977022815297E-2</v>
      </c>
      <c r="K841" s="2">
        <v>0.190273381879039</v>
      </c>
      <c r="L841" s="2">
        <v>0.20120140379297899</v>
      </c>
      <c r="M841" s="5">
        <f t="shared" si="26"/>
        <v>5</v>
      </c>
      <c r="N841" s="5">
        <v>201607</v>
      </c>
      <c r="O841" s="5">
        <v>8.59</v>
      </c>
      <c r="P841" s="5">
        <v>8.83</v>
      </c>
      <c r="Q841" s="5">
        <v>7.45</v>
      </c>
      <c r="R841" s="5">
        <v>-1.23</v>
      </c>
      <c r="S841" s="5">
        <v>7.32</v>
      </c>
      <c r="T841" s="5">
        <v>2.14</v>
      </c>
      <c r="U841" s="5">
        <v>4.7</v>
      </c>
      <c r="V841" s="5">
        <v>6.09</v>
      </c>
      <c r="W841" s="5">
        <v>-0.77</v>
      </c>
      <c r="X841" s="5">
        <v>5.17</v>
      </c>
      <c r="Y841" s="5">
        <v>2.2499999999999999E-4</v>
      </c>
      <c r="Z841" s="2">
        <f t="shared" si="27"/>
        <v>3.7388449166355331</v>
      </c>
    </row>
    <row r="842" spans="1:26" x14ac:dyDescent="0.25">
      <c r="N842" s="5">
        <v>201608</v>
      </c>
      <c r="O842" s="5">
        <v>1.47</v>
      </c>
      <c r="P842" s="5">
        <v>6.5</v>
      </c>
      <c r="Q842" s="5">
        <v>2.4300000000000002</v>
      </c>
      <c r="R842" s="5">
        <v>7.5</v>
      </c>
      <c r="S842" s="5">
        <v>2.91</v>
      </c>
      <c r="T842" s="5">
        <v>-0.28999999999999998</v>
      </c>
      <c r="U842" s="5">
        <v>0.45</v>
      </c>
      <c r="V842" s="5">
        <v>0.87</v>
      </c>
      <c r="W842" s="5">
        <v>-3.74</v>
      </c>
      <c r="X842" s="5">
        <v>2.86</v>
      </c>
      <c r="Y842" s="5">
        <v>2.5000000000000001E-4</v>
      </c>
      <c r="Z842" s="2">
        <f t="shared" si="27"/>
        <v>0</v>
      </c>
    </row>
    <row r="843" spans="1:26" x14ac:dyDescent="0.25">
      <c r="N843" s="5">
        <v>201609</v>
      </c>
      <c r="O843" s="5">
        <v>-2.13</v>
      </c>
      <c r="P843" s="5">
        <v>5.84</v>
      </c>
      <c r="Q843" s="5">
        <v>0.47</v>
      </c>
      <c r="R843" s="5">
        <v>5.46</v>
      </c>
      <c r="S843" s="5">
        <v>2.11</v>
      </c>
      <c r="T843" s="5">
        <v>0.73</v>
      </c>
      <c r="U843" s="5">
        <v>-1.82</v>
      </c>
      <c r="V843" s="5">
        <v>8.09</v>
      </c>
      <c r="W843" s="5">
        <v>1.51</v>
      </c>
      <c r="X843" s="5">
        <v>0.86</v>
      </c>
      <c r="Y843" s="5">
        <v>2.5000000000000001E-4</v>
      </c>
      <c r="Z843" s="2">
        <f t="shared" si="27"/>
        <v>0</v>
      </c>
    </row>
    <row r="844" spans="1:26" x14ac:dyDescent="0.25">
      <c r="N844" s="5">
        <v>201610</v>
      </c>
      <c r="O844" s="5">
        <v>-4.21</v>
      </c>
      <c r="P844" s="5">
        <v>-4.1399999999999997</v>
      </c>
      <c r="Q844" s="5">
        <v>-4.33</v>
      </c>
      <c r="R844" s="5">
        <v>-8.26</v>
      </c>
      <c r="S844" s="5">
        <v>-5.13</v>
      </c>
      <c r="T844" s="5">
        <v>-4.6100000000000003</v>
      </c>
      <c r="U844" s="5">
        <v>-4.22</v>
      </c>
      <c r="V844" s="5">
        <v>-13.65</v>
      </c>
      <c r="W844" s="5">
        <v>-0.03</v>
      </c>
      <c r="X844" s="5">
        <v>-2.14</v>
      </c>
      <c r="Y844" s="5">
        <v>2.4166669999999999E-4</v>
      </c>
      <c r="Z844" s="2">
        <f t="shared" si="27"/>
        <v>0</v>
      </c>
    </row>
    <row r="845" spans="1:26" x14ac:dyDescent="0.25">
      <c r="N845" s="5">
        <v>201611</v>
      </c>
      <c r="O845" s="5">
        <v>3.67</v>
      </c>
      <c r="P845" s="5">
        <v>10.57</v>
      </c>
      <c r="Q845" s="5">
        <v>11.5</v>
      </c>
      <c r="R845" s="5">
        <v>19.14</v>
      </c>
      <c r="S845" s="5">
        <v>4.96</v>
      </c>
      <c r="T845" s="5">
        <v>5.71</v>
      </c>
      <c r="U845" s="5">
        <v>9.73</v>
      </c>
      <c r="V845" s="5">
        <v>5.35</v>
      </c>
      <c r="W845" s="5">
        <v>1.45</v>
      </c>
      <c r="X845" s="5">
        <v>12.93</v>
      </c>
      <c r="Y845" s="5">
        <v>2.7500000000000002E-4</v>
      </c>
      <c r="Z845" s="2">
        <f t="shared" si="27"/>
        <v>0</v>
      </c>
    </row>
    <row r="846" spans="1:26" x14ac:dyDescent="0.25">
      <c r="N846" s="5">
        <v>201612</v>
      </c>
      <c r="O846" s="5">
        <v>1.0900000000000001</v>
      </c>
      <c r="P846" s="5">
        <v>2.34</v>
      </c>
      <c r="Q846" s="5">
        <v>0.79</v>
      </c>
      <c r="R846" s="5">
        <v>2.2599999999999998</v>
      </c>
      <c r="S846" s="5">
        <v>0.34</v>
      </c>
      <c r="T846" s="5">
        <v>4.08</v>
      </c>
      <c r="U846" s="5">
        <v>1.99</v>
      </c>
      <c r="V846" s="5">
        <v>-2.59</v>
      </c>
      <c r="W846" s="5">
        <v>4.13</v>
      </c>
      <c r="X846" s="5">
        <v>5.44</v>
      </c>
      <c r="Y846" s="5">
        <v>3.7500000000000001E-4</v>
      </c>
      <c r="Z846" s="2">
        <f t="shared" si="27"/>
        <v>0</v>
      </c>
    </row>
    <row r="847" spans="1:26" x14ac:dyDescent="0.25">
      <c r="N847" s="5">
        <v>201701</v>
      </c>
      <c r="O847" s="5">
        <v>-0.49</v>
      </c>
      <c r="P847" s="5">
        <v>-2.98</v>
      </c>
      <c r="Q847" s="5">
        <v>2.92</v>
      </c>
      <c r="R847" s="5">
        <v>0.63</v>
      </c>
      <c r="S847" s="5">
        <v>3.64</v>
      </c>
      <c r="T847" s="5">
        <v>3.13</v>
      </c>
      <c r="U847" s="5">
        <v>-3.01</v>
      </c>
      <c r="V847" s="5">
        <v>4.78</v>
      </c>
      <c r="W847" s="5">
        <v>0.39</v>
      </c>
      <c r="X847" s="5">
        <v>0.79</v>
      </c>
      <c r="Y847" s="5">
        <v>4.2499999999999998E-4</v>
      </c>
      <c r="Z847" s="2">
        <f t="shared" si="27"/>
        <v>0</v>
      </c>
    </row>
    <row r="848" spans="1:26" x14ac:dyDescent="0.25">
      <c r="N848" s="5">
        <v>201702</v>
      </c>
      <c r="O848" s="5">
        <v>1.72</v>
      </c>
      <c r="P848" s="5">
        <v>-0.22</v>
      </c>
      <c r="Q848" s="5">
        <v>0.76</v>
      </c>
      <c r="R848" s="5">
        <v>-6.51</v>
      </c>
      <c r="S848" s="5">
        <v>2.4700000000000002</v>
      </c>
      <c r="T848" s="5">
        <v>-0.33</v>
      </c>
      <c r="U848" s="5">
        <v>-0.93</v>
      </c>
      <c r="V848" s="5">
        <v>6.22</v>
      </c>
      <c r="W848" s="5">
        <v>3.12</v>
      </c>
      <c r="X848" s="5">
        <v>1.53</v>
      </c>
      <c r="Z848" s="2">
        <f t="shared" si="27"/>
        <v>0</v>
      </c>
    </row>
    <row r="849" spans="14:26" x14ac:dyDescent="0.25">
      <c r="N849" s="5">
        <v>201703</v>
      </c>
      <c r="O849" s="5">
        <v>1.33</v>
      </c>
      <c r="P849" s="5">
        <v>1.02</v>
      </c>
      <c r="Q849" s="5">
        <v>0.72</v>
      </c>
      <c r="R849" s="5">
        <v>-4.9400000000000004</v>
      </c>
      <c r="S849" s="5">
        <v>1.78</v>
      </c>
      <c r="T849" s="5">
        <v>0.61</v>
      </c>
      <c r="U849" s="5">
        <v>0.34</v>
      </c>
      <c r="V849" s="5">
        <v>2.08</v>
      </c>
      <c r="W849" s="5">
        <v>1.61</v>
      </c>
      <c r="X849" s="5">
        <v>-0.51</v>
      </c>
      <c r="Z849" s="2">
        <f t="shared" si="27"/>
        <v>0</v>
      </c>
    </row>
    <row r="850" spans="14:26" x14ac:dyDescent="0.25">
      <c r="N850" s="5">
        <v>201704</v>
      </c>
      <c r="O850" s="5">
        <v>0.12</v>
      </c>
      <c r="P850" s="5">
        <v>3.63</v>
      </c>
      <c r="Q850" s="5">
        <v>0.99</v>
      </c>
      <c r="R850" s="5">
        <v>-7.34</v>
      </c>
      <c r="S850" s="5">
        <v>1.81</v>
      </c>
      <c r="T850" s="5">
        <v>6.11</v>
      </c>
      <c r="U850" s="5">
        <v>1.68</v>
      </c>
      <c r="V850" s="5">
        <v>-3.09</v>
      </c>
      <c r="W850" s="5">
        <v>0.87</v>
      </c>
      <c r="X850" s="5">
        <v>0.49</v>
      </c>
      <c r="Z850" s="2">
        <f t="shared" si="27"/>
        <v>0</v>
      </c>
    </row>
    <row r="851" spans="14:26" x14ac:dyDescent="0.25">
      <c r="N851" s="5">
        <v>201705</v>
      </c>
      <c r="O851" s="5">
        <v>-0.77</v>
      </c>
      <c r="P851" s="5">
        <v>0.43</v>
      </c>
      <c r="Q851" s="5">
        <v>-1.71</v>
      </c>
      <c r="R851" s="5">
        <v>-7.89</v>
      </c>
      <c r="S851" s="5">
        <v>2.2400000000000002</v>
      </c>
      <c r="T851" s="5">
        <v>-4.01</v>
      </c>
      <c r="U851" s="5">
        <v>-3.76</v>
      </c>
      <c r="V851" s="5">
        <v>-5.0199999999999996</v>
      </c>
      <c r="W851" s="5">
        <v>1.83</v>
      </c>
      <c r="X851" s="5">
        <v>-2.66</v>
      </c>
      <c r="Z851" s="2">
        <f t="shared" si="27"/>
        <v>0</v>
      </c>
    </row>
    <row r="852" spans="14:26" x14ac:dyDescent="0.25">
      <c r="N852" s="5">
        <v>201706</v>
      </c>
      <c r="O852" s="5">
        <v>1.66</v>
      </c>
      <c r="P852" s="5">
        <v>3.75</v>
      </c>
      <c r="Q852" s="5">
        <v>1.7</v>
      </c>
      <c r="R852" s="5">
        <v>-1.03</v>
      </c>
      <c r="S852" s="5">
        <v>1.29</v>
      </c>
      <c r="T852" s="5">
        <v>0.61</v>
      </c>
      <c r="U852" s="5">
        <v>0.06</v>
      </c>
      <c r="V852" s="5">
        <v>10.29</v>
      </c>
      <c r="W852" s="5">
        <v>-0.94</v>
      </c>
      <c r="X852" s="5">
        <v>4.51</v>
      </c>
      <c r="Z852" s="2">
        <f t="shared" si="27"/>
        <v>0</v>
      </c>
    </row>
    <row r="853" spans="14:26" x14ac:dyDescent="0.25">
      <c r="N853" s="5">
        <v>201707</v>
      </c>
      <c r="O853" s="5">
        <v>-0.79</v>
      </c>
      <c r="P853" s="5">
        <v>-1.03</v>
      </c>
      <c r="Q853" s="5">
        <v>0.11</v>
      </c>
      <c r="R853" s="5">
        <v>1.58</v>
      </c>
      <c r="S853" s="5">
        <v>1.27</v>
      </c>
      <c r="T853" s="5">
        <v>3.16</v>
      </c>
      <c r="U853" s="5">
        <v>-2.58</v>
      </c>
      <c r="V853" s="5">
        <v>-2.7</v>
      </c>
      <c r="W853" s="5">
        <v>3.24</v>
      </c>
      <c r="X853" s="5">
        <v>0.31</v>
      </c>
      <c r="Z853" s="2">
        <f t="shared" si="27"/>
        <v>0</v>
      </c>
    </row>
    <row r="854" spans="14:26" x14ac:dyDescent="0.25">
      <c r="N854" s="5">
        <v>201708</v>
      </c>
      <c r="O854" s="5">
        <v>-1.77</v>
      </c>
      <c r="P854" s="5">
        <v>-4.1100000000000003</v>
      </c>
      <c r="Q854" s="5">
        <v>-2.89</v>
      </c>
      <c r="R854" s="5">
        <v>-8.6300000000000008</v>
      </c>
      <c r="S854" s="5">
        <v>-1.01</v>
      </c>
      <c r="T854" s="5">
        <v>0.66</v>
      </c>
      <c r="U854" s="5">
        <v>-4.1500000000000004</v>
      </c>
      <c r="V854" s="5">
        <v>1.1200000000000001</v>
      </c>
      <c r="W854" s="5">
        <v>1.3</v>
      </c>
      <c r="X854" s="5">
        <v>-1.84</v>
      </c>
      <c r="Z854" s="2">
        <f t="shared" si="27"/>
        <v>0</v>
      </c>
    </row>
    <row r="855" spans="14:26" x14ac:dyDescent="0.25">
      <c r="N855" s="5">
        <v>201709</v>
      </c>
      <c r="O855" s="5">
        <v>3.13</v>
      </c>
      <c r="P855" s="5">
        <v>10.02</v>
      </c>
      <c r="Q855" s="5">
        <v>8.57</v>
      </c>
      <c r="R855" s="5">
        <v>14.48</v>
      </c>
      <c r="S855" s="5">
        <v>6.47</v>
      </c>
      <c r="T855" s="5">
        <v>-0.19</v>
      </c>
      <c r="U855" s="5">
        <v>7.11</v>
      </c>
      <c r="V855" s="5">
        <v>8.3699999999999992</v>
      </c>
      <c r="W855" s="5">
        <v>-0.65</v>
      </c>
      <c r="X855" s="5">
        <v>6.87</v>
      </c>
      <c r="Z855" s="2">
        <f t="shared" si="27"/>
        <v>0</v>
      </c>
    </row>
    <row r="856" spans="14:26" x14ac:dyDescent="0.25">
      <c r="N856" s="5">
        <v>201710</v>
      </c>
      <c r="O856" s="5">
        <v>-1.19</v>
      </c>
      <c r="P856" s="5">
        <v>0.78</v>
      </c>
      <c r="Q856" s="5">
        <v>1.73</v>
      </c>
      <c r="R856" s="5">
        <v>-3.26</v>
      </c>
      <c r="S856" s="5">
        <v>2.04</v>
      </c>
      <c r="T856" s="5">
        <v>-2.2400000000000002</v>
      </c>
      <c r="U856" s="5">
        <v>-2.74</v>
      </c>
      <c r="V856" s="5">
        <v>-2.2200000000000002</v>
      </c>
      <c r="W856" s="5">
        <v>3.25</v>
      </c>
      <c r="X856" s="5">
        <v>0.99</v>
      </c>
      <c r="Z856" s="2">
        <f t="shared" si="27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FA104-5091-476D-8DEB-9C235250DB67}">
  <dimension ref="A1:G842"/>
  <sheetViews>
    <sheetView workbookViewId="0">
      <selection activeCell="H2" sqref="H2"/>
    </sheetView>
  </sheetViews>
  <sheetFormatPr defaultRowHeight="15" x14ac:dyDescent="0.25"/>
  <cols>
    <col min="1" max="1" width="10.42578125" bestFit="1" customWidth="1"/>
    <col min="3" max="3" width="9.85546875" bestFit="1" customWidth="1"/>
    <col min="4" max="4" width="9.85546875" style="5" customWidth="1"/>
    <col min="5" max="5" width="20.140625" bestFit="1" customWidth="1"/>
  </cols>
  <sheetData>
    <row r="1" spans="1:7" s="5" customFormat="1" x14ac:dyDescent="0.25">
      <c r="E1" s="5" t="s">
        <v>22</v>
      </c>
    </row>
    <row r="2" spans="1:7" s="5" customFormat="1" x14ac:dyDescent="0.25">
      <c r="A2" s="5" t="s">
        <v>20</v>
      </c>
      <c r="B2" s="5" t="s">
        <v>21</v>
      </c>
      <c r="C2" s="5" t="s">
        <v>23</v>
      </c>
      <c r="D2" s="5" t="s">
        <v>28</v>
      </c>
      <c r="E2" s="5">
        <v>1</v>
      </c>
      <c r="F2" s="5" t="s">
        <v>24</v>
      </c>
    </row>
    <row r="3" spans="1:7" x14ac:dyDescent="0.25">
      <c r="A3" s="4">
        <v>17015</v>
      </c>
      <c r="B3" s="2">
        <v>-3.18698197843631</v>
      </c>
      <c r="C3" s="5">
        <v>0</v>
      </c>
      <c r="D3" s="2">
        <v>0</v>
      </c>
      <c r="E3" s="1">
        <f t="shared" ref="E3:E66" si="0">E2*(1+B3/100)</f>
        <v>0.9681301802156369</v>
      </c>
      <c r="F3" t="b">
        <f>IF(C3&gt;0,B3)</f>
        <v>0</v>
      </c>
      <c r="G3">
        <f>AVERAGE(F3:F842)</f>
        <v>1.7012989898657629</v>
      </c>
    </row>
    <row r="4" spans="1:7" x14ac:dyDescent="0.25">
      <c r="A4" s="4">
        <v>17046</v>
      </c>
      <c r="B4" s="2">
        <v>-4.3421362662604599</v>
      </c>
      <c r="C4" s="5">
        <v>0</v>
      </c>
      <c r="D4" s="2">
        <v>-4.3421362662604546E-2</v>
      </c>
      <c r="E4" s="1">
        <f t="shared" si="0"/>
        <v>0.92609264855588103</v>
      </c>
      <c r="F4" s="5" t="b">
        <f t="shared" ref="F4:F67" si="1">IF(C4&gt;0,B4)</f>
        <v>0</v>
      </c>
      <c r="G4">
        <f>_xlfn.STDEV.P(F3:F842)</f>
        <v>5.7597505331938619</v>
      </c>
    </row>
    <row r="5" spans="1:7" x14ac:dyDescent="0.25">
      <c r="A5" s="4">
        <v>17076</v>
      </c>
      <c r="B5" s="2">
        <v>-2.6061830912987301E-3</v>
      </c>
      <c r="C5" s="5">
        <v>0</v>
      </c>
      <c r="D5" s="2">
        <v>-4.3446292853305812E-2</v>
      </c>
      <c r="E5" s="1">
        <f t="shared" si="0"/>
        <v>0.92606851288586456</v>
      </c>
      <c r="F5" s="5" t="b">
        <f t="shared" si="1"/>
        <v>0</v>
      </c>
    </row>
    <row r="6" spans="1:7" x14ac:dyDescent="0.25">
      <c r="A6" s="4">
        <v>17107</v>
      </c>
      <c r="B6" s="2">
        <v>2.11795638446917E-2</v>
      </c>
      <c r="C6" s="5">
        <v>0</v>
      </c>
      <c r="D6" s="2">
        <v>-4.3243698950191978E-2</v>
      </c>
      <c r="E6" s="1">
        <f t="shared" si="0"/>
        <v>0.9262646501577968</v>
      </c>
      <c r="F6" s="5" t="b">
        <f t="shared" si="1"/>
        <v>0</v>
      </c>
    </row>
    <row r="7" spans="1:7" x14ac:dyDescent="0.25">
      <c r="A7" s="4">
        <v>17137</v>
      </c>
      <c r="B7" s="2">
        <v>0.19303730322048199</v>
      </c>
      <c r="C7" s="5">
        <v>0</v>
      </c>
      <c r="D7" s="2">
        <v>-4.1396802388253384E-2</v>
      </c>
      <c r="E7" s="1">
        <f t="shared" si="0"/>
        <v>0.92805268645914607</v>
      </c>
      <c r="F7" s="5" t="b">
        <f t="shared" si="1"/>
        <v>0</v>
      </c>
    </row>
    <row r="8" spans="1:7" x14ac:dyDescent="0.25">
      <c r="A8" s="4">
        <v>17168</v>
      </c>
      <c r="B8" s="2">
        <v>0.38001278744654299</v>
      </c>
      <c r="C8" s="5">
        <v>0</v>
      </c>
      <c r="D8" s="2">
        <v>-3.7753987656457211E-2</v>
      </c>
      <c r="E8" s="1">
        <f t="shared" si="0"/>
        <v>0.93157940534193207</v>
      </c>
      <c r="F8" s="5" t="b">
        <f t="shared" si="1"/>
        <v>0</v>
      </c>
    </row>
    <row r="9" spans="1:7" x14ac:dyDescent="0.25">
      <c r="A9" s="4">
        <v>17199</v>
      </c>
      <c r="B9" s="2">
        <v>-0.20822832297071001</v>
      </c>
      <c r="C9" s="5">
        <v>0</v>
      </c>
      <c r="D9" s="2">
        <v>-3.9757656390812635E-2</v>
      </c>
      <c r="E9" s="1">
        <f t="shared" si="0"/>
        <v>0.9296395931690481</v>
      </c>
      <c r="F9" s="5" t="b">
        <f t="shared" si="1"/>
        <v>0</v>
      </c>
    </row>
    <row r="10" spans="1:7" x14ac:dyDescent="0.25">
      <c r="A10" s="4">
        <v>17227</v>
      </c>
      <c r="B10" s="2">
        <v>-1.44299461752331E-2</v>
      </c>
      <c r="C10" s="5">
        <v>0</v>
      </c>
      <c r="D10" s="2">
        <v>-3.9896218844147291E-2</v>
      </c>
      <c r="E10" s="1">
        <f t="shared" si="0"/>
        <v>0.92950544667613011</v>
      </c>
      <c r="F10" s="5" t="b">
        <f t="shared" si="1"/>
        <v>0</v>
      </c>
    </row>
    <row r="11" spans="1:7" x14ac:dyDescent="0.25">
      <c r="A11" s="4">
        <v>17258</v>
      </c>
      <c r="B11" s="2">
        <v>-2.2427048374056402</v>
      </c>
      <c r="C11" s="5">
        <v>0</v>
      </c>
      <c r="D11" s="2">
        <v>-6.1428512788244127E-2</v>
      </c>
      <c r="E11" s="1">
        <f t="shared" si="0"/>
        <v>0.90865938305957561</v>
      </c>
      <c r="F11" s="5" t="b">
        <f t="shared" si="1"/>
        <v>0</v>
      </c>
    </row>
    <row r="12" spans="1:7" x14ac:dyDescent="0.25">
      <c r="A12" s="4">
        <v>17288</v>
      </c>
      <c r="B12" s="2">
        <v>-0.23495483314031301</v>
      </c>
      <c r="C12" s="5">
        <v>0</v>
      </c>
      <c r="D12" s="2">
        <v>-6.3633731859924936E-2</v>
      </c>
      <c r="E12" s="1">
        <f t="shared" si="0"/>
        <v>0.90652444392229425</v>
      </c>
      <c r="F12" s="5" t="b">
        <f t="shared" si="1"/>
        <v>0</v>
      </c>
    </row>
    <row r="13" spans="1:7" x14ac:dyDescent="0.25">
      <c r="A13" s="4">
        <v>17319</v>
      </c>
      <c r="B13" s="2">
        <v>0.45613446210228498</v>
      </c>
      <c r="C13" s="5">
        <v>0</v>
      </c>
      <c r="D13" s="2">
        <v>-5.9362642619437023E-2</v>
      </c>
      <c r="E13" s="1">
        <f t="shared" si="0"/>
        <v>0.91065941431840491</v>
      </c>
      <c r="F13" s="5" t="b">
        <f t="shared" si="1"/>
        <v>0</v>
      </c>
    </row>
    <row r="14" spans="1:7" x14ac:dyDescent="0.25">
      <c r="A14" s="4">
        <v>17349</v>
      </c>
      <c r="B14" s="2">
        <v>1.0493695288104199</v>
      </c>
      <c r="C14" s="5">
        <v>0</v>
      </c>
      <c r="D14" s="2">
        <v>-4.9491880814477751E-2</v>
      </c>
      <c r="E14" s="1">
        <f t="shared" si="0"/>
        <v>0.92021559672350572</v>
      </c>
      <c r="F14" s="5" t="b">
        <f t="shared" si="1"/>
        <v>0</v>
      </c>
    </row>
    <row r="15" spans="1:7" x14ac:dyDescent="0.25">
      <c r="A15" s="4">
        <v>17380</v>
      </c>
      <c r="B15" s="2">
        <v>-1.4096944619990801</v>
      </c>
      <c r="C15" s="5">
        <v>0</v>
      </c>
      <c r="D15" s="2">
        <v>-6.2891141131487749E-2</v>
      </c>
      <c r="E15" s="1">
        <f t="shared" si="0"/>
        <v>0.90724336841804265</v>
      </c>
      <c r="F15" s="5" t="b">
        <f t="shared" si="1"/>
        <v>0</v>
      </c>
    </row>
    <row r="16" spans="1:7" x14ac:dyDescent="0.25">
      <c r="A16" s="4">
        <v>17411</v>
      </c>
      <c r="B16" s="2">
        <v>0.42862382746139999</v>
      </c>
      <c r="C16" s="5">
        <v>0</v>
      </c>
      <c r="D16" s="2">
        <v>-5.8874469273125563E-2</v>
      </c>
      <c r="E16" s="1">
        <f t="shared" si="0"/>
        <v>0.91113202966814588</v>
      </c>
      <c r="F16" s="5" t="b">
        <f t="shared" si="1"/>
        <v>0</v>
      </c>
    </row>
    <row r="17" spans="1:6" x14ac:dyDescent="0.25">
      <c r="A17" s="4">
        <v>17441</v>
      </c>
      <c r="B17" s="2">
        <v>1.31529356522492</v>
      </c>
      <c r="C17" s="5">
        <v>0</v>
      </c>
      <c r="D17" s="2">
        <v>-4.649590572678608E-2</v>
      </c>
      <c r="E17" s="1">
        <f t="shared" si="0"/>
        <v>0.92311609062507427</v>
      </c>
      <c r="F17" s="5" t="b">
        <f t="shared" si="1"/>
        <v>0</v>
      </c>
    </row>
    <row r="18" spans="1:6" x14ac:dyDescent="0.25">
      <c r="A18" s="4">
        <v>17472</v>
      </c>
      <c r="B18" s="2">
        <v>-0.77487729979567799</v>
      </c>
      <c r="C18" s="5">
        <v>0</v>
      </c>
      <c r="D18" s="2">
        <v>-5.3884392505931578E-2</v>
      </c>
      <c r="E18" s="1">
        <f t="shared" si="0"/>
        <v>0.91596307358805928</v>
      </c>
      <c r="F18" s="5" t="b">
        <f t="shared" si="1"/>
        <v>0</v>
      </c>
    </row>
    <row r="19" spans="1:6" x14ac:dyDescent="0.25">
      <c r="A19" s="4">
        <v>17502</v>
      </c>
      <c r="B19" s="2">
        <v>0.881421383662221</v>
      </c>
      <c r="C19" s="5">
        <v>0</v>
      </c>
      <c r="D19" s="2">
        <v>-4.5545127227312965E-2</v>
      </c>
      <c r="E19" s="1">
        <f t="shared" si="0"/>
        <v>0.92403656798511424</v>
      </c>
      <c r="F19" s="5" t="b">
        <f t="shared" si="1"/>
        <v>0</v>
      </c>
    </row>
    <row r="20" spans="1:6" x14ac:dyDescent="0.25">
      <c r="A20" s="4">
        <v>17533</v>
      </c>
      <c r="B20" s="2">
        <v>-1.34846548573355E-2</v>
      </c>
      <c r="C20" s="5">
        <v>0</v>
      </c>
      <c r="D20" s="2">
        <v>-4.5673832172675399E-2</v>
      </c>
      <c r="E20" s="1">
        <f t="shared" si="0"/>
        <v>0.92391196484316596</v>
      </c>
      <c r="F20" s="5" t="b">
        <f t="shared" si="1"/>
        <v>0</v>
      </c>
    </row>
    <row r="21" spans="1:6" x14ac:dyDescent="0.25">
      <c r="A21" s="4">
        <v>17564</v>
      </c>
      <c r="B21" s="2">
        <v>-0.10879385010237</v>
      </c>
      <c r="C21" s="5">
        <v>0</v>
      </c>
      <c r="D21" s="2">
        <v>-4.6712080353189189E-2</v>
      </c>
      <c r="E21" s="1">
        <f t="shared" si="0"/>
        <v>0.92290680544505654</v>
      </c>
      <c r="F21" s="5" t="b">
        <f t="shared" si="1"/>
        <v>0</v>
      </c>
    </row>
    <row r="22" spans="1:6" x14ac:dyDescent="0.25">
      <c r="A22" s="4">
        <v>17593</v>
      </c>
      <c r="B22" s="2">
        <v>0.186740715181895</v>
      </c>
      <c r="C22" s="5">
        <v>0</v>
      </c>
      <c r="D22" s="2">
        <v>-4.4931903674298113E-2</v>
      </c>
      <c r="E22" s="1">
        <f t="shared" si="0"/>
        <v>0.92463024821400708</v>
      </c>
      <c r="F22" s="5" t="b">
        <f t="shared" si="1"/>
        <v>0</v>
      </c>
    </row>
    <row r="23" spans="1:6" x14ac:dyDescent="0.25">
      <c r="A23" s="4">
        <v>17624</v>
      </c>
      <c r="B23" s="2">
        <v>1.6637159153558001</v>
      </c>
      <c r="C23" s="5">
        <v>0</v>
      </c>
      <c r="D23" s="2">
        <v>-2.9042283753241693E-2</v>
      </c>
      <c r="E23" s="1">
        <f t="shared" si="0"/>
        <v>0.94001346881173731</v>
      </c>
      <c r="F23" s="5" t="b">
        <f t="shared" si="1"/>
        <v>0</v>
      </c>
    </row>
    <row r="24" spans="1:6" x14ac:dyDescent="0.25">
      <c r="A24" s="4">
        <v>17654</v>
      </c>
      <c r="B24" s="2">
        <v>1.6804283065262899</v>
      </c>
      <c r="C24" s="5">
        <v>0</v>
      </c>
      <c r="D24" s="2">
        <v>-1.2726035445030037E-2</v>
      </c>
      <c r="E24" s="1">
        <f t="shared" si="0"/>
        <v>0.95580972122680941</v>
      </c>
      <c r="F24" s="5" t="b">
        <f t="shared" si="1"/>
        <v>0</v>
      </c>
    </row>
    <row r="25" spans="1:6" x14ac:dyDescent="0.25">
      <c r="A25" s="4">
        <v>17685</v>
      </c>
      <c r="B25" s="2">
        <v>0.28170570350056301</v>
      </c>
      <c r="C25" s="5">
        <v>0</v>
      </c>
      <c r="D25" s="2">
        <v>-9.9448283777024971E-3</v>
      </c>
      <c r="E25" s="1">
        <f t="shared" si="0"/>
        <v>0.95850229172611823</v>
      </c>
      <c r="F25" s="5" t="b">
        <f t="shared" si="1"/>
        <v>0</v>
      </c>
    </row>
    <row r="26" spans="1:6" x14ac:dyDescent="0.25">
      <c r="A26" s="4">
        <v>17715</v>
      </c>
      <c r="B26" s="2">
        <v>-4.2390481363932498E-4</v>
      </c>
      <c r="C26" s="5">
        <v>0</v>
      </c>
      <c r="D26" s="2">
        <v>-9.9490252692326919E-3</v>
      </c>
      <c r="E26" s="1">
        <f t="shared" si="0"/>
        <v>0.95849822858876477</v>
      </c>
      <c r="F26" s="5" t="b">
        <f t="shared" si="1"/>
        <v>0</v>
      </c>
    </row>
    <row r="27" spans="1:6" x14ac:dyDescent="0.25">
      <c r="A27" s="4">
        <v>17746</v>
      </c>
      <c r="B27" s="2">
        <v>7.8933472474299493E-2</v>
      </c>
      <c r="C27" s="5">
        <v>0</v>
      </c>
      <c r="D27" s="2">
        <v>-9.1675436556120093E-3</v>
      </c>
      <c r="E27" s="1">
        <f t="shared" si="0"/>
        <v>0.95925480452419454</v>
      </c>
      <c r="F27" s="5" t="b">
        <f t="shared" si="1"/>
        <v>0</v>
      </c>
    </row>
    <row r="28" spans="1:6" x14ac:dyDescent="0.25">
      <c r="A28" s="4">
        <v>17777</v>
      </c>
      <c r="B28" s="2">
        <v>-0.480568179947507</v>
      </c>
      <c r="C28" s="5">
        <v>0</v>
      </c>
      <c r="D28" s="2">
        <v>-1.3929169157395394E-2</v>
      </c>
      <c r="E28" s="1">
        <f t="shared" si="0"/>
        <v>0.95464493116903359</v>
      </c>
      <c r="F28" s="5" t="b">
        <f t="shared" si="1"/>
        <v>0</v>
      </c>
    </row>
    <row r="29" spans="1:6" x14ac:dyDescent="0.25">
      <c r="A29" s="4">
        <v>17807</v>
      </c>
      <c r="B29" s="2">
        <v>5.4634746193829002</v>
      </c>
      <c r="C29" s="5">
        <v>0</v>
      </c>
      <c r="D29" s="2">
        <v>0</v>
      </c>
      <c r="E29" s="1">
        <f t="shared" si="0"/>
        <v>1.0068017146886792</v>
      </c>
      <c r="F29" s="5" t="b">
        <f t="shared" si="1"/>
        <v>0</v>
      </c>
    </row>
    <row r="30" spans="1:6" x14ac:dyDescent="0.25">
      <c r="A30" s="4">
        <v>17838</v>
      </c>
      <c r="B30" s="2">
        <v>-0.50571205121610996</v>
      </c>
      <c r="C30" s="5">
        <v>1</v>
      </c>
      <c r="D30" s="2">
        <v>-5.0571205121611174E-3</v>
      </c>
      <c r="E30" s="1">
        <f t="shared" si="0"/>
        <v>1.0017101970856481</v>
      </c>
      <c r="F30" s="5">
        <f t="shared" si="1"/>
        <v>-0.50571205121610996</v>
      </c>
    </row>
    <row r="31" spans="1:6" x14ac:dyDescent="0.25">
      <c r="A31" s="4">
        <v>17868</v>
      </c>
      <c r="B31" s="2">
        <v>0.13754673031391601</v>
      </c>
      <c r="C31" s="5">
        <v>1</v>
      </c>
      <c r="D31" s="2">
        <v>-3.6886091129343379E-3</v>
      </c>
      <c r="E31" s="1">
        <f t="shared" si="0"/>
        <v>1.0030880167089606</v>
      </c>
      <c r="F31" s="5">
        <f t="shared" si="1"/>
        <v>0.13754673031391601</v>
      </c>
    </row>
    <row r="32" spans="1:6" x14ac:dyDescent="0.25">
      <c r="A32" s="4">
        <v>17899</v>
      </c>
      <c r="B32" s="2">
        <v>-0.22404904713871199</v>
      </c>
      <c r="C32" s="5">
        <v>1</v>
      </c>
      <c r="D32" s="2">
        <v>-5.9208352907512696E-3</v>
      </c>
      <c r="E32" s="1">
        <f t="shared" si="0"/>
        <v>1.0008406075655616</v>
      </c>
      <c r="F32" s="5">
        <f t="shared" si="1"/>
        <v>-0.22404904713871199</v>
      </c>
    </row>
    <row r="33" spans="1:6" x14ac:dyDescent="0.25">
      <c r="A33" s="4">
        <v>17930</v>
      </c>
      <c r="B33" s="2">
        <v>-4.8863296956391098</v>
      </c>
      <c r="C33" s="5">
        <v>1</v>
      </c>
      <c r="D33" s="2">
        <v>-5.44948207141005E-2</v>
      </c>
      <c r="E33" s="1">
        <f t="shared" si="0"/>
        <v>0.95193623575207065</v>
      </c>
      <c r="F33" s="5">
        <f t="shared" si="1"/>
        <v>-4.8863296956391098</v>
      </c>
    </row>
    <row r="34" spans="1:6" x14ac:dyDescent="0.25">
      <c r="A34" s="4">
        <v>17958</v>
      </c>
      <c r="B34" s="2">
        <v>0.94903384444681205</v>
      </c>
      <c r="C34" s="5">
        <v>1</v>
      </c>
      <c r="D34" s="2">
        <v>-4.5521656561679724E-2</v>
      </c>
      <c r="E34" s="1">
        <f t="shared" si="0"/>
        <v>0.96097043280691086</v>
      </c>
      <c r="F34" s="5">
        <f t="shared" si="1"/>
        <v>0.94903384444681205</v>
      </c>
    </row>
    <row r="35" spans="1:6" x14ac:dyDescent="0.25">
      <c r="A35" s="4">
        <v>17989</v>
      </c>
      <c r="B35" s="2">
        <v>-1.3248506938787401</v>
      </c>
      <c r="C35" s="5">
        <v>1</v>
      </c>
      <c r="D35" s="2">
        <v>-5.8167069517644721E-2</v>
      </c>
      <c r="E35" s="1">
        <f t="shared" si="0"/>
        <v>0.94823900935989891</v>
      </c>
      <c r="F35" s="5">
        <f t="shared" si="1"/>
        <v>-1.3248506938787401</v>
      </c>
    </row>
    <row r="36" spans="1:6" x14ac:dyDescent="0.25">
      <c r="A36" s="4">
        <v>18019</v>
      </c>
      <c r="B36" s="2">
        <v>-4.90174932702711</v>
      </c>
      <c r="C36" s="5">
        <v>1</v>
      </c>
      <c r="D36" s="2">
        <v>-0.1043333588492833</v>
      </c>
      <c r="E36" s="1">
        <f t="shared" si="0"/>
        <v>0.90175871009999153</v>
      </c>
      <c r="F36" s="5">
        <f t="shared" si="1"/>
        <v>-4.90174932702711</v>
      </c>
    </row>
    <row r="37" spans="1:6" x14ac:dyDescent="0.25">
      <c r="A37" s="4">
        <v>18050</v>
      </c>
      <c r="B37" s="2">
        <v>-0.68138711508570604</v>
      </c>
      <c r="C37" s="5">
        <v>1</v>
      </c>
      <c r="D37" s="2">
        <v>-0.11043631593620518</v>
      </c>
      <c r="E37" s="1">
        <f t="shared" si="0"/>
        <v>0.89561424244020715</v>
      </c>
      <c r="F37" s="5">
        <f t="shared" si="1"/>
        <v>-0.68138711508570604</v>
      </c>
    </row>
    <row r="38" spans="1:6" x14ac:dyDescent="0.25">
      <c r="A38" s="4">
        <v>18080</v>
      </c>
      <c r="B38" s="2">
        <v>3.0994519318012101</v>
      </c>
      <c r="C38" s="5">
        <v>1</v>
      </c>
      <c r="D38" s="2">
        <v>-8.2864717145887723E-2</v>
      </c>
      <c r="E38" s="1">
        <f t="shared" si="0"/>
        <v>0.92337337537900699</v>
      </c>
      <c r="F38" s="5">
        <f t="shared" si="1"/>
        <v>3.0994519318012101</v>
      </c>
    </row>
    <row r="39" spans="1:6" x14ac:dyDescent="0.25">
      <c r="A39" s="4">
        <v>18111</v>
      </c>
      <c r="B39" s="2">
        <v>2.0491636232486399</v>
      </c>
      <c r="C39" s="5">
        <v>1</v>
      </c>
      <c r="D39" s="2">
        <v>-6.4071114553662656E-2</v>
      </c>
      <c r="E39" s="1">
        <f t="shared" si="0"/>
        <v>0.94229480669403687</v>
      </c>
      <c r="F39" s="5">
        <f t="shared" si="1"/>
        <v>2.0491636232486399</v>
      </c>
    </row>
    <row r="40" spans="1:6" x14ac:dyDescent="0.25">
      <c r="A40" s="4">
        <v>18142</v>
      </c>
      <c r="B40" s="2">
        <v>3.3015387079003702</v>
      </c>
      <c r="C40" s="5">
        <v>1</v>
      </c>
      <c r="D40" s="2">
        <v>-3.3171060122231255E-2</v>
      </c>
      <c r="E40" s="1">
        <f t="shared" si="0"/>
        <v>0.97340503447957549</v>
      </c>
      <c r="F40" s="5">
        <f t="shared" si="1"/>
        <v>3.3015387079003702</v>
      </c>
    </row>
    <row r="41" spans="1:6" x14ac:dyDescent="0.25">
      <c r="A41" s="4">
        <v>18172</v>
      </c>
      <c r="B41" s="2">
        <v>1.81640356316433</v>
      </c>
      <c r="C41" s="5">
        <v>1</v>
      </c>
      <c r="D41" s="2">
        <v>-1.5609544808587561E-2</v>
      </c>
      <c r="E41" s="1">
        <f t="shared" si="0"/>
        <v>0.99108599820988341</v>
      </c>
      <c r="F41" s="5">
        <f t="shared" si="1"/>
        <v>1.81640356316433</v>
      </c>
    </row>
    <row r="42" spans="1:6" x14ac:dyDescent="0.25">
      <c r="A42" s="4">
        <v>18203</v>
      </c>
      <c r="B42" s="2">
        <v>0.61222186292813197</v>
      </c>
      <c r="C42" s="5">
        <v>0</v>
      </c>
      <c r="D42" s="2">
        <v>-9.5828912253280718E-3</v>
      </c>
      <c r="E42" s="1">
        <f t="shared" si="0"/>
        <v>0.99715364337134382</v>
      </c>
      <c r="F42" s="5" t="b">
        <f t="shared" si="1"/>
        <v>0</v>
      </c>
    </row>
    <row r="43" spans="1:6" x14ac:dyDescent="0.25">
      <c r="A43" s="4">
        <v>18233</v>
      </c>
      <c r="B43" s="2">
        <v>4.5528346909392701</v>
      </c>
      <c r="C43" s="5">
        <v>0</v>
      </c>
      <c r="D43" s="2">
        <v>0</v>
      </c>
      <c r="E43" s="1">
        <f t="shared" si="0"/>
        <v>1.0425524003687192</v>
      </c>
      <c r="F43" s="5" t="b">
        <f t="shared" si="1"/>
        <v>0</v>
      </c>
    </row>
    <row r="44" spans="1:6" x14ac:dyDescent="0.25">
      <c r="A44" s="4">
        <v>18264</v>
      </c>
      <c r="B44" s="2">
        <v>3.1518136031975401</v>
      </c>
      <c r="C44" s="5">
        <v>0</v>
      </c>
      <c r="D44" s="2">
        <v>0</v>
      </c>
      <c r="E44" s="1">
        <f t="shared" si="0"/>
        <v>1.0754117087440029</v>
      </c>
      <c r="F44" s="5" t="b">
        <f t="shared" si="1"/>
        <v>0</v>
      </c>
    </row>
    <row r="45" spans="1:6" x14ac:dyDescent="0.25">
      <c r="A45" s="4">
        <v>18295</v>
      </c>
      <c r="B45" s="2">
        <v>2.0072732849880301</v>
      </c>
      <c r="C45" s="5">
        <v>0</v>
      </c>
      <c r="D45" s="2">
        <v>0</v>
      </c>
      <c r="E45" s="1">
        <f t="shared" si="0"/>
        <v>1.0969981606772545</v>
      </c>
      <c r="F45" s="5" t="b">
        <f t="shared" si="1"/>
        <v>0</v>
      </c>
    </row>
    <row r="46" spans="1:6" x14ac:dyDescent="0.25">
      <c r="A46" s="4">
        <v>18323</v>
      </c>
      <c r="B46" s="2">
        <v>1.2117764354358</v>
      </c>
      <c r="C46" s="5">
        <v>0</v>
      </c>
      <c r="D46" s="2">
        <v>0</v>
      </c>
      <c r="E46" s="1">
        <f t="shared" si="0"/>
        <v>1.1102913258855056</v>
      </c>
      <c r="F46" s="5" t="b">
        <f t="shared" si="1"/>
        <v>0</v>
      </c>
    </row>
    <row r="47" spans="1:6" x14ac:dyDescent="0.25">
      <c r="A47" s="4">
        <v>18354</v>
      </c>
      <c r="B47" s="2">
        <v>1.45809013523411</v>
      </c>
      <c r="C47" s="5">
        <v>0</v>
      </c>
      <c r="D47" s="2">
        <v>0</v>
      </c>
      <c r="E47" s="1">
        <f t="shared" si="0"/>
        <v>1.126480374180602</v>
      </c>
      <c r="F47" s="5" t="b">
        <f t="shared" si="1"/>
        <v>0</v>
      </c>
    </row>
    <row r="48" spans="1:6" x14ac:dyDescent="0.25">
      <c r="A48" s="4">
        <v>18384</v>
      </c>
      <c r="B48" s="2">
        <v>0.50477182912079699</v>
      </c>
      <c r="C48" s="5">
        <v>0</v>
      </c>
      <c r="D48" s="2">
        <v>0</v>
      </c>
      <c r="E48" s="1">
        <f t="shared" si="0"/>
        <v>1.1321665297700401</v>
      </c>
      <c r="F48" s="5" t="b">
        <f t="shared" si="1"/>
        <v>0</v>
      </c>
    </row>
    <row r="49" spans="1:6" x14ac:dyDescent="0.25">
      <c r="A49" s="4">
        <v>18415</v>
      </c>
      <c r="B49" s="2">
        <v>-4.9366771262747502</v>
      </c>
      <c r="C49" s="5">
        <v>0</v>
      </c>
      <c r="D49" s="2">
        <v>-4.9366771262747466E-2</v>
      </c>
      <c r="E49" s="1">
        <f t="shared" si="0"/>
        <v>1.0762751236635439</v>
      </c>
      <c r="F49" s="5" t="b">
        <f t="shared" si="1"/>
        <v>0</v>
      </c>
    </row>
    <row r="50" spans="1:6" x14ac:dyDescent="0.25">
      <c r="A50" s="4">
        <v>18445</v>
      </c>
      <c r="B50" s="2">
        <v>-0.16249002668033199</v>
      </c>
      <c r="C50" s="5">
        <v>0</v>
      </c>
      <c r="D50" s="2">
        <v>-5.0911455449754728E-2</v>
      </c>
      <c r="E50" s="1">
        <f t="shared" si="0"/>
        <v>1.0745262839279492</v>
      </c>
      <c r="F50" s="5" t="b">
        <f t="shared" si="1"/>
        <v>0</v>
      </c>
    </row>
    <row r="51" spans="1:6" x14ac:dyDescent="0.25">
      <c r="A51" s="4">
        <v>18476</v>
      </c>
      <c r="B51" s="2">
        <v>2.3655543172868998</v>
      </c>
      <c r="C51" s="5">
        <v>0</v>
      </c>
      <c r="D51" s="2">
        <v>-2.8460250409270915E-2</v>
      </c>
      <c r="E51" s="1">
        <f t="shared" si="0"/>
        <v>1.0999447868277894</v>
      </c>
      <c r="F51" s="5" t="b">
        <f t="shared" si="1"/>
        <v>0</v>
      </c>
    </row>
    <row r="52" spans="1:6" x14ac:dyDescent="0.25">
      <c r="A52" s="4">
        <v>18507</v>
      </c>
      <c r="B52" s="2">
        <v>6.9335685933981397</v>
      </c>
      <c r="C52" s="5">
        <v>0</v>
      </c>
      <c r="D52" s="2">
        <v>0</v>
      </c>
      <c r="E52" s="1">
        <f t="shared" si="0"/>
        <v>1.1762102131120011</v>
      </c>
      <c r="F52" s="5" t="b">
        <f t="shared" si="1"/>
        <v>0</v>
      </c>
    </row>
    <row r="53" spans="1:6" x14ac:dyDescent="0.25">
      <c r="A53" s="4">
        <v>18537</v>
      </c>
      <c r="B53" s="2">
        <v>-3.99225265276138E-2</v>
      </c>
      <c r="C53" s="5">
        <v>0</v>
      </c>
      <c r="D53" s="2">
        <v>-3.9922526527624846E-4</v>
      </c>
      <c r="E53" s="1">
        <f t="shared" si="0"/>
        <v>1.1757406402776509</v>
      </c>
      <c r="F53" s="5" t="b">
        <f t="shared" si="1"/>
        <v>0</v>
      </c>
    </row>
    <row r="54" spans="1:6" x14ac:dyDescent="0.25">
      <c r="A54" s="4">
        <v>18568</v>
      </c>
      <c r="B54" s="2">
        <v>0.156139326090945</v>
      </c>
      <c r="C54" s="5">
        <v>0</v>
      </c>
      <c r="D54" s="2">
        <v>0</v>
      </c>
      <c r="E54" s="1">
        <f t="shared" si="0"/>
        <v>1.1775764337899579</v>
      </c>
      <c r="F54" s="5" t="b">
        <f t="shared" si="1"/>
        <v>0</v>
      </c>
    </row>
    <row r="55" spans="1:6" x14ac:dyDescent="0.25">
      <c r="A55" s="4">
        <v>18598</v>
      </c>
      <c r="B55" s="2">
        <v>0.84830124765136095</v>
      </c>
      <c r="C55" s="5">
        <v>0</v>
      </c>
      <c r="D55" s="2">
        <v>0</v>
      </c>
      <c r="E55" s="1">
        <f t="shared" si="0"/>
        <v>1.1875658293698466</v>
      </c>
      <c r="F55" s="5" t="b">
        <f t="shared" si="1"/>
        <v>0</v>
      </c>
    </row>
    <row r="56" spans="1:6" x14ac:dyDescent="0.25">
      <c r="A56" s="4">
        <v>18629</v>
      </c>
      <c r="B56" s="2">
        <v>1.54933159194514</v>
      </c>
      <c r="C56" s="5">
        <v>0</v>
      </c>
      <c r="D56" s="2">
        <v>0</v>
      </c>
      <c r="E56" s="1">
        <f t="shared" si="0"/>
        <v>1.2059651619394189</v>
      </c>
      <c r="F56" s="5" t="b">
        <f t="shared" si="1"/>
        <v>0</v>
      </c>
    </row>
    <row r="57" spans="1:6" x14ac:dyDescent="0.25">
      <c r="A57" s="4">
        <v>18660</v>
      </c>
      <c r="B57" s="2">
        <v>0.43632566839901799</v>
      </c>
      <c r="C57" s="5">
        <v>0</v>
      </c>
      <c r="D57" s="2">
        <v>0</v>
      </c>
      <c r="E57" s="1">
        <f t="shared" si="0"/>
        <v>1.2112270974929105</v>
      </c>
      <c r="F57" s="5" t="b">
        <f t="shared" si="1"/>
        <v>0</v>
      </c>
    </row>
    <row r="58" spans="1:6" x14ac:dyDescent="0.25">
      <c r="A58" s="4">
        <v>18688</v>
      </c>
      <c r="B58" s="2">
        <v>0.101030224313467</v>
      </c>
      <c r="C58" s="5">
        <v>0</v>
      </c>
      <c r="D58" s="2">
        <v>0</v>
      </c>
      <c r="E58" s="1">
        <f t="shared" si="0"/>
        <v>1.2124508029464531</v>
      </c>
      <c r="F58" s="5" t="b">
        <f t="shared" si="1"/>
        <v>0</v>
      </c>
    </row>
    <row r="59" spans="1:6" x14ac:dyDescent="0.25">
      <c r="A59" s="4">
        <v>18719</v>
      </c>
      <c r="B59" s="2">
        <v>0.56613707230848698</v>
      </c>
      <c r="C59" s="5">
        <v>0</v>
      </c>
      <c r="D59" s="2">
        <v>0</v>
      </c>
      <c r="E59" s="1">
        <f t="shared" si="0"/>
        <v>1.2193149364254348</v>
      </c>
      <c r="F59" s="5" t="b">
        <f t="shared" si="1"/>
        <v>0</v>
      </c>
    </row>
    <row r="60" spans="1:6" x14ac:dyDescent="0.25">
      <c r="A60" s="4">
        <v>18749</v>
      </c>
      <c r="B60" s="2">
        <v>-0.58310752250914899</v>
      </c>
      <c r="C60" s="5">
        <v>0</v>
      </c>
      <c r="D60" s="2">
        <v>-5.8310752250914089E-3</v>
      </c>
      <c r="E60" s="1">
        <f t="shared" si="0"/>
        <v>1.2122050193080605</v>
      </c>
      <c r="F60" s="5" t="b">
        <f t="shared" si="1"/>
        <v>0</v>
      </c>
    </row>
    <row r="61" spans="1:6" x14ac:dyDescent="0.25">
      <c r="A61" s="4">
        <v>18780</v>
      </c>
      <c r="B61" s="2">
        <v>9.8065932397883707E-2</v>
      </c>
      <c r="C61" s="5">
        <v>0</v>
      </c>
      <c r="D61" s="2">
        <v>-4.8561341994010077E-3</v>
      </c>
      <c r="E61" s="1">
        <f t="shared" si="0"/>
        <v>1.2133937794628187</v>
      </c>
      <c r="F61" s="5" t="b">
        <f t="shared" si="1"/>
        <v>0</v>
      </c>
    </row>
    <row r="62" spans="1:6" x14ac:dyDescent="0.25">
      <c r="A62" s="4">
        <v>18810</v>
      </c>
      <c r="B62" s="2">
        <v>0.33775963405149301</v>
      </c>
      <c r="C62" s="5">
        <v>0</v>
      </c>
      <c r="D62" s="2">
        <v>-1.4949399199871705E-3</v>
      </c>
      <c r="E62" s="1">
        <f t="shared" si="0"/>
        <v>1.2174921338519358</v>
      </c>
      <c r="F62" s="5" t="b">
        <f t="shared" si="1"/>
        <v>0</v>
      </c>
    </row>
    <row r="63" spans="1:6" x14ac:dyDescent="0.25">
      <c r="A63" s="4">
        <v>18841</v>
      </c>
      <c r="B63" s="2">
        <v>0.61135640303544803</v>
      </c>
      <c r="C63" s="5">
        <v>0</v>
      </c>
      <c r="D63" s="2">
        <v>0</v>
      </c>
      <c r="E63" s="1">
        <f t="shared" si="0"/>
        <v>1.2249353499686924</v>
      </c>
      <c r="F63" s="5" t="b">
        <f t="shared" si="1"/>
        <v>0</v>
      </c>
    </row>
    <row r="64" spans="1:6" x14ac:dyDescent="0.25">
      <c r="A64" s="4">
        <v>18872</v>
      </c>
      <c r="B64" s="2">
        <v>0.85636358046255001</v>
      </c>
      <c r="C64" s="5">
        <v>0</v>
      </c>
      <c r="D64" s="2">
        <v>0</v>
      </c>
      <c r="E64" s="1">
        <f t="shared" si="0"/>
        <v>1.2354252501900358</v>
      </c>
      <c r="F64" s="5" t="b">
        <f t="shared" si="1"/>
        <v>0</v>
      </c>
    </row>
    <row r="65" spans="1:6" x14ac:dyDescent="0.25">
      <c r="A65" s="4">
        <v>18902</v>
      </c>
      <c r="B65" s="2">
        <v>0.110749355439719</v>
      </c>
      <c r="C65" s="5">
        <v>0</v>
      </c>
      <c r="D65" s="2">
        <v>0</v>
      </c>
      <c r="E65" s="1">
        <f t="shared" si="0"/>
        <v>1.2367934756915606</v>
      </c>
      <c r="F65" s="5" t="b">
        <f t="shared" si="1"/>
        <v>0</v>
      </c>
    </row>
    <row r="66" spans="1:6" x14ac:dyDescent="0.25">
      <c r="A66" s="4">
        <v>18933</v>
      </c>
      <c r="B66" s="2">
        <v>0.13110626492613001</v>
      </c>
      <c r="C66" s="5">
        <v>0</v>
      </c>
      <c r="D66" s="2">
        <v>0</v>
      </c>
      <c r="E66" s="1">
        <f t="shared" si="0"/>
        <v>1.2384149894223899</v>
      </c>
      <c r="F66" s="5" t="b">
        <f t="shared" si="1"/>
        <v>0</v>
      </c>
    </row>
    <row r="67" spans="1:6" x14ac:dyDescent="0.25">
      <c r="A67" s="4">
        <v>18963</v>
      </c>
      <c r="B67" s="2">
        <v>0.38996818605696298</v>
      </c>
      <c r="C67" s="5">
        <v>0</v>
      </c>
      <c r="D67" s="2">
        <v>0</v>
      </c>
      <c r="E67" s="1">
        <f t="shared" ref="E67:E130" si="2">E66*(1+B67/100)</f>
        <v>1.2432444138924981</v>
      </c>
      <c r="F67" s="5" t="b">
        <f t="shared" si="1"/>
        <v>0</v>
      </c>
    </row>
    <row r="68" spans="1:6" x14ac:dyDescent="0.25">
      <c r="A68" s="4">
        <v>18994</v>
      </c>
      <c r="B68" s="2">
        <v>0.390379278213972</v>
      </c>
      <c r="C68" s="5">
        <v>0</v>
      </c>
      <c r="D68" s="2">
        <v>0</v>
      </c>
      <c r="E68" s="1">
        <f t="shared" si="2"/>
        <v>1.2480977824618871</v>
      </c>
      <c r="F68" s="5" t="b">
        <f t="shared" ref="F68:F131" si="3">IF(C68&gt;0,B68)</f>
        <v>0</v>
      </c>
    </row>
    <row r="69" spans="1:6" x14ac:dyDescent="0.25">
      <c r="A69" s="4">
        <v>19025</v>
      </c>
      <c r="B69" s="2">
        <v>-0.22822129464185101</v>
      </c>
      <c r="C69" s="5">
        <v>0</v>
      </c>
      <c r="D69" s="2">
        <v>-2.2822129464185048E-3</v>
      </c>
      <c r="E69" s="1">
        <f t="shared" si="2"/>
        <v>1.2452493575443564</v>
      </c>
      <c r="F69" s="5" t="b">
        <f t="shared" si="3"/>
        <v>0</v>
      </c>
    </row>
    <row r="70" spans="1:6" x14ac:dyDescent="0.25">
      <c r="A70" s="4">
        <v>19054</v>
      </c>
      <c r="B70" s="2">
        <v>0.12928312326448599</v>
      </c>
      <c r="C70" s="5">
        <v>0</v>
      </c>
      <c r="D70" s="2">
        <v>-9.9233222995043224E-4</v>
      </c>
      <c r="E70" s="1">
        <f t="shared" si="2"/>
        <v>1.2468592548062205</v>
      </c>
      <c r="F70" s="5" t="b">
        <f t="shared" si="3"/>
        <v>0</v>
      </c>
    </row>
    <row r="71" spans="1:6" x14ac:dyDescent="0.25">
      <c r="A71" s="4">
        <v>19085</v>
      </c>
      <c r="B71" s="2">
        <v>-2.13304805494219</v>
      </c>
      <c r="C71" s="5">
        <v>0</v>
      </c>
      <c r="D71" s="2">
        <v>-2.2301645856042773E-2</v>
      </c>
      <c r="E71" s="1">
        <f t="shared" si="2"/>
        <v>1.2202631477237098</v>
      </c>
      <c r="F71" s="5" t="b">
        <f t="shared" si="3"/>
        <v>0</v>
      </c>
    </row>
    <row r="72" spans="1:6" x14ac:dyDescent="0.25">
      <c r="A72" s="4">
        <v>19115</v>
      </c>
      <c r="B72" s="2">
        <v>0.90999077554720498</v>
      </c>
      <c r="C72" s="5">
        <v>0</v>
      </c>
      <c r="D72" s="2">
        <v>-1.340468102065584E-2</v>
      </c>
      <c r="E72" s="1">
        <f t="shared" si="2"/>
        <v>1.2313674298053976</v>
      </c>
      <c r="F72" s="5" t="b">
        <f t="shared" si="3"/>
        <v>0</v>
      </c>
    </row>
    <row r="73" spans="1:6" x14ac:dyDescent="0.25">
      <c r="A73" s="4">
        <v>19146</v>
      </c>
      <c r="B73" s="2">
        <v>0.310264782676685</v>
      </c>
      <c r="C73" s="5">
        <v>0</v>
      </c>
      <c r="D73" s="2">
        <v>-1.0343623198326157E-2</v>
      </c>
      <c r="E73" s="1">
        <f t="shared" si="2"/>
        <v>1.2351879292854349</v>
      </c>
      <c r="F73" s="5" t="b">
        <f t="shared" si="3"/>
        <v>0</v>
      </c>
    </row>
    <row r="74" spans="1:6" x14ac:dyDescent="0.25">
      <c r="A74" s="4">
        <v>19176</v>
      </c>
      <c r="B74" s="2">
        <v>1.37232863604078</v>
      </c>
      <c r="C74" s="5">
        <v>0</v>
      </c>
      <c r="D74" s="2">
        <v>0</v>
      </c>
      <c r="E74" s="1">
        <f t="shared" si="2"/>
        <v>1.252138766947938</v>
      </c>
      <c r="F74" s="5" t="b">
        <f t="shared" si="3"/>
        <v>0</v>
      </c>
    </row>
    <row r="75" spans="1:6" x14ac:dyDescent="0.25">
      <c r="A75" s="4">
        <v>19207</v>
      </c>
      <c r="B75" s="2">
        <v>0.20407251476923799</v>
      </c>
      <c r="C75" s="5">
        <v>0</v>
      </c>
      <c r="D75" s="2">
        <v>0</v>
      </c>
      <c r="E75" s="1">
        <f t="shared" si="2"/>
        <v>1.2546940380180491</v>
      </c>
      <c r="F75" s="5" t="b">
        <f t="shared" si="3"/>
        <v>0</v>
      </c>
    </row>
    <row r="76" spans="1:6" x14ac:dyDescent="0.25">
      <c r="A76" s="4">
        <v>19238</v>
      </c>
      <c r="B76" s="2">
        <v>0.21092613919479</v>
      </c>
      <c r="C76" s="5">
        <v>0</v>
      </c>
      <c r="D76" s="2">
        <v>0</v>
      </c>
      <c r="E76" s="1">
        <f t="shared" si="2"/>
        <v>1.2573405157111479</v>
      </c>
      <c r="F76" s="5" t="b">
        <f t="shared" si="3"/>
        <v>0</v>
      </c>
    </row>
    <row r="77" spans="1:6" x14ac:dyDescent="0.25">
      <c r="A77" s="4">
        <v>19268</v>
      </c>
      <c r="B77" s="2">
        <v>8.1134969126955406E-2</v>
      </c>
      <c r="C77" s="5">
        <v>0</v>
      </c>
      <c r="D77" s="2">
        <v>0</v>
      </c>
      <c r="E77" s="1">
        <f t="shared" si="2"/>
        <v>1.258360658550391</v>
      </c>
      <c r="F77" s="5" t="b">
        <f t="shared" si="3"/>
        <v>0</v>
      </c>
    </row>
    <row r="78" spans="1:6" x14ac:dyDescent="0.25">
      <c r="A78" s="4">
        <v>19299</v>
      </c>
      <c r="B78" s="2">
        <v>1.5198115379537001</v>
      </c>
      <c r="C78" s="5">
        <v>0</v>
      </c>
      <c r="D78" s="2">
        <v>0</v>
      </c>
      <c r="E78" s="1">
        <f t="shared" si="2"/>
        <v>1.2774853690281101</v>
      </c>
      <c r="F78" s="5" t="b">
        <f t="shared" si="3"/>
        <v>0</v>
      </c>
    </row>
    <row r="79" spans="1:6" x14ac:dyDescent="0.25">
      <c r="A79" s="4">
        <v>19329</v>
      </c>
      <c r="B79" s="2">
        <v>0.38414495843237501</v>
      </c>
      <c r="C79" s="5">
        <v>0</v>
      </c>
      <c r="D79" s="2">
        <v>0</v>
      </c>
      <c r="E79" s="1">
        <f t="shared" si="2"/>
        <v>1.2823927646679427</v>
      </c>
      <c r="F79" s="5" t="b">
        <f t="shared" si="3"/>
        <v>0</v>
      </c>
    </row>
    <row r="80" spans="1:6" x14ac:dyDescent="0.25">
      <c r="A80" s="4">
        <v>19360</v>
      </c>
      <c r="B80" s="2">
        <v>0.81522210936416095</v>
      </c>
      <c r="C80" s="5">
        <v>0</v>
      </c>
      <c r="D80" s="2">
        <v>0</v>
      </c>
      <c r="E80" s="1">
        <f t="shared" si="2"/>
        <v>1.292847114014402</v>
      </c>
      <c r="F80" s="5" t="b">
        <f t="shared" si="3"/>
        <v>0</v>
      </c>
    </row>
    <row r="81" spans="1:6" x14ac:dyDescent="0.25">
      <c r="A81" s="4">
        <v>19391</v>
      </c>
      <c r="B81" s="2">
        <v>0.378228012682429</v>
      </c>
      <c r="C81" s="5">
        <v>0</v>
      </c>
      <c r="D81" s="2">
        <v>0</v>
      </c>
      <c r="E81" s="1">
        <f t="shared" si="2"/>
        <v>1.2977370239607608</v>
      </c>
      <c r="F81" s="5" t="b">
        <f t="shared" si="3"/>
        <v>0</v>
      </c>
    </row>
    <row r="82" spans="1:6" x14ac:dyDescent="0.25">
      <c r="A82" s="4">
        <v>19419</v>
      </c>
      <c r="B82" s="2">
        <v>-0.85261325557310497</v>
      </c>
      <c r="C82" s="5">
        <v>0</v>
      </c>
      <c r="D82" s="2">
        <v>-8.5261325557312029E-3</v>
      </c>
      <c r="E82" s="1">
        <f t="shared" si="2"/>
        <v>1.2866723460719913</v>
      </c>
      <c r="F82" s="5" t="b">
        <f t="shared" si="3"/>
        <v>0</v>
      </c>
    </row>
    <row r="83" spans="1:6" x14ac:dyDescent="0.25">
      <c r="A83" s="4">
        <v>19450</v>
      </c>
      <c r="B83" s="2">
        <v>4.7575098856486003E-2</v>
      </c>
      <c r="C83" s="5">
        <v>0</v>
      </c>
      <c r="D83" s="2">
        <v>-8.0544378831582941E-3</v>
      </c>
      <c r="E83" s="1">
        <f t="shared" si="2"/>
        <v>1.2872844817125941</v>
      </c>
      <c r="F83" s="5" t="b">
        <f t="shared" si="3"/>
        <v>0</v>
      </c>
    </row>
    <row r="84" spans="1:6" x14ac:dyDescent="0.25">
      <c r="A84" s="4">
        <v>19480</v>
      </c>
      <c r="B84" s="2">
        <v>0.11710313561614299</v>
      </c>
      <c r="C84" s="5">
        <v>0</v>
      </c>
      <c r="D84" s="2">
        <v>-6.8928385263142822E-3</v>
      </c>
      <c r="E84" s="1">
        <f t="shared" si="2"/>
        <v>1.2887919322049797</v>
      </c>
      <c r="F84" s="5" t="b">
        <f t="shared" si="3"/>
        <v>0</v>
      </c>
    </row>
    <row r="85" spans="1:6" x14ac:dyDescent="0.25">
      <c r="A85" s="4">
        <v>19511</v>
      </c>
      <c r="B85" s="2">
        <v>-0.429206138684396</v>
      </c>
      <c r="C85" s="5">
        <v>0</v>
      </c>
      <c r="D85" s="2">
        <v>-1.115531542707382E-2</v>
      </c>
      <c r="E85" s="1">
        <f t="shared" si="2"/>
        <v>1.2832603581170865</v>
      </c>
      <c r="F85" s="5" t="b">
        <f t="shared" si="3"/>
        <v>0</v>
      </c>
    </row>
    <row r="86" spans="1:6" x14ac:dyDescent="0.25">
      <c r="A86" s="4">
        <v>19541</v>
      </c>
      <c r="B86" s="2">
        <v>0.69184677618936896</v>
      </c>
      <c r="C86" s="5">
        <v>1</v>
      </c>
      <c r="D86" s="2">
        <v>-4.314025355336093E-3</v>
      </c>
      <c r="E86" s="1">
        <f t="shared" si="2"/>
        <v>1.2921385535348358</v>
      </c>
      <c r="F86" s="5">
        <f t="shared" si="3"/>
        <v>0.69184677618936896</v>
      </c>
    </row>
    <row r="87" spans="1:6" x14ac:dyDescent="0.25">
      <c r="A87" s="4">
        <v>19572</v>
      </c>
      <c r="B87" s="2">
        <v>-6.7143777420711204E-2</v>
      </c>
      <c r="C87" s="5">
        <v>1</v>
      </c>
      <c r="D87" s="2">
        <v>-4.9825665299606525E-3</v>
      </c>
      <c r="E87" s="1">
        <f t="shared" si="2"/>
        <v>1.2912709629004833</v>
      </c>
      <c r="F87" s="5">
        <f t="shared" si="3"/>
        <v>-6.7143777420711204E-2</v>
      </c>
    </row>
    <row r="88" spans="1:6" x14ac:dyDescent="0.25">
      <c r="A88" s="4">
        <v>19603</v>
      </c>
      <c r="B88" s="2">
        <v>0.66945136270862204</v>
      </c>
      <c r="C88" s="5">
        <v>1</v>
      </c>
      <c r="D88" s="2">
        <v>0</v>
      </c>
      <c r="E88" s="1">
        <f t="shared" si="2"/>
        <v>1.2999153939578811</v>
      </c>
      <c r="F88" s="5">
        <f t="shared" si="3"/>
        <v>0.66945136270862204</v>
      </c>
    </row>
    <row r="89" spans="1:6" x14ac:dyDescent="0.25">
      <c r="A89" s="4">
        <v>19633</v>
      </c>
      <c r="B89" s="2">
        <v>2.7337205980328299</v>
      </c>
      <c r="C89" s="5">
        <v>1</v>
      </c>
      <c r="D89" s="2">
        <v>0</v>
      </c>
      <c r="E89" s="1">
        <f t="shared" si="2"/>
        <v>1.3354514488395073</v>
      </c>
      <c r="F89" s="5">
        <f t="shared" si="3"/>
        <v>2.7337205980328299</v>
      </c>
    </row>
    <row r="90" spans="1:6" x14ac:dyDescent="0.25">
      <c r="A90" s="4">
        <v>19664</v>
      </c>
      <c r="B90" s="2">
        <v>0.18074829118487701</v>
      </c>
      <c r="C90" s="5">
        <v>1</v>
      </c>
      <c r="D90" s="2">
        <v>0</v>
      </c>
      <c r="E90" s="1">
        <f t="shared" si="2"/>
        <v>1.3378652545128884</v>
      </c>
      <c r="F90" s="5">
        <f t="shared" si="3"/>
        <v>0.18074829118487701</v>
      </c>
    </row>
    <row r="91" spans="1:6" x14ac:dyDescent="0.25">
      <c r="A91" s="4">
        <v>19694</v>
      </c>
      <c r="B91" s="2">
        <v>-0.63289587030794003</v>
      </c>
      <c r="C91" s="5">
        <v>1</v>
      </c>
      <c r="D91" s="2">
        <v>-6.3289587030793681E-3</v>
      </c>
      <c r="E91" s="1">
        <f t="shared" si="2"/>
        <v>1.3293979605667916</v>
      </c>
      <c r="F91" s="5">
        <f t="shared" si="3"/>
        <v>-0.63289587030794003</v>
      </c>
    </row>
    <row r="92" spans="1:6" x14ac:dyDescent="0.25">
      <c r="A92" s="4">
        <v>19725</v>
      </c>
      <c r="B92" s="2">
        <v>1.4359249896022499</v>
      </c>
      <c r="C92" s="5">
        <v>1</v>
      </c>
      <c r="D92" s="2">
        <v>0</v>
      </c>
      <c r="E92" s="1">
        <f t="shared" si="2"/>
        <v>1.3484871180938329</v>
      </c>
      <c r="F92" s="5">
        <f t="shared" si="3"/>
        <v>1.4359249896022499</v>
      </c>
    </row>
    <row r="93" spans="1:6" x14ac:dyDescent="0.25">
      <c r="A93" s="4">
        <v>19756</v>
      </c>
      <c r="B93" s="2">
        <v>0.45327793742522698</v>
      </c>
      <c r="C93" s="5">
        <v>1</v>
      </c>
      <c r="D93" s="2">
        <v>0</v>
      </c>
      <c r="E93" s="1">
        <f t="shared" si="2"/>
        <v>1.3545995126891734</v>
      </c>
      <c r="F93" s="5">
        <f t="shared" si="3"/>
        <v>0.45327793742522698</v>
      </c>
    </row>
    <row r="94" spans="1:6" x14ac:dyDescent="0.25">
      <c r="A94" s="4">
        <v>19784</v>
      </c>
      <c r="B94" s="2">
        <v>4.2085098213089296</v>
      </c>
      <c r="C94" s="5">
        <v>1</v>
      </c>
      <c r="D94" s="2">
        <v>0</v>
      </c>
      <c r="E94" s="1">
        <f t="shared" si="2"/>
        <v>1.4116079662201002</v>
      </c>
      <c r="F94" s="5">
        <f t="shared" si="3"/>
        <v>4.2085098213089296</v>
      </c>
    </row>
    <row r="95" spans="1:6" x14ac:dyDescent="0.25">
      <c r="A95" s="4">
        <v>19815</v>
      </c>
      <c r="B95" s="2">
        <v>2.2515588628081802</v>
      </c>
      <c r="C95" s="5">
        <v>1</v>
      </c>
      <c r="D95" s="2">
        <v>0</v>
      </c>
      <c r="E95" s="1">
        <f t="shared" si="2"/>
        <v>1.4433911504916352</v>
      </c>
      <c r="F95" s="5">
        <f t="shared" si="3"/>
        <v>2.2515588628081802</v>
      </c>
    </row>
    <row r="96" spans="1:6" x14ac:dyDescent="0.25">
      <c r="A96" s="4">
        <v>19845</v>
      </c>
      <c r="B96" s="2">
        <v>3.53656481678154</v>
      </c>
      <c r="C96" s="5">
        <v>1</v>
      </c>
      <c r="D96" s="2">
        <v>0</v>
      </c>
      <c r="E96" s="1">
        <f t="shared" si="2"/>
        <v>1.4944376140884608</v>
      </c>
      <c r="F96" s="5">
        <f t="shared" si="3"/>
        <v>3.53656481678154</v>
      </c>
    </row>
    <row r="97" spans="1:6" x14ac:dyDescent="0.25">
      <c r="A97" s="4">
        <v>19876</v>
      </c>
      <c r="B97" s="2">
        <v>2.18772863940604</v>
      </c>
      <c r="C97" s="5">
        <v>0</v>
      </c>
      <c r="D97" s="2">
        <v>0</v>
      </c>
      <c r="E97" s="1">
        <f t="shared" si="2"/>
        <v>1.5271318537699303</v>
      </c>
      <c r="F97" s="5" t="b">
        <f t="shared" si="3"/>
        <v>0</v>
      </c>
    </row>
    <row r="98" spans="1:6" x14ac:dyDescent="0.25">
      <c r="A98" s="4">
        <v>19906</v>
      </c>
      <c r="B98" s="2">
        <v>4.4185680538657897</v>
      </c>
      <c r="C98" s="5">
        <v>0</v>
      </c>
      <c r="D98" s="2">
        <v>0</v>
      </c>
      <c r="E98" s="1">
        <f t="shared" si="2"/>
        <v>1.5946092140010166</v>
      </c>
      <c r="F98" s="5" t="b">
        <f t="shared" si="3"/>
        <v>0</v>
      </c>
    </row>
    <row r="99" spans="1:6" x14ac:dyDescent="0.25">
      <c r="A99" s="4">
        <v>19937</v>
      </c>
      <c r="B99" s="2">
        <v>-0.16998606628573901</v>
      </c>
      <c r="C99" s="5">
        <v>0</v>
      </c>
      <c r="D99" s="2">
        <v>-1.6998606628574331E-3</v>
      </c>
      <c r="E99" s="1">
        <f t="shared" si="2"/>
        <v>1.5918986005255062</v>
      </c>
      <c r="F99" s="5" t="b">
        <f t="shared" si="3"/>
        <v>0</v>
      </c>
    </row>
    <row r="100" spans="1:6" x14ac:dyDescent="0.25">
      <c r="A100" s="4">
        <v>19968</v>
      </c>
      <c r="B100" s="2">
        <v>5.7234027443459796</v>
      </c>
      <c r="C100" s="5">
        <v>0</v>
      </c>
      <c r="D100" s="2">
        <v>0</v>
      </c>
      <c r="E100" s="1">
        <f t="shared" si="2"/>
        <v>1.6830093687151881</v>
      </c>
      <c r="F100" s="5" t="b">
        <f t="shared" si="3"/>
        <v>0</v>
      </c>
    </row>
    <row r="101" spans="1:6" x14ac:dyDescent="0.25">
      <c r="A101" s="4">
        <v>19998</v>
      </c>
      <c r="B101" s="2">
        <v>-0.15234952428270701</v>
      </c>
      <c r="C101" s="5">
        <v>0</v>
      </c>
      <c r="D101" s="2">
        <v>-1.5234952428271331E-3</v>
      </c>
      <c r="E101" s="1">
        <f t="shared" si="2"/>
        <v>1.6804453119483171</v>
      </c>
      <c r="F101" s="5" t="b">
        <f t="shared" si="3"/>
        <v>0</v>
      </c>
    </row>
    <row r="102" spans="1:6" x14ac:dyDescent="0.25">
      <c r="A102" s="4">
        <v>20029</v>
      </c>
      <c r="B102" s="2">
        <v>11.724841558132701</v>
      </c>
      <c r="C102" s="5">
        <v>0</v>
      </c>
      <c r="D102" s="2">
        <v>0</v>
      </c>
      <c r="E102" s="1">
        <f t="shared" si="2"/>
        <v>1.8774748622453259</v>
      </c>
      <c r="F102" s="5" t="b">
        <f t="shared" si="3"/>
        <v>0</v>
      </c>
    </row>
    <row r="103" spans="1:6" x14ac:dyDescent="0.25">
      <c r="A103" s="4">
        <v>20059</v>
      </c>
      <c r="B103" s="2">
        <v>5.3600577763684498</v>
      </c>
      <c r="C103" s="5">
        <v>0</v>
      </c>
      <c r="D103" s="2">
        <v>0</v>
      </c>
      <c r="E103" s="1">
        <f t="shared" si="2"/>
        <v>1.9781085995984693</v>
      </c>
      <c r="F103" s="5" t="b">
        <f t="shared" si="3"/>
        <v>0</v>
      </c>
    </row>
    <row r="104" spans="1:6" x14ac:dyDescent="0.25">
      <c r="A104" s="4">
        <v>20090</v>
      </c>
      <c r="B104" s="2">
        <v>0.90964497667323696</v>
      </c>
      <c r="C104" s="5">
        <v>0</v>
      </c>
      <c r="D104" s="2">
        <v>0</v>
      </c>
      <c r="E104" s="1">
        <f t="shared" si="2"/>
        <v>1.996102365107858</v>
      </c>
      <c r="F104" s="5" t="b">
        <f t="shared" si="3"/>
        <v>0</v>
      </c>
    </row>
    <row r="105" spans="1:6" x14ac:dyDescent="0.25">
      <c r="A105" s="4">
        <v>20121</v>
      </c>
      <c r="B105" s="2">
        <v>1.2076175285094899</v>
      </c>
      <c r="C105" s="5">
        <v>0</v>
      </c>
      <c r="D105" s="2">
        <v>0</v>
      </c>
      <c r="E105" s="1">
        <f t="shared" si="2"/>
        <v>2.020207647155893</v>
      </c>
      <c r="F105" s="5" t="b">
        <f t="shared" si="3"/>
        <v>0</v>
      </c>
    </row>
    <row r="106" spans="1:6" x14ac:dyDescent="0.25">
      <c r="A106" s="4">
        <v>20149</v>
      </c>
      <c r="B106" s="2">
        <v>-1.34753574836319E-2</v>
      </c>
      <c r="C106" s="5">
        <v>0</v>
      </c>
      <c r="D106" s="2">
        <v>-1.3475357483627715E-4</v>
      </c>
      <c r="E106" s="1">
        <f t="shared" si="2"/>
        <v>2.0199354169535271</v>
      </c>
      <c r="F106" s="5" t="b">
        <f t="shared" si="3"/>
        <v>0</v>
      </c>
    </row>
    <row r="107" spans="1:6" x14ac:dyDescent="0.25">
      <c r="A107" s="4">
        <v>20180</v>
      </c>
      <c r="B107" s="2">
        <v>1.3292100882012401</v>
      </c>
      <c r="C107" s="5">
        <v>0</v>
      </c>
      <c r="D107" s="2">
        <v>0</v>
      </c>
      <c r="E107" s="1">
        <f t="shared" si="2"/>
        <v>2.0467846022908232</v>
      </c>
      <c r="F107" s="5" t="b">
        <f t="shared" si="3"/>
        <v>0</v>
      </c>
    </row>
    <row r="108" spans="1:6" x14ac:dyDescent="0.25">
      <c r="A108" s="4">
        <v>20210</v>
      </c>
      <c r="B108" s="2">
        <v>0.15199898161837699</v>
      </c>
      <c r="C108" s="5">
        <v>0</v>
      </c>
      <c r="D108" s="2">
        <v>0</v>
      </c>
      <c r="E108" s="1">
        <f t="shared" si="2"/>
        <v>2.049895694042227</v>
      </c>
      <c r="F108" s="5" t="b">
        <f t="shared" si="3"/>
        <v>0</v>
      </c>
    </row>
    <row r="109" spans="1:6" x14ac:dyDescent="0.25">
      <c r="A109" s="4">
        <v>20241</v>
      </c>
      <c r="B109" s="2">
        <v>1.3462379298548699</v>
      </c>
      <c r="C109" s="5">
        <v>0</v>
      </c>
      <c r="D109" s="2">
        <v>0</v>
      </c>
      <c r="E109" s="1">
        <f t="shared" si="2"/>
        <v>2.0774921673978852</v>
      </c>
      <c r="F109" s="5" t="b">
        <f t="shared" si="3"/>
        <v>0</v>
      </c>
    </row>
    <row r="110" spans="1:6" x14ac:dyDescent="0.25">
      <c r="A110" s="4">
        <v>20271</v>
      </c>
      <c r="B110" s="2">
        <v>0.199235327303705</v>
      </c>
      <c r="C110" s="5">
        <v>0</v>
      </c>
      <c r="D110" s="2">
        <v>0</v>
      </c>
      <c r="E110" s="1">
        <f t="shared" si="2"/>
        <v>2.0816312657173093</v>
      </c>
      <c r="F110" s="5" t="b">
        <f t="shared" si="3"/>
        <v>0</v>
      </c>
    </row>
    <row r="111" spans="1:6" x14ac:dyDescent="0.25">
      <c r="A111" s="4">
        <v>20302</v>
      </c>
      <c r="B111" s="2">
        <v>0.141429216897306</v>
      </c>
      <c r="C111" s="5">
        <v>0</v>
      </c>
      <c r="D111" s="2">
        <v>0</v>
      </c>
      <c r="E111" s="1">
        <f t="shared" si="2"/>
        <v>2.0845753005151026</v>
      </c>
      <c r="F111" s="5" t="b">
        <f t="shared" si="3"/>
        <v>0</v>
      </c>
    </row>
    <row r="112" spans="1:6" x14ac:dyDescent="0.25">
      <c r="A112" s="4">
        <v>20333</v>
      </c>
      <c r="B112" s="2">
        <v>0.138316841194257</v>
      </c>
      <c r="C112" s="5">
        <v>0</v>
      </c>
      <c r="D112" s="2">
        <v>0</v>
      </c>
      <c r="E112" s="1">
        <f t="shared" si="2"/>
        <v>2.0874586192230908</v>
      </c>
      <c r="F112" s="5" t="b">
        <f t="shared" si="3"/>
        <v>0</v>
      </c>
    </row>
    <row r="113" spans="1:6" x14ac:dyDescent="0.25">
      <c r="A113" s="4">
        <v>20363</v>
      </c>
      <c r="B113" s="2">
        <v>0.161143063773869</v>
      </c>
      <c r="C113" s="5">
        <v>0</v>
      </c>
      <c r="D113" s="2">
        <v>0</v>
      </c>
      <c r="E113" s="1">
        <f t="shared" si="2"/>
        <v>2.0908224139971185</v>
      </c>
      <c r="F113" s="5" t="b">
        <f t="shared" si="3"/>
        <v>0</v>
      </c>
    </row>
    <row r="114" spans="1:6" x14ac:dyDescent="0.25">
      <c r="A114" s="4">
        <v>20394</v>
      </c>
      <c r="B114" s="2">
        <v>0.88479497329644696</v>
      </c>
      <c r="C114" s="5">
        <v>0</v>
      </c>
      <c r="D114" s="2">
        <v>0</v>
      </c>
      <c r="E114" s="1">
        <f t="shared" si="2"/>
        <v>2.1093219056167207</v>
      </c>
      <c r="F114" s="5" t="b">
        <f t="shared" si="3"/>
        <v>0</v>
      </c>
    </row>
    <row r="115" spans="1:6" x14ac:dyDescent="0.25">
      <c r="A115" s="4">
        <v>20424</v>
      </c>
      <c r="B115" s="2">
        <v>0.186668396897719</v>
      </c>
      <c r="C115" s="5">
        <v>0</v>
      </c>
      <c r="D115" s="2">
        <v>0</v>
      </c>
      <c r="E115" s="1">
        <f t="shared" si="2"/>
        <v>2.1132593430033477</v>
      </c>
      <c r="F115" s="5" t="b">
        <f t="shared" si="3"/>
        <v>0</v>
      </c>
    </row>
    <row r="116" spans="1:6" x14ac:dyDescent="0.25">
      <c r="A116" s="4">
        <v>20455</v>
      </c>
      <c r="B116" s="2">
        <v>0.211681550073924</v>
      </c>
      <c r="C116" s="5">
        <v>0</v>
      </c>
      <c r="D116" s="2">
        <v>0</v>
      </c>
      <c r="E116" s="1">
        <f t="shared" si="2"/>
        <v>2.1177327231376992</v>
      </c>
      <c r="F116" s="5" t="b">
        <f t="shared" si="3"/>
        <v>0</v>
      </c>
    </row>
    <row r="117" spans="1:6" x14ac:dyDescent="0.25">
      <c r="A117" s="4">
        <v>20486</v>
      </c>
      <c r="B117" s="2">
        <v>0.28962487296936101</v>
      </c>
      <c r="C117" s="5">
        <v>0</v>
      </c>
      <c r="D117" s="2">
        <v>0</v>
      </c>
      <c r="E117" s="1">
        <f t="shared" si="2"/>
        <v>2.1238662038469172</v>
      </c>
      <c r="F117" s="5" t="b">
        <f t="shared" si="3"/>
        <v>0</v>
      </c>
    </row>
    <row r="118" spans="1:6" x14ac:dyDescent="0.25">
      <c r="A118" s="4">
        <v>20515</v>
      </c>
      <c r="B118" s="2">
        <v>0.34348235028056001</v>
      </c>
      <c r="C118" s="5">
        <v>0</v>
      </c>
      <c r="D118" s="2">
        <v>0</v>
      </c>
      <c r="E118" s="1">
        <f t="shared" si="2"/>
        <v>2.1311613094007051</v>
      </c>
      <c r="F118" s="5" t="b">
        <f t="shared" si="3"/>
        <v>0</v>
      </c>
    </row>
    <row r="119" spans="1:6" x14ac:dyDescent="0.25">
      <c r="A119" s="4">
        <v>20546</v>
      </c>
      <c r="B119" s="2">
        <v>0.35251988636213799</v>
      </c>
      <c r="C119" s="5">
        <v>0</v>
      </c>
      <c r="D119" s="2">
        <v>0</v>
      </c>
      <c r="E119" s="1">
        <f t="shared" si="2"/>
        <v>2.1386740768267982</v>
      </c>
      <c r="F119" s="5" t="b">
        <f t="shared" si="3"/>
        <v>0</v>
      </c>
    </row>
    <row r="120" spans="1:6" x14ac:dyDescent="0.25">
      <c r="A120" s="4">
        <v>20576</v>
      </c>
      <c r="B120" s="2">
        <v>-1.62609420186991</v>
      </c>
      <c r="C120" s="5">
        <v>0</v>
      </c>
      <c r="D120" s="2">
        <v>-1.6260942018699098E-2</v>
      </c>
      <c r="E120" s="1">
        <f t="shared" si="2"/>
        <v>2.1038972216666227</v>
      </c>
      <c r="F120" s="5" t="b">
        <f t="shared" si="3"/>
        <v>0</v>
      </c>
    </row>
    <row r="121" spans="1:6" x14ac:dyDescent="0.25">
      <c r="A121" s="4">
        <v>20607</v>
      </c>
      <c r="B121" s="2">
        <v>0.69345330172576203</v>
      </c>
      <c r="C121" s="5">
        <v>0</v>
      </c>
      <c r="D121" s="2">
        <v>-9.4391710407617513E-3</v>
      </c>
      <c r="E121" s="1">
        <f t="shared" si="2"/>
        <v>2.1184867664151867</v>
      </c>
      <c r="F121" s="5" t="b">
        <f t="shared" si="3"/>
        <v>0</v>
      </c>
    </row>
    <row r="122" spans="1:6" x14ac:dyDescent="0.25">
      <c r="A122" s="4">
        <v>20637</v>
      </c>
      <c r="B122" s="2">
        <v>0.207988087217305</v>
      </c>
      <c r="C122" s="5">
        <v>0</v>
      </c>
      <c r="D122" s="2">
        <v>-7.378922519885367E-3</v>
      </c>
      <c r="E122" s="1">
        <f t="shared" si="2"/>
        <v>2.1228929665186058</v>
      </c>
      <c r="F122" s="5" t="b">
        <f t="shared" si="3"/>
        <v>0</v>
      </c>
    </row>
    <row r="123" spans="1:6" x14ac:dyDescent="0.25">
      <c r="A123" s="4">
        <v>20668</v>
      </c>
      <c r="B123" s="2">
        <v>-0.88845873673268505</v>
      </c>
      <c r="C123" s="5">
        <v>0</v>
      </c>
      <c r="D123" s="2">
        <v>-1.6197951205407679E-2</v>
      </c>
      <c r="E123" s="1">
        <f t="shared" si="2"/>
        <v>2.1040319384860875</v>
      </c>
      <c r="F123" s="5" t="b">
        <f t="shared" si="3"/>
        <v>0</v>
      </c>
    </row>
    <row r="124" spans="1:6" x14ac:dyDescent="0.25">
      <c r="A124" s="4">
        <v>20699</v>
      </c>
      <c r="B124" s="2">
        <v>-1.13923395681482</v>
      </c>
      <c r="C124" s="5">
        <v>0</v>
      </c>
      <c r="D124" s="2">
        <v>-2.7405758213115639E-2</v>
      </c>
      <c r="E124" s="1">
        <f t="shared" si="2"/>
        <v>2.0800620921806248</v>
      </c>
      <c r="F124" s="5" t="b">
        <f t="shared" si="3"/>
        <v>0</v>
      </c>
    </row>
    <row r="125" spans="1:6" x14ac:dyDescent="0.25">
      <c r="A125" s="4">
        <v>20729</v>
      </c>
      <c r="B125" s="2">
        <v>0.237856602843323</v>
      </c>
      <c r="C125" s="5">
        <v>0</v>
      </c>
      <c r="D125" s="2">
        <v>-2.5092378590151565E-2</v>
      </c>
      <c r="E125" s="1">
        <f t="shared" si="2"/>
        <v>2.0850096572101173</v>
      </c>
      <c r="F125" s="5" t="b">
        <f t="shared" si="3"/>
        <v>0</v>
      </c>
    </row>
    <row r="126" spans="1:6" x14ac:dyDescent="0.25">
      <c r="A126" s="4">
        <v>20760</v>
      </c>
      <c r="B126" s="2">
        <v>0.241619945530715</v>
      </c>
      <c r="C126" s="5">
        <v>0</v>
      </c>
      <c r="D126" s="2">
        <v>-2.2736807326326325E-2</v>
      </c>
      <c r="E126" s="1">
        <f t="shared" si="2"/>
        <v>2.0900474564081786</v>
      </c>
      <c r="F126" s="5" t="b">
        <f t="shared" si="3"/>
        <v>0</v>
      </c>
    </row>
    <row r="127" spans="1:6" x14ac:dyDescent="0.25">
      <c r="A127" s="4">
        <v>20790</v>
      </c>
      <c r="B127" s="2">
        <v>0.25254055373414203</v>
      </c>
      <c r="C127" s="5">
        <v>0</v>
      </c>
      <c r="D127" s="2">
        <v>-2.0268821448108154E-2</v>
      </c>
      <c r="E127" s="1">
        <f t="shared" si="2"/>
        <v>2.0953256738278982</v>
      </c>
      <c r="F127" s="5" t="b">
        <f t="shared" si="3"/>
        <v>0</v>
      </c>
    </row>
    <row r="128" spans="1:6" x14ac:dyDescent="0.25">
      <c r="A128" s="4">
        <v>20821</v>
      </c>
      <c r="B128" s="2">
        <v>0.26751114592943898</v>
      </c>
      <c r="C128" s="5">
        <v>0</v>
      </c>
      <c r="D128" s="2">
        <v>-1.7647931345336043E-2</v>
      </c>
      <c r="E128" s="1">
        <f t="shared" si="2"/>
        <v>2.100930903548909</v>
      </c>
      <c r="F128" s="5" t="b">
        <f t="shared" si="3"/>
        <v>0</v>
      </c>
    </row>
    <row r="129" spans="1:6" x14ac:dyDescent="0.25">
      <c r="A129" s="4">
        <v>20852</v>
      </c>
      <c r="B129" s="2">
        <v>8.0027213899722199E-2</v>
      </c>
      <c r="C129" s="5">
        <v>0</v>
      </c>
      <c r="D129" s="2">
        <v>-1.6861782354105292E-2</v>
      </c>
      <c r="E129" s="1">
        <f t="shared" si="2"/>
        <v>2.1026122200169777</v>
      </c>
      <c r="F129" s="5" t="b">
        <f t="shared" si="3"/>
        <v>0</v>
      </c>
    </row>
    <row r="130" spans="1:6" x14ac:dyDescent="0.25">
      <c r="A130" s="4">
        <v>20880</v>
      </c>
      <c r="B130" s="2">
        <v>0.30448230406780802</v>
      </c>
      <c r="C130" s="5">
        <v>0</v>
      </c>
      <c r="D130" s="2">
        <v>-1.3868300456845839E-2</v>
      </c>
      <c r="E130" s="1">
        <f t="shared" si="2"/>
        <v>2.1090143021500967</v>
      </c>
      <c r="F130" s="5" t="b">
        <f t="shared" si="3"/>
        <v>0</v>
      </c>
    </row>
    <row r="131" spans="1:6" x14ac:dyDescent="0.25">
      <c r="A131" s="4">
        <v>20911</v>
      </c>
      <c r="B131" s="2">
        <v>0.25945938220167097</v>
      </c>
      <c r="C131" s="5">
        <v>0</v>
      </c>
      <c r="D131" s="2">
        <v>-1.130968924151643E-2</v>
      </c>
      <c r="E131" s="1">
        <f t="shared" ref="E131:E194" si="4">E130*(1+B131/100)</f>
        <v>2.1144863376290002</v>
      </c>
      <c r="F131" s="5" t="b">
        <f t="shared" si="3"/>
        <v>0</v>
      </c>
    </row>
    <row r="132" spans="1:6" x14ac:dyDescent="0.25">
      <c r="A132" s="4">
        <v>20941</v>
      </c>
      <c r="B132" s="2">
        <v>3.6941721904779699</v>
      </c>
      <c r="C132" s="5">
        <v>0</v>
      </c>
      <c r="D132" s="2">
        <v>0</v>
      </c>
      <c r="E132" s="1">
        <f t="shared" si="4"/>
        <v>2.1925991038851467</v>
      </c>
      <c r="F132" s="5" t="b">
        <f t="shared" ref="F132:F195" si="5">IF(C132&gt;0,B132)</f>
        <v>0</v>
      </c>
    </row>
    <row r="133" spans="1:6" x14ac:dyDescent="0.25">
      <c r="A133" s="4">
        <v>20972</v>
      </c>
      <c r="B133" s="2">
        <v>0.95401955537435701</v>
      </c>
      <c r="C133" s="5">
        <v>0</v>
      </c>
      <c r="D133" s="2">
        <v>0</v>
      </c>
      <c r="E133" s="1">
        <f t="shared" si="4"/>
        <v>2.2135169281071736</v>
      </c>
      <c r="F133" s="5" t="b">
        <f t="shared" si="5"/>
        <v>0</v>
      </c>
    </row>
    <row r="134" spans="1:6" x14ac:dyDescent="0.25">
      <c r="A134" s="4">
        <v>21002</v>
      </c>
      <c r="B134" s="2">
        <v>0.386819919912608</v>
      </c>
      <c r="C134" s="5">
        <v>0</v>
      </c>
      <c r="D134" s="2">
        <v>0</v>
      </c>
      <c r="E134" s="1">
        <f t="shared" si="4"/>
        <v>2.2220792525157296</v>
      </c>
      <c r="F134" s="5" t="b">
        <f t="shared" si="5"/>
        <v>0</v>
      </c>
    </row>
    <row r="135" spans="1:6" x14ac:dyDescent="0.25">
      <c r="A135" s="4">
        <v>21033</v>
      </c>
      <c r="B135" s="2">
        <v>0.25605779205567702</v>
      </c>
      <c r="C135" s="5">
        <v>1</v>
      </c>
      <c r="D135" s="2">
        <v>0</v>
      </c>
      <c r="E135" s="1">
        <f t="shared" si="4"/>
        <v>2.2277690595874486</v>
      </c>
      <c r="F135" s="5">
        <f t="shared" si="5"/>
        <v>0.25605779205567702</v>
      </c>
    </row>
    <row r="136" spans="1:6" x14ac:dyDescent="0.25">
      <c r="A136" s="4">
        <v>21064</v>
      </c>
      <c r="B136" s="2">
        <v>-1.79044065324405</v>
      </c>
      <c r="C136" s="5">
        <v>1</v>
      </c>
      <c r="D136" s="2">
        <v>-1.7904406532440631E-2</v>
      </c>
      <c r="E136" s="1">
        <f t="shared" si="4"/>
        <v>2.187882176684202</v>
      </c>
      <c r="F136" s="5">
        <f t="shared" si="5"/>
        <v>-1.79044065324405</v>
      </c>
    </row>
    <row r="137" spans="1:6" x14ac:dyDescent="0.25">
      <c r="A137" s="4">
        <v>21094</v>
      </c>
      <c r="B137" s="2">
        <v>-1.8085149527216</v>
      </c>
      <c r="C137" s="5">
        <v>1</v>
      </c>
      <c r="D137" s="2">
        <v>-3.5665752190321309E-2</v>
      </c>
      <c r="E137" s="1">
        <f t="shared" si="4"/>
        <v>2.1483140003709376</v>
      </c>
      <c r="F137" s="5">
        <f t="shared" si="5"/>
        <v>-1.8085149527216</v>
      </c>
    </row>
    <row r="138" spans="1:6" x14ac:dyDescent="0.25">
      <c r="A138" s="4">
        <v>21125</v>
      </c>
      <c r="B138" s="2">
        <v>2.8137043888123201</v>
      </c>
      <c r="C138" s="5">
        <v>1</v>
      </c>
      <c r="D138" s="2">
        <v>-8.5322371368801164E-3</v>
      </c>
      <c r="E138" s="1">
        <f t="shared" si="4"/>
        <v>2.2087612056848442</v>
      </c>
      <c r="F138" s="5">
        <f t="shared" si="5"/>
        <v>2.8137043888123201</v>
      </c>
    </row>
    <row r="139" spans="1:6" x14ac:dyDescent="0.25">
      <c r="A139" s="4">
        <v>21155</v>
      </c>
      <c r="B139" s="2">
        <v>0.27589326832573002</v>
      </c>
      <c r="C139" s="5">
        <v>1</v>
      </c>
      <c r="D139" s="2">
        <v>-5.7968443215209442E-3</v>
      </c>
      <c r="E139" s="1">
        <f t="shared" si="4"/>
        <v>2.2148550291647191</v>
      </c>
      <c r="F139" s="5">
        <f t="shared" si="5"/>
        <v>0.27589326832573002</v>
      </c>
    </row>
    <row r="140" spans="1:6" x14ac:dyDescent="0.25">
      <c r="A140" s="4">
        <v>21186</v>
      </c>
      <c r="B140" s="2">
        <v>9.5100205113721294</v>
      </c>
      <c r="C140" s="5">
        <v>1</v>
      </c>
      <c r="D140" s="2">
        <v>0</v>
      </c>
      <c r="E140" s="1">
        <f t="shared" si="4"/>
        <v>2.4254881967354409</v>
      </c>
      <c r="F140" s="5">
        <f t="shared" si="5"/>
        <v>9.5100205113721294</v>
      </c>
    </row>
    <row r="141" spans="1:6" x14ac:dyDescent="0.25">
      <c r="A141" s="4">
        <v>21217</v>
      </c>
      <c r="B141" s="2">
        <v>0.20328538368239801</v>
      </c>
      <c r="C141" s="5">
        <v>1</v>
      </c>
      <c r="D141" s="2">
        <v>0</v>
      </c>
      <c r="E141" s="1">
        <f t="shared" si="4"/>
        <v>2.4304188597223457</v>
      </c>
      <c r="F141" s="5">
        <f t="shared" si="5"/>
        <v>0.20328538368239801</v>
      </c>
    </row>
    <row r="142" spans="1:6" x14ac:dyDescent="0.25">
      <c r="A142" s="4">
        <v>21245</v>
      </c>
      <c r="B142" s="2">
        <v>0.51296284098024303</v>
      </c>
      <c r="C142" s="5">
        <v>1</v>
      </c>
      <c r="D142" s="2">
        <v>0</v>
      </c>
      <c r="E142" s="1">
        <f t="shared" si="4"/>
        <v>2.4428860053528969</v>
      </c>
      <c r="F142" s="5">
        <f t="shared" si="5"/>
        <v>0.51296284098024303</v>
      </c>
    </row>
    <row r="143" spans="1:6" x14ac:dyDescent="0.25">
      <c r="A143" s="4">
        <v>21276</v>
      </c>
      <c r="B143" s="2">
        <v>0.40705517462857799</v>
      </c>
      <c r="C143" s="5">
        <v>1</v>
      </c>
      <c r="D143" s="2">
        <v>0</v>
      </c>
      <c r="E143" s="1">
        <f t="shared" si="4"/>
        <v>2.4528298992479631</v>
      </c>
      <c r="F143" s="5">
        <f t="shared" si="5"/>
        <v>0.40705517462857799</v>
      </c>
    </row>
    <row r="144" spans="1:6" x14ac:dyDescent="0.25">
      <c r="A144" s="4">
        <v>21306</v>
      </c>
      <c r="B144" s="2">
        <v>0.91986937310315597</v>
      </c>
      <c r="C144" s="5">
        <v>0</v>
      </c>
      <c r="D144" s="2">
        <v>0</v>
      </c>
      <c r="E144" s="1">
        <f t="shared" si="4"/>
        <v>2.4753927302654621</v>
      </c>
      <c r="F144" s="5" t="b">
        <f t="shared" si="5"/>
        <v>0</v>
      </c>
    </row>
    <row r="145" spans="1:6" x14ac:dyDescent="0.25">
      <c r="A145" s="4">
        <v>21337</v>
      </c>
      <c r="B145" s="2">
        <v>0.60257117163964702</v>
      </c>
      <c r="C145" s="5">
        <v>0</v>
      </c>
      <c r="D145" s="2">
        <v>0</v>
      </c>
      <c r="E145" s="1">
        <f t="shared" si="4"/>
        <v>2.4903087332429052</v>
      </c>
      <c r="F145" s="5" t="b">
        <f t="shared" si="5"/>
        <v>0</v>
      </c>
    </row>
    <row r="146" spans="1:6" x14ac:dyDescent="0.25">
      <c r="A146" s="4">
        <v>21367</v>
      </c>
      <c r="B146" s="2">
        <v>2.83021482921973</v>
      </c>
      <c r="C146" s="5">
        <v>0</v>
      </c>
      <c r="D146" s="2">
        <v>0</v>
      </c>
      <c r="E146" s="1">
        <f t="shared" si="4"/>
        <v>2.5607898203044996</v>
      </c>
      <c r="F146" s="5" t="b">
        <f t="shared" si="5"/>
        <v>0</v>
      </c>
    </row>
    <row r="147" spans="1:6" x14ac:dyDescent="0.25">
      <c r="A147" s="4">
        <v>21398</v>
      </c>
      <c r="B147" s="2">
        <v>1.8264893192734599</v>
      </c>
      <c r="C147" s="5">
        <v>0</v>
      </c>
      <c r="D147" s="2">
        <v>0</v>
      </c>
      <c r="E147" s="1">
        <f t="shared" si="4"/>
        <v>2.6075623728614032</v>
      </c>
      <c r="F147" s="5" t="b">
        <f t="shared" si="5"/>
        <v>0</v>
      </c>
    </row>
    <row r="148" spans="1:6" x14ac:dyDescent="0.25">
      <c r="A148" s="4">
        <v>21429</v>
      </c>
      <c r="B148" s="2">
        <v>2.2345096580383799</v>
      </c>
      <c r="C148" s="5">
        <v>0</v>
      </c>
      <c r="D148" s="2">
        <v>0</v>
      </c>
      <c r="E148" s="1">
        <f t="shared" si="4"/>
        <v>2.6658286059223659</v>
      </c>
      <c r="F148" s="5" t="b">
        <f t="shared" si="5"/>
        <v>0</v>
      </c>
    </row>
    <row r="149" spans="1:6" x14ac:dyDescent="0.25">
      <c r="A149" s="4">
        <v>21459</v>
      </c>
      <c r="B149" s="2">
        <v>5.1850553848654197</v>
      </c>
      <c r="C149" s="5">
        <v>0</v>
      </c>
      <c r="D149" s="2">
        <v>0</v>
      </c>
      <c r="E149" s="1">
        <f t="shared" si="4"/>
        <v>2.8040532956050264</v>
      </c>
      <c r="F149" s="5" t="b">
        <f t="shared" si="5"/>
        <v>0</v>
      </c>
    </row>
    <row r="150" spans="1:6" x14ac:dyDescent="0.25">
      <c r="A150" s="4">
        <v>21490</v>
      </c>
      <c r="B150" s="2">
        <v>2.8557480088995799</v>
      </c>
      <c r="C150" s="5">
        <v>0</v>
      </c>
      <c r="D150" s="2">
        <v>0</v>
      </c>
      <c r="E150" s="1">
        <f t="shared" si="4"/>
        <v>2.8841299917627499</v>
      </c>
      <c r="F150" s="5" t="b">
        <f t="shared" si="5"/>
        <v>0</v>
      </c>
    </row>
    <row r="151" spans="1:6" x14ac:dyDescent="0.25">
      <c r="A151" s="4">
        <v>21520</v>
      </c>
      <c r="B151" s="2">
        <v>4.48705242632282</v>
      </c>
      <c r="C151" s="5">
        <v>0</v>
      </c>
      <c r="D151" s="2">
        <v>0</v>
      </c>
      <c r="E151" s="1">
        <f t="shared" si="4"/>
        <v>3.0135424165364442</v>
      </c>
      <c r="F151" s="5" t="b">
        <f t="shared" si="5"/>
        <v>0</v>
      </c>
    </row>
    <row r="152" spans="1:6" x14ac:dyDescent="0.25">
      <c r="A152" s="4">
        <v>21551</v>
      </c>
      <c r="B152" s="2">
        <v>2.5898878500664702</v>
      </c>
      <c r="C152" s="5">
        <v>0</v>
      </c>
      <c r="D152" s="2">
        <v>0</v>
      </c>
      <c r="E152" s="1">
        <f t="shared" si="4"/>
        <v>3.0915897854389209</v>
      </c>
      <c r="F152" s="5" t="b">
        <f t="shared" si="5"/>
        <v>0</v>
      </c>
    </row>
    <row r="153" spans="1:6" x14ac:dyDescent="0.25">
      <c r="A153" s="4">
        <v>21582</v>
      </c>
      <c r="B153" s="2">
        <v>0.82847400037700203</v>
      </c>
      <c r="C153" s="5">
        <v>0</v>
      </c>
      <c r="D153" s="2">
        <v>0</v>
      </c>
      <c r="E153" s="1">
        <f t="shared" si="4"/>
        <v>3.1172028030095933</v>
      </c>
      <c r="F153" s="5" t="b">
        <f t="shared" si="5"/>
        <v>0</v>
      </c>
    </row>
    <row r="154" spans="1:6" x14ac:dyDescent="0.25">
      <c r="A154" s="4">
        <v>21610</v>
      </c>
      <c r="B154" s="2">
        <v>1.99639423470544</v>
      </c>
      <c r="C154" s="5">
        <v>0</v>
      </c>
      <c r="D154" s="2">
        <v>0</v>
      </c>
      <c r="E154" s="1">
        <f t="shared" si="4"/>
        <v>3.1794344600529532</v>
      </c>
      <c r="F154" s="5" t="b">
        <f t="shared" si="5"/>
        <v>0</v>
      </c>
    </row>
    <row r="155" spans="1:6" x14ac:dyDescent="0.25">
      <c r="A155" s="4">
        <v>21641</v>
      </c>
      <c r="B155" s="2">
        <v>3.1153112196508901</v>
      </c>
      <c r="C155" s="5">
        <v>0</v>
      </c>
      <c r="D155" s="2">
        <v>0</v>
      </c>
      <c r="E155" s="1">
        <f t="shared" si="4"/>
        <v>3.2784837385084296</v>
      </c>
      <c r="F155" s="5" t="b">
        <f t="shared" si="5"/>
        <v>0</v>
      </c>
    </row>
    <row r="156" spans="1:6" x14ac:dyDescent="0.25">
      <c r="A156" s="4">
        <v>21671</v>
      </c>
      <c r="B156" s="2">
        <v>0.88127729836130198</v>
      </c>
      <c r="C156" s="5">
        <v>0</v>
      </c>
      <c r="D156" s="2">
        <v>0</v>
      </c>
      <c r="E156" s="1">
        <f t="shared" si="4"/>
        <v>3.3073762714263708</v>
      </c>
      <c r="F156" s="5" t="b">
        <f t="shared" si="5"/>
        <v>0</v>
      </c>
    </row>
    <row r="157" spans="1:6" x14ac:dyDescent="0.25">
      <c r="A157" s="4">
        <v>21702</v>
      </c>
      <c r="B157" s="2">
        <v>0.63224602807747898</v>
      </c>
      <c r="C157" s="5">
        <v>0</v>
      </c>
      <c r="D157" s="2">
        <v>0</v>
      </c>
      <c r="E157" s="1">
        <f t="shared" si="4"/>
        <v>3.3282870265360409</v>
      </c>
      <c r="F157" s="5" t="b">
        <f t="shared" si="5"/>
        <v>0</v>
      </c>
    </row>
    <row r="158" spans="1:6" x14ac:dyDescent="0.25">
      <c r="A158" s="4">
        <v>21732</v>
      </c>
      <c r="B158" s="2">
        <v>1.46497003470794</v>
      </c>
      <c r="C158" s="5">
        <v>0</v>
      </c>
      <c r="D158" s="2">
        <v>0</v>
      </c>
      <c r="E158" s="1">
        <f t="shared" si="4"/>
        <v>3.3770454341438656</v>
      </c>
      <c r="F158" s="5" t="b">
        <f t="shared" si="5"/>
        <v>0</v>
      </c>
    </row>
    <row r="159" spans="1:6" x14ac:dyDescent="0.25">
      <c r="A159" s="4">
        <v>21763</v>
      </c>
      <c r="B159" s="2">
        <v>0.27692210223936098</v>
      </c>
      <c r="C159" s="5">
        <v>0</v>
      </c>
      <c r="D159" s="2">
        <v>0</v>
      </c>
      <c r="E159" s="1">
        <f t="shared" si="4"/>
        <v>3.3863972193536749</v>
      </c>
      <c r="F159" s="5" t="b">
        <f t="shared" si="5"/>
        <v>0</v>
      </c>
    </row>
    <row r="160" spans="1:6" x14ac:dyDescent="0.25">
      <c r="A160" s="4">
        <v>21794</v>
      </c>
      <c r="B160" s="2">
        <v>0.108168867450436</v>
      </c>
      <c r="C160" s="5">
        <v>0</v>
      </c>
      <c r="D160" s="2">
        <v>0</v>
      </c>
      <c r="E160" s="1">
        <f t="shared" si="4"/>
        <v>3.3900602468732228</v>
      </c>
      <c r="F160" s="5" t="b">
        <f t="shared" si="5"/>
        <v>0</v>
      </c>
    </row>
    <row r="161" spans="1:6" x14ac:dyDescent="0.25">
      <c r="A161" s="4">
        <v>21824</v>
      </c>
      <c r="B161" s="2">
        <v>1.0109474539432</v>
      </c>
      <c r="C161" s="5">
        <v>0</v>
      </c>
      <c r="D161" s="2">
        <v>0</v>
      </c>
      <c r="E161" s="1">
        <f t="shared" si="4"/>
        <v>3.4243319746261278</v>
      </c>
      <c r="F161" s="5" t="b">
        <f t="shared" si="5"/>
        <v>0</v>
      </c>
    </row>
    <row r="162" spans="1:6" x14ac:dyDescent="0.25">
      <c r="A162" s="4">
        <v>21855</v>
      </c>
      <c r="B162" s="2">
        <v>0.50483177056871698</v>
      </c>
      <c r="C162" s="5">
        <v>0</v>
      </c>
      <c r="D162" s="2">
        <v>0</v>
      </c>
      <c r="E162" s="1">
        <f t="shared" si="4"/>
        <v>3.4416190903637838</v>
      </c>
      <c r="F162" s="5" t="b">
        <f t="shared" si="5"/>
        <v>0</v>
      </c>
    </row>
    <row r="163" spans="1:6" x14ac:dyDescent="0.25">
      <c r="A163" s="4">
        <v>21885</v>
      </c>
      <c r="B163" s="2">
        <v>1.8321514712561</v>
      </c>
      <c r="C163" s="5">
        <v>0</v>
      </c>
      <c r="D163" s="2">
        <v>0</v>
      </c>
      <c r="E163" s="1">
        <f t="shared" si="4"/>
        <v>3.5046747651629149</v>
      </c>
      <c r="F163" s="5" t="b">
        <f t="shared" si="5"/>
        <v>0</v>
      </c>
    </row>
    <row r="164" spans="1:6" x14ac:dyDescent="0.25">
      <c r="A164" s="4">
        <v>21916</v>
      </c>
      <c r="B164" s="2">
        <v>-0.15443391380376301</v>
      </c>
      <c r="C164" s="5">
        <v>0</v>
      </c>
      <c r="D164" s="2">
        <v>-1.5443391380376426E-3</v>
      </c>
      <c r="E164" s="1">
        <f t="shared" si="4"/>
        <v>3.4992623587569809</v>
      </c>
      <c r="F164" s="5" t="b">
        <f t="shared" si="5"/>
        <v>0</v>
      </c>
    </row>
    <row r="165" spans="1:6" x14ac:dyDescent="0.25">
      <c r="A165" s="4">
        <v>21947</v>
      </c>
      <c r="B165" s="2">
        <v>2.3025451255273501</v>
      </c>
      <c r="C165" s="5">
        <v>0</v>
      </c>
      <c r="D165" s="2">
        <v>0</v>
      </c>
      <c r="E165" s="1">
        <f t="shared" si="4"/>
        <v>3.5798344536279529</v>
      </c>
      <c r="F165" s="5" t="b">
        <f t="shared" si="5"/>
        <v>0</v>
      </c>
    </row>
    <row r="166" spans="1:6" x14ac:dyDescent="0.25">
      <c r="A166" s="4">
        <v>21976</v>
      </c>
      <c r="B166" s="2">
        <v>0.22005578256293501</v>
      </c>
      <c r="C166" s="5">
        <v>0</v>
      </c>
      <c r="D166" s="2">
        <v>0</v>
      </c>
      <c r="E166" s="1">
        <f t="shared" si="4"/>
        <v>3.5877120863493417</v>
      </c>
      <c r="F166" s="5" t="b">
        <f t="shared" si="5"/>
        <v>0</v>
      </c>
    </row>
    <row r="167" spans="1:6" x14ac:dyDescent="0.25">
      <c r="A167" s="4">
        <v>22007</v>
      </c>
      <c r="B167" s="2">
        <v>-0.782346621938667</v>
      </c>
      <c r="C167" s="5">
        <v>1</v>
      </c>
      <c r="D167" s="2">
        <v>-7.8234662193866766E-3</v>
      </c>
      <c r="E167" s="1">
        <f t="shared" si="4"/>
        <v>3.5596437420369025</v>
      </c>
      <c r="F167" s="5">
        <f t="shared" si="5"/>
        <v>-0.782346621938667</v>
      </c>
    </row>
    <row r="168" spans="1:6" x14ac:dyDescent="0.25">
      <c r="A168" s="4">
        <v>22037</v>
      </c>
      <c r="B168" s="2">
        <v>0.26924872961452201</v>
      </c>
      <c r="C168" s="5">
        <v>1</v>
      </c>
      <c r="D168" s="2">
        <v>-5.1520435066489956E-3</v>
      </c>
      <c r="E168" s="1">
        <f t="shared" si="4"/>
        <v>3.5692280375911394</v>
      </c>
      <c r="F168" s="5">
        <f t="shared" si="5"/>
        <v>0.26924872961452201</v>
      </c>
    </row>
    <row r="169" spans="1:6" x14ac:dyDescent="0.25">
      <c r="A169" s="4">
        <v>22068</v>
      </c>
      <c r="B169" s="2">
        <v>0.32106654162263198</v>
      </c>
      <c r="C169" s="5">
        <v>1</v>
      </c>
      <c r="D169" s="2">
        <v>-1.9579195783324677E-3</v>
      </c>
      <c r="E169" s="1">
        <f t="shared" si="4"/>
        <v>3.5806876346140584</v>
      </c>
      <c r="F169" s="5">
        <f t="shared" si="5"/>
        <v>0.32106654162263198</v>
      </c>
    </row>
    <row r="170" spans="1:6" x14ac:dyDescent="0.25">
      <c r="A170" s="4">
        <v>22098</v>
      </c>
      <c r="B170" s="2">
        <v>-0.23905926336076899</v>
      </c>
      <c r="C170" s="5">
        <v>1</v>
      </c>
      <c r="D170" s="2">
        <v>-4.3438316238189056E-3</v>
      </c>
      <c r="E170" s="1">
        <f t="shared" si="4"/>
        <v>3.5721276691315</v>
      </c>
      <c r="F170" s="5">
        <f t="shared" si="5"/>
        <v>-0.23905926336076899</v>
      </c>
    </row>
    <row r="171" spans="1:6" x14ac:dyDescent="0.25">
      <c r="A171" s="4">
        <v>22129</v>
      </c>
      <c r="B171" s="2">
        <v>0.193049328034295</v>
      </c>
      <c r="C171" s="5">
        <v>1</v>
      </c>
      <c r="D171" s="2">
        <v>-2.4217240812366425E-3</v>
      </c>
      <c r="E171" s="1">
        <f t="shared" si="4"/>
        <v>3.5790236375932856</v>
      </c>
      <c r="F171" s="5">
        <f t="shared" si="5"/>
        <v>0.193049328034295</v>
      </c>
    </row>
    <row r="172" spans="1:6" x14ac:dyDescent="0.25">
      <c r="A172" s="4">
        <v>22160</v>
      </c>
      <c r="B172" s="2">
        <v>0.12338159863232399</v>
      </c>
      <c r="C172" s="5">
        <v>1</v>
      </c>
      <c r="D172" s="2">
        <v>-1.1908960567993399E-3</v>
      </c>
      <c r="E172" s="1">
        <f t="shared" si="4"/>
        <v>3.5834394941727767</v>
      </c>
      <c r="F172" s="5">
        <f t="shared" si="5"/>
        <v>0.12338159863232399</v>
      </c>
    </row>
    <row r="173" spans="1:6" x14ac:dyDescent="0.25">
      <c r="A173" s="4">
        <v>22190</v>
      </c>
      <c r="B173" s="2">
        <v>-0.486717729186253</v>
      </c>
      <c r="C173" s="5">
        <v>1</v>
      </c>
      <c r="D173" s="2">
        <v>-6.0522770464173092E-3</v>
      </c>
      <c r="E173" s="1">
        <f t="shared" si="4"/>
        <v>3.5659982588399757</v>
      </c>
      <c r="F173" s="5">
        <f t="shared" si="5"/>
        <v>-0.486717729186253</v>
      </c>
    </row>
    <row r="174" spans="1:6" x14ac:dyDescent="0.25">
      <c r="A174" s="4">
        <v>22221</v>
      </c>
      <c r="B174" s="2">
        <v>0.19217419803692901</v>
      </c>
      <c r="C174" s="5">
        <v>1</v>
      </c>
      <c r="D174" s="2">
        <v>-4.1421659809249833E-3</v>
      </c>
      <c r="E174" s="1">
        <f t="shared" si="4"/>
        <v>3.5728511873959121</v>
      </c>
      <c r="F174" s="5">
        <f t="shared" si="5"/>
        <v>0.19217419803692901</v>
      </c>
    </row>
    <row r="175" spans="1:6" x14ac:dyDescent="0.25">
      <c r="A175" s="4">
        <v>22251</v>
      </c>
      <c r="B175" s="2">
        <v>0.44658884201665</v>
      </c>
      <c r="C175" s="5">
        <v>1</v>
      </c>
      <c r="D175" s="2">
        <v>0</v>
      </c>
      <c r="E175" s="1">
        <f t="shared" si="4"/>
        <v>3.5888071421406815</v>
      </c>
      <c r="F175" s="5">
        <f t="shared" si="5"/>
        <v>0.44658884201665</v>
      </c>
    </row>
    <row r="176" spans="1:6" x14ac:dyDescent="0.25">
      <c r="A176" s="4">
        <v>22282</v>
      </c>
      <c r="B176" s="2">
        <v>0.66288452207197701</v>
      </c>
      <c r="C176" s="5">
        <v>1</v>
      </c>
      <c r="D176" s="2">
        <v>0</v>
      </c>
      <c r="E176" s="1">
        <f t="shared" si="4"/>
        <v>3.6125967892129456</v>
      </c>
      <c r="F176" s="5">
        <f t="shared" si="5"/>
        <v>0.66288452207197701</v>
      </c>
    </row>
    <row r="177" spans="1:6" x14ac:dyDescent="0.25">
      <c r="A177" s="4">
        <v>22313</v>
      </c>
      <c r="B177" s="2">
        <v>0.53436083815272795</v>
      </c>
      <c r="C177" s="5">
        <v>1</v>
      </c>
      <c r="D177" s="2">
        <v>0</v>
      </c>
      <c r="E177" s="1">
        <f t="shared" si="4"/>
        <v>3.6319010916948624</v>
      </c>
      <c r="F177" s="5">
        <f t="shared" si="5"/>
        <v>0.53436083815272795</v>
      </c>
    </row>
    <row r="178" spans="1:6" x14ac:dyDescent="0.25">
      <c r="A178" s="4">
        <v>22341</v>
      </c>
      <c r="B178" s="2">
        <v>0.37219686946841501</v>
      </c>
      <c r="C178" s="5">
        <v>0</v>
      </c>
      <c r="D178" s="2">
        <v>0</v>
      </c>
      <c r="E178" s="1">
        <f t="shared" si="4"/>
        <v>3.6454189138603397</v>
      </c>
      <c r="F178" s="5" t="b">
        <f t="shared" si="5"/>
        <v>0</v>
      </c>
    </row>
    <row r="179" spans="1:6" x14ac:dyDescent="0.25">
      <c r="A179" s="4">
        <v>22372</v>
      </c>
      <c r="B179" s="2">
        <v>0.34564207102139599</v>
      </c>
      <c r="C179" s="5">
        <v>0</v>
      </c>
      <c r="D179" s="2">
        <v>0</v>
      </c>
      <c r="E179" s="1">
        <f t="shared" si="4"/>
        <v>3.6580190152916119</v>
      </c>
      <c r="F179" s="5" t="b">
        <f t="shared" si="5"/>
        <v>0</v>
      </c>
    </row>
    <row r="180" spans="1:6" x14ac:dyDescent="0.25">
      <c r="A180" s="4">
        <v>22402</v>
      </c>
      <c r="B180" s="2">
        <v>0.21188308884026899</v>
      </c>
      <c r="C180" s="5">
        <v>0</v>
      </c>
      <c r="D180" s="2">
        <v>0</v>
      </c>
      <c r="E180" s="1">
        <f t="shared" si="4"/>
        <v>3.665769738971576</v>
      </c>
      <c r="F180" s="5" t="b">
        <f t="shared" si="5"/>
        <v>0</v>
      </c>
    </row>
    <row r="181" spans="1:6" x14ac:dyDescent="0.25">
      <c r="A181" s="4">
        <v>22433</v>
      </c>
      <c r="B181" s="2">
        <v>-1.77236772349076E-2</v>
      </c>
      <c r="C181" s="5">
        <v>0</v>
      </c>
      <c r="D181" s="2">
        <v>-1.7723677234904311E-4</v>
      </c>
      <c r="E181" s="1">
        <f t="shared" si="4"/>
        <v>3.6651200297748661</v>
      </c>
      <c r="F181" s="5" t="b">
        <f t="shared" si="5"/>
        <v>0</v>
      </c>
    </row>
    <row r="182" spans="1:6" x14ac:dyDescent="0.25">
      <c r="A182" s="4">
        <v>22463</v>
      </c>
      <c r="B182" s="2">
        <v>0.21129281052030899</v>
      </c>
      <c r="C182" s="5">
        <v>0</v>
      </c>
      <c r="D182" s="2">
        <v>0</v>
      </c>
      <c r="E182" s="1">
        <f t="shared" si="4"/>
        <v>3.6728641648947198</v>
      </c>
      <c r="F182" s="5" t="b">
        <f t="shared" si="5"/>
        <v>0</v>
      </c>
    </row>
    <row r="183" spans="1:6" x14ac:dyDescent="0.25">
      <c r="A183" s="4">
        <v>22494</v>
      </c>
      <c r="B183" s="2">
        <v>0.186829327088812</v>
      </c>
      <c r="C183" s="5">
        <v>0</v>
      </c>
      <c r="D183" s="2">
        <v>0</v>
      </c>
      <c r="E183" s="1">
        <f t="shared" si="4"/>
        <v>3.6797261522988789</v>
      </c>
      <c r="F183" s="5" t="b">
        <f t="shared" si="5"/>
        <v>0</v>
      </c>
    </row>
    <row r="184" spans="1:6" x14ac:dyDescent="0.25">
      <c r="A184" s="4">
        <v>22525</v>
      </c>
      <c r="B184" s="2">
        <v>0.15477088228796201</v>
      </c>
      <c r="C184" s="5">
        <v>0</v>
      </c>
      <c r="D184" s="2">
        <v>0</v>
      </c>
      <c r="E184" s="1">
        <f t="shared" si="4"/>
        <v>3.6854212969305729</v>
      </c>
      <c r="F184" s="5" t="b">
        <f t="shared" si="5"/>
        <v>0</v>
      </c>
    </row>
    <row r="185" spans="1:6" x14ac:dyDescent="0.25">
      <c r="A185" s="4">
        <v>22555</v>
      </c>
      <c r="B185" s="2">
        <v>0.19145308862330801</v>
      </c>
      <c r="C185" s="5">
        <v>0</v>
      </c>
      <c r="D185" s="2">
        <v>0</v>
      </c>
      <c r="E185" s="1">
        <f t="shared" si="4"/>
        <v>3.6924771498323281</v>
      </c>
      <c r="F185" s="5" t="b">
        <f t="shared" si="5"/>
        <v>0</v>
      </c>
    </row>
    <row r="186" spans="1:6" x14ac:dyDescent="0.25">
      <c r="A186" s="4">
        <v>22586</v>
      </c>
      <c r="B186" s="2">
        <v>0.30422058962751602</v>
      </c>
      <c r="C186" s="5">
        <v>0</v>
      </c>
      <c r="D186" s="2">
        <v>0</v>
      </c>
      <c r="E186" s="1">
        <f t="shared" si="4"/>
        <v>3.7037104255894091</v>
      </c>
      <c r="F186" s="5" t="b">
        <f t="shared" si="5"/>
        <v>0</v>
      </c>
    </row>
    <row r="187" spans="1:6" x14ac:dyDescent="0.25">
      <c r="A187" s="4">
        <v>22616</v>
      </c>
      <c r="B187" s="2">
        <v>0.26810089626088901</v>
      </c>
      <c r="C187" s="5">
        <v>0</v>
      </c>
      <c r="D187" s="2">
        <v>0</v>
      </c>
      <c r="E187" s="1">
        <f t="shared" si="4"/>
        <v>3.7136401064353222</v>
      </c>
      <c r="F187" s="5" t="b">
        <f t="shared" si="5"/>
        <v>0</v>
      </c>
    </row>
    <row r="188" spans="1:6" x14ac:dyDescent="0.25">
      <c r="A188" s="4">
        <v>22647</v>
      </c>
      <c r="B188" s="2">
        <v>0.216679390193875</v>
      </c>
      <c r="C188" s="5">
        <v>0</v>
      </c>
      <c r="D188" s="2">
        <v>0</v>
      </c>
      <c r="E188" s="1">
        <f t="shared" si="4"/>
        <v>3.7216867991719416</v>
      </c>
      <c r="F188" s="5" t="b">
        <f t="shared" si="5"/>
        <v>0</v>
      </c>
    </row>
    <row r="189" spans="1:6" x14ac:dyDescent="0.25">
      <c r="A189" s="4">
        <v>22678</v>
      </c>
      <c r="B189" s="2">
        <v>0.26670781612967598</v>
      </c>
      <c r="C189" s="5">
        <v>0</v>
      </c>
      <c r="D189" s="2">
        <v>0</v>
      </c>
      <c r="E189" s="1">
        <f t="shared" si="4"/>
        <v>3.7316128287571995</v>
      </c>
      <c r="F189" s="5" t="b">
        <f t="shared" si="5"/>
        <v>0</v>
      </c>
    </row>
    <row r="190" spans="1:6" x14ac:dyDescent="0.25">
      <c r="A190" s="4">
        <v>22706</v>
      </c>
      <c r="B190" s="2">
        <v>0.12667454913943499</v>
      </c>
      <c r="C190" s="5">
        <v>0</v>
      </c>
      <c r="D190" s="2">
        <v>0</v>
      </c>
      <c r="E190" s="1">
        <f t="shared" si="4"/>
        <v>3.7363398324836572</v>
      </c>
      <c r="F190" s="5" t="b">
        <f t="shared" si="5"/>
        <v>0</v>
      </c>
    </row>
    <row r="191" spans="1:6" x14ac:dyDescent="0.25">
      <c r="A191" s="4">
        <v>22737</v>
      </c>
      <c r="B191" s="2">
        <v>0.11243141735055701</v>
      </c>
      <c r="C191" s="5">
        <v>0</v>
      </c>
      <c r="D191" s="2">
        <v>0</v>
      </c>
      <c r="E191" s="1">
        <f t="shared" si="4"/>
        <v>3.7405406523143521</v>
      </c>
      <c r="F191" s="5" t="b">
        <f t="shared" si="5"/>
        <v>0</v>
      </c>
    </row>
    <row r="192" spans="1:6" x14ac:dyDescent="0.25">
      <c r="A192" s="4">
        <v>22767</v>
      </c>
      <c r="B192" s="2">
        <v>0.22722544257923499</v>
      </c>
      <c r="C192" s="5">
        <v>0</v>
      </c>
      <c r="D192" s="2">
        <v>0</v>
      </c>
      <c r="E192" s="1">
        <f t="shared" si="4"/>
        <v>3.7490401123664294</v>
      </c>
      <c r="F192" s="5" t="b">
        <f t="shared" si="5"/>
        <v>0</v>
      </c>
    </row>
    <row r="193" spans="1:6" x14ac:dyDescent="0.25">
      <c r="A193" s="4">
        <v>22798</v>
      </c>
      <c r="B193" s="2">
        <v>-2.8150588881621998E-2</v>
      </c>
      <c r="C193" s="5">
        <v>0</v>
      </c>
      <c r="D193" s="2">
        <v>-2.8150588881625804E-4</v>
      </c>
      <c r="E193" s="1">
        <f t="shared" si="4"/>
        <v>3.7479847354973899</v>
      </c>
      <c r="F193" s="5" t="b">
        <f t="shared" si="5"/>
        <v>0</v>
      </c>
    </row>
    <row r="194" spans="1:6" x14ac:dyDescent="0.25">
      <c r="A194" s="4">
        <v>22828</v>
      </c>
      <c r="B194" s="2">
        <v>0.22753146061936899</v>
      </c>
      <c r="C194" s="5">
        <v>0</v>
      </c>
      <c r="D194" s="2">
        <v>0</v>
      </c>
      <c r="E194" s="1">
        <f t="shared" si="4"/>
        <v>3.7565125799098587</v>
      </c>
      <c r="F194" s="5" t="b">
        <f t="shared" si="5"/>
        <v>0</v>
      </c>
    </row>
    <row r="195" spans="1:6" x14ac:dyDescent="0.25">
      <c r="A195" s="4">
        <v>22859</v>
      </c>
      <c r="B195" s="2">
        <v>0.29873629714179101</v>
      </c>
      <c r="C195" s="5">
        <v>0</v>
      </c>
      <c r="D195" s="2">
        <v>0</v>
      </c>
      <c r="E195" s="1">
        <f t="shared" ref="E195:E258" si="6">E194*(1+B195/100)</f>
        <v>3.7677346464927468</v>
      </c>
      <c r="F195" s="5" t="b">
        <f t="shared" si="5"/>
        <v>0</v>
      </c>
    </row>
    <row r="196" spans="1:6" x14ac:dyDescent="0.25">
      <c r="A196" s="4">
        <v>22890</v>
      </c>
      <c r="B196" s="2">
        <v>0.23495187516208699</v>
      </c>
      <c r="C196" s="5">
        <v>0</v>
      </c>
      <c r="D196" s="2">
        <v>0</v>
      </c>
      <c r="E196" s="1">
        <f t="shared" si="6"/>
        <v>3.7765870096958132</v>
      </c>
      <c r="F196" s="5" t="b">
        <f t="shared" ref="F196:F259" si="7">IF(C196&gt;0,B196)</f>
        <v>0</v>
      </c>
    </row>
    <row r="197" spans="1:6" x14ac:dyDescent="0.25">
      <c r="A197" s="4">
        <v>22920</v>
      </c>
      <c r="B197" s="2">
        <v>0.23160824900711899</v>
      </c>
      <c r="C197" s="5">
        <v>0</v>
      </c>
      <c r="D197" s="2">
        <v>0</v>
      </c>
      <c r="E197" s="1">
        <f t="shared" si="6"/>
        <v>3.7853338967412</v>
      </c>
      <c r="F197" s="5" t="b">
        <f t="shared" si="7"/>
        <v>0</v>
      </c>
    </row>
    <row r="198" spans="1:6" x14ac:dyDescent="0.25">
      <c r="A198" s="4">
        <v>22951</v>
      </c>
      <c r="B198" s="2">
        <v>0.98661723295738801</v>
      </c>
      <c r="C198" s="5">
        <v>0</v>
      </c>
      <c r="D198" s="2">
        <v>0</v>
      </c>
      <c r="E198" s="1">
        <f t="shared" si="6"/>
        <v>3.8226806532914259</v>
      </c>
      <c r="F198" s="5" t="b">
        <f t="shared" si="7"/>
        <v>0</v>
      </c>
    </row>
    <row r="199" spans="1:6" x14ac:dyDescent="0.25">
      <c r="A199" s="4">
        <v>22981</v>
      </c>
      <c r="B199" s="2">
        <v>-0.10422763690535899</v>
      </c>
      <c r="C199" s="5">
        <v>0</v>
      </c>
      <c r="D199" s="2">
        <v>-1.0422763690536296E-3</v>
      </c>
      <c r="E199" s="1">
        <f t="shared" si="6"/>
        <v>3.8186963635800617</v>
      </c>
      <c r="F199" s="5" t="b">
        <f t="shared" si="7"/>
        <v>0</v>
      </c>
    </row>
    <row r="200" spans="1:6" x14ac:dyDescent="0.25">
      <c r="A200" s="4">
        <v>23012</v>
      </c>
      <c r="B200" s="2">
        <v>0.239221109137321</v>
      </c>
      <c r="C200" s="5">
        <v>0</v>
      </c>
      <c r="D200" s="2">
        <v>0</v>
      </c>
      <c r="E200" s="1">
        <f t="shared" si="6"/>
        <v>3.8278314913756044</v>
      </c>
      <c r="F200" s="5" t="b">
        <f t="shared" si="7"/>
        <v>0</v>
      </c>
    </row>
    <row r="201" spans="1:6" x14ac:dyDescent="0.25">
      <c r="A201" s="4">
        <v>23043</v>
      </c>
      <c r="B201" s="2">
        <v>0.15912883500070099</v>
      </c>
      <c r="C201" s="5">
        <v>0</v>
      </c>
      <c r="D201" s="2">
        <v>0</v>
      </c>
      <c r="E201" s="1">
        <f t="shared" si="6"/>
        <v>3.8339226750336208</v>
      </c>
      <c r="F201" s="5" t="b">
        <f t="shared" si="7"/>
        <v>0</v>
      </c>
    </row>
    <row r="202" spans="1:6" x14ac:dyDescent="0.25">
      <c r="A202" s="4">
        <v>23071</v>
      </c>
      <c r="B202" s="2">
        <v>2.4936647356506398</v>
      </c>
      <c r="C202" s="5">
        <v>0</v>
      </c>
      <c r="D202" s="2">
        <v>0</v>
      </c>
      <c r="E202" s="1">
        <f t="shared" si="6"/>
        <v>3.9295278527730484</v>
      </c>
      <c r="F202" s="5" t="b">
        <f t="shared" si="7"/>
        <v>0</v>
      </c>
    </row>
    <row r="203" spans="1:6" x14ac:dyDescent="0.25">
      <c r="A203" s="4">
        <v>23102</v>
      </c>
      <c r="B203" s="2">
        <v>0.241414019300527</v>
      </c>
      <c r="C203" s="5">
        <v>0</v>
      </c>
      <c r="D203" s="2">
        <v>0</v>
      </c>
      <c r="E203" s="1">
        <f t="shared" si="6"/>
        <v>3.9390142839019617</v>
      </c>
      <c r="F203" s="5" t="b">
        <f t="shared" si="7"/>
        <v>0</v>
      </c>
    </row>
    <row r="204" spans="1:6" x14ac:dyDescent="0.25">
      <c r="A204" s="4">
        <v>23132</v>
      </c>
      <c r="B204" s="2">
        <v>0.41619057151113897</v>
      </c>
      <c r="C204" s="5">
        <v>0</v>
      </c>
      <c r="D204" s="2">
        <v>0</v>
      </c>
      <c r="E204" s="1">
        <f t="shared" si="6"/>
        <v>3.955408089962039</v>
      </c>
      <c r="F204" s="5" t="b">
        <f t="shared" si="7"/>
        <v>0</v>
      </c>
    </row>
    <row r="205" spans="1:6" x14ac:dyDescent="0.25">
      <c r="A205" s="4">
        <v>23163</v>
      </c>
      <c r="B205" s="2">
        <v>-1.0164870836550299</v>
      </c>
      <c r="C205" s="5">
        <v>0</v>
      </c>
      <c r="D205" s="2">
        <v>-1.0164870836550266E-2</v>
      </c>
      <c r="E205" s="1">
        <f t="shared" si="6"/>
        <v>3.9152018776217288</v>
      </c>
      <c r="F205" s="5" t="b">
        <f t="shared" si="7"/>
        <v>0</v>
      </c>
    </row>
    <row r="206" spans="1:6" x14ac:dyDescent="0.25">
      <c r="A206" s="4">
        <v>23193</v>
      </c>
      <c r="B206" s="2">
        <v>-0.93315743820520602</v>
      </c>
      <c r="C206" s="5">
        <v>0</v>
      </c>
      <c r="D206" s="2">
        <v>-1.9401590970307026E-2</v>
      </c>
      <c r="E206" s="1">
        <f t="shared" si="6"/>
        <v>3.878666880079952</v>
      </c>
      <c r="F206" s="5" t="b">
        <f t="shared" si="7"/>
        <v>0</v>
      </c>
    </row>
    <row r="207" spans="1:6" x14ac:dyDescent="0.25">
      <c r="A207" s="4">
        <v>23224</v>
      </c>
      <c r="B207" s="2">
        <v>4.2717940553686597</v>
      </c>
      <c r="C207" s="5">
        <v>0</v>
      </c>
      <c r="D207" s="2">
        <v>0</v>
      </c>
      <c r="E207" s="1">
        <f t="shared" si="6"/>
        <v>4.0443555412907601</v>
      </c>
      <c r="F207" s="5" t="b">
        <f t="shared" si="7"/>
        <v>0</v>
      </c>
    </row>
    <row r="208" spans="1:6" x14ac:dyDescent="0.25">
      <c r="A208" s="4">
        <v>23255</v>
      </c>
      <c r="B208" s="2">
        <v>-6.1866805803111199E-2</v>
      </c>
      <c r="C208" s="5">
        <v>0</v>
      </c>
      <c r="D208" s="2">
        <v>-6.1866805803112435E-4</v>
      </c>
      <c r="E208" s="1">
        <f t="shared" si="6"/>
        <v>4.0418534277020424</v>
      </c>
      <c r="F208" s="5" t="b">
        <f t="shared" si="7"/>
        <v>0</v>
      </c>
    </row>
    <row r="209" spans="1:6" x14ac:dyDescent="0.25">
      <c r="A209" s="4">
        <v>23285</v>
      </c>
      <c r="B209" s="2">
        <v>1.0093974083866299</v>
      </c>
      <c r="C209" s="5">
        <v>0</v>
      </c>
      <c r="D209" s="2">
        <v>0</v>
      </c>
      <c r="E209" s="1">
        <f t="shared" si="6"/>
        <v>4.0826517914520535</v>
      </c>
      <c r="F209" s="5" t="b">
        <f t="shared" si="7"/>
        <v>0</v>
      </c>
    </row>
    <row r="210" spans="1:6" x14ac:dyDescent="0.25">
      <c r="A210" s="4">
        <v>23316</v>
      </c>
      <c r="B210" s="2">
        <v>-1.9761211507076799</v>
      </c>
      <c r="C210" s="5">
        <v>0</v>
      </c>
      <c r="D210" s="2">
        <v>-1.976121150707677E-2</v>
      </c>
      <c r="E210" s="1">
        <f t="shared" si="6"/>
        <v>4.0019736458914235</v>
      </c>
      <c r="F210" s="5" t="b">
        <f t="shared" si="7"/>
        <v>0</v>
      </c>
    </row>
    <row r="211" spans="1:6" x14ac:dyDescent="0.25">
      <c r="A211" s="4">
        <v>23346</v>
      </c>
      <c r="B211" s="2">
        <v>-7.0661216494023404E-2</v>
      </c>
      <c r="C211" s="5">
        <v>0</v>
      </c>
      <c r="D211" s="2">
        <v>-2.0453860159572179E-2</v>
      </c>
      <c r="E211" s="1">
        <f t="shared" si="6"/>
        <v>3.9991458026294664</v>
      </c>
      <c r="F211" s="5" t="b">
        <f t="shared" si="7"/>
        <v>0</v>
      </c>
    </row>
    <row r="212" spans="1:6" x14ac:dyDescent="0.25">
      <c r="A212" s="4">
        <v>23377</v>
      </c>
      <c r="B212" s="2">
        <v>2.9100007307987101</v>
      </c>
      <c r="C212" s="5">
        <v>0</v>
      </c>
      <c r="D212" s="2">
        <v>0</v>
      </c>
      <c r="E212" s="1">
        <f t="shared" si="6"/>
        <v>4.1155209747116892</v>
      </c>
      <c r="F212" s="5" t="b">
        <f t="shared" si="7"/>
        <v>0</v>
      </c>
    </row>
    <row r="213" spans="1:6" x14ac:dyDescent="0.25">
      <c r="A213" s="4">
        <v>23408</v>
      </c>
      <c r="B213" s="2">
        <v>0.41759012165250398</v>
      </c>
      <c r="C213" s="5">
        <v>0</v>
      </c>
      <c r="D213" s="2">
        <v>0</v>
      </c>
      <c r="E213" s="1">
        <f t="shared" si="6"/>
        <v>4.1327069837566217</v>
      </c>
      <c r="F213" s="5" t="b">
        <f t="shared" si="7"/>
        <v>0</v>
      </c>
    </row>
    <row r="214" spans="1:6" x14ac:dyDescent="0.25">
      <c r="A214" s="4">
        <v>23437</v>
      </c>
      <c r="B214" s="2">
        <v>3.2151439354015001</v>
      </c>
      <c r="C214" s="5">
        <v>0</v>
      </c>
      <c r="D214" s="2">
        <v>0</v>
      </c>
      <c r="E214" s="1">
        <f t="shared" si="6"/>
        <v>4.2655794617127869</v>
      </c>
      <c r="F214" s="5" t="b">
        <f t="shared" si="7"/>
        <v>0</v>
      </c>
    </row>
    <row r="215" spans="1:6" x14ac:dyDescent="0.25">
      <c r="A215" s="4">
        <v>23468</v>
      </c>
      <c r="B215" s="2">
        <v>-0.243514139661726</v>
      </c>
      <c r="C215" s="5">
        <v>0</v>
      </c>
      <c r="D215" s="2">
        <v>-2.4351413966172686E-3</v>
      </c>
      <c r="E215" s="1">
        <f t="shared" si="6"/>
        <v>4.2551921725850095</v>
      </c>
      <c r="F215" s="5" t="b">
        <f t="shared" si="7"/>
        <v>0</v>
      </c>
    </row>
    <row r="216" spans="1:6" x14ac:dyDescent="0.25">
      <c r="A216" s="4">
        <v>23498</v>
      </c>
      <c r="B216" s="2">
        <v>0.56762118142655704</v>
      </c>
      <c r="C216" s="5">
        <v>0</v>
      </c>
      <c r="D216" s="2">
        <v>0</v>
      </c>
      <c r="E216" s="1">
        <f t="shared" si="6"/>
        <v>4.2793455446670068</v>
      </c>
      <c r="F216" s="5" t="b">
        <f t="shared" si="7"/>
        <v>0</v>
      </c>
    </row>
    <row r="217" spans="1:6" x14ac:dyDescent="0.25">
      <c r="A217" s="4">
        <v>23529</v>
      </c>
      <c r="B217" s="2">
        <v>0.36039048501783899</v>
      </c>
      <c r="C217" s="5">
        <v>0</v>
      </c>
      <c r="D217" s="2">
        <v>0</v>
      </c>
      <c r="E217" s="1">
        <f t="shared" si="6"/>
        <v>4.2947678988310214</v>
      </c>
      <c r="F217" s="5" t="b">
        <f t="shared" si="7"/>
        <v>0</v>
      </c>
    </row>
    <row r="218" spans="1:6" x14ac:dyDescent="0.25">
      <c r="A218" s="4">
        <v>23559</v>
      </c>
      <c r="B218" s="2">
        <v>0.54830843757620495</v>
      </c>
      <c r="C218" s="5">
        <v>0</v>
      </c>
      <c r="D218" s="2">
        <v>0</v>
      </c>
      <c r="E218" s="1">
        <f t="shared" si="6"/>
        <v>4.318316473594626</v>
      </c>
      <c r="F218" s="5" t="b">
        <f t="shared" si="7"/>
        <v>0</v>
      </c>
    </row>
    <row r="219" spans="1:6" x14ac:dyDescent="0.25">
      <c r="A219" s="4">
        <v>23590</v>
      </c>
      <c r="B219" s="2">
        <v>0.27608879669643899</v>
      </c>
      <c r="C219" s="5">
        <v>0</v>
      </c>
      <c r="D219" s="2">
        <v>0</v>
      </c>
      <c r="E219" s="1">
        <f t="shared" si="6"/>
        <v>4.3302388615841183</v>
      </c>
      <c r="F219" s="5" t="b">
        <f t="shared" si="7"/>
        <v>0</v>
      </c>
    </row>
    <row r="220" spans="1:6" x14ac:dyDescent="0.25">
      <c r="A220" s="4">
        <v>23621</v>
      </c>
      <c r="B220" s="2">
        <v>0.47622298199975599</v>
      </c>
      <c r="C220" s="5">
        <v>0</v>
      </c>
      <c r="D220" s="2">
        <v>0</v>
      </c>
      <c r="E220" s="1">
        <f t="shared" si="6"/>
        <v>4.3508604542184672</v>
      </c>
      <c r="F220" s="5" t="b">
        <f t="shared" si="7"/>
        <v>0</v>
      </c>
    </row>
    <row r="221" spans="1:6" x14ac:dyDescent="0.25">
      <c r="A221" s="4">
        <v>23651</v>
      </c>
      <c r="B221" s="2">
        <v>2.5693708747040001</v>
      </c>
      <c r="C221" s="5">
        <v>0</v>
      </c>
      <c r="D221" s="2">
        <v>0</v>
      </c>
      <c r="E221" s="1">
        <f t="shared" si="6"/>
        <v>4.4626501955281705</v>
      </c>
      <c r="F221" s="5" t="b">
        <f t="shared" si="7"/>
        <v>0</v>
      </c>
    </row>
    <row r="222" spans="1:6" x14ac:dyDescent="0.25">
      <c r="A222" s="4">
        <v>23682</v>
      </c>
      <c r="B222" s="2">
        <v>0.56683587851697803</v>
      </c>
      <c r="C222" s="5">
        <v>0</v>
      </c>
      <c r="D222" s="2">
        <v>0</v>
      </c>
      <c r="E222" s="1">
        <f t="shared" si="6"/>
        <v>4.4879460979691324</v>
      </c>
      <c r="F222" s="5" t="b">
        <f t="shared" si="7"/>
        <v>0</v>
      </c>
    </row>
    <row r="223" spans="1:6" x14ac:dyDescent="0.25">
      <c r="A223" s="4">
        <v>23712</v>
      </c>
      <c r="B223" s="2">
        <v>0.30914651856897302</v>
      </c>
      <c r="C223" s="5">
        <v>0</v>
      </c>
      <c r="D223" s="2">
        <v>0</v>
      </c>
      <c r="E223" s="1">
        <f t="shared" si="6"/>
        <v>4.5018204270862556</v>
      </c>
      <c r="F223" s="5" t="b">
        <f t="shared" si="7"/>
        <v>0</v>
      </c>
    </row>
    <row r="224" spans="1:6" x14ac:dyDescent="0.25">
      <c r="A224" s="4">
        <v>23743</v>
      </c>
      <c r="B224" s="2">
        <v>0.99431491459773302</v>
      </c>
      <c r="C224" s="5">
        <v>0</v>
      </c>
      <c r="D224" s="2">
        <v>0</v>
      </c>
      <c r="E224" s="1">
        <f t="shared" si="6"/>
        <v>4.5465826990211822</v>
      </c>
      <c r="F224" s="5" t="b">
        <f t="shared" si="7"/>
        <v>0</v>
      </c>
    </row>
    <row r="225" spans="1:6" x14ac:dyDescent="0.25">
      <c r="A225" s="4">
        <v>23774</v>
      </c>
      <c r="B225" s="2">
        <v>3.7195950623261602</v>
      </c>
      <c r="C225" s="5">
        <v>0</v>
      </c>
      <c r="D225" s="2">
        <v>0</v>
      </c>
      <c r="E225" s="1">
        <f t="shared" si="6"/>
        <v>4.7156971645985495</v>
      </c>
      <c r="F225" s="5" t="b">
        <f t="shared" si="7"/>
        <v>0</v>
      </c>
    </row>
    <row r="226" spans="1:6" x14ac:dyDescent="0.25">
      <c r="A226" s="4">
        <v>23802</v>
      </c>
      <c r="B226" s="2">
        <v>0.963449553834964</v>
      </c>
      <c r="C226" s="5">
        <v>0</v>
      </c>
      <c r="D226" s="2">
        <v>0</v>
      </c>
      <c r="E226" s="1">
        <f t="shared" si="6"/>
        <v>4.7611305278910825</v>
      </c>
      <c r="F226" s="5" t="b">
        <f t="shared" si="7"/>
        <v>0</v>
      </c>
    </row>
    <row r="227" spans="1:6" x14ac:dyDescent="0.25">
      <c r="A227" s="4">
        <v>23833</v>
      </c>
      <c r="B227" s="2">
        <v>0.39578852409255999</v>
      </c>
      <c r="C227" s="5">
        <v>0</v>
      </c>
      <c r="D227" s="2">
        <v>0</v>
      </c>
      <c r="E227" s="1">
        <f t="shared" si="6"/>
        <v>4.7799745361375434</v>
      </c>
      <c r="F227" s="5" t="b">
        <f t="shared" si="7"/>
        <v>0</v>
      </c>
    </row>
    <row r="228" spans="1:6" x14ac:dyDescent="0.25">
      <c r="A228" s="4">
        <v>23863</v>
      </c>
      <c r="B228" s="2">
        <v>0.33718715598633198</v>
      </c>
      <c r="C228" s="5">
        <v>0</v>
      </c>
      <c r="D228" s="2">
        <v>0</v>
      </c>
      <c r="E228" s="1">
        <f t="shared" si="6"/>
        <v>4.7960919963328168</v>
      </c>
      <c r="F228" s="5" t="b">
        <f t="shared" si="7"/>
        <v>0</v>
      </c>
    </row>
    <row r="229" spans="1:6" x14ac:dyDescent="0.25">
      <c r="A229" s="4">
        <v>23894</v>
      </c>
      <c r="B229" s="2">
        <v>-5.61401750844104</v>
      </c>
      <c r="C229" s="5">
        <v>0</v>
      </c>
      <c r="D229" s="2">
        <v>-5.6140175084410382E-2</v>
      </c>
      <c r="E229" s="1">
        <f t="shared" si="6"/>
        <v>4.526838551937753</v>
      </c>
      <c r="F229" s="5" t="b">
        <f t="shared" si="7"/>
        <v>0</v>
      </c>
    </row>
    <row r="230" spans="1:6" x14ac:dyDescent="0.25">
      <c r="A230" s="4">
        <v>23924</v>
      </c>
      <c r="B230" s="2">
        <v>0.31917230520975998</v>
      </c>
      <c r="C230" s="5">
        <v>0</v>
      </c>
      <c r="D230" s="2">
        <v>-5.3127635923278516E-2</v>
      </c>
      <c r="E230" s="1">
        <f t="shared" si="6"/>
        <v>4.541286966897097</v>
      </c>
      <c r="F230" s="5" t="b">
        <f t="shared" si="7"/>
        <v>0</v>
      </c>
    </row>
    <row r="231" spans="1:6" x14ac:dyDescent="0.25">
      <c r="A231" s="4">
        <v>23955</v>
      </c>
      <c r="B231" s="2">
        <v>1.0235409862916001</v>
      </c>
      <c r="C231" s="5">
        <v>0</v>
      </c>
      <c r="D231" s="2">
        <v>-4.3436009189084968E-2</v>
      </c>
      <c r="E231" s="1">
        <f t="shared" si="6"/>
        <v>4.5877689003084079</v>
      </c>
      <c r="F231" s="5" t="b">
        <f t="shared" si="7"/>
        <v>0</v>
      </c>
    </row>
    <row r="232" spans="1:6" x14ac:dyDescent="0.25">
      <c r="A232" s="4">
        <v>23986</v>
      </c>
      <c r="B232" s="2">
        <v>2.7455102872658301</v>
      </c>
      <c r="C232" s="5">
        <v>0</v>
      </c>
      <c r="D232" s="2">
        <v>-1.717344641709051E-2</v>
      </c>
      <c r="E232" s="1">
        <f t="shared" si="6"/>
        <v>4.7137265674223583</v>
      </c>
      <c r="F232" s="5" t="b">
        <f t="shared" si="7"/>
        <v>0</v>
      </c>
    </row>
    <row r="233" spans="1:6" x14ac:dyDescent="0.25">
      <c r="A233" s="4">
        <v>24016</v>
      </c>
      <c r="B233" s="2">
        <v>5.82999485466528</v>
      </c>
      <c r="C233" s="5">
        <v>0</v>
      </c>
      <c r="D233" s="2">
        <v>0</v>
      </c>
      <c r="E233" s="1">
        <f t="shared" si="6"/>
        <v>4.9885365837660727</v>
      </c>
      <c r="F233" s="5" t="b">
        <f t="shared" si="7"/>
        <v>0</v>
      </c>
    </row>
    <row r="234" spans="1:6" x14ac:dyDescent="0.25">
      <c r="A234" s="4">
        <v>24047</v>
      </c>
      <c r="B234" s="2">
        <v>9.1518598229731101</v>
      </c>
      <c r="C234" s="5">
        <v>0</v>
      </c>
      <c r="D234" s="2">
        <v>0</v>
      </c>
      <c r="E234" s="1">
        <f t="shared" si="6"/>
        <v>5.4450804591300752</v>
      </c>
      <c r="F234" s="5" t="b">
        <f t="shared" si="7"/>
        <v>0</v>
      </c>
    </row>
    <row r="235" spans="1:6" x14ac:dyDescent="0.25">
      <c r="A235" s="4">
        <v>24077</v>
      </c>
      <c r="B235" s="2">
        <v>4.6662265146323003</v>
      </c>
      <c r="C235" s="5">
        <v>0</v>
      </c>
      <c r="D235" s="2">
        <v>0</v>
      </c>
      <c r="E235" s="1">
        <f t="shared" si="6"/>
        <v>5.6991602472570655</v>
      </c>
      <c r="F235" s="5" t="b">
        <f t="shared" si="7"/>
        <v>0</v>
      </c>
    </row>
    <row r="236" spans="1:6" x14ac:dyDescent="0.25">
      <c r="A236" s="4">
        <v>24108</v>
      </c>
      <c r="B236" s="2">
        <v>7.4389872763392599</v>
      </c>
      <c r="C236" s="5">
        <v>0</v>
      </c>
      <c r="D236" s="2">
        <v>0</v>
      </c>
      <c r="E236" s="1">
        <f t="shared" si="6"/>
        <v>6.1231200529087042</v>
      </c>
      <c r="F236" s="5" t="b">
        <f t="shared" si="7"/>
        <v>0</v>
      </c>
    </row>
    <row r="237" spans="1:6" x14ac:dyDescent="0.25">
      <c r="A237" s="4">
        <v>24139</v>
      </c>
      <c r="B237" s="2">
        <v>3.5847356551810701</v>
      </c>
      <c r="C237" s="5">
        <v>0</v>
      </c>
      <c r="D237" s="2">
        <v>0</v>
      </c>
      <c r="E237" s="1">
        <f t="shared" si="6"/>
        <v>6.3426177206548644</v>
      </c>
      <c r="F237" s="5" t="b">
        <f t="shared" si="7"/>
        <v>0</v>
      </c>
    </row>
    <row r="238" spans="1:6" x14ac:dyDescent="0.25">
      <c r="A238" s="4">
        <v>24167</v>
      </c>
      <c r="B238" s="2">
        <v>0.36998322142358703</v>
      </c>
      <c r="C238" s="5">
        <v>0</v>
      </c>
      <c r="D238" s="2">
        <v>0</v>
      </c>
      <c r="E238" s="1">
        <f t="shared" si="6"/>
        <v>6.3660843420203266</v>
      </c>
      <c r="F238" s="5" t="b">
        <f t="shared" si="7"/>
        <v>0</v>
      </c>
    </row>
    <row r="239" spans="1:6" x14ac:dyDescent="0.25">
      <c r="A239" s="4">
        <v>24198</v>
      </c>
      <c r="B239" s="2">
        <v>5.9934883942407202</v>
      </c>
      <c r="C239" s="5">
        <v>0</v>
      </c>
      <c r="D239" s="2">
        <v>0</v>
      </c>
      <c r="E239" s="1">
        <f t="shared" si="6"/>
        <v>6.747634868226891</v>
      </c>
      <c r="F239" s="5" t="b">
        <f t="shared" si="7"/>
        <v>0</v>
      </c>
    </row>
    <row r="240" spans="1:6" x14ac:dyDescent="0.25">
      <c r="A240" s="4">
        <v>24228</v>
      </c>
      <c r="B240" s="2">
        <v>-8.7387688996711397</v>
      </c>
      <c r="C240" s="5">
        <v>0</v>
      </c>
      <c r="D240" s="2">
        <v>-8.7387688996711343E-2</v>
      </c>
      <c r="E240" s="1">
        <f t="shared" si="6"/>
        <v>6.1579746508989137</v>
      </c>
      <c r="F240" s="5" t="b">
        <f t="shared" si="7"/>
        <v>0</v>
      </c>
    </row>
    <row r="241" spans="1:6" x14ac:dyDescent="0.25">
      <c r="A241" s="4">
        <v>24259</v>
      </c>
      <c r="B241" s="2">
        <v>0.39846125971383001</v>
      </c>
      <c r="C241" s="5">
        <v>0</v>
      </c>
      <c r="D241" s="2">
        <v>-8.375128248598418E-2</v>
      </c>
      <c r="E241" s="1">
        <f t="shared" si="6"/>
        <v>6.1825117942657437</v>
      </c>
      <c r="F241" s="5" t="b">
        <f t="shared" si="7"/>
        <v>0</v>
      </c>
    </row>
    <row r="242" spans="1:6" x14ac:dyDescent="0.25">
      <c r="A242" s="4">
        <v>24289</v>
      </c>
      <c r="B242" s="2">
        <v>-2.0350224933962302</v>
      </c>
      <c r="C242" s="5">
        <v>0</v>
      </c>
      <c r="D242" s="2">
        <v>-0.10239714998284899</v>
      </c>
      <c r="E242" s="1">
        <f t="shared" si="6"/>
        <v>6.0566962885955604</v>
      </c>
      <c r="F242" s="5" t="b">
        <f t="shared" si="7"/>
        <v>0</v>
      </c>
    </row>
    <row r="243" spans="1:6" x14ac:dyDescent="0.25">
      <c r="A243" s="4">
        <v>24320</v>
      </c>
      <c r="B243" s="2">
        <v>-11.233218348783801</v>
      </c>
      <c r="C243" s="5">
        <v>0</v>
      </c>
      <c r="D243" s="2">
        <v>-0.20322683803018204</v>
      </c>
      <c r="E243" s="1">
        <f t="shared" si="6"/>
        <v>5.376334369774936</v>
      </c>
      <c r="F243" s="5" t="b">
        <f t="shared" si="7"/>
        <v>0</v>
      </c>
    </row>
    <row r="244" spans="1:6" x14ac:dyDescent="0.25">
      <c r="A244" s="4">
        <v>24351</v>
      </c>
      <c r="B244" s="2">
        <v>0.41332910455209598</v>
      </c>
      <c r="C244" s="5">
        <v>0</v>
      </c>
      <c r="D244" s="2">
        <v>-0.19993354265450081</v>
      </c>
      <c r="E244" s="1">
        <f t="shared" si="6"/>
        <v>5.3985563244832528</v>
      </c>
      <c r="F244" s="5" t="b">
        <f t="shared" si="7"/>
        <v>0</v>
      </c>
    </row>
    <row r="245" spans="1:6" x14ac:dyDescent="0.25">
      <c r="A245" s="4">
        <v>24381</v>
      </c>
      <c r="B245" s="2">
        <v>0.55477769060837401</v>
      </c>
      <c r="C245" s="5">
        <v>0</v>
      </c>
      <c r="D245" s="2">
        <v>-0.19549495243910731</v>
      </c>
      <c r="E245" s="1">
        <f t="shared" si="6"/>
        <v>5.4285063105864131</v>
      </c>
      <c r="F245" s="5" t="b">
        <f t="shared" si="7"/>
        <v>0</v>
      </c>
    </row>
    <row r="246" spans="1:6" x14ac:dyDescent="0.25">
      <c r="A246" s="4">
        <v>24412</v>
      </c>
      <c r="B246" s="2">
        <v>0.35572198725242798</v>
      </c>
      <c r="C246" s="5">
        <v>0</v>
      </c>
      <c r="D246" s="2">
        <v>-0.19263315109637758</v>
      </c>
      <c r="E246" s="1">
        <f t="shared" si="6"/>
        <v>5.4478167011125542</v>
      </c>
      <c r="F246" s="5" t="b">
        <f t="shared" si="7"/>
        <v>0</v>
      </c>
    </row>
    <row r="247" spans="1:6" x14ac:dyDescent="0.25">
      <c r="A247" s="4">
        <v>24442</v>
      </c>
      <c r="B247" s="2">
        <v>0.82322346216971798</v>
      </c>
      <c r="C247" s="5">
        <v>0</v>
      </c>
      <c r="D247" s="2">
        <v>-0.18598671777042264</v>
      </c>
      <c r="E247" s="1">
        <f t="shared" si="6"/>
        <v>5.4926644063721133</v>
      </c>
      <c r="F247" s="5" t="b">
        <f t="shared" si="7"/>
        <v>0</v>
      </c>
    </row>
    <row r="248" spans="1:6" x14ac:dyDescent="0.25">
      <c r="A248" s="4">
        <v>24473</v>
      </c>
      <c r="B248" s="2">
        <v>16.175636626983401</v>
      </c>
      <c r="C248" s="5">
        <v>0</v>
      </c>
      <c r="D248" s="2">
        <v>-5.4314887141585388E-2</v>
      </c>
      <c r="E248" s="1">
        <f t="shared" si="6"/>
        <v>6.3811378418865212</v>
      </c>
      <c r="F248" s="5" t="b">
        <f t="shared" si="7"/>
        <v>0</v>
      </c>
    </row>
    <row r="249" spans="1:6" x14ac:dyDescent="0.25">
      <c r="A249" s="4">
        <v>24504</v>
      </c>
      <c r="B249" s="2">
        <v>4.6000036390808798</v>
      </c>
      <c r="C249" s="5">
        <v>0</v>
      </c>
      <c r="D249" s="2">
        <v>-1.0813337535852119E-2</v>
      </c>
      <c r="E249" s="1">
        <f t="shared" si="6"/>
        <v>6.6746704148280687</v>
      </c>
      <c r="F249" s="5" t="b">
        <f t="shared" si="7"/>
        <v>0</v>
      </c>
    </row>
    <row r="250" spans="1:6" x14ac:dyDescent="0.25">
      <c r="A250" s="4">
        <v>24532</v>
      </c>
      <c r="B250" s="2">
        <v>7.6215316720615496</v>
      </c>
      <c r="C250" s="5">
        <v>0</v>
      </c>
      <c r="D250" s="2">
        <v>0</v>
      </c>
      <c r="E250" s="1">
        <f t="shared" si="6"/>
        <v>7.1833825344999118</v>
      </c>
      <c r="F250" s="5" t="b">
        <f t="shared" si="7"/>
        <v>0</v>
      </c>
    </row>
    <row r="251" spans="1:6" x14ac:dyDescent="0.25">
      <c r="A251" s="4">
        <v>24563</v>
      </c>
      <c r="B251" s="2">
        <v>4.3853753500091104</v>
      </c>
      <c r="C251" s="5">
        <v>0</v>
      </c>
      <c r="D251" s="2">
        <v>0</v>
      </c>
      <c r="E251" s="1">
        <f t="shared" si="6"/>
        <v>7.4984008214647311</v>
      </c>
      <c r="F251" s="5" t="b">
        <f t="shared" si="7"/>
        <v>0</v>
      </c>
    </row>
    <row r="252" spans="1:6" x14ac:dyDescent="0.25">
      <c r="A252" s="4">
        <v>24593</v>
      </c>
      <c r="B252" s="2">
        <v>0.338344303724881</v>
      </c>
      <c r="C252" s="5">
        <v>0</v>
      </c>
      <c r="D252" s="2">
        <v>0</v>
      </c>
      <c r="E252" s="1">
        <f t="shared" si="6"/>
        <v>7.5237712335146165</v>
      </c>
      <c r="F252" s="5" t="b">
        <f t="shared" si="7"/>
        <v>0</v>
      </c>
    </row>
    <row r="253" spans="1:6" x14ac:dyDescent="0.25">
      <c r="A253" s="4">
        <v>24624</v>
      </c>
      <c r="B253" s="2">
        <v>1.39347193463107</v>
      </c>
      <c r="C253" s="5">
        <v>0</v>
      </c>
      <c r="D253" s="2">
        <v>0</v>
      </c>
      <c r="E253" s="1">
        <f t="shared" si="6"/>
        <v>7.6286128740794883</v>
      </c>
      <c r="F253" s="5" t="b">
        <f t="shared" si="7"/>
        <v>0</v>
      </c>
    </row>
    <row r="254" spans="1:6" x14ac:dyDescent="0.25">
      <c r="A254" s="4">
        <v>24654</v>
      </c>
      <c r="B254" s="2">
        <v>8.4255026167649092</v>
      </c>
      <c r="C254" s="5">
        <v>0</v>
      </c>
      <c r="D254" s="2">
        <v>0</v>
      </c>
      <c r="E254" s="1">
        <f t="shared" si="6"/>
        <v>8.2713618514079208</v>
      </c>
      <c r="F254" s="5" t="b">
        <f t="shared" si="7"/>
        <v>0</v>
      </c>
    </row>
    <row r="255" spans="1:6" x14ac:dyDescent="0.25">
      <c r="A255" s="4">
        <v>24685</v>
      </c>
      <c r="B255" s="2">
        <v>0.62550141305856</v>
      </c>
      <c r="C255" s="5">
        <v>0</v>
      </c>
      <c r="D255" s="2">
        <v>0</v>
      </c>
      <c r="E255" s="1">
        <f t="shared" si="6"/>
        <v>8.3230993366676636</v>
      </c>
      <c r="F255" s="5" t="b">
        <f t="shared" si="7"/>
        <v>0</v>
      </c>
    </row>
    <row r="256" spans="1:6" x14ac:dyDescent="0.25">
      <c r="A256" s="4">
        <v>24716</v>
      </c>
      <c r="B256" s="2">
        <v>9.7435912157903406</v>
      </c>
      <c r="C256" s="5">
        <v>0</v>
      </c>
      <c r="D256" s="2">
        <v>0</v>
      </c>
      <c r="E256" s="1">
        <f t="shared" si="6"/>
        <v>9.1340681125167187</v>
      </c>
      <c r="F256" s="5" t="b">
        <f t="shared" si="7"/>
        <v>0</v>
      </c>
    </row>
    <row r="257" spans="1:6" x14ac:dyDescent="0.25">
      <c r="A257" s="4">
        <v>24746</v>
      </c>
      <c r="B257" s="2">
        <v>-1.0504356841006499</v>
      </c>
      <c r="C257" s="5">
        <v>0</v>
      </c>
      <c r="D257" s="2">
        <v>-1.050435684100659E-2</v>
      </c>
      <c r="E257" s="1">
        <f t="shared" si="6"/>
        <v>9.0381206016527837</v>
      </c>
      <c r="F257" s="5" t="b">
        <f t="shared" si="7"/>
        <v>0</v>
      </c>
    </row>
    <row r="258" spans="1:6" x14ac:dyDescent="0.25">
      <c r="A258" s="4">
        <v>24777</v>
      </c>
      <c r="B258" s="2">
        <v>0.12840911261068499</v>
      </c>
      <c r="C258" s="5">
        <v>0</v>
      </c>
      <c r="D258" s="2">
        <v>-9.2337542663045724E-3</v>
      </c>
      <c r="E258" s="1">
        <f t="shared" si="6"/>
        <v>9.0497263721140513</v>
      </c>
      <c r="F258" s="5" t="b">
        <f t="shared" si="7"/>
        <v>0</v>
      </c>
    </row>
    <row r="259" spans="1:6" x14ac:dyDescent="0.25">
      <c r="A259" s="4">
        <v>24807</v>
      </c>
      <c r="B259" s="2">
        <v>6.3738480836737699</v>
      </c>
      <c r="C259" s="5">
        <v>0</v>
      </c>
      <c r="D259" s="2">
        <v>0</v>
      </c>
      <c r="E259" s="1">
        <f t="shared" ref="E259:E322" si="8">E258*(1+B259/100)</f>
        <v>9.6265421830607618</v>
      </c>
      <c r="F259" s="5" t="b">
        <f t="shared" si="7"/>
        <v>0</v>
      </c>
    </row>
    <row r="260" spans="1:6" x14ac:dyDescent="0.25">
      <c r="A260" s="4">
        <v>24838</v>
      </c>
      <c r="B260" s="2">
        <v>3.2621902821972202</v>
      </c>
      <c r="C260" s="5">
        <v>0</v>
      </c>
      <c r="D260" s="2">
        <v>0</v>
      </c>
      <c r="E260" s="1">
        <f t="shared" si="8"/>
        <v>9.9405783066681863</v>
      </c>
      <c r="F260" s="5" t="b">
        <f t="shared" ref="F260:F323" si="9">IF(C260&gt;0,B260)</f>
        <v>0</v>
      </c>
    </row>
    <row r="261" spans="1:6" x14ac:dyDescent="0.25">
      <c r="A261" s="4">
        <v>24869</v>
      </c>
      <c r="B261" s="2">
        <v>0.39922676681061797</v>
      </c>
      <c r="C261" s="5">
        <v>0</v>
      </c>
      <c r="D261" s="2">
        <v>0</v>
      </c>
      <c r="E261" s="1">
        <f t="shared" si="8"/>
        <v>9.9802637560441756</v>
      </c>
      <c r="F261" s="5" t="b">
        <f t="shared" si="9"/>
        <v>0</v>
      </c>
    </row>
    <row r="262" spans="1:6" x14ac:dyDescent="0.25">
      <c r="A262" s="4">
        <v>24898</v>
      </c>
      <c r="B262" s="2">
        <v>-0.18009956075804001</v>
      </c>
      <c r="C262" s="5">
        <v>0</v>
      </c>
      <c r="D262" s="2">
        <v>-1.8009956075804023E-3</v>
      </c>
      <c r="E262" s="1">
        <f t="shared" si="8"/>
        <v>9.9622893448570462</v>
      </c>
      <c r="F262" s="5" t="b">
        <f t="shared" si="9"/>
        <v>0</v>
      </c>
    </row>
    <row r="263" spans="1:6" x14ac:dyDescent="0.25">
      <c r="A263" s="4">
        <v>24929</v>
      </c>
      <c r="B263" s="2">
        <v>0.434727698262724</v>
      </c>
      <c r="C263" s="5">
        <v>0</v>
      </c>
      <c r="D263" s="2">
        <v>0</v>
      </c>
      <c r="E263" s="1">
        <f t="shared" si="8"/>
        <v>10.005598176020214</v>
      </c>
      <c r="F263" s="5" t="b">
        <f t="shared" si="9"/>
        <v>0</v>
      </c>
    </row>
    <row r="264" spans="1:6" x14ac:dyDescent="0.25">
      <c r="A264" s="4">
        <v>24959</v>
      </c>
      <c r="B264" s="2">
        <v>13.1000512507247</v>
      </c>
      <c r="C264" s="5">
        <v>0</v>
      </c>
      <c r="D264" s="2">
        <v>0</v>
      </c>
      <c r="E264" s="1">
        <f t="shared" si="8"/>
        <v>11.316336665020438</v>
      </c>
      <c r="F264" s="5" t="b">
        <f t="shared" si="9"/>
        <v>0</v>
      </c>
    </row>
    <row r="265" spans="1:6" x14ac:dyDescent="0.25">
      <c r="A265" s="4">
        <v>24990</v>
      </c>
      <c r="B265" s="2">
        <v>0.98948852973274204</v>
      </c>
      <c r="C265" s="5">
        <v>0</v>
      </c>
      <c r="D265" s="2">
        <v>0</v>
      </c>
      <c r="E265" s="1">
        <f t="shared" si="8"/>
        <v>11.428310518306757</v>
      </c>
      <c r="F265" s="5" t="b">
        <f t="shared" si="9"/>
        <v>0</v>
      </c>
    </row>
    <row r="266" spans="1:6" x14ac:dyDescent="0.25">
      <c r="A266" s="4">
        <v>25020</v>
      </c>
      <c r="B266" s="2">
        <v>-1.07166658040568</v>
      </c>
      <c r="C266" s="5">
        <v>0</v>
      </c>
      <c r="D266" s="2">
        <v>-1.0716665804056724E-2</v>
      </c>
      <c r="E266" s="1">
        <f t="shared" si="8"/>
        <v>11.305837133777077</v>
      </c>
      <c r="F266" s="5" t="b">
        <f t="shared" si="9"/>
        <v>0</v>
      </c>
    </row>
    <row r="267" spans="1:6" x14ac:dyDescent="0.25">
      <c r="A267" s="4">
        <v>25051</v>
      </c>
      <c r="B267" s="2">
        <v>5.1700001113744198</v>
      </c>
      <c r="C267" s="5">
        <v>0</v>
      </c>
      <c r="D267" s="2">
        <v>0</v>
      </c>
      <c r="E267" s="1">
        <f t="shared" si="8"/>
        <v>11.890348926185164</v>
      </c>
      <c r="F267" s="5" t="b">
        <f t="shared" si="9"/>
        <v>0</v>
      </c>
    </row>
    <row r="268" spans="1:6" x14ac:dyDescent="0.25">
      <c r="A268" s="4">
        <v>25082</v>
      </c>
      <c r="B268" s="2">
        <v>8.0434997384401008</v>
      </c>
      <c r="C268" s="5">
        <v>0</v>
      </c>
      <c r="D268" s="2">
        <v>0</v>
      </c>
      <c r="E268" s="1">
        <f t="shared" si="8"/>
        <v>12.846749110962483</v>
      </c>
      <c r="F268" s="5" t="b">
        <f t="shared" si="9"/>
        <v>0</v>
      </c>
    </row>
    <row r="269" spans="1:6" x14ac:dyDescent="0.25">
      <c r="A269" s="4">
        <v>25112</v>
      </c>
      <c r="B269" s="2">
        <v>3.96996659066094</v>
      </c>
      <c r="C269" s="5">
        <v>0</v>
      </c>
      <c r="D269" s="2">
        <v>0</v>
      </c>
      <c r="E269" s="1">
        <f t="shared" si="8"/>
        <v>13.356760758653724</v>
      </c>
      <c r="F269" s="5" t="b">
        <f t="shared" si="9"/>
        <v>0</v>
      </c>
    </row>
    <row r="270" spans="1:6" x14ac:dyDescent="0.25">
      <c r="A270" s="4">
        <v>25143</v>
      </c>
      <c r="B270" s="2">
        <v>7.0100201022458997</v>
      </c>
      <c r="C270" s="5">
        <v>0</v>
      </c>
      <c r="D270" s="2">
        <v>0</v>
      </c>
      <c r="E270" s="1">
        <f t="shared" si="8"/>
        <v>14.293072372844241</v>
      </c>
      <c r="F270" s="5" t="b">
        <f t="shared" si="9"/>
        <v>0</v>
      </c>
    </row>
    <row r="271" spans="1:6" x14ac:dyDescent="0.25">
      <c r="A271" s="4">
        <v>25173</v>
      </c>
      <c r="B271" s="2">
        <v>0.572938152212356</v>
      </c>
      <c r="C271" s="5">
        <v>0</v>
      </c>
      <c r="D271" s="2">
        <v>0</v>
      </c>
      <c r="E271" s="1">
        <f t="shared" si="8"/>
        <v>14.374962837591589</v>
      </c>
      <c r="F271" s="5" t="b">
        <f t="shared" si="9"/>
        <v>0</v>
      </c>
    </row>
    <row r="272" spans="1:6" x14ac:dyDescent="0.25">
      <c r="A272" s="4">
        <v>25204</v>
      </c>
      <c r="B272" s="2">
        <v>-1.1999896043140099</v>
      </c>
      <c r="C272" s="5">
        <v>0</v>
      </c>
      <c r="D272" s="2">
        <v>-1.1999896043140112E-2</v>
      </c>
      <c r="E272" s="1">
        <f t="shared" si="8"/>
        <v>14.202464777916488</v>
      </c>
      <c r="F272" s="5" t="b">
        <f t="shared" si="9"/>
        <v>0</v>
      </c>
    </row>
    <row r="273" spans="1:6" x14ac:dyDescent="0.25">
      <c r="A273" s="4">
        <v>25235</v>
      </c>
      <c r="B273" s="2">
        <v>-8.4300714766858498</v>
      </c>
      <c r="C273" s="5">
        <v>0</v>
      </c>
      <c r="D273" s="2">
        <v>-9.5289010996433943E-2</v>
      </c>
      <c r="E273" s="1">
        <f t="shared" si="8"/>
        <v>13.005186845686994</v>
      </c>
      <c r="F273" s="5" t="b">
        <f t="shared" si="9"/>
        <v>0</v>
      </c>
    </row>
    <row r="274" spans="1:6" x14ac:dyDescent="0.25">
      <c r="A274" s="4">
        <v>25263</v>
      </c>
      <c r="B274" s="2">
        <v>0.51000213747307799</v>
      </c>
      <c r="C274" s="5">
        <v>0</v>
      </c>
      <c r="D274" s="2">
        <v>-9.0674965614562009E-2</v>
      </c>
      <c r="E274" s="1">
        <f t="shared" si="8"/>
        <v>13.071513576582365</v>
      </c>
      <c r="F274" s="5" t="b">
        <f t="shared" si="9"/>
        <v>0</v>
      </c>
    </row>
    <row r="275" spans="1:6" x14ac:dyDescent="0.25">
      <c r="A275" s="4">
        <v>25294</v>
      </c>
      <c r="B275" s="2">
        <v>1.00917325909837</v>
      </c>
      <c r="C275" s="5">
        <v>0</v>
      </c>
      <c r="D275" s="2">
        <v>-8.1498300529257106E-2</v>
      </c>
      <c r="E275" s="1">
        <f t="shared" si="8"/>
        <v>13.203427796156648</v>
      </c>
      <c r="F275" s="5" t="b">
        <f t="shared" si="9"/>
        <v>0</v>
      </c>
    </row>
    <row r="276" spans="1:6" x14ac:dyDescent="0.25">
      <c r="A276" s="4">
        <v>25324</v>
      </c>
      <c r="B276" s="2">
        <v>1.1563345431284899</v>
      </c>
      <c r="C276" s="5">
        <v>0</v>
      </c>
      <c r="D276" s="2">
        <v>-7.087734809905466E-2</v>
      </c>
      <c r="E276" s="1">
        <f t="shared" si="8"/>
        <v>13.356103592640636</v>
      </c>
      <c r="F276" s="5" t="b">
        <f t="shared" si="9"/>
        <v>0</v>
      </c>
    </row>
    <row r="277" spans="1:6" x14ac:dyDescent="0.25">
      <c r="A277" s="4">
        <v>25355</v>
      </c>
      <c r="B277" s="2">
        <v>0.437955607169913</v>
      </c>
      <c r="C277" s="5">
        <v>0</v>
      </c>
      <c r="D277" s="2">
        <v>-6.6808203347568762E-2</v>
      </c>
      <c r="E277" s="1">
        <f t="shared" si="8"/>
        <v>13.414597397224027</v>
      </c>
      <c r="F277" s="5" t="b">
        <f t="shared" si="9"/>
        <v>0</v>
      </c>
    </row>
    <row r="278" spans="1:6" x14ac:dyDescent="0.25">
      <c r="A278" s="4">
        <v>25385</v>
      </c>
      <c r="B278" s="2">
        <v>0.53664489783734204</v>
      </c>
      <c r="C278" s="5">
        <v>0</v>
      </c>
      <c r="D278" s="2">
        <v>-6.1800277183796881E-2</v>
      </c>
      <c r="E278" s="1">
        <f t="shared" si="8"/>
        <v>13.486586149721649</v>
      </c>
      <c r="F278" s="5" t="b">
        <f t="shared" si="9"/>
        <v>0</v>
      </c>
    </row>
    <row r="279" spans="1:6" x14ac:dyDescent="0.25">
      <c r="A279" s="4">
        <v>25416</v>
      </c>
      <c r="B279" s="2">
        <v>0.58334940980421401</v>
      </c>
      <c r="C279" s="5">
        <v>0</v>
      </c>
      <c r="D279" s="2">
        <v>-5.632729463796371E-2</v>
      </c>
      <c r="E279" s="1">
        <f t="shared" si="8"/>
        <v>13.565260070428788</v>
      </c>
      <c r="F279" s="5" t="b">
        <f t="shared" si="9"/>
        <v>0</v>
      </c>
    </row>
    <row r="280" spans="1:6" x14ac:dyDescent="0.25">
      <c r="A280" s="4">
        <v>25447</v>
      </c>
      <c r="B280" s="2">
        <v>-0.56471792544337296</v>
      </c>
      <c r="C280" s="5">
        <v>0</v>
      </c>
      <c r="D280" s="2">
        <v>-6.1656383562659567E-2</v>
      </c>
      <c r="E280" s="1">
        <f t="shared" si="8"/>
        <v>13.488654615178065</v>
      </c>
      <c r="F280" s="5" t="b">
        <f t="shared" si="9"/>
        <v>0</v>
      </c>
    </row>
    <row r="281" spans="1:6" x14ac:dyDescent="0.25">
      <c r="A281" s="4">
        <v>25477</v>
      </c>
      <c r="B281" s="2">
        <v>2.0794149609215098</v>
      </c>
      <c r="C281" s="5">
        <v>0</v>
      </c>
      <c r="D281" s="2">
        <v>-4.2144326017609646E-2</v>
      </c>
      <c r="E281" s="1">
        <f t="shared" si="8"/>
        <v>13.769139717273106</v>
      </c>
      <c r="F281" s="5" t="b">
        <f t="shared" si="9"/>
        <v>0</v>
      </c>
    </row>
    <row r="282" spans="1:6" x14ac:dyDescent="0.25">
      <c r="A282" s="4">
        <v>25508</v>
      </c>
      <c r="B282" s="2">
        <v>-5.0699991920826797</v>
      </c>
      <c r="C282" s="5">
        <v>0</v>
      </c>
      <c r="D282" s="2">
        <v>-9.0707600949834877E-2</v>
      </c>
      <c r="E282" s="1">
        <f t="shared" si="8"/>
        <v>13.071044444850624</v>
      </c>
      <c r="F282" s="5" t="b">
        <f t="shared" si="9"/>
        <v>0</v>
      </c>
    </row>
    <row r="283" spans="1:6" x14ac:dyDescent="0.25">
      <c r="A283" s="4">
        <v>25538</v>
      </c>
      <c r="B283" s="2">
        <v>0.60333226010836805</v>
      </c>
      <c r="C283" s="5">
        <v>1</v>
      </c>
      <c r="D283" s="2">
        <v>-8.5221546567652129E-2</v>
      </c>
      <c r="E283" s="1">
        <f t="shared" si="8"/>
        <v>13.149906272719509</v>
      </c>
      <c r="F283" s="5">
        <f t="shared" si="9"/>
        <v>0.60333226010836805</v>
      </c>
    </row>
    <row r="284" spans="1:6" x14ac:dyDescent="0.25">
      <c r="A284" s="4">
        <v>25569</v>
      </c>
      <c r="B284" s="2">
        <v>0.65166062530750402</v>
      </c>
      <c r="C284" s="5">
        <v>1</v>
      </c>
      <c r="D284" s="2">
        <v>-7.9260295577836648E-2</v>
      </c>
      <c r="E284" s="1">
        <f t="shared" si="8"/>
        <v>13.235599034163663</v>
      </c>
      <c r="F284" s="5">
        <f t="shared" si="9"/>
        <v>0.65166062530750402</v>
      </c>
    </row>
    <row r="285" spans="1:6" x14ac:dyDescent="0.25">
      <c r="A285" s="4">
        <v>25600</v>
      </c>
      <c r="B285" s="2">
        <v>0.65583613566954602</v>
      </c>
      <c r="C285" s="5">
        <v>1</v>
      </c>
      <c r="D285" s="2">
        <v>-7.3221751880779062E-2</v>
      </c>
      <c r="E285" s="1">
        <f t="shared" si="8"/>
        <v>13.322402875402037</v>
      </c>
      <c r="F285" s="5">
        <f t="shared" si="9"/>
        <v>0.65583613566954602</v>
      </c>
    </row>
    <row r="286" spans="1:6" x14ac:dyDescent="0.25">
      <c r="A286" s="4">
        <v>25628</v>
      </c>
      <c r="B286" s="2">
        <v>0.59415096122343203</v>
      </c>
      <c r="C286" s="5">
        <v>1</v>
      </c>
      <c r="D286" s="2">
        <v>-6.7715290011168938E-2</v>
      </c>
      <c r="E286" s="1">
        <f t="shared" si="8"/>
        <v>13.401558060144298</v>
      </c>
      <c r="F286" s="5">
        <f t="shared" si="9"/>
        <v>0.59415096122343203</v>
      </c>
    </row>
    <row r="287" spans="1:6" x14ac:dyDescent="0.25">
      <c r="A287" s="4">
        <v>25659</v>
      </c>
      <c r="B287" s="2">
        <v>0.55235259982539697</v>
      </c>
      <c r="C287" s="5">
        <v>1</v>
      </c>
      <c r="D287" s="2">
        <v>-6.2565791177770946E-2</v>
      </c>
      <c r="E287" s="1">
        <f t="shared" si="8"/>
        <v>13.475581914506616</v>
      </c>
      <c r="F287" s="5">
        <f t="shared" si="9"/>
        <v>0.55235259982539697</v>
      </c>
    </row>
    <row r="288" spans="1:6" x14ac:dyDescent="0.25">
      <c r="A288" s="4">
        <v>25689</v>
      </c>
      <c r="B288" s="2">
        <v>0.54244422660361702</v>
      </c>
      <c r="C288" s="5">
        <v>1</v>
      </c>
      <c r="D288" s="2">
        <v>-5.748073343380744E-2</v>
      </c>
      <c r="E288" s="1">
        <f t="shared" si="8"/>
        <v>13.548679430603098</v>
      </c>
      <c r="F288" s="5">
        <f t="shared" si="9"/>
        <v>0.54244422660361702</v>
      </c>
    </row>
    <row r="289" spans="1:6" x14ac:dyDescent="0.25">
      <c r="A289" s="4">
        <v>25720</v>
      </c>
      <c r="B289" s="2">
        <v>0.56999343310122197</v>
      </c>
      <c r="C289" s="5">
        <v>1</v>
      </c>
      <c r="D289" s="2">
        <v>-5.2108435508666395E-2</v>
      </c>
      <c r="E289" s="1">
        <f t="shared" si="8"/>
        <v>13.625906013629471</v>
      </c>
      <c r="F289" s="5">
        <f t="shared" si="9"/>
        <v>0.56999343310122197</v>
      </c>
    </row>
    <row r="290" spans="1:6" x14ac:dyDescent="0.25">
      <c r="A290" s="4">
        <v>25750</v>
      </c>
      <c r="B290" s="2">
        <v>0.55666736626237201</v>
      </c>
      <c r="C290" s="5">
        <v>1</v>
      </c>
      <c r="D290" s="2">
        <v>-4.6831832501589399E-2</v>
      </c>
      <c r="E290" s="1">
        <f t="shared" si="8"/>
        <v>13.701756985764927</v>
      </c>
      <c r="F290" s="5">
        <f t="shared" si="9"/>
        <v>0.55666736626237201</v>
      </c>
    </row>
    <row r="291" spans="1:6" x14ac:dyDescent="0.25">
      <c r="A291" s="4">
        <v>25781</v>
      </c>
      <c r="B291" s="2">
        <v>0.538867107405964</v>
      </c>
      <c r="C291" s="5">
        <v>1</v>
      </c>
      <c r="D291" s="2">
        <v>-4.1695522768676385E-2</v>
      </c>
      <c r="E291" s="1">
        <f t="shared" si="8"/>
        <v>13.775591247297912</v>
      </c>
      <c r="F291" s="5">
        <f t="shared" si="9"/>
        <v>0.538867107405964</v>
      </c>
    </row>
    <row r="292" spans="1:6" x14ac:dyDescent="0.25">
      <c r="A292" s="4">
        <v>25812</v>
      </c>
      <c r="B292" s="2">
        <v>10.9881493473353</v>
      </c>
      <c r="C292" s="5">
        <v>1</v>
      </c>
      <c r="D292" s="2">
        <v>0</v>
      </c>
      <c r="E292" s="1">
        <f t="shared" si="8"/>
        <v>15.289273787029456</v>
      </c>
      <c r="F292" s="5">
        <f t="shared" si="9"/>
        <v>10.9881493473353</v>
      </c>
    </row>
    <row r="293" spans="1:6" x14ac:dyDescent="0.25">
      <c r="A293" s="4">
        <v>25842</v>
      </c>
      <c r="B293" s="2">
        <v>-5.0500011449422004</v>
      </c>
      <c r="C293" s="5">
        <v>1</v>
      </c>
      <c r="D293" s="2">
        <v>-5.0500011449421955E-2</v>
      </c>
      <c r="E293" s="1">
        <f t="shared" si="8"/>
        <v>14.517165285731123</v>
      </c>
      <c r="F293" s="5">
        <f t="shared" si="9"/>
        <v>-5.0500011449422004</v>
      </c>
    </row>
    <row r="294" spans="1:6" x14ac:dyDescent="0.25">
      <c r="A294" s="4">
        <v>25873</v>
      </c>
      <c r="B294" s="2">
        <v>0.49225447381411003</v>
      </c>
      <c r="C294" s="5">
        <v>1</v>
      </c>
      <c r="D294" s="2">
        <v>-4.5826055276917188E-2</v>
      </c>
      <c r="E294" s="1">
        <f t="shared" si="8"/>
        <v>14.588626681321124</v>
      </c>
      <c r="F294" s="5">
        <f t="shared" si="9"/>
        <v>0.49225447381411003</v>
      </c>
    </row>
    <row r="295" spans="1:6" x14ac:dyDescent="0.25">
      <c r="A295" s="4">
        <v>25903</v>
      </c>
      <c r="B295" s="2">
        <v>7.7651197817878899</v>
      </c>
      <c r="C295" s="5">
        <v>0</v>
      </c>
      <c r="D295" s="2">
        <v>0</v>
      </c>
      <c r="E295" s="1">
        <f t="shared" si="8"/>
        <v>15.721451017643576</v>
      </c>
      <c r="F295" s="5" t="b">
        <f t="shared" si="9"/>
        <v>0</v>
      </c>
    </row>
    <row r="296" spans="1:6" x14ac:dyDescent="0.25">
      <c r="A296" s="4">
        <v>25934</v>
      </c>
      <c r="B296" s="2">
        <v>16.150369525328401</v>
      </c>
      <c r="C296" s="5">
        <v>0</v>
      </c>
      <c r="D296" s="2">
        <v>0</v>
      </c>
      <c r="E296" s="1">
        <f t="shared" si="8"/>
        <v>18.260523451736514</v>
      </c>
      <c r="F296" s="5" t="b">
        <f t="shared" si="9"/>
        <v>0</v>
      </c>
    </row>
    <row r="297" spans="1:6" x14ac:dyDescent="0.25">
      <c r="A297" s="4">
        <v>25965</v>
      </c>
      <c r="B297" s="2">
        <v>5.7782033768323098</v>
      </c>
      <c r="C297" s="5">
        <v>0</v>
      </c>
      <c r="D297" s="2">
        <v>0</v>
      </c>
      <c r="E297" s="1">
        <f t="shared" si="8"/>
        <v>19.315653634452008</v>
      </c>
      <c r="F297" s="5" t="b">
        <f t="shared" si="9"/>
        <v>0</v>
      </c>
    </row>
    <row r="298" spans="1:6" x14ac:dyDescent="0.25">
      <c r="A298" s="4">
        <v>25993</v>
      </c>
      <c r="B298" s="2">
        <v>0.96487140234723501</v>
      </c>
      <c r="C298" s="5">
        <v>0</v>
      </c>
      <c r="D298" s="2">
        <v>0</v>
      </c>
      <c r="E298" s="1">
        <f t="shared" si="8"/>
        <v>19.502024852547283</v>
      </c>
      <c r="F298" s="5" t="b">
        <f t="shared" si="9"/>
        <v>0</v>
      </c>
    </row>
    <row r="299" spans="1:6" x14ac:dyDescent="0.25">
      <c r="A299" s="4">
        <v>26024</v>
      </c>
      <c r="B299" s="2">
        <v>1.74000020965082</v>
      </c>
      <c r="C299" s="5">
        <v>0</v>
      </c>
      <c r="D299" s="2">
        <v>0</v>
      </c>
      <c r="E299" s="1">
        <f t="shared" si="8"/>
        <v>19.841360125867759</v>
      </c>
      <c r="F299" s="5" t="b">
        <f t="shared" si="9"/>
        <v>0</v>
      </c>
    </row>
    <row r="300" spans="1:6" x14ac:dyDescent="0.25">
      <c r="A300" s="4">
        <v>26054</v>
      </c>
      <c r="B300" s="2">
        <v>-4.7600012571373398</v>
      </c>
      <c r="C300" s="5">
        <v>0</v>
      </c>
      <c r="D300" s="2">
        <v>-4.7600012571373362E-2</v>
      </c>
      <c r="E300" s="1">
        <f t="shared" si="8"/>
        <v>18.896911134443307</v>
      </c>
      <c r="F300" s="5" t="b">
        <f t="shared" si="9"/>
        <v>0</v>
      </c>
    </row>
    <row r="301" spans="1:6" x14ac:dyDescent="0.25">
      <c r="A301" s="4">
        <v>26085</v>
      </c>
      <c r="B301" s="2">
        <v>-1.64007426084226</v>
      </c>
      <c r="C301" s="5">
        <v>0</v>
      </c>
      <c r="D301" s="2">
        <v>-6.3220079625455172E-2</v>
      </c>
      <c r="E301" s="1">
        <f t="shared" si="8"/>
        <v>18.586987758833068</v>
      </c>
      <c r="F301" s="5" t="b">
        <f t="shared" si="9"/>
        <v>0</v>
      </c>
    </row>
    <row r="302" spans="1:6" x14ac:dyDescent="0.25">
      <c r="A302" s="4">
        <v>26115</v>
      </c>
      <c r="B302" s="2">
        <v>-5.5199996264278699</v>
      </c>
      <c r="C302" s="5">
        <v>0</v>
      </c>
      <c r="D302" s="2">
        <v>-0.11493032773058132</v>
      </c>
      <c r="E302" s="1">
        <f t="shared" si="8"/>
        <v>17.560986103981289</v>
      </c>
      <c r="F302" s="5" t="b">
        <f t="shared" si="9"/>
        <v>0</v>
      </c>
    </row>
    <row r="303" spans="1:6" x14ac:dyDescent="0.25">
      <c r="A303" s="4">
        <v>26146</v>
      </c>
      <c r="B303" s="2">
        <v>2.30635480036926</v>
      </c>
      <c r="C303" s="5">
        <v>0</v>
      </c>
      <c r="D303" s="2">
        <v>-9.4517480857583047E-2</v>
      </c>
      <c r="E303" s="1">
        <f t="shared" si="8"/>
        <v>17.966004749982641</v>
      </c>
      <c r="F303" s="5" t="b">
        <f t="shared" si="9"/>
        <v>0</v>
      </c>
    </row>
    <row r="304" spans="1:6" x14ac:dyDescent="0.25">
      <c r="A304" s="4">
        <v>26177</v>
      </c>
      <c r="B304" s="2">
        <v>-3.3105868410036002E-2</v>
      </c>
      <c r="C304" s="5">
        <v>0</v>
      </c>
      <c r="D304" s="2">
        <v>-9.4817248708846114E-2</v>
      </c>
      <c r="E304" s="1">
        <f t="shared" si="8"/>
        <v>17.960056948091573</v>
      </c>
      <c r="F304" s="5" t="b">
        <f t="shared" si="9"/>
        <v>0</v>
      </c>
    </row>
    <row r="305" spans="1:6" x14ac:dyDescent="0.25">
      <c r="A305" s="4">
        <v>26207</v>
      </c>
      <c r="B305" s="2">
        <v>-0.60922271287687002</v>
      </c>
      <c r="C305" s="5">
        <v>0</v>
      </c>
      <c r="D305" s="2">
        <v>-0.10033182762275561</v>
      </c>
      <c r="E305" s="1">
        <f t="shared" si="8"/>
        <v>17.850640201918178</v>
      </c>
      <c r="F305" s="5" t="b">
        <f t="shared" si="9"/>
        <v>0</v>
      </c>
    </row>
    <row r="306" spans="1:6" x14ac:dyDescent="0.25">
      <c r="A306" s="4">
        <v>26238</v>
      </c>
      <c r="B306" s="2">
        <v>0.36976560591743302</v>
      </c>
      <c r="C306" s="5">
        <v>0</v>
      </c>
      <c r="D306" s="2">
        <v>-9.7005164153918577E-2</v>
      </c>
      <c r="E306" s="1">
        <f t="shared" si="8"/>
        <v>17.916645729820942</v>
      </c>
      <c r="F306" s="5" t="b">
        <f t="shared" si="9"/>
        <v>0</v>
      </c>
    </row>
    <row r="307" spans="1:6" x14ac:dyDescent="0.25">
      <c r="A307" s="4">
        <v>26268</v>
      </c>
      <c r="B307" s="2">
        <v>11.2700029366118</v>
      </c>
      <c r="C307" s="5">
        <v>0</v>
      </c>
      <c r="D307" s="2">
        <v>0</v>
      </c>
      <c r="E307" s="1">
        <f t="shared" si="8"/>
        <v>19.935852229714094</v>
      </c>
      <c r="F307" s="5" t="b">
        <f t="shared" si="9"/>
        <v>0</v>
      </c>
    </row>
    <row r="308" spans="1:6" x14ac:dyDescent="0.25">
      <c r="A308" s="4">
        <v>26299</v>
      </c>
      <c r="B308" s="2">
        <v>15.912717045981401</v>
      </c>
      <c r="C308" s="5">
        <v>0</v>
      </c>
      <c r="D308" s="2">
        <v>0</v>
      </c>
      <c r="E308" s="1">
        <f t="shared" si="8"/>
        <v>23.108187985733473</v>
      </c>
      <c r="F308" s="5" t="b">
        <f t="shared" si="9"/>
        <v>0</v>
      </c>
    </row>
    <row r="309" spans="1:6" x14ac:dyDescent="0.25">
      <c r="A309" s="4">
        <v>26330</v>
      </c>
      <c r="B309" s="2">
        <v>4.2414879800861396</v>
      </c>
      <c r="C309" s="5">
        <v>0</v>
      </c>
      <c r="D309" s="2">
        <v>0</v>
      </c>
      <c r="E309" s="1">
        <f t="shared" si="8"/>
        <v>24.08831900156407</v>
      </c>
      <c r="F309" s="5" t="b">
        <f t="shared" si="9"/>
        <v>0</v>
      </c>
    </row>
    <row r="310" spans="1:6" x14ac:dyDescent="0.25">
      <c r="A310" s="4">
        <v>26359</v>
      </c>
      <c r="B310" s="2">
        <v>0.27898788963869497</v>
      </c>
      <c r="C310" s="5">
        <v>0</v>
      </c>
      <c r="D310" s="2">
        <v>0</v>
      </c>
      <c r="E310" s="1">
        <f t="shared" si="8"/>
        <v>24.155522494395971</v>
      </c>
      <c r="F310" s="5" t="b">
        <f t="shared" si="9"/>
        <v>0</v>
      </c>
    </row>
    <row r="311" spans="1:6" x14ac:dyDescent="0.25">
      <c r="A311" s="4">
        <v>26390</v>
      </c>
      <c r="B311" s="2">
        <v>0.22837982719497099</v>
      </c>
      <c r="C311" s="5">
        <v>0</v>
      </c>
      <c r="D311" s="2">
        <v>0</v>
      </c>
      <c r="E311" s="1">
        <f t="shared" si="8"/>
        <v>24.210688834926714</v>
      </c>
      <c r="F311" s="5" t="b">
        <f t="shared" si="9"/>
        <v>0</v>
      </c>
    </row>
    <row r="312" spans="1:6" x14ac:dyDescent="0.25">
      <c r="A312" s="4">
        <v>26420</v>
      </c>
      <c r="B312" s="2">
        <v>-1.00460564750562</v>
      </c>
      <c r="C312" s="5">
        <v>0</v>
      </c>
      <c r="D312" s="2">
        <v>-1.0046056475056186E-2</v>
      </c>
      <c r="E312" s="1">
        <f t="shared" si="8"/>
        <v>23.967466887591026</v>
      </c>
      <c r="F312" s="5" t="b">
        <f t="shared" si="9"/>
        <v>0</v>
      </c>
    </row>
    <row r="313" spans="1:6" x14ac:dyDescent="0.25">
      <c r="A313" s="4">
        <v>26451</v>
      </c>
      <c r="B313" s="2">
        <v>0.123530511393311</v>
      </c>
      <c r="C313" s="5">
        <v>0</v>
      </c>
      <c r="D313" s="2">
        <v>-8.8231613060616443E-3</v>
      </c>
      <c r="E313" s="1">
        <f t="shared" si="8"/>
        <v>23.99707402200529</v>
      </c>
      <c r="F313" s="5" t="b">
        <f t="shared" si="9"/>
        <v>0</v>
      </c>
    </row>
    <row r="314" spans="1:6" x14ac:dyDescent="0.25">
      <c r="A314" s="4">
        <v>26481</v>
      </c>
      <c r="B314" s="2">
        <v>0.28785953357194499</v>
      </c>
      <c r="C314" s="5">
        <v>0</v>
      </c>
      <c r="D314" s="2">
        <v>-5.9699642813240139E-3</v>
      </c>
      <c r="E314" s="1">
        <f t="shared" si="8"/>
        <v>24.06615188735595</v>
      </c>
      <c r="F314" s="5" t="b">
        <f t="shared" si="9"/>
        <v>0</v>
      </c>
    </row>
    <row r="315" spans="1:6" x14ac:dyDescent="0.25">
      <c r="A315" s="4">
        <v>26512</v>
      </c>
      <c r="B315" s="2">
        <v>0.52169517547632804</v>
      </c>
      <c r="C315" s="5">
        <v>0</v>
      </c>
      <c r="D315" s="2">
        <v>-7.8415754219407496E-4</v>
      </c>
      <c r="E315" s="1">
        <f t="shared" si="8"/>
        <v>24.191703840675093</v>
      </c>
      <c r="F315" s="5" t="b">
        <f t="shared" si="9"/>
        <v>0</v>
      </c>
    </row>
    <row r="316" spans="1:6" x14ac:dyDescent="0.25">
      <c r="A316" s="4">
        <v>26543</v>
      </c>
      <c r="B316" s="2">
        <v>-0.24958782645580899</v>
      </c>
      <c r="C316" s="5">
        <v>0</v>
      </c>
      <c r="D316" s="2">
        <v>-3.2780786449866373E-3</v>
      </c>
      <c r="E316" s="1">
        <f t="shared" si="8"/>
        <v>24.131324292876524</v>
      </c>
      <c r="F316" s="5" t="b">
        <f t="shared" si="9"/>
        <v>0</v>
      </c>
    </row>
    <row r="317" spans="1:6" x14ac:dyDescent="0.25">
      <c r="A317" s="4">
        <v>26573</v>
      </c>
      <c r="B317" s="2">
        <v>0.38832815754543099</v>
      </c>
      <c r="C317" s="5">
        <v>0</v>
      </c>
      <c r="D317" s="2">
        <v>0</v>
      </c>
      <c r="E317" s="1">
        <f t="shared" si="8"/>
        <v>24.225033019894365</v>
      </c>
      <c r="F317" s="5" t="b">
        <f t="shared" si="9"/>
        <v>0</v>
      </c>
    </row>
    <row r="318" spans="1:6" x14ac:dyDescent="0.25">
      <c r="A318" s="4">
        <v>26604</v>
      </c>
      <c r="B318" s="2">
        <v>6.1057131338111104</v>
      </c>
      <c r="C318" s="5">
        <v>0</v>
      </c>
      <c r="D318" s="2">
        <v>0</v>
      </c>
      <c r="E318" s="1">
        <f t="shared" si="8"/>
        <v>25.704144042660136</v>
      </c>
      <c r="F318" s="5" t="b">
        <f t="shared" si="9"/>
        <v>0</v>
      </c>
    </row>
    <row r="319" spans="1:6" x14ac:dyDescent="0.25">
      <c r="A319" s="4">
        <v>26634</v>
      </c>
      <c r="B319" s="2">
        <v>-2.9199975434535901</v>
      </c>
      <c r="C319" s="5">
        <v>0</v>
      </c>
      <c r="D319" s="2">
        <v>-2.9199975434535896E-2</v>
      </c>
      <c r="E319" s="1">
        <f t="shared" si="8"/>
        <v>24.953583668048687</v>
      </c>
      <c r="F319" s="5" t="b">
        <f t="shared" si="9"/>
        <v>0</v>
      </c>
    </row>
    <row r="320" spans="1:6" x14ac:dyDescent="0.25">
      <c r="A320" s="4">
        <v>26665</v>
      </c>
      <c r="B320" s="2">
        <v>-3.0923094748198099</v>
      </c>
      <c r="C320" s="5">
        <v>0</v>
      </c>
      <c r="D320" s="2">
        <v>-5.9220116575726789E-2</v>
      </c>
      <c r="E320" s="1">
        <f t="shared" si="8"/>
        <v>24.181941635974528</v>
      </c>
      <c r="F320" s="5" t="b">
        <f t="shared" si="9"/>
        <v>0</v>
      </c>
    </row>
    <row r="321" spans="1:6" x14ac:dyDescent="0.25">
      <c r="A321" s="4">
        <v>26696</v>
      </c>
      <c r="B321" s="2">
        <v>0.45083127865301698</v>
      </c>
      <c r="C321" s="5">
        <v>0</v>
      </c>
      <c r="D321" s="2">
        <v>-5.4978786597974727E-2</v>
      </c>
      <c r="E321" s="1">
        <f t="shared" si="8"/>
        <v>24.29096139265512</v>
      </c>
      <c r="F321" s="5" t="b">
        <f t="shared" si="9"/>
        <v>0</v>
      </c>
    </row>
    <row r="322" spans="1:6" x14ac:dyDescent="0.25">
      <c r="A322" s="4">
        <v>26724</v>
      </c>
      <c r="B322" s="2">
        <v>0.46666006639237301</v>
      </c>
      <c r="C322" s="5">
        <v>0</v>
      </c>
      <c r="D322" s="2">
        <v>-5.0568749976090732E-2</v>
      </c>
      <c r="E322" s="1">
        <f t="shared" si="8"/>
        <v>24.404317609217433</v>
      </c>
      <c r="F322" s="5" t="b">
        <f t="shared" si="9"/>
        <v>0</v>
      </c>
    </row>
    <row r="323" spans="1:6" x14ac:dyDescent="0.25">
      <c r="A323" s="4">
        <v>26755</v>
      </c>
      <c r="B323" s="2">
        <v>0.50738662467653795</v>
      </c>
      <c r="C323" s="5">
        <v>0</v>
      </c>
      <c r="D323" s="2">
        <v>-4.5751462802970155E-2</v>
      </c>
      <c r="E323" s="1">
        <f t="shared" ref="E323:E386" si="10">E322*(1+B323/100)</f>
        <v>24.528141852610183</v>
      </c>
      <c r="F323" s="5" t="b">
        <f t="shared" si="9"/>
        <v>0</v>
      </c>
    </row>
    <row r="324" spans="1:6" x14ac:dyDescent="0.25">
      <c r="A324" s="4">
        <v>26785</v>
      </c>
      <c r="B324" s="2">
        <v>0.52162665586941703</v>
      </c>
      <c r="C324" s="5">
        <v>0</v>
      </c>
      <c r="D324" s="2">
        <v>-4.0773848069706631E-2</v>
      </c>
      <c r="E324" s="1">
        <f t="shared" si="10"/>
        <v>24.656087178702858</v>
      </c>
      <c r="F324" s="5" t="b">
        <f t="shared" ref="F324:F387" si="11">IF(C324&gt;0,B324)</f>
        <v>0</v>
      </c>
    </row>
    <row r="325" spans="1:6" x14ac:dyDescent="0.25">
      <c r="A325" s="4">
        <v>26816</v>
      </c>
      <c r="B325" s="2">
        <v>0.52999959084900405</v>
      </c>
      <c r="C325" s="5">
        <v>0</v>
      </c>
      <c r="D325" s="2">
        <v>-3.5689953389159368E-2</v>
      </c>
      <c r="E325" s="1">
        <f t="shared" si="10"/>
        <v>24.786764339869357</v>
      </c>
      <c r="F325" s="5" t="b">
        <f t="shared" si="11"/>
        <v>0</v>
      </c>
    </row>
    <row r="326" spans="1:6" x14ac:dyDescent="0.25">
      <c r="A326" s="4">
        <v>26846</v>
      </c>
      <c r="B326" s="2">
        <v>0.59926530626325403</v>
      </c>
      <c r="C326" s="5">
        <v>0</v>
      </c>
      <c r="D326" s="2">
        <v>-2.9911177835009406E-2</v>
      </c>
      <c r="E326" s="1">
        <f t="shared" si="10"/>
        <v>24.93530281910343</v>
      </c>
      <c r="F326" s="5" t="b">
        <f t="shared" si="11"/>
        <v>0</v>
      </c>
    </row>
    <row r="327" spans="1:6" x14ac:dyDescent="0.25">
      <c r="A327" s="4">
        <v>26877</v>
      </c>
      <c r="B327" s="2">
        <v>-4.7379944353160903</v>
      </c>
      <c r="C327" s="5">
        <v>0</v>
      </c>
      <c r="D327" s="2">
        <v>-7.5873932246810161E-2</v>
      </c>
      <c r="E327" s="1">
        <f t="shared" si="10"/>
        <v>23.753869559105091</v>
      </c>
      <c r="F327" s="5" t="b">
        <f t="shared" si="11"/>
        <v>0</v>
      </c>
    </row>
    <row r="328" spans="1:6" x14ac:dyDescent="0.25">
      <c r="A328" s="4">
        <v>26908</v>
      </c>
      <c r="B328" s="2">
        <v>0.73577947819456202</v>
      </c>
      <c r="C328" s="5">
        <v>0</v>
      </c>
      <c r="D328" s="2">
        <v>-6.9074402287635839E-2</v>
      </c>
      <c r="E328" s="1">
        <f t="shared" si="10"/>
        <v>23.928645656598093</v>
      </c>
      <c r="F328" s="5" t="b">
        <f t="shared" si="11"/>
        <v>0</v>
      </c>
    </row>
    <row r="329" spans="1:6" x14ac:dyDescent="0.25">
      <c r="A329" s="4">
        <v>26938</v>
      </c>
      <c r="B329" s="2">
        <v>-1.4479310437769899</v>
      </c>
      <c r="C329" s="5">
        <v>0</v>
      </c>
      <c r="D329" s="2">
        <v>-8.2553563011379505E-2</v>
      </c>
      <c r="E329" s="1">
        <f t="shared" si="10"/>
        <v>23.582175367780817</v>
      </c>
      <c r="F329" s="5" t="b">
        <f t="shared" si="11"/>
        <v>0</v>
      </c>
    </row>
    <row r="330" spans="1:6" x14ac:dyDescent="0.25">
      <c r="A330" s="4">
        <v>26969</v>
      </c>
      <c r="B330" s="2">
        <v>0.36874522839254698</v>
      </c>
      <c r="C330" s="5">
        <v>1</v>
      </c>
      <c r="D330" s="2">
        <v>-7.9170523051926622E-2</v>
      </c>
      <c r="E330" s="1">
        <f t="shared" si="10"/>
        <v>23.66913351420067</v>
      </c>
      <c r="F330" s="5">
        <f t="shared" si="11"/>
        <v>0.36874522839254698</v>
      </c>
    </row>
    <row r="331" spans="1:6" x14ac:dyDescent="0.25">
      <c r="A331" s="4">
        <v>26999</v>
      </c>
      <c r="B331" s="2">
        <v>0.65250465348665398</v>
      </c>
      <c r="C331" s="5">
        <v>1</v>
      </c>
      <c r="D331" s="2">
        <v>-7.3162067864163682E-2</v>
      </c>
      <c r="E331" s="1">
        <f t="shared" si="10"/>
        <v>23.823575711820798</v>
      </c>
      <c r="F331" s="5">
        <f t="shared" si="11"/>
        <v>0.65250465348665398</v>
      </c>
    </row>
    <row r="332" spans="1:6" x14ac:dyDescent="0.25">
      <c r="A332" s="4">
        <v>27030</v>
      </c>
      <c r="B332" s="2">
        <v>0.62115763359904197</v>
      </c>
      <c r="C332" s="5">
        <v>1</v>
      </c>
      <c r="D332" s="2">
        <v>-6.7404943297610265E-2</v>
      </c>
      <c r="E332" s="1">
        <f t="shared" si="10"/>
        <v>23.971557670951022</v>
      </c>
      <c r="F332" s="5">
        <f t="shared" si="11"/>
        <v>0.62115763359904197</v>
      </c>
    </row>
    <row r="333" spans="1:6" x14ac:dyDescent="0.25">
      <c r="A333" s="4">
        <v>27061</v>
      </c>
      <c r="B333" s="2">
        <v>0.647473229923204</v>
      </c>
      <c r="C333" s="5">
        <v>1</v>
      </c>
      <c r="D333" s="2">
        <v>-6.1366639961875191E-2</v>
      </c>
      <c r="E333" s="1">
        <f t="shared" si="10"/>
        <v>24.126767089666032</v>
      </c>
      <c r="F333" s="5">
        <f t="shared" si="11"/>
        <v>0.647473229923204</v>
      </c>
    </row>
    <row r="334" spans="1:6" x14ac:dyDescent="0.25">
      <c r="A334" s="4">
        <v>27089</v>
      </c>
      <c r="B334" s="2">
        <v>0.59332982953553504</v>
      </c>
      <c r="C334" s="5">
        <v>1</v>
      </c>
      <c r="D334" s="2">
        <v>-5.5797448246797443E-2</v>
      </c>
      <c r="E334" s="1">
        <f t="shared" si="10"/>
        <v>24.269918395711581</v>
      </c>
      <c r="F334" s="5">
        <f t="shared" si="11"/>
        <v>0.59332982953553504</v>
      </c>
    </row>
    <row r="335" spans="1:6" x14ac:dyDescent="0.25">
      <c r="A335" s="4">
        <v>27120</v>
      </c>
      <c r="B335" s="2">
        <v>0.66303866385856203</v>
      </c>
      <c r="C335" s="5">
        <v>1</v>
      </c>
      <c r="D335" s="2">
        <v>-4.9537020263534348E-2</v>
      </c>
      <c r="E335" s="1">
        <f t="shared" si="10"/>
        <v>24.430837338362075</v>
      </c>
      <c r="F335" s="5">
        <f t="shared" si="11"/>
        <v>0.66303866385856203</v>
      </c>
    </row>
    <row r="336" spans="1:6" x14ac:dyDescent="0.25">
      <c r="A336" s="4">
        <v>27150</v>
      </c>
      <c r="B336" s="2">
        <v>0.69416583963230205</v>
      </c>
      <c r="C336" s="5">
        <v>1</v>
      </c>
      <c r="D336" s="2">
        <v>-4.2939230939852413E-2</v>
      </c>
      <c r="E336" s="1">
        <f t="shared" si="10"/>
        <v>24.600427865501121</v>
      </c>
      <c r="F336" s="5">
        <f t="shared" si="11"/>
        <v>0.69416583963230205</v>
      </c>
    </row>
    <row r="337" spans="1:6" x14ac:dyDescent="0.25">
      <c r="A337" s="4">
        <v>27181</v>
      </c>
      <c r="B337" s="2">
        <v>-3.7282601058284701</v>
      </c>
      <c r="C337" s="5">
        <v>1</v>
      </c>
      <c r="D337" s="2">
        <v>-7.8620945781257112E-2</v>
      </c>
      <c r="E337" s="1">
        <f t="shared" si="10"/>
        <v>23.683259927528532</v>
      </c>
      <c r="F337" s="5">
        <f t="shared" si="11"/>
        <v>-3.7282601058284701</v>
      </c>
    </row>
    <row r="338" spans="1:6" x14ac:dyDescent="0.25">
      <c r="A338" s="4">
        <v>27211</v>
      </c>
      <c r="B338" s="2">
        <v>0.65831251908817301</v>
      </c>
      <c r="C338" s="5">
        <v>1</v>
      </c>
      <c r="D338" s="2">
        <v>-7.255539211907891E-2</v>
      </c>
      <c r="E338" s="1">
        <f t="shared" si="10"/>
        <v>23.839169792559645</v>
      </c>
      <c r="F338" s="5">
        <f t="shared" si="11"/>
        <v>0.65831251908817301</v>
      </c>
    </row>
    <row r="339" spans="1:6" x14ac:dyDescent="0.25">
      <c r="A339" s="4">
        <v>27242</v>
      </c>
      <c r="B339" s="2">
        <v>0.62901697971751702</v>
      </c>
      <c r="C339" s="5">
        <v>1</v>
      </c>
      <c r="D339" s="2">
        <v>-6.6721608058033399E-2</v>
      </c>
      <c r="E339" s="1">
        <f t="shared" si="10"/>
        <v>23.989122218378533</v>
      </c>
      <c r="F339" s="5">
        <f t="shared" si="11"/>
        <v>0.62901697971751702</v>
      </c>
    </row>
    <row r="340" spans="1:6" x14ac:dyDescent="0.25">
      <c r="A340" s="4">
        <v>27273</v>
      </c>
      <c r="B340" s="2">
        <v>0.746661077851411</v>
      </c>
      <c r="C340" s="5">
        <v>1</v>
      </c>
      <c r="D340" s="2">
        <v>-5.9753181557405055E-2</v>
      </c>
      <c r="E340" s="1">
        <f t="shared" si="10"/>
        <v>24.168239656901374</v>
      </c>
      <c r="F340" s="5">
        <f t="shared" si="11"/>
        <v>0.746661077851411</v>
      </c>
    </row>
    <row r="341" spans="1:6" x14ac:dyDescent="0.25">
      <c r="A341" s="4">
        <v>27303</v>
      </c>
      <c r="B341" s="2">
        <v>0.67166906628072598</v>
      </c>
      <c r="C341" s="5">
        <v>1</v>
      </c>
      <c r="D341" s="2">
        <v>-5.3437834531237294E-2</v>
      </c>
      <c r="E341" s="1">
        <f t="shared" si="10"/>
        <v>24.330570246541374</v>
      </c>
      <c r="F341" s="5">
        <f t="shared" si="11"/>
        <v>0.67166906628072598</v>
      </c>
    </row>
    <row r="342" spans="1:6" x14ac:dyDescent="0.25">
      <c r="A342" s="4">
        <v>27334</v>
      </c>
      <c r="B342" s="2">
        <v>-5.8099987750605004</v>
      </c>
      <c r="C342" s="5">
        <v>1</v>
      </c>
      <c r="D342" s="2">
        <v>-0.10843308475015856</v>
      </c>
      <c r="E342" s="1">
        <f t="shared" si="10"/>
        <v>22.916964413252085</v>
      </c>
      <c r="F342" s="5">
        <f t="shared" si="11"/>
        <v>-5.8099987750605004</v>
      </c>
    </row>
    <row r="343" spans="1:6" x14ac:dyDescent="0.25">
      <c r="A343" s="4">
        <v>27364</v>
      </c>
      <c r="B343" s="2">
        <v>0.57560204832741801</v>
      </c>
      <c r="C343" s="5">
        <v>1</v>
      </c>
      <c r="D343" s="2">
        <v>-0.1033012073237709</v>
      </c>
      <c r="E343" s="1">
        <f t="shared" si="10"/>
        <v>23.048874929829232</v>
      </c>
      <c r="F343" s="5">
        <f t="shared" si="11"/>
        <v>0.57560204832741801</v>
      </c>
    </row>
    <row r="344" spans="1:6" x14ac:dyDescent="0.25">
      <c r="A344" s="4">
        <v>27395</v>
      </c>
      <c r="B344" s="2">
        <v>33.0890753584073</v>
      </c>
      <c r="C344" s="5">
        <v>1</v>
      </c>
      <c r="D344" s="2">
        <v>0</v>
      </c>
      <c r="E344" s="1">
        <f t="shared" si="10"/>
        <v>30.675534524625476</v>
      </c>
      <c r="F344" s="5">
        <f t="shared" si="11"/>
        <v>33.0890753584073</v>
      </c>
    </row>
    <row r="345" spans="1:6" x14ac:dyDescent="0.25">
      <c r="A345" s="4">
        <v>27426</v>
      </c>
      <c r="B345" s="2">
        <v>5.6753309601206396</v>
      </c>
      <c r="C345" s="5">
        <v>1</v>
      </c>
      <c r="D345" s="2">
        <v>0</v>
      </c>
      <c r="E345" s="1">
        <f t="shared" si="10"/>
        <v>32.416472632684048</v>
      </c>
      <c r="F345" s="5">
        <f t="shared" si="11"/>
        <v>5.6753309601206396</v>
      </c>
    </row>
    <row r="346" spans="1:6" x14ac:dyDescent="0.25">
      <c r="A346" s="4">
        <v>27454</v>
      </c>
      <c r="B346" s="2">
        <v>7.9197445179127604</v>
      </c>
      <c r="C346" s="5">
        <v>1</v>
      </c>
      <c r="D346" s="2">
        <v>0</v>
      </c>
      <c r="E346" s="1">
        <f t="shared" si="10"/>
        <v>34.983774446911731</v>
      </c>
      <c r="F346" s="5">
        <f t="shared" si="11"/>
        <v>7.9197445179127604</v>
      </c>
    </row>
    <row r="347" spans="1:6" x14ac:dyDescent="0.25">
      <c r="A347" s="4">
        <v>27485</v>
      </c>
      <c r="B347" s="2">
        <v>3.1303132530779099</v>
      </c>
      <c r="C347" s="5">
        <v>0</v>
      </c>
      <c r="D347" s="2">
        <v>0</v>
      </c>
      <c r="E347" s="1">
        <f t="shared" si="10"/>
        <v>36.078876174850294</v>
      </c>
      <c r="F347" s="5" t="b">
        <f t="shared" si="11"/>
        <v>0</v>
      </c>
    </row>
    <row r="348" spans="1:6" x14ac:dyDescent="0.25">
      <c r="A348" s="4">
        <v>27515</v>
      </c>
      <c r="B348" s="2">
        <v>7.2864160872677601</v>
      </c>
      <c r="C348" s="5">
        <v>0</v>
      </c>
      <c r="D348" s="2">
        <v>0</v>
      </c>
      <c r="E348" s="1">
        <f t="shared" si="10"/>
        <v>38.707733212560001</v>
      </c>
      <c r="F348" s="5" t="b">
        <f t="shared" si="11"/>
        <v>0</v>
      </c>
    </row>
    <row r="349" spans="1:6" x14ac:dyDescent="0.25">
      <c r="A349" s="4">
        <v>27546</v>
      </c>
      <c r="B349" s="2">
        <v>7.9889539411572503</v>
      </c>
      <c r="C349" s="5">
        <v>0</v>
      </c>
      <c r="D349" s="2">
        <v>0</v>
      </c>
      <c r="E349" s="1">
        <f t="shared" si="10"/>
        <v>41.800076190577443</v>
      </c>
      <c r="F349" s="5" t="b">
        <f t="shared" si="11"/>
        <v>0</v>
      </c>
    </row>
    <row r="350" spans="1:6" x14ac:dyDescent="0.25">
      <c r="A350" s="4">
        <v>27576</v>
      </c>
      <c r="B350" s="2">
        <v>-0.116867922758864</v>
      </c>
      <c r="C350" s="5">
        <v>0</v>
      </c>
      <c r="D350" s="2">
        <v>-1.1686792275886759E-3</v>
      </c>
      <c r="E350" s="1">
        <f t="shared" si="10"/>
        <v>41.751225309821891</v>
      </c>
      <c r="F350" s="5" t="b">
        <f t="shared" si="11"/>
        <v>0</v>
      </c>
    </row>
    <row r="351" spans="1:6" x14ac:dyDescent="0.25">
      <c r="A351" s="4">
        <v>27607</v>
      </c>
      <c r="B351" s="2">
        <v>0.51081413168997603</v>
      </c>
      <c r="C351" s="5">
        <v>0</v>
      </c>
      <c r="D351" s="2">
        <v>0</v>
      </c>
      <c r="E351" s="1">
        <f t="shared" si="10"/>
        <v>41.964496468858187</v>
      </c>
      <c r="F351" s="5" t="b">
        <f t="shared" si="11"/>
        <v>0</v>
      </c>
    </row>
    <row r="352" spans="1:6" x14ac:dyDescent="0.25">
      <c r="A352" s="4">
        <v>27638</v>
      </c>
      <c r="B352" s="2">
        <v>0.525515273581597</v>
      </c>
      <c r="C352" s="5">
        <v>0</v>
      </c>
      <c r="D352" s="2">
        <v>0</v>
      </c>
      <c r="E352" s="1">
        <f t="shared" si="10"/>
        <v>42.18502630728365</v>
      </c>
      <c r="F352" s="5" t="b">
        <f t="shared" si="11"/>
        <v>0</v>
      </c>
    </row>
    <row r="353" spans="1:6" x14ac:dyDescent="0.25">
      <c r="A353" s="4">
        <v>27668</v>
      </c>
      <c r="B353" s="2">
        <v>0.80032909525175799</v>
      </c>
      <c r="C353" s="5">
        <v>0</v>
      </c>
      <c r="D353" s="2">
        <v>0</v>
      </c>
      <c r="E353" s="1">
        <f t="shared" si="10"/>
        <v>42.522645346660454</v>
      </c>
      <c r="F353" s="5" t="b">
        <f t="shared" si="11"/>
        <v>0</v>
      </c>
    </row>
    <row r="354" spans="1:6" x14ac:dyDescent="0.25">
      <c r="A354" s="4">
        <v>27699</v>
      </c>
      <c r="B354" s="2">
        <v>0.99103278486309498</v>
      </c>
      <c r="C354" s="5">
        <v>0</v>
      </c>
      <c r="D354" s="2">
        <v>0</v>
      </c>
      <c r="E354" s="1">
        <f t="shared" si="10"/>
        <v>42.944058703036923</v>
      </c>
      <c r="F354" s="5" t="b">
        <f t="shared" si="11"/>
        <v>0</v>
      </c>
    </row>
    <row r="355" spans="1:6" x14ac:dyDescent="0.25">
      <c r="A355" s="4">
        <v>27729</v>
      </c>
      <c r="B355" s="2">
        <v>0.45684463394379299</v>
      </c>
      <c r="C355" s="5">
        <v>0</v>
      </c>
      <c r="D355" s="2">
        <v>0</v>
      </c>
      <c r="E355" s="1">
        <f t="shared" si="10"/>
        <v>43.140246330819423</v>
      </c>
      <c r="F355" s="5" t="b">
        <f t="shared" si="11"/>
        <v>0</v>
      </c>
    </row>
    <row r="356" spans="1:6" x14ac:dyDescent="0.25">
      <c r="A356" s="4">
        <v>27760</v>
      </c>
      <c r="B356" s="2">
        <v>25.308272457729402</v>
      </c>
      <c r="C356" s="5">
        <v>0</v>
      </c>
      <c r="D356" s="2">
        <v>0</v>
      </c>
      <c r="E356" s="1">
        <f t="shared" si="10"/>
        <v>54.058297411158811</v>
      </c>
      <c r="F356" s="5" t="b">
        <f t="shared" si="11"/>
        <v>0</v>
      </c>
    </row>
    <row r="357" spans="1:6" x14ac:dyDescent="0.25">
      <c r="A357" s="4">
        <v>27791</v>
      </c>
      <c r="B357" s="2">
        <v>14.384834409623901</v>
      </c>
      <c r="C357" s="5">
        <v>0</v>
      </c>
      <c r="D357" s="2">
        <v>0</v>
      </c>
      <c r="E357" s="1">
        <f t="shared" si="10"/>
        <v>61.834493978416013</v>
      </c>
      <c r="F357" s="5" t="b">
        <f t="shared" si="11"/>
        <v>0</v>
      </c>
    </row>
    <row r="358" spans="1:6" x14ac:dyDescent="0.25">
      <c r="A358" s="4">
        <v>27820</v>
      </c>
      <c r="B358" s="2">
        <v>2.5346512619746902</v>
      </c>
      <c r="C358" s="5">
        <v>0</v>
      </c>
      <c r="D358" s="2">
        <v>0</v>
      </c>
      <c r="E358" s="1">
        <f t="shared" si="10"/>
        <v>63.401782760375603</v>
      </c>
      <c r="F358" s="5" t="b">
        <f t="shared" si="11"/>
        <v>0</v>
      </c>
    </row>
    <row r="359" spans="1:6" x14ac:dyDescent="0.25">
      <c r="A359" s="4">
        <v>27851</v>
      </c>
      <c r="B359" s="2">
        <v>-1.40840676413749</v>
      </c>
      <c r="C359" s="5">
        <v>0</v>
      </c>
      <c r="D359" s="2">
        <v>-1.4084067641374931E-2</v>
      </c>
      <c r="E359" s="1">
        <f t="shared" si="10"/>
        <v>62.508827763394713</v>
      </c>
      <c r="F359" s="5" t="b">
        <f t="shared" si="11"/>
        <v>0</v>
      </c>
    </row>
    <row r="360" spans="1:6" x14ac:dyDescent="0.25">
      <c r="A360" s="4">
        <v>27881</v>
      </c>
      <c r="B360" s="2">
        <v>-2.7258444573736801E-2</v>
      </c>
      <c r="C360" s="5">
        <v>0</v>
      </c>
      <c r="D360" s="2">
        <v>-1.4352812989340658E-2</v>
      </c>
      <c r="E360" s="1">
        <f t="shared" si="10"/>
        <v>62.491788829225129</v>
      </c>
      <c r="F360" s="5" t="b">
        <f t="shared" si="11"/>
        <v>0</v>
      </c>
    </row>
    <row r="361" spans="1:6" x14ac:dyDescent="0.25">
      <c r="A361" s="4">
        <v>27912</v>
      </c>
      <c r="B361" s="2">
        <v>3.6211489290733798</v>
      </c>
      <c r="C361" s="5">
        <v>0</v>
      </c>
      <c r="D361" s="2">
        <v>0</v>
      </c>
      <c r="E361" s="1">
        <f t="shared" si="10"/>
        <v>64.754709571173407</v>
      </c>
      <c r="F361" s="5" t="b">
        <f t="shared" si="11"/>
        <v>0</v>
      </c>
    </row>
    <row r="362" spans="1:6" x14ac:dyDescent="0.25">
      <c r="A362" s="4">
        <v>27942</v>
      </c>
      <c r="B362" s="2">
        <v>0.22335773248719101</v>
      </c>
      <c r="C362" s="5">
        <v>0</v>
      </c>
      <c r="D362" s="2">
        <v>0</v>
      </c>
      <c r="E362" s="1">
        <f t="shared" si="10"/>
        <v>64.899344222150248</v>
      </c>
      <c r="F362" s="5" t="b">
        <f t="shared" si="11"/>
        <v>0</v>
      </c>
    </row>
    <row r="363" spans="1:6" x14ac:dyDescent="0.25">
      <c r="A363" s="4">
        <v>27973</v>
      </c>
      <c r="B363" s="2">
        <v>0.75288344677836505</v>
      </c>
      <c r="C363" s="5">
        <v>0</v>
      </c>
      <c r="D363" s="2">
        <v>0</v>
      </c>
      <c r="E363" s="1">
        <f t="shared" si="10"/>
        <v>65.387960641866528</v>
      </c>
      <c r="F363" s="5" t="b">
        <f t="shared" si="11"/>
        <v>0</v>
      </c>
    </row>
    <row r="364" spans="1:6" x14ac:dyDescent="0.25">
      <c r="A364" s="4">
        <v>28004</v>
      </c>
      <c r="B364" s="2">
        <v>1.7532437703239601</v>
      </c>
      <c r="C364" s="5">
        <v>0</v>
      </c>
      <c r="D364" s="2">
        <v>0</v>
      </c>
      <c r="E364" s="1">
        <f t="shared" si="10"/>
        <v>66.534370988361928</v>
      </c>
      <c r="F364" s="5" t="b">
        <f t="shared" si="11"/>
        <v>0</v>
      </c>
    </row>
    <row r="365" spans="1:6" x14ac:dyDescent="0.25">
      <c r="A365" s="4">
        <v>28034</v>
      </c>
      <c r="B365" s="2">
        <v>0.29430212984344101</v>
      </c>
      <c r="C365" s="5">
        <v>0</v>
      </c>
      <c r="D365" s="2">
        <v>0</v>
      </c>
      <c r="E365" s="1">
        <f t="shared" si="10"/>
        <v>66.730183059258621</v>
      </c>
      <c r="F365" s="5" t="b">
        <f t="shared" si="11"/>
        <v>0</v>
      </c>
    </row>
    <row r="366" spans="1:6" x14ac:dyDescent="0.25">
      <c r="A366" s="4">
        <v>28065</v>
      </c>
      <c r="B366" s="2">
        <v>2.56742796911574</v>
      </c>
      <c r="C366" s="5">
        <v>0</v>
      </c>
      <c r="D366" s="2">
        <v>0</v>
      </c>
      <c r="E366" s="1">
        <f t="shared" si="10"/>
        <v>68.443432442964152</v>
      </c>
      <c r="F366" s="5" t="b">
        <f t="shared" si="11"/>
        <v>0</v>
      </c>
    </row>
    <row r="367" spans="1:6" x14ac:dyDescent="0.25">
      <c r="A367" s="4">
        <v>28095</v>
      </c>
      <c r="B367" s="2">
        <v>10.8647734143614</v>
      </c>
      <c r="C367" s="5">
        <v>0</v>
      </c>
      <c r="D367" s="2">
        <v>0</v>
      </c>
      <c r="E367" s="1">
        <f t="shared" si="10"/>
        <v>75.879656294903725</v>
      </c>
      <c r="F367" s="5" t="b">
        <f t="shared" si="11"/>
        <v>0</v>
      </c>
    </row>
    <row r="368" spans="1:6" x14ac:dyDescent="0.25">
      <c r="A368" s="4">
        <v>28126</v>
      </c>
      <c r="B368" s="2">
        <v>3.61999970373008</v>
      </c>
      <c r="C368" s="5">
        <v>0</v>
      </c>
      <c r="D368" s="2">
        <v>0</v>
      </c>
      <c r="E368" s="1">
        <f t="shared" si="10"/>
        <v>78.626499627970645</v>
      </c>
      <c r="F368" s="5" t="b">
        <f t="shared" si="11"/>
        <v>0</v>
      </c>
    </row>
    <row r="369" spans="1:6" x14ac:dyDescent="0.25">
      <c r="A369" s="4">
        <v>28157</v>
      </c>
      <c r="B369" s="2">
        <v>-0.34600343874825401</v>
      </c>
      <c r="C369" s="5">
        <v>0</v>
      </c>
      <c r="D369" s="2">
        <v>-3.4600343874826578E-3</v>
      </c>
      <c r="E369" s="1">
        <f t="shared" si="10"/>
        <v>78.354449235490478</v>
      </c>
      <c r="F369" s="5" t="b">
        <f t="shared" si="11"/>
        <v>0</v>
      </c>
    </row>
    <row r="370" spans="1:6" x14ac:dyDescent="0.25">
      <c r="A370" s="4">
        <v>28185</v>
      </c>
      <c r="B370" s="2">
        <v>-0.17169375898202399</v>
      </c>
      <c r="C370" s="5">
        <v>0</v>
      </c>
      <c r="D370" s="2">
        <v>-5.1710313142010467E-3</v>
      </c>
      <c r="E370" s="1">
        <f t="shared" si="10"/>
        <v>78.219919536268392</v>
      </c>
      <c r="F370" s="5" t="b">
        <f t="shared" si="11"/>
        <v>0</v>
      </c>
    </row>
    <row r="371" spans="1:6" x14ac:dyDescent="0.25">
      <c r="A371" s="4">
        <v>28216</v>
      </c>
      <c r="B371" s="2">
        <v>2.3499903004970801</v>
      </c>
      <c r="C371" s="5">
        <v>0</v>
      </c>
      <c r="D371" s="2">
        <v>0</v>
      </c>
      <c r="E371" s="1">
        <f t="shared" si="10"/>
        <v>80.058080058427322</v>
      </c>
      <c r="F371" s="5" t="b">
        <f t="shared" si="11"/>
        <v>0</v>
      </c>
    </row>
    <row r="372" spans="1:6" x14ac:dyDescent="0.25">
      <c r="A372" s="4">
        <v>28246</v>
      </c>
      <c r="B372" s="2">
        <v>0.35013603254081899</v>
      </c>
      <c r="C372" s="5">
        <v>0</v>
      </c>
      <c r="D372" s="2">
        <v>0</v>
      </c>
      <c r="E372" s="1">
        <f t="shared" si="10"/>
        <v>80.338392243672246</v>
      </c>
      <c r="F372" s="5" t="b">
        <f t="shared" si="11"/>
        <v>0</v>
      </c>
    </row>
    <row r="373" spans="1:6" x14ac:dyDescent="0.25">
      <c r="A373" s="4">
        <v>28277</v>
      </c>
      <c r="B373" s="2">
        <v>3.1395705492619901</v>
      </c>
      <c r="C373" s="5">
        <v>0</v>
      </c>
      <c r="D373" s="2">
        <v>0</v>
      </c>
      <c r="E373" s="1">
        <f t="shared" si="10"/>
        <v>82.860672746305156</v>
      </c>
      <c r="F373" s="5" t="b">
        <f t="shared" si="11"/>
        <v>0</v>
      </c>
    </row>
    <row r="374" spans="1:6" x14ac:dyDescent="0.25">
      <c r="A374" s="4">
        <v>28307</v>
      </c>
      <c r="B374" s="2">
        <v>0.77186493771310505</v>
      </c>
      <c r="C374" s="5">
        <v>0</v>
      </c>
      <c r="D374" s="2">
        <v>0</v>
      </c>
      <c r="E374" s="1">
        <f t="shared" si="10"/>
        <v>83.500245226387079</v>
      </c>
      <c r="F374" s="5" t="b">
        <f t="shared" si="11"/>
        <v>0</v>
      </c>
    </row>
    <row r="375" spans="1:6" x14ac:dyDescent="0.25">
      <c r="A375" s="4">
        <v>28338</v>
      </c>
      <c r="B375" s="2">
        <v>0.30732372777702599</v>
      </c>
      <c r="C375" s="5">
        <v>0</v>
      </c>
      <c r="D375" s="2">
        <v>0</v>
      </c>
      <c r="E375" s="1">
        <f t="shared" si="10"/>
        <v>83.756861292719762</v>
      </c>
      <c r="F375" s="5" t="b">
        <f t="shared" si="11"/>
        <v>0</v>
      </c>
    </row>
    <row r="376" spans="1:6" x14ac:dyDescent="0.25">
      <c r="A376" s="4">
        <v>28369</v>
      </c>
      <c r="B376" s="2">
        <v>2.5744114653208201</v>
      </c>
      <c r="C376" s="5">
        <v>0</v>
      </c>
      <c r="D376" s="2">
        <v>0</v>
      </c>
      <c r="E376" s="1">
        <f t="shared" si="10"/>
        <v>85.913107532832399</v>
      </c>
      <c r="F376" s="5" t="b">
        <f t="shared" si="11"/>
        <v>0</v>
      </c>
    </row>
    <row r="377" spans="1:6" x14ac:dyDescent="0.25">
      <c r="A377" s="4">
        <v>28399</v>
      </c>
      <c r="B377" s="2">
        <v>-1.90494897877839</v>
      </c>
      <c r="C377" s="5">
        <v>0</v>
      </c>
      <c r="D377" s="2">
        <v>-1.9049489787783869E-2</v>
      </c>
      <c r="E377" s="1">
        <f t="shared" si="10"/>
        <v>84.276506668248928</v>
      </c>
      <c r="F377" s="5" t="b">
        <f t="shared" si="11"/>
        <v>0</v>
      </c>
    </row>
    <row r="378" spans="1:6" x14ac:dyDescent="0.25">
      <c r="A378" s="4">
        <v>28430</v>
      </c>
      <c r="B378" s="2">
        <v>8.8245869803813797</v>
      </c>
      <c r="C378" s="5">
        <v>0</v>
      </c>
      <c r="D378" s="2">
        <v>0</v>
      </c>
      <c r="E378" s="1">
        <f t="shared" si="10"/>
        <v>91.713560303215459</v>
      </c>
      <c r="F378" s="5" t="b">
        <f t="shared" si="11"/>
        <v>0</v>
      </c>
    </row>
    <row r="379" spans="1:6" x14ac:dyDescent="0.25">
      <c r="A379" s="4">
        <v>28460</v>
      </c>
      <c r="B379" s="2">
        <v>1.99999878460081</v>
      </c>
      <c r="C379" s="5">
        <v>0</v>
      </c>
      <c r="D379" s="2">
        <v>0</v>
      </c>
      <c r="E379" s="1">
        <f t="shared" si="10"/>
        <v>93.547830394593902</v>
      </c>
      <c r="F379" s="5" t="b">
        <f t="shared" si="11"/>
        <v>0</v>
      </c>
    </row>
    <row r="380" spans="1:6" x14ac:dyDescent="0.25">
      <c r="A380" s="4">
        <v>28491</v>
      </c>
      <c r="B380" s="2">
        <v>0.24072949815178599</v>
      </c>
      <c r="C380" s="5">
        <v>0</v>
      </c>
      <c r="D380" s="2">
        <v>0</v>
      </c>
      <c r="E380" s="1">
        <f t="shared" si="10"/>
        <v>93.773027617234703</v>
      </c>
      <c r="F380" s="5" t="b">
        <f t="shared" si="11"/>
        <v>0</v>
      </c>
    </row>
    <row r="381" spans="1:6" x14ac:dyDescent="0.25">
      <c r="A381" s="4">
        <v>28522</v>
      </c>
      <c r="B381" s="2">
        <v>0.64508959188598303</v>
      </c>
      <c r="C381" s="5">
        <v>0</v>
      </c>
      <c r="D381" s="2">
        <v>0</v>
      </c>
      <c r="E381" s="1">
        <f t="shared" si="10"/>
        <v>94.377947658389857</v>
      </c>
      <c r="F381" s="5" t="b">
        <f t="shared" si="11"/>
        <v>0</v>
      </c>
    </row>
    <row r="382" spans="1:6" x14ac:dyDescent="0.25">
      <c r="A382" s="4">
        <v>28550</v>
      </c>
      <c r="B382" s="2">
        <v>8.2577282561038405</v>
      </c>
      <c r="C382" s="5">
        <v>0</v>
      </c>
      <c r="D382" s="2">
        <v>0</v>
      </c>
      <c r="E382" s="1">
        <f t="shared" si="10"/>
        <v>102.17142210970762</v>
      </c>
      <c r="F382" s="5" t="b">
        <f t="shared" si="11"/>
        <v>0</v>
      </c>
    </row>
    <row r="383" spans="1:6" x14ac:dyDescent="0.25">
      <c r="A383" s="4">
        <v>28581</v>
      </c>
      <c r="B383" s="2">
        <v>8.6616546913455092</v>
      </c>
      <c r="C383" s="5">
        <v>0</v>
      </c>
      <c r="D383" s="2">
        <v>0</v>
      </c>
      <c r="E383" s="1">
        <f t="shared" si="10"/>
        <v>111.02115788608752</v>
      </c>
      <c r="F383" s="5" t="b">
        <f t="shared" si="11"/>
        <v>0</v>
      </c>
    </row>
    <row r="384" spans="1:6" x14ac:dyDescent="0.25">
      <c r="A384" s="4">
        <v>28611</v>
      </c>
      <c r="B384" s="2">
        <v>3.6049471898319401</v>
      </c>
      <c r="C384" s="5">
        <v>0</v>
      </c>
      <c r="D384" s="2">
        <v>0</v>
      </c>
      <c r="E384" s="1">
        <f t="shared" si="10"/>
        <v>115.02341199742091</v>
      </c>
      <c r="F384" s="5" t="b">
        <f t="shared" si="11"/>
        <v>0</v>
      </c>
    </row>
    <row r="385" spans="1:6" x14ac:dyDescent="0.25">
      <c r="A385" s="4">
        <v>28642</v>
      </c>
      <c r="B385" s="2">
        <v>0.125166822537253</v>
      </c>
      <c r="C385" s="5">
        <v>0</v>
      </c>
      <c r="D385" s="2">
        <v>0</v>
      </c>
      <c r="E385" s="1">
        <f t="shared" si="10"/>
        <v>115.167383147392</v>
      </c>
      <c r="F385" s="5" t="b">
        <f t="shared" si="11"/>
        <v>0</v>
      </c>
    </row>
    <row r="386" spans="1:6" x14ac:dyDescent="0.25">
      <c r="A386" s="4">
        <v>28672</v>
      </c>
      <c r="B386" s="2">
        <v>7.3093448469535902</v>
      </c>
      <c r="C386" s="5">
        <v>0</v>
      </c>
      <c r="D386" s="2">
        <v>0</v>
      </c>
      <c r="E386" s="1">
        <f t="shared" si="10"/>
        <v>123.58536433284719</v>
      </c>
      <c r="F386" s="5" t="b">
        <f t="shared" si="11"/>
        <v>0</v>
      </c>
    </row>
    <row r="387" spans="1:6" x14ac:dyDescent="0.25">
      <c r="A387" s="4">
        <v>28703</v>
      </c>
      <c r="B387" s="2">
        <v>14.225316983138599</v>
      </c>
      <c r="C387" s="5">
        <v>0</v>
      </c>
      <c r="D387" s="2">
        <v>0</v>
      </c>
      <c r="E387" s="1">
        <f t="shared" ref="E387:E450" si="12">E386*(1+B387/100)</f>
        <v>141.16577415396142</v>
      </c>
      <c r="F387" s="5" t="b">
        <f t="shared" si="11"/>
        <v>0</v>
      </c>
    </row>
    <row r="388" spans="1:6" x14ac:dyDescent="0.25">
      <c r="A388" s="4">
        <v>28734</v>
      </c>
      <c r="B388" s="2">
        <v>-0.14172666921252799</v>
      </c>
      <c r="C388" s="5">
        <v>0</v>
      </c>
      <c r="D388" s="2">
        <v>-1.4172666921252741E-3</v>
      </c>
      <c r="E388" s="1">
        <f t="shared" si="12"/>
        <v>140.96570460418494</v>
      </c>
      <c r="F388" s="5" t="b">
        <f t="shared" ref="F388:F451" si="13">IF(C388&gt;0,B388)</f>
        <v>0</v>
      </c>
    </row>
    <row r="389" spans="1:6" x14ac:dyDescent="0.25">
      <c r="A389" s="4">
        <v>28764</v>
      </c>
      <c r="B389" s="2">
        <v>-0.61395442933476396</v>
      </c>
      <c r="C389" s="5">
        <v>0</v>
      </c>
      <c r="D389" s="2">
        <v>-7.5481096138411141E-3</v>
      </c>
      <c r="E389" s="1">
        <f t="shared" si="12"/>
        <v>140.10023941692458</v>
      </c>
      <c r="F389" s="5" t="b">
        <f t="shared" si="13"/>
        <v>0</v>
      </c>
    </row>
    <row r="390" spans="1:6" x14ac:dyDescent="0.25">
      <c r="A390" s="4">
        <v>28795</v>
      </c>
      <c r="B390" s="2">
        <v>4.0035559615066196</v>
      </c>
      <c r="C390" s="5">
        <v>0</v>
      </c>
      <c r="D390" s="2">
        <v>0</v>
      </c>
      <c r="E390" s="1">
        <f t="shared" si="12"/>
        <v>145.70923090418589</v>
      </c>
      <c r="F390" s="5" t="b">
        <f t="shared" si="13"/>
        <v>0</v>
      </c>
    </row>
    <row r="391" spans="1:6" x14ac:dyDescent="0.25">
      <c r="A391" s="4">
        <v>28825</v>
      </c>
      <c r="B391" s="2">
        <v>0.36039570528569398</v>
      </c>
      <c r="C391" s="5">
        <v>0</v>
      </c>
      <c r="D391" s="2">
        <v>0</v>
      </c>
      <c r="E391" s="1">
        <f t="shared" si="12"/>
        <v>146.23436071456939</v>
      </c>
      <c r="F391" s="5" t="b">
        <f t="shared" si="13"/>
        <v>0</v>
      </c>
    </row>
    <row r="392" spans="1:6" x14ac:dyDescent="0.25">
      <c r="A392" s="4">
        <v>28856</v>
      </c>
      <c r="B392" s="2">
        <v>9.9395272987855208</v>
      </c>
      <c r="C392" s="5">
        <v>0</v>
      </c>
      <c r="D392" s="2">
        <v>0</v>
      </c>
      <c r="E392" s="1">
        <f t="shared" si="12"/>
        <v>160.7693649179985</v>
      </c>
      <c r="F392" s="5" t="b">
        <f t="shared" si="13"/>
        <v>0</v>
      </c>
    </row>
    <row r="393" spans="1:6" x14ac:dyDescent="0.25">
      <c r="A393" s="4">
        <v>28887</v>
      </c>
      <c r="B393" s="2">
        <v>-3.0442742542947201</v>
      </c>
      <c r="C393" s="5">
        <v>0</v>
      </c>
      <c r="D393" s="2">
        <v>-3.044274254294721E-2</v>
      </c>
      <c r="E393" s="1">
        <f t="shared" si="12"/>
        <v>155.87510453300675</v>
      </c>
      <c r="F393" s="5" t="b">
        <f t="shared" si="13"/>
        <v>0</v>
      </c>
    </row>
    <row r="394" spans="1:6" x14ac:dyDescent="0.25">
      <c r="A394" s="4">
        <v>28915</v>
      </c>
      <c r="B394" s="2">
        <v>10.959474899598799</v>
      </c>
      <c r="C394" s="5">
        <v>0</v>
      </c>
      <c r="D394" s="2">
        <v>0</v>
      </c>
      <c r="E394" s="1">
        <f t="shared" si="12"/>
        <v>172.95819748902503</v>
      </c>
      <c r="F394" s="5" t="b">
        <f t="shared" si="13"/>
        <v>0</v>
      </c>
    </row>
    <row r="395" spans="1:6" x14ac:dyDescent="0.25">
      <c r="A395" s="4">
        <v>28946</v>
      </c>
      <c r="B395" s="2">
        <v>2.9262094986606502</v>
      </c>
      <c r="C395" s="5">
        <v>0</v>
      </c>
      <c r="D395" s="2">
        <v>0</v>
      </c>
      <c r="E395" s="1">
        <f t="shared" si="12"/>
        <v>178.01931669266111</v>
      </c>
      <c r="F395" s="5" t="b">
        <f t="shared" si="13"/>
        <v>0</v>
      </c>
    </row>
    <row r="396" spans="1:6" x14ac:dyDescent="0.25">
      <c r="A396" s="4">
        <v>28976</v>
      </c>
      <c r="B396" s="2">
        <v>-0.92360177534232701</v>
      </c>
      <c r="C396" s="5">
        <v>0</v>
      </c>
      <c r="D396" s="2">
        <v>-9.236017753423198E-3</v>
      </c>
      <c r="E396" s="1">
        <f t="shared" si="12"/>
        <v>176.37512712323542</v>
      </c>
      <c r="F396" s="5" t="b">
        <f t="shared" si="13"/>
        <v>0</v>
      </c>
    </row>
    <row r="397" spans="1:6" x14ac:dyDescent="0.25">
      <c r="A397" s="4">
        <v>29007</v>
      </c>
      <c r="B397" s="2">
        <v>5.0662845712867703</v>
      </c>
      <c r="C397" s="5">
        <v>0</v>
      </c>
      <c r="D397" s="2">
        <v>0</v>
      </c>
      <c r="E397" s="1">
        <f t="shared" si="12"/>
        <v>185.31079297626732</v>
      </c>
      <c r="F397" s="5" t="b">
        <f t="shared" si="13"/>
        <v>0</v>
      </c>
    </row>
    <row r="398" spans="1:6" x14ac:dyDescent="0.25">
      <c r="A398" s="4">
        <v>29037</v>
      </c>
      <c r="B398" s="2">
        <v>1.8388941389903699</v>
      </c>
      <c r="C398" s="5">
        <v>0</v>
      </c>
      <c r="D398" s="2">
        <v>0</v>
      </c>
      <c r="E398" s="1">
        <f t="shared" si="12"/>
        <v>188.71846228722447</v>
      </c>
      <c r="F398" s="5" t="b">
        <f t="shared" si="13"/>
        <v>0</v>
      </c>
    </row>
    <row r="399" spans="1:6" x14ac:dyDescent="0.25">
      <c r="A399" s="4">
        <v>29068</v>
      </c>
      <c r="B399" s="2">
        <v>9.3951411830438207</v>
      </c>
      <c r="C399" s="5">
        <v>0</v>
      </c>
      <c r="D399" s="2">
        <v>0</v>
      </c>
      <c r="E399" s="1">
        <f t="shared" si="12"/>
        <v>206.44882825757853</v>
      </c>
      <c r="F399" s="5" t="b">
        <f t="shared" si="13"/>
        <v>0</v>
      </c>
    </row>
    <row r="400" spans="1:6" x14ac:dyDescent="0.25">
      <c r="A400" s="4">
        <v>29099</v>
      </c>
      <c r="B400" s="2">
        <v>0.183914132913056</v>
      </c>
      <c r="C400" s="5">
        <v>0</v>
      </c>
      <c r="D400" s="2">
        <v>0</v>
      </c>
      <c r="E400" s="1">
        <f t="shared" si="12"/>
        <v>206.82851682997762</v>
      </c>
      <c r="F400" s="5" t="b">
        <f t="shared" si="13"/>
        <v>0</v>
      </c>
    </row>
    <row r="401" spans="1:6" x14ac:dyDescent="0.25">
      <c r="A401" s="4">
        <v>29129</v>
      </c>
      <c r="B401" s="2">
        <v>-9.1875165343666403</v>
      </c>
      <c r="C401" s="5">
        <v>0</v>
      </c>
      <c r="D401" s="2">
        <v>-9.1875165343666465E-2</v>
      </c>
      <c r="E401" s="1">
        <f t="shared" si="12"/>
        <v>187.82611264843811</v>
      </c>
      <c r="F401" s="5" t="b">
        <f t="shared" si="13"/>
        <v>0</v>
      </c>
    </row>
    <row r="402" spans="1:6" x14ac:dyDescent="0.25">
      <c r="A402" s="4">
        <v>29160</v>
      </c>
      <c r="B402" s="2">
        <v>0.97502072220477898</v>
      </c>
      <c r="C402" s="5">
        <v>0</v>
      </c>
      <c r="D402" s="2">
        <v>-8.3020760022279316E-2</v>
      </c>
      <c r="E402" s="1">
        <f t="shared" si="12"/>
        <v>189.65745616847209</v>
      </c>
      <c r="F402" s="5" t="b">
        <f t="shared" si="13"/>
        <v>0</v>
      </c>
    </row>
    <row r="403" spans="1:6" x14ac:dyDescent="0.25">
      <c r="A403" s="4">
        <v>29190</v>
      </c>
      <c r="B403" s="2">
        <v>7.2297279978365996</v>
      </c>
      <c r="C403" s="5">
        <v>0</v>
      </c>
      <c r="D403" s="2">
        <v>-1.6725655175260701E-2</v>
      </c>
      <c r="E403" s="1">
        <f t="shared" si="12"/>
        <v>203.36917437706882</v>
      </c>
      <c r="F403" s="5" t="b">
        <f t="shared" si="13"/>
        <v>0</v>
      </c>
    </row>
    <row r="404" spans="1:6" x14ac:dyDescent="0.25">
      <c r="A404" s="4">
        <v>29221</v>
      </c>
      <c r="B404" s="2">
        <v>13.644797647278599</v>
      </c>
      <c r="C404" s="5">
        <v>1</v>
      </c>
      <c r="D404" s="2">
        <v>0</v>
      </c>
      <c r="E404" s="1">
        <f t="shared" si="12"/>
        <v>231.118486697761</v>
      </c>
      <c r="F404" s="5">
        <f t="shared" si="13"/>
        <v>13.644797647278599</v>
      </c>
    </row>
    <row r="405" spans="1:6" x14ac:dyDescent="0.25">
      <c r="A405" s="4">
        <v>29252</v>
      </c>
      <c r="B405" s="2">
        <v>1.1626618799660899</v>
      </c>
      <c r="C405" s="5">
        <v>1</v>
      </c>
      <c r="D405" s="2">
        <v>0</v>
      </c>
      <c r="E405" s="1">
        <f t="shared" si="12"/>
        <v>233.80561324015039</v>
      </c>
      <c r="F405" s="5">
        <f t="shared" si="13"/>
        <v>1.1626618799660899</v>
      </c>
    </row>
    <row r="406" spans="1:6" x14ac:dyDescent="0.25">
      <c r="A406" s="4">
        <v>29281</v>
      </c>
      <c r="B406" s="2">
        <v>0.627322647599177</v>
      </c>
      <c r="C406" s="5">
        <v>1</v>
      </c>
      <c r="D406" s="2">
        <v>0</v>
      </c>
      <c r="E406" s="1">
        <f t="shared" si="12"/>
        <v>235.27232880336399</v>
      </c>
      <c r="F406" s="5">
        <f t="shared" si="13"/>
        <v>0.627322647599177</v>
      </c>
    </row>
    <row r="407" spans="1:6" x14ac:dyDescent="0.25">
      <c r="A407" s="4">
        <v>29312</v>
      </c>
      <c r="B407" s="2">
        <v>2.0471358051728199</v>
      </c>
      <c r="C407" s="5">
        <v>1</v>
      </c>
      <c r="D407" s="2">
        <v>0</v>
      </c>
      <c r="E407" s="1">
        <f t="shared" si="12"/>
        <v>240.08867288596159</v>
      </c>
      <c r="F407" s="5">
        <f t="shared" si="13"/>
        <v>2.0471358051728199</v>
      </c>
    </row>
    <row r="408" spans="1:6" x14ac:dyDescent="0.25">
      <c r="A408" s="4">
        <v>29342</v>
      </c>
      <c r="B408" s="2">
        <v>8.5699993198310302</v>
      </c>
      <c r="C408" s="5">
        <v>1</v>
      </c>
      <c r="D408" s="2">
        <v>0</v>
      </c>
      <c r="E408" s="1">
        <f t="shared" si="12"/>
        <v>260.6642705192798</v>
      </c>
      <c r="F408" s="5">
        <f t="shared" si="13"/>
        <v>8.5699993198310302</v>
      </c>
    </row>
    <row r="409" spans="1:6" x14ac:dyDescent="0.25">
      <c r="A409" s="4">
        <v>29373</v>
      </c>
      <c r="B409" s="2">
        <v>1.5193945139487901</v>
      </c>
      <c r="C409" s="5">
        <v>1</v>
      </c>
      <c r="D409" s="2">
        <v>0</v>
      </c>
      <c r="E409" s="1">
        <f t="shared" si="12"/>
        <v>264.62478914537434</v>
      </c>
      <c r="F409" s="5">
        <f t="shared" si="13"/>
        <v>1.5193945139487901</v>
      </c>
    </row>
    <row r="410" spans="1:6" x14ac:dyDescent="0.25">
      <c r="A410" s="4">
        <v>29403</v>
      </c>
      <c r="B410" s="2">
        <v>12.9848459270804</v>
      </c>
      <c r="C410" s="5">
        <v>1</v>
      </c>
      <c r="D410" s="2">
        <v>0</v>
      </c>
      <c r="E410" s="1">
        <f t="shared" si="12"/>
        <v>298.98591030076255</v>
      </c>
      <c r="F410" s="5">
        <f t="shared" si="13"/>
        <v>12.9848459270804</v>
      </c>
    </row>
    <row r="411" spans="1:6" x14ac:dyDescent="0.25">
      <c r="A411" s="4">
        <v>29434</v>
      </c>
      <c r="B411" s="2">
        <v>13.0495924807819</v>
      </c>
      <c r="C411" s="5">
        <v>0</v>
      </c>
      <c r="D411" s="2">
        <v>0</v>
      </c>
      <c r="E411" s="1">
        <f t="shared" si="12"/>
        <v>338.00235316996816</v>
      </c>
      <c r="F411" s="5" t="b">
        <f t="shared" si="13"/>
        <v>0</v>
      </c>
    </row>
    <row r="412" spans="1:6" x14ac:dyDescent="0.25">
      <c r="A412" s="4">
        <v>29465</v>
      </c>
      <c r="B412" s="2">
        <v>6.7975348220867602</v>
      </c>
      <c r="C412" s="5">
        <v>0</v>
      </c>
      <c r="D412" s="2">
        <v>0</v>
      </c>
      <c r="E412" s="1">
        <f t="shared" si="12"/>
        <v>360.97818082616942</v>
      </c>
      <c r="F412" s="5" t="b">
        <f t="shared" si="13"/>
        <v>0</v>
      </c>
    </row>
    <row r="413" spans="1:6" x14ac:dyDescent="0.25">
      <c r="A413" s="4">
        <v>29495</v>
      </c>
      <c r="B413" s="2">
        <v>2.7238984756175402</v>
      </c>
      <c r="C413" s="5">
        <v>0</v>
      </c>
      <c r="D413" s="2">
        <v>0</v>
      </c>
      <c r="E413" s="1">
        <f t="shared" si="12"/>
        <v>370.81085999100537</v>
      </c>
      <c r="F413" s="5" t="b">
        <f t="shared" si="13"/>
        <v>0</v>
      </c>
    </row>
    <row r="414" spans="1:6" x14ac:dyDescent="0.25">
      <c r="A414" s="4">
        <v>29526</v>
      </c>
      <c r="B414" s="2">
        <v>10.7799759157765</v>
      </c>
      <c r="C414" s="5">
        <v>0</v>
      </c>
      <c r="D414" s="2">
        <v>0</v>
      </c>
      <c r="E414" s="1">
        <f t="shared" si="12"/>
        <v>410.78418139111949</v>
      </c>
      <c r="F414" s="5" t="b">
        <f t="shared" si="13"/>
        <v>0</v>
      </c>
    </row>
    <row r="415" spans="1:6" x14ac:dyDescent="0.25">
      <c r="A415" s="4">
        <v>29556</v>
      </c>
      <c r="B415" s="2">
        <v>-6.0346872739500803</v>
      </c>
      <c r="C415" s="5">
        <v>0</v>
      </c>
      <c r="D415" s="2">
        <v>-6.0346872739500679E-2</v>
      </c>
      <c r="E415" s="1">
        <f t="shared" si="12"/>
        <v>385.99464067330962</v>
      </c>
      <c r="F415" s="5" t="b">
        <f t="shared" si="13"/>
        <v>0</v>
      </c>
    </row>
    <row r="416" spans="1:6" x14ac:dyDescent="0.25">
      <c r="A416" s="4">
        <v>29587</v>
      </c>
      <c r="B416" s="2">
        <v>1.23484855428402</v>
      </c>
      <c r="C416" s="5">
        <v>0</v>
      </c>
      <c r="D416" s="2">
        <v>-4.8743579682239857E-2</v>
      </c>
      <c r="E416" s="1">
        <f t="shared" si="12"/>
        <v>390.76108991327777</v>
      </c>
      <c r="F416" s="5" t="b">
        <f t="shared" si="13"/>
        <v>0</v>
      </c>
    </row>
    <row r="417" spans="1:6" x14ac:dyDescent="0.25">
      <c r="A417" s="4">
        <v>29618</v>
      </c>
      <c r="B417" s="2">
        <v>1.1070432908558701</v>
      </c>
      <c r="C417" s="5">
        <v>0</v>
      </c>
      <c r="D417" s="2">
        <v>-3.8212759302276411E-2</v>
      </c>
      <c r="E417" s="1">
        <f t="shared" si="12"/>
        <v>395.08698434243797</v>
      </c>
      <c r="F417" s="5" t="b">
        <f t="shared" si="13"/>
        <v>0</v>
      </c>
    </row>
    <row r="418" spans="1:6" x14ac:dyDescent="0.25">
      <c r="A418" s="4">
        <v>29646</v>
      </c>
      <c r="B418" s="2">
        <v>1.2326589875604299</v>
      </c>
      <c r="C418" s="5">
        <v>0</v>
      </c>
      <c r="D418" s="2">
        <v>-2.6357202438606619E-2</v>
      </c>
      <c r="E418" s="1">
        <f t="shared" si="12"/>
        <v>399.95705956361644</v>
      </c>
      <c r="F418" s="5" t="b">
        <f t="shared" si="13"/>
        <v>0</v>
      </c>
    </row>
    <row r="419" spans="1:6" x14ac:dyDescent="0.25">
      <c r="A419" s="4">
        <v>29677</v>
      </c>
      <c r="B419" s="2">
        <v>5.1874424434977797</v>
      </c>
      <c r="C419" s="5">
        <v>0</v>
      </c>
      <c r="D419" s="2">
        <v>0</v>
      </c>
      <c r="E419" s="1">
        <f t="shared" si="12"/>
        <v>420.70460182718517</v>
      </c>
      <c r="F419" s="5" t="b">
        <f t="shared" si="13"/>
        <v>0</v>
      </c>
    </row>
    <row r="420" spans="1:6" x14ac:dyDescent="0.25">
      <c r="A420" s="4">
        <v>29707</v>
      </c>
      <c r="B420" s="2">
        <v>4.5059529929280897</v>
      </c>
      <c r="C420" s="5">
        <v>0</v>
      </c>
      <c r="D420" s="2">
        <v>0</v>
      </c>
      <c r="E420" s="1">
        <f t="shared" si="12"/>
        <v>439.66135342460342</v>
      </c>
      <c r="F420" s="5" t="b">
        <f t="shared" si="13"/>
        <v>0</v>
      </c>
    </row>
    <row r="421" spans="1:6" x14ac:dyDescent="0.25">
      <c r="A421" s="4">
        <v>29738</v>
      </c>
      <c r="B421" s="2">
        <v>0.170572539256687</v>
      </c>
      <c r="C421" s="5">
        <v>0</v>
      </c>
      <c r="D421" s="2">
        <v>0</v>
      </c>
      <c r="E421" s="1">
        <f t="shared" si="12"/>
        <v>440.41129495927015</v>
      </c>
      <c r="F421" s="5" t="b">
        <f t="shared" si="13"/>
        <v>0</v>
      </c>
    </row>
    <row r="422" spans="1:6" x14ac:dyDescent="0.25">
      <c r="A422" s="4">
        <v>29768</v>
      </c>
      <c r="B422" s="2">
        <v>1.16653966443483</v>
      </c>
      <c r="C422" s="5">
        <v>1</v>
      </c>
      <c r="D422" s="2">
        <v>0</v>
      </c>
      <c r="E422" s="1">
        <f t="shared" si="12"/>
        <v>445.54886740162112</v>
      </c>
      <c r="F422" s="5">
        <f t="shared" si="13"/>
        <v>1.16653966443483</v>
      </c>
    </row>
    <row r="423" spans="1:6" x14ac:dyDescent="0.25">
      <c r="A423" s="4">
        <v>29799</v>
      </c>
      <c r="B423" s="2">
        <v>1.2384321706538699</v>
      </c>
      <c r="C423" s="5">
        <v>1</v>
      </c>
      <c r="D423" s="2">
        <v>0</v>
      </c>
      <c r="E423" s="1">
        <f t="shared" si="12"/>
        <v>451.06668791150673</v>
      </c>
      <c r="F423" s="5">
        <f t="shared" si="13"/>
        <v>1.2384321706538699</v>
      </c>
    </row>
    <row r="424" spans="1:6" x14ac:dyDescent="0.25">
      <c r="A424" s="4">
        <v>29830</v>
      </c>
      <c r="B424" s="2">
        <v>1.2912218524986201</v>
      </c>
      <c r="C424" s="5">
        <v>1</v>
      </c>
      <c r="D424" s="2">
        <v>0</v>
      </c>
      <c r="E424" s="1">
        <f t="shared" si="12"/>
        <v>456.89095955516183</v>
      </c>
      <c r="F424" s="5">
        <f t="shared" si="13"/>
        <v>1.2912218524986201</v>
      </c>
    </row>
    <row r="425" spans="1:6" x14ac:dyDescent="0.25">
      <c r="A425" s="4">
        <v>29860</v>
      </c>
      <c r="B425" s="2">
        <v>7.9939311959057902</v>
      </c>
      <c r="C425" s="5">
        <v>1</v>
      </c>
      <c r="D425" s="2">
        <v>0</v>
      </c>
      <c r="E425" s="1">
        <f t="shared" si="12"/>
        <v>493.41450850231524</v>
      </c>
      <c r="F425" s="5">
        <f t="shared" si="13"/>
        <v>7.9939311959057902</v>
      </c>
    </row>
    <row r="426" spans="1:6" x14ac:dyDescent="0.25">
      <c r="A426" s="4">
        <v>29891</v>
      </c>
      <c r="B426" s="2">
        <v>2.8209891172215098</v>
      </c>
      <c r="C426" s="5">
        <v>1</v>
      </c>
      <c r="D426" s="2">
        <v>0</v>
      </c>
      <c r="E426" s="1">
        <f t="shared" si="12"/>
        <v>507.33367808995752</v>
      </c>
      <c r="F426" s="5">
        <f t="shared" si="13"/>
        <v>2.8209891172215098</v>
      </c>
    </row>
    <row r="427" spans="1:6" x14ac:dyDescent="0.25">
      <c r="A427" s="4">
        <v>29921</v>
      </c>
      <c r="B427" s="2">
        <v>-2.01544985836223</v>
      </c>
      <c r="C427" s="5">
        <v>1</v>
      </c>
      <c r="D427" s="2">
        <v>-2.0154498583622282E-2</v>
      </c>
      <c r="E427" s="1">
        <f t="shared" si="12"/>
        <v>497.10862219346956</v>
      </c>
      <c r="F427" s="5">
        <f t="shared" si="13"/>
        <v>-2.01544985836223</v>
      </c>
    </row>
    <row r="428" spans="1:6" x14ac:dyDescent="0.25">
      <c r="A428" s="4">
        <v>29952</v>
      </c>
      <c r="B428" s="2">
        <v>0.53582091314443503</v>
      </c>
      <c r="C428" s="5">
        <v>1</v>
      </c>
      <c r="D428" s="2">
        <v>-1.4904281470528469E-2</v>
      </c>
      <c r="E428" s="1">
        <f t="shared" si="12"/>
        <v>499.7722341522263</v>
      </c>
      <c r="F428" s="5">
        <f t="shared" si="13"/>
        <v>0.53582091314443503</v>
      </c>
    </row>
    <row r="429" spans="1:6" x14ac:dyDescent="0.25">
      <c r="A429" s="4">
        <v>29983</v>
      </c>
      <c r="B429" s="2">
        <v>-0.94486780719447805</v>
      </c>
      <c r="C429" s="5">
        <v>1</v>
      </c>
      <c r="D429" s="2">
        <v>-2.4212133784964673E-2</v>
      </c>
      <c r="E429" s="1">
        <f t="shared" si="12"/>
        <v>495.05004720242528</v>
      </c>
      <c r="F429" s="5">
        <f t="shared" si="13"/>
        <v>-0.94486780719447805</v>
      </c>
    </row>
    <row r="430" spans="1:6" x14ac:dyDescent="0.25">
      <c r="A430" s="4">
        <v>30011</v>
      </c>
      <c r="B430" s="2">
        <v>-1.2532952883889099</v>
      </c>
      <c r="C430" s="5">
        <v>1</v>
      </c>
      <c r="D430" s="2">
        <v>-3.64416371369084E-2</v>
      </c>
      <c r="E430" s="1">
        <f t="shared" si="12"/>
        <v>488.84560828567021</v>
      </c>
      <c r="F430" s="5">
        <f t="shared" si="13"/>
        <v>-1.2532952883889099</v>
      </c>
    </row>
    <row r="431" spans="1:6" x14ac:dyDescent="0.25">
      <c r="A431" s="4">
        <v>30042</v>
      </c>
      <c r="B431" s="2">
        <v>7.7306820855046698</v>
      </c>
      <c r="C431" s="5">
        <v>1</v>
      </c>
      <c r="D431" s="2">
        <v>0</v>
      </c>
      <c r="E431" s="1">
        <f t="shared" si="12"/>
        <v>526.63670815118689</v>
      </c>
      <c r="F431" s="5">
        <f t="shared" si="13"/>
        <v>7.7306820855046698</v>
      </c>
    </row>
    <row r="432" spans="1:6" x14ac:dyDescent="0.25">
      <c r="A432" s="4">
        <v>30072</v>
      </c>
      <c r="B432" s="2">
        <v>-1.8269098773583401</v>
      </c>
      <c r="C432" s="5">
        <v>1</v>
      </c>
      <c r="D432" s="2">
        <v>-1.8269098773583514E-2</v>
      </c>
      <c r="E432" s="1">
        <f t="shared" si="12"/>
        <v>517.015530112178</v>
      </c>
      <c r="F432" s="5">
        <f t="shared" si="13"/>
        <v>-1.8269098773583401</v>
      </c>
    </row>
    <row r="433" spans="1:6" x14ac:dyDescent="0.25">
      <c r="A433" s="4">
        <v>30103</v>
      </c>
      <c r="B433" s="2">
        <v>0.39182612922760701</v>
      </c>
      <c r="C433" s="5">
        <v>1</v>
      </c>
      <c r="D433" s="2">
        <v>-1.4422420583876772E-2</v>
      </c>
      <c r="E433" s="1">
        <f t="shared" si="12"/>
        <v>519.04133205132212</v>
      </c>
      <c r="F433" s="5">
        <f t="shared" si="13"/>
        <v>0.39182612922760701</v>
      </c>
    </row>
    <row r="434" spans="1:6" x14ac:dyDescent="0.25">
      <c r="A434" s="4">
        <v>30133</v>
      </c>
      <c r="B434" s="2">
        <v>1.0081201129272399</v>
      </c>
      <c r="C434" s="5">
        <v>1</v>
      </c>
      <c r="D434" s="2">
        <v>-4.4866147772814058E-3</v>
      </c>
      <c r="E434" s="1">
        <f t="shared" si="12"/>
        <v>524.27389211413697</v>
      </c>
      <c r="F434" s="5">
        <f t="shared" si="13"/>
        <v>1.0081201129272399</v>
      </c>
    </row>
    <row r="435" spans="1:6" x14ac:dyDescent="0.25">
      <c r="A435" s="4">
        <v>30164</v>
      </c>
      <c r="B435" s="2">
        <v>4.7553673134436103</v>
      </c>
      <c r="C435" s="5">
        <v>1</v>
      </c>
      <c r="D435" s="2">
        <v>0</v>
      </c>
      <c r="E435" s="1">
        <f t="shared" si="12"/>
        <v>549.20504141265133</v>
      </c>
      <c r="F435" s="5">
        <f t="shared" si="13"/>
        <v>4.7553673134436103</v>
      </c>
    </row>
    <row r="436" spans="1:6" x14ac:dyDescent="0.25">
      <c r="A436" s="4">
        <v>30195</v>
      </c>
      <c r="B436" s="2">
        <v>4.6846151508534204</v>
      </c>
      <c r="C436" s="5">
        <v>1</v>
      </c>
      <c r="D436" s="2">
        <v>0</v>
      </c>
      <c r="E436" s="1">
        <f t="shared" si="12"/>
        <v>574.93318399191912</v>
      </c>
      <c r="F436" s="5">
        <f t="shared" si="13"/>
        <v>4.6846151508534204</v>
      </c>
    </row>
    <row r="437" spans="1:6" x14ac:dyDescent="0.25">
      <c r="A437" s="4">
        <v>30225</v>
      </c>
      <c r="B437" s="2">
        <v>18.519943469680801</v>
      </c>
      <c r="C437" s="5">
        <v>1</v>
      </c>
      <c r="D437" s="2">
        <v>0</v>
      </c>
      <c r="E437" s="1">
        <f t="shared" si="12"/>
        <v>681.41048465565848</v>
      </c>
      <c r="F437" s="5">
        <f t="shared" si="13"/>
        <v>18.519943469680801</v>
      </c>
    </row>
    <row r="438" spans="1:6" x14ac:dyDescent="0.25">
      <c r="A438" s="4">
        <v>30256</v>
      </c>
      <c r="B438" s="2">
        <v>11.186304130259099</v>
      </c>
      <c r="C438" s="5">
        <v>1</v>
      </c>
      <c r="D438" s="2">
        <v>0</v>
      </c>
      <c r="E438" s="1">
        <f t="shared" si="12"/>
        <v>757.63513384471287</v>
      </c>
      <c r="F438" s="5">
        <f t="shared" si="13"/>
        <v>11.186304130259099</v>
      </c>
    </row>
    <row r="439" spans="1:6" x14ac:dyDescent="0.25">
      <c r="A439" s="4">
        <v>30286</v>
      </c>
      <c r="B439" s="2">
        <v>2.5845102526513801</v>
      </c>
      <c r="C439" s="5">
        <v>0</v>
      </c>
      <c r="D439" s="2">
        <v>0</v>
      </c>
      <c r="E439" s="1">
        <f t="shared" si="12"/>
        <v>777.21629155661856</v>
      </c>
      <c r="F439" s="5" t="b">
        <f t="shared" si="13"/>
        <v>0</v>
      </c>
    </row>
    <row r="440" spans="1:6" x14ac:dyDescent="0.25">
      <c r="A440" s="4">
        <v>30317</v>
      </c>
      <c r="B440" s="2">
        <v>15.5686124993306</v>
      </c>
      <c r="C440" s="5">
        <v>0</v>
      </c>
      <c r="D440" s="2">
        <v>0</v>
      </c>
      <c r="E440" s="1">
        <f t="shared" si="12"/>
        <v>898.21808427073597</v>
      </c>
      <c r="F440" s="5" t="b">
        <f t="shared" si="13"/>
        <v>0</v>
      </c>
    </row>
    <row r="441" spans="1:6" x14ac:dyDescent="0.25">
      <c r="A441" s="4">
        <v>30348</v>
      </c>
      <c r="B441" s="2">
        <v>8.8285451675008701</v>
      </c>
      <c r="C441" s="5">
        <v>0</v>
      </c>
      <c r="D441" s="2">
        <v>0</v>
      </c>
      <c r="E441" s="1">
        <f t="shared" si="12"/>
        <v>977.51767354323886</v>
      </c>
      <c r="F441" s="5" t="b">
        <f t="shared" si="13"/>
        <v>0</v>
      </c>
    </row>
    <row r="442" spans="1:6" x14ac:dyDescent="0.25">
      <c r="A442" s="4">
        <v>30376</v>
      </c>
      <c r="B442" s="2">
        <v>6.5395717782628502</v>
      </c>
      <c r="C442" s="5">
        <v>0</v>
      </c>
      <c r="D442" s="2">
        <v>0</v>
      </c>
      <c r="E442" s="1">
        <f t="shared" si="12"/>
        <v>1041.4431434498042</v>
      </c>
      <c r="F442" s="5" t="b">
        <f t="shared" si="13"/>
        <v>0</v>
      </c>
    </row>
    <row r="443" spans="1:6" x14ac:dyDescent="0.25">
      <c r="A443" s="4">
        <v>30407</v>
      </c>
      <c r="B443" s="2">
        <v>8.4677752153142691</v>
      </c>
      <c r="C443" s="5">
        <v>0</v>
      </c>
      <c r="D443" s="2">
        <v>0</v>
      </c>
      <c r="E443" s="1">
        <f t="shared" si="12"/>
        <v>1129.6302078324366</v>
      </c>
      <c r="F443" s="5" t="b">
        <f t="shared" si="13"/>
        <v>0</v>
      </c>
    </row>
    <row r="444" spans="1:6" x14ac:dyDescent="0.25">
      <c r="A444" s="4">
        <v>30437</v>
      </c>
      <c r="B444" s="2">
        <v>8.6595782094110607</v>
      </c>
      <c r="C444" s="5">
        <v>0</v>
      </c>
      <c r="D444" s="2">
        <v>0</v>
      </c>
      <c r="E444" s="1">
        <f t="shared" si="12"/>
        <v>1227.4514191568192</v>
      </c>
      <c r="F444" s="5" t="b">
        <f t="shared" si="13"/>
        <v>0</v>
      </c>
    </row>
    <row r="445" spans="1:6" x14ac:dyDescent="0.25">
      <c r="A445" s="4">
        <v>30468</v>
      </c>
      <c r="B445" s="2">
        <v>6.7720511522811098</v>
      </c>
      <c r="C445" s="5">
        <v>0</v>
      </c>
      <c r="D445" s="2">
        <v>0</v>
      </c>
      <c r="E445" s="1">
        <f t="shared" si="12"/>
        <v>1310.5750571315193</v>
      </c>
      <c r="F445" s="5" t="b">
        <f t="shared" si="13"/>
        <v>0</v>
      </c>
    </row>
    <row r="446" spans="1:6" x14ac:dyDescent="0.25">
      <c r="A446" s="4">
        <v>30498</v>
      </c>
      <c r="B446" s="2">
        <v>-3.0953885937816898</v>
      </c>
      <c r="C446" s="5">
        <v>0</v>
      </c>
      <c r="D446" s="2">
        <v>-3.0953885937817005E-2</v>
      </c>
      <c r="E446" s="1">
        <f t="shared" si="12"/>
        <v>1270.0076663001223</v>
      </c>
      <c r="F446" s="5" t="b">
        <f t="shared" si="13"/>
        <v>0</v>
      </c>
    </row>
    <row r="447" spans="1:6" x14ac:dyDescent="0.25">
      <c r="A447" s="4">
        <v>30529</v>
      </c>
      <c r="B447" s="2">
        <v>0.75666436546224103</v>
      </c>
      <c r="C447" s="5">
        <v>0</v>
      </c>
      <c r="D447" s="2">
        <v>-2.3621459307811787E-2</v>
      </c>
      <c r="E447" s="1">
        <f t="shared" si="12"/>
        <v>1279.617361749654</v>
      </c>
      <c r="F447" s="5" t="b">
        <f t="shared" si="13"/>
        <v>0</v>
      </c>
    </row>
    <row r="448" spans="1:6" x14ac:dyDescent="0.25">
      <c r="A448" s="4">
        <v>30560</v>
      </c>
      <c r="B448" s="2">
        <v>0.49996645876019902</v>
      </c>
      <c r="C448" s="5">
        <v>0</v>
      </c>
      <c r="D448" s="2">
        <v>-1.8739894093818488E-2</v>
      </c>
      <c r="E448" s="1">
        <f t="shared" si="12"/>
        <v>1286.0150193588745</v>
      </c>
      <c r="F448" s="5" t="b">
        <f t="shared" si="13"/>
        <v>0</v>
      </c>
    </row>
    <row r="449" spans="1:6" x14ac:dyDescent="0.25">
      <c r="A449" s="4">
        <v>30590</v>
      </c>
      <c r="B449" s="2">
        <v>0.48453310575609598</v>
      </c>
      <c r="C449" s="5">
        <v>0</v>
      </c>
      <c r="D449" s="2">
        <v>-1.3985364027125802E-2</v>
      </c>
      <c r="E449" s="1">
        <f t="shared" si="12"/>
        <v>1292.2461878726638</v>
      </c>
      <c r="F449" s="5" t="b">
        <f t="shared" si="13"/>
        <v>0</v>
      </c>
    </row>
    <row r="450" spans="1:6" x14ac:dyDescent="0.25">
      <c r="A450" s="4">
        <v>30621</v>
      </c>
      <c r="B450" s="2">
        <v>0.71999590364088095</v>
      </c>
      <c r="C450" s="5">
        <v>0</v>
      </c>
      <c r="D450" s="2">
        <v>-6.886099038821536E-3</v>
      </c>
      <c r="E450" s="1">
        <f t="shared" si="12"/>
        <v>1301.5503074903024</v>
      </c>
      <c r="F450" s="5" t="b">
        <f t="shared" si="13"/>
        <v>0</v>
      </c>
    </row>
    <row r="451" spans="1:6" x14ac:dyDescent="0.25">
      <c r="A451" s="4">
        <v>30651</v>
      </c>
      <c r="B451" s="2">
        <v>-3.0947819316151999</v>
      </c>
      <c r="C451" s="5">
        <v>0</v>
      </c>
      <c r="D451" s="2">
        <v>-3.7620808606126932E-2</v>
      </c>
      <c r="E451" s="1">
        <f t="shared" ref="E451:E514" si="14">E450*(1+B451/100)</f>
        <v>1261.2701637432106</v>
      </c>
      <c r="F451" s="5" t="b">
        <f t="shared" si="13"/>
        <v>0</v>
      </c>
    </row>
    <row r="452" spans="1:6" x14ac:dyDescent="0.25">
      <c r="A452" s="4">
        <v>30682</v>
      </c>
      <c r="B452" s="2">
        <v>-2.625989086218</v>
      </c>
      <c r="C452" s="5">
        <v>0</v>
      </c>
      <c r="D452" s="2">
        <v>-6.2892781140163057E-2</v>
      </c>
      <c r="E452" s="1">
        <f t="shared" si="14"/>
        <v>1228.14934689559</v>
      </c>
      <c r="F452" s="5" t="b">
        <f t="shared" ref="F452:F515" si="15">IF(C452&gt;0,B452)</f>
        <v>0</v>
      </c>
    </row>
    <row r="453" spans="1:6" x14ac:dyDescent="0.25">
      <c r="A453" s="4">
        <v>30713</v>
      </c>
      <c r="B453" s="2">
        <v>0.452667883840218</v>
      </c>
      <c r="C453" s="5">
        <v>0</v>
      </c>
      <c r="D453" s="2">
        <v>-5.8650797723236225E-2</v>
      </c>
      <c r="E453" s="1">
        <f t="shared" si="14"/>
        <v>1233.7087845545798</v>
      </c>
      <c r="F453" s="5" t="b">
        <f t="shared" si="15"/>
        <v>0</v>
      </c>
    </row>
    <row r="454" spans="1:6" x14ac:dyDescent="0.25">
      <c r="A454" s="4">
        <v>30742</v>
      </c>
      <c r="B454" s="2">
        <v>0.14771198895483401</v>
      </c>
      <c r="C454" s="5">
        <v>0</v>
      </c>
      <c r="D454" s="2">
        <v>-5.7260312093542876E-2</v>
      </c>
      <c r="E454" s="1">
        <f t="shared" si="14"/>
        <v>1235.5311203381557</v>
      </c>
      <c r="F454" s="5" t="b">
        <f t="shared" si="15"/>
        <v>0</v>
      </c>
    </row>
    <row r="455" spans="1:6" x14ac:dyDescent="0.25">
      <c r="A455" s="4">
        <v>30773</v>
      </c>
      <c r="B455" s="2">
        <v>0.79332081036118596</v>
      </c>
      <c r="C455" s="5">
        <v>0</v>
      </c>
      <c r="D455" s="2">
        <v>-4.9781361961846904E-2</v>
      </c>
      <c r="E455" s="1">
        <f t="shared" si="14"/>
        <v>1245.3328458342869</v>
      </c>
      <c r="F455" s="5" t="b">
        <f t="shared" si="15"/>
        <v>0</v>
      </c>
    </row>
    <row r="456" spans="1:6" x14ac:dyDescent="0.25">
      <c r="A456" s="4">
        <v>30803</v>
      </c>
      <c r="B456" s="2">
        <v>-5.8897535482973202</v>
      </c>
      <c r="C456" s="5">
        <v>0</v>
      </c>
      <c r="D456" s="2">
        <v>-0.10574689791228153</v>
      </c>
      <c r="E456" s="1">
        <f t="shared" si="14"/>
        <v>1171.98581035865</v>
      </c>
      <c r="F456" s="5" t="b">
        <f t="shared" si="15"/>
        <v>0</v>
      </c>
    </row>
    <row r="457" spans="1:6" x14ac:dyDescent="0.25">
      <c r="A457" s="4">
        <v>30834</v>
      </c>
      <c r="B457" s="2">
        <v>0.81916801335827605</v>
      </c>
      <c r="C457" s="5">
        <v>0</v>
      </c>
      <c r="D457" s="2">
        <v>-9.8421462541514737E-2</v>
      </c>
      <c r="E457" s="1">
        <f t="shared" si="14"/>
        <v>1181.5863432382059</v>
      </c>
      <c r="F457" s="5" t="b">
        <f t="shared" si="15"/>
        <v>0</v>
      </c>
    </row>
    <row r="458" spans="1:6" x14ac:dyDescent="0.25">
      <c r="A458" s="4">
        <v>30864</v>
      </c>
      <c r="B458" s="2">
        <v>0.15580154902197299</v>
      </c>
      <c r="C458" s="5">
        <v>0</v>
      </c>
      <c r="D458" s="2">
        <v>-9.7016789214504739E-2</v>
      </c>
      <c r="E458" s="1">
        <f t="shared" si="14"/>
        <v>1183.4272730640032</v>
      </c>
      <c r="F458" s="5" t="b">
        <f t="shared" si="15"/>
        <v>0</v>
      </c>
    </row>
    <row r="459" spans="1:6" x14ac:dyDescent="0.25">
      <c r="A459" s="4">
        <v>30895</v>
      </c>
      <c r="B459" s="2">
        <v>10.8455737350248</v>
      </c>
      <c r="C459" s="5">
        <v>0</v>
      </c>
      <c r="D459" s="2">
        <v>0</v>
      </c>
      <c r="E459" s="1">
        <f t="shared" si="14"/>
        <v>1311.7767505645529</v>
      </c>
      <c r="F459" s="5" t="b">
        <f t="shared" si="15"/>
        <v>0</v>
      </c>
    </row>
    <row r="460" spans="1:6" x14ac:dyDescent="0.25">
      <c r="A460" s="4">
        <v>30926</v>
      </c>
      <c r="B460" s="2">
        <v>-0.130108315570581</v>
      </c>
      <c r="C460" s="5">
        <v>0</v>
      </c>
      <c r="D460" s="2">
        <v>-1.3010831557057623E-3</v>
      </c>
      <c r="E460" s="1">
        <f t="shared" si="14"/>
        <v>1310.0700199303469</v>
      </c>
      <c r="F460" s="5" t="b">
        <f t="shared" si="15"/>
        <v>0</v>
      </c>
    </row>
    <row r="461" spans="1:6" x14ac:dyDescent="0.25">
      <c r="A461" s="4">
        <v>30956</v>
      </c>
      <c r="B461" s="2">
        <v>-2.9802254594108</v>
      </c>
      <c r="C461" s="5">
        <v>0</v>
      </c>
      <c r="D461" s="2">
        <v>-3.106456253835943E-2</v>
      </c>
      <c r="E461" s="1">
        <f t="shared" si="14"/>
        <v>1271.0269796602745</v>
      </c>
      <c r="F461" s="5" t="b">
        <f t="shared" si="15"/>
        <v>0</v>
      </c>
    </row>
    <row r="462" spans="1:6" x14ac:dyDescent="0.25">
      <c r="A462" s="4">
        <v>30987</v>
      </c>
      <c r="B462" s="2">
        <v>-3.8799629776548801</v>
      </c>
      <c r="C462" s="5">
        <v>0</v>
      </c>
      <c r="D462" s="2">
        <v>-6.8658898789249467E-2</v>
      </c>
      <c r="E462" s="1">
        <f t="shared" si="14"/>
        <v>1221.7116034134508</v>
      </c>
      <c r="F462" s="5" t="b">
        <f t="shared" si="15"/>
        <v>0</v>
      </c>
    </row>
    <row r="463" spans="1:6" x14ac:dyDescent="0.25">
      <c r="A463" s="4">
        <v>31017</v>
      </c>
      <c r="B463" s="2">
        <v>0.737919158816707</v>
      </c>
      <c r="C463" s="5">
        <v>0</v>
      </c>
      <c r="D463" s="2">
        <v>-6.1786354369480767E-2</v>
      </c>
      <c r="E463" s="1">
        <f t="shared" si="14"/>
        <v>1230.7268474005255</v>
      </c>
      <c r="F463" s="5" t="b">
        <f t="shared" si="15"/>
        <v>0</v>
      </c>
    </row>
    <row r="464" spans="1:6" x14ac:dyDescent="0.25">
      <c r="A464" s="4">
        <v>31048</v>
      </c>
      <c r="B464" s="2">
        <v>15.8739361736378</v>
      </c>
      <c r="C464" s="5">
        <v>0</v>
      </c>
      <c r="D464" s="2">
        <v>0</v>
      </c>
      <c r="E464" s="1">
        <f t="shared" si="14"/>
        <v>1426.0916416287096</v>
      </c>
      <c r="F464" s="5" t="b">
        <f t="shared" si="15"/>
        <v>0</v>
      </c>
    </row>
    <row r="465" spans="1:6" x14ac:dyDescent="0.25">
      <c r="A465" s="4">
        <v>31079</v>
      </c>
      <c r="B465" s="2">
        <v>5.1100423340578098</v>
      </c>
      <c r="C465" s="5">
        <v>0</v>
      </c>
      <c r="D465" s="2">
        <v>0</v>
      </c>
      <c r="E465" s="1">
        <f t="shared" si="14"/>
        <v>1498.9655282383965</v>
      </c>
      <c r="F465" s="5" t="b">
        <f t="shared" si="15"/>
        <v>0</v>
      </c>
    </row>
    <row r="466" spans="1:6" x14ac:dyDescent="0.25">
      <c r="A466" s="4">
        <v>31107</v>
      </c>
      <c r="B466" s="2">
        <v>-4.0543924163368201</v>
      </c>
      <c r="C466" s="5">
        <v>0</v>
      </c>
      <c r="D466" s="2">
        <v>-4.054392416336805E-2</v>
      </c>
      <c r="E466" s="1">
        <f t="shared" si="14"/>
        <v>1438.1915835379959</v>
      </c>
      <c r="F466" s="5" t="b">
        <f t="shared" si="15"/>
        <v>0</v>
      </c>
    </row>
    <row r="467" spans="1:6" x14ac:dyDescent="0.25">
      <c r="A467" s="4">
        <v>31138</v>
      </c>
      <c r="B467" s="2">
        <v>0.76789446340230305</v>
      </c>
      <c r="C467" s="5">
        <v>0</v>
      </c>
      <c r="D467" s="2">
        <v>-3.317631407824162E-2</v>
      </c>
      <c r="E467" s="1">
        <f t="shared" si="14"/>
        <v>1449.2353770811021</v>
      </c>
      <c r="F467" s="5" t="b">
        <f t="shared" si="15"/>
        <v>0</v>
      </c>
    </row>
    <row r="468" spans="1:6" x14ac:dyDescent="0.25">
      <c r="A468" s="4">
        <v>31168</v>
      </c>
      <c r="B468" s="2">
        <v>1.0583301727524399</v>
      </c>
      <c r="C468" s="5">
        <v>0</v>
      </c>
      <c r="D468" s="2">
        <v>-2.2944127292814365E-2</v>
      </c>
      <c r="E468" s="1">
        <f t="shared" si="14"/>
        <v>1464.5730723509539</v>
      </c>
      <c r="F468" s="5" t="b">
        <f t="shared" si="15"/>
        <v>0</v>
      </c>
    </row>
    <row r="469" spans="1:6" x14ac:dyDescent="0.25">
      <c r="A469" s="4">
        <v>31199</v>
      </c>
      <c r="B469" s="2">
        <v>0.81058520210095097</v>
      </c>
      <c r="C469" s="5">
        <v>0</v>
      </c>
      <c r="D469" s="2">
        <v>-1.5024256972391625E-2</v>
      </c>
      <c r="E469" s="1">
        <f t="shared" si="14"/>
        <v>1476.4446849493861</v>
      </c>
      <c r="F469" s="5" t="b">
        <f t="shared" si="15"/>
        <v>0</v>
      </c>
    </row>
    <row r="470" spans="1:6" x14ac:dyDescent="0.25">
      <c r="A470" s="4">
        <v>31229</v>
      </c>
      <c r="B470" s="2">
        <v>0.387754278921562</v>
      </c>
      <c r="C470" s="5">
        <v>0</v>
      </c>
      <c r="D470" s="2">
        <v>-1.1204971382462459E-2</v>
      </c>
      <c r="E470" s="1">
        <f t="shared" si="14"/>
        <v>1482.1696623911876</v>
      </c>
      <c r="F470" s="5" t="b">
        <f t="shared" si="15"/>
        <v>0</v>
      </c>
    </row>
    <row r="471" spans="1:6" x14ac:dyDescent="0.25">
      <c r="A471" s="4">
        <v>31260</v>
      </c>
      <c r="B471" s="2">
        <v>-0.62561457693128897</v>
      </c>
      <c r="C471" s="5">
        <v>0</v>
      </c>
      <c r="D471" s="2">
        <v>-1.739101721746561E-2</v>
      </c>
      <c r="E471" s="1">
        <f t="shared" si="14"/>
        <v>1472.8969929284151</v>
      </c>
      <c r="F471" s="5" t="b">
        <f t="shared" si="15"/>
        <v>0</v>
      </c>
    </row>
    <row r="472" spans="1:6" x14ac:dyDescent="0.25">
      <c r="A472" s="4">
        <v>31291</v>
      </c>
      <c r="B472" s="2">
        <v>-5.3402932417111098</v>
      </c>
      <c r="C472" s="5">
        <v>0</v>
      </c>
      <c r="D472" s="2">
        <v>-6.986521831744763E-2</v>
      </c>
      <c r="E472" s="1">
        <f t="shared" si="14"/>
        <v>1394.2399743576927</v>
      </c>
      <c r="F472" s="5" t="b">
        <f t="shared" si="15"/>
        <v>0</v>
      </c>
    </row>
    <row r="473" spans="1:6" x14ac:dyDescent="0.25">
      <c r="A473" s="4">
        <v>31321</v>
      </c>
      <c r="B473" s="2">
        <v>0.72829292231192</v>
      </c>
      <c r="C473" s="5">
        <v>0</v>
      </c>
      <c r="D473" s="2">
        <v>-6.3091112534492289E-2</v>
      </c>
      <c r="E473" s="1">
        <f t="shared" si="14"/>
        <v>1404.3941254109832</v>
      </c>
      <c r="F473" s="5" t="b">
        <f t="shared" si="15"/>
        <v>0</v>
      </c>
    </row>
    <row r="474" spans="1:6" x14ac:dyDescent="0.25">
      <c r="A474" s="4">
        <v>31352</v>
      </c>
      <c r="B474" s="2">
        <v>5.8220220409765302</v>
      </c>
      <c r="C474" s="5">
        <v>0</v>
      </c>
      <c r="D474" s="2">
        <v>-8.5440706023824919E-3</v>
      </c>
      <c r="E474" s="1">
        <f t="shared" si="14"/>
        <v>1486.1582609345901</v>
      </c>
      <c r="F474" s="5" t="b">
        <f t="shared" si="15"/>
        <v>0</v>
      </c>
    </row>
    <row r="475" spans="1:6" x14ac:dyDescent="0.25">
      <c r="A475" s="4">
        <v>31382</v>
      </c>
      <c r="B475" s="2">
        <v>3.3037857839607598</v>
      </c>
      <c r="C475" s="5">
        <v>0</v>
      </c>
      <c r="D475" s="2">
        <v>0</v>
      </c>
      <c r="E475" s="1">
        <f t="shared" si="14"/>
        <v>1535.2577462865054</v>
      </c>
      <c r="F475" s="5" t="b">
        <f t="shared" si="15"/>
        <v>0</v>
      </c>
    </row>
    <row r="476" spans="1:6" x14ac:dyDescent="0.25">
      <c r="A476" s="4">
        <v>31413</v>
      </c>
      <c r="B476" s="2">
        <v>5.6284675721400301</v>
      </c>
      <c r="C476" s="5">
        <v>0</v>
      </c>
      <c r="D476" s="2">
        <v>0</v>
      </c>
      <c r="E476" s="1">
        <f t="shared" si="14"/>
        <v>1621.6692306850093</v>
      </c>
      <c r="F476" s="5" t="b">
        <f t="shared" si="15"/>
        <v>0</v>
      </c>
    </row>
    <row r="477" spans="1:6" x14ac:dyDescent="0.25">
      <c r="A477" s="4">
        <v>31444</v>
      </c>
      <c r="B477" s="2">
        <v>7.6412628600055896</v>
      </c>
      <c r="C477" s="5">
        <v>0</v>
      </c>
      <c r="D477" s="2">
        <v>0</v>
      </c>
      <c r="E477" s="1">
        <f t="shared" si="14"/>
        <v>1745.5852393214814</v>
      </c>
      <c r="F477" s="5" t="b">
        <f t="shared" si="15"/>
        <v>0</v>
      </c>
    </row>
    <row r="478" spans="1:6" x14ac:dyDescent="0.25">
      <c r="A478" s="4">
        <v>31472</v>
      </c>
      <c r="B478" s="2">
        <v>5.0357776113926498</v>
      </c>
      <c r="C478" s="5">
        <v>0</v>
      </c>
      <c r="D478" s="2">
        <v>0</v>
      </c>
      <c r="E478" s="1">
        <f t="shared" si="14"/>
        <v>1833.4890299910073</v>
      </c>
      <c r="F478" s="5" t="b">
        <f t="shared" si="15"/>
        <v>0</v>
      </c>
    </row>
    <row r="479" spans="1:6" x14ac:dyDescent="0.25">
      <c r="A479" s="4">
        <v>31503</v>
      </c>
      <c r="B479" s="2">
        <v>2.3588273890508198</v>
      </c>
      <c r="C479" s="5">
        <v>0</v>
      </c>
      <c r="D479" s="2">
        <v>0</v>
      </c>
      <c r="E479" s="1">
        <f t="shared" si="14"/>
        <v>1876.7378714056774</v>
      </c>
      <c r="F479" s="5" t="b">
        <f t="shared" si="15"/>
        <v>0</v>
      </c>
    </row>
    <row r="480" spans="1:6" x14ac:dyDescent="0.25">
      <c r="A480" s="4">
        <v>31533</v>
      </c>
      <c r="B480" s="2">
        <v>3.4400001309484201</v>
      </c>
      <c r="C480" s="5">
        <v>0</v>
      </c>
      <c r="D480" s="2">
        <v>0</v>
      </c>
      <c r="E480" s="1">
        <f t="shared" si="14"/>
        <v>1941.2976566395914</v>
      </c>
      <c r="F480" s="5" t="b">
        <f t="shared" si="15"/>
        <v>0</v>
      </c>
    </row>
    <row r="481" spans="1:6" x14ac:dyDescent="0.25">
      <c r="A481" s="4">
        <v>31564</v>
      </c>
      <c r="B481" s="2">
        <v>1.4500761673820799</v>
      </c>
      <c r="C481" s="5">
        <v>0</v>
      </c>
      <c r="D481" s="2">
        <v>0</v>
      </c>
      <c r="E481" s="1">
        <f t="shared" si="14"/>
        <v>1969.447951296469</v>
      </c>
      <c r="F481" s="5" t="b">
        <f t="shared" si="15"/>
        <v>0</v>
      </c>
    </row>
    <row r="482" spans="1:6" x14ac:dyDescent="0.25">
      <c r="A482" s="4">
        <v>31594</v>
      </c>
      <c r="B482" s="2">
        <v>-3.1154826637086401</v>
      </c>
      <c r="C482" s="5">
        <v>0</v>
      </c>
      <c r="D482" s="2">
        <v>-3.1154826637086352E-2</v>
      </c>
      <c r="E482" s="1">
        <f t="shared" si="14"/>
        <v>1908.0901418030626</v>
      </c>
      <c r="F482" s="5" t="b">
        <f t="shared" si="15"/>
        <v>0</v>
      </c>
    </row>
    <row r="483" spans="1:6" x14ac:dyDescent="0.25">
      <c r="A483" s="4">
        <v>31625</v>
      </c>
      <c r="B483" s="2">
        <v>0.53044773197722195</v>
      </c>
      <c r="C483" s="5">
        <v>0</v>
      </c>
      <c r="D483" s="2">
        <v>-2.6015609388612138E-2</v>
      </c>
      <c r="E483" s="1">
        <f t="shared" si="14"/>
        <v>1918.2115626843377</v>
      </c>
      <c r="F483" s="5" t="b">
        <f t="shared" si="15"/>
        <v>0</v>
      </c>
    </row>
    <row r="484" spans="1:6" x14ac:dyDescent="0.25">
      <c r="A484" s="4">
        <v>31656</v>
      </c>
      <c r="B484" s="2">
        <v>3.6312340250723697E-2</v>
      </c>
      <c r="C484" s="5">
        <v>0</v>
      </c>
      <c r="D484" s="2">
        <v>-2.5661932862704351E-2</v>
      </c>
      <c r="E484" s="1">
        <f t="shared" si="14"/>
        <v>1918.9081101937084</v>
      </c>
      <c r="F484" s="5" t="b">
        <f t="shared" si="15"/>
        <v>0</v>
      </c>
    </row>
    <row r="485" spans="1:6" x14ac:dyDescent="0.25">
      <c r="A485" s="4">
        <v>31686</v>
      </c>
      <c r="B485" s="2">
        <v>0.44226491247657701</v>
      </c>
      <c r="C485" s="5">
        <v>0</v>
      </c>
      <c r="D485" s="2">
        <v>-2.1352777462853578E-2</v>
      </c>
      <c r="E485" s="1">
        <f t="shared" si="14"/>
        <v>1927.3947674677627</v>
      </c>
      <c r="F485" s="5" t="b">
        <f t="shared" si="15"/>
        <v>0</v>
      </c>
    </row>
    <row r="486" spans="1:6" x14ac:dyDescent="0.25">
      <c r="A486" s="4">
        <v>31717</v>
      </c>
      <c r="B486" s="2">
        <v>0.83155408686967902</v>
      </c>
      <c r="C486" s="5">
        <v>0</v>
      </c>
      <c r="D486" s="2">
        <v>-1.3214796487809322E-2</v>
      </c>
      <c r="E486" s="1">
        <f t="shared" si="14"/>
        <v>1943.4220974267532</v>
      </c>
      <c r="F486" s="5" t="b">
        <f t="shared" si="15"/>
        <v>0</v>
      </c>
    </row>
    <row r="487" spans="1:6" x14ac:dyDescent="0.25">
      <c r="A487" s="4">
        <v>31747</v>
      </c>
      <c r="B487" s="2">
        <v>0.316144051691786</v>
      </c>
      <c r="C487" s="5">
        <v>0</v>
      </c>
      <c r="D487" s="2">
        <v>-1.0095133763930897E-2</v>
      </c>
      <c r="E487" s="1">
        <f t="shared" si="14"/>
        <v>1949.5661107870314</v>
      </c>
      <c r="F487" s="5" t="b">
        <f t="shared" si="15"/>
        <v>0</v>
      </c>
    </row>
    <row r="488" spans="1:6" x14ac:dyDescent="0.25">
      <c r="A488" s="4">
        <v>31778</v>
      </c>
      <c r="B488" s="2">
        <v>12.4626968587422</v>
      </c>
      <c r="C488" s="5">
        <v>0</v>
      </c>
      <c r="D488" s="2">
        <v>0</v>
      </c>
      <c r="E488" s="1">
        <f t="shared" si="14"/>
        <v>2192.5346252351892</v>
      </c>
      <c r="F488" s="5" t="b">
        <f t="shared" si="15"/>
        <v>0</v>
      </c>
    </row>
    <row r="489" spans="1:6" x14ac:dyDescent="0.25">
      <c r="A489" s="4">
        <v>31809</v>
      </c>
      <c r="B489" s="2">
        <v>6.5000462417461202</v>
      </c>
      <c r="C489" s="5">
        <v>0</v>
      </c>
      <c r="D489" s="2">
        <v>0</v>
      </c>
      <c r="E489" s="1">
        <f t="shared" si="14"/>
        <v>2335.0503897417716</v>
      </c>
      <c r="F489" s="5" t="b">
        <f t="shared" si="15"/>
        <v>0</v>
      </c>
    </row>
    <row r="490" spans="1:6" x14ac:dyDescent="0.25">
      <c r="A490" s="4">
        <v>31837</v>
      </c>
      <c r="B490" s="2">
        <v>2.7280505406645501</v>
      </c>
      <c r="C490" s="5">
        <v>0</v>
      </c>
      <c r="D490" s="2">
        <v>0</v>
      </c>
      <c r="E490" s="1">
        <f t="shared" si="14"/>
        <v>2398.7517445239114</v>
      </c>
      <c r="F490" s="5" t="b">
        <f t="shared" si="15"/>
        <v>0</v>
      </c>
    </row>
    <row r="491" spans="1:6" x14ac:dyDescent="0.25">
      <c r="A491" s="4">
        <v>31868</v>
      </c>
      <c r="B491" s="2">
        <v>0.58232923312833795</v>
      </c>
      <c r="C491" s="5">
        <v>0</v>
      </c>
      <c r="D491" s="2">
        <v>0</v>
      </c>
      <c r="E491" s="1">
        <f t="shared" si="14"/>
        <v>2412.7203771624499</v>
      </c>
      <c r="F491" s="5" t="b">
        <f t="shared" si="15"/>
        <v>0</v>
      </c>
    </row>
    <row r="492" spans="1:6" x14ac:dyDescent="0.25">
      <c r="A492" s="4">
        <v>31898</v>
      </c>
      <c r="B492" s="2">
        <v>0.42217847414208598</v>
      </c>
      <c r="C492" s="5">
        <v>0</v>
      </c>
      <c r="D492" s="2">
        <v>0</v>
      </c>
      <c r="E492" s="1">
        <f t="shared" si="14"/>
        <v>2422.9063632360694</v>
      </c>
      <c r="F492" s="5" t="b">
        <f t="shared" si="15"/>
        <v>0</v>
      </c>
    </row>
    <row r="493" spans="1:6" x14ac:dyDescent="0.25">
      <c r="A493" s="4">
        <v>31929</v>
      </c>
      <c r="B493" s="2">
        <v>0.49193116673209603</v>
      </c>
      <c r="C493" s="5">
        <v>0</v>
      </c>
      <c r="D493" s="2">
        <v>0</v>
      </c>
      <c r="E493" s="1">
        <f t="shared" si="14"/>
        <v>2434.8253947775629</v>
      </c>
      <c r="F493" s="5" t="b">
        <f t="shared" si="15"/>
        <v>0</v>
      </c>
    </row>
    <row r="494" spans="1:6" x14ac:dyDescent="0.25">
      <c r="A494" s="4">
        <v>31959</v>
      </c>
      <c r="B494" s="2">
        <v>1.1014061215236399</v>
      </c>
      <c r="C494" s="5">
        <v>0</v>
      </c>
      <c r="D494" s="2">
        <v>0</v>
      </c>
      <c r="E494" s="1">
        <f t="shared" si="14"/>
        <v>2461.6427107240547</v>
      </c>
      <c r="F494" s="5" t="b">
        <f t="shared" si="15"/>
        <v>0</v>
      </c>
    </row>
    <row r="495" spans="1:6" x14ac:dyDescent="0.25">
      <c r="A495" s="4">
        <v>31990</v>
      </c>
      <c r="B495" s="2">
        <v>0.231214941643619</v>
      </c>
      <c r="C495" s="5">
        <v>0</v>
      </c>
      <c r="D495" s="2">
        <v>0</v>
      </c>
      <c r="E495" s="1">
        <f t="shared" si="14"/>
        <v>2467.3343964811297</v>
      </c>
      <c r="F495" s="5" t="b">
        <f t="shared" si="15"/>
        <v>0</v>
      </c>
    </row>
    <row r="496" spans="1:6" x14ac:dyDescent="0.25">
      <c r="A496" s="4">
        <v>32021</v>
      </c>
      <c r="B496" s="2">
        <v>0.475892571125134</v>
      </c>
      <c r="C496" s="5">
        <v>0</v>
      </c>
      <c r="D496" s="2">
        <v>0</v>
      </c>
      <c r="E496" s="1">
        <f t="shared" si="14"/>
        <v>2479.0762575787985</v>
      </c>
      <c r="F496" s="5" t="b">
        <f t="shared" si="15"/>
        <v>0</v>
      </c>
    </row>
    <row r="497" spans="1:6" x14ac:dyDescent="0.25">
      <c r="A497" s="4">
        <v>32051</v>
      </c>
      <c r="B497" s="2">
        <v>0.53319228600475499</v>
      </c>
      <c r="C497" s="5">
        <v>0</v>
      </c>
      <c r="D497" s="2">
        <v>0</v>
      </c>
      <c r="E497" s="1">
        <f t="shared" si="14"/>
        <v>2492.2945009483838</v>
      </c>
      <c r="F497" s="5" t="b">
        <f t="shared" si="15"/>
        <v>0</v>
      </c>
    </row>
    <row r="498" spans="1:6" x14ac:dyDescent="0.25">
      <c r="A498" s="4">
        <v>32082</v>
      </c>
      <c r="B498" s="2">
        <v>0.25576640852779697</v>
      </c>
      <c r="C498" s="5">
        <v>0</v>
      </c>
      <c r="D498" s="2">
        <v>0</v>
      </c>
      <c r="E498" s="1">
        <f t="shared" si="14"/>
        <v>2498.6689530833955</v>
      </c>
      <c r="F498" s="5" t="b">
        <f t="shared" si="15"/>
        <v>0</v>
      </c>
    </row>
    <row r="499" spans="1:6" x14ac:dyDescent="0.25">
      <c r="A499" s="4">
        <v>32112</v>
      </c>
      <c r="B499" s="2">
        <v>1.4366579405201101</v>
      </c>
      <c r="C499" s="5">
        <v>0</v>
      </c>
      <c r="D499" s="2">
        <v>0</v>
      </c>
      <c r="E499" s="1">
        <f t="shared" si="14"/>
        <v>2534.5662790051788</v>
      </c>
      <c r="F499" s="5" t="b">
        <f t="shared" si="15"/>
        <v>0</v>
      </c>
    </row>
    <row r="500" spans="1:6" x14ac:dyDescent="0.25">
      <c r="A500" s="4">
        <v>32143</v>
      </c>
      <c r="B500" s="2">
        <v>8.6761377097354693</v>
      </c>
      <c r="C500" s="5">
        <v>0</v>
      </c>
      <c r="D500" s="2">
        <v>0</v>
      </c>
      <c r="E500" s="1">
        <f t="shared" si="14"/>
        <v>2754.4687397161865</v>
      </c>
      <c r="F500" s="5" t="b">
        <f t="shared" si="15"/>
        <v>0</v>
      </c>
    </row>
    <row r="501" spans="1:6" x14ac:dyDescent="0.25">
      <c r="A501" s="4">
        <v>32174</v>
      </c>
      <c r="B501" s="2">
        <v>7.2711162337837001</v>
      </c>
      <c r="C501" s="5">
        <v>0</v>
      </c>
      <c r="D501" s="2">
        <v>0</v>
      </c>
      <c r="E501" s="1">
        <f t="shared" si="14"/>
        <v>2954.7493634041871</v>
      </c>
      <c r="F501" s="5" t="b">
        <f t="shared" si="15"/>
        <v>0</v>
      </c>
    </row>
    <row r="502" spans="1:6" x14ac:dyDescent="0.25">
      <c r="A502" s="4">
        <v>32203</v>
      </c>
      <c r="B502" s="2">
        <v>2.8805557919985998</v>
      </c>
      <c r="C502" s="5">
        <v>0</v>
      </c>
      <c r="D502" s="2">
        <v>0</v>
      </c>
      <c r="E502" s="1">
        <f t="shared" si="14"/>
        <v>3039.8625673307679</v>
      </c>
      <c r="F502" s="5" t="b">
        <f t="shared" si="15"/>
        <v>0</v>
      </c>
    </row>
    <row r="503" spans="1:6" x14ac:dyDescent="0.25">
      <c r="A503" s="4">
        <v>32234</v>
      </c>
      <c r="B503" s="2">
        <v>0.47514176371911898</v>
      </c>
      <c r="C503" s="5">
        <v>0</v>
      </c>
      <c r="D503" s="2">
        <v>0</v>
      </c>
      <c r="E503" s="1">
        <f t="shared" si="14"/>
        <v>3054.3062239478209</v>
      </c>
      <c r="F503" s="5" t="b">
        <f t="shared" si="15"/>
        <v>0</v>
      </c>
    </row>
    <row r="504" spans="1:6" x14ac:dyDescent="0.25">
      <c r="A504" s="4">
        <v>32264</v>
      </c>
      <c r="B504" s="2">
        <v>0.49251742624582601</v>
      </c>
      <c r="C504" s="5">
        <v>0</v>
      </c>
      <c r="D504" s="2">
        <v>0</v>
      </c>
      <c r="E504" s="1">
        <f t="shared" si="14"/>
        <v>3069.3492143516751</v>
      </c>
      <c r="F504" s="5" t="b">
        <f t="shared" si="15"/>
        <v>0</v>
      </c>
    </row>
    <row r="505" spans="1:6" x14ac:dyDescent="0.25">
      <c r="A505" s="4">
        <v>32295</v>
      </c>
      <c r="B505" s="2">
        <v>4.5200241855585901</v>
      </c>
      <c r="C505" s="5">
        <v>0</v>
      </c>
      <c r="D505" s="2">
        <v>0</v>
      </c>
      <c r="E505" s="1">
        <f t="shared" si="14"/>
        <v>3208.0845411796236</v>
      </c>
      <c r="F505" s="5" t="b">
        <f t="shared" si="15"/>
        <v>0</v>
      </c>
    </row>
    <row r="506" spans="1:6" x14ac:dyDescent="0.25">
      <c r="A506" s="4">
        <v>32325</v>
      </c>
      <c r="B506" s="2">
        <v>0.50724957034191398</v>
      </c>
      <c r="C506" s="5">
        <v>0</v>
      </c>
      <c r="D506" s="2">
        <v>0</v>
      </c>
      <c r="E506" s="1">
        <f t="shared" si="14"/>
        <v>3224.3575362309625</v>
      </c>
      <c r="F506" s="5" t="b">
        <f t="shared" si="15"/>
        <v>0</v>
      </c>
    </row>
    <row r="507" spans="1:6" x14ac:dyDescent="0.25">
      <c r="A507" s="4">
        <v>32356</v>
      </c>
      <c r="B507" s="2">
        <v>0.56022910978623497</v>
      </c>
      <c r="C507" s="5">
        <v>0</v>
      </c>
      <c r="D507" s="2">
        <v>0</v>
      </c>
      <c r="E507" s="1">
        <f t="shared" si="14"/>
        <v>3242.4213257525148</v>
      </c>
      <c r="F507" s="5" t="b">
        <f t="shared" si="15"/>
        <v>0</v>
      </c>
    </row>
    <row r="508" spans="1:6" x14ac:dyDescent="0.25">
      <c r="A508" s="4">
        <v>32387</v>
      </c>
      <c r="B508" s="2">
        <v>0.62701389242618299</v>
      </c>
      <c r="C508" s="5">
        <v>0</v>
      </c>
      <c r="D508" s="2">
        <v>0</v>
      </c>
      <c r="E508" s="1">
        <f t="shared" si="14"/>
        <v>3262.7517579159726</v>
      </c>
      <c r="F508" s="5" t="b">
        <f t="shared" si="15"/>
        <v>0</v>
      </c>
    </row>
    <row r="509" spans="1:6" x14ac:dyDescent="0.25">
      <c r="A509" s="4">
        <v>32417</v>
      </c>
      <c r="B509" s="2">
        <v>0.40532822578557798</v>
      </c>
      <c r="C509" s="5">
        <v>0</v>
      </c>
      <c r="D509" s="2">
        <v>0</v>
      </c>
      <c r="E509" s="1">
        <f t="shared" si="14"/>
        <v>3275.9766117281215</v>
      </c>
      <c r="F509" s="5" t="b">
        <f t="shared" si="15"/>
        <v>0</v>
      </c>
    </row>
    <row r="510" spans="1:6" x14ac:dyDescent="0.25">
      <c r="A510" s="4">
        <v>32448</v>
      </c>
      <c r="B510" s="2">
        <v>0.58307639561147695</v>
      </c>
      <c r="C510" s="5">
        <v>0</v>
      </c>
      <c r="D510" s="2">
        <v>0</v>
      </c>
      <c r="E510" s="1">
        <f t="shared" si="14"/>
        <v>3295.078058076861</v>
      </c>
      <c r="F510" s="5" t="b">
        <f t="shared" si="15"/>
        <v>0</v>
      </c>
    </row>
    <row r="511" spans="1:6" x14ac:dyDescent="0.25">
      <c r="A511" s="4">
        <v>32478</v>
      </c>
      <c r="B511" s="2">
        <v>0.64666790397955198</v>
      </c>
      <c r="C511" s="5">
        <v>0</v>
      </c>
      <c r="D511" s="2">
        <v>0</v>
      </c>
      <c r="E511" s="1">
        <f t="shared" si="14"/>
        <v>3316.3862702895171</v>
      </c>
      <c r="F511" s="5" t="b">
        <f t="shared" si="15"/>
        <v>0</v>
      </c>
    </row>
    <row r="512" spans="1:6" x14ac:dyDescent="0.25">
      <c r="A512" s="4">
        <v>32509</v>
      </c>
      <c r="B512" s="2">
        <v>6.29767536855916</v>
      </c>
      <c r="C512" s="5">
        <v>0</v>
      </c>
      <c r="D512" s="2">
        <v>0</v>
      </c>
      <c r="E512" s="1">
        <f t="shared" si="14"/>
        <v>3525.2415115598178</v>
      </c>
      <c r="F512" s="5" t="b">
        <f t="shared" si="15"/>
        <v>0</v>
      </c>
    </row>
    <row r="513" spans="1:6" x14ac:dyDescent="0.25">
      <c r="A513" s="4">
        <v>32540</v>
      </c>
      <c r="B513" s="2">
        <v>1.0388893690840799</v>
      </c>
      <c r="C513" s="5">
        <v>0</v>
      </c>
      <c r="D513" s="2">
        <v>0</v>
      </c>
      <c r="E513" s="1">
        <f t="shared" si="14"/>
        <v>3561.8648708579512</v>
      </c>
      <c r="F513" s="5" t="b">
        <f t="shared" si="15"/>
        <v>0</v>
      </c>
    </row>
    <row r="514" spans="1:6" x14ac:dyDescent="0.25">
      <c r="A514" s="4">
        <v>32568</v>
      </c>
      <c r="B514" s="2">
        <v>0.71083298277659202</v>
      </c>
      <c r="C514" s="5">
        <v>0</v>
      </c>
      <c r="D514" s="2">
        <v>0</v>
      </c>
      <c r="E514" s="1">
        <f t="shared" si="14"/>
        <v>3587.1837811619421</v>
      </c>
      <c r="F514" s="5" t="b">
        <f t="shared" si="15"/>
        <v>0</v>
      </c>
    </row>
    <row r="515" spans="1:6" x14ac:dyDescent="0.25">
      <c r="A515" s="4">
        <v>32599</v>
      </c>
      <c r="B515" s="2">
        <v>0.73530207592175501</v>
      </c>
      <c r="C515" s="5">
        <v>0</v>
      </c>
      <c r="D515" s="2">
        <v>0</v>
      </c>
      <c r="E515" s="1">
        <f t="shared" ref="E515:E578" si="16">E514*(1+B515/100)</f>
        <v>3613.5604179719544</v>
      </c>
      <c r="F515" s="5" t="b">
        <f t="shared" si="15"/>
        <v>0</v>
      </c>
    </row>
    <row r="516" spans="1:6" x14ac:dyDescent="0.25">
      <c r="A516" s="4">
        <v>32629</v>
      </c>
      <c r="B516" s="2">
        <v>1.3533528072785601</v>
      </c>
      <c r="C516" s="5">
        <v>0</v>
      </c>
      <c r="D516" s="2">
        <v>0</v>
      </c>
      <c r="E516" s="1">
        <f t="shared" si="16"/>
        <v>3662.4646393312846</v>
      </c>
      <c r="F516" s="5" t="b">
        <f t="shared" ref="F516:F579" si="17">IF(C516&gt;0,B516)</f>
        <v>0</v>
      </c>
    </row>
    <row r="517" spans="1:6" x14ac:dyDescent="0.25">
      <c r="A517" s="4">
        <v>32660</v>
      </c>
      <c r="B517" s="2">
        <v>-0.259236661721093</v>
      </c>
      <c r="C517" s="5">
        <v>0</v>
      </c>
      <c r="D517" s="2">
        <v>-2.5923666172109616E-3</v>
      </c>
      <c r="E517" s="1">
        <f t="shared" si="16"/>
        <v>3652.9701882635668</v>
      </c>
      <c r="F517" s="5" t="b">
        <f t="shared" si="17"/>
        <v>0</v>
      </c>
    </row>
    <row r="518" spans="1:6" x14ac:dyDescent="0.25">
      <c r="A518" s="4">
        <v>32690</v>
      </c>
      <c r="B518" s="2">
        <v>0.85121714134285897</v>
      </c>
      <c r="C518" s="5">
        <v>0</v>
      </c>
      <c r="D518" s="2">
        <v>0</v>
      </c>
      <c r="E518" s="1">
        <f t="shared" si="16"/>
        <v>3684.064896674211</v>
      </c>
      <c r="F518" s="5" t="b">
        <f t="shared" si="17"/>
        <v>0</v>
      </c>
    </row>
    <row r="519" spans="1:6" x14ac:dyDescent="0.25">
      <c r="A519" s="4">
        <v>32721</v>
      </c>
      <c r="B519" s="2">
        <v>2.18286567270381</v>
      </c>
      <c r="C519" s="5">
        <v>0</v>
      </c>
      <c r="D519" s="2">
        <v>0</v>
      </c>
      <c r="E519" s="1">
        <f t="shared" si="16"/>
        <v>3764.4830846638433</v>
      </c>
      <c r="F519" s="5" t="b">
        <f t="shared" si="17"/>
        <v>0</v>
      </c>
    </row>
    <row r="520" spans="1:6" x14ac:dyDescent="0.25">
      <c r="A520" s="4">
        <v>32752</v>
      </c>
      <c r="B520" s="2">
        <v>0.65833329800289397</v>
      </c>
      <c r="C520" s="5">
        <v>0</v>
      </c>
      <c r="D520" s="2">
        <v>0</v>
      </c>
      <c r="E520" s="1">
        <f t="shared" si="16"/>
        <v>3789.2659303078717</v>
      </c>
      <c r="F520" s="5" t="b">
        <f t="shared" si="17"/>
        <v>0</v>
      </c>
    </row>
    <row r="521" spans="1:6" x14ac:dyDescent="0.25">
      <c r="A521" s="4">
        <v>32782</v>
      </c>
      <c r="B521" s="2">
        <v>0.64579459892603797</v>
      </c>
      <c r="C521" s="5">
        <v>0</v>
      </c>
      <c r="D521" s="2">
        <v>0</v>
      </c>
      <c r="E521" s="1">
        <f t="shared" si="16"/>
        <v>3813.7368050247446</v>
      </c>
      <c r="F521" s="5" t="b">
        <f t="shared" si="17"/>
        <v>0</v>
      </c>
    </row>
    <row r="522" spans="1:6" x14ac:dyDescent="0.25">
      <c r="A522" s="4">
        <v>32813</v>
      </c>
      <c r="B522" s="2">
        <v>0.70692757791639405</v>
      </c>
      <c r="C522" s="5">
        <v>0</v>
      </c>
      <c r="D522" s="2">
        <v>0</v>
      </c>
      <c r="E522" s="1">
        <f t="shared" si="16"/>
        <v>3840.6971622486121</v>
      </c>
      <c r="F522" s="5" t="b">
        <f t="shared" si="17"/>
        <v>0</v>
      </c>
    </row>
    <row r="523" spans="1:6" x14ac:dyDescent="0.25">
      <c r="A523" s="4">
        <v>32843</v>
      </c>
      <c r="B523" s="2">
        <v>0.64123761272516899</v>
      </c>
      <c r="C523" s="5">
        <v>0</v>
      </c>
      <c r="D523" s="2">
        <v>0</v>
      </c>
      <c r="E523" s="1">
        <f t="shared" si="16"/>
        <v>3865.3251570438183</v>
      </c>
      <c r="F523" s="5" t="b">
        <f t="shared" si="17"/>
        <v>0</v>
      </c>
    </row>
    <row r="524" spans="1:6" x14ac:dyDescent="0.25">
      <c r="A524" s="4">
        <v>32874</v>
      </c>
      <c r="B524" s="2">
        <v>0.63574723043347603</v>
      </c>
      <c r="C524" s="5">
        <v>0</v>
      </c>
      <c r="D524" s="2">
        <v>0</v>
      </c>
      <c r="E524" s="1">
        <f t="shared" si="16"/>
        <v>3889.8988546769724</v>
      </c>
      <c r="F524" s="5" t="b">
        <f t="shared" si="17"/>
        <v>0</v>
      </c>
    </row>
    <row r="525" spans="1:6" x14ac:dyDescent="0.25">
      <c r="A525" s="4">
        <v>32905</v>
      </c>
      <c r="B525" s="2">
        <v>0.63666836578919495</v>
      </c>
      <c r="C525" s="5">
        <v>0</v>
      </c>
      <c r="D525" s="2">
        <v>0</v>
      </c>
      <c r="E525" s="1">
        <f t="shared" si="16"/>
        <v>3914.6646101458969</v>
      </c>
      <c r="F525" s="5" t="b">
        <f t="shared" si="17"/>
        <v>0</v>
      </c>
    </row>
    <row r="526" spans="1:6" x14ac:dyDescent="0.25">
      <c r="A526" s="4">
        <v>32933</v>
      </c>
      <c r="B526" s="2">
        <v>0.64499724638006195</v>
      </c>
      <c r="C526" s="5">
        <v>0</v>
      </c>
      <c r="D526" s="2">
        <v>0</v>
      </c>
      <c r="E526" s="1">
        <f t="shared" si="16"/>
        <v>3939.9140890863523</v>
      </c>
      <c r="F526" s="5" t="b">
        <f t="shared" si="17"/>
        <v>0</v>
      </c>
    </row>
    <row r="527" spans="1:6" x14ac:dyDescent="0.25">
      <c r="A527" s="4">
        <v>32964</v>
      </c>
      <c r="B527" s="2">
        <v>0.64946851144276996</v>
      </c>
      <c r="C527" s="5">
        <v>0</v>
      </c>
      <c r="D527" s="2">
        <v>0</v>
      </c>
      <c r="E527" s="1">
        <f t="shared" si="16"/>
        <v>3965.502590472865</v>
      </c>
      <c r="F527" s="5" t="b">
        <f t="shared" si="17"/>
        <v>0</v>
      </c>
    </row>
    <row r="528" spans="1:6" x14ac:dyDescent="0.25">
      <c r="A528" s="4">
        <v>32994</v>
      </c>
      <c r="B528" s="2">
        <v>0.64750501437560404</v>
      </c>
      <c r="C528" s="5">
        <v>0</v>
      </c>
      <c r="D528" s="2">
        <v>0</v>
      </c>
      <c r="E528" s="1">
        <f t="shared" si="16"/>
        <v>3991.1794185913714</v>
      </c>
      <c r="F528" s="5" t="b">
        <f t="shared" si="17"/>
        <v>0</v>
      </c>
    </row>
    <row r="529" spans="1:6" x14ac:dyDescent="0.25">
      <c r="A529" s="4">
        <v>33025</v>
      </c>
      <c r="B529" s="2">
        <v>1.1197292320835299</v>
      </c>
      <c r="C529" s="5">
        <v>0</v>
      </c>
      <c r="D529" s="2">
        <v>0</v>
      </c>
      <c r="E529" s="1">
        <f t="shared" si="16"/>
        <v>4035.86982124624</v>
      </c>
      <c r="F529" s="5" t="b">
        <f t="shared" si="17"/>
        <v>0</v>
      </c>
    </row>
    <row r="530" spans="1:6" x14ac:dyDescent="0.25">
      <c r="A530" s="4">
        <v>33055</v>
      </c>
      <c r="B530" s="2">
        <v>0.63794016458673197</v>
      </c>
      <c r="C530" s="5">
        <v>1</v>
      </c>
      <c r="D530" s="2">
        <v>0</v>
      </c>
      <c r="E530" s="1">
        <f t="shared" si="16"/>
        <v>4061.6162558264045</v>
      </c>
      <c r="F530" s="5">
        <f t="shared" si="17"/>
        <v>0.63794016458673197</v>
      </c>
    </row>
    <row r="531" spans="1:6" x14ac:dyDescent="0.25">
      <c r="A531" s="4">
        <v>33086</v>
      </c>
      <c r="B531" s="2">
        <v>0.55657790161027898</v>
      </c>
      <c r="C531" s="5">
        <v>1</v>
      </c>
      <c r="D531" s="2">
        <v>0</v>
      </c>
      <c r="E531" s="1">
        <f t="shared" si="16"/>
        <v>4084.2223143545452</v>
      </c>
      <c r="F531" s="5">
        <f t="shared" si="17"/>
        <v>0.55657790161027898</v>
      </c>
    </row>
    <row r="532" spans="1:6" x14ac:dyDescent="0.25">
      <c r="A532" s="4">
        <v>33117</v>
      </c>
      <c r="B532" s="2">
        <v>0.62082926594800802</v>
      </c>
      <c r="C532" s="5">
        <v>1</v>
      </c>
      <c r="D532" s="2">
        <v>0</v>
      </c>
      <c r="E532" s="1">
        <f t="shared" si="16"/>
        <v>4109.5783617684365</v>
      </c>
      <c r="F532" s="5">
        <f t="shared" si="17"/>
        <v>0.62082926594800802</v>
      </c>
    </row>
    <row r="533" spans="1:6" x14ac:dyDescent="0.25">
      <c r="A533" s="4">
        <v>33147</v>
      </c>
      <c r="B533" s="2">
        <v>-1.23935426785249</v>
      </c>
      <c r="C533" s="5">
        <v>1</v>
      </c>
      <c r="D533" s="2">
        <v>-1.2393542678524883E-2</v>
      </c>
      <c r="E533" s="1">
        <f t="shared" si="16"/>
        <v>4058.6461269511169</v>
      </c>
      <c r="F533" s="5">
        <f t="shared" si="17"/>
        <v>-1.23935426785249</v>
      </c>
    </row>
    <row r="534" spans="1:6" x14ac:dyDescent="0.25">
      <c r="A534" s="4">
        <v>33178</v>
      </c>
      <c r="B534" s="2">
        <v>0.69933421087507897</v>
      </c>
      <c r="C534" s="5">
        <v>1</v>
      </c>
      <c r="D534" s="2">
        <v>-5.4868728536645595E-3</v>
      </c>
      <c r="E534" s="1">
        <f t="shared" si="16"/>
        <v>4087.0296278152418</v>
      </c>
      <c r="F534" s="5">
        <f t="shared" si="17"/>
        <v>0.69933421087507897</v>
      </c>
    </row>
    <row r="535" spans="1:6" x14ac:dyDescent="0.25">
      <c r="A535" s="4">
        <v>33208</v>
      </c>
      <c r="B535" s="2">
        <v>-0.56999948840012404</v>
      </c>
      <c r="C535" s="5">
        <v>1</v>
      </c>
      <c r="D535" s="2">
        <v>-1.115559259047072E-2</v>
      </c>
      <c r="E535" s="1">
        <f t="shared" si="16"/>
        <v>4063.7335798459335</v>
      </c>
      <c r="F535" s="5">
        <f t="shared" si="17"/>
        <v>-0.56999948840012404</v>
      </c>
    </row>
    <row r="536" spans="1:6" x14ac:dyDescent="0.25">
      <c r="A536" s="4">
        <v>33239</v>
      </c>
      <c r="B536" s="2">
        <v>10.4899134571963</v>
      </c>
      <c r="C536" s="5">
        <v>1</v>
      </c>
      <c r="D536" s="2">
        <v>0</v>
      </c>
      <c r="E536" s="1">
        <f t="shared" si="16"/>
        <v>4490.0157155027973</v>
      </c>
      <c r="F536" s="5">
        <f t="shared" si="17"/>
        <v>10.4899134571963</v>
      </c>
    </row>
    <row r="537" spans="1:6" x14ac:dyDescent="0.25">
      <c r="A537" s="4">
        <v>33270</v>
      </c>
      <c r="B537" s="2">
        <v>14.0655419967597</v>
      </c>
      <c r="C537" s="5">
        <v>1</v>
      </c>
      <c r="D537" s="2">
        <v>0</v>
      </c>
      <c r="E537" s="1">
        <f t="shared" si="16"/>
        <v>5121.5607616279531</v>
      </c>
      <c r="F537" s="5">
        <f t="shared" si="17"/>
        <v>14.0655419967597</v>
      </c>
    </row>
    <row r="538" spans="1:6" x14ac:dyDescent="0.25">
      <c r="A538" s="4">
        <v>33298</v>
      </c>
      <c r="B538" s="2">
        <v>6.2559040756098598</v>
      </c>
      <c r="C538" s="5">
        <v>1</v>
      </c>
      <c r="D538" s="2">
        <v>0</v>
      </c>
      <c r="E538" s="1">
        <f t="shared" si="16"/>
        <v>5441.9606900494709</v>
      </c>
      <c r="F538" s="5">
        <f t="shared" si="17"/>
        <v>6.2559040756098598</v>
      </c>
    </row>
    <row r="539" spans="1:6" x14ac:dyDescent="0.25">
      <c r="A539" s="4">
        <v>33329</v>
      </c>
      <c r="B539" s="2">
        <v>3.0597317068637899</v>
      </c>
      <c r="C539" s="5">
        <v>0</v>
      </c>
      <c r="D539" s="2">
        <v>0</v>
      </c>
      <c r="E539" s="1">
        <f t="shared" si="16"/>
        <v>5608.4700867579786</v>
      </c>
      <c r="F539" s="5" t="b">
        <f t="shared" si="17"/>
        <v>0</v>
      </c>
    </row>
    <row r="540" spans="1:6" x14ac:dyDescent="0.25">
      <c r="A540" s="4">
        <v>33359</v>
      </c>
      <c r="B540" s="2">
        <v>2.6863591806376199</v>
      </c>
      <c r="C540" s="5">
        <v>0</v>
      </c>
      <c r="D540" s="2">
        <v>0</v>
      </c>
      <c r="E540" s="1">
        <f t="shared" si="16"/>
        <v>5759.1337378269163</v>
      </c>
      <c r="F540" s="5" t="b">
        <f t="shared" si="17"/>
        <v>0</v>
      </c>
    </row>
    <row r="541" spans="1:6" x14ac:dyDescent="0.25">
      <c r="A541" s="4">
        <v>33390</v>
      </c>
      <c r="B541" s="2">
        <v>0.42677386506208798</v>
      </c>
      <c r="C541" s="5">
        <v>0</v>
      </c>
      <c r="D541" s="2">
        <v>0</v>
      </c>
      <c r="E541" s="1">
        <f t="shared" si="16"/>
        <v>5783.7122154739354</v>
      </c>
      <c r="F541" s="5" t="b">
        <f t="shared" si="17"/>
        <v>0</v>
      </c>
    </row>
    <row r="542" spans="1:6" x14ac:dyDescent="0.25">
      <c r="A542" s="4">
        <v>33420</v>
      </c>
      <c r="B542" s="2">
        <v>0.47888410195144598</v>
      </c>
      <c r="C542" s="5">
        <v>0</v>
      </c>
      <c r="D542" s="2">
        <v>0</v>
      </c>
      <c r="E542" s="1">
        <f t="shared" si="16"/>
        <v>5811.4094937764639</v>
      </c>
      <c r="F542" s="5" t="b">
        <f t="shared" si="17"/>
        <v>0</v>
      </c>
    </row>
    <row r="543" spans="1:6" x14ac:dyDescent="0.25">
      <c r="A543" s="4">
        <v>33451</v>
      </c>
      <c r="B543" s="2">
        <v>0.81001742696104595</v>
      </c>
      <c r="C543" s="5">
        <v>0</v>
      </c>
      <c r="D543" s="2">
        <v>0</v>
      </c>
      <c r="E543" s="1">
        <f t="shared" si="16"/>
        <v>5858.4829234281224</v>
      </c>
      <c r="F543" s="5" t="b">
        <f t="shared" si="17"/>
        <v>0</v>
      </c>
    </row>
    <row r="544" spans="1:6" x14ac:dyDescent="0.25">
      <c r="A544" s="4">
        <v>33482</v>
      </c>
      <c r="B544" s="2">
        <v>0.53511377854427</v>
      </c>
      <c r="C544" s="5">
        <v>0</v>
      </c>
      <c r="D544" s="2">
        <v>0</v>
      </c>
      <c r="E544" s="1">
        <f t="shared" si="16"/>
        <v>5889.8324727650497</v>
      </c>
      <c r="F544" s="5" t="b">
        <f t="shared" si="17"/>
        <v>0</v>
      </c>
    </row>
    <row r="545" spans="1:6" x14ac:dyDescent="0.25">
      <c r="A545" s="4">
        <v>33512</v>
      </c>
      <c r="B545" s="2">
        <v>1.38945020879337</v>
      </c>
      <c r="C545" s="5">
        <v>0</v>
      </c>
      <c r="D545" s="2">
        <v>0</v>
      </c>
      <c r="E545" s="1">
        <f t="shared" si="16"/>
        <v>5971.6687623554635</v>
      </c>
      <c r="F545" s="5" t="b">
        <f t="shared" si="17"/>
        <v>0</v>
      </c>
    </row>
    <row r="546" spans="1:6" x14ac:dyDescent="0.25">
      <c r="A546" s="4">
        <v>33543</v>
      </c>
      <c r="B546" s="2">
        <v>-0.24403804281198399</v>
      </c>
      <c r="C546" s="5">
        <v>0</v>
      </c>
      <c r="D546" s="2">
        <v>-2.4403804281200037E-3</v>
      </c>
      <c r="E546" s="1">
        <f t="shared" si="16"/>
        <v>5957.0956187845959</v>
      </c>
      <c r="F546" s="5" t="b">
        <f t="shared" si="17"/>
        <v>0</v>
      </c>
    </row>
    <row r="547" spans="1:6" x14ac:dyDescent="0.25">
      <c r="A547" s="4">
        <v>33573</v>
      </c>
      <c r="B547" s="2">
        <v>3.7237067970835498</v>
      </c>
      <c r="C547" s="5">
        <v>0</v>
      </c>
      <c r="D547" s="2">
        <v>0</v>
      </c>
      <c r="E547" s="1">
        <f t="shared" si="16"/>
        <v>6178.920393250045</v>
      </c>
      <c r="F547" s="5" t="b">
        <f t="shared" si="17"/>
        <v>0</v>
      </c>
    </row>
    <row r="548" spans="1:6" x14ac:dyDescent="0.25">
      <c r="A548" s="4">
        <v>33604</v>
      </c>
      <c r="B548" s="2">
        <v>13.6933300001633</v>
      </c>
      <c r="C548" s="5">
        <v>0</v>
      </c>
      <c r="D548" s="2">
        <v>0</v>
      </c>
      <c r="E548" s="1">
        <f t="shared" si="16"/>
        <v>7025.0203531451616</v>
      </c>
      <c r="F548" s="5" t="b">
        <f t="shared" si="17"/>
        <v>0</v>
      </c>
    </row>
    <row r="549" spans="1:6" x14ac:dyDescent="0.25">
      <c r="A549" s="4">
        <v>33635</v>
      </c>
      <c r="B549" s="2">
        <v>7.11479149280746</v>
      </c>
      <c r="C549" s="5">
        <v>0</v>
      </c>
      <c r="D549" s="2">
        <v>0</v>
      </c>
      <c r="E549" s="1">
        <f t="shared" si="16"/>
        <v>7524.8359035987251</v>
      </c>
      <c r="F549" s="5" t="b">
        <f t="shared" si="17"/>
        <v>0</v>
      </c>
    </row>
    <row r="550" spans="1:6" x14ac:dyDescent="0.25">
      <c r="A550" s="4">
        <v>33664</v>
      </c>
      <c r="B550" s="2">
        <v>0.32206883642509998</v>
      </c>
      <c r="C550" s="5">
        <v>0</v>
      </c>
      <c r="D550" s="2">
        <v>0</v>
      </c>
      <c r="E550" s="1">
        <f t="shared" si="16"/>
        <v>7549.0710550363428</v>
      </c>
      <c r="F550" s="5" t="b">
        <f t="shared" si="17"/>
        <v>0</v>
      </c>
    </row>
    <row r="551" spans="1:6" x14ac:dyDescent="0.25">
      <c r="A551" s="4">
        <v>33695</v>
      </c>
      <c r="B551" s="2">
        <v>8.4804388014205104E-2</v>
      </c>
      <c r="C551" s="5">
        <v>0</v>
      </c>
      <c r="D551" s="2">
        <v>0</v>
      </c>
      <c r="E551" s="1">
        <f t="shared" si="16"/>
        <v>7555.472998545325</v>
      </c>
      <c r="F551" s="5" t="b">
        <f t="shared" si="17"/>
        <v>0</v>
      </c>
    </row>
    <row r="552" spans="1:6" x14ac:dyDescent="0.25">
      <c r="A552" s="4">
        <v>33725</v>
      </c>
      <c r="B552" s="2">
        <v>-0.108634149951908</v>
      </c>
      <c r="C552" s="5">
        <v>0</v>
      </c>
      <c r="D552" s="2">
        <v>-1.0863414995190279E-3</v>
      </c>
      <c r="E552" s="1">
        <f t="shared" si="16"/>
        <v>7547.2651746785095</v>
      </c>
      <c r="F552" s="5" t="b">
        <f t="shared" si="17"/>
        <v>0</v>
      </c>
    </row>
    <row r="553" spans="1:6" x14ac:dyDescent="0.25">
      <c r="A553" s="4">
        <v>33756</v>
      </c>
      <c r="B553" s="2">
        <v>0.30038764996475098</v>
      </c>
      <c r="C553" s="5">
        <v>0</v>
      </c>
      <c r="D553" s="2">
        <v>0</v>
      </c>
      <c r="E553" s="1">
        <f t="shared" si="16"/>
        <v>7569.9362271733353</v>
      </c>
      <c r="F553" s="5" t="b">
        <f t="shared" si="17"/>
        <v>0</v>
      </c>
    </row>
    <row r="554" spans="1:6" x14ac:dyDescent="0.25">
      <c r="A554" s="4">
        <v>33786</v>
      </c>
      <c r="B554" s="2">
        <v>2.89180616810807</v>
      </c>
      <c r="C554" s="5">
        <v>0</v>
      </c>
      <c r="D554" s="2">
        <v>0</v>
      </c>
      <c r="E554" s="1">
        <f t="shared" si="16"/>
        <v>7788.8441099125812</v>
      </c>
      <c r="F554" s="5" t="b">
        <f t="shared" si="17"/>
        <v>0</v>
      </c>
    </row>
    <row r="555" spans="1:6" x14ac:dyDescent="0.25">
      <c r="A555" s="4">
        <v>33817</v>
      </c>
      <c r="B555" s="2">
        <v>-2.21918564949778</v>
      </c>
      <c r="C555" s="5">
        <v>0</v>
      </c>
      <c r="D555" s="2">
        <v>-2.2191856494977791E-2</v>
      </c>
      <c r="E555" s="1">
        <f t="shared" si="16"/>
        <v>7615.9951991636481</v>
      </c>
      <c r="F555" s="5" t="b">
        <f t="shared" si="17"/>
        <v>0</v>
      </c>
    </row>
    <row r="556" spans="1:6" x14ac:dyDescent="0.25">
      <c r="A556" s="4">
        <v>33848</v>
      </c>
      <c r="B556" s="2">
        <v>0.26755772497101699</v>
      </c>
      <c r="C556" s="5">
        <v>0</v>
      </c>
      <c r="D556" s="2">
        <v>-1.9575655271634296E-2</v>
      </c>
      <c r="E556" s="1">
        <f t="shared" si="16"/>
        <v>7636.3723826524329</v>
      </c>
      <c r="F556" s="5" t="b">
        <f t="shared" si="17"/>
        <v>0</v>
      </c>
    </row>
    <row r="557" spans="1:6" x14ac:dyDescent="0.25">
      <c r="A557" s="4">
        <v>33878</v>
      </c>
      <c r="B557" s="2">
        <v>4.5637777119143301</v>
      </c>
      <c r="C557" s="5">
        <v>0</v>
      </c>
      <c r="D557" s="2">
        <v>0</v>
      </c>
      <c r="E557" s="1">
        <f t="shared" si="16"/>
        <v>7984.8794434507063</v>
      </c>
      <c r="F557" s="5" t="b">
        <f t="shared" si="17"/>
        <v>0</v>
      </c>
    </row>
    <row r="558" spans="1:6" x14ac:dyDescent="0.25">
      <c r="A558" s="4">
        <v>33909</v>
      </c>
      <c r="B558" s="2">
        <v>9.4476999876669794</v>
      </c>
      <c r="C558" s="5">
        <v>0</v>
      </c>
      <c r="D558" s="2">
        <v>0</v>
      </c>
      <c r="E558" s="1">
        <f t="shared" si="16"/>
        <v>8739.2668976448203</v>
      </c>
      <c r="F558" s="5" t="b">
        <f t="shared" si="17"/>
        <v>0</v>
      </c>
    </row>
    <row r="559" spans="1:6" x14ac:dyDescent="0.25">
      <c r="A559" s="4">
        <v>33939</v>
      </c>
      <c r="B559" s="2">
        <v>3.7411214069569101</v>
      </c>
      <c r="C559" s="5">
        <v>0</v>
      </c>
      <c r="D559" s="2">
        <v>0</v>
      </c>
      <c r="E559" s="1">
        <f t="shared" si="16"/>
        <v>9066.2134823637098</v>
      </c>
      <c r="F559" s="5" t="b">
        <f t="shared" si="17"/>
        <v>0</v>
      </c>
    </row>
    <row r="560" spans="1:6" x14ac:dyDescent="0.25">
      <c r="A560" s="4">
        <v>33970</v>
      </c>
      <c r="B560" s="2">
        <v>9.2446486143456905</v>
      </c>
      <c r="C560" s="5">
        <v>0</v>
      </c>
      <c r="D560" s="2">
        <v>0</v>
      </c>
      <c r="E560" s="1">
        <f t="shared" si="16"/>
        <v>9904.3530614346673</v>
      </c>
      <c r="F560" s="5" t="b">
        <f t="shared" si="17"/>
        <v>0</v>
      </c>
    </row>
    <row r="561" spans="1:6" x14ac:dyDescent="0.25">
      <c r="A561" s="4">
        <v>34001</v>
      </c>
      <c r="B561" s="2">
        <v>-2.4347228618224301</v>
      </c>
      <c r="C561" s="5">
        <v>0</v>
      </c>
      <c r="D561" s="2">
        <v>-2.4347228618224359E-2</v>
      </c>
      <c r="E561" s="1">
        <f t="shared" si="16"/>
        <v>9663.2095131323076</v>
      </c>
      <c r="F561" s="5" t="b">
        <f t="shared" si="17"/>
        <v>0</v>
      </c>
    </row>
    <row r="562" spans="1:6" x14ac:dyDescent="0.25">
      <c r="A562" s="4">
        <v>34029</v>
      </c>
      <c r="B562" s="2">
        <v>0.36332388919660402</v>
      </c>
      <c r="C562" s="5">
        <v>0</v>
      </c>
      <c r="D562" s="2">
        <v>-2.0802449024185599E-2</v>
      </c>
      <c r="E562" s="1">
        <f t="shared" si="16"/>
        <v>9698.3182617566363</v>
      </c>
      <c r="F562" s="5" t="b">
        <f t="shared" si="17"/>
        <v>0</v>
      </c>
    </row>
    <row r="563" spans="1:6" x14ac:dyDescent="0.25">
      <c r="A563" s="4">
        <v>34060</v>
      </c>
      <c r="B563" s="2">
        <v>0.20323441697057701</v>
      </c>
      <c r="C563" s="5">
        <v>0</v>
      </c>
      <c r="D563" s="2">
        <v>-1.8812382590469579E-2</v>
      </c>
      <c r="E563" s="1">
        <f t="shared" si="16"/>
        <v>9718.02858233187</v>
      </c>
      <c r="F563" s="5" t="b">
        <f t="shared" si="17"/>
        <v>0</v>
      </c>
    </row>
    <row r="564" spans="1:6" x14ac:dyDescent="0.25">
      <c r="A564" s="4">
        <v>34090</v>
      </c>
      <c r="B564" s="2">
        <v>0.24057227847971699</v>
      </c>
      <c r="C564" s="5">
        <v>0</v>
      </c>
      <c r="D564" s="2">
        <v>-1.6451917183106679E-2</v>
      </c>
      <c r="E564" s="1">
        <f t="shared" si="16"/>
        <v>9741.4074651156952</v>
      </c>
      <c r="F564" s="5" t="b">
        <f t="shared" si="17"/>
        <v>0</v>
      </c>
    </row>
    <row r="565" spans="1:6" x14ac:dyDescent="0.25">
      <c r="A565" s="4">
        <v>34121</v>
      </c>
      <c r="B565" s="2">
        <v>0.56885280078729805</v>
      </c>
      <c r="C565" s="5">
        <v>0</v>
      </c>
      <c r="D565" s="2">
        <v>-1.0856976366913185E-2</v>
      </c>
      <c r="E565" s="1">
        <f t="shared" si="16"/>
        <v>9796.8217343171073</v>
      </c>
      <c r="F565" s="5" t="b">
        <f t="shared" si="17"/>
        <v>0</v>
      </c>
    </row>
    <row r="566" spans="1:6" x14ac:dyDescent="0.25">
      <c r="A566" s="4">
        <v>34151</v>
      </c>
      <c r="B566" s="2">
        <v>1.34331673048357</v>
      </c>
      <c r="C566" s="5">
        <v>0</v>
      </c>
      <c r="D566" s="2">
        <v>0</v>
      </c>
      <c r="E566" s="1">
        <f t="shared" si="16"/>
        <v>9928.4240797298407</v>
      </c>
      <c r="F566" s="5" t="b">
        <f t="shared" si="17"/>
        <v>0</v>
      </c>
    </row>
    <row r="567" spans="1:6" x14ac:dyDescent="0.25">
      <c r="A567" s="4">
        <v>34182</v>
      </c>
      <c r="B567" s="2">
        <v>3.64829617415546</v>
      </c>
      <c r="C567" s="5">
        <v>0</v>
      </c>
      <c r="D567" s="2">
        <v>0</v>
      </c>
      <c r="E567" s="1">
        <f t="shared" si="16"/>
        <v>10290.642395584553</v>
      </c>
      <c r="F567" s="5" t="b">
        <f t="shared" si="17"/>
        <v>0</v>
      </c>
    </row>
    <row r="568" spans="1:6" x14ac:dyDescent="0.25">
      <c r="A568" s="4">
        <v>34213</v>
      </c>
      <c r="B568" s="2">
        <v>3.1203551229981201</v>
      </c>
      <c r="C568" s="5">
        <v>0</v>
      </c>
      <c r="D568" s="2">
        <v>0</v>
      </c>
      <c r="E568" s="1">
        <f t="shared" si="16"/>
        <v>10611.746982764593</v>
      </c>
      <c r="F568" s="5" t="b">
        <f t="shared" si="17"/>
        <v>0</v>
      </c>
    </row>
    <row r="569" spans="1:6" x14ac:dyDescent="0.25">
      <c r="A569" s="4">
        <v>34243</v>
      </c>
      <c r="B569" s="2">
        <v>4.0755547398128904</v>
      </c>
      <c r="C569" s="5">
        <v>0</v>
      </c>
      <c r="D569" s="2">
        <v>0</v>
      </c>
      <c r="E569" s="1">
        <f t="shared" si="16"/>
        <v>11044.234539897607</v>
      </c>
      <c r="F569" s="5" t="b">
        <f t="shared" si="17"/>
        <v>0</v>
      </c>
    </row>
    <row r="570" spans="1:6" x14ac:dyDescent="0.25">
      <c r="A570" s="4">
        <v>34274</v>
      </c>
      <c r="B570" s="2">
        <v>-1.1372127691180101</v>
      </c>
      <c r="C570" s="5">
        <v>0</v>
      </c>
      <c r="D570" s="2">
        <v>-1.1372127691180123E-2</v>
      </c>
      <c r="E570" s="1">
        <f t="shared" si="16"/>
        <v>10918.638094458549</v>
      </c>
      <c r="F570" s="5" t="b">
        <f t="shared" si="17"/>
        <v>0</v>
      </c>
    </row>
    <row r="571" spans="1:6" x14ac:dyDescent="0.25">
      <c r="A571" s="4">
        <v>34304</v>
      </c>
      <c r="B571" s="2">
        <v>0.25834175049680003</v>
      </c>
      <c r="C571" s="5">
        <v>0</v>
      </c>
      <c r="D571" s="2">
        <v>-8.8180891399582961E-3</v>
      </c>
      <c r="E571" s="1">
        <f t="shared" si="16"/>
        <v>10946.845495242183</v>
      </c>
      <c r="F571" s="5" t="b">
        <f t="shared" si="17"/>
        <v>0</v>
      </c>
    </row>
    <row r="572" spans="1:6" x14ac:dyDescent="0.25">
      <c r="A572" s="4">
        <v>34335</v>
      </c>
      <c r="B572" s="2">
        <v>5.1190034466760199</v>
      </c>
      <c r="C572" s="5">
        <v>0</v>
      </c>
      <c r="D572" s="2">
        <v>0</v>
      </c>
      <c r="E572" s="1">
        <f t="shared" si="16"/>
        <v>11507.214893445929</v>
      </c>
      <c r="F572" s="5" t="b">
        <f t="shared" si="17"/>
        <v>0</v>
      </c>
    </row>
    <row r="573" spans="1:6" x14ac:dyDescent="0.25">
      <c r="A573" s="4">
        <v>34366</v>
      </c>
      <c r="B573" s="2">
        <v>-1.2025469133362401</v>
      </c>
      <c r="C573" s="5">
        <v>0</v>
      </c>
      <c r="D573" s="2">
        <v>-1.2025469133362443E-2</v>
      </c>
      <c r="E573" s="1">
        <f t="shared" si="16"/>
        <v>11368.835235933826</v>
      </c>
      <c r="F573" s="5" t="b">
        <f t="shared" si="17"/>
        <v>0</v>
      </c>
    </row>
    <row r="574" spans="1:6" x14ac:dyDescent="0.25">
      <c r="A574" s="4">
        <v>34394</v>
      </c>
      <c r="B574" s="2">
        <v>0.27074833739600002</v>
      </c>
      <c r="C574" s="5">
        <v>0</v>
      </c>
      <c r="D574" s="2">
        <v>-9.3505445171452317E-3</v>
      </c>
      <c r="E574" s="1">
        <f t="shared" si="16"/>
        <v>11399.616168316406</v>
      </c>
      <c r="F574" s="5" t="b">
        <f t="shared" si="17"/>
        <v>0</v>
      </c>
    </row>
    <row r="575" spans="1:6" x14ac:dyDescent="0.25">
      <c r="A575" s="4">
        <v>34425</v>
      </c>
      <c r="B575" s="2">
        <v>0.29166710203188601</v>
      </c>
      <c r="C575" s="5">
        <v>0</v>
      </c>
      <c r="D575" s="2">
        <v>-6.4611459590437903E-3</v>
      </c>
      <c r="E575" s="1">
        <f t="shared" si="16"/>
        <v>11432.865098437293</v>
      </c>
      <c r="F575" s="5" t="b">
        <f t="shared" si="17"/>
        <v>0</v>
      </c>
    </row>
    <row r="576" spans="1:6" x14ac:dyDescent="0.25">
      <c r="A576" s="4">
        <v>34455</v>
      </c>
      <c r="B576" s="2">
        <v>0.30665822955338101</v>
      </c>
      <c r="C576" s="5">
        <v>0</v>
      </c>
      <c r="D576" s="2">
        <v>-3.4143772993168175E-3</v>
      </c>
      <c r="E576" s="1">
        <f t="shared" si="16"/>
        <v>11467.924920135387</v>
      </c>
      <c r="F576" s="5" t="b">
        <f t="shared" si="17"/>
        <v>0</v>
      </c>
    </row>
    <row r="577" spans="1:6" x14ac:dyDescent="0.25">
      <c r="A577" s="4">
        <v>34486</v>
      </c>
      <c r="B577" s="2">
        <v>0.34499176063600101</v>
      </c>
      <c r="C577" s="5">
        <v>0</v>
      </c>
      <c r="D577" s="2">
        <v>0</v>
      </c>
      <c r="E577" s="1">
        <f t="shared" si="16"/>
        <v>11507.488316225777</v>
      </c>
      <c r="F577" s="5" t="b">
        <f t="shared" si="17"/>
        <v>0</v>
      </c>
    </row>
    <row r="578" spans="1:6" x14ac:dyDescent="0.25">
      <c r="A578" s="4">
        <v>34516</v>
      </c>
      <c r="B578" s="2">
        <v>0.34502874057391503</v>
      </c>
      <c r="C578" s="5">
        <v>0</v>
      </c>
      <c r="D578" s="2">
        <v>0</v>
      </c>
      <c r="E578" s="1">
        <f t="shared" si="16"/>
        <v>11547.192458234942</v>
      </c>
      <c r="F578" s="5" t="b">
        <f t="shared" si="17"/>
        <v>0</v>
      </c>
    </row>
    <row r="579" spans="1:6" x14ac:dyDescent="0.25">
      <c r="A579" s="4">
        <v>34547</v>
      </c>
      <c r="B579" s="2">
        <v>1.8508406452853801</v>
      </c>
      <c r="C579" s="5">
        <v>0</v>
      </c>
      <c r="D579" s="2">
        <v>0</v>
      </c>
      <c r="E579" s="1">
        <f t="shared" ref="E579:E642" si="18">E578*(1+B579/100)</f>
        <v>11760.912589641282</v>
      </c>
      <c r="F579" s="5" t="b">
        <f t="shared" si="17"/>
        <v>0</v>
      </c>
    </row>
    <row r="580" spans="1:6" x14ac:dyDescent="0.25">
      <c r="A580" s="4">
        <v>34578</v>
      </c>
      <c r="B580" s="2">
        <v>0.47345412544955501</v>
      </c>
      <c r="C580" s="5">
        <v>0</v>
      </c>
      <c r="D580" s="2">
        <v>0</v>
      </c>
      <c r="E580" s="1">
        <f t="shared" si="18"/>
        <v>11816.595115487455</v>
      </c>
      <c r="F580" s="5" t="b">
        <f t="shared" ref="F580:F643" si="19">IF(C580&gt;0,B580)</f>
        <v>0</v>
      </c>
    </row>
    <row r="581" spans="1:6" x14ac:dyDescent="0.25">
      <c r="A581" s="4">
        <v>34608</v>
      </c>
      <c r="B581" s="2">
        <v>0.38499699973232299</v>
      </c>
      <c r="C581" s="5">
        <v>0</v>
      </c>
      <c r="D581" s="2">
        <v>0</v>
      </c>
      <c r="E581" s="1">
        <f t="shared" si="18"/>
        <v>11862.088652152597</v>
      </c>
      <c r="F581" s="5" t="b">
        <f t="shared" si="19"/>
        <v>0</v>
      </c>
    </row>
    <row r="582" spans="1:6" x14ac:dyDescent="0.25">
      <c r="A582" s="4">
        <v>34639</v>
      </c>
      <c r="B582" s="2">
        <v>0.412478919398378</v>
      </c>
      <c r="C582" s="5">
        <v>0</v>
      </c>
      <c r="D582" s="2">
        <v>0</v>
      </c>
      <c r="E582" s="1">
        <f t="shared" si="18"/>
        <v>11911.017267243073</v>
      </c>
      <c r="F582" s="5" t="b">
        <f t="shared" si="19"/>
        <v>0</v>
      </c>
    </row>
    <row r="583" spans="1:6" x14ac:dyDescent="0.25">
      <c r="A583" s="4">
        <v>34669</v>
      </c>
      <c r="B583" s="2">
        <v>0.44588379304214398</v>
      </c>
      <c r="C583" s="5">
        <v>0</v>
      </c>
      <c r="D583" s="2">
        <v>0</v>
      </c>
      <c r="E583" s="1">
        <f t="shared" si="18"/>
        <v>11964.12656282416</v>
      </c>
      <c r="F583" s="5" t="b">
        <f t="shared" si="19"/>
        <v>0</v>
      </c>
    </row>
    <row r="584" spans="1:6" x14ac:dyDescent="0.25">
      <c r="A584" s="4">
        <v>34700</v>
      </c>
      <c r="B584" s="2">
        <v>0.50778830211315096</v>
      </c>
      <c r="C584" s="5">
        <v>0</v>
      </c>
      <c r="D584" s="2">
        <v>0</v>
      </c>
      <c r="E584" s="1">
        <f t="shared" si="18"/>
        <v>12024.878997960193</v>
      </c>
      <c r="F584" s="5" t="b">
        <f t="shared" si="19"/>
        <v>0</v>
      </c>
    </row>
    <row r="585" spans="1:6" x14ac:dyDescent="0.25">
      <c r="A585" s="4">
        <v>34731</v>
      </c>
      <c r="B585" s="2">
        <v>0.95959803631074203</v>
      </c>
      <c r="C585" s="5">
        <v>0</v>
      </c>
      <c r="D585" s="2">
        <v>0</v>
      </c>
      <c r="E585" s="1">
        <f t="shared" si="18"/>
        <v>12140.269500693361</v>
      </c>
      <c r="F585" s="5" t="b">
        <f t="shared" si="19"/>
        <v>0</v>
      </c>
    </row>
    <row r="586" spans="1:6" x14ac:dyDescent="0.25">
      <c r="A586" s="4">
        <v>34759</v>
      </c>
      <c r="B586" s="2">
        <v>0.68696677774528903</v>
      </c>
      <c r="C586" s="5">
        <v>0</v>
      </c>
      <c r="D586" s="2">
        <v>0</v>
      </c>
      <c r="E586" s="1">
        <f t="shared" si="18"/>
        <v>12223.669118891868</v>
      </c>
      <c r="F586" s="5" t="b">
        <f t="shared" si="19"/>
        <v>0</v>
      </c>
    </row>
    <row r="587" spans="1:6" x14ac:dyDescent="0.25">
      <c r="A587" s="4">
        <v>34790</v>
      </c>
      <c r="B587" s="2">
        <v>0.53885658054772201</v>
      </c>
      <c r="C587" s="5">
        <v>0</v>
      </c>
      <c r="D587" s="2">
        <v>0</v>
      </c>
      <c r="E587" s="1">
        <f t="shared" si="18"/>
        <v>12289.537164323398</v>
      </c>
      <c r="F587" s="5" t="b">
        <f t="shared" si="19"/>
        <v>0</v>
      </c>
    </row>
    <row r="588" spans="1:6" x14ac:dyDescent="0.25">
      <c r="A588" s="4">
        <v>34820</v>
      </c>
      <c r="B588" s="2">
        <v>2.07346475168782</v>
      </c>
      <c r="C588" s="5">
        <v>0</v>
      </c>
      <c r="D588" s="2">
        <v>0</v>
      </c>
      <c r="E588" s="1">
        <f t="shared" si="18"/>
        <v>12544.356385571218</v>
      </c>
      <c r="F588" s="5" t="b">
        <f t="shared" si="19"/>
        <v>0</v>
      </c>
    </row>
    <row r="589" spans="1:6" x14ac:dyDescent="0.25">
      <c r="A589" s="4">
        <v>34851</v>
      </c>
      <c r="B589" s="2">
        <v>4.1698379491908799</v>
      </c>
      <c r="C589" s="5">
        <v>0</v>
      </c>
      <c r="D589" s="2">
        <v>0</v>
      </c>
      <c r="E589" s="1">
        <f t="shared" si="18"/>
        <v>13067.435718618517</v>
      </c>
      <c r="F589" s="5" t="b">
        <f t="shared" si="19"/>
        <v>0</v>
      </c>
    </row>
    <row r="590" spans="1:6" x14ac:dyDescent="0.25">
      <c r="A590" s="4">
        <v>34881</v>
      </c>
      <c r="B590" s="2">
        <v>5.5541931880654003</v>
      </c>
      <c r="C590" s="5">
        <v>0</v>
      </c>
      <c r="D590" s="2">
        <v>0</v>
      </c>
      <c r="E590" s="1">
        <f t="shared" si="18"/>
        <v>13793.226343156852</v>
      </c>
      <c r="F590" s="5" t="b">
        <f t="shared" si="19"/>
        <v>0</v>
      </c>
    </row>
    <row r="591" spans="1:6" x14ac:dyDescent="0.25">
      <c r="A591" s="4">
        <v>34912</v>
      </c>
      <c r="B591" s="2">
        <v>2.30487107701278</v>
      </c>
      <c r="C591" s="5">
        <v>0</v>
      </c>
      <c r="D591" s="2">
        <v>0</v>
      </c>
      <c r="E591" s="1">
        <f t="shared" si="18"/>
        <v>14111.142427727182</v>
      </c>
      <c r="F591" s="5" t="b">
        <f t="shared" si="19"/>
        <v>0</v>
      </c>
    </row>
    <row r="592" spans="1:6" x14ac:dyDescent="0.25">
      <c r="A592" s="4">
        <v>34943</v>
      </c>
      <c r="B592" s="2">
        <v>2.9859352289516399</v>
      </c>
      <c r="C592" s="5">
        <v>0</v>
      </c>
      <c r="D592" s="2">
        <v>0</v>
      </c>
      <c r="E592" s="1">
        <f t="shared" si="18"/>
        <v>14532.492000684228</v>
      </c>
      <c r="F592" s="5" t="b">
        <f t="shared" si="19"/>
        <v>0</v>
      </c>
    </row>
    <row r="593" spans="1:6" x14ac:dyDescent="0.25">
      <c r="A593" s="4">
        <v>34973</v>
      </c>
      <c r="B593" s="2">
        <v>-2.08888827504527</v>
      </c>
      <c r="C593" s="5">
        <v>0</v>
      </c>
      <c r="D593" s="2">
        <v>-2.0888882750452753E-2</v>
      </c>
      <c r="E593" s="1">
        <f t="shared" si="18"/>
        <v>14228.924479210042</v>
      </c>
      <c r="F593" s="5" t="b">
        <f t="shared" si="19"/>
        <v>0</v>
      </c>
    </row>
    <row r="594" spans="1:6" x14ac:dyDescent="0.25">
      <c r="A594" s="4">
        <v>35004</v>
      </c>
      <c r="B594" s="2">
        <v>0.457394023990851</v>
      </c>
      <c r="C594" s="5">
        <v>0</v>
      </c>
      <c r="D594" s="2">
        <v>-1.6410487011923269E-2</v>
      </c>
      <c r="E594" s="1">
        <f t="shared" si="18"/>
        <v>14294.00672945612</v>
      </c>
      <c r="F594" s="5" t="b">
        <f t="shared" si="19"/>
        <v>0</v>
      </c>
    </row>
    <row r="595" spans="1:6" x14ac:dyDescent="0.25">
      <c r="A595" s="4">
        <v>35034</v>
      </c>
      <c r="B595" s="2">
        <v>-2.5815865663323598</v>
      </c>
      <c r="C595" s="5">
        <v>0</v>
      </c>
      <c r="D595" s="2">
        <v>-4.1802701747077342E-2</v>
      </c>
      <c r="E595" s="1">
        <f t="shared" si="18"/>
        <v>13924.994571937837</v>
      </c>
      <c r="F595" s="5" t="b">
        <f t="shared" si="19"/>
        <v>0</v>
      </c>
    </row>
    <row r="596" spans="1:6" x14ac:dyDescent="0.25">
      <c r="A596" s="4">
        <v>35065</v>
      </c>
      <c r="B596" s="2">
        <v>4.3474741704225996</v>
      </c>
      <c r="C596" s="5">
        <v>0</v>
      </c>
      <c r="D596" s="2">
        <v>-1.4532170384418119E-4</v>
      </c>
      <c r="E596" s="1">
        <f t="shared" si="18"/>
        <v>14530.380114185586</v>
      </c>
      <c r="F596" s="5" t="b">
        <f t="shared" si="19"/>
        <v>0</v>
      </c>
    </row>
    <row r="597" spans="1:6" x14ac:dyDescent="0.25">
      <c r="A597" s="4">
        <v>35096</v>
      </c>
      <c r="B597" s="2">
        <v>2.5536871915765702</v>
      </c>
      <c r="C597" s="5">
        <v>0</v>
      </c>
      <c r="D597" s="2">
        <v>0</v>
      </c>
      <c r="E597" s="1">
        <f t="shared" si="18"/>
        <v>14901.44057004893</v>
      </c>
      <c r="F597" s="5" t="b">
        <f t="shared" si="19"/>
        <v>0</v>
      </c>
    </row>
    <row r="598" spans="1:6" x14ac:dyDescent="0.25">
      <c r="A598" s="4">
        <v>35125</v>
      </c>
      <c r="B598" s="2">
        <v>6.2379079998869198</v>
      </c>
      <c r="C598" s="5">
        <v>0</v>
      </c>
      <c r="D598" s="2">
        <v>0</v>
      </c>
      <c r="E598" s="1">
        <f t="shared" si="18"/>
        <v>15830.978723466407</v>
      </c>
      <c r="F598" s="5" t="b">
        <f t="shared" si="19"/>
        <v>0</v>
      </c>
    </row>
    <row r="599" spans="1:6" x14ac:dyDescent="0.25">
      <c r="A599" s="4">
        <v>35156</v>
      </c>
      <c r="B599" s="2">
        <v>3.8209212272574899</v>
      </c>
      <c r="C599" s="5">
        <v>0</v>
      </c>
      <c r="D599" s="2">
        <v>0</v>
      </c>
      <c r="E599" s="1">
        <f t="shared" si="18"/>
        <v>16435.86794999395</v>
      </c>
      <c r="F599" s="5" t="b">
        <f t="shared" si="19"/>
        <v>0</v>
      </c>
    </row>
    <row r="600" spans="1:6" x14ac:dyDescent="0.25">
      <c r="A600" s="4">
        <v>35186</v>
      </c>
      <c r="B600" s="2">
        <v>4.8552524865417102</v>
      </c>
      <c r="C600" s="5">
        <v>0</v>
      </c>
      <c r="D600" s="2">
        <v>0</v>
      </c>
      <c r="E600" s="1">
        <f t="shared" si="18"/>
        <v>17233.870837320741</v>
      </c>
      <c r="F600" s="5" t="b">
        <f t="shared" si="19"/>
        <v>0</v>
      </c>
    </row>
    <row r="601" spans="1:6" x14ac:dyDescent="0.25">
      <c r="A601" s="4">
        <v>35217</v>
      </c>
      <c r="B601" s="2">
        <v>-1.38630668921329</v>
      </c>
      <c r="C601" s="5">
        <v>0</v>
      </c>
      <c r="D601" s="2">
        <v>-1.3863066892133014E-2</v>
      </c>
      <c r="E601" s="1">
        <f t="shared" si="18"/>
        <v>16994.956533092583</v>
      </c>
      <c r="F601" s="5" t="b">
        <f t="shared" si="19"/>
        <v>0</v>
      </c>
    </row>
    <row r="602" spans="1:6" x14ac:dyDescent="0.25">
      <c r="A602" s="4">
        <v>35247</v>
      </c>
      <c r="B602" s="2">
        <v>0.35952043767758701</v>
      </c>
      <c r="C602" s="5">
        <v>0</v>
      </c>
      <c r="D602" s="2">
        <v>-1.0317703074123274E-2</v>
      </c>
      <c r="E602" s="1">
        <f t="shared" si="18"/>
        <v>17056.056875203474</v>
      </c>
      <c r="F602" s="5" t="b">
        <f t="shared" si="19"/>
        <v>0</v>
      </c>
    </row>
    <row r="603" spans="1:6" x14ac:dyDescent="0.25">
      <c r="A603" s="4">
        <v>35278</v>
      </c>
      <c r="B603" s="2">
        <v>0.429236929493306</v>
      </c>
      <c r="C603" s="5">
        <v>0</v>
      </c>
      <c r="D603" s="2">
        <v>-6.0696211710598025E-3</v>
      </c>
      <c r="E603" s="1">
        <f t="shared" si="18"/>
        <v>17129.267770027229</v>
      </c>
      <c r="F603" s="5" t="b">
        <f t="shared" si="19"/>
        <v>0</v>
      </c>
    </row>
    <row r="604" spans="1:6" x14ac:dyDescent="0.25">
      <c r="A604" s="4">
        <v>35309</v>
      </c>
      <c r="B604" s="2">
        <v>0.77670163711941997</v>
      </c>
      <c r="C604" s="5">
        <v>0</v>
      </c>
      <c r="D604" s="2">
        <v>0</v>
      </c>
      <c r="E604" s="1">
        <f t="shared" si="18"/>
        <v>17262.311073223602</v>
      </c>
      <c r="F604" s="5" t="b">
        <f t="shared" si="19"/>
        <v>0</v>
      </c>
    </row>
    <row r="605" spans="1:6" x14ac:dyDescent="0.25">
      <c r="A605" s="4">
        <v>35339</v>
      </c>
      <c r="B605" s="2">
        <v>-0.64568315602192505</v>
      </c>
      <c r="C605" s="5">
        <v>0</v>
      </c>
      <c r="D605" s="2">
        <v>-6.4568315602192561E-3</v>
      </c>
      <c r="E605" s="1">
        <f t="shared" si="18"/>
        <v>17150.851238283689</v>
      </c>
      <c r="F605" s="5" t="b">
        <f t="shared" si="19"/>
        <v>0</v>
      </c>
    </row>
    <row r="606" spans="1:6" x14ac:dyDescent="0.25">
      <c r="A606" s="4">
        <v>35370</v>
      </c>
      <c r="B606" s="2">
        <v>0.506610712246509</v>
      </c>
      <c r="C606" s="5">
        <v>0</v>
      </c>
      <c r="D606" s="2">
        <v>-1.4234354381099656E-3</v>
      </c>
      <c r="E606" s="1">
        <f t="shared" si="18"/>
        <v>17237.739287898297</v>
      </c>
      <c r="F606" s="5" t="b">
        <f t="shared" si="19"/>
        <v>0</v>
      </c>
    </row>
    <row r="607" spans="1:6" x14ac:dyDescent="0.25">
      <c r="A607" s="4">
        <v>35400</v>
      </c>
      <c r="B607" s="2">
        <v>0.15093701907621301</v>
      </c>
      <c r="C607" s="5">
        <v>0</v>
      </c>
      <c r="D607" s="2">
        <v>0</v>
      </c>
      <c r="E607" s="1">
        <f t="shared" si="18"/>
        <v>17263.757417735578</v>
      </c>
      <c r="F607" s="5" t="b">
        <f t="shared" si="19"/>
        <v>0</v>
      </c>
    </row>
    <row r="608" spans="1:6" x14ac:dyDescent="0.25">
      <c r="A608" s="4">
        <v>35431</v>
      </c>
      <c r="B608" s="2">
        <v>0.40916753971319803</v>
      </c>
      <c r="C608" s="5">
        <v>0</v>
      </c>
      <c r="D608" s="2">
        <v>0</v>
      </c>
      <c r="E608" s="1">
        <f t="shared" si="18"/>
        <v>17334.395109223784</v>
      </c>
      <c r="F608" s="5" t="b">
        <f t="shared" si="19"/>
        <v>0</v>
      </c>
    </row>
    <row r="609" spans="1:6" x14ac:dyDescent="0.25">
      <c r="A609" s="4">
        <v>35462</v>
      </c>
      <c r="B609" s="2">
        <v>1.4494425624999101</v>
      </c>
      <c r="C609" s="5">
        <v>0</v>
      </c>
      <c r="D609" s="2">
        <v>0</v>
      </c>
      <c r="E609" s="1">
        <f t="shared" si="18"/>
        <v>17585.647209888775</v>
      </c>
      <c r="F609" s="5" t="b">
        <f t="shared" si="19"/>
        <v>0</v>
      </c>
    </row>
    <row r="610" spans="1:6" x14ac:dyDescent="0.25">
      <c r="A610" s="4">
        <v>35490</v>
      </c>
      <c r="B610" s="2">
        <v>-3.32770051009159</v>
      </c>
      <c r="C610" s="5">
        <v>0</v>
      </c>
      <c r="D610" s="2">
        <v>-3.3277005100915802E-2</v>
      </c>
      <c r="E610" s="1">
        <f t="shared" si="18"/>
        <v>17000.4495379824</v>
      </c>
      <c r="F610" s="5" t="b">
        <f t="shared" si="19"/>
        <v>0</v>
      </c>
    </row>
    <row r="611" spans="1:6" x14ac:dyDescent="0.25">
      <c r="A611" s="4">
        <v>35521</v>
      </c>
      <c r="B611" s="2">
        <v>0.42833251159470398</v>
      </c>
      <c r="C611" s="5">
        <v>0</v>
      </c>
      <c r="D611" s="2">
        <v>-2.9136216216701039E-2</v>
      </c>
      <c r="E611" s="1">
        <f t="shared" si="18"/>
        <v>17073.267990470831</v>
      </c>
      <c r="F611" s="5" t="b">
        <f t="shared" si="19"/>
        <v>0</v>
      </c>
    </row>
    <row r="612" spans="1:6" x14ac:dyDescent="0.25">
      <c r="A612" s="4">
        <v>35551</v>
      </c>
      <c r="B612" s="2">
        <v>0.49156488460727499</v>
      </c>
      <c r="C612" s="5">
        <v>0</v>
      </c>
      <c r="D612" s="2">
        <v>-2.4363790778252792E-2</v>
      </c>
      <c r="E612" s="1">
        <f t="shared" si="18"/>
        <v>17157.194180566879</v>
      </c>
      <c r="F612" s="5" t="b">
        <f t="shared" si="19"/>
        <v>0</v>
      </c>
    </row>
    <row r="613" spans="1:6" x14ac:dyDescent="0.25">
      <c r="A613" s="4">
        <v>35582</v>
      </c>
      <c r="B613" s="2">
        <v>5.5169071051248197</v>
      </c>
      <c r="C613" s="5">
        <v>0</v>
      </c>
      <c r="D613" s="2">
        <v>0</v>
      </c>
      <c r="E613" s="1">
        <f t="shared" si="18"/>
        <v>18103.740645354635</v>
      </c>
      <c r="F613" s="5" t="b">
        <f t="shared" si="19"/>
        <v>0</v>
      </c>
    </row>
    <row r="614" spans="1:6" x14ac:dyDescent="0.25">
      <c r="A614" s="4">
        <v>35612</v>
      </c>
      <c r="B614" s="2">
        <v>0.87669769871368197</v>
      </c>
      <c r="C614" s="5">
        <v>0</v>
      </c>
      <c r="D614" s="2">
        <v>0</v>
      </c>
      <c r="E614" s="1">
        <f t="shared" si="18"/>
        <v>18262.455722973551</v>
      </c>
      <c r="F614" s="5" t="b">
        <f t="shared" si="19"/>
        <v>0</v>
      </c>
    </row>
    <row r="615" spans="1:6" x14ac:dyDescent="0.25">
      <c r="A615" s="4">
        <v>35643</v>
      </c>
      <c r="B615" s="2">
        <v>1.58028750305538</v>
      </c>
      <c r="C615" s="5">
        <v>0</v>
      </c>
      <c r="D615" s="2">
        <v>0</v>
      </c>
      <c r="E615" s="1">
        <f t="shared" si="18"/>
        <v>18551.055028514726</v>
      </c>
      <c r="F615" s="5" t="b">
        <f t="shared" si="19"/>
        <v>0</v>
      </c>
    </row>
    <row r="616" spans="1:6" x14ac:dyDescent="0.25">
      <c r="A616" s="4">
        <v>35674</v>
      </c>
      <c r="B616" s="2">
        <v>7.9966031065232102</v>
      </c>
      <c r="C616" s="5">
        <v>0</v>
      </c>
      <c r="D616" s="2">
        <v>0</v>
      </c>
      <c r="E616" s="1">
        <f t="shared" si="18"/>
        <v>20034.509271217765</v>
      </c>
      <c r="F616" s="5" t="b">
        <f t="shared" si="19"/>
        <v>0</v>
      </c>
    </row>
    <row r="617" spans="1:6" x14ac:dyDescent="0.25">
      <c r="A617" s="4">
        <v>35704</v>
      </c>
      <c r="B617" s="2">
        <v>-0.89046560300840705</v>
      </c>
      <c r="C617" s="5">
        <v>0</v>
      </c>
      <c r="D617" s="2">
        <v>-8.9046560300841682E-3</v>
      </c>
      <c r="E617" s="1">
        <f t="shared" si="18"/>
        <v>19856.108857426039</v>
      </c>
      <c r="F617" s="5" t="b">
        <f t="shared" si="19"/>
        <v>0</v>
      </c>
    </row>
    <row r="618" spans="1:6" x14ac:dyDescent="0.25">
      <c r="A618" s="4">
        <v>35735</v>
      </c>
      <c r="B618" s="2">
        <v>-0.20658279910003399</v>
      </c>
      <c r="C618" s="5">
        <v>0</v>
      </c>
      <c r="D618" s="2">
        <v>-1.0952088533407345E-2</v>
      </c>
      <c r="E618" s="1">
        <f t="shared" si="18"/>
        <v>19815.089551956018</v>
      </c>
      <c r="F618" s="5" t="b">
        <f t="shared" si="19"/>
        <v>0</v>
      </c>
    </row>
    <row r="619" spans="1:6" x14ac:dyDescent="0.25">
      <c r="A619" s="4">
        <v>35765</v>
      </c>
      <c r="B619" s="2">
        <v>1.7962540046496001</v>
      </c>
      <c r="C619" s="5">
        <v>0</v>
      </c>
      <c r="D619" s="2">
        <v>0</v>
      </c>
      <c r="E619" s="1">
        <f t="shared" si="18"/>
        <v>20171.018891557931</v>
      </c>
      <c r="F619" s="5" t="b">
        <f t="shared" si="19"/>
        <v>0</v>
      </c>
    </row>
    <row r="620" spans="1:6" x14ac:dyDescent="0.25">
      <c r="A620" s="4">
        <v>35796</v>
      </c>
      <c r="B620" s="2">
        <v>0.430091129315815</v>
      </c>
      <c r="C620" s="5">
        <v>0</v>
      </c>
      <c r="D620" s="2">
        <v>0</v>
      </c>
      <c r="E620" s="1">
        <f t="shared" si="18"/>
        <v>20257.77265450314</v>
      </c>
      <c r="F620" s="5" t="b">
        <f t="shared" si="19"/>
        <v>0</v>
      </c>
    </row>
    <row r="621" spans="1:6" x14ac:dyDescent="0.25">
      <c r="A621" s="4">
        <v>35827</v>
      </c>
      <c r="B621" s="2">
        <v>6.7642849500648596</v>
      </c>
      <c r="C621" s="5">
        <v>0</v>
      </c>
      <c r="D621" s="2">
        <v>0</v>
      </c>
      <c r="E621" s="1">
        <f t="shared" si="18"/>
        <v>21628.066121390053</v>
      </c>
      <c r="F621" s="5" t="b">
        <f t="shared" si="19"/>
        <v>0</v>
      </c>
    </row>
    <row r="622" spans="1:6" x14ac:dyDescent="0.25">
      <c r="A622" s="4">
        <v>35855</v>
      </c>
      <c r="B622" s="2">
        <v>5.79775338496139</v>
      </c>
      <c r="C622" s="5">
        <v>0</v>
      </c>
      <c r="D622" s="2">
        <v>0</v>
      </c>
      <c r="E622" s="1">
        <f t="shared" si="18"/>
        <v>22882.00805704463</v>
      </c>
      <c r="F622" s="5" t="b">
        <f t="shared" si="19"/>
        <v>0</v>
      </c>
    </row>
    <row r="623" spans="1:6" x14ac:dyDescent="0.25">
      <c r="A623" s="4">
        <v>35886</v>
      </c>
      <c r="B623" s="2">
        <v>3.29691513464706</v>
      </c>
      <c r="C623" s="5">
        <v>0</v>
      </c>
      <c r="D623" s="2">
        <v>0</v>
      </c>
      <c r="E623" s="1">
        <f t="shared" si="18"/>
        <v>23636.408443788492</v>
      </c>
      <c r="F623" s="5" t="b">
        <f t="shared" si="19"/>
        <v>0</v>
      </c>
    </row>
    <row r="624" spans="1:6" x14ac:dyDescent="0.25">
      <c r="A624" s="4">
        <v>35916</v>
      </c>
      <c r="B624" s="2">
        <v>-3.0995331499396901</v>
      </c>
      <c r="C624" s="5">
        <v>0</v>
      </c>
      <c r="D624" s="2">
        <v>-3.0995331499396928E-2</v>
      </c>
      <c r="E624" s="1">
        <f t="shared" si="18"/>
        <v>22903.790128618122</v>
      </c>
      <c r="F624" s="5" t="b">
        <f t="shared" si="19"/>
        <v>0</v>
      </c>
    </row>
    <row r="625" spans="1:6" x14ac:dyDescent="0.25">
      <c r="A625" s="4">
        <v>35947</v>
      </c>
      <c r="B625" s="2">
        <v>-1.6559659125319</v>
      </c>
      <c r="C625" s="5">
        <v>0</v>
      </c>
      <c r="D625" s="2">
        <v>-4.7041718500609786E-2</v>
      </c>
      <c r="E625" s="1">
        <f t="shared" si="18"/>
        <v>22524.511171410359</v>
      </c>
      <c r="F625" s="5" t="b">
        <f t="shared" si="19"/>
        <v>0</v>
      </c>
    </row>
    <row r="626" spans="1:6" x14ac:dyDescent="0.25">
      <c r="A626" s="4">
        <v>35977</v>
      </c>
      <c r="B626" s="2">
        <v>-4.2595336910576904</v>
      </c>
      <c r="C626" s="5">
        <v>0</v>
      </c>
      <c r="D626" s="2">
        <v>-8.7633297562800583E-2</v>
      </c>
      <c r="E626" s="1">
        <f t="shared" si="18"/>
        <v>21565.072029318082</v>
      </c>
      <c r="F626" s="5" t="b">
        <f t="shared" si="19"/>
        <v>0</v>
      </c>
    </row>
    <row r="627" spans="1:6" x14ac:dyDescent="0.25">
      <c r="A627" s="4">
        <v>36008</v>
      </c>
      <c r="B627" s="2">
        <v>-18.959327004388498</v>
      </c>
      <c r="C627" s="5">
        <v>0</v>
      </c>
      <c r="D627" s="2">
        <v>-0.26061188415702541</v>
      </c>
      <c r="E627" s="1">
        <f t="shared" si="18"/>
        <v>17476.479504547748</v>
      </c>
      <c r="F627" s="5" t="b">
        <f t="shared" si="19"/>
        <v>0</v>
      </c>
    </row>
    <row r="628" spans="1:6" x14ac:dyDescent="0.25">
      <c r="A628" s="4">
        <v>36039</v>
      </c>
      <c r="B628" s="2">
        <v>0.40841753482919302</v>
      </c>
      <c r="C628" s="5">
        <v>0</v>
      </c>
      <c r="D628" s="2">
        <v>-0.2575920934414796</v>
      </c>
      <c r="E628" s="1">
        <f t="shared" si="18"/>
        <v>17547.856511315149</v>
      </c>
      <c r="F628" s="5" t="b">
        <f t="shared" si="19"/>
        <v>0</v>
      </c>
    </row>
    <row r="629" spans="1:6" x14ac:dyDescent="0.25">
      <c r="A629" s="4">
        <v>36069</v>
      </c>
      <c r="B629" s="2">
        <v>4.7651776246822104</v>
      </c>
      <c r="C629" s="5">
        <v>0</v>
      </c>
      <c r="D629" s="2">
        <v>-0.22221503799428144</v>
      </c>
      <c r="E629" s="1">
        <f t="shared" si="18"/>
        <v>18384.043043403679</v>
      </c>
      <c r="F629" s="5" t="b">
        <f t="shared" si="19"/>
        <v>0</v>
      </c>
    </row>
    <row r="630" spans="1:6" x14ac:dyDescent="0.25">
      <c r="A630" s="4">
        <v>36100</v>
      </c>
      <c r="B630" s="2">
        <v>14.9549455029039</v>
      </c>
      <c r="C630" s="5">
        <v>0</v>
      </c>
      <c r="D630" s="2">
        <v>-0.10589772079654425</v>
      </c>
      <c r="E630" s="1">
        <f t="shared" si="18"/>
        <v>21133.366661775097</v>
      </c>
      <c r="F630" s="5" t="b">
        <f t="shared" si="19"/>
        <v>0</v>
      </c>
    </row>
    <row r="631" spans="1:6" x14ac:dyDescent="0.25">
      <c r="A631" s="4">
        <v>36130</v>
      </c>
      <c r="B631" s="2">
        <v>2.1782318023822498</v>
      </c>
      <c r="C631" s="5">
        <v>0</v>
      </c>
      <c r="D631" s="2">
        <v>-8.6422100605109908E-2</v>
      </c>
      <c r="E631" s="1">
        <f t="shared" si="18"/>
        <v>21593.700375315933</v>
      </c>
      <c r="F631" s="5" t="b">
        <f t="shared" si="19"/>
        <v>0</v>
      </c>
    </row>
    <row r="632" spans="1:6" x14ac:dyDescent="0.25">
      <c r="A632" s="4">
        <v>36161</v>
      </c>
      <c r="B632" s="2">
        <v>4.5392082306527399</v>
      </c>
      <c r="C632" s="5">
        <v>0</v>
      </c>
      <c r="D632" s="2">
        <v>-4.4952897402352532E-2</v>
      </c>
      <c r="E632" s="1">
        <f t="shared" si="18"/>
        <v>22573.883400054769</v>
      </c>
      <c r="F632" s="5" t="b">
        <f t="shared" si="19"/>
        <v>0</v>
      </c>
    </row>
    <row r="633" spans="1:6" x14ac:dyDescent="0.25">
      <c r="A633" s="4">
        <v>36192</v>
      </c>
      <c r="B633" s="2">
        <v>-2.6721655696890201</v>
      </c>
      <c r="C633" s="5">
        <v>0</v>
      </c>
      <c r="D633" s="2">
        <v>-7.0473337252279555E-2</v>
      </c>
      <c r="E633" s="1">
        <f t="shared" si="18"/>
        <v>21970.671860096758</v>
      </c>
      <c r="F633" s="5" t="b">
        <f t="shared" si="19"/>
        <v>0</v>
      </c>
    </row>
    <row r="634" spans="1:6" x14ac:dyDescent="0.25">
      <c r="A634" s="4">
        <v>36220</v>
      </c>
      <c r="B634" s="2">
        <v>0.36997820824050098</v>
      </c>
      <c r="C634" s="5">
        <v>0</v>
      </c>
      <c r="D634" s="2">
        <v>-6.7034291160327886E-2</v>
      </c>
      <c r="E634" s="1">
        <f t="shared" si="18"/>
        <v>22051.958558183142</v>
      </c>
      <c r="F634" s="5" t="b">
        <f t="shared" si="19"/>
        <v>0</v>
      </c>
    </row>
    <row r="635" spans="1:6" x14ac:dyDescent="0.25">
      <c r="A635" s="4">
        <v>36251</v>
      </c>
      <c r="B635" s="2">
        <v>8.5261616735991392</v>
      </c>
      <c r="C635" s="5">
        <v>0</v>
      </c>
      <c r="D635" s="2">
        <v>0</v>
      </c>
      <c r="E635" s="1">
        <f t="shared" si="18"/>
        <v>23932.144197048918</v>
      </c>
      <c r="F635" s="5" t="b">
        <f t="shared" si="19"/>
        <v>0</v>
      </c>
    </row>
    <row r="636" spans="1:6" x14ac:dyDescent="0.25">
      <c r="A636" s="4">
        <v>36281</v>
      </c>
      <c r="B636" s="2">
        <v>2.46098993792666</v>
      </c>
      <c r="C636" s="5">
        <v>0</v>
      </c>
      <c r="D636" s="2">
        <v>0</v>
      </c>
      <c r="E636" s="1">
        <f t="shared" si="18"/>
        <v>24521.111857668388</v>
      </c>
      <c r="F636" s="5" t="b">
        <f t="shared" si="19"/>
        <v>0</v>
      </c>
    </row>
    <row r="637" spans="1:6" x14ac:dyDescent="0.25">
      <c r="A637" s="4">
        <v>36312</v>
      </c>
      <c r="B637" s="2">
        <v>1.7793780174656899</v>
      </c>
      <c r="C637" s="5">
        <v>0</v>
      </c>
      <c r="D637" s="2">
        <v>0</v>
      </c>
      <c r="E637" s="1">
        <f t="shared" si="18"/>
        <v>24957.43513170191</v>
      </c>
      <c r="F637" s="5" t="b">
        <f t="shared" si="19"/>
        <v>0</v>
      </c>
    </row>
    <row r="638" spans="1:6" x14ac:dyDescent="0.25">
      <c r="A638" s="4">
        <v>36342</v>
      </c>
      <c r="B638" s="2">
        <v>0.18119552151035601</v>
      </c>
      <c r="C638" s="5">
        <v>0</v>
      </c>
      <c r="D638" s="2">
        <v>0</v>
      </c>
      <c r="E638" s="1">
        <f t="shared" si="18"/>
        <v>25002.656886444405</v>
      </c>
      <c r="F638" s="5" t="b">
        <f t="shared" si="19"/>
        <v>0</v>
      </c>
    </row>
    <row r="639" spans="1:6" x14ac:dyDescent="0.25">
      <c r="A639" s="4">
        <v>36373</v>
      </c>
      <c r="B639" s="2">
        <v>0.26643472898662401</v>
      </c>
      <c r="C639" s="5">
        <v>0</v>
      </c>
      <c r="D639" s="2">
        <v>0</v>
      </c>
      <c r="E639" s="1">
        <f t="shared" si="18"/>
        <v>25069.272647559257</v>
      </c>
      <c r="F639" s="5" t="b">
        <f t="shared" si="19"/>
        <v>0</v>
      </c>
    </row>
    <row r="640" spans="1:6" x14ac:dyDescent="0.25">
      <c r="A640" s="4">
        <v>36404</v>
      </c>
      <c r="B640" s="2">
        <v>0.39331928239125402</v>
      </c>
      <c r="C640" s="5">
        <v>0</v>
      </c>
      <c r="D640" s="2">
        <v>0</v>
      </c>
      <c r="E640" s="1">
        <f t="shared" si="18"/>
        <v>25167.874930837344</v>
      </c>
      <c r="F640" s="5" t="b">
        <f t="shared" si="19"/>
        <v>0</v>
      </c>
    </row>
    <row r="641" spans="1:6" x14ac:dyDescent="0.25">
      <c r="A641" s="4">
        <v>36434</v>
      </c>
      <c r="B641" s="2">
        <v>0.45736386662153</v>
      </c>
      <c r="C641" s="5">
        <v>0</v>
      </c>
      <c r="D641" s="2">
        <v>0</v>
      </c>
      <c r="E641" s="1">
        <f t="shared" si="18"/>
        <v>25282.983696767496</v>
      </c>
      <c r="F641" s="5" t="b">
        <f t="shared" si="19"/>
        <v>0</v>
      </c>
    </row>
    <row r="642" spans="1:6" x14ac:dyDescent="0.25">
      <c r="A642" s="4">
        <v>36465</v>
      </c>
      <c r="B642" s="2">
        <v>5.3179318480895503</v>
      </c>
      <c r="C642" s="5">
        <v>0</v>
      </c>
      <c r="D642" s="2">
        <v>0</v>
      </c>
      <c r="E642" s="1">
        <f t="shared" si="18"/>
        <v>26627.515538925185</v>
      </c>
      <c r="F642" s="5" t="b">
        <f t="shared" si="19"/>
        <v>0</v>
      </c>
    </row>
    <row r="643" spans="1:6" x14ac:dyDescent="0.25">
      <c r="A643" s="4">
        <v>36495</v>
      </c>
      <c r="B643" s="2">
        <v>7.4453697526308202</v>
      </c>
      <c r="C643" s="5">
        <v>0</v>
      </c>
      <c r="D643" s="2">
        <v>0</v>
      </c>
      <c r="E643" s="1">
        <f t="shared" ref="E643:E706" si="20">E642*(1+B643/100)</f>
        <v>28610.032526737392</v>
      </c>
      <c r="F643" s="5" t="b">
        <f t="shared" si="19"/>
        <v>0</v>
      </c>
    </row>
    <row r="644" spans="1:6" x14ac:dyDescent="0.25">
      <c r="A644" s="4">
        <v>36526</v>
      </c>
      <c r="B644" s="2">
        <v>0.60227982123574597</v>
      </c>
      <c r="C644" s="5">
        <v>0</v>
      </c>
      <c r="D644" s="2">
        <v>0</v>
      </c>
      <c r="E644" s="1">
        <f t="shared" si="20"/>
        <v>28782.344979494916</v>
      </c>
      <c r="F644" s="5" t="b">
        <f t="shared" ref="F644:F707" si="21">IF(C644&gt;0,B644)</f>
        <v>0</v>
      </c>
    </row>
    <row r="645" spans="1:6" x14ac:dyDescent="0.25">
      <c r="A645" s="4">
        <v>36557</v>
      </c>
      <c r="B645" s="2">
        <v>5.1203524457893099</v>
      </c>
      <c r="C645" s="5">
        <v>0</v>
      </c>
      <c r="D645" s="2">
        <v>0</v>
      </c>
      <c r="E645" s="1">
        <f t="shared" si="20"/>
        <v>30256.102484607996</v>
      </c>
      <c r="F645" s="5" t="b">
        <f t="shared" si="21"/>
        <v>0</v>
      </c>
    </row>
    <row r="646" spans="1:6" x14ac:dyDescent="0.25">
      <c r="A646" s="4">
        <v>36586</v>
      </c>
      <c r="B646" s="2">
        <v>-1.2997723793492399</v>
      </c>
      <c r="C646" s="5">
        <v>1</v>
      </c>
      <c r="D646" s="2">
        <v>-1.2997723793492399E-2</v>
      </c>
      <c r="E646" s="1">
        <f t="shared" si="20"/>
        <v>29862.842021445464</v>
      </c>
      <c r="F646" s="5">
        <f t="shared" si="21"/>
        <v>-1.2997723793492399</v>
      </c>
    </row>
    <row r="647" spans="1:6" x14ac:dyDescent="0.25">
      <c r="A647" s="4">
        <v>36617</v>
      </c>
      <c r="B647" s="2">
        <v>-4.97013674108688</v>
      </c>
      <c r="C647" s="5">
        <v>1</v>
      </c>
      <c r="D647" s="2">
        <v>-6.2053086558595871E-2</v>
      </c>
      <c r="E647" s="1">
        <f t="shared" si="20"/>
        <v>28378.617938204869</v>
      </c>
      <c r="F647" s="5">
        <f t="shared" si="21"/>
        <v>-4.97013674108688</v>
      </c>
    </row>
    <row r="648" spans="1:6" x14ac:dyDescent="0.25">
      <c r="A648" s="4">
        <v>36647</v>
      </c>
      <c r="B648" s="2">
        <v>0.47098995504403302</v>
      </c>
      <c r="C648" s="5">
        <v>1</v>
      </c>
      <c r="D648" s="2">
        <v>-5.7635450812641209E-2</v>
      </c>
      <c r="E648" s="1">
        <f t="shared" si="20"/>
        <v>28512.278378074141</v>
      </c>
      <c r="F648" s="5">
        <f t="shared" si="21"/>
        <v>0.47098995504403302</v>
      </c>
    </row>
    <row r="649" spans="1:6" x14ac:dyDescent="0.25">
      <c r="A649" s="4">
        <v>36678</v>
      </c>
      <c r="B649" s="2">
        <v>0.56154971137809295</v>
      </c>
      <c r="C649" s="5">
        <v>1</v>
      </c>
      <c r="D649" s="2">
        <v>-5.2343605406550142E-2</v>
      </c>
      <c r="E649" s="1">
        <f t="shared" si="20"/>
        <v>28672.388995013534</v>
      </c>
      <c r="F649" s="5">
        <f t="shared" si="21"/>
        <v>0.56154971137809295</v>
      </c>
    </row>
    <row r="650" spans="1:6" x14ac:dyDescent="0.25">
      <c r="A650" s="4">
        <v>36708</v>
      </c>
      <c r="B650" s="2">
        <v>-1.07225617652117</v>
      </c>
      <c r="C650" s="5">
        <v>1</v>
      </c>
      <c r="D650" s="2">
        <v>-6.2504909629776173E-2</v>
      </c>
      <c r="E650" s="1">
        <f t="shared" si="20"/>
        <v>28364.947533058326</v>
      </c>
      <c r="F650" s="5">
        <f t="shared" si="21"/>
        <v>-1.07225617652117</v>
      </c>
    </row>
    <row r="651" spans="1:6" x14ac:dyDescent="0.25">
      <c r="A651" s="4">
        <v>36739</v>
      </c>
      <c r="B651" s="2">
        <v>4.1771036828533097</v>
      </c>
      <c r="C651" s="5">
        <v>1</v>
      </c>
      <c r="D651" s="2">
        <v>-2.3344767683352585E-2</v>
      </c>
      <c r="E651" s="1">
        <f t="shared" si="20"/>
        <v>29549.780801101115</v>
      </c>
      <c r="F651" s="5">
        <f t="shared" si="21"/>
        <v>4.1771036828533097</v>
      </c>
    </row>
    <row r="652" spans="1:6" x14ac:dyDescent="0.25">
      <c r="A652" s="4">
        <v>36770</v>
      </c>
      <c r="B652" s="2">
        <v>-5.5485330556278596</v>
      </c>
      <c r="C652" s="5">
        <v>1</v>
      </c>
      <c r="D652" s="2">
        <v>-7.7534806087960928E-2</v>
      </c>
      <c r="E652" s="1">
        <f t="shared" si="20"/>
        <v>27910.201445486444</v>
      </c>
      <c r="F652" s="5">
        <f t="shared" si="21"/>
        <v>-5.5485330556278596</v>
      </c>
    </row>
    <row r="653" spans="1:6" x14ac:dyDescent="0.25">
      <c r="A653" s="4">
        <v>36800</v>
      </c>
      <c r="B653" s="2">
        <v>0.40494915765522799</v>
      </c>
      <c r="C653" s="5">
        <v>1</v>
      </c>
      <c r="D653" s="2">
        <v>-7.3799291055551386E-2</v>
      </c>
      <c r="E653" s="1">
        <f t="shared" si="20"/>
        <v>28023.223571139821</v>
      </c>
      <c r="F653" s="5">
        <f t="shared" si="21"/>
        <v>0.40494915765522799</v>
      </c>
    </row>
    <row r="654" spans="1:6" x14ac:dyDescent="0.25">
      <c r="A654" s="4">
        <v>36831</v>
      </c>
      <c r="B654" s="2">
        <v>0.51177954947931903</v>
      </c>
      <c r="C654" s="5">
        <v>1</v>
      </c>
      <c r="D654" s="2">
        <v>-6.9059185240041177E-2</v>
      </c>
      <c r="E654" s="1">
        <f t="shared" si="20"/>
        <v>28166.640698481784</v>
      </c>
      <c r="F654" s="5">
        <f t="shared" si="21"/>
        <v>0.51177954947931903</v>
      </c>
    </row>
    <row r="655" spans="1:6" x14ac:dyDescent="0.25">
      <c r="A655" s="4">
        <v>36861</v>
      </c>
      <c r="B655" s="2">
        <v>0.73328548930685999</v>
      </c>
      <c r="C655" s="5">
        <v>0</v>
      </c>
      <c r="D655" s="2">
        <v>-6.2232731331371305E-2</v>
      </c>
      <c r="E655" s="1">
        <f t="shared" si="20"/>
        <v>28373.182587548952</v>
      </c>
      <c r="F655" s="5" t="b">
        <f t="shared" si="21"/>
        <v>0</v>
      </c>
    </row>
    <row r="656" spans="1:6" x14ac:dyDescent="0.25">
      <c r="A656" s="4">
        <v>36892</v>
      </c>
      <c r="B656" s="2">
        <v>15.5835062497277</v>
      </c>
      <c r="C656" s="5">
        <v>0</v>
      </c>
      <c r="D656" s="2">
        <v>0</v>
      </c>
      <c r="E656" s="1">
        <f t="shared" si="20"/>
        <v>32794.719269326299</v>
      </c>
      <c r="F656" s="5" t="b">
        <f t="shared" si="21"/>
        <v>0</v>
      </c>
    </row>
    <row r="657" spans="1:6" x14ac:dyDescent="0.25">
      <c r="A657" s="4">
        <v>36923</v>
      </c>
      <c r="B657" s="2">
        <v>-2.84282536944347</v>
      </c>
      <c r="C657" s="5">
        <v>0</v>
      </c>
      <c r="D657" s="2">
        <v>-2.8428253694434691E-2</v>
      </c>
      <c r="E657" s="1">
        <f t="shared" si="20"/>
        <v>31862.422670100124</v>
      </c>
      <c r="F657" s="5" t="b">
        <f t="shared" si="21"/>
        <v>0</v>
      </c>
    </row>
    <row r="658" spans="1:6" x14ac:dyDescent="0.25">
      <c r="A658" s="4">
        <v>36951</v>
      </c>
      <c r="B658" s="2">
        <v>-0.87355685472195199</v>
      </c>
      <c r="C658" s="5">
        <v>0</v>
      </c>
      <c r="D658" s="2">
        <v>-3.6915485282828842E-2</v>
      </c>
      <c r="E658" s="1">
        <f t="shared" si="20"/>
        <v>31584.086292784981</v>
      </c>
      <c r="F658" s="5" t="b">
        <f t="shared" si="21"/>
        <v>0</v>
      </c>
    </row>
    <row r="659" spans="1:6" x14ac:dyDescent="0.25">
      <c r="A659" s="4">
        <v>36982</v>
      </c>
      <c r="B659" s="2">
        <v>0.47827235561395698</v>
      </c>
      <c r="C659" s="5">
        <v>0</v>
      </c>
      <c r="D659" s="2">
        <v>-3.2309318287737865E-2</v>
      </c>
      <c r="E659" s="1">
        <f t="shared" si="20"/>
        <v>31735.144246296626</v>
      </c>
      <c r="F659" s="5" t="b">
        <f t="shared" si="21"/>
        <v>0</v>
      </c>
    </row>
    <row r="660" spans="1:6" x14ac:dyDescent="0.25">
      <c r="A660" s="4">
        <v>37012</v>
      </c>
      <c r="B660" s="2">
        <v>7.84041993186288</v>
      </c>
      <c r="C660" s="5">
        <v>0</v>
      </c>
      <c r="D660" s="2">
        <v>0</v>
      </c>
      <c r="E660" s="1">
        <f t="shared" si="20"/>
        <v>34223.312821188701</v>
      </c>
      <c r="F660" s="5" t="b">
        <f t="shared" si="21"/>
        <v>0</v>
      </c>
    </row>
    <row r="661" spans="1:6" x14ac:dyDescent="0.25">
      <c r="A661" s="4">
        <v>37043</v>
      </c>
      <c r="B661" s="2">
        <v>3.0772167523355098</v>
      </c>
      <c r="C661" s="5">
        <v>0</v>
      </c>
      <c r="D661" s="2">
        <v>0</v>
      </c>
      <c r="E661" s="1">
        <f t="shared" si="20"/>
        <v>35276.438336526502</v>
      </c>
      <c r="F661" s="5" t="b">
        <f t="shared" si="21"/>
        <v>0</v>
      </c>
    </row>
    <row r="662" spans="1:6" x14ac:dyDescent="0.25">
      <c r="A662" s="4">
        <v>37073</v>
      </c>
      <c r="B662" s="2">
        <v>0.23123157791933399</v>
      </c>
      <c r="C662" s="5">
        <v>0</v>
      </c>
      <c r="D662" s="2">
        <v>0</v>
      </c>
      <c r="E662" s="1">
        <f t="shared" si="20"/>
        <v>35358.008601525791</v>
      </c>
      <c r="F662" s="5" t="b">
        <f t="shared" si="21"/>
        <v>0</v>
      </c>
    </row>
    <row r="663" spans="1:6" x14ac:dyDescent="0.25">
      <c r="A663" s="4">
        <v>37104</v>
      </c>
      <c r="B663" s="2">
        <v>-1.1253454975049</v>
      </c>
      <c r="C663" s="5">
        <v>0</v>
      </c>
      <c r="D663" s="2">
        <v>-1.1253454975049149E-2</v>
      </c>
      <c r="E663" s="1">
        <f t="shared" si="20"/>
        <v>34960.108843721122</v>
      </c>
      <c r="F663" s="5" t="b">
        <f t="shared" si="21"/>
        <v>0</v>
      </c>
    </row>
    <row r="664" spans="1:6" x14ac:dyDescent="0.25">
      <c r="A664" s="4">
        <v>37135</v>
      </c>
      <c r="B664" s="2">
        <v>0.13069326705440701</v>
      </c>
      <c r="C664" s="5">
        <v>0</v>
      </c>
      <c r="D664" s="2">
        <v>-9.9612298124683862E-3</v>
      </c>
      <c r="E664" s="1">
        <f t="shared" si="20"/>
        <v>35005.79935213476</v>
      </c>
      <c r="F664" s="5" t="b">
        <f t="shared" si="21"/>
        <v>0</v>
      </c>
    </row>
    <row r="665" spans="1:6" x14ac:dyDescent="0.25">
      <c r="A665" s="4">
        <v>37165</v>
      </c>
      <c r="B665" s="2">
        <v>2.0814799931062899</v>
      </c>
      <c r="C665" s="5">
        <v>0</v>
      </c>
      <c r="D665" s="2">
        <v>0</v>
      </c>
      <c r="E665" s="1">
        <f t="shared" si="20"/>
        <v>35734.438062076377</v>
      </c>
      <c r="F665" s="5" t="b">
        <f t="shared" si="21"/>
        <v>0</v>
      </c>
    </row>
    <row r="666" spans="1:6" x14ac:dyDescent="0.25">
      <c r="A666" s="4">
        <v>37196</v>
      </c>
      <c r="B666" s="2">
        <v>6.15374599899173</v>
      </c>
      <c r="C666" s="5">
        <v>0</v>
      </c>
      <c r="D666" s="2">
        <v>0</v>
      </c>
      <c r="E666" s="1">
        <f t="shared" si="20"/>
        <v>37933.444614583575</v>
      </c>
      <c r="F666" s="5" t="b">
        <f t="shared" si="21"/>
        <v>0</v>
      </c>
    </row>
    <row r="667" spans="1:6" x14ac:dyDescent="0.25">
      <c r="A667" s="4">
        <v>37226</v>
      </c>
      <c r="B667" s="2">
        <v>6.6999801218477497</v>
      </c>
      <c r="C667" s="5">
        <v>0</v>
      </c>
      <c r="D667" s="2">
        <v>0</v>
      </c>
      <c r="E667" s="1">
        <f t="shared" si="20"/>
        <v>40474.977863292806</v>
      </c>
      <c r="F667" s="5" t="b">
        <f t="shared" si="21"/>
        <v>0</v>
      </c>
    </row>
    <row r="668" spans="1:6" x14ac:dyDescent="0.25">
      <c r="A668" s="4">
        <v>37257</v>
      </c>
      <c r="B668" s="2">
        <v>4.7923048170681799</v>
      </c>
      <c r="C668" s="5">
        <v>0</v>
      </c>
      <c r="D668" s="2">
        <v>0</v>
      </c>
      <c r="E668" s="1">
        <f t="shared" si="20"/>
        <v>42414.662177142665</v>
      </c>
      <c r="F668" s="5" t="b">
        <f t="shared" si="21"/>
        <v>0</v>
      </c>
    </row>
    <row r="669" spans="1:6" x14ac:dyDescent="0.25">
      <c r="A669" s="4">
        <v>37288</v>
      </c>
      <c r="B669" s="2">
        <v>-1.7938699506675</v>
      </c>
      <c r="C669" s="5">
        <v>0</v>
      </c>
      <c r="D669" s="2">
        <v>-1.7938699506675038E-2</v>
      </c>
      <c r="E669" s="1">
        <f t="shared" si="20"/>
        <v>41653.798297669768</v>
      </c>
      <c r="F669" s="5" t="b">
        <f t="shared" si="21"/>
        <v>0</v>
      </c>
    </row>
    <row r="670" spans="1:6" x14ac:dyDescent="0.25">
      <c r="A670" s="4">
        <v>37316</v>
      </c>
      <c r="B670" s="2">
        <v>0.349622854606287</v>
      </c>
      <c r="C670" s="5">
        <v>0</v>
      </c>
      <c r="D670" s="2">
        <v>-1.4505188753906606E-2</v>
      </c>
      <c r="E670" s="1">
        <f t="shared" si="20"/>
        <v>41799.429496330027</v>
      </c>
      <c r="F670" s="5" t="b">
        <f t="shared" si="21"/>
        <v>0</v>
      </c>
    </row>
    <row r="671" spans="1:6" x14ac:dyDescent="0.25">
      <c r="A671" s="4">
        <v>37347</v>
      </c>
      <c r="B671" s="2">
        <v>4.49967947340006</v>
      </c>
      <c r="C671" s="5">
        <v>0</v>
      </c>
      <c r="D671" s="2">
        <v>0</v>
      </c>
      <c r="E671" s="1">
        <f t="shared" si="20"/>
        <v>43680.269845374722</v>
      </c>
      <c r="F671" s="5" t="b">
        <f t="shared" si="21"/>
        <v>0</v>
      </c>
    </row>
    <row r="672" spans="1:6" x14ac:dyDescent="0.25">
      <c r="A672" s="4">
        <v>37377</v>
      </c>
      <c r="B672" s="2">
        <v>0.448521250180062</v>
      </c>
      <c r="C672" s="5">
        <v>0</v>
      </c>
      <c r="D672" s="2">
        <v>0</v>
      </c>
      <c r="E672" s="1">
        <f t="shared" si="20"/>
        <v>43876.185137767221</v>
      </c>
      <c r="F672" s="5" t="b">
        <f t="shared" si="21"/>
        <v>0</v>
      </c>
    </row>
    <row r="673" spans="1:6" x14ac:dyDescent="0.25">
      <c r="A673" s="4">
        <v>37408</v>
      </c>
      <c r="B673" s="2">
        <v>2.7686993635386199E-2</v>
      </c>
      <c r="C673" s="5">
        <v>0</v>
      </c>
      <c r="D673" s="2">
        <v>0</v>
      </c>
      <c r="E673" s="1">
        <f t="shared" si="20"/>
        <v>43888.333134353765</v>
      </c>
      <c r="F673" s="5" t="b">
        <f t="shared" si="21"/>
        <v>0</v>
      </c>
    </row>
    <row r="674" spans="1:6" x14ac:dyDescent="0.25">
      <c r="A674" s="4">
        <v>37438</v>
      </c>
      <c r="B674" s="2">
        <v>-0.107768757783993</v>
      </c>
      <c r="C674" s="5">
        <v>0</v>
      </c>
      <c r="D674" s="2">
        <v>-1.0776875778398809E-3</v>
      </c>
      <c r="E674" s="1">
        <f t="shared" si="20"/>
        <v>43841.035222922772</v>
      </c>
      <c r="F674" s="5" t="b">
        <f t="shared" si="21"/>
        <v>0</v>
      </c>
    </row>
    <row r="675" spans="1:6" x14ac:dyDescent="0.25">
      <c r="A675" s="4">
        <v>37469</v>
      </c>
      <c r="B675" s="2">
        <v>0.15304388211961201</v>
      </c>
      <c r="C675" s="5">
        <v>0</v>
      </c>
      <c r="D675" s="2">
        <v>0</v>
      </c>
      <c r="E675" s="1">
        <f t="shared" si="20"/>
        <v>43908.131245189361</v>
      </c>
      <c r="F675" s="5" t="b">
        <f t="shared" si="21"/>
        <v>0</v>
      </c>
    </row>
    <row r="676" spans="1:6" x14ac:dyDescent="0.25">
      <c r="A676" s="4">
        <v>37500</v>
      </c>
      <c r="B676" s="2">
        <v>-5.4100004818085301</v>
      </c>
      <c r="C676" s="5">
        <v>0</v>
      </c>
      <c r="D676" s="2">
        <v>-5.410000481808519E-2</v>
      </c>
      <c r="E676" s="1">
        <f t="shared" si="20"/>
        <v>41532.701133271497</v>
      </c>
      <c r="F676" s="5" t="b">
        <f t="shared" si="21"/>
        <v>0</v>
      </c>
    </row>
    <row r="677" spans="1:6" x14ac:dyDescent="0.25">
      <c r="A677" s="4">
        <v>37530</v>
      </c>
      <c r="B677" s="2">
        <v>1.6813541355738</v>
      </c>
      <c r="C677" s="5">
        <v>0</v>
      </c>
      <c r="D677" s="2">
        <v>-3.819607613070175E-2</v>
      </c>
      <c r="E677" s="1">
        <f t="shared" si="20"/>
        <v>42231.012921391266</v>
      </c>
      <c r="F677" s="5" t="b">
        <f t="shared" si="21"/>
        <v>0</v>
      </c>
    </row>
    <row r="678" spans="1:6" x14ac:dyDescent="0.25">
      <c r="A678" s="4">
        <v>37561</v>
      </c>
      <c r="B678" s="2">
        <v>9.8675552621075102</v>
      </c>
      <c r="C678" s="5">
        <v>0</v>
      </c>
      <c r="D678" s="2">
        <v>0</v>
      </c>
      <c r="E678" s="1">
        <f t="shared" si="20"/>
        <v>46398.181459157313</v>
      </c>
      <c r="F678" s="5" t="b">
        <f t="shared" si="21"/>
        <v>0</v>
      </c>
    </row>
    <row r="679" spans="1:6" x14ac:dyDescent="0.25">
      <c r="A679" s="4">
        <v>37591</v>
      </c>
      <c r="B679" s="2">
        <v>-5.4991200542824599</v>
      </c>
      <c r="C679" s="5">
        <v>0</v>
      </c>
      <c r="D679" s="2">
        <v>-5.4991200542824581E-2</v>
      </c>
      <c r="E679" s="1">
        <f t="shared" si="20"/>
        <v>43846.689757714426</v>
      </c>
      <c r="F679" s="5" t="b">
        <f t="shared" si="21"/>
        <v>0</v>
      </c>
    </row>
    <row r="680" spans="1:6" x14ac:dyDescent="0.25">
      <c r="A680" s="4">
        <v>37622</v>
      </c>
      <c r="B680" s="2">
        <v>0.16656363851156999</v>
      </c>
      <c r="C680" s="5">
        <v>0</v>
      </c>
      <c r="D680" s="2">
        <v>-5.3417159502194167E-2</v>
      </c>
      <c r="E680" s="1">
        <f t="shared" si="20"/>
        <v>43919.722399541759</v>
      </c>
      <c r="F680" s="5" t="b">
        <f t="shared" si="21"/>
        <v>0</v>
      </c>
    </row>
    <row r="681" spans="1:6" x14ac:dyDescent="0.25">
      <c r="A681" s="4">
        <v>37653</v>
      </c>
      <c r="B681" s="2">
        <v>-2.3424085239794499</v>
      </c>
      <c r="C681" s="5">
        <v>0</v>
      </c>
      <c r="D681" s="2">
        <v>-7.5589996644541468E-2</v>
      </c>
      <c r="E681" s="1">
        <f t="shared" si="20"/>
        <v>42890.943078346783</v>
      </c>
      <c r="F681" s="5" t="b">
        <f t="shared" si="21"/>
        <v>0</v>
      </c>
    </row>
    <row r="682" spans="1:6" x14ac:dyDescent="0.25">
      <c r="A682" s="4">
        <v>37681</v>
      </c>
      <c r="B682" s="2">
        <v>1.7209181391247299</v>
      </c>
      <c r="C682" s="5">
        <v>0</v>
      </c>
      <c r="D682" s="2">
        <v>-5.9681657216913875E-2</v>
      </c>
      <c r="E682" s="1">
        <f t="shared" si="20"/>
        <v>43629.061097823716</v>
      </c>
      <c r="F682" s="5" t="b">
        <f t="shared" si="21"/>
        <v>0</v>
      </c>
    </row>
    <row r="683" spans="1:6" x14ac:dyDescent="0.25">
      <c r="A683" s="4">
        <v>37712</v>
      </c>
      <c r="B683" s="2">
        <v>9.2641116662633802</v>
      </c>
      <c r="C683" s="5">
        <v>0</v>
      </c>
      <c r="D683" s="2">
        <v>0</v>
      </c>
      <c r="E683" s="1">
        <f t="shared" si="20"/>
        <v>47670.906036868379</v>
      </c>
      <c r="F683" s="5" t="b">
        <f t="shared" si="21"/>
        <v>0</v>
      </c>
    </row>
    <row r="684" spans="1:6" x14ac:dyDescent="0.25">
      <c r="A684" s="4">
        <v>37742</v>
      </c>
      <c r="B684" s="2">
        <v>8.9681041618825805</v>
      </c>
      <c r="C684" s="5">
        <v>0</v>
      </c>
      <c r="D684" s="2">
        <v>0</v>
      </c>
      <c r="E684" s="1">
        <f t="shared" si="20"/>
        <v>51946.082545167905</v>
      </c>
      <c r="F684" s="5" t="b">
        <f t="shared" si="21"/>
        <v>0</v>
      </c>
    </row>
    <row r="685" spans="1:6" x14ac:dyDescent="0.25">
      <c r="A685" s="4">
        <v>37773</v>
      </c>
      <c r="B685" s="2">
        <v>6.7090893659155704</v>
      </c>
      <c r="C685" s="5">
        <v>0</v>
      </c>
      <c r="D685" s="2">
        <v>0</v>
      </c>
      <c r="E685" s="1">
        <f t="shared" si="20"/>
        <v>55431.191645215484</v>
      </c>
      <c r="F685" s="5" t="b">
        <f t="shared" si="21"/>
        <v>0</v>
      </c>
    </row>
    <row r="686" spans="1:6" x14ac:dyDescent="0.25">
      <c r="A686" s="4">
        <v>37803</v>
      </c>
      <c r="B686" s="2">
        <v>6.5544380633845298</v>
      </c>
      <c r="C686" s="5">
        <v>0</v>
      </c>
      <c r="D686" s="2">
        <v>0</v>
      </c>
      <c r="E686" s="1">
        <f t="shared" si="20"/>
        <v>59064.39476939712</v>
      </c>
      <c r="F686" s="5" t="b">
        <f t="shared" si="21"/>
        <v>0</v>
      </c>
    </row>
    <row r="687" spans="1:6" x14ac:dyDescent="0.25">
      <c r="A687" s="4">
        <v>37834</v>
      </c>
      <c r="B687" s="2">
        <v>4.3204745641987303</v>
      </c>
      <c r="C687" s="5">
        <v>0</v>
      </c>
      <c r="D687" s="2">
        <v>0</v>
      </c>
      <c r="E687" s="1">
        <f t="shared" si="20"/>
        <v>61616.256921906846</v>
      </c>
      <c r="F687" s="5" t="b">
        <f t="shared" si="21"/>
        <v>0</v>
      </c>
    </row>
    <row r="688" spans="1:6" x14ac:dyDescent="0.25">
      <c r="A688" s="4">
        <v>37865</v>
      </c>
      <c r="B688" s="2">
        <v>0.40749187795423603</v>
      </c>
      <c r="C688" s="5">
        <v>0</v>
      </c>
      <c r="D688" s="2">
        <v>0</v>
      </c>
      <c r="E688" s="1">
        <f t="shared" si="20"/>
        <v>61867.338164363035</v>
      </c>
      <c r="F688" s="5" t="b">
        <f t="shared" si="21"/>
        <v>0</v>
      </c>
    </row>
    <row r="689" spans="1:6" x14ac:dyDescent="0.25">
      <c r="A689" s="4">
        <v>37895</v>
      </c>
      <c r="B689" s="2">
        <v>0.669109492938881</v>
      </c>
      <c r="C689" s="5">
        <v>0</v>
      </c>
      <c r="D689" s="2">
        <v>0</v>
      </c>
      <c r="E689" s="1">
        <f t="shared" si="20"/>
        <v>62281.298397049388</v>
      </c>
      <c r="F689" s="5" t="b">
        <f t="shared" si="21"/>
        <v>0</v>
      </c>
    </row>
    <row r="690" spans="1:6" x14ac:dyDescent="0.25">
      <c r="A690" s="4">
        <v>37926</v>
      </c>
      <c r="B690" s="2">
        <v>3.7774150225632801</v>
      </c>
      <c r="C690" s="5">
        <v>0</v>
      </c>
      <c r="D690" s="2">
        <v>0</v>
      </c>
      <c r="E690" s="1">
        <f t="shared" si="20"/>
        <v>64633.921518946998</v>
      </c>
      <c r="F690" s="5" t="b">
        <f t="shared" si="21"/>
        <v>0</v>
      </c>
    </row>
    <row r="691" spans="1:6" x14ac:dyDescent="0.25">
      <c r="A691" s="4">
        <v>37956</v>
      </c>
      <c r="B691" s="2">
        <v>1.1127576285246601</v>
      </c>
      <c r="C691" s="5">
        <v>0</v>
      </c>
      <c r="D691" s="2">
        <v>0</v>
      </c>
      <c r="E691" s="1">
        <f t="shared" si="20"/>
        <v>65353.140411263717</v>
      </c>
      <c r="F691" s="5" t="b">
        <f t="shared" si="21"/>
        <v>0</v>
      </c>
    </row>
    <row r="692" spans="1:6" x14ac:dyDescent="0.25">
      <c r="A692" s="4">
        <v>37987</v>
      </c>
      <c r="B692" s="2">
        <v>0.48988839619240299</v>
      </c>
      <c r="C692" s="5">
        <v>0</v>
      </c>
      <c r="D692" s="2">
        <v>0</v>
      </c>
      <c r="E692" s="1">
        <f t="shared" si="20"/>
        <v>65673.297862685824</v>
      </c>
      <c r="F692" s="5" t="b">
        <f t="shared" si="21"/>
        <v>0</v>
      </c>
    </row>
    <row r="693" spans="1:6" x14ac:dyDescent="0.25">
      <c r="A693" s="4">
        <v>38018</v>
      </c>
      <c r="B693" s="2">
        <v>3.9439210757553397E-2</v>
      </c>
      <c r="C693" s="5">
        <v>0</v>
      </c>
      <c r="D693" s="2">
        <v>0</v>
      </c>
      <c r="E693" s="1">
        <f t="shared" si="20"/>
        <v>65699.198893041321</v>
      </c>
      <c r="F693" s="5" t="b">
        <f t="shared" si="21"/>
        <v>0</v>
      </c>
    </row>
    <row r="694" spans="1:6" x14ac:dyDescent="0.25">
      <c r="A694" s="4">
        <v>38047</v>
      </c>
      <c r="B694" s="2">
        <v>8.5320287884446594E-2</v>
      </c>
      <c r="C694" s="5">
        <v>0</v>
      </c>
      <c r="D694" s="2">
        <v>0</v>
      </c>
      <c r="E694" s="1">
        <f t="shared" si="20"/>
        <v>65755.253638674636</v>
      </c>
      <c r="F694" s="5" t="b">
        <f t="shared" si="21"/>
        <v>0</v>
      </c>
    </row>
    <row r="695" spans="1:6" x14ac:dyDescent="0.25">
      <c r="A695" s="4">
        <v>38078</v>
      </c>
      <c r="B695" s="2">
        <v>-0.105705445048102</v>
      </c>
      <c r="C695" s="5">
        <v>0</v>
      </c>
      <c r="D695" s="2">
        <v>-1.0570544504809876E-3</v>
      </c>
      <c r="E695" s="1">
        <f t="shared" si="20"/>
        <v>65685.746755173372</v>
      </c>
      <c r="F695" s="5" t="b">
        <f t="shared" si="21"/>
        <v>0</v>
      </c>
    </row>
    <row r="696" spans="1:6" x14ac:dyDescent="0.25">
      <c r="A696" s="4">
        <v>38108</v>
      </c>
      <c r="B696" s="2">
        <v>7.8026195452920902E-2</v>
      </c>
      <c r="C696" s="5">
        <v>0</v>
      </c>
      <c r="D696" s="2">
        <v>-2.7761727532327196E-4</v>
      </c>
      <c r="E696" s="1">
        <f t="shared" si="20"/>
        <v>65736.998844321279</v>
      </c>
      <c r="F696" s="5" t="b">
        <f t="shared" si="21"/>
        <v>0</v>
      </c>
    </row>
    <row r="697" spans="1:6" x14ac:dyDescent="0.25">
      <c r="A697" s="4">
        <v>38139</v>
      </c>
      <c r="B697" s="2">
        <v>9.5181196753191796E-2</v>
      </c>
      <c r="C697" s="5">
        <v>0</v>
      </c>
      <c r="D697" s="2">
        <v>0</v>
      </c>
      <c r="E697" s="1">
        <f t="shared" si="20"/>
        <v>65799.568106530947</v>
      </c>
      <c r="F697" s="5" t="b">
        <f t="shared" si="21"/>
        <v>0</v>
      </c>
    </row>
    <row r="698" spans="1:6" x14ac:dyDescent="0.25">
      <c r="A698" s="4">
        <v>38169</v>
      </c>
      <c r="B698" s="2">
        <v>-4.8332423638759598</v>
      </c>
      <c r="C698" s="5">
        <v>0</v>
      </c>
      <c r="D698" s="2">
        <v>-4.8332423638759558E-2</v>
      </c>
      <c r="E698" s="1">
        <f t="shared" si="20"/>
        <v>62619.315505558683</v>
      </c>
      <c r="F698" s="5" t="b">
        <f t="shared" si="21"/>
        <v>0</v>
      </c>
    </row>
    <row r="699" spans="1:6" x14ac:dyDescent="0.25">
      <c r="A699" s="4">
        <v>38200</v>
      </c>
      <c r="B699" s="2">
        <v>-1.47421216470381</v>
      </c>
      <c r="C699" s="5">
        <v>0</v>
      </c>
      <c r="D699" s="2">
        <v>-6.2362022817018858E-2</v>
      </c>
      <c r="E699" s="1">
        <f t="shared" si="20"/>
        <v>61696.173938921478</v>
      </c>
      <c r="F699" s="5" t="b">
        <f t="shared" si="21"/>
        <v>0</v>
      </c>
    </row>
    <row r="700" spans="1:6" x14ac:dyDescent="0.25">
      <c r="A700" s="4">
        <v>38231</v>
      </c>
      <c r="B700" s="2">
        <v>0.13862283695494401</v>
      </c>
      <c r="C700" s="5">
        <v>0</v>
      </c>
      <c r="D700" s="2">
        <v>-6.1062242452680993E-2</v>
      </c>
      <c r="E700" s="1">
        <f t="shared" si="20"/>
        <v>61781.698925528261</v>
      </c>
      <c r="F700" s="5" t="b">
        <f t="shared" si="21"/>
        <v>0</v>
      </c>
    </row>
    <row r="701" spans="1:6" x14ac:dyDescent="0.25">
      <c r="A701" s="4">
        <v>38261</v>
      </c>
      <c r="B701" s="2">
        <v>2.39205163827519</v>
      </c>
      <c r="C701" s="5">
        <v>0</v>
      </c>
      <c r="D701" s="2">
        <v>-3.8602366440885993E-2</v>
      </c>
      <c r="E701" s="1">
        <f t="shared" si="20"/>
        <v>63259.549066830601</v>
      </c>
      <c r="F701" s="5" t="b">
        <f t="shared" si="21"/>
        <v>0</v>
      </c>
    </row>
    <row r="702" spans="1:6" x14ac:dyDescent="0.25">
      <c r="A702" s="4">
        <v>38292</v>
      </c>
      <c r="B702" s="2">
        <v>7.6224100056040101</v>
      </c>
      <c r="C702" s="5">
        <v>0</v>
      </c>
      <c r="D702" s="2">
        <v>0</v>
      </c>
      <c r="E702" s="1">
        <f t="shared" si="20"/>
        <v>68081.451264400675</v>
      </c>
      <c r="F702" s="5" t="b">
        <f t="shared" si="21"/>
        <v>0</v>
      </c>
    </row>
    <row r="703" spans="1:6" x14ac:dyDescent="0.25">
      <c r="A703" s="4">
        <v>38322</v>
      </c>
      <c r="B703" s="2">
        <v>5.1719223130954601</v>
      </c>
      <c r="C703" s="5">
        <v>0</v>
      </c>
      <c r="D703" s="2">
        <v>0</v>
      </c>
      <c r="E703" s="1">
        <f t="shared" si="20"/>
        <v>71602.571033423432</v>
      </c>
      <c r="F703" s="5" t="b">
        <f t="shared" si="21"/>
        <v>0</v>
      </c>
    </row>
    <row r="704" spans="1:6" x14ac:dyDescent="0.25">
      <c r="A704" s="4">
        <v>38353</v>
      </c>
      <c r="B704" s="2">
        <v>-2.2771940988231298</v>
      </c>
      <c r="C704" s="5">
        <v>0</v>
      </c>
      <c r="D704" s="2">
        <v>-2.277194098823121E-2</v>
      </c>
      <c r="E704" s="1">
        <f t="shared" si="20"/>
        <v>69972.041511244679</v>
      </c>
      <c r="F704" s="5" t="b">
        <f t="shared" si="21"/>
        <v>0</v>
      </c>
    </row>
    <row r="705" spans="1:6" x14ac:dyDescent="0.25">
      <c r="A705" s="4">
        <v>38384</v>
      </c>
      <c r="B705" s="2">
        <v>0.74563482198609599</v>
      </c>
      <c r="C705" s="5">
        <v>0</v>
      </c>
      <c r="D705" s="2">
        <v>-1.5485388290020774E-2</v>
      </c>
      <c r="E705" s="1">
        <f t="shared" si="20"/>
        <v>70493.777418407073</v>
      </c>
      <c r="F705" s="5" t="b">
        <f t="shared" si="21"/>
        <v>0</v>
      </c>
    </row>
    <row r="706" spans="1:6" x14ac:dyDescent="0.25">
      <c r="A706" s="4">
        <v>38412</v>
      </c>
      <c r="B706" s="2">
        <v>-2.2256843130898201</v>
      </c>
      <c r="C706" s="5">
        <v>0</v>
      </c>
      <c r="D706" s="2">
        <v>-3.7397575562926999E-2</v>
      </c>
      <c r="E706" s="1">
        <f t="shared" si="20"/>
        <v>68924.80847270113</v>
      </c>
      <c r="F706" s="5" t="b">
        <f t="shared" si="21"/>
        <v>0</v>
      </c>
    </row>
    <row r="707" spans="1:6" x14ac:dyDescent="0.25">
      <c r="A707" s="4">
        <v>38443</v>
      </c>
      <c r="B707" s="2">
        <v>0.22829220761593</v>
      </c>
      <c r="C707" s="5">
        <v>0</v>
      </c>
      <c r="D707" s="2">
        <v>-3.5200029237615227E-2</v>
      </c>
      <c r="E707" s="1">
        <f t="shared" ref="E707:E770" si="22">E706*(1+B707/100)</f>
        <v>69082.158439558509</v>
      </c>
      <c r="F707" s="5" t="b">
        <f t="shared" si="21"/>
        <v>0</v>
      </c>
    </row>
    <row r="708" spans="1:6" x14ac:dyDescent="0.25">
      <c r="A708" s="4">
        <v>38473</v>
      </c>
      <c r="B708" s="2">
        <v>0.29673000486851703</v>
      </c>
      <c r="C708" s="5">
        <v>0</v>
      </c>
      <c r="D708" s="2">
        <v>-3.2337178237400566E-2</v>
      </c>
      <c r="E708" s="1">
        <f t="shared" si="22"/>
        <v>69287.145931659485</v>
      </c>
      <c r="F708" s="5" t="b">
        <f t="shared" ref="F708:F771" si="23">IF(C708&gt;0,B708)</f>
        <v>0</v>
      </c>
    </row>
    <row r="709" spans="1:6" x14ac:dyDescent="0.25">
      <c r="A709" s="4">
        <v>38504</v>
      </c>
      <c r="B709" s="2">
        <v>3.5987872840742599</v>
      </c>
      <c r="C709" s="5">
        <v>0</v>
      </c>
      <c r="D709" s="2">
        <v>0</v>
      </c>
      <c r="E709" s="1">
        <f t="shared" si="22"/>
        <v>71780.642928946021</v>
      </c>
      <c r="F709" s="5" t="b">
        <f t="shared" si="23"/>
        <v>0</v>
      </c>
    </row>
    <row r="710" spans="1:6" x14ac:dyDescent="0.25">
      <c r="A710" s="4">
        <v>38534</v>
      </c>
      <c r="B710" s="2">
        <v>7.1430364553962997</v>
      </c>
      <c r="C710" s="5">
        <v>0</v>
      </c>
      <c r="D710" s="2">
        <v>0</v>
      </c>
      <c r="E710" s="1">
        <f t="shared" si="22"/>
        <v>76907.960421278476</v>
      </c>
      <c r="F710" s="5" t="b">
        <f t="shared" si="23"/>
        <v>0</v>
      </c>
    </row>
    <row r="711" spans="1:6" x14ac:dyDescent="0.25">
      <c r="A711" s="4">
        <v>38565</v>
      </c>
      <c r="B711" s="2">
        <v>-3.3989697296298602</v>
      </c>
      <c r="C711" s="5">
        <v>0</v>
      </c>
      <c r="D711" s="2">
        <v>-3.3989697296298638E-2</v>
      </c>
      <c r="E711" s="1">
        <f t="shared" si="22"/>
        <v>74293.882126883502</v>
      </c>
      <c r="F711" s="5" t="b">
        <f t="shared" si="23"/>
        <v>0</v>
      </c>
    </row>
    <row r="712" spans="1:6" x14ac:dyDescent="0.25">
      <c r="A712" s="4">
        <v>38596</v>
      </c>
      <c r="B712" s="2">
        <v>0.33222707745102398</v>
      </c>
      <c r="C712" s="5">
        <v>0</v>
      </c>
      <c r="D712" s="2">
        <v>-3.0780349499750392E-2</v>
      </c>
      <c r="E712" s="1">
        <f t="shared" si="22"/>
        <v>74540.706520198553</v>
      </c>
      <c r="F712" s="5" t="b">
        <f t="shared" si="23"/>
        <v>0</v>
      </c>
    </row>
    <row r="713" spans="1:6" x14ac:dyDescent="0.25">
      <c r="A713" s="4">
        <v>38626</v>
      </c>
      <c r="B713" s="2">
        <v>-2.2590663541924099</v>
      </c>
      <c r="C713" s="5">
        <v>0</v>
      </c>
      <c r="D713" s="2">
        <v>-5.2675664522422894E-2</v>
      </c>
      <c r="E713" s="1">
        <f t="shared" si="22"/>
        <v>72856.782499023437</v>
      </c>
      <c r="F713" s="5" t="b">
        <f t="shared" si="23"/>
        <v>0</v>
      </c>
    </row>
    <row r="714" spans="1:6" x14ac:dyDescent="0.25">
      <c r="A714" s="4">
        <v>38657</v>
      </c>
      <c r="B714" s="2">
        <v>0.309167425390666</v>
      </c>
      <c r="C714" s="5">
        <v>0</v>
      </c>
      <c r="D714" s="2">
        <v>-4.9746846264327571E-2</v>
      </c>
      <c r="E714" s="1">
        <f t="shared" si="22"/>
        <v>73082.03193769815</v>
      </c>
      <c r="F714" s="5" t="b">
        <f t="shared" si="23"/>
        <v>0</v>
      </c>
    </row>
    <row r="715" spans="1:6" x14ac:dyDescent="0.25">
      <c r="A715" s="4">
        <v>38687</v>
      </c>
      <c r="B715" s="2">
        <v>0.61625285129782303</v>
      </c>
      <c r="C715" s="5">
        <v>0</v>
      </c>
      <c r="D715" s="2">
        <v>-4.3890884109883843E-2</v>
      </c>
      <c r="E715" s="1">
        <f t="shared" si="22"/>
        <v>73532.402043300608</v>
      </c>
      <c r="F715" s="5" t="b">
        <f t="shared" si="23"/>
        <v>0</v>
      </c>
    </row>
    <row r="716" spans="1:6" x14ac:dyDescent="0.25">
      <c r="A716" s="4">
        <v>38718</v>
      </c>
      <c r="B716" s="2">
        <v>4.66486270461328</v>
      </c>
      <c r="C716" s="5">
        <v>0</v>
      </c>
      <c r="D716" s="2">
        <v>0</v>
      </c>
      <c r="E716" s="1">
        <f t="shared" si="22"/>
        <v>76962.587642024839</v>
      </c>
      <c r="F716" s="5" t="b">
        <f t="shared" si="23"/>
        <v>0</v>
      </c>
    </row>
    <row r="717" spans="1:6" x14ac:dyDescent="0.25">
      <c r="A717" s="4">
        <v>38749</v>
      </c>
      <c r="B717" s="2">
        <v>1.22182249102471</v>
      </c>
      <c r="C717" s="5">
        <v>0</v>
      </c>
      <c r="D717" s="2">
        <v>0</v>
      </c>
      <c r="E717" s="1">
        <f t="shared" si="22"/>
        <v>77902.933847509703</v>
      </c>
      <c r="F717" s="5" t="b">
        <f t="shared" si="23"/>
        <v>0</v>
      </c>
    </row>
    <row r="718" spans="1:6" x14ac:dyDescent="0.25">
      <c r="A718" s="4">
        <v>38777</v>
      </c>
      <c r="B718" s="2">
        <v>0.36666924082796598</v>
      </c>
      <c r="C718" s="5">
        <v>0</v>
      </c>
      <c r="D718" s="2">
        <v>0</v>
      </c>
      <c r="E718" s="1">
        <f t="shared" si="22"/>
        <v>78188.579943631092</v>
      </c>
      <c r="F718" s="5" t="b">
        <f t="shared" si="23"/>
        <v>0</v>
      </c>
    </row>
    <row r="719" spans="1:6" x14ac:dyDescent="0.25">
      <c r="A719" s="4">
        <v>38808</v>
      </c>
      <c r="B719" s="2">
        <v>0.70412551738718598</v>
      </c>
      <c r="C719" s="5">
        <v>0</v>
      </c>
      <c r="D719" s="2">
        <v>0</v>
      </c>
      <c r="E719" s="1">
        <f t="shared" si="22"/>
        <v>78739.125686696876</v>
      </c>
      <c r="F719" s="5" t="b">
        <f t="shared" si="23"/>
        <v>0</v>
      </c>
    </row>
    <row r="720" spans="1:6" x14ac:dyDescent="0.25">
      <c r="A720" s="4">
        <v>38838</v>
      </c>
      <c r="B720" s="2">
        <v>0.345874235146507</v>
      </c>
      <c r="C720" s="5">
        <v>0</v>
      </c>
      <c r="D720" s="2">
        <v>0</v>
      </c>
      <c r="E720" s="1">
        <f t="shared" si="22"/>
        <v>79011.46403542679</v>
      </c>
      <c r="F720" s="5" t="b">
        <f t="shared" si="23"/>
        <v>0</v>
      </c>
    </row>
    <row r="721" spans="1:6" x14ac:dyDescent="0.25">
      <c r="A721" s="4">
        <v>38869</v>
      </c>
      <c r="B721" s="2">
        <v>0.402472856563105</v>
      </c>
      <c r="C721" s="5">
        <v>0</v>
      </c>
      <c r="D721" s="2">
        <v>0</v>
      </c>
      <c r="E721" s="1">
        <f t="shared" si="22"/>
        <v>79329.463731742493</v>
      </c>
      <c r="F721" s="5" t="b">
        <f t="shared" si="23"/>
        <v>0</v>
      </c>
    </row>
    <row r="722" spans="1:6" x14ac:dyDescent="0.25">
      <c r="A722" s="4">
        <v>38899</v>
      </c>
      <c r="B722" s="2">
        <v>0.42143132529592198</v>
      </c>
      <c r="C722" s="5">
        <v>0</v>
      </c>
      <c r="D722" s="2">
        <v>0</v>
      </c>
      <c r="E722" s="1">
        <f t="shared" si="22"/>
        <v>79663.782942097328</v>
      </c>
      <c r="F722" s="5" t="b">
        <f t="shared" si="23"/>
        <v>0</v>
      </c>
    </row>
    <row r="723" spans="1:6" x14ac:dyDescent="0.25">
      <c r="A723" s="4">
        <v>38930</v>
      </c>
      <c r="B723" s="2">
        <v>0.50882536865031702</v>
      </c>
      <c r="C723" s="5">
        <v>0</v>
      </c>
      <c r="D723" s="2">
        <v>0</v>
      </c>
      <c r="E723" s="1">
        <f t="shared" si="22"/>
        <v>80069.132479333246</v>
      </c>
      <c r="F723" s="5" t="b">
        <f t="shared" si="23"/>
        <v>0</v>
      </c>
    </row>
    <row r="724" spans="1:6" x14ac:dyDescent="0.25">
      <c r="A724" s="4">
        <v>38961</v>
      </c>
      <c r="B724" s="2">
        <v>4.6338606468269798</v>
      </c>
      <c r="C724" s="5">
        <v>0</v>
      </c>
      <c r="D724" s="2">
        <v>0</v>
      </c>
      <c r="E724" s="1">
        <f t="shared" si="22"/>
        <v>83779.424499548826</v>
      </c>
      <c r="F724" s="5" t="b">
        <f t="shared" si="23"/>
        <v>0</v>
      </c>
    </row>
    <row r="725" spans="1:6" x14ac:dyDescent="0.25">
      <c r="A725" s="4">
        <v>38991</v>
      </c>
      <c r="B725" s="2">
        <v>0.80480557811963205</v>
      </c>
      <c r="C725" s="5">
        <v>0</v>
      </c>
      <c r="D725" s="2">
        <v>0</v>
      </c>
      <c r="E725" s="1">
        <f t="shared" si="22"/>
        <v>84453.685981237722</v>
      </c>
      <c r="F725" s="5" t="b">
        <f t="shared" si="23"/>
        <v>0</v>
      </c>
    </row>
    <row r="726" spans="1:6" x14ac:dyDescent="0.25">
      <c r="A726" s="4">
        <v>39022</v>
      </c>
      <c r="B726" s="2">
        <v>0.62762249200466202</v>
      </c>
      <c r="C726" s="5">
        <v>0</v>
      </c>
      <c r="D726" s="2">
        <v>0</v>
      </c>
      <c r="E726" s="1">
        <f t="shared" si="22"/>
        <v>84983.736309782951</v>
      </c>
      <c r="F726" s="5" t="b">
        <f t="shared" si="23"/>
        <v>0</v>
      </c>
    </row>
    <row r="727" spans="1:6" x14ac:dyDescent="0.25">
      <c r="A727" s="4">
        <v>39052</v>
      </c>
      <c r="B727" s="2">
        <v>1.8153903466716499</v>
      </c>
      <c r="C727" s="5">
        <v>0</v>
      </c>
      <c r="D727" s="2">
        <v>0</v>
      </c>
      <c r="E727" s="1">
        <f t="shared" si="22"/>
        <v>86526.522854991636</v>
      </c>
      <c r="F727" s="5" t="b">
        <f t="shared" si="23"/>
        <v>0</v>
      </c>
    </row>
    <row r="728" spans="1:6" x14ac:dyDescent="0.25">
      <c r="A728" s="4">
        <v>39083</v>
      </c>
      <c r="B728" s="2">
        <v>2.99995935358782</v>
      </c>
      <c r="C728" s="5">
        <v>0</v>
      </c>
      <c r="D728" s="2">
        <v>0</v>
      </c>
      <c r="E728" s="1">
        <f t="shared" si="22"/>
        <v>89122.283370714256</v>
      </c>
      <c r="F728" s="5" t="b">
        <f t="shared" si="23"/>
        <v>0</v>
      </c>
    </row>
    <row r="729" spans="1:6" x14ac:dyDescent="0.25">
      <c r="A729" s="4">
        <v>39114</v>
      </c>
      <c r="B729" s="2">
        <v>0.45002752493127501</v>
      </c>
      <c r="C729" s="5">
        <v>0</v>
      </c>
      <c r="D729" s="2">
        <v>0</v>
      </c>
      <c r="E729" s="1">
        <f t="shared" si="22"/>
        <v>89523.358176729729</v>
      </c>
      <c r="F729" s="5" t="b">
        <f t="shared" si="23"/>
        <v>0</v>
      </c>
    </row>
    <row r="730" spans="1:6" x14ac:dyDescent="0.25">
      <c r="A730" s="4">
        <v>39142</v>
      </c>
      <c r="B730" s="2">
        <v>0.549647942805223</v>
      </c>
      <c r="C730" s="5">
        <v>0</v>
      </c>
      <c r="D730" s="2">
        <v>0</v>
      </c>
      <c r="E730" s="1">
        <f t="shared" si="22"/>
        <v>90015.421473278286</v>
      </c>
      <c r="F730" s="5" t="b">
        <f t="shared" si="23"/>
        <v>0</v>
      </c>
    </row>
    <row r="731" spans="1:6" x14ac:dyDescent="0.25">
      <c r="A731" s="4">
        <v>39173</v>
      </c>
      <c r="B731" s="2">
        <v>2.22715082601021</v>
      </c>
      <c r="C731" s="5">
        <v>0</v>
      </c>
      <c r="D731" s="2">
        <v>0</v>
      </c>
      <c r="E731" s="1">
        <f t="shared" si="22"/>
        <v>92020.200676156979</v>
      </c>
      <c r="F731" s="5" t="b">
        <f t="shared" si="23"/>
        <v>0</v>
      </c>
    </row>
    <row r="732" spans="1:6" x14ac:dyDescent="0.25">
      <c r="A732" s="4">
        <v>39203</v>
      </c>
      <c r="B732" s="2">
        <v>0.96410639861158998</v>
      </c>
      <c r="C732" s="5">
        <v>0</v>
      </c>
      <c r="D732" s="2">
        <v>0</v>
      </c>
      <c r="E732" s="1">
        <f t="shared" si="22"/>
        <v>92907.373318891041</v>
      </c>
      <c r="F732" s="5" t="b">
        <f t="shared" si="23"/>
        <v>0</v>
      </c>
    </row>
    <row r="733" spans="1:6" x14ac:dyDescent="0.25">
      <c r="A733" s="4">
        <v>39234</v>
      </c>
      <c r="B733" s="2">
        <v>-0.60495401253304104</v>
      </c>
      <c r="C733" s="5">
        <v>0</v>
      </c>
      <c r="D733" s="2">
        <v>-6.0495401253304326E-3</v>
      </c>
      <c r="E733" s="1">
        <f t="shared" si="22"/>
        <v>92345.32643605936</v>
      </c>
      <c r="F733" s="5" t="b">
        <f t="shared" si="23"/>
        <v>0</v>
      </c>
    </row>
    <row r="734" spans="1:6" x14ac:dyDescent="0.25">
      <c r="A734" s="4">
        <v>39264</v>
      </c>
      <c r="B734" s="2">
        <v>0.33405092104822298</v>
      </c>
      <c r="C734" s="5">
        <v>0</v>
      </c>
      <c r="D734" s="2">
        <v>-2.7292394593562141E-3</v>
      </c>
      <c r="E734" s="1">
        <f t="shared" si="22"/>
        <v>92653.806849563989</v>
      </c>
      <c r="F734" s="5" t="b">
        <f t="shared" si="23"/>
        <v>0</v>
      </c>
    </row>
    <row r="735" spans="1:6" x14ac:dyDescent="0.25">
      <c r="A735" s="4">
        <v>39295</v>
      </c>
      <c r="B735" s="2">
        <v>0.40529494556823398</v>
      </c>
      <c r="C735" s="5">
        <v>0</v>
      </c>
      <c r="D735" s="2">
        <v>0</v>
      </c>
      <c r="E735" s="1">
        <f t="shared" si="22"/>
        <v>93029.328045601811</v>
      </c>
      <c r="F735" s="5" t="b">
        <f t="shared" si="23"/>
        <v>0</v>
      </c>
    </row>
    <row r="736" spans="1:6" x14ac:dyDescent="0.25">
      <c r="A736" s="4">
        <v>39326</v>
      </c>
      <c r="B736" s="2">
        <v>0.471058239153411</v>
      </c>
      <c r="C736" s="5">
        <v>0</v>
      </c>
      <c r="D736" s="2">
        <v>0</v>
      </c>
      <c r="E736" s="1">
        <f t="shared" si="22"/>
        <v>93467.550360189678</v>
      </c>
      <c r="F736" s="5" t="b">
        <f t="shared" si="23"/>
        <v>0</v>
      </c>
    </row>
    <row r="737" spans="1:6" x14ac:dyDescent="0.25">
      <c r="A737" s="4">
        <v>39356</v>
      </c>
      <c r="B737" s="2">
        <v>-1.10125801728022</v>
      </c>
      <c r="C737" s="5">
        <v>0</v>
      </c>
      <c r="D737" s="2">
        <v>-1.1012580172802156E-2</v>
      </c>
      <c r="E737" s="1">
        <f t="shared" si="22"/>
        <v>92438.231468292666</v>
      </c>
      <c r="F737" s="5" t="b">
        <f t="shared" si="23"/>
        <v>0</v>
      </c>
    </row>
    <row r="738" spans="1:6" x14ac:dyDescent="0.25">
      <c r="A738" s="4">
        <v>39387</v>
      </c>
      <c r="B738" s="2">
        <v>-9.0325608694921105</v>
      </c>
      <c r="C738" s="5">
        <v>0</v>
      </c>
      <c r="D738" s="2">
        <v>-0.10034347086031337</v>
      </c>
      <c r="E738" s="1">
        <f t="shared" si="22"/>
        <v>84088.691944237115</v>
      </c>
      <c r="F738" s="5" t="b">
        <f t="shared" si="23"/>
        <v>0</v>
      </c>
    </row>
    <row r="739" spans="1:6" x14ac:dyDescent="0.25">
      <c r="A739" s="4">
        <v>39417</v>
      </c>
      <c r="B739" s="2">
        <v>0.284315517773438</v>
      </c>
      <c r="C739" s="5">
        <v>1</v>
      </c>
      <c r="D739" s="2">
        <v>-9.7785607741307401E-2</v>
      </c>
      <c r="E739" s="1">
        <f t="shared" si="22"/>
        <v>84327.769144127276</v>
      </c>
      <c r="F739" s="5">
        <f t="shared" si="23"/>
        <v>0.284315517773438</v>
      </c>
    </row>
    <row r="740" spans="1:6" x14ac:dyDescent="0.25">
      <c r="A740" s="4">
        <v>39448</v>
      </c>
      <c r="B740" s="2">
        <v>-0.196659802603984</v>
      </c>
      <c r="C740" s="5">
        <v>1</v>
      </c>
      <c r="D740" s="2">
        <v>-9.9559900784188082E-2</v>
      </c>
      <c r="E740" s="1">
        <f t="shared" si="22"/>
        <v>84161.930319788094</v>
      </c>
      <c r="F740" s="5">
        <f t="shared" si="23"/>
        <v>-0.196659802603984</v>
      </c>
    </row>
    <row r="741" spans="1:6" x14ac:dyDescent="0.25">
      <c r="A741" s="4">
        <v>39479</v>
      </c>
      <c r="B741" s="2">
        <v>6.5021847183019801E-2</v>
      </c>
      <c r="C741" s="5">
        <v>1</v>
      </c>
      <c r="D741" s="2">
        <v>-9.8974417998901276E-2</v>
      </c>
      <c r="E741" s="1">
        <f t="shared" si="22"/>
        <v>84216.653961506905</v>
      </c>
      <c r="F741" s="5">
        <f t="shared" si="23"/>
        <v>6.5021847183019801E-2</v>
      </c>
    </row>
    <row r="742" spans="1:6" x14ac:dyDescent="0.25">
      <c r="A742" s="4">
        <v>39508</v>
      </c>
      <c r="B742" s="2">
        <v>-0.50974372074333396</v>
      </c>
      <c r="C742" s="5">
        <v>1</v>
      </c>
      <c r="D742" s="2">
        <v>-0.10356733932544304</v>
      </c>
      <c r="E742" s="1">
        <f t="shared" si="22"/>
        <v>83787.364856117973</v>
      </c>
      <c r="F742" s="5">
        <f t="shared" si="23"/>
        <v>-0.50974372074333396</v>
      </c>
    </row>
    <row r="743" spans="1:6" x14ac:dyDescent="0.25">
      <c r="A743" s="4">
        <v>39539</v>
      </c>
      <c r="B743" s="2">
        <v>3.17889611902145</v>
      </c>
      <c r="C743" s="5">
        <v>1</v>
      </c>
      <c r="D743" s="2">
        <v>-7.5070676265618919E-2</v>
      </c>
      <c r="E743" s="1">
        <f t="shared" si="22"/>
        <v>86450.878145759445</v>
      </c>
      <c r="F743" s="5">
        <f t="shared" si="23"/>
        <v>3.17889611902145</v>
      </c>
    </row>
    <row r="744" spans="1:6" x14ac:dyDescent="0.25">
      <c r="A744" s="4">
        <v>39569</v>
      </c>
      <c r="B744" s="2">
        <v>2.1384590294942898</v>
      </c>
      <c r="C744" s="5">
        <v>1</v>
      </c>
      <c r="D744" s="2">
        <v>-5.5291441625780591E-2</v>
      </c>
      <c r="E744" s="1">
        <f t="shared" si="22"/>
        <v>88299.594755544545</v>
      </c>
      <c r="F744" s="5">
        <f t="shared" si="23"/>
        <v>2.1384590294942898</v>
      </c>
    </row>
    <row r="745" spans="1:6" x14ac:dyDescent="0.25">
      <c r="A745" s="4">
        <v>39600</v>
      </c>
      <c r="B745" s="2">
        <v>-11.3026211602433</v>
      </c>
      <c r="C745" s="5">
        <v>1</v>
      </c>
      <c r="D745" s="2">
        <v>-0.16206827104721444</v>
      </c>
      <c r="E745" s="1">
        <f t="shared" si="22"/>
        <v>78319.42607429529</v>
      </c>
      <c r="F745" s="5">
        <f t="shared" si="23"/>
        <v>-11.3026211602433</v>
      </c>
    </row>
    <row r="746" spans="1:6" x14ac:dyDescent="0.25">
      <c r="A746" s="4">
        <v>39630</v>
      </c>
      <c r="B746" s="2">
        <v>3.8586827844006202E-2</v>
      </c>
      <c r="C746" s="5">
        <v>1</v>
      </c>
      <c r="D746" s="2">
        <v>-0.16174493977351301</v>
      </c>
      <c r="E746" s="1">
        <f t="shared" si="22"/>
        <v>78349.647056403002</v>
      </c>
      <c r="F746" s="5">
        <f t="shared" si="23"/>
        <v>3.8586827844006202E-2</v>
      </c>
    </row>
    <row r="747" spans="1:6" x14ac:dyDescent="0.25">
      <c r="A747" s="4">
        <v>39661</v>
      </c>
      <c r="B747" s="2">
        <v>4.8468516608917298</v>
      </c>
      <c r="C747" s="5">
        <v>1</v>
      </c>
      <c r="D747" s="2">
        <v>-0.12111596046441642</v>
      </c>
      <c r="E747" s="1">
        <f t="shared" si="22"/>
        <v>82147.138226059091</v>
      </c>
      <c r="F747" s="5">
        <f t="shared" si="23"/>
        <v>4.8468516608917298</v>
      </c>
    </row>
    <row r="748" spans="1:6" x14ac:dyDescent="0.25">
      <c r="A748" s="4">
        <v>39692</v>
      </c>
      <c r="B748" s="2">
        <v>-9.7400082915987998</v>
      </c>
      <c r="C748" s="5">
        <v>1</v>
      </c>
      <c r="D748" s="2">
        <v>-0.20671933878872084</v>
      </c>
      <c r="E748" s="1">
        <f t="shared" si="22"/>
        <v>74146.000151529806</v>
      </c>
      <c r="F748" s="5">
        <f t="shared" si="23"/>
        <v>-9.7400082915987998</v>
      </c>
    </row>
    <row r="749" spans="1:6" x14ac:dyDescent="0.25">
      <c r="A749" s="4">
        <v>39722</v>
      </c>
      <c r="B749" s="2">
        <v>-2.2739938196074201</v>
      </c>
      <c r="C749" s="5">
        <v>1</v>
      </c>
      <c r="D749" s="2">
        <v>-0.2247584919968062</v>
      </c>
      <c r="E749" s="1">
        <f t="shared" si="22"/>
        <v>72459.924690597909</v>
      </c>
      <c r="F749" s="5">
        <f t="shared" si="23"/>
        <v>-2.2739938196074201</v>
      </c>
    </row>
    <row r="750" spans="1:6" x14ac:dyDescent="0.25">
      <c r="A750" s="4">
        <v>39753</v>
      </c>
      <c r="B750" s="2">
        <v>-0.60367117969833095</v>
      </c>
      <c r="C750" s="5">
        <v>1</v>
      </c>
      <c r="D750" s="2">
        <v>-0.22943840155368012</v>
      </c>
      <c r="E750" s="1">
        <f t="shared" si="22"/>
        <v>72022.505008409658</v>
      </c>
      <c r="F750" s="5">
        <f t="shared" si="23"/>
        <v>-0.60367117969833095</v>
      </c>
    </row>
    <row r="751" spans="1:6" x14ac:dyDescent="0.25">
      <c r="A751" s="4">
        <v>39783</v>
      </c>
      <c r="B751" s="2">
        <v>-2.05684455689219E-2</v>
      </c>
      <c r="C751" s="5">
        <v>1</v>
      </c>
      <c r="D751" s="2">
        <v>-0.22959689409663153</v>
      </c>
      <c r="E751" s="1">
        <f t="shared" si="22"/>
        <v>72007.691098669631</v>
      </c>
      <c r="F751" s="5">
        <f t="shared" si="23"/>
        <v>-2.05684455689219E-2</v>
      </c>
    </row>
    <row r="752" spans="1:6" x14ac:dyDescent="0.25">
      <c r="A752" s="4">
        <v>39814</v>
      </c>
      <c r="B752" s="2">
        <v>-4.6226743729112298</v>
      </c>
      <c r="C752" s="5">
        <v>1</v>
      </c>
      <c r="D752" s="2">
        <v>-0.26521012104133868</v>
      </c>
      <c r="E752" s="1">
        <f t="shared" si="22"/>
        <v>68679.010015726351</v>
      </c>
      <c r="F752" s="5">
        <f t="shared" si="23"/>
        <v>-4.6226743729112298</v>
      </c>
    </row>
    <row r="753" spans="1:6" x14ac:dyDescent="0.25">
      <c r="A753" s="4">
        <v>39845</v>
      </c>
      <c r="B753" s="2">
        <v>-7.6503083334991997</v>
      </c>
      <c r="C753" s="5">
        <v>1</v>
      </c>
      <c r="D753" s="2">
        <v>-0.32142381238502182</v>
      </c>
      <c r="E753" s="1">
        <f t="shared" si="22"/>
        <v>63424.853989128489</v>
      </c>
      <c r="F753" s="5">
        <f t="shared" si="23"/>
        <v>-7.6503083334991997</v>
      </c>
    </row>
    <row r="754" spans="1:6" x14ac:dyDescent="0.25">
      <c r="A754" s="4">
        <v>39873</v>
      </c>
      <c r="B754" s="2">
        <v>2.50437600367148E-2</v>
      </c>
      <c r="C754" s="5">
        <v>1</v>
      </c>
      <c r="D754" s="2">
        <v>-0.32125387139292927</v>
      </c>
      <c r="E754" s="1">
        <f t="shared" si="22"/>
        <v>63440.737957365163</v>
      </c>
      <c r="F754" s="5">
        <f t="shared" si="23"/>
        <v>2.50437600367148E-2</v>
      </c>
    </row>
    <row r="755" spans="1:6" x14ac:dyDescent="0.25">
      <c r="A755" s="4">
        <v>39904</v>
      </c>
      <c r="B755" s="2">
        <v>34.891196087991503</v>
      </c>
      <c r="C755" s="5">
        <v>1</v>
      </c>
      <c r="D755" s="2">
        <v>-8.4431228720985296E-2</v>
      </c>
      <c r="E755" s="1">
        <f t="shared" si="22"/>
        <v>85575.970237738293</v>
      </c>
      <c r="F755" s="5">
        <f t="shared" si="23"/>
        <v>34.891196087991503</v>
      </c>
    </row>
    <row r="756" spans="1:6" x14ac:dyDescent="0.25">
      <c r="A756" s="4">
        <v>39934</v>
      </c>
      <c r="B756" s="2">
        <v>7.2774497830512503</v>
      </c>
      <c r="C756" s="5">
        <v>1</v>
      </c>
      <c r="D756" s="2">
        <v>-1.7801171161855645E-2</v>
      </c>
      <c r="E756" s="1">
        <f t="shared" si="22"/>
        <v>91803.718498148577</v>
      </c>
      <c r="F756" s="5">
        <f t="shared" si="23"/>
        <v>7.2774497830512503</v>
      </c>
    </row>
    <row r="757" spans="1:6" x14ac:dyDescent="0.25">
      <c r="A757" s="4">
        <v>39965</v>
      </c>
      <c r="B757" s="2">
        <v>5.5868497760966704</v>
      </c>
      <c r="C757" s="5">
        <v>1</v>
      </c>
      <c r="D757" s="2">
        <v>0</v>
      </c>
      <c r="E757" s="1">
        <f t="shared" si="22"/>
        <v>96932.654339510802</v>
      </c>
      <c r="F757" s="5">
        <f t="shared" si="23"/>
        <v>5.5868497760966704</v>
      </c>
    </row>
    <row r="758" spans="1:6" x14ac:dyDescent="0.25">
      <c r="A758" s="4">
        <v>39995</v>
      </c>
      <c r="B758" s="2">
        <v>9.7047759170723804</v>
      </c>
      <c r="C758" s="5">
        <v>0</v>
      </c>
      <c r="D758" s="2">
        <v>0</v>
      </c>
      <c r="E758" s="1">
        <f t="shared" si="22"/>
        <v>106339.75123363065</v>
      </c>
      <c r="F758" s="5" t="b">
        <f t="shared" si="23"/>
        <v>0</v>
      </c>
    </row>
    <row r="759" spans="1:6" x14ac:dyDescent="0.25">
      <c r="A759" s="4">
        <v>40026</v>
      </c>
      <c r="B759" s="2">
        <v>6.1372409694792696</v>
      </c>
      <c r="C759" s="5">
        <v>0</v>
      </c>
      <c r="D759" s="2">
        <v>0</v>
      </c>
      <c r="E759" s="1">
        <f t="shared" si="22"/>
        <v>112866.07801318337</v>
      </c>
      <c r="F759" s="5" t="b">
        <f t="shared" si="23"/>
        <v>0</v>
      </c>
    </row>
    <row r="760" spans="1:6" x14ac:dyDescent="0.25">
      <c r="A760" s="4">
        <v>40057</v>
      </c>
      <c r="B760" s="2">
        <v>2.96808177379252</v>
      </c>
      <c r="C760" s="5">
        <v>0</v>
      </c>
      <c r="D760" s="2">
        <v>0</v>
      </c>
      <c r="E760" s="1">
        <f t="shared" si="22"/>
        <v>116216.03550348713</v>
      </c>
      <c r="F760" s="5" t="b">
        <f t="shared" si="23"/>
        <v>0</v>
      </c>
    </row>
    <row r="761" spans="1:6" x14ac:dyDescent="0.25">
      <c r="A761" s="4">
        <v>40087</v>
      </c>
      <c r="B761" s="2">
        <v>-5.6346308989715999</v>
      </c>
      <c r="C761" s="5">
        <v>0</v>
      </c>
      <c r="D761" s="2">
        <v>-5.6346308989716154E-2</v>
      </c>
      <c r="E761" s="1">
        <f t="shared" si="22"/>
        <v>109667.69085744783</v>
      </c>
      <c r="F761" s="5" t="b">
        <f t="shared" si="23"/>
        <v>0</v>
      </c>
    </row>
    <row r="762" spans="1:6" x14ac:dyDescent="0.25">
      <c r="A762" s="4">
        <v>40118</v>
      </c>
      <c r="B762" s="2">
        <v>1.7000092078390101</v>
      </c>
      <c r="C762" s="5">
        <v>0</v>
      </c>
      <c r="D762" s="2">
        <v>-4.0304109352428563E-2</v>
      </c>
      <c r="E762" s="1">
        <f t="shared" si="22"/>
        <v>111532.05170004886</v>
      </c>
      <c r="F762" s="5" t="b">
        <f t="shared" si="23"/>
        <v>0</v>
      </c>
    </row>
    <row r="763" spans="1:6" x14ac:dyDescent="0.25">
      <c r="A763" s="4">
        <v>40148</v>
      </c>
      <c r="B763" s="2">
        <v>6.1005599851629402</v>
      </c>
      <c r="C763" s="5">
        <v>0</v>
      </c>
      <c r="D763" s="2">
        <v>0</v>
      </c>
      <c r="E763" s="1">
        <f t="shared" si="22"/>
        <v>118336.13141669329</v>
      </c>
      <c r="F763" s="5" t="b">
        <f t="shared" si="23"/>
        <v>0</v>
      </c>
    </row>
    <row r="764" spans="1:6" x14ac:dyDescent="0.25">
      <c r="A764" s="4">
        <v>40179</v>
      </c>
      <c r="B764" s="2">
        <v>-1.0624855159690201</v>
      </c>
      <c r="C764" s="5">
        <v>0</v>
      </c>
      <c r="D764" s="2">
        <v>-1.062485515969025E-2</v>
      </c>
      <c r="E764" s="1">
        <f t="shared" si="22"/>
        <v>117078.82716023285</v>
      </c>
      <c r="F764" s="5" t="b">
        <f t="shared" si="23"/>
        <v>0</v>
      </c>
    </row>
    <row r="765" spans="1:6" x14ac:dyDescent="0.25">
      <c r="A765" s="4">
        <v>40210</v>
      </c>
      <c r="B765" s="2">
        <v>4.3827886962796797E-2</v>
      </c>
      <c r="C765" s="5">
        <v>0</v>
      </c>
      <c r="D765" s="2">
        <v>-1.0191232939571693E-2</v>
      </c>
      <c r="E765" s="1">
        <f t="shared" si="22"/>
        <v>117130.140336258</v>
      </c>
      <c r="F765" s="5" t="b">
        <f t="shared" si="23"/>
        <v>0</v>
      </c>
    </row>
    <row r="766" spans="1:6" x14ac:dyDescent="0.25">
      <c r="A766" s="4">
        <v>40238</v>
      </c>
      <c r="B766" s="2">
        <v>10.311529111691801</v>
      </c>
      <c r="C766" s="5">
        <v>0</v>
      </c>
      <c r="D766" s="2">
        <v>0</v>
      </c>
      <c r="E766" s="1">
        <f t="shared" si="22"/>
        <v>129208.0488555967</v>
      </c>
      <c r="F766" s="5" t="b">
        <f t="shared" si="23"/>
        <v>0</v>
      </c>
    </row>
    <row r="767" spans="1:6" x14ac:dyDescent="0.25">
      <c r="A767" s="4">
        <v>40269</v>
      </c>
      <c r="B767" s="2">
        <v>8.5863246682678103</v>
      </c>
      <c r="C767" s="5">
        <v>0</v>
      </c>
      <c r="D767" s="2">
        <v>0</v>
      </c>
      <c r="E767" s="1">
        <f t="shared" si="22"/>
        <v>140302.27142787233</v>
      </c>
      <c r="F767" s="5" t="b">
        <f t="shared" si="23"/>
        <v>0</v>
      </c>
    </row>
    <row r="768" spans="1:6" x14ac:dyDescent="0.25">
      <c r="A768" s="4">
        <v>40299</v>
      </c>
      <c r="B768" s="2">
        <v>-7.3366794276101999</v>
      </c>
      <c r="C768" s="5">
        <v>0</v>
      </c>
      <c r="D768" s="2">
        <v>-7.3366794276102043E-2</v>
      </c>
      <c r="E768" s="1">
        <f t="shared" si="22"/>
        <v>130008.74354355379</v>
      </c>
      <c r="F768" s="5" t="b">
        <f t="shared" si="23"/>
        <v>0</v>
      </c>
    </row>
    <row r="769" spans="1:6" x14ac:dyDescent="0.25">
      <c r="A769" s="4">
        <v>40330</v>
      </c>
      <c r="B769" s="2">
        <v>1.32858463126084E-2</v>
      </c>
      <c r="C769" s="5">
        <v>0</v>
      </c>
      <c r="D769" s="2">
        <v>-7.3243683212507849E-2</v>
      </c>
      <c r="E769" s="1">
        <f t="shared" si="22"/>
        <v>130026.01630541396</v>
      </c>
      <c r="F769" s="5" t="b">
        <f t="shared" si="23"/>
        <v>0</v>
      </c>
    </row>
    <row r="770" spans="1:6" x14ac:dyDescent="0.25">
      <c r="A770" s="4">
        <v>40360</v>
      </c>
      <c r="B770" s="2">
        <v>0.43935763049100202</v>
      </c>
      <c r="C770" s="5">
        <v>0</v>
      </c>
      <c r="D770" s="2">
        <v>-6.9171908618644529E-2</v>
      </c>
      <c r="E770" s="1">
        <f t="shared" si="22"/>
        <v>130597.29552967528</v>
      </c>
      <c r="F770" s="5" t="b">
        <f t="shared" si="23"/>
        <v>0</v>
      </c>
    </row>
    <row r="771" spans="1:6" x14ac:dyDescent="0.25">
      <c r="A771" s="4">
        <v>40391</v>
      </c>
      <c r="B771" s="2">
        <v>-7.8960457250196203</v>
      </c>
      <c r="C771" s="5">
        <v>0</v>
      </c>
      <c r="D771" s="2">
        <v>-0.14267052033544381</v>
      </c>
      <c r="E771" s="1">
        <f t="shared" ref="E771:E834" si="24">E770*(1+B771/100)</f>
        <v>120285.27335901311</v>
      </c>
      <c r="F771" s="5" t="b">
        <f t="shared" si="23"/>
        <v>0</v>
      </c>
    </row>
    <row r="772" spans="1:6" x14ac:dyDescent="0.25">
      <c r="A772" s="4">
        <v>40422</v>
      </c>
      <c r="B772" s="2">
        <v>0.38010857149548499</v>
      </c>
      <c r="C772" s="5">
        <v>0</v>
      </c>
      <c r="D772" s="2">
        <v>-0.1394117374972812</v>
      </c>
      <c r="E772" s="1">
        <f t="shared" si="24"/>
        <v>120742.4879932975</v>
      </c>
      <c r="F772" s="5" t="b">
        <f t="shared" ref="F772:F835" si="25">IF(C772&gt;0,B772)</f>
        <v>0</v>
      </c>
    </row>
    <row r="773" spans="1:6" x14ac:dyDescent="0.25">
      <c r="A773" s="4">
        <v>40452</v>
      </c>
      <c r="B773" s="2">
        <v>3.82490604433118</v>
      </c>
      <c r="C773" s="5">
        <v>0</v>
      </c>
      <c r="D773" s="2">
        <v>-0.10649504502800999</v>
      </c>
      <c r="E773" s="1">
        <f t="shared" si="24"/>
        <v>125360.77471462899</v>
      </c>
      <c r="F773" s="5" t="b">
        <f t="shared" si="25"/>
        <v>0</v>
      </c>
    </row>
    <row r="774" spans="1:6" x14ac:dyDescent="0.25">
      <c r="A774" s="4">
        <v>40483</v>
      </c>
      <c r="B774" s="2">
        <v>4.1694362338918802</v>
      </c>
      <c r="C774" s="5">
        <v>0</v>
      </c>
      <c r="D774" s="2">
        <v>-6.9240925683788479E-2</v>
      </c>
      <c r="E774" s="1">
        <f t="shared" si="24"/>
        <v>130587.6122786683</v>
      </c>
      <c r="F774" s="5" t="b">
        <f t="shared" si="25"/>
        <v>0</v>
      </c>
    </row>
    <row r="775" spans="1:6" x14ac:dyDescent="0.25">
      <c r="A775" s="4">
        <v>40513</v>
      </c>
      <c r="B775" s="2">
        <v>6.5932701355824799</v>
      </c>
      <c r="C775" s="5">
        <v>0</v>
      </c>
      <c r="D775" s="2">
        <v>-7.8734656026736571E-3</v>
      </c>
      <c r="E775" s="1">
        <f t="shared" si="24"/>
        <v>139197.60631980799</v>
      </c>
      <c r="F775" s="5" t="b">
        <f t="shared" si="25"/>
        <v>0</v>
      </c>
    </row>
    <row r="776" spans="1:6" x14ac:dyDescent="0.25">
      <c r="A776" s="4">
        <v>40544</v>
      </c>
      <c r="B776" s="2">
        <v>1.7427563751486099</v>
      </c>
      <c r="C776" s="5">
        <v>0</v>
      </c>
      <c r="D776" s="2">
        <v>0</v>
      </c>
      <c r="E776" s="1">
        <f t="shared" si="24"/>
        <v>141623.4814780007</v>
      </c>
      <c r="F776" s="5" t="b">
        <f t="shared" si="25"/>
        <v>0</v>
      </c>
    </row>
    <row r="777" spans="1:6" x14ac:dyDescent="0.25">
      <c r="A777" s="4">
        <v>40575</v>
      </c>
      <c r="B777" s="2">
        <v>4.20808172865679</v>
      </c>
      <c r="C777" s="5">
        <v>0</v>
      </c>
      <c r="D777" s="2">
        <v>0</v>
      </c>
      <c r="E777" s="1">
        <f t="shared" si="24"/>
        <v>147583.11332556407</v>
      </c>
      <c r="F777" s="5" t="b">
        <f t="shared" si="25"/>
        <v>0</v>
      </c>
    </row>
    <row r="778" spans="1:6" x14ac:dyDescent="0.25">
      <c r="A778" s="4">
        <v>40603</v>
      </c>
      <c r="B778" s="2">
        <v>-0.26272038627421701</v>
      </c>
      <c r="C778" s="5">
        <v>0</v>
      </c>
      <c r="D778" s="2">
        <v>-2.6272038627421779E-3</v>
      </c>
      <c r="E778" s="1">
        <f t="shared" si="24"/>
        <v>147195.38240015964</v>
      </c>
      <c r="F778" s="5" t="b">
        <f t="shared" si="25"/>
        <v>0</v>
      </c>
    </row>
    <row r="779" spans="1:6" x14ac:dyDescent="0.25">
      <c r="A779" s="4">
        <v>40634</v>
      </c>
      <c r="B779" s="2">
        <v>0.186839912400623</v>
      </c>
      <c r="C779" s="5">
        <v>0</v>
      </c>
      <c r="D779" s="2">
        <v>-7.6371340413161626E-4</v>
      </c>
      <c r="E779" s="1">
        <f t="shared" si="24"/>
        <v>147470.40212369387</v>
      </c>
      <c r="F779" s="5" t="b">
        <f t="shared" si="25"/>
        <v>0</v>
      </c>
    </row>
    <row r="780" spans="1:6" x14ac:dyDescent="0.25">
      <c r="A780" s="4">
        <v>40664</v>
      </c>
      <c r="B780" s="2">
        <v>-6.5530391827020404E-2</v>
      </c>
      <c r="C780" s="5">
        <v>0</v>
      </c>
      <c r="D780" s="2">
        <v>-1.4185168580155283E-3</v>
      </c>
      <c r="E780" s="1">
        <f t="shared" si="24"/>
        <v>147373.76419135334</v>
      </c>
      <c r="F780" s="5" t="b">
        <f t="shared" si="25"/>
        <v>0</v>
      </c>
    </row>
    <row r="781" spans="1:6" x14ac:dyDescent="0.25">
      <c r="A781" s="4">
        <v>40695</v>
      </c>
      <c r="B781" s="2">
        <v>-1.1204736741276999</v>
      </c>
      <c r="C781" s="5">
        <v>0</v>
      </c>
      <c r="D781" s="2">
        <v>-1.2607359491335401E-2</v>
      </c>
      <c r="E781" s="1">
        <f t="shared" si="24"/>
        <v>145722.47996101819</v>
      </c>
      <c r="F781" s="5" t="b">
        <f t="shared" si="25"/>
        <v>0</v>
      </c>
    </row>
    <row r="782" spans="1:6" x14ac:dyDescent="0.25">
      <c r="A782" s="4">
        <v>40725</v>
      </c>
      <c r="B782" s="2">
        <v>3.21234741387644E-3</v>
      </c>
      <c r="C782" s="5">
        <v>0</v>
      </c>
      <c r="D782" s="2">
        <v>-1.2575641009383243E-2</v>
      </c>
      <c r="E782" s="1">
        <f t="shared" si="24"/>
        <v>145727.16107333466</v>
      </c>
      <c r="F782" s="5" t="b">
        <f t="shared" si="25"/>
        <v>0</v>
      </c>
    </row>
    <row r="783" spans="1:6" x14ac:dyDescent="0.25">
      <c r="A783" s="4">
        <v>40756</v>
      </c>
      <c r="B783" s="2">
        <v>-2.6163705471777199</v>
      </c>
      <c r="C783" s="5">
        <v>0</v>
      </c>
      <c r="D783" s="2">
        <v>-3.841032111367193E-2</v>
      </c>
      <c r="E783" s="1">
        <f t="shared" si="24"/>
        <v>141914.39855177372</v>
      </c>
      <c r="F783" s="5" t="b">
        <f t="shared" si="25"/>
        <v>0</v>
      </c>
    </row>
    <row r="784" spans="1:6" x14ac:dyDescent="0.25">
      <c r="A784" s="4">
        <v>40787</v>
      </c>
      <c r="B784" s="2">
        <v>-0.14897748884287201</v>
      </c>
      <c r="C784" s="5">
        <v>0</v>
      </c>
      <c r="D784" s="2">
        <v>-3.9842873270249046E-2</v>
      </c>
      <c r="E784" s="1">
        <f t="shared" si="24"/>
        <v>141702.97804450482</v>
      </c>
      <c r="F784" s="5" t="b">
        <f t="shared" si="25"/>
        <v>0</v>
      </c>
    </row>
    <row r="785" spans="1:6" x14ac:dyDescent="0.25">
      <c r="A785" s="4">
        <v>40817</v>
      </c>
      <c r="B785" s="2">
        <v>1.0734839857009799</v>
      </c>
      <c r="C785" s="5">
        <v>0</v>
      </c>
      <c r="D785" s="2">
        <v>-2.9535740277238598E-2</v>
      </c>
      <c r="E785" s="1">
        <f t="shared" si="24"/>
        <v>143224.13682107395</v>
      </c>
      <c r="F785" s="5" t="b">
        <f t="shared" si="25"/>
        <v>0</v>
      </c>
    </row>
    <row r="786" spans="1:6" x14ac:dyDescent="0.25">
      <c r="A786" s="4">
        <v>40848</v>
      </c>
      <c r="B786" s="2">
        <v>-0.86501716240793403</v>
      </c>
      <c r="C786" s="5">
        <v>0</v>
      </c>
      <c r="D786" s="2">
        <v>-3.7930422678875475E-2</v>
      </c>
      <c r="E786" s="1">
        <f t="shared" si="24"/>
        <v>141985.22345686104</v>
      </c>
      <c r="F786" s="5" t="b">
        <f t="shared" si="25"/>
        <v>0</v>
      </c>
    </row>
    <row r="787" spans="1:6" x14ac:dyDescent="0.25">
      <c r="A787" s="4">
        <v>40878</v>
      </c>
      <c r="B787" s="2">
        <v>0.299995506699682</v>
      </c>
      <c r="C787" s="5">
        <v>0</v>
      </c>
      <c r="D787" s="2">
        <v>-3.5044257175587568E-2</v>
      </c>
      <c r="E787" s="1">
        <f t="shared" si="24"/>
        <v>142411.17274740912</v>
      </c>
      <c r="F787" s="5" t="b">
        <f t="shared" si="25"/>
        <v>0</v>
      </c>
    </row>
    <row r="788" spans="1:6" x14ac:dyDescent="0.25">
      <c r="A788" s="4">
        <v>40909</v>
      </c>
      <c r="B788" s="2">
        <v>6.7286412379476896</v>
      </c>
      <c r="C788" s="5">
        <v>0</v>
      </c>
      <c r="D788" s="2">
        <v>0</v>
      </c>
      <c r="E788" s="1">
        <f t="shared" si="24"/>
        <v>151993.50964433621</v>
      </c>
      <c r="F788" s="5" t="b">
        <f t="shared" si="25"/>
        <v>0</v>
      </c>
    </row>
    <row r="789" spans="1:6" x14ac:dyDescent="0.25">
      <c r="A789" s="4">
        <v>40940</v>
      </c>
      <c r="B789" s="2">
        <v>5.0694350146764204</v>
      </c>
      <c r="C789" s="5">
        <v>0</v>
      </c>
      <c r="D789" s="2">
        <v>0</v>
      </c>
      <c r="E789" s="1">
        <f t="shared" si="24"/>
        <v>159698.72184228178</v>
      </c>
      <c r="F789" s="5" t="b">
        <f t="shared" si="25"/>
        <v>0</v>
      </c>
    </row>
    <row r="790" spans="1:6" x14ac:dyDescent="0.25">
      <c r="A790" s="4">
        <v>40969</v>
      </c>
      <c r="B790" s="2">
        <v>3.9771549377293498</v>
      </c>
      <c r="C790" s="5">
        <v>0</v>
      </c>
      <c r="D790" s="2">
        <v>0</v>
      </c>
      <c r="E790" s="1">
        <f t="shared" si="24"/>
        <v>166050.18744352274</v>
      </c>
      <c r="F790" s="5" t="b">
        <f t="shared" si="25"/>
        <v>0</v>
      </c>
    </row>
    <row r="791" spans="1:6" x14ac:dyDescent="0.25">
      <c r="A791" s="4">
        <v>41000</v>
      </c>
      <c r="B791" s="2">
        <v>-0.49731758438241003</v>
      </c>
      <c r="C791" s="5">
        <v>0</v>
      </c>
      <c r="D791" s="2">
        <v>-4.9731758438240625E-3</v>
      </c>
      <c r="E791" s="1">
        <f t="shared" si="24"/>
        <v>165224.39066246615</v>
      </c>
      <c r="F791" s="5" t="b">
        <f t="shared" si="25"/>
        <v>0</v>
      </c>
    </row>
    <row r="792" spans="1:6" x14ac:dyDescent="0.25">
      <c r="A792" s="4">
        <v>41030</v>
      </c>
      <c r="B792" s="2">
        <v>-5.7326990904775803</v>
      </c>
      <c r="C792" s="5">
        <v>0</v>
      </c>
      <c r="D792" s="2">
        <v>-6.2015069542233126E-2</v>
      </c>
      <c r="E792" s="1">
        <f t="shared" si="24"/>
        <v>155752.57352171183</v>
      </c>
      <c r="F792" s="5" t="b">
        <f t="shared" si="25"/>
        <v>0</v>
      </c>
    </row>
    <row r="793" spans="1:6" x14ac:dyDescent="0.25">
      <c r="A793" s="4">
        <v>41061</v>
      </c>
      <c r="B793" s="2">
        <v>0.24767094238756401</v>
      </c>
      <c r="C793" s="5">
        <v>0</v>
      </c>
      <c r="D793" s="2">
        <v>-5.9691953425515032E-2</v>
      </c>
      <c r="E793" s="1">
        <f t="shared" si="24"/>
        <v>156138.32738834593</v>
      </c>
      <c r="F793" s="5" t="b">
        <f t="shared" si="25"/>
        <v>0</v>
      </c>
    </row>
    <row r="794" spans="1:6" x14ac:dyDescent="0.25">
      <c r="A794" s="4">
        <v>41091</v>
      </c>
      <c r="B794" s="2">
        <v>0.244960801046535</v>
      </c>
      <c r="C794" s="5">
        <v>0</v>
      </c>
      <c r="D794" s="2">
        <v>-5.7388567302321003E-2</v>
      </c>
      <c r="E794" s="1">
        <f t="shared" si="24"/>
        <v>156520.80508585711</v>
      </c>
      <c r="F794" s="5" t="b">
        <f t="shared" si="25"/>
        <v>0</v>
      </c>
    </row>
    <row r="795" spans="1:6" x14ac:dyDescent="0.25">
      <c r="A795" s="4">
        <v>41122</v>
      </c>
      <c r="B795" s="2">
        <v>0.69760730744058197</v>
      </c>
      <c r="C795" s="5">
        <v>0</v>
      </c>
      <c r="D795" s="2">
        <v>-5.0812841067051862E-2</v>
      </c>
      <c r="E795" s="1">
        <f t="shared" si="24"/>
        <v>157612.70565980085</v>
      </c>
      <c r="F795" s="5" t="b">
        <f t="shared" si="25"/>
        <v>0</v>
      </c>
    </row>
    <row r="796" spans="1:6" x14ac:dyDescent="0.25">
      <c r="A796" s="4">
        <v>41153</v>
      </c>
      <c r="B796" s="2">
        <v>2.73897484726659</v>
      </c>
      <c r="C796" s="5">
        <v>0</v>
      </c>
      <c r="D796" s="2">
        <v>-2.4814843530394093E-2</v>
      </c>
      <c r="E796" s="1">
        <f t="shared" si="24"/>
        <v>161929.67802391911</v>
      </c>
      <c r="F796" s="5" t="b">
        <f t="shared" si="25"/>
        <v>0</v>
      </c>
    </row>
    <row r="797" spans="1:6" x14ac:dyDescent="0.25">
      <c r="A797" s="4">
        <v>41183</v>
      </c>
      <c r="B797" s="2">
        <v>-1.63075117185872</v>
      </c>
      <c r="C797" s="5">
        <v>0</v>
      </c>
      <c r="D797" s="2">
        <v>-4.0717686897314476E-2</v>
      </c>
      <c r="E797" s="1">
        <f t="shared" si="24"/>
        <v>159289.007901957</v>
      </c>
      <c r="F797" s="5" t="b">
        <f t="shared" si="25"/>
        <v>0</v>
      </c>
    </row>
    <row r="798" spans="1:6" x14ac:dyDescent="0.25">
      <c r="A798" s="4">
        <v>41214</v>
      </c>
      <c r="B798" s="2">
        <v>1.41811627845401</v>
      </c>
      <c r="C798" s="5">
        <v>0</v>
      </c>
      <c r="D798" s="2">
        <v>-2.7113948258875253E-2</v>
      </c>
      <c r="E798" s="1">
        <f t="shared" si="24"/>
        <v>161547.91125280253</v>
      </c>
      <c r="F798" s="5" t="b">
        <f t="shared" si="25"/>
        <v>0</v>
      </c>
    </row>
    <row r="799" spans="1:6" x14ac:dyDescent="0.25">
      <c r="A799" s="4">
        <v>41244</v>
      </c>
      <c r="B799" s="2">
        <v>0.86345610489080504</v>
      </c>
      <c r="C799" s="5">
        <v>0</v>
      </c>
      <c r="D799" s="2">
        <v>-1.8713504251485324E-2</v>
      </c>
      <c r="E799" s="1">
        <f t="shared" si="24"/>
        <v>162942.80655483843</v>
      </c>
      <c r="F799" s="5" t="b">
        <f t="shared" si="25"/>
        <v>0</v>
      </c>
    </row>
    <row r="800" spans="1:6" x14ac:dyDescent="0.25">
      <c r="A800" s="4">
        <v>41275</v>
      </c>
      <c r="B800" s="2">
        <v>4.4251645938780699</v>
      </c>
      <c r="C800" s="5">
        <v>0</v>
      </c>
      <c r="D800" s="2">
        <v>0</v>
      </c>
      <c r="E800" s="1">
        <f t="shared" si="24"/>
        <v>170153.29393877438</v>
      </c>
      <c r="F800" s="5" t="b">
        <f t="shared" si="25"/>
        <v>0</v>
      </c>
    </row>
    <row r="801" spans="1:6" x14ac:dyDescent="0.25">
      <c r="A801" s="4">
        <v>41306</v>
      </c>
      <c r="B801" s="2">
        <v>0.50805766867533297</v>
      </c>
      <c r="C801" s="5">
        <v>0</v>
      </c>
      <c r="D801" s="2">
        <v>0</v>
      </c>
      <c r="E801" s="1">
        <f t="shared" si="24"/>
        <v>171017.77079713403</v>
      </c>
      <c r="F801" s="5" t="b">
        <f t="shared" si="25"/>
        <v>0</v>
      </c>
    </row>
    <row r="802" spans="1:6" x14ac:dyDescent="0.25">
      <c r="A802" s="4">
        <v>41334</v>
      </c>
      <c r="B802" s="2">
        <v>0.18396691075114899</v>
      </c>
      <c r="C802" s="5">
        <v>0</v>
      </c>
      <c r="D802" s="2">
        <v>0</v>
      </c>
      <c r="E802" s="1">
        <f t="shared" si="24"/>
        <v>171332.38690690501</v>
      </c>
      <c r="F802" s="5" t="b">
        <f t="shared" si="25"/>
        <v>0</v>
      </c>
    </row>
    <row r="803" spans="1:6" x14ac:dyDescent="0.25">
      <c r="A803" s="4">
        <v>41365</v>
      </c>
      <c r="B803" s="2">
        <v>1.4652830175473699</v>
      </c>
      <c r="C803" s="5">
        <v>0</v>
      </c>
      <c r="D803" s="2">
        <v>0</v>
      </c>
      <c r="E803" s="1">
        <f t="shared" si="24"/>
        <v>173842.89127581046</v>
      </c>
      <c r="F803" s="5" t="b">
        <f t="shared" si="25"/>
        <v>0</v>
      </c>
    </row>
    <row r="804" spans="1:6" x14ac:dyDescent="0.25">
      <c r="A804" s="4">
        <v>41395</v>
      </c>
      <c r="B804" s="2">
        <v>0.40147043424726903</v>
      </c>
      <c r="C804" s="5">
        <v>0</v>
      </c>
      <c r="D804" s="2">
        <v>0</v>
      </c>
      <c r="E804" s="1">
        <f t="shared" si="24"/>
        <v>174540.81908632346</v>
      </c>
      <c r="F804" s="5" t="b">
        <f t="shared" si="25"/>
        <v>0</v>
      </c>
    </row>
    <row r="805" spans="1:6" x14ac:dyDescent="0.25">
      <c r="A805" s="4">
        <v>41426</v>
      </c>
      <c r="B805" s="2">
        <v>0.18703873747506999</v>
      </c>
      <c r="C805" s="5">
        <v>0</v>
      </c>
      <c r="D805" s="2">
        <v>0</v>
      </c>
      <c r="E805" s="1">
        <f t="shared" si="24"/>
        <v>174867.27803072118</v>
      </c>
      <c r="F805" s="5" t="b">
        <f t="shared" si="25"/>
        <v>0</v>
      </c>
    </row>
    <row r="806" spans="1:6" x14ac:dyDescent="0.25">
      <c r="A806" s="4">
        <v>41456</v>
      </c>
      <c r="B806" s="2">
        <v>0.39759140978898699</v>
      </c>
      <c r="C806" s="5">
        <v>0</v>
      </c>
      <c r="D806" s="2">
        <v>0</v>
      </c>
      <c r="E806" s="1">
        <f t="shared" si="24"/>
        <v>175562.53530670315</v>
      </c>
      <c r="F806" s="5" t="b">
        <f t="shared" si="25"/>
        <v>0</v>
      </c>
    </row>
    <row r="807" spans="1:6" x14ac:dyDescent="0.25">
      <c r="A807" s="4">
        <v>41487</v>
      </c>
      <c r="B807" s="2">
        <v>-3.1576795576265</v>
      </c>
      <c r="C807" s="5">
        <v>0</v>
      </c>
      <c r="D807" s="2">
        <v>-3.1576795576265138E-2</v>
      </c>
      <c r="E807" s="1">
        <f t="shared" si="24"/>
        <v>170018.83301847256</v>
      </c>
      <c r="F807" s="5" t="b">
        <f t="shared" si="25"/>
        <v>0</v>
      </c>
    </row>
    <row r="808" spans="1:6" x14ac:dyDescent="0.25">
      <c r="A808" s="4">
        <v>41518</v>
      </c>
      <c r="B808" s="2">
        <v>3.06074709721357E-2</v>
      </c>
      <c r="C808" s="5">
        <v>0</v>
      </c>
      <c r="D808" s="2">
        <v>-3.1280385725083515E-2</v>
      </c>
      <c r="E808" s="1">
        <f t="shared" si="24"/>
        <v>170070.87148343588</v>
      </c>
      <c r="F808" s="5" t="b">
        <f t="shared" si="25"/>
        <v>0</v>
      </c>
    </row>
    <row r="809" spans="1:6" x14ac:dyDescent="0.25">
      <c r="A809" s="4">
        <v>41548</v>
      </c>
      <c r="B809" s="2">
        <v>2.7090397580433301</v>
      </c>
      <c r="C809" s="5">
        <v>0</v>
      </c>
      <c r="D809" s="2">
        <v>-5.0373862304120554E-3</v>
      </c>
      <c r="E809" s="1">
        <f t="shared" si="24"/>
        <v>174678.15900877293</v>
      </c>
      <c r="F809" s="5" t="b">
        <f t="shared" si="25"/>
        <v>0</v>
      </c>
    </row>
    <row r="810" spans="1:6" x14ac:dyDescent="0.25">
      <c r="A810" s="4">
        <v>41579</v>
      </c>
      <c r="B810" s="2">
        <v>3.4889532655061499</v>
      </c>
      <c r="C810" s="5">
        <v>0</v>
      </c>
      <c r="D810" s="2">
        <v>0</v>
      </c>
      <c r="E810" s="1">
        <f t="shared" si="24"/>
        <v>180772.59834163554</v>
      </c>
      <c r="F810" s="5" t="b">
        <f t="shared" si="25"/>
        <v>0</v>
      </c>
    </row>
    <row r="811" spans="1:6" x14ac:dyDescent="0.25">
      <c r="A811" s="4">
        <v>41609</v>
      </c>
      <c r="B811" s="2">
        <v>1.8746126090708699</v>
      </c>
      <c r="C811" s="5">
        <v>0</v>
      </c>
      <c r="D811" s="2">
        <v>0</v>
      </c>
      <c r="E811" s="1">
        <f t="shared" si="24"/>
        <v>184161.38426389289</v>
      </c>
      <c r="F811" s="5" t="b">
        <f t="shared" si="25"/>
        <v>0</v>
      </c>
    </row>
    <row r="812" spans="1:6" x14ac:dyDescent="0.25">
      <c r="A812" s="4">
        <v>41640</v>
      </c>
      <c r="B812" s="2">
        <v>-3.34738227161126E-2</v>
      </c>
      <c r="C812" s="5">
        <v>0</v>
      </c>
      <c r="D812" s="2">
        <v>-3.3473822716123536E-4</v>
      </c>
      <c r="E812" s="1">
        <f t="shared" si="24"/>
        <v>184099.73840861284</v>
      </c>
      <c r="F812" s="5" t="b">
        <f t="shared" si="25"/>
        <v>0</v>
      </c>
    </row>
    <row r="813" spans="1:6" x14ac:dyDescent="0.25">
      <c r="A813" s="4">
        <v>41671</v>
      </c>
      <c r="B813" s="2">
        <v>4.17719180576188</v>
      </c>
      <c r="C813" s="5">
        <v>0</v>
      </c>
      <c r="D813" s="2">
        <v>0</v>
      </c>
      <c r="E813" s="1">
        <f t="shared" si="24"/>
        <v>191789.93759584648</v>
      </c>
      <c r="F813" s="5" t="b">
        <f t="shared" si="25"/>
        <v>0</v>
      </c>
    </row>
    <row r="814" spans="1:6" x14ac:dyDescent="0.25">
      <c r="A814" s="4">
        <v>41699</v>
      </c>
      <c r="B814" s="2">
        <v>0.55083040245187798</v>
      </c>
      <c r="C814" s="5">
        <v>0</v>
      </c>
      <c r="D814" s="2">
        <v>0</v>
      </c>
      <c r="E814" s="1">
        <f t="shared" si="24"/>
        <v>192846.37488096787</v>
      </c>
      <c r="F814" s="5" t="b">
        <f t="shared" si="25"/>
        <v>0</v>
      </c>
    </row>
    <row r="815" spans="1:6" x14ac:dyDescent="0.25">
      <c r="A815" s="4">
        <v>41730</v>
      </c>
      <c r="B815" s="2">
        <v>-1.3575230696731799</v>
      </c>
      <c r="C815" s="5">
        <v>0</v>
      </c>
      <c r="D815" s="2">
        <v>-1.3575230696731833E-2</v>
      </c>
      <c r="E815" s="1">
        <f t="shared" si="24"/>
        <v>190228.4408529303</v>
      </c>
      <c r="F815" s="5" t="b">
        <f t="shared" si="25"/>
        <v>0</v>
      </c>
    </row>
    <row r="816" spans="1:6" x14ac:dyDescent="0.25">
      <c r="A816" s="4">
        <v>41760</v>
      </c>
      <c r="B816" s="2">
        <v>2.8233717908510099E-2</v>
      </c>
      <c r="C816" s="5">
        <v>0</v>
      </c>
      <c r="D816" s="2">
        <v>-1.3296726309987128E-2</v>
      </c>
      <c r="E816" s="1">
        <f t="shared" si="24"/>
        <v>190282.14941430246</v>
      </c>
      <c r="F816" s="5" t="b">
        <f t="shared" si="25"/>
        <v>0</v>
      </c>
    </row>
    <row r="817" spans="1:6" x14ac:dyDescent="0.25">
      <c r="A817" s="4">
        <v>41791</v>
      </c>
      <c r="B817" s="2">
        <v>3.5530403458204098</v>
      </c>
      <c r="C817" s="5">
        <v>0</v>
      </c>
      <c r="D817" s="2">
        <v>0</v>
      </c>
      <c r="E817" s="1">
        <f t="shared" si="24"/>
        <v>197042.95095388687</v>
      </c>
      <c r="F817" s="5" t="b">
        <f t="shared" si="25"/>
        <v>0</v>
      </c>
    </row>
    <row r="818" spans="1:6" x14ac:dyDescent="0.25">
      <c r="A818" s="4">
        <v>41821</v>
      </c>
      <c r="B818" s="2">
        <v>-3.4417929410084498</v>
      </c>
      <c r="C818" s="5">
        <v>0</v>
      </c>
      <c r="D818" s="2">
        <v>-3.441792941008448E-2</v>
      </c>
      <c r="E818" s="1">
        <f t="shared" si="24"/>
        <v>190261.14057720127</v>
      </c>
      <c r="F818" s="5" t="b">
        <f t="shared" si="25"/>
        <v>0</v>
      </c>
    </row>
    <row r="819" spans="1:6" x14ac:dyDescent="0.25">
      <c r="A819" s="4">
        <v>41852</v>
      </c>
      <c r="B819" s="2">
        <v>0.136329406754847</v>
      </c>
      <c r="C819" s="5">
        <v>0</v>
      </c>
      <c r="D819" s="2">
        <v>-3.3101557101517964E-2</v>
      </c>
      <c r="E819" s="1">
        <f t="shared" si="24"/>
        <v>190520.52246143518</v>
      </c>
      <c r="F819" s="5" t="b">
        <f t="shared" si="25"/>
        <v>0</v>
      </c>
    </row>
    <row r="820" spans="1:6" x14ac:dyDescent="0.25">
      <c r="A820" s="4">
        <v>41883</v>
      </c>
      <c r="B820" s="2">
        <v>-3.4961575279747299</v>
      </c>
      <c r="C820" s="5">
        <v>0</v>
      </c>
      <c r="D820" s="2">
        <v>-6.6905849800783734E-2</v>
      </c>
      <c r="E820" s="1">
        <f t="shared" si="24"/>
        <v>183859.62487306292</v>
      </c>
      <c r="F820" s="5" t="b">
        <f t="shared" si="25"/>
        <v>0</v>
      </c>
    </row>
    <row r="821" spans="1:6" x14ac:dyDescent="0.25">
      <c r="A821" s="4">
        <v>41913</v>
      </c>
      <c r="B821" s="2">
        <v>4.2671469547749301E-2</v>
      </c>
      <c r="C821" s="5">
        <v>0</v>
      </c>
      <c r="D821" s="2">
        <v>-6.6507684814629653E-2</v>
      </c>
      <c r="E821" s="1">
        <f t="shared" si="24"/>
        <v>183938.08047690123</v>
      </c>
      <c r="F821" s="5" t="b">
        <f t="shared" si="25"/>
        <v>0</v>
      </c>
    </row>
    <row r="822" spans="1:6" x14ac:dyDescent="0.25">
      <c r="A822" s="4">
        <v>41944</v>
      </c>
      <c r="B822" s="2">
        <v>0.85800878385227997</v>
      </c>
      <c r="C822" s="5">
        <v>0</v>
      </c>
      <c r="D822" s="2">
        <v>-5.8498238753753262E-2</v>
      </c>
      <c r="E822" s="1">
        <f t="shared" si="24"/>
        <v>185516.2853642423</v>
      </c>
      <c r="F822" s="5" t="b">
        <f t="shared" si="25"/>
        <v>0</v>
      </c>
    </row>
    <row r="823" spans="1:6" x14ac:dyDescent="0.25">
      <c r="A823" s="4">
        <v>41974</v>
      </c>
      <c r="B823" s="2">
        <v>1.80338328822897</v>
      </c>
      <c r="C823" s="5">
        <v>0</v>
      </c>
      <c r="D823" s="2">
        <v>-4.1519353333057007E-2</v>
      </c>
      <c r="E823" s="1">
        <f t="shared" si="24"/>
        <v>188861.85505144423</v>
      </c>
      <c r="F823" s="5" t="b">
        <f t="shared" si="25"/>
        <v>0</v>
      </c>
    </row>
    <row r="824" spans="1:6" x14ac:dyDescent="0.25">
      <c r="A824" s="4">
        <v>42005</v>
      </c>
      <c r="B824" s="2">
        <v>-3.2685539437695299</v>
      </c>
      <c r="C824" s="5">
        <v>0</v>
      </c>
      <c r="D824" s="2">
        <v>-7.2847810309956906E-2</v>
      </c>
      <c r="E824" s="1">
        <f t="shared" si="24"/>
        <v>182688.80343988398</v>
      </c>
      <c r="F824" s="5" t="b">
        <f t="shared" si="25"/>
        <v>0</v>
      </c>
    </row>
    <row r="825" spans="1:6" x14ac:dyDescent="0.25">
      <c r="A825" s="4">
        <v>42036</v>
      </c>
      <c r="B825" s="2">
        <v>5.09502433897004</v>
      </c>
      <c r="C825" s="5">
        <v>0</v>
      </c>
      <c r="D825" s="2">
        <v>-2.5609180585955515E-2</v>
      </c>
      <c r="E825" s="1">
        <f t="shared" si="24"/>
        <v>191996.84243971921</v>
      </c>
      <c r="F825" s="5" t="b">
        <f t="shared" si="25"/>
        <v>0</v>
      </c>
    </row>
    <row r="826" spans="1:6" x14ac:dyDescent="0.25">
      <c r="A826" s="4">
        <v>42064</v>
      </c>
      <c r="B826" s="2">
        <v>1.5864400806800101</v>
      </c>
      <c r="C826" s="5">
        <v>0</v>
      </c>
      <c r="D826" s="2">
        <v>-1.0151054084304723E-2</v>
      </c>
      <c r="E826" s="1">
        <f t="shared" si="24"/>
        <v>195042.75730182297</v>
      </c>
      <c r="F826" s="5" t="b">
        <f t="shared" si="25"/>
        <v>0</v>
      </c>
    </row>
    <row r="827" spans="1:6" x14ac:dyDescent="0.25">
      <c r="A827" s="4">
        <v>42095</v>
      </c>
      <c r="B827" s="2">
        <v>-2.2498401308785598</v>
      </c>
      <c r="C827" s="5">
        <v>0</v>
      </c>
      <c r="D827" s="2">
        <v>-3.2421072904594395E-2</v>
      </c>
      <c r="E827" s="1">
        <f t="shared" si="24"/>
        <v>190654.60707567449</v>
      </c>
      <c r="F827" s="5" t="b">
        <f t="shared" si="25"/>
        <v>0</v>
      </c>
    </row>
    <row r="828" spans="1:6" x14ac:dyDescent="0.25">
      <c r="A828" s="4">
        <v>42125</v>
      </c>
      <c r="B828" s="2">
        <v>1.9366724616567701E-3</v>
      </c>
      <c r="C828" s="5">
        <v>0</v>
      </c>
      <c r="D828" s="2">
        <v>-3.2402334069968508E-2</v>
      </c>
      <c r="E828" s="1">
        <f t="shared" si="24"/>
        <v>190658.29943094662</v>
      </c>
      <c r="F828" s="5" t="b">
        <f t="shared" si="25"/>
        <v>0</v>
      </c>
    </row>
    <row r="829" spans="1:6" x14ac:dyDescent="0.25">
      <c r="A829" s="4">
        <v>42156</v>
      </c>
      <c r="B829" s="2">
        <v>1.28438789903463</v>
      </c>
      <c r="C829" s="5">
        <v>0</v>
      </c>
      <c r="D829" s="2">
        <v>-1.9974626737421786E-2</v>
      </c>
      <c r="E829" s="1">
        <f t="shared" si="24"/>
        <v>193107.09155734288</v>
      </c>
      <c r="F829" s="5" t="b">
        <f t="shared" si="25"/>
        <v>0</v>
      </c>
    </row>
    <row r="830" spans="1:6" x14ac:dyDescent="0.25">
      <c r="A830" s="4">
        <v>42186</v>
      </c>
      <c r="B830" s="2">
        <v>-0.24111151693678101</v>
      </c>
      <c r="C830" s="5">
        <v>0</v>
      </c>
      <c r="D830" s="2">
        <v>-2.2337580781260469E-2</v>
      </c>
      <c r="E830" s="1">
        <f t="shared" si="24"/>
        <v>192641.48811957648</v>
      </c>
      <c r="F830" s="5" t="b">
        <f t="shared" si="25"/>
        <v>0</v>
      </c>
    </row>
    <row r="831" spans="1:6" x14ac:dyDescent="0.25">
      <c r="A831" s="4">
        <v>42217</v>
      </c>
      <c r="B831" s="2">
        <v>-4.0610973857774999</v>
      </c>
      <c r="C831" s="5">
        <v>0</v>
      </c>
      <c r="D831" s="2">
        <v>-6.2041403729881761E-2</v>
      </c>
      <c r="E831" s="1">
        <f t="shared" si="24"/>
        <v>184818.12968162948</v>
      </c>
      <c r="F831" s="5" t="b">
        <f t="shared" si="25"/>
        <v>0</v>
      </c>
    </row>
    <row r="832" spans="1:6" x14ac:dyDescent="0.25">
      <c r="A832" s="4">
        <v>42248</v>
      </c>
      <c r="B832" s="2">
        <v>-0.216654086467018</v>
      </c>
      <c r="C832" s="5">
        <v>0</v>
      </c>
      <c r="D832" s="2">
        <v>-6.4073529358069647E-2</v>
      </c>
      <c r="E832" s="1">
        <f t="shared" si="24"/>
        <v>184417.71365114232</v>
      </c>
      <c r="F832" s="5" t="b">
        <f t="shared" si="25"/>
        <v>0</v>
      </c>
    </row>
    <row r="833" spans="1:6" x14ac:dyDescent="0.25">
      <c r="A833" s="4">
        <v>42278</v>
      </c>
      <c r="B833" s="2">
        <v>0.182006748473623</v>
      </c>
      <c r="C833" s="5">
        <v>0</v>
      </c>
      <c r="D833" s="2">
        <v>-6.2370080020750507E-2</v>
      </c>
      <c r="E833" s="1">
        <f t="shared" si="24"/>
        <v>184753.36633536813</v>
      </c>
      <c r="F833" s="5" t="b">
        <f t="shared" si="25"/>
        <v>0</v>
      </c>
    </row>
    <row r="834" spans="1:6" x14ac:dyDescent="0.25">
      <c r="A834" s="4">
        <v>42309</v>
      </c>
      <c r="B834" s="2">
        <v>-0.16031533800456399</v>
      </c>
      <c r="C834" s="5">
        <v>0</v>
      </c>
      <c r="D834" s="2">
        <v>-6.3873244596197143E-2</v>
      </c>
      <c r="E834" s="1">
        <f t="shared" si="24"/>
        <v>184457.17835165278</v>
      </c>
      <c r="F834" s="5" t="b">
        <f t="shared" si="25"/>
        <v>0</v>
      </c>
    </row>
    <row r="835" spans="1:6" x14ac:dyDescent="0.25">
      <c r="A835" s="4">
        <v>42339</v>
      </c>
      <c r="B835" s="2">
        <v>-4.0969314228394298</v>
      </c>
      <c r="C835" s="5">
        <v>0</v>
      </c>
      <c r="D835" s="2">
        <v>-0.10222571579594286</v>
      </c>
      <c r="E835" s="1">
        <f t="shared" ref="E835:E842" si="26">E834*(1+B835/100)</f>
        <v>176900.09425008093</v>
      </c>
      <c r="F835" s="5" t="b">
        <f t="shared" si="25"/>
        <v>0</v>
      </c>
    </row>
    <row r="836" spans="1:6" x14ac:dyDescent="0.25">
      <c r="A836" s="4">
        <v>42370</v>
      </c>
      <c r="B836" s="2">
        <v>-7.1400754171862797</v>
      </c>
      <c r="C836" s="5">
        <v>0</v>
      </c>
      <c r="D836" s="2">
        <v>-0.16632747676421678</v>
      </c>
      <c r="E836" s="1">
        <f t="shared" si="26"/>
        <v>164269.29410755154</v>
      </c>
      <c r="F836" s="5" t="b">
        <f t="shared" ref="F836:F842" si="27">IF(C836&gt;0,B836)</f>
        <v>0</v>
      </c>
    </row>
    <row r="837" spans="1:6" x14ac:dyDescent="0.25">
      <c r="A837" s="4">
        <v>42401</v>
      </c>
      <c r="B837" s="2">
        <v>4.7082297709209901E-2</v>
      </c>
      <c r="C837" s="5">
        <v>0</v>
      </c>
      <c r="D837" s="2">
        <v>-0.16593496458490709</v>
      </c>
      <c r="E837" s="1">
        <f t="shared" si="26"/>
        <v>164346.63586564807</v>
      </c>
      <c r="F837" s="5" t="b">
        <f t="shared" si="27"/>
        <v>0</v>
      </c>
    </row>
    <row r="838" spans="1:6" x14ac:dyDescent="0.25">
      <c r="A838" s="4">
        <v>42430</v>
      </c>
      <c r="B838" s="2">
        <v>7.7233064530639801</v>
      </c>
      <c r="C838" s="5">
        <v>0</v>
      </c>
      <c r="D838" s="2">
        <v>-0.10151756588194283</v>
      </c>
      <c r="E838" s="1">
        <f t="shared" si="26"/>
        <v>177039.63019885324</v>
      </c>
      <c r="F838" s="5" t="b">
        <f t="shared" si="27"/>
        <v>0</v>
      </c>
    </row>
    <row r="839" spans="1:6" x14ac:dyDescent="0.25">
      <c r="A839" s="4">
        <v>42461</v>
      </c>
      <c r="B839" s="2">
        <v>0.59356251394159298</v>
      </c>
      <c r="C839" s="5">
        <v>0</v>
      </c>
      <c r="D839" s="2">
        <v>-9.6184510958667979E-2</v>
      </c>
      <c r="E839" s="1">
        <f t="shared" si="26"/>
        <v>178090.47107853447</v>
      </c>
      <c r="F839" s="5" t="b">
        <f t="shared" si="27"/>
        <v>0</v>
      </c>
    </row>
    <row r="840" spans="1:6" x14ac:dyDescent="0.25">
      <c r="A840" s="4">
        <v>42491</v>
      </c>
      <c r="B840" s="2">
        <v>-2.6427709555663101</v>
      </c>
      <c r="C840" s="5">
        <v>0</v>
      </c>
      <c r="D840" s="2">
        <v>-0.1200702841949618</v>
      </c>
      <c r="E840" s="1">
        <f t="shared" si="26"/>
        <v>173383.94783423975</v>
      </c>
      <c r="F840" s="5" t="b">
        <f t="shared" si="27"/>
        <v>0</v>
      </c>
    </row>
    <row r="841" spans="1:6" x14ac:dyDescent="0.25">
      <c r="A841" s="4">
        <v>42522</v>
      </c>
      <c r="B841" s="2">
        <v>0.58171606234715201</v>
      </c>
      <c r="C841" s="5">
        <v>0</v>
      </c>
      <c r="D841" s="2">
        <v>-0.1149515917007583</v>
      </c>
      <c r="E841" s="1">
        <f t="shared" si="26"/>
        <v>174392.55010832314</v>
      </c>
      <c r="F841" s="5" t="b">
        <f t="shared" si="27"/>
        <v>0</v>
      </c>
    </row>
    <row r="842" spans="1:6" x14ac:dyDescent="0.25">
      <c r="A842" s="4">
        <v>42552</v>
      </c>
      <c r="B842" s="2">
        <v>3.7433266976017401</v>
      </c>
      <c r="C842" s="5">
        <v>0</v>
      </c>
      <c r="D842" s="2">
        <v>-8.182133834619354E-2</v>
      </c>
      <c r="E842" s="1">
        <f t="shared" si="26"/>
        <v>180920.63299515648</v>
      </c>
      <c r="F842" s="5" t="b">
        <f t="shared" si="27"/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854A6-C007-4BCC-8C3F-6CB46F5C7079}">
  <dimension ref="A1:Q841"/>
  <sheetViews>
    <sheetView tabSelected="1" zoomScale="55" zoomScaleNormal="55" workbookViewId="0">
      <selection activeCell="AM14" sqref="AM14"/>
    </sheetView>
  </sheetViews>
  <sheetFormatPr defaultRowHeight="15" x14ac:dyDescent="0.25"/>
  <cols>
    <col min="1" max="1" width="10.42578125" style="5" bestFit="1" customWidth="1"/>
    <col min="2" max="2" width="9.140625" style="5"/>
    <col min="3" max="3" width="9.85546875" style="5" bestFit="1" customWidth="1"/>
    <col min="4" max="4" width="10.5703125" style="5" bestFit="1" customWidth="1"/>
    <col min="5" max="5" width="19.28515625" style="5" bestFit="1" customWidth="1"/>
    <col min="6" max="7" width="19.28515625" style="5" customWidth="1"/>
    <col min="8" max="8" width="26.85546875" style="5" bestFit="1" customWidth="1"/>
    <col min="9" max="10" width="9.140625" style="5"/>
    <col min="11" max="11" width="10.42578125" style="5" bestFit="1" customWidth="1"/>
    <col min="12" max="12" width="10.42578125" style="5" customWidth="1"/>
    <col min="13" max="16384" width="9.140625" style="5"/>
  </cols>
  <sheetData>
    <row r="1" spans="1:17" x14ac:dyDescent="0.25">
      <c r="A1" s="5" t="s">
        <v>20</v>
      </c>
      <c r="B1" s="5" t="s">
        <v>44</v>
      </c>
      <c r="C1" s="5" t="s">
        <v>23</v>
      </c>
      <c r="D1" s="5" t="s">
        <v>28</v>
      </c>
      <c r="E1" s="5" t="s">
        <v>45</v>
      </c>
      <c r="F1" s="5" t="s">
        <v>46</v>
      </c>
      <c r="G1" s="5" t="s">
        <v>47</v>
      </c>
      <c r="K1" s="5" t="s">
        <v>20</v>
      </c>
      <c r="M1" s="5" t="s">
        <v>23</v>
      </c>
      <c r="N1" s="5" t="s">
        <v>47</v>
      </c>
      <c r="O1" s="5" t="s">
        <v>48</v>
      </c>
    </row>
    <row r="2" spans="1:17" x14ac:dyDescent="0.25">
      <c r="A2" s="4">
        <v>17015</v>
      </c>
      <c r="B2" s="2">
        <v>0.44623804934153066</v>
      </c>
      <c r="C2" s="5">
        <v>0</v>
      </c>
      <c r="D2" s="2">
        <v>0</v>
      </c>
      <c r="E2" s="2" t="b">
        <f>IF(C2=1,TRUE,FALSE)</f>
        <v>0</v>
      </c>
      <c r="F2" s="2" t="b">
        <f>IF(E2,B2,FALSE)</f>
        <v>0</v>
      </c>
      <c r="G2" s="2">
        <f>IF(B2&gt;0.99,B2,0)</f>
        <v>0</v>
      </c>
      <c r="H2" s="5" t="s">
        <v>49</v>
      </c>
      <c r="I2" s="2">
        <f>AVERAGE(F2:F841)</f>
        <v>0.12716348047633733</v>
      </c>
      <c r="K2" s="4">
        <v>17015</v>
      </c>
      <c r="L2" s="4"/>
      <c r="M2" s="5">
        <v>0</v>
      </c>
      <c r="N2" s="5">
        <v>0</v>
      </c>
      <c r="O2" s="7">
        <v>-3.5918503140985099</v>
      </c>
      <c r="Q2" s="5">
        <f>COUNTIF(N2:N841,"&gt;0.99")</f>
        <v>51</v>
      </c>
    </row>
    <row r="3" spans="1:17" x14ac:dyDescent="0.25">
      <c r="A3" s="4">
        <v>17046</v>
      </c>
      <c r="B3" s="2">
        <v>0.5825303869974946</v>
      </c>
      <c r="C3" s="5">
        <v>0</v>
      </c>
      <c r="D3" s="2">
        <v>-4.8731475724367757E-2</v>
      </c>
      <c r="E3" s="2" t="b">
        <f t="shared" ref="E3:E66" si="0">IF(C3=1,TRUE,FALSE)</f>
        <v>0</v>
      </c>
      <c r="F3" s="2" t="b">
        <f t="shared" ref="F3:F66" si="1">IF(E3,B3,FALSE)</f>
        <v>0</v>
      </c>
      <c r="G3" s="2">
        <f t="shared" ref="G3:G66" si="2">IF(B3&gt;0.99,B3,0)</f>
        <v>0</v>
      </c>
      <c r="H3" s="5" t="s">
        <v>2</v>
      </c>
      <c r="I3" s="2">
        <f>_xlfn.STDEV.P(F2:F841)</f>
        <v>0.7255600159833776</v>
      </c>
      <c r="K3" s="4">
        <v>17046</v>
      </c>
      <c r="L3" s="4"/>
      <c r="M3" s="5">
        <v>0</v>
      </c>
      <c r="N3" s="5">
        <v>0</v>
      </c>
      <c r="O3" s="7">
        <v>-4.8731475724367703</v>
      </c>
      <c r="P3" s="5" t="s">
        <v>50</v>
      </c>
      <c r="Q3" s="1">
        <f>AVERAGE(D2:D841)</f>
        <v>-2.3046449425157958E-2</v>
      </c>
    </row>
    <row r="4" spans="1:17" x14ac:dyDescent="0.25">
      <c r="A4" s="4">
        <v>17076</v>
      </c>
      <c r="B4" s="2">
        <v>0.49095497827029688</v>
      </c>
      <c r="C4" s="5">
        <v>0</v>
      </c>
      <c r="D4" s="2">
        <v>-4.8806857291158523E-2</v>
      </c>
      <c r="E4" s="2" t="b">
        <f t="shared" si="0"/>
        <v>0</v>
      </c>
      <c r="F4" s="2" t="b">
        <f t="shared" si="1"/>
        <v>0</v>
      </c>
      <c r="G4" s="2">
        <f t="shared" si="2"/>
        <v>0</v>
      </c>
      <c r="K4" s="4">
        <v>17076</v>
      </c>
      <c r="L4" s="4"/>
      <c r="M4" s="5">
        <v>0</v>
      </c>
      <c r="N4" s="5">
        <v>0</v>
      </c>
      <c r="O4" s="7">
        <v>-7.9243205117252701E-3</v>
      </c>
      <c r="P4" s="5" t="s">
        <v>51</v>
      </c>
      <c r="Q4" s="5">
        <f>_xlfn.STDEV.P(D2:D841)</f>
        <v>4.2556485936218552E-2</v>
      </c>
    </row>
    <row r="5" spans="1:17" x14ac:dyDescent="0.25">
      <c r="A5" s="4">
        <v>17107</v>
      </c>
      <c r="B5" s="2">
        <v>0.26247174191531719</v>
      </c>
      <c r="C5" s="5">
        <v>0</v>
      </c>
      <c r="D5" s="2">
        <v>-4.8623545709782889E-2</v>
      </c>
      <c r="E5" s="2" t="b">
        <f t="shared" si="0"/>
        <v>0</v>
      </c>
      <c r="F5" s="2" t="b">
        <f t="shared" si="1"/>
        <v>0</v>
      </c>
      <c r="G5" s="2">
        <f t="shared" si="2"/>
        <v>0</v>
      </c>
      <c r="K5" s="4">
        <v>17107</v>
      </c>
      <c r="L5" s="4"/>
      <c r="M5" s="5">
        <v>0</v>
      </c>
      <c r="N5" s="5">
        <v>0</v>
      </c>
      <c r="O5" s="7">
        <v>1.9271751776254599E-2</v>
      </c>
    </row>
    <row r="6" spans="1:17" x14ac:dyDescent="0.25">
      <c r="A6" s="4">
        <v>17137</v>
      </c>
      <c r="B6" s="2">
        <v>-1.3261329816219147</v>
      </c>
      <c r="C6" s="5">
        <v>0</v>
      </c>
      <c r="D6" s="2">
        <v>-4.6591268127463503E-2</v>
      </c>
      <c r="E6" s="2" t="b">
        <f t="shared" si="0"/>
        <v>0</v>
      </c>
      <c r="F6" s="2" t="b">
        <f t="shared" si="1"/>
        <v>0</v>
      </c>
      <c r="G6" s="2">
        <f t="shared" si="2"/>
        <v>0</v>
      </c>
      <c r="K6" s="4">
        <v>17137</v>
      </c>
      <c r="L6" s="4"/>
      <c r="M6" s="5">
        <v>0</v>
      </c>
      <c r="N6" s="5">
        <v>0</v>
      </c>
      <c r="O6" s="7">
        <v>0.21361445021631301</v>
      </c>
    </row>
    <row r="7" spans="1:17" x14ac:dyDescent="0.25">
      <c r="A7" s="4">
        <v>17168</v>
      </c>
      <c r="B7" s="2">
        <v>-0.28036420880592794</v>
      </c>
      <c r="C7" s="5">
        <v>0</v>
      </c>
      <c r="D7" s="2">
        <v>-4.2521353507406268E-2</v>
      </c>
      <c r="E7" s="2" t="b">
        <f t="shared" si="0"/>
        <v>0</v>
      </c>
      <c r="F7" s="2" t="b">
        <f t="shared" si="1"/>
        <v>0</v>
      </c>
      <c r="G7" s="2">
        <f t="shared" si="2"/>
        <v>0</v>
      </c>
      <c r="K7" s="4">
        <v>17168</v>
      </c>
      <c r="L7" s="4"/>
      <c r="M7" s="5">
        <v>0</v>
      </c>
      <c r="N7" s="5">
        <v>0</v>
      </c>
      <c r="O7" s="7">
        <v>0.42688035928344198</v>
      </c>
    </row>
    <row r="8" spans="1:17" x14ac:dyDescent="0.25">
      <c r="A8" s="4">
        <v>17199</v>
      </c>
      <c r="B8" s="2">
        <v>0.71573015000124762</v>
      </c>
      <c r="C8" s="5">
        <v>0</v>
      </c>
      <c r="D8" s="2">
        <v>-4.4803459275797319E-2</v>
      </c>
      <c r="E8" s="2" t="b">
        <f t="shared" si="0"/>
        <v>0</v>
      </c>
      <c r="F8" s="2" t="b">
        <f t="shared" si="1"/>
        <v>0</v>
      </c>
      <c r="G8" s="2">
        <f t="shared" si="2"/>
        <v>0</v>
      </c>
      <c r="K8" s="4">
        <v>17199</v>
      </c>
      <c r="L8" s="4"/>
      <c r="M8" s="5">
        <v>0</v>
      </c>
      <c r="N8" s="5">
        <v>0</v>
      </c>
      <c r="O8" s="7">
        <v>-0.238345343444543</v>
      </c>
    </row>
    <row r="9" spans="1:17" x14ac:dyDescent="0.25">
      <c r="A9" s="4">
        <v>17227</v>
      </c>
      <c r="B9" s="2">
        <v>0.62766674942371026</v>
      </c>
      <c r="C9" s="5">
        <v>0</v>
      </c>
      <c r="D9" s="2">
        <v>-4.501536975052467E-2</v>
      </c>
      <c r="E9" s="2" t="b">
        <f t="shared" si="0"/>
        <v>0</v>
      </c>
      <c r="F9" s="2" t="b">
        <f t="shared" si="1"/>
        <v>0</v>
      </c>
      <c r="G9" s="2">
        <f t="shared" si="2"/>
        <v>0</v>
      </c>
      <c r="K9" s="4">
        <v>17227</v>
      </c>
      <c r="L9" s="4"/>
      <c r="M9" s="5">
        <v>0</v>
      </c>
      <c r="N9" s="5">
        <v>0</v>
      </c>
      <c r="O9" s="7">
        <v>-2.21850127898045E-2</v>
      </c>
    </row>
    <row r="10" spans="1:17" x14ac:dyDescent="0.25">
      <c r="A10" s="4">
        <v>17258</v>
      </c>
      <c r="B10" s="2">
        <v>0.6328290635236935</v>
      </c>
      <c r="C10" s="5">
        <v>0</v>
      </c>
      <c r="D10" s="2">
        <v>-6.9203117459122221E-2</v>
      </c>
      <c r="E10" s="2" t="b">
        <f t="shared" si="0"/>
        <v>0</v>
      </c>
      <c r="F10" s="2" t="b">
        <f t="shared" si="1"/>
        <v>0</v>
      </c>
      <c r="G10" s="2">
        <f t="shared" si="2"/>
        <v>0</v>
      </c>
      <c r="K10" s="4">
        <v>17258</v>
      </c>
      <c r="L10" s="4"/>
      <c r="M10" s="5">
        <v>0</v>
      </c>
      <c r="N10" s="5">
        <v>0</v>
      </c>
      <c r="O10" s="7">
        <v>-2.5327892138200099</v>
      </c>
    </row>
    <row r="11" spans="1:17" x14ac:dyDescent="0.25">
      <c r="A11" s="4">
        <v>17288</v>
      </c>
      <c r="B11" s="2">
        <v>0.90989423728410168</v>
      </c>
      <c r="C11" s="5">
        <v>0</v>
      </c>
      <c r="D11" s="2">
        <v>-7.170035307306355E-2</v>
      </c>
      <c r="E11" s="2" t="b">
        <f t="shared" si="0"/>
        <v>0</v>
      </c>
      <c r="F11" s="2" t="b">
        <f t="shared" si="1"/>
        <v>0</v>
      </c>
      <c r="G11" s="2">
        <f t="shared" si="2"/>
        <v>0</v>
      </c>
      <c r="K11" s="4">
        <v>17288</v>
      </c>
      <c r="L11" s="4"/>
      <c r="M11" s="5">
        <v>0</v>
      </c>
      <c r="N11" s="5">
        <v>0</v>
      </c>
      <c r="O11" s="7">
        <v>-0.26829007066765198</v>
      </c>
    </row>
    <row r="12" spans="1:17" x14ac:dyDescent="0.25">
      <c r="A12" s="4">
        <v>17319</v>
      </c>
      <c r="B12" s="2">
        <v>-1.1122435299478695</v>
      </c>
      <c r="C12" s="5">
        <v>0</v>
      </c>
      <c r="D12" s="2">
        <v>-6.6971773577829796E-2</v>
      </c>
      <c r="E12" s="2" t="b">
        <f t="shared" si="0"/>
        <v>0</v>
      </c>
      <c r="F12" s="2" t="b">
        <f t="shared" si="1"/>
        <v>0</v>
      </c>
      <c r="G12" s="2">
        <f t="shared" si="2"/>
        <v>0</v>
      </c>
      <c r="K12" s="4">
        <v>17319</v>
      </c>
      <c r="L12" s="4"/>
      <c r="M12" s="5">
        <v>0</v>
      </c>
      <c r="N12" s="5">
        <v>0</v>
      </c>
      <c r="O12" s="7">
        <v>0.509380727536351</v>
      </c>
    </row>
    <row r="13" spans="1:17" x14ac:dyDescent="0.25">
      <c r="A13" s="4">
        <v>17349</v>
      </c>
      <c r="B13" s="2">
        <v>-1.251139665203961</v>
      </c>
      <c r="C13" s="5">
        <v>0</v>
      </c>
      <c r="D13" s="2">
        <v>-5.595335976728999E-2</v>
      </c>
      <c r="E13" s="2" t="b">
        <f t="shared" si="0"/>
        <v>0</v>
      </c>
      <c r="F13" s="2" t="b">
        <f t="shared" si="1"/>
        <v>0</v>
      </c>
      <c r="G13" s="2">
        <f t="shared" si="2"/>
        <v>0</v>
      </c>
      <c r="K13" s="4">
        <v>17349</v>
      </c>
      <c r="L13" s="4"/>
      <c r="M13" s="5">
        <v>0</v>
      </c>
      <c r="N13" s="5">
        <v>0</v>
      </c>
      <c r="O13" s="7">
        <v>1.1809303832952101</v>
      </c>
    </row>
    <row r="14" spans="1:17" x14ac:dyDescent="0.25">
      <c r="A14" s="4">
        <v>17380</v>
      </c>
      <c r="B14" s="2">
        <v>0.14311663490679205</v>
      </c>
      <c r="C14" s="5">
        <v>0</v>
      </c>
      <c r="D14" s="2">
        <v>-7.0998601411474516E-2</v>
      </c>
      <c r="E14" s="2" t="b">
        <f t="shared" si="0"/>
        <v>0</v>
      </c>
      <c r="F14" s="2" t="b">
        <f t="shared" si="1"/>
        <v>0</v>
      </c>
      <c r="G14" s="2">
        <f t="shared" si="2"/>
        <v>0</v>
      </c>
      <c r="K14" s="4">
        <v>17380</v>
      </c>
      <c r="L14" s="4"/>
      <c r="M14" s="5">
        <v>0</v>
      </c>
      <c r="N14" s="5">
        <v>0</v>
      </c>
      <c r="O14" s="7">
        <v>-1.59369685807852</v>
      </c>
    </row>
    <row r="15" spans="1:17" x14ac:dyDescent="0.25">
      <c r="A15" s="4">
        <v>17411</v>
      </c>
      <c r="B15" s="2">
        <v>0.23676107935346102</v>
      </c>
      <c r="C15" s="5">
        <v>0</v>
      </c>
      <c r="D15" s="2">
        <v>-6.6617372073006331E-2</v>
      </c>
      <c r="E15" s="2" t="b">
        <f t="shared" si="0"/>
        <v>0</v>
      </c>
      <c r="F15" s="2" t="b">
        <f t="shared" si="1"/>
        <v>0</v>
      </c>
      <c r="G15" s="2">
        <f t="shared" si="2"/>
        <v>0</v>
      </c>
      <c r="K15" s="4">
        <v>17411</v>
      </c>
      <c r="L15" s="4"/>
      <c r="M15" s="5">
        <v>0</v>
      </c>
      <c r="N15" s="5">
        <v>0</v>
      </c>
      <c r="O15" s="7">
        <v>0.47160632321166401</v>
      </c>
    </row>
    <row r="16" spans="1:17" x14ac:dyDescent="0.25">
      <c r="A16" s="4">
        <v>17441</v>
      </c>
      <c r="B16" s="2">
        <v>-0.34792094847980115</v>
      </c>
      <c r="C16" s="5">
        <v>0</v>
      </c>
      <c r="D16" s="2">
        <v>-5.2880603679737903E-2</v>
      </c>
      <c r="E16" s="2" t="b">
        <f t="shared" si="0"/>
        <v>0</v>
      </c>
      <c r="F16" s="2" t="b">
        <f t="shared" si="1"/>
        <v>0</v>
      </c>
      <c r="G16" s="2">
        <f t="shared" si="2"/>
        <v>0</v>
      </c>
      <c r="K16" s="4">
        <v>17441</v>
      </c>
      <c r="L16" s="4"/>
      <c r="M16" s="5">
        <v>0</v>
      </c>
      <c r="N16" s="5">
        <v>0</v>
      </c>
      <c r="O16" s="7">
        <v>1.47171888379551</v>
      </c>
    </row>
    <row r="17" spans="1:15" x14ac:dyDescent="0.25">
      <c r="A17" s="4">
        <v>17472</v>
      </c>
      <c r="B17" s="2">
        <v>0.71907283351510243</v>
      </c>
      <c r="C17" s="5">
        <v>0</v>
      </c>
      <c r="D17" s="2">
        <v>-6.1229226912216328E-2</v>
      </c>
      <c r="E17" s="2" t="b">
        <f t="shared" si="0"/>
        <v>0</v>
      </c>
      <c r="F17" s="2" t="b">
        <f t="shared" si="1"/>
        <v>0</v>
      </c>
      <c r="G17" s="2">
        <f t="shared" si="2"/>
        <v>0</v>
      </c>
      <c r="K17" s="4">
        <v>17472</v>
      </c>
      <c r="L17" s="4"/>
      <c r="M17" s="5">
        <v>0</v>
      </c>
      <c r="N17" s="5">
        <v>0</v>
      </c>
      <c r="O17" s="7">
        <v>-0.88147526752322702</v>
      </c>
    </row>
    <row r="18" spans="1:15" x14ac:dyDescent="0.25">
      <c r="A18" s="4">
        <v>17502</v>
      </c>
      <c r="B18" s="2">
        <v>-8.8198288047975026E-2</v>
      </c>
      <c r="C18" s="5">
        <v>0</v>
      </c>
      <c r="D18" s="2">
        <v>-5.2005149898469272E-2</v>
      </c>
      <c r="E18" s="2" t="b">
        <f t="shared" si="0"/>
        <v>0</v>
      </c>
      <c r="F18" s="2" t="b">
        <f t="shared" si="1"/>
        <v>0</v>
      </c>
      <c r="G18" s="2">
        <f t="shared" si="2"/>
        <v>0</v>
      </c>
      <c r="K18" s="4">
        <v>17502</v>
      </c>
      <c r="L18" s="4"/>
      <c r="M18" s="5">
        <v>0</v>
      </c>
      <c r="N18" s="5">
        <v>0</v>
      </c>
      <c r="O18" s="7">
        <v>0.98256968348167595</v>
      </c>
    </row>
    <row r="19" spans="1:15" x14ac:dyDescent="0.25">
      <c r="A19" s="4">
        <v>17533</v>
      </c>
      <c r="B19" s="2">
        <v>0.30925720800549461</v>
      </c>
      <c r="C19" s="5">
        <v>0</v>
      </c>
      <c r="D19" s="2">
        <v>-5.2276817245019314E-2</v>
      </c>
      <c r="E19" s="2" t="b">
        <f t="shared" si="0"/>
        <v>0</v>
      </c>
      <c r="F19" s="2" t="b">
        <f t="shared" si="1"/>
        <v>0</v>
      </c>
      <c r="G19" s="2">
        <f t="shared" si="2"/>
        <v>0</v>
      </c>
      <c r="K19" s="4">
        <v>17533</v>
      </c>
      <c r="L19" s="4"/>
      <c r="M19" s="5">
        <v>0</v>
      </c>
      <c r="N19" s="5">
        <v>0</v>
      </c>
      <c r="O19" s="7">
        <v>-2.8657048772044599E-2</v>
      </c>
    </row>
    <row r="20" spans="1:15" x14ac:dyDescent="0.25">
      <c r="A20" s="4">
        <v>17564</v>
      </c>
      <c r="B20" s="2">
        <v>0.95952756785302373</v>
      </c>
      <c r="C20" s="5">
        <v>0</v>
      </c>
      <c r="D20" s="2">
        <v>-5.3460947411551163E-2</v>
      </c>
      <c r="E20" s="2" t="b">
        <f t="shared" si="0"/>
        <v>0</v>
      </c>
      <c r="F20" s="2" t="b">
        <f t="shared" si="1"/>
        <v>0</v>
      </c>
      <c r="G20" s="2">
        <f t="shared" si="2"/>
        <v>0</v>
      </c>
      <c r="K20" s="4">
        <v>17564</v>
      </c>
      <c r="L20" s="4"/>
      <c r="M20" s="5">
        <v>0</v>
      </c>
      <c r="N20" s="5">
        <v>0</v>
      </c>
      <c r="O20" s="7">
        <v>-0.124944729439831</v>
      </c>
    </row>
    <row r="21" spans="1:15" x14ac:dyDescent="0.25">
      <c r="A21" s="4">
        <v>17593</v>
      </c>
      <c r="B21" s="2">
        <v>-2.0943341337920933</v>
      </c>
      <c r="C21" s="5">
        <v>0</v>
      </c>
      <c r="D21" s="2">
        <v>-5.1584465287401127E-2</v>
      </c>
      <c r="E21" s="2" t="b">
        <f t="shared" si="0"/>
        <v>0</v>
      </c>
      <c r="F21" s="2" t="b">
        <f t="shared" si="1"/>
        <v>0</v>
      </c>
      <c r="G21" s="2">
        <f t="shared" si="2"/>
        <v>0</v>
      </c>
      <c r="K21" s="4">
        <v>17593</v>
      </c>
      <c r="L21" s="4"/>
      <c r="M21" s="5">
        <v>0</v>
      </c>
      <c r="N21" s="5">
        <v>0</v>
      </c>
      <c r="O21" s="7">
        <v>0.19824666705705901</v>
      </c>
    </row>
    <row r="22" spans="1:15" x14ac:dyDescent="0.25">
      <c r="A22" s="4">
        <v>17624</v>
      </c>
      <c r="B22" s="2">
        <v>-0.18622169011026468</v>
      </c>
      <c r="C22" s="5">
        <v>0</v>
      </c>
      <c r="D22" s="2">
        <v>-3.3950140273636076E-2</v>
      </c>
      <c r="E22" s="2" t="b">
        <f t="shared" si="0"/>
        <v>0</v>
      </c>
      <c r="F22" s="2" t="b">
        <f t="shared" si="1"/>
        <v>0</v>
      </c>
      <c r="G22" s="2">
        <f t="shared" si="2"/>
        <v>0</v>
      </c>
      <c r="K22" s="4">
        <v>17624</v>
      </c>
      <c r="L22" s="4"/>
      <c r="M22" s="5">
        <v>0</v>
      </c>
      <c r="N22" s="5">
        <v>0</v>
      </c>
      <c r="O22" s="7">
        <v>1.8593458635311</v>
      </c>
    </row>
    <row r="23" spans="1:15" x14ac:dyDescent="0.25">
      <c r="A23" s="4">
        <v>17654</v>
      </c>
      <c r="B23" s="2">
        <v>-1.0476876695457</v>
      </c>
      <c r="C23" s="5">
        <v>0</v>
      </c>
      <c r="D23" s="2">
        <v>-1.5761952637684873E-2</v>
      </c>
      <c r="E23" s="2" t="b">
        <f t="shared" si="0"/>
        <v>0</v>
      </c>
      <c r="F23" s="2" t="b">
        <f t="shared" si="1"/>
        <v>0</v>
      </c>
      <c r="G23" s="2">
        <f t="shared" si="2"/>
        <v>0</v>
      </c>
      <c r="K23" s="4">
        <v>17654</v>
      </c>
      <c r="L23" s="4"/>
      <c r="M23" s="5">
        <v>0</v>
      </c>
      <c r="N23" s="5">
        <v>0</v>
      </c>
      <c r="O23" s="7">
        <v>1.8827379821889401</v>
      </c>
    </row>
    <row r="24" spans="1:15" x14ac:dyDescent="0.25">
      <c r="A24" s="4">
        <v>17685</v>
      </c>
      <c r="B24" s="2">
        <v>0.27700836468656431</v>
      </c>
      <c r="C24" s="5">
        <v>0</v>
      </c>
      <c r="D24" s="2">
        <v>-1.2738556271431389E-2</v>
      </c>
      <c r="E24" s="2" t="b">
        <f t="shared" si="0"/>
        <v>0</v>
      </c>
      <c r="F24" s="2" t="b">
        <f t="shared" si="1"/>
        <v>0</v>
      </c>
      <c r="G24" s="2">
        <f t="shared" si="2"/>
        <v>0</v>
      </c>
      <c r="K24" s="4">
        <v>17685</v>
      </c>
      <c r="L24" s="4"/>
      <c r="M24" s="5">
        <v>0</v>
      </c>
      <c r="N24" s="5">
        <v>0</v>
      </c>
      <c r="O24" s="7">
        <v>0.307181415548404</v>
      </c>
    </row>
    <row r="25" spans="1:15" x14ac:dyDescent="0.25">
      <c r="A25" s="4">
        <v>17715</v>
      </c>
      <c r="B25" s="2">
        <v>0.98215802434425192</v>
      </c>
      <c r="C25" s="5">
        <v>0</v>
      </c>
      <c r="D25" s="2">
        <v>-1.2845187917464584E-2</v>
      </c>
      <c r="E25" s="2" t="b">
        <f t="shared" si="0"/>
        <v>0</v>
      </c>
      <c r="F25" s="2" t="b">
        <f t="shared" si="1"/>
        <v>0</v>
      </c>
      <c r="G25" s="2">
        <f t="shared" si="2"/>
        <v>0</v>
      </c>
      <c r="K25" s="4">
        <v>17715</v>
      </c>
      <c r="L25" s="4"/>
      <c r="M25" s="5">
        <v>0</v>
      </c>
      <c r="N25" s="5">
        <v>0</v>
      </c>
      <c r="O25" s="7">
        <v>-1.08007505722582E-2</v>
      </c>
    </row>
    <row r="26" spans="1:15" x14ac:dyDescent="0.25">
      <c r="A26" s="4">
        <v>17746</v>
      </c>
      <c r="B26" s="2">
        <v>0.77369856026844608</v>
      </c>
      <c r="C26" s="5">
        <v>0</v>
      </c>
      <c r="D26" s="2">
        <v>-1.2070431659304881E-2</v>
      </c>
      <c r="E26" s="2" t="b">
        <f t="shared" si="0"/>
        <v>0</v>
      </c>
      <c r="F26" s="2" t="b">
        <f t="shared" si="1"/>
        <v>0</v>
      </c>
      <c r="G26" s="2">
        <f t="shared" si="2"/>
        <v>0</v>
      </c>
      <c r="K26" s="4">
        <v>17746</v>
      </c>
      <c r="L26" s="4"/>
      <c r="M26" s="5">
        <v>0</v>
      </c>
      <c r="N26" s="5">
        <v>0</v>
      </c>
      <c r="O26" s="7">
        <v>7.8483764519691898E-2</v>
      </c>
    </row>
    <row r="27" spans="1:15" x14ac:dyDescent="0.25">
      <c r="A27" s="4">
        <v>17777</v>
      </c>
      <c r="B27" s="2">
        <v>0.84207023392179614</v>
      </c>
      <c r="C27" s="5">
        <v>0</v>
      </c>
      <c r="D27" s="2">
        <v>-1.7485633586691973E-2</v>
      </c>
      <c r="E27" s="2" t="b">
        <f t="shared" si="0"/>
        <v>0</v>
      </c>
      <c r="F27" s="2" t="b">
        <f t="shared" si="1"/>
        <v>0</v>
      </c>
      <c r="G27" s="2">
        <f t="shared" si="2"/>
        <v>0</v>
      </c>
      <c r="K27" s="4">
        <v>17777</v>
      </c>
      <c r="L27" s="4"/>
      <c r="M27" s="5">
        <v>0</v>
      </c>
      <c r="N27" s="5">
        <v>0</v>
      </c>
      <c r="O27" s="7">
        <v>-0.54813643613099505</v>
      </c>
    </row>
    <row r="28" spans="1:15" x14ac:dyDescent="0.25">
      <c r="A28" s="4">
        <v>17807</v>
      </c>
      <c r="B28" s="2">
        <v>0.27057711305659637</v>
      </c>
      <c r="C28" s="5">
        <v>0</v>
      </c>
      <c r="D28" s="2">
        <v>0</v>
      </c>
      <c r="E28" s="2" t="b">
        <f t="shared" si="0"/>
        <v>0</v>
      </c>
      <c r="F28" s="2" t="b">
        <f t="shared" si="1"/>
        <v>0</v>
      </c>
      <c r="G28" s="2">
        <f t="shared" si="2"/>
        <v>0</v>
      </c>
      <c r="K28" s="4">
        <v>17807</v>
      </c>
      <c r="L28" s="4"/>
      <c r="M28" s="5">
        <v>0</v>
      </c>
      <c r="N28" s="5">
        <v>0</v>
      </c>
      <c r="O28" s="7">
        <v>5.6439082399944196</v>
      </c>
    </row>
    <row r="29" spans="1:15" x14ac:dyDescent="0.25">
      <c r="A29" s="4">
        <v>17838</v>
      </c>
      <c r="B29" s="2">
        <v>0.93058733832002516</v>
      </c>
      <c r="C29" s="5">
        <v>1</v>
      </c>
      <c r="D29" s="2">
        <v>-5.7584716312971684E-3</v>
      </c>
      <c r="E29" s="2" t="b">
        <f t="shared" si="0"/>
        <v>1</v>
      </c>
      <c r="F29" s="2">
        <f t="shared" si="1"/>
        <v>0.93058733832002516</v>
      </c>
      <c r="G29" s="2">
        <f t="shared" si="2"/>
        <v>0</v>
      </c>
      <c r="K29" s="4">
        <v>17838</v>
      </c>
      <c r="L29" s="4"/>
      <c r="M29" s="5">
        <v>1</v>
      </c>
      <c r="N29" s="5">
        <v>0</v>
      </c>
      <c r="O29" s="7">
        <v>-0.57584716312971196</v>
      </c>
    </row>
    <row r="30" spans="1:15" x14ac:dyDescent="0.25">
      <c r="A30" s="4">
        <v>17868</v>
      </c>
      <c r="B30" s="2">
        <v>-0.30784973868393251</v>
      </c>
      <c r="C30" s="5">
        <v>1</v>
      </c>
      <c r="D30" s="2">
        <v>-4.3431899884313063E-3</v>
      </c>
      <c r="E30" s="2" t="b">
        <f t="shared" si="0"/>
        <v>1</v>
      </c>
      <c r="F30" s="2">
        <f t="shared" si="1"/>
        <v>-0.30784973868393251</v>
      </c>
      <c r="G30" s="2">
        <f t="shared" si="2"/>
        <v>0</v>
      </c>
      <c r="K30" s="4">
        <v>17868</v>
      </c>
      <c r="L30" s="4"/>
      <c r="M30" s="5">
        <v>1</v>
      </c>
      <c r="N30" s="5">
        <v>0</v>
      </c>
      <c r="O30" s="7">
        <v>0.142347870460418</v>
      </c>
    </row>
    <row r="31" spans="1:15" x14ac:dyDescent="0.25">
      <c r="A31" s="4">
        <v>17899</v>
      </c>
      <c r="B31" s="2">
        <v>-0.6632972878492629</v>
      </c>
      <c r="C31" s="5">
        <v>1</v>
      </c>
      <c r="D31" s="2">
        <v>-6.9390185873958732E-3</v>
      </c>
      <c r="E31" s="2" t="b">
        <f t="shared" si="0"/>
        <v>1</v>
      </c>
      <c r="F31" s="2">
        <f t="shared" si="1"/>
        <v>-0.6632972878492629</v>
      </c>
      <c r="G31" s="2">
        <f t="shared" si="2"/>
        <v>0</v>
      </c>
      <c r="K31" s="4">
        <v>17899</v>
      </c>
      <c r="L31" s="4"/>
      <c r="M31" s="5">
        <v>1</v>
      </c>
      <c r="N31" s="5">
        <v>0</v>
      </c>
      <c r="O31" s="7">
        <v>-0.26071519552348399</v>
      </c>
    </row>
    <row r="32" spans="1:15" x14ac:dyDescent="0.25">
      <c r="A32" s="4">
        <v>17930</v>
      </c>
      <c r="B32" s="2">
        <v>-0.37551378732972096</v>
      </c>
      <c r="C32" s="5">
        <v>1</v>
      </c>
      <c r="D32" s="2">
        <v>-6.1652747238100658E-2</v>
      </c>
      <c r="E32" s="2" t="b">
        <f t="shared" si="0"/>
        <v>1</v>
      </c>
      <c r="F32" s="2">
        <f t="shared" si="1"/>
        <v>-0.37551378732972096</v>
      </c>
      <c r="G32" s="2">
        <f t="shared" si="2"/>
        <v>0</v>
      </c>
      <c r="K32" s="4">
        <v>17930</v>
      </c>
      <c r="L32" s="4"/>
      <c r="M32" s="5">
        <v>1</v>
      </c>
      <c r="N32" s="5">
        <v>0</v>
      </c>
      <c r="O32" s="7">
        <v>-5.5096041104017504</v>
      </c>
    </row>
    <row r="33" spans="1:15" x14ac:dyDescent="0.25">
      <c r="A33" s="4">
        <v>17958</v>
      </c>
      <c r="B33" s="2">
        <v>-2.4100007236824488</v>
      </c>
      <c r="C33" s="5">
        <v>1</v>
      </c>
      <c r="D33" s="2">
        <v>-5.1780249038589798E-2</v>
      </c>
      <c r="E33" s="2" t="b">
        <f t="shared" si="0"/>
        <v>1</v>
      </c>
      <c r="F33" s="2">
        <f t="shared" si="1"/>
        <v>-2.4100007236824488</v>
      </c>
      <c r="G33" s="2">
        <f t="shared" si="2"/>
        <v>0</v>
      </c>
      <c r="K33" s="4">
        <v>17958</v>
      </c>
      <c r="L33" s="4"/>
      <c r="M33" s="5">
        <v>1</v>
      </c>
      <c r="N33" s="5">
        <v>0</v>
      </c>
      <c r="O33" s="7">
        <v>1.0521156395409501</v>
      </c>
    </row>
    <row r="34" spans="1:15" x14ac:dyDescent="0.25">
      <c r="A34" s="4">
        <v>17989</v>
      </c>
      <c r="B34" s="2">
        <v>0.35866737931923065</v>
      </c>
      <c r="C34" s="5">
        <v>1</v>
      </c>
      <c r="D34" s="2">
        <v>-6.5957955514486022E-2</v>
      </c>
      <c r="E34" s="2" t="b">
        <f t="shared" si="0"/>
        <v>1</v>
      </c>
      <c r="F34" s="2">
        <f t="shared" si="1"/>
        <v>0.35866737931923065</v>
      </c>
      <c r="G34" s="2">
        <f t="shared" si="2"/>
        <v>0</v>
      </c>
      <c r="K34" s="4">
        <v>17989</v>
      </c>
      <c r="L34" s="4"/>
      <c r="M34" s="5">
        <v>1</v>
      </c>
      <c r="N34" s="5">
        <v>0</v>
      </c>
      <c r="O34" s="7">
        <v>-1.4951920650799799</v>
      </c>
    </row>
    <row r="35" spans="1:15" x14ac:dyDescent="0.25">
      <c r="A35" s="4">
        <v>18019</v>
      </c>
      <c r="B35" s="2">
        <v>-0.47919467092843382</v>
      </c>
      <c r="C35" s="5">
        <v>1</v>
      </c>
      <c r="D35" s="2">
        <v>-0.11731247481337703</v>
      </c>
      <c r="E35" s="2" t="b">
        <f t="shared" si="0"/>
        <v>1</v>
      </c>
      <c r="F35" s="2">
        <f t="shared" si="1"/>
        <v>-0.47919467092843382</v>
      </c>
      <c r="G35" s="2">
        <f t="shared" si="2"/>
        <v>0</v>
      </c>
      <c r="K35" s="4">
        <v>18019</v>
      </c>
      <c r="L35" s="4"/>
      <c r="M35" s="5">
        <v>1</v>
      </c>
      <c r="N35" s="5">
        <v>0</v>
      </c>
      <c r="O35" s="7">
        <v>-5.4980950378072198</v>
      </c>
    </row>
    <row r="36" spans="1:15" x14ac:dyDescent="0.25">
      <c r="A36" s="4">
        <v>18050</v>
      </c>
      <c r="B36" s="2">
        <v>-0.17614638708251484</v>
      </c>
      <c r="C36" s="5">
        <v>1</v>
      </c>
      <c r="D36" s="2">
        <v>-0.12418242792059653</v>
      </c>
      <c r="E36" s="2" t="b">
        <f t="shared" si="0"/>
        <v>1</v>
      </c>
      <c r="F36" s="2">
        <f t="shared" si="1"/>
        <v>-0.17614638708251484</v>
      </c>
      <c r="G36" s="2">
        <f t="shared" si="2"/>
        <v>0</v>
      </c>
      <c r="K36" s="4">
        <v>18050</v>
      </c>
      <c r="L36" s="4"/>
      <c r="M36" s="5">
        <v>1</v>
      </c>
      <c r="N36" s="5">
        <v>0</v>
      </c>
      <c r="O36" s="7">
        <v>-0.77829955801936301</v>
      </c>
    </row>
    <row r="37" spans="1:15" x14ac:dyDescent="0.25">
      <c r="A37" s="4">
        <v>18080</v>
      </c>
      <c r="B37" s="2">
        <v>-0.50094784336499787</v>
      </c>
      <c r="C37" s="5">
        <v>1</v>
      </c>
      <c r="D37" s="2">
        <v>-9.363185914130645E-2</v>
      </c>
      <c r="E37" s="2" t="b">
        <f t="shared" si="0"/>
        <v>1</v>
      </c>
      <c r="F37" s="2">
        <f t="shared" si="1"/>
        <v>-0.50094784336499787</v>
      </c>
      <c r="G37" s="2">
        <f t="shared" si="2"/>
        <v>0</v>
      </c>
      <c r="K37" s="4">
        <v>18080</v>
      </c>
      <c r="L37" s="4"/>
      <c r="M37" s="5">
        <v>1</v>
      </c>
      <c r="N37" s="5">
        <v>0</v>
      </c>
      <c r="O37" s="7">
        <v>3.4882342799717501</v>
      </c>
    </row>
    <row r="38" spans="1:15" x14ac:dyDescent="0.25">
      <c r="A38" s="4">
        <v>18111</v>
      </c>
      <c r="B38" s="2">
        <v>-6.6654066967770209E-2</v>
      </c>
      <c r="C38" s="5">
        <v>1</v>
      </c>
      <c r="D38" s="2">
        <v>-7.4948374120802352E-2</v>
      </c>
      <c r="E38" s="2" t="b">
        <f t="shared" si="0"/>
        <v>1</v>
      </c>
      <c r="F38" s="2">
        <f t="shared" si="1"/>
        <v>-6.6654066967770209E-2</v>
      </c>
      <c r="G38" s="2">
        <f t="shared" si="2"/>
        <v>0</v>
      </c>
      <c r="K38" s="4">
        <v>18111</v>
      </c>
      <c r="L38" s="4"/>
      <c r="M38" s="5">
        <v>1</v>
      </c>
      <c r="N38" s="5">
        <v>0</v>
      </c>
      <c r="O38" s="7">
        <v>2.06135720997466</v>
      </c>
    </row>
    <row r="39" spans="1:15" x14ac:dyDescent="0.25">
      <c r="A39" s="4">
        <v>18142</v>
      </c>
      <c r="B39" s="2">
        <v>-0.12512303174615802</v>
      </c>
      <c r="C39" s="5">
        <v>1</v>
      </c>
      <c r="D39" s="2">
        <v>-4.0685923140389435E-2</v>
      </c>
      <c r="E39" s="2" t="b">
        <f t="shared" si="0"/>
        <v>1</v>
      </c>
      <c r="F39" s="2">
        <f t="shared" si="1"/>
        <v>-0.12512303174615802</v>
      </c>
      <c r="G39" s="2">
        <f t="shared" si="2"/>
        <v>0</v>
      </c>
      <c r="K39" s="4">
        <v>18142</v>
      </c>
      <c r="L39" s="4"/>
      <c r="M39" s="5">
        <v>1</v>
      </c>
      <c r="N39" s="5">
        <v>0</v>
      </c>
      <c r="O39" s="7">
        <v>3.7038420366916101</v>
      </c>
    </row>
    <row r="40" spans="1:15" x14ac:dyDescent="0.25">
      <c r="A40" s="4">
        <v>18172</v>
      </c>
      <c r="B40" s="2">
        <v>-0.47005372442164273</v>
      </c>
      <c r="C40" s="5">
        <v>1</v>
      </c>
      <c r="D40" s="2">
        <v>-2.119815761935373E-2</v>
      </c>
      <c r="E40" s="2" t="b">
        <f t="shared" si="0"/>
        <v>1</v>
      </c>
      <c r="F40" s="2">
        <f t="shared" si="1"/>
        <v>-0.47005372442164273</v>
      </c>
      <c r="G40" s="2">
        <f t="shared" si="2"/>
        <v>0</v>
      </c>
      <c r="K40" s="4">
        <v>18172</v>
      </c>
      <c r="L40" s="4"/>
      <c r="M40" s="5">
        <v>1</v>
      </c>
      <c r="N40" s="5">
        <v>0</v>
      </c>
      <c r="O40" s="7">
        <v>2.0314270363706699</v>
      </c>
    </row>
    <row r="41" spans="1:15" x14ac:dyDescent="0.25">
      <c r="A41" s="4">
        <v>18203</v>
      </c>
      <c r="B41" s="2">
        <v>-6.3329141624177909E-2</v>
      </c>
      <c r="C41" s="5">
        <v>0</v>
      </c>
      <c r="D41" s="2">
        <v>-1.4565161210828403E-2</v>
      </c>
      <c r="E41" s="2" t="b">
        <f t="shared" si="0"/>
        <v>0</v>
      </c>
      <c r="F41" s="2" t="b">
        <f t="shared" si="1"/>
        <v>0</v>
      </c>
      <c r="G41" s="2">
        <f t="shared" si="2"/>
        <v>0</v>
      </c>
      <c r="K41" s="4">
        <v>18203</v>
      </c>
      <c r="L41" s="4"/>
      <c r="M41" s="5">
        <v>0</v>
      </c>
      <c r="N41" s="5">
        <v>0</v>
      </c>
      <c r="O41" s="7">
        <v>0.67766488796061597</v>
      </c>
    </row>
    <row r="42" spans="1:15" x14ac:dyDescent="0.25">
      <c r="A42" s="4">
        <v>18233</v>
      </c>
      <c r="B42" s="2">
        <v>-0.23933089097593396</v>
      </c>
      <c r="C42" s="5">
        <v>0</v>
      </c>
      <c r="D42" s="2">
        <v>0</v>
      </c>
      <c r="E42" s="2" t="b">
        <f t="shared" si="0"/>
        <v>0</v>
      </c>
      <c r="F42" s="2" t="b">
        <f t="shared" si="1"/>
        <v>0</v>
      </c>
      <c r="G42" s="2">
        <f t="shared" si="2"/>
        <v>0</v>
      </c>
      <c r="K42" s="4">
        <v>18233</v>
      </c>
      <c r="L42" s="4"/>
      <c r="M42" s="5">
        <v>0</v>
      </c>
      <c r="N42" s="5">
        <v>0</v>
      </c>
      <c r="O42" s="7">
        <v>5.11170529709156</v>
      </c>
    </row>
    <row r="43" spans="1:15" x14ac:dyDescent="0.25">
      <c r="A43" s="4">
        <v>18264</v>
      </c>
      <c r="B43" s="2">
        <v>-1.0315097307672438E-2</v>
      </c>
      <c r="C43" s="5">
        <v>0</v>
      </c>
      <c r="D43" s="2">
        <v>0</v>
      </c>
      <c r="E43" s="2" t="b">
        <f t="shared" si="0"/>
        <v>0</v>
      </c>
      <c r="F43" s="2" t="b">
        <f t="shared" si="1"/>
        <v>0</v>
      </c>
      <c r="G43" s="2">
        <f t="shared" si="2"/>
        <v>0</v>
      </c>
      <c r="K43" s="4">
        <v>18264</v>
      </c>
      <c r="L43" s="4"/>
      <c r="M43" s="5">
        <v>0</v>
      </c>
      <c r="N43" s="5">
        <v>0</v>
      </c>
      <c r="O43" s="7">
        <v>3.5333836356681401</v>
      </c>
    </row>
    <row r="44" spans="1:15" x14ac:dyDescent="0.25">
      <c r="A44" s="4">
        <v>18295</v>
      </c>
      <c r="B44" s="2">
        <v>0.21458737015670115</v>
      </c>
      <c r="C44" s="5">
        <v>0</v>
      </c>
      <c r="D44" s="2">
        <v>0</v>
      </c>
      <c r="E44" s="2" t="b">
        <f t="shared" si="0"/>
        <v>0</v>
      </c>
      <c r="F44" s="2" t="b">
        <f t="shared" si="1"/>
        <v>0</v>
      </c>
      <c r="G44" s="2">
        <f t="shared" si="2"/>
        <v>0</v>
      </c>
      <c r="K44" s="4">
        <v>18295</v>
      </c>
      <c r="L44" s="4"/>
      <c r="M44" s="5">
        <v>0</v>
      </c>
      <c r="N44" s="5">
        <v>0</v>
      </c>
      <c r="O44" s="7">
        <v>2.2465718218830402</v>
      </c>
    </row>
    <row r="45" spans="1:15" x14ac:dyDescent="0.25">
      <c r="A45" s="4">
        <v>18323</v>
      </c>
      <c r="B45" s="2">
        <v>9.444732376514875E-2</v>
      </c>
      <c r="C45" s="5">
        <v>0</v>
      </c>
      <c r="D45" s="2">
        <v>0</v>
      </c>
      <c r="E45" s="2" t="b">
        <f t="shared" si="0"/>
        <v>0</v>
      </c>
      <c r="F45" s="2" t="b">
        <f t="shared" si="1"/>
        <v>0</v>
      </c>
      <c r="G45" s="2">
        <f t="shared" si="2"/>
        <v>0</v>
      </c>
      <c r="K45" s="4">
        <v>18323</v>
      </c>
      <c r="L45" s="4"/>
      <c r="M45" s="5">
        <v>0</v>
      </c>
      <c r="N45" s="5">
        <v>0</v>
      </c>
      <c r="O45" s="7">
        <v>1.3488824345028501</v>
      </c>
    </row>
    <row r="46" spans="1:15" x14ac:dyDescent="0.25">
      <c r="A46" s="4">
        <v>18354</v>
      </c>
      <c r="B46" s="2">
        <v>-0.30576741547805653</v>
      </c>
      <c r="C46" s="5">
        <v>0</v>
      </c>
      <c r="D46" s="2">
        <v>0</v>
      </c>
      <c r="E46" s="2" t="b">
        <f t="shared" si="0"/>
        <v>0</v>
      </c>
      <c r="F46" s="2" t="b">
        <f t="shared" si="1"/>
        <v>0</v>
      </c>
      <c r="G46" s="2">
        <f t="shared" si="2"/>
        <v>0</v>
      </c>
      <c r="K46" s="4">
        <v>18354</v>
      </c>
      <c r="L46" s="4"/>
      <c r="M46" s="5">
        <v>0</v>
      </c>
      <c r="N46" s="5">
        <v>0</v>
      </c>
      <c r="O46" s="7">
        <v>1.62387713083963</v>
      </c>
    </row>
    <row r="47" spans="1:15" x14ac:dyDescent="0.25">
      <c r="A47" s="4">
        <v>18384</v>
      </c>
      <c r="B47" s="2">
        <v>-0.24302326275724684</v>
      </c>
      <c r="C47" s="5">
        <v>0</v>
      </c>
      <c r="D47" s="2">
        <v>0</v>
      </c>
      <c r="E47" s="2" t="b">
        <f t="shared" si="0"/>
        <v>0</v>
      </c>
      <c r="F47" s="2" t="b">
        <f t="shared" si="1"/>
        <v>0</v>
      </c>
      <c r="G47" s="2">
        <f t="shared" si="2"/>
        <v>0</v>
      </c>
      <c r="K47" s="4">
        <v>18384</v>
      </c>
      <c r="L47" s="4"/>
      <c r="M47" s="5">
        <v>0</v>
      </c>
      <c r="N47" s="5">
        <v>0</v>
      </c>
      <c r="O47" s="7">
        <v>0.55589507742784094</v>
      </c>
    </row>
    <row r="48" spans="1:15" x14ac:dyDescent="0.25">
      <c r="A48" s="4">
        <v>18415</v>
      </c>
      <c r="B48" s="2">
        <v>0.20421118077146061</v>
      </c>
      <c r="C48" s="5">
        <v>0</v>
      </c>
      <c r="D48" s="2">
        <v>-5.5651831124736262E-2</v>
      </c>
      <c r="E48" s="2" t="b">
        <f t="shared" si="0"/>
        <v>0</v>
      </c>
      <c r="F48" s="2" t="b">
        <f t="shared" si="1"/>
        <v>0</v>
      </c>
      <c r="G48" s="2">
        <f t="shared" si="2"/>
        <v>0</v>
      </c>
      <c r="K48" s="4">
        <v>18415</v>
      </c>
      <c r="L48" s="4"/>
      <c r="M48" s="5">
        <v>0</v>
      </c>
      <c r="N48" s="5">
        <v>0</v>
      </c>
      <c r="O48" s="7">
        <v>-5.5651831124736297</v>
      </c>
    </row>
    <row r="49" spans="1:15" x14ac:dyDescent="0.25">
      <c r="A49" s="4">
        <v>18445</v>
      </c>
      <c r="B49" s="2">
        <v>-0.29621207201370092</v>
      </c>
      <c r="C49" s="5">
        <v>0</v>
      </c>
      <c r="D49" s="2">
        <v>-5.748347966567624E-2</v>
      </c>
      <c r="E49" s="2" t="b">
        <f t="shared" si="0"/>
        <v>0</v>
      </c>
      <c r="F49" s="2" t="b">
        <f t="shared" si="1"/>
        <v>0</v>
      </c>
      <c r="G49" s="2">
        <f t="shared" si="2"/>
        <v>0</v>
      </c>
      <c r="K49" s="4">
        <v>18445</v>
      </c>
      <c r="L49" s="4"/>
      <c r="M49" s="5">
        <v>0</v>
      </c>
      <c r="N49" s="5">
        <v>0</v>
      </c>
      <c r="O49" s="7">
        <v>-0.19395902923406</v>
      </c>
    </row>
    <row r="50" spans="1:15" x14ac:dyDescent="0.25">
      <c r="A50" s="4">
        <v>18476</v>
      </c>
      <c r="B50" s="2">
        <v>-0.74624467245173975</v>
      </c>
      <c r="C50" s="5">
        <v>0</v>
      </c>
      <c r="D50" s="2">
        <v>-3.2503903237813714E-2</v>
      </c>
      <c r="E50" s="2" t="b">
        <f t="shared" si="0"/>
        <v>0</v>
      </c>
      <c r="F50" s="2" t="b">
        <f t="shared" si="1"/>
        <v>0</v>
      </c>
      <c r="G50" s="2">
        <f t="shared" si="2"/>
        <v>0</v>
      </c>
      <c r="K50" s="4">
        <v>18476</v>
      </c>
      <c r="L50" s="4"/>
      <c r="M50" s="5">
        <v>0</v>
      </c>
      <c r="N50" s="5">
        <v>0</v>
      </c>
      <c r="O50" s="7">
        <v>2.6503064815247899</v>
      </c>
    </row>
    <row r="51" spans="1:15" x14ac:dyDescent="0.25">
      <c r="A51" s="4">
        <v>18507</v>
      </c>
      <c r="B51" s="2">
        <v>0.82177032339406142</v>
      </c>
      <c r="C51" s="5">
        <v>0</v>
      </c>
      <c r="D51" s="2">
        <v>0</v>
      </c>
      <c r="E51" s="2" t="b">
        <f t="shared" si="0"/>
        <v>0</v>
      </c>
      <c r="F51" s="2" t="b">
        <f t="shared" si="1"/>
        <v>0</v>
      </c>
      <c r="G51" s="2">
        <f t="shared" si="2"/>
        <v>0</v>
      </c>
      <c r="K51" s="4">
        <v>18507</v>
      </c>
      <c r="L51" s="4"/>
      <c r="M51" s="5">
        <v>0</v>
      </c>
      <c r="N51" s="5">
        <v>0</v>
      </c>
      <c r="O51" s="7">
        <v>6.9490943601122197</v>
      </c>
    </row>
    <row r="52" spans="1:15" x14ac:dyDescent="0.25">
      <c r="A52" s="4">
        <v>18537</v>
      </c>
      <c r="B52" s="2">
        <v>0.57417396105337315</v>
      </c>
      <c r="C52" s="5">
        <v>0</v>
      </c>
      <c r="D52" s="2">
        <v>-4.8827668920170542E-4</v>
      </c>
      <c r="E52" s="2" t="b">
        <f t="shared" si="0"/>
        <v>0</v>
      </c>
      <c r="F52" s="2" t="b">
        <f t="shared" si="1"/>
        <v>0</v>
      </c>
      <c r="G52" s="2">
        <f t="shared" si="2"/>
        <v>0</v>
      </c>
      <c r="K52" s="4">
        <v>18537</v>
      </c>
      <c r="L52" s="4"/>
      <c r="M52" s="5">
        <v>0</v>
      </c>
      <c r="N52" s="5">
        <v>0</v>
      </c>
      <c r="O52" s="7">
        <v>-4.8827668920183601E-2</v>
      </c>
    </row>
    <row r="53" spans="1:15" x14ac:dyDescent="0.25">
      <c r="A53" s="4">
        <v>18568</v>
      </c>
      <c r="B53" s="2">
        <v>-0.4662325417575941</v>
      </c>
      <c r="C53" s="5">
        <v>0</v>
      </c>
      <c r="D53" s="2">
        <v>0</v>
      </c>
      <c r="E53" s="2" t="b">
        <f t="shared" si="0"/>
        <v>0</v>
      </c>
      <c r="F53" s="2" t="b">
        <f t="shared" si="1"/>
        <v>0</v>
      </c>
      <c r="G53" s="2">
        <f t="shared" si="2"/>
        <v>0</v>
      </c>
      <c r="K53" s="4">
        <v>18568</v>
      </c>
      <c r="L53" s="4"/>
      <c r="M53" s="5">
        <v>0</v>
      </c>
      <c r="N53" s="5">
        <v>0</v>
      </c>
      <c r="O53" s="7">
        <v>0.16173545526911901</v>
      </c>
    </row>
    <row r="54" spans="1:15" x14ac:dyDescent="0.25">
      <c r="A54" s="4">
        <v>18598</v>
      </c>
      <c r="B54" s="2">
        <v>-0.7627517430497075</v>
      </c>
      <c r="C54" s="5">
        <v>0</v>
      </c>
      <c r="D54" s="2">
        <v>0</v>
      </c>
      <c r="E54" s="2" t="b">
        <f t="shared" si="0"/>
        <v>0</v>
      </c>
      <c r="F54" s="2" t="b">
        <f t="shared" si="1"/>
        <v>0</v>
      </c>
      <c r="G54" s="2">
        <f t="shared" si="2"/>
        <v>0</v>
      </c>
      <c r="K54" s="4">
        <v>18598</v>
      </c>
      <c r="L54" s="4"/>
      <c r="M54" s="5">
        <v>0</v>
      </c>
      <c r="N54" s="5">
        <v>0</v>
      </c>
      <c r="O54" s="7">
        <v>0.94430917487717003</v>
      </c>
    </row>
    <row r="55" spans="1:15" x14ac:dyDescent="0.25">
      <c r="A55" s="4">
        <v>18629</v>
      </c>
      <c r="B55" s="2">
        <v>-1.3420834225206049</v>
      </c>
      <c r="C55" s="5">
        <v>0</v>
      </c>
      <c r="D55" s="2">
        <v>0</v>
      </c>
      <c r="E55" s="2" t="b">
        <f t="shared" si="0"/>
        <v>0</v>
      </c>
      <c r="F55" s="2" t="b">
        <f t="shared" si="1"/>
        <v>0</v>
      </c>
      <c r="G55" s="2">
        <f t="shared" si="2"/>
        <v>0</v>
      </c>
      <c r="K55" s="4">
        <v>18629</v>
      </c>
      <c r="L55" s="4"/>
      <c r="M55" s="5">
        <v>0</v>
      </c>
      <c r="N55" s="5">
        <v>0</v>
      </c>
      <c r="O55" s="7">
        <v>1.72412030682054</v>
      </c>
    </row>
    <row r="56" spans="1:15" x14ac:dyDescent="0.25">
      <c r="A56" s="4">
        <v>18660</v>
      </c>
      <c r="B56" s="2">
        <v>-0.41624607342640796</v>
      </c>
      <c r="C56" s="5">
        <v>0</v>
      </c>
      <c r="D56" s="2">
        <v>0</v>
      </c>
      <c r="E56" s="2" t="b">
        <f t="shared" si="0"/>
        <v>0</v>
      </c>
      <c r="F56" s="2" t="b">
        <f t="shared" si="1"/>
        <v>0</v>
      </c>
      <c r="G56" s="2">
        <f t="shared" si="2"/>
        <v>0</v>
      </c>
      <c r="K56" s="4">
        <v>18660</v>
      </c>
      <c r="L56" s="4"/>
      <c r="M56" s="5">
        <v>0</v>
      </c>
      <c r="N56" s="5">
        <v>0</v>
      </c>
      <c r="O56" s="7">
        <v>0.47504248545828798</v>
      </c>
    </row>
    <row r="57" spans="1:15" x14ac:dyDescent="0.25">
      <c r="A57" s="4">
        <v>18688</v>
      </c>
      <c r="B57" s="2">
        <v>0.9947246874788086</v>
      </c>
      <c r="C57" s="5">
        <v>0</v>
      </c>
      <c r="D57" s="2">
        <v>0</v>
      </c>
      <c r="E57" s="2" t="b">
        <f t="shared" si="0"/>
        <v>0</v>
      </c>
      <c r="F57" s="2" t="b">
        <f t="shared" si="1"/>
        <v>0</v>
      </c>
      <c r="G57" s="2">
        <f t="shared" si="2"/>
        <v>0.9947246874788086</v>
      </c>
      <c r="K57" s="4">
        <v>18688</v>
      </c>
      <c r="L57" s="4"/>
      <c r="M57" s="5">
        <v>0</v>
      </c>
      <c r="N57" s="5">
        <v>0.9947246874788086</v>
      </c>
      <c r="O57" s="7">
        <v>9.9494885409394704E-2</v>
      </c>
    </row>
    <row r="58" spans="1:15" x14ac:dyDescent="0.25">
      <c r="A58" s="4">
        <v>18719</v>
      </c>
      <c r="B58" s="2">
        <v>-0.60263634719756309</v>
      </c>
      <c r="C58" s="5">
        <v>0</v>
      </c>
      <c r="D58" s="2">
        <v>0</v>
      </c>
      <c r="E58" s="2" t="b">
        <f t="shared" si="0"/>
        <v>0</v>
      </c>
      <c r="F58" s="2" t="b">
        <f t="shared" si="1"/>
        <v>0</v>
      </c>
      <c r="G58" s="2">
        <f t="shared" si="2"/>
        <v>0</v>
      </c>
      <c r="K58" s="4">
        <v>18719</v>
      </c>
      <c r="L58" s="4"/>
      <c r="M58" s="5">
        <v>0</v>
      </c>
      <c r="N58" s="5">
        <v>0</v>
      </c>
      <c r="O58" s="7">
        <v>0.62182015527208601</v>
      </c>
    </row>
    <row r="59" spans="1:15" x14ac:dyDescent="0.25">
      <c r="A59" s="4">
        <v>18749</v>
      </c>
      <c r="B59" s="2">
        <v>0.53856639057332878</v>
      </c>
      <c r="C59" s="5">
        <v>0</v>
      </c>
      <c r="D59" s="2">
        <v>-6.7277898307430695E-3</v>
      </c>
      <c r="E59" s="2" t="b">
        <f t="shared" si="0"/>
        <v>0</v>
      </c>
      <c r="F59" s="2" t="b">
        <f t="shared" si="1"/>
        <v>0</v>
      </c>
      <c r="G59" s="2">
        <f t="shared" si="2"/>
        <v>0</v>
      </c>
      <c r="K59" s="4">
        <v>18749</v>
      </c>
      <c r="L59" s="4"/>
      <c r="M59" s="5">
        <v>0</v>
      </c>
      <c r="N59" s="5">
        <v>0</v>
      </c>
      <c r="O59" s="7">
        <v>-0.67277898307431105</v>
      </c>
    </row>
    <row r="60" spans="1:15" x14ac:dyDescent="0.25">
      <c r="A60" s="4">
        <v>18780</v>
      </c>
      <c r="B60" s="2">
        <v>0.99098699665034284</v>
      </c>
      <c r="C60" s="5">
        <v>0</v>
      </c>
      <c r="D60" s="2">
        <v>-5.775991321377183E-3</v>
      </c>
      <c r="E60" s="2" t="b">
        <f t="shared" si="0"/>
        <v>0</v>
      </c>
      <c r="F60" s="2" t="b">
        <f t="shared" si="1"/>
        <v>0</v>
      </c>
      <c r="G60" s="2">
        <f t="shared" si="2"/>
        <v>0.99098699665034284</v>
      </c>
      <c r="K60" s="4">
        <v>18780</v>
      </c>
      <c r="L60" s="4"/>
      <c r="M60" s="5">
        <v>0</v>
      </c>
      <c r="N60" s="5">
        <v>0.99098699665034284</v>
      </c>
      <c r="O60" s="7">
        <v>9.5824538290841602E-2</v>
      </c>
    </row>
    <row r="61" spans="1:15" x14ac:dyDescent="0.25">
      <c r="A61" s="4">
        <v>18810</v>
      </c>
      <c r="B61" s="2">
        <v>-1.0499590398832352</v>
      </c>
      <c r="C61" s="5">
        <v>0</v>
      </c>
      <c r="D61" s="2">
        <v>-2.1559917479893054E-3</v>
      </c>
      <c r="E61" s="2" t="b">
        <f t="shared" si="0"/>
        <v>0</v>
      </c>
      <c r="F61" s="2" t="b">
        <f t="shared" si="1"/>
        <v>0</v>
      </c>
      <c r="G61" s="2">
        <f t="shared" si="2"/>
        <v>0</v>
      </c>
      <c r="K61" s="4">
        <v>18810</v>
      </c>
      <c r="L61" s="4"/>
      <c r="M61" s="5">
        <v>0</v>
      </c>
      <c r="N61" s="5">
        <v>0</v>
      </c>
      <c r="O61" s="7">
        <v>0.36410301318301003</v>
      </c>
    </row>
    <row r="62" spans="1:15" x14ac:dyDescent="0.25">
      <c r="A62" s="4">
        <v>18841</v>
      </c>
      <c r="B62" s="2">
        <v>-1.3521064031635808</v>
      </c>
      <c r="C62" s="5">
        <v>0</v>
      </c>
      <c r="D62" s="2">
        <v>0</v>
      </c>
      <c r="E62" s="2" t="b">
        <f t="shared" si="0"/>
        <v>0</v>
      </c>
      <c r="F62" s="2" t="b">
        <f t="shared" si="1"/>
        <v>0</v>
      </c>
      <c r="G62" s="2">
        <f t="shared" si="2"/>
        <v>0</v>
      </c>
      <c r="K62" s="4">
        <v>18841</v>
      </c>
      <c r="L62" s="4"/>
      <c r="M62" s="5">
        <v>0</v>
      </c>
      <c r="N62" s="5">
        <v>0</v>
      </c>
      <c r="O62" s="7">
        <v>0.67144349856548402</v>
      </c>
    </row>
    <row r="63" spans="1:15" x14ac:dyDescent="0.25">
      <c r="A63" s="4">
        <v>18872</v>
      </c>
      <c r="B63" s="2">
        <v>-0.31927048163028204</v>
      </c>
      <c r="C63" s="5">
        <v>0</v>
      </c>
      <c r="D63" s="2">
        <v>0</v>
      </c>
      <c r="E63" s="2" t="b">
        <f t="shared" si="0"/>
        <v>0</v>
      </c>
      <c r="F63" s="2" t="b">
        <f t="shared" si="1"/>
        <v>0</v>
      </c>
      <c r="G63" s="2">
        <f t="shared" si="2"/>
        <v>0</v>
      </c>
      <c r="K63" s="4">
        <v>18872</v>
      </c>
      <c r="L63" s="4"/>
      <c r="M63" s="5">
        <v>0</v>
      </c>
      <c r="N63" s="5">
        <v>0</v>
      </c>
      <c r="O63" s="7">
        <v>0.94669553028217401</v>
      </c>
    </row>
    <row r="64" spans="1:15" x14ac:dyDescent="0.25">
      <c r="A64" s="4">
        <v>18902</v>
      </c>
      <c r="B64" s="2">
        <v>0.75605558194771449</v>
      </c>
      <c r="C64" s="5">
        <v>0</v>
      </c>
      <c r="D64" s="2">
        <v>0</v>
      </c>
      <c r="E64" s="2" t="b">
        <f t="shared" si="0"/>
        <v>0</v>
      </c>
      <c r="F64" s="2" t="b">
        <f t="shared" si="1"/>
        <v>0</v>
      </c>
      <c r="G64" s="2">
        <f t="shared" si="2"/>
        <v>0</v>
      </c>
      <c r="K64" s="4">
        <v>18902</v>
      </c>
      <c r="L64" s="4"/>
      <c r="M64" s="5">
        <v>0</v>
      </c>
      <c r="N64" s="5">
        <v>0</v>
      </c>
      <c r="O64" s="7">
        <v>0.106000269936911</v>
      </c>
    </row>
    <row r="65" spans="1:15" x14ac:dyDescent="0.25">
      <c r="A65" s="4">
        <v>18933</v>
      </c>
      <c r="B65" s="2">
        <v>-0.2557995718754662</v>
      </c>
      <c r="C65" s="5">
        <v>0</v>
      </c>
      <c r="D65" s="2">
        <v>0</v>
      </c>
      <c r="E65" s="2" t="b">
        <f t="shared" si="0"/>
        <v>0</v>
      </c>
      <c r="F65" s="2" t="b">
        <f t="shared" si="1"/>
        <v>0</v>
      </c>
      <c r="G65" s="2">
        <f t="shared" si="2"/>
        <v>0</v>
      </c>
      <c r="K65" s="4">
        <v>18933</v>
      </c>
      <c r="L65" s="4"/>
      <c r="M65" s="5">
        <v>0</v>
      </c>
      <c r="N65" s="5">
        <v>0</v>
      </c>
      <c r="O65" s="7">
        <v>0.13164536822429501</v>
      </c>
    </row>
    <row r="66" spans="1:15" x14ac:dyDescent="0.25">
      <c r="A66" s="4">
        <v>18963</v>
      </c>
      <c r="B66" s="2">
        <v>-0.60447703967761868</v>
      </c>
      <c r="C66" s="5">
        <v>0</v>
      </c>
      <c r="D66" s="2">
        <v>0</v>
      </c>
      <c r="E66" s="2" t="b">
        <f t="shared" si="0"/>
        <v>0</v>
      </c>
      <c r="F66" s="2" t="b">
        <f t="shared" si="1"/>
        <v>0</v>
      </c>
      <c r="G66" s="2">
        <f t="shared" si="2"/>
        <v>0</v>
      </c>
      <c r="K66" s="4">
        <v>18963</v>
      </c>
      <c r="L66" s="4"/>
      <c r="M66" s="5">
        <v>0</v>
      </c>
      <c r="N66" s="5">
        <v>0</v>
      </c>
      <c r="O66" s="7">
        <v>0.41881783814712098</v>
      </c>
    </row>
    <row r="67" spans="1:15" x14ac:dyDescent="0.25">
      <c r="A67" s="4">
        <v>18994</v>
      </c>
      <c r="B67" s="2">
        <v>-0.28460516404830027</v>
      </c>
      <c r="C67" s="5">
        <v>0</v>
      </c>
      <c r="D67" s="2">
        <v>0</v>
      </c>
      <c r="E67" s="2" t="b">
        <f t="shared" ref="E67:E130" si="3">IF(C67=1,TRUE,FALSE)</f>
        <v>0</v>
      </c>
      <c r="F67" s="2" t="b">
        <f t="shared" ref="F67:F130" si="4">IF(E67,B67,FALSE)</f>
        <v>0</v>
      </c>
      <c r="G67" s="2">
        <f t="shared" ref="G67:G130" si="5">IF(B67&gt;0.99,B67,0)</f>
        <v>0</v>
      </c>
      <c r="K67" s="4">
        <v>18994</v>
      </c>
      <c r="L67" s="4"/>
      <c r="M67" s="5">
        <v>0</v>
      </c>
      <c r="N67" s="5">
        <v>0</v>
      </c>
      <c r="O67" s="7">
        <v>0.42069995891409501</v>
      </c>
    </row>
    <row r="68" spans="1:15" x14ac:dyDescent="0.25">
      <c r="A68" s="4">
        <v>19025</v>
      </c>
      <c r="B68" s="2">
        <v>0.77891732582997764</v>
      </c>
      <c r="C68" s="5">
        <v>0</v>
      </c>
      <c r="D68" s="2">
        <v>-2.7390350716086642E-3</v>
      </c>
      <c r="E68" s="2" t="b">
        <f t="shared" si="3"/>
        <v>0</v>
      </c>
      <c r="F68" s="2" t="b">
        <f t="shared" si="4"/>
        <v>0</v>
      </c>
      <c r="G68" s="2">
        <f t="shared" si="5"/>
        <v>0</v>
      </c>
      <c r="K68" s="4">
        <v>19025</v>
      </c>
      <c r="L68" s="4"/>
      <c r="M68" s="5">
        <v>0</v>
      </c>
      <c r="N68" s="5">
        <v>0</v>
      </c>
      <c r="O68" s="7">
        <v>-0.27390350716086098</v>
      </c>
    </row>
    <row r="69" spans="1:15" x14ac:dyDescent="0.25">
      <c r="A69" s="4">
        <v>19054</v>
      </c>
      <c r="B69" s="2">
        <v>-0.57916773769289009</v>
      </c>
      <c r="C69" s="5">
        <v>0</v>
      </c>
      <c r="D69" s="2">
        <v>-1.4480914471386441E-3</v>
      </c>
      <c r="E69" s="2" t="b">
        <f t="shared" si="3"/>
        <v>0</v>
      </c>
      <c r="F69" s="2" t="b">
        <f t="shared" si="4"/>
        <v>0</v>
      </c>
      <c r="G69" s="2">
        <f t="shared" si="5"/>
        <v>0</v>
      </c>
      <c r="K69" s="4">
        <v>19054</v>
      </c>
      <c r="L69" s="4"/>
      <c r="M69" s="5">
        <v>0</v>
      </c>
      <c r="N69" s="5">
        <v>0</v>
      </c>
      <c r="O69" s="7">
        <v>0.12944892759967</v>
      </c>
    </row>
    <row r="70" spans="1:15" x14ac:dyDescent="0.25">
      <c r="A70" s="4">
        <v>19085</v>
      </c>
      <c r="B70" s="2">
        <v>0.33918761692131705</v>
      </c>
      <c r="C70" s="5">
        <v>0</v>
      </c>
      <c r="D70" s="2">
        <v>-2.5665150855579633E-2</v>
      </c>
      <c r="E70" s="2" t="b">
        <f t="shared" si="3"/>
        <v>0</v>
      </c>
      <c r="F70" s="2" t="b">
        <f t="shared" si="4"/>
        <v>0</v>
      </c>
      <c r="G70" s="2">
        <f t="shared" si="5"/>
        <v>0</v>
      </c>
      <c r="K70" s="4">
        <v>19085</v>
      </c>
      <c r="L70" s="4"/>
      <c r="M70" s="5">
        <v>0</v>
      </c>
      <c r="N70" s="5">
        <v>0</v>
      </c>
      <c r="O70" s="7">
        <v>-2.4252178781108298</v>
      </c>
    </row>
    <row r="71" spans="1:15" x14ac:dyDescent="0.25">
      <c r="A71" s="4">
        <v>19115</v>
      </c>
      <c r="B71" s="2">
        <v>-0.69130689646309884</v>
      </c>
      <c r="C71" s="5">
        <v>0</v>
      </c>
      <c r="D71" s="2">
        <v>-1.5839553490860636E-2</v>
      </c>
      <c r="E71" s="2" t="b">
        <f t="shared" si="3"/>
        <v>0</v>
      </c>
      <c r="F71" s="2" t="b">
        <f t="shared" si="4"/>
        <v>0</v>
      </c>
      <c r="G71" s="2">
        <f t="shared" si="5"/>
        <v>0</v>
      </c>
      <c r="K71" s="4">
        <v>19115</v>
      </c>
      <c r="L71" s="4"/>
      <c r="M71" s="5">
        <v>0</v>
      </c>
      <c r="N71" s="5">
        <v>0</v>
      </c>
      <c r="O71" s="7">
        <v>1.0084415407441401</v>
      </c>
    </row>
    <row r="72" spans="1:15" x14ac:dyDescent="0.25">
      <c r="A72" s="4">
        <v>19146</v>
      </c>
      <c r="B72" s="2">
        <v>-1.2151098608034876</v>
      </c>
      <c r="C72" s="5">
        <v>0</v>
      </c>
      <c r="D72" s="2">
        <v>-1.2603274954451571E-2</v>
      </c>
      <c r="E72" s="2" t="b">
        <f t="shared" si="3"/>
        <v>0</v>
      </c>
      <c r="F72" s="2" t="b">
        <f t="shared" si="4"/>
        <v>0</v>
      </c>
      <c r="G72" s="2">
        <f t="shared" si="5"/>
        <v>0</v>
      </c>
      <c r="K72" s="4">
        <v>19146</v>
      </c>
      <c r="L72" s="4"/>
      <c r="M72" s="5">
        <v>0</v>
      </c>
      <c r="N72" s="5">
        <v>0</v>
      </c>
      <c r="O72" s="7">
        <v>0.32883647660179</v>
      </c>
    </row>
    <row r="73" spans="1:15" x14ac:dyDescent="0.25">
      <c r="A73" s="4">
        <v>19176</v>
      </c>
      <c r="B73" s="2">
        <v>0.32294172157658907</v>
      </c>
      <c r="C73" s="5">
        <v>0</v>
      </c>
      <c r="D73" s="2">
        <v>0</v>
      </c>
      <c r="E73" s="2" t="b">
        <f t="shared" si="3"/>
        <v>0</v>
      </c>
      <c r="F73" s="2" t="b">
        <f t="shared" si="4"/>
        <v>0</v>
      </c>
      <c r="G73" s="2">
        <f t="shared" si="5"/>
        <v>0</v>
      </c>
      <c r="K73" s="4">
        <v>19176</v>
      </c>
      <c r="L73" s="4"/>
      <c r="M73" s="5">
        <v>0</v>
      </c>
      <c r="N73" s="5">
        <v>0</v>
      </c>
      <c r="O73" s="7">
        <v>1.5233056457407399</v>
      </c>
    </row>
    <row r="74" spans="1:15" x14ac:dyDescent="0.25">
      <c r="A74" s="4">
        <v>19207</v>
      </c>
      <c r="B74" s="2">
        <v>4.4107083811895098E-3</v>
      </c>
      <c r="C74" s="5">
        <v>0</v>
      </c>
      <c r="D74" s="2">
        <v>0</v>
      </c>
      <c r="E74" s="2" t="b">
        <f t="shared" si="3"/>
        <v>0</v>
      </c>
      <c r="F74" s="2" t="b">
        <f t="shared" si="4"/>
        <v>0</v>
      </c>
      <c r="G74" s="2">
        <f t="shared" si="5"/>
        <v>0</v>
      </c>
      <c r="K74" s="4">
        <v>19207</v>
      </c>
      <c r="L74" s="4"/>
      <c r="M74" s="5">
        <v>0</v>
      </c>
      <c r="N74" s="5">
        <v>0</v>
      </c>
      <c r="O74" s="7">
        <v>0.209854687786309</v>
      </c>
    </row>
    <row r="75" spans="1:15" x14ac:dyDescent="0.25">
      <c r="A75" s="4">
        <v>19238</v>
      </c>
      <c r="B75" s="2">
        <v>0.32820935697339115</v>
      </c>
      <c r="C75" s="5">
        <v>0</v>
      </c>
      <c r="D75" s="2">
        <v>0</v>
      </c>
      <c r="E75" s="2" t="b">
        <f t="shared" si="3"/>
        <v>0</v>
      </c>
      <c r="F75" s="2" t="b">
        <f t="shared" si="4"/>
        <v>0</v>
      </c>
      <c r="G75" s="2">
        <f t="shared" si="5"/>
        <v>0</v>
      </c>
      <c r="K75" s="4">
        <v>19238</v>
      </c>
      <c r="L75" s="4"/>
      <c r="M75" s="5">
        <v>0</v>
      </c>
      <c r="N75" s="5">
        <v>0</v>
      </c>
      <c r="O75" s="7">
        <v>0.218304541003917</v>
      </c>
    </row>
    <row r="76" spans="1:15" x14ac:dyDescent="0.25">
      <c r="A76" s="4">
        <v>19268</v>
      </c>
      <c r="B76" s="2">
        <v>0.92249150592662799</v>
      </c>
      <c r="C76" s="5">
        <v>0</v>
      </c>
      <c r="D76" s="2">
        <v>0</v>
      </c>
      <c r="E76" s="2" t="b">
        <f t="shared" si="3"/>
        <v>0</v>
      </c>
      <c r="F76" s="2" t="b">
        <f t="shared" si="4"/>
        <v>0</v>
      </c>
      <c r="G76" s="2">
        <f t="shared" si="5"/>
        <v>0</v>
      </c>
      <c r="K76" s="4">
        <v>19268</v>
      </c>
      <c r="L76" s="4"/>
      <c r="M76" s="5">
        <v>0</v>
      </c>
      <c r="N76" s="5">
        <v>0</v>
      </c>
      <c r="O76" s="7">
        <v>7.3052512328378505E-2</v>
      </c>
    </row>
    <row r="77" spans="1:15" x14ac:dyDescent="0.25">
      <c r="A77" s="4">
        <v>19299</v>
      </c>
      <c r="B77" s="2">
        <v>-1.6298399343584999</v>
      </c>
      <c r="C77" s="5">
        <v>0</v>
      </c>
      <c r="D77" s="2">
        <v>0</v>
      </c>
      <c r="E77" s="2" t="b">
        <f t="shared" si="3"/>
        <v>0</v>
      </c>
      <c r="F77" s="2" t="b">
        <f t="shared" si="4"/>
        <v>0</v>
      </c>
      <c r="G77" s="2">
        <f t="shared" si="5"/>
        <v>0</v>
      </c>
      <c r="K77" s="4">
        <v>19299</v>
      </c>
      <c r="L77" s="4"/>
      <c r="M77" s="5">
        <v>0</v>
      </c>
      <c r="N77" s="5">
        <v>0</v>
      </c>
      <c r="O77" s="7">
        <v>1.6942879560786299</v>
      </c>
    </row>
    <row r="78" spans="1:15" x14ac:dyDescent="0.25">
      <c r="A78" s="4">
        <v>19329</v>
      </c>
      <c r="B78" s="2">
        <v>-0.482470851960634</v>
      </c>
      <c r="C78" s="5">
        <v>0</v>
      </c>
      <c r="D78" s="2">
        <v>0</v>
      </c>
      <c r="E78" s="2" t="b">
        <f t="shared" si="3"/>
        <v>0</v>
      </c>
      <c r="F78" s="2" t="b">
        <f t="shared" si="4"/>
        <v>0</v>
      </c>
      <c r="G78" s="2">
        <f t="shared" si="5"/>
        <v>0</v>
      </c>
      <c r="K78" s="4">
        <v>19329</v>
      </c>
      <c r="L78" s="4"/>
      <c r="M78" s="5">
        <v>0</v>
      </c>
      <c r="N78" s="5">
        <v>0</v>
      </c>
      <c r="O78" s="7">
        <v>0.41051857285747401</v>
      </c>
    </row>
    <row r="79" spans="1:15" x14ac:dyDescent="0.25">
      <c r="A79" s="4">
        <v>19360</v>
      </c>
      <c r="B79" s="2">
        <v>-0.22702395177772572</v>
      </c>
      <c r="C79" s="5">
        <v>0</v>
      </c>
      <c r="D79" s="2">
        <v>0</v>
      </c>
      <c r="E79" s="2" t="b">
        <f t="shared" si="3"/>
        <v>0</v>
      </c>
      <c r="F79" s="2" t="b">
        <f t="shared" si="4"/>
        <v>0</v>
      </c>
      <c r="G79" s="2">
        <f t="shared" si="5"/>
        <v>0</v>
      </c>
      <c r="K79" s="4">
        <v>19360</v>
      </c>
      <c r="L79" s="4"/>
      <c r="M79" s="5">
        <v>0</v>
      </c>
      <c r="N79" s="5">
        <v>0</v>
      </c>
      <c r="O79" s="7">
        <v>0.898235772671238</v>
      </c>
    </row>
    <row r="80" spans="1:15" x14ac:dyDescent="0.25">
      <c r="A80" s="4">
        <v>19391</v>
      </c>
      <c r="B80" s="2">
        <v>-0.31911671206315639</v>
      </c>
      <c r="C80" s="5">
        <v>0</v>
      </c>
      <c r="D80" s="2">
        <v>0</v>
      </c>
      <c r="E80" s="2" t="b">
        <f t="shared" si="3"/>
        <v>0</v>
      </c>
      <c r="F80" s="2" t="b">
        <f t="shared" si="4"/>
        <v>0</v>
      </c>
      <c r="G80" s="2">
        <f t="shared" si="5"/>
        <v>0</v>
      </c>
      <c r="K80" s="4">
        <v>19391</v>
      </c>
      <c r="L80" s="4"/>
      <c r="M80" s="5">
        <v>0</v>
      </c>
      <c r="N80" s="5">
        <v>0</v>
      </c>
      <c r="O80" s="7">
        <v>0.405397638884467</v>
      </c>
    </row>
    <row r="81" spans="1:15" x14ac:dyDescent="0.25">
      <c r="A81" s="4">
        <v>19419</v>
      </c>
      <c r="B81" s="2">
        <v>-8.7429138824465458E-2</v>
      </c>
      <c r="C81" s="5">
        <v>0</v>
      </c>
      <c r="D81" s="2">
        <v>-9.7573175874526852E-3</v>
      </c>
      <c r="E81" s="2" t="b">
        <f t="shared" si="3"/>
        <v>0</v>
      </c>
      <c r="F81" s="2" t="b">
        <f t="shared" si="4"/>
        <v>0</v>
      </c>
      <c r="G81" s="2">
        <f t="shared" si="5"/>
        <v>0</v>
      </c>
      <c r="K81" s="4">
        <v>19419</v>
      </c>
      <c r="L81" s="4"/>
      <c r="M81" s="5">
        <v>0</v>
      </c>
      <c r="N81" s="5">
        <v>0</v>
      </c>
      <c r="O81" s="7">
        <v>-0.97573175874526896</v>
      </c>
    </row>
    <row r="82" spans="1:15" x14ac:dyDescent="0.25">
      <c r="A82" s="4">
        <v>19450</v>
      </c>
      <c r="B82" s="2">
        <v>0.26604353223545252</v>
      </c>
      <c r="C82" s="5">
        <v>0</v>
      </c>
      <c r="D82" s="2">
        <v>-9.5110859894078637E-3</v>
      </c>
      <c r="E82" s="2" t="b">
        <f t="shared" si="3"/>
        <v>0</v>
      </c>
      <c r="F82" s="2" t="b">
        <f t="shared" si="4"/>
        <v>0</v>
      </c>
      <c r="G82" s="2">
        <f t="shared" si="5"/>
        <v>0</v>
      </c>
      <c r="K82" s="4">
        <v>19450</v>
      </c>
      <c r="L82" s="4"/>
      <c r="M82" s="5">
        <v>0</v>
      </c>
      <c r="N82" s="5">
        <v>0</v>
      </c>
      <c r="O82" s="7">
        <v>2.4865783147709399E-2</v>
      </c>
    </row>
    <row r="83" spans="1:15" x14ac:dyDescent="0.25">
      <c r="A83" s="4">
        <v>19480</v>
      </c>
      <c r="B83" s="2">
        <v>-0.3525427783407733</v>
      </c>
      <c r="C83" s="5">
        <v>0</v>
      </c>
      <c r="D83" s="2">
        <v>-8.4203360329776489E-3</v>
      </c>
      <c r="E83" s="2" t="b">
        <f t="shared" si="3"/>
        <v>0</v>
      </c>
      <c r="F83" s="2" t="b">
        <f t="shared" si="4"/>
        <v>0</v>
      </c>
      <c r="G83" s="2">
        <f t="shared" si="5"/>
        <v>0</v>
      </c>
      <c r="K83" s="4">
        <v>19480</v>
      </c>
      <c r="L83" s="4"/>
      <c r="M83" s="5">
        <v>0</v>
      </c>
      <c r="N83" s="5">
        <v>0</v>
      </c>
      <c r="O83" s="7">
        <v>0.110122379059631</v>
      </c>
    </row>
    <row r="84" spans="1:15" x14ac:dyDescent="0.25">
      <c r="A84" s="4">
        <v>19511</v>
      </c>
      <c r="B84" s="2">
        <v>0.45518239960581819</v>
      </c>
      <c r="C84" s="5">
        <v>0</v>
      </c>
      <c r="D84" s="2">
        <v>-1.3444252122871037E-2</v>
      </c>
      <c r="E84" s="2" t="b">
        <f t="shared" si="3"/>
        <v>0</v>
      </c>
      <c r="F84" s="2" t="b">
        <f t="shared" si="4"/>
        <v>0</v>
      </c>
      <c r="G84" s="2">
        <f t="shared" si="5"/>
        <v>0</v>
      </c>
      <c r="K84" s="4">
        <v>19511</v>
      </c>
      <c r="L84" s="4"/>
      <c r="M84" s="5">
        <v>0</v>
      </c>
      <c r="N84" s="5">
        <v>0</v>
      </c>
      <c r="O84" s="7">
        <v>-0.50665783824107802</v>
      </c>
    </row>
    <row r="85" spans="1:15" x14ac:dyDescent="0.25">
      <c r="A85" s="4">
        <v>19541</v>
      </c>
      <c r="B85" s="2">
        <v>-0.70472180410871244</v>
      </c>
      <c r="C85" s="5">
        <v>1</v>
      </c>
      <c r="D85" s="2">
        <v>-5.9923376641133341E-3</v>
      </c>
      <c r="E85" s="2" t="b">
        <f t="shared" si="3"/>
        <v>1</v>
      </c>
      <c r="F85" s="2">
        <f t="shared" si="4"/>
        <v>-0.70472180410871244</v>
      </c>
      <c r="G85" s="2">
        <f t="shared" si="5"/>
        <v>0</v>
      </c>
      <c r="K85" s="4">
        <v>19541</v>
      </c>
      <c r="L85" s="4"/>
      <c r="M85" s="5">
        <v>1</v>
      </c>
      <c r="N85" s="5">
        <v>0</v>
      </c>
      <c r="O85" s="7">
        <v>0.755346514861719</v>
      </c>
    </row>
    <row r="86" spans="1:15" x14ac:dyDescent="0.25">
      <c r="A86" s="4">
        <v>19572</v>
      </c>
      <c r="B86" s="2">
        <v>0.93745488082023132</v>
      </c>
      <c r="C86" s="5">
        <v>1</v>
      </c>
      <c r="D86" s="2">
        <v>-6.9503164641019355E-3</v>
      </c>
      <c r="E86" s="2" t="b">
        <f t="shared" si="3"/>
        <v>1</v>
      </c>
      <c r="F86" s="2">
        <f t="shared" si="4"/>
        <v>0.93745488082023132</v>
      </c>
      <c r="G86" s="2">
        <f t="shared" si="5"/>
        <v>0</v>
      </c>
      <c r="K86" s="4">
        <v>19572</v>
      </c>
      <c r="L86" s="4"/>
      <c r="M86" s="5">
        <v>1</v>
      </c>
      <c r="N86" s="5">
        <v>0</v>
      </c>
      <c r="O86" s="7">
        <v>-9.6375393901635395E-2</v>
      </c>
    </row>
    <row r="87" spans="1:15" x14ac:dyDescent="0.25">
      <c r="A87" s="4">
        <v>19603</v>
      </c>
      <c r="B87" s="2">
        <v>0.46563232807224031</v>
      </c>
      <c r="C87" s="5">
        <v>1</v>
      </c>
      <c r="D87" s="2">
        <v>0</v>
      </c>
      <c r="E87" s="2" t="b">
        <f t="shared" si="3"/>
        <v>1</v>
      </c>
      <c r="F87" s="2">
        <f t="shared" si="4"/>
        <v>0.46563232807224031</v>
      </c>
      <c r="G87" s="2">
        <f t="shared" si="5"/>
        <v>0</v>
      </c>
      <c r="K87" s="4">
        <v>19603</v>
      </c>
      <c r="L87" s="4"/>
      <c r="M87" s="5">
        <v>1</v>
      </c>
      <c r="N87" s="5">
        <v>0</v>
      </c>
      <c r="O87" s="7">
        <v>0.728876291896006</v>
      </c>
    </row>
    <row r="88" spans="1:15" x14ac:dyDescent="0.25">
      <c r="A88" s="4">
        <v>19633</v>
      </c>
      <c r="B88" s="2">
        <v>-4.4951433602673951E-2</v>
      </c>
      <c r="C88" s="5">
        <v>1</v>
      </c>
      <c r="D88" s="2">
        <v>0</v>
      </c>
      <c r="E88" s="2" t="b">
        <f t="shared" si="3"/>
        <v>1</v>
      </c>
      <c r="F88" s="2">
        <f t="shared" si="4"/>
        <v>-4.4951433602673951E-2</v>
      </c>
      <c r="G88" s="2">
        <f t="shared" si="5"/>
        <v>0</v>
      </c>
      <c r="K88" s="4">
        <v>19633</v>
      </c>
      <c r="L88" s="4"/>
      <c r="M88" s="5">
        <v>1</v>
      </c>
      <c r="N88" s="5">
        <v>0</v>
      </c>
      <c r="O88" s="7">
        <v>3.05637672056343</v>
      </c>
    </row>
    <row r="89" spans="1:15" x14ac:dyDescent="0.25">
      <c r="A89" s="4">
        <v>19664</v>
      </c>
      <c r="B89" s="2">
        <v>-0.50026129979936163</v>
      </c>
      <c r="C89" s="5">
        <v>1</v>
      </c>
      <c r="D89" s="2">
        <v>0</v>
      </c>
      <c r="E89" s="2" t="b">
        <f t="shared" si="3"/>
        <v>1</v>
      </c>
      <c r="F89" s="2">
        <f t="shared" si="4"/>
        <v>-0.50026129979936163</v>
      </c>
      <c r="G89" s="2">
        <f t="shared" si="5"/>
        <v>0</v>
      </c>
      <c r="K89" s="4">
        <v>19664</v>
      </c>
      <c r="L89" s="4"/>
      <c r="M89" s="5">
        <v>1</v>
      </c>
      <c r="N89" s="5">
        <v>0</v>
      </c>
      <c r="O89" s="7">
        <v>0.18913737679756301</v>
      </c>
    </row>
    <row r="90" spans="1:15" x14ac:dyDescent="0.25">
      <c r="A90" s="4">
        <v>19694</v>
      </c>
      <c r="B90" s="2">
        <v>0.26539638354006123</v>
      </c>
      <c r="C90" s="5">
        <v>1</v>
      </c>
      <c r="D90" s="2">
        <v>-7.2797042165833048E-3</v>
      </c>
      <c r="E90" s="2" t="b">
        <f t="shared" si="3"/>
        <v>1</v>
      </c>
      <c r="F90" s="2">
        <f t="shared" si="4"/>
        <v>0.26539638354006123</v>
      </c>
      <c r="G90" s="2">
        <f t="shared" si="5"/>
        <v>0</v>
      </c>
      <c r="K90" s="4">
        <v>19694</v>
      </c>
      <c r="L90" s="4"/>
      <c r="M90" s="5">
        <v>1</v>
      </c>
      <c r="N90" s="5">
        <v>0</v>
      </c>
      <c r="O90" s="7">
        <v>-0.72797042165833303</v>
      </c>
    </row>
    <row r="91" spans="1:15" x14ac:dyDescent="0.25">
      <c r="A91" s="4">
        <v>19725</v>
      </c>
      <c r="B91" s="2">
        <v>-1.0716585570137123</v>
      </c>
      <c r="C91" s="5">
        <v>1</v>
      </c>
      <c r="D91" s="2">
        <v>0</v>
      </c>
      <c r="E91" s="2" t="b">
        <f t="shared" si="3"/>
        <v>1</v>
      </c>
      <c r="F91" s="2">
        <f t="shared" si="4"/>
        <v>-1.0716585570137123</v>
      </c>
      <c r="G91" s="2">
        <f t="shared" si="5"/>
        <v>0</v>
      </c>
      <c r="K91" s="4">
        <v>19725</v>
      </c>
      <c r="L91" s="4"/>
      <c r="M91" s="5">
        <v>1</v>
      </c>
      <c r="N91" s="5">
        <v>0</v>
      </c>
      <c r="O91" s="7">
        <v>1.60194351687256</v>
      </c>
    </row>
    <row r="92" spans="1:15" x14ac:dyDescent="0.25">
      <c r="A92" s="4">
        <v>19756</v>
      </c>
      <c r="B92" s="2">
        <v>-0.43633480364483201</v>
      </c>
      <c r="C92" s="5">
        <v>1</v>
      </c>
      <c r="D92" s="2">
        <v>0</v>
      </c>
      <c r="E92" s="2" t="b">
        <f t="shared" si="3"/>
        <v>1</v>
      </c>
      <c r="F92" s="2">
        <f t="shared" si="4"/>
        <v>-0.43633480364483201</v>
      </c>
      <c r="G92" s="2">
        <f t="shared" si="5"/>
        <v>0</v>
      </c>
      <c r="K92" s="4">
        <v>19756</v>
      </c>
      <c r="L92" s="4"/>
      <c r="M92" s="5">
        <v>1</v>
      </c>
      <c r="N92" s="5">
        <v>0</v>
      </c>
      <c r="O92" s="7">
        <v>0.49750695454315003</v>
      </c>
    </row>
    <row r="93" spans="1:15" x14ac:dyDescent="0.25">
      <c r="A93" s="4">
        <v>19784</v>
      </c>
      <c r="B93" s="2">
        <v>0.92792002890720116</v>
      </c>
      <c r="C93" s="5">
        <v>1</v>
      </c>
      <c r="D93" s="2">
        <v>0</v>
      </c>
      <c r="E93" s="2" t="b">
        <f t="shared" si="3"/>
        <v>1</v>
      </c>
      <c r="F93" s="2">
        <f t="shared" si="4"/>
        <v>0.92792002890720116</v>
      </c>
      <c r="G93" s="2">
        <f t="shared" si="5"/>
        <v>0</v>
      </c>
      <c r="K93" s="4">
        <v>19784</v>
      </c>
      <c r="L93" s="4"/>
      <c r="M93" s="5">
        <v>1</v>
      </c>
      <c r="N93" s="5">
        <v>0</v>
      </c>
      <c r="O93" s="7">
        <v>4.2205506217575897</v>
      </c>
    </row>
    <row r="94" spans="1:15" x14ac:dyDescent="0.25">
      <c r="A94" s="4">
        <v>19815</v>
      </c>
      <c r="B94" s="2">
        <v>0.51970545796627432</v>
      </c>
      <c r="C94" s="5">
        <v>1</v>
      </c>
      <c r="D94" s="2">
        <v>0</v>
      </c>
      <c r="E94" s="2" t="b">
        <f t="shared" si="3"/>
        <v>1</v>
      </c>
      <c r="F94" s="2">
        <f t="shared" si="4"/>
        <v>0.51970545796627432</v>
      </c>
      <c r="G94" s="2">
        <f t="shared" si="5"/>
        <v>0</v>
      </c>
      <c r="K94" s="4">
        <v>19815</v>
      </c>
      <c r="L94" s="4"/>
      <c r="M94" s="5">
        <v>1</v>
      </c>
      <c r="N94" s="5">
        <v>0</v>
      </c>
      <c r="O94" s="7">
        <v>2.5248672106578298</v>
      </c>
    </row>
    <row r="95" spans="1:15" x14ac:dyDescent="0.25">
      <c r="A95" s="4">
        <v>19845</v>
      </c>
      <c r="B95" s="2">
        <v>0.10403767417267473</v>
      </c>
      <c r="C95" s="5">
        <v>1</v>
      </c>
      <c r="D95" s="2">
        <v>0</v>
      </c>
      <c r="E95" s="2" t="b">
        <f t="shared" si="3"/>
        <v>1</v>
      </c>
      <c r="F95" s="2">
        <f t="shared" si="4"/>
        <v>0.10403767417267473</v>
      </c>
      <c r="G95" s="2">
        <f t="shared" si="5"/>
        <v>0</v>
      </c>
      <c r="K95" s="4">
        <v>19845</v>
      </c>
      <c r="L95" s="4"/>
      <c r="M95" s="5">
        <v>1</v>
      </c>
      <c r="N95" s="5">
        <v>0</v>
      </c>
      <c r="O95" s="7">
        <v>3.5811290560619198</v>
      </c>
    </row>
    <row r="96" spans="1:15" x14ac:dyDescent="0.25">
      <c r="A96" s="4">
        <v>19876</v>
      </c>
      <c r="B96" s="2">
        <v>0.53348311195768816</v>
      </c>
      <c r="C96" s="5">
        <v>0</v>
      </c>
      <c r="D96" s="2">
        <v>0</v>
      </c>
      <c r="E96" s="2" t="b">
        <f t="shared" si="3"/>
        <v>0</v>
      </c>
      <c r="F96" s="2" t="b">
        <f t="shared" si="4"/>
        <v>0</v>
      </c>
      <c r="G96" s="2">
        <f t="shared" si="5"/>
        <v>0</v>
      </c>
      <c r="K96" s="4">
        <v>19876</v>
      </c>
      <c r="L96" s="4"/>
      <c r="M96" s="5">
        <v>0</v>
      </c>
      <c r="N96" s="5">
        <v>0</v>
      </c>
      <c r="O96" s="7">
        <v>2.4241663312594901</v>
      </c>
    </row>
    <row r="97" spans="1:15" x14ac:dyDescent="0.25">
      <c r="A97" s="4">
        <v>19906</v>
      </c>
      <c r="B97" s="2">
        <v>-0.52438595129015519</v>
      </c>
      <c r="C97" s="5">
        <v>0</v>
      </c>
      <c r="D97" s="2">
        <v>0</v>
      </c>
      <c r="E97" s="2" t="b">
        <f t="shared" si="3"/>
        <v>0</v>
      </c>
      <c r="F97" s="2" t="b">
        <f t="shared" si="4"/>
        <v>0</v>
      </c>
      <c r="G97" s="2">
        <f t="shared" si="5"/>
        <v>0</v>
      </c>
      <c r="K97" s="4">
        <v>19906</v>
      </c>
      <c r="L97" s="4"/>
      <c r="M97" s="5">
        <v>0</v>
      </c>
      <c r="N97" s="5">
        <v>0</v>
      </c>
      <c r="O97" s="7">
        <v>4.9696789623302102</v>
      </c>
    </row>
    <row r="98" spans="1:15" x14ac:dyDescent="0.25">
      <c r="A98" s="4">
        <v>19937</v>
      </c>
      <c r="B98" s="2">
        <v>0.40118417843911891</v>
      </c>
      <c r="C98" s="5">
        <v>0</v>
      </c>
      <c r="D98" s="2">
        <v>-1.9716518799398619E-3</v>
      </c>
      <c r="E98" s="2" t="b">
        <f t="shared" si="3"/>
        <v>0</v>
      </c>
      <c r="F98" s="2" t="b">
        <f t="shared" si="4"/>
        <v>0</v>
      </c>
      <c r="G98" s="2">
        <f t="shared" si="5"/>
        <v>0</v>
      </c>
      <c r="K98" s="4">
        <v>19937</v>
      </c>
      <c r="L98" s="4"/>
      <c r="M98" s="5">
        <v>0</v>
      </c>
      <c r="N98" s="5">
        <v>0</v>
      </c>
      <c r="O98" s="7">
        <v>-0.197165187993986</v>
      </c>
    </row>
    <row r="99" spans="1:15" x14ac:dyDescent="0.25">
      <c r="A99" s="4">
        <v>19968</v>
      </c>
      <c r="B99" s="2">
        <v>0.56402568167677314</v>
      </c>
      <c r="C99" s="5">
        <v>0</v>
      </c>
      <c r="D99" s="2">
        <v>0</v>
      </c>
      <c r="E99" s="2" t="b">
        <f t="shared" si="3"/>
        <v>0</v>
      </c>
      <c r="F99" s="2" t="b">
        <f t="shared" si="4"/>
        <v>0</v>
      </c>
      <c r="G99" s="2">
        <f t="shared" si="5"/>
        <v>0</v>
      </c>
      <c r="K99" s="4">
        <v>19968</v>
      </c>
      <c r="L99" s="4"/>
      <c r="M99" s="5">
        <v>0</v>
      </c>
      <c r="N99" s="5">
        <v>0</v>
      </c>
      <c r="O99" s="7">
        <v>5.7267648946103797</v>
      </c>
    </row>
    <row r="100" spans="1:15" x14ac:dyDescent="0.25">
      <c r="A100" s="4">
        <v>19998</v>
      </c>
      <c r="B100" s="2">
        <v>0.19425468691446945</v>
      </c>
      <c r="C100" s="5">
        <v>0</v>
      </c>
      <c r="D100" s="2">
        <v>-1.8236227092127688E-3</v>
      </c>
      <c r="E100" s="2" t="b">
        <f t="shared" si="3"/>
        <v>0</v>
      </c>
      <c r="F100" s="2" t="b">
        <f t="shared" si="4"/>
        <v>0</v>
      </c>
      <c r="G100" s="2">
        <f t="shared" si="5"/>
        <v>0</v>
      </c>
      <c r="K100" s="4">
        <v>19998</v>
      </c>
      <c r="L100" s="4"/>
      <c r="M100" s="5">
        <v>0</v>
      </c>
      <c r="N100" s="5">
        <v>0</v>
      </c>
      <c r="O100" s="7">
        <v>-0.182362270921272</v>
      </c>
    </row>
    <row r="101" spans="1:15" x14ac:dyDescent="0.25">
      <c r="A101" s="4">
        <v>20029</v>
      </c>
      <c r="B101" s="2">
        <v>0.86987496287794752</v>
      </c>
      <c r="C101" s="5">
        <v>0</v>
      </c>
      <c r="D101" s="2">
        <v>0</v>
      </c>
      <c r="E101" s="2" t="b">
        <f t="shared" si="3"/>
        <v>0</v>
      </c>
      <c r="F101" s="2" t="b">
        <f t="shared" si="4"/>
        <v>0</v>
      </c>
      <c r="G101" s="2">
        <f t="shared" si="5"/>
        <v>0</v>
      </c>
      <c r="K101" s="4">
        <v>20029</v>
      </c>
      <c r="L101" s="4"/>
      <c r="M101" s="5">
        <v>0</v>
      </c>
      <c r="N101" s="5">
        <v>0</v>
      </c>
      <c r="O101" s="7">
        <v>11.7356136441537</v>
      </c>
    </row>
    <row r="102" spans="1:15" x14ac:dyDescent="0.25">
      <c r="A102" s="4">
        <v>20059</v>
      </c>
      <c r="B102" s="2">
        <v>-0.35061810943936011</v>
      </c>
      <c r="C102" s="5">
        <v>0</v>
      </c>
      <c r="D102" s="2">
        <v>0</v>
      </c>
      <c r="E102" s="2" t="b">
        <f t="shared" si="3"/>
        <v>0</v>
      </c>
      <c r="F102" s="2" t="b">
        <f t="shared" si="4"/>
        <v>0</v>
      </c>
      <c r="G102" s="2">
        <f t="shared" si="5"/>
        <v>0</v>
      </c>
      <c r="K102" s="4">
        <v>20059</v>
      </c>
      <c r="L102" s="4"/>
      <c r="M102" s="5">
        <v>0</v>
      </c>
      <c r="N102" s="5">
        <v>0</v>
      </c>
      <c r="O102" s="7">
        <v>6.00915011575443</v>
      </c>
    </row>
    <row r="103" spans="1:15" x14ac:dyDescent="0.25">
      <c r="A103" s="4">
        <v>20090</v>
      </c>
      <c r="B103" s="2">
        <v>-7.041691098953029E-2</v>
      </c>
      <c r="C103" s="5">
        <v>0</v>
      </c>
      <c r="D103" s="2">
        <v>0</v>
      </c>
      <c r="E103" s="2" t="b">
        <f t="shared" si="3"/>
        <v>0</v>
      </c>
      <c r="F103" s="2" t="b">
        <f t="shared" si="4"/>
        <v>0</v>
      </c>
      <c r="G103" s="2">
        <f t="shared" si="5"/>
        <v>0</v>
      </c>
      <c r="K103" s="4">
        <v>20090</v>
      </c>
      <c r="L103" s="4"/>
      <c r="M103" s="5">
        <v>0</v>
      </c>
      <c r="N103" s="5">
        <v>0</v>
      </c>
      <c r="O103" s="7">
        <v>1.0100240465719099</v>
      </c>
    </row>
    <row r="104" spans="1:15" x14ac:dyDescent="0.25">
      <c r="A104" s="4">
        <v>20121</v>
      </c>
      <c r="B104" s="2">
        <v>-0.79405444571631345</v>
      </c>
      <c r="C104" s="5">
        <v>0</v>
      </c>
      <c r="D104" s="2">
        <v>0</v>
      </c>
      <c r="E104" s="2" t="b">
        <f t="shared" si="3"/>
        <v>0</v>
      </c>
      <c r="F104" s="2" t="b">
        <f t="shared" si="4"/>
        <v>0</v>
      </c>
      <c r="G104" s="2">
        <f t="shared" si="5"/>
        <v>0</v>
      </c>
      <c r="K104" s="4">
        <v>20121</v>
      </c>
      <c r="L104" s="4"/>
      <c r="M104" s="5">
        <v>0</v>
      </c>
      <c r="N104" s="5">
        <v>0</v>
      </c>
      <c r="O104" s="7">
        <v>1.3496752413816</v>
      </c>
    </row>
    <row r="105" spans="1:15" x14ac:dyDescent="0.25">
      <c r="A105" s="4">
        <v>20149</v>
      </c>
      <c r="B105" s="2">
        <v>-0.15829108539618986</v>
      </c>
      <c r="C105" s="5">
        <v>0</v>
      </c>
      <c r="D105" s="2">
        <v>-2.8315402316980709E-4</v>
      </c>
      <c r="E105" s="2" t="b">
        <f t="shared" si="3"/>
        <v>0</v>
      </c>
      <c r="F105" s="2" t="b">
        <f t="shared" si="4"/>
        <v>0</v>
      </c>
      <c r="G105" s="2">
        <f t="shared" si="5"/>
        <v>0</v>
      </c>
      <c r="K105" s="4">
        <v>20149</v>
      </c>
      <c r="L105" s="4"/>
      <c r="M105" s="5">
        <v>0</v>
      </c>
      <c r="N105" s="5">
        <v>0</v>
      </c>
      <c r="O105" s="7">
        <v>-2.8315402316976501E-2</v>
      </c>
    </row>
    <row r="106" spans="1:15" x14ac:dyDescent="0.25">
      <c r="A106" s="4">
        <v>20180</v>
      </c>
      <c r="B106" s="2">
        <v>-0.40077831617774629</v>
      </c>
      <c r="C106" s="5">
        <v>0</v>
      </c>
      <c r="D106" s="2">
        <v>0</v>
      </c>
      <c r="E106" s="2" t="b">
        <f t="shared" si="3"/>
        <v>0</v>
      </c>
      <c r="F106" s="2" t="b">
        <f t="shared" si="4"/>
        <v>0</v>
      </c>
      <c r="G106" s="2">
        <f t="shared" si="5"/>
        <v>0</v>
      </c>
      <c r="K106" s="4">
        <v>20180</v>
      </c>
      <c r="L106" s="4"/>
      <c r="M106" s="5">
        <v>0</v>
      </c>
      <c r="N106" s="5">
        <v>0</v>
      </c>
      <c r="O106" s="7">
        <v>1.4813514547340301</v>
      </c>
    </row>
    <row r="107" spans="1:15" x14ac:dyDescent="0.25">
      <c r="A107" s="4">
        <v>20210</v>
      </c>
      <c r="B107" s="2">
        <v>-0.41760745097966057</v>
      </c>
      <c r="C107" s="5">
        <v>0</v>
      </c>
      <c r="D107" s="2">
        <v>0</v>
      </c>
      <c r="E107" s="2" t="b">
        <f t="shared" si="3"/>
        <v>0</v>
      </c>
      <c r="F107" s="2" t="b">
        <f t="shared" si="4"/>
        <v>0</v>
      </c>
      <c r="G107" s="2">
        <f t="shared" si="5"/>
        <v>0</v>
      </c>
      <c r="K107" s="4">
        <v>20210</v>
      </c>
      <c r="L107" s="4"/>
      <c r="M107" s="5">
        <v>0</v>
      </c>
      <c r="N107" s="5">
        <v>0</v>
      </c>
      <c r="O107" s="7">
        <v>0.15446383383641801</v>
      </c>
    </row>
    <row r="108" spans="1:15" x14ac:dyDescent="0.25">
      <c r="A108" s="4">
        <v>20241</v>
      </c>
      <c r="B108" s="2">
        <v>-0.19687947514521364</v>
      </c>
      <c r="C108" s="5">
        <v>0</v>
      </c>
      <c r="D108" s="2">
        <v>0</v>
      </c>
      <c r="E108" s="2" t="b">
        <f t="shared" si="3"/>
        <v>0</v>
      </c>
      <c r="F108" s="2" t="b">
        <f t="shared" si="4"/>
        <v>0</v>
      </c>
      <c r="G108" s="2">
        <f t="shared" si="5"/>
        <v>0</v>
      </c>
      <c r="K108" s="4">
        <v>20241</v>
      </c>
      <c r="L108" s="4"/>
      <c r="M108" s="5">
        <v>0</v>
      </c>
      <c r="N108" s="5">
        <v>0</v>
      </c>
      <c r="O108" s="7">
        <v>1.5018057048873501</v>
      </c>
    </row>
    <row r="109" spans="1:15" x14ac:dyDescent="0.25">
      <c r="A109" s="4">
        <v>20271</v>
      </c>
      <c r="B109" s="2">
        <v>-0.25619234787194878</v>
      </c>
      <c r="C109" s="5">
        <v>0</v>
      </c>
      <c r="D109" s="2">
        <v>0</v>
      </c>
      <c r="E109" s="2" t="b">
        <f t="shared" si="3"/>
        <v>0</v>
      </c>
      <c r="F109" s="2" t="b">
        <f t="shared" si="4"/>
        <v>0</v>
      </c>
      <c r="G109" s="2">
        <f t="shared" si="5"/>
        <v>0</v>
      </c>
      <c r="K109" s="4">
        <v>20271</v>
      </c>
      <c r="L109" s="4"/>
      <c r="M109" s="5">
        <v>0</v>
      </c>
      <c r="N109" s="5">
        <v>0</v>
      </c>
      <c r="O109" s="7">
        <v>0.20924109368715499</v>
      </c>
    </row>
    <row r="110" spans="1:15" x14ac:dyDescent="0.25">
      <c r="A110" s="4">
        <v>20302</v>
      </c>
      <c r="B110" s="2">
        <v>0.15368106457811748</v>
      </c>
      <c r="C110" s="5">
        <v>0</v>
      </c>
      <c r="D110" s="2">
        <v>0</v>
      </c>
      <c r="E110" s="2" t="b">
        <f t="shared" si="3"/>
        <v>0</v>
      </c>
      <c r="F110" s="2" t="b">
        <f t="shared" si="4"/>
        <v>0</v>
      </c>
      <c r="G110" s="2">
        <f t="shared" si="5"/>
        <v>0</v>
      </c>
      <c r="K110" s="4">
        <v>20302</v>
      </c>
      <c r="L110" s="4"/>
      <c r="M110" s="5">
        <v>0</v>
      </c>
      <c r="N110" s="5">
        <v>0</v>
      </c>
      <c r="O110" s="7">
        <v>0.142051679571116</v>
      </c>
    </row>
    <row r="111" spans="1:15" x14ac:dyDescent="0.25">
      <c r="A111" s="4">
        <v>20333</v>
      </c>
      <c r="B111" s="2">
        <v>0.3891204195844451</v>
      </c>
      <c r="C111" s="5">
        <v>0</v>
      </c>
      <c r="D111" s="2">
        <v>0</v>
      </c>
      <c r="E111" s="2" t="b">
        <f t="shared" si="3"/>
        <v>0</v>
      </c>
      <c r="F111" s="2" t="b">
        <f t="shared" si="4"/>
        <v>0</v>
      </c>
      <c r="G111" s="2">
        <f t="shared" si="5"/>
        <v>0</v>
      </c>
      <c r="K111" s="4">
        <v>20333</v>
      </c>
      <c r="L111" s="4"/>
      <c r="M111" s="5">
        <v>0</v>
      </c>
      <c r="N111" s="5">
        <v>0</v>
      </c>
      <c r="O111" s="7">
        <v>0.136300716706765</v>
      </c>
    </row>
    <row r="112" spans="1:15" x14ac:dyDescent="0.25">
      <c r="A112" s="4">
        <v>20363</v>
      </c>
      <c r="B112" s="2">
        <v>0.70591762806226566</v>
      </c>
      <c r="C112" s="5">
        <v>0</v>
      </c>
      <c r="D112" s="2">
        <v>0</v>
      </c>
      <c r="E112" s="2" t="b">
        <f t="shared" si="3"/>
        <v>0</v>
      </c>
      <c r="F112" s="2" t="b">
        <f t="shared" si="4"/>
        <v>0</v>
      </c>
      <c r="G112" s="2">
        <f t="shared" si="5"/>
        <v>0</v>
      </c>
      <c r="K112" s="4">
        <v>20363</v>
      </c>
      <c r="L112" s="4"/>
      <c r="M112" s="5">
        <v>0</v>
      </c>
      <c r="N112" s="5">
        <v>0</v>
      </c>
      <c r="O112" s="7">
        <v>0.159117014057927</v>
      </c>
    </row>
    <row r="113" spans="1:15" x14ac:dyDescent="0.25">
      <c r="A113" s="4">
        <v>20394</v>
      </c>
      <c r="B113" s="2">
        <v>-0.84152137195628018</v>
      </c>
      <c r="C113" s="5">
        <v>0</v>
      </c>
      <c r="D113" s="2">
        <v>0</v>
      </c>
      <c r="E113" s="2" t="b">
        <f t="shared" si="3"/>
        <v>0</v>
      </c>
      <c r="F113" s="2" t="b">
        <f t="shared" si="4"/>
        <v>0</v>
      </c>
      <c r="G113" s="2">
        <f t="shared" si="5"/>
        <v>0</v>
      </c>
      <c r="K113" s="4">
        <v>20394</v>
      </c>
      <c r="L113" s="4"/>
      <c r="M113" s="5">
        <v>0</v>
      </c>
      <c r="N113" s="5">
        <v>0</v>
      </c>
      <c r="O113" s="7">
        <v>0.96440212639964695</v>
      </c>
    </row>
    <row r="114" spans="1:15" x14ac:dyDescent="0.25">
      <c r="A114" s="4">
        <v>20424</v>
      </c>
      <c r="B114" s="2">
        <v>-0.43156551005415156</v>
      </c>
      <c r="C114" s="5">
        <v>0</v>
      </c>
      <c r="D114" s="2">
        <v>0</v>
      </c>
      <c r="E114" s="2" t="b">
        <f t="shared" si="3"/>
        <v>0</v>
      </c>
      <c r="F114" s="2" t="b">
        <f t="shared" si="4"/>
        <v>0</v>
      </c>
      <c r="G114" s="2">
        <f t="shared" si="5"/>
        <v>0</v>
      </c>
      <c r="K114" s="4">
        <v>20424</v>
      </c>
      <c r="L114" s="4"/>
      <c r="M114" s="5">
        <v>0</v>
      </c>
      <c r="N114" s="5">
        <v>0</v>
      </c>
      <c r="O114" s="7">
        <v>0.186668508660883</v>
      </c>
    </row>
    <row r="115" spans="1:15" x14ac:dyDescent="0.25">
      <c r="A115" s="4">
        <v>20455</v>
      </c>
      <c r="B115" s="2">
        <v>0.50046123386262997</v>
      </c>
      <c r="C115" s="5">
        <v>0</v>
      </c>
      <c r="D115" s="2">
        <v>0</v>
      </c>
      <c r="E115" s="2" t="b">
        <f t="shared" si="3"/>
        <v>0</v>
      </c>
      <c r="F115" s="2" t="b">
        <f t="shared" si="4"/>
        <v>0</v>
      </c>
      <c r="G115" s="2">
        <f t="shared" si="5"/>
        <v>0</v>
      </c>
      <c r="K115" s="4">
        <v>20455</v>
      </c>
      <c r="L115" s="4"/>
      <c r="M115" s="5">
        <v>0</v>
      </c>
      <c r="N115" s="5">
        <v>0</v>
      </c>
      <c r="O115" s="7">
        <v>0.21168924607839401</v>
      </c>
    </row>
    <row r="116" spans="1:15" x14ac:dyDescent="0.25">
      <c r="A116" s="4">
        <v>20486</v>
      </c>
      <c r="B116" s="2">
        <v>-0.91771755458201976</v>
      </c>
      <c r="C116" s="5">
        <v>0</v>
      </c>
      <c r="D116" s="2">
        <v>0</v>
      </c>
      <c r="E116" s="2" t="b">
        <f t="shared" si="3"/>
        <v>0</v>
      </c>
      <c r="F116" s="2" t="b">
        <f t="shared" si="4"/>
        <v>0</v>
      </c>
      <c r="G116" s="2">
        <f t="shared" si="5"/>
        <v>0</v>
      </c>
      <c r="K116" s="4">
        <v>20486</v>
      </c>
      <c r="L116" s="4"/>
      <c r="M116" s="5">
        <v>0</v>
      </c>
      <c r="N116" s="5">
        <v>0</v>
      </c>
      <c r="O116" s="7">
        <v>0.28730383422410899</v>
      </c>
    </row>
    <row r="117" spans="1:15" x14ac:dyDescent="0.25">
      <c r="A117" s="4">
        <v>20515</v>
      </c>
      <c r="B117" s="2">
        <v>-1.0709650856471811</v>
      </c>
      <c r="C117" s="5">
        <v>0</v>
      </c>
      <c r="D117" s="2">
        <v>0</v>
      </c>
      <c r="E117" s="2" t="b">
        <f t="shared" si="3"/>
        <v>0</v>
      </c>
      <c r="F117" s="2" t="b">
        <f t="shared" si="4"/>
        <v>0</v>
      </c>
      <c r="G117" s="2">
        <f t="shared" si="5"/>
        <v>0</v>
      </c>
      <c r="K117" s="4">
        <v>20515</v>
      </c>
      <c r="L117" s="4"/>
      <c r="M117" s="5">
        <v>0</v>
      </c>
      <c r="N117" s="5">
        <v>0</v>
      </c>
      <c r="O117" s="7">
        <v>0.35979090545337999</v>
      </c>
    </row>
    <row r="118" spans="1:15" x14ac:dyDescent="0.25">
      <c r="A118" s="4">
        <v>20546</v>
      </c>
      <c r="B118" s="2">
        <v>0.23261129492598032</v>
      </c>
      <c r="C118" s="5">
        <v>0</v>
      </c>
      <c r="D118" s="2">
        <v>0</v>
      </c>
      <c r="E118" s="2" t="b">
        <f t="shared" si="3"/>
        <v>0</v>
      </c>
      <c r="F118" s="2" t="b">
        <f t="shared" si="4"/>
        <v>0</v>
      </c>
      <c r="G118" s="2">
        <f t="shared" si="5"/>
        <v>0</v>
      </c>
      <c r="K118" s="4">
        <v>20546</v>
      </c>
      <c r="L118" s="4"/>
      <c r="M118" s="5">
        <v>0</v>
      </c>
      <c r="N118" s="5">
        <v>0</v>
      </c>
      <c r="O118" s="7">
        <v>0.372523299636838</v>
      </c>
    </row>
    <row r="119" spans="1:15" x14ac:dyDescent="0.25">
      <c r="A119" s="4">
        <v>20576</v>
      </c>
      <c r="B119" s="2">
        <v>0.43440537559206782</v>
      </c>
      <c r="C119" s="5">
        <v>0</v>
      </c>
      <c r="D119" s="2">
        <v>-1.8550272371085086E-2</v>
      </c>
      <c r="E119" s="2" t="b">
        <f t="shared" si="3"/>
        <v>0</v>
      </c>
      <c r="F119" s="2" t="b">
        <f t="shared" si="4"/>
        <v>0</v>
      </c>
      <c r="G119" s="2">
        <f t="shared" si="5"/>
        <v>0</v>
      </c>
      <c r="K119" s="4">
        <v>20576</v>
      </c>
      <c r="L119" s="4"/>
      <c r="M119" s="5">
        <v>0</v>
      </c>
      <c r="N119" s="5">
        <v>0</v>
      </c>
      <c r="O119" s="7">
        <v>-1.8550272371084999</v>
      </c>
    </row>
    <row r="120" spans="1:15" x14ac:dyDescent="0.25">
      <c r="A120" s="4">
        <v>20607</v>
      </c>
      <c r="B120" s="2">
        <v>-0.80845940639913416</v>
      </c>
      <c r="C120" s="5">
        <v>0</v>
      </c>
      <c r="D120" s="2">
        <v>-1.1216378358802293E-2</v>
      </c>
      <c r="E120" s="2" t="b">
        <f t="shared" si="3"/>
        <v>0</v>
      </c>
      <c r="F120" s="2" t="b">
        <f t="shared" si="4"/>
        <v>0</v>
      </c>
      <c r="G120" s="2">
        <f t="shared" si="5"/>
        <v>0</v>
      </c>
      <c r="K120" s="4">
        <v>20607</v>
      </c>
      <c r="L120" s="4"/>
      <c r="M120" s="5">
        <v>0</v>
      </c>
      <c r="N120" s="5">
        <v>0</v>
      </c>
      <c r="O120" s="7">
        <v>0.74725111290221602</v>
      </c>
    </row>
    <row r="121" spans="1:15" x14ac:dyDescent="0.25">
      <c r="A121" s="4">
        <v>20637</v>
      </c>
      <c r="B121" s="2">
        <v>-1.2420747183826628</v>
      </c>
      <c r="C121" s="5">
        <v>0</v>
      </c>
      <c r="D121" s="2">
        <v>-9.1596638911002337E-3</v>
      </c>
      <c r="E121" s="2" t="b">
        <f t="shared" si="3"/>
        <v>0</v>
      </c>
      <c r="F121" s="2" t="b">
        <f t="shared" si="4"/>
        <v>0</v>
      </c>
      <c r="G121" s="2">
        <f t="shared" si="5"/>
        <v>0</v>
      </c>
      <c r="K121" s="4">
        <v>20637</v>
      </c>
      <c r="L121" s="4"/>
      <c r="M121" s="5">
        <v>0</v>
      </c>
      <c r="N121" s="5">
        <v>0</v>
      </c>
      <c r="O121" s="7">
        <v>0.20800450398725501</v>
      </c>
    </row>
    <row r="122" spans="1:15" x14ac:dyDescent="0.25">
      <c r="A122" s="4">
        <v>20668</v>
      </c>
      <c r="B122" s="2">
        <v>0.36440329273395577</v>
      </c>
      <c r="C122" s="5">
        <v>0</v>
      </c>
      <c r="D122" s="2">
        <v>-1.9347081280224332E-2</v>
      </c>
      <c r="E122" s="2" t="b">
        <f t="shared" si="3"/>
        <v>0</v>
      </c>
      <c r="F122" s="2" t="b">
        <f t="shared" si="4"/>
        <v>0</v>
      </c>
      <c r="G122" s="2">
        <f t="shared" si="5"/>
        <v>0</v>
      </c>
      <c r="K122" s="4">
        <v>20668</v>
      </c>
      <c r="L122" s="4"/>
      <c r="M122" s="5">
        <v>0</v>
      </c>
      <c r="N122" s="5">
        <v>0</v>
      </c>
      <c r="O122" s="7">
        <v>-1.0281593328276</v>
      </c>
    </row>
    <row r="123" spans="1:15" x14ac:dyDescent="0.25">
      <c r="A123" s="4">
        <v>20699</v>
      </c>
      <c r="B123" s="2">
        <v>0.56804390818858475</v>
      </c>
      <c r="C123" s="5">
        <v>0</v>
      </c>
      <c r="D123" s="2">
        <v>-3.2152822263178948E-2</v>
      </c>
      <c r="E123" s="2" t="b">
        <f t="shared" si="3"/>
        <v>0</v>
      </c>
      <c r="F123" s="2" t="b">
        <f t="shared" si="4"/>
        <v>0</v>
      </c>
      <c r="G123" s="2">
        <f t="shared" si="5"/>
        <v>0</v>
      </c>
      <c r="K123" s="4">
        <v>20699</v>
      </c>
      <c r="L123" s="4"/>
      <c r="M123" s="5">
        <v>0</v>
      </c>
      <c r="N123" s="5">
        <v>0</v>
      </c>
      <c r="O123" s="7">
        <v>-1.3058382571962599</v>
      </c>
    </row>
    <row r="124" spans="1:15" x14ac:dyDescent="0.25">
      <c r="A124" s="4">
        <v>20729</v>
      </c>
      <c r="B124" s="2">
        <v>-8.8571870657201401E-3</v>
      </c>
      <c r="C124" s="5">
        <v>0</v>
      </c>
      <c r="D124" s="2">
        <v>-2.9837015988086635E-2</v>
      </c>
      <c r="E124" s="2" t="b">
        <f t="shared" si="3"/>
        <v>0</v>
      </c>
      <c r="F124" s="2" t="b">
        <f t="shared" si="4"/>
        <v>0</v>
      </c>
      <c r="G124" s="2">
        <f t="shared" si="5"/>
        <v>0</v>
      </c>
      <c r="K124" s="4">
        <v>20729</v>
      </c>
      <c r="L124" s="4"/>
      <c r="M124" s="5">
        <v>0</v>
      </c>
      <c r="N124" s="5">
        <v>0</v>
      </c>
      <c r="O124" s="7">
        <v>0.23927396063784101</v>
      </c>
    </row>
    <row r="125" spans="1:15" x14ac:dyDescent="0.25">
      <c r="A125" s="4">
        <v>20760</v>
      </c>
      <c r="B125" s="2">
        <v>-3.529497222747402E-2</v>
      </c>
      <c r="C125" s="5">
        <v>0</v>
      </c>
      <c r="D125" s="2">
        <v>-2.7492838033781664E-2</v>
      </c>
      <c r="E125" s="2" t="b">
        <f t="shared" si="3"/>
        <v>0</v>
      </c>
      <c r="F125" s="2" t="b">
        <f t="shared" si="4"/>
        <v>0</v>
      </c>
      <c r="G125" s="2">
        <f t="shared" si="5"/>
        <v>0</v>
      </c>
      <c r="K125" s="4">
        <v>20760</v>
      </c>
      <c r="L125" s="4"/>
      <c r="M125" s="5">
        <v>0</v>
      </c>
      <c r="N125" s="5">
        <v>0</v>
      </c>
      <c r="O125" s="7">
        <v>0.24162723098452901</v>
      </c>
    </row>
    <row r="126" spans="1:15" x14ac:dyDescent="0.25">
      <c r="A126" s="4">
        <v>20790</v>
      </c>
      <c r="B126" s="2">
        <v>-0.35785863019981989</v>
      </c>
      <c r="C126" s="5">
        <v>0</v>
      </c>
      <c r="D126" s="2">
        <v>-2.5031161201848562E-2</v>
      </c>
      <c r="E126" s="2" t="b">
        <f t="shared" si="3"/>
        <v>0</v>
      </c>
      <c r="F126" s="2" t="b">
        <f t="shared" si="4"/>
        <v>0</v>
      </c>
      <c r="G126" s="2">
        <f t="shared" si="5"/>
        <v>0</v>
      </c>
      <c r="K126" s="4">
        <v>20790</v>
      </c>
      <c r="L126" s="4"/>
      <c r="M126" s="5">
        <v>0</v>
      </c>
      <c r="N126" s="5">
        <v>0</v>
      </c>
      <c r="O126" s="7">
        <v>0.253126858927823</v>
      </c>
    </row>
    <row r="127" spans="1:15" x14ac:dyDescent="0.25">
      <c r="A127" s="4">
        <v>20821</v>
      </c>
      <c r="B127" s="2">
        <v>-0.14191216810543805</v>
      </c>
      <c r="C127" s="5">
        <v>0</v>
      </c>
      <c r="D127" s="2">
        <v>-2.2422965306257647E-2</v>
      </c>
      <c r="E127" s="2" t="b">
        <f t="shared" si="3"/>
        <v>0</v>
      </c>
      <c r="F127" s="2" t="b">
        <f t="shared" si="4"/>
        <v>0</v>
      </c>
      <c r="G127" s="2">
        <f t="shared" si="5"/>
        <v>0</v>
      </c>
      <c r="K127" s="4">
        <v>20821</v>
      </c>
      <c r="L127" s="4"/>
      <c r="M127" s="5">
        <v>0</v>
      </c>
      <c r="N127" s="5">
        <v>0</v>
      </c>
      <c r="O127" s="7">
        <v>0.267515821203689</v>
      </c>
    </row>
    <row r="128" spans="1:15" x14ac:dyDescent="0.25">
      <c r="A128" s="4">
        <v>20852</v>
      </c>
      <c r="B128" s="2">
        <v>0.89871813795037458</v>
      </c>
      <c r="C128" s="5">
        <v>0</v>
      </c>
      <c r="D128" s="2">
        <v>-2.1864962509222874E-2</v>
      </c>
      <c r="E128" s="2" t="b">
        <f t="shared" si="3"/>
        <v>0</v>
      </c>
      <c r="F128" s="2" t="b">
        <f t="shared" si="4"/>
        <v>0</v>
      </c>
      <c r="G128" s="2">
        <f t="shared" si="5"/>
        <v>0</v>
      </c>
      <c r="K128" s="4">
        <v>20852</v>
      </c>
      <c r="L128" s="4"/>
      <c r="M128" s="5">
        <v>0</v>
      </c>
      <c r="N128" s="5">
        <v>0</v>
      </c>
      <c r="O128" s="7">
        <v>5.7080186750663203E-2</v>
      </c>
    </row>
    <row r="129" spans="1:15" x14ac:dyDescent="0.25">
      <c r="A129" s="4">
        <v>20880</v>
      </c>
      <c r="B129" s="2">
        <v>-0.51337185006161823</v>
      </c>
      <c r="C129" s="5">
        <v>0</v>
      </c>
      <c r="D129" s="2">
        <v>-1.8827095456715015E-2</v>
      </c>
      <c r="E129" s="2" t="b">
        <f t="shared" si="3"/>
        <v>0</v>
      </c>
      <c r="F129" s="2" t="b">
        <f t="shared" si="4"/>
        <v>0</v>
      </c>
      <c r="G129" s="2">
        <f t="shared" si="5"/>
        <v>0</v>
      </c>
      <c r="K129" s="4">
        <v>20880</v>
      </c>
      <c r="L129" s="4"/>
      <c r="M129" s="5">
        <v>0</v>
      </c>
      <c r="N129" s="5">
        <v>0</v>
      </c>
      <c r="O129" s="7">
        <v>0.31057746998827901</v>
      </c>
    </row>
    <row r="130" spans="1:15" x14ac:dyDescent="0.25">
      <c r="A130" s="4">
        <v>20911</v>
      </c>
      <c r="B130" s="2">
        <v>-1.1076102439810538</v>
      </c>
      <c r="C130" s="5">
        <v>0</v>
      </c>
      <c r="D130" s="2">
        <v>-1.6298678747462603E-2</v>
      </c>
      <c r="E130" s="2" t="b">
        <f t="shared" si="3"/>
        <v>0</v>
      </c>
      <c r="F130" s="2" t="b">
        <f t="shared" si="4"/>
        <v>0</v>
      </c>
      <c r="G130" s="2">
        <f t="shared" si="5"/>
        <v>0</v>
      </c>
      <c r="K130" s="4">
        <v>20911</v>
      </c>
      <c r="L130" s="4"/>
      <c r="M130" s="5">
        <v>0</v>
      </c>
      <c r="N130" s="5">
        <v>0</v>
      </c>
      <c r="O130" s="7">
        <v>0.257693287038887</v>
      </c>
    </row>
    <row r="131" spans="1:15" x14ac:dyDescent="0.25">
      <c r="A131" s="4">
        <v>20941</v>
      </c>
      <c r="B131" s="2">
        <v>0.33949808244587776</v>
      </c>
      <c r="C131" s="5">
        <v>0</v>
      </c>
      <c r="D131" s="2">
        <v>0</v>
      </c>
      <c r="E131" s="2" t="b">
        <f t="shared" ref="E131:E194" si="6">IF(C131=1,TRUE,FALSE)</f>
        <v>0</v>
      </c>
      <c r="F131" s="2" t="b">
        <f t="shared" ref="F131:F194" si="7">IF(E131,B131,FALSE)</f>
        <v>0</v>
      </c>
      <c r="G131" s="2">
        <f t="shared" ref="G131:G194" si="8">IF(B131&gt;0.99,B131,0)</f>
        <v>0</v>
      </c>
      <c r="K131" s="4">
        <v>20941</v>
      </c>
      <c r="L131" s="4"/>
      <c r="M131" s="5">
        <v>0</v>
      </c>
      <c r="N131" s="5">
        <v>0</v>
      </c>
      <c r="O131" s="7">
        <v>4.0659554648894902</v>
      </c>
    </row>
    <row r="132" spans="1:15" x14ac:dyDescent="0.25">
      <c r="A132" s="4">
        <v>20972</v>
      </c>
      <c r="B132" s="2">
        <v>0.34658199245111942</v>
      </c>
      <c r="C132" s="5">
        <v>0</v>
      </c>
      <c r="D132" s="2">
        <v>0</v>
      </c>
      <c r="E132" s="2" t="b">
        <f t="shared" si="6"/>
        <v>0</v>
      </c>
      <c r="F132" s="2" t="b">
        <f t="shared" si="7"/>
        <v>0</v>
      </c>
      <c r="G132" s="2">
        <f t="shared" si="8"/>
        <v>0</v>
      </c>
      <c r="K132" s="4">
        <v>20972</v>
      </c>
      <c r="L132" s="4"/>
      <c r="M132" s="5">
        <v>0</v>
      </c>
      <c r="N132" s="5">
        <v>0</v>
      </c>
      <c r="O132" s="7">
        <v>1.0414594410785301</v>
      </c>
    </row>
    <row r="133" spans="1:15" x14ac:dyDescent="0.25">
      <c r="A133" s="4">
        <v>21002</v>
      </c>
      <c r="B133" s="2">
        <v>-4.4356067829020907E-2</v>
      </c>
      <c r="C133" s="5">
        <v>0</v>
      </c>
      <c r="D133" s="2">
        <v>0</v>
      </c>
      <c r="E133" s="2" t="b">
        <f t="shared" si="6"/>
        <v>0</v>
      </c>
      <c r="F133" s="2" t="b">
        <f t="shared" si="7"/>
        <v>0</v>
      </c>
      <c r="G133" s="2">
        <f t="shared" si="8"/>
        <v>0</v>
      </c>
      <c r="K133" s="4">
        <v>21002</v>
      </c>
      <c r="L133" s="4"/>
      <c r="M133" s="5">
        <v>0</v>
      </c>
      <c r="N133" s="5">
        <v>0</v>
      </c>
      <c r="O133" s="7">
        <v>0.40129629196647898</v>
      </c>
    </row>
    <row r="134" spans="1:15" x14ac:dyDescent="0.25">
      <c r="A134" s="4">
        <v>21033</v>
      </c>
      <c r="B134" s="2">
        <v>0.99811029638125215</v>
      </c>
      <c r="C134" s="5">
        <v>1</v>
      </c>
      <c r="D134" s="2">
        <v>0</v>
      </c>
      <c r="E134" s="2" t="b">
        <f t="shared" si="6"/>
        <v>1</v>
      </c>
      <c r="F134" s="2">
        <f t="shared" si="7"/>
        <v>0.99811029638125215</v>
      </c>
      <c r="G134" s="2">
        <f t="shared" si="8"/>
        <v>0.99811029638125215</v>
      </c>
      <c r="K134" s="4">
        <v>21033</v>
      </c>
      <c r="L134" s="4"/>
      <c r="M134" s="5">
        <v>1</v>
      </c>
      <c r="N134" s="5">
        <v>0.99811029638125215</v>
      </c>
      <c r="O134" s="7">
        <v>0.25517702709008999</v>
      </c>
    </row>
    <row r="135" spans="1:15" x14ac:dyDescent="0.25">
      <c r="A135" s="4">
        <v>21064</v>
      </c>
      <c r="B135" s="2">
        <v>0.47170070716556822</v>
      </c>
      <c r="C135" s="5">
        <v>1</v>
      </c>
      <c r="D135" s="2">
        <v>-2.0238263286779801E-2</v>
      </c>
      <c r="E135" s="2" t="b">
        <f t="shared" si="6"/>
        <v>1</v>
      </c>
      <c r="F135" s="2">
        <f t="shared" si="7"/>
        <v>0.47170070716556822</v>
      </c>
      <c r="G135" s="2">
        <f t="shared" si="8"/>
        <v>0</v>
      </c>
      <c r="K135" s="4">
        <v>21064</v>
      </c>
      <c r="L135" s="4"/>
      <c r="M135" s="5">
        <v>1</v>
      </c>
      <c r="N135" s="5">
        <v>0</v>
      </c>
      <c r="O135" s="7">
        <v>-2.0238263286779801</v>
      </c>
    </row>
    <row r="136" spans="1:15" x14ac:dyDescent="0.25">
      <c r="A136" s="4">
        <v>21094</v>
      </c>
      <c r="B136" s="2">
        <v>0.59262253615349114</v>
      </c>
      <c r="C136" s="5">
        <v>1</v>
      </c>
      <c r="D136" s="2">
        <v>-4.087704030091599E-2</v>
      </c>
      <c r="E136" s="2" t="b">
        <f t="shared" si="6"/>
        <v>1</v>
      </c>
      <c r="F136" s="2">
        <f t="shared" si="7"/>
        <v>0.59262253615349114</v>
      </c>
      <c r="G136" s="2">
        <f t="shared" si="8"/>
        <v>0</v>
      </c>
      <c r="K136" s="4">
        <v>21094</v>
      </c>
      <c r="L136" s="4"/>
      <c r="M136" s="5">
        <v>1</v>
      </c>
      <c r="N136" s="5">
        <v>0</v>
      </c>
      <c r="O136" s="7">
        <v>-2.1065098013903301</v>
      </c>
    </row>
    <row r="137" spans="1:15" x14ac:dyDescent="0.25">
      <c r="A137" s="4">
        <v>21125</v>
      </c>
      <c r="B137" s="2">
        <v>0.14547137891270778</v>
      </c>
      <c r="C137" s="5">
        <v>1</v>
      </c>
      <c r="D137" s="2">
        <v>-1.0917869211743869E-2</v>
      </c>
      <c r="E137" s="2" t="b">
        <f t="shared" si="6"/>
        <v>1</v>
      </c>
      <c r="F137" s="2">
        <f t="shared" si="7"/>
        <v>0.14547137891270778</v>
      </c>
      <c r="G137" s="2">
        <f t="shared" si="8"/>
        <v>0</v>
      </c>
      <c r="K137" s="4">
        <v>21125</v>
      </c>
      <c r="L137" s="4"/>
      <c r="M137" s="5">
        <v>1</v>
      </c>
      <c r="N137" s="5">
        <v>0</v>
      </c>
      <c r="O137" s="7">
        <v>3.1236006589365299</v>
      </c>
    </row>
    <row r="138" spans="1:15" x14ac:dyDescent="0.25">
      <c r="A138" s="4">
        <v>21155</v>
      </c>
      <c r="B138" s="2">
        <v>0.61236495833983473</v>
      </c>
      <c r="C138" s="5">
        <v>1</v>
      </c>
      <c r="D138" s="2">
        <v>-8.1854480887039172E-3</v>
      </c>
      <c r="E138" s="2" t="b">
        <f t="shared" si="6"/>
        <v>1</v>
      </c>
      <c r="F138" s="2">
        <f t="shared" si="7"/>
        <v>0.61236495833983473</v>
      </c>
      <c r="G138" s="2">
        <f t="shared" si="8"/>
        <v>0</v>
      </c>
      <c r="K138" s="4">
        <v>21155</v>
      </c>
      <c r="L138" s="4"/>
      <c r="M138" s="5">
        <v>1</v>
      </c>
      <c r="N138" s="5">
        <v>0</v>
      </c>
      <c r="O138" s="7">
        <v>0.27625826389789898</v>
      </c>
    </row>
    <row r="139" spans="1:15" x14ac:dyDescent="0.25">
      <c r="A139" s="4">
        <v>21186</v>
      </c>
      <c r="B139" s="2">
        <v>0.10171558587640139</v>
      </c>
      <c r="C139" s="5">
        <v>1</v>
      </c>
      <c r="D139" s="2">
        <v>0</v>
      </c>
      <c r="E139" s="2" t="b">
        <f t="shared" si="6"/>
        <v>1</v>
      </c>
      <c r="F139" s="2">
        <f t="shared" si="7"/>
        <v>0.10171558587640139</v>
      </c>
      <c r="G139" s="2">
        <f t="shared" si="8"/>
        <v>0</v>
      </c>
      <c r="K139" s="4">
        <v>21186</v>
      </c>
      <c r="L139" s="4"/>
      <c r="M139" s="5">
        <v>1</v>
      </c>
      <c r="N139" s="5">
        <v>0</v>
      </c>
      <c r="O139" s="7">
        <v>9.5905595416567007</v>
      </c>
    </row>
    <row r="140" spans="1:15" x14ac:dyDescent="0.25">
      <c r="A140" s="4">
        <v>21217</v>
      </c>
      <c r="B140" s="2">
        <v>0.20907254322028079</v>
      </c>
      <c r="C140" s="5">
        <v>1</v>
      </c>
      <c r="D140" s="2">
        <v>0</v>
      </c>
      <c r="E140" s="2" t="b">
        <f t="shared" si="6"/>
        <v>1</v>
      </c>
      <c r="F140" s="2">
        <f t="shared" si="7"/>
        <v>0.20907254322028079</v>
      </c>
      <c r="G140" s="2">
        <f t="shared" si="8"/>
        <v>0</v>
      </c>
      <c r="K140" s="4">
        <v>21217</v>
      </c>
      <c r="L140" s="4"/>
      <c r="M140" s="5">
        <v>1</v>
      </c>
      <c r="N140" s="5">
        <v>0</v>
      </c>
      <c r="O140" s="7">
        <v>0.20330986012732899</v>
      </c>
    </row>
    <row r="141" spans="1:15" x14ac:dyDescent="0.25">
      <c r="A141" s="4">
        <v>21245</v>
      </c>
      <c r="B141" s="2">
        <v>-0.56521540204946197</v>
      </c>
      <c r="C141" s="5">
        <v>1</v>
      </c>
      <c r="D141" s="2">
        <v>0</v>
      </c>
      <c r="E141" s="2" t="b">
        <f t="shared" si="6"/>
        <v>1</v>
      </c>
      <c r="F141" s="2">
        <f t="shared" si="7"/>
        <v>-0.56521540204946197</v>
      </c>
      <c r="G141" s="2">
        <f t="shared" si="8"/>
        <v>0</v>
      </c>
      <c r="K141" s="4">
        <v>21245</v>
      </c>
      <c r="L141" s="4"/>
      <c r="M141" s="5">
        <v>1</v>
      </c>
      <c r="N141" s="5">
        <v>0</v>
      </c>
      <c r="O141" s="7">
        <v>0.56908221389250502</v>
      </c>
    </row>
    <row r="142" spans="1:15" x14ac:dyDescent="0.25">
      <c r="A142" s="4">
        <v>21276</v>
      </c>
      <c r="B142" s="2">
        <v>-0.72218101832408688</v>
      </c>
      <c r="C142" s="5">
        <v>1</v>
      </c>
      <c r="D142" s="2">
        <v>0</v>
      </c>
      <c r="E142" s="2" t="b">
        <f t="shared" si="6"/>
        <v>1</v>
      </c>
      <c r="F142" s="2">
        <f t="shared" si="7"/>
        <v>-0.72218101832408688</v>
      </c>
      <c r="G142" s="2">
        <f t="shared" si="8"/>
        <v>0</v>
      </c>
      <c r="K142" s="4">
        <v>21276</v>
      </c>
      <c r="L142" s="4"/>
      <c r="M142" s="5">
        <v>1</v>
      </c>
      <c r="N142" s="5">
        <v>0</v>
      </c>
      <c r="O142" s="7">
        <v>0.444230003391832</v>
      </c>
    </row>
    <row r="143" spans="1:15" x14ac:dyDescent="0.25">
      <c r="A143" s="4">
        <v>21306</v>
      </c>
      <c r="B143" s="2">
        <v>-0.99792859688988078</v>
      </c>
      <c r="C143" s="5">
        <v>0</v>
      </c>
      <c r="D143" s="2">
        <v>0</v>
      </c>
      <c r="E143" s="2" t="b">
        <f t="shared" si="6"/>
        <v>0</v>
      </c>
      <c r="F143" s="2" t="b">
        <f t="shared" si="7"/>
        <v>0</v>
      </c>
      <c r="G143" s="2">
        <f t="shared" si="8"/>
        <v>0</v>
      </c>
      <c r="K143" s="4">
        <v>21306</v>
      </c>
      <c r="L143" s="4"/>
      <c r="M143" s="5">
        <v>0</v>
      </c>
      <c r="N143" s="5">
        <v>0</v>
      </c>
      <c r="O143" s="7">
        <v>1.0224821325710001</v>
      </c>
    </row>
    <row r="144" spans="1:15" x14ac:dyDescent="0.25">
      <c r="A144" s="4">
        <v>21337</v>
      </c>
      <c r="B144" s="2">
        <v>-1.1816253576572766</v>
      </c>
      <c r="C144" s="5">
        <v>0</v>
      </c>
      <c r="D144" s="2">
        <v>0</v>
      </c>
      <c r="E144" s="2" t="b">
        <f t="shared" si="6"/>
        <v>0</v>
      </c>
      <c r="F144" s="2" t="b">
        <f t="shared" si="7"/>
        <v>0</v>
      </c>
      <c r="G144" s="2">
        <f t="shared" si="8"/>
        <v>0</v>
      </c>
      <c r="K144" s="4">
        <v>21337</v>
      </c>
      <c r="L144" s="4"/>
      <c r="M144" s="5">
        <v>0</v>
      </c>
      <c r="N144" s="5">
        <v>0</v>
      </c>
      <c r="O144" s="7">
        <v>0.66857119325176995</v>
      </c>
    </row>
    <row r="145" spans="1:15" x14ac:dyDescent="0.25">
      <c r="A145" s="4">
        <v>21367</v>
      </c>
      <c r="B145" s="2">
        <v>-0.18401609336060143</v>
      </c>
      <c r="C145" s="5">
        <v>0</v>
      </c>
      <c r="D145" s="2">
        <v>0</v>
      </c>
      <c r="E145" s="2" t="b">
        <f t="shared" si="6"/>
        <v>0</v>
      </c>
      <c r="F145" s="2" t="b">
        <f t="shared" si="7"/>
        <v>0</v>
      </c>
      <c r="G145" s="2">
        <f t="shared" si="8"/>
        <v>0</v>
      </c>
      <c r="K145" s="4">
        <v>21367</v>
      </c>
      <c r="L145" s="4"/>
      <c r="M145" s="5">
        <v>0</v>
      </c>
      <c r="N145" s="5">
        <v>0</v>
      </c>
      <c r="O145" s="7">
        <v>3.17513218524897</v>
      </c>
    </row>
    <row r="146" spans="1:15" x14ac:dyDescent="0.25">
      <c r="A146" s="4">
        <v>21398</v>
      </c>
      <c r="B146" s="2">
        <v>-0.36085911890823197</v>
      </c>
      <c r="C146" s="5">
        <v>0</v>
      </c>
      <c r="D146" s="2">
        <v>0</v>
      </c>
      <c r="E146" s="2" t="b">
        <f t="shared" si="6"/>
        <v>0</v>
      </c>
      <c r="F146" s="2" t="b">
        <f t="shared" si="7"/>
        <v>0</v>
      </c>
      <c r="G146" s="2">
        <f t="shared" si="8"/>
        <v>0</v>
      </c>
      <c r="K146" s="4">
        <v>21398</v>
      </c>
      <c r="L146" s="4"/>
      <c r="M146" s="5">
        <v>0</v>
      </c>
      <c r="N146" s="5">
        <v>0</v>
      </c>
      <c r="O146" s="7">
        <v>2.0526559327165401</v>
      </c>
    </row>
    <row r="147" spans="1:15" x14ac:dyDescent="0.25">
      <c r="A147" s="4">
        <v>21429</v>
      </c>
      <c r="B147" s="2">
        <v>-0.43039301570007527</v>
      </c>
      <c r="C147" s="5">
        <v>0</v>
      </c>
      <c r="D147" s="2">
        <v>0</v>
      </c>
      <c r="E147" s="2" t="b">
        <f t="shared" si="6"/>
        <v>0</v>
      </c>
      <c r="F147" s="2" t="b">
        <f t="shared" si="7"/>
        <v>0</v>
      </c>
      <c r="G147" s="2">
        <f t="shared" si="8"/>
        <v>0</v>
      </c>
      <c r="K147" s="4">
        <v>21429</v>
      </c>
      <c r="L147" s="4"/>
      <c r="M147" s="5">
        <v>0</v>
      </c>
      <c r="N147" s="5">
        <v>0</v>
      </c>
      <c r="O147" s="7">
        <v>2.5008385523822301</v>
      </c>
    </row>
    <row r="148" spans="1:15" x14ac:dyDescent="0.25">
      <c r="A148" s="4">
        <v>21459</v>
      </c>
      <c r="B148" s="2">
        <v>0.71330645605192888</v>
      </c>
      <c r="C148" s="5">
        <v>0</v>
      </c>
      <c r="D148" s="2">
        <v>0</v>
      </c>
      <c r="E148" s="2" t="b">
        <f t="shared" si="6"/>
        <v>0</v>
      </c>
      <c r="F148" s="2" t="b">
        <f t="shared" si="7"/>
        <v>0</v>
      </c>
      <c r="G148" s="2">
        <f t="shared" si="8"/>
        <v>0</v>
      </c>
      <c r="K148" s="4">
        <v>21459</v>
      </c>
      <c r="L148" s="4"/>
      <c r="M148" s="5">
        <v>0</v>
      </c>
      <c r="N148" s="5">
        <v>0</v>
      </c>
      <c r="O148" s="7">
        <v>5.8020418021575804</v>
      </c>
    </row>
    <row r="149" spans="1:15" x14ac:dyDescent="0.25">
      <c r="A149" s="4">
        <v>21490</v>
      </c>
      <c r="B149" s="2">
        <v>-0.37942379839979057</v>
      </c>
      <c r="C149" s="5">
        <v>0</v>
      </c>
      <c r="D149" s="2">
        <v>0</v>
      </c>
      <c r="E149" s="2" t="b">
        <f t="shared" si="6"/>
        <v>0</v>
      </c>
      <c r="F149" s="2" t="b">
        <f t="shared" si="7"/>
        <v>0</v>
      </c>
      <c r="G149" s="2">
        <f t="shared" si="8"/>
        <v>0</v>
      </c>
      <c r="K149" s="4">
        <v>21490</v>
      </c>
      <c r="L149" s="4"/>
      <c r="M149" s="5">
        <v>0</v>
      </c>
      <c r="N149" s="5">
        <v>0</v>
      </c>
      <c r="O149" s="7">
        <v>3.1883771423330498</v>
      </c>
    </row>
    <row r="150" spans="1:15" x14ac:dyDescent="0.25">
      <c r="A150" s="4">
        <v>21520</v>
      </c>
      <c r="B150" s="2">
        <v>0.60107898591092601</v>
      </c>
      <c r="C150" s="5">
        <v>0</v>
      </c>
      <c r="D150" s="2">
        <v>0</v>
      </c>
      <c r="E150" s="2" t="b">
        <f t="shared" si="6"/>
        <v>0</v>
      </c>
      <c r="F150" s="2" t="b">
        <f t="shared" si="7"/>
        <v>0</v>
      </c>
      <c r="G150" s="2">
        <f t="shared" si="8"/>
        <v>0</v>
      </c>
      <c r="K150" s="4">
        <v>21520</v>
      </c>
      <c r="L150" s="4"/>
      <c r="M150" s="5">
        <v>0</v>
      </c>
      <c r="N150" s="5">
        <v>0</v>
      </c>
      <c r="O150" s="7">
        <v>4.6128008470024797</v>
      </c>
    </row>
    <row r="151" spans="1:15" x14ac:dyDescent="0.25">
      <c r="A151" s="4">
        <v>21551</v>
      </c>
      <c r="B151" s="2">
        <v>-0.31433129078195332</v>
      </c>
      <c r="C151" s="5">
        <v>0</v>
      </c>
      <c r="D151" s="2">
        <v>0</v>
      </c>
      <c r="E151" s="2" t="b">
        <f t="shared" si="6"/>
        <v>0</v>
      </c>
      <c r="F151" s="2" t="b">
        <f t="shared" si="7"/>
        <v>0</v>
      </c>
      <c r="G151" s="2">
        <f t="shared" si="8"/>
        <v>0</v>
      </c>
      <c r="K151" s="4">
        <v>21551</v>
      </c>
      <c r="L151" s="4"/>
      <c r="M151" s="5">
        <v>0</v>
      </c>
      <c r="N151" s="5">
        <v>0</v>
      </c>
      <c r="O151" s="7">
        <v>2.8477825683564402</v>
      </c>
    </row>
    <row r="152" spans="1:15" x14ac:dyDescent="0.25">
      <c r="A152" s="4">
        <v>21582</v>
      </c>
      <c r="B152" s="2">
        <v>-0.35661165212254442</v>
      </c>
      <c r="C152" s="5">
        <v>0</v>
      </c>
      <c r="D152" s="2">
        <v>0</v>
      </c>
      <c r="E152" s="2" t="b">
        <f t="shared" si="6"/>
        <v>0</v>
      </c>
      <c r="F152" s="2" t="b">
        <f t="shared" si="7"/>
        <v>0</v>
      </c>
      <c r="G152" s="2">
        <f t="shared" si="8"/>
        <v>0</v>
      </c>
      <c r="K152" s="4">
        <v>21582</v>
      </c>
      <c r="L152" s="4"/>
      <c r="M152" s="5">
        <v>0</v>
      </c>
      <c r="N152" s="5">
        <v>0</v>
      </c>
      <c r="O152" s="7">
        <v>0.90329014398456797</v>
      </c>
    </row>
    <row r="153" spans="1:15" x14ac:dyDescent="0.25">
      <c r="A153" s="4">
        <v>21610</v>
      </c>
      <c r="B153" s="2">
        <v>0.14417845282625741</v>
      </c>
      <c r="C153" s="5">
        <v>0</v>
      </c>
      <c r="D153" s="2">
        <v>0</v>
      </c>
      <c r="E153" s="2" t="b">
        <f t="shared" si="6"/>
        <v>0</v>
      </c>
      <c r="F153" s="2" t="b">
        <f t="shared" si="7"/>
        <v>0</v>
      </c>
      <c r="G153" s="2">
        <f t="shared" si="8"/>
        <v>0</v>
      </c>
      <c r="K153" s="4">
        <v>21610</v>
      </c>
      <c r="L153" s="4"/>
      <c r="M153" s="5">
        <v>0</v>
      </c>
      <c r="N153" s="5">
        <v>0</v>
      </c>
      <c r="O153" s="7">
        <v>2.2119128650279198</v>
      </c>
    </row>
    <row r="154" spans="1:15" x14ac:dyDescent="0.25">
      <c r="A154" s="4">
        <v>21641</v>
      </c>
      <c r="B154" s="2">
        <v>-2.1334382197412349E-2</v>
      </c>
      <c r="C154" s="5">
        <v>0</v>
      </c>
      <c r="D154" s="2">
        <v>0</v>
      </c>
      <c r="E154" s="2" t="b">
        <f t="shared" si="6"/>
        <v>0</v>
      </c>
      <c r="F154" s="2" t="b">
        <f t="shared" si="7"/>
        <v>0</v>
      </c>
      <c r="G154" s="2">
        <f t="shared" si="8"/>
        <v>0</v>
      </c>
      <c r="K154" s="4">
        <v>21641</v>
      </c>
      <c r="L154" s="4"/>
      <c r="M154" s="5">
        <v>0</v>
      </c>
      <c r="N154" s="5">
        <v>0</v>
      </c>
      <c r="O154" s="7">
        <v>3.4781938507994901</v>
      </c>
    </row>
    <row r="155" spans="1:15" x14ac:dyDescent="0.25">
      <c r="A155" s="4">
        <v>21671</v>
      </c>
      <c r="B155" s="2">
        <v>0.33725210001904482</v>
      </c>
      <c r="C155" s="5">
        <v>0</v>
      </c>
      <c r="D155" s="2">
        <v>0</v>
      </c>
      <c r="E155" s="2" t="b">
        <f t="shared" si="6"/>
        <v>0</v>
      </c>
      <c r="F155" s="2" t="b">
        <f t="shared" si="7"/>
        <v>0</v>
      </c>
      <c r="G155" s="2">
        <f t="shared" si="8"/>
        <v>0</v>
      </c>
      <c r="K155" s="4">
        <v>21671</v>
      </c>
      <c r="L155" s="4"/>
      <c r="M155" s="5">
        <v>0</v>
      </c>
      <c r="N155" s="5">
        <v>0</v>
      </c>
      <c r="O155" s="7">
        <v>0.96128653140258902</v>
      </c>
    </row>
    <row r="156" spans="1:15" x14ac:dyDescent="0.25">
      <c r="A156" s="4">
        <v>21702</v>
      </c>
      <c r="B156" s="2">
        <v>7.4852997401675392E-3</v>
      </c>
      <c r="C156" s="5">
        <v>0</v>
      </c>
      <c r="D156" s="2">
        <v>0</v>
      </c>
      <c r="E156" s="2" t="b">
        <f t="shared" si="6"/>
        <v>0</v>
      </c>
      <c r="F156" s="2" t="b">
        <f t="shared" si="7"/>
        <v>0</v>
      </c>
      <c r="G156" s="2">
        <f t="shared" si="8"/>
        <v>0</v>
      </c>
      <c r="K156" s="4">
        <v>21702</v>
      </c>
      <c r="L156" s="4"/>
      <c r="M156" s="5">
        <v>0</v>
      </c>
      <c r="N156" s="5">
        <v>0</v>
      </c>
      <c r="O156" s="7">
        <v>0.68055944451712802</v>
      </c>
    </row>
    <row r="157" spans="1:15" x14ac:dyDescent="0.25">
      <c r="A157" s="4">
        <v>21732</v>
      </c>
      <c r="B157" s="2">
        <v>-0.69628064501187525</v>
      </c>
      <c r="C157" s="5">
        <v>0</v>
      </c>
      <c r="D157" s="2">
        <v>0</v>
      </c>
      <c r="E157" s="2" t="b">
        <f t="shared" si="6"/>
        <v>0</v>
      </c>
      <c r="F157" s="2" t="b">
        <f t="shared" si="7"/>
        <v>0</v>
      </c>
      <c r="G157" s="2">
        <f t="shared" si="8"/>
        <v>0</v>
      </c>
      <c r="K157" s="4">
        <v>21732</v>
      </c>
      <c r="L157" s="4"/>
      <c r="M157" s="5">
        <v>0</v>
      </c>
      <c r="N157" s="5">
        <v>0</v>
      </c>
      <c r="O157" s="7">
        <v>1.6158863656167499</v>
      </c>
    </row>
    <row r="158" spans="1:15" x14ac:dyDescent="0.25">
      <c r="A158" s="4">
        <v>21763</v>
      </c>
      <c r="B158" s="2">
        <v>0.43719618571331376</v>
      </c>
      <c r="C158" s="5">
        <v>0</v>
      </c>
      <c r="D158" s="2">
        <v>0</v>
      </c>
      <c r="E158" s="2" t="b">
        <f t="shared" si="6"/>
        <v>0</v>
      </c>
      <c r="F158" s="2" t="b">
        <f t="shared" si="7"/>
        <v>0</v>
      </c>
      <c r="G158" s="2">
        <f t="shared" si="8"/>
        <v>0</v>
      </c>
      <c r="K158" s="4">
        <v>21763</v>
      </c>
      <c r="L158" s="4"/>
      <c r="M158" s="5">
        <v>0</v>
      </c>
      <c r="N158" s="5">
        <v>0</v>
      </c>
      <c r="O158" s="7">
        <v>0.27158749467441001</v>
      </c>
    </row>
    <row r="159" spans="1:15" x14ac:dyDescent="0.25">
      <c r="A159" s="4">
        <v>21794</v>
      </c>
      <c r="B159" s="2">
        <v>0.95950073883761922</v>
      </c>
      <c r="C159" s="5">
        <v>0</v>
      </c>
      <c r="D159" s="2">
        <v>0</v>
      </c>
      <c r="E159" s="2" t="b">
        <f t="shared" si="6"/>
        <v>0</v>
      </c>
      <c r="F159" s="2" t="b">
        <f t="shared" si="7"/>
        <v>0</v>
      </c>
      <c r="G159" s="2">
        <f t="shared" si="8"/>
        <v>0</v>
      </c>
      <c r="K159" s="4">
        <v>21794</v>
      </c>
      <c r="L159" s="4"/>
      <c r="M159" s="5">
        <v>0</v>
      </c>
      <c r="N159" s="5">
        <v>0</v>
      </c>
      <c r="O159" s="7">
        <v>8.7506813800137001E-2</v>
      </c>
    </row>
    <row r="160" spans="1:15" x14ac:dyDescent="0.25">
      <c r="A160" s="4">
        <v>21824</v>
      </c>
      <c r="B160" s="2">
        <v>-0.43961673095548903</v>
      </c>
      <c r="C160" s="5">
        <v>0</v>
      </c>
      <c r="D160" s="2">
        <v>0</v>
      </c>
      <c r="E160" s="2" t="b">
        <f t="shared" si="6"/>
        <v>0</v>
      </c>
      <c r="F160" s="2" t="b">
        <f t="shared" si="7"/>
        <v>0</v>
      </c>
      <c r="G160" s="2">
        <f t="shared" si="8"/>
        <v>0</v>
      </c>
      <c r="K160" s="4">
        <v>21824</v>
      </c>
      <c r="L160" s="4"/>
      <c r="M160" s="5">
        <v>0</v>
      </c>
      <c r="N160" s="5">
        <v>0</v>
      </c>
      <c r="O160" s="7">
        <v>1.0955550779800001</v>
      </c>
    </row>
    <row r="161" spans="1:15" x14ac:dyDescent="0.25">
      <c r="A161" s="4">
        <v>21855</v>
      </c>
      <c r="B161" s="2">
        <v>-0.24218451368532601</v>
      </c>
      <c r="C161" s="5">
        <v>0</v>
      </c>
      <c r="D161" s="2">
        <v>0</v>
      </c>
      <c r="E161" s="2" t="b">
        <f t="shared" si="6"/>
        <v>0</v>
      </c>
      <c r="F161" s="2" t="b">
        <f t="shared" si="7"/>
        <v>0</v>
      </c>
      <c r="G161" s="2">
        <f t="shared" si="8"/>
        <v>0</v>
      </c>
      <c r="K161" s="4">
        <v>21855</v>
      </c>
      <c r="L161" s="4"/>
      <c r="M161" s="5">
        <v>0</v>
      </c>
      <c r="N161" s="5">
        <v>0</v>
      </c>
      <c r="O161" s="7">
        <v>0.532225324931625</v>
      </c>
    </row>
    <row r="162" spans="1:15" x14ac:dyDescent="0.25">
      <c r="A162" s="4">
        <v>21885</v>
      </c>
      <c r="B162" s="2">
        <v>-7.4885903850163471E-2</v>
      </c>
      <c r="C162" s="5">
        <v>0</v>
      </c>
      <c r="D162" s="2">
        <v>0</v>
      </c>
      <c r="E162" s="2" t="b">
        <f t="shared" si="6"/>
        <v>0</v>
      </c>
      <c r="F162" s="2" t="b">
        <f t="shared" si="7"/>
        <v>0</v>
      </c>
      <c r="G162" s="2">
        <f t="shared" si="8"/>
        <v>0</v>
      </c>
      <c r="K162" s="4">
        <v>21885</v>
      </c>
      <c r="L162" s="4"/>
      <c r="M162" s="5">
        <v>0</v>
      </c>
      <c r="N162" s="5">
        <v>0</v>
      </c>
      <c r="O162" s="7">
        <v>2.0120373609611799</v>
      </c>
    </row>
    <row r="163" spans="1:15" x14ac:dyDescent="0.25">
      <c r="A163" s="4">
        <v>21916</v>
      </c>
      <c r="B163" s="2">
        <v>0.85945829067242396</v>
      </c>
      <c r="C163" s="5">
        <v>0</v>
      </c>
      <c r="D163" s="2">
        <v>-2.1128473068067199E-3</v>
      </c>
      <c r="E163" s="2" t="b">
        <f t="shared" si="6"/>
        <v>0</v>
      </c>
      <c r="F163" s="2" t="b">
        <f t="shared" si="7"/>
        <v>0</v>
      </c>
      <c r="G163" s="2">
        <f t="shared" si="8"/>
        <v>0</v>
      </c>
      <c r="K163" s="4">
        <v>21916</v>
      </c>
      <c r="L163" s="4"/>
      <c r="M163" s="5">
        <v>0</v>
      </c>
      <c r="N163" s="5">
        <v>0</v>
      </c>
      <c r="O163" s="7">
        <v>-0.21128473068067599</v>
      </c>
    </row>
    <row r="164" spans="1:15" x14ac:dyDescent="0.25">
      <c r="A164" s="4">
        <v>21947</v>
      </c>
      <c r="B164" s="2">
        <v>0.31278727593954969</v>
      </c>
      <c r="C164" s="5">
        <v>0</v>
      </c>
      <c r="D164" s="2">
        <v>0</v>
      </c>
      <c r="E164" s="2" t="b">
        <f t="shared" si="6"/>
        <v>0</v>
      </c>
      <c r="F164" s="2" t="b">
        <f t="shared" si="7"/>
        <v>0</v>
      </c>
      <c r="G164" s="2">
        <f t="shared" si="8"/>
        <v>0</v>
      </c>
      <c r="K164" s="4">
        <v>21947</v>
      </c>
      <c r="L164" s="4"/>
      <c r="M164" s="5">
        <v>0</v>
      </c>
      <c r="N164" s="5">
        <v>0</v>
      </c>
      <c r="O164" s="7">
        <v>2.5410064072863201</v>
      </c>
    </row>
    <row r="165" spans="1:15" x14ac:dyDescent="0.25">
      <c r="A165" s="4">
        <v>21976</v>
      </c>
      <c r="B165" s="2">
        <v>0.53275126281413843</v>
      </c>
      <c r="C165" s="5">
        <v>0</v>
      </c>
      <c r="D165" s="2">
        <v>0</v>
      </c>
      <c r="E165" s="2" t="b">
        <f t="shared" si="6"/>
        <v>0</v>
      </c>
      <c r="F165" s="2" t="b">
        <f t="shared" si="7"/>
        <v>0</v>
      </c>
      <c r="G165" s="2">
        <f t="shared" si="8"/>
        <v>0</v>
      </c>
      <c r="K165" s="4">
        <v>21976</v>
      </c>
      <c r="L165" s="4"/>
      <c r="M165" s="5">
        <v>0</v>
      </c>
      <c r="N165" s="5">
        <v>0</v>
      </c>
      <c r="O165" s="7">
        <v>0.20623558383323301</v>
      </c>
    </row>
    <row r="166" spans="1:15" x14ac:dyDescent="0.25">
      <c r="A166" s="4">
        <v>22007</v>
      </c>
      <c r="B166" s="2">
        <v>0.15721851321617708</v>
      </c>
      <c r="C166" s="5">
        <v>1</v>
      </c>
      <c r="D166" s="2">
        <v>-9.2345546939242018E-3</v>
      </c>
      <c r="E166" s="2" t="b">
        <f t="shared" si="6"/>
        <v>1</v>
      </c>
      <c r="F166" s="2">
        <f t="shared" si="7"/>
        <v>0.15721851321617708</v>
      </c>
      <c r="G166" s="2">
        <f t="shared" si="8"/>
        <v>0</v>
      </c>
      <c r="K166" s="4">
        <v>22007</v>
      </c>
      <c r="L166" s="4"/>
      <c r="M166" s="5">
        <v>1</v>
      </c>
      <c r="N166" s="5">
        <v>0</v>
      </c>
      <c r="O166" s="7">
        <v>-0.92345546939241496</v>
      </c>
    </row>
    <row r="167" spans="1:15" x14ac:dyDescent="0.25">
      <c r="A167" s="4">
        <v>22037</v>
      </c>
      <c r="B167" s="2">
        <v>-0.31372968065596085</v>
      </c>
      <c r="C167" s="5">
        <v>1</v>
      </c>
      <c r="D167" s="2">
        <v>-6.5677212493573389E-3</v>
      </c>
      <c r="E167" s="2" t="b">
        <f t="shared" si="6"/>
        <v>1</v>
      </c>
      <c r="F167" s="2">
        <f t="shared" si="7"/>
        <v>-0.31372968065596085</v>
      </c>
      <c r="G167" s="2">
        <f t="shared" si="8"/>
        <v>0</v>
      </c>
      <c r="K167" s="4">
        <v>22037</v>
      </c>
      <c r="L167" s="4"/>
      <c r="M167" s="5">
        <v>1</v>
      </c>
      <c r="N167" s="5">
        <v>0</v>
      </c>
      <c r="O167" s="7">
        <v>0.26916900031197999</v>
      </c>
    </row>
    <row r="168" spans="1:15" x14ac:dyDescent="0.25">
      <c r="A168" s="4">
        <v>22068</v>
      </c>
      <c r="B168" s="2">
        <v>-0.666052348635779</v>
      </c>
      <c r="C168" s="5">
        <v>1</v>
      </c>
      <c r="D168" s="2">
        <v>-3.3328447191424138E-3</v>
      </c>
      <c r="E168" s="2" t="b">
        <f t="shared" si="6"/>
        <v>1</v>
      </c>
      <c r="F168" s="2">
        <f t="shared" si="7"/>
        <v>-0.666052348635779</v>
      </c>
      <c r="G168" s="2">
        <f t="shared" si="8"/>
        <v>0</v>
      </c>
      <c r="K168" s="4">
        <v>22068</v>
      </c>
      <c r="L168" s="4"/>
      <c r="M168" s="5">
        <v>1</v>
      </c>
      <c r="N168" s="5">
        <v>0</v>
      </c>
      <c r="O168" s="7">
        <v>0.32562627563131002</v>
      </c>
    </row>
    <row r="169" spans="1:15" x14ac:dyDescent="0.25">
      <c r="A169" s="4">
        <v>22098</v>
      </c>
      <c r="B169" s="2">
        <v>0.57875598611163215</v>
      </c>
      <c r="C169" s="5">
        <v>1</v>
      </c>
      <c r="D169" s="2">
        <v>-6.2624217225518697E-3</v>
      </c>
      <c r="E169" s="2" t="b">
        <f t="shared" si="6"/>
        <v>1</v>
      </c>
      <c r="F169" s="2">
        <f t="shared" si="7"/>
        <v>0.57875598611163215</v>
      </c>
      <c r="G169" s="2">
        <f t="shared" si="8"/>
        <v>0</v>
      </c>
      <c r="K169" s="4">
        <v>22098</v>
      </c>
      <c r="L169" s="4"/>
      <c r="M169" s="5">
        <v>1</v>
      </c>
      <c r="N169" s="5">
        <v>0</v>
      </c>
      <c r="O169" s="7">
        <v>-0.29393734787858</v>
      </c>
    </row>
    <row r="170" spans="1:15" x14ac:dyDescent="0.25">
      <c r="A170" s="4">
        <v>22129</v>
      </c>
      <c r="B170" s="2">
        <v>-0.27142083703853426</v>
      </c>
      <c r="C170" s="5">
        <v>1</v>
      </c>
      <c r="D170" s="2">
        <v>-4.3572431544156576E-3</v>
      </c>
      <c r="E170" s="2" t="b">
        <f t="shared" si="6"/>
        <v>1</v>
      </c>
      <c r="F170" s="2">
        <f t="shared" si="7"/>
        <v>-0.27142083703853426</v>
      </c>
      <c r="G170" s="2">
        <f t="shared" si="8"/>
        <v>0</v>
      </c>
      <c r="K170" s="4">
        <v>22129</v>
      </c>
      <c r="L170" s="4"/>
      <c r="M170" s="5">
        <v>1</v>
      </c>
      <c r="N170" s="5">
        <v>0</v>
      </c>
      <c r="O170" s="7">
        <v>0.19171847877973899</v>
      </c>
    </row>
    <row r="171" spans="1:15" x14ac:dyDescent="0.25">
      <c r="A171" s="4">
        <v>22160</v>
      </c>
      <c r="B171" s="2">
        <v>0.9867231077107127</v>
      </c>
      <c r="C171" s="5">
        <v>1</v>
      </c>
      <c r="D171" s="2">
        <v>-3.186870416811205E-3</v>
      </c>
      <c r="E171" s="2" t="b">
        <f t="shared" si="6"/>
        <v>1</v>
      </c>
      <c r="F171" s="2">
        <f t="shared" si="7"/>
        <v>0.9867231077107127</v>
      </c>
      <c r="G171" s="2">
        <f t="shared" si="8"/>
        <v>0</v>
      </c>
      <c r="K171" s="4">
        <v>22160</v>
      </c>
      <c r="L171" s="4"/>
      <c r="M171" s="5">
        <v>1</v>
      </c>
      <c r="N171" s="5">
        <v>0</v>
      </c>
      <c r="O171" s="7">
        <v>0.117549465363703</v>
      </c>
    </row>
    <row r="172" spans="1:15" x14ac:dyDescent="0.25">
      <c r="A172" s="4">
        <v>22190</v>
      </c>
      <c r="B172" s="2">
        <v>0.30738302691027419</v>
      </c>
      <c r="C172" s="5">
        <v>1</v>
      </c>
      <c r="D172" s="2">
        <v>-8.8415652563292868E-3</v>
      </c>
      <c r="E172" s="2" t="b">
        <f t="shared" si="6"/>
        <v>1</v>
      </c>
      <c r="F172" s="2">
        <f t="shared" si="7"/>
        <v>0.30738302691027419</v>
      </c>
      <c r="G172" s="2">
        <f t="shared" si="8"/>
        <v>0</v>
      </c>
      <c r="K172" s="4">
        <v>22190</v>
      </c>
      <c r="L172" s="4"/>
      <c r="M172" s="5">
        <v>1</v>
      </c>
      <c r="N172" s="5">
        <v>0</v>
      </c>
      <c r="O172" s="7">
        <v>-0.56727732327146896</v>
      </c>
    </row>
    <row r="173" spans="1:15" x14ac:dyDescent="0.25">
      <c r="A173" s="4">
        <v>22221</v>
      </c>
      <c r="B173" s="2">
        <v>-1.5908079924108716</v>
      </c>
      <c r="C173" s="5">
        <v>1</v>
      </c>
      <c r="D173" s="2">
        <v>-6.9416062196850925E-3</v>
      </c>
      <c r="E173" s="2" t="b">
        <f t="shared" si="6"/>
        <v>1</v>
      </c>
      <c r="F173" s="2">
        <f t="shared" si="7"/>
        <v>-1.5908079924108716</v>
      </c>
      <c r="G173" s="2">
        <f t="shared" si="8"/>
        <v>0</v>
      </c>
      <c r="K173" s="4">
        <v>22221</v>
      </c>
      <c r="L173" s="4"/>
      <c r="M173" s="5">
        <v>1</v>
      </c>
      <c r="N173" s="5">
        <v>0</v>
      </c>
      <c r="O173" s="7">
        <v>0.19169074993904101</v>
      </c>
    </row>
    <row r="174" spans="1:15" x14ac:dyDescent="0.25">
      <c r="A174" s="4">
        <v>22251</v>
      </c>
      <c r="B174" s="2">
        <v>-1.3710916773783572</v>
      </c>
      <c r="C174" s="5">
        <v>1</v>
      </c>
      <c r="D174" s="2">
        <v>-2.1836095482572482E-3</v>
      </c>
      <c r="E174" s="2" t="b">
        <f t="shared" si="6"/>
        <v>1</v>
      </c>
      <c r="F174" s="2">
        <f t="shared" si="7"/>
        <v>-1.3710916773783572</v>
      </c>
      <c r="G174" s="2">
        <f t="shared" si="8"/>
        <v>0</v>
      </c>
      <c r="K174" s="4">
        <v>22251</v>
      </c>
      <c r="L174" s="4"/>
      <c r="M174" s="5">
        <v>1</v>
      </c>
      <c r="N174" s="5">
        <v>0</v>
      </c>
      <c r="O174" s="7">
        <v>0.47912556816679303</v>
      </c>
    </row>
    <row r="175" spans="1:15" x14ac:dyDescent="0.25">
      <c r="A175" s="4">
        <v>22282</v>
      </c>
      <c r="B175" s="2">
        <v>-1.5094864077825707</v>
      </c>
      <c r="C175" s="5">
        <v>1</v>
      </c>
      <c r="D175" s="2">
        <v>0</v>
      </c>
      <c r="E175" s="2" t="b">
        <f t="shared" si="6"/>
        <v>1</v>
      </c>
      <c r="F175" s="2">
        <f t="shared" si="7"/>
        <v>-1.5094864077825707</v>
      </c>
      <c r="G175" s="2">
        <f t="shared" si="8"/>
        <v>0</v>
      </c>
      <c r="K175" s="4">
        <v>22282</v>
      </c>
      <c r="L175" s="4"/>
      <c r="M175" s="5">
        <v>1</v>
      </c>
      <c r="N175" s="5">
        <v>0</v>
      </c>
      <c r="O175" s="7">
        <v>0.71931275634649705</v>
      </c>
    </row>
    <row r="176" spans="1:15" x14ac:dyDescent="0.25">
      <c r="A176" s="4">
        <v>22313</v>
      </c>
      <c r="B176" s="2">
        <v>-2.2535604239342191</v>
      </c>
      <c r="C176" s="5">
        <v>1</v>
      </c>
      <c r="D176" s="2">
        <v>0</v>
      </c>
      <c r="E176" s="2" t="b">
        <f t="shared" si="6"/>
        <v>1</v>
      </c>
      <c r="F176" s="2">
        <f t="shared" si="7"/>
        <v>-2.2535604239342191</v>
      </c>
      <c r="G176" s="2">
        <f t="shared" si="8"/>
        <v>0</v>
      </c>
      <c r="K176" s="4">
        <v>22313</v>
      </c>
      <c r="L176" s="4"/>
      <c r="M176" s="5">
        <v>1</v>
      </c>
      <c r="N176" s="5">
        <v>0</v>
      </c>
      <c r="O176" s="7">
        <v>0.575257969916106</v>
      </c>
    </row>
    <row r="177" spans="1:15" x14ac:dyDescent="0.25">
      <c r="A177" s="4">
        <v>22341</v>
      </c>
      <c r="B177" s="2">
        <v>-0.98915675498008571</v>
      </c>
      <c r="C177" s="5">
        <v>0</v>
      </c>
      <c r="D177" s="2">
        <v>0</v>
      </c>
      <c r="E177" s="2" t="b">
        <f t="shared" si="6"/>
        <v>0</v>
      </c>
      <c r="F177" s="2" t="b">
        <f t="shared" si="7"/>
        <v>0</v>
      </c>
      <c r="G177" s="2">
        <f t="shared" si="8"/>
        <v>0</v>
      </c>
      <c r="K177" s="4">
        <v>22341</v>
      </c>
      <c r="L177" s="4"/>
      <c r="M177" s="5">
        <v>0</v>
      </c>
      <c r="N177" s="5">
        <v>0</v>
      </c>
      <c r="O177" s="7">
        <v>0.38876719260201398</v>
      </c>
    </row>
    <row r="178" spans="1:15" x14ac:dyDescent="0.25">
      <c r="A178" s="4">
        <v>22372</v>
      </c>
      <c r="B178" s="2">
        <v>-0.22576617956742639</v>
      </c>
      <c r="C178" s="5">
        <v>0</v>
      </c>
      <c r="D178" s="2">
        <v>0</v>
      </c>
      <c r="E178" s="2" t="b">
        <f t="shared" si="6"/>
        <v>0</v>
      </c>
      <c r="F178" s="2" t="b">
        <f t="shared" si="7"/>
        <v>0</v>
      </c>
      <c r="G178" s="2">
        <f t="shared" si="8"/>
        <v>0</v>
      </c>
      <c r="K178" s="4">
        <v>22372</v>
      </c>
      <c r="L178" s="4"/>
      <c r="M178" s="5">
        <v>0</v>
      </c>
      <c r="N178" s="5">
        <v>0</v>
      </c>
      <c r="O178" s="7">
        <v>0.36431406981955</v>
      </c>
    </row>
    <row r="179" spans="1:15" x14ac:dyDescent="0.25">
      <c r="A179" s="4">
        <v>22402</v>
      </c>
      <c r="B179" s="2">
        <v>-0.8056005499223835</v>
      </c>
      <c r="C179" s="5">
        <v>0</v>
      </c>
      <c r="D179" s="2">
        <v>0</v>
      </c>
      <c r="E179" s="2" t="b">
        <f t="shared" si="6"/>
        <v>0</v>
      </c>
      <c r="F179" s="2" t="b">
        <f t="shared" si="7"/>
        <v>0</v>
      </c>
      <c r="G179" s="2">
        <f t="shared" si="8"/>
        <v>0</v>
      </c>
      <c r="K179" s="4">
        <v>22402</v>
      </c>
      <c r="L179" s="4"/>
      <c r="M179" s="5">
        <v>0</v>
      </c>
      <c r="N179" s="5">
        <v>0</v>
      </c>
      <c r="O179" s="7">
        <v>0.21405358746505901</v>
      </c>
    </row>
    <row r="180" spans="1:15" x14ac:dyDescent="0.25">
      <c r="A180" s="4">
        <v>22433</v>
      </c>
      <c r="B180" s="2">
        <v>0.9408946112315103</v>
      </c>
      <c r="C180" s="5">
        <v>0</v>
      </c>
      <c r="D180" s="2">
        <v>-4.4339290929140684E-4</v>
      </c>
      <c r="E180" s="2" t="b">
        <f t="shared" si="6"/>
        <v>0</v>
      </c>
      <c r="F180" s="2" t="b">
        <f t="shared" si="7"/>
        <v>0</v>
      </c>
      <c r="G180" s="2">
        <f t="shared" si="8"/>
        <v>0</v>
      </c>
      <c r="K180" s="4">
        <v>22433</v>
      </c>
      <c r="L180" s="4"/>
      <c r="M180" s="5">
        <v>0</v>
      </c>
      <c r="N180" s="5">
        <v>0</v>
      </c>
      <c r="O180" s="7">
        <v>-4.4339290929136299E-2</v>
      </c>
    </row>
    <row r="181" spans="1:15" x14ac:dyDescent="0.25">
      <c r="A181" s="4">
        <v>22463</v>
      </c>
      <c r="B181" s="2">
        <v>-0.30350834384760006</v>
      </c>
      <c r="C181" s="5">
        <v>0</v>
      </c>
      <c r="D181" s="2">
        <v>0</v>
      </c>
      <c r="E181" s="2" t="b">
        <f t="shared" si="6"/>
        <v>0</v>
      </c>
      <c r="F181" s="2" t="b">
        <f t="shared" si="7"/>
        <v>0</v>
      </c>
      <c r="G181" s="2">
        <f t="shared" si="8"/>
        <v>0</v>
      </c>
      <c r="K181" s="4">
        <v>22463</v>
      </c>
      <c r="L181" s="4"/>
      <c r="M181" s="5">
        <v>0</v>
      </c>
      <c r="N181" s="5">
        <v>0</v>
      </c>
      <c r="O181" s="7">
        <v>0.212771536762004</v>
      </c>
    </row>
    <row r="182" spans="1:15" x14ac:dyDescent="0.25">
      <c r="A182" s="4">
        <v>22494</v>
      </c>
      <c r="B182" s="2">
        <v>-0.80441225261874671</v>
      </c>
      <c r="C182" s="5">
        <v>0</v>
      </c>
      <c r="D182" s="2">
        <v>0</v>
      </c>
      <c r="E182" s="2" t="b">
        <f t="shared" si="6"/>
        <v>0</v>
      </c>
      <c r="F182" s="2" t="b">
        <f t="shared" si="7"/>
        <v>0</v>
      </c>
      <c r="G182" s="2">
        <f t="shared" si="8"/>
        <v>0</v>
      </c>
      <c r="K182" s="4">
        <v>22494</v>
      </c>
      <c r="L182" s="4"/>
      <c r="M182" s="5">
        <v>0</v>
      </c>
      <c r="N182" s="5">
        <v>0</v>
      </c>
      <c r="O182" s="7">
        <v>0.18695333264866701</v>
      </c>
    </row>
    <row r="183" spans="1:15" x14ac:dyDescent="0.25">
      <c r="A183" s="4">
        <v>22525</v>
      </c>
      <c r="B183" s="2">
        <v>0.66503526289395898</v>
      </c>
      <c r="C183" s="5">
        <v>0</v>
      </c>
      <c r="D183" s="2">
        <v>0</v>
      </c>
      <c r="E183" s="2" t="b">
        <f t="shared" si="6"/>
        <v>0</v>
      </c>
      <c r="F183" s="2" t="b">
        <f t="shared" si="7"/>
        <v>0</v>
      </c>
      <c r="G183" s="2">
        <f t="shared" si="8"/>
        <v>0</v>
      </c>
      <c r="K183" s="4">
        <v>22525</v>
      </c>
      <c r="L183" s="4"/>
      <c r="M183" s="5">
        <v>0</v>
      </c>
      <c r="N183" s="5">
        <v>0</v>
      </c>
      <c r="O183" s="7">
        <v>0.14827228757063099</v>
      </c>
    </row>
    <row r="184" spans="1:15" x14ac:dyDescent="0.25">
      <c r="A184" s="4">
        <v>22555</v>
      </c>
      <c r="B184" s="2">
        <v>-0.6034042980667933</v>
      </c>
      <c r="C184" s="5">
        <v>0</v>
      </c>
      <c r="D184" s="2">
        <v>0</v>
      </c>
      <c r="E184" s="2" t="b">
        <f t="shared" si="6"/>
        <v>0</v>
      </c>
      <c r="F184" s="2" t="b">
        <f t="shared" si="7"/>
        <v>0</v>
      </c>
      <c r="G184" s="2">
        <f t="shared" si="8"/>
        <v>0</v>
      </c>
      <c r="K184" s="4">
        <v>22555</v>
      </c>
      <c r="L184" s="4"/>
      <c r="M184" s="5">
        <v>0</v>
      </c>
      <c r="N184" s="5">
        <v>0</v>
      </c>
      <c r="O184" s="7">
        <v>0.19016172260933201</v>
      </c>
    </row>
    <row r="185" spans="1:15" x14ac:dyDescent="0.25">
      <c r="A185" s="4">
        <v>22586</v>
      </c>
      <c r="B185" s="2">
        <v>-1.470152664844925</v>
      </c>
      <c r="C185" s="5">
        <v>0</v>
      </c>
      <c r="D185" s="2">
        <v>0</v>
      </c>
      <c r="E185" s="2" t="b">
        <f t="shared" si="6"/>
        <v>0</v>
      </c>
      <c r="F185" s="2" t="b">
        <f t="shared" si="7"/>
        <v>0</v>
      </c>
      <c r="G185" s="2">
        <f t="shared" si="8"/>
        <v>0</v>
      </c>
      <c r="K185" s="4">
        <v>22586</v>
      </c>
      <c r="L185" s="4"/>
      <c r="M185" s="5">
        <v>0</v>
      </c>
      <c r="N185" s="5">
        <v>0</v>
      </c>
      <c r="O185" s="7">
        <v>0.31655747196068801</v>
      </c>
    </row>
    <row r="186" spans="1:15" x14ac:dyDescent="0.25">
      <c r="A186" s="4">
        <v>22616</v>
      </c>
      <c r="B186" s="2">
        <v>0.20055354391904878</v>
      </c>
      <c r="C186" s="5">
        <v>0</v>
      </c>
      <c r="D186" s="2">
        <v>0</v>
      </c>
      <c r="E186" s="2" t="b">
        <f t="shared" si="6"/>
        <v>0</v>
      </c>
      <c r="F186" s="2" t="b">
        <f t="shared" si="7"/>
        <v>0</v>
      </c>
      <c r="G186" s="2">
        <f t="shared" si="8"/>
        <v>0</v>
      </c>
      <c r="K186" s="4">
        <v>22616</v>
      </c>
      <c r="L186" s="4"/>
      <c r="M186" s="5">
        <v>0</v>
      </c>
      <c r="N186" s="5">
        <v>0</v>
      </c>
      <c r="O186" s="7">
        <v>0.27500054723161099</v>
      </c>
    </row>
    <row r="187" spans="1:15" x14ac:dyDescent="0.25">
      <c r="A187" s="4">
        <v>22647</v>
      </c>
      <c r="B187" s="2">
        <v>0.28334748750313776</v>
      </c>
      <c r="C187" s="5">
        <v>0</v>
      </c>
      <c r="D187" s="2">
        <v>0</v>
      </c>
      <c r="E187" s="2" t="b">
        <f t="shared" si="6"/>
        <v>0</v>
      </c>
      <c r="F187" s="2" t="b">
        <f t="shared" si="7"/>
        <v>0</v>
      </c>
      <c r="G187" s="2">
        <f t="shared" si="8"/>
        <v>0</v>
      </c>
      <c r="K187" s="4">
        <v>22647</v>
      </c>
      <c r="L187" s="4"/>
      <c r="M187" s="5">
        <v>0</v>
      </c>
      <c r="N187" s="5">
        <v>0</v>
      </c>
      <c r="O187" s="7">
        <v>0.21667818009693501</v>
      </c>
    </row>
    <row r="188" spans="1:15" x14ac:dyDescent="0.25">
      <c r="A188" s="4">
        <v>22678</v>
      </c>
      <c r="B188" s="2">
        <v>-0.45260461887349024</v>
      </c>
      <c r="C188" s="5">
        <v>0</v>
      </c>
      <c r="D188" s="2">
        <v>0</v>
      </c>
      <c r="E188" s="2" t="b">
        <f t="shared" si="6"/>
        <v>0</v>
      </c>
      <c r="F188" s="2" t="b">
        <f t="shared" si="7"/>
        <v>0</v>
      </c>
      <c r="G188" s="2">
        <f t="shared" si="8"/>
        <v>0</v>
      </c>
      <c r="K188" s="4">
        <v>22678</v>
      </c>
      <c r="L188" s="4"/>
      <c r="M188" s="5">
        <v>0</v>
      </c>
      <c r="N188" s="5">
        <v>0</v>
      </c>
      <c r="O188" s="7">
        <v>0.276871953958297</v>
      </c>
    </row>
    <row r="189" spans="1:15" x14ac:dyDescent="0.25">
      <c r="A189" s="4">
        <v>22706</v>
      </c>
      <c r="B189" s="2">
        <v>0.24542542703000669</v>
      </c>
      <c r="C189" s="5">
        <v>0</v>
      </c>
      <c r="D189" s="2">
        <v>0</v>
      </c>
      <c r="E189" s="2" t="b">
        <f t="shared" si="6"/>
        <v>0</v>
      </c>
      <c r="F189" s="2" t="b">
        <f t="shared" si="7"/>
        <v>0</v>
      </c>
      <c r="G189" s="2">
        <f t="shared" si="8"/>
        <v>0</v>
      </c>
      <c r="K189" s="4">
        <v>22706</v>
      </c>
      <c r="L189" s="4"/>
      <c r="M189" s="5">
        <v>0</v>
      </c>
      <c r="N189" s="5">
        <v>0</v>
      </c>
      <c r="O189" s="7">
        <v>0.114007275342976</v>
      </c>
    </row>
    <row r="190" spans="1:15" x14ac:dyDescent="0.25">
      <c r="A190" s="4">
        <v>22737</v>
      </c>
      <c r="B190" s="2">
        <v>0.97955966860738719</v>
      </c>
      <c r="C190" s="5">
        <v>0</v>
      </c>
      <c r="D190" s="2">
        <v>0</v>
      </c>
      <c r="E190" s="2" t="b">
        <f t="shared" si="6"/>
        <v>0</v>
      </c>
      <c r="F190" s="2" t="b">
        <f t="shared" si="7"/>
        <v>0</v>
      </c>
      <c r="G190" s="2">
        <f t="shared" si="8"/>
        <v>0</v>
      </c>
      <c r="K190" s="4">
        <v>22737</v>
      </c>
      <c r="L190" s="4"/>
      <c r="M190" s="5">
        <v>0</v>
      </c>
      <c r="N190" s="5">
        <v>0</v>
      </c>
      <c r="O190" s="7">
        <v>9.6050964602448302E-2</v>
      </c>
    </row>
    <row r="191" spans="1:15" x14ac:dyDescent="0.25">
      <c r="A191" s="4">
        <v>22767</v>
      </c>
      <c r="B191" s="2">
        <v>0.99999441751733198</v>
      </c>
      <c r="C191" s="5">
        <v>0</v>
      </c>
      <c r="D191" s="2">
        <v>0</v>
      </c>
      <c r="E191" s="2" t="b">
        <f t="shared" si="6"/>
        <v>0</v>
      </c>
      <c r="F191" s="2" t="b">
        <f t="shared" si="7"/>
        <v>0</v>
      </c>
      <c r="G191" s="2">
        <f t="shared" si="8"/>
        <v>0.99999441751733198</v>
      </c>
      <c r="K191" s="4">
        <v>22767</v>
      </c>
      <c r="L191" s="4"/>
      <c r="M191" s="5">
        <v>0</v>
      </c>
      <c r="N191" s="5">
        <v>0.99999441751733198</v>
      </c>
      <c r="O191" s="7">
        <v>0.22744479819562399</v>
      </c>
    </row>
    <row r="192" spans="1:15" x14ac:dyDescent="0.25">
      <c r="A192" s="4">
        <v>22798</v>
      </c>
      <c r="B192" s="2">
        <v>0.96380481248270111</v>
      </c>
      <c r="C192" s="5">
        <v>0</v>
      </c>
      <c r="D192" s="2">
        <v>-6.4754329699867608E-4</v>
      </c>
      <c r="E192" s="2" t="b">
        <f t="shared" si="6"/>
        <v>0</v>
      </c>
      <c r="F192" s="2" t="b">
        <f t="shared" si="7"/>
        <v>0</v>
      </c>
      <c r="G192" s="2">
        <f t="shared" si="8"/>
        <v>0</v>
      </c>
      <c r="K192" s="4">
        <v>22798</v>
      </c>
      <c r="L192" s="4"/>
      <c r="M192" s="5">
        <v>0</v>
      </c>
      <c r="N192" s="5">
        <v>0</v>
      </c>
      <c r="O192" s="7">
        <v>-6.4754329699877405E-2</v>
      </c>
    </row>
    <row r="193" spans="1:15" x14ac:dyDescent="0.25">
      <c r="A193" s="4">
        <v>22828</v>
      </c>
      <c r="B193" s="2">
        <v>-1.5529464282895526</v>
      </c>
      <c r="C193" s="5">
        <v>0</v>
      </c>
      <c r="D193" s="2">
        <v>0</v>
      </c>
      <c r="E193" s="2" t="b">
        <f t="shared" si="6"/>
        <v>0</v>
      </c>
      <c r="F193" s="2" t="b">
        <f t="shared" si="7"/>
        <v>0</v>
      </c>
      <c r="G193" s="2">
        <f t="shared" si="8"/>
        <v>0</v>
      </c>
      <c r="K193" s="4">
        <v>22828</v>
      </c>
      <c r="L193" s="4"/>
      <c r="M193" s="5">
        <v>0</v>
      </c>
      <c r="N193" s="5">
        <v>0</v>
      </c>
      <c r="O193" s="7">
        <v>0.22751670684317299</v>
      </c>
    </row>
    <row r="194" spans="1:15" x14ac:dyDescent="0.25">
      <c r="A194" s="4">
        <v>22859</v>
      </c>
      <c r="B194" s="2">
        <v>-0.68849336586009491</v>
      </c>
      <c r="C194" s="5">
        <v>0</v>
      </c>
      <c r="D194" s="2">
        <v>0</v>
      </c>
      <c r="E194" s="2" t="b">
        <f t="shared" si="6"/>
        <v>0</v>
      </c>
      <c r="F194" s="2" t="b">
        <f t="shared" si="7"/>
        <v>0</v>
      </c>
      <c r="G194" s="2">
        <f t="shared" si="8"/>
        <v>0</v>
      </c>
      <c r="K194" s="4">
        <v>22859</v>
      </c>
      <c r="L194" s="4"/>
      <c r="M194" s="5">
        <v>0</v>
      </c>
      <c r="N194" s="5">
        <v>0</v>
      </c>
      <c r="O194" s="7">
        <v>0.30380652592205498</v>
      </c>
    </row>
    <row r="195" spans="1:15" x14ac:dyDescent="0.25">
      <c r="A195" s="4">
        <v>22890</v>
      </c>
      <c r="B195" s="2">
        <v>0.99999646508425988</v>
      </c>
      <c r="C195" s="5">
        <v>0</v>
      </c>
      <c r="D195" s="2">
        <v>0</v>
      </c>
      <c r="E195" s="2" t="b">
        <f t="shared" ref="E195:E258" si="9">IF(C195=1,TRUE,FALSE)</f>
        <v>0</v>
      </c>
      <c r="F195" s="2" t="b">
        <f t="shared" ref="F195:F258" si="10">IF(E195,B195,FALSE)</f>
        <v>0</v>
      </c>
      <c r="G195" s="2">
        <f t="shared" ref="G195:G258" si="11">IF(B195&gt;0.99,B195,0)</f>
        <v>0.99999646508425988</v>
      </c>
      <c r="K195" s="4">
        <v>22890</v>
      </c>
      <c r="L195" s="4"/>
      <c r="M195" s="5">
        <v>0</v>
      </c>
      <c r="N195" s="5">
        <v>0.99999646508425988</v>
      </c>
      <c r="O195" s="7">
        <v>0.234979085244965</v>
      </c>
    </row>
    <row r="196" spans="1:15" x14ac:dyDescent="0.25">
      <c r="A196" s="4">
        <v>22920</v>
      </c>
      <c r="B196" s="2">
        <v>0.81231725431251744</v>
      </c>
      <c r="C196" s="5">
        <v>0</v>
      </c>
      <c r="D196" s="2">
        <v>0</v>
      </c>
      <c r="E196" s="2" t="b">
        <f t="shared" si="9"/>
        <v>0</v>
      </c>
      <c r="F196" s="2" t="b">
        <f t="shared" si="10"/>
        <v>0</v>
      </c>
      <c r="G196" s="2">
        <f t="shared" si="11"/>
        <v>0</v>
      </c>
      <c r="K196" s="4">
        <v>22920</v>
      </c>
      <c r="L196" s="4"/>
      <c r="M196" s="5">
        <v>0</v>
      </c>
      <c r="N196" s="5">
        <v>0</v>
      </c>
      <c r="O196" s="7">
        <v>0.23165133167708801</v>
      </c>
    </row>
    <row r="197" spans="1:15" x14ac:dyDescent="0.25">
      <c r="A197" s="4">
        <v>22951</v>
      </c>
      <c r="B197" s="2">
        <v>-1.6588347902034766</v>
      </c>
      <c r="C197" s="5">
        <v>0</v>
      </c>
      <c r="D197" s="2">
        <v>0</v>
      </c>
      <c r="E197" s="2" t="b">
        <f t="shared" si="9"/>
        <v>0</v>
      </c>
      <c r="F197" s="2" t="b">
        <f t="shared" si="10"/>
        <v>0</v>
      </c>
      <c r="G197" s="2">
        <f t="shared" si="11"/>
        <v>0</v>
      </c>
      <c r="K197" s="4">
        <v>22951</v>
      </c>
      <c r="L197" s="4"/>
      <c r="M197" s="5">
        <v>0</v>
      </c>
      <c r="N197" s="5">
        <v>0</v>
      </c>
      <c r="O197" s="7">
        <v>1.08156178619555</v>
      </c>
    </row>
    <row r="198" spans="1:15" x14ac:dyDescent="0.25">
      <c r="A198" s="4">
        <v>22981</v>
      </c>
      <c r="B198" s="2">
        <v>6.9939993649701382E-2</v>
      </c>
      <c r="C198" s="5">
        <v>0</v>
      </c>
      <c r="D198" s="2">
        <v>-1.4966131718997522E-3</v>
      </c>
      <c r="E198" s="2" t="b">
        <f t="shared" si="9"/>
        <v>0</v>
      </c>
      <c r="F198" s="2" t="b">
        <f t="shared" si="10"/>
        <v>0</v>
      </c>
      <c r="G198" s="2">
        <f t="shared" si="11"/>
        <v>0</v>
      </c>
      <c r="K198" s="4">
        <v>22981</v>
      </c>
      <c r="L198" s="4"/>
      <c r="M198" s="5">
        <v>0</v>
      </c>
      <c r="N198" s="5">
        <v>0</v>
      </c>
      <c r="O198" s="7">
        <v>-0.14966131718996301</v>
      </c>
    </row>
    <row r="199" spans="1:15" x14ac:dyDescent="0.25">
      <c r="A199" s="4">
        <v>23012</v>
      </c>
      <c r="B199" s="2">
        <v>-1.5135961937128304</v>
      </c>
      <c r="C199" s="5">
        <v>0</v>
      </c>
      <c r="D199" s="2">
        <v>0</v>
      </c>
      <c r="E199" s="2" t="b">
        <f t="shared" si="9"/>
        <v>0</v>
      </c>
      <c r="F199" s="2" t="b">
        <f t="shared" si="10"/>
        <v>0</v>
      </c>
      <c r="G199" s="2">
        <f t="shared" si="11"/>
        <v>0</v>
      </c>
      <c r="K199" s="4">
        <v>23012</v>
      </c>
      <c r="L199" s="4"/>
      <c r="M199" s="5">
        <v>0</v>
      </c>
      <c r="N199" s="5">
        <v>0</v>
      </c>
      <c r="O199" s="7">
        <v>0.239183310479644</v>
      </c>
    </row>
    <row r="200" spans="1:15" x14ac:dyDescent="0.25">
      <c r="A200" s="4">
        <v>23043</v>
      </c>
      <c r="B200" s="2">
        <v>0.94753712037775972</v>
      </c>
      <c r="C200" s="5">
        <v>0</v>
      </c>
      <c r="D200" s="2">
        <v>0</v>
      </c>
      <c r="E200" s="2" t="b">
        <f t="shared" si="9"/>
        <v>0</v>
      </c>
      <c r="F200" s="2" t="b">
        <f t="shared" si="10"/>
        <v>0</v>
      </c>
      <c r="G200" s="2">
        <f t="shared" si="11"/>
        <v>0</v>
      </c>
      <c r="K200" s="4">
        <v>23043</v>
      </c>
      <c r="L200" s="4"/>
      <c r="M200" s="5">
        <v>0</v>
      </c>
      <c r="N200" s="5">
        <v>0</v>
      </c>
      <c r="O200" s="7">
        <v>0.147171893588108</v>
      </c>
    </row>
    <row r="201" spans="1:15" x14ac:dyDescent="0.25">
      <c r="A201" s="4">
        <v>23071</v>
      </c>
      <c r="B201" s="2">
        <v>0.1671647067163935</v>
      </c>
      <c r="C201" s="5">
        <v>0</v>
      </c>
      <c r="D201" s="2">
        <v>0</v>
      </c>
      <c r="E201" s="2" t="b">
        <f t="shared" si="9"/>
        <v>0</v>
      </c>
      <c r="F201" s="2" t="b">
        <f t="shared" si="10"/>
        <v>0</v>
      </c>
      <c r="G201" s="2">
        <f t="shared" si="11"/>
        <v>0</v>
      </c>
      <c r="K201" s="4">
        <v>23071</v>
      </c>
      <c r="L201" s="4"/>
      <c r="M201" s="5">
        <v>0</v>
      </c>
      <c r="N201" s="5">
        <v>0</v>
      </c>
      <c r="O201" s="7">
        <v>2.5886709743229801</v>
      </c>
    </row>
    <row r="202" spans="1:15" x14ac:dyDescent="0.25">
      <c r="A202" s="4">
        <v>23102</v>
      </c>
      <c r="B202" s="2">
        <v>-1.0931931940219521</v>
      </c>
      <c r="C202" s="5">
        <v>0</v>
      </c>
      <c r="D202" s="2">
        <v>0</v>
      </c>
      <c r="E202" s="2" t="b">
        <f t="shared" si="9"/>
        <v>0</v>
      </c>
      <c r="F202" s="2" t="b">
        <f t="shared" si="10"/>
        <v>0</v>
      </c>
      <c r="G202" s="2">
        <f t="shared" si="11"/>
        <v>0</v>
      </c>
      <c r="K202" s="4">
        <v>23102</v>
      </c>
      <c r="L202" s="4"/>
      <c r="M202" s="5">
        <v>0</v>
      </c>
      <c r="N202" s="5">
        <v>0</v>
      </c>
      <c r="O202" s="7">
        <v>0.241335664978652</v>
      </c>
    </row>
    <row r="203" spans="1:15" x14ac:dyDescent="0.25">
      <c r="A203" s="4">
        <v>23132</v>
      </c>
      <c r="B203" s="2">
        <v>-0.63930633808317094</v>
      </c>
      <c r="C203" s="5">
        <v>0</v>
      </c>
      <c r="D203" s="2">
        <v>0</v>
      </c>
      <c r="E203" s="2" t="b">
        <f t="shared" si="9"/>
        <v>0</v>
      </c>
      <c r="F203" s="2" t="b">
        <f t="shared" si="10"/>
        <v>0</v>
      </c>
      <c r="G203" s="2">
        <f t="shared" si="11"/>
        <v>0</v>
      </c>
      <c r="K203" s="4">
        <v>23132</v>
      </c>
      <c r="L203" s="4"/>
      <c r="M203" s="5">
        <v>0</v>
      </c>
      <c r="N203" s="5">
        <v>0</v>
      </c>
      <c r="O203" s="7">
        <v>0.438208407084756</v>
      </c>
    </row>
    <row r="204" spans="1:15" x14ac:dyDescent="0.25">
      <c r="A204" s="4">
        <v>23163</v>
      </c>
      <c r="B204" s="2">
        <v>0.14524675590393854</v>
      </c>
      <c r="C204" s="5">
        <v>0</v>
      </c>
      <c r="D204" s="2">
        <v>-1.1679977054941948E-2</v>
      </c>
      <c r="E204" s="2" t="b">
        <f t="shared" si="9"/>
        <v>0</v>
      </c>
      <c r="F204" s="2" t="b">
        <f t="shared" si="10"/>
        <v>0</v>
      </c>
      <c r="G204" s="2">
        <f t="shared" si="11"/>
        <v>0</v>
      </c>
      <c r="K204" s="4">
        <v>23163</v>
      </c>
      <c r="L204" s="4"/>
      <c r="M204" s="5">
        <v>0</v>
      </c>
      <c r="N204" s="5">
        <v>0</v>
      </c>
      <c r="O204" s="7">
        <v>-1.1679977054941899</v>
      </c>
    </row>
    <row r="205" spans="1:15" x14ac:dyDescent="0.25">
      <c r="A205" s="4">
        <v>23193</v>
      </c>
      <c r="B205" s="2">
        <v>-0.17936084344102587</v>
      </c>
      <c r="C205" s="5">
        <v>0</v>
      </c>
      <c r="D205" s="2">
        <v>-2.0706631313533008E-2</v>
      </c>
      <c r="E205" s="2" t="b">
        <f t="shared" si="9"/>
        <v>0</v>
      </c>
      <c r="F205" s="2" t="b">
        <f t="shared" si="10"/>
        <v>0</v>
      </c>
      <c r="G205" s="2">
        <f t="shared" si="11"/>
        <v>0</v>
      </c>
      <c r="K205" s="4">
        <v>23193</v>
      </c>
      <c r="L205" s="4"/>
      <c r="M205" s="5">
        <v>0</v>
      </c>
      <c r="N205" s="5">
        <v>0</v>
      </c>
      <c r="O205" s="7">
        <v>-0.91333313593027998</v>
      </c>
    </row>
    <row r="206" spans="1:15" x14ac:dyDescent="0.25">
      <c r="A206" s="4">
        <v>23224</v>
      </c>
      <c r="B206" s="2">
        <v>-3.6982032541820642E-2</v>
      </c>
      <c r="C206" s="5">
        <v>0</v>
      </c>
      <c r="D206" s="2">
        <v>0</v>
      </c>
      <c r="E206" s="2" t="b">
        <f t="shared" si="9"/>
        <v>0</v>
      </c>
      <c r="F206" s="2" t="b">
        <f t="shared" si="10"/>
        <v>0</v>
      </c>
      <c r="G206" s="2">
        <f t="shared" si="11"/>
        <v>0</v>
      </c>
      <c r="K206" s="4">
        <v>23224</v>
      </c>
      <c r="L206" s="4"/>
      <c r="M206" s="5">
        <v>0</v>
      </c>
      <c r="N206" s="5">
        <v>0</v>
      </c>
      <c r="O206" s="7">
        <v>4.3141113835605598</v>
      </c>
    </row>
    <row r="207" spans="1:15" x14ac:dyDescent="0.25">
      <c r="A207" s="4">
        <v>23255</v>
      </c>
      <c r="B207" s="2">
        <v>0.65003201326026772</v>
      </c>
      <c r="C207" s="5">
        <v>0</v>
      </c>
      <c r="D207" s="2">
        <v>-9.9248691221398566E-4</v>
      </c>
      <c r="E207" s="2" t="b">
        <f t="shared" si="9"/>
        <v>0</v>
      </c>
      <c r="F207" s="2" t="b">
        <f t="shared" si="10"/>
        <v>0</v>
      </c>
      <c r="G207" s="2">
        <f t="shared" si="11"/>
        <v>0</v>
      </c>
      <c r="K207" s="4">
        <v>23255</v>
      </c>
      <c r="L207" s="4"/>
      <c r="M207" s="5">
        <v>0</v>
      </c>
      <c r="N207" s="5">
        <v>0</v>
      </c>
      <c r="O207" s="7">
        <v>-9.92486912213945E-2</v>
      </c>
    </row>
    <row r="208" spans="1:15" x14ac:dyDescent="0.25">
      <c r="A208" s="4">
        <v>23285</v>
      </c>
      <c r="B208" s="2">
        <v>-0.22238746328127146</v>
      </c>
      <c r="C208" s="5">
        <v>0</v>
      </c>
      <c r="D208" s="2">
        <v>0</v>
      </c>
      <c r="E208" s="2" t="b">
        <f t="shared" si="9"/>
        <v>0</v>
      </c>
      <c r="F208" s="2" t="b">
        <f t="shared" si="10"/>
        <v>0</v>
      </c>
      <c r="G208" s="2">
        <f t="shared" si="11"/>
        <v>0</v>
      </c>
      <c r="K208" s="4">
        <v>23285</v>
      </c>
      <c r="L208" s="4"/>
      <c r="M208" s="5">
        <v>0</v>
      </c>
      <c r="N208" s="5">
        <v>0</v>
      </c>
      <c r="O208" s="7">
        <v>1.01978439334325</v>
      </c>
    </row>
    <row r="209" spans="1:15" x14ac:dyDescent="0.25">
      <c r="A209" s="4">
        <v>23316</v>
      </c>
      <c r="B209" s="2">
        <v>-0.28575004490893519</v>
      </c>
      <c r="C209" s="5">
        <v>0</v>
      </c>
      <c r="D209" s="2">
        <v>-1.9770205154985399E-2</v>
      </c>
      <c r="E209" s="2" t="b">
        <f t="shared" si="9"/>
        <v>0</v>
      </c>
      <c r="F209" s="2" t="b">
        <f t="shared" si="10"/>
        <v>0</v>
      </c>
      <c r="G209" s="2">
        <f t="shared" si="11"/>
        <v>0</v>
      </c>
      <c r="K209" s="4">
        <v>23316</v>
      </c>
      <c r="L209" s="4"/>
      <c r="M209" s="5">
        <v>0</v>
      </c>
      <c r="N209" s="5">
        <v>0</v>
      </c>
      <c r="O209" s="7">
        <v>-1.9770205154985301</v>
      </c>
    </row>
    <row r="210" spans="1:15" x14ac:dyDescent="0.25">
      <c r="A210" s="4">
        <v>23346</v>
      </c>
      <c r="B210" s="2">
        <v>0.19281674890315381</v>
      </c>
      <c r="C210" s="5">
        <v>0</v>
      </c>
      <c r="D210" s="2">
        <v>-2.0928243456895812E-2</v>
      </c>
      <c r="E210" s="2" t="b">
        <f t="shared" si="9"/>
        <v>0</v>
      </c>
      <c r="F210" s="2" t="b">
        <f t="shared" si="10"/>
        <v>0</v>
      </c>
      <c r="G210" s="2">
        <f t="shared" si="11"/>
        <v>0</v>
      </c>
      <c r="K210" s="4">
        <v>23346</v>
      </c>
      <c r="L210" s="4"/>
      <c r="M210" s="5">
        <v>0</v>
      </c>
      <c r="N210" s="5">
        <v>0</v>
      </c>
      <c r="O210" s="7">
        <v>-0.11813947178513499</v>
      </c>
    </row>
    <row r="211" spans="1:15" x14ac:dyDescent="0.25">
      <c r="A211" s="4">
        <v>23377</v>
      </c>
      <c r="B211" s="2">
        <v>2.4651818505223355E-2</v>
      </c>
      <c r="C211" s="5">
        <v>0</v>
      </c>
      <c r="D211" s="2">
        <v>0</v>
      </c>
      <c r="E211" s="2" t="b">
        <f t="shared" si="9"/>
        <v>0</v>
      </c>
      <c r="F211" s="2" t="b">
        <f t="shared" si="10"/>
        <v>0</v>
      </c>
      <c r="G211" s="2">
        <f t="shared" si="11"/>
        <v>0</v>
      </c>
      <c r="K211" s="4">
        <v>23377</v>
      </c>
      <c r="L211" s="4"/>
      <c r="M211" s="5">
        <v>0</v>
      </c>
      <c r="N211" s="5">
        <v>0</v>
      </c>
      <c r="O211" s="7">
        <v>2.9100010646307899</v>
      </c>
    </row>
    <row r="212" spans="1:15" x14ac:dyDescent="0.25">
      <c r="A212" s="4">
        <v>23408</v>
      </c>
      <c r="B212" s="2">
        <v>-0.47116251137278953</v>
      </c>
      <c r="C212" s="5">
        <v>0</v>
      </c>
      <c r="D212" s="2">
        <v>0</v>
      </c>
      <c r="E212" s="2" t="b">
        <f t="shared" si="9"/>
        <v>0</v>
      </c>
      <c r="F212" s="2" t="b">
        <f t="shared" si="10"/>
        <v>0</v>
      </c>
      <c r="G212" s="2">
        <f t="shared" si="11"/>
        <v>0</v>
      </c>
      <c r="K212" s="4">
        <v>23408</v>
      </c>
      <c r="L212" s="4"/>
      <c r="M212" s="5">
        <v>0</v>
      </c>
      <c r="N212" s="5">
        <v>0</v>
      </c>
      <c r="O212" s="7">
        <v>0.43133509881271898</v>
      </c>
    </row>
    <row r="213" spans="1:15" x14ac:dyDescent="0.25">
      <c r="A213" s="4">
        <v>23437</v>
      </c>
      <c r="B213" s="2">
        <v>0.5082035360965671</v>
      </c>
      <c r="C213" s="5">
        <v>0</v>
      </c>
      <c r="D213" s="2">
        <v>0</v>
      </c>
      <c r="E213" s="2" t="b">
        <f t="shared" si="9"/>
        <v>0</v>
      </c>
      <c r="F213" s="2" t="b">
        <f t="shared" si="10"/>
        <v>0</v>
      </c>
      <c r="G213" s="2">
        <f t="shared" si="11"/>
        <v>0</v>
      </c>
      <c r="K213" s="4">
        <v>23437</v>
      </c>
      <c r="L213" s="4"/>
      <c r="M213" s="5">
        <v>0</v>
      </c>
      <c r="N213" s="5">
        <v>0</v>
      </c>
      <c r="O213" s="7">
        <v>3.2469934312011102</v>
      </c>
    </row>
    <row r="214" spans="1:15" x14ac:dyDescent="0.25">
      <c r="A214" s="4">
        <v>23468</v>
      </c>
      <c r="B214" s="2">
        <v>-0.16619144935990993</v>
      </c>
      <c r="C214" s="5">
        <v>0</v>
      </c>
      <c r="D214" s="2">
        <v>-2.2978331289560394E-3</v>
      </c>
      <c r="E214" s="2" t="b">
        <f t="shared" si="9"/>
        <v>0</v>
      </c>
      <c r="F214" s="2" t="b">
        <f t="shared" si="10"/>
        <v>0</v>
      </c>
      <c r="G214" s="2">
        <f t="shared" si="11"/>
        <v>0</v>
      </c>
      <c r="K214" s="4">
        <v>23468</v>
      </c>
      <c r="L214" s="4"/>
      <c r="M214" s="5">
        <v>0</v>
      </c>
      <c r="N214" s="5">
        <v>0</v>
      </c>
      <c r="O214" s="7">
        <v>-0.22978331289560999</v>
      </c>
    </row>
    <row r="215" spans="1:15" x14ac:dyDescent="0.25">
      <c r="A215" s="4">
        <v>23498</v>
      </c>
      <c r="B215" s="2">
        <v>-5.3412810804531086E-2</v>
      </c>
      <c r="C215" s="5">
        <v>0</v>
      </c>
      <c r="D215" s="2">
        <v>0</v>
      </c>
      <c r="E215" s="2" t="b">
        <f t="shared" si="9"/>
        <v>0</v>
      </c>
      <c r="F215" s="2" t="b">
        <f t="shared" si="10"/>
        <v>0</v>
      </c>
      <c r="G215" s="2">
        <f t="shared" si="11"/>
        <v>0</v>
      </c>
      <c r="K215" s="4">
        <v>23498</v>
      </c>
      <c r="L215" s="4"/>
      <c r="M215" s="5">
        <v>0</v>
      </c>
      <c r="N215" s="5">
        <v>0</v>
      </c>
      <c r="O215" s="7">
        <v>0.60254449761290996</v>
      </c>
    </row>
    <row r="216" spans="1:15" x14ac:dyDescent="0.25">
      <c r="A216" s="4">
        <v>23529</v>
      </c>
      <c r="B216" s="2">
        <v>-0.29079034880304233</v>
      </c>
      <c r="C216" s="5">
        <v>0</v>
      </c>
      <c r="D216" s="2">
        <v>0</v>
      </c>
      <c r="E216" s="2" t="b">
        <f t="shared" si="9"/>
        <v>0</v>
      </c>
      <c r="F216" s="2" t="b">
        <f t="shared" si="10"/>
        <v>0</v>
      </c>
      <c r="G216" s="2">
        <f t="shared" si="11"/>
        <v>0</v>
      </c>
      <c r="K216" s="4">
        <v>23529</v>
      </c>
      <c r="L216" s="4"/>
      <c r="M216" s="5">
        <v>0</v>
      </c>
      <c r="N216" s="5">
        <v>0</v>
      </c>
      <c r="O216" s="7">
        <v>0.36987623050185597</v>
      </c>
    </row>
    <row r="217" spans="1:15" x14ac:dyDescent="0.25">
      <c r="A217" s="4">
        <v>23559</v>
      </c>
      <c r="B217" s="2">
        <v>-1.0807711236739981</v>
      </c>
      <c r="C217" s="5">
        <v>0</v>
      </c>
      <c r="D217" s="2">
        <v>0</v>
      </c>
      <c r="E217" s="2" t="b">
        <f t="shared" si="9"/>
        <v>0</v>
      </c>
      <c r="F217" s="2" t="b">
        <f t="shared" si="10"/>
        <v>0</v>
      </c>
      <c r="G217" s="2">
        <f t="shared" si="11"/>
        <v>0</v>
      </c>
      <c r="K217" s="4">
        <v>23559</v>
      </c>
      <c r="L217" s="4"/>
      <c r="M217" s="5">
        <v>0</v>
      </c>
      <c r="N217" s="5">
        <v>0</v>
      </c>
      <c r="O217" s="7">
        <v>0.58199603344377804</v>
      </c>
    </row>
    <row r="218" spans="1:15" x14ac:dyDescent="0.25">
      <c r="A218" s="4">
        <v>23590</v>
      </c>
      <c r="B218" s="2">
        <v>0.72743640261486897</v>
      </c>
      <c r="C218" s="5">
        <v>0</v>
      </c>
      <c r="D218" s="2">
        <v>0</v>
      </c>
      <c r="E218" s="2" t="b">
        <f t="shared" si="9"/>
        <v>0</v>
      </c>
      <c r="F218" s="2" t="b">
        <f t="shared" si="10"/>
        <v>0</v>
      </c>
      <c r="G218" s="2">
        <f t="shared" si="11"/>
        <v>0</v>
      </c>
      <c r="K218" s="4">
        <v>23590</v>
      </c>
      <c r="L218" s="4"/>
      <c r="M218" s="5">
        <v>0</v>
      </c>
      <c r="N218" s="5">
        <v>0</v>
      </c>
      <c r="O218" s="7">
        <v>0.27499573364517199</v>
      </c>
    </row>
    <row r="219" spans="1:15" x14ac:dyDescent="0.25">
      <c r="A219" s="4">
        <v>23621</v>
      </c>
      <c r="B219" s="2">
        <v>-1.3500066398810406</v>
      </c>
      <c r="C219" s="5">
        <v>0</v>
      </c>
      <c r="D219" s="2">
        <v>0</v>
      </c>
      <c r="E219" s="2" t="b">
        <f t="shared" si="9"/>
        <v>0</v>
      </c>
      <c r="F219" s="2" t="b">
        <f t="shared" si="10"/>
        <v>0</v>
      </c>
      <c r="G219" s="2">
        <f t="shared" si="11"/>
        <v>0</v>
      </c>
      <c r="K219" s="4">
        <v>23621</v>
      </c>
      <c r="L219" s="4"/>
      <c r="M219" s="5">
        <v>0</v>
      </c>
      <c r="N219" s="5">
        <v>0</v>
      </c>
      <c r="O219" s="7">
        <v>0.50773853098917798</v>
      </c>
    </row>
    <row r="220" spans="1:15" x14ac:dyDescent="0.25">
      <c r="A220" s="4">
        <v>23651</v>
      </c>
      <c r="B220" s="2">
        <v>0.56055850860543788</v>
      </c>
      <c r="C220" s="5">
        <v>0</v>
      </c>
      <c r="D220" s="2">
        <v>0</v>
      </c>
      <c r="E220" s="2" t="b">
        <f t="shared" si="9"/>
        <v>0</v>
      </c>
      <c r="F220" s="2" t="b">
        <f t="shared" si="10"/>
        <v>0</v>
      </c>
      <c r="G220" s="2">
        <f t="shared" si="11"/>
        <v>0</v>
      </c>
      <c r="K220" s="4">
        <v>23651</v>
      </c>
      <c r="L220" s="4"/>
      <c r="M220" s="5">
        <v>0</v>
      </c>
      <c r="N220" s="5">
        <v>0</v>
      </c>
      <c r="O220" s="7">
        <v>2.5684522682765301</v>
      </c>
    </row>
    <row r="221" spans="1:15" x14ac:dyDescent="0.25">
      <c r="A221" s="4">
        <v>23682</v>
      </c>
      <c r="B221" s="2">
        <v>0.16068856777156804</v>
      </c>
      <c r="C221" s="5">
        <v>0</v>
      </c>
      <c r="D221" s="2">
        <v>0</v>
      </c>
      <c r="E221" s="2" t="b">
        <f t="shared" si="9"/>
        <v>0</v>
      </c>
      <c r="F221" s="2" t="b">
        <f t="shared" si="10"/>
        <v>0</v>
      </c>
      <c r="G221" s="2">
        <f t="shared" si="11"/>
        <v>0</v>
      </c>
      <c r="K221" s="4">
        <v>23682</v>
      </c>
      <c r="L221" s="4"/>
      <c r="M221" s="5">
        <v>0</v>
      </c>
      <c r="N221" s="5">
        <v>0</v>
      </c>
      <c r="O221" s="7">
        <v>0.60195887945823801</v>
      </c>
    </row>
    <row r="222" spans="1:15" x14ac:dyDescent="0.25">
      <c r="A222" s="4">
        <v>23712</v>
      </c>
      <c r="B222" s="2">
        <v>0.21947582806274724</v>
      </c>
      <c r="C222" s="5">
        <v>0</v>
      </c>
      <c r="D222" s="2">
        <v>0</v>
      </c>
      <c r="E222" s="2" t="b">
        <f t="shared" si="9"/>
        <v>0</v>
      </c>
      <c r="F222" s="2" t="b">
        <f t="shared" si="10"/>
        <v>0</v>
      </c>
      <c r="G222" s="2">
        <f t="shared" si="11"/>
        <v>0</v>
      </c>
      <c r="K222" s="4">
        <v>23712</v>
      </c>
      <c r="L222" s="4"/>
      <c r="M222" s="5">
        <v>0</v>
      </c>
      <c r="N222" s="5">
        <v>0</v>
      </c>
      <c r="O222" s="7">
        <v>0.30986380846358902</v>
      </c>
    </row>
    <row r="223" spans="1:15" x14ac:dyDescent="0.25">
      <c r="A223" s="4">
        <v>23743</v>
      </c>
      <c r="B223" s="2">
        <v>-1.249594655102213</v>
      </c>
      <c r="C223" s="5">
        <v>0</v>
      </c>
      <c r="D223" s="2">
        <v>0</v>
      </c>
      <c r="E223" s="2" t="b">
        <f t="shared" si="9"/>
        <v>0</v>
      </c>
      <c r="F223" s="2" t="b">
        <f t="shared" si="10"/>
        <v>0</v>
      </c>
      <c r="G223" s="2">
        <f t="shared" si="11"/>
        <v>0</v>
      </c>
      <c r="K223" s="4">
        <v>23743</v>
      </c>
      <c r="L223" s="4"/>
      <c r="M223" s="5">
        <v>0</v>
      </c>
      <c r="N223" s="5">
        <v>0</v>
      </c>
      <c r="O223" s="7">
        <v>1.0905195872917599</v>
      </c>
    </row>
    <row r="224" spans="1:15" x14ac:dyDescent="0.25">
      <c r="A224" s="4">
        <v>23774</v>
      </c>
      <c r="B224" s="2">
        <v>0.24847045933643253</v>
      </c>
      <c r="C224" s="5">
        <v>0</v>
      </c>
      <c r="D224" s="2">
        <v>0</v>
      </c>
      <c r="E224" s="2" t="b">
        <f t="shared" si="9"/>
        <v>0</v>
      </c>
      <c r="F224" s="2" t="b">
        <f t="shared" si="10"/>
        <v>0</v>
      </c>
      <c r="G224" s="2">
        <f t="shared" si="11"/>
        <v>0</v>
      </c>
      <c r="K224" s="4">
        <v>23774</v>
      </c>
      <c r="L224" s="4"/>
      <c r="M224" s="5">
        <v>0</v>
      </c>
      <c r="N224" s="5">
        <v>0</v>
      </c>
      <c r="O224" s="7">
        <v>3.7299263942522298</v>
      </c>
    </row>
    <row r="225" spans="1:15" x14ac:dyDescent="0.25">
      <c r="A225" s="4">
        <v>23802</v>
      </c>
      <c r="B225" s="2">
        <v>-9.9045360383805736E-2</v>
      </c>
      <c r="C225" s="5">
        <v>0</v>
      </c>
      <c r="D225" s="2">
        <v>0</v>
      </c>
      <c r="E225" s="2" t="b">
        <f t="shared" si="9"/>
        <v>0</v>
      </c>
      <c r="F225" s="2" t="b">
        <f t="shared" si="10"/>
        <v>0</v>
      </c>
      <c r="G225" s="2">
        <f t="shared" si="11"/>
        <v>0</v>
      </c>
      <c r="K225" s="4">
        <v>23802</v>
      </c>
      <c r="L225" s="4"/>
      <c r="M225" s="5">
        <v>0</v>
      </c>
      <c r="N225" s="5">
        <v>0</v>
      </c>
      <c r="O225" s="7">
        <v>0.96775171109596503</v>
      </c>
    </row>
    <row r="226" spans="1:15" x14ac:dyDescent="0.25">
      <c r="A226" s="4">
        <v>23833</v>
      </c>
      <c r="B226" s="2">
        <v>-1.2829866902019593</v>
      </c>
      <c r="C226" s="5">
        <v>0</v>
      </c>
      <c r="D226" s="2">
        <v>0</v>
      </c>
      <c r="E226" s="2" t="b">
        <f t="shared" si="9"/>
        <v>0</v>
      </c>
      <c r="F226" s="2" t="b">
        <f t="shared" si="10"/>
        <v>0</v>
      </c>
      <c r="G226" s="2">
        <f t="shared" si="11"/>
        <v>0</v>
      </c>
      <c r="K226" s="4">
        <v>23833</v>
      </c>
      <c r="L226" s="4"/>
      <c r="M226" s="5">
        <v>0</v>
      </c>
      <c r="N226" s="5">
        <v>0</v>
      </c>
      <c r="O226" s="7">
        <v>0.404721947169007</v>
      </c>
    </row>
    <row r="227" spans="1:15" x14ac:dyDescent="0.25">
      <c r="A227" s="4">
        <v>23863</v>
      </c>
      <c r="B227" s="2">
        <v>0.28447505239463489</v>
      </c>
      <c r="C227" s="5">
        <v>0</v>
      </c>
      <c r="D227" s="2">
        <v>0</v>
      </c>
      <c r="E227" s="2" t="b">
        <f t="shared" si="9"/>
        <v>0</v>
      </c>
      <c r="F227" s="2" t="b">
        <f t="shared" si="10"/>
        <v>0</v>
      </c>
      <c r="G227" s="2">
        <f t="shared" si="11"/>
        <v>0</v>
      </c>
      <c r="K227" s="4">
        <v>23863</v>
      </c>
      <c r="L227" s="4"/>
      <c r="M227" s="5">
        <v>0</v>
      </c>
      <c r="N227" s="5">
        <v>0</v>
      </c>
      <c r="O227" s="7">
        <v>0.33865126858748601</v>
      </c>
    </row>
    <row r="228" spans="1:15" x14ac:dyDescent="0.25">
      <c r="A228" s="4">
        <v>23894</v>
      </c>
      <c r="B228" s="2">
        <v>0.12322292234657872</v>
      </c>
      <c r="C228" s="5">
        <v>0</v>
      </c>
      <c r="D228" s="2">
        <v>-6.300487707183966E-2</v>
      </c>
      <c r="E228" s="2" t="b">
        <f t="shared" si="9"/>
        <v>0</v>
      </c>
      <c r="F228" s="2" t="b">
        <f t="shared" si="10"/>
        <v>0</v>
      </c>
      <c r="G228" s="2">
        <f t="shared" si="11"/>
        <v>0</v>
      </c>
      <c r="K228" s="4">
        <v>23894</v>
      </c>
      <c r="L228" s="4"/>
      <c r="M228" s="5">
        <v>0</v>
      </c>
      <c r="N228" s="5">
        <v>0</v>
      </c>
      <c r="O228" s="7">
        <v>-6.3004877071839704</v>
      </c>
    </row>
    <row r="229" spans="1:15" x14ac:dyDescent="0.25">
      <c r="A229" s="4">
        <v>23924</v>
      </c>
      <c r="B229" s="2">
        <v>-0.88184135034690048</v>
      </c>
      <c r="C229" s="5">
        <v>0</v>
      </c>
      <c r="D229" s="2">
        <v>-6.0027389951105792E-2</v>
      </c>
      <c r="E229" s="2" t="b">
        <f t="shared" si="9"/>
        <v>0</v>
      </c>
      <c r="F229" s="2" t="b">
        <f t="shared" si="10"/>
        <v>0</v>
      </c>
      <c r="G229" s="2">
        <f t="shared" si="11"/>
        <v>0</v>
      </c>
      <c r="K229" s="4">
        <v>23924</v>
      </c>
      <c r="L229" s="4"/>
      <c r="M229" s="5">
        <v>0</v>
      </c>
      <c r="N229" s="5">
        <v>0</v>
      </c>
      <c r="O229" s="7">
        <v>0.31776975652009898</v>
      </c>
    </row>
    <row r="230" spans="1:15" x14ac:dyDescent="0.25">
      <c r="A230" s="4">
        <v>23955</v>
      </c>
      <c r="B230" s="2">
        <v>-0.59303680109474888</v>
      </c>
      <c r="C230" s="5">
        <v>0</v>
      </c>
      <c r="D230" s="2">
        <v>-4.9656846252563169E-2</v>
      </c>
      <c r="E230" s="2" t="b">
        <f t="shared" si="9"/>
        <v>0</v>
      </c>
      <c r="F230" s="2" t="b">
        <f t="shared" si="10"/>
        <v>0</v>
      </c>
      <c r="G230" s="2">
        <f t="shared" si="11"/>
        <v>0</v>
      </c>
      <c r="K230" s="4">
        <v>23955</v>
      </c>
      <c r="L230" s="4"/>
      <c r="M230" s="5">
        <v>0</v>
      </c>
      <c r="N230" s="5">
        <v>0</v>
      </c>
      <c r="O230" s="7">
        <v>1.10328147731913</v>
      </c>
    </row>
    <row r="231" spans="1:15" x14ac:dyDescent="0.25">
      <c r="A231" s="4">
        <v>23986</v>
      </c>
      <c r="B231" s="2">
        <v>3.3264799700345904E-2</v>
      </c>
      <c r="C231" s="5">
        <v>0</v>
      </c>
      <c r="D231" s="2">
        <v>-2.2649795839427833E-2</v>
      </c>
      <c r="E231" s="2" t="b">
        <f t="shared" si="9"/>
        <v>0</v>
      </c>
      <c r="F231" s="2" t="b">
        <f t="shared" si="10"/>
        <v>0</v>
      </c>
      <c r="G231" s="2">
        <f t="shared" si="11"/>
        <v>0</v>
      </c>
      <c r="K231" s="4">
        <v>23986</v>
      </c>
      <c r="L231" s="4"/>
      <c r="M231" s="5">
        <v>0</v>
      </c>
      <c r="N231" s="5">
        <v>0</v>
      </c>
      <c r="O231" s="7">
        <v>2.8418209050741199</v>
      </c>
    </row>
    <row r="232" spans="1:15" x14ac:dyDescent="0.25">
      <c r="A232" s="4">
        <v>24016</v>
      </c>
      <c r="B232" s="2">
        <v>0.15730624615000377</v>
      </c>
      <c r="C232" s="5">
        <v>0</v>
      </c>
      <c r="D232" s="2">
        <v>0</v>
      </c>
      <c r="E232" s="2" t="b">
        <f t="shared" si="9"/>
        <v>0</v>
      </c>
      <c r="F232" s="2" t="b">
        <f t="shared" si="10"/>
        <v>0</v>
      </c>
      <c r="G232" s="2">
        <f t="shared" si="11"/>
        <v>0</v>
      </c>
      <c r="K232" s="4">
        <v>24016</v>
      </c>
      <c r="L232" s="4"/>
      <c r="M232" s="5">
        <v>0</v>
      </c>
      <c r="N232" s="5">
        <v>0</v>
      </c>
      <c r="O232" s="7">
        <v>5.83017871069866</v>
      </c>
    </row>
    <row r="233" spans="1:15" x14ac:dyDescent="0.25">
      <c r="A233" s="4">
        <v>24047</v>
      </c>
      <c r="B233" s="2">
        <v>0.50145116183276472</v>
      </c>
      <c r="C233" s="5">
        <v>0</v>
      </c>
      <c r="D233" s="2">
        <v>0</v>
      </c>
      <c r="E233" s="2" t="b">
        <f t="shared" si="9"/>
        <v>0</v>
      </c>
      <c r="F233" s="2" t="b">
        <f t="shared" si="10"/>
        <v>0</v>
      </c>
      <c r="G233" s="2">
        <f t="shared" si="11"/>
        <v>0</v>
      </c>
      <c r="K233" s="4">
        <v>24047</v>
      </c>
      <c r="L233" s="4"/>
      <c r="M233" s="5">
        <v>0</v>
      </c>
      <c r="N233" s="5">
        <v>0</v>
      </c>
      <c r="O233" s="7">
        <v>9.4500693569997196</v>
      </c>
    </row>
    <row r="234" spans="1:15" x14ac:dyDescent="0.25">
      <c r="A234" s="4">
        <v>24077</v>
      </c>
      <c r="B234" s="2">
        <v>0.19639558447192373</v>
      </c>
      <c r="C234" s="5">
        <v>0</v>
      </c>
      <c r="D234" s="2">
        <v>0</v>
      </c>
      <c r="E234" s="2" t="b">
        <f t="shared" si="9"/>
        <v>0</v>
      </c>
      <c r="F234" s="2" t="b">
        <f t="shared" si="10"/>
        <v>0</v>
      </c>
      <c r="G234" s="2">
        <f t="shared" si="11"/>
        <v>0</v>
      </c>
      <c r="K234" s="4">
        <v>24077</v>
      </c>
      <c r="L234" s="4"/>
      <c r="M234" s="5">
        <v>0</v>
      </c>
      <c r="N234" s="5">
        <v>0</v>
      </c>
      <c r="O234" s="7">
        <v>4.4963780038849004</v>
      </c>
    </row>
    <row r="235" spans="1:15" x14ac:dyDescent="0.25">
      <c r="A235" s="4">
        <v>24108</v>
      </c>
      <c r="B235" s="2">
        <v>0.51322993550110996</v>
      </c>
      <c r="C235" s="5">
        <v>0</v>
      </c>
      <c r="D235" s="2">
        <v>0</v>
      </c>
      <c r="E235" s="2" t="b">
        <f t="shared" si="9"/>
        <v>0</v>
      </c>
      <c r="F235" s="2" t="b">
        <f t="shared" si="10"/>
        <v>0</v>
      </c>
      <c r="G235" s="2">
        <f t="shared" si="11"/>
        <v>0</v>
      </c>
      <c r="K235" s="4">
        <v>24108</v>
      </c>
      <c r="L235" s="4"/>
      <c r="M235" s="5">
        <v>0</v>
      </c>
      <c r="N235" s="5">
        <v>0</v>
      </c>
      <c r="O235" s="7">
        <v>7.4300184983908499</v>
      </c>
    </row>
    <row r="236" spans="1:15" x14ac:dyDescent="0.25">
      <c r="A236" s="4">
        <v>24139</v>
      </c>
      <c r="B236" s="2">
        <v>0.25325213815759928</v>
      </c>
      <c r="C236" s="5">
        <v>0</v>
      </c>
      <c r="D236" s="2">
        <v>0</v>
      </c>
      <c r="E236" s="2" t="b">
        <f t="shared" si="9"/>
        <v>0</v>
      </c>
      <c r="F236" s="2" t="b">
        <f t="shared" si="10"/>
        <v>0</v>
      </c>
      <c r="G236" s="2">
        <f t="shared" si="11"/>
        <v>0</v>
      </c>
      <c r="K236" s="4">
        <v>24139</v>
      </c>
      <c r="L236" s="4"/>
      <c r="M236" s="5">
        <v>0</v>
      </c>
      <c r="N236" s="5">
        <v>0</v>
      </c>
      <c r="O236" s="7">
        <v>3.5365328639873099</v>
      </c>
    </row>
    <row r="237" spans="1:15" x14ac:dyDescent="0.25">
      <c r="A237" s="4">
        <v>24167</v>
      </c>
      <c r="B237" s="2">
        <v>0.91076439183338753</v>
      </c>
      <c r="C237" s="5">
        <v>0</v>
      </c>
      <c r="D237" s="2">
        <v>0</v>
      </c>
      <c r="E237" s="2" t="b">
        <f t="shared" si="9"/>
        <v>0</v>
      </c>
      <c r="F237" s="2" t="b">
        <f t="shared" si="10"/>
        <v>0</v>
      </c>
      <c r="G237" s="2">
        <f t="shared" si="11"/>
        <v>0</v>
      </c>
      <c r="K237" s="4">
        <v>24167</v>
      </c>
      <c r="L237" s="4"/>
      <c r="M237" s="5">
        <v>0</v>
      </c>
      <c r="N237" s="5">
        <v>0</v>
      </c>
      <c r="O237" s="7">
        <v>0.367865333063019</v>
      </c>
    </row>
    <row r="238" spans="1:15" x14ac:dyDescent="0.25">
      <c r="A238" s="4">
        <v>24198</v>
      </c>
      <c r="B238" s="2">
        <v>0.26182957520965833</v>
      </c>
      <c r="C238" s="5">
        <v>0</v>
      </c>
      <c r="D238" s="2">
        <v>0</v>
      </c>
      <c r="E238" s="2" t="b">
        <f t="shared" si="9"/>
        <v>0</v>
      </c>
      <c r="F238" s="2" t="b">
        <f t="shared" si="10"/>
        <v>0</v>
      </c>
      <c r="G238" s="2">
        <f t="shared" si="11"/>
        <v>0</v>
      </c>
      <c r="K238" s="4">
        <v>24198</v>
      </c>
      <c r="L238" s="4"/>
      <c r="M238" s="5">
        <v>0</v>
      </c>
      <c r="N238" s="5">
        <v>0</v>
      </c>
      <c r="O238" s="7">
        <v>6.0727056767860397</v>
      </c>
    </row>
    <row r="239" spans="1:15" x14ac:dyDescent="0.25">
      <c r="A239" s="4">
        <v>24228</v>
      </c>
      <c r="B239" s="2">
        <v>-0.17560198371312641</v>
      </c>
      <c r="C239" s="5">
        <v>0</v>
      </c>
      <c r="D239" s="2">
        <v>-8.8061935146971249E-2</v>
      </c>
      <c r="E239" s="2" t="b">
        <f t="shared" si="9"/>
        <v>0</v>
      </c>
      <c r="F239" s="2" t="b">
        <f t="shared" si="10"/>
        <v>0</v>
      </c>
      <c r="G239" s="2">
        <f t="shared" si="11"/>
        <v>0</v>
      </c>
      <c r="K239" s="4">
        <v>24228</v>
      </c>
      <c r="L239" s="4"/>
      <c r="M239" s="5">
        <v>0</v>
      </c>
      <c r="N239" s="5">
        <v>0</v>
      </c>
      <c r="O239" s="7">
        <v>-8.8061935146971102</v>
      </c>
    </row>
    <row r="240" spans="1:15" x14ac:dyDescent="0.25">
      <c r="A240" s="4">
        <v>24259</v>
      </c>
      <c r="B240" s="2">
        <v>0.24409765426155927</v>
      </c>
      <c r="C240" s="5">
        <v>0</v>
      </c>
      <c r="D240" s="2">
        <v>-8.4432196200952547E-2</v>
      </c>
      <c r="E240" s="2" t="b">
        <f t="shared" si="9"/>
        <v>0</v>
      </c>
      <c r="F240" s="2" t="b">
        <f t="shared" si="10"/>
        <v>0</v>
      </c>
      <c r="G240" s="2">
        <f t="shared" si="11"/>
        <v>0</v>
      </c>
      <c r="K240" s="4">
        <v>24259</v>
      </c>
      <c r="L240" s="4"/>
      <c r="M240" s="5">
        <v>0</v>
      </c>
      <c r="N240" s="5">
        <v>0</v>
      </c>
      <c r="O240" s="7">
        <v>0.39802472184375998</v>
      </c>
    </row>
    <row r="241" spans="1:15" x14ac:dyDescent="0.25">
      <c r="A241" s="4">
        <v>24289</v>
      </c>
      <c r="B241" s="2">
        <v>-0.36140979343455615</v>
      </c>
      <c r="C241" s="5">
        <v>0</v>
      </c>
      <c r="D241" s="2">
        <v>-0.10320976341215193</v>
      </c>
      <c r="E241" s="2" t="b">
        <f t="shared" si="9"/>
        <v>0</v>
      </c>
      <c r="F241" s="2" t="b">
        <f t="shared" si="10"/>
        <v>0</v>
      </c>
      <c r="G241" s="2">
        <f t="shared" si="11"/>
        <v>0</v>
      </c>
      <c r="K241" s="4">
        <v>24289</v>
      </c>
      <c r="L241" s="4"/>
      <c r="M241" s="5">
        <v>0</v>
      </c>
      <c r="N241" s="5">
        <v>0</v>
      </c>
      <c r="O241" s="7">
        <v>-2.0509204379275801</v>
      </c>
    </row>
    <row r="242" spans="1:15" x14ac:dyDescent="0.25">
      <c r="A242" s="4">
        <v>24320</v>
      </c>
      <c r="B242" s="2">
        <v>-0.24710602111193225</v>
      </c>
      <c r="C242" s="5">
        <v>0</v>
      </c>
      <c r="D242" s="2">
        <v>-0.20358861767321212</v>
      </c>
      <c r="E242" s="2" t="b">
        <f t="shared" si="9"/>
        <v>0</v>
      </c>
      <c r="F242" s="2" t="b">
        <f t="shared" si="10"/>
        <v>0</v>
      </c>
      <c r="G242" s="2">
        <f t="shared" si="11"/>
        <v>0</v>
      </c>
      <c r="K242" s="4">
        <v>24320</v>
      </c>
      <c r="L242" s="4"/>
      <c r="M242" s="5">
        <v>0</v>
      </c>
      <c r="N242" s="5">
        <v>0</v>
      </c>
      <c r="O242" s="7">
        <v>-11.1931252332749</v>
      </c>
    </row>
    <row r="243" spans="1:15" x14ac:dyDescent="0.25">
      <c r="A243" s="4">
        <v>24351</v>
      </c>
      <c r="B243" s="2">
        <v>0.36689195340030956</v>
      </c>
      <c r="C243" s="5">
        <v>0</v>
      </c>
      <c r="D243" s="2">
        <v>-0.20029689184498345</v>
      </c>
      <c r="E243" s="2" t="b">
        <f t="shared" si="9"/>
        <v>0</v>
      </c>
      <c r="F243" s="2" t="b">
        <f t="shared" si="10"/>
        <v>0</v>
      </c>
      <c r="G243" s="2">
        <f t="shared" si="11"/>
        <v>0</v>
      </c>
      <c r="K243" s="4">
        <v>24351</v>
      </c>
      <c r="L243" s="4"/>
      <c r="M243" s="5">
        <v>0</v>
      </c>
      <c r="N243" s="5">
        <v>0</v>
      </c>
      <c r="O243" s="7">
        <v>0.41331978689350601</v>
      </c>
    </row>
    <row r="244" spans="1:15" x14ac:dyDescent="0.25">
      <c r="A244" s="4">
        <v>24381</v>
      </c>
      <c r="B244" s="2">
        <v>0.10249432268602232</v>
      </c>
      <c r="C244" s="5">
        <v>0</v>
      </c>
      <c r="D244" s="2">
        <v>-0.19575210936194964</v>
      </c>
      <c r="E244" s="2" t="b">
        <f t="shared" si="9"/>
        <v>0</v>
      </c>
      <c r="F244" s="2" t="b">
        <f t="shared" si="10"/>
        <v>0</v>
      </c>
      <c r="G244" s="2">
        <f t="shared" si="11"/>
        <v>0</v>
      </c>
      <c r="K244" s="4">
        <v>24381</v>
      </c>
      <c r="L244" s="4"/>
      <c r="M244" s="5">
        <v>0</v>
      </c>
      <c r="N244" s="5">
        <v>0</v>
      </c>
      <c r="O244" s="7">
        <v>0.56830871815903405</v>
      </c>
    </row>
    <row r="245" spans="1:15" x14ac:dyDescent="0.25">
      <c r="A245" s="4">
        <v>24412</v>
      </c>
      <c r="B245" s="2">
        <v>-0.4594838429357373</v>
      </c>
      <c r="C245" s="5">
        <v>0</v>
      </c>
      <c r="D245" s="2">
        <v>-0.19297445476328734</v>
      </c>
      <c r="E245" s="2" t="b">
        <f t="shared" si="9"/>
        <v>0</v>
      </c>
      <c r="F245" s="2" t="b">
        <f t="shared" si="10"/>
        <v>0</v>
      </c>
      <c r="G245" s="2">
        <f t="shared" si="11"/>
        <v>0</v>
      </c>
      <c r="K245" s="4">
        <v>24412</v>
      </c>
      <c r="L245" s="4"/>
      <c r="M245" s="5">
        <v>0</v>
      </c>
      <c r="N245" s="5">
        <v>0</v>
      </c>
      <c r="O245" s="7">
        <v>0.345372941725553</v>
      </c>
    </row>
    <row r="246" spans="1:15" x14ac:dyDescent="0.25">
      <c r="A246" s="4">
        <v>24442</v>
      </c>
      <c r="B246" s="2">
        <v>-0.1879530973111998</v>
      </c>
      <c r="C246" s="5">
        <v>0</v>
      </c>
      <c r="D246" s="2">
        <v>-0.18592097758567838</v>
      </c>
      <c r="E246" s="2" t="b">
        <f t="shared" si="9"/>
        <v>0</v>
      </c>
      <c r="F246" s="2" t="b">
        <f t="shared" si="10"/>
        <v>0</v>
      </c>
      <c r="G246" s="2">
        <f t="shared" si="11"/>
        <v>0</v>
      </c>
      <c r="K246" s="4">
        <v>24442</v>
      </c>
      <c r="L246" s="4"/>
      <c r="M246" s="5">
        <v>0</v>
      </c>
      <c r="N246" s="5">
        <v>0</v>
      </c>
      <c r="O246" s="7">
        <v>0.87400915859981398</v>
      </c>
    </row>
    <row r="247" spans="1:15" x14ac:dyDescent="0.25">
      <c r="A247" s="4">
        <v>24473</v>
      </c>
      <c r="B247" s="2">
        <v>0.37200214223277106</v>
      </c>
      <c r="C247" s="5">
        <v>0</v>
      </c>
      <c r="D247" s="2">
        <v>-3.9756924499980029E-2</v>
      </c>
      <c r="E247" s="2" t="b">
        <f t="shared" si="9"/>
        <v>0</v>
      </c>
      <c r="F247" s="2" t="b">
        <f t="shared" si="10"/>
        <v>0</v>
      </c>
      <c r="G247" s="2">
        <f t="shared" si="11"/>
        <v>0</v>
      </c>
      <c r="K247" s="4">
        <v>24473</v>
      </c>
      <c r="L247" s="4"/>
      <c r="M247" s="5">
        <v>0</v>
      </c>
      <c r="N247" s="5">
        <v>0</v>
      </c>
      <c r="O247" s="7">
        <v>17.9545288677527</v>
      </c>
    </row>
    <row r="248" spans="1:15" x14ac:dyDescent="0.25">
      <c r="A248" s="4">
        <v>24504</v>
      </c>
      <c r="B248" s="2">
        <v>0.3128922349476565</v>
      </c>
      <c r="C248" s="5">
        <v>0</v>
      </c>
      <c r="D248" s="2">
        <v>0</v>
      </c>
      <c r="E248" s="2" t="b">
        <f t="shared" si="9"/>
        <v>0</v>
      </c>
      <c r="F248" s="2" t="b">
        <f t="shared" si="10"/>
        <v>0</v>
      </c>
      <c r="G248" s="2">
        <f t="shared" si="11"/>
        <v>0</v>
      </c>
      <c r="K248" s="4">
        <v>24504</v>
      </c>
      <c r="L248" s="4"/>
      <c r="M248" s="5">
        <v>0</v>
      </c>
      <c r="N248" s="5">
        <v>0</v>
      </c>
      <c r="O248" s="7">
        <v>4.6000528063955599</v>
      </c>
    </row>
    <row r="249" spans="1:15" x14ac:dyDescent="0.25">
      <c r="A249" s="4">
        <v>24532</v>
      </c>
      <c r="B249" s="2">
        <v>0.72074874018790824</v>
      </c>
      <c r="C249" s="5">
        <v>0</v>
      </c>
      <c r="D249" s="2">
        <v>0</v>
      </c>
      <c r="E249" s="2" t="b">
        <f t="shared" si="9"/>
        <v>0</v>
      </c>
      <c r="F249" s="2" t="b">
        <f t="shared" si="10"/>
        <v>0</v>
      </c>
      <c r="G249" s="2">
        <f t="shared" si="11"/>
        <v>0</v>
      </c>
      <c r="K249" s="4">
        <v>24532</v>
      </c>
      <c r="L249" s="4"/>
      <c r="M249" s="5">
        <v>0</v>
      </c>
      <c r="N249" s="5">
        <v>0</v>
      </c>
      <c r="O249" s="7">
        <v>7.6674539155428398</v>
      </c>
    </row>
    <row r="250" spans="1:15" x14ac:dyDescent="0.25">
      <c r="A250" s="4">
        <v>24563</v>
      </c>
      <c r="B250" s="2">
        <v>0.25317426630492212</v>
      </c>
      <c r="C250" s="5">
        <v>0</v>
      </c>
      <c r="D250" s="2">
        <v>0</v>
      </c>
      <c r="E250" s="2" t="b">
        <f t="shared" si="9"/>
        <v>0</v>
      </c>
      <c r="F250" s="2" t="b">
        <f t="shared" si="10"/>
        <v>0</v>
      </c>
      <c r="G250" s="2">
        <f t="shared" si="11"/>
        <v>0</v>
      </c>
      <c r="K250" s="4">
        <v>24563</v>
      </c>
      <c r="L250" s="4"/>
      <c r="M250" s="5">
        <v>0</v>
      </c>
      <c r="N250" s="5">
        <v>0</v>
      </c>
      <c r="O250" s="7">
        <v>4.5814926695149198</v>
      </c>
    </row>
    <row r="251" spans="1:15" x14ac:dyDescent="0.25">
      <c r="A251" s="4">
        <v>24593</v>
      </c>
      <c r="B251" s="2">
        <v>0.75606233222292563</v>
      </c>
      <c r="C251" s="5">
        <v>0</v>
      </c>
      <c r="D251" s="2">
        <v>0</v>
      </c>
      <c r="E251" s="2" t="b">
        <f t="shared" si="9"/>
        <v>0</v>
      </c>
      <c r="F251" s="2" t="b">
        <f t="shared" si="10"/>
        <v>0</v>
      </c>
      <c r="G251" s="2">
        <f t="shared" si="11"/>
        <v>0</v>
      </c>
      <c r="K251" s="4">
        <v>24593</v>
      </c>
      <c r="L251" s="4"/>
      <c r="M251" s="5">
        <v>0</v>
      </c>
      <c r="N251" s="5">
        <v>0</v>
      </c>
      <c r="O251" s="7">
        <v>0.33686138419738398</v>
      </c>
    </row>
    <row r="252" spans="1:15" x14ac:dyDescent="0.25">
      <c r="A252" s="4">
        <v>24624</v>
      </c>
      <c r="B252" s="2">
        <v>-0.71472032748276848</v>
      </c>
      <c r="C252" s="5">
        <v>0</v>
      </c>
      <c r="D252" s="2">
        <v>0</v>
      </c>
      <c r="E252" s="2" t="b">
        <f t="shared" si="9"/>
        <v>0</v>
      </c>
      <c r="F252" s="2" t="b">
        <f t="shared" si="10"/>
        <v>0</v>
      </c>
      <c r="G252" s="2">
        <f t="shared" si="11"/>
        <v>0</v>
      </c>
      <c r="K252" s="4">
        <v>24624</v>
      </c>
      <c r="L252" s="4"/>
      <c r="M252" s="5">
        <v>0</v>
      </c>
      <c r="N252" s="5">
        <v>0</v>
      </c>
      <c r="O252" s="7">
        <v>1.52001398466921</v>
      </c>
    </row>
    <row r="253" spans="1:15" x14ac:dyDescent="0.25">
      <c r="A253" s="4">
        <v>24654</v>
      </c>
      <c r="B253" s="2">
        <v>0.35766639851823556</v>
      </c>
      <c r="C253" s="5">
        <v>0</v>
      </c>
      <c r="D253" s="2">
        <v>0</v>
      </c>
      <c r="E253" s="2" t="b">
        <f t="shared" si="9"/>
        <v>0</v>
      </c>
      <c r="F253" s="2" t="b">
        <f t="shared" si="10"/>
        <v>0</v>
      </c>
      <c r="G253" s="2">
        <f t="shared" si="11"/>
        <v>0</v>
      </c>
      <c r="K253" s="4">
        <v>24654</v>
      </c>
      <c r="L253" s="4"/>
      <c r="M253" s="5">
        <v>0</v>
      </c>
      <c r="N253" s="5">
        <v>0</v>
      </c>
      <c r="O253" s="7">
        <v>8.4261701016704293</v>
      </c>
    </row>
    <row r="254" spans="1:15" x14ac:dyDescent="0.25">
      <c r="A254" s="4">
        <v>24685</v>
      </c>
      <c r="B254" s="2">
        <v>2.0254926188333466E-2</v>
      </c>
      <c r="C254" s="5">
        <v>0</v>
      </c>
      <c r="D254" s="2">
        <v>0</v>
      </c>
      <c r="E254" s="2" t="b">
        <f t="shared" si="9"/>
        <v>0</v>
      </c>
      <c r="F254" s="2" t="b">
        <f t="shared" si="10"/>
        <v>0</v>
      </c>
      <c r="G254" s="2">
        <f t="shared" si="11"/>
        <v>0</v>
      </c>
      <c r="K254" s="4">
        <v>24685</v>
      </c>
      <c r="L254" s="4"/>
      <c r="M254" s="5">
        <v>0</v>
      </c>
      <c r="N254" s="5">
        <v>0</v>
      </c>
      <c r="O254" s="7">
        <v>0.66020114718225698</v>
      </c>
    </row>
    <row r="255" spans="1:15" x14ac:dyDescent="0.25">
      <c r="A255" s="4">
        <v>24716</v>
      </c>
      <c r="B255" s="2">
        <v>0.95908674322036014</v>
      </c>
      <c r="C255" s="5">
        <v>0</v>
      </c>
      <c r="D255" s="2">
        <v>0</v>
      </c>
      <c r="E255" s="2" t="b">
        <f t="shared" si="9"/>
        <v>0</v>
      </c>
      <c r="F255" s="2" t="b">
        <f t="shared" si="10"/>
        <v>0</v>
      </c>
      <c r="G255" s="2">
        <f t="shared" si="11"/>
        <v>0</v>
      </c>
      <c r="K255" s="4">
        <v>24716</v>
      </c>
      <c r="L255" s="4"/>
      <c r="M255" s="5">
        <v>0</v>
      </c>
      <c r="N255" s="5">
        <v>0</v>
      </c>
      <c r="O255" s="7">
        <v>9.7512251236980596</v>
      </c>
    </row>
    <row r="256" spans="1:15" x14ac:dyDescent="0.25">
      <c r="A256" s="4">
        <v>24746</v>
      </c>
      <c r="B256" s="2">
        <v>0.45141328396151281</v>
      </c>
      <c r="C256" s="5">
        <v>0</v>
      </c>
      <c r="D256" s="2">
        <v>-1.1240962546366973E-2</v>
      </c>
      <c r="E256" s="2" t="b">
        <f t="shared" si="9"/>
        <v>0</v>
      </c>
      <c r="F256" s="2" t="b">
        <f t="shared" si="10"/>
        <v>0</v>
      </c>
      <c r="G256" s="2">
        <f t="shared" si="11"/>
        <v>0</v>
      </c>
      <c r="K256" s="4">
        <v>24746</v>
      </c>
      <c r="L256" s="4"/>
      <c r="M256" s="5">
        <v>0</v>
      </c>
      <c r="N256" s="5">
        <v>0</v>
      </c>
      <c r="O256" s="7">
        <v>-1.1240962546366999</v>
      </c>
    </row>
    <row r="257" spans="1:15" x14ac:dyDescent="0.25">
      <c r="A257" s="4">
        <v>24777</v>
      </c>
      <c r="B257" s="2">
        <v>-9.5483220135592406E-2</v>
      </c>
      <c r="C257" s="5">
        <v>0</v>
      </c>
      <c r="D257" s="2">
        <v>-9.9974277805452427E-3</v>
      </c>
      <c r="E257" s="2" t="b">
        <f t="shared" si="9"/>
        <v>0</v>
      </c>
      <c r="F257" s="2" t="b">
        <f t="shared" si="10"/>
        <v>0</v>
      </c>
      <c r="G257" s="2">
        <f t="shared" si="11"/>
        <v>0</v>
      </c>
      <c r="K257" s="4">
        <v>24777</v>
      </c>
      <c r="L257" s="4"/>
      <c r="M257" s="5">
        <v>0</v>
      </c>
      <c r="N257" s="5">
        <v>0</v>
      </c>
      <c r="O257" s="7">
        <v>0.12576722120529901</v>
      </c>
    </row>
    <row r="258" spans="1:15" x14ac:dyDescent="0.25">
      <c r="A258" s="4">
        <v>24807</v>
      </c>
      <c r="B258" s="2">
        <v>0.20950997267225546</v>
      </c>
      <c r="C258" s="5">
        <v>0</v>
      </c>
      <c r="D258" s="2">
        <v>0</v>
      </c>
      <c r="E258" s="2" t="b">
        <f t="shared" si="9"/>
        <v>0</v>
      </c>
      <c r="F258" s="2" t="b">
        <f t="shared" si="10"/>
        <v>0</v>
      </c>
      <c r="G258" s="2">
        <f t="shared" si="11"/>
        <v>0</v>
      </c>
      <c r="K258" s="4">
        <v>24807</v>
      </c>
      <c r="L258" s="4"/>
      <c r="M258" s="5">
        <v>0</v>
      </c>
      <c r="N258" s="5">
        <v>0</v>
      </c>
      <c r="O258" s="7">
        <v>7.1546767061465602</v>
      </c>
    </row>
    <row r="259" spans="1:15" x14ac:dyDescent="0.25">
      <c r="A259" s="4">
        <v>24838</v>
      </c>
      <c r="B259" s="2">
        <v>0.35758057151473766</v>
      </c>
      <c r="C259" s="5">
        <v>0</v>
      </c>
      <c r="D259" s="2">
        <v>0</v>
      </c>
      <c r="E259" s="2" t="b">
        <f t="shared" ref="E259:E322" si="12">IF(C259=1,TRUE,FALSE)</f>
        <v>0</v>
      </c>
      <c r="F259" s="2" t="b">
        <f t="shared" ref="F259:F322" si="13">IF(E259,B259,FALSE)</f>
        <v>0</v>
      </c>
      <c r="G259" s="2">
        <f t="shared" ref="G259:G322" si="14">IF(B259&gt;0.99,B259,0)</f>
        <v>0</v>
      </c>
      <c r="K259" s="4">
        <v>24838</v>
      </c>
      <c r="L259" s="4"/>
      <c r="M259" s="5">
        <v>0</v>
      </c>
      <c r="N259" s="5">
        <v>0</v>
      </c>
      <c r="O259" s="7">
        <v>3.0244135947744799</v>
      </c>
    </row>
    <row r="260" spans="1:15" x14ac:dyDescent="0.25">
      <c r="A260" s="4">
        <v>24869</v>
      </c>
      <c r="B260" s="2">
        <v>0.99635408189447783</v>
      </c>
      <c r="C260" s="5">
        <v>0</v>
      </c>
      <c r="D260" s="2">
        <v>0</v>
      </c>
      <c r="E260" s="2" t="b">
        <f t="shared" si="12"/>
        <v>0</v>
      </c>
      <c r="F260" s="2" t="b">
        <f t="shared" si="13"/>
        <v>0</v>
      </c>
      <c r="G260" s="2">
        <f t="shared" si="14"/>
        <v>0.99635408189447783</v>
      </c>
      <c r="K260" s="4">
        <v>24869</v>
      </c>
      <c r="L260" s="4"/>
      <c r="M260" s="5">
        <v>0</v>
      </c>
      <c r="N260" s="5">
        <v>0.99635408189447783</v>
      </c>
      <c r="O260" s="7">
        <v>0.39745589242468998</v>
      </c>
    </row>
    <row r="261" spans="1:15" x14ac:dyDescent="0.25">
      <c r="A261" s="4">
        <v>24898</v>
      </c>
      <c r="B261" s="2">
        <v>0.15738994420839325</v>
      </c>
      <c r="C261" s="5">
        <v>0</v>
      </c>
      <c r="D261" s="2">
        <v>-2.5548271438399217E-3</v>
      </c>
      <c r="E261" s="2" t="b">
        <f t="shared" si="12"/>
        <v>0</v>
      </c>
      <c r="F261" s="2" t="b">
        <f t="shared" si="13"/>
        <v>0</v>
      </c>
      <c r="G261" s="2">
        <f t="shared" si="14"/>
        <v>0</v>
      </c>
      <c r="K261" s="4">
        <v>24898</v>
      </c>
      <c r="L261" s="4"/>
      <c r="M261" s="5">
        <v>0</v>
      </c>
      <c r="N261" s="5">
        <v>0</v>
      </c>
      <c r="O261" s="7">
        <v>-0.255482714383995</v>
      </c>
    </row>
    <row r="262" spans="1:15" x14ac:dyDescent="0.25">
      <c r="A262" s="4">
        <v>24929</v>
      </c>
      <c r="B262" s="2">
        <v>-2.1735676901566903</v>
      </c>
      <c r="C262" s="5">
        <v>0</v>
      </c>
      <c r="D262" s="2">
        <v>0</v>
      </c>
      <c r="E262" s="2" t="b">
        <f t="shared" si="12"/>
        <v>0</v>
      </c>
      <c r="F262" s="2" t="b">
        <f t="shared" si="13"/>
        <v>0</v>
      </c>
      <c r="G262" s="2">
        <f t="shared" si="14"/>
        <v>0</v>
      </c>
      <c r="K262" s="4">
        <v>24929</v>
      </c>
      <c r="L262" s="4"/>
      <c r="M262" s="5">
        <v>0</v>
      </c>
      <c r="N262" s="5">
        <v>0</v>
      </c>
      <c r="O262" s="7">
        <v>0.43202956935674802</v>
      </c>
    </row>
    <row r="263" spans="1:15" x14ac:dyDescent="0.25">
      <c r="A263" s="4">
        <v>24959</v>
      </c>
      <c r="B263" s="2">
        <v>0.90365067823049683</v>
      </c>
      <c r="C263" s="5">
        <v>0</v>
      </c>
      <c r="D263" s="2">
        <v>0</v>
      </c>
      <c r="E263" s="2" t="b">
        <f t="shared" si="12"/>
        <v>0</v>
      </c>
      <c r="F263" s="2" t="b">
        <f t="shared" si="13"/>
        <v>0</v>
      </c>
      <c r="G263" s="2">
        <f t="shared" si="14"/>
        <v>0</v>
      </c>
      <c r="K263" s="4">
        <v>24959</v>
      </c>
      <c r="L263" s="4"/>
      <c r="M263" s="5">
        <v>0</v>
      </c>
      <c r="N263" s="5">
        <v>0</v>
      </c>
      <c r="O263" s="7">
        <v>13.0542770997845</v>
      </c>
    </row>
    <row r="264" spans="1:15" x14ac:dyDescent="0.25">
      <c r="A264" s="4">
        <v>24990</v>
      </c>
      <c r="B264" s="2">
        <v>-0.10368254697577695</v>
      </c>
      <c r="C264" s="5">
        <v>0</v>
      </c>
      <c r="D264" s="2">
        <v>0</v>
      </c>
      <c r="E264" s="2" t="b">
        <f t="shared" si="12"/>
        <v>0</v>
      </c>
      <c r="F264" s="2" t="b">
        <f t="shared" si="13"/>
        <v>0</v>
      </c>
      <c r="G264" s="2">
        <f t="shared" si="14"/>
        <v>0</v>
      </c>
      <c r="K264" s="4">
        <v>24990</v>
      </c>
      <c r="L264" s="4"/>
      <c r="M264" s="5">
        <v>0</v>
      </c>
      <c r="N264" s="5">
        <v>0</v>
      </c>
      <c r="O264" s="7">
        <v>1.05340228278759</v>
      </c>
    </row>
    <row r="265" spans="1:15" x14ac:dyDescent="0.25">
      <c r="A265" s="4">
        <v>25020</v>
      </c>
      <c r="B265" s="2">
        <v>0.49837567755070933</v>
      </c>
      <c r="C265" s="5">
        <v>0</v>
      </c>
      <c r="D265" s="2">
        <v>-1.0889597420356445E-2</v>
      </c>
      <c r="E265" s="2" t="b">
        <f t="shared" si="12"/>
        <v>0</v>
      </c>
      <c r="F265" s="2" t="b">
        <f t="shared" si="13"/>
        <v>0</v>
      </c>
      <c r="G265" s="2">
        <f t="shared" si="14"/>
        <v>0</v>
      </c>
      <c r="K265" s="4">
        <v>25020</v>
      </c>
      <c r="L265" s="4"/>
      <c r="M265" s="5">
        <v>0</v>
      </c>
      <c r="N265" s="5">
        <v>0</v>
      </c>
      <c r="O265" s="7">
        <v>-1.0889597420356401</v>
      </c>
    </row>
    <row r="266" spans="1:15" x14ac:dyDescent="0.25">
      <c r="A266" s="4">
        <v>25051</v>
      </c>
      <c r="B266" s="2">
        <v>0.74773446540440802</v>
      </c>
      <c r="C266" s="5">
        <v>0</v>
      </c>
      <c r="D266" s="2">
        <v>0</v>
      </c>
      <c r="E266" s="2" t="b">
        <f t="shared" si="12"/>
        <v>0</v>
      </c>
      <c r="F266" s="2" t="b">
        <f t="shared" si="13"/>
        <v>0</v>
      </c>
      <c r="G266" s="2">
        <f t="shared" si="14"/>
        <v>0</v>
      </c>
      <c r="K266" s="4">
        <v>25051</v>
      </c>
      <c r="L266" s="4"/>
      <c r="M266" s="5">
        <v>0</v>
      </c>
      <c r="N266" s="5">
        <v>0</v>
      </c>
      <c r="O266" s="7">
        <v>5.1700005020917796</v>
      </c>
    </row>
    <row r="267" spans="1:15" x14ac:dyDescent="0.25">
      <c r="A267" s="4">
        <v>25082</v>
      </c>
      <c r="B267" s="2">
        <v>0.528911995659606</v>
      </c>
      <c r="C267" s="5">
        <v>0</v>
      </c>
      <c r="D267" s="2">
        <v>0</v>
      </c>
      <c r="E267" s="2" t="b">
        <f t="shared" si="12"/>
        <v>0</v>
      </c>
      <c r="F267" s="2" t="b">
        <f t="shared" si="13"/>
        <v>0</v>
      </c>
      <c r="G267" s="2">
        <f t="shared" si="14"/>
        <v>0</v>
      </c>
      <c r="K267" s="4">
        <v>25082</v>
      </c>
      <c r="L267" s="4"/>
      <c r="M267" s="5">
        <v>0</v>
      </c>
      <c r="N267" s="5">
        <v>0</v>
      </c>
      <c r="O267" s="7">
        <v>8.0410192670319898</v>
      </c>
    </row>
    <row r="268" spans="1:15" x14ac:dyDescent="0.25">
      <c r="A268" s="4">
        <v>25112</v>
      </c>
      <c r="B268" s="2">
        <v>0.99999508199231679</v>
      </c>
      <c r="C268" s="5">
        <v>0</v>
      </c>
      <c r="D268" s="2">
        <v>0</v>
      </c>
      <c r="E268" s="2" t="b">
        <f t="shared" si="12"/>
        <v>0</v>
      </c>
      <c r="F268" s="2" t="b">
        <f t="shared" si="13"/>
        <v>0</v>
      </c>
      <c r="G268" s="2">
        <f t="shared" si="14"/>
        <v>0.99999508199231679</v>
      </c>
      <c r="K268" s="4">
        <v>25112</v>
      </c>
      <c r="L268" s="4"/>
      <c r="M268" s="5">
        <v>0</v>
      </c>
      <c r="N268" s="5">
        <v>0.99999508199231679</v>
      </c>
      <c r="O268" s="7">
        <v>3.9699834545760702</v>
      </c>
    </row>
    <row r="269" spans="1:15" x14ac:dyDescent="0.25">
      <c r="A269" s="4">
        <v>25143</v>
      </c>
      <c r="B269" s="2">
        <v>0.13380356454134645</v>
      </c>
      <c r="C269" s="5">
        <v>0</v>
      </c>
      <c r="D269" s="2">
        <v>0</v>
      </c>
      <c r="E269" s="2" t="b">
        <f t="shared" si="12"/>
        <v>0</v>
      </c>
      <c r="F269" s="2" t="b">
        <f t="shared" si="13"/>
        <v>0</v>
      </c>
      <c r="G269" s="2">
        <f t="shared" si="14"/>
        <v>0</v>
      </c>
      <c r="K269" s="4">
        <v>25143</v>
      </c>
      <c r="L269" s="4"/>
      <c r="M269" s="5">
        <v>0</v>
      </c>
      <c r="N269" s="5">
        <v>0</v>
      </c>
      <c r="O269" s="7">
        <v>7.0100070790415101</v>
      </c>
    </row>
    <row r="270" spans="1:15" x14ac:dyDescent="0.25">
      <c r="A270" s="4">
        <v>25173</v>
      </c>
      <c r="B270" s="2">
        <v>0.12466552670642483</v>
      </c>
      <c r="C270" s="5">
        <v>0</v>
      </c>
      <c r="D270" s="2">
        <v>0</v>
      </c>
      <c r="E270" s="2" t="b">
        <f t="shared" si="12"/>
        <v>0</v>
      </c>
      <c r="F270" s="2" t="b">
        <f t="shared" si="13"/>
        <v>0</v>
      </c>
      <c r="G270" s="2">
        <f t="shared" si="14"/>
        <v>0</v>
      </c>
      <c r="K270" s="4">
        <v>25173</v>
      </c>
      <c r="L270" s="4"/>
      <c r="M270" s="5">
        <v>0</v>
      </c>
      <c r="N270" s="5">
        <v>0</v>
      </c>
      <c r="O270" s="7">
        <v>0.56256822580053201</v>
      </c>
    </row>
    <row r="271" spans="1:15" x14ac:dyDescent="0.25">
      <c r="A271" s="4">
        <v>25204</v>
      </c>
      <c r="B271" s="2">
        <v>-0.27917570460877217</v>
      </c>
      <c r="C271" s="5">
        <v>0</v>
      </c>
      <c r="D271" s="2">
        <v>-1.1999915127463456E-2</v>
      </c>
      <c r="E271" s="2" t="b">
        <f t="shared" si="12"/>
        <v>0</v>
      </c>
      <c r="F271" s="2" t="b">
        <f t="shared" si="13"/>
        <v>0</v>
      </c>
      <c r="G271" s="2">
        <f t="shared" si="14"/>
        <v>0</v>
      </c>
      <c r="K271" s="4">
        <v>25204</v>
      </c>
      <c r="L271" s="4"/>
      <c r="M271" s="5">
        <v>0</v>
      </c>
      <c r="N271" s="5">
        <v>0</v>
      </c>
      <c r="O271" s="7">
        <v>-1.1999915127463501</v>
      </c>
    </row>
    <row r="272" spans="1:15" x14ac:dyDescent="0.25">
      <c r="A272" s="4">
        <v>25235</v>
      </c>
      <c r="B272" s="2">
        <v>-0.10797262959606946</v>
      </c>
      <c r="C272" s="5">
        <v>0</v>
      </c>
      <c r="D272" s="2">
        <v>-9.528843141890575E-2</v>
      </c>
      <c r="E272" s="2" t="b">
        <f t="shared" si="12"/>
        <v>0</v>
      </c>
      <c r="F272" s="2" t="b">
        <f t="shared" si="13"/>
        <v>0</v>
      </c>
      <c r="G272" s="2">
        <f t="shared" si="14"/>
        <v>0</v>
      </c>
      <c r="K272" s="4">
        <v>25235</v>
      </c>
      <c r="L272" s="4"/>
      <c r="M272" s="5">
        <v>0</v>
      </c>
      <c r="N272" s="5">
        <v>0</v>
      </c>
      <c r="O272" s="7">
        <v>-8.4300110462224893</v>
      </c>
    </row>
    <row r="273" spans="1:15" x14ac:dyDescent="0.25">
      <c r="A273" s="4">
        <v>25263</v>
      </c>
      <c r="B273" s="2">
        <v>-0.29202839202817854</v>
      </c>
      <c r="C273" s="5">
        <v>0</v>
      </c>
      <c r="D273" s="2">
        <v>-9.0674339061040832E-2</v>
      </c>
      <c r="E273" s="2" t="b">
        <f t="shared" si="12"/>
        <v>0</v>
      </c>
      <c r="F273" s="2" t="b">
        <f t="shared" si="13"/>
        <v>0</v>
      </c>
      <c r="G273" s="2">
        <f t="shared" si="14"/>
        <v>0</v>
      </c>
      <c r="K273" s="4">
        <v>25263</v>
      </c>
      <c r="L273" s="4"/>
      <c r="M273" s="5">
        <v>0</v>
      </c>
      <c r="N273" s="5">
        <v>0</v>
      </c>
      <c r="O273" s="7">
        <v>0.51000700312712999</v>
      </c>
    </row>
    <row r="274" spans="1:15" x14ac:dyDescent="0.25">
      <c r="A274" s="4">
        <v>25294</v>
      </c>
      <c r="B274" s="2">
        <v>-3.3173808348610612E-2</v>
      </c>
      <c r="C274" s="5">
        <v>0</v>
      </c>
      <c r="D274" s="2">
        <v>-8.1509535023788104E-2</v>
      </c>
      <c r="E274" s="2" t="b">
        <f t="shared" si="12"/>
        <v>0</v>
      </c>
      <c r="F274" s="2" t="b">
        <f t="shared" si="13"/>
        <v>0</v>
      </c>
      <c r="G274" s="2">
        <f t="shared" si="14"/>
        <v>0</v>
      </c>
      <c r="K274" s="4">
        <v>25294</v>
      </c>
      <c r="L274" s="4"/>
      <c r="M274" s="5">
        <v>0</v>
      </c>
      <c r="N274" s="5">
        <v>0</v>
      </c>
      <c r="O274" s="7">
        <v>1.0078681852867999</v>
      </c>
    </row>
    <row r="275" spans="1:15" x14ac:dyDescent="0.25">
      <c r="A275" s="4">
        <v>25324</v>
      </c>
      <c r="B275" s="2">
        <v>-5.478086809869831E-3</v>
      </c>
      <c r="C275" s="5">
        <v>0</v>
      </c>
      <c r="D275" s="2">
        <v>-7.0138778651150591E-2</v>
      </c>
      <c r="E275" s="2" t="b">
        <f t="shared" si="12"/>
        <v>0</v>
      </c>
      <c r="F275" s="2" t="b">
        <f t="shared" si="13"/>
        <v>0</v>
      </c>
      <c r="G275" s="2">
        <f t="shared" si="14"/>
        <v>0</v>
      </c>
      <c r="K275" s="4">
        <v>25324</v>
      </c>
      <c r="L275" s="4"/>
      <c r="M275" s="5">
        <v>0</v>
      </c>
      <c r="N275" s="5">
        <v>0</v>
      </c>
      <c r="O275" s="7">
        <v>1.23798306092726</v>
      </c>
    </row>
    <row r="276" spans="1:15" x14ac:dyDescent="0.25">
      <c r="A276" s="4">
        <v>25355</v>
      </c>
      <c r="B276" s="2">
        <v>0.99254838367667053</v>
      </c>
      <c r="C276" s="5">
        <v>0</v>
      </c>
      <c r="D276" s="2">
        <v>-6.6156632880779775E-2</v>
      </c>
      <c r="E276" s="2" t="b">
        <f t="shared" si="12"/>
        <v>0</v>
      </c>
      <c r="F276" s="2" t="b">
        <f t="shared" si="13"/>
        <v>0</v>
      </c>
      <c r="G276" s="2">
        <f t="shared" si="14"/>
        <v>0.99254838367667053</v>
      </c>
      <c r="K276" s="4">
        <v>25355</v>
      </c>
      <c r="L276" s="4"/>
      <c r="M276" s="5">
        <v>0</v>
      </c>
      <c r="N276" s="5">
        <v>0.99254838367667053</v>
      </c>
      <c r="O276" s="7">
        <v>0.42825162281684098</v>
      </c>
    </row>
    <row r="277" spans="1:15" x14ac:dyDescent="0.25">
      <c r="A277" s="4">
        <v>25385</v>
      </c>
      <c r="B277" s="2">
        <v>0.99997657936416562</v>
      </c>
      <c r="C277" s="5">
        <v>0</v>
      </c>
      <c r="D277" s="2">
        <v>-6.1146972068219063E-2</v>
      </c>
      <c r="E277" s="2" t="b">
        <f t="shared" si="12"/>
        <v>0</v>
      </c>
      <c r="F277" s="2" t="b">
        <f t="shared" si="13"/>
        <v>0</v>
      </c>
      <c r="G277" s="2">
        <f t="shared" si="14"/>
        <v>0.99997657936416562</v>
      </c>
      <c r="K277" s="4">
        <v>25385</v>
      </c>
      <c r="L277" s="4"/>
      <c r="M277" s="5">
        <v>0</v>
      </c>
      <c r="N277" s="5">
        <v>0.99997657936416562</v>
      </c>
      <c r="O277" s="7">
        <v>0.53645621835006596</v>
      </c>
    </row>
    <row r="278" spans="1:15" x14ac:dyDescent="0.25">
      <c r="A278" s="4">
        <v>25416</v>
      </c>
      <c r="B278" s="2">
        <v>-0.78343177856455237</v>
      </c>
      <c r="C278" s="5">
        <v>0</v>
      </c>
      <c r="D278" s="2">
        <v>-5.5670113911168051E-2</v>
      </c>
      <c r="E278" s="2" t="b">
        <f t="shared" si="12"/>
        <v>0</v>
      </c>
      <c r="F278" s="2" t="b">
        <f t="shared" si="13"/>
        <v>0</v>
      </c>
      <c r="G278" s="2">
        <f t="shared" si="14"/>
        <v>0</v>
      </c>
      <c r="K278" s="4">
        <v>25416</v>
      </c>
      <c r="L278" s="4"/>
      <c r="M278" s="5">
        <v>0</v>
      </c>
      <c r="N278" s="5">
        <v>0</v>
      </c>
      <c r="O278" s="7">
        <v>0.58335628624602398</v>
      </c>
    </row>
    <row r="279" spans="1:15" x14ac:dyDescent="0.25">
      <c r="A279" s="4">
        <v>25447</v>
      </c>
      <c r="B279" s="2">
        <v>0.38893121451135226</v>
      </c>
      <c r="C279" s="5">
        <v>0</v>
      </c>
      <c r="D279" s="2">
        <v>-6.2501279322871528E-2</v>
      </c>
      <c r="E279" s="2" t="b">
        <f t="shared" si="12"/>
        <v>0</v>
      </c>
      <c r="F279" s="2" t="b">
        <f t="shared" si="13"/>
        <v>0</v>
      </c>
      <c r="G279" s="2">
        <f t="shared" si="14"/>
        <v>0</v>
      </c>
      <c r="K279" s="4">
        <v>25447</v>
      </c>
      <c r="L279" s="4"/>
      <c r="M279" s="5">
        <v>0</v>
      </c>
      <c r="N279" s="5">
        <v>0</v>
      </c>
      <c r="O279" s="7">
        <v>-0.72338761192832701</v>
      </c>
    </row>
    <row r="280" spans="1:15" x14ac:dyDescent="0.25">
      <c r="A280" s="4">
        <v>25477</v>
      </c>
      <c r="B280" s="2">
        <v>-0.84004501088340611</v>
      </c>
      <c r="C280" s="5">
        <v>0</v>
      </c>
      <c r="D280" s="2">
        <v>-4.1180729800277205E-2</v>
      </c>
      <c r="E280" s="2" t="b">
        <f t="shared" si="12"/>
        <v>0</v>
      </c>
      <c r="F280" s="2" t="b">
        <f t="shared" si="13"/>
        <v>0</v>
      </c>
      <c r="G280" s="2">
        <f t="shared" si="14"/>
        <v>0</v>
      </c>
      <c r="K280" s="4">
        <v>25477</v>
      </c>
      <c r="L280" s="4"/>
      <c r="M280" s="5">
        <v>0</v>
      </c>
      <c r="N280" s="5">
        <v>0</v>
      </c>
      <c r="O280" s="7">
        <v>2.2741950524684702</v>
      </c>
    </row>
    <row r="281" spans="1:15" x14ac:dyDescent="0.25">
      <c r="A281" s="4">
        <v>25508</v>
      </c>
      <c r="B281" s="2">
        <v>-0.13810009861464789</v>
      </c>
      <c r="C281" s="5">
        <v>0</v>
      </c>
      <c r="D281" s="2">
        <v>-8.9792853745600421E-2</v>
      </c>
      <c r="E281" s="2" t="b">
        <f t="shared" si="12"/>
        <v>0</v>
      </c>
      <c r="F281" s="2" t="b">
        <f t="shared" si="13"/>
        <v>0</v>
      </c>
      <c r="G281" s="2">
        <f t="shared" si="14"/>
        <v>0</v>
      </c>
      <c r="K281" s="4">
        <v>25508</v>
      </c>
      <c r="L281" s="4"/>
      <c r="M281" s="5">
        <v>0</v>
      </c>
      <c r="N281" s="5">
        <v>0</v>
      </c>
      <c r="O281" s="7">
        <v>-5.0699986385544102</v>
      </c>
    </row>
    <row r="282" spans="1:15" x14ac:dyDescent="0.25">
      <c r="A282" s="4">
        <v>25538</v>
      </c>
      <c r="B282" s="2">
        <v>0.99885550648574273</v>
      </c>
      <c r="C282" s="5">
        <v>1</v>
      </c>
      <c r="D282" s="2">
        <v>-8.4301299825453868E-2</v>
      </c>
      <c r="E282" s="2" t="b">
        <f t="shared" si="12"/>
        <v>1</v>
      </c>
      <c r="F282" s="2">
        <f t="shared" si="13"/>
        <v>0.99885550648574273</v>
      </c>
      <c r="G282" s="2">
        <f t="shared" si="14"/>
        <v>0.99885550648574273</v>
      </c>
      <c r="K282" s="4">
        <v>25538</v>
      </c>
      <c r="L282" s="4"/>
      <c r="M282" s="5">
        <v>1</v>
      </c>
      <c r="N282" s="5">
        <v>0.99885550648574273</v>
      </c>
      <c r="O282" s="7">
        <v>0.60333012575707701</v>
      </c>
    </row>
    <row r="283" spans="1:15" x14ac:dyDescent="0.25">
      <c r="A283" s="4">
        <v>25569</v>
      </c>
      <c r="B283" s="2">
        <v>0.99993215563311366</v>
      </c>
      <c r="C283" s="5">
        <v>1</v>
      </c>
      <c r="D283" s="2">
        <v>-7.8336876494521257E-2</v>
      </c>
      <c r="E283" s="2" t="b">
        <f t="shared" si="12"/>
        <v>1</v>
      </c>
      <c r="F283" s="2">
        <f t="shared" si="13"/>
        <v>0.99993215563311366</v>
      </c>
      <c r="G283" s="2">
        <f t="shared" si="14"/>
        <v>0.99993215563311366</v>
      </c>
      <c r="K283" s="4">
        <v>25569</v>
      </c>
      <c r="L283" s="4"/>
      <c r="M283" s="5">
        <v>1</v>
      </c>
      <c r="N283" s="5">
        <v>0.99993215563311366</v>
      </c>
      <c r="O283" s="7">
        <v>0.65135216745373203</v>
      </c>
    </row>
    <row r="284" spans="1:15" x14ac:dyDescent="0.25">
      <c r="A284" s="4">
        <v>25600</v>
      </c>
      <c r="B284" s="2">
        <v>-0.97155648279071127</v>
      </c>
      <c r="C284" s="5">
        <v>1</v>
      </c>
      <c r="D284" s="2">
        <v>-7.2291818911434436E-2</v>
      </c>
      <c r="E284" s="2" t="b">
        <f t="shared" si="12"/>
        <v>1</v>
      </c>
      <c r="F284" s="2">
        <f t="shared" si="13"/>
        <v>-0.97155648279071127</v>
      </c>
      <c r="G284" s="2">
        <f t="shared" si="14"/>
        <v>0</v>
      </c>
      <c r="K284" s="4">
        <v>25600</v>
      </c>
      <c r="L284" s="4"/>
      <c r="M284" s="5">
        <v>1</v>
      </c>
      <c r="N284" s="5">
        <v>0</v>
      </c>
      <c r="O284" s="7">
        <v>0.65588580349130399</v>
      </c>
    </row>
    <row r="285" spans="1:15" x14ac:dyDescent="0.25">
      <c r="A285" s="4">
        <v>25628</v>
      </c>
      <c r="B285" s="2">
        <v>0.53765367935791808</v>
      </c>
      <c r="C285" s="5">
        <v>1</v>
      </c>
      <c r="D285" s="2">
        <v>-6.677989687048369E-2</v>
      </c>
      <c r="E285" s="2" t="b">
        <f t="shared" si="12"/>
        <v>1</v>
      </c>
      <c r="F285" s="2">
        <f t="shared" si="13"/>
        <v>0.53765367935791808</v>
      </c>
      <c r="G285" s="2">
        <f t="shared" si="14"/>
        <v>0</v>
      </c>
      <c r="K285" s="4">
        <v>25628</v>
      </c>
      <c r="L285" s="4"/>
      <c r="M285" s="5">
        <v>1</v>
      </c>
      <c r="N285" s="5">
        <v>0</v>
      </c>
      <c r="O285" s="7">
        <v>0.59414395100872497</v>
      </c>
    </row>
    <row r="286" spans="1:15" x14ac:dyDescent="0.25">
      <c r="A286" s="4">
        <v>25659</v>
      </c>
      <c r="B286" s="2">
        <v>0.99999610897105606</v>
      </c>
      <c r="C286" s="5">
        <v>1</v>
      </c>
      <c r="D286" s="2">
        <v>-6.1624536023502707E-2</v>
      </c>
      <c r="E286" s="2" t="b">
        <f t="shared" si="12"/>
        <v>1</v>
      </c>
      <c r="F286" s="2">
        <f t="shared" si="13"/>
        <v>0.99999610897105606</v>
      </c>
      <c r="G286" s="2">
        <f t="shared" si="14"/>
        <v>0.99999610897105606</v>
      </c>
      <c r="K286" s="4">
        <v>25659</v>
      </c>
      <c r="L286" s="4"/>
      <c r="M286" s="5">
        <v>1</v>
      </c>
      <c r="N286" s="5">
        <v>0.99999610897105606</v>
      </c>
      <c r="O286" s="7">
        <v>0.55242711014183299</v>
      </c>
    </row>
    <row r="287" spans="1:15" x14ac:dyDescent="0.25">
      <c r="A287" s="4">
        <v>25689</v>
      </c>
      <c r="B287" s="2">
        <v>1.0000002218569004</v>
      </c>
      <c r="C287" s="5">
        <v>1</v>
      </c>
      <c r="D287" s="2">
        <v>-5.6533882726212625E-2</v>
      </c>
      <c r="E287" s="2" t="b">
        <f t="shared" si="12"/>
        <v>1</v>
      </c>
      <c r="F287" s="2">
        <f t="shared" si="13"/>
        <v>1.0000002218569004</v>
      </c>
      <c r="G287" s="2">
        <f t="shared" si="14"/>
        <v>1.0000002218569004</v>
      </c>
      <c r="K287" s="4">
        <v>25689</v>
      </c>
      <c r="L287" s="4"/>
      <c r="M287" s="5">
        <v>1</v>
      </c>
      <c r="N287" s="5">
        <v>1.0000002218569004</v>
      </c>
      <c r="O287" s="7">
        <v>0.54249641989974895</v>
      </c>
    </row>
    <row r="288" spans="1:15" x14ac:dyDescent="0.25">
      <c r="A288" s="4">
        <v>25720</v>
      </c>
      <c r="B288" s="2">
        <v>0.99999938605662608</v>
      </c>
      <c r="C288" s="5">
        <v>1</v>
      </c>
      <c r="D288" s="2">
        <v>-5.1156166574047091E-2</v>
      </c>
      <c r="E288" s="2" t="b">
        <f t="shared" si="12"/>
        <v>1</v>
      </c>
      <c r="F288" s="2">
        <f t="shared" si="13"/>
        <v>0.99999938605662608</v>
      </c>
      <c r="G288" s="2">
        <f t="shared" si="14"/>
        <v>0.99999938605662608</v>
      </c>
      <c r="K288" s="4">
        <v>25720</v>
      </c>
      <c r="L288" s="4"/>
      <c r="M288" s="5">
        <v>1</v>
      </c>
      <c r="N288" s="5">
        <v>0.99999938605662608</v>
      </c>
      <c r="O288" s="7">
        <v>0.56999568439244597</v>
      </c>
    </row>
    <row r="289" spans="1:15" x14ac:dyDescent="0.25">
      <c r="A289" s="4">
        <v>25750</v>
      </c>
      <c r="B289" s="2">
        <v>-0.55252532970226786</v>
      </c>
      <c r="C289" s="5">
        <v>1</v>
      </c>
      <c r="D289" s="2">
        <v>-4.5874249547670054E-2</v>
      </c>
      <c r="E289" s="2" t="b">
        <f t="shared" si="12"/>
        <v>1</v>
      </c>
      <c r="F289" s="2">
        <f t="shared" si="13"/>
        <v>-0.55252532970226786</v>
      </c>
      <c r="G289" s="2">
        <f t="shared" si="14"/>
        <v>0</v>
      </c>
      <c r="K289" s="4">
        <v>25750</v>
      </c>
      <c r="L289" s="4"/>
      <c r="M289" s="5">
        <v>1</v>
      </c>
      <c r="N289" s="5">
        <v>0</v>
      </c>
      <c r="O289" s="7">
        <v>0.55666874150468004</v>
      </c>
    </row>
    <row r="290" spans="1:15" x14ac:dyDescent="0.25">
      <c r="A290" s="4">
        <v>25781</v>
      </c>
      <c r="B290" s="2">
        <v>-1.6711305430567287</v>
      </c>
      <c r="C290" s="5">
        <v>1</v>
      </c>
      <c r="D290" s="2">
        <v>-4.0731641001891639E-2</v>
      </c>
      <c r="E290" s="2" t="b">
        <f t="shared" si="12"/>
        <v>1</v>
      </c>
      <c r="F290" s="2">
        <f t="shared" si="13"/>
        <v>-1.6711305430567287</v>
      </c>
      <c r="G290" s="2">
        <f t="shared" si="14"/>
        <v>0</v>
      </c>
      <c r="K290" s="4">
        <v>25781</v>
      </c>
      <c r="L290" s="4"/>
      <c r="M290" s="5">
        <v>1</v>
      </c>
      <c r="N290" s="5">
        <v>0</v>
      </c>
      <c r="O290" s="7">
        <v>0.53898645365565301</v>
      </c>
    </row>
    <row r="291" spans="1:15" x14ac:dyDescent="0.25">
      <c r="A291" s="4">
        <v>25812</v>
      </c>
      <c r="B291" s="2">
        <v>0.10661013113641427</v>
      </c>
      <c r="C291" s="5">
        <v>1</v>
      </c>
      <c r="D291" s="2">
        <v>0</v>
      </c>
      <c r="E291" s="2" t="b">
        <f t="shared" si="12"/>
        <v>1</v>
      </c>
      <c r="F291" s="2">
        <f t="shared" si="13"/>
        <v>0.10661013113641427</v>
      </c>
      <c r="G291" s="2">
        <f t="shared" si="14"/>
        <v>0</v>
      </c>
      <c r="K291" s="4">
        <v>25812</v>
      </c>
      <c r="L291" s="4"/>
      <c r="M291" s="5">
        <v>1</v>
      </c>
      <c r="N291" s="5">
        <v>0</v>
      </c>
      <c r="O291" s="7">
        <v>12.2930390829194</v>
      </c>
    </row>
    <row r="292" spans="1:15" x14ac:dyDescent="0.25">
      <c r="A292" s="4">
        <v>25842</v>
      </c>
      <c r="B292" s="2">
        <v>-5.1865281712244027E-2</v>
      </c>
      <c r="C292" s="5">
        <v>1</v>
      </c>
      <c r="D292" s="2">
        <v>-5.0500315435714094E-2</v>
      </c>
      <c r="E292" s="2" t="b">
        <f t="shared" si="12"/>
        <v>1</v>
      </c>
      <c r="F292" s="2">
        <f t="shared" si="13"/>
        <v>-5.1865281712244027E-2</v>
      </c>
      <c r="G292" s="2">
        <f t="shared" si="14"/>
        <v>0</v>
      </c>
      <c r="K292" s="4">
        <v>25842</v>
      </c>
      <c r="L292" s="4"/>
      <c r="M292" s="5">
        <v>1</v>
      </c>
      <c r="N292" s="5">
        <v>0</v>
      </c>
      <c r="O292" s="7">
        <v>-5.0500315435714001</v>
      </c>
    </row>
    <row r="293" spans="1:15" x14ac:dyDescent="0.25">
      <c r="A293" s="4">
        <v>25873</v>
      </c>
      <c r="B293" s="2">
        <v>-4.249397706089364E-2</v>
      </c>
      <c r="C293" s="5">
        <v>1</v>
      </c>
      <c r="D293" s="2">
        <v>-4.5826579436769044E-2</v>
      </c>
      <c r="E293" s="2" t="b">
        <f t="shared" si="12"/>
        <v>1</v>
      </c>
      <c r="F293" s="2">
        <f t="shared" si="13"/>
        <v>-4.249397706089364E-2</v>
      </c>
      <c r="G293" s="2">
        <f t="shared" si="14"/>
        <v>0</v>
      </c>
      <c r="K293" s="4">
        <v>25873</v>
      </c>
      <c r="L293" s="4"/>
      <c r="M293" s="5">
        <v>1</v>
      </c>
      <c r="N293" s="5">
        <v>0</v>
      </c>
      <c r="O293" s="7">
        <v>0.49223144303514899</v>
      </c>
    </row>
    <row r="294" spans="1:15" x14ac:dyDescent="0.25">
      <c r="A294" s="4">
        <v>25903</v>
      </c>
      <c r="B294" s="2">
        <v>0.1210181349041265</v>
      </c>
      <c r="C294" s="5">
        <v>0</v>
      </c>
      <c r="D294" s="2">
        <v>0</v>
      </c>
      <c r="E294" s="2" t="b">
        <f t="shared" si="12"/>
        <v>0</v>
      </c>
      <c r="F294" s="2" t="b">
        <f t="shared" si="13"/>
        <v>0</v>
      </c>
      <c r="G294" s="2">
        <f t="shared" si="14"/>
        <v>0</v>
      </c>
      <c r="K294" s="4">
        <v>25903</v>
      </c>
      <c r="L294" s="4"/>
      <c r="M294" s="5">
        <v>0</v>
      </c>
      <c r="N294" s="5">
        <v>0</v>
      </c>
      <c r="O294" s="7">
        <v>7.6299831386090897</v>
      </c>
    </row>
    <row r="295" spans="1:15" x14ac:dyDescent="0.25">
      <c r="A295" s="4">
        <v>25934</v>
      </c>
      <c r="B295" s="2">
        <v>0.6397142102721578</v>
      </c>
      <c r="C295" s="5">
        <v>0</v>
      </c>
      <c r="D295" s="2">
        <v>0</v>
      </c>
      <c r="E295" s="2" t="b">
        <f t="shared" si="12"/>
        <v>0</v>
      </c>
      <c r="F295" s="2" t="b">
        <f t="shared" si="13"/>
        <v>0</v>
      </c>
      <c r="G295" s="2">
        <f t="shared" si="14"/>
        <v>0</v>
      </c>
      <c r="K295" s="4">
        <v>25934</v>
      </c>
      <c r="L295" s="4"/>
      <c r="M295" s="5">
        <v>0</v>
      </c>
      <c r="N295" s="5">
        <v>0</v>
      </c>
      <c r="O295" s="7">
        <v>16.150027374620201</v>
      </c>
    </row>
    <row r="296" spans="1:15" x14ac:dyDescent="0.25">
      <c r="A296" s="4">
        <v>25965</v>
      </c>
      <c r="B296" s="2">
        <v>0.31935503364519302</v>
      </c>
      <c r="C296" s="5">
        <v>0</v>
      </c>
      <c r="D296" s="2">
        <v>0</v>
      </c>
      <c r="E296" s="2" t="b">
        <f t="shared" si="12"/>
        <v>0</v>
      </c>
      <c r="F296" s="2" t="b">
        <f t="shared" si="13"/>
        <v>0</v>
      </c>
      <c r="G296" s="2">
        <f t="shared" si="14"/>
        <v>0</v>
      </c>
      <c r="K296" s="4">
        <v>25965</v>
      </c>
      <c r="L296" s="4"/>
      <c r="M296" s="5">
        <v>0</v>
      </c>
      <c r="N296" s="5">
        <v>0</v>
      </c>
      <c r="O296" s="7">
        <v>5.7749676817852897</v>
      </c>
    </row>
    <row r="297" spans="1:15" x14ac:dyDescent="0.25">
      <c r="A297" s="4">
        <v>25993</v>
      </c>
      <c r="B297" s="2">
        <v>-0.86684952335654608</v>
      </c>
      <c r="C297" s="5">
        <v>0</v>
      </c>
      <c r="D297" s="2">
        <v>0</v>
      </c>
      <c r="E297" s="2" t="b">
        <f t="shared" si="12"/>
        <v>0</v>
      </c>
      <c r="F297" s="2" t="b">
        <f t="shared" si="13"/>
        <v>0</v>
      </c>
      <c r="G297" s="2">
        <f t="shared" si="14"/>
        <v>0</v>
      </c>
      <c r="K297" s="4">
        <v>25993</v>
      </c>
      <c r="L297" s="4"/>
      <c r="M297" s="5">
        <v>0</v>
      </c>
      <c r="N297" s="5">
        <v>0</v>
      </c>
      <c r="O297" s="7">
        <v>1.0446347534303</v>
      </c>
    </row>
    <row r="298" spans="1:15" x14ac:dyDescent="0.25">
      <c r="A298" s="4">
        <v>26024</v>
      </c>
      <c r="B298" s="2">
        <v>-0.22560012818090369</v>
      </c>
      <c r="C298" s="5">
        <v>0</v>
      </c>
      <c r="D298" s="2">
        <v>0</v>
      </c>
      <c r="E298" s="2" t="b">
        <f t="shared" si="12"/>
        <v>0</v>
      </c>
      <c r="F298" s="2" t="b">
        <f t="shared" si="13"/>
        <v>0</v>
      </c>
      <c r="G298" s="2">
        <f t="shared" si="14"/>
        <v>0</v>
      </c>
      <c r="K298" s="4">
        <v>26024</v>
      </c>
      <c r="L298" s="4"/>
      <c r="M298" s="5">
        <v>0</v>
      </c>
      <c r="N298" s="5">
        <v>0</v>
      </c>
      <c r="O298" s="7">
        <v>1.7400002775135801</v>
      </c>
    </row>
    <row r="299" spans="1:15" x14ac:dyDescent="0.25">
      <c r="A299" s="4">
        <v>26054</v>
      </c>
      <c r="B299" s="2">
        <v>-0.14322049315140783</v>
      </c>
      <c r="C299" s="5">
        <v>0</v>
      </c>
      <c r="D299" s="2">
        <v>-4.7600019151850081E-2</v>
      </c>
      <c r="E299" s="2" t="b">
        <f t="shared" si="12"/>
        <v>0</v>
      </c>
      <c r="F299" s="2" t="b">
        <f t="shared" si="13"/>
        <v>0</v>
      </c>
      <c r="G299" s="2">
        <f t="shared" si="14"/>
        <v>0</v>
      </c>
      <c r="K299" s="4">
        <v>26054</v>
      </c>
      <c r="L299" s="4"/>
      <c r="M299" s="5">
        <v>0</v>
      </c>
      <c r="N299" s="5">
        <v>0</v>
      </c>
      <c r="O299" s="7">
        <v>-4.7600019151850104</v>
      </c>
    </row>
    <row r="300" spans="1:15" x14ac:dyDescent="0.25">
      <c r="A300" s="4">
        <v>26085</v>
      </c>
      <c r="B300" s="2">
        <v>-0.17175094641673327</v>
      </c>
      <c r="C300" s="5">
        <v>0</v>
      </c>
      <c r="D300" s="2">
        <v>-6.3194145205087149E-2</v>
      </c>
      <c r="E300" s="2" t="b">
        <f t="shared" si="12"/>
        <v>0</v>
      </c>
      <c r="F300" s="2" t="b">
        <f t="shared" si="13"/>
        <v>0</v>
      </c>
      <c r="G300" s="2">
        <f t="shared" si="14"/>
        <v>0</v>
      </c>
      <c r="K300" s="4">
        <v>26085</v>
      </c>
      <c r="L300" s="4"/>
      <c r="M300" s="5">
        <v>0</v>
      </c>
      <c r="N300" s="5">
        <v>0</v>
      </c>
      <c r="O300" s="7">
        <v>-1.6373505215056701</v>
      </c>
    </row>
    <row r="301" spans="1:15" x14ac:dyDescent="0.25">
      <c r="A301" s="4">
        <v>26115</v>
      </c>
      <c r="B301" s="2">
        <v>-0.12447487621954467</v>
      </c>
      <c r="C301" s="5">
        <v>0</v>
      </c>
      <c r="D301" s="2">
        <v>-0.11490582819797202</v>
      </c>
      <c r="E301" s="2" t="b">
        <f t="shared" si="12"/>
        <v>0</v>
      </c>
      <c r="F301" s="2" t="b">
        <f t="shared" si="13"/>
        <v>0</v>
      </c>
      <c r="G301" s="2">
        <f t="shared" si="14"/>
        <v>0</v>
      </c>
      <c r="K301" s="4">
        <v>26115</v>
      </c>
      <c r="L301" s="4"/>
      <c r="M301" s="5">
        <v>0</v>
      </c>
      <c r="N301" s="5">
        <v>0</v>
      </c>
      <c r="O301" s="7">
        <v>-5.5199999795267702</v>
      </c>
    </row>
    <row r="302" spans="1:15" x14ac:dyDescent="0.25">
      <c r="A302" s="4">
        <v>26146</v>
      </c>
      <c r="B302" s="2">
        <v>-0.15879900879159936</v>
      </c>
      <c r="C302" s="5">
        <v>0</v>
      </c>
      <c r="D302" s="2">
        <v>-9.2674171259533811E-2</v>
      </c>
      <c r="E302" s="2" t="b">
        <f t="shared" si="12"/>
        <v>0</v>
      </c>
      <c r="F302" s="2" t="b">
        <f t="shared" si="13"/>
        <v>0</v>
      </c>
      <c r="G302" s="2">
        <f t="shared" si="14"/>
        <v>0</v>
      </c>
      <c r="K302" s="4">
        <v>26146</v>
      </c>
      <c r="L302" s="4"/>
      <c r="M302" s="5">
        <v>0</v>
      </c>
      <c r="N302" s="5">
        <v>0</v>
      </c>
      <c r="O302" s="7">
        <v>2.5117843554629902</v>
      </c>
    </row>
    <row r="303" spans="1:15" x14ac:dyDescent="0.25">
      <c r="A303" s="4">
        <v>26177</v>
      </c>
      <c r="B303" s="2">
        <v>0.16394507039908846</v>
      </c>
      <c r="C303" s="5">
        <v>0</v>
      </c>
      <c r="D303" s="2">
        <v>-9.2962296943546185E-2</v>
      </c>
      <c r="E303" s="2" t="b">
        <f t="shared" si="12"/>
        <v>0</v>
      </c>
      <c r="F303" s="2" t="b">
        <f t="shared" si="13"/>
        <v>0</v>
      </c>
      <c r="G303" s="2">
        <f t="shared" si="14"/>
        <v>0</v>
      </c>
      <c r="K303" s="4">
        <v>26177</v>
      </c>
      <c r="L303" s="4"/>
      <c r="M303" s="5">
        <v>0</v>
      </c>
      <c r="N303" s="5">
        <v>0</v>
      </c>
      <c r="O303" s="7">
        <v>-3.1755481315068897E-2</v>
      </c>
    </row>
    <row r="304" spans="1:15" x14ac:dyDescent="0.25">
      <c r="A304" s="4">
        <v>26207</v>
      </c>
      <c r="B304" s="2">
        <v>0.62619863332051651</v>
      </c>
      <c r="C304" s="5">
        <v>0</v>
      </c>
      <c r="D304" s="2">
        <v>-9.9606730448762226E-2</v>
      </c>
      <c r="E304" s="2" t="b">
        <f t="shared" si="12"/>
        <v>0</v>
      </c>
      <c r="F304" s="2" t="b">
        <f t="shared" si="13"/>
        <v>0</v>
      </c>
      <c r="G304" s="2">
        <f t="shared" si="14"/>
        <v>0</v>
      </c>
      <c r="K304" s="4">
        <v>26207</v>
      </c>
      <c r="L304" s="4"/>
      <c r="M304" s="5">
        <v>0</v>
      </c>
      <c r="N304" s="5">
        <v>0</v>
      </c>
      <c r="O304" s="7">
        <v>-0.732542151536407</v>
      </c>
    </row>
    <row r="305" spans="1:15" x14ac:dyDescent="0.25">
      <c r="A305" s="4">
        <v>26238</v>
      </c>
      <c r="B305" s="2">
        <v>0.99912934996982261</v>
      </c>
      <c r="C305" s="5">
        <v>0</v>
      </c>
      <c r="D305" s="2">
        <v>-9.6282130106458363E-2</v>
      </c>
      <c r="E305" s="2" t="b">
        <f t="shared" si="12"/>
        <v>0</v>
      </c>
      <c r="F305" s="2" t="b">
        <f t="shared" si="13"/>
        <v>0</v>
      </c>
      <c r="G305" s="2">
        <f t="shared" si="14"/>
        <v>0.99912934996982261</v>
      </c>
      <c r="K305" s="4">
        <v>26238</v>
      </c>
      <c r="L305" s="4"/>
      <c r="M305" s="5">
        <v>0</v>
      </c>
      <c r="N305" s="5">
        <v>0.99912934996982261</v>
      </c>
      <c r="O305" s="7">
        <v>0.36923869321689101</v>
      </c>
    </row>
    <row r="306" spans="1:15" x14ac:dyDescent="0.25">
      <c r="A306" s="4">
        <v>26268</v>
      </c>
      <c r="B306" s="2">
        <v>4.6711382690544534E-2</v>
      </c>
      <c r="C306" s="5">
        <v>0</v>
      </c>
      <c r="D306" s="2">
        <v>0</v>
      </c>
      <c r="E306" s="2" t="b">
        <f t="shared" si="12"/>
        <v>0</v>
      </c>
      <c r="F306" s="2" t="b">
        <f t="shared" si="13"/>
        <v>0</v>
      </c>
      <c r="G306" s="2">
        <f t="shared" si="14"/>
        <v>0</v>
      </c>
      <c r="K306" s="4">
        <v>26268</v>
      </c>
      <c r="L306" s="4"/>
      <c r="M306" s="5">
        <v>0</v>
      </c>
      <c r="N306" s="5">
        <v>0</v>
      </c>
      <c r="O306" s="7">
        <v>11.2700007970112</v>
      </c>
    </row>
    <row r="307" spans="1:15" x14ac:dyDescent="0.25">
      <c r="A307" s="4">
        <v>26299</v>
      </c>
      <c r="B307" s="2">
        <v>0.72572180673281972</v>
      </c>
      <c r="C307" s="5">
        <v>0</v>
      </c>
      <c r="D307" s="2">
        <v>0</v>
      </c>
      <c r="E307" s="2" t="b">
        <f t="shared" si="12"/>
        <v>0</v>
      </c>
      <c r="F307" s="2" t="b">
        <f t="shared" si="13"/>
        <v>0</v>
      </c>
      <c r="G307" s="2">
        <f t="shared" si="14"/>
        <v>0</v>
      </c>
      <c r="K307" s="4">
        <v>26299</v>
      </c>
      <c r="L307" s="4"/>
      <c r="M307" s="5">
        <v>0</v>
      </c>
      <c r="N307" s="5">
        <v>0</v>
      </c>
      <c r="O307" s="7">
        <v>16.3978593937419</v>
      </c>
    </row>
    <row r="308" spans="1:15" x14ac:dyDescent="0.25">
      <c r="A308" s="4">
        <v>26330</v>
      </c>
      <c r="B308" s="2">
        <v>-9.0532451012987902E-3</v>
      </c>
      <c r="C308" s="5">
        <v>0</v>
      </c>
      <c r="D308" s="2">
        <v>0</v>
      </c>
      <c r="E308" s="2" t="b">
        <f t="shared" si="12"/>
        <v>0</v>
      </c>
      <c r="F308" s="2" t="b">
        <f t="shared" si="13"/>
        <v>0</v>
      </c>
      <c r="G308" s="2">
        <f t="shared" si="14"/>
        <v>0</v>
      </c>
      <c r="K308" s="4">
        <v>26330</v>
      </c>
      <c r="L308" s="4"/>
      <c r="M308" s="5">
        <v>0</v>
      </c>
      <c r="N308" s="5">
        <v>0</v>
      </c>
      <c r="O308" s="7">
        <v>4.2534903877581201</v>
      </c>
    </row>
    <row r="309" spans="1:15" x14ac:dyDescent="0.25">
      <c r="A309" s="4">
        <v>26359</v>
      </c>
      <c r="B309" s="2">
        <v>0.73101140228491768</v>
      </c>
      <c r="C309" s="5">
        <v>0</v>
      </c>
      <c r="D309" s="2">
        <v>0</v>
      </c>
      <c r="E309" s="2" t="b">
        <f t="shared" si="12"/>
        <v>0</v>
      </c>
      <c r="F309" s="2" t="b">
        <f t="shared" si="13"/>
        <v>0</v>
      </c>
      <c r="G309" s="2">
        <f t="shared" si="14"/>
        <v>0</v>
      </c>
      <c r="K309" s="4">
        <v>26359</v>
      </c>
      <c r="L309" s="4"/>
      <c r="M309" s="5">
        <v>0</v>
      </c>
      <c r="N309" s="5">
        <v>0</v>
      </c>
      <c r="O309" s="7">
        <v>0.28055270425052398</v>
      </c>
    </row>
    <row r="310" spans="1:15" x14ac:dyDescent="0.25">
      <c r="A310" s="4">
        <v>26390</v>
      </c>
      <c r="B310" s="2">
        <v>0.12425492674879757</v>
      </c>
      <c r="C310" s="5">
        <v>0</v>
      </c>
      <c r="D310" s="2">
        <v>0</v>
      </c>
      <c r="E310" s="2" t="b">
        <f t="shared" si="12"/>
        <v>0</v>
      </c>
      <c r="F310" s="2" t="b">
        <f t="shared" si="13"/>
        <v>0</v>
      </c>
      <c r="G310" s="2">
        <f t="shared" si="14"/>
        <v>0</v>
      </c>
      <c r="K310" s="4">
        <v>26390</v>
      </c>
      <c r="L310" s="4"/>
      <c r="M310" s="5">
        <v>0</v>
      </c>
      <c r="N310" s="5">
        <v>0</v>
      </c>
      <c r="O310" s="7">
        <v>0.27101925083417899</v>
      </c>
    </row>
    <row r="311" spans="1:15" x14ac:dyDescent="0.25">
      <c r="A311" s="4">
        <v>26420</v>
      </c>
      <c r="B311" s="2">
        <v>-5.6194261494777464E-3</v>
      </c>
      <c r="C311" s="5">
        <v>0</v>
      </c>
      <c r="D311" s="2">
        <v>-1.1731160502975846E-2</v>
      </c>
      <c r="E311" s="2" t="b">
        <f t="shared" si="12"/>
        <v>0</v>
      </c>
      <c r="F311" s="2" t="b">
        <f t="shared" si="13"/>
        <v>0</v>
      </c>
      <c r="G311" s="2">
        <f t="shared" si="14"/>
        <v>0</v>
      </c>
      <c r="K311" s="4">
        <v>26420</v>
      </c>
      <c r="L311" s="4"/>
      <c r="M311" s="5">
        <v>0</v>
      </c>
      <c r="N311" s="5">
        <v>0</v>
      </c>
      <c r="O311" s="7">
        <v>-1.1731160502975899</v>
      </c>
    </row>
    <row r="312" spans="1:15" x14ac:dyDescent="0.25">
      <c r="A312" s="4">
        <v>26451</v>
      </c>
      <c r="B312" s="2">
        <v>0.93525552565727976</v>
      </c>
      <c r="C312" s="5">
        <v>0</v>
      </c>
      <c r="D312" s="2">
        <v>-1.0734521639250705E-2</v>
      </c>
      <c r="E312" s="2" t="b">
        <f t="shared" si="12"/>
        <v>0</v>
      </c>
      <c r="F312" s="2" t="b">
        <f t="shared" si="13"/>
        <v>0</v>
      </c>
      <c r="G312" s="2">
        <f t="shared" si="14"/>
        <v>0</v>
      </c>
      <c r="K312" s="4">
        <v>26451</v>
      </c>
      <c r="L312" s="4"/>
      <c r="M312" s="5">
        <v>0</v>
      </c>
      <c r="N312" s="5">
        <v>0</v>
      </c>
      <c r="O312" s="7">
        <v>0.100846937988294</v>
      </c>
    </row>
    <row r="313" spans="1:15" x14ac:dyDescent="0.25">
      <c r="A313" s="4">
        <v>26481</v>
      </c>
      <c r="B313" s="2">
        <v>0.97165571847177368</v>
      </c>
      <c r="C313" s="5">
        <v>0</v>
      </c>
      <c r="D313" s="2">
        <v>-7.9457058311801498E-3</v>
      </c>
      <c r="E313" s="2" t="b">
        <f t="shared" si="12"/>
        <v>0</v>
      </c>
      <c r="F313" s="2" t="b">
        <f t="shared" si="13"/>
        <v>0</v>
      </c>
      <c r="G313" s="2">
        <f t="shared" si="14"/>
        <v>0</v>
      </c>
      <c r="K313" s="4">
        <v>26481</v>
      </c>
      <c r="L313" s="4"/>
      <c r="M313" s="5">
        <v>0</v>
      </c>
      <c r="N313" s="5">
        <v>0</v>
      </c>
      <c r="O313" s="7">
        <v>0.28190772538547698</v>
      </c>
    </row>
    <row r="314" spans="1:15" x14ac:dyDescent="0.25">
      <c r="A314" s="4">
        <v>26512</v>
      </c>
      <c r="B314" s="2">
        <v>-0.19498772776393691</v>
      </c>
      <c r="C314" s="5">
        <v>0</v>
      </c>
      <c r="D314" s="2">
        <v>-2.5711284482747843E-3</v>
      </c>
      <c r="E314" s="2" t="b">
        <f t="shared" si="12"/>
        <v>0</v>
      </c>
      <c r="F314" s="2" t="b">
        <f t="shared" si="13"/>
        <v>0</v>
      </c>
      <c r="G314" s="2">
        <f t="shared" si="14"/>
        <v>0</v>
      </c>
      <c r="K314" s="4">
        <v>26512</v>
      </c>
      <c r="L314" s="4"/>
      <c r="M314" s="5">
        <v>0</v>
      </c>
      <c r="N314" s="5">
        <v>0</v>
      </c>
      <c r="O314" s="7">
        <v>0.54176242313515999</v>
      </c>
    </row>
    <row r="315" spans="1:15" x14ac:dyDescent="0.25">
      <c r="A315" s="4">
        <v>26543</v>
      </c>
      <c r="B315" s="2">
        <v>0.79142010942386842</v>
      </c>
      <c r="C315" s="5">
        <v>0</v>
      </c>
      <c r="D315" s="2">
        <v>-5.7967531187076426E-3</v>
      </c>
      <c r="E315" s="2" t="b">
        <f t="shared" si="12"/>
        <v>0</v>
      </c>
      <c r="F315" s="2" t="b">
        <f t="shared" si="13"/>
        <v>0</v>
      </c>
      <c r="G315" s="2">
        <f t="shared" si="14"/>
        <v>0</v>
      </c>
      <c r="K315" s="4">
        <v>26543</v>
      </c>
      <c r="L315" s="4"/>
      <c r="M315" s="5">
        <v>0</v>
      </c>
      <c r="N315" s="5">
        <v>0</v>
      </c>
      <c r="O315" s="7">
        <v>-0.32339395443954499</v>
      </c>
    </row>
    <row r="316" spans="1:15" x14ac:dyDescent="0.25">
      <c r="A316" s="4">
        <v>26573</v>
      </c>
      <c r="B316" s="2">
        <v>0.1860632087538906</v>
      </c>
      <c r="C316" s="5">
        <v>0</v>
      </c>
      <c r="D316" s="2">
        <v>-1.9359732393808837E-3</v>
      </c>
      <c r="E316" s="2" t="b">
        <f t="shared" si="12"/>
        <v>0</v>
      </c>
      <c r="F316" s="2" t="b">
        <f t="shared" si="13"/>
        <v>0</v>
      </c>
      <c r="G316" s="2">
        <f t="shared" si="14"/>
        <v>0</v>
      </c>
      <c r="K316" s="4">
        <v>26573</v>
      </c>
      <c r="L316" s="4"/>
      <c r="M316" s="5">
        <v>0</v>
      </c>
      <c r="N316" s="5">
        <v>0</v>
      </c>
      <c r="O316" s="7">
        <v>0.38832903548018499</v>
      </c>
    </row>
    <row r="317" spans="1:15" x14ac:dyDescent="0.25">
      <c r="A317" s="4">
        <v>26604</v>
      </c>
      <c r="B317" s="2">
        <v>0.55601709655838516</v>
      </c>
      <c r="C317" s="5">
        <v>0</v>
      </c>
      <c r="D317" s="2">
        <v>0</v>
      </c>
      <c r="E317" s="2" t="b">
        <f t="shared" si="12"/>
        <v>0</v>
      </c>
      <c r="F317" s="2" t="b">
        <f t="shared" si="13"/>
        <v>0</v>
      </c>
      <c r="G317" s="2">
        <f t="shared" si="14"/>
        <v>0</v>
      </c>
      <c r="K317" s="4">
        <v>26604</v>
      </c>
      <c r="L317" s="4"/>
      <c r="M317" s="5">
        <v>0</v>
      </c>
      <c r="N317" s="5">
        <v>0</v>
      </c>
      <c r="O317" s="7">
        <v>6.18950055343399</v>
      </c>
    </row>
    <row r="318" spans="1:15" x14ac:dyDescent="0.25">
      <c r="A318" s="4">
        <v>26634</v>
      </c>
      <c r="B318" s="2">
        <v>-0.46872380680119252</v>
      </c>
      <c r="C318" s="5">
        <v>0</v>
      </c>
      <c r="D318" s="2">
        <v>-2.919999076706814E-2</v>
      </c>
      <c r="E318" s="2" t="b">
        <f t="shared" si="12"/>
        <v>0</v>
      </c>
      <c r="F318" s="2" t="b">
        <f t="shared" si="13"/>
        <v>0</v>
      </c>
      <c r="G318" s="2">
        <f t="shared" si="14"/>
        <v>0</v>
      </c>
      <c r="K318" s="4">
        <v>26634</v>
      </c>
      <c r="L318" s="4"/>
      <c r="M318" s="5">
        <v>0</v>
      </c>
      <c r="N318" s="5">
        <v>0</v>
      </c>
      <c r="O318" s="7">
        <v>-2.9199990767067998</v>
      </c>
    </row>
    <row r="319" spans="1:15" x14ac:dyDescent="0.25">
      <c r="A319" s="4">
        <v>26665</v>
      </c>
      <c r="B319" s="2">
        <v>4.1993503135936416E-2</v>
      </c>
      <c r="C319" s="5">
        <v>0</v>
      </c>
      <c r="D319" s="2">
        <v>-6.3409452683784395E-2</v>
      </c>
      <c r="E319" s="2" t="b">
        <f t="shared" si="12"/>
        <v>0</v>
      </c>
      <c r="F319" s="2" t="b">
        <f t="shared" si="13"/>
        <v>0</v>
      </c>
      <c r="G319" s="2">
        <f t="shared" si="14"/>
        <v>0</v>
      </c>
      <c r="K319" s="4">
        <v>26665</v>
      </c>
      <c r="L319" s="4"/>
      <c r="M319" s="5">
        <v>0</v>
      </c>
      <c r="N319" s="5">
        <v>0</v>
      </c>
      <c r="O319" s="7">
        <v>-3.5238423559293701</v>
      </c>
    </row>
    <row r="320" spans="1:15" x14ac:dyDescent="0.25">
      <c r="A320" s="4">
        <v>26696</v>
      </c>
      <c r="B320" s="2">
        <v>0.99996636064349931</v>
      </c>
      <c r="C320" s="5">
        <v>0</v>
      </c>
      <c r="D320" s="2">
        <v>-5.9189465966216992E-2</v>
      </c>
      <c r="E320" s="2" t="b">
        <f t="shared" si="12"/>
        <v>0</v>
      </c>
      <c r="F320" s="2" t="b">
        <f t="shared" si="13"/>
        <v>0</v>
      </c>
      <c r="G320" s="2">
        <f t="shared" si="14"/>
        <v>0.99996636064349931</v>
      </c>
      <c r="K320" s="4">
        <v>26696</v>
      </c>
      <c r="L320" s="4"/>
      <c r="M320" s="5">
        <v>0</v>
      </c>
      <c r="N320" s="5">
        <v>0.99996636064349931</v>
      </c>
      <c r="O320" s="7">
        <v>0.45056900581153297</v>
      </c>
    </row>
    <row r="321" spans="1:15" x14ac:dyDescent="0.25">
      <c r="A321" s="4">
        <v>26724</v>
      </c>
      <c r="B321" s="2">
        <v>0.99999724155553726</v>
      </c>
      <c r="C321" s="5">
        <v>0</v>
      </c>
      <c r="D321" s="2">
        <v>-5.4799136919063463E-2</v>
      </c>
      <c r="E321" s="2" t="b">
        <f t="shared" si="12"/>
        <v>0</v>
      </c>
      <c r="F321" s="2" t="b">
        <f t="shared" si="13"/>
        <v>0</v>
      </c>
      <c r="G321" s="2">
        <f t="shared" si="14"/>
        <v>0.99999724155553726</v>
      </c>
      <c r="K321" s="4">
        <v>26724</v>
      </c>
      <c r="L321" s="4"/>
      <c r="M321" s="5">
        <v>0</v>
      </c>
      <c r="N321" s="5">
        <v>0.99999724155553726</v>
      </c>
      <c r="O321" s="7">
        <v>0.46665389983779798</v>
      </c>
    </row>
    <row r="322" spans="1:15" x14ac:dyDescent="0.25">
      <c r="A322" s="4">
        <v>26755</v>
      </c>
      <c r="B322" s="2">
        <v>0.9999897459390531</v>
      </c>
      <c r="C322" s="5">
        <v>0</v>
      </c>
      <c r="D322" s="2">
        <v>-5.0002921272029544E-2</v>
      </c>
      <c r="E322" s="2" t="b">
        <f t="shared" si="12"/>
        <v>0</v>
      </c>
      <c r="F322" s="2" t="b">
        <f t="shared" si="13"/>
        <v>0</v>
      </c>
      <c r="G322" s="2">
        <f t="shared" si="14"/>
        <v>0.9999897459390531</v>
      </c>
      <c r="K322" s="4">
        <v>26755</v>
      </c>
      <c r="L322" s="4"/>
      <c r="M322" s="5">
        <v>0</v>
      </c>
      <c r="N322" s="5">
        <v>0.9999897459390531</v>
      </c>
      <c r="O322" s="7">
        <v>0.50742819165446595</v>
      </c>
    </row>
    <row r="323" spans="1:15" x14ac:dyDescent="0.25">
      <c r="A323" s="4">
        <v>26785</v>
      </c>
      <c r="B323" s="2">
        <v>1.0000019556159714</v>
      </c>
      <c r="C323" s="5">
        <v>0</v>
      </c>
      <c r="D323" s="2">
        <v>-4.5047115195830378E-2</v>
      </c>
      <c r="E323" s="2" t="b">
        <f t="shared" ref="E323:E386" si="15">IF(C323=1,TRUE,FALSE)</f>
        <v>0</v>
      </c>
      <c r="F323" s="2" t="b">
        <f t="shared" ref="F323:F386" si="16">IF(E323,B323,FALSE)</f>
        <v>0</v>
      </c>
      <c r="G323" s="2">
        <f t="shared" ref="G323:G386" si="17">IF(B323&gt;0.99,B323,0)</f>
        <v>1.0000019556159714</v>
      </c>
      <c r="K323" s="4">
        <v>26785</v>
      </c>
      <c r="L323" s="4"/>
      <c r="M323" s="5">
        <v>0</v>
      </c>
      <c r="N323" s="5">
        <v>1.0000019556159714</v>
      </c>
      <c r="O323" s="7">
        <v>0.52166540162785402</v>
      </c>
    </row>
    <row r="324" spans="1:15" x14ac:dyDescent="0.25">
      <c r="A324" s="4">
        <v>26816</v>
      </c>
      <c r="B324" s="2">
        <v>0.99997956966589041</v>
      </c>
      <c r="C324" s="5">
        <v>0</v>
      </c>
      <c r="D324" s="2">
        <v>-3.9986563761502669E-2</v>
      </c>
      <c r="E324" s="2" t="b">
        <f t="shared" si="15"/>
        <v>0</v>
      </c>
      <c r="F324" s="2" t="b">
        <f t="shared" si="16"/>
        <v>0</v>
      </c>
      <c r="G324" s="2">
        <f t="shared" si="17"/>
        <v>0.99997956966589041</v>
      </c>
      <c r="K324" s="4">
        <v>26816</v>
      </c>
      <c r="L324" s="4"/>
      <c r="M324" s="5">
        <v>0</v>
      </c>
      <c r="N324" s="5">
        <v>0.99997956966589041</v>
      </c>
      <c r="O324" s="7">
        <v>0.52992681784142703</v>
      </c>
    </row>
    <row r="325" spans="1:15" x14ac:dyDescent="0.25">
      <c r="A325" s="4">
        <v>26846</v>
      </c>
      <c r="B325" s="2">
        <v>-1.1767916053284173</v>
      </c>
      <c r="C325" s="5">
        <v>0</v>
      </c>
      <c r="D325" s="2">
        <v>-3.4234157482132099E-2</v>
      </c>
      <c r="E325" s="2" t="b">
        <f t="shared" si="15"/>
        <v>0</v>
      </c>
      <c r="F325" s="2" t="b">
        <f t="shared" si="16"/>
        <v>0</v>
      </c>
      <c r="G325" s="2">
        <f t="shared" si="17"/>
        <v>0</v>
      </c>
      <c r="K325" s="4">
        <v>26846</v>
      </c>
      <c r="L325" s="4"/>
      <c r="M325" s="5">
        <v>0</v>
      </c>
      <c r="N325" s="5">
        <v>0</v>
      </c>
      <c r="O325" s="7">
        <v>0.59920060097382899</v>
      </c>
    </row>
    <row r="326" spans="1:15" x14ac:dyDescent="0.25">
      <c r="A326" s="4">
        <v>26877</v>
      </c>
      <c r="B326" s="2">
        <v>-5.1434194700054281E-2</v>
      </c>
      <c r="C326" s="5">
        <v>0</v>
      </c>
      <c r="D326" s="2">
        <v>-7.9959561108330579E-2</v>
      </c>
      <c r="E326" s="2" t="b">
        <f t="shared" si="15"/>
        <v>0</v>
      </c>
      <c r="F326" s="2" t="b">
        <f t="shared" si="16"/>
        <v>0</v>
      </c>
      <c r="G326" s="2">
        <f t="shared" si="17"/>
        <v>0</v>
      </c>
      <c r="K326" s="4">
        <v>26877</v>
      </c>
      <c r="L326" s="4"/>
      <c r="M326" s="5">
        <v>0</v>
      </c>
      <c r="N326" s="5">
        <v>0</v>
      </c>
      <c r="O326" s="7">
        <v>-4.7346263051700896</v>
      </c>
    </row>
    <row r="327" spans="1:15" x14ac:dyDescent="0.25">
      <c r="A327" s="4">
        <v>26908</v>
      </c>
      <c r="B327" s="2">
        <v>-0.70978422634794325</v>
      </c>
      <c r="C327" s="5">
        <v>0</v>
      </c>
      <c r="D327" s="2">
        <v>-7.3165073180902263E-2</v>
      </c>
      <c r="E327" s="2" t="b">
        <f t="shared" si="15"/>
        <v>0</v>
      </c>
      <c r="F327" s="2" t="b">
        <f t="shared" si="16"/>
        <v>0</v>
      </c>
      <c r="G327" s="2">
        <f t="shared" si="17"/>
        <v>0</v>
      </c>
      <c r="K327" s="4">
        <v>26908</v>
      </c>
      <c r="L327" s="4"/>
      <c r="M327" s="5">
        <v>0</v>
      </c>
      <c r="N327" s="5">
        <v>0</v>
      </c>
      <c r="O327" s="7">
        <v>0.73849883550915296</v>
      </c>
    </row>
    <row r="328" spans="1:15" x14ac:dyDescent="0.25">
      <c r="A328" s="4">
        <v>26938</v>
      </c>
      <c r="B328" s="2">
        <v>-0.11557415086223477</v>
      </c>
      <c r="C328" s="5">
        <v>0</v>
      </c>
      <c r="D328" s="2">
        <v>-8.6515805719037719E-2</v>
      </c>
      <c r="E328" s="2" t="b">
        <f t="shared" si="15"/>
        <v>0</v>
      </c>
      <c r="F328" s="2" t="b">
        <f t="shared" si="16"/>
        <v>0</v>
      </c>
      <c r="G328" s="2">
        <f t="shared" si="17"/>
        <v>0</v>
      </c>
      <c r="K328" s="4">
        <v>26938</v>
      </c>
      <c r="L328" s="4"/>
      <c r="M328" s="5">
        <v>0</v>
      </c>
      <c r="N328" s="5">
        <v>0</v>
      </c>
      <c r="O328" s="7">
        <v>-1.4404649794494999</v>
      </c>
    </row>
    <row r="329" spans="1:15" x14ac:dyDescent="0.25">
      <c r="A329" s="4">
        <v>26969</v>
      </c>
      <c r="B329" s="2">
        <v>0.9844309381699623</v>
      </c>
      <c r="C329" s="5">
        <v>1</v>
      </c>
      <c r="D329" s="2">
        <v>-8.3297770357931844E-2</v>
      </c>
      <c r="E329" s="2" t="b">
        <f t="shared" si="15"/>
        <v>1</v>
      </c>
      <c r="F329" s="2">
        <f t="shared" si="16"/>
        <v>0.9844309381699623</v>
      </c>
      <c r="G329" s="2">
        <f t="shared" si="17"/>
        <v>0</v>
      </c>
      <c r="K329" s="4">
        <v>26969</v>
      </c>
      <c r="L329" s="4"/>
      <c r="M329" s="5">
        <v>1</v>
      </c>
      <c r="N329" s="5">
        <v>0</v>
      </c>
      <c r="O329" s="7">
        <v>0.35228144955905899</v>
      </c>
    </row>
    <row r="330" spans="1:15" x14ac:dyDescent="0.25">
      <c r="A330" s="4">
        <v>26999</v>
      </c>
      <c r="B330" s="2">
        <v>0.38063792253636486</v>
      </c>
      <c r="C330" s="5">
        <v>1</v>
      </c>
      <c r="D330" s="2">
        <v>-7.7316293178175788E-2</v>
      </c>
      <c r="E330" s="2" t="b">
        <f t="shared" si="15"/>
        <v>1</v>
      </c>
      <c r="F330" s="2">
        <f t="shared" si="16"/>
        <v>0.38063792253636486</v>
      </c>
      <c r="G330" s="2">
        <f t="shared" si="17"/>
        <v>0</v>
      </c>
      <c r="K330" s="4">
        <v>26999</v>
      </c>
      <c r="L330" s="4"/>
      <c r="M330" s="5">
        <v>1</v>
      </c>
      <c r="N330" s="5">
        <v>0</v>
      </c>
      <c r="O330" s="7">
        <v>0.65249946889423105</v>
      </c>
    </row>
    <row r="331" spans="1:15" x14ac:dyDescent="0.25">
      <c r="A331" s="4">
        <v>27030</v>
      </c>
      <c r="B331" s="2">
        <v>-2.1495293226108116</v>
      </c>
      <c r="C331" s="5">
        <v>1</v>
      </c>
      <c r="D331" s="2">
        <v>-7.1585465129122561E-2</v>
      </c>
      <c r="E331" s="2" t="b">
        <f t="shared" si="15"/>
        <v>1</v>
      </c>
      <c r="F331" s="2">
        <f t="shared" si="16"/>
        <v>-2.1495293226108116</v>
      </c>
      <c r="G331" s="2">
        <f t="shared" si="17"/>
        <v>0</v>
      </c>
      <c r="K331" s="4">
        <v>27030</v>
      </c>
      <c r="L331" s="4"/>
      <c r="M331" s="5">
        <v>1</v>
      </c>
      <c r="N331" s="5">
        <v>0</v>
      </c>
      <c r="O331" s="7">
        <v>0.62110428597390099</v>
      </c>
    </row>
    <row r="332" spans="1:15" x14ac:dyDescent="0.25">
      <c r="A332" s="4">
        <v>27061</v>
      </c>
      <c r="B332" s="2">
        <v>0.29194286835464356</v>
      </c>
      <c r="C332" s="5">
        <v>1</v>
      </c>
      <c r="D332" s="2">
        <v>-6.5574137558211842E-2</v>
      </c>
      <c r="E332" s="2" t="b">
        <f t="shared" si="15"/>
        <v>1</v>
      </c>
      <c r="F332" s="2">
        <f t="shared" si="16"/>
        <v>0.29194286835464356</v>
      </c>
      <c r="G332" s="2">
        <f t="shared" si="17"/>
        <v>0</v>
      </c>
      <c r="K332" s="4">
        <v>27061</v>
      </c>
      <c r="L332" s="4"/>
      <c r="M332" s="5">
        <v>1</v>
      </c>
      <c r="N332" s="5">
        <v>0</v>
      </c>
      <c r="O332" s="7">
        <v>0.64748313874111496</v>
      </c>
    </row>
    <row r="333" spans="1:15" x14ac:dyDescent="0.25">
      <c r="A333" s="4">
        <v>27089</v>
      </c>
      <c r="B333" s="2">
        <v>0.12113253902807664</v>
      </c>
      <c r="C333" s="5">
        <v>1</v>
      </c>
      <c r="D333" s="2">
        <v>-6.0029976766888038E-2</v>
      </c>
      <c r="E333" s="2" t="b">
        <f t="shared" si="15"/>
        <v>1</v>
      </c>
      <c r="F333" s="2">
        <f t="shared" si="16"/>
        <v>0.12113253902807664</v>
      </c>
      <c r="G333" s="2">
        <f t="shared" si="17"/>
        <v>0</v>
      </c>
      <c r="K333" s="4">
        <v>27089</v>
      </c>
      <c r="L333" s="4"/>
      <c r="M333" s="5">
        <v>1</v>
      </c>
      <c r="N333" s="5">
        <v>0</v>
      </c>
      <c r="O333" s="7">
        <v>0.59332270372269502</v>
      </c>
    </row>
    <row r="334" spans="1:15" x14ac:dyDescent="0.25">
      <c r="A334" s="4">
        <v>27120</v>
      </c>
      <c r="B334" s="2">
        <v>0.99994340077044341</v>
      </c>
      <c r="C334" s="5">
        <v>1</v>
      </c>
      <c r="D334" s="2">
        <v>-5.3798123194523484E-2</v>
      </c>
      <c r="E334" s="2" t="b">
        <f t="shared" si="15"/>
        <v>1</v>
      </c>
      <c r="F334" s="2">
        <f t="shared" si="16"/>
        <v>0.99994340077044341</v>
      </c>
      <c r="G334" s="2">
        <f t="shared" si="17"/>
        <v>0.99994340077044341</v>
      </c>
      <c r="K334" s="4">
        <v>27120</v>
      </c>
      <c r="L334" s="4"/>
      <c r="M334" s="5">
        <v>1</v>
      </c>
      <c r="N334" s="5">
        <v>0.99994340077044341</v>
      </c>
      <c r="O334" s="7">
        <v>0.66298428868290504</v>
      </c>
    </row>
    <row r="335" spans="1:15" x14ac:dyDescent="0.25">
      <c r="A335" s="4">
        <v>27150</v>
      </c>
      <c r="B335" s="2">
        <v>1.0000003185691397</v>
      </c>
      <c r="C335" s="5">
        <v>1</v>
      </c>
      <c r="D335" s="2">
        <v>-4.7229963448398471E-2</v>
      </c>
      <c r="E335" s="2" t="b">
        <f t="shared" si="15"/>
        <v>1</v>
      </c>
      <c r="F335" s="2">
        <f t="shared" si="16"/>
        <v>1.0000003185691397</v>
      </c>
      <c r="G335" s="2">
        <f t="shared" si="17"/>
        <v>1.0000003185691397</v>
      </c>
      <c r="K335" s="4">
        <v>27150</v>
      </c>
      <c r="L335" s="4"/>
      <c r="M335" s="5">
        <v>1</v>
      </c>
      <c r="N335" s="5">
        <v>1.0000003185691397</v>
      </c>
      <c r="O335" s="7">
        <v>0.69416050708968402</v>
      </c>
    </row>
    <row r="336" spans="1:15" x14ac:dyDescent="0.25">
      <c r="A336" s="4">
        <v>27181</v>
      </c>
      <c r="B336" s="2">
        <v>-0.29240167172628428</v>
      </c>
      <c r="C336" s="5">
        <v>1</v>
      </c>
      <c r="D336" s="2">
        <v>-8.2737837453933483E-2</v>
      </c>
      <c r="E336" s="2" t="b">
        <f t="shared" si="15"/>
        <v>1</v>
      </c>
      <c r="F336" s="2">
        <f t="shared" si="16"/>
        <v>-0.29240167172628428</v>
      </c>
      <c r="G336" s="2">
        <f t="shared" si="17"/>
        <v>0</v>
      </c>
      <c r="K336" s="4">
        <v>27181</v>
      </c>
      <c r="L336" s="4"/>
      <c r="M336" s="5">
        <v>1</v>
      </c>
      <c r="N336" s="5">
        <v>0</v>
      </c>
      <c r="O336" s="7">
        <v>-3.7268042280223201</v>
      </c>
    </row>
    <row r="337" spans="1:15" x14ac:dyDescent="0.25">
      <c r="A337" s="4">
        <v>27211</v>
      </c>
      <c r="B337" s="2">
        <v>0.99999982839759138</v>
      </c>
      <c r="C337" s="5">
        <v>1</v>
      </c>
      <c r="D337" s="2">
        <v>-7.6699207479274945E-2</v>
      </c>
      <c r="E337" s="2" t="b">
        <f t="shared" si="15"/>
        <v>1</v>
      </c>
      <c r="F337" s="2">
        <f t="shared" si="16"/>
        <v>0.99999982839759138</v>
      </c>
      <c r="G337" s="2">
        <f t="shared" si="17"/>
        <v>0.99999982839759138</v>
      </c>
      <c r="K337" s="4">
        <v>27211</v>
      </c>
      <c r="L337" s="4"/>
      <c r="M337" s="5">
        <v>1</v>
      </c>
      <c r="N337" s="5">
        <v>0.99999982839759138</v>
      </c>
      <c r="O337" s="7">
        <v>0.65833196017776097</v>
      </c>
    </row>
    <row r="338" spans="1:15" x14ac:dyDescent="0.25">
      <c r="A338" s="4">
        <v>27242</v>
      </c>
      <c r="B338" s="2">
        <v>0.99998022622564353</v>
      </c>
      <c r="C338" s="5">
        <v>1</v>
      </c>
      <c r="D338" s="2">
        <v>-7.089154175009249E-2</v>
      </c>
      <c r="E338" s="2" t="b">
        <f t="shared" si="15"/>
        <v>1</v>
      </c>
      <c r="F338" s="2">
        <f t="shared" si="16"/>
        <v>0.99998022622564353</v>
      </c>
      <c r="G338" s="2">
        <f t="shared" si="17"/>
        <v>0.99998022622564353</v>
      </c>
      <c r="K338" s="4">
        <v>27242</v>
      </c>
      <c r="L338" s="4"/>
      <c r="M338" s="5">
        <v>1</v>
      </c>
      <c r="N338" s="5">
        <v>0.99998022622564353</v>
      </c>
      <c r="O338" s="7">
        <v>0.62901123623287603</v>
      </c>
    </row>
    <row r="339" spans="1:15" x14ac:dyDescent="0.25">
      <c r="A339" s="4">
        <v>27273</v>
      </c>
      <c r="B339" s="2">
        <v>1.0000000444254742</v>
      </c>
      <c r="C339" s="5">
        <v>1</v>
      </c>
      <c r="D339" s="2">
        <v>-6.3954262260753181E-2</v>
      </c>
      <c r="E339" s="2" t="b">
        <f t="shared" si="15"/>
        <v>1</v>
      </c>
      <c r="F339" s="2">
        <f t="shared" si="16"/>
        <v>1.0000000444254742</v>
      </c>
      <c r="G339" s="2">
        <f t="shared" si="17"/>
        <v>1.0000000444254742</v>
      </c>
      <c r="K339" s="4">
        <v>27273</v>
      </c>
      <c r="L339" s="4"/>
      <c r="M339" s="5">
        <v>1</v>
      </c>
      <c r="N339" s="5">
        <v>1.0000000444254742</v>
      </c>
      <c r="O339" s="7">
        <v>0.74665981433496897</v>
      </c>
    </row>
    <row r="340" spans="1:15" x14ac:dyDescent="0.25">
      <c r="A340" s="4">
        <v>27303</v>
      </c>
      <c r="B340" s="2">
        <v>-0.60731310943456251</v>
      </c>
      <c r="C340" s="5">
        <v>1</v>
      </c>
      <c r="D340" s="2">
        <v>-5.7667146523811552E-2</v>
      </c>
      <c r="E340" s="2" t="b">
        <f t="shared" si="15"/>
        <v>1</v>
      </c>
      <c r="F340" s="2">
        <f t="shared" si="16"/>
        <v>-0.60731310943456251</v>
      </c>
      <c r="G340" s="2">
        <f t="shared" si="17"/>
        <v>0</v>
      </c>
      <c r="K340" s="4">
        <v>27303</v>
      </c>
      <c r="L340" s="4"/>
      <c r="M340" s="5">
        <v>1</v>
      </c>
      <c r="N340" s="5">
        <v>0</v>
      </c>
      <c r="O340" s="7">
        <v>0.67166757813848099</v>
      </c>
    </row>
    <row r="341" spans="1:15" x14ac:dyDescent="0.25">
      <c r="A341" s="4">
        <v>27334</v>
      </c>
      <c r="B341" s="2">
        <v>-0.60094516296396816</v>
      </c>
      <c r="C341" s="5">
        <v>1</v>
      </c>
      <c r="D341" s="2">
        <v>-0.11241668442953634</v>
      </c>
      <c r="E341" s="2" t="b">
        <f t="shared" si="15"/>
        <v>1</v>
      </c>
      <c r="F341" s="2">
        <f t="shared" si="16"/>
        <v>-0.60094516296396816</v>
      </c>
      <c r="G341" s="2">
        <f t="shared" si="17"/>
        <v>0</v>
      </c>
      <c r="K341" s="4">
        <v>27334</v>
      </c>
      <c r="L341" s="4"/>
      <c r="M341" s="5">
        <v>1</v>
      </c>
      <c r="N341" s="5">
        <v>0</v>
      </c>
      <c r="O341" s="7">
        <v>-5.8099999064829602</v>
      </c>
    </row>
    <row r="342" spans="1:15" x14ac:dyDescent="0.25">
      <c r="A342" s="4">
        <v>27364</v>
      </c>
      <c r="B342" s="2">
        <v>0.99233278708504891</v>
      </c>
      <c r="C342" s="5">
        <v>1</v>
      </c>
      <c r="D342" s="2">
        <v>-0.10736828951975508</v>
      </c>
      <c r="E342" s="2" t="b">
        <f t="shared" si="15"/>
        <v>1</v>
      </c>
      <c r="F342" s="2">
        <f t="shared" si="16"/>
        <v>0.99233278708504891</v>
      </c>
      <c r="G342" s="2">
        <f t="shared" si="17"/>
        <v>0.99233278708504891</v>
      </c>
      <c r="K342" s="4">
        <v>27364</v>
      </c>
      <c r="L342" s="4"/>
      <c r="M342" s="5">
        <v>1</v>
      </c>
      <c r="N342" s="5">
        <v>0.99233278708504891</v>
      </c>
      <c r="O342" s="7">
        <v>0.56877983409778399</v>
      </c>
    </row>
    <row r="343" spans="1:15" x14ac:dyDescent="0.25">
      <c r="A343" s="4">
        <v>27395</v>
      </c>
      <c r="B343" s="2">
        <v>0.83427337367619259</v>
      </c>
      <c r="C343" s="5">
        <v>1</v>
      </c>
      <c r="D343" s="2">
        <v>0</v>
      </c>
      <c r="E343" s="2" t="b">
        <f t="shared" si="15"/>
        <v>1</v>
      </c>
      <c r="F343" s="2">
        <f t="shared" si="16"/>
        <v>0.83427337367619259</v>
      </c>
      <c r="G343" s="2">
        <f t="shared" si="17"/>
        <v>0</v>
      </c>
      <c r="K343" s="4">
        <v>27395</v>
      </c>
      <c r="L343" s="4"/>
      <c r="M343" s="5">
        <v>1</v>
      </c>
      <c r="N343" s="5">
        <v>0</v>
      </c>
      <c r="O343" s="7">
        <v>33.524407688135</v>
      </c>
    </row>
    <row r="344" spans="1:15" x14ac:dyDescent="0.25">
      <c r="A344" s="4">
        <v>27426</v>
      </c>
      <c r="B344" s="2">
        <v>2.2323285191406916E-2</v>
      </c>
      <c r="C344" s="5">
        <v>1</v>
      </c>
      <c r="D344" s="2">
        <v>0</v>
      </c>
      <c r="E344" s="2" t="b">
        <f t="shared" si="15"/>
        <v>1</v>
      </c>
      <c r="F344" s="2">
        <f t="shared" si="16"/>
        <v>2.2323285191406916E-2</v>
      </c>
      <c r="G344" s="2">
        <f t="shared" si="17"/>
        <v>0</v>
      </c>
      <c r="K344" s="4">
        <v>27426</v>
      </c>
      <c r="L344" s="4"/>
      <c r="M344" s="5">
        <v>1</v>
      </c>
      <c r="N344" s="5">
        <v>0</v>
      </c>
      <c r="O344" s="7">
        <v>5.6642788964538502</v>
      </c>
    </row>
    <row r="345" spans="1:15" x14ac:dyDescent="0.25">
      <c r="A345" s="4">
        <v>27454</v>
      </c>
      <c r="B345" s="2">
        <v>0.2010221801263582</v>
      </c>
      <c r="C345" s="5">
        <v>1</v>
      </c>
      <c r="D345" s="2">
        <v>0</v>
      </c>
      <c r="E345" s="2" t="b">
        <f t="shared" si="15"/>
        <v>1</v>
      </c>
      <c r="F345" s="2">
        <f t="shared" si="16"/>
        <v>0.2010221801263582</v>
      </c>
      <c r="G345" s="2">
        <f t="shared" si="17"/>
        <v>0</v>
      </c>
      <c r="K345" s="4">
        <v>27454</v>
      </c>
      <c r="L345" s="4"/>
      <c r="M345" s="5">
        <v>1</v>
      </c>
      <c r="N345" s="5">
        <v>0</v>
      </c>
      <c r="O345" s="7">
        <v>8.0253349032040493</v>
      </c>
    </row>
    <row r="346" spans="1:15" x14ac:dyDescent="0.25">
      <c r="A346" s="4">
        <v>27485</v>
      </c>
      <c r="B346" s="2">
        <v>-0.18939701260705766</v>
      </c>
      <c r="C346" s="5">
        <v>0</v>
      </c>
      <c r="D346" s="2">
        <v>0</v>
      </c>
      <c r="E346" s="2" t="b">
        <f t="shared" si="15"/>
        <v>0</v>
      </c>
      <c r="F346" s="2" t="b">
        <f t="shared" si="16"/>
        <v>0</v>
      </c>
      <c r="G346" s="2">
        <f t="shared" si="17"/>
        <v>0</v>
      </c>
      <c r="K346" s="4">
        <v>27485</v>
      </c>
      <c r="L346" s="4"/>
      <c r="M346" s="5">
        <v>0</v>
      </c>
      <c r="N346" s="5">
        <v>0</v>
      </c>
      <c r="O346" s="7">
        <v>3.14254544669451</v>
      </c>
    </row>
    <row r="347" spans="1:15" x14ac:dyDescent="0.25">
      <c r="A347" s="4">
        <v>27515</v>
      </c>
      <c r="B347" s="2">
        <v>-5.7297123955954765E-2</v>
      </c>
      <c r="C347" s="5">
        <v>0</v>
      </c>
      <c r="D347" s="2">
        <v>0</v>
      </c>
      <c r="E347" s="2" t="b">
        <f t="shared" si="15"/>
        <v>0</v>
      </c>
      <c r="F347" s="2" t="b">
        <f t="shared" si="16"/>
        <v>0</v>
      </c>
      <c r="G347" s="2">
        <f t="shared" si="17"/>
        <v>0</v>
      </c>
      <c r="K347" s="4">
        <v>27515</v>
      </c>
      <c r="L347" s="4"/>
      <c r="M347" s="5">
        <v>0</v>
      </c>
      <c r="N347" s="5">
        <v>0</v>
      </c>
      <c r="O347" s="7">
        <v>7.3250672486723696</v>
      </c>
    </row>
    <row r="348" spans="1:15" x14ac:dyDescent="0.25">
      <c r="A348" s="4">
        <v>27546</v>
      </c>
      <c r="B348" s="2">
        <v>0.38317597774990608</v>
      </c>
      <c r="C348" s="5">
        <v>0</v>
      </c>
      <c r="D348" s="2">
        <v>0</v>
      </c>
      <c r="E348" s="2" t="b">
        <f t="shared" si="15"/>
        <v>0</v>
      </c>
      <c r="F348" s="2" t="b">
        <f t="shared" si="16"/>
        <v>0</v>
      </c>
      <c r="G348" s="2">
        <f t="shared" si="17"/>
        <v>0</v>
      </c>
      <c r="K348" s="4">
        <v>27546</v>
      </c>
      <c r="L348" s="4"/>
      <c r="M348" s="5">
        <v>0</v>
      </c>
      <c r="N348" s="5">
        <v>0</v>
      </c>
      <c r="O348" s="7">
        <v>8.0308163545592208</v>
      </c>
    </row>
    <row r="349" spans="1:15" x14ac:dyDescent="0.25">
      <c r="A349" s="4">
        <v>27576</v>
      </c>
      <c r="B349" s="2">
        <v>0.46354608248151086</v>
      </c>
      <c r="C349" s="5">
        <v>0</v>
      </c>
      <c r="D349" s="2">
        <v>-4.8682700784796751E-4</v>
      </c>
      <c r="E349" s="2" t="b">
        <f t="shared" si="15"/>
        <v>0</v>
      </c>
      <c r="F349" s="2" t="b">
        <f t="shared" si="16"/>
        <v>0</v>
      </c>
      <c r="G349" s="2">
        <f t="shared" si="17"/>
        <v>0</v>
      </c>
      <c r="K349" s="4">
        <v>27576</v>
      </c>
      <c r="L349" s="4"/>
      <c r="M349" s="5">
        <v>0</v>
      </c>
      <c r="N349" s="5">
        <v>0</v>
      </c>
      <c r="O349" s="7">
        <v>-4.8682700784800102E-2</v>
      </c>
    </row>
    <row r="350" spans="1:15" x14ac:dyDescent="0.25">
      <c r="A350" s="4">
        <v>27607</v>
      </c>
      <c r="B350" s="2">
        <v>0.99998316982529656</v>
      </c>
      <c r="C350" s="5">
        <v>0</v>
      </c>
      <c r="D350" s="2">
        <v>0</v>
      </c>
      <c r="E350" s="2" t="b">
        <f t="shared" si="15"/>
        <v>0</v>
      </c>
      <c r="F350" s="2" t="b">
        <f t="shared" si="16"/>
        <v>0</v>
      </c>
      <c r="G350" s="2">
        <f t="shared" si="17"/>
        <v>0.99998316982529656</v>
      </c>
      <c r="K350" s="4">
        <v>27607</v>
      </c>
      <c r="L350" s="4"/>
      <c r="M350" s="5">
        <v>0</v>
      </c>
      <c r="N350" s="5">
        <v>0.99998316982529656</v>
      </c>
      <c r="O350" s="7">
        <v>0.51075478211455005</v>
      </c>
    </row>
    <row r="351" spans="1:15" x14ac:dyDescent="0.25">
      <c r="A351" s="4">
        <v>27638</v>
      </c>
      <c r="B351" s="2">
        <v>0.99700524247330968</v>
      </c>
      <c r="C351" s="5">
        <v>0</v>
      </c>
      <c r="D351" s="2">
        <v>0</v>
      </c>
      <c r="E351" s="2" t="b">
        <f t="shared" si="15"/>
        <v>0</v>
      </c>
      <c r="F351" s="2" t="b">
        <f t="shared" si="16"/>
        <v>0</v>
      </c>
      <c r="G351" s="2">
        <f t="shared" si="17"/>
        <v>0.99700524247330968</v>
      </c>
      <c r="K351" s="4">
        <v>27638</v>
      </c>
      <c r="L351" s="4"/>
      <c r="M351" s="5">
        <v>0</v>
      </c>
      <c r="N351" s="5">
        <v>0.99700524247330968</v>
      </c>
      <c r="O351" s="7">
        <v>0.52534325718386499</v>
      </c>
    </row>
    <row r="352" spans="1:15" x14ac:dyDescent="0.25">
      <c r="A352" s="4">
        <v>27668</v>
      </c>
      <c r="B352" s="2">
        <v>-0.45630673704372016</v>
      </c>
      <c r="C352" s="5">
        <v>0</v>
      </c>
      <c r="D352" s="2">
        <v>0</v>
      </c>
      <c r="E352" s="2" t="b">
        <f t="shared" si="15"/>
        <v>0</v>
      </c>
      <c r="F352" s="2" t="b">
        <f t="shared" si="16"/>
        <v>0</v>
      </c>
      <c r="G352" s="2">
        <f t="shared" si="17"/>
        <v>0</v>
      </c>
      <c r="K352" s="4">
        <v>27668</v>
      </c>
      <c r="L352" s="4"/>
      <c r="M352" s="5">
        <v>0</v>
      </c>
      <c r="N352" s="5">
        <v>0</v>
      </c>
      <c r="O352" s="7">
        <v>0.83801313287497103</v>
      </c>
    </row>
    <row r="353" spans="1:15" x14ac:dyDescent="0.25">
      <c r="A353" s="4">
        <v>27699</v>
      </c>
      <c r="B353" s="2">
        <v>-0.54138845731731333</v>
      </c>
      <c r="C353" s="5">
        <v>0</v>
      </c>
      <c r="D353" s="2">
        <v>0</v>
      </c>
      <c r="E353" s="2" t="b">
        <f t="shared" si="15"/>
        <v>0</v>
      </c>
      <c r="F353" s="2" t="b">
        <f t="shared" si="16"/>
        <v>0</v>
      </c>
      <c r="G353" s="2">
        <f t="shared" si="17"/>
        <v>0</v>
      </c>
      <c r="K353" s="4">
        <v>27699</v>
      </c>
      <c r="L353" s="4"/>
      <c r="M353" s="5">
        <v>0</v>
      </c>
      <c r="N353" s="5">
        <v>0</v>
      </c>
      <c r="O353" s="7">
        <v>1.0483576961257099</v>
      </c>
    </row>
    <row r="354" spans="1:15" x14ac:dyDescent="0.25">
      <c r="A354" s="4">
        <v>27729</v>
      </c>
      <c r="B354" s="2">
        <v>0.83022152036020591</v>
      </c>
      <c r="C354" s="5">
        <v>0</v>
      </c>
      <c r="D354" s="2">
        <v>0</v>
      </c>
      <c r="E354" s="2" t="b">
        <f t="shared" si="15"/>
        <v>0</v>
      </c>
      <c r="F354" s="2" t="b">
        <f t="shared" si="16"/>
        <v>0</v>
      </c>
      <c r="G354" s="2">
        <f t="shared" si="17"/>
        <v>0</v>
      </c>
      <c r="K354" s="4">
        <v>27729</v>
      </c>
      <c r="L354" s="4"/>
      <c r="M354" s="5">
        <v>0</v>
      </c>
      <c r="N354" s="5">
        <v>0</v>
      </c>
      <c r="O354" s="7">
        <v>0.45686785238734601</v>
      </c>
    </row>
    <row r="355" spans="1:15" x14ac:dyDescent="0.25">
      <c r="A355" s="4">
        <v>27760</v>
      </c>
      <c r="B355" s="2">
        <v>0.94071397640364884</v>
      </c>
      <c r="C355" s="5">
        <v>0</v>
      </c>
      <c r="D355" s="2">
        <v>0</v>
      </c>
      <c r="E355" s="2" t="b">
        <f t="shared" si="15"/>
        <v>0</v>
      </c>
      <c r="F355" s="2" t="b">
        <f t="shared" si="16"/>
        <v>0</v>
      </c>
      <c r="G355" s="2">
        <f t="shared" si="17"/>
        <v>0</v>
      </c>
      <c r="K355" s="4">
        <v>27760</v>
      </c>
      <c r="L355" s="4"/>
      <c r="M355" s="5">
        <v>0</v>
      </c>
      <c r="N355" s="5">
        <v>0</v>
      </c>
      <c r="O355" s="7">
        <v>25.5179300736113</v>
      </c>
    </row>
    <row r="356" spans="1:15" x14ac:dyDescent="0.25">
      <c r="A356" s="4">
        <v>27791</v>
      </c>
      <c r="B356" s="2">
        <v>0.86725937626104455</v>
      </c>
      <c r="C356" s="5">
        <v>0</v>
      </c>
      <c r="D356" s="2">
        <v>0</v>
      </c>
      <c r="E356" s="2" t="b">
        <f t="shared" si="15"/>
        <v>0</v>
      </c>
      <c r="F356" s="2" t="b">
        <f t="shared" si="16"/>
        <v>0</v>
      </c>
      <c r="G356" s="2">
        <f t="shared" si="17"/>
        <v>0</v>
      </c>
      <c r="K356" s="4">
        <v>27791</v>
      </c>
      <c r="L356" s="4"/>
      <c r="M356" s="5">
        <v>0</v>
      </c>
      <c r="N356" s="5">
        <v>0</v>
      </c>
      <c r="O356" s="7">
        <v>14.4222195123026</v>
      </c>
    </row>
    <row r="357" spans="1:15" x14ac:dyDescent="0.25">
      <c r="A357" s="4">
        <v>27820</v>
      </c>
      <c r="B357" s="2">
        <v>0.51742833238829866</v>
      </c>
      <c r="C357" s="5">
        <v>0</v>
      </c>
      <c r="D357" s="2">
        <v>0</v>
      </c>
      <c r="E357" s="2" t="b">
        <f t="shared" si="15"/>
        <v>0</v>
      </c>
      <c r="F357" s="2" t="b">
        <f t="shared" si="16"/>
        <v>0</v>
      </c>
      <c r="G357" s="2">
        <f t="shared" si="17"/>
        <v>0</v>
      </c>
      <c r="K357" s="4">
        <v>27820</v>
      </c>
      <c r="L357" s="4"/>
      <c r="M357" s="5">
        <v>0</v>
      </c>
      <c r="N357" s="5">
        <v>0</v>
      </c>
      <c r="O357" s="7">
        <v>2.5340396341232001</v>
      </c>
    </row>
    <row r="358" spans="1:15" x14ac:dyDescent="0.25">
      <c r="A358" s="4">
        <v>27851</v>
      </c>
      <c r="B358" s="2">
        <v>-0.32143201353849471</v>
      </c>
      <c r="C358" s="5">
        <v>0</v>
      </c>
      <c r="D358" s="2">
        <v>-1.3976048045760803E-2</v>
      </c>
      <c r="E358" s="2" t="b">
        <f t="shared" si="15"/>
        <v>0</v>
      </c>
      <c r="F358" s="2" t="b">
        <f t="shared" si="16"/>
        <v>0</v>
      </c>
      <c r="G358" s="2">
        <f t="shared" si="17"/>
        <v>0</v>
      </c>
      <c r="K358" s="4">
        <v>27851</v>
      </c>
      <c r="L358" s="4"/>
      <c r="M358" s="5">
        <v>0</v>
      </c>
      <c r="N358" s="5">
        <v>0</v>
      </c>
      <c r="O358" s="7">
        <v>-1.39760480457609</v>
      </c>
    </row>
    <row r="359" spans="1:15" x14ac:dyDescent="0.25">
      <c r="A359" s="4">
        <v>27881</v>
      </c>
      <c r="B359" s="2">
        <v>0.16960564929884603</v>
      </c>
      <c r="C359" s="5">
        <v>0</v>
      </c>
      <c r="D359" s="2">
        <v>-1.4788834968842868E-2</v>
      </c>
      <c r="E359" s="2" t="b">
        <f t="shared" si="15"/>
        <v>0</v>
      </c>
      <c r="F359" s="2" t="b">
        <f t="shared" si="16"/>
        <v>0</v>
      </c>
      <c r="G359" s="2">
        <f t="shared" si="17"/>
        <v>0</v>
      </c>
      <c r="K359" s="4">
        <v>27881</v>
      </c>
      <c r="L359" s="4"/>
      <c r="M359" s="5">
        <v>0</v>
      </c>
      <c r="N359" s="5">
        <v>0</v>
      </c>
      <c r="O359" s="7">
        <v>-8.2430748408399104E-2</v>
      </c>
    </row>
    <row r="360" spans="1:15" x14ac:dyDescent="0.25">
      <c r="A360" s="4">
        <v>27912</v>
      </c>
      <c r="B360" s="2">
        <v>0.28666520418001429</v>
      </c>
      <c r="C360" s="5">
        <v>0</v>
      </c>
      <c r="D360" s="2">
        <v>0</v>
      </c>
      <c r="E360" s="2" t="b">
        <f t="shared" si="15"/>
        <v>0</v>
      </c>
      <c r="F360" s="2" t="b">
        <f t="shared" si="16"/>
        <v>0</v>
      </c>
      <c r="G360" s="2">
        <f t="shared" si="17"/>
        <v>0</v>
      </c>
      <c r="K360" s="4">
        <v>27912</v>
      </c>
      <c r="L360" s="4"/>
      <c r="M360" s="5">
        <v>0</v>
      </c>
      <c r="N360" s="5">
        <v>0</v>
      </c>
      <c r="O360" s="7">
        <v>3.7235005064285902</v>
      </c>
    </row>
    <row r="361" spans="1:15" x14ac:dyDescent="0.25">
      <c r="A361" s="4">
        <v>27942</v>
      </c>
      <c r="B361" s="2">
        <v>1.2064857581524868E-2</v>
      </c>
      <c r="C361" s="5">
        <v>0</v>
      </c>
      <c r="D361" s="2">
        <v>0</v>
      </c>
      <c r="E361" s="2" t="b">
        <f t="shared" si="15"/>
        <v>0</v>
      </c>
      <c r="F361" s="2" t="b">
        <f t="shared" si="16"/>
        <v>0</v>
      </c>
      <c r="G361" s="2">
        <f t="shared" si="17"/>
        <v>0</v>
      </c>
      <c r="K361" s="4">
        <v>27942</v>
      </c>
      <c r="L361" s="4"/>
      <c r="M361" s="5">
        <v>0</v>
      </c>
      <c r="N361" s="5">
        <v>0</v>
      </c>
      <c r="O361" s="7">
        <v>0.26859432052649301</v>
      </c>
    </row>
    <row r="362" spans="1:15" x14ac:dyDescent="0.25">
      <c r="A362" s="4">
        <v>27973</v>
      </c>
      <c r="B362" s="2">
        <v>0.37126430708706348</v>
      </c>
      <c r="C362" s="5">
        <v>0</v>
      </c>
      <c r="D362" s="2">
        <v>0</v>
      </c>
      <c r="E362" s="2" t="b">
        <f t="shared" si="15"/>
        <v>0</v>
      </c>
      <c r="F362" s="2" t="b">
        <f t="shared" si="16"/>
        <v>0</v>
      </c>
      <c r="G362" s="2">
        <f t="shared" si="17"/>
        <v>0</v>
      </c>
      <c r="K362" s="4">
        <v>27973</v>
      </c>
      <c r="L362" s="4"/>
      <c r="M362" s="5">
        <v>0</v>
      </c>
      <c r="N362" s="5">
        <v>0</v>
      </c>
      <c r="O362" s="7">
        <v>0.79718212549772005</v>
      </c>
    </row>
    <row r="363" spans="1:15" x14ac:dyDescent="0.25">
      <c r="A363" s="4">
        <v>28004</v>
      </c>
      <c r="B363" s="2">
        <v>-1.0367625024934268E-2</v>
      </c>
      <c r="C363" s="5">
        <v>0</v>
      </c>
      <c r="D363" s="2">
        <v>0</v>
      </c>
      <c r="E363" s="2" t="b">
        <f t="shared" si="15"/>
        <v>0</v>
      </c>
      <c r="F363" s="2" t="b">
        <f t="shared" si="16"/>
        <v>0</v>
      </c>
      <c r="G363" s="2">
        <f t="shared" si="17"/>
        <v>0</v>
      </c>
      <c r="K363" s="4">
        <v>28004</v>
      </c>
      <c r="L363" s="4"/>
      <c r="M363" s="5">
        <v>0</v>
      </c>
      <c r="N363" s="5">
        <v>0</v>
      </c>
      <c r="O363" s="7">
        <v>1.92174710183506</v>
      </c>
    </row>
    <row r="364" spans="1:15" x14ac:dyDescent="0.25">
      <c r="A364" s="4">
        <v>28034</v>
      </c>
      <c r="B364" s="2">
        <v>0.93009686152115056</v>
      </c>
      <c r="C364" s="5">
        <v>0</v>
      </c>
      <c r="D364" s="2">
        <v>0</v>
      </c>
      <c r="E364" s="2" t="b">
        <f t="shared" si="15"/>
        <v>0</v>
      </c>
      <c r="F364" s="2" t="b">
        <f t="shared" si="16"/>
        <v>0</v>
      </c>
      <c r="G364" s="2">
        <f t="shared" si="17"/>
        <v>0</v>
      </c>
      <c r="K364" s="4">
        <v>28034</v>
      </c>
      <c r="L364" s="4"/>
      <c r="M364" s="5">
        <v>0</v>
      </c>
      <c r="N364" s="5">
        <v>0</v>
      </c>
      <c r="O364" s="7">
        <v>0.27556451212522698</v>
      </c>
    </row>
    <row r="365" spans="1:15" x14ac:dyDescent="0.25">
      <c r="A365" s="4">
        <v>28065</v>
      </c>
      <c r="B365" s="2">
        <v>0.10781737050515317</v>
      </c>
      <c r="C365" s="5">
        <v>0</v>
      </c>
      <c r="D365" s="2">
        <v>0</v>
      </c>
      <c r="E365" s="2" t="b">
        <f t="shared" si="15"/>
        <v>0</v>
      </c>
      <c r="F365" s="2" t="b">
        <f t="shared" si="16"/>
        <v>0</v>
      </c>
      <c r="G365" s="2">
        <f t="shared" si="17"/>
        <v>0</v>
      </c>
      <c r="K365" s="4">
        <v>28065</v>
      </c>
      <c r="L365" s="4"/>
      <c r="M365" s="5">
        <v>0</v>
      </c>
      <c r="N365" s="5">
        <v>0</v>
      </c>
      <c r="O365" s="7">
        <v>2.8381047581259602</v>
      </c>
    </row>
    <row r="366" spans="1:15" x14ac:dyDescent="0.25">
      <c r="A366" s="4">
        <v>28095</v>
      </c>
      <c r="B366" s="2">
        <v>0.52788109735926647</v>
      </c>
      <c r="C366" s="5">
        <v>0</v>
      </c>
      <c r="D366" s="2">
        <v>0</v>
      </c>
      <c r="E366" s="2" t="b">
        <f t="shared" si="15"/>
        <v>0</v>
      </c>
      <c r="F366" s="2" t="b">
        <f t="shared" si="16"/>
        <v>0</v>
      </c>
      <c r="G366" s="2">
        <f t="shared" si="17"/>
        <v>0</v>
      </c>
      <c r="K366" s="4">
        <v>28095</v>
      </c>
      <c r="L366" s="4"/>
      <c r="M366" s="5">
        <v>0</v>
      </c>
      <c r="N366" s="5">
        <v>0</v>
      </c>
      <c r="O366" s="7">
        <v>10.9892940835662</v>
      </c>
    </row>
    <row r="367" spans="1:15" x14ac:dyDescent="0.25">
      <c r="A367" s="4">
        <v>28126</v>
      </c>
      <c r="B367" s="2">
        <v>-1.2845635036053737E-2</v>
      </c>
      <c r="C367" s="5">
        <v>0</v>
      </c>
      <c r="D367" s="2">
        <v>0</v>
      </c>
      <c r="E367" s="2" t="b">
        <f t="shared" si="15"/>
        <v>0</v>
      </c>
      <c r="F367" s="2" t="b">
        <f t="shared" si="16"/>
        <v>0</v>
      </c>
      <c r="G367" s="2">
        <f t="shared" si="17"/>
        <v>0</v>
      </c>
      <c r="K367" s="4">
        <v>28126</v>
      </c>
      <c r="L367" s="4"/>
      <c r="M367" s="5">
        <v>0</v>
      </c>
      <c r="N367" s="5">
        <v>0</v>
      </c>
      <c r="O367" s="7">
        <v>3.6199979371226698</v>
      </c>
    </row>
    <row r="368" spans="1:15" x14ac:dyDescent="0.25">
      <c r="A368" s="4">
        <v>28157</v>
      </c>
      <c r="B368" s="2">
        <v>-0.15918847623747001</v>
      </c>
      <c r="C368" s="5">
        <v>0</v>
      </c>
      <c r="D368" s="2">
        <v>-4.3451907003403401E-3</v>
      </c>
      <c r="E368" s="2" t="b">
        <f t="shared" si="15"/>
        <v>0</v>
      </c>
      <c r="F368" s="2" t="b">
        <f t="shared" si="16"/>
        <v>0</v>
      </c>
      <c r="G368" s="2">
        <f t="shared" si="17"/>
        <v>0</v>
      </c>
      <c r="K368" s="4">
        <v>28157</v>
      </c>
      <c r="L368" s="4"/>
      <c r="M368" s="5">
        <v>0</v>
      </c>
      <c r="N368" s="5">
        <v>0</v>
      </c>
      <c r="O368" s="7">
        <v>-0.434519070034036</v>
      </c>
    </row>
    <row r="369" spans="1:15" x14ac:dyDescent="0.25">
      <c r="A369" s="4">
        <v>28185</v>
      </c>
      <c r="B369" s="2">
        <v>-0.50058601383003642</v>
      </c>
      <c r="C369" s="5">
        <v>0</v>
      </c>
      <c r="D369" s="2">
        <v>-6.3317041029964383E-3</v>
      </c>
      <c r="E369" s="2" t="b">
        <f t="shared" si="15"/>
        <v>0</v>
      </c>
      <c r="F369" s="2" t="b">
        <f t="shared" si="16"/>
        <v>0</v>
      </c>
      <c r="G369" s="2">
        <f t="shared" si="17"/>
        <v>0</v>
      </c>
      <c r="K369" s="4">
        <v>28185</v>
      </c>
      <c r="L369" s="4"/>
      <c r="M369" s="5">
        <v>0</v>
      </c>
      <c r="N369" s="5">
        <v>0</v>
      </c>
      <c r="O369" s="7">
        <v>-0.199518285263275</v>
      </c>
    </row>
    <row r="370" spans="1:15" x14ac:dyDescent="0.25">
      <c r="A370" s="4">
        <v>28216</v>
      </c>
      <c r="B370" s="2">
        <v>0.51136051691938023</v>
      </c>
      <c r="C370" s="5">
        <v>0</v>
      </c>
      <c r="D370" s="2">
        <v>0</v>
      </c>
      <c r="E370" s="2" t="b">
        <f t="shared" si="15"/>
        <v>0</v>
      </c>
      <c r="F370" s="2" t="b">
        <f t="shared" si="16"/>
        <v>0</v>
      </c>
      <c r="G370" s="2">
        <f t="shared" si="17"/>
        <v>0</v>
      </c>
      <c r="K370" s="4">
        <v>28216</v>
      </c>
      <c r="L370" s="4"/>
      <c r="M370" s="5">
        <v>0</v>
      </c>
      <c r="N370" s="5">
        <v>0</v>
      </c>
      <c r="O370" s="7">
        <v>2.2963006874396599</v>
      </c>
    </row>
    <row r="371" spans="1:15" x14ac:dyDescent="0.25">
      <c r="A371" s="4">
        <v>28246</v>
      </c>
      <c r="B371" s="2">
        <v>7.6975160906125439E-2</v>
      </c>
      <c r="C371" s="5">
        <v>0</v>
      </c>
      <c r="D371" s="2">
        <v>0</v>
      </c>
      <c r="E371" s="2" t="b">
        <f t="shared" si="15"/>
        <v>0</v>
      </c>
      <c r="F371" s="2" t="b">
        <f t="shared" si="16"/>
        <v>0</v>
      </c>
      <c r="G371" s="2">
        <f t="shared" si="17"/>
        <v>0</v>
      </c>
      <c r="K371" s="4">
        <v>28246</v>
      </c>
      <c r="L371" s="4"/>
      <c r="M371" s="5">
        <v>0</v>
      </c>
      <c r="N371" s="5">
        <v>0</v>
      </c>
      <c r="O371" s="7">
        <v>0.34935505791333199</v>
      </c>
    </row>
    <row r="372" spans="1:15" x14ac:dyDescent="0.25">
      <c r="A372" s="4">
        <v>28277</v>
      </c>
      <c r="B372" s="2">
        <v>-0.51080728908891282</v>
      </c>
      <c r="C372" s="5">
        <v>0</v>
      </c>
      <c r="D372" s="2">
        <v>0</v>
      </c>
      <c r="E372" s="2" t="b">
        <f t="shared" si="15"/>
        <v>0</v>
      </c>
      <c r="F372" s="2" t="b">
        <f t="shared" si="16"/>
        <v>0</v>
      </c>
      <c r="G372" s="2">
        <f t="shared" si="17"/>
        <v>0</v>
      </c>
      <c r="K372" s="4">
        <v>28277</v>
      </c>
      <c r="L372" s="4"/>
      <c r="M372" s="5">
        <v>0</v>
      </c>
      <c r="N372" s="5">
        <v>0</v>
      </c>
      <c r="O372" s="7">
        <v>3.48510201712228</v>
      </c>
    </row>
    <row r="373" spans="1:15" x14ac:dyDescent="0.25">
      <c r="A373" s="4">
        <v>28307</v>
      </c>
      <c r="B373" s="2">
        <v>-7.8555613170733896E-2</v>
      </c>
      <c r="C373" s="5">
        <v>0</v>
      </c>
      <c r="D373" s="2">
        <v>0</v>
      </c>
      <c r="E373" s="2" t="b">
        <f t="shared" si="15"/>
        <v>0</v>
      </c>
      <c r="F373" s="2" t="b">
        <f t="shared" si="16"/>
        <v>0</v>
      </c>
      <c r="G373" s="2">
        <f t="shared" si="17"/>
        <v>0</v>
      </c>
      <c r="K373" s="4">
        <v>28307</v>
      </c>
      <c r="L373" s="4"/>
      <c r="M373" s="5">
        <v>0</v>
      </c>
      <c r="N373" s="5">
        <v>0</v>
      </c>
      <c r="O373" s="7">
        <v>0.817519637490287</v>
      </c>
    </row>
    <row r="374" spans="1:15" x14ac:dyDescent="0.25">
      <c r="A374" s="4">
        <v>28338</v>
      </c>
      <c r="B374" s="2">
        <v>0.77818385421111802</v>
      </c>
      <c r="C374" s="5">
        <v>0</v>
      </c>
      <c r="D374" s="2">
        <v>0</v>
      </c>
      <c r="E374" s="2" t="b">
        <f t="shared" si="15"/>
        <v>0</v>
      </c>
      <c r="F374" s="2" t="b">
        <f t="shared" si="16"/>
        <v>0</v>
      </c>
      <c r="G374" s="2">
        <f t="shared" si="17"/>
        <v>0</v>
      </c>
      <c r="K374" s="4">
        <v>28338</v>
      </c>
      <c r="L374" s="4"/>
      <c r="M374" s="5">
        <v>0</v>
      </c>
      <c r="N374" s="5">
        <v>0</v>
      </c>
      <c r="O374" s="7">
        <v>0.29183383019263198</v>
      </c>
    </row>
    <row r="375" spans="1:15" x14ac:dyDescent="0.25">
      <c r="A375" s="4">
        <v>28369</v>
      </c>
      <c r="B375" s="2">
        <v>0.30109225053298405</v>
      </c>
      <c r="C375" s="5">
        <v>0</v>
      </c>
      <c r="D375" s="2">
        <v>0</v>
      </c>
      <c r="E375" s="2" t="b">
        <f t="shared" si="15"/>
        <v>0</v>
      </c>
      <c r="F375" s="2" t="b">
        <f t="shared" si="16"/>
        <v>0</v>
      </c>
      <c r="G375" s="2">
        <f t="shared" si="17"/>
        <v>0</v>
      </c>
      <c r="K375" s="4">
        <v>28369</v>
      </c>
      <c r="L375" s="4"/>
      <c r="M375" s="5">
        <v>0</v>
      </c>
      <c r="N375" s="5">
        <v>0</v>
      </c>
      <c r="O375" s="7">
        <v>2.56156036002097</v>
      </c>
    </row>
    <row r="376" spans="1:15" x14ac:dyDescent="0.25">
      <c r="A376" s="4">
        <v>28399</v>
      </c>
      <c r="B376" s="2">
        <v>9.9032867323029961E-2</v>
      </c>
      <c r="C376" s="5">
        <v>0</v>
      </c>
      <c r="D376" s="2">
        <v>-1.9133285183311921E-2</v>
      </c>
      <c r="E376" s="2" t="b">
        <f t="shared" si="15"/>
        <v>0</v>
      </c>
      <c r="F376" s="2" t="b">
        <f t="shared" si="16"/>
        <v>0</v>
      </c>
      <c r="G376" s="2">
        <f t="shared" si="17"/>
        <v>0</v>
      </c>
      <c r="K376" s="4">
        <v>28399</v>
      </c>
      <c r="L376" s="4"/>
      <c r="M376" s="5">
        <v>0</v>
      </c>
      <c r="N376" s="5">
        <v>0</v>
      </c>
      <c r="O376" s="7">
        <v>-1.9133285183311901</v>
      </c>
    </row>
    <row r="377" spans="1:15" x14ac:dyDescent="0.25">
      <c r="A377" s="4">
        <v>28430</v>
      </c>
      <c r="B377" s="2">
        <v>0.91374944421699866</v>
      </c>
      <c r="C377" s="5">
        <v>0</v>
      </c>
      <c r="D377" s="2">
        <v>0</v>
      </c>
      <c r="E377" s="2" t="b">
        <f t="shared" si="15"/>
        <v>0</v>
      </c>
      <c r="F377" s="2" t="b">
        <f t="shared" si="16"/>
        <v>0</v>
      </c>
      <c r="G377" s="2">
        <f t="shared" si="17"/>
        <v>0</v>
      </c>
      <c r="K377" s="4">
        <v>28430</v>
      </c>
      <c r="L377" s="4"/>
      <c r="M377" s="5">
        <v>0</v>
      </c>
      <c r="N377" s="5">
        <v>0</v>
      </c>
      <c r="O377" s="7">
        <v>9.0217828260800008</v>
      </c>
    </row>
    <row r="378" spans="1:15" x14ac:dyDescent="0.25">
      <c r="A378" s="4">
        <v>28460</v>
      </c>
      <c r="B378" s="2">
        <v>-7.2924766464855795E-2</v>
      </c>
      <c r="C378" s="5">
        <v>0</v>
      </c>
      <c r="D378" s="2">
        <v>0</v>
      </c>
      <c r="E378" s="2" t="b">
        <f t="shared" si="15"/>
        <v>0</v>
      </c>
      <c r="F378" s="2" t="b">
        <f t="shared" si="16"/>
        <v>0</v>
      </c>
      <c r="G378" s="2">
        <f t="shared" si="17"/>
        <v>0</v>
      </c>
      <c r="K378" s="4">
        <v>28460</v>
      </c>
      <c r="L378" s="4"/>
      <c r="M378" s="5">
        <v>0</v>
      </c>
      <c r="N378" s="5">
        <v>0</v>
      </c>
      <c r="O378" s="7">
        <v>1.9999864952295501</v>
      </c>
    </row>
    <row r="379" spans="1:15" x14ac:dyDescent="0.25">
      <c r="A379" s="4">
        <v>28491</v>
      </c>
      <c r="B379" s="2">
        <v>0.86993819030380493</v>
      </c>
      <c r="C379" s="5">
        <v>0</v>
      </c>
      <c r="D379" s="2">
        <v>0</v>
      </c>
      <c r="E379" s="2" t="b">
        <f t="shared" si="15"/>
        <v>0</v>
      </c>
      <c r="F379" s="2" t="b">
        <f t="shared" si="16"/>
        <v>0</v>
      </c>
      <c r="G379" s="2">
        <f t="shared" si="17"/>
        <v>0</v>
      </c>
      <c r="K379" s="4">
        <v>28491</v>
      </c>
      <c r="L379" s="4"/>
      <c r="M379" s="5">
        <v>0</v>
      </c>
      <c r="N379" s="5">
        <v>0</v>
      </c>
      <c r="O379" s="7">
        <v>0.21438108481683099</v>
      </c>
    </row>
    <row r="380" spans="1:15" x14ac:dyDescent="0.25">
      <c r="A380" s="4">
        <v>28522</v>
      </c>
      <c r="B380" s="2">
        <v>-0.58486610672253203</v>
      </c>
      <c r="C380" s="5">
        <v>0</v>
      </c>
      <c r="D380" s="2">
        <v>0</v>
      </c>
      <c r="E380" s="2" t="b">
        <f t="shared" si="15"/>
        <v>0</v>
      </c>
      <c r="F380" s="2" t="b">
        <f t="shared" si="16"/>
        <v>0</v>
      </c>
      <c r="G380" s="2">
        <f t="shared" si="17"/>
        <v>0</v>
      </c>
      <c r="K380" s="4">
        <v>28522</v>
      </c>
      <c r="L380" s="4"/>
      <c r="M380" s="5">
        <v>0</v>
      </c>
      <c r="N380" s="5">
        <v>0</v>
      </c>
      <c r="O380" s="7">
        <v>0.65722164120599103</v>
      </c>
    </row>
    <row r="381" spans="1:15" x14ac:dyDescent="0.25">
      <c r="A381" s="4">
        <v>28550</v>
      </c>
      <c r="B381" s="2">
        <v>0.66357537257997579</v>
      </c>
      <c r="C381" s="5">
        <v>0</v>
      </c>
      <c r="D381" s="2">
        <v>0</v>
      </c>
      <c r="E381" s="2" t="b">
        <f t="shared" si="15"/>
        <v>0</v>
      </c>
      <c r="F381" s="2" t="b">
        <f t="shared" si="16"/>
        <v>0</v>
      </c>
      <c r="G381" s="2">
        <f t="shared" si="17"/>
        <v>0</v>
      </c>
      <c r="K381" s="4">
        <v>28550</v>
      </c>
      <c r="L381" s="4"/>
      <c r="M381" s="5">
        <v>0</v>
      </c>
      <c r="N381" s="5">
        <v>0</v>
      </c>
      <c r="O381" s="7">
        <v>8.4101924226584508</v>
      </c>
    </row>
    <row r="382" spans="1:15" x14ac:dyDescent="0.25">
      <c r="A382" s="4">
        <v>28581</v>
      </c>
      <c r="B382" s="2">
        <v>0.33573958670985116</v>
      </c>
      <c r="C382" s="5">
        <v>0</v>
      </c>
      <c r="D382" s="2">
        <v>0</v>
      </c>
      <c r="E382" s="2" t="b">
        <f t="shared" si="15"/>
        <v>0</v>
      </c>
      <c r="F382" s="2" t="b">
        <f t="shared" si="16"/>
        <v>0</v>
      </c>
      <c r="G382" s="2">
        <f t="shared" si="17"/>
        <v>0</v>
      </c>
      <c r="K382" s="4">
        <v>28581</v>
      </c>
      <c r="L382" s="4"/>
      <c r="M382" s="5">
        <v>0</v>
      </c>
      <c r="N382" s="5">
        <v>0</v>
      </c>
      <c r="O382" s="7">
        <v>8.70924248911642</v>
      </c>
    </row>
    <row r="383" spans="1:15" x14ac:dyDescent="0.25">
      <c r="A383" s="4">
        <v>28611</v>
      </c>
      <c r="B383" s="2">
        <v>-0.34290336187176629</v>
      </c>
      <c r="C383" s="5">
        <v>0</v>
      </c>
      <c r="D383" s="2">
        <v>0</v>
      </c>
      <c r="E383" s="2" t="b">
        <f t="shared" si="15"/>
        <v>0</v>
      </c>
      <c r="F383" s="2" t="b">
        <f t="shared" si="16"/>
        <v>0</v>
      </c>
      <c r="G383" s="2">
        <f t="shared" si="17"/>
        <v>0</v>
      </c>
      <c r="K383" s="4">
        <v>28611</v>
      </c>
      <c r="L383" s="4"/>
      <c r="M383" s="5">
        <v>0</v>
      </c>
      <c r="N383" s="5">
        <v>0</v>
      </c>
      <c r="O383" s="7">
        <v>3.9074960568267398</v>
      </c>
    </row>
    <row r="384" spans="1:15" x14ac:dyDescent="0.25">
      <c r="A384" s="4">
        <v>28642</v>
      </c>
      <c r="B384" s="2">
        <v>-0.26722315093433879</v>
      </c>
      <c r="C384" s="5">
        <v>0</v>
      </c>
      <c r="D384" s="2">
        <v>0</v>
      </c>
      <c r="E384" s="2" t="b">
        <f t="shared" si="15"/>
        <v>0</v>
      </c>
      <c r="F384" s="2" t="b">
        <f t="shared" si="16"/>
        <v>0</v>
      </c>
      <c r="G384" s="2">
        <f t="shared" si="17"/>
        <v>0</v>
      </c>
      <c r="K384" s="4">
        <v>28642</v>
      </c>
      <c r="L384" s="4"/>
      <c r="M384" s="5">
        <v>0</v>
      </c>
      <c r="N384" s="5">
        <v>0</v>
      </c>
      <c r="O384" s="7">
        <v>7.8062666350959195E-2</v>
      </c>
    </row>
    <row r="385" spans="1:15" x14ac:dyDescent="0.25">
      <c r="A385" s="4">
        <v>28672</v>
      </c>
      <c r="B385" s="2">
        <v>0.69811705025188664</v>
      </c>
      <c r="C385" s="5">
        <v>0</v>
      </c>
      <c r="D385" s="2">
        <v>0</v>
      </c>
      <c r="E385" s="2" t="b">
        <f t="shared" si="15"/>
        <v>0</v>
      </c>
      <c r="F385" s="2" t="b">
        <f t="shared" si="16"/>
        <v>0</v>
      </c>
      <c r="G385" s="2">
        <f t="shared" si="17"/>
        <v>0</v>
      </c>
      <c r="K385" s="4">
        <v>28672</v>
      </c>
      <c r="L385" s="4"/>
      <c r="M385" s="5">
        <v>0</v>
      </c>
      <c r="N385" s="5">
        <v>0</v>
      </c>
      <c r="O385" s="7">
        <v>7.6099404050755703</v>
      </c>
    </row>
    <row r="386" spans="1:15" x14ac:dyDescent="0.25">
      <c r="A386" s="4">
        <v>28703</v>
      </c>
      <c r="B386" s="2">
        <v>0.69071343999517598</v>
      </c>
      <c r="C386" s="5">
        <v>0</v>
      </c>
      <c r="D386" s="2">
        <v>0</v>
      </c>
      <c r="E386" s="2" t="b">
        <f t="shared" si="15"/>
        <v>0</v>
      </c>
      <c r="F386" s="2" t="b">
        <f t="shared" si="16"/>
        <v>0</v>
      </c>
      <c r="G386" s="2">
        <f t="shared" si="17"/>
        <v>0</v>
      </c>
      <c r="K386" s="4">
        <v>28703</v>
      </c>
      <c r="L386" s="4"/>
      <c r="M386" s="5">
        <v>0</v>
      </c>
      <c r="N386" s="5">
        <v>0</v>
      </c>
      <c r="O386" s="7">
        <v>14.7911206257189</v>
      </c>
    </row>
    <row r="387" spans="1:15" x14ac:dyDescent="0.25">
      <c r="A387" s="4">
        <v>28734</v>
      </c>
      <c r="B387" s="2">
        <v>-0.28948229436456385</v>
      </c>
      <c r="C387" s="5">
        <v>0</v>
      </c>
      <c r="D387" s="2">
        <v>-1.5163046568129612E-3</v>
      </c>
      <c r="E387" s="2" t="b">
        <f t="shared" ref="E387:E450" si="18">IF(C387=1,TRUE,FALSE)</f>
        <v>0</v>
      </c>
      <c r="F387" s="2" t="b">
        <f t="shared" ref="F387:F450" si="19">IF(E387,B387,FALSE)</f>
        <v>0</v>
      </c>
      <c r="G387" s="2">
        <f t="shared" ref="G387:G450" si="20">IF(B387&gt;0.99,B387,0)</f>
        <v>0</v>
      </c>
      <c r="K387" s="4">
        <v>28734</v>
      </c>
      <c r="L387" s="4"/>
      <c r="M387" s="5">
        <v>0</v>
      </c>
      <c r="N387" s="5">
        <v>0</v>
      </c>
      <c r="O387" s="7">
        <v>-0.15163046568129401</v>
      </c>
    </row>
    <row r="388" spans="1:15" x14ac:dyDescent="0.25">
      <c r="A388" s="4">
        <v>28764</v>
      </c>
      <c r="B388" s="2">
        <v>0.91831571219664276</v>
      </c>
      <c r="C388" s="5">
        <v>0</v>
      </c>
      <c r="D388" s="2">
        <v>-9.0241642206468908E-3</v>
      </c>
      <c r="E388" s="2" t="b">
        <f t="shared" si="18"/>
        <v>0</v>
      </c>
      <c r="F388" s="2" t="b">
        <f t="shared" si="19"/>
        <v>0</v>
      </c>
      <c r="G388" s="2">
        <f t="shared" si="20"/>
        <v>0</v>
      </c>
      <c r="K388" s="4">
        <v>28764</v>
      </c>
      <c r="L388" s="4"/>
      <c r="M388" s="5">
        <v>0</v>
      </c>
      <c r="N388" s="5">
        <v>0</v>
      </c>
      <c r="O388" s="7">
        <v>-0.75192610543864602</v>
      </c>
    </row>
    <row r="389" spans="1:15" x14ac:dyDescent="0.25">
      <c r="A389" s="4">
        <v>28795</v>
      </c>
      <c r="B389" s="2">
        <v>-0.19190618566324447</v>
      </c>
      <c r="C389" s="5">
        <v>0</v>
      </c>
      <c r="D389" s="2">
        <v>0</v>
      </c>
      <c r="E389" s="2" t="b">
        <f t="shared" si="18"/>
        <v>0</v>
      </c>
      <c r="F389" s="2" t="b">
        <f t="shared" si="19"/>
        <v>0</v>
      </c>
      <c r="G389" s="2">
        <f t="shared" si="20"/>
        <v>0</v>
      </c>
      <c r="K389" s="4">
        <v>28795</v>
      </c>
      <c r="L389" s="4"/>
      <c r="M389" s="5">
        <v>0</v>
      </c>
      <c r="N389" s="5">
        <v>0</v>
      </c>
      <c r="O389" s="7">
        <v>4.0965828283155998</v>
      </c>
    </row>
    <row r="390" spans="1:15" x14ac:dyDescent="0.25">
      <c r="A390" s="4">
        <v>28825</v>
      </c>
      <c r="B390" s="2">
        <v>-0.36253721291982455</v>
      </c>
      <c r="C390" s="5">
        <v>0</v>
      </c>
      <c r="D390" s="2">
        <v>0</v>
      </c>
      <c r="E390" s="2" t="b">
        <f t="shared" si="18"/>
        <v>0</v>
      </c>
      <c r="F390" s="2" t="b">
        <f t="shared" si="19"/>
        <v>0</v>
      </c>
      <c r="G390" s="2">
        <f t="shared" si="20"/>
        <v>0</v>
      </c>
      <c r="K390" s="4">
        <v>28825</v>
      </c>
      <c r="L390" s="4"/>
      <c r="M390" s="5">
        <v>0</v>
      </c>
      <c r="N390" s="5">
        <v>0</v>
      </c>
      <c r="O390" s="7">
        <v>0.36007193278253602</v>
      </c>
    </row>
    <row r="391" spans="1:15" x14ac:dyDescent="0.25">
      <c r="A391" s="4">
        <v>28856</v>
      </c>
      <c r="B391" s="2">
        <v>0.46950360889453702</v>
      </c>
      <c r="C391" s="5">
        <v>0</v>
      </c>
      <c r="D391" s="2">
        <v>0</v>
      </c>
      <c r="E391" s="2" t="b">
        <f t="shared" si="18"/>
        <v>0</v>
      </c>
      <c r="F391" s="2" t="b">
        <f t="shared" si="19"/>
        <v>0</v>
      </c>
      <c r="G391" s="2">
        <f t="shared" si="20"/>
        <v>0</v>
      </c>
      <c r="K391" s="4">
        <v>28856</v>
      </c>
      <c r="L391" s="4"/>
      <c r="M391" s="5">
        <v>0</v>
      </c>
      <c r="N391" s="5">
        <v>0</v>
      </c>
      <c r="O391" s="7">
        <v>10.089212232265099</v>
      </c>
    </row>
    <row r="392" spans="1:15" x14ac:dyDescent="0.25">
      <c r="A392" s="4">
        <v>28887</v>
      </c>
      <c r="B392" s="2">
        <v>-0.2988151899628011</v>
      </c>
      <c r="C392" s="5">
        <v>0</v>
      </c>
      <c r="D392" s="2">
        <v>-3.0425674478069875E-2</v>
      </c>
      <c r="E392" s="2" t="b">
        <f t="shared" si="18"/>
        <v>0</v>
      </c>
      <c r="F392" s="2" t="b">
        <f t="shared" si="19"/>
        <v>0</v>
      </c>
      <c r="G392" s="2">
        <f t="shared" si="20"/>
        <v>0</v>
      </c>
      <c r="K392" s="4">
        <v>28887</v>
      </c>
      <c r="L392" s="4"/>
      <c r="M392" s="5">
        <v>0</v>
      </c>
      <c r="N392" s="5">
        <v>0</v>
      </c>
      <c r="O392" s="7">
        <v>-3.0425674478069902</v>
      </c>
    </row>
    <row r="393" spans="1:15" x14ac:dyDescent="0.25">
      <c r="A393" s="4">
        <v>28915</v>
      </c>
      <c r="B393" s="2">
        <v>0.35289009289619444</v>
      </c>
      <c r="C393" s="5">
        <v>0</v>
      </c>
      <c r="D393" s="2">
        <v>0</v>
      </c>
      <c r="E393" s="2" t="b">
        <f t="shared" si="18"/>
        <v>0</v>
      </c>
      <c r="F393" s="2" t="b">
        <f t="shared" si="19"/>
        <v>0</v>
      </c>
      <c r="G393" s="2">
        <f t="shared" si="20"/>
        <v>0</v>
      </c>
      <c r="K393" s="4">
        <v>28915</v>
      </c>
      <c r="L393" s="4"/>
      <c r="M393" s="5">
        <v>0</v>
      </c>
      <c r="N393" s="5">
        <v>0</v>
      </c>
      <c r="O393" s="7">
        <v>11.3540390770342</v>
      </c>
    </row>
    <row r="394" spans="1:15" x14ac:dyDescent="0.25">
      <c r="A394" s="4">
        <v>28946</v>
      </c>
      <c r="B394" s="2">
        <v>0.24357211812911306</v>
      </c>
      <c r="C394" s="5">
        <v>0</v>
      </c>
      <c r="D394" s="2">
        <v>0</v>
      </c>
      <c r="E394" s="2" t="b">
        <f t="shared" si="18"/>
        <v>0</v>
      </c>
      <c r="F394" s="2" t="b">
        <f t="shared" si="19"/>
        <v>0</v>
      </c>
      <c r="G394" s="2">
        <f t="shared" si="20"/>
        <v>0</v>
      </c>
      <c r="K394" s="4">
        <v>28946</v>
      </c>
      <c r="L394" s="4"/>
      <c r="M394" s="5">
        <v>0</v>
      </c>
      <c r="N394" s="5">
        <v>0</v>
      </c>
      <c r="O394" s="7">
        <v>2.8987181453940498</v>
      </c>
    </row>
    <row r="395" spans="1:15" x14ac:dyDescent="0.25">
      <c r="A395" s="4">
        <v>28976</v>
      </c>
      <c r="B395" s="2">
        <v>-0.16511550622444982</v>
      </c>
      <c r="C395" s="5">
        <v>0</v>
      </c>
      <c r="D395" s="2">
        <v>-9.5126446780016138E-3</v>
      </c>
      <c r="E395" s="2" t="b">
        <f t="shared" si="18"/>
        <v>0</v>
      </c>
      <c r="F395" s="2" t="b">
        <f t="shared" si="19"/>
        <v>0</v>
      </c>
      <c r="G395" s="2">
        <f t="shared" si="20"/>
        <v>0</v>
      </c>
      <c r="K395" s="4">
        <v>28976</v>
      </c>
      <c r="L395" s="4"/>
      <c r="M395" s="5">
        <v>0</v>
      </c>
      <c r="N395" s="5">
        <v>0</v>
      </c>
      <c r="O395" s="7">
        <v>-0.95126446780016904</v>
      </c>
    </row>
    <row r="396" spans="1:15" x14ac:dyDescent="0.25">
      <c r="A396" s="4">
        <v>29007</v>
      </c>
      <c r="B396" s="2">
        <v>-3.4936665393735522E-2</v>
      </c>
      <c r="C396" s="5">
        <v>0</v>
      </c>
      <c r="D396" s="2">
        <v>0</v>
      </c>
      <c r="E396" s="2" t="b">
        <f t="shared" si="18"/>
        <v>0</v>
      </c>
      <c r="F396" s="2" t="b">
        <f t="shared" si="19"/>
        <v>0</v>
      </c>
      <c r="G396" s="2">
        <f t="shared" si="20"/>
        <v>0</v>
      </c>
      <c r="K396" s="4">
        <v>29007</v>
      </c>
      <c r="L396" s="4"/>
      <c r="M396" s="5">
        <v>0</v>
      </c>
      <c r="N396" s="5">
        <v>0</v>
      </c>
      <c r="O396" s="7">
        <v>5.0401270239517899</v>
      </c>
    </row>
    <row r="397" spans="1:15" x14ac:dyDescent="0.25">
      <c r="A397" s="4">
        <v>29037</v>
      </c>
      <c r="B397" s="2">
        <v>-1.9580505418935745E-2</v>
      </c>
      <c r="C397" s="5">
        <v>0</v>
      </c>
      <c r="D397" s="2">
        <v>0</v>
      </c>
      <c r="E397" s="2" t="b">
        <f t="shared" si="18"/>
        <v>0</v>
      </c>
      <c r="F397" s="2" t="b">
        <f t="shared" si="19"/>
        <v>0</v>
      </c>
      <c r="G397" s="2">
        <f t="shared" si="20"/>
        <v>0</v>
      </c>
      <c r="K397" s="4">
        <v>29037</v>
      </c>
      <c r="L397" s="4"/>
      <c r="M397" s="5">
        <v>0</v>
      </c>
      <c r="N397" s="5">
        <v>0</v>
      </c>
      <c r="O397" s="7">
        <v>1.8397797434299401</v>
      </c>
    </row>
    <row r="398" spans="1:15" x14ac:dyDescent="0.25">
      <c r="A398" s="4">
        <v>29068</v>
      </c>
      <c r="B398" s="2">
        <v>0.54880313893956822</v>
      </c>
      <c r="C398" s="5">
        <v>0</v>
      </c>
      <c r="D398" s="2">
        <v>0</v>
      </c>
      <c r="E398" s="2" t="b">
        <f t="shared" si="18"/>
        <v>0</v>
      </c>
      <c r="F398" s="2" t="b">
        <f t="shared" si="19"/>
        <v>0</v>
      </c>
      <c r="G398" s="2">
        <f t="shared" si="20"/>
        <v>0</v>
      </c>
      <c r="K398" s="4">
        <v>29068</v>
      </c>
      <c r="L398" s="4"/>
      <c r="M398" s="5">
        <v>0</v>
      </c>
      <c r="N398" s="5">
        <v>0</v>
      </c>
      <c r="O398" s="7">
        <v>9.6864624872209308</v>
      </c>
    </row>
    <row r="399" spans="1:15" x14ac:dyDescent="0.25">
      <c r="A399" s="4">
        <v>29099</v>
      </c>
      <c r="B399" s="2">
        <v>-1.4716353460490383E-2</v>
      </c>
      <c r="C399" s="5">
        <v>0</v>
      </c>
      <c r="D399" s="2">
        <v>0</v>
      </c>
      <c r="E399" s="2" t="b">
        <f t="shared" si="18"/>
        <v>0</v>
      </c>
      <c r="F399" s="2" t="b">
        <f t="shared" si="19"/>
        <v>0</v>
      </c>
      <c r="G399" s="2">
        <f t="shared" si="20"/>
        <v>0</v>
      </c>
      <c r="K399" s="4">
        <v>29099</v>
      </c>
      <c r="L399" s="4"/>
      <c r="M399" s="5">
        <v>0</v>
      </c>
      <c r="N399" s="5">
        <v>0</v>
      </c>
      <c r="O399" s="7">
        <v>0.186633332989766</v>
      </c>
    </row>
    <row r="400" spans="1:15" x14ac:dyDescent="0.25">
      <c r="A400" s="4">
        <v>29129</v>
      </c>
      <c r="B400" s="2">
        <v>-0.11584768093165465</v>
      </c>
      <c r="C400" s="5">
        <v>0</v>
      </c>
      <c r="D400" s="2">
        <v>-9.2502245657298365E-2</v>
      </c>
      <c r="E400" s="2" t="b">
        <f t="shared" si="18"/>
        <v>0</v>
      </c>
      <c r="F400" s="2" t="b">
        <f t="shared" si="19"/>
        <v>0</v>
      </c>
      <c r="G400" s="2">
        <f t="shared" si="20"/>
        <v>0</v>
      </c>
      <c r="K400" s="4">
        <v>29129</v>
      </c>
      <c r="L400" s="4"/>
      <c r="M400" s="5">
        <v>0</v>
      </c>
      <c r="N400" s="5">
        <v>0</v>
      </c>
      <c r="O400" s="7">
        <v>-9.2502245657298303</v>
      </c>
    </row>
    <row r="401" spans="1:15" x14ac:dyDescent="0.25">
      <c r="A401" s="4">
        <v>29160</v>
      </c>
      <c r="B401" s="2">
        <v>-0.56357982055131783</v>
      </c>
      <c r="C401" s="5">
        <v>0</v>
      </c>
      <c r="D401" s="2">
        <v>-8.3653688395451842E-2</v>
      </c>
      <c r="E401" s="2" t="b">
        <f t="shared" si="18"/>
        <v>0</v>
      </c>
      <c r="F401" s="2" t="b">
        <f t="shared" si="19"/>
        <v>0</v>
      </c>
      <c r="G401" s="2">
        <f t="shared" si="20"/>
        <v>0</v>
      </c>
      <c r="K401" s="4">
        <v>29160</v>
      </c>
      <c r="L401" s="4"/>
      <c r="M401" s="5">
        <v>0</v>
      </c>
      <c r="N401" s="5">
        <v>0</v>
      </c>
      <c r="O401" s="7">
        <v>0.97505004497289605</v>
      </c>
    </row>
    <row r="402" spans="1:15" x14ac:dyDescent="0.25">
      <c r="A402" s="4">
        <v>29190</v>
      </c>
      <c r="B402" s="2">
        <v>0.13082962917828367</v>
      </c>
      <c r="C402" s="5">
        <v>0</v>
      </c>
      <c r="D402" s="2">
        <v>-1.6354828311325509E-2</v>
      </c>
      <c r="E402" s="2" t="b">
        <f t="shared" si="18"/>
        <v>0</v>
      </c>
      <c r="F402" s="2" t="b">
        <f t="shared" si="19"/>
        <v>0</v>
      </c>
      <c r="G402" s="2">
        <f t="shared" si="20"/>
        <v>0</v>
      </c>
      <c r="K402" s="4">
        <v>29190</v>
      </c>
      <c r="L402" s="4"/>
      <c r="M402" s="5">
        <v>0</v>
      </c>
      <c r="N402" s="5">
        <v>0</v>
      </c>
      <c r="O402" s="7">
        <v>7.3442604866585999</v>
      </c>
    </row>
    <row r="403" spans="1:15" x14ac:dyDescent="0.25">
      <c r="A403" s="4">
        <v>29221</v>
      </c>
      <c r="B403" s="2">
        <v>0.47585280778027594</v>
      </c>
      <c r="C403" s="5">
        <v>1</v>
      </c>
      <c r="D403" s="2">
        <v>0</v>
      </c>
      <c r="E403" s="2" t="b">
        <f t="shared" si="18"/>
        <v>1</v>
      </c>
      <c r="F403" s="2">
        <f t="shared" si="19"/>
        <v>0.47585280778027594</v>
      </c>
      <c r="G403" s="2">
        <f t="shared" si="20"/>
        <v>0</v>
      </c>
      <c r="K403" s="4">
        <v>29221</v>
      </c>
      <c r="L403" s="4"/>
      <c r="M403" s="5">
        <v>1</v>
      </c>
      <c r="N403" s="5">
        <v>0</v>
      </c>
      <c r="O403" s="7">
        <v>13.7795996559191</v>
      </c>
    </row>
    <row r="404" spans="1:15" x14ac:dyDescent="0.25">
      <c r="A404" s="4">
        <v>29252</v>
      </c>
      <c r="B404" s="2">
        <v>0.21989704810941835</v>
      </c>
      <c r="C404" s="5">
        <v>1</v>
      </c>
      <c r="D404" s="2">
        <v>0</v>
      </c>
      <c r="E404" s="2" t="b">
        <f t="shared" si="18"/>
        <v>1</v>
      </c>
      <c r="F404" s="2">
        <f t="shared" si="19"/>
        <v>0.21989704810941835</v>
      </c>
      <c r="G404" s="2">
        <f t="shared" si="20"/>
        <v>0</v>
      </c>
      <c r="K404" s="4">
        <v>29252</v>
      </c>
      <c r="L404" s="4"/>
      <c r="M404" s="5">
        <v>1</v>
      </c>
      <c r="N404" s="5">
        <v>0</v>
      </c>
      <c r="O404" s="7">
        <v>1.18277923958812</v>
      </c>
    </row>
    <row r="405" spans="1:15" x14ac:dyDescent="0.25">
      <c r="A405" s="4">
        <v>29281</v>
      </c>
      <c r="B405" s="2">
        <v>0.96694406428262436</v>
      </c>
      <c r="C405" s="5">
        <v>1</v>
      </c>
      <c r="D405" s="2">
        <v>0</v>
      </c>
      <c r="E405" s="2" t="b">
        <f t="shared" si="18"/>
        <v>1</v>
      </c>
      <c r="F405" s="2">
        <f t="shared" si="19"/>
        <v>0.96694406428262436</v>
      </c>
      <c r="G405" s="2">
        <f t="shared" si="20"/>
        <v>0</v>
      </c>
      <c r="K405" s="4">
        <v>29281</v>
      </c>
      <c r="L405" s="4"/>
      <c r="M405" s="5">
        <v>1</v>
      </c>
      <c r="N405" s="5">
        <v>0</v>
      </c>
      <c r="O405" s="7">
        <v>0.56914453598982695</v>
      </c>
    </row>
    <row r="406" spans="1:15" x14ac:dyDescent="0.25">
      <c r="A406" s="4">
        <v>29312</v>
      </c>
      <c r="B406" s="2">
        <v>-0.39458590835895846</v>
      </c>
      <c r="C406" s="5">
        <v>1</v>
      </c>
      <c r="D406" s="2">
        <v>0</v>
      </c>
      <c r="E406" s="2" t="b">
        <f t="shared" si="18"/>
        <v>1</v>
      </c>
      <c r="F406" s="2">
        <f t="shared" si="19"/>
        <v>-0.39458590835895846</v>
      </c>
      <c r="G406" s="2">
        <f t="shared" si="20"/>
        <v>0</v>
      </c>
      <c r="K406" s="4">
        <v>29312</v>
      </c>
      <c r="L406" s="4"/>
      <c r="M406" s="5">
        <v>1</v>
      </c>
      <c r="N406" s="5">
        <v>0</v>
      </c>
      <c r="O406" s="7">
        <v>2.14276448110859</v>
      </c>
    </row>
    <row r="407" spans="1:15" x14ac:dyDescent="0.25">
      <c r="A407" s="4">
        <v>29342</v>
      </c>
      <c r="B407" s="2">
        <v>0.42294836229919663</v>
      </c>
      <c r="C407" s="5">
        <v>1</v>
      </c>
      <c r="D407" s="2">
        <v>0</v>
      </c>
      <c r="E407" s="2" t="b">
        <f t="shared" si="18"/>
        <v>1</v>
      </c>
      <c r="F407" s="2">
        <f t="shared" si="19"/>
        <v>0.42294836229919663</v>
      </c>
      <c r="G407" s="2">
        <f t="shared" si="20"/>
        <v>0</v>
      </c>
      <c r="K407" s="4">
        <v>29342</v>
      </c>
      <c r="L407" s="4"/>
      <c r="M407" s="5">
        <v>1</v>
      </c>
      <c r="N407" s="5">
        <v>0</v>
      </c>
      <c r="O407" s="7">
        <v>8.5699986617158199</v>
      </c>
    </row>
    <row r="408" spans="1:15" x14ac:dyDescent="0.25">
      <c r="A408" s="4">
        <v>29373</v>
      </c>
      <c r="B408" s="2">
        <v>-0.63395754136232307</v>
      </c>
      <c r="C408" s="5">
        <v>1</v>
      </c>
      <c r="D408" s="2">
        <v>0</v>
      </c>
      <c r="E408" s="2" t="b">
        <f t="shared" si="18"/>
        <v>1</v>
      </c>
      <c r="F408" s="2">
        <f t="shared" si="19"/>
        <v>-0.63395754136232307</v>
      </c>
      <c r="G408" s="2">
        <f t="shared" si="20"/>
        <v>0</v>
      </c>
      <c r="K408" s="4">
        <v>29373</v>
      </c>
      <c r="L408" s="4"/>
      <c r="M408" s="5">
        <v>1</v>
      </c>
      <c r="N408" s="5">
        <v>0</v>
      </c>
      <c r="O408" s="7">
        <v>1.6203448603738799</v>
      </c>
    </row>
    <row r="409" spans="1:15" x14ac:dyDescent="0.25">
      <c r="A409" s="4">
        <v>29403</v>
      </c>
      <c r="B409" s="2">
        <v>0.56740832374537908</v>
      </c>
      <c r="C409" s="5">
        <v>1</v>
      </c>
      <c r="D409" s="2">
        <v>0</v>
      </c>
      <c r="E409" s="2" t="b">
        <f t="shared" si="18"/>
        <v>1</v>
      </c>
      <c r="F409" s="2">
        <f t="shared" si="19"/>
        <v>0.56740832374537908</v>
      </c>
      <c r="G409" s="2">
        <f t="shared" si="20"/>
        <v>0</v>
      </c>
      <c r="K409" s="4">
        <v>29403</v>
      </c>
      <c r="L409" s="4"/>
      <c r="M409" s="5">
        <v>1</v>
      </c>
      <c r="N409" s="5">
        <v>0</v>
      </c>
      <c r="O409" s="7">
        <v>13.4161559375391</v>
      </c>
    </row>
    <row r="410" spans="1:15" x14ac:dyDescent="0.25">
      <c r="A410" s="4">
        <v>29434</v>
      </c>
      <c r="B410" s="2">
        <v>1.0000001153631812</v>
      </c>
      <c r="C410" s="5">
        <v>0</v>
      </c>
      <c r="D410" s="2">
        <v>0</v>
      </c>
      <c r="E410" s="2" t="b">
        <f t="shared" si="18"/>
        <v>0</v>
      </c>
      <c r="F410" s="2" t="b">
        <f t="shared" si="19"/>
        <v>0</v>
      </c>
      <c r="G410" s="2">
        <f t="shared" si="20"/>
        <v>1.0000001153631812</v>
      </c>
      <c r="K410" s="4">
        <v>29434</v>
      </c>
      <c r="L410" s="4"/>
      <c r="M410" s="5">
        <v>0</v>
      </c>
      <c r="N410" s="5">
        <v>1.0000001153631812</v>
      </c>
      <c r="O410" s="7">
        <v>13.069989110404499</v>
      </c>
    </row>
    <row r="411" spans="1:15" x14ac:dyDescent="0.25">
      <c r="A411" s="4">
        <v>29465</v>
      </c>
      <c r="B411" s="2">
        <v>0.30382489470966856</v>
      </c>
      <c r="C411" s="5">
        <v>0</v>
      </c>
      <c r="D411" s="2">
        <v>0</v>
      </c>
      <c r="E411" s="2" t="b">
        <f t="shared" si="18"/>
        <v>0</v>
      </c>
      <c r="F411" s="2" t="b">
        <f t="shared" si="19"/>
        <v>0</v>
      </c>
      <c r="G411" s="2">
        <f t="shared" si="20"/>
        <v>0</v>
      </c>
      <c r="K411" s="4">
        <v>29465</v>
      </c>
      <c r="L411" s="4"/>
      <c r="M411" s="5">
        <v>0</v>
      </c>
      <c r="N411" s="5">
        <v>0</v>
      </c>
      <c r="O411" s="7">
        <v>6.8046791517641001</v>
      </c>
    </row>
    <row r="412" spans="1:15" x14ac:dyDescent="0.25">
      <c r="A412" s="4">
        <v>29495</v>
      </c>
      <c r="B412" s="2">
        <v>-0.1612055291523169</v>
      </c>
      <c r="C412" s="5">
        <v>0</v>
      </c>
      <c r="D412" s="2">
        <v>0</v>
      </c>
      <c r="E412" s="2" t="b">
        <f t="shared" si="18"/>
        <v>0</v>
      </c>
      <c r="F412" s="2" t="b">
        <f t="shared" si="19"/>
        <v>0</v>
      </c>
      <c r="G412" s="2">
        <f t="shared" si="20"/>
        <v>0</v>
      </c>
      <c r="K412" s="4">
        <v>29495</v>
      </c>
      <c r="L412" s="4"/>
      <c r="M412" s="5">
        <v>0</v>
      </c>
      <c r="N412" s="5">
        <v>0</v>
      </c>
      <c r="O412" s="7">
        <v>2.6432597115904199</v>
      </c>
    </row>
    <row r="413" spans="1:15" x14ac:dyDescent="0.25">
      <c r="A413" s="4">
        <v>29526</v>
      </c>
      <c r="B413" s="2">
        <v>0.21300429594503167</v>
      </c>
      <c r="C413" s="5">
        <v>0</v>
      </c>
      <c r="D413" s="2">
        <v>0</v>
      </c>
      <c r="E413" s="2" t="b">
        <f t="shared" si="18"/>
        <v>0</v>
      </c>
      <c r="F413" s="2" t="b">
        <f t="shared" si="19"/>
        <v>0</v>
      </c>
      <c r="G413" s="2">
        <f t="shared" si="20"/>
        <v>0</v>
      </c>
      <c r="K413" s="4">
        <v>29526</v>
      </c>
      <c r="L413" s="4"/>
      <c r="M413" s="5">
        <v>0</v>
      </c>
      <c r="N413" s="5">
        <v>0</v>
      </c>
      <c r="O413" s="7">
        <v>10.779999710114</v>
      </c>
    </row>
    <row r="414" spans="1:15" x14ac:dyDescent="0.25">
      <c r="A414" s="4">
        <v>29556</v>
      </c>
      <c r="B414" s="2">
        <v>-0.77987960505643472</v>
      </c>
      <c r="C414" s="5">
        <v>0</v>
      </c>
      <c r="D414" s="2">
        <v>-5.9779639617844715E-2</v>
      </c>
      <c r="E414" s="2" t="b">
        <f t="shared" si="18"/>
        <v>0</v>
      </c>
      <c r="F414" s="2" t="b">
        <f t="shared" si="19"/>
        <v>0</v>
      </c>
      <c r="G414" s="2">
        <f t="shared" si="20"/>
        <v>0</v>
      </c>
      <c r="K414" s="4">
        <v>29556</v>
      </c>
      <c r="L414" s="4"/>
      <c r="M414" s="5">
        <v>0</v>
      </c>
      <c r="N414" s="5">
        <v>0</v>
      </c>
      <c r="O414" s="7">
        <v>-5.9779639617844698</v>
      </c>
    </row>
    <row r="415" spans="1:15" x14ac:dyDescent="0.25">
      <c r="A415" s="4">
        <v>29587</v>
      </c>
      <c r="B415" s="2">
        <v>9.4139561367488134E-2</v>
      </c>
      <c r="C415" s="5">
        <v>0</v>
      </c>
      <c r="D415" s="2">
        <v>-4.8206302836920734E-2</v>
      </c>
      <c r="E415" s="2" t="b">
        <f t="shared" si="18"/>
        <v>0</v>
      </c>
      <c r="F415" s="2" t="b">
        <f t="shared" si="19"/>
        <v>0</v>
      </c>
      <c r="G415" s="2">
        <f t="shared" si="20"/>
        <v>0</v>
      </c>
      <c r="K415" s="4">
        <v>29587</v>
      </c>
      <c r="L415" s="4"/>
      <c r="M415" s="5">
        <v>0</v>
      </c>
      <c r="N415" s="5">
        <v>0</v>
      </c>
      <c r="O415" s="7">
        <v>1.2309174815380599</v>
      </c>
    </row>
    <row r="416" spans="1:15" x14ac:dyDescent="0.25">
      <c r="A416" s="4">
        <v>29618</v>
      </c>
      <c r="B416" s="2">
        <v>0.33754280880892062</v>
      </c>
      <c r="C416" s="5">
        <v>0</v>
      </c>
      <c r="D416" s="2">
        <v>-3.7829906931099555E-2</v>
      </c>
      <c r="E416" s="2" t="b">
        <f t="shared" si="18"/>
        <v>0</v>
      </c>
      <c r="F416" s="2" t="b">
        <f t="shared" si="19"/>
        <v>0</v>
      </c>
      <c r="G416" s="2">
        <f t="shared" si="20"/>
        <v>0</v>
      </c>
      <c r="K416" s="4">
        <v>29618</v>
      </c>
      <c r="L416" s="4"/>
      <c r="M416" s="5">
        <v>0</v>
      </c>
      <c r="N416" s="5">
        <v>0</v>
      </c>
      <c r="O416" s="7">
        <v>1.09019380321063</v>
      </c>
    </row>
    <row r="417" spans="1:15" x14ac:dyDescent="0.25">
      <c r="A417" s="4">
        <v>29646</v>
      </c>
      <c r="B417" s="2">
        <v>-0.95019466961044952</v>
      </c>
      <c r="C417" s="5">
        <v>0</v>
      </c>
      <c r="D417" s="2">
        <v>-2.5970772353458016E-2</v>
      </c>
      <c r="E417" s="2" t="b">
        <f t="shared" si="18"/>
        <v>0</v>
      </c>
      <c r="F417" s="2" t="b">
        <f t="shared" si="19"/>
        <v>0</v>
      </c>
      <c r="G417" s="2">
        <f t="shared" si="20"/>
        <v>0</v>
      </c>
      <c r="K417" s="4">
        <v>29646</v>
      </c>
      <c r="L417" s="4"/>
      <c r="M417" s="5">
        <v>0</v>
      </c>
      <c r="N417" s="5">
        <v>0</v>
      </c>
      <c r="O417" s="7">
        <v>1.23254034427697</v>
      </c>
    </row>
    <row r="418" spans="1:15" x14ac:dyDescent="0.25">
      <c r="A418" s="4">
        <v>29677</v>
      </c>
      <c r="B418" s="2">
        <v>0.57713053427761063</v>
      </c>
      <c r="C418" s="5">
        <v>0</v>
      </c>
      <c r="D418" s="2">
        <v>0</v>
      </c>
      <c r="E418" s="2" t="b">
        <f t="shared" si="18"/>
        <v>0</v>
      </c>
      <c r="F418" s="2" t="b">
        <f t="shared" si="19"/>
        <v>0</v>
      </c>
      <c r="G418" s="2">
        <f t="shared" si="20"/>
        <v>0</v>
      </c>
      <c r="K418" s="4">
        <v>29677</v>
      </c>
      <c r="L418" s="4"/>
      <c r="M418" s="5">
        <v>0</v>
      </c>
      <c r="N418" s="5">
        <v>0</v>
      </c>
      <c r="O418" s="7">
        <v>5.1875856427899398</v>
      </c>
    </row>
    <row r="419" spans="1:15" x14ac:dyDescent="0.25">
      <c r="A419" s="4">
        <v>29707</v>
      </c>
      <c r="B419" s="2">
        <v>0.38999682476233755</v>
      </c>
      <c r="C419" s="5">
        <v>0</v>
      </c>
      <c r="D419" s="2">
        <v>0</v>
      </c>
      <c r="E419" s="2" t="b">
        <f t="shared" si="18"/>
        <v>0</v>
      </c>
      <c r="F419" s="2" t="b">
        <f t="shared" si="19"/>
        <v>0</v>
      </c>
      <c r="G419" s="2">
        <f t="shared" si="20"/>
        <v>0</v>
      </c>
      <c r="K419" s="4">
        <v>29707</v>
      </c>
      <c r="L419" s="4"/>
      <c r="M419" s="5">
        <v>0</v>
      </c>
      <c r="N419" s="5">
        <v>0</v>
      </c>
      <c r="O419" s="7">
        <v>4.9245911368724604</v>
      </c>
    </row>
    <row r="420" spans="1:15" x14ac:dyDescent="0.25">
      <c r="A420" s="4">
        <v>29738</v>
      </c>
      <c r="B420" s="2">
        <v>0.21199054412804641</v>
      </c>
      <c r="C420" s="5">
        <v>0</v>
      </c>
      <c r="D420" s="2">
        <v>0</v>
      </c>
      <c r="E420" s="2" t="b">
        <f t="shared" si="18"/>
        <v>0</v>
      </c>
      <c r="F420" s="2" t="b">
        <f t="shared" si="19"/>
        <v>0</v>
      </c>
      <c r="G420" s="2">
        <f t="shared" si="20"/>
        <v>0</v>
      </c>
      <c r="K420" s="4">
        <v>29738</v>
      </c>
      <c r="L420" s="4"/>
      <c r="M420" s="5">
        <v>0</v>
      </c>
      <c r="N420" s="5">
        <v>0</v>
      </c>
      <c r="O420" s="7">
        <v>2.1981492072782501E-2</v>
      </c>
    </row>
    <row r="421" spans="1:15" x14ac:dyDescent="0.25">
      <c r="A421" s="4">
        <v>29768</v>
      </c>
      <c r="B421" s="2">
        <v>0.42378542551407083</v>
      </c>
      <c r="C421" s="5">
        <v>1</v>
      </c>
      <c r="D421" s="2">
        <v>0</v>
      </c>
      <c r="E421" s="2" t="b">
        <f t="shared" si="18"/>
        <v>1</v>
      </c>
      <c r="F421" s="2">
        <f t="shared" si="19"/>
        <v>0.42378542551407083</v>
      </c>
      <c r="G421" s="2">
        <f t="shared" si="20"/>
        <v>0</v>
      </c>
      <c r="K421" s="4">
        <v>29768</v>
      </c>
      <c r="L421" s="4"/>
      <c r="M421" s="5">
        <v>1</v>
      </c>
      <c r="N421" s="5">
        <v>0</v>
      </c>
      <c r="O421" s="7">
        <v>1.15599036797877</v>
      </c>
    </row>
    <row r="422" spans="1:15" x14ac:dyDescent="0.25">
      <c r="A422" s="4">
        <v>29799</v>
      </c>
      <c r="B422" s="2">
        <v>0.99980399856415236</v>
      </c>
      <c r="C422" s="5">
        <v>1</v>
      </c>
      <c r="D422" s="2">
        <v>0</v>
      </c>
      <c r="E422" s="2" t="b">
        <f t="shared" si="18"/>
        <v>1</v>
      </c>
      <c r="F422" s="2">
        <f t="shared" si="19"/>
        <v>0.99980399856415236</v>
      </c>
      <c r="G422" s="2">
        <f t="shared" si="20"/>
        <v>0.99980399856415236</v>
      </c>
      <c r="K422" s="4">
        <v>29799</v>
      </c>
      <c r="L422" s="4"/>
      <c r="M422" s="5">
        <v>1</v>
      </c>
      <c r="N422" s="5">
        <v>0.99980399856415236</v>
      </c>
      <c r="O422" s="7">
        <v>1.2442239629441501</v>
      </c>
    </row>
    <row r="423" spans="1:15" x14ac:dyDescent="0.25">
      <c r="A423" s="4">
        <v>29830</v>
      </c>
      <c r="B423" s="2">
        <v>0.99989127420222834</v>
      </c>
      <c r="C423" s="5">
        <v>1</v>
      </c>
      <c r="D423" s="2">
        <v>0</v>
      </c>
      <c r="E423" s="2" t="b">
        <f t="shared" si="18"/>
        <v>1</v>
      </c>
      <c r="F423" s="2">
        <f t="shared" si="19"/>
        <v>0.99989127420222834</v>
      </c>
      <c r="G423" s="2">
        <f t="shared" si="20"/>
        <v>0.99989127420222834</v>
      </c>
      <c r="K423" s="4">
        <v>29830</v>
      </c>
      <c r="L423" s="4"/>
      <c r="M423" s="5">
        <v>1</v>
      </c>
      <c r="N423" s="5">
        <v>0.99989127420222834</v>
      </c>
      <c r="O423" s="7">
        <v>1.29153776134479</v>
      </c>
    </row>
    <row r="424" spans="1:15" x14ac:dyDescent="0.25">
      <c r="A424" s="4">
        <v>29860</v>
      </c>
      <c r="B424" s="2">
        <v>0.3485036231066484</v>
      </c>
      <c r="C424" s="5">
        <v>1</v>
      </c>
      <c r="D424" s="2">
        <v>0</v>
      </c>
      <c r="E424" s="2" t="b">
        <f t="shared" si="18"/>
        <v>1</v>
      </c>
      <c r="F424" s="2">
        <f t="shared" si="19"/>
        <v>0.3485036231066484</v>
      </c>
      <c r="G424" s="2">
        <f t="shared" si="20"/>
        <v>0</v>
      </c>
      <c r="K424" s="4">
        <v>29860</v>
      </c>
      <c r="L424" s="4"/>
      <c r="M424" s="5">
        <v>1</v>
      </c>
      <c r="N424" s="5">
        <v>0</v>
      </c>
      <c r="O424" s="7">
        <v>8.0592680351567996</v>
      </c>
    </row>
    <row r="425" spans="1:15" x14ac:dyDescent="0.25">
      <c r="A425" s="4">
        <v>29891</v>
      </c>
      <c r="B425" s="2">
        <v>0.1626437640811581</v>
      </c>
      <c r="C425" s="5">
        <v>1</v>
      </c>
      <c r="D425" s="2">
        <v>0</v>
      </c>
      <c r="E425" s="2" t="b">
        <f t="shared" si="18"/>
        <v>1</v>
      </c>
      <c r="F425" s="2">
        <f t="shared" si="19"/>
        <v>0.1626437640811581</v>
      </c>
      <c r="G425" s="2">
        <f t="shared" si="20"/>
        <v>0</v>
      </c>
      <c r="K425" s="4">
        <v>29891</v>
      </c>
      <c r="L425" s="4"/>
      <c r="M425" s="5">
        <v>1</v>
      </c>
      <c r="N425" s="5">
        <v>0</v>
      </c>
      <c r="O425" s="7">
        <v>3.03342268398807</v>
      </c>
    </row>
    <row r="426" spans="1:15" x14ac:dyDescent="0.25">
      <c r="A426" s="4">
        <v>29921</v>
      </c>
      <c r="B426" s="2">
        <v>-5.4710339899364246E-3</v>
      </c>
      <c r="C426" s="5">
        <v>1</v>
      </c>
      <c r="D426" s="2">
        <v>-1.8695256874609378E-2</v>
      </c>
      <c r="E426" s="2" t="b">
        <f t="shared" si="18"/>
        <v>1</v>
      </c>
      <c r="F426" s="2">
        <f t="shared" si="19"/>
        <v>-5.4710339899364246E-3</v>
      </c>
      <c r="G426" s="2">
        <f t="shared" si="20"/>
        <v>0</v>
      </c>
      <c r="K426" s="4">
        <v>29921</v>
      </c>
      <c r="L426" s="4"/>
      <c r="M426" s="5">
        <v>1</v>
      </c>
      <c r="N426" s="5">
        <v>0</v>
      </c>
      <c r="O426" s="7">
        <v>-1.8695256874609401</v>
      </c>
    </row>
    <row r="427" spans="1:15" x14ac:dyDescent="0.25">
      <c r="A427" s="4">
        <v>29952</v>
      </c>
      <c r="B427" s="2">
        <v>0.82571582005775557</v>
      </c>
      <c r="C427" s="5">
        <v>1</v>
      </c>
      <c r="D427" s="2">
        <v>-1.3898763460360453E-2</v>
      </c>
      <c r="E427" s="2" t="b">
        <f t="shared" si="18"/>
        <v>1</v>
      </c>
      <c r="F427" s="2">
        <f t="shared" si="19"/>
        <v>0.82571582005775557</v>
      </c>
      <c r="G427" s="2">
        <f t="shared" si="20"/>
        <v>0</v>
      </c>
      <c r="K427" s="4">
        <v>29952</v>
      </c>
      <c r="L427" s="4"/>
      <c r="M427" s="5">
        <v>1</v>
      </c>
      <c r="N427" s="5">
        <v>0</v>
      </c>
      <c r="O427" s="7">
        <v>0.48878734642333199</v>
      </c>
    </row>
    <row r="428" spans="1:15" x14ac:dyDescent="0.25">
      <c r="A428" s="4">
        <v>29983</v>
      </c>
      <c r="B428" s="2">
        <v>0.55516574455263257</v>
      </c>
      <c r="C428" s="5">
        <v>1</v>
      </c>
      <c r="D428" s="2">
        <v>-2.5671507836487861E-2</v>
      </c>
      <c r="E428" s="2" t="b">
        <f t="shared" si="18"/>
        <v>1</v>
      </c>
      <c r="F428" s="2">
        <f t="shared" si="19"/>
        <v>0.55516574455263257</v>
      </c>
      <c r="G428" s="2">
        <f t="shared" si="20"/>
        <v>0</v>
      </c>
      <c r="K428" s="4">
        <v>29983</v>
      </c>
      <c r="L428" s="4"/>
      <c r="M428" s="5">
        <v>1</v>
      </c>
      <c r="N428" s="5">
        <v>0</v>
      </c>
      <c r="O428" s="7">
        <v>-1.19386772269342</v>
      </c>
    </row>
    <row r="429" spans="1:15" x14ac:dyDescent="0.25">
      <c r="A429" s="4">
        <v>30011</v>
      </c>
      <c r="B429" s="2">
        <v>-0.35469387625152371</v>
      </c>
      <c r="C429" s="5">
        <v>1</v>
      </c>
      <c r="D429" s="2">
        <v>-3.7880337853488211E-2</v>
      </c>
      <c r="E429" s="2" t="b">
        <f t="shared" si="18"/>
        <v>1</v>
      </c>
      <c r="F429" s="2">
        <f t="shared" si="19"/>
        <v>-0.35469387625152371</v>
      </c>
      <c r="G429" s="2">
        <f t="shared" si="20"/>
        <v>0</v>
      </c>
      <c r="K429" s="4">
        <v>30011</v>
      </c>
      <c r="L429" s="4"/>
      <c r="M429" s="5">
        <v>1</v>
      </c>
      <c r="N429" s="5">
        <v>0</v>
      </c>
      <c r="O429" s="7">
        <v>-1.25305070263216</v>
      </c>
    </row>
    <row r="430" spans="1:15" x14ac:dyDescent="0.25">
      <c r="A430" s="4">
        <v>30042</v>
      </c>
      <c r="B430" s="2">
        <v>0.57375334096595365</v>
      </c>
      <c r="C430" s="5">
        <v>1</v>
      </c>
      <c r="D430" s="2">
        <v>0</v>
      </c>
      <c r="E430" s="2" t="b">
        <f t="shared" si="18"/>
        <v>1</v>
      </c>
      <c r="F430" s="2">
        <f t="shared" si="19"/>
        <v>0.57375334096595365</v>
      </c>
      <c r="G430" s="2">
        <f t="shared" si="20"/>
        <v>0</v>
      </c>
      <c r="K430" s="4">
        <v>30042</v>
      </c>
      <c r="L430" s="4"/>
      <c r="M430" s="5">
        <v>1</v>
      </c>
      <c r="N430" s="5">
        <v>0</v>
      </c>
      <c r="O430" s="7">
        <v>7.8547122791051196</v>
      </c>
    </row>
    <row r="431" spans="1:15" x14ac:dyDescent="0.25">
      <c r="A431" s="4">
        <v>30072</v>
      </c>
      <c r="B431" s="2">
        <v>1.9655756434977523E-3</v>
      </c>
      <c r="C431" s="5">
        <v>1</v>
      </c>
      <c r="D431" s="2">
        <v>-2.1890075690779387E-2</v>
      </c>
      <c r="E431" s="2" t="b">
        <f t="shared" si="18"/>
        <v>1</v>
      </c>
      <c r="F431" s="2">
        <f t="shared" si="19"/>
        <v>1.9655756434977523E-3</v>
      </c>
      <c r="G431" s="2">
        <f t="shared" si="20"/>
        <v>0</v>
      </c>
      <c r="K431" s="4">
        <v>30072</v>
      </c>
      <c r="L431" s="4"/>
      <c r="M431" s="5">
        <v>1</v>
      </c>
      <c r="N431" s="5">
        <v>0</v>
      </c>
      <c r="O431" s="7">
        <v>-2.18900756907794</v>
      </c>
    </row>
    <row r="432" spans="1:15" x14ac:dyDescent="0.25">
      <c r="A432" s="4">
        <v>30103</v>
      </c>
      <c r="B432" s="2">
        <v>0.81714198721125408</v>
      </c>
      <c r="C432" s="5">
        <v>1</v>
      </c>
      <c r="D432" s="2">
        <v>-1.884057253069682E-2</v>
      </c>
      <c r="E432" s="2" t="b">
        <f t="shared" si="18"/>
        <v>1</v>
      </c>
      <c r="F432" s="2">
        <f t="shared" si="19"/>
        <v>0.81714198721125408</v>
      </c>
      <c r="G432" s="2">
        <f t="shared" si="20"/>
        <v>0</v>
      </c>
      <c r="K432" s="4">
        <v>30103</v>
      </c>
      <c r="L432" s="4"/>
      <c r="M432" s="5">
        <v>1</v>
      </c>
      <c r="N432" s="5">
        <v>0</v>
      </c>
      <c r="O432" s="7">
        <v>0.31177509646844997</v>
      </c>
    </row>
    <row r="433" spans="1:15" x14ac:dyDescent="0.25">
      <c r="A433" s="4">
        <v>30133</v>
      </c>
      <c r="B433" s="2">
        <v>0.87121769916746872</v>
      </c>
      <c r="C433" s="5">
        <v>1</v>
      </c>
      <c r="D433" s="2">
        <v>-8.9268634483929965E-3</v>
      </c>
      <c r="E433" s="2" t="b">
        <f t="shared" si="18"/>
        <v>1</v>
      </c>
      <c r="F433" s="2">
        <f t="shared" si="19"/>
        <v>0.87121769916746872</v>
      </c>
      <c r="G433" s="2">
        <f t="shared" si="20"/>
        <v>0</v>
      </c>
      <c r="K433" s="4">
        <v>30133</v>
      </c>
      <c r="L433" s="4"/>
      <c r="M433" s="5">
        <v>1</v>
      </c>
      <c r="N433" s="5">
        <v>0</v>
      </c>
      <c r="O433" s="7">
        <v>1.0104075652490201</v>
      </c>
    </row>
    <row r="434" spans="1:15" x14ac:dyDescent="0.25">
      <c r="A434" s="4">
        <v>30164</v>
      </c>
      <c r="B434" s="2">
        <v>-0.20958133038424576</v>
      </c>
      <c r="C434" s="5">
        <v>1</v>
      </c>
      <c r="D434" s="2">
        <v>0</v>
      </c>
      <c r="E434" s="2" t="b">
        <f t="shared" si="18"/>
        <v>1</v>
      </c>
      <c r="F434" s="2">
        <f t="shared" si="19"/>
        <v>-0.20958133038424576</v>
      </c>
      <c r="G434" s="2">
        <f t="shared" si="20"/>
        <v>0</v>
      </c>
      <c r="K434" s="4">
        <v>30164</v>
      </c>
      <c r="L434" s="4"/>
      <c r="M434" s="5">
        <v>1</v>
      </c>
      <c r="N434" s="5">
        <v>0</v>
      </c>
      <c r="O434" s="7">
        <v>4.6241619556510898</v>
      </c>
    </row>
    <row r="435" spans="1:15" x14ac:dyDescent="0.25">
      <c r="A435" s="4">
        <v>30195</v>
      </c>
      <c r="B435" s="2">
        <v>0.4801385871964744</v>
      </c>
      <c r="C435" s="5">
        <v>1</v>
      </c>
      <c r="D435" s="2">
        <v>0</v>
      </c>
      <c r="E435" s="2" t="b">
        <f t="shared" si="18"/>
        <v>1</v>
      </c>
      <c r="F435" s="2">
        <f t="shared" si="19"/>
        <v>0.4801385871964744</v>
      </c>
      <c r="G435" s="2">
        <f t="shared" si="20"/>
        <v>0</v>
      </c>
      <c r="K435" s="4">
        <v>30195</v>
      </c>
      <c r="L435" s="4"/>
      <c r="M435" s="5">
        <v>1</v>
      </c>
      <c r="N435" s="5">
        <v>0</v>
      </c>
      <c r="O435" s="7">
        <v>4.6876532737253704</v>
      </c>
    </row>
    <row r="436" spans="1:15" x14ac:dyDescent="0.25">
      <c r="A436" s="4">
        <v>30225</v>
      </c>
      <c r="B436" s="2">
        <v>0.99999902714672995</v>
      </c>
      <c r="C436" s="5">
        <v>1</v>
      </c>
      <c r="D436" s="2">
        <v>0</v>
      </c>
      <c r="E436" s="2" t="b">
        <f t="shared" si="18"/>
        <v>1</v>
      </c>
      <c r="F436" s="2">
        <f t="shared" si="19"/>
        <v>0.99999902714672995</v>
      </c>
      <c r="G436" s="2">
        <f t="shared" si="20"/>
        <v>0.99999902714672995</v>
      </c>
      <c r="K436" s="4">
        <v>30225</v>
      </c>
      <c r="L436" s="4"/>
      <c r="M436" s="5">
        <v>1</v>
      </c>
      <c r="N436" s="5">
        <v>0.99999902714672995</v>
      </c>
      <c r="O436" s="7">
        <v>18.519993199783901</v>
      </c>
    </row>
    <row r="437" spans="1:15" x14ac:dyDescent="0.25">
      <c r="A437" s="4">
        <v>30256</v>
      </c>
      <c r="B437" s="2">
        <v>0.43264662336585091</v>
      </c>
      <c r="C437" s="5">
        <v>1</v>
      </c>
      <c r="D437" s="2">
        <v>0</v>
      </c>
      <c r="E437" s="2" t="b">
        <f t="shared" si="18"/>
        <v>1</v>
      </c>
      <c r="F437" s="2">
        <f t="shared" si="19"/>
        <v>0.43264662336585091</v>
      </c>
      <c r="G437" s="2">
        <f t="shared" si="20"/>
        <v>0</v>
      </c>
      <c r="K437" s="4">
        <v>30256</v>
      </c>
      <c r="L437" s="4"/>
      <c r="M437" s="5">
        <v>1</v>
      </c>
      <c r="N437" s="5">
        <v>0</v>
      </c>
      <c r="O437" s="7">
        <v>11.1949213449029</v>
      </c>
    </row>
    <row r="438" spans="1:15" x14ac:dyDescent="0.25">
      <c r="A438" s="4">
        <v>30286</v>
      </c>
      <c r="B438" s="2">
        <v>0.34535012630715844</v>
      </c>
      <c r="C438" s="5">
        <v>0</v>
      </c>
      <c r="D438" s="2">
        <v>0</v>
      </c>
      <c r="E438" s="2" t="b">
        <f t="shared" si="18"/>
        <v>0</v>
      </c>
      <c r="F438" s="2" t="b">
        <f t="shared" si="19"/>
        <v>0</v>
      </c>
      <c r="G438" s="2">
        <f t="shared" si="20"/>
        <v>0</v>
      </c>
      <c r="K438" s="4">
        <v>30286</v>
      </c>
      <c r="L438" s="4"/>
      <c r="M438" s="5">
        <v>0</v>
      </c>
      <c r="N438" s="5">
        <v>0</v>
      </c>
      <c r="O438" s="7">
        <v>2.6260108720162201</v>
      </c>
    </row>
    <row r="439" spans="1:15" x14ac:dyDescent="0.25">
      <c r="A439" s="4">
        <v>30317</v>
      </c>
      <c r="B439" s="2">
        <v>0.77714574965024708</v>
      </c>
      <c r="C439" s="5">
        <v>0</v>
      </c>
      <c r="D439" s="2">
        <v>0</v>
      </c>
      <c r="E439" s="2" t="b">
        <f t="shared" si="18"/>
        <v>0</v>
      </c>
      <c r="F439" s="2" t="b">
        <f t="shared" si="19"/>
        <v>0</v>
      </c>
      <c r="G439" s="2">
        <f t="shared" si="20"/>
        <v>0</v>
      </c>
      <c r="K439" s="4">
        <v>30317</v>
      </c>
      <c r="L439" s="4"/>
      <c r="M439" s="5">
        <v>0</v>
      </c>
      <c r="N439" s="5">
        <v>0</v>
      </c>
      <c r="O439" s="7">
        <v>15.999912322357201</v>
      </c>
    </row>
    <row r="440" spans="1:15" x14ac:dyDescent="0.25">
      <c r="A440" s="4">
        <v>30348</v>
      </c>
      <c r="B440" s="2">
        <v>0.99999209487761598</v>
      </c>
      <c r="C440" s="5">
        <v>0</v>
      </c>
      <c r="D440" s="2">
        <v>0</v>
      </c>
      <c r="E440" s="2" t="b">
        <f t="shared" si="18"/>
        <v>0</v>
      </c>
      <c r="F440" s="2" t="b">
        <f t="shared" si="19"/>
        <v>0</v>
      </c>
      <c r="G440" s="2">
        <f t="shared" si="20"/>
        <v>0.99999209487761598</v>
      </c>
      <c r="K440" s="4">
        <v>30348</v>
      </c>
      <c r="L440" s="4"/>
      <c r="M440" s="5">
        <v>0</v>
      </c>
      <c r="N440" s="5">
        <v>0.99999209487761598</v>
      </c>
      <c r="O440" s="7">
        <v>9.0499622936475106</v>
      </c>
    </row>
    <row r="441" spans="1:15" x14ac:dyDescent="0.25">
      <c r="A441" s="4">
        <v>30376</v>
      </c>
      <c r="B441" s="2">
        <v>0.42831283969612888</v>
      </c>
      <c r="C441" s="5">
        <v>0</v>
      </c>
      <c r="D441" s="2">
        <v>0</v>
      </c>
      <c r="E441" s="2" t="b">
        <f t="shared" si="18"/>
        <v>0</v>
      </c>
      <c r="F441" s="2" t="b">
        <f t="shared" si="19"/>
        <v>0</v>
      </c>
      <c r="G441" s="2">
        <f t="shared" si="20"/>
        <v>0</v>
      </c>
      <c r="K441" s="4">
        <v>30376</v>
      </c>
      <c r="L441" s="4"/>
      <c r="M441" s="5">
        <v>0</v>
      </c>
      <c r="N441" s="5">
        <v>0</v>
      </c>
      <c r="O441" s="7">
        <v>6.2726496600662598</v>
      </c>
    </row>
    <row r="442" spans="1:15" x14ac:dyDescent="0.25">
      <c r="A442" s="4">
        <v>30407</v>
      </c>
      <c r="B442" s="2">
        <v>0.50201015020955486</v>
      </c>
      <c r="C442" s="5">
        <v>0</v>
      </c>
      <c r="D442" s="2">
        <v>0</v>
      </c>
      <c r="E442" s="2" t="b">
        <f t="shared" si="18"/>
        <v>0</v>
      </c>
      <c r="F442" s="2" t="b">
        <f t="shared" si="19"/>
        <v>0</v>
      </c>
      <c r="G442" s="2">
        <f t="shared" si="20"/>
        <v>0</v>
      </c>
      <c r="K442" s="4">
        <v>30407</v>
      </c>
      <c r="L442" s="4"/>
      <c r="M442" s="5">
        <v>0</v>
      </c>
      <c r="N442" s="5">
        <v>0</v>
      </c>
      <c r="O442" s="7">
        <v>8.3212337339209892</v>
      </c>
    </row>
    <row r="443" spans="1:15" x14ac:dyDescent="0.25">
      <c r="A443" s="4">
        <v>30437</v>
      </c>
      <c r="B443" s="2">
        <v>5.4582669898552205E-2</v>
      </c>
      <c r="C443" s="5">
        <v>0</v>
      </c>
      <c r="D443" s="2">
        <v>0</v>
      </c>
      <c r="E443" s="2" t="b">
        <f t="shared" si="18"/>
        <v>0</v>
      </c>
      <c r="F443" s="2" t="b">
        <f t="shared" si="19"/>
        <v>0</v>
      </c>
      <c r="G443" s="2">
        <f t="shared" si="20"/>
        <v>0</v>
      </c>
      <c r="K443" s="4">
        <v>30437</v>
      </c>
      <c r="L443" s="4"/>
      <c r="M443" s="5">
        <v>0</v>
      </c>
      <c r="N443" s="5">
        <v>0</v>
      </c>
      <c r="O443" s="7">
        <v>8.6752592388895806</v>
      </c>
    </row>
    <row r="444" spans="1:15" x14ac:dyDescent="0.25">
      <c r="A444" s="4">
        <v>30468</v>
      </c>
      <c r="B444" s="2">
        <v>0.79642571484249558</v>
      </c>
      <c r="C444" s="5">
        <v>0</v>
      </c>
      <c r="D444" s="2">
        <v>0</v>
      </c>
      <c r="E444" s="2" t="b">
        <f t="shared" si="18"/>
        <v>0</v>
      </c>
      <c r="F444" s="2" t="b">
        <f t="shared" si="19"/>
        <v>0</v>
      </c>
      <c r="G444" s="2">
        <f t="shared" si="20"/>
        <v>0</v>
      </c>
      <c r="K444" s="4">
        <v>30468</v>
      </c>
      <c r="L444" s="4"/>
      <c r="M444" s="5">
        <v>0</v>
      </c>
      <c r="N444" s="5">
        <v>0</v>
      </c>
      <c r="O444" s="7">
        <v>6.7332746397298298</v>
      </c>
    </row>
    <row r="445" spans="1:15" x14ac:dyDescent="0.25">
      <c r="A445" s="4">
        <v>30498</v>
      </c>
      <c r="B445" s="2">
        <v>-0.27162171055872353</v>
      </c>
      <c r="C445" s="5">
        <v>0</v>
      </c>
      <c r="D445" s="2">
        <v>-3.149343602268706E-2</v>
      </c>
      <c r="E445" s="2" t="b">
        <f t="shared" si="18"/>
        <v>0</v>
      </c>
      <c r="F445" s="2" t="b">
        <f t="shared" si="19"/>
        <v>0</v>
      </c>
      <c r="G445" s="2">
        <f t="shared" si="20"/>
        <v>0</v>
      </c>
      <c r="K445" s="4">
        <v>30498</v>
      </c>
      <c r="L445" s="4"/>
      <c r="M445" s="5">
        <v>0</v>
      </c>
      <c r="N445" s="5">
        <v>0</v>
      </c>
      <c r="O445" s="7">
        <v>-3.14934360226871</v>
      </c>
    </row>
    <row r="446" spans="1:15" x14ac:dyDescent="0.25">
      <c r="A446" s="4">
        <v>30529</v>
      </c>
      <c r="B446" s="2">
        <v>0.75043097091261357</v>
      </c>
      <c r="C446" s="5">
        <v>0</v>
      </c>
      <c r="D446" s="2">
        <v>-2.4165074152211585E-2</v>
      </c>
      <c r="E446" s="2" t="b">
        <f t="shared" si="18"/>
        <v>0</v>
      </c>
      <c r="F446" s="2" t="b">
        <f t="shared" si="19"/>
        <v>0</v>
      </c>
      <c r="G446" s="2">
        <f t="shared" si="20"/>
        <v>0</v>
      </c>
      <c r="K446" s="4">
        <v>30529</v>
      </c>
      <c r="L446" s="4"/>
      <c r="M446" s="5">
        <v>0</v>
      </c>
      <c r="N446" s="5">
        <v>0</v>
      </c>
      <c r="O446" s="7">
        <v>0.756666205790126</v>
      </c>
    </row>
    <row r="447" spans="1:15" x14ac:dyDescent="0.25">
      <c r="A447" s="4">
        <v>30560</v>
      </c>
      <c r="B447" s="2">
        <v>0.11649593258642732</v>
      </c>
      <c r="C447" s="5">
        <v>0</v>
      </c>
      <c r="D447" s="2">
        <v>-1.9285900459536598E-2</v>
      </c>
      <c r="E447" s="2" t="b">
        <f t="shared" si="18"/>
        <v>0</v>
      </c>
      <c r="F447" s="2" t="b">
        <f t="shared" si="19"/>
        <v>0</v>
      </c>
      <c r="G447" s="2">
        <f t="shared" si="20"/>
        <v>0</v>
      </c>
      <c r="K447" s="4">
        <v>30560</v>
      </c>
      <c r="L447" s="4"/>
      <c r="M447" s="5">
        <v>0</v>
      </c>
      <c r="N447" s="5">
        <v>0</v>
      </c>
      <c r="O447" s="7">
        <v>0.49999990402433198</v>
      </c>
    </row>
    <row r="448" spans="1:15" x14ac:dyDescent="0.25">
      <c r="A448" s="4">
        <v>30590</v>
      </c>
      <c r="B448" s="2">
        <v>0.79226788470724907</v>
      </c>
      <c r="C448" s="5">
        <v>0</v>
      </c>
      <c r="D448" s="2">
        <v>-1.4895519165419646E-2</v>
      </c>
      <c r="E448" s="2" t="b">
        <f t="shared" si="18"/>
        <v>0</v>
      </c>
      <c r="F448" s="2" t="b">
        <f t="shared" si="19"/>
        <v>0</v>
      </c>
      <c r="G448" s="2">
        <f t="shared" si="20"/>
        <v>0</v>
      </c>
      <c r="K448" s="4">
        <v>30590</v>
      </c>
      <c r="L448" s="4"/>
      <c r="M448" s="5">
        <v>0</v>
      </c>
      <c r="N448" s="5">
        <v>0</v>
      </c>
      <c r="O448" s="7">
        <v>0.44767188482088499</v>
      </c>
    </row>
    <row r="449" spans="1:15" x14ac:dyDescent="0.25">
      <c r="A449" s="4">
        <v>30621</v>
      </c>
      <c r="B449" s="2">
        <v>-0.45689819597521986</v>
      </c>
      <c r="C449" s="5">
        <v>0</v>
      </c>
      <c r="D449" s="2">
        <v>-7.8027526346113874E-3</v>
      </c>
      <c r="E449" s="2" t="b">
        <f t="shared" si="18"/>
        <v>0</v>
      </c>
      <c r="F449" s="2" t="b">
        <f t="shared" si="19"/>
        <v>0</v>
      </c>
      <c r="G449" s="2">
        <f t="shared" si="20"/>
        <v>0</v>
      </c>
      <c r="K449" s="4">
        <v>30621</v>
      </c>
      <c r="L449" s="4"/>
      <c r="M449" s="5">
        <v>0</v>
      </c>
      <c r="N449" s="5">
        <v>0</v>
      </c>
      <c r="O449" s="7">
        <v>0.72000144845544001</v>
      </c>
    </row>
    <row r="450" spans="1:15" x14ac:dyDescent="0.25">
      <c r="A450" s="4">
        <v>30651</v>
      </c>
      <c r="B450" s="2">
        <v>-0.26598290583073281</v>
      </c>
      <c r="C450" s="5">
        <v>0</v>
      </c>
      <c r="D450" s="2">
        <v>-3.8554368486441892E-2</v>
      </c>
      <c r="E450" s="2" t="b">
        <f t="shared" si="18"/>
        <v>0</v>
      </c>
      <c r="F450" s="2" t="b">
        <f t="shared" si="19"/>
        <v>0</v>
      </c>
      <c r="G450" s="2">
        <f t="shared" si="20"/>
        <v>0</v>
      </c>
      <c r="K450" s="4">
        <v>30651</v>
      </c>
      <c r="L450" s="4"/>
      <c r="M450" s="5">
        <v>0</v>
      </c>
      <c r="N450" s="5">
        <v>0</v>
      </c>
      <c r="O450" s="7">
        <v>-3.0993450076067202</v>
      </c>
    </row>
    <row r="451" spans="1:15" x14ac:dyDescent="0.25">
      <c r="A451" s="4">
        <v>30682</v>
      </c>
      <c r="B451" s="2">
        <v>-0.50631985514662081</v>
      </c>
      <c r="C451" s="5">
        <v>0</v>
      </c>
      <c r="D451" s="2">
        <v>-6.3833583806024774E-2</v>
      </c>
      <c r="E451" s="2" t="b">
        <f t="shared" ref="E451:E514" si="21">IF(C451=1,TRUE,FALSE)</f>
        <v>0</v>
      </c>
      <c r="F451" s="2" t="b">
        <f t="shared" ref="F451:F514" si="22">IF(E451,B451,FALSE)</f>
        <v>0</v>
      </c>
      <c r="G451" s="2">
        <f t="shared" ref="G451:G514" si="23">IF(B451&gt;0.99,B451,0)</f>
        <v>0</v>
      </c>
      <c r="K451" s="4">
        <v>30682</v>
      </c>
      <c r="L451" s="4"/>
      <c r="M451" s="5">
        <v>0</v>
      </c>
      <c r="N451" s="5">
        <v>0</v>
      </c>
      <c r="O451" s="7">
        <v>-2.6292922335906899</v>
      </c>
    </row>
    <row r="452" spans="1:15" x14ac:dyDescent="0.25">
      <c r="A452" s="4">
        <v>30713</v>
      </c>
      <c r="B452" s="2">
        <v>0.94133439710732214</v>
      </c>
      <c r="C452" s="5">
        <v>0</v>
      </c>
      <c r="D452" s="2">
        <v>-6.0036353560663946E-2</v>
      </c>
      <c r="E452" s="2" t="b">
        <f t="shared" si="21"/>
        <v>0</v>
      </c>
      <c r="F452" s="2" t="b">
        <f t="shared" si="22"/>
        <v>0</v>
      </c>
      <c r="G452" s="2">
        <f t="shared" si="23"/>
        <v>0</v>
      </c>
      <c r="K452" s="4">
        <v>30713</v>
      </c>
      <c r="L452" s="4"/>
      <c r="M452" s="5">
        <v>0</v>
      </c>
      <c r="N452" s="5">
        <v>0</v>
      </c>
      <c r="O452" s="7">
        <v>0.40561487569685001</v>
      </c>
    </row>
    <row r="453" spans="1:15" x14ac:dyDescent="0.25">
      <c r="A453" s="4">
        <v>30742</v>
      </c>
      <c r="B453" s="2">
        <v>-0.22933237754542768</v>
      </c>
      <c r="C453" s="5">
        <v>0</v>
      </c>
      <c r="D453" s="2">
        <v>-5.8776128490430568E-2</v>
      </c>
      <c r="E453" s="2" t="b">
        <f t="shared" si="21"/>
        <v>0</v>
      </c>
      <c r="F453" s="2" t="b">
        <f t="shared" si="22"/>
        <v>0</v>
      </c>
      <c r="G453" s="2">
        <f t="shared" si="23"/>
        <v>0</v>
      </c>
      <c r="K453" s="4">
        <v>30742</v>
      </c>
      <c r="L453" s="4"/>
      <c r="M453" s="5">
        <v>0</v>
      </c>
      <c r="N453" s="5">
        <v>0</v>
      </c>
      <c r="O453" s="7">
        <v>0.13407168192166499</v>
      </c>
    </row>
    <row r="454" spans="1:15" x14ac:dyDescent="0.25">
      <c r="A454" s="4">
        <v>30773</v>
      </c>
      <c r="B454" s="2">
        <v>0.99997262114847796</v>
      </c>
      <c r="C454" s="5">
        <v>0</v>
      </c>
      <c r="D454" s="2">
        <v>-5.1309759414588707E-2</v>
      </c>
      <c r="E454" s="2" t="b">
        <f t="shared" si="21"/>
        <v>0</v>
      </c>
      <c r="F454" s="2" t="b">
        <f t="shared" si="22"/>
        <v>0</v>
      </c>
      <c r="G454" s="2">
        <f t="shared" si="23"/>
        <v>0.99997262114847796</v>
      </c>
      <c r="K454" s="4">
        <v>30773</v>
      </c>
      <c r="L454" s="4"/>
      <c r="M454" s="5">
        <v>0</v>
      </c>
      <c r="N454" s="5">
        <v>0.99997262114847796</v>
      </c>
      <c r="O454" s="7">
        <v>0.79326176288611805</v>
      </c>
    </row>
    <row r="455" spans="1:15" x14ac:dyDescent="0.25">
      <c r="A455" s="4">
        <v>30803</v>
      </c>
      <c r="B455" s="2">
        <v>-0.37337573514398903</v>
      </c>
      <c r="C455" s="5">
        <v>0</v>
      </c>
      <c r="D455" s="2">
        <v>-0.10843966701908236</v>
      </c>
      <c r="E455" s="2" t="b">
        <f t="shared" si="21"/>
        <v>0</v>
      </c>
      <c r="F455" s="2" t="b">
        <f t="shared" si="22"/>
        <v>0</v>
      </c>
      <c r="G455" s="2">
        <f t="shared" si="23"/>
        <v>0</v>
      </c>
      <c r="K455" s="4">
        <v>30803</v>
      </c>
      <c r="L455" s="4"/>
      <c r="M455" s="5">
        <v>0</v>
      </c>
      <c r="N455" s="5">
        <v>0</v>
      </c>
      <c r="O455" s="7">
        <v>-6.0219769488974899</v>
      </c>
    </row>
    <row r="456" spans="1:15" x14ac:dyDescent="0.25">
      <c r="A456" s="4">
        <v>30834</v>
      </c>
      <c r="B456" s="2">
        <v>-0.38588488724064507</v>
      </c>
      <c r="C456" s="5">
        <v>0</v>
      </c>
      <c r="D456" s="2">
        <v>-0.1011362042261702</v>
      </c>
      <c r="E456" s="2" t="b">
        <f t="shared" si="21"/>
        <v>0</v>
      </c>
      <c r="F456" s="2" t="b">
        <f t="shared" si="22"/>
        <v>0</v>
      </c>
      <c r="G456" s="2">
        <f t="shared" si="23"/>
        <v>0</v>
      </c>
      <c r="K456" s="4">
        <v>30834</v>
      </c>
      <c r="L456" s="4"/>
      <c r="M456" s="5">
        <v>0</v>
      </c>
      <c r="N456" s="5">
        <v>0</v>
      </c>
      <c r="O456" s="7">
        <v>0.81917762856196497</v>
      </c>
    </row>
    <row r="457" spans="1:15" x14ac:dyDescent="0.25">
      <c r="A457" s="4">
        <v>30864</v>
      </c>
      <c r="B457" s="2">
        <v>0.85014849836357564</v>
      </c>
      <c r="C457" s="5">
        <v>0</v>
      </c>
      <c r="D457" s="2">
        <v>-0.10049858875650308</v>
      </c>
      <c r="E457" s="2" t="b">
        <f t="shared" si="21"/>
        <v>0</v>
      </c>
      <c r="F457" s="2" t="b">
        <f t="shared" si="22"/>
        <v>0</v>
      </c>
      <c r="G457" s="2">
        <f t="shared" si="23"/>
        <v>0</v>
      </c>
      <c r="K457" s="4">
        <v>30864</v>
      </c>
      <c r="L457" s="4"/>
      <c r="M457" s="5">
        <v>0</v>
      </c>
      <c r="N457" s="5">
        <v>0</v>
      </c>
      <c r="O457" s="7">
        <v>7.0935716030057799E-2</v>
      </c>
    </row>
    <row r="458" spans="1:15" x14ac:dyDescent="0.25">
      <c r="A458" s="4">
        <v>30895</v>
      </c>
      <c r="B458" s="2">
        <v>0.61333035328878771</v>
      </c>
      <c r="C458" s="5">
        <v>0</v>
      </c>
      <c r="D458" s="2">
        <v>-2.1256647489406033E-3</v>
      </c>
      <c r="E458" s="2" t="b">
        <f t="shared" si="21"/>
        <v>0</v>
      </c>
      <c r="F458" s="2" t="b">
        <f t="shared" si="22"/>
        <v>0</v>
      </c>
      <c r="G458" s="2">
        <f t="shared" si="23"/>
        <v>0</v>
      </c>
      <c r="K458" s="4">
        <v>30895</v>
      </c>
      <c r="L458" s="4"/>
      <c r="M458" s="5">
        <v>0</v>
      </c>
      <c r="N458" s="5">
        <v>0</v>
      </c>
      <c r="O458" s="7">
        <v>10.936383509567699</v>
      </c>
    </row>
    <row r="459" spans="1:15" x14ac:dyDescent="0.25">
      <c r="A459" s="4">
        <v>30926</v>
      </c>
      <c r="B459" s="2">
        <v>1.1698783580481154E-2</v>
      </c>
      <c r="C459" s="5">
        <v>0</v>
      </c>
      <c r="D459" s="2">
        <v>-3.4232273713529215E-3</v>
      </c>
      <c r="E459" s="2" t="b">
        <f t="shared" si="21"/>
        <v>0</v>
      </c>
      <c r="F459" s="2" t="b">
        <f t="shared" si="22"/>
        <v>0</v>
      </c>
      <c r="G459" s="2">
        <f t="shared" si="23"/>
        <v>0</v>
      </c>
      <c r="K459" s="4">
        <v>30926</v>
      </c>
      <c r="L459" s="4"/>
      <c r="M459" s="5">
        <v>0</v>
      </c>
      <c r="N459" s="5">
        <v>0</v>
      </c>
      <c r="O459" s="7">
        <v>-0.130032668100027</v>
      </c>
    </row>
    <row r="460" spans="1:15" x14ac:dyDescent="0.25">
      <c r="A460" s="4">
        <v>30956</v>
      </c>
      <c r="B460" s="2">
        <v>-0.14750846513723181</v>
      </c>
      <c r="C460" s="5">
        <v>0</v>
      </c>
      <c r="D460" s="2">
        <v>-3.3066247903202228E-2</v>
      </c>
      <c r="E460" s="2" t="b">
        <f t="shared" si="21"/>
        <v>0</v>
      </c>
      <c r="F460" s="2" t="b">
        <f t="shared" si="22"/>
        <v>0</v>
      </c>
      <c r="G460" s="2">
        <f t="shared" si="23"/>
        <v>0</v>
      </c>
      <c r="K460" s="4">
        <v>30956</v>
      </c>
      <c r="L460" s="4"/>
      <c r="M460" s="5">
        <v>0</v>
      </c>
      <c r="N460" s="5">
        <v>0</v>
      </c>
      <c r="O460" s="7">
        <v>-2.9744843895629498</v>
      </c>
    </row>
    <row r="461" spans="1:15" x14ac:dyDescent="0.25">
      <c r="A461" s="4">
        <v>30987</v>
      </c>
      <c r="B461" s="2">
        <v>-0.21858471396206158</v>
      </c>
      <c r="C461" s="5">
        <v>0</v>
      </c>
      <c r="D461" s="2">
        <v>-7.0583274718447053E-2</v>
      </c>
      <c r="E461" s="2" t="b">
        <f t="shared" si="21"/>
        <v>0</v>
      </c>
      <c r="F461" s="2" t="b">
        <f t="shared" si="22"/>
        <v>0</v>
      </c>
      <c r="G461" s="2">
        <f t="shared" si="23"/>
        <v>0</v>
      </c>
      <c r="K461" s="4">
        <v>30987</v>
      </c>
      <c r="L461" s="4"/>
      <c r="M461" s="5">
        <v>0</v>
      </c>
      <c r="N461" s="5">
        <v>0</v>
      </c>
      <c r="O461" s="7">
        <v>-3.87999971392964</v>
      </c>
    </row>
    <row r="462" spans="1:15" x14ac:dyDescent="0.25">
      <c r="A462" s="4">
        <v>31017</v>
      </c>
      <c r="B462" s="2">
        <v>-7.8975070633884759E-2</v>
      </c>
      <c r="C462" s="5">
        <v>0</v>
      </c>
      <c r="D462" s="2">
        <v>-6.4020687048363167E-2</v>
      </c>
      <c r="E462" s="2" t="b">
        <f t="shared" si="21"/>
        <v>0</v>
      </c>
      <c r="F462" s="2" t="b">
        <f t="shared" si="22"/>
        <v>0</v>
      </c>
      <c r="G462" s="2">
        <f t="shared" si="23"/>
        <v>0</v>
      </c>
      <c r="K462" s="4">
        <v>31017</v>
      </c>
      <c r="L462" s="4"/>
      <c r="M462" s="5">
        <v>0</v>
      </c>
      <c r="N462" s="5">
        <v>0</v>
      </c>
      <c r="O462" s="7">
        <v>0.70609743633522604</v>
      </c>
    </row>
    <row r="463" spans="1:15" x14ac:dyDescent="0.25">
      <c r="A463" s="4">
        <v>31048</v>
      </c>
      <c r="B463" s="2">
        <v>0.71228182513555627</v>
      </c>
      <c r="C463" s="5">
        <v>0</v>
      </c>
      <c r="D463" s="2">
        <v>0</v>
      </c>
      <c r="E463" s="2" t="b">
        <f t="shared" si="21"/>
        <v>0</v>
      </c>
      <c r="F463" s="2" t="b">
        <f t="shared" si="22"/>
        <v>0</v>
      </c>
      <c r="G463" s="2">
        <f t="shared" si="23"/>
        <v>0</v>
      </c>
      <c r="K463" s="4">
        <v>31048</v>
      </c>
      <c r="L463" s="4"/>
      <c r="M463" s="5">
        <v>0</v>
      </c>
      <c r="N463" s="5">
        <v>0</v>
      </c>
      <c r="O463" s="7">
        <v>15.87756762191</v>
      </c>
    </row>
    <row r="464" spans="1:15" x14ac:dyDescent="0.25">
      <c r="A464" s="4">
        <v>31079</v>
      </c>
      <c r="B464" s="2">
        <v>0.20257346448102698</v>
      </c>
      <c r="C464" s="5">
        <v>0</v>
      </c>
      <c r="D464" s="2">
        <v>0</v>
      </c>
      <c r="E464" s="2" t="b">
        <f t="shared" si="21"/>
        <v>0</v>
      </c>
      <c r="F464" s="2" t="b">
        <f t="shared" si="22"/>
        <v>0</v>
      </c>
      <c r="G464" s="2">
        <f t="shared" si="23"/>
        <v>0</v>
      </c>
      <c r="K464" s="4">
        <v>31079</v>
      </c>
      <c r="L464" s="4"/>
      <c r="M464" s="5">
        <v>0</v>
      </c>
      <c r="N464" s="5">
        <v>0</v>
      </c>
      <c r="O464" s="7">
        <v>5.11000161590679</v>
      </c>
    </row>
    <row r="465" spans="1:15" x14ac:dyDescent="0.25">
      <c r="A465" s="4">
        <v>31107</v>
      </c>
      <c r="B465" s="2">
        <v>-0.6551238621714619</v>
      </c>
      <c r="C465" s="5">
        <v>0</v>
      </c>
      <c r="D465" s="2">
        <v>-4.0635946373546394E-2</v>
      </c>
      <c r="E465" s="2" t="b">
        <f t="shared" si="21"/>
        <v>0</v>
      </c>
      <c r="F465" s="2" t="b">
        <f t="shared" si="22"/>
        <v>0</v>
      </c>
      <c r="G465" s="2">
        <f t="shared" si="23"/>
        <v>0</v>
      </c>
      <c r="K465" s="4">
        <v>31107</v>
      </c>
      <c r="L465" s="4"/>
      <c r="M465" s="5">
        <v>0</v>
      </c>
      <c r="N465" s="5">
        <v>0</v>
      </c>
      <c r="O465" s="7">
        <v>-4.0635946373546403</v>
      </c>
    </row>
    <row r="466" spans="1:15" x14ac:dyDescent="0.25">
      <c r="A466" s="4">
        <v>31138</v>
      </c>
      <c r="B466" s="2">
        <v>0.55403446018659364</v>
      </c>
      <c r="C466" s="5">
        <v>0</v>
      </c>
      <c r="D466" s="2">
        <v>-3.3185881904813752E-2</v>
      </c>
      <c r="E466" s="2" t="b">
        <f t="shared" si="21"/>
        <v>0</v>
      </c>
      <c r="F466" s="2" t="b">
        <f t="shared" si="22"/>
        <v>0</v>
      </c>
      <c r="G466" s="2">
        <f t="shared" si="23"/>
        <v>0</v>
      </c>
      <c r="K466" s="4">
        <v>31138</v>
      </c>
      <c r="L466" s="4"/>
      <c r="M466" s="5">
        <v>0</v>
      </c>
      <c r="N466" s="5">
        <v>0</v>
      </c>
      <c r="O466" s="7">
        <v>0.77656281164288898</v>
      </c>
    </row>
    <row r="467" spans="1:15" x14ac:dyDescent="0.25">
      <c r="A467" s="4">
        <v>31168</v>
      </c>
      <c r="B467" s="2">
        <v>-0.33926646051448817</v>
      </c>
      <c r="C467" s="5">
        <v>0</v>
      </c>
      <c r="D467" s="2">
        <v>-2.2457547547738876E-2</v>
      </c>
      <c r="E467" s="2" t="b">
        <f t="shared" si="21"/>
        <v>0</v>
      </c>
      <c r="F467" s="2" t="b">
        <f t="shared" si="22"/>
        <v>0</v>
      </c>
      <c r="G467" s="2">
        <f t="shared" si="23"/>
        <v>0</v>
      </c>
      <c r="K467" s="4">
        <v>31168</v>
      </c>
      <c r="L467" s="4"/>
      <c r="M467" s="5">
        <v>0</v>
      </c>
      <c r="N467" s="5">
        <v>0</v>
      </c>
      <c r="O467" s="7">
        <v>1.1096584292967999</v>
      </c>
    </row>
    <row r="468" spans="1:15" x14ac:dyDescent="0.25">
      <c r="A468" s="4">
        <v>31199</v>
      </c>
      <c r="B468" s="2">
        <v>-8.705762904680503E-3</v>
      </c>
      <c r="C468" s="5">
        <v>0</v>
      </c>
      <c r="D468" s="2">
        <v>-1.5589635606336083E-2</v>
      </c>
      <c r="E468" s="2" t="b">
        <f t="shared" si="21"/>
        <v>0</v>
      </c>
      <c r="F468" s="2" t="b">
        <f t="shared" si="22"/>
        <v>0</v>
      </c>
      <c r="G468" s="2">
        <f t="shared" si="23"/>
        <v>0</v>
      </c>
      <c r="K468" s="4">
        <v>31199</v>
      </c>
      <c r="L468" s="4"/>
      <c r="M468" s="5">
        <v>0</v>
      </c>
      <c r="N468" s="5">
        <v>0</v>
      </c>
      <c r="O468" s="7">
        <v>0.70256917478868497</v>
      </c>
    </row>
    <row r="469" spans="1:15" x14ac:dyDescent="0.25">
      <c r="A469" s="4">
        <v>31229</v>
      </c>
      <c r="B469" s="2">
        <v>-0.30801882825766524</v>
      </c>
      <c r="C469" s="5">
        <v>0</v>
      </c>
      <c r="D469" s="2">
        <v>-1.2005905121369675E-2</v>
      </c>
      <c r="E469" s="2" t="b">
        <f t="shared" si="21"/>
        <v>0</v>
      </c>
      <c r="F469" s="2" t="b">
        <f t="shared" si="22"/>
        <v>0</v>
      </c>
      <c r="G469" s="2">
        <f t="shared" si="23"/>
        <v>0</v>
      </c>
      <c r="K469" s="4">
        <v>31229</v>
      </c>
      <c r="L469" s="4"/>
      <c r="M469" s="5">
        <v>0</v>
      </c>
      <c r="N469" s="5">
        <v>0</v>
      </c>
      <c r="O469" s="7">
        <v>0.36404843087706201</v>
      </c>
    </row>
    <row r="470" spans="1:15" x14ac:dyDescent="0.25">
      <c r="A470" s="4">
        <v>31260</v>
      </c>
      <c r="B470" s="2">
        <v>-0.14799809013903475</v>
      </c>
      <c r="C470" s="5">
        <v>0</v>
      </c>
      <c r="D470" s="2">
        <v>-1.9418285144713443E-2</v>
      </c>
      <c r="E470" s="2" t="b">
        <f t="shared" si="21"/>
        <v>0</v>
      </c>
      <c r="F470" s="2" t="b">
        <f t="shared" si="22"/>
        <v>0</v>
      </c>
      <c r="G470" s="2">
        <f t="shared" si="23"/>
        <v>0</v>
      </c>
      <c r="K470" s="4">
        <v>31260</v>
      </c>
      <c r="L470" s="4"/>
      <c r="M470" s="5">
        <v>0</v>
      </c>
      <c r="N470" s="5">
        <v>0</v>
      </c>
      <c r="O470" s="7">
        <v>-0.75024537715017803</v>
      </c>
    </row>
    <row r="471" spans="1:15" x14ac:dyDescent="0.25">
      <c r="A471" s="4">
        <v>31291</v>
      </c>
      <c r="B471" s="2">
        <v>-2.1893769313060085E-2</v>
      </c>
      <c r="C471" s="5">
        <v>0</v>
      </c>
      <c r="D471" s="2">
        <v>-7.1465075814936552E-2</v>
      </c>
      <c r="E471" s="2" t="b">
        <f t="shared" si="21"/>
        <v>0</v>
      </c>
      <c r="F471" s="2" t="b">
        <f t="shared" si="22"/>
        <v>0</v>
      </c>
      <c r="G471" s="2">
        <f t="shared" si="23"/>
        <v>0</v>
      </c>
      <c r="K471" s="4">
        <v>31291</v>
      </c>
      <c r="L471" s="4"/>
      <c r="M471" s="5">
        <v>0</v>
      </c>
      <c r="N471" s="5">
        <v>0</v>
      </c>
      <c r="O471" s="7">
        <v>-5.3077464000951897</v>
      </c>
    </row>
    <row r="472" spans="1:15" x14ac:dyDescent="0.25">
      <c r="A472" s="4">
        <v>31321</v>
      </c>
      <c r="B472" s="2">
        <v>-0.29738734645521525</v>
      </c>
      <c r="C472" s="5">
        <v>0</v>
      </c>
      <c r="D472" s="2">
        <v>-6.4500776106448776E-2</v>
      </c>
      <c r="E472" s="2" t="b">
        <f t="shared" si="21"/>
        <v>0</v>
      </c>
      <c r="F472" s="2" t="b">
        <f t="shared" si="22"/>
        <v>0</v>
      </c>
      <c r="G472" s="2">
        <f t="shared" si="23"/>
        <v>0</v>
      </c>
      <c r="K472" s="4">
        <v>31321</v>
      </c>
      <c r="L472" s="4"/>
      <c r="M472" s="5">
        <v>0</v>
      </c>
      <c r="N472" s="5">
        <v>0</v>
      </c>
      <c r="O472" s="7">
        <v>0.75003099259839101</v>
      </c>
    </row>
    <row r="473" spans="1:15" x14ac:dyDescent="0.25">
      <c r="A473" s="4">
        <v>31352</v>
      </c>
      <c r="B473" s="2">
        <v>0.77174183804317464</v>
      </c>
      <c r="C473" s="5">
        <v>0</v>
      </c>
      <c r="D473" s="2">
        <v>-1.0033944375612225E-2</v>
      </c>
      <c r="E473" s="2" t="b">
        <f t="shared" si="21"/>
        <v>0</v>
      </c>
      <c r="F473" s="2" t="b">
        <f t="shared" si="22"/>
        <v>0</v>
      </c>
      <c r="G473" s="2">
        <f t="shared" si="23"/>
        <v>0</v>
      </c>
      <c r="K473" s="4">
        <v>31352</v>
      </c>
      <c r="L473" s="4"/>
      <c r="M473" s="5">
        <v>0</v>
      </c>
      <c r="N473" s="5">
        <v>0</v>
      </c>
      <c r="O473" s="7">
        <v>5.8222209425407403</v>
      </c>
    </row>
    <row r="474" spans="1:15" x14ac:dyDescent="0.25">
      <c r="A474" s="4">
        <v>31382</v>
      </c>
      <c r="B474" s="2">
        <v>0.51725153277607483</v>
      </c>
      <c r="C474" s="5">
        <v>0</v>
      </c>
      <c r="D474" s="2">
        <v>0</v>
      </c>
      <c r="E474" s="2" t="b">
        <f t="shared" si="21"/>
        <v>0</v>
      </c>
      <c r="F474" s="2" t="b">
        <f t="shared" si="22"/>
        <v>0</v>
      </c>
      <c r="G474" s="2">
        <f t="shared" si="23"/>
        <v>0</v>
      </c>
      <c r="K474" s="4">
        <v>31382</v>
      </c>
      <c r="L474" s="4"/>
      <c r="M474" s="5">
        <v>0</v>
      </c>
      <c r="N474" s="5">
        <v>0</v>
      </c>
      <c r="O474" s="7">
        <v>3.3038289308277098</v>
      </c>
    </row>
    <row r="475" spans="1:15" x14ac:dyDescent="0.25">
      <c r="A475" s="4">
        <v>31413</v>
      </c>
      <c r="B475" s="2">
        <v>0.72623576357353148</v>
      </c>
      <c r="C475" s="5">
        <v>0</v>
      </c>
      <c r="D475" s="2">
        <v>0</v>
      </c>
      <c r="E475" s="2" t="b">
        <f t="shared" si="21"/>
        <v>0</v>
      </c>
      <c r="F475" s="2" t="b">
        <f t="shared" si="22"/>
        <v>0</v>
      </c>
      <c r="G475" s="2">
        <f t="shared" si="23"/>
        <v>0</v>
      </c>
      <c r="K475" s="4">
        <v>31413</v>
      </c>
      <c r="L475" s="4"/>
      <c r="M475" s="5">
        <v>0</v>
      </c>
      <c r="N475" s="5">
        <v>0</v>
      </c>
      <c r="O475" s="7">
        <v>5.53405881902186</v>
      </c>
    </row>
    <row r="476" spans="1:15" x14ac:dyDescent="0.25">
      <c r="A476" s="4">
        <v>31444</v>
      </c>
      <c r="B476" s="2">
        <v>0.51390207938991495</v>
      </c>
      <c r="C476" s="5">
        <v>0</v>
      </c>
      <c r="D476" s="2">
        <v>0</v>
      </c>
      <c r="E476" s="2" t="b">
        <f t="shared" si="21"/>
        <v>0</v>
      </c>
      <c r="F476" s="2" t="b">
        <f t="shared" si="22"/>
        <v>0</v>
      </c>
      <c r="G476" s="2">
        <f t="shared" si="23"/>
        <v>0</v>
      </c>
      <c r="K476" s="4">
        <v>31444</v>
      </c>
      <c r="L476" s="4"/>
      <c r="M476" s="5">
        <v>0</v>
      </c>
      <c r="N476" s="5">
        <v>0</v>
      </c>
      <c r="O476" s="7">
        <v>7.6146089314403103</v>
      </c>
    </row>
    <row r="477" spans="1:15" x14ac:dyDescent="0.25">
      <c r="A477" s="4">
        <v>31472</v>
      </c>
      <c r="B477" s="2">
        <v>5.2753948091483815E-2</v>
      </c>
      <c r="C477" s="5">
        <v>0</v>
      </c>
      <c r="D477" s="2">
        <v>0</v>
      </c>
      <c r="E477" s="2" t="b">
        <f t="shared" si="21"/>
        <v>0</v>
      </c>
      <c r="F477" s="2" t="b">
        <f t="shared" si="22"/>
        <v>0</v>
      </c>
      <c r="G477" s="2">
        <f t="shared" si="23"/>
        <v>0</v>
      </c>
      <c r="K477" s="4">
        <v>31472</v>
      </c>
      <c r="L477" s="4"/>
      <c r="M477" s="5">
        <v>0</v>
      </c>
      <c r="N477" s="5">
        <v>0</v>
      </c>
      <c r="O477" s="7">
        <v>5.0681314537268598</v>
      </c>
    </row>
    <row r="478" spans="1:15" x14ac:dyDescent="0.25">
      <c r="A478" s="4">
        <v>31503</v>
      </c>
      <c r="B478" s="2">
        <v>0.77124270097710523</v>
      </c>
      <c r="C478" s="5">
        <v>0</v>
      </c>
      <c r="D478" s="2">
        <v>0</v>
      </c>
      <c r="E478" s="2" t="b">
        <f t="shared" si="21"/>
        <v>0</v>
      </c>
      <c r="F478" s="2" t="b">
        <f t="shared" si="22"/>
        <v>0</v>
      </c>
      <c r="G478" s="2">
        <f t="shared" si="23"/>
        <v>0</v>
      </c>
      <c r="K478" s="4">
        <v>31503</v>
      </c>
      <c r="L478" s="4"/>
      <c r="M478" s="5">
        <v>0</v>
      </c>
      <c r="N478" s="5">
        <v>0</v>
      </c>
      <c r="O478" s="7">
        <v>2.3738769172843801</v>
      </c>
    </row>
    <row r="479" spans="1:15" x14ac:dyDescent="0.25">
      <c r="A479" s="4">
        <v>31533</v>
      </c>
      <c r="B479" s="2">
        <v>-5.0156471278875125E-2</v>
      </c>
      <c r="C479" s="5">
        <v>0</v>
      </c>
      <c r="D479" s="2">
        <v>0</v>
      </c>
      <c r="E479" s="2" t="b">
        <f t="shared" si="21"/>
        <v>0</v>
      </c>
      <c r="F479" s="2" t="b">
        <f t="shared" si="22"/>
        <v>0</v>
      </c>
      <c r="G479" s="2">
        <f t="shared" si="23"/>
        <v>0</v>
      </c>
      <c r="K479" s="4">
        <v>31533</v>
      </c>
      <c r="L479" s="4"/>
      <c r="M479" s="5">
        <v>0</v>
      </c>
      <c r="N479" s="5">
        <v>0</v>
      </c>
      <c r="O479" s="7">
        <v>3.44000125954806</v>
      </c>
    </row>
    <row r="480" spans="1:15" x14ac:dyDescent="0.25">
      <c r="A480" s="4">
        <v>31564</v>
      </c>
      <c r="B480" s="2">
        <v>7.8822404100347465E-2</v>
      </c>
      <c r="C480" s="5">
        <v>0</v>
      </c>
      <c r="D480" s="2">
        <v>0</v>
      </c>
      <c r="E480" s="2" t="b">
        <f t="shared" si="21"/>
        <v>0</v>
      </c>
      <c r="F480" s="2" t="b">
        <f t="shared" si="22"/>
        <v>0</v>
      </c>
      <c r="G480" s="2">
        <f t="shared" si="23"/>
        <v>0</v>
      </c>
      <c r="K480" s="4">
        <v>31564</v>
      </c>
      <c r="L480" s="4"/>
      <c r="M480" s="5">
        <v>0</v>
      </c>
      <c r="N480" s="5">
        <v>0</v>
      </c>
      <c r="O480" s="7">
        <v>1.4559561931010101</v>
      </c>
    </row>
    <row r="481" spans="1:15" x14ac:dyDescent="0.25">
      <c r="A481" s="4">
        <v>31594</v>
      </c>
      <c r="B481" s="2">
        <v>0.28608634065927208</v>
      </c>
      <c r="C481" s="5">
        <v>0</v>
      </c>
      <c r="D481" s="2">
        <v>-3.5312254281869015E-2</v>
      </c>
      <c r="E481" s="2" t="b">
        <f t="shared" si="21"/>
        <v>0</v>
      </c>
      <c r="F481" s="2" t="b">
        <f t="shared" si="22"/>
        <v>0</v>
      </c>
      <c r="G481" s="2">
        <f t="shared" si="23"/>
        <v>0</v>
      </c>
      <c r="K481" s="4">
        <v>31594</v>
      </c>
      <c r="L481" s="4"/>
      <c r="M481" s="5">
        <v>0</v>
      </c>
      <c r="N481" s="5">
        <v>0</v>
      </c>
      <c r="O481" s="7">
        <v>-3.53122542818689</v>
      </c>
    </row>
    <row r="482" spans="1:15" x14ac:dyDescent="0.25">
      <c r="A482" s="4">
        <v>31625</v>
      </c>
      <c r="B482" s="2">
        <v>-0.18717859405315695</v>
      </c>
      <c r="C482" s="5">
        <v>0</v>
      </c>
      <c r="D482" s="2">
        <v>-3.0140638733587743E-2</v>
      </c>
      <c r="E482" s="2" t="b">
        <f t="shared" si="21"/>
        <v>0</v>
      </c>
      <c r="F482" s="2" t="b">
        <f t="shared" si="22"/>
        <v>0</v>
      </c>
      <c r="G482" s="2">
        <f t="shared" si="23"/>
        <v>0</v>
      </c>
      <c r="K482" s="4">
        <v>31625</v>
      </c>
      <c r="L482" s="4"/>
      <c r="M482" s="5">
        <v>0</v>
      </c>
      <c r="N482" s="5">
        <v>0</v>
      </c>
      <c r="O482" s="7">
        <v>0.53609217814116095</v>
      </c>
    </row>
    <row r="483" spans="1:15" x14ac:dyDescent="0.25">
      <c r="A483" s="4">
        <v>31656</v>
      </c>
      <c r="B483" s="2">
        <v>0.92603064555192471</v>
      </c>
      <c r="C483" s="5">
        <v>0</v>
      </c>
      <c r="D483" s="2">
        <v>-3.025109755423927E-2</v>
      </c>
      <c r="E483" s="2" t="b">
        <f t="shared" si="21"/>
        <v>0</v>
      </c>
      <c r="F483" s="2" t="b">
        <f t="shared" si="22"/>
        <v>0</v>
      </c>
      <c r="G483" s="2">
        <f t="shared" si="23"/>
        <v>0</v>
      </c>
      <c r="K483" s="4">
        <v>31656</v>
      </c>
      <c r="L483" s="4"/>
      <c r="M483" s="5">
        <v>0</v>
      </c>
      <c r="N483" s="5">
        <v>0</v>
      </c>
      <c r="O483" s="7">
        <v>-1.13891585793632E-2</v>
      </c>
    </row>
    <row r="484" spans="1:15" x14ac:dyDescent="0.25">
      <c r="A484" s="4">
        <v>31686</v>
      </c>
      <c r="B484" s="2">
        <v>-0.97599256610703078</v>
      </c>
      <c r="C484" s="5">
        <v>0</v>
      </c>
      <c r="D484" s="2">
        <v>-2.6004444301971907E-2</v>
      </c>
      <c r="E484" s="2" t="b">
        <f t="shared" si="21"/>
        <v>0</v>
      </c>
      <c r="F484" s="2" t="b">
        <f t="shared" si="22"/>
        <v>0</v>
      </c>
      <c r="G484" s="2">
        <f t="shared" si="23"/>
        <v>0</v>
      </c>
      <c r="K484" s="4">
        <v>31686</v>
      </c>
      <c r="L484" s="4"/>
      <c r="M484" s="5">
        <v>0</v>
      </c>
      <c r="N484" s="5">
        <v>0</v>
      </c>
      <c r="O484" s="7">
        <v>0.43791266394393302</v>
      </c>
    </row>
    <row r="485" spans="1:15" x14ac:dyDescent="0.25">
      <c r="A485" s="4">
        <v>31717</v>
      </c>
      <c r="B485" s="2">
        <v>1.0000007473241146</v>
      </c>
      <c r="C485" s="5">
        <v>0</v>
      </c>
      <c r="D485" s="2">
        <v>-1.7628185064956337E-2</v>
      </c>
      <c r="E485" s="2" t="b">
        <f t="shared" si="21"/>
        <v>0</v>
      </c>
      <c r="F485" s="2" t="b">
        <f t="shared" si="22"/>
        <v>0</v>
      </c>
      <c r="G485" s="2">
        <f t="shared" si="23"/>
        <v>1.0000007473241146</v>
      </c>
      <c r="K485" s="4">
        <v>31717</v>
      </c>
      <c r="L485" s="4"/>
      <c r="M485" s="5">
        <v>0</v>
      </c>
      <c r="N485" s="5">
        <v>1.0000007473241146</v>
      </c>
      <c r="O485" s="7">
        <v>0.85998947202716103</v>
      </c>
    </row>
    <row r="486" spans="1:15" x14ac:dyDescent="0.25">
      <c r="A486" s="4">
        <v>31747</v>
      </c>
      <c r="B486" s="2">
        <v>0.96189334245693359</v>
      </c>
      <c r="C486" s="5">
        <v>0</v>
      </c>
      <c r="D486" s="2">
        <v>-1.4664166949746038E-2</v>
      </c>
      <c r="E486" s="2" t="b">
        <f t="shared" si="21"/>
        <v>0</v>
      </c>
      <c r="F486" s="2" t="b">
        <f t="shared" si="22"/>
        <v>0</v>
      </c>
      <c r="G486" s="2">
        <f t="shared" si="23"/>
        <v>0</v>
      </c>
      <c r="K486" s="4">
        <v>31747</v>
      </c>
      <c r="L486" s="4"/>
      <c r="M486" s="5">
        <v>0</v>
      </c>
      <c r="N486" s="5">
        <v>0</v>
      </c>
      <c r="O486" s="7">
        <v>0.30172059806157497</v>
      </c>
    </row>
    <row r="487" spans="1:15" x14ac:dyDescent="0.25">
      <c r="A487" s="4">
        <v>31778</v>
      </c>
      <c r="B487" s="2">
        <v>0.18989514725737111</v>
      </c>
      <c r="C487" s="5">
        <v>0</v>
      </c>
      <c r="D487" s="2">
        <v>0</v>
      </c>
      <c r="E487" s="2" t="b">
        <f t="shared" si="21"/>
        <v>0</v>
      </c>
      <c r="F487" s="2" t="b">
        <f t="shared" si="22"/>
        <v>0</v>
      </c>
      <c r="G487" s="2">
        <f t="shared" si="23"/>
        <v>0</v>
      </c>
      <c r="K487" s="4">
        <v>31778</v>
      </c>
      <c r="L487" s="4"/>
      <c r="M487" s="5">
        <v>0</v>
      </c>
      <c r="N487" s="5">
        <v>0</v>
      </c>
      <c r="O487" s="7">
        <v>12.636199511717299</v>
      </c>
    </row>
    <row r="488" spans="1:15" x14ac:dyDescent="0.25">
      <c r="A488" s="4">
        <v>31809</v>
      </c>
      <c r="B488" s="2">
        <v>9.1238453704128863E-3</v>
      </c>
      <c r="C488" s="5">
        <v>0</v>
      </c>
      <c r="D488" s="2">
        <v>0</v>
      </c>
      <c r="E488" s="2" t="b">
        <f t="shared" si="21"/>
        <v>0</v>
      </c>
      <c r="F488" s="2" t="b">
        <f t="shared" si="22"/>
        <v>0</v>
      </c>
      <c r="G488" s="2">
        <f t="shared" si="23"/>
        <v>0</v>
      </c>
      <c r="K488" s="4">
        <v>31809</v>
      </c>
      <c r="L488" s="4"/>
      <c r="M488" s="5">
        <v>0</v>
      </c>
      <c r="N488" s="5">
        <v>0</v>
      </c>
      <c r="O488" s="7">
        <v>6.5272261968727303</v>
      </c>
    </row>
    <row r="489" spans="1:15" x14ac:dyDescent="0.25">
      <c r="A489" s="4">
        <v>31837</v>
      </c>
      <c r="B489" s="2">
        <v>-8.0006836128408976E-2</v>
      </c>
      <c r="C489" s="5">
        <v>0</v>
      </c>
      <c r="D489" s="2">
        <v>0</v>
      </c>
      <c r="E489" s="2" t="b">
        <f t="shared" si="21"/>
        <v>0</v>
      </c>
      <c r="F489" s="2" t="b">
        <f t="shared" si="22"/>
        <v>0</v>
      </c>
      <c r="G489" s="2">
        <f t="shared" si="23"/>
        <v>0</v>
      </c>
      <c r="K489" s="4">
        <v>31837</v>
      </c>
      <c r="L489" s="4"/>
      <c r="M489" s="5">
        <v>0</v>
      </c>
      <c r="N489" s="5">
        <v>0</v>
      </c>
      <c r="O489" s="7">
        <v>2.7251019079919701</v>
      </c>
    </row>
    <row r="490" spans="1:15" x14ac:dyDescent="0.25">
      <c r="A490" s="4">
        <v>31868</v>
      </c>
      <c r="B490" s="2">
        <v>0.44775340681957587</v>
      </c>
      <c r="C490" s="5">
        <v>0</v>
      </c>
      <c r="D490" s="2">
        <v>0</v>
      </c>
      <c r="E490" s="2" t="b">
        <f t="shared" si="21"/>
        <v>0</v>
      </c>
      <c r="F490" s="2" t="b">
        <f t="shared" si="22"/>
        <v>0</v>
      </c>
      <c r="G490" s="2">
        <f t="shared" si="23"/>
        <v>0</v>
      </c>
      <c r="K490" s="4">
        <v>31868</v>
      </c>
      <c r="L490" s="4"/>
      <c r="M490" s="5">
        <v>0</v>
      </c>
      <c r="N490" s="5">
        <v>0</v>
      </c>
      <c r="O490" s="7">
        <v>0.60029878857853702</v>
      </c>
    </row>
    <row r="491" spans="1:15" x14ac:dyDescent="0.25">
      <c r="A491" s="4">
        <v>31898</v>
      </c>
      <c r="B491" s="2">
        <v>-4.7484052020084544E-2</v>
      </c>
      <c r="C491" s="5">
        <v>0</v>
      </c>
      <c r="D491" s="2">
        <v>0</v>
      </c>
      <c r="E491" s="2" t="b">
        <f t="shared" si="21"/>
        <v>0</v>
      </c>
      <c r="F491" s="2" t="b">
        <f t="shared" si="22"/>
        <v>0</v>
      </c>
      <c r="G491" s="2">
        <f t="shared" si="23"/>
        <v>0</v>
      </c>
      <c r="K491" s="4">
        <v>31898</v>
      </c>
      <c r="L491" s="4"/>
      <c r="M491" s="5">
        <v>0</v>
      </c>
      <c r="N491" s="5">
        <v>0</v>
      </c>
      <c r="O491" s="7">
        <v>0.41614323521093299</v>
      </c>
    </row>
    <row r="492" spans="1:15" x14ac:dyDescent="0.25">
      <c r="A492" s="4">
        <v>31929</v>
      </c>
      <c r="B492" s="2">
        <v>-0.66666295046970414</v>
      </c>
      <c r="C492" s="5">
        <v>0</v>
      </c>
      <c r="D492" s="2">
        <v>0</v>
      </c>
      <c r="E492" s="2" t="b">
        <f t="shared" si="21"/>
        <v>0</v>
      </c>
      <c r="F492" s="2" t="b">
        <f t="shared" si="22"/>
        <v>0</v>
      </c>
      <c r="G492" s="2">
        <f t="shared" si="23"/>
        <v>0</v>
      </c>
      <c r="K492" s="4">
        <v>31929</v>
      </c>
      <c r="L492" s="4"/>
      <c r="M492" s="5">
        <v>0</v>
      </c>
      <c r="N492" s="5">
        <v>0</v>
      </c>
      <c r="O492" s="7">
        <v>0.49375512905285301</v>
      </c>
    </row>
    <row r="493" spans="1:15" x14ac:dyDescent="0.25">
      <c r="A493" s="4">
        <v>31959</v>
      </c>
      <c r="B493" s="2">
        <v>-0.19012151429674651</v>
      </c>
      <c r="C493" s="5">
        <v>0</v>
      </c>
      <c r="D493" s="2">
        <v>0</v>
      </c>
      <c r="E493" s="2" t="b">
        <f t="shared" si="21"/>
        <v>0</v>
      </c>
      <c r="F493" s="2" t="b">
        <f t="shared" si="22"/>
        <v>0</v>
      </c>
      <c r="G493" s="2">
        <f t="shared" si="23"/>
        <v>0</v>
      </c>
      <c r="K493" s="4">
        <v>31959</v>
      </c>
      <c r="L493" s="4"/>
      <c r="M493" s="5">
        <v>0</v>
      </c>
      <c r="N493" s="5">
        <v>0</v>
      </c>
      <c r="O493" s="7">
        <v>1.1761995523587001</v>
      </c>
    </row>
    <row r="494" spans="1:15" x14ac:dyDescent="0.25">
      <c r="A494" s="4">
        <v>31990</v>
      </c>
      <c r="B494" s="2">
        <v>-0.54571521366075615</v>
      </c>
      <c r="C494" s="5">
        <v>0</v>
      </c>
      <c r="D494" s="2">
        <v>0</v>
      </c>
      <c r="E494" s="2" t="b">
        <f t="shared" si="21"/>
        <v>0</v>
      </c>
      <c r="F494" s="2" t="b">
        <f t="shared" si="22"/>
        <v>0</v>
      </c>
      <c r="G494" s="2">
        <f t="shared" si="23"/>
        <v>0</v>
      </c>
      <c r="K494" s="4">
        <v>31990</v>
      </c>
      <c r="L494" s="4"/>
      <c r="M494" s="5">
        <v>0</v>
      </c>
      <c r="N494" s="5">
        <v>0</v>
      </c>
      <c r="O494" s="7">
        <v>0.19650954819696601</v>
      </c>
    </row>
    <row r="495" spans="1:15" x14ac:dyDescent="0.25">
      <c r="A495" s="4">
        <v>32021</v>
      </c>
      <c r="B495" s="2">
        <v>0.98580087716244391</v>
      </c>
      <c r="C495" s="5">
        <v>0</v>
      </c>
      <c r="D495" s="2">
        <v>0</v>
      </c>
      <c r="E495" s="2" t="b">
        <f t="shared" si="21"/>
        <v>0</v>
      </c>
      <c r="F495" s="2" t="b">
        <f t="shared" si="22"/>
        <v>0</v>
      </c>
      <c r="G495" s="2">
        <f t="shared" si="23"/>
        <v>0</v>
      </c>
      <c r="K495" s="4">
        <v>32021</v>
      </c>
      <c r="L495" s="4"/>
      <c r="M495" s="5">
        <v>0</v>
      </c>
      <c r="N495" s="5">
        <v>0</v>
      </c>
      <c r="O495" s="7">
        <v>0.47269892218824899</v>
      </c>
    </row>
    <row r="496" spans="1:15" x14ac:dyDescent="0.25">
      <c r="A496" s="4">
        <v>32051</v>
      </c>
      <c r="B496" s="2">
        <v>0.99999895351523393</v>
      </c>
      <c r="C496" s="5">
        <v>0</v>
      </c>
      <c r="D496" s="2">
        <v>0</v>
      </c>
      <c r="E496" s="2" t="b">
        <f t="shared" si="21"/>
        <v>0</v>
      </c>
      <c r="F496" s="2" t="b">
        <f t="shared" si="22"/>
        <v>0</v>
      </c>
      <c r="G496" s="2">
        <f t="shared" si="23"/>
        <v>0.99999895351523393</v>
      </c>
      <c r="K496" s="4">
        <v>32051</v>
      </c>
      <c r="L496" s="4"/>
      <c r="M496" s="5">
        <v>0</v>
      </c>
      <c r="N496" s="5">
        <v>0.99999895351523393</v>
      </c>
      <c r="O496" s="7">
        <v>0.53330454440807096</v>
      </c>
    </row>
    <row r="497" spans="1:15" x14ac:dyDescent="0.25">
      <c r="A497" s="4">
        <v>32082</v>
      </c>
      <c r="B497" s="2">
        <v>0.95052102572408059</v>
      </c>
      <c r="C497" s="5">
        <v>0</v>
      </c>
      <c r="D497" s="2">
        <v>0</v>
      </c>
      <c r="E497" s="2" t="b">
        <f t="shared" si="21"/>
        <v>0</v>
      </c>
      <c r="F497" s="2" t="b">
        <f t="shared" si="22"/>
        <v>0</v>
      </c>
      <c r="G497" s="2">
        <f t="shared" si="23"/>
        <v>0</v>
      </c>
      <c r="K497" s="4">
        <v>32082</v>
      </c>
      <c r="L497" s="4"/>
      <c r="M497" s="5">
        <v>0</v>
      </c>
      <c r="N497" s="5">
        <v>0</v>
      </c>
      <c r="O497" s="7">
        <v>0.22802118188912199</v>
      </c>
    </row>
    <row r="498" spans="1:15" x14ac:dyDescent="0.25">
      <c r="A498" s="4">
        <v>32112</v>
      </c>
      <c r="B498" s="2">
        <v>-0.16763937355416902</v>
      </c>
      <c r="C498" s="5">
        <v>0</v>
      </c>
      <c r="D498" s="2">
        <v>0</v>
      </c>
      <c r="E498" s="2" t="b">
        <f t="shared" si="21"/>
        <v>0</v>
      </c>
      <c r="F498" s="2" t="b">
        <f t="shared" si="22"/>
        <v>0</v>
      </c>
      <c r="G498" s="2">
        <f t="shared" si="23"/>
        <v>0</v>
      </c>
      <c r="K498" s="4">
        <v>32112</v>
      </c>
      <c r="L498" s="4"/>
      <c r="M498" s="5">
        <v>0</v>
      </c>
      <c r="N498" s="5">
        <v>0</v>
      </c>
      <c r="O498" s="7">
        <v>1.43598759633941</v>
      </c>
    </row>
    <row r="499" spans="1:15" x14ac:dyDescent="0.25">
      <c r="A499" s="4">
        <v>32143</v>
      </c>
      <c r="B499" s="2">
        <v>0.30049971863516411</v>
      </c>
      <c r="C499" s="5">
        <v>0</v>
      </c>
      <c r="D499" s="2">
        <v>0</v>
      </c>
      <c r="E499" s="2" t="b">
        <f t="shared" si="21"/>
        <v>0</v>
      </c>
      <c r="F499" s="2" t="b">
        <f t="shared" si="22"/>
        <v>0</v>
      </c>
      <c r="G499" s="2">
        <f t="shared" si="23"/>
        <v>0</v>
      </c>
      <c r="K499" s="4">
        <v>32143</v>
      </c>
      <c r="L499" s="4"/>
      <c r="M499" s="5">
        <v>0</v>
      </c>
      <c r="N499" s="5">
        <v>0</v>
      </c>
      <c r="O499" s="7">
        <v>8.6979586379407099</v>
      </c>
    </row>
    <row r="500" spans="1:15" x14ac:dyDescent="0.25">
      <c r="A500" s="4">
        <v>32174</v>
      </c>
      <c r="B500" s="2">
        <v>0.35619745087489862</v>
      </c>
      <c r="C500" s="5">
        <v>0</v>
      </c>
      <c r="D500" s="2">
        <v>0</v>
      </c>
      <c r="E500" s="2" t="b">
        <f t="shared" si="21"/>
        <v>0</v>
      </c>
      <c r="F500" s="2" t="b">
        <f t="shared" si="22"/>
        <v>0</v>
      </c>
      <c r="G500" s="2">
        <f t="shared" si="23"/>
        <v>0</v>
      </c>
      <c r="K500" s="4">
        <v>32174</v>
      </c>
      <c r="L500" s="4"/>
      <c r="M500" s="5">
        <v>0</v>
      </c>
      <c r="N500" s="5">
        <v>0</v>
      </c>
      <c r="O500" s="7">
        <v>7.5487460900371897</v>
      </c>
    </row>
    <row r="501" spans="1:15" x14ac:dyDescent="0.25">
      <c r="A501" s="4">
        <v>32203</v>
      </c>
      <c r="B501" s="2">
        <v>-0.15437223332742422</v>
      </c>
      <c r="C501" s="5">
        <v>0</v>
      </c>
      <c r="D501" s="2">
        <v>0</v>
      </c>
      <c r="E501" s="2" t="b">
        <f t="shared" si="21"/>
        <v>0</v>
      </c>
      <c r="F501" s="2" t="b">
        <f t="shared" si="22"/>
        <v>0</v>
      </c>
      <c r="G501" s="2">
        <f t="shared" si="23"/>
        <v>0</v>
      </c>
      <c r="K501" s="4">
        <v>32203</v>
      </c>
      <c r="L501" s="4"/>
      <c r="M501" s="5">
        <v>0</v>
      </c>
      <c r="N501" s="5">
        <v>0</v>
      </c>
      <c r="O501" s="7">
        <v>3.0603120840203801</v>
      </c>
    </row>
    <row r="502" spans="1:15" x14ac:dyDescent="0.25">
      <c r="A502" s="4">
        <v>32234</v>
      </c>
      <c r="B502" s="2">
        <v>-0.77295821172974177</v>
      </c>
      <c r="C502" s="5">
        <v>0</v>
      </c>
      <c r="D502" s="2">
        <v>0</v>
      </c>
      <c r="E502" s="2" t="b">
        <f t="shared" si="21"/>
        <v>0</v>
      </c>
      <c r="F502" s="2" t="b">
        <f t="shared" si="22"/>
        <v>0</v>
      </c>
      <c r="G502" s="2">
        <f t="shared" si="23"/>
        <v>0</v>
      </c>
      <c r="K502" s="4">
        <v>32234</v>
      </c>
      <c r="L502" s="4"/>
      <c r="M502" s="5">
        <v>0</v>
      </c>
      <c r="N502" s="5">
        <v>0</v>
      </c>
      <c r="O502" s="7">
        <v>0.47517569524675402</v>
      </c>
    </row>
    <row r="503" spans="1:15" x14ac:dyDescent="0.25">
      <c r="A503" s="4">
        <v>32264</v>
      </c>
      <c r="B503" s="2">
        <v>0.56797397563897123</v>
      </c>
      <c r="C503" s="5">
        <v>0</v>
      </c>
      <c r="D503" s="2">
        <v>0</v>
      </c>
      <c r="E503" s="2" t="b">
        <f t="shared" si="21"/>
        <v>0</v>
      </c>
      <c r="F503" s="2" t="b">
        <f t="shared" si="22"/>
        <v>0</v>
      </c>
      <c r="G503" s="2">
        <f t="shared" si="23"/>
        <v>0</v>
      </c>
      <c r="K503" s="4">
        <v>32264</v>
      </c>
      <c r="L503" s="4"/>
      <c r="M503" s="5">
        <v>0</v>
      </c>
      <c r="N503" s="5">
        <v>0</v>
      </c>
      <c r="O503" s="7">
        <v>0.49277771375374402</v>
      </c>
    </row>
    <row r="504" spans="1:15" x14ac:dyDescent="0.25">
      <c r="A504" s="4">
        <v>32295</v>
      </c>
      <c r="B504" s="2">
        <v>-4.2751791437323217E-3</v>
      </c>
      <c r="C504" s="5">
        <v>0</v>
      </c>
      <c r="D504" s="2">
        <v>0</v>
      </c>
      <c r="E504" s="2" t="b">
        <f t="shared" si="21"/>
        <v>0</v>
      </c>
      <c r="F504" s="2" t="b">
        <f t="shared" si="22"/>
        <v>0</v>
      </c>
      <c r="G504" s="2">
        <f t="shared" si="23"/>
        <v>0</v>
      </c>
      <c r="K504" s="4">
        <v>32295</v>
      </c>
      <c r="L504" s="4"/>
      <c r="M504" s="5">
        <v>0</v>
      </c>
      <c r="N504" s="5">
        <v>0</v>
      </c>
      <c r="O504" s="7">
        <v>4.5200266586308304</v>
      </c>
    </row>
    <row r="505" spans="1:15" x14ac:dyDescent="0.25">
      <c r="A505" s="4">
        <v>32325</v>
      </c>
      <c r="B505" s="2">
        <v>0.15166918166712173</v>
      </c>
      <c r="C505" s="5">
        <v>0</v>
      </c>
      <c r="D505" s="2">
        <v>0</v>
      </c>
      <c r="E505" s="2" t="b">
        <f t="shared" si="21"/>
        <v>0</v>
      </c>
      <c r="F505" s="2" t="b">
        <f t="shared" si="22"/>
        <v>0</v>
      </c>
      <c r="G505" s="2">
        <f t="shared" si="23"/>
        <v>0</v>
      </c>
      <c r="K505" s="4">
        <v>32325</v>
      </c>
      <c r="L505" s="4"/>
      <c r="M505" s="5">
        <v>0</v>
      </c>
      <c r="N505" s="5">
        <v>0</v>
      </c>
      <c r="O505" s="7">
        <v>0.50785233988188305</v>
      </c>
    </row>
    <row r="506" spans="1:15" x14ac:dyDescent="0.25">
      <c r="A506" s="4">
        <v>32356</v>
      </c>
      <c r="B506" s="2">
        <v>0.99987392798372987</v>
      </c>
      <c r="C506" s="5">
        <v>0</v>
      </c>
      <c r="D506" s="2">
        <v>0</v>
      </c>
      <c r="E506" s="2" t="b">
        <f t="shared" si="21"/>
        <v>0</v>
      </c>
      <c r="F506" s="2" t="b">
        <f t="shared" si="22"/>
        <v>0</v>
      </c>
      <c r="G506" s="2">
        <f t="shared" si="23"/>
        <v>0.99987392798372987</v>
      </c>
      <c r="K506" s="4">
        <v>32356</v>
      </c>
      <c r="L506" s="4"/>
      <c r="M506" s="5">
        <v>0</v>
      </c>
      <c r="N506" s="5">
        <v>0.99987392798372987</v>
      </c>
      <c r="O506" s="7">
        <v>0.56049831080179802</v>
      </c>
    </row>
    <row r="507" spans="1:15" x14ac:dyDescent="0.25">
      <c r="A507" s="4">
        <v>32387</v>
      </c>
      <c r="B507" s="2">
        <v>-0.50525380315075075</v>
      </c>
      <c r="C507" s="5">
        <v>0</v>
      </c>
      <c r="D507" s="2">
        <v>0</v>
      </c>
      <c r="E507" s="2" t="b">
        <f t="shared" si="21"/>
        <v>0</v>
      </c>
      <c r="F507" s="2" t="b">
        <f t="shared" si="22"/>
        <v>0</v>
      </c>
      <c r="G507" s="2">
        <f t="shared" si="23"/>
        <v>0</v>
      </c>
      <c r="K507" s="4">
        <v>32387</v>
      </c>
      <c r="L507" s="4"/>
      <c r="M507" s="5">
        <v>0</v>
      </c>
      <c r="N507" s="5">
        <v>0</v>
      </c>
      <c r="O507" s="7">
        <v>0.62984482720306301</v>
      </c>
    </row>
    <row r="508" spans="1:15" x14ac:dyDescent="0.25">
      <c r="A508" s="4">
        <v>32417</v>
      </c>
      <c r="B508" s="2">
        <v>0.52009386164566651</v>
      </c>
      <c r="C508" s="5">
        <v>0</v>
      </c>
      <c r="D508" s="2">
        <v>0</v>
      </c>
      <c r="E508" s="2" t="b">
        <f t="shared" si="21"/>
        <v>0</v>
      </c>
      <c r="F508" s="2" t="b">
        <f t="shared" si="22"/>
        <v>0</v>
      </c>
      <c r="G508" s="2">
        <f t="shared" si="23"/>
        <v>0</v>
      </c>
      <c r="K508" s="4">
        <v>32417</v>
      </c>
      <c r="L508" s="4"/>
      <c r="M508" s="5">
        <v>0</v>
      </c>
      <c r="N508" s="5">
        <v>0</v>
      </c>
      <c r="O508" s="7">
        <v>0.38184579809303598</v>
      </c>
    </row>
    <row r="509" spans="1:15" x14ac:dyDescent="0.25">
      <c r="A509" s="4">
        <v>32448</v>
      </c>
      <c r="B509" s="2">
        <v>0.99193765675335954</v>
      </c>
      <c r="C509" s="5">
        <v>0</v>
      </c>
      <c r="D509" s="2">
        <v>0</v>
      </c>
      <c r="E509" s="2" t="b">
        <f t="shared" si="21"/>
        <v>0</v>
      </c>
      <c r="F509" s="2" t="b">
        <f t="shared" si="22"/>
        <v>0</v>
      </c>
      <c r="G509" s="2">
        <f t="shared" si="23"/>
        <v>0.99193765675335954</v>
      </c>
      <c r="K509" s="4">
        <v>32448</v>
      </c>
      <c r="L509" s="4"/>
      <c r="M509" s="5">
        <v>0</v>
      </c>
      <c r="N509" s="5">
        <v>0.99193765675335954</v>
      </c>
      <c r="O509" s="7">
        <v>0.57899446335270099</v>
      </c>
    </row>
    <row r="510" spans="1:15" x14ac:dyDescent="0.25">
      <c r="A510" s="4">
        <v>32478</v>
      </c>
      <c r="B510" s="2">
        <v>-0.58504919516091269</v>
      </c>
      <c r="C510" s="5">
        <v>0</v>
      </c>
      <c r="D510" s="2">
        <v>0</v>
      </c>
      <c r="E510" s="2" t="b">
        <f t="shared" si="21"/>
        <v>0</v>
      </c>
      <c r="F510" s="2" t="b">
        <f t="shared" si="22"/>
        <v>0</v>
      </c>
      <c r="G510" s="2">
        <f t="shared" si="23"/>
        <v>0</v>
      </c>
      <c r="K510" s="4">
        <v>32478</v>
      </c>
      <c r="L510" s="4"/>
      <c r="M510" s="5">
        <v>0</v>
      </c>
      <c r="N510" s="5">
        <v>0</v>
      </c>
      <c r="O510" s="7">
        <v>0.64666711135296795</v>
      </c>
    </row>
    <row r="511" spans="1:15" x14ac:dyDescent="0.25">
      <c r="A511" s="4">
        <v>32509</v>
      </c>
      <c r="B511" s="2">
        <v>6.1472125075990425E-2</v>
      </c>
      <c r="C511" s="5">
        <v>0</v>
      </c>
      <c r="D511" s="2">
        <v>0</v>
      </c>
      <c r="E511" s="2" t="b">
        <f t="shared" si="21"/>
        <v>0</v>
      </c>
      <c r="F511" s="2" t="b">
        <f t="shared" si="22"/>
        <v>0</v>
      </c>
      <c r="G511" s="2">
        <f t="shared" si="23"/>
        <v>0</v>
      </c>
      <c r="K511" s="4">
        <v>32509</v>
      </c>
      <c r="L511" s="4"/>
      <c r="M511" s="5">
        <v>0</v>
      </c>
      <c r="N511" s="5">
        <v>0</v>
      </c>
      <c r="O511" s="7">
        <v>6.3401224628608999</v>
      </c>
    </row>
    <row r="512" spans="1:15" x14ac:dyDescent="0.25">
      <c r="A512" s="4">
        <v>32540</v>
      </c>
      <c r="B512" s="2">
        <v>0.85393101040046604</v>
      </c>
      <c r="C512" s="5">
        <v>0</v>
      </c>
      <c r="D512" s="2">
        <v>0</v>
      </c>
      <c r="E512" s="2" t="b">
        <f t="shared" si="21"/>
        <v>0</v>
      </c>
      <c r="F512" s="2" t="b">
        <f t="shared" si="22"/>
        <v>0</v>
      </c>
      <c r="G512" s="2">
        <f t="shared" si="23"/>
        <v>0</v>
      </c>
      <c r="K512" s="4">
        <v>32540</v>
      </c>
      <c r="L512" s="4"/>
      <c r="M512" s="5">
        <v>0</v>
      </c>
      <c r="N512" s="5">
        <v>0</v>
      </c>
      <c r="O512" s="7">
        <v>1.0409660826229401</v>
      </c>
    </row>
    <row r="513" spans="1:15" x14ac:dyDescent="0.25">
      <c r="A513" s="4">
        <v>32568</v>
      </c>
      <c r="B513" s="2">
        <v>-0.39174582093497379</v>
      </c>
      <c r="C513" s="5">
        <v>0</v>
      </c>
      <c r="D513" s="2">
        <v>0</v>
      </c>
      <c r="E513" s="2" t="b">
        <f t="shared" si="21"/>
        <v>0</v>
      </c>
      <c r="F513" s="2" t="b">
        <f t="shared" si="22"/>
        <v>0</v>
      </c>
      <c r="G513" s="2">
        <f t="shared" si="23"/>
        <v>0</v>
      </c>
      <c r="K513" s="4">
        <v>32568</v>
      </c>
      <c r="L513" s="4"/>
      <c r="M513" s="5">
        <v>0</v>
      </c>
      <c r="N513" s="5">
        <v>0</v>
      </c>
      <c r="O513" s="7">
        <v>0.71083058225936602</v>
      </c>
    </row>
    <row r="514" spans="1:15" x14ac:dyDescent="0.25">
      <c r="A514" s="4">
        <v>32599</v>
      </c>
      <c r="B514" s="2">
        <v>-0.51373590598398211</v>
      </c>
      <c r="C514" s="5">
        <v>0</v>
      </c>
      <c r="D514" s="2">
        <v>0</v>
      </c>
      <c r="E514" s="2" t="b">
        <f t="shared" si="21"/>
        <v>0</v>
      </c>
      <c r="F514" s="2" t="b">
        <f t="shared" si="22"/>
        <v>0</v>
      </c>
      <c r="G514" s="2">
        <f t="shared" si="23"/>
        <v>0</v>
      </c>
      <c r="K514" s="4">
        <v>32599</v>
      </c>
      <c r="L514" s="4"/>
      <c r="M514" s="5">
        <v>0</v>
      </c>
      <c r="N514" s="5">
        <v>0</v>
      </c>
      <c r="O514" s="7">
        <v>0.73864103894368105</v>
      </c>
    </row>
    <row r="515" spans="1:15" x14ac:dyDescent="0.25">
      <c r="A515" s="4">
        <v>32629</v>
      </c>
      <c r="B515" s="2">
        <v>-0.48318007544014785</v>
      </c>
      <c r="C515" s="5">
        <v>0</v>
      </c>
      <c r="D515" s="2">
        <v>0</v>
      </c>
      <c r="E515" s="2" t="b">
        <f t="shared" ref="E515:E578" si="24">IF(C515=1,TRUE,FALSE)</f>
        <v>0</v>
      </c>
      <c r="F515" s="2" t="b">
        <f t="shared" ref="F515:F578" si="25">IF(E515,B515,FALSE)</f>
        <v>0</v>
      </c>
      <c r="G515" s="2">
        <f t="shared" ref="G515:G578" si="26">IF(B515&gt;0.99,B515,0)</f>
        <v>0</v>
      </c>
      <c r="K515" s="4">
        <v>32629</v>
      </c>
      <c r="L515" s="4"/>
      <c r="M515" s="5">
        <v>0</v>
      </c>
      <c r="N515" s="5">
        <v>0</v>
      </c>
      <c r="O515" s="7">
        <v>1.4236806940406499</v>
      </c>
    </row>
    <row r="516" spans="1:15" x14ac:dyDescent="0.25">
      <c r="A516" s="4">
        <v>32660</v>
      </c>
      <c r="B516" s="2">
        <v>0.27586811071796746</v>
      </c>
      <c r="C516" s="5">
        <v>0</v>
      </c>
      <c r="D516" s="2">
        <v>-2.6987928391487559E-3</v>
      </c>
      <c r="E516" s="2" t="b">
        <f t="shared" si="24"/>
        <v>0</v>
      </c>
      <c r="F516" s="2" t="b">
        <f t="shared" si="25"/>
        <v>0</v>
      </c>
      <c r="G516" s="2">
        <f t="shared" si="26"/>
        <v>0</v>
      </c>
      <c r="K516" s="4">
        <v>32660</v>
      </c>
      <c r="L516" s="4"/>
      <c r="M516" s="5">
        <v>0</v>
      </c>
      <c r="N516" s="5">
        <v>0</v>
      </c>
      <c r="O516" s="7">
        <v>-0.26987928391485899</v>
      </c>
    </row>
    <row r="517" spans="1:15" x14ac:dyDescent="0.25">
      <c r="A517" s="4">
        <v>32690</v>
      </c>
      <c r="B517" s="2">
        <v>-0.90741921528205682</v>
      </c>
      <c r="C517" s="5">
        <v>0</v>
      </c>
      <c r="D517" s="2">
        <v>0</v>
      </c>
      <c r="E517" s="2" t="b">
        <f t="shared" si="24"/>
        <v>0</v>
      </c>
      <c r="F517" s="2" t="b">
        <f t="shared" si="25"/>
        <v>0</v>
      </c>
      <c r="G517" s="2">
        <f t="shared" si="26"/>
        <v>0</v>
      </c>
      <c r="K517" s="4">
        <v>32690</v>
      </c>
      <c r="L517" s="4"/>
      <c r="M517" s="5">
        <v>0</v>
      </c>
      <c r="N517" s="5">
        <v>0</v>
      </c>
      <c r="O517" s="7">
        <v>0.86941615795568605</v>
      </c>
    </row>
    <row r="518" spans="1:15" x14ac:dyDescent="0.25">
      <c r="A518" s="4">
        <v>32721</v>
      </c>
      <c r="B518" s="2">
        <v>0.20996531706374344</v>
      </c>
      <c r="C518" s="5">
        <v>0</v>
      </c>
      <c r="D518" s="2">
        <v>0</v>
      </c>
      <c r="E518" s="2" t="b">
        <f t="shared" si="24"/>
        <v>0</v>
      </c>
      <c r="F518" s="2" t="b">
        <f t="shared" si="25"/>
        <v>0</v>
      </c>
      <c r="G518" s="2">
        <f t="shared" si="26"/>
        <v>0</v>
      </c>
      <c r="K518" s="4">
        <v>32721</v>
      </c>
      <c r="L518" s="4"/>
      <c r="M518" s="5">
        <v>0</v>
      </c>
      <c r="N518" s="5">
        <v>0</v>
      </c>
      <c r="O518" s="7">
        <v>2.16593742043551</v>
      </c>
    </row>
    <row r="519" spans="1:15" x14ac:dyDescent="0.25">
      <c r="A519" s="4">
        <v>32752</v>
      </c>
      <c r="B519" s="2">
        <v>9.9670221341785159E-2</v>
      </c>
      <c r="C519" s="5">
        <v>0</v>
      </c>
      <c r="D519" s="2">
        <v>0</v>
      </c>
      <c r="E519" s="2" t="b">
        <f t="shared" si="24"/>
        <v>0</v>
      </c>
      <c r="F519" s="2" t="b">
        <f t="shared" si="25"/>
        <v>0</v>
      </c>
      <c r="G519" s="2">
        <f t="shared" si="26"/>
        <v>0</v>
      </c>
      <c r="K519" s="4">
        <v>32752</v>
      </c>
      <c r="L519" s="4"/>
      <c r="M519" s="5">
        <v>0</v>
      </c>
      <c r="N519" s="5">
        <v>0</v>
      </c>
      <c r="O519" s="7">
        <v>0.65831969384671196</v>
      </c>
    </row>
    <row r="520" spans="1:15" x14ac:dyDescent="0.25">
      <c r="A520" s="4">
        <v>32782</v>
      </c>
      <c r="B520" s="2">
        <v>0.99989364024970917</v>
      </c>
      <c r="C520" s="5">
        <v>0</v>
      </c>
      <c r="D520" s="2">
        <v>0</v>
      </c>
      <c r="E520" s="2" t="b">
        <f t="shared" si="24"/>
        <v>0</v>
      </c>
      <c r="F520" s="2" t="b">
        <f t="shared" si="25"/>
        <v>0</v>
      </c>
      <c r="G520" s="2">
        <f t="shared" si="26"/>
        <v>0.99989364024970917</v>
      </c>
      <c r="K520" s="4">
        <v>32782</v>
      </c>
      <c r="L520" s="4"/>
      <c r="M520" s="5">
        <v>0</v>
      </c>
      <c r="N520" s="5">
        <v>0.99989364024970917</v>
      </c>
      <c r="O520" s="7">
        <v>0.64527537047549899</v>
      </c>
    </row>
    <row r="521" spans="1:15" x14ac:dyDescent="0.25">
      <c r="A521" s="4">
        <v>32813</v>
      </c>
      <c r="B521" s="2">
        <v>0.31495081214852871</v>
      </c>
      <c r="C521" s="5">
        <v>0</v>
      </c>
      <c r="D521" s="2">
        <v>0</v>
      </c>
      <c r="E521" s="2" t="b">
        <f t="shared" si="24"/>
        <v>0</v>
      </c>
      <c r="F521" s="2" t="b">
        <f t="shared" si="25"/>
        <v>0</v>
      </c>
      <c r="G521" s="2">
        <f t="shared" si="26"/>
        <v>0</v>
      </c>
      <c r="K521" s="4">
        <v>32813</v>
      </c>
      <c r="L521" s="4"/>
      <c r="M521" s="5">
        <v>0</v>
      </c>
      <c r="N521" s="5">
        <v>0</v>
      </c>
      <c r="O521" s="7">
        <v>0.71397503557177799</v>
      </c>
    </row>
    <row r="522" spans="1:15" x14ac:dyDescent="0.25">
      <c r="A522" s="4">
        <v>32843</v>
      </c>
      <c r="B522" s="2">
        <v>0.10080519133572685</v>
      </c>
      <c r="C522" s="5">
        <v>0</v>
      </c>
      <c r="D522" s="2">
        <v>0</v>
      </c>
      <c r="E522" s="2" t="b">
        <f t="shared" si="24"/>
        <v>0</v>
      </c>
      <c r="F522" s="2" t="b">
        <f t="shared" si="25"/>
        <v>0</v>
      </c>
      <c r="G522" s="2">
        <f t="shared" si="26"/>
        <v>0</v>
      </c>
      <c r="K522" s="4">
        <v>32843</v>
      </c>
      <c r="L522" s="4"/>
      <c r="M522" s="5">
        <v>0</v>
      </c>
      <c r="N522" s="5">
        <v>0</v>
      </c>
      <c r="O522" s="7">
        <v>0.64120419268892204</v>
      </c>
    </row>
    <row r="523" spans="1:15" x14ac:dyDescent="0.25">
      <c r="A523" s="4">
        <v>32874</v>
      </c>
      <c r="B523" s="2">
        <v>0.99997633571033151</v>
      </c>
      <c r="C523" s="5">
        <v>0</v>
      </c>
      <c r="D523" s="2">
        <v>0</v>
      </c>
      <c r="E523" s="2" t="b">
        <f t="shared" si="24"/>
        <v>0</v>
      </c>
      <c r="F523" s="2" t="b">
        <f t="shared" si="25"/>
        <v>0</v>
      </c>
      <c r="G523" s="2">
        <f t="shared" si="26"/>
        <v>0.99997633571033151</v>
      </c>
      <c r="K523" s="4">
        <v>32874</v>
      </c>
      <c r="L523" s="4"/>
      <c r="M523" s="5">
        <v>0</v>
      </c>
      <c r="N523" s="5">
        <v>0.99997633571033151</v>
      </c>
      <c r="O523" s="7">
        <v>0.635701439315425</v>
      </c>
    </row>
    <row r="524" spans="1:15" x14ac:dyDescent="0.25">
      <c r="A524" s="4">
        <v>32905</v>
      </c>
      <c r="B524" s="2">
        <v>-0.38346937905092782</v>
      </c>
      <c r="C524" s="5">
        <v>0</v>
      </c>
      <c r="D524" s="2">
        <v>0</v>
      </c>
      <c r="E524" s="2" t="b">
        <f t="shared" si="24"/>
        <v>0</v>
      </c>
      <c r="F524" s="2" t="b">
        <f t="shared" si="25"/>
        <v>0</v>
      </c>
      <c r="G524" s="2">
        <f t="shared" si="26"/>
        <v>0</v>
      </c>
      <c r="K524" s="4">
        <v>32905</v>
      </c>
      <c r="L524" s="4"/>
      <c r="M524" s="5">
        <v>0</v>
      </c>
      <c r="N524" s="5">
        <v>0</v>
      </c>
      <c r="O524" s="7">
        <v>0.63668012697552401</v>
      </c>
    </row>
    <row r="525" spans="1:15" x14ac:dyDescent="0.25">
      <c r="A525" s="4">
        <v>32933</v>
      </c>
      <c r="B525" s="2">
        <v>-0.91955096410307013</v>
      </c>
      <c r="C525" s="5">
        <v>0</v>
      </c>
      <c r="D525" s="2">
        <v>0</v>
      </c>
      <c r="E525" s="2" t="b">
        <f t="shared" si="24"/>
        <v>0</v>
      </c>
      <c r="F525" s="2" t="b">
        <f t="shared" si="25"/>
        <v>0</v>
      </c>
      <c r="G525" s="2">
        <f t="shared" si="26"/>
        <v>0</v>
      </c>
      <c r="K525" s="4">
        <v>32933</v>
      </c>
      <c r="L525" s="4"/>
      <c r="M525" s="5">
        <v>0</v>
      </c>
      <c r="N525" s="5">
        <v>0</v>
      </c>
      <c r="O525" s="7">
        <v>0.645019272622262</v>
      </c>
    </row>
    <row r="526" spans="1:15" x14ac:dyDescent="0.25">
      <c r="A526" s="4">
        <v>32964</v>
      </c>
      <c r="B526" s="2">
        <v>0.99678736505844334</v>
      </c>
      <c r="C526" s="5">
        <v>0</v>
      </c>
      <c r="D526" s="2">
        <v>0</v>
      </c>
      <c r="E526" s="2" t="b">
        <f t="shared" si="24"/>
        <v>0</v>
      </c>
      <c r="F526" s="2" t="b">
        <f t="shared" si="25"/>
        <v>0</v>
      </c>
      <c r="G526" s="2">
        <f t="shared" si="26"/>
        <v>0.99678736505844334</v>
      </c>
      <c r="K526" s="4">
        <v>32964</v>
      </c>
      <c r="L526" s="4"/>
      <c r="M526" s="5">
        <v>0</v>
      </c>
      <c r="N526" s="5">
        <v>0.99678736505844334</v>
      </c>
      <c r="O526" s="7">
        <v>0.64828757522978797</v>
      </c>
    </row>
    <row r="527" spans="1:15" x14ac:dyDescent="0.25">
      <c r="A527" s="4">
        <v>32994</v>
      </c>
      <c r="B527" s="2">
        <v>-0.86342042099776184</v>
      </c>
      <c r="C527" s="5">
        <v>0</v>
      </c>
      <c r="D527" s="2">
        <v>0</v>
      </c>
      <c r="E527" s="2" t="b">
        <f t="shared" si="24"/>
        <v>0</v>
      </c>
      <c r="F527" s="2" t="b">
        <f t="shared" si="25"/>
        <v>0</v>
      </c>
      <c r="G527" s="2">
        <f t="shared" si="26"/>
        <v>0</v>
      </c>
      <c r="K527" s="4">
        <v>32994</v>
      </c>
      <c r="L527" s="4"/>
      <c r="M527" s="5">
        <v>0</v>
      </c>
      <c r="N527" s="5">
        <v>0</v>
      </c>
      <c r="O527" s="7">
        <v>0.647523316519245</v>
      </c>
    </row>
    <row r="528" spans="1:15" x14ac:dyDescent="0.25">
      <c r="A528" s="4">
        <v>33025</v>
      </c>
      <c r="B528" s="2">
        <v>9.886037716349072E-2</v>
      </c>
      <c r="C528" s="5">
        <v>0</v>
      </c>
      <c r="D528" s="2">
        <v>0</v>
      </c>
      <c r="E528" s="2" t="b">
        <f t="shared" si="24"/>
        <v>0</v>
      </c>
      <c r="F528" s="2" t="b">
        <f t="shared" si="25"/>
        <v>0</v>
      </c>
      <c r="G528" s="2">
        <f t="shared" si="26"/>
        <v>0</v>
      </c>
      <c r="K528" s="4">
        <v>33025</v>
      </c>
      <c r="L528" s="4"/>
      <c r="M528" s="5">
        <v>0</v>
      </c>
      <c r="N528" s="5">
        <v>0</v>
      </c>
      <c r="O528" s="7">
        <v>1.18862273349984</v>
      </c>
    </row>
    <row r="529" spans="1:15" x14ac:dyDescent="0.25">
      <c r="A529" s="4">
        <v>33055</v>
      </c>
      <c r="B529" s="2">
        <v>0.47933243909950207</v>
      </c>
      <c r="C529" s="5">
        <v>1</v>
      </c>
      <c r="D529" s="2">
        <v>0</v>
      </c>
      <c r="E529" s="2" t="b">
        <f t="shared" si="24"/>
        <v>1</v>
      </c>
      <c r="F529" s="2">
        <f t="shared" si="25"/>
        <v>0.47933243909950207</v>
      </c>
      <c r="G529" s="2">
        <f t="shared" si="26"/>
        <v>0</v>
      </c>
      <c r="K529" s="4">
        <v>33055</v>
      </c>
      <c r="L529" s="4"/>
      <c r="M529" s="5">
        <v>1</v>
      </c>
      <c r="N529" s="5">
        <v>0</v>
      </c>
      <c r="O529" s="7">
        <v>0.63715161836093703</v>
      </c>
    </row>
    <row r="530" spans="1:15" x14ac:dyDescent="0.25">
      <c r="A530" s="4">
        <v>33086</v>
      </c>
      <c r="B530" s="2">
        <v>0.78703748421858577</v>
      </c>
      <c r="C530" s="5">
        <v>1</v>
      </c>
      <c r="D530" s="2">
        <v>0</v>
      </c>
      <c r="E530" s="2" t="b">
        <f t="shared" si="24"/>
        <v>1</v>
      </c>
      <c r="F530" s="2">
        <f t="shared" si="25"/>
        <v>0.78703748421858577</v>
      </c>
      <c r="G530" s="2">
        <f t="shared" si="26"/>
        <v>0</v>
      </c>
      <c r="K530" s="4">
        <v>33086</v>
      </c>
      <c r="L530" s="4"/>
      <c r="M530" s="5">
        <v>1</v>
      </c>
      <c r="N530" s="5">
        <v>0</v>
      </c>
      <c r="O530" s="7">
        <v>0.546439374101648</v>
      </c>
    </row>
    <row r="531" spans="1:15" x14ac:dyDescent="0.25">
      <c r="A531" s="4">
        <v>33117</v>
      </c>
      <c r="B531" s="2">
        <v>0.9538799175475291</v>
      </c>
      <c r="C531" s="5">
        <v>1</v>
      </c>
      <c r="D531" s="2">
        <v>0</v>
      </c>
      <c r="E531" s="2" t="b">
        <f t="shared" si="24"/>
        <v>1</v>
      </c>
      <c r="F531" s="2">
        <f t="shared" si="25"/>
        <v>0.9538799175475291</v>
      </c>
      <c r="G531" s="2">
        <f t="shared" si="26"/>
        <v>0</v>
      </c>
      <c r="K531" s="4">
        <v>33117</v>
      </c>
      <c r="L531" s="4"/>
      <c r="M531" s="5">
        <v>1</v>
      </c>
      <c r="N531" s="5">
        <v>0</v>
      </c>
      <c r="O531" s="7">
        <v>0.62083426586422696</v>
      </c>
    </row>
    <row r="532" spans="1:15" x14ac:dyDescent="0.25">
      <c r="A532" s="4">
        <v>33147</v>
      </c>
      <c r="B532" s="2">
        <v>0.49743695625255013</v>
      </c>
      <c r="C532" s="5">
        <v>1</v>
      </c>
      <c r="D532" s="2">
        <v>-1.4703158404835714E-2</v>
      </c>
      <c r="E532" s="2" t="b">
        <f t="shared" si="24"/>
        <v>1</v>
      </c>
      <c r="F532" s="2">
        <f t="shared" si="25"/>
        <v>0.49743695625255013</v>
      </c>
      <c r="G532" s="2">
        <f t="shared" si="26"/>
        <v>0</v>
      </c>
      <c r="K532" s="4">
        <v>33147</v>
      </c>
      <c r="L532" s="4"/>
      <c r="M532" s="5">
        <v>1</v>
      </c>
      <c r="N532" s="5">
        <v>0</v>
      </c>
      <c r="O532" s="7">
        <v>-1.4703158404835699</v>
      </c>
    </row>
    <row r="533" spans="1:15" x14ac:dyDescent="0.25">
      <c r="A533" s="4">
        <v>33178</v>
      </c>
      <c r="B533" s="2">
        <v>-0.81694456500532775</v>
      </c>
      <c r="C533" s="5">
        <v>1</v>
      </c>
      <c r="D533" s="2">
        <v>-7.6735764696940212E-3</v>
      </c>
      <c r="E533" s="2" t="b">
        <f t="shared" si="24"/>
        <v>1</v>
      </c>
      <c r="F533" s="2">
        <f t="shared" si="25"/>
        <v>-0.81694456500532775</v>
      </c>
      <c r="G533" s="2">
        <f t="shared" si="26"/>
        <v>0</v>
      </c>
      <c r="K533" s="4">
        <v>33178</v>
      </c>
      <c r="L533" s="4"/>
      <c r="M533" s="5">
        <v>1</v>
      </c>
      <c r="N533" s="5">
        <v>0</v>
      </c>
      <c r="O533" s="7">
        <v>0.713448134448604</v>
      </c>
    </row>
    <row r="534" spans="1:15" x14ac:dyDescent="0.25">
      <c r="A534" s="4">
        <v>33208</v>
      </c>
      <c r="B534" s="2">
        <v>-0.10994364733480433</v>
      </c>
      <c r="C534" s="5">
        <v>1</v>
      </c>
      <c r="D534" s="2">
        <v>-1.3329835658570266E-2</v>
      </c>
      <c r="E534" s="2" t="b">
        <f t="shared" si="24"/>
        <v>1</v>
      </c>
      <c r="F534" s="2">
        <f t="shared" si="25"/>
        <v>-0.10994364733480433</v>
      </c>
      <c r="G534" s="2">
        <f t="shared" si="26"/>
        <v>0</v>
      </c>
      <c r="K534" s="4">
        <v>33208</v>
      </c>
      <c r="L534" s="4"/>
      <c r="M534" s="5">
        <v>1</v>
      </c>
      <c r="N534" s="5">
        <v>0</v>
      </c>
      <c r="O534" s="7">
        <v>-0.56999985637322803</v>
      </c>
    </row>
    <row r="535" spans="1:15" x14ac:dyDescent="0.25">
      <c r="A535" s="4">
        <v>33239</v>
      </c>
      <c r="B535" s="2">
        <v>0.39664134370271842</v>
      </c>
      <c r="C535" s="5">
        <v>1</v>
      </c>
      <c r="D535" s="2">
        <v>0</v>
      </c>
      <c r="E535" s="2" t="b">
        <f t="shared" si="24"/>
        <v>1</v>
      </c>
      <c r="F535" s="2">
        <f t="shared" si="25"/>
        <v>0.39664134370271842</v>
      </c>
      <c r="G535" s="2">
        <f t="shared" si="26"/>
        <v>0</v>
      </c>
      <c r="K535" s="4">
        <v>33239</v>
      </c>
      <c r="L535" s="4"/>
      <c r="M535" s="5">
        <v>1</v>
      </c>
      <c r="N535" s="5">
        <v>0</v>
      </c>
      <c r="O535" s="7">
        <v>10.489967919684901</v>
      </c>
    </row>
    <row r="536" spans="1:15" x14ac:dyDescent="0.25">
      <c r="A536" s="4">
        <v>33270</v>
      </c>
      <c r="B536" s="2">
        <v>0.24425585499935332</v>
      </c>
      <c r="C536" s="5">
        <v>1</v>
      </c>
      <c r="D536" s="2">
        <v>0</v>
      </c>
      <c r="E536" s="2" t="b">
        <f t="shared" si="24"/>
        <v>1</v>
      </c>
      <c r="F536" s="2">
        <f t="shared" si="25"/>
        <v>0.24425585499935332</v>
      </c>
      <c r="G536" s="2">
        <f t="shared" si="26"/>
        <v>0</v>
      </c>
      <c r="K536" s="4">
        <v>33270</v>
      </c>
      <c r="L536" s="4"/>
      <c r="M536" s="5">
        <v>1</v>
      </c>
      <c r="N536" s="5">
        <v>0</v>
      </c>
      <c r="O536" s="7">
        <v>14.0060830443831</v>
      </c>
    </row>
    <row r="537" spans="1:15" x14ac:dyDescent="0.25">
      <c r="A537" s="4">
        <v>33298</v>
      </c>
      <c r="B537" s="2">
        <v>-2.5063465897488202E-2</v>
      </c>
      <c r="C537" s="5">
        <v>1</v>
      </c>
      <c r="D537" s="2">
        <v>0</v>
      </c>
      <c r="E537" s="2" t="b">
        <f t="shared" si="24"/>
        <v>1</v>
      </c>
      <c r="F537" s="2">
        <f t="shared" si="25"/>
        <v>-2.5063465897488202E-2</v>
      </c>
      <c r="G537" s="2">
        <f t="shared" si="26"/>
        <v>0</v>
      </c>
      <c r="K537" s="4">
        <v>33298</v>
      </c>
      <c r="L537" s="4"/>
      <c r="M537" s="5">
        <v>1</v>
      </c>
      <c r="N537" s="5">
        <v>0</v>
      </c>
      <c r="O537" s="7">
        <v>6.7848731845610404</v>
      </c>
    </row>
    <row r="538" spans="1:15" x14ac:dyDescent="0.25">
      <c r="A538" s="4">
        <v>33329</v>
      </c>
      <c r="B538" s="2">
        <v>-4.9894899773961221E-3</v>
      </c>
      <c r="C538" s="5">
        <v>0</v>
      </c>
      <c r="D538" s="2">
        <v>0</v>
      </c>
      <c r="E538" s="2" t="b">
        <f t="shared" si="24"/>
        <v>0</v>
      </c>
      <c r="F538" s="2" t="b">
        <f t="shared" si="25"/>
        <v>0</v>
      </c>
      <c r="G538" s="2">
        <f t="shared" si="26"/>
        <v>0</v>
      </c>
      <c r="K538" s="4">
        <v>33329</v>
      </c>
      <c r="L538" s="4"/>
      <c r="M538" s="5">
        <v>0</v>
      </c>
      <c r="N538" s="5">
        <v>0</v>
      </c>
      <c r="O538" s="7">
        <v>3.0720830910047399</v>
      </c>
    </row>
    <row r="539" spans="1:15" x14ac:dyDescent="0.25">
      <c r="A539" s="4">
        <v>33359</v>
      </c>
      <c r="B539" s="2">
        <v>8.7421195921517869E-2</v>
      </c>
      <c r="C539" s="5">
        <v>0</v>
      </c>
      <c r="D539" s="2">
        <v>0</v>
      </c>
      <c r="E539" s="2" t="b">
        <f t="shared" si="24"/>
        <v>0</v>
      </c>
      <c r="F539" s="2" t="b">
        <f t="shared" si="25"/>
        <v>0</v>
      </c>
      <c r="G539" s="2">
        <f t="shared" si="26"/>
        <v>0</v>
      </c>
      <c r="K539" s="4">
        <v>33359</v>
      </c>
      <c r="L539" s="4"/>
      <c r="M539" s="5">
        <v>0</v>
      </c>
      <c r="N539" s="5">
        <v>0</v>
      </c>
      <c r="O539" s="7">
        <v>2.68090465249418</v>
      </c>
    </row>
    <row r="540" spans="1:15" x14ac:dyDescent="0.25">
      <c r="A540" s="4">
        <v>33390</v>
      </c>
      <c r="B540" s="2">
        <v>0.99135112861509334</v>
      </c>
      <c r="C540" s="5">
        <v>0</v>
      </c>
      <c r="D540" s="2">
        <v>0</v>
      </c>
      <c r="E540" s="2" t="b">
        <f t="shared" si="24"/>
        <v>0</v>
      </c>
      <c r="F540" s="2" t="b">
        <f t="shared" si="25"/>
        <v>0</v>
      </c>
      <c r="G540" s="2">
        <f t="shared" si="26"/>
        <v>0.99135112861509334</v>
      </c>
      <c r="K540" s="4">
        <v>33390</v>
      </c>
      <c r="L540" s="4"/>
      <c r="M540" s="5">
        <v>0</v>
      </c>
      <c r="N540" s="5">
        <v>0.99135112861509334</v>
      </c>
      <c r="O540" s="7">
        <v>0.42225054209201002</v>
      </c>
    </row>
    <row r="541" spans="1:15" x14ac:dyDescent="0.25">
      <c r="A541" s="4">
        <v>33420</v>
      </c>
      <c r="B541" s="2">
        <v>-0.49417770973786546</v>
      </c>
      <c r="C541" s="5">
        <v>0</v>
      </c>
      <c r="D541" s="2">
        <v>0</v>
      </c>
      <c r="E541" s="2" t="b">
        <f t="shared" si="24"/>
        <v>0</v>
      </c>
      <c r="F541" s="2" t="b">
        <f t="shared" si="25"/>
        <v>0</v>
      </c>
      <c r="G541" s="2">
        <f t="shared" si="26"/>
        <v>0</v>
      </c>
      <c r="K541" s="4">
        <v>33420</v>
      </c>
      <c r="L541" s="4"/>
      <c r="M541" s="5">
        <v>0</v>
      </c>
      <c r="N541" s="5">
        <v>0</v>
      </c>
      <c r="O541" s="7">
        <v>0.48132176319791597</v>
      </c>
    </row>
    <row r="542" spans="1:15" x14ac:dyDescent="0.25">
      <c r="A542" s="4">
        <v>33451</v>
      </c>
      <c r="B542" s="2">
        <v>-0.56813405343279988</v>
      </c>
      <c r="C542" s="5">
        <v>0</v>
      </c>
      <c r="D542" s="2">
        <v>0</v>
      </c>
      <c r="E542" s="2" t="b">
        <f t="shared" si="24"/>
        <v>0</v>
      </c>
      <c r="F542" s="2" t="b">
        <f t="shared" si="25"/>
        <v>0</v>
      </c>
      <c r="G542" s="2">
        <f t="shared" si="26"/>
        <v>0</v>
      </c>
      <c r="K542" s="4">
        <v>33451</v>
      </c>
      <c r="L542" s="4"/>
      <c r="M542" s="5">
        <v>0</v>
      </c>
      <c r="N542" s="5">
        <v>0</v>
      </c>
      <c r="O542" s="7">
        <v>0.85349232307780398</v>
      </c>
    </row>
    <row r="543" spans="1:15" x14ac:dyDescent="0.25">
      <c r="A543" s="4">
        <v>33482</v>
      </c>
      <c r="B543" s="2">
        <v>-0.20521968717561312</v>
      </c>
      <c r="C543" s="5">
        <v>0</v>
      </c>
      <c r="D543" s="2">
        <v>0</v>
      </c>
      <c r="E543" s="2" t="b">
        <f t="shared" si="24"/>
        <v>0</v>
      </c>
      <c r="F543" s="2" t="b">
        <f t="shared" si="25"/>
        <v>0</v>
      </c>
      <c r="G543" s="2">
        <f t="shared" si="26"/>
        <v>0</v>
      </c>
      <c r="K543" s="4">
        <v>33482</v>
      </c>
      <c r="L543" s="4"/>
      <c r="M543" s="5">
        <v>0</v>
      </c>
      <c r="N543" s="5">
        <v>0</v>
      </c>
      <c r="O543" s="7">
        <v>0.54529622560110202</v>
      </c>
    </row>
    <row r="544" spans="1:15" x14ac:dyDescent="0.25">
      <c r="A544" s="4">
        <v>33512</v>
      </c>
      <c r="B544" s="2">
        <v>-0.16878670728536815</v>
      </c>
      <c r="C544" s="5">
        <v>0</v>
      </c>
      <c r="D544" s="2">
        <v>0</v>
      </c>
      <c r="E544" s="2" t="b">
        <f t="shared" si="24"/>
        <v>0</v>
      </c>
      <c r="F544" s="2" t="b">
        <f t="shared" si="25"/>
        <v>0</v>
      </c>
      <c r="G544" s="2">
        <f t="shared" si="26"/>
        <v>0</v>
      </c>
      <c r="K544" s="4">
        <v>33512</v>
      </c>
      <c r="L544" s="4"/>
      <c r="M544" s="5">
        <v>0</v>
      </c>
      <c r="N544" s="5">
        <v>0</v>
      </c>
      <c r="O544" s="7">
        <v>1.5109369567080799</v>
      </c>
    </row>
    <row r="545" spans="1:15" x14ac:dyDescent="0.25">
      <c r="A545" s="4">
        <v>33543</v>
      </c>
      <c r="B545" s="2">
        <v>0.52013357881700117</v>
      </c>
      <c r="C545" s="5">
        <v>0</v>
      </c>
      <c r="D545" s="2">
        <v>-3.2598798082750235E-3</v>
      </c>
      <c r="E545" s="2" t="b">
        <f t="shared" si="24"/>
        <v>0</v>
      </c>
      <c r="F545" s="2" t="b">
        <f t="shared" si="25"/>
        <v>0</v>
      </c>
      <c r="G545" s="2">
        <f t="shared" si="26"/>
        <v>0</v>
      </c>
      <c r="K545" s="4">
        <v>33543</v>
      </c>
      <c r="L545" s="4"/>
      <c r="M545" s="5">
        <v>0</v>
      </c>
      <c r="N545" s="5">
        <v>0</v>
      </c>
      <c r="O545" s="7">
        <v>-0.32598798082750602</v>
      </c>
    </row>
    <row r="546" spans="1:15" x14ac:dyDescent="0.25">
      <c r="A546" s="4">
        <v>33573</v>
      </c>
      <c r="B546" s="2">
        <v>0.10763137748386997</v>
      </c>
      <c r="C546" s="5">
        <v>0</v>
      </c>
      <c r="D546" s="2">
        <v>0</v>
      </c>
      <c r="E546" s="2" t="b">
        <f t="shared" si="24"/>
        <v>0</v>
      </c>
      <c r="F546" s="2" t="b">
        <f t="shared" si="25"/>
        <v>0</v>
      </c>
      <c r="G546" s="2">
        <f t="shared" si="26"/>
        <v>0</v>
      </c>
      <c r="K546" s="4">
        <v>33573</v>
      </c>
      <c r="L546" s="4"/>
      <c r="M546" s="5">
        <v>0</v>
      </c>
      <c r="N546" s="5">
        <v>0</v>
      </c>
      <c r="O546" s="7">
        <v>3.7354926904399202</v>
      </c>
    </row>
    <row r="547" spans="1:15" x14ac:dyDescent="0.25">
      <c r="A547" s="4">
        <v>33604</v>
      </c>
      <c r="B547" s="2">
        <v>0.14596167883090505</v>
      </c>
      <c r="C547" s="5">
        <v>0</v>
      </c>
      <c r="D547" s="2">
        <v>0</v>
      </c>
      <c r="E547" s="2" t="b">
        <f t="shared" si="24"/>
        <v>0</v>
      </c>
      <c r="F547" s="2" t="b">
        <f t="shared" si="25"/>
        <v>0</v>
      </c>
      <c r="G547" s="2">
        <f t="shared" si="26"/>
        <v>0</v>
      </c>
      <c r="K547" s="4">
        <v>33604</v>
      </c>
      <c r="L547" s="4"/>
      <c r="M547" s="5">
        <v>0</v>
      </c>
      <c r="N547" s="5">
        <v>0</v>
      </c>
      <c r="O547" s="7">
        <v>13.816770372610399</v>
      </c>
    </row>
    <row r="548" spans="1:15" x14ac:dyDescent="0.25">
      <c r="A548" s="4">
        <v>33635</v>
      </c>
      <c r="B548" s="2">
        <v>0.4212371411564324</v>
      </c>
      <c r="C548" s="5">
        <v>0</v>
      </c>
      <c r="D548" s="2">
        <v>0</v>
      </c>
      <c r="E548" s="2" t="b">
        <f t="shared" si="24"/>
        <v>0</v>
      </c>
      <c r="F548" s="2" t="b">
        <f t="shared" si="25"/>
        <v>0</v>
      </c>
      <c r="G548" s="2">
        <f t="shared" si="26"/>
        <v>0</v>
      </c>
      <c r="K548" s="4">
        <v>33635</v>
      </c>
      <c r="L548" s="4"/>
      <c r="M548" s="5">
        <v>0</v>
      </c>
      <c r="N548" s="5">
        <v>0</v>
      </c>
      <c r="O548" s="7">
        <v>7.1308821039421</v>
      </c>
    </row>
    <row r="549" spans="1:15" x14ac:dyDescent="0.25">
      <c r="A549" s="4">
        <v>33664</v>
      </c>
      <c r="B549" s="2">
        <v>0.81431841044194297</v>
      </c>
      <c r="C549" s="5">
        <v>0</v>
      </c>
      <c r="D549" s="2">
        <v>0</v>
      </c>
      <c r="E549" s="2" t="b">
        <f t="shared" si="24"/>
        <v>0</v>
      </c>
      <c r="F549" s="2" t="b">
        <f t="shared" si="25"/>
        <v>0</v>
      </c>
      <c r="G549" s="2">
        <f t="shared" si="26"/>
        <v>0</v>
      </c>
      <c r="K549" s="4">
        <v>33664</v>
      </c>
      <c r="L549" s="4"/>
      <c r="M549" s="5">
        <v>0</v>
      </c>
      <c r="N549" s="5">
        <v>0</v>
      </c>
      <c r="O549" s="7">
        <v>0.34813690679590698</v>
      </c>
    </row>
    <row r="550" spans="1:15" x14ac:dyDescent="0.25">
      <c r="A550" s="4">
        <v>33695</v>
      </c>
      <c r="B550" s="2">
        <v>0.76978326158631927</v>
      </c>
      <c r="C550" s="5">
        <v>0</v>
      </c>
      <c r="D550" s="2">
        <v>0</v>
      </c>
      <c r="E550" s="2" t="b">
        <f t="shared" si="24"/>
        <v>0</v>
      </c>
      <c r="F550" s="2" t="b">
        <f t="shared" si="25"/>
        <v>0</v>
      </c>
      <c r="G550" s="2">
        <f t="shared" si="26"/>
        <v>0</v>
      </c>
      <c r="K550" s="4">
        <v>33695</v>
      </c>
      <c r="L550" s="4"/>
      <c r="M550" s="5">
        <v>0</v>
      </c>
      <c r="N550" s="5">
        <v>0</v>
      </c>
      <c r="O550" s="7">
        <v>5.58040037668334E-2</v>
      </c>
    </row>
    <row r="551" spans="1:15" x14ac:dyDescent="0.25">
      <c r="A551" s="4">
        <v>33725</v>
      </c>
      <c r="B551" s="2">
        <v>-9.9905242434570773E-2</v>
      </c>
      <c r="C551" s="5">
        <v>0</v>
      </c>
      <c r="D551" s="2">
        <v>-2.183196493716788E-3</v>
      </c>
      <c r="E551" s="2" t="b">
        <f t="shared" si="24"/>
        <v>0</v>
      </c>
      <c r="F551" s="2" t="b">
        <f t="shared" si="25"/>
        <v>0</v>
      </c>
      <c r="G551" s="2">
        <f t="shared" si="26"/>
        <v>0</v>
      </c>
      <c r="K551" s="4">
        <v>33725</v>
      </c>
      <c r="L551" s="4"/>
      <c r="M551" s="5">
        <v>0</v>
      </c>
      <c r="N551" s="5">
        <v>0</v>
      </c>
      <c r="O551" s="7">
        <v>-0.21831964937169401</v>
      </c>
    </row>
    <row r="552" spans="1:15" x14ac:dyDescent="0.25">
      <c r="A552" s="4">
        <v>33756</v>
      </c>
      <c r="B552" s="2">
        <v>0.9993667482296994</v>
      </c>
      <c r="C552" s="5">
        <v>0</v>
      </c>
      <c r="D552" s="2">
        <v>0</v>
      </c>
      <c r="E552" s="2" t="b">
        <f t="shared" si="24"/>
        <v>0</v>
      </c>
      <c r="F552" s="2" t="b">
        <f t="shared" si="25"/>
        <v>0</v>
      </c>
      <c r="G552" s="2">
        <f t="shared" si="26"/>
        <v>0.9993667482296994</v>
      </c>
      <c r="K552" s="4">
        <v>33756</v>
      </c>
      <c r="L552" s="4"/>
      <c r="M552" s="5">
        <v>0</v>
      </c>
      <c r="N552" s="5">
        <v>0.9993667482296994</v>
      </c>
      <c r="O552" s="7">
        <v>0.30011270342407298</v>
      </c>
    </row>
    <row r="553" spans="1:15" x14ac:dyDescent="0.25">
      <c r="A553" s="4">
        <v>33786</v>
      </c>
      <c r="B553" s="2">
        <v>5.4070844055274958E-2</v>
      </c>
      <c r="C553" s="5">
        <v>0</v>
      </c>
      <c r="D553" s="2">
        <v>0</v>
      </c>
      <c r="E553" s="2" t="b">
        <f t="shared" si="24"/>
        <v>0</v>
      </c>
      <c r="F553" s="2" t="b">
        <f t="shared" si="25"/>
        <v>0</v>
      </c>
      <c r="G553" s="2">
        <f t="shared" si="26"/>
        <v>0</v>
      </c>
      <c r="K553" s="4">
        <v>33786</v>
      </c>
      <c r="L553" s="4"/>
      <c r="M553" s="5">
        <v>0</v>
      </c>
      <c r="N553" s="5">
        <v>0</v>
      </c>
      <c r="O553" s="7">
        <v>2.83381957229376</v>
      </c>
    </row>
    <row r="554" spans="1:15" x14ac:dyDescent="0.25">
      <c r="A554" s="4">
        <v>33817</v>
      </c>
      <c r="B554" s="2">
        <v>-5.6216449408615699E-2</v>
      </c>
      <c r="C554" s="5">
        <v>0</v>
      </c>
      <c r="D554" s="2">
        <v>-2.2649995678375445E-2</v>
      </c>
      <c r="E554" s="2" t="b">
        <f t="shared" si="24"/>
        <v>0</v>
      </c>
      <c r="F554" s="2" t="b">
        <f t="shared" si="25"/>
        <v>0</v>
      </c>
      <c r="G554" s="2">
        <f t="shared" si="26"/>
        <v>0</v>
      </c>
      <c r="K554" s="4">
        <v>33817</v>
      </c>
      <c r="L554" s="4"/>
      <c r="M554" s="5">
        <v>0</v>
      </c>
      <c r="N554" s="5">
        <v>0</v>
      </c>
      <c r="O554" s="7">
        <v>-2.2649995678375299</v>
      </c>
    </row>
    <row r="555" spans="1:15" x14ac:dyDescent="0.25">
      <c r="A555" s="4">
        <v>33848</v>
      </c>
      <c r="B555" s="2">
        <v>-0.20983824261139983</v>
      </c>
      <c r="C555" s="5">
        <v>0</v>
      </c>
      <c r="D555" s="2">
        <v>-2.002865292712297E-2</v>
      </c>
      <c r="E555" s="2" t="b">
        <f t="shared" si="24"/>
        <v>0</v>
      </c>
      <c r="F555" s="2" t="b">
        <f t="shared" si="25"/>
        <v>0</v>
      </c>
      <c r="G555" s="2">
        <f t="shared" si="26"/>
        <v>0</v>
      </c>
      <c r="K555" s="4">
        <v>33848</v>
      </c>
      <c r="L555" s="4"/>
      <c r="M555" s="5">
        <v>0</v>
      </c>
      <c r="N555" s="5">
        <v>0</v>
      </c>
      <c r="O555" s="7">
        <v>0.26820921263227399</v>
      </c>
    </row>
    <row r="556" spans="1:15" x14ac:dyDescent="0.25">
      <c r="A556" s="4">
        <v>33878</v>
      </c>
      <c r="B556" s="2">
        <v>0.98669890095907131</v>
      </c>
      <c r="C556" s="5">
        <v>0</v>
      </c>
      <c r="D556" s="2">
        <v>0</v>
      </c>
      <c r="E556" s="2" t="b">
        <f t="shared" si="24"/>
        <v>0</v>
      </c>
      <c r="F556" s="2" t="b">
        <f t="shared" si="25"/>
        <v>0</v>
      </c>
      <c r="G556" s="2">
        <f t="shared" si="26"/>
        <v>0</v>
      </c>
      <c r="K556" s="4">
        <v>33878</v>
      </c>
      <c r="L556" s="4"/>
      <c r="M556" s="5">
        <v>0</v>
      </c>
      <c r="N556" s="5">
        <v>0</v>
      </c>
      <c r="O556" s="7">
        <v>4.5546929431884298</v>
      </c>
    </row>
    <row r="557" spans="1:15" x14ac:dyDescent="0.25">
      <c r="A557" s="4">
        <v>33909</v>
      </c>
      <c r="B557" s="2">
        <v>0.53400747876041044</v>
      </c>
      <c r="C557" s="5">
        <v>0</v>
      </c>
      <c r="D557" s="2">
        <v>0</v>
      </c>
      <c r="E557" s="2" t="b">
        <f t="shared" si="24"/>
        <v>0</v>
      </c>
      <c r="F557" s="2" t="b">
        <f t="shared" si="25"/>
        <v>0</v>
      </c>
      <c r="G557" s="2">
        <f t="shared" si="26"/>
        <v>0</v>
      </c>
      <c r="K557" s="4">
        <v>33909</v>
      </c>
      <c r="L557" s="4"/>
      <c r="M557" s="5">
        <v>0</v>
      </c>
      <c r="N557" s="5">
        <v>0</v>
      </c>
      <c r="O557" s="7">
        <v>9.4873694594031797</v>
      </c>
    </row>
    <row r="558" spans="1:15" x14ac:dyDescent="0.25">
      <c r="A558" s="4">
        <v>33939</v>
      </c>
      <c r="B558" s="2">
        <v>0.15567199307150925</v>
      </c>
      <c r="C558" s="5">
        <v>0</v>
      </c>
      <c r="D558" s="2">
        <v>0</v>
      </c>
      <c r="E558" s="2" t="b">
        <f t="shared" si="24"/>
        <v>0</v>
      </c>
      <c r="F558" s="2" t="b">
        <f t="shared" si="25"/>
        <v>0</v>
      </c>
      <c r="G558" s="2">
        <f t="shared" si="26"/>
        <v>0</v>
      </c>
      <c r="K558" s="4">
        <v>33939</v>
      </c>
      <c r="L558" s="4"/>
      <c r="M558" s="5">
        <v>0</v>
      </c>
      <c r="N558" s="5">
        <v>0</v>
      </c>
      <c r="O558" s="7">
        <v>3.6501366174522998</v>
      </c>
    </row>
    <row r="559" spans="1:15" x14ac:dyDescent="0.25">
      <c r="A559" s="4">
        <v>33970</v>
      </c>
      <c r="B559" s="2">
        <v>0.74473077653333586</v>
      </c>
      <c r="C559" s="5">
        <v>0</v>
      </c>
      <c r="D559" s="2">
        <v>0</v>
      </c>
      <c r="E559" s="2" t="b">
        <f t="shared" si="24"/>
        <v>0</v>
      </c>
      <c r="F559" s="2" t="b">
        <f t="shared" si="25"/>
        <v>0</v>
      </c>
      <c r="G559" s="2">
        <f t="shared" si="26"/>
        <v>0</v>
      </c>
      <c r="K559" s="4">
        <v>33970</v>
      </c>
      <c r="L559" s="4"/>
      <c r="M559" s="5">
        <v>0</v>
      </c>
      <c r="N559" s="5">
        <v>0</v>
      </c>
      <c r="O559" s="7">
        <v>9.24974579588004</v>
      </c>
    </row>
    <row r="560" spans="1:15" x14ac:dyDescent="0.25">
      <c r="A560" s="4">
        <v>34001</v>
      </c>
      <c r="B560" s="2">
        <v>-0.26767469418489198</v>
      </c>
      <c r="C560" s="5">
        <v>0</v>
      </c>
      <c r="D560" s="2">
        <v>-2.5900397802979147E-2</v>
      </c>
      <c r="E560" s="2" t="b">
        <f t="shared" si="24"/>
        <v>0</v>
      </c>
      <c r="F560" s="2" t="b">
        <f t="shared" si="25"/>
        <v>0</v>
      </c>
      <c r="G560" s="2">
        <f t="shared" si="26"/>
        <v>0</v>
      </c>
      <c r="K560" s="4">
        <v>34001</v>
      </c>
      <c r="L560" s="4"/>
      <c r="M560" s="5">
        <v>0</v>
      </c>
      <c r="N560" s="5">
        <v>0</v>
      </c>
      <c r="O560" s="7">
        <v>-2.5900397802979098</v>
      </c>
    </row>
    <row r="561" spans="1:15" x14ac:dyDescent="0.25">
      <c r="A561" s="4">
        <v>34029</v>
      </c>
      <c r="B561" s="2">
        <v>-0.52802809045251053</v>
      </c>
      <c r="C561" s="5">
        <v>0</v>
      </c>
      <c r="D561" s="2">
        <v>-2.2203681695508015E-2</v>
      </c>
      <c r="E561" s="2" t="b">
        <f t="shared" si="24"/>
        <v>0</v>
      </c>
      <c r="F561" s="2" t="b">
        <f t="shared" si="25"/>
        <v>0</v>
      </c>
      <c r="G561" s="2">
        <f t="shared" si="26"/>
        <v>0</v>
      </c>
      <c r="K561" s="4">
        <v>34029</v>
      </c>
      <c r="L561" s="4"/>
      <c r="M561" s="5">
        <v>0</v>
      </c>
      <c r="N561" s="5">
        <v>0</v>
      </c>
      <c r="O561" s="7">
        <v>0.37950083329603201</v>
      </c>
    </row>
    <row r="562" spans="1:15" x14ac:dyDescent="0.25">
      <c r="A562" s="4">
        <v>34060</v>
      </c>
      <c r="B562" s="2">
        <v>0.27684434902457666</v>
      </c>
      <c r="C562" s="5">
        <v>0</v>
      </c>
      <c r="D562" s="2">
        <v>-2.0269463304286917E-2</v>
      </c>
      <c r="E562" s="2" t="b">
        <f t="shared" si="24"/>
        <v>0</v>
      </c>
      <c r="F562" s="2" t="b">
        <f t="shared" si="25"/>
        <v>0</v>
      </c>
      <c r="G562" s="2">
        <f t="shared" si="26"/>
        <v>0</v>
      </c>
      <c r="K562" s="4">
        <v>34060</v>
      </c>
      <c r="L562" s="4"/>
      <c r="M562" s="5">
        <v>0</v>
      </c>
      <c r="N562" s="5">
        <v>0</v>
      </c>
      <c r="O562" s="7">
        <v>0.19781403908077599</v>
      </c>
    </row>
    <row r="563" spans="1:15" x14ac:dyDescent="0.25">
      <c r="A563" s="4">
        <v>34090</v>
      </c>
      <c r="B563" s="2">
        <v>-1.134676725239399</v>
      </c>
      <c r="C563" s="5">
        <v>0</v>
      </c>
      <c r="D563" s="2">
        <v>-1.7916952228632543E-2</v>
      </c>
      <c r="E563" s="2" t="b">
        <f t="shared" si="24"/>
        <v>0</v>
      </c>
      <c r="F563" s="2" t="b">
        <f t="shared" si="25"/>
        <v>0</v>
      </c>
      <c r="G563" s="2">
        <f t="shared" si="26"/>
        <v>0</v>
      </c>
      <c r="K563" s="4">
        <v>34090</v>
      </c>
      <c r="L563" s="4"/>
      <c r="M563" s="5">
        <v>0</v>
      </c>
      <c r="N563" s="5">
        <v>0</v>
      </c>
      <c r="O563" s="7">
        <v>0.24011817408371899</v>
      </c>
    </row>
    <row r="564" spans="1:15" x14ac:dyDescent="0.25">
      <c r="A564" s="4">
        <v>34121</v>
      </c>
      <c r="B564" s="2">
        <v>-0.1295421443029019</v>
      </c>
      <c r="C564" s="5">
        <v>0</v>
      </c>
      <c r="D564" s="2">
        <v>-1.1949613333121722E-2</v>
      </c>
      <c r="E564" s="2" t="b">
        <f t="shared" si="24"/>
        <v>0</v>
      </c>
      <c r="F564" s="2" t="b">
        <f t="shared" si="25"/>
        <v>0</v>
      </c>
      <c r="G564" s="2">
        <f t="shared" si="26"/>
        <v>0</v>
      </c>
      <c r="K564" s="4">
        <v>34121</v>
      </c>
      <c r="L564" s="4"/>
      <c r="M564" s="5">
        <v>0</v>
      </c>
      <c r="N564" s="5">
        <v>0</v>
      </c>
      <c r="O564" s="7">
        <v>0.60762059879277497</v>
      </c>
    </row>
    <row r="565" spans="1:15" x14ac:dyDescent="0.25">
      <c r="A565" s="4">
        <v>34151</v>
      </c>
      <c r="B565" s="2">
        <v>1.8254433573840712E-2</v>
      </c>
      <c r="C565" s="5">
        <v>0</v>
      </c>
      <c r="D565" s="2">
        <v>0</v>
      </c>
      <c r="E565" s="2" t="b">
        <f t="shared" si="24"/>
        <v>0</v>
      </c>
      <c r="F565" s="2" t="b">
        <f t="shared" si="25"/>
        <v>0</v>
      </c>
      <c r="G565" s="2">
        <f t="shared" si="26"/>
        <v>0</v>
      </c>
      <c r="K565" s="4">
        <v>34151</v>
      </c>
      <c r="L565" s="4"/>
      <c r="M565" s="5">
        <v>0</v>
      </c>
      <c r="N565" s="5">
        <v>0</v>
      </c>
      <c r="O565" s="7">
        <v>1.41816398909251</v>
      </c>
    </row>
    <row r="566" spans="1:15" x14ac:dyDescent="0.25">
      <c r="A566" s="4">
        <v>34182</v>
      </c>
      <c r="B566" s="2">
        <v>-4.1941587905298006E-2</v>
      </c>
      <c r="C566" s="5">
        <v>0</v>
      </c>
      <c r="D566" s="2">
        <v>0</v>
      </c>
      <c r="E566" s="2" t="b">
        <f t="shared" si="24"/>
        <v>0</v>
      </c>
      <c r="F566" s="2" t="b">
        <f t="shared" si="25"/>
        <v>0</v>
      </c>
      <c r="G566" s="2">
        <f t="shared" si="26"/>
        <v>0</v>
      </c>
      <c r="K566" s="4">
        <v>34182</v>
      </c>
      <c r="L566" s="4"/>
      <c r="M566" s="5">
        <v>0</v>
      </c>
      <c r="N566" s="5">
        <v>0</v>
      </c>
      <c r="O566" s="7">
        <v>3.70336663437224</v>
      </c>
    </row>
    <row r="567" spans="1:15" x14ac:dyDescent="0.25">
      <c r="A567" s="4">
        <v>34213</v>
      </c>
      <c r="B567" s="2">
        <v>9.0715062854001327E-2</v>
      </c>
      <c r="C567" s="5">
        <v>0</v>
      </c>
      <c r="D567" s="2">
        <v>0</v>
      </c>
      <c r="E567" s="2" t="b">
        <f t="shared" si="24"/>
        <v>0</v>
      </c>
      <c r="F567" s="2" t="b">
        <f t="shared" si="25"/>
        <v>0</v>
      </c>
      <c r="G567" s="2">
        <f t="shared" si="26"/>
        <v>0</v>
      </c>
      <c r="K567" s="4">
        <v>34213</v>
      </c>
      <c r="L567" s="4"/>
      <c r="M567" s="5">
        <v>0</v>
      </c>
      <c r="N567" s="5">
        <v>0</v>
      </c>
      <c r="O567" s="7">
        <v>3.1048094868292</v>
      </c>
    </row>
    <row r="568" spans="1:15" x14ac:dyDescent="0.25">
      <c r="A568" s="4">
        <v>34243</v>
      </c>
      <c r="B568" s="2">
        <v>1.8670009003658561E-2</v>
      </c>
      <c r="C568" s="5">
        <v>0</v>
      </c>
      <c r="D568" s="2">
        <v>0</v>
      </c>
      <c r="E568" s="2" t="b">
        <f t="shared" si="24"/>
        <v>0</v>
      </c>
      <c r="F568" s="2" t="b">
        <f t="shared" si="25"/>
        <v>0</v>
      </c>
      <c r="G568" s="2">
        <f t="shared" si="26"/>
        <v>0</v>
      </c>
      <c r="K568" s="4">
        <v>34243</v>
      </c>
      <c r="L568" s="4"/>
      <c r="M568" s="5">
        <v>0</v>
      </c>
      <c r="N568" s="5">
        <v>0</v>
      </c>
      <c r="O568" s="7">
        <v>4.08041411345227</v>
      </c>
    </row>
    <row r="569" spans="1:15" x14ac:dyDescent="0.25">
      <c r="A569" s="4">
        <v>34274</v>
      </c>
      <c r="B569" s="2">
        <v>0.61454245980825217</v>
      </c>
      <c r="C569" s="5">
        <v>0</v>
      </c>
      <c r="D569" s="2">
        <v>-1.0724154135715036E-2</v>
      </c>
      <c r="E569" s="2" t="b">
        <f t="shared" si="24"/>
        <v>0</v>
      </c>
      <c r="F569" s="2" t="b">
        <f t="shared" si="25"/>
        <v>0</v>
      </c>
      <c r="G569" s="2">
        <f t="shared" si="26"/>
        <v>0</v>
      </c>
      <c r="K569" s="4">
        <v>34274</v>
      </c>
      <c r="L569" s="4"/>
      <c r="M569" s="5">
        <v>0</v>
      </c>
      <c r="N569" s="5">
        <v>0</v>
      </c>
      <c r="O569" s="7">
        <v>-1.0724154135715001</v>
      </c>
    </row>
    <row r="570" spans="1:15" x14ac:dyDescent="0.25">
      <c r="A570" s="4">
        <v>34304</v>
      </c>
      <c r="B570" s="2">
        <v>-0.11371728203125819</v>
      </c>
      <c r="C570" s="5">
        <v>0</v>
      </c>
      <c r="D570" s="2">
        <v>-8.1685182562943881E-3</v>
      </c>
      <c r="E570" s="2" t="b">
        <f t="shared" si="24"/>
        <v>0</v>
      </c>
      <c r="F570" s="2" t="b">
        <f t="shared" si="25"/>
        <v>0</v>
      </c>
      <c r="G570" s="2">
        <f t="shared" si="26"/>
        <v>0</v>
      </c>
      <c r="K570" s="4">
        <v>34304</v>
      </c>
      <c r="L570" s="4"/>
      <c r="M570" s="5">
        <v>0</v>
      </c>
      <c r="N570" s="5">
        <v>0</v>
      </c>
      <c r="O570" s="7">
        <v>0.25833400159365399</v>
      </c>
    </row>
    <row r="571" spans="1:15" x14ac:dyDescent="0.25">
      <c r="A571" s="4">
        <v>34335</v>
      </c>
      <c r="B571" s="2">
        <v>0.43555892602821533</v>
      </c>
      <c r="C571" s="5">
        <v>0</v>
      </c>
      <c r="D571" s="2">
        <v>0</v>
      </c>
      <c r="E571" s="2" t="b">
        <f t="shared" si="24"/>
        <v>0</v>
      </c>
      <c r="F571" s="2" t="b">
        <f t="shared" si="25"/>
        <v>0</v>
      </c>
      <c r="G571" s="2">
        <f t="shared" si="26"/>
        <v>0</v>
      </c>
      <c r="K571" s="4">
        <v>34335</v>
      </c>
      <c r="L571" s="4"/>
      <c r="M571" s="5">
        <v>0</v>
      </c>
      <c r="N571" s="5">
        <v>0</v>
      </c>
      <c r="O571" s="7">
        <v>5.0981815583708503</v>
      </c>
    </row>
    <row r="572" spans="1:15" x14ac:dyDescent="0.25">
      <c r="A572" s="4">
        <v>34366</v>
      </c>
      <c r="B572" s="2">
        <v>-0.27598822382415067</v>
      </c>
      <c r="C572" s="5">
        <v>0</v>
      </c>
      <c r="D572" s="2">
        <v>-1.3759994203119796E-2</v>
      </c>
      <c r="E572" s="2" t="b">
        <f t="shared" si="24"/>
        <v>0</v>
      </c>
      <c r="F572" s="2" t="b">
        <f t="shared" si="25"/>
        <v>0</v>
      </c>
      <c r="G572" s="2">
        <f t="shared" si="26"/>
        <v>0</v>
      </c>
      <c r="K572" s="4">
        <v>34366</v>
      </c>
      <c r="L572" s="4"/>
      <c r="M572" s="5">
        <v>0</v>
      </c>
      <c r="N572" s="5">
        <v>0</v>
      </c>
      <c r="O572" s="7">
        <v>-1.3759994203119801</v>
      </c>
    </row>
    <row r="573" spans="1:15" x14ac:dyDescent="0.25">
      <c r="A573" s="4">
        <v>34394</v>
      </c>
      <c r="B573" s="2">
        <v>0.99998485274847893</v>
      </c>
      <c r="C573" s="5">
        <v>0</v>
      </c>
      <c r="D573" s="2">
        <v>-1.1089584073778358E-2</v>
      </c>
      <c r="E573" s="2" t="b">
        <f t="shared" si="24"/>
        <v>0</v>
      </c>
      <c r="F573" s="2" t="b">
        <f t="shared" si="25"/>
        <v>0</v>
      </c>
      <c r="G573" s="2">
        <f t="shared" si="26"/>
        <v>0.99998485274847893</v>
      </c>
      <c r="K573" s="4">
        <v>34394</v>
      </c>
      <c r="L573" s="4"/>
      <c r="M573" s="5">
        <v>0</v>
      </c>
      <c r="N573" s="5">
        <v>0.99998485274847893</v>
      </c>
      <c r="O573" s="7">
        <v>0.27076676200979399</v>
      </c>
    </row>
    <row r="574" spans="1:15" x14ac:dyDescent="0.25">
      <c r="A574" s="4">
        <v>34425</v>
      </c>
      <c r="B574" s="2">
        <v>0.47471655447392969</v>
      </c>
      <c r="C574" s="5">
        <v>0</v>
      </c>
      <c r="D574" s="2">
        <v>-8.2052587093132123E-3</v>
      </c>
      <c r="E574" s="2" t="b">
        <f t="shared" si="24"/>
        <v>0</v>
      </c>
      <c r="F574" s="2" t="b">
        <f t="shared" si="25"/>
        <v>0</v>
      </c>
      <c r="G574" s="2">
        <f t="shared" si="26"/>
        <v>0</v>
      </c>
      <c r="K574" s="4">
        <v>34425</v>
      </c>
      <c r="L574" s="4"/>
      <c r="M574" s="5">
        <v>0</v>
      </c>
      <c r="N574" s="5">
        <v>0</v>
      </c>
      <c r="O574" s="7">
        <v>0.29166700218883002</v>
      </c>
    </row>
    <row r="575" spans="1:15" x14ac:dyDescent="0.25">
      <c r="A575" s="4">
        <v>34455</v>
      </c>
      <c r="B575" s="2">
        <v>0.48825135146960119</v>
      </c>
      <c r="C575" s="5">
        <v>0</v>
      </c>
      <c r="D575" s="2">
        <v>-5.1639444482987074E-3</v>
      </c>
      <c r="E575" s="2" t="b">
        <f t="shared" si="24"/>
        <v>0</v>
      </c>
      <c r="F575" s="2" t="b">
        <f t="shared" si="25"/>
        <v>0</v>
      </c>
      <c r="G575" s="2">
        <f t="shared" si="26"/>
        <v>0</v>
      </c>
      <c r="K575" s="4">
        <v>34455</v>
      </c>
      <c r="L575" s="4"/>
      <c r="M575" s="5">
        <v>0</v>
      </c>
      <c r="N575" s="5">
        <v>0</v>
      </c>
      <c r="O575" s="7">
        <v>0.30664754857004101</v>
      </c>
    </row>
    <row r="576" spans="1:15" x14ac:dyDescent="0.25">
      <c r="A576" s="4">
        <v>34486</v>
      </c>
      <c r="B576" s="2">
        <v>0.61930507989618688</v>
      </c>
      <c r="C576" s="5">
        <v>0</v>
      </c>
      <c r="D576" s="2">
        <v>-1.7320058159481233E-3</v>
      </c>
      <c r="E576" s="2" t="b">
        <f t="shared" si="24"/>
        <v>0</v>
      </c>
      <c r="F576" s="2" t="b">
        <f t="shared" si="25"/>
        <v>0</v>
      </c>
      <c r="G576" s="2">
        <f t="shared" si="26"/>
        <v>0</v>
      </c>
      <c r="K576" s="4">
        <v>34486</v>
      </c>
      <c r="L576" s="4"/>
      <c r="M576" s="5">
        <v>0</v>
      </c>
      <c r="N576" s="5">
        <v>0</v>
      </c>
      <c r="O576" s="7">
        <v>0.34497529650223002</v>
      </c>
    </row>
    <row r="577" spans="1:15" x14ac:dyDescent="0.25">
      <c r="A577" s="4">
        <v>34516</v>
      </c>
      <c r="B577" s="2">
        <v>-0.43588052651026543</v>
      </c>
      <c r="C577" s="5">
        <v>0</v>
      </c>
      <c r="D577" s="2">
        <v>0</v>
      </c>
      <c r="E577" s="2" t="b">
        <f t="shared" si="24"/>
        <v>0</v>
      </c>
      <c r="F577" s="2" t="b">
        <f t="shared" si="25"/>
        <v>0</v>
      </c>
      <c r="G577" s="2">
        <f t="shared" si="26"/>
        <v>0</v>
      </c>
      <c r="K577" s="4">
        <v>34516</v>
      </c>
      <c r="L577" s="4"/>
      <c r="M577" s="5">
        <v>0</v>
      </c>
      <c r="N577" s="5">
        <v>0</v>
      </c>
      <c r="O577" s="7">
        <v>0.34501670750716001</v>
      </c>
    </row>
    <row r="578" spans="1:15" x14ac:dyDescent="0.25">
      <c r="A578" s="4">
        <v>34547</v>
      </c>
      <c r="B578" s="2">
        <v>-0.3660582975858131</v>
      </c>
      <c r="C578" s="5">
        <v>0</v>
      </c>
      <c r="D578" s="2">
        <v>0</v>
      </c>
      <c r="E578" s="2" t="b">
        <f t="shared" si="24"/>
        <v>0</v>
      </c>
      <c r="F578" s="2" t="b">
        <f t="shared" si="25"/>
        <v>0</v>
      </c>
      <c r="G578" s="2">
        <f t="shared" si="26"/>
        <v>0</v>
      </c>
      <c r="K578" s="4">
        <v>34547</v>
      </c>
      <c r="L578" s="4"/>
      <c r="M578" s="5">
        <v>0</v>
      </c>
      <c r="N578" s="5">
        <v>0</v>
      </c>
      <c r="O578" s="7">
        <v>2.0422935486651999</v>
      </c>
    </row>
    <row r="579" spans="1:15" x14ac:dyDescent="0.25">
      <c r="A579" s="4">
        <v>34578</v>
      </c>
      <c r="B579" s="2">
        <v>-0.11310696864707892</v>
      </c>
      <c r="C579" s="5">
        <v>0</v>
      </c>
      <c r="D579" s="2">
        <v>0</v>
      </c>
      <c r="E579" s="2" t="b">
        <f t="shared" ref="E579:E642" si="27">IF(C579=1,TRUE,FALSE)</f>
        <v>0</v>
      </c>
      <c r="F579" s="2" t="b">
        <f t="shared" ref="F579:F642" si="28">IF(E579,B579,FALSE)</f>
        <v>0</v>
      </c>
      <c r="G579" s="2">
        <f t="shared" ref="G579:G642" si="29">IF(B579&gt;0.99,B579,0)</f>
        <v>0</v>
      </c>
      <c r="K579" s="4">
        <v>34578</v>
      </c>
      <c r="L579" s="4"/>
      <c r="M579" s="5">
        <v>0</v>
      </c>
      <c r="N579" s="5">
        <v>0</v>
      </c>
      <c r="O579" s="7">
        <v>0.49057347823334302</v>
      </c>
    </row>
    <row r="580" spans="1:15" x14ac:dyDescent="0.25">
      <c r="A580" s="4">
        <v>34608</v>
      </c>
      <c r="B580" s="2">
        <v>6.4566729489261232E-2</v>
      </c>
      <c r="C580" s="5">
        <v>0</v>
      </c>
      <c r="D580" s="2">
        <v>0</v>
      </c>
      <c r="E580" s="2" t="b">
        <f t="shared" si="27"/>
        <v>0</v>
      </c>
      <c r="F580" s="2" t="b">
        <f t="shared" si="28"/>
        <v>0</v>
      </c>
      <c r="G580" s="2">
        <f t="shared" si="29"/>
        <v>0</v>
      </c>
      <c r="K580" s="4">
        <v>34608</v>
      </c>
      <c r="L580" s="4"/>
      <c r="M580" s="5">
        <v>0</v>
      </c>
      <c r="N580" s="5">
        <v>0</v>
      </c>
      <c r="O580" s="7">
        <v>0.38499337526183502</v>
      </c>
    </row>
    <row r="581" spans="1:15" x14ac:dyDescent="0.25">
      <c r="A581" s="4">
        <v>34639</v>
      </c>
      <c r="B581" s="2">
        <v>0.99993864108691488</v>
      </c>
      <c r="C581" s="5">
        <v>0</v>
      </c>
      <c r="D581" s="2">
        <v>0</v>
      </c>
      <c r="E581" s="2" t="b">
        <f t="shared" si="27"/>
        <v>0</v>
      </c>
      <c r="F581" s="2" t="b">
        <f t="shared" si="28"/>
        <v>0</v>
      </c>
      <c r="G581" s="2">
        <f t="shared" si="29"/>
        <v>0.99993864108691488</v>
      </c>
      <c r="K581" s="4">
        <v>34639</v>
      </c>
      <c r="L581" s="4"/>
      <c r="M581" s="5">
        <v>0</v>
      </c>
      <c r="N581" s="5">
        <v>0.99993864108691488</v>
      </c>
      <c r="O581" s="7">
        <v>0.41222695679682098</v>
      </c>
    </row>
    <row r="582" spans="1:15" x14ac:dyDescent="0.25">
      <c r="A582" s="4">
        <v>34669</v>
      </c>
      <c r="B582" s="2">
        <v>0.69491585085472241</v>
      </c>
      <c r="C582" s="5">
        <v>0</v>
      </c>
      <c r="D582" s="2">
        <v>0</v>
      </c>
      <c r="E582" s="2" t="b">
        <f t="shared" si="27"/>
        <v>0</v>
      </c>
      <c r="F582" s="2" t="b">
        <f t="shared" si="28"/>
        <v>0</v>
      </c>
      <c r="G582" s="2">
        <f t="shared" si="29"/>
        <v>0</v>
      </c>
      <c r="K582" s="4">
        <v>34669</v>
      </c>
      <c r="L582" s="4"/>
      <c r="M582" s="5">
        <v>0</v>
      </c>
      <c r="N582" s="5">
        <v>0</v>
      </c>
      <c r="O582" s="7">
        <v>0.445906969866259</v>
      </c>
    </row>
    <row r="583" spans="1:15" x14ac:dyDescent="0.25">
      <c r="A583" s="4">
        <v>34700</v>
      </c>
      <c r="B583" s="2">
        <v>-0.36468194342555971</v>
      </c>
      <c r="C583" s="5">
        <v>0</v>
      </c>
      <c r="D583" s="2">
        <v>0</v>
      </c>
      <c r="E583" s="2" t="b">
        <f t="shared" si="27"/>
        <v>0</v>
      </c>
      <c r="F583" s="2" t="b">
        <f t="shared" si="28"/>
        <v>0</v>
      </c>
      <c r="G583" s="2">
        <f t="shared" si="29"/>
        <v>0</v>
      </c>
      <c r="K583" s="4">
        <v>34700</v>
      </c>
      <c r="L583" s="4"/>
      <c r="M583" s="5">
        <v>0</v>
      </c>
      <c r="N583" s="5">
        <v>0</v>
      </c>
      <c r="O583" s="7">
        <v>0.50984356630100602</v>
      </c>
    </row>
    <row r="584" spans="1:15" x14ac:dyDescent="0.25">
      <c r="A584" s="4">
        <v>34731</v>
      </c>
      <c r="B584" s="2">
        <v>-0.89111021429209458</v>
      </c>
      <c r="C584" s="5">
        <v>0</v>
      </c>
      <c r="D584" s="2">
        <v>0</v>
      </c>
      <c r="E584" s="2" t="b">
        <f t="shared" si="27"/>
        <v>0</v>
      </c>
      <c r="F584" s="2" t="b">
        <f t="shared" si="28"/>
        <v>0</v>
      </c>
      <c r="G584" s="2">
        <f t="shared" si="29"/>
        <v>0</v>
      </c>
      <c r="K584" s="4">
        <v>34731</v>
      </c>
      <c r="L584" s="4"/>
      <c r="M584" s="5">
        <v>0</v>
      </c>
      <c r="N584" s="5">
        <v>0</v>
      </c>
      <c r="O584" s="7">
        <v>1.0182969424880699</v>
      </c>
    </row>
    <row r="585" spans="1:15" x14ac:dyDescent="0.25">
      <c r="A585" s="4">
        <v>34759</v>
      </c>
      <c r="B585" s="2">
        <v>-0.25157165443370944</v>
      </c>
      <c r="C585" s="5">
        <v>0</v>
      </c>
      <c r="D585" s="2">
        <v>0</v>
      </c>
      <c r="E585" s="2" t="b">
        <f t="shared" si="27"/>
        <v>0</v>
      </c>
      <c r="F585" s="2" t="b">
        <f t="shared" si="28"/>
        <v>0</v>
      </c>
      <c r="G585" s="2">
        <f t="shared" si="29"/>
        <v>0</v>
      </c>
      <c r="K585" s="4">
        <v>34759</v>
      </c>
      <c r="L585" s="4"/>
      <c r="M585" s="5">
        <v>0</v>
      </c>
      <c r="N585" s="5">
        <v>0</v>
      </c>
      <c r="O585" s="7">
        <v>0.71045271447166203</v>
      </c>
    </row>
    <row r="586" spans="1:15" x14ac:dyDescent="0.25">
      <c r="A586" s="4">
        <v>34790</v>
      </c>
      <c r="B586" s="2">
        <v>-0.44763764796229655</v>
      </c>
      <c r="C586" s="5">
        <v>0</v>
      </c>
      <c r="D586" s="2">
        <v>0</v>
      </c>
      <c r="E586" s="2" t="b">
        <f t="shared" si="27"/>
        <v>0</v>
      </c>
      <c r="F586" s="2" t="b">
        <f t="shared" si="28"/>
        <v>0</v>
      </c>
      <c r="G586" s="2">
        <f t="shared" si="29"/>
        <v>0</v>
      </c>
      <c r="K586" s="4">
        <v>34790</v>
      </c>
      <c r="L586" s="4"/>
      <c r="M586" s="5">
        <v>0</v>
      </c>
      <c r="N586" s="5">
        <v>0</v>
      </c>
      <c r="O586" s="7">
        <v>0.54543108511926597</v>
      </c>
    </row>
    <row r="587" spans="1:15" x14ac:dyDescent="0.25">
      <c r="A587" s="4">
        <v>34820</v>
      </c>
      <c r="B587" s="2">
        <v>0.25005109122323843</v>
      </c>
      <c r="C587" s="5">
        <v>0</v>
      </c>
      <c r="D587" s="2">
        <v>0</v>
      </c>
      <c r="E587" s="2" t="b">
        <f t="shared" si="27"/>
        <v>0</v>
      </c>
      <c r="F587" s="2" t="b">
        <f t="shared" si="28"/>
        <v>0</v>
      </c>
      <c r="G587" s="2">
        <f t="shared" si="29"/>
        <v>0</v>
      </c>
      <c r="K587" s="4">
        <v>34820</v>
      </c>
      <c r="L587" s="4"/>
      <c r="M587" s="5">
        <v>0</v>
      </c>
      <c r="N587" s="5">
        <v>0</v>
      </c>
      <c r="O587" s="7">
        <v>2.0804493875861998</v>
      </c>
    </row>
    <row r="588" spans="1:15" x14ac:dyDescent="0.25">
      <c r="A588" s="4">
        <v>34851</v>
      </c>
      <c r="B588" s="2">
        <v>1.9586787557377972E-2</v>
      </c>
      <c r="C588" s="5">
        <v>0</v>
      </c>
      <c r="D588" s="2">
        <v>0</v>
      </c>
      <c r="E588" s="2" t="b">
        <f t="shared" si="27"/>
        <v>0</v>
      </c>
      <c r="F588" s="2" t="b">
        <f t="shared" si="28"/>
        <v>0</v>
      </c>
      <c r="G588" s="2">
        <f t="shared" si="29"/>
        <v>0</v>
      </c>
      <c r="K588" s="4">
        <v>34851</v>
      </c>
      <c r="L588" s="4"/>
      <c r="M588" s="5">
        <v>0</v>
      </c>
      <c r="N588" s="5">
        <v>0</v>
      </c>
      <c r="O588" s="7">
        <v>4.1648819962825296</v>
      </c>
    </row>
    <row r="589" spans="1:15" x14ac:dyDescent="0.25">
      <c r="A589" s="4">
        <v>34881</v>
      </c>
      <c r="B589" s="2">
        <v>0.13588402690670021</v>
      </c>
      <c r="C589" s="5">
        <v>0</v>
      </c>
      <c r="D589" s="2">
        <v>0</v>
      </c>
      <c r="E589" s="2" t="b">
        <f t="shared" si="27"/>
        <v>0</v>
      </c>
      <c r="F589" s="2" t="b">
        <f t="shared" si="28"/>
        <v>0</v>
      </c>
      <c r="G589" s="2">
        <f t="shared" si="29"/>
        <v>0</v>
      </c>
      <c r="K589" s="4">
        <v>34881</v>
      </c>
      <c r="L589" s="4"/>
      <c r="M589" s="5">
        <v>0</v>
      </c>
      <c r="N589" s="5">
        <v>0</v>
      </c>
      <c r="O589" s="7">
        <v>5.6684273933630802</v>
      </c>
    </row>
    <row r="590" spans="1:15" x14ac:dyDescent="0.25">
      <c r="A590" s="4">
        <v>34912</v>
      </c>
      <c r="B590" s="2">
        <v>-0.13306446042648967</v>
      </c>
      <c r="C590" s="5">
        <v>0</v>
      </c>
      <c r="D590" s="2">
        <v>0</v>
      </c>
      <c r="E590" s="2" t="b">
        <f t="shared" si="27"/>
        <v>0</v>
      </c>
      <c r="F590" s="2" t="b">
        <f t="shared" si="28"/>
        <v>0</v>
      </c>
      <c r="G590" s="2">
        <f t="shared" si="29"/>
        <v>0</v>
      </c>
      <c r="K590" s="4">
        <v>34912</v>
      </c>
      <c r="L590" s="4"/>
      <c r="M590" s="5">
        <v>0</v>
      </c>
      <c r="N590" s="5">
        <v>0</v>
      </c>
      <c r="O590" s="7">
        <v>2.2257453104364302</v>
      </c>
    </row>
    <row r="591" spans="1:15" x14ac:dyDescent="0.25">
      <c r="A591" s="4">
        <v>34943</v>
      </c>
      <c r="B591" s="2">
        <v>0.15388720245537624</v>
      </c>
      <c r="C591" s="5">
        <v>0</v>
      </c>
      <c r="D591" s="2">
        <v>0</v>
      </c>
      <c r="E591" s="2" t="b">
        <f t="shared" si="27"/>
        <v>0</v>
      </c>
      <c r="F591" s="2" t="b">
        <f t="shared" si="28"/>
        <v>0</v>
      </c>
      <c r="G591" s="2">
        <f t="shared" si="29"/>
        <v>0</v>
      </c>
      <c r="K591" s="4">
        <v>34943</v>
      </c>
      <c r="L591" s="4"/>
      <c r="M591" s="5">
        <v>0</v>
      </c>
      <c r="N591" s="5">
        <v>0</v>
      </c>
      <c r="O591" s="7">
        <v>3.0189426750167501</v>
      </c>
    </row>
    <row r="592" spans="1:15" x14ac:dyDescent="0.25">
      <c r="A592" s="4">
        <v>34973</v>
      </c>
      <c r="B592" s="2">
        <v>0.40232138566071984</v>
      </c>
      <c r="C592" s="5">
        <v>0</v>
      </c>
      <c r="D592" s="2">
        <v>-2.1084105987056678E-2</v>
      </c>
      <c r="E592" s="2" t="b">
        <f t="shared" si="27"/>
        <v>0</v>
      </c>
      <c r="F592" s="2" t="b">
        <f t="shared" si="28"/>
        <v>0</v>
      </c>
      <c r="G592" s="2">
        <f t="shared" si="29"/>
        <v>0</v>
      </c>
      <c r="K592" s="4">
        <v>34973</v>
      </c>
      <c r="L592" s="4"/>
      <c r="M592" s="5">
        <v>0</v>
      </c>
      <c r="N592" s="5">
        <v>0</v>
      </c>
      <c r="O592" s="7">
        <v>-2.10841059870567</v>
      </c>
    </row>
    <row r="593" spans="1:15" x14ac:dyDescent="0.25">
      <c r="A593" s="4">
        <v>35004</v>
      </c>
      <c r="B593" s="2">
        <v>-0.5974949415911659</v>
      </c>
      <c r="C593" s="5">
        <v>0</v>
      </c>
      <c r="D593" s="2">
        <v>-1.6584246142660519E-2</v>
      </c>
      <c r="E593" s="2" t="b">
        <f t="shared" si="27"/>
        <v>0</v>
      </c>
      <c r="F593" s="2" t="b">
        <f t="shared" si="28"/>
        <v>0</v>
      </c>
      <c r="G593" s="2">
        <f t="shared" si="29"/>
        <v>0</v>
      </c>
      <c r="K593" s="4">
        <v>35004</v>
      </c>
      <c r="L593" s="4"/>
      <c r="M593" s="5">
        <v>0</v>
      </c>
      <c r="N593" s="5">
        <v>0</v>
      </c>
      <c r="O593" s="7">
        <v>0.45967788161549999</v>
      </c>
    </row>
    <row r="594" spans="1:15" x14ac:dyDescent="0.25">
      <c r="A594" s="4">
        <v>35034</v>
      </c>
      <c r="B594" s="2">
        <v>-0.58512541929646966</v>
      </c>
      <c r="C594" s="5">
        <v>0</v>
      </c>
      <c r="D594" s="2">
        <v>-4.2041595195966175E-2</v>
      </c>
      <c r="E594" s="2" t="b">
        <f t="shared" si="27"/>
        <v>0</v>
      </c>
      <c r="F594" s="2" t="b">
        <f t="shared" si="28"/>
        <v>0</v>
      </c>
      <c r="G594" s="2">
        <f t="shared" si="29"/>
        <v>0</v>
      </c>
      <c r="K594" s="4">
        <v>35034</v>
      </c>
      <c r="L594" s="4"/>
      <c r="M594" s="5">
        <v>0</v>
      </c>
      <c r="N594" s="5">
        <v>0</v>
      </c>
      <c r="O594" s="7">
        <v>-2.5886659791092401</v>
      </c>
    </row>
    <row r="595" spans="1:15" x14ac:dyDescent="0.25">
      <c r="A595" s="4">
        <v>35065</v>
      </c>
      <c r="B595" s="2">
        <v>0.28667810236642099</v>
      </c>
      <c r="C595" s="5">
        <v>0</v>
      </c>
      <c r="D595" s="2">
        <v>0</v>
      </c>
      <c r="E595" s="2" t="b">
        <f t="shared" si="27"/>
        <v>0</v>
      </c>
      <c r="F595" s="2" t="b">
        <f t="shared" si="28"/>
        <v>0</v>
      </c>
      <c r="G595" s="2">
        <f t="shared" si="29"/>
        <v>0</v>
      </c>
      <c r="K595" s="4">
        <v>35065</v>
      </c>
      <c r="L595" s="4"/>
      <c r="M595" s="5">
        <v>0</v>
      </c>
      <c r="N595" s="5">
        <v>0</v>
      </c>
      <c r="O595" s="7">
        <v>4.4626660862428702</v>
      </c>
    </row>
    <row r="596" spans="1:15" x14ac:dyDescent="0.25">
      <c r="A596" s="4">
        <v>35096</v>
      </c>
      <c r="B596" s="2">
        <v>-0.19912597487516592</v>
      </c>
      <c r="C596" s="5">
        <v>0</v>
      </c>
      <c r="D596" s="2">
        <v>0</v>
      </c>
      <c r="E596" s="2" t="b">
        <f t="shared" si="27"/>
        <v>0</v>
      </c>
      <c r="F596" s="2" t="b">
        <f t="shared" si="28"/>
        <v>0</v>
      </c>
      <c r="G596" s="2">
        <f t="shared" si="29"/>
        <v>0</v>
      </c>
      <c r="K596" s="4">
        <v>35096</v>
      </c>
      <c r="L596" s="4"/>
      <c r="M596" s="5">
        <v>0</v>
      </c>
      <c r="N596" s="5">
        <v>0</v>
      </c>
      <c r="O596" s="7">
        <v>2.57133284524827</v>
      </c>
    </row>
    <row r="597" spans="1:15" x14ac:dyDescent="0.25">
      <c r="A597" s="4">
        <v>35125</v>
      </c>
      <c r="B597" s="2">
        <v>0.88410302226199911</v>
      </c>
      <c r="C597" s="5">
        <v>0</v>
      </c>
      <c r="D597" s="2">
        <v>0</v>
      </c>
      <c r="E597" s="2" t="b">
        <f t="shared" si="27"/>
        <v>0</v>
      </c>
      <c r="F597" s="2" t="b">
        <f t="shared" si="28"/>
        <v>0</v>
      </c>
      <c r="G597" s="2">
        <f t="shared" si="29"/>
        <v>0</v>
      </c>
      <c r="K597" s="4">
        <v>35125</v>
      </c>
      <c r="L597" s="4"/>
      <c r="M597" s="5">
        <v>0</v>
      </c>
      <c r="N597" s="5">
        <v>0</v>
      </c>
      <c r="O597" s="7">
        <v>6.2359659483266103</v>
      </c>
    </row>
    <row r="598" spans="1:15" x14ac:dyDescent="0.25">
      <c r="A598" s="4">
        <v>35156</v>
      </c>
      <c r="B598" s="2">
        <v>-0.24131009328529696</v>
      </c>
      <c r="C598" s="5">
        <v>0</v>
      </c>
      <c r="D598" s="2">
        <v>0</v>
      </c>
      <c r="E598" s="2" t="b">
        <f t="shared" si="27"/>
        <v>0</v>
      </c>
      <c r="F598" s="2" t="b">
        <f t="shared" si="28"/>
        <v>0</v>
      </c>
      <c r="G598" s="2">
        <f t="shared" si="29"/>
        <v>0</v>
      </c>
      <c r="K598" s="4">
        <v>35156</v>
      </c>
      <c r="L598" s="4"/>
      <c r="M598" s="5">
        <v>0</v>
      </c>
      <c r="N598" s="5">
        <v>0</v>
      </c>
      <c r="O598" s="7">
        <v>3.7493449490379902</v>
      </c>
    </row>
    <row r="599" spans="1:15" x14ac:dyDescent="0.25">
      <c r="A599" s="4">
        <v>35186</v>
      </c>
      <c r="B599" s="2">
        <v>-0.27008805040675665</v>
      </c>
      <c r="C599" s="5">
        <v>0</v>
      </c>
      <c r="D599" s="2">
        <v>0</v>
      </c>
      <c r="E599" s="2" t="b">
        <f t="shared" si="27"/>
        <v>0</v>
      </c>
      <c r="F599" s="2" t="b">
        <f t="shared" si="28"/>
        <v>0</v>
      </c>
      <c r="G599" s="2">
        <f t="shared" si="29"/>
        <v>0</v>
      </c>
      <c r="K599" s="4">
        <v>35186</v>
      </c>
      <c r="L599" s="4"/>
      <c r="M599" s="5">
        <v>0</v>
      </c>
      <c r="N599" s="5">
        <v>0</v>
      </c>
      <c r="O599" s="7">
        <v>4.8671340709642497</v>
      </c>
    </row>
    <row r="600" spans="1:15" x14ac:dyDescent="0.25">
      <c r="A600" s="4">
        <v>35217</v>
      </c>
      <c r="B600" s="2">
        <v>0.19937440682569041</v>
      </c>
      <c r="C600" s="5">
        <v>0</v>
      </c>
      <c r="D600" s="2">
        <v>-1.3302312832606078E-2</v>
      </c>
      <c r="E600" s="2" t="b">
        <f t="shared" si="27"/>
        <v>0</v>
      </c>
      <c r="F600" s="2" t="b">
        <f t="shared" si="28"/>
        <v>0</v>
      </c>
      <c r="G600" s="2">
        <f t="shared" si="29"/>
        <v>0</v>
      </c>
      <c r="K600" s="4">
        <v>35217</v>
      </c>
      <c r="L600" s="4"/>
      <c r="M600" s="5">
        <v>0</v>
      </c>
      <c r="N600" s="5">
        <v>0</v>
      </c>
      <c r="O600" s="7">
        <v>-1.33023128326062</v>
      </c>
    </row>
    <row r="601" spans="1:15" x14ac:dyDescent="0.25">
      <c r="A601" s="4">
        <v>35247</v>
      </c>
      <c r="B601" s="2">
        <v>0.99098631417710981</v>
      </c>
      <c r="C601" s="5">
        <v>0</v>
      </c>
      <c r="D601" s="2">
        <v>-9.8380807362484779E-3</v>
      </c>
      <c r="E601" s="2" t="b">
        <f t="shared" si="27"/>
        <v>0</v>
      </c>
      <c r="F601" s="2" t="b">
        <f t="shared" si="28"/>
        <v>0</v>
      </c>
      <c r="G601" s="2">
        <f t="shared" si="29"/>
        <v>0.99098631417710981</v>
      </c>
      <c r="K601" s="4">
        <v>35247</v>
      </c>
      <c r="L601" s="4"/>
      <c r="M601" s="5">
        <v>0</v>
      </c>
      <c r="N601" s="5">
        <v>0.99098631417710981</v>
      </c>
      <c r="O601" s="7">
        <v>0.35109356608535602</v>
      </c>
    </row>
    <row r="602" spans="1:15" x14ac:dyDescent="0.25">
      <c r="A602" s="4">
        <v>35278</v>
      </c>
      <c r="B602" s="2">
        <v>-2.0353393526320582</v>
      </c>
      <c r="C602" s="5">
        <v>0</v>
      </c>
      <c r="D602" s="2">
        <v>-5.5842719751926229E-3</v>
      </c>
      <c r="E602" s="2" t="b">
        <f t="shared" si="27"/>
        <v>0</v>
      </c>
      <c r="F602" s="2" t="b">
        <f t="shared" si="28"/>
        <v>0</v>
      </c>
      <c r="G602" s="2">
        <f t="shared" si="29"/>
        <v>0</v>
      </c>
      <c r="K602" s="4">
        <v>35278</v>
      </c>
      <c r="L602" s="4"/>
      <c r="M602" s="5">
        <v>0</v>
      </c>
      <c r="N602" s="5">
        <v>0</v>
      </c>
      <c r="O602" s="7">
        <v>0.42960738827633799</v>
      </c>
    </row>
    <row r="603" spans="1:15" x14ac:dyDescent="0.25">
      <c r="A603" s="4">
        <v>35309</v>
      </c>
      <c r="B603" s="2">
        <v>-0.66392174662043835</v>
      </c>
      <c r="C603" s="5">
        <v>0</v>
      </c>
      <c r="D603" s="2">
        <v>0</v>
      </c>
      <c r="E603" s="2" t="b">
        <f t="shared" si="27"/>
        <v>0</v>
      </c>
      <c r="F603" s="2" t="b">
        <f t="shared" si="28"/>
        <v>0</v>
      </c>
      <c r="G603" s="2">
        <f t="shared" si="29"/>
        <v>0</v>
      </c>
      <c r="K603" s="4">
        <v>35309</v>
      </c>
      <c r="L603" s="4"/>
      <c r="M603" s="5">
        <v>0</v>
      </c>
      <c r="N603" s="5">
        <v>0</v>
      </c>
      <c r="O603" s="7">
        <v>0.82235199465953102</v>
      </c>
    </row>
    <row r="604" spans="1:15" x14ac:dyDescent="0.25">
      <c r="A604" s="4">
        <v>35339</v>
      </c>
      <c r="B604" s="2">
        <v>9.5822047825323109E-2</v>
      </c>
      <c r="C604" s="5">
        <v>0</v>
      </c>
      <c r="D604" s="2">
        <v>-7.8182922481734307E-3</v>
      </c>
      <c r="E604" s="2" t="b">
        <f t="shared" si="27"/>
        <v>0</v>
      </c>
      <c r="F604" s="2" t="b">
        <f t="shared" si="28"/>
        <v>0</v>
      </c>
      <c r="G604" s="2">
        <f t="shared" si="29"/>
        <v>0</v>
      </c>
      <c r="K604" s="4">
        <v>35339</v>
      </c>
      <c r="L604" s="4"/>
      <c r="M604" s="5">
        <v>0</v>
      </c>
      <c r="N604" s="5">
        <v>0</v>
      </c>
      <c r="O604" s="7">
        <v>-0.78182922481732697</v>
      </c>
    </row>
    <row r="605" spans="1:15" x14ac:dyDescent="0.25">
      <c r="A605" s="4">
        <v>35370</v>
      </c>
      <c r="B605" s="2">
        <v>-0.32289517927891342</v>
      </c>
      <c r="C605" s="5">
        <v>0</v>
      </c>
      <c r="D605" s="2">
        <v>-2.6054560502846158E-3</v>
      </c>
      <c r="E605" s="2" t="b">
        <f t="shared" si="27"/>
        <v>0</v>
      </c>
      <c r="F605" s="2" t="b">
        <f t="shared" si="28"/>
        <v>0</v>
      </c>
      <c r="G605" s="2">
        <f t="shared" si="29"/>
        <v>0</v>
      </c>
      <c r="K605" s="4">
        <v>35370</v>
      </c>
      <c r="L605" s="4"/>
      <c r="M605" s="5">
        <v>0</v>
      </c>
      <c r="N605" s="5">
        <v>0</v>
      </c>
      <c r="O605" s="7">
        <v>0.52539128237917199</v>
      </c>
    </row>
    <row r="606" spans="1:15" x14ac:dyDescent="0.25">
      <c r="A606" s="4">
        <v>35400</v>
      </c>
      <c r="B606" s="2">
        <v>0.51489844791757122</v>
      </c>
      <c r="C606" s="5">
        <v>0</v>
      </c>
      <c r="D606" s="2">
        <v>-1.0964874344571163E-3</v>
      </c>
      <c r="E606" s="2" t="b">
        <f t="shared" si="27"/>
        <v>0</v>
      </c>
      <c r="F606" s="2" t="b">
        <f t="shared" si="28"/>
        <v>0</v>
      </c>
      <c r="G606" s="2">
        <f t="shared" si="29"/>
        <v>0</v>
      </c>
      <c r="K606" s="4">
        <v>35400</v>
      </c>
      <c r="L606" s="4"/>
      <c r="M606" s="5">
        <v>0</v>
      </c>
      <c r="N606" s="5">
        <v>0</v>
      </c>
      <c r="O606" s="7">
        <v>0.151291043748041</v>
      </c>
    </row>
    <row r="607" spans="1:15" x14ac:dyDescent="0.25">
      <c r="A607" s="4">
        <v>35431</v>
      </c>
      <c r="B607" s="2">
        <v>-1.335424822862378</v>
      </c>
      <c r="C607" s="5">
        <v>0</v>
      </c>
      <c r="D607" s="2">
        <v>0</v>
      </c>
      <c r="E607" s="2" t="b">
        <f t="shared" si="27"/>
        <v>0</v>
      </c>
      <c r="F607" s="2" t="b">
        <f t="shared" si="28"/>
        <v>0</v>
      </c>
      <c r="G607" s="2">
        <f t="shared" si="29"/>
        <v>0</v>
      </c>
      <c r="K607" s="4">
        <v>35431</v>
      </c>
      <c r="L607" s="4"/>
      <c r="M607" s="5">
        <v>0</v>
      </c>
      <c r="N607" s="5">
        <v>0</v>
      </c>
      <c r="O607" s="7">
        <v>0.409168214146509</v>
      </c>
    </row>
    <row r="608" spans="1:15" x14ac:dyDescent="0.25">
      <c r="A608" s="4">
        <v>35462</v>
      </c>
      <c r="B608" s="2">
        <v>0.93627805496567151</v>
      </c>
      <c r="C608" s="5">
        <v>0</v>
      </c>
      <c r="D608" s="2">
        <v>0</v>
      </c>
      <c r="E608" s="2" t="b">
        <f t="shared" si="27"/>
        <v>0</v>
      </c>
      <c r="F608" s="2" t="b">
        <f t="shared" si="28"/>
        <v>0</v>
      </c>
      <c r="G608" s="2">
        <f t="shared" si="29"/>
        <v>0</v>
      </c>
      <c r="K608" s="4">
        <v>35462</v>
      </c>
      <c r="L608" s="4"/>
      <c r="M608" s="5">
        <v>0</v>
      </c>
      <c r="N608" s="5">
        <v>0</v>
      </c>
      <c r="O608" s="7">
        <v>1.44564265550523</v>
      </c>
    </row>
    <row r="609" spans="1:15" x14ac:dyDescent="0.25">
      <c r="A609" s="4">
        <v>35490</v>
      </c>
      <c r="B609" s="2">
        <v>0.1717756024611794</v>
      </c>
      <c r="C609" s="5">
        <v>0</v>
      </c>
      <c r="D609" s="2">
        <v>-3.3277410744080527E-2</v>
      </c>
      <c r="E609" s="2" t="b">
        <f t="shared" si="27"/>
        <v>0</v>
      </c>
      <c r="F609" s="2" t="b">
        <f t="shared" si="28"/>
        <v>0</v>
      </c>
      <c r="G609" s="2">
        <f t="shared" si="29"/>
        <v>0</v>
      </c>
      <c r="K609" s="4">
        <v>35490</v>
      </c>
      <c r="L609" s="4"/>
      <c r="M609" s="5">
        <v>0</v>
      </c>
      <c r="N609" s="5">
        <v>0</v>
      </c>
      <c r="O609" s="7">
        <v>-3.3277410744080602</v>
      </c>
    </row>
    <row r="610" spans="1:15" x14ac:dyDescent="0.25">
      <c r="A610" s="4">
        <v>35521</v>
      </c>
      <c r="B610" s="2">
        <v>0.99999896199566662</v>
      </c>
      <c r="C610" s="5">
        <v>0</v>
      </c>
      <c r="D610" s="2">
        <v>-2.9136700406222515E-2</v>
      </c>
      <c r="E610" s="2" t="b">
        <f t="shared" si="27"/>
        <v>0</v>
      </c>
      <c r="F610" s="2" t="b">
        <f t="shared" si="28"/>
        <v>0</v>
      </c>
      <c r="G610" s="2">
        <f t="shared" si="29"/>
        <v>0.99999896199566662</v>
      </c>
      <c r="K610" s="4">
        <v>35521</v>
      </c>
      <c r="L610" s="4"/>
      <c r="M610" s="5">
        <v>0</v>
      </c>
      <c r="N610" s="5">
        <v>0.99999896199566662</v>
      </c>
      <c r="O610" s="7">
        <v>0.42832456631069499</v>
      </c>
    </row>
    <row r="611" spans="1:15" x14ac:dyDescent="0.25">
      <c r="A611" s="4">
        <v>35551</v>
      </c>
      <c r="B611" s="2">
        <v>-1.1096495648564182</v>
      </c>
      <c r="C611" s="5">
        <v>0</v>
      </c>
      <c r="D611" s="2">
        <v>-2.4276997895230079E-2</v>
      </c>
      <c r="E611" s="2" t="b">
        <f t="shared" si="27"/>
        <v>0</v>
      </c>
      <c r="F611" s="2" t="b">
        <f t="shared" si="28"/>
        <v>0</v>
      </c>
      <c r="G611" s="2">
        <f t="shared" si="29"/>
        <v>0</v>
      </c>
      <c r="K611" s="4">
        <v>35551</v>
      </c>
      <c r="L611" s="4"/>
      <c r="M611" s="5">
        <v>0</v>
      </c>
      <c r="N611" s="5">
        <v>0</v>
      </c>
      <c r="O611" s="7">
        <v>0.50055476533367305</v>
      </c>
    </row>
    <row r="612" spans="1:15" x14ac:dyDescent="0.25">
      <c r="A612" s="4">
        <v>35582</v>
      </c>
      <c r="B612" s="2">
        <v>0.31362817322951264</v>
      </c>
      <c r="C612" s="5">
        <v>0</v>
      </c>
      <c r="D612" s="2">
        <v>0</v>
      </c>
      <c r="E612" s="2" t="b">
        <f t="shared" si="27"/>
        <v>0</v>
      </c>
      <c r="F612" s="2" t="b">
        <f t="shared" si="28"/>
        <v>0</v>
      </c>
      <c r="G612" s="2">
        <f t="shared" si="29"/>
        <v>0</v>
      </c>
      <c r="K612" s="4">
        <v>35582</v>
      </c>
      <c r="L612" s="4"/>
      <c r="M612" s="5">
        <v>0</v>
      </c>
      <c r="N612" s="5">
        <v>0</v>
      </c>
      <c r="O612" s="7">
        <v>5.5178175231391497</v>
      </c>
    </row>
    <row r="613" spans="1:15" x14ac:dyDescent="0.25">
      <c r="A613" s="4">
        <v>35612</v>
      </c>
      <c r="B613" s="2">
        <v>-0.92583856393253883</v>
      </c>
      <c r="C613" s="5">
        <v>0</v>
      </c>
      <c r="D613" s="2">
        <v>0</v>
      </c>
      <c r="E613" s="2" t="b">
        <f t="shared" si="27"/>
        <v>0</v>
      </c>
      <c r="F613" s="2" t="b">
        <f t="shared" si="28"/>
        <v>0</v>
      </c>
      <c r="G613" s="2">
        <f t="shared" si="29"/>
        <v>0</v>
      </c>
      <c r="K613" s="4">
        <v>35612</v>
      </c>
      <c r="L613" s="4"/>
      <c r="M613" s="5">
        <v>0</v>
      </c>
      <c r="N613" s="5">
        <v>0</v>
      </c>
      <c r="O613" s="7">
        <v>0.93588537707427699</v>
      </c>
    </row>
    <row r="614" spans="1:15" x14ac:dyDescent="0.25">
      <c r="A614" s="4">
        <v>35643</v>
      </c>
      <c r="B614" s="2">
        <v>-0.37012558847844201</v>
      </c>
      <c r="C614" s="5">
        <v>0</v>
      </c>
      <c r="D614" s="2">
        <v>0</v>
      </c>
      <c r="E614" s="2" t="b">
        <f t="shared" si="27"/>
        <v>0</v>
      </c>
      <c r="F614" s="2" t="b">
        <f t="shared" si="28"/>
        <v>0</v>
      </c>
      <c r="G614" s="2">
        <f t="shared" si="29"/>
        <v>0</v>
      </c>
      <c r="K614" s="4">
        <v>35643</v>
      </c>
      <c r="L614" s="4"/>
      <c r="M614" s="5">
        <v>0</v>
      </c>
      <c r="N614" s="5">
        <v>0</v>
      </c>
      <c r="O614" s="7">
        <v>1.58000840346553</v>
      </c>
    </row>
    <row r="615" spans="1:15" x14ac:dyDescent="0.25">
      <c r="A615" s="4">
        <v>35674</v>
      </c>
      <c r="B615" s="2">
        <v>3.9268077830023063E-2</v>
      </c>
      <c r="C615" s="5">
        <v>0</v>
      </c>
      <c r="D615" s="2">
        <v>0</v>
      </c>
      <c r="E615" s="2" t="b">
        <f t="shared" si="27"/>
        <v>0</v>
      </c>
      <c r="F615" s="2" t="b">
        <f t="shared" si="28"/>
        <v>0</v>
      </c>
      <c r="G615" s="2">
        <f t="shared" si="29"/>
        <v>0</v>
      </c>
      <c r="K615" s="4">
        <v>35674</v>
      </c>
      <c r="L615" s="4"/>
      <c r="M615" s="5">
        <v>0</v>
      </c>
      <c r="N615" s="5">
        <v>0</v>
      </c>
      <c r="O615" s="7">
        <v>7.9619552127109996</v>
      </c>
    </row>
    <row r="616" spans="1:15" x14ac:dyDescent="0.25">
      <c r="A616" s="4">
        <v>35704</v>
      </c>
      <c r="B616" s="2">
        <v>0.21288511451759329</v>
      </c>
      <c r="C616" s="5">
        <v>0</v>
      </c>
      <c r="D616" s="2">
        <v>-8.8624653760108751E-3</v>
      </c>
      <c r="E616" s="2" t="b">
        <f t="shared" si="27"/>
        <v>0</v>
      </c>
      <c r="F616" s="2" t="b">
        <f t="shared" si="28"/>
        <v>0</v>
      </c>
      <c r="G616" s="2">
        <f t="shared" si="29"/>
        <v>0</v>
      </c>
      <c r="K616" s="4">
        <v>35704</v>
      </c>
      <c r="L616" s="4"/>
      <c r="M616" s="5">
        <v>0</v>
      </c>
      <c r="N616" s="5">
        <v>0</v>
      </c>
      <c r="O616" s="7">
        <v>-0.88624653760108296</v>
      </c>
    </row>
    <row r="617" spans="1:15" x14ac:dyDescent="0.25">
      <c r="A617" s="4">
        <v>35735</v>
      </c>
      <c r="B617" s="2">
        <v>0.22624802076806316</v>
      </c>
      <c r="C617" s="5">
        <v>0</v>
      </c>
      <c r="D617" s="2">
        <v>-1.09447905493405E-2</v>
      </c>
      <c r="E617" s="2" t="b">
        <f t="shared" si="27"/>
        <v>0</v>
      </c>
      <c r="F617" s="2" t="b">
        <f t="shared" si="28"/>
        <v>0</v>
      </c>
      <c r="G617" s="2">
        <f t="shared" si="29"/>
        <v>0</v>
      </c>
      <c r="K617" s="4">
        <v>35735</v>
      </c>
      <c r="L617" s="4"/>
      <c r="M617" s="5">
        <v>0</v>
      </c>
      <c r="N617" s="5">
        <v>0</v>
      </c>
      <c r="O617" s="7">
        <v>-0.210094472319591</v>
      </c>
    </row>
    <row r="618" spans="1:15" x14ac:dyDescent="0.25">
      <c r="A618" s="4">
        <v>35765</v>
      </c>
      <c r="B618" s="2">
        <v>0.39303376096346343</v>
      </c>
      <c r="C618" s="5">
        <v>0</v>
      </c>
      <c r="D618" s="2">
        <v>0</v>
      </c>
      <c r="E618" s="2" t="b">
        <f t="shared" si="27"/>
        <v>0</v>
      </c>
      <c r="F618" s="2" t="b">
        <f t="shared" si="28"/>
        <v>0</v>
      </c>
      <c r="G618" s="2">
        <f t="shared" si="29"/>
        <v>0</v>
      </c>
      <c r="K618" s="4">
        <v>35765</v>
      </c>
      <c r="L618" s="4"/>
      <c r="M618" s="5">
        <v>0</v>
      </c>
      <c r="N618" s="5">
        <v>0</v>
      </c>
      <c r="O618" s="7">
        <v>1.76723883612465</v>
      </c>
    </row>
    <row r="619" spans="1:15" x14ac:dyDescent="0.25">
      <c r="A619" s="4">
        <v>35796</v>
      </c>
      <c r="B619" s="2">
        <v>-2.2869475167776265E-2</v>
      </c>
      <c r="C619" s="5">
        <v>0</v>
      </c>
      <c r="D619" s="2">
        <v>0</v>
      </c>
      <c r="E619" s="2" t="b">
        <f t="shared" si="27"/>
        <v>0</v>
      </c>
      <c r="F619" s="2" t="b">
        <f t="shared" si="28"/>
        <v>0</v>
      </c>
      <c r="G619" s="2">
        <f t="shared" si="29"/>
        <v>0</v>
      </c>
      <c r="K619" s="4">
        <v>35796</v>
      </c>
      <c r="L619" s="4"/>
      <c r="M619" s="5">
        <v>0</v>
      </c>
      <c r="N619" s="5">
        <v>0</v>
      </c>
      <c r="O619" s="7">
        <v>0.42994089580100298</v>
      </c>
    </row>
    <row r="620" spans="1:15" x14ac:dyDescent="0.25">
      <c r="A620" s="4">
        <v>35827</v>
      </c>
      <c r="B620" s="2">
        <v>0.3433843592854281</v>
      </c>
      <c r="C620" s="5">
        <v>0</v>
      </c>
      <c r="D620" s="2">
        <v>0</v>
      </c>
      <c r="E620" s="2" t="b">
        <f t="shared" si="27"/>
        <v>0</v>
      </c>
      <c r="F620" s="2" t="b">
        <f t="shared" si="28"/>
        <v>0</v>
      </c>
      <c r="G620" s="2">
        <f t="shared" si="29"/>
        <v>0</v>
      </c>
      <c r="K620" s="4">
        <v>35827</v>
      </c>
      <c r="L620" s="4"/>
      <c r="M620" s="5">
        <v>0</v>
      </c>
      <c r="N620" s="5">
        <v>0</v>
      </c>
      <c r="O620" s="7">
        <v>6.8592891559033999</v>
      </c>
    </row>
    <row r="621" spans="1:15" x14ac:dyDescent="0.25">
      <c r="A621" s="4">
        <v>35855</v>
      </c>
      <c r="B621" s="2">
        <v>0.47917023078251098</v>
      </c>
      <c r="C621" s="5">
        <v>0</v>
      </c>
      <c r="D621" s="2">
        <v>0</v>
      </c>
      <c r="E621" s="2" t="b">
        <f t="shared" si="27"/>
        <v>0</v>
      </c>
      <c r="F621" s="2" t="b">
        <f t="shared" si="28"/>
        <v>0</v>
      </c>
      <c r="G621" s="2">
        <f t="shared" si="29"/>
        <v>0</v>
      </c>
      <c r="K621" s="4">
        <v>35855</v>
      </c>
      <c r="L621" s="4"/>
      <c r="M621" s="5">
        <v>0</v>
      </c>
      <c r="N621" s="5">
        <v>0</v>
      </c>
      <c r="O621" s="7">
        <v>5.7686167703251696</v>
      </c>
    </row>
    <row r="622" spans="1:15" x14ac:dyDescent="0.25">
      <c r="A622" s="4">
        <v>35886</v>
      </c>
      <c r="B622" s="2">
        <v>0.51306925449763019</v>
      </c>
      <c r="C622" s="5">
        <v>0</v>
      </c>
      <c r="D622" s="2">
        <v>0</v>
      </c>
      <c r="E622" s="2" t="b">
        <f t="shared" si="27"/>
        <v>0</v>
      </c>
      <c r="F622" s="2" t="b">
        <f t="shared" si="28"/>
        <v>0</v>
      </c>
      <c r="G622" s="2">
        <f t="shared" si="29"/>
        <v>0</v>
      </c>
      <c r="K622" s="4">
        <v>35886</v>
      </c>
      <c r="L622" s="4"/>
      <c r="M622" s="5">
        <v>0</v>
      </c>
      <c r="N622" s="5">
        <v>0</v>
      </c>
      <c r="O622" s="7">
        <v>3.2812284569209802</v>
      </c>
    </row>
    <row r="623" spans="1:15" x14ac:dyDescent="0.25">
      <c r="A623" s="4">
        <v>35916</v>
      </c>
      <c r="B623" s="2">
        <v>0.17618569287101615</v>
      </c>
      <c r="C623" s="5">
        <v>0</v>
      </c>
      <c r="D623" s="2">
        <v>-3.0702357321312101E-2</v>
      </c>
      <c r="E623" s="2" t="b">
        <f t="shared" si="27"/>
        <v>0</v>
      </c>
      <c r="F623" s="2" t="b">
        <f t="shared" si="28"/>
        <v>0</v>
      </c>
      <c r="G623" s="2">
        <f t="shared" si="29"/>
        <v>0</v>
      </c>
      <c r="K623" s="4">
        <v>35916</v>
      </c>
      <c r="L623" s="4"/>
      <c r="M623" s="5">
        <v>0</v>
      </c>
      <c r="N623" s="5">
        <v>0</v>
      </c>
      <c r="O623" s="7">
        <v>-3.0702357321312101</v>
      </c>
    </row>
    <row r="624" spans="1:15" x14ac:dyDescent="0.25">
      <c r="A624" s="4">
        <v>35947</v>
      </c>
      <c r="B624" s="2">
        <v>0.12136345028956996</v>
      </c>
      <c r="C624" s="5">
        <v>0</v>
      </c>
      <c r="D624" s="2">
        <v>-4.6797428424755982E-2</v>
      </c>
      <c r="E624" s="2" t="b">
        <f t="shared" si="27"/>
        <v>0</v>
      </c>
      <c r="F624" s="2" t="b">
        <f t="shared" si="28"/>
        <v>0</v>
      </c>
      <c r="G624" s="2">
        <f t="shared" si="29"/>
        <v>0</v>
      </c>
      <c r="K624" s="4">
        <v>35947</v>
      </c>
      <c r="L624" s="4"/>
      <c r="M624" s="5">
        <v>0</v>
      </c>
      <c r="N624" s="5">
        <v>0</v>
      </c>
      <c r="O624" s="7">
        <v>-1.6604880064460501</v>
      </c>
    </row>
    <row r="625" spans="1:15" x14ac:dyDescent="0.25">
      <c r="A625" s="4">
        <v>35977</v>
      </c>
      <c r="B625" s="2">
        <v>0.15881196046519908</v>
      </c>
      <c r="C625" s="5">
        <v>0</v>
      </c>
      <c r="D625" s="2">
        <v>-8.7598941151331045E-2</v>
      </c>
      <c r="E625" s="2" t="b">
        <f t="shared" si="27"/>
        <v>0</v>
      </c>
      <c r="F625" s="2" t="b">
        <f t="shared" si="28"/>
        <v>0</v>
      </c>
      <c r="G625" s="2">
        <f t="shared" si="29"/>
        <v>0</v>
      </c>
      <c r="K625" s="4">
        <v>35977</v>
      </c>
      <c r="L625" s="4"/>
      <c r="M625" s="5">
        <v>0</v>
      </c>
      <c r="N625" s="5">
        <v>0</v>
      </c>
      <c r="O625" s="7">
        <v>-4.2804660775460501</v>
      </c>
    </row>
    <row r="626" spans="1:15" x14ac:dyDescent="0.25">
      <c r="A626" s="4">
        <v>36008</v>
      </c>
      <c r="B626" s="2">
        <v>-0.11797607409086197</v>
      </c>
      <c r="C626" s="5">
        <v>0</v>
      </c>
      <c r="D626" s="2">
        <v>-0.26571287591656323</v>
      </c>
      <c r="E626" s="2" t="b">
        <f t="shared" si="27"/>
        <v>0</v>
      </c>
      <c r="F626" s="2" t="b">
        <f t="shared" si="28"/>
        <v>0</v>
      </c>
      <c r="G626" s="2">
        <f t="shared" si="29"/>
        <v>0</v>
      </c>
      <c r="K626" s="4">
        <v>36008</v>
      </c>
      <c r="L626" s="4"/>
      <c r="M626" s="5">
        <v>0</v>
      </c>
      <c r="N626" s="5">
        <v>0</v>
      </c>
      <c r="O626" s="7">
        <v>-19.521452001599901</v>
      </c>
    </row>
    <row r="627" spans="1:15" x14ac:dyDescent="0.25">
      <c r="A627" s="4">
        <v>36039</v>
      </c>
      <c r="B627" s="2">
        <v>-0.43555411824124568</v>
      </c>
      <c r="C627" s="5">
        <v>0</v>
      </c>
      <c r="D627" s="2">
        <v>-0.26271354954010784</v>
      </c>
      <c r="E627" s="2" t="b">
        <f t="shared" si="27"/>
        <v>0</v>
      </c>
      <c r="F627" s="2" t="b">
        <f t="shared" si="28"/>
        <v>0</v>
      </c>
      <c r="G627" s="2">
        <f t="shared" si="29"/>
        <v>0</v>
      </c>
      <c r="K627" s="4">
        <v>36039</v>
      </c>
      <c r="L627" s="4"/>
      <c r="M627" s="5">
        <v>0</v>
      </c>
      <c r="N627" s="5">
        <v>0</v>
      </c>
      <c r="O627" s="7">
        <v>0.40846778842803999</v>
      </c>
    </row>
    <row r="628" spans="1:15" x14ac:dyDescent="0.25">
      <c r="A628" s="4">
        <v>36069</v>
      </c>
      <c r="B628" s="2">
        <v>0.43829149347160501</v>
      </c>
      <c r="C628" s="5">
        <v>0</v>
      </c>
      <c r="D628" s="2">
        <v>-0.22742314243300721</v>
      </c>
      <c r="E628" s="2" t="b">
        <f t="shared" si="27"/>
        <v>0</v>
      </c>
      <c r="F628" s="2" t="b">
        <f t="shared" si="28"/>
        <v>0</v>
      </c>
      <c r="G628" s="2">
        <f t="shared" si="29"/>
        <v>0</v>
      </c>
      <c r="K628" s="4">
        <v>36069</v>
      </c>
      <c r="L628" s="4"/>
      <c r="M628" s="5">
        <v>0</v>
      </c>
      <c r="N628" s="5">
        <v>0</v>
      </c>
      <c r="O628" s="7">
        <v>4.7865259269429901</v>
      </c>
    </row>
    <row r="629" spans="1:15" x14ac:dyDescent="0.25">
      <c r="A629" s="4">
        <v>36100</v>
      </c>
      <c r="B629" s="2">
        <v>0.79474809451272732</v>
      </c>
      <c r="C629" s="5">
        <v>0</v>
      </c>
      <c r="D629" s="2">
        <v>-0.11221487807898012</v>
      </c>
      <c r="E629" s="2" t="b">
        <f t="shared" si="27"/>
        <v>0</v>
      </c>
      <c r="F629" s="2" t="b">
        <f t="shared" si="28"/>
        <v>0</v>
      </c>
      <c r="G629" s="2">
        <f t="shared" si="29"/>
        <v>0</v>
      </c>
      <c r="K629" s="4">
        <v>36100</v>
      </c>
      <c r="L629" s="4"/>
      <c r="M629" s="5">
        <v>0</v>
      </c>
      <c r="N629" s="5">
        <v>0</v>
      </c>
      <c r="O629" s="7">
        <v>14.912207533221</v>
      </c>
    </row>
    <row r="630" spans="1:15" x14ac:dyDescent="0.25">
      <c r="A630" s="4">
        <v>36130</v>
      </c>
      <c r="B630" s="2">
        <v>8.9713326935843551E-2</v>
      </c>
      <c r="C630" s="5">
        <v>0</v>
      </c>
      <c r="D630" s="2">
        <v>-9.2877725855973425E-2</v>
      </c>
      <c r="E630" s="2" t="b">
        <f t="shared" si="27"/>
        <v>0</v>
      </c>
      <c r="F630" s="2" t="b">
        <f t="shared" si="28"/>
        <v>0</v>
      </c>
      <c r="G630" s="2">
        <f t="shared" si="29"/>
        <v>0</v>
      </c>
      <c r="K630" s="4">
        <v>36130</v>
      </c>
      <c r="L630" s="4"/>
      <c r="M630" s="5">
        <v>0</v>
      </c>
      <c r="N630" s="5">
        <v>0</v>
      </c>
      <c r="O630" s="7">
        <v>2.1781342968627699</v>
      </c>
    </row>
    <row r="631" spans="1:15" x14ac:dyDescent="0.25">
      <c r="A631" s="4">
        <v>36161</v>
      </c>
      <c r="B631" s="2">
        <v>-6.967711580458924E-2</v>
      </c>
      <c r="C631" s="5">
        <v>0</v>
      </c>
      <c r="D631" s="2">
        <v>-5.1748763774944861E-2</v>
      </c>
      <c r="E631" s="2" t="b">
        <f t="shared" si="27"/>
        <v>0</v>
      </c>
      <c r="F631" s="2" t="b">
        <f t="shared" si="28"/>
        <v>0</v>
      </c>
      <c r="G631" s="2">
        <f t="shared" si="29"/>
        <v>0</v>
      </c>
      <c r="K631" s="4">
        <v>36161</v>
      </c>
      <c r="L631" s="4"/>
      <c r="M631" s="5">
        <v>0</v>
      </c>
      <c r="N631" s="5">
        <v>0</v>
      </c>
      <c r="O631" s="7">
        <v>4.5340042079595504</v>
      </c>
    </row>
    <row r="632" spans="1:15" x14ac:dyDescent="0.25">
      <c r="A632" s="4">
        <v>36192</v>
      </c>
      <c r="B632" s="2">
        <v>0.42497764436449181</v>
      </c>
      <c r="C632" s="5">
        <v>0</v>
      </c>
      <c r="D632" s="2">
        <v>-7.713638480100804E-2</v>
      </c>
      <c r="E632" s="2" t="b">
        <f t="shared" si="27"/>
        <v>0</v>
      </c>
      <c r="F632" s="2" t="b">
        <f t="shared" si="28"/>
        <v>0</v>
      </c>
      <c r="G632" s="2">
        <f t="shared" si="29"/>
        <v>0</v>
      </c>
      <c r="K632" s="4">
        <v>36192</v>
      </c>
      <c r="L632" s="4"/>
      <c r="M632" s="5">
        <v>0</v>
      </c>
      <c r="N632" s="5">
        <v>0</v>
      </c>
      <c r="O632" s="7">
        <v>-2.6773095627199202</v>
      </c>
    </row>
    <row r="633" spans="1:15" x14ac:dyDescent="0.25">
      <c r="A633" s="4">
        <v>36220</v>
      </c>
      <c r="B633" s="2">
        <v>-1.819826998038776E-2</v>
      </c>
      <c r="C633" s="5">
        <v>0</v>
      </c>
      <c r="D633" s="2">
        <v>-7.3721789634168533E-2</v>
      </c>
      <c r="E633" s="2" t="b">
        <f t="shared" si="27"/>
        <v>0</v>
      </c>
      <c r="F633" s="2" t="b">
        <f t="shared" si="28"/>
        <v>0</v>
      </c>
      <c r="G633" s="2">
        <f t="shared" si="29"/>
        <v>0</v>
      </c>
      <c r="K633" s="4">
        <v>36220</v>
      </c>
      <c r="L633" s="4"/>
      <c r="M633" s="5">
        <v>0</v>
      </c>
      <c r="N633" s="5">
        <v>0</v>
      </c>
      <c r="O633" s="7">
        <v>0.36999997731010797</v>
      </c>
    </row>
    <row r="634" spans="1:15" x14ac:dyDescent="0.25">
      <c r="A634" s="4">
        <v>36251</v>
      </c>
      <c r="B634" s="2">
        <v>2.7456591574358979E-2</v>
      </c>
      <c r="C634" s="5">
        <v>0</v>
      </c>
      <c r="D634" s="2">
        <v>0</v>
      </c>
      <c r="E634" s="2" t="b">
        <f t="shared" si="27"/>
        <v>0</v>
      </c>
      <c r="F634" s="2" t="b">
        <f t="shared" si="28"/>
        <v>0</v>
      </c>
      <c r="G634" s="2">
        <f t="shared" si="29"/>
        <v>0</v>
      </c>
      <c r="K634" s="4">
        <v>36251</v>
      </c>
      <c r="L634" s="4"/>
      <c r="M634" s="5">
        <v>0</v>
      </c>
      <c r="N634" s="5">
        <v>0</v>
      </c>
      <c r="O634" s="7">
        <v>9.5478565669793394</v>
      </c>
    </row>
    <row r="635" spans="1:15" x14ac:dyDescent="0.25">
      <c r="A635" s="4">
        <v>36281</v>
      </c>
      <c r="B635" s="2">
        <v>-0.34883878818222858</v>
      </c>
      <c r="C635" s="5">
        <v>0</v>
      </c>
      <c r="D635" s="2">
        <v>0</v>
      </c>
      <c r="E635" s="2" t="b">
        <f t="shared" si="27"/>
        <v>0</v>
      </c>
      <c r="F635" s="2" t="b">
        <f t="shared" si="28"/>
        <v>0</v>
      </c>
      <c r="G635" s="2">
        <f t="shared" si="29"/>
        <v>0</v>
      </c>
      <c r="K635" s="4">
        <v>36281</v>
      </c>
      <c r="L635" s="4"/>
      <c r="M635" s="5">
        <v>0</v>
      </c>
      <c r="N635" s="5">
        <v>0</v>
      </c>
      <c r="O635" s="7">
        <v>2.4626897021786198</v>
      </c>
    </row>
    <row r="636" spans="1:15" x14ac:dyDescent="0.25">
      <c r="A636" s="4">
        <v>36312</v>
      </c>
      <c r="B636" s="2">
        <v>-0.38088165828143139</v>
      </c>
      <c r="C636" s="5">
        <v>0</v>
      </c>
      <c r="D636" s="2">
        <v>0</v>
      </c>
      <c r="E636" s="2" t="b">
        <f t="shared" si="27"/>
        <v>0</v>
      </c>
      <c r="F636" s="2" t="b">
        <f t="shared" si="28"/>
        <v>0</v>
      </c>
      <c r="G636" s="2">
        <f t="shared" si="29"/>
        <v>0</v>
      </c>
      <c r="K636" s="4">
        <v>36312</v>
      </c>
      <c r="L636" s="4"/>
      <c r="M636" s="5">
        <v>0</v>
      </c>
      <c r="N636" s="5">
        <v>0</v>
      </c>
      <c r="O636" s="7">
        <v>1.9548821032041701</v>
      </c>
    </row>
    <row r="637" spans="1:15" x14ac:dyDescent="0.25">
      <c r="A637" s="4">
        <v>36342</v>
      </c>
      <c r="B637" s="2">
        <v>-0.29332213125017637</v>
      </c>
      <c r="C637" s="5">
        <v>0</v>
      </c>
      <c r="D637" s="2">
        <v>0</v>
      </c>
      <c r="E637" s="2" t="b">
        <f t="shared" si="27"/>
        <v>0</v>
      </c>
      <c r="F637" s="2" t="b">
        <f t="shared" si="28"/>
        <v>0</v>
      </c>
      <c r="G637" s="2">
        <f t="shared" si="29"/>
        <v>0</v>
      </c>
      <c r="K637" s="4">
        <v>36342</v>
      </c>
      <c r="L637" s="4"/>
      <c r="M637" s="5">
        <v>0</v>
      </c>
      <c r="N637" s="5">
        <v>0</v>
      </c>
      <c r="O637" s="7">
        <v>0.19354327759534801</v>
      </c>
    </row>
    <row r="638" spans="1:15" x14ac:dyDescent="0.25">
      <c r="A638" s="4">
        <v>36373</v>
      </c>
      <c r="B638" s="2">
        <v>0.61054525609443777</v>
      </c>
      <c r="C638" s="5">
        <v>0</v>
      </c>
      <c r="D638" s="2">
        <v>0</v>
      </c>
      <c r="E638" s="2" t="b">
        <f t="shared" si="27"/>
        <v>0</v>
      </c>
      <c r="F638" s="2" t="b">
        <f t="shared" si="28"/>
        <v>0</v>
      </c>
      <c r="G638" s="2">
        <f t="shared" si="29"/>
        <v>0</v>
      </c>
      <c r="K638" s="4">
        <v>36373</v>
      </c>
      <c r="L638" s="4"/>
      <c r="M638" s="5">
        <v>0</v>
      </c>
      <c r="N638" s="5">
        <v>0</v>
      </c>
      <c r="O638" s="7">
        <v>0.25189299600781401</v>
      </c>
    </row>
    <row r="639" spans="1:15" x14ac:dyDescent="0.25">
      <c r="A639" s="4">
        <v>36404</v>
      </c>
      <c r="B639" s="2">
        <v>0.57844352242122443</v>
      </c>
      <c r="C639" s="5">
        <v>0</v>
      </c>
      <c r="D639" s="2">
        <v>0</v>
      </c>
      <c r="E639" s="2" t="b">
        <f t="shared" si="27"/>
        <v>0</v>
      </c>
      <c r="F639" s="2" t="b">
        <f t="shared" si="28"/>
        <v>0</v>
      </c>
      <c r="G639" s="2">
        <f t="shared" si="29"/>
        <v>0</v>
      </c>
      <c r="K639" s="4">
        <v>36404</v>
      </c>
      <c r="L639" s="4"/>
      <c r="M639" s="5">
        <v>0</v>
      </c>
      <c r="N639" s="5">
        <v>0</v>
      </c>
      <c r="O639" s="7">
        <v>0.39303206564208998</v>
      </c>
    </row>
    <row r="640" spans="1:15" x14ac:dyDescent="0.25">
      <c r="A640" s="4">
        <v>36434</v>
      </c>
      <c r="B640" s="2">
        <v>9.7517122152740665E-2</v>
      </c>
      <c r="C640" s="5">
        <v>0</v>
      </c>
      <c r="D640" s="2">
        <v>0</v>
      </c>
      <c r="E640" s="2" t="b">
        <f t="shared" si="27"/>
        <v>0</v>
      </c>
      <c r="F640" s="2" t="b">
        <f t="shared" si="28"/>
        <v>0</v>
      </c>
      <c r="G640" s="2">
        <f t="shared" si="29"/>
        <v>0</v>
      </c>
      <c r="K640" s="4">
        <v>36434</v>
      </c>
      <c r="L640" s="4"/>
      <c r="M640" s="5">
        <v>0</v>
      </c>
      <c r="N640" s="5">
        <v>0</v>
      </c>
      <c r="O640" s="7">
        <v>0.467231749528774</v>
      </c>
    </row>
    <row r="641" spans="1:15" x14ac:dyDescent="0.25">
      <c r="A641" s="4">
        <v>36465</v>
      </c>
      <c r="B641" s="2">
        <v>-1.5144448229762242E-2</v>
      </c>
      <c r="C641" s="5">
        <v>0</v>
      </c>
      <c r="D641" s="2">
        <v>0</v>
      </c>
      <c r="E641" s="2" t="b">
        <f t="shared" si="27"/>
        <v>0</v>
      </c>
      <c r="F641" s="2" t="b">
        <f t="shared" si="28"/>
        <v>0</v>
      </c>
      <c r="G641" s="2">
        <f t="shared" si="29"/>
        <v>0</v>
      </c>
      <c r="K641" s="4">
        <v>36465</v>
      </c>
      <c r="L641" s="4"/>
      <c r="M641" s="5">
        <v>0</v>
      </c>
      <c r="N641" s="5">
        <v>0</v>
      </c>
      <c r="O641" s="7">
        <v>5.9391839570841203</v>
      </c>
    </row>
    <row r="642" spans="1:15" x14ac:dyDescent="0.25">
      <c r="A642" s="4">
        <v>36495</v>
      </c>
      <c r="B642" s="2">
        <v>8.4985945779827987E-2</v>
      </c>
      <c r="C642" s="5">
        <v>0</v>
      </c>
      <c r="D642" s="2">
        <v>0</v>
      </c>
      <c r="E642" s="2" t="b">
        <f t="shared" si="27"/>
        <v>0</v>
      </c>
      <c r="F642" s="2" t="b">
        <f t="shared" si="28"/>
        <v>0</v>
      </c>
      <c r="G642" s="2">
        <f t="shared" si="29"/>
        <v>0</v>
      </c>
      <c r="K642" s="4">
        <v>36495</v>
      </c>
      <c r="L642" s="4"/>
      <c r="M642" s="5">
        <v>0</v>
      </c>
      <c r="N642" s="5">
        <v>0</v>
      </c>
      <c r="O642" s="7">
        <v>8.1521411251400302</v>
      </c>
    </row>
    <row r="643" spans="1:15" x14ac:dyDescent="0.25">
      <c r="A643" s="4">
        <v>36526</v>
      </c>
      <c r="B643" s="2">
        <v>-0.24722517900220375</v>
      </c>
      <c r="C643" s="5">
        <v>0</v>
      </c>
      <c r="D643" s="2">
        <v>0</v>
      </c>
      <c r="E643" s="2" t="b">
        <f t="shared" ref="E643:E706" si="30">IF(C643=1,TRUE,FALSE)</f>
        <v>0</v>
      </c>
      <c r="F643" s="2" t="b">
        <f t="shared" ref="F643:F706" si="31">IF(E643,B643,FALSE)</f>
        <v>0</v>
      </c>
      <c r="G643" s="2">
        <f t="shared" ref="G643:G706" si="32">IF(B643&gt;0.99,B643,0)</f>
        <v>0</v>
      </c>
      <c r="K643" s="4">
        <v>36526</v>
      </c>
      <c r="L643" s="4"/>
      <c r="M643" s="5">
        <v>0</v>
      </c>
      <c r="N643" s="5">
        <v>0</v>
      </c>
      <c r="O643" s="7">
        <v>0.77973051762318701</v>
      </c>
    </row>
    <row r="644" spans="1:15" x14ac:dyDescent="0.25">
      <c r="A644" s="4">
        <v>36557</v>
      </c>
      <c r="B644" s="2">
        <v>-0.15308679424839711</v>
      </c>
      <c r="C644" s="5">
        <v>0</v>
      </c>
      <c r="D644" s="2">
        <v>0</v>
      </c>
      <c r="E644" s="2" t="b">
        <f t="shared" si="30"/>
        <v>0</v>
      </c>
      <c r="F644" s="2" t="b">
        <f t="shared" si="31"/>
        <v>0</v>
      </c>
      <c r="G644" s="2">
        <f t="shared" si="32"/>
        <v>0</v>
      </c>
      <c r="K644" s="4">
        <v>36557</v>
      </c>
      <c r="L644" s="4"/>
      <c r="M644" s="5">
        <v>0</v>
      </c>
      <c r="N644" s="5">
        <v>0</v>
      </c>
      <c r="O644" s="7">
        <v>5.8134051418039698</v>
      </c>
    </row>
    <row r="645" spans="1:15" x14ac:dyDescent="0.25">
      <c r="A645" s="4">
        <v>36586</v>
      </c>
      <c r="B645" s="2">
        <v>-0.29374305383371824</v>
      </c>
      <c r="C645" s="5">
        <v>1</v>
      </c>
      <c r="D645" s="2">
        <v>-1.6647007887256815E-2</v>
      </c>
      <c r="E645" s="2" t="b">
        <f t="shared" si="30"/>
        <v>1</v>
      </c>
      <c r="F645" s="2">
        <f t="shared" si="31"/>
        <v>-0.29374305383371824</v>
      </c>
      <c r="G645" s="2">
        <f t="shared" si="32"/>
        <v>0</v>
      </c>
      <c r="K645" s="4">
        <v>36586</v>
      </c>
      <c r="L645" s="4"/>
      <c r="M645" s="5">
        <v>1</v>
      </c>
      <c r="N645" s="5">
        <v>0</v>
      </c>
      <c r="O645" s="7">
        <v>-1.6647007887256899</v>
      </c>
    </row>
    <row r="646" spans="1:15" x14ac:dyDescent="0.25">
      <c r="A646" s="4">
        <v>36617</v>
      </c>
      <c r="B646" s="2">
        <v>0.1324756678715926</v>
      </c>
      <c r="C646" s="5">
        <v>1</v>
      </c>
      <c r="D646" s="2">
        <v>-6.6011577714426672E-2</v>
      </c>
      <c r="E646" s="2" t="b">
        <f t="shared" si="30"/>
        <v>1</v>
      </c>
      <c r="F646" s="2">
        <f t="shared" si="31"/>
        <v>0.1324756678715926</v>
      </c>
      <c r="G646" s="2">
        <f t="shared" si="32"/>
        <v>0</v>
      </c>
      <c r="K646" s="4">
        <v>36617</v>
      </c>
      <c r="L646" s="4"/>
      <c r="M646" s="5">
        <v>1</v>
      </c>
      <c r="N646" s="5">
        <v>0</v>
      </c>
      <c r="O646" s="7">
        <v>-5.0200253848935299</v>
      </c>
    </row>
    <row r="647" spans="1:15" x14ac:dyDescent="0.25">
      <c r="A647" s="4">
        <v>36647</v>
      </c>
      <c r="B647" s="2">
        <v>0.20687496570994868</v>
      </c>
      <c r="C647" s="5">
        <v>1</v>
      </c>
      <c r="D647" s="2">
        <v>-6.1608833224045645E-2</v>
      </c>
      <c r="E647" s="2" t="b">
        <f t="shared" si="30"/>
        <v>1</v>
      </c>
      <c r="F647" s="2">
        <f t="shared" si="31"/>
        <v>0.20687496570994868</v>
      </c>
      <c r="G647" s="2">
        <f t="shared" si="32"/>
        <v>0</v>
      </c>
      <c r="K647" s="4">
        <v>36647</v>
      </c>
      <c r="L647" s="4"/>
      <c r="M647" s="5">
        <v>1</v>
      </c>
      <c r="N647" s="5">
        <v>0</v>
      </c>
      <c r="O647" s="7">
        <v>0.47139176303781</v>
      </c>
    </row>
    <row r="648" spans="1:15" x14ac:dyDescent="0.25">
      <c r="A648" s="4">
        <v>36678</v>
      </c>
      <c r="B648" s="2">
        <v>-0.3586829970393659</v>
      </c>
      <c r="C648" s="5">
        <v>1</v>
      </c>
      <c r="D648" s="2">
        <v>-5.6275102007245059E-2</v>
      </c>
      <c r="E648" s="2" t="b">
        <f t="shared" si="30"/>
        <v>1</v>
      </c>
      <c r="F648" s="2">
        <f t="shared" si="31"/>
        <v>-0.3586829970393659</v>
      </c>
      <c r="G648" s="2">
        <f t="shared" si="32"/>
        <v>0</v>
      </c>
      <c r="K648" s="4">
        <v>36678</v>
      </c>
      <c r="L648" s="4"/>
      <c r="M648" s="5">
        <v>1</v>
      </c>
      <c r="N648" s="5">
        <v>0</v>
      </c>
      <c r="O648" s="7">
        <v>0.56839102984373902</v>
      </c>
    </row>
    <row r="649" spans="1:15" x14ac:dyDescent="0.25">
      <c r="A649" s="4">
        <v>36708</v>
      </c>
      <c r="B649" s="2">
        <v>0.13249787357687348</v>
      </c>
      <c r="C649" s="5">
        <v>1</v>
      </c>
      <c r="D649" s="2">
        <v>-6.747226934342776E-2</v>
      </c>
      <c r="E649" s="2" t="b">
        <f t="shared" si="30"/>
        <v>1</v>
      </c>
      <c r="F649" s="2">
        <f t="shared" si="31"/>
        <v>0.13249787357687348</v>
      </c>
      <c r="G649" s="2">
        <f t="shared" si="32"/>
        <v>0</v>
      </c>
      <c r="K649" s="4">
        <v>36708</v>
      </c>
      <c r="L649" s="4"/>
      <c r="M649" s="5">
        <v>1</v>
      </c>
      <c r="N649" s="5">
        <v>0</v>
      </c>
      <c r="O649" s="7">
        <v>-1.1864863754255399</v>
      </c>
    </row>
    <row r="650" spans="1:15" x14ac:dyDescent="0.25">
      <c r="A650" s="4">
        <v>36739</v>
      </c>
      <c r="B650" s="2">
        <v>-0.16527335578211289</v>
      </c>
      <c r="C650" s="5">
        <v>1</v>
      </c>
      <c r="D650" s="2">
        <v>-2.850828580767073E-2</v>
      </c>
      <c r="E650" s="2" t="b">
        <f t="shared" si="30"/>
        <v>1</v>
      </c>
      <c r="F650" s="2">
        <f t="shared" si="31"/>
        <v>-0.16527335578211289</v>
      </c>
      <c r="G650" s="2">
        <f t="shared" si="32"/>
        <v>0</v>
      </c>
      <c r="K650" s="4">
        <v>36739</v>
      </c>
      <c r="L650" s="4"/>
      <c r="M650" s="5">
        <v>1</v>
      </c>
      <c r="N650" s="5">
        <v>0</v>
      </c>
      <c r="O650" s="7">
        <v>4.1783190198883702</v>
      </c>
    </row>
    <row r="651" spans="1:15" x14ac:dyDescent="0.25">
      <c r="A651" s="4">
        <v>36770</v>
      </c>
      <c r="B651" s="2">
        <v>-0.24603338751053827</v>
      </c>
      <c r="C651" s="5">
        <v>1</v>
      </c>
      <c r="D651" s="2">
        <v>-8.2716830929939866E-2</v>
      </c>
      <c r="E651" s="2" t="b">
        <f t="shared" si="30"/>
        <v>1</v>
      </c>
      <c r="F651" s="2">
        <f t="shared" si="31"/>
        <v>-0.24603338751053827</v>
      </c>
      <c r="G651" s="2">
        <f t="shared" si="32"/>
        <v>0</v>
      </c>
      <c r="K651" s="4">
        <v>36770</v>
      </c>
      <c r="L651" s="4"/>
      <c r="M651" s="5">
        <v>1</v>
      </c>
      <c r="N651" s="5">
        <v>0</v>
      </c>
      <c r="O651" s="7">
        <v>-5.5799287148152903</v>
      </c>
    </row>
    <row r="652" spans="1:15" x14ac:dyDescent="0.25">
      <c r="A652" s="4">
        <v>36800</v>
      </c>
      <c r="B652" s="2">
        <v>0.98371255311571137</v>
      </c>
      <c r="C652" s="5">
        <v>1</v>
      </c>
      <c r="D652" s="2">
        <v>-7.9064245497333929E-2</v>
      </c>
      <c r="E652" s="2" t="b">
        <f t="shared" si="30"/>
        <v>1</v>
      </c>
      <c r="F652" s="2">
        <f t="shared" si="31"/>
        <v>0.98371255311571137</v>
      </c>
      <c r="G652" s="2">
        <f t="shared" si="32"/>
        <v>0</v>
      </c>
      <c r="K652" s="4">
        <v>36800</v>
      </c>
      <c r="L652" s="4"/>
      <c r="M652" s="5">
        <v>1</v>
      </c>
      <c r="N652" s="5">
        <v>0</v>
      </c>
      <c r="O652" s="7">
        <v>0.39819605938140501</v>
      </c>
    </row>
    <row r="653" spans="1:15" x14ac:dyDescent="0.25">
      <c r="A653" s="4">
        <v>36831</v>
      </c>
      <c r="B653" s="2">
        <v>0.76490352514833604</v>
      </c>
      <c r="C653" s="5">
        <v>1</v>
      </c>
      <c r="D653" s="2">
        <v>-7.4338029738175049E-2</v>
      </c>
      <c r="E653" s="2" t="b">
        <f t="shared" si="30"/>
        <v>1</v>
      </c>
      <c r="F653" s="2">
        <f t="shared" si="31"/>
        <v>0.76490352514833604</v>
      </c>
      <c r="G653" s="2">
        <f t="shared" si="32"/>
        <v>0</v>
      </c>
      <c r="K653" s="4">
        <v>36831</v>
      </c>
      <c r="L653" s="4"/>
      <c r="M653" s="5">
        <v>1</v>
      </c>
      <c r="N653" s="5">
        <v>0</v>
      </c>
      <c r="O653" s="7">
        <v>0.51319711891423503</v>
      </c>
    </row>
    <row r="654" spans="1:15" x14ac:dyDescent="0.25">
      <c r="A654" s="4">
        <v>36861</v>
      </c>
      <c r="B654" s="2">
        <v>-1.4469053447101476E-2</v>
      </c>
      <c r="C654" s="5">
        <v>0</v>
      </c>
      <c r="D654" s="2">
        <v>-6.7232079252676935E-2</v>
      </c>
      <c r="E654" s="2" t="b">
        <f t="shared" si="30"/>
        <v>0</v>
      </c>
      <c r="F654" s="2" t="b">
        <f t="shared" si="31"/>
        <v>0</v>
      </c>
      <c r="G654" s="2">
        <f t="shared" si="32"/>
        <v>0</v>
      </c>
      <c r="K654" s="4">
        <v>36861</v>
      </c>
      <c r="L654" s="4"/>
      <c r="M654" s="5">
        <v>0</v>
      </c>
      <c r="N654" s="5">
        <v>0</v>
      </c>
      <c r="O654" s="7">
        <v>0.76766149132043804</v>
      </c>
    </row>
    <row r="655" spans="1:15" x14ac:dyDescent="0.25">
      <c r="A655" s="4">
        <v>36892</v>
      </c>
      <c r="B655" s="2">
        <v>-0.11596382480588674</v>
      </c>
      <c r="C655" s="5">
        <v>0</v>
      </c>
      <c r="D655" s="2">
        <v>0</v>
      </c>
      <c r="E655" s="2" t="b">
        <f t="shared" si="30"/>
        <v>0</v>
      </c>
      <c r="F655" s="2" t="b">
        <f t="shared" si="31"/>
        <v>0</v>
      </c>
      <c r="G655" s="2">
        <f t="shared" si="32"/>
        <v>0</v>
      </c>
      <c r="K655" s="4">
        <v>36892</v>
      </c>
      <c r="L655" s="4"/>
      <c r="M655" s="5">
        <v>0</v>
      </c>
      <c r="N655" s="5">
        <v>0</v>
      </c>
      <c r="O655" s="7">
        <v>15.583417582723399</v>
      </c>
    </row>
    <row r="656" spans="1:15" x14ac:dyDescent="0.25">
      <c r="A656" s="4">
        <v>36923</v>
      </c>
      <c r="B656" s="2">
        <v>0.29288015330118</v>
      </c>
      <c r="C656" s="5">
        <v>0</v>
      </c>
      <c r="D656" s="2">
        <v>-2.8265781835044024E-2</v>
      </c>
      <c r="E656" s="2" t="b">
        <f t="shared" si="30"/>
        <v>0</v>
      </c>
      <c r="F656" s="2" t="b">
        <f t="shared" si="31"/>
        <v>0</v>
      </c>
      <c r="G656" s="2">
        <f t="shared" si="32"/>
        <v>0</v>
      </c>
      <c r="K656" s="4">
        <v>36923</v>
      </c>
      <c r="L656" s="4"/>
      <c r="M656" s="5">
        <v>0</v>
      </c>
      <c r="N656" s="5">
        <v>0</v>
      </c>
      <c r="O656" s="7">
        <v>-2.8265781835043899</v>
      </c>
    </row>
    <row r="657" spans="1:15" x14ac:dyDescent="0.25">
      <c r="A657" s="4">
        <v>36951</v>
      </c>
      <c r="B657" s="2">
        <v>0.55984586141769377</v>
      </c>
      <c r="C657" s="5">
        <v>0</v>
      </c>
      <c r="D657" s="2">
        <v>-3.8350778897616178E-2</v>
      </c>
      <c r="E657" s="2" t="b">
        <f t="shared" si="30"/>
        <v>0</v>
      </c>
      <c r="F657" s="2" t="b">
        <f t="shared" si="31"/>
        <v>0</v>
      </c>
      <c r="G657" s="2">
        <f t="shared" si="32"/>
        <v>0</v>
      </c>
      <c r="K657" s="4">
        <v>36951</v>
      </c>
      <c r="L657" s="4"/>
      <c r="M657" s="5">
        <v>0</v>
      </c>
      <c r="N657" s="5">
        <v>0</v>
      </c>
      <c r="O657" s="7">
        <v>-1.0378349217357801</v>
      </c>
    </row>
    <row r="658" spans="1:15" x14ac:dyDescent="0.25">
      <c r="A658" s="4">
        <v>36982</v>
      </c>
      <c r="B658" s="2">
        <v>-0.74422126241504394</v>
      </c>
      <c r="C658" s="5">
        <v>0</v>
      </c>
      <c r="D658" s="2">
        <v>-3.3588476011744528E-2</v>
      </c>
      <c r="E658" s="2" t="b">
        <f t="shared" si="30"/>
        <v>0</v>
      </c>
      <c r="F658" s="2" t="b">
        <f t="shared" si="31"/>
        <v>0</v>
      </c>
      <c r="G658" s="2">
        <f t="shared" si="32"/>
        <v>0</v>
      </c>
      <c r="K658" s="4">
        <v>36982</v>
      </c>
      <c r="L658" s="4"/>
      <c r="M658" s="5">
        <v>0</v>
      </c>
      <c r="N658" s="5">
        <v>0</v>
      </c>
      <c r="O658" s="7">
        <v>0.495222455482492</v>
      </c>
    </row>
    <row r="659" spans="1:15" x14ac:dyDescent="0.25">
      <c r="A659" s="4">
        <v>37012</v>
      </c>
      <c r="B659" s="2">
        <v>0.29077410691094907</v>
      </c>
      <c r="C659" s="5">
        <v>0</v>
      </c>
      <c r="D659" s="2">
        <v>0</v>
      </c>
      <c r="E659" s="2" t="b">
        <f t="shared" si="30"/>
        <v>0</v>
      </c>
      <c r="F659" s="2" t="b">
        <f t="shared" si="31"/>
        <v>0</v>
      </c>
      <c r="G659" s="2">
        <f t="shared" si="32"/>
        <v>0</v>
      </c>
      <c r="K659" s="4">
        <v>37012</v>
      </c>
      <c r="L659" s="4"/>
      <c r="M659" s="5">
        <v>0</v>
      </c>
      <c r="N659" s="5">
        <v>0</v>
      </c>
      <c r="O659" s="7">
        <v>7.8722419875442</v>
      </c>
    </row>
    <row r="660" spans="1:15" x14ac:dyDescent="0.25">
      <c r="A660" s="4">
        <v>37043</v>
      </c>
      <c r="B660" s="2">
        <v>0.41743135057127401</v>
      </c>
      <c r="C660" s="5">
        <v>0</v>
      </c>
      <c r="D660" s="2">
        <v>0</v>
      </c>
      <c r="E660" s="2" t="b">
        <f t="shared" si="30"/>
        <v>0</v>
      </c>
      <c r="F660" s="2" t="b">
        <f t="shared" si="31"/>
        <v>0</v>
      </c>
      <c r="G660" s="2">
        <f t="shared" si="32"/>
        <v>0</v>
      </c>
      <c r="K660" s="4">
        <v>37043</v>
      </c>
      <c r="L660" s="4"/>
      <c r="M660" s="5">
        <v>0</v>
      </c>
      <c r="N660" s="5">
        <v>0</v>
      </c>
      <c r="O660" s="7">
        <v>3.08467944150483</v>
      </c>
    </row>
    <row r="661" spans="1:15" x14ac:dyDescent="0.25">
      <c r="A661" s="4">
        <v>37073</v>
      </c>
      <c r="B661" s="2">
        <v>0.75998348855954234</v>
      </c>
      <c r="C661" s="5">
        <v>0</v>
      </c>
      <c r="D661" s="2">
        <v>0</v>
      </c>
      <c r="E661" s="2" t="b">
        <f t="shared" si="30"/>
        <v>0</v>
      </c>
      <c r="F661" s="2" t="b">
        <f t="shared" si="31"/>
        <v>0</v>
      </c>
      <c r="G661" s="2">
        <f t="shared" si="32"/>
        <v>0</v>
      </c>
      <c r="K661" s="4">
        <v>37073</v>
      </c>
      <c r="L661" s="4"/>
      <c r="M661" s="5">
        <v>0</v>
      </c>
      <c r="N661" s="5">
        <v>0</v>
      </c>
      <c r="O661" s="7">
        <v>0.18457722285587999</v>
      </c>
    </row>
    <row r="662" spans="1:15" x14ac:dyDescent="0.25">
      <c r="A662" s="4">
        <v>37104</v>
      </c>
      <c r="B662" s="2">
        <v>0.54963826900514889</v>
      </c>
      <c r="C662" s="5">
        <v>0</v>
      </c>
      <c r="D662" s="2">
        <v>-1.206550898722103E-2</v>
      </c>
      <c r="E662" s="2" t="b">
        <f t="shared" si="30"/>
        <v>0</v>
      </c>
      <c r="F662" s="2" t="b">
        <f t="shared" si="31"/>
        <v>0</v>
      </c>
      <c r="G662" s="2">
        <f t="shared" si="32"/>
        <v>0</v>
      </c>
      <c r="K662" s="4">
        <v>37104</v>
      </c>
      <c r="L662" s="4"/>
      <c r="M662" s="5">
        <v>0</v>
      </c>
      <c r="N662" s="5">
        <v>0</v>
      </c>
      <c r="O662" s="7">
        <v>-1.2065508987221001</v>
      </c>
    </row>
    <row r="663" spans="1:15" x14ac:dyDescent="0.25">
      <c r="A663" s="4">
        <v>37135</v>
      </c>
      <c r="B663" s="2">
        <v>0.98677514801872779</v>
      </c>
      <c r="C663" s="5">
        <v>0</v>
      </c>
      <c r="D663" s="2">
        <v>-1.0933760060946707E-2</v>
      </c>
      <c r="E663" s="2" t="b">
        <f t="shared" si="30"/>
        <v>0</v>
      </c>
      <c r="F663" s="2" t="b">
        <f t="shared" si="31"/>
        <v>0</v>
      </c>
      <c r="G663" s="2">
        <f t="shared" si="32"/>
        <v>0</v>
      </c>
      <c r="K663" s="4">
        <v>37135</v>
      </c>
      <c r="L663" s="4"/>
      <c r="M663" s="5">
        <v>0</v>
      </c>
      <c r="N663" s="5">
        <v>0</v>
      </c>
      <c r="O663" s="7">
        <v>0.114557082131445</v>
      </c>
    </row>
    <row r="664" spans="1:15" x14ac:dyDescent="0.25">
      <c r="A664" s="4">
        <v>37165</v>
      </c>
      <c r="B664" s="2">
        <v>-0.29892631359130206</v>
      </c>
      <c r="C664" s="5">
        <v>0</v>
      </c>
      <c r="D664" s="2">
        <v>0</v>
      </c>
      <c r="E664" s="2" t="b">
        <f t="shared" si="30"/>
        <v>0</v>
      </c>
      <c r="F664" s="2" t="b">
        <f t="shared" si="31"/>
        <v>0</v>
      </c>
      <c r="G664" s="2">
        <f t="shared" si="32"/>
        <v>0</v>
      </c>
      <c r="K664" s="4">
        <v>37165</v>
      </c>
      <c r="L664" s="4"/>
      <c r="M664" s="5">
        <v>0</v>
      </c>
      <c r="N664" s="5">
        <v>0</v>
      </c>
      <c r="O664" s="7">
        <v>1.99344042789188</v>
      </c>
    </row>
    <row r="665" spans="1:15" x14ac:dyDescent="0.25">
      <c r="A665" s="4">
        <v>37196</v>
      </c>
      <c r="B665" s="2">
        <v>5.957360820256441E-3</v>
      </c>
      <c r="C665" s="5">
        <v>0</v>
      </c>
      <c r="D665" s="2">
        <v>0</v>
      </c>
      <c r="E665" s="2" t="b">
        <f t="shared" si="30"/>
        <v>0</v>
      </c>
      <c r="F665" s="2" t="b">
        <f t="shared" si="31"/>
        <v>0</v>
      </c>
      <c r="G665" s="2">
        <f t="shared" si="32"/>
        <v>0</v>
      </c>
      <c r="K665" s="4">
        <v>37196</v>
      </c>
      <c r="L665" s="4"/>
      <c r="M665" s="5">
        <v>0</v>
      </c>
      <c r="N665" s="5">
        <v>0</v>
      </c>
      <c r="O665" s="7">
        <v>6.2339735988038196</v>
      </c>
    </row>
    <row r="666" spans="1:15" x14ac:dyDescent="0.25">
      <c r="A666" s="4">
        <v>37226</v>
      </c>
      <c r="B666" s="2">
        <v>0.35272290877380019</v>
      </c>
      <c r="C666" s="5">
        <v>0</v>
      </c>
      <c r="D666" s="2">
        <v>0</v>
      </c>
      <c r="E666" s="2" t="b">
        <f t="shared" si="30"/>
        <v>0</v>
      </c>
      <c r="F666" s="2" t="b">
        <f t="shared" si="31"/>
        <v>0</v>
      </c>
      <c r="G666" s="2">
        <f t="shared" si="32"/>
        <v>0</v>
      </c>
      <c r="K666" s="4">
        <v>37226</v>
      </c>
      <c r="L666" s="4"/>
      <c r="M666" s="5">
        <v>0</v>
      </c>
      <c r="N666" s="5">
        <v>0</v>
      </c>
      <c r="O666" s="7">
        <v>6.69998914331289</v>
      </c>
    </row>
    <row r="667" spans="1:15" x14ac:dyDescent="0.25">
      <c r="A667" s="4">
        <v>37257</v>
      </c>
      <c r="B667" s="2">
        <v>0.86470068743552608</v>
      </c>
      <c r="C667" s="5">
        <v>0</v>
      </c>
      <c r="D667" s="2">
        <v>0</v>
      </c>
      <c r="E667" s="2" t="b">
        <f t="shared" si="30"/>
        <v>0</v>
      </c>
      <c r="F667" s="2" t="b">
        <f t="shared" si="31"/>
        <v>0</v>
      </c>
      <c r="G667" s="2">
        <f t="shared" si="32"/>
        <v>0</v>
      </c>
      <c r="K667" s="4">
        <v>37257</v>
      </c>
      <c r="L667" s="4"/>
      <c r="M667" s="5">
        <v>0</v>
      </c>
      <c r="N667" s="5">
        <v>0</v>
      </c>
      <c r="O667" s="7">
        <v>4.8978115013220096</v>
      </c>
    </row>
    <row r="668" spans="1:15" x14ac:dyDescent="0.25">
      <c r="A668" s="4">
        <v>37288</v>
      </c>
      <c r="B668" s="2">
        <v>0.19862864571772343</v>
      </c>
      <c r="C668" s="5">
        <v>0</v>
      </c>
      <c r="D668" s="2">
        <v>-1.9210388539839029E-2</v>
      </c>
      <c r="E668" s="2" t="b">
        <f t="shared" si="30"/>
        <v>0</v>
      </c>
      <c r="F668" s="2" t="b">
        <f t="shared" si="31"/>
        <v>0</v>
      </c>
      <c r="G668" s="2">
        <f t="shared" si="32"/>
        <v>0</v>
      </c>
      <c r="K668" s="4">
        <v>37288</v>
      </c>
      <c r="L668" s="4"/>
      <c r="M668" s="5">
        <v>0</v>
      </c>
      <c r="N668" s="5">
        <v>0</v>
      </c>
      <c r="O668" s="7">
        <v>-1.9210388539839001</v>
      </c>
    </row>
    <row r="669" spans="1:15" x14ac:dyDescent="0.25">
      <c r="A669" s="4">
        <v>37316</v>
      </c>
      <c r="B669" s="2">
        <v>-1.0835397451243067</v>
      </c>
      <c r="C669" s="5">
        <v>0</v>
      </c>
      <c r="D669" s="2">
        <v>-1.5519994636652323E-2</v>
      </c>
      <c r="E669" s="2" t="b">
        <f t="shared" si="30"/>
        <v>0</v>
      </c>
      <c r="F669" s="2" t="b">
        <f t="shared" si="31"/>
        <v>0</v>
      </c>
      <c r="G669" s="2">
        <f t="shared" si="32"/>
        <v>0</v>
      </c>
      <c r="K669" s="4">
        <v>37316</v>
      </c>
      <c r="L669" s="4"/>
      <c r="M669" s="5">
        <v>0</v>
      </c>
      <c r="N669" s="5">
        <v>0</v>
      </c>
      <c r="O669" s="7">
        <v>0.37626763783646799</v>
      </c>
    </row>
    <row r="670" spans="1:15" x14ac:dyDescent="0.25">
      <c r="A670" s="4">
        <v>37347</v>
      </c>
      <c r="B670" s="2">
        <v>0.80291075677914947</v>
      </c>
      <c r="C670" s="5">
        <v>0</v>
      </c>
      <c r="D670" s="2">
        <v>0</v>
      </c>
      <c r="E670" s="2" t="b">
        <f t="shared" si="30"/>
        <v>0</v>
      </c>
      <c r="F670" s="2" t="b">
        <f t="shared" si="31"/>
        <v>0</v>
      </c>
      <c r="G670" s="2">
        <f t="shared" si="32"/>
        <v>0</v>
      </c>
      <c r="K670" s="4">
        <v>37347</v>
      </c>
      <c r="L670" s="4"/>
      <c r="M670" s="5">
        <v>0</v>
      </c>
      <c r="N670" s="5">
        <v>0</v>
      </c>
      <c r="O670" s="7">
        <v>4.56291068684137</v>
      </c>
    </row>
    <row r="671" spans="1:15" x14ac:dyDescent="0.25">
      <c r="A671" s="4">
        <v>37377</v>
      </c>
      <c r="B671" s="2">
        <v>0.69656774253377596</v>
      </c>
      <c r="C671" s="5">
        <v>0</v>
      </c>
      <c r="D671" s="2">
        <v>0</v>
      </c>
      <c r="E671" s="2" t="b">
        <f t="shared" si="30"/>
        <v>0</v>
      </c>
      <c r="F671" s="2" t="b">
        <f t="shared" si="31"/>
        <v>0</v>
      </c>
      <c r="G671" s="2">
        <f t="shared" si="32"/>
        <v>0</v>
      </c>
      <c r="K671" s="4">
        <v>37377</v>
      </c>
      <c r="L671" s="4"/>
      <c r="M671" s="5">
        <v>0</v>
      </c>
      <c r="N671" s="5">
        <v>0</v>
      </c>
      <c r="O671" s="7">
        <v>0.41093828091598</v>
      </c>
    </row>
    <row r="672" spans="1:15" x14ac:dyDescent="0.25">
      <c r="A672" s="4">
        <v>37408</v>
      </c>
      <c r="B672" s="2">
        <v>0.98050561606198072</v>
      </c>
      <c r="C672" s="5">
        <v>0</v>
      </c>
      <c r="D672" s="2">
        <v>0</v>
      </c>
      <c r="E672" s="2" t="b">
        <f t="shared" si="30"/>
        <v>0</v>
      </c>
      <c r="F672" s="2" t="b">
        <f t="shared" si="31"/>
        <v>0</v>
      </c>
      <c r="G672" s="2">
        <f t="shared" si="32"/>
        <v>0</v>
      </c>
      <c r="K672" s="4">
        <v>37408</v>
      </c>
      <c r="L672" s="4"/>
      <c r="M672" s="5">
        <v>0</v>
      </c>
      <c r="N672" s="5">
        <v>0</v>
      </c>
      <c r="O672" s="7">
        <v>1.1951410961866899E-2</v>
      </c>
    </row>
    <row r="673" spans="1:15" x14ac:dyDescent="0.25">
      <c r="A673" s="4">
        <v>37438</v>
      </c>
      <c r="B673" s="2">
        <v>0.97564421215098651</v>
      </c>
      <c r="C673" s="5">
        <v>0</v>
      </c>
      <c r="D673" s="2">
        <v>-1.3474513832079094E-3</v>
      </c>
      <c r="E673" s="2" t="b">
        <f t="shared" si="30"/>
        <v>0</v>
      </c>
      <c r="F673" s="2" t="b">
        <f t="shared" si="31"/>
        <v>0</v>
      </c>
      <c r="G673" s="2">
        <f t="shared" si="32"/>
        <v>0</v>
      </c>
      <c r="K673" s="4">
        <v>37438</v>
      </c>
      <c r="L673" s="4"/>
      <c r="M673" s="5">
        <v>0</v>
      </c>
      <c r="N673" s="5">
        <v>0</v>
      </c>
      <c r="O673" s="7">
        <v>-0.13474513832078699</v>
      </c>
    </row>
    <row r="674" spans="1:15" x14ac:dyDescent="0.25">
      <c r="A674" s="4">
        <v>37469</v>
      </c>
      <c r="B674" s="2">
        <v>-0.14212770028965238</v>
      </c>
      <c r="C674" s="5">
        <v>0</v>
      </c>
      <c r="D674" s="2">
        <v>0</v>
      </c>
      <c r="E674" s="2" t="b">
        <f t="shared" si="30"/>
        <v>0</v>
      </c>
      <c r="F674" s="2" t="b">
        <f t="shared" si="31"/>
        <v>0</v>
      </c>
      <c r="G674" s="2">
        <f t="shared" si="32"/>
        <v>0</v>
      </c>
      <c r="K674" s="4">
        <v>37469</v>
      </c>
      <c r="L674" s="4"/>
      <c r="M674" s="5">
        <v>0</v>
      </c>
      <c r="N674" s="5">
        <v>0</v>
      </c>
      <c r="O674" s="7">
        <v>0.15513418790794201</v>
      </c>
    </row>
    <row r="675" spans="1:15" x14ac:dyDescent="0.25">
      <c r="A675" s="4">
        <v>37500</v>
      </c>
      <c r="B675" s="2">
        <v>0.29521003202045781</v>
      </c>
      <c r="C675" s="5">
        <v>0</v>
      </c>
      <c r="D675" s="2">
        <v>-5.4100078853190348E-2</v>
      </c>
      <c r="E675" s="2" t="b">
        <f t="shared" si="30"/>
        <v>0</v>
      </c>
      <c r="F675" s="2" t="b">
        <f t="shared" si="31"/>
        <v>0</v>
      </c>
      <c r="G675" s="2">
        <f t="shared" si="32"/>
        <v>0</v>
      </c>
      <c r="K675" s="4">
        <v>37500</v>
      </c>
      <c r="L675" s="4"/>
      <c r="M675" s="5">
        <v>0</v>
      </c>
      <c r="N675" s="5">
        <v>0</v>
      </c>
      <c r="O675" s="7">
        <v>-5.4100078853190396</v>
      </c>
    </row>
    <row r="676" spans="1:15" x14ac:dyDescent="0.25">
      <c r="A676" s="4">
        <v>37530</v>
      </c>
      <c r="B676" s="2">
        <v>-0.18869367035531548</v>
      </c>
      <c r="C676" s="5">
        <v>0</v>
      </c>
      <c r="D676" s="2">
        <v>-3.8194889443253999E-2</v>
      </c>
      <c r="E676" s="2" t="b">
        <f t="shared" si="30"/>
        <v>0</v>
      </c>
      <c r="F676" s="2" t="b">
        <f t="shared" si="31"/>
        <v>0</v>
      </c>
      <c r="G676" s="2">
        <f t="shared" si="32"/>
        <v>0</v>
      </c>
      <c r="K676" s="4">
        <v>37530</v>
      </c>
      <c r="L676" s="4"/>
      <c r="M676" s="5">
        <v>0</v>
      </c>
      <c r="N676" s="5">
        <v>0</v>
      </c>
      <c r="O676" s="7">
        <v>1.68148755004154</v>
      </c>
    </row>
    <row r="677" spans="1:15" x14ac:dyDescent="0.25">
      <c r="A677" s="4">
        <v>37561</v>
      </c>
      <c r="B677" s="2">
        <v>-3.4615660931428982E-2</v>
      </c>
      <c r="C677" s="5">
        <v>0</v>
      </c>
      <c r="D677" s="2">
        <v>0</v>
      </c>
      <c r="E677" s="2" t="b">
        <f t="shared" si="30"/>
        <v>0</v>
      </c>
      <c r="F677" s="2" t="b">
        <f t="shared" si="31"/>
        <v>0</v>
      </c>
      <c r="G677" s="2">
        <f t="shared" si="32"/>
        <v>0</v>
      </c>
      <c r="K677" s="4">
        <v>37561</v>
      </c>
      <c r="L677" s="4"/>
      <c r="M677" s="5">
        <v>0</v>
      </c>
      <c r="N677" s="5">
        <v>0</v>
      </c>
      <c r="O677" s="7">
        <v>9.8675849026341709</v>
      </c>
    </row>
    <row r="678" spans="1:15" x14ac:dyDescent="0.25">
      <c r="A678" s="4">
        <v>37591</v>
      </c>
      <c r="B678" s="2">
        <v>-0.33357570220417876</v>
      </c>
      <c r="C678" s="5">
        <v>0</v>
      </c>
      <c r="D678" s="2">
        <v>-5.5964233738086122E-2</v>
      </c>
      <c r="E678" s="2" t="b">
        <f t="shared" si="30"/>
        <v>0</v>
      </c>
      <c r="F678" s="2" t="b">
        <f t="shared" si="31"/>
        <v>0</v>
      </c>
      <c r="G678" s="2">
        <f t="shared" si="32"/>
        <v>0</v>
      </c>
      <c r="K678" s="4">
        <v>37591</v>
      </c>
      <c r="L678" s="4"/>
      <c r="M678" s="5">
        <v>0</v>
      </c>
      <c r="N678" s="5">
        <v>0</v>
      </c>
      <c r="O678" s="7">
        <v>-5.5964233738086104</v>
      </c>
    </row>
    <row r="679" spans="1:15" x14ac:dyDescent="0.25">
      <c r="A679" s="4">
        <v>37622</v>
      </c>
      <c r="B679" s="2">
        <v>0.17355402766565009</v>
      </c>
      <c r="C679" s="5">
        <v>0</v>
      </c>
      <c r="D679" s="2">
        <v>-5.4311047377178179E-2</v>
      </c>
      <c r="E679" s="2" t="b">
        <f t="shared" si="30"/>
        <v>0</v>
      </c>
      <c r="F679" s="2" t="b">
        <f t="shared" si="31"/>
        <v>0</v>
      </c>
      <c r="G679" s="2">
        <f t="shared" si="32"/>
        <v>0</v>
      </c>
      <c r="K679" s="4">
        <v>37622</v>
      </c>
      <c r="L679" s="4"/>
      <c r="M679" s="5">
        <v>0</v>
      </c>
      <c r="N679" s="5">
        <v>0</v>
      </c>
      <c r="O679" s="7">
        <v>0.17511903891670899</v>
      </c>
    </row>
    <row r="680" spans="1:15" x14ac:dyDescent="0.25">
      <c r="A680" s="4">
        <v>37653</v>
      </c>
      <c r="B680" s="2">
        <v>1.4532762181573955E-2</v>
      </c>
      <c r="C680" s="5">
        <v>0</v>
      </c>
      <c r="D680" s="2">
        <v>-7.7420650787400014E-2</v>
      </c>
      <c r="E680" s="2" t="b">
        <f t="shared" si="30"/>
        <v>0</v>
      </c>
      <c r="F680" s="2" t="b">
        <f t="shared" si="31"/>
        <v>0</v>
      </c>
      <c r="G680" s="2">
        <f t="shared" si="32"/>
        <v>0</v>
      </c>
      <c r="K680" s="4">
        <v>37653</v>
      </c>
      <c r="L680" s="4"/>
      <c r="M680" s="5">
        <v>0</v>
      </c>
      <c r="N680" s="5">
        <v>0</v>
      </c>
      <c r="O680" s="7">
        <v>-2.4436791131088502</v>
      </c>
    </row>
    <row r="681" spans="1:15" x14ac:dyDescent="0.25">
      <c r="A681" s="4">
        <v>37681</v>
      </c>
      <c r="B681" s="2">
        <v>0.24780907689103937</v>
      </c>
      <c r="C681" s="5">
        <v>0</v>
      </c>
      <c r="D681" s="2">
        <v>-6.17027810064118E-2</v>
      </c>
      <c r="E681" s="2" t="b">
        <f t="shared" si="30"/>
        <v>0</v>
      </c>
      <c r="F681" s="2" t="b">
        <f t="shared" si="31"/>
        <v>0</v>
      </c>
      <c r="G681" s="2">
        <f t="shared" si="32"/>
        <v>0</v>
      </c>
      <c r="K681" s="4">
        <v>37681</v>
      </c>
      <c r="L681" s="4"/>
      <c r="M681" s="5">
        <v>0</v>
      </c>
      <c r="N681" s="5">
        <v>0</v>
      </c>
      <c r="O681" s="7">
        <v>1.70368757922047</v>
      </c>
    </row>
    <row r="682" spans="1:15" x14ac:dyDescent="0.25">
      <c r="A682" s="4">
        <v>37712</v>
      </c>
      <c r="B682" s="2">
        <v>5.7408744408065759E-2</v>
      </c>
      <c r="C682" s="5">
        <v>0</v>
      </c>
      <c r="D682" s="2">
        <v>0</v>
      </c>
      <c r="E682" s="2" t="b">
        <f t="shared" si="30"/>
        <v>0</v>
      </c>
      <c r="F682" s="2" t="b">
        <f t="shared" si="31"/>
        <v>0</v>
      </c>
      <c r="G682" s="2">
        <f t="shared" si="32"/>
        <v>0</v>
      </c>
      <c r="K682" s="4">
        <v>37712</v>
      </c>
      <c r="L682" s="4"/>
      <c r="M682" s="5">
        <v>0</v>
      </c>
      <c r="N682" s="5">
        <v>0</v>
      </c>
      <c r="O682" s="7">
        <v>9.3152451975093609</v>
      </c>
    </row>
    <row r="683" spans="1:15" x14ac:dyDescent="0.25">
      <c r="A683" s="4">
        <v>37742</v>
      </c>
      <c r="B683" s="2">
        <v>-0.31598467051181767</v>
      </c>
      <c r="C683" s="5">
        <v>0</v>
      </c>
      <c r="D683" s="2">
        <v>0</v>
      </c>
      <c r="E683" s="2" t="b">
        <f t="shared" si="30"/>
        <v>0</v>
      </c>
      <c r="F683" s="2" t="b">
        <f t="shared" si="31"/>
        <v>0</v>
      </c>
      <c r="G683" s="2">
        <f t="shared" si="32"/>
        <v>0</v>
      </c>
      <c r="K683" s="4">
        <v>37742</v>
      </c>
      <c r="L683" s="4"/>
      <c r="M683" s="5">
        <v>0</v>
      </c>
      <c r="N683" s="5">
        <v>0</v>
      </c>
      <c r="O683" s="7">
        <v>9.0339709272968598</v>
      </c>
    </row>
    <row r="684" spans="1:15" x14ac:dyDescent="0.25">
      <c r="A684" s="4">
        <v>37773</v>
      </c>
      <c r="B684" s="2">
        <v>0.50398564200272744</v>
      </c>
      <c r="C684" s="5">
        <v>0</v>
      </c>
      <c r="D684" s="2">
        <v>0</v>
      </c>
      <c r="E684" s="2" t="b">
        <f t="shared" si="30"/>
        <v>0</v>
      </c>
      <c r="F684" s="2" t="b">
        <f t="shared" si="31"/>
        <v>0</v>
      </c>
      <c r="G684" s="2">
        <f t="shared" si="32"/>
        <v>0</v>
      </c>
      <c r="K684" s="4">
        <v>37773</v>
      </c>
      <c r="L684" s="4"/>
      <c r="M684" s="5">
        <v>0</v>
      </c>
      <c r="N684" s="5">
        <v>0</v>
      </c>
      <c r="O684" s="7">
        <v>6.8031497352417398</v>
      </c>
    </row>
    <row r="685" spans="1:15" x14ac:dyDescent="0.25">
      <c r="A685" s="4">
        <v>37803</v>
      </c>
      <c r="B685" s="2">
        <v>0.24084091588837842</v>
      </c>
      <c r="C685" s="5">
        <v>0</v>
      </c>
      <c r="D685" s="2">
        <v>0</v>
      </c>
      <c r="E685" s="2" t="b">
        <f t="shared" si="30"/>
        <v>0</v>
      </c>
      <c r="F685" s="2" t="b">
        <f t="shared" si="31"/>
        <v>0</v>
      </c>
      <c r="G685" s="2">
        <f t="shared" si="32"/>
        <v>0</v>
      </c>
      <c r="K685" s="4">
        <v>37803</v>
      </c>
      <c r="L685" s="4"/>
      <c r="M685" s="5">
        <v>0</v>
      </c>
      <c r="N685" s="5">
        <v>0</v>
      </c>
      <c r="O685" s="7">
        <v>6.6166556322732601</v>
      </c>
    </row>
    <row r="686" spans="1:15" x14ac:dyDescent="0.25">
      <c r="A686" s="4">
        <v>37834</v>
      </c>
      <c r="B686" s="2">
        <v>-2.8927617496428359E-2</v>
      </c>
      <c r="C686" s="5">
        <v>0</v>
      </c>
      <c r="D686" s="2">
        <v>0</v>
      </c>
      <c r="E686" s="2" t="b">
        <f t="shared" si="30"/>
        <v>0</v>
      </c>
      <c r="F686" s="2" t="b">
        <f t="shared" si="31"/>
        <v>0</v>
      </c>
      <c r="G686" s="2">
        <f t="shared" si="32"/>
        <v>0</v>
      </c>
      <c r="K686" s="4">
        <v>37834</v>
      </c>
      <c r="L686" s="4"/>
      <c r="M686" s="5">
        <v>0</v>
      </c>
      <c r="N686" s="5">
        <v>0</v>
      </c>
      <c r="O686" s="7">
        <v>4.3324505739406902</v>
      </c>
    </row>
    <row r="687" spans="1:15" x14ac:dyDescent="0.25">
      <c r="A687" s="4">
        <v>37865</v>
      </c>
      <c r="B687" s="2">
        <v>-0.20340390070508607</v>
      </c>
      <c r="C687" s="5">
        <v>0</v>
      </c>
      <c r="D687" s="2">
        <v>0</v>
      </c>
      <c r="E687" s="2" t="b">
        <f t="shared" si="30"/>
        <v>0</v>
      </c>
      <c r="F687" s="2" t="b">
        <f t="shared" si="31"/>
        <v>0</v>
      </c>
      <c r="G687" s="2">
        <f t="shared" si="32"/>
        <v>0</v>
      </c>
      <c r="K687" s="4">
        <v>37865</v>
      </c>
      <c r="L687" s="4"/>
      <c r="M687" s="5">
        <v>0</v>
      </c>
      <c r="N687" s="5">
        <v>0</v>
      </c>
      <c r="O687" s="7">
        <v>0.450235347106615</v>
      </c>
    </row>
    <row r="688" spans="1:15" x14ac:dyDescent="0.25">
      <c r="A688" s="4">
        <v>37895</v>
      </c>
      <c r="B688" s="2">
        <v>-1.0234323301589177</v>
      </c>
      <c r="C688" s="5">
        <v>0</v>
      </c>
      <c r="D688" s="2">
        <v>0</v>
      </c>
      <c r="E688" s="2" t="b">
        <f t="shared" si="30"/>
        <v>0</v>
      </c>
      <c r="F688" s="2" t="b">
        <f t="shared" si="31"/>
        <v>0</v>
      </c>
      <c r="G688" s="2">
        <f t="shared" si="32"/>
        <v>0</v>
      </c>
      <c r="K688" s="4">
        <v>37895</v>
      </c>
      <c r="L688" s="4"/>
      <c r="M688" s="5">
        <v>0</v>
      </c>
      <c r="N688" s="5">
        <v>0</v>
      </c>
      <c r="O688" s="7">
        <v>0.74559884853945702</v>
      </c>
    </row>
    <row r="689" spans="1:15" x14ac:dyDescent="0.25">
      <c r="A689" s="4">
        <v>37926</v>
      </c>
      <c r="B689" s="2">
        <v>0.34173578378274594</v>
      </c>
      <c r="C689" s="5">
        <v>0</v>
      </c>
      <c r="D689" s="2">
        <v>0</v>
      </c>
      <c r="E689" s="2" t="b">
        <f t="shared" si="30"/>
        <v>0</v>
      </c>
      <c r="F689" s="2" t="b">
        <f t="shared" si="31"/>
        <v>0</v>
      </c>
      <c r="G689" s="2">
        <f t="shared" si="32"/>
        <v>0</v>
      </c>
      <c r="K689" s="4">
        <v>37926</v>
      </c>
      <c r="L689" s="4"/>
      <c r="M689" s="5">
        <v>0</v>
      </c>
      <c r="N689" s="5">
        <v>0</v>
      </c>
      <c r="O689" s="7">
        <v>3.7796747350697002</v>
      </c>
    </row>
    <row r="690" spans="1:15" x14ac:dyDescent="0.25">
      <c r="A690" s="4">
        <v>37956</v>
      </c>
      <c r="B690" s="2">
        <v>-0.25404714808354223</v>
      </c>
      <c r="C690" s="5">
        <v>0</v>
      </c>
      <c r="D690" s="2">
        <v>0</v>
      </c>
      <c r="E690" s="2" t="b">
        <f t="shared" si="30"/>
        <v>0</v>
      </c>
      <c r="F690" s="2" t="b">
        <f t="shared" si="31"/>
        <v>0</v>
      </c>
      <c r="G690" s="2">
        <f t="shared" si="32"/>
        <v>0</v>
      </c>
      <c r="K690" s="4">
        <v>37956</v>
      </c>
      <c r="L690" s="4"/>
      <c r="M690" s="5">
        <v>0</v>
      </c>
      <c r="N690" s="5">
        <v>0</v>
      </c>
      <c r="O690" s="7">
        <v>1.2411833317074401</v>
      </c>
    </row>
    <row r="691" spans="1:15" x14ac:dyDescent="0.25">
      <c r="A691" s="4">
        <v>37987</v>
      </c>
      <c r="B691" s="2">
        <v>-0.78994303728866688</v>
      </c>
      <c r="C691" s="5">
        <v>0</v>
      </c>
      <c r="D691" s="2">
        <v>0</v>
      </c>
      <c r="E691" s="2" t="b">
        <f t="shared" si="30"/>
        <v>0</v>
      </c>
      <c r="F691" s="2" t="b">
        <f t="shared" si="31"/>
        <v>0</v>
      </c>
      <c r="G691" s="2">
        <f t="shared" si="32"/>
        <v>0</v>
      </c>
      <c r="K691" s="4">
        <v>37987</v>
      </c>
      <c r="L691" s="4"/>
      <c r="M691" s="5">
        <v>0</v>
      </c>
      <c r="N691" s="5">
        <v>0</v>
      </c>
      <c r="O691" s="7">
        <v>0.53721259084867701</v>
      </c>
    </row>
    <row r="692" spans="1:15" x14ac:dyDescent="0.25">
      <c r="A692" s="4">
        <v>38018</v>
      </c>
      <c r="B692" s="2">
        <v>-0.34722840886923634</v>
      </c>
      <c r="C692" s="5">
        <v>0</v>
      </c>
      <c r="D692" s="2">
        <v>0</v>
      </c>
      <c r="E692" s="2" t="b">
        <f t="shared" si="30"/>
        <v>0</v>
      </c>
      <c r="F692" s="2" t="b">
        <f t="shared" si="31"/>
        <v>0</v>
      </c>
      <c r="G692" s="2">
        <f t="shared" si="32"/>
        <v>0</v>
      </c>
      <c r="K692" s="4">
        <v>38018</v>
      </c>
      <c r="L692" s="4"/>
      <c r="M692" s="5">
        <v>0</v>
      </c>
      <c r="N692" s="5">
        <v>0</v>
      </c>
      <c r="O692" s="7">
        <v>3.52373225038752E-2</v>
      </c>
    </row>
    <row r="693" spans="1:15" x14ac:dyDescent="0.25">
      <c r="A693" s="4">
        <v>38047</v>
      </c>
      <c r="B693" s="2">
        <v>-8.2744508118546278E-3</v>
      </c>
      <c r="C693" s="5">
        <v>0</v>
      </c>
      <c r="D693" s="2">
        <v>0</v>
      </c>
      <c r="E693" s="2" t="b">
        <f t="shared" si="30"/>
        <v>0</v>
      </c>
      <c r="F693" s="2" t="b">
        <f t="shared" si="31"/>
        <v>0</v>
      </c>
      <c r="G693" s="2">
        <f t="shared" si="32"/>
        <v>0</v>
      </c>
      <c r="K693" s="4">
        <v>38047</v>
      </c>
      <c r="L693" s="4"/>
      <c r="M693" s="5">
        <v>0</v>
      </c>
      <c r="N693" s="5">
        <v>0</v>
      </c>
      <c r="O693" s="7">
        <v>8.6580892058510897E-2</v>
      </c>
    </row>
    <row r="694" spans="1:15" x14ac:dyDescent="0.25">
      <c r="A694" s="4">
        <v>38078</v>
      </c>
      <c r="B694" s="2">
        <v>0.36380874896887472</v>
      </c>
      <c r="C694" s="5">
        <v>0</v>
      </c>
      <c r="D694" s="2">
        <v>-1.2091158844336203E-3</v>
      </c>
      <c r="E694" s="2" t="b">
        <f t="shared" si="30"/>
        <v>0</v>
      </c>
      <c r="F694" s="2" t="b">
        <f t="shared" si="31"/>
        <v>0</v>
      </c>
      <c r="G694" s="2">
        <f t="shared" si="32"/>
        <v>0</v>
      </c>
      <c r="K694" s="4">
        <v>38078</v>
      </c>
      <c r="L694" s="4"/>
      <c r="M694" s="5">
        <v>0</v>
      </c>
      <c r="N694" s="5">
        <v>0</v>
      </c>
      <c r="O694" s="7">
        <v>-0.120911588443367</v>
      </c>
    </row>
    <row r="695" spans="1:15" x14ac:dyDescent="0.25">
      <c r="A695" s="4">
        <v>38108</v>
      </c>
      <c r="B695" s="2">
        <v>0.23324296379660203</v>
      </c>
      <c r="C695" s="5">
        <v>0</v>
      </c>
      <c r="D695" s="2">
        <v>-4.2993320807316326E-4</v>
      </c>
      <c r="E695" s="2" t="b">
        <f t="shared" si="30"/>
        <v>0</v>
      </c>
      <c r="F695" s="2" t="b">
        <f t="shared" si="31"/>
        <v>0</v>
      </c>
      <c r="G695" s="2">
        <f t="shared" si="32"/>
        <v>0</v>
      </c>
      <c r="K695" s="4">
        <v>38108</v>
      </c>
      <c r="L695" s="4"/>
      <c r="M695" s="5">
        <v>0</v>
      </c>
      <c r="N695" s="5">
        <v>0</v>
      </c>
      <c r="O695" s="7">
        <v>7.8012593902531596E-2</v>
      </c>
    </row>
    <row r="696" spans="1:15" x14ac:dyDescent="0.25">
      <c r="A696" s="4">
        <v>38139</v>
      </c>
      <c r="B696" s="2">
        <v>-0.46822298292469111</v>
      </c>
      <c r="C696" s="5">
        <v>0</v>
      </c>
      <c r="D696" s="2">
        <v>0</v>
      </c>
      <c r="E696" s="2" t="b">
        <f t="shared" si="30"/>
        <v>0</v>
      </c>
      <c r="F696" s="2" t="b">
        <f t="shared" si="31"/>
        <v>0</v>
      </c>
      <c r="G696" s="2">
        <f t="shared" si="32"/>
        <v>0</v>
      </c>
      <c r="K696" s="4">
        <v>38139</v>
      </c>
      <c r="L696" s="4"/>
      <c r="M696" s="5">
        <v>0</v>
      </c>
      <c r="N696" s="5">
        <v>0</v>
      </c>
      <c r="O696" s="7">
        <v>9.8375115980209996E-2</v>
      </c>
    </row>
    <row r="697" spans="1:15" x14ac:dyDescent="0.25">
      <c r="A697" s="4">
        <v>38169</v>
      </c>
      <c r="B697" s="2">
        <v>2.0250059248293928E-2</v>
      </c>
      <c r="C697" s="5">
        <v>0</v>
      </c>
      <c r="D697" s="2">
        <v>-4.9781425214176611E-2</v>
      </c>
      <c r="E697" s="2" t="b">
        <f t="shared" si="30"/>
        <v>0</v>
      </c>
      <c r="F697" s="2" t="b">
        <f t="shared" si="31"/>
        <v>0</v>
      </c>
      <c r="G697" s="2">
        <f t="shared" si="32"/>
        <v>0</v>
      </c>
      <c r="K697" s="4">
        <v>38169</v>
      </c>
      <c r="L697" s="4"/>
      <c r="M697" s="5">
        <v>0</v>
      </c>
      <c r="N697" s="5">
        <v>0</v>
      </c>
      <c r="O697" s="7">
        <v>-4.9781425214176602</v>
      </c>
    </row>
    <row r="698" spans="1:15" x14ac:dyDescent="0.25">
      <c r="A698" s="4">
        <v>38200</v>
      </c>
      <c r="B698" s="2">
        <v>1.4985626812138553E-2</v>
      </c>
      <c r="C698" s="5">
        <v>0</v>
      </c>
      <c r="D698" s="2">
        <v>-6.4581418390589951E-2</v>
      </c>
      <c r="E698" s="2" t="b">
        <f t="shared" si="30"/>
        <v>0</v>
      </c>
      <c r="F698" s="2" t="b">
        <f t="shared" si="31"/>
        <v>0</v>
      </c>
      <c r="G698" s="2">
        <f t="shared" si="32"/>
        <v>0</v>
      </c>
      <c r="K698" s="4">
        <v>38200</v>
      </c>
      <c r="L698" s="4"/>
      <c r="M698" s="5">
        <v>0</v>
      </c>
      <c r="N698" s="5">
        <v>0</v>
      </c>
      <c r="O698" s="7">
        <v>-1.55753566275518</v>
      </c>
    </row>
    <row r="699" spans="1:15" x14ac:dyDescent="0.25">
      <c r="A699" s="4">
        <v>38231</v>
      </c>
      <c r="B699" s="2">
        <v>-0.38007760307729344</v>
      </c>
      <c r="C699" s="5">
        <v>0</v>
      </c>
      <c r="D699" s="2">
        <v>-6.3277720053939501E-2</v>
      </c>
      <c r="E699" s="2" t="b">
        <f t="shared" si="30"/>
        <v>0</v>
      </c>
      <c r="F699" s="2" t="b">
        <f t="shared" si="31"/>
        <v>0</v>
      </c>
      <c r="G699" s="2">
        <f t="shared" si="32"/>
        <v>0</v>
      </c>
      <c r="K699" s="4">
        <v>38231</v>
      </c>
      <c r="L699" s="4"/>
      <c r="M699" s="5">
        <v>0</v>
      </c>
      <c r="N699" s="5">
        <v>0</v>
      </c>
      <c r="O699" s="7">
        <v>0.13937058363832699</v>
      </c>
    </row>
    <row r="700" spans="1:15" x14ac:dyDescent="0.25">
      <c r="A700" s="4">
        <v>38261</v>
      </c>
      <c r="B700" s="2">
        <v>0.43179862841971506</v>
      </c>
      <c r="C700" s="5">
        <v>0</v>
      </c>
      <c r="D700" s="2">
        <v>-4.0869939123195254E-2</v>
      </c>
      <c r="E700" s="2" t="b">
        <f t="shared" si="30"/>
        <v>0</v>
      </c>
      <c r="F700" s="2" t="b">
        <f t="shared" si="31"/>
        <v>0</v>
      </c>
      <c r="G700" s="2">
        <f t="shared" si="32"/>
        <v>0</v>
      </c>
      <c r="K700" s="4">
        <v>38261</v>
      </c>
      <c r="L700" s="4"/>
      <c r="M700" s="5">
        <v>0</v>
      </c>
      <c r="N700" s="5">
        <v>0</v>
      </c>
      <c r="O700" s="7">
        <v>2.39214774864055</v>
      </c>
    </row>
    <row r="701" spans="1:15" x14ac:dyDescent="0.25">
      <c r="A701" s="4">
        <v>38292</v>
      </c>
      <c r="B701" s="2">
        <v>-0.13233810953819369</v>
      </c>
      <c r="C701" s="5">
        <v>0</v>
      </c>
      <c r="D701" s="2">
        <v>0</v>
      </c>
      <c r="E701" s="2" t="b">
        <f t="shared" si="30"/>
        <v>0</v>
      </c>
      <c r="F701" s="2" t="b">
        <f t="shared" si="31"/>
        <v>0</v>
      </c>
      <c r="G701" s="2">
        <f t="shared" si="32"/>
        <v>0</v>
      </c>
      <c r="K701" s="4">
        <v>38292</v>
      </c>
      <c r="L701" s="4"/>
      <c r="M701" s="5">
        <v>0</v>
      </c>
      <c r="N701" s="5">
        <v>0</v>
      </c>
      <c r="O701" s="7">
        <v>7.5793256427462499</v>
      </c>
    </row>
    <row r="702" spans="1:15" x14ac:dyDescent="0.25">
      <c r="A702" s="4">
        <v>38322</v>
      </c>
      <c r="B702" s="2">
        <v>6.1919010047785994E-2</v>
      </c>
      <c r="C702" s="5">
        <v>0</v>
      </c>
      <c r="D702" s="2">
        <v>0</v>
      </c>
      <c r="E702" s="2" t="b">
        <f t="shared" si="30"/>
        <v>0</v>
      </c>
      <c r="F702" s="2" t="b">
        <f t="shared" si="31"/>
        <v>0</v>
      </c>
      <c r="G702" s="2">
        <f t="shared" si="32"/>
        <v>0</v>
      </c>
      <c r="K702" s="4">
        <v>38322</v>
      </c>
      <c r="L702" s="4"/>
      <c r="M702" s="5">
        <v>0</v>
      </c>
      <c r="N702" s="5">
        <v>0</v>
      </c>
      <c r="O702" s="7">
        <v>5.2035254154579</v>
      </c>
    </row>
    <row r="703" spans="1:15" x14ac:dyDescent="0.25">
      <c r="A703" s="4">
        <v>38353</v>
      </c>
      <c r="B703" s="2">
        <v>3.9435287104161776E-2</v>
      </c>
      <c r="C703" s="5">
        <v>0</v>
      </c>
      <c r="D703" s="2">
        <v>-2.2997442528302492E-2</v>
      </c>
      <c r="E703" s="2" t="b">
        <f t="shared" si="30"/>
        <v>0</v>
      </c>
      <c r="F703" s="2" t="b">
        <f t="shared" si="31"/>
        <v>0</v>
      </c>
      <c r="G703" s="2">
        <f t="shared" si="32"/>
        <v>0</v>
      </c>
      <c r="K703" s="4">
        <v>38353</v>
      </c>
      <c r="L703" s="4"/>
      <c r="M703" s="5">
        <v>0</v>
      </c>
      <c r="N703" s="5">
        <v>0</v>
      </c>
      <c r="O703" s="7">
        <v>-2.2997442528302598</v>
      </c>
    </row>
    <row r="704" spans="1:15" x14ac:dyDescent="0.25">
      <c r="A704" s="4">
        <v>38384</v>
      </c>
      <c r="B704" s="2">
        <v>-7.1700199633080386E-2</v>
      </c>
      <c r="C704" s="5">
        <v>0</v>
      </c>
      <c r="D704" s="2">
        <v>-1.5056337912959461E-2</v>
      </c>
      <c r="E704" s="2" t="b">
        <f t="shared" si="30"/>
        <v>0</v>
      </c>
      <c r="F704" s="2" t="b">
        <f t="shared" si="31"/>
        <v>0</v>
      </c>
      <c r="G704" s="2">
        <f t="shared" si="32"/>
        <v>0</v>
      </c>
      <c r="K704" s="4">
        <v>38384</v>
      </c>
      <c r="L704" s="4"/>
      <c r="M704" s="5">
        <v>0</v>
      </c>
      <c r="N704" s="5">
        <v>0</v>
      </c>
      <c r="O704" s="7">
        <v>0.81280284832553296</v>
      </c>
    </row>
    <row r="705" spans="1:15" x14ac:dyDescent="0.25">
      <c r="A705" s="4">
        <v>38412</v>
      </c>
      <c r="B705" s="2">
        <v>9.7146732673756953E-2</v>
      </c>
      <c r="C705" s="5">
        <v>0</v>
      </c>
      <c r="D705" s="2">
        <v>-3.6978272877781548E-2</v>
      </c>
      <c r="E705" s="2" t="b">
        <f t="shared" si="30"/>
        <v>0</v>
      </c>
      <c r="F705" s="2" t="b">
        <f t="shared" si="31"/>
        <v>0</v>
      </c>
      <c r="G705" s="2">
        <f t="shared" si="32"/>
        <v>0</v>
      </c>
      <c r="K705" s="4">
        <v>38412</v>
      </c>
      <c r="L705" s="4"/>
      <c r="M705" s="5">
        <v>0</v>
      </c>
      <c r="N705" s="5">
        <v>0</v>
      </c>
      <c r="O705" s="7">
        <v>-2.2257044548487999</v>
      </c>
    </row>
    <row r="706" spans="1:15" x14ac:dyDescent="0.25">
      <c r="A706" s="4">
        <v>38443</v>
      </c>
      <c r="B706" s="2">
        <v>0.99999751901105072</v>
      </c>
      <c r="C706" s="5">
        <v>0</v>
      </c>
      <c r="D706" s="2">
        <v>-3.4779518329467241E-2</v>
      </c>
      <c r="E706" s="2" t="b">
        <f t="shared" si="30"/>
        <v>0</v>
      </c>
      <c r="F706" s="2" t="b">
        <f t="shared" si="31"/>
        <v>0</v>
      </c>
      <c r="G706" s="2">
        <f t="shared" si="32"/>
        <v>0.99999751901105072</v>
      </c>
      <c r="K706" s="4">
        <v>38443</v>
      </c>
      <c r="L706" s="4"/>
      <c r="M706" s="5">
        <v>0</v>
      </c>
      <c r="N706" s="5">
        <v>0.99999751901105072</v>
      </c>
      <c r="O706" s="7">
        <v>0.22831827012717901</v>
      </c>
    </row>
    <row r="707" spans="1:15" x14ac:dyDescent="0.25">
      <c r="A707" s="4">
        <v>38473</v>
      </c>
      <c r="B707" s="2">
        <v>-1.6811910605213582</v>
      </c>
      <c r="C707" s="5">
        <v>0</v>
      </c>
      <c r="D707" s="2">
        <v>-3.1844479591568331E-2</v>
      </c>
      <c r="E707" s="2" t="b">
        <f t="shared" ref="E707:E770" si="33">IF(C707=1,TRUE,FALSE)</f>
        <v>0</v>
      </c>
      <c r="F707" s="2" t="b">
        <f t="shared" ref="F707:F770" si="34">IF(E707,B707,FALSE)</f>
        <v>0</v>
      </c>
      <c r="G707" s="2">
        <f t="shared" ref="G707:G770" si="35">IF(B707&gt;0.99,B707,0)</f>
        <v>0</v>
      </c>
      <c r="K707" s="4">
        <v>38473</v>
      </c>
      <c r="L707" s="4"/>
      <c r="M707" s="5">
        <v>0</v>
      </c>
      <c r="N707" s="5">
        <v>0</v>
      </c>
      <c r="O707" s="7">
        <v>0.30407961638145597</v>
      </c>
    </row>
    <row r="708" spans="1:15" x14ac:dyDescent="0.25">
      <c r="A708" s="4">
        <v>38504</v>
      </c>
      <c r="B708" s="2">
        <v>-5.126628508531339E-2</v>
      </c>
      <c r="C708" s="5">
        <v>0</v>
      </c>
      <c r="D708" s="2">
        <v>0</v>
      </c>
      <c r="E708" s="2" t="b">
        <f t="shared" si="33"/>
        <v>0</v>
      </c>
      <c r="F708" s="2" t="b">
        <f t="shared" si="34"/>
        <v>0</v>
      </c>
      <c r="G708" s="2">
        <f t="shared" si="35"/>
        <v>0</v>
      </c>
      <c r="K708" s="4">
        <v>38504</v>
      </c>
      <c r="L708" s="4"/>
      <c r="M708" s="5">
        <v>0</v>
      </c>
      <c r="N708" s="5">
        <v>0</v>
      </c>
      <c r="O708" s="7">
        <v>3.6303440551592199</v>
      </c>
    </row>
    <row r="709" spans="1:15" x14ac:dyDescent="0.25">
      <c r="A709" s="4">
        <v>38534</v>
      </c>
      <c r="B709" s="2">
        <v>0.26010183628026418</v>
      </c>
      <c r="C709" s="5">
        <v>0</v>
      </c>
      <c r="D709" s="2">
        <v>0</v>
      </c>
      <c r="E709" s="2" t="b">
        <f t="shared" si="33"/>
        <v>0</v>
      </c>
      <c r="F709" s="2" t="b">
        <f t="shared" si="34"/>
        <v>0</v>
      </c>
      <c r="G709" s="2">
        <f t="shared" si="35"/>
        <v>0</v>
      </c>
      <c r="K709" s="4">
        <v>38534</v>
      </c>
      <c r="L709" s="4"/>
      <c r="M709" s="5">
        <v>0</v>
      </c>
      <c r="N709" s="5">
        <v>0</v>
      </c>
      <c r="O709" s="7">
        <v>7.1432633317634604</v>
      </c>
    </row>
    <row r="710" spans="1:15" x14ac:dyDescent="0.25">
      <c r="A710" s="4">
        <v>38565</v>
      </c>
      <c r="B710" s="2">
        <v>-0.35392220101418714</v>
      </c>
      <c r="C710" s="5">
        <v>0</v>
      </c>
      <c r="D710" s="2">
        <v>-3.4010514761077526E-2</v>
      </c>
      <c r="E710" s="2" t="b">
        <f t="shared" si="33"/>
        <v>0</v>
      </c>
      <c r="F710" s="2" t="b">
        <f t="shared" si="34"/>
        <v>0</v>
      </c>
      <c r="G710" s="2">
        <f t="shared" si="35"/>
        <v>0</v>
      </c>
      <c r="K710" s="4">
        <v>38565</v>
      </c>
      <c r="L710" s="4"/>
      <c r="M710" s="5">
        <v>0</v>
      </c>
      <c r="N710" s="5">
        <v>0</v>
      </c>
      <c r="O710" s="7">
        <v>-3.4010514761077402</v>
      </c>
    </row>
    <row r="711" spans="1:15" x14ac:dyDescent="0.25">
      <c r="A711" s="4">
        <v>38596</v>
      </c>
      <c r="B711" s="2">
        <v>-5.5694341106173662E-2</v>
      </c>
      <c r="C711" s="5">
        <v>0</v>
      </c>
      <c r="D711" s="2">
        <v>-3.0739722993027074E-2</v>
      </c>
      <c r="E711" s="2" t="b">
        <f t="shared" si="33"/>
        <v>0</v>
      </c>
      <c r="F711" s="2" t="b">
        <f t="shared" si="34"/>
        <v>0</v>
      </c>
      <c r="G711" s="2">
        <f t="shared" si="35"/>
        <v>0</v>
      </c>
      <c r="K711" s="4">
        <v>38596</v>
      </c>
      <c r="L711" s="4"/>
      <c r="M711" s="5">
        <v>0</v>
      </c>
      <c r="N711" s="5">
        <v>0</v>
      </c>
      <c r="O711" s="7">
        <v>0.338594965890474</v>
      </c>
    </row>
    <row r="712" spans="1:15" x14ac:dyDescent="0.25">
      <c r="A712" s="4">
        <v>38626</v>
      </c>
      <c r="B712" s="2">
        <v>0.44420163766081289</v>
      </c>
      <c r="C712" s="5">
        <v>0</v>
      </c>
      <c r="D712" s="2">
        <v>-5.2597576844066074E-2</v>
      </c>
      <c r="E712" s="2" t="b">
        <f t="shared" si="33"/>
        <v>0</v>
      </c>
      <c r="F712" s="2" t="b">
        <f t="shared" si="34"/>
        <v>0</v>
      </c>
      <c r="G712" s="2">
        <f t="shared" si="35"/>
        <v>0</v>
      </c>
      <c r="K712" s="4">
        <v>38626</v>
      </c>
      <c r="L712" s="4"/>
      <c r="M712" s="5">
        <v>0</v>
      </c>
      <c r="N712" s="5">
        <v>0</v>
      </c>
      <c r="O712" s="7">
        <v>-2.2551067416623001</v>
      </c>
    </row>
    <row r="713" spans="1:15" x14ac:dyDescent="0.25">
      <c r="A713" s="4">
        <v>38657</v>
      </c>
      <c r="B713" s="2">
        <v>-0.91065727451474388</v>
      </c>
      <c r="C713" s="5">
        <v>0</v>
      </c>
      <c r="D713" s="2">
        <v>-4.9668519884678686E-2</v>
      </c>
      <c r="E713" s="2" t="b">
        <f t="shared" si="33"/>
        <v>0</v>
      </c>
      <c r="F713" s="2" t="b">
        <f t="shared" si="34"/>
        <v>0</v>
      </c>
      <c r="G713" s="2">
        <f t="shared" si="35"/>
        <v>0</v>
      </c>
      <c r="K713" s="4">
        <v>38657</v>
      </c>
      <c r="L713" s="4"/>
      <c r="M713" s="5">
        <v>0</v>
      </c>
      <c r="N713" s="5">
        <v>0</v>
      </c>
      <c r="O713" s="7">
        <v>0.309167138250522</v>
      </c>
    </row>
    <row r="714" spans="1:15" x14ac:dyDescent="0.25">
      <c r="A714" s="4">
        <v>38687</v>
      </c>
      <c r="B714" s="2">
        <v>-1.1177723633955639E-2</v>
      </c>
      <c r="C714" s="5">
        <v>0</v>
      </c>
      <c r="D714" s="2">
        <v>-4.3789280335645775E-2</v>
      </c>
      <c r="E714" s="2" t="b">
        <f t="shared" si="33"/>
        <v>0</v>
      </c>
      <c r="F714" s="2" t="b">
        <f t="shared" si="34"/>
        <v>0</v>
      </c>
      <c r="G714" s="2">
        <f t="shared" si="35"/>
        <v>0</v>
      </c>
      <c r="K714" s="4">
        <v>38687</v>
      </c>
      <c r="L714" s="4"/>
      <c r="M714" s="5">
        <v>0</v>
      </c>
      <c r="N714" s="5">
        <v>0</v>
      </c>
      <c r="O714" s="7">
        <v>0.61865145710205305</v>
      </c>
    </row>
    <row r="715" spans="1:15" x14ac:dyDescent="0.25">
      <c r="A715" s="4">
        <v>38718</v>
      </c>
      <c r="B715" s="2">
        <v>-0.23120899072828704</v>
      </c>
      <c r="C715" s="5">
        <v>0</v>
      </c>
      <c r="D715" s="2">
        <v>0</v>
      </c>
      <c r="E715" s="2" t="b">
        <f t="shared" si="33"/>
        <v>0</v>
      </c>
      <c r="F715" s="2" t="b">
        <f t="shared" si="34"/>
        <v>0</v>
      </c>
      <c r="G715" s="2">
        <f t="shared" si="35"/>
        <v>0</v>
      </c>
      <c r="K715" s="4">
        <v>38718</v>
      </c>
      <c r="L715" s="4"/>
      <c r="M715" s="5">
        <v>0</v>
      </c>
      <c r="N715" s="5">
        <v>0</v>
      </c>
      <c r="O715" s="7">
        <v>4.8570739149286997</v>
      </c>
    </row>
    <row r="716" spans="1:15" x14ac:dyDescent="0.25">
      <c r="A716" s="4">
        <v>38749</v>
      </c>
      <c r="B716" s="2">
        <v>0.60213640956126668</v>
      </c>
      <c r="C716" s="5">
        <v>0</v>
      </c>
      <c r="D716" s="2">
        <v>0</v>
      </c>
      <c r="E716" s="2" t="b">
        <f t="shared" si="33"/>
        <v>0</v>
      </c>
      <c r="F716" s="2" t="b">
        <f t="shared" si="34"/>
        <v>0</v>
      </c>
      <c r="G716" s="2">
        <f t="shared" si="35"/>
        <v>0</v>
      </c>
      <c r="K716" s="4">
        <v>38749</v>
      </c>
      <c r="L716" s="4"/>
      <c r="M716" s="5">
        <v>0</v>
      </c>
      <c r="N716" s="5">
        <v>0</v>
      </c>
      <c r="O716" s="7">
        <v>1.2184788865966001</v>
      </c>
    </row>
    <row r="717" spans="1:15" x14ac:dyDescent="0.25">
      <c r="A717" s="4">
        <v>38777</v>
      </c>
      <c r="B717" s="2">
        <v>-1.1464744798343696</v>
      </c>
      <c r="C717" s="5">
        <v>0</v>
      </c>
      <c r="D717" s="2">
        <v>0</v>
      </c>
      <c r="E717" s="2" t="b">
        <f t="shared" si="33"/>
        <v>0</v>
      </c>
      <c r="F717" s="2" t="b">
        <f t="shared" si="34"/>
        <v>0</v>
      </c>
      <c r="G717" s="2">
        <f t="shared" si="35"/>
        <v>0</v>
      </c>
      <c r="K717" s="4">
        <v>38777</v>
      </c>
      <c r="L717" s="4"/>
      <c r="M717" s="5">
        <v>0</v>
      </c>
      <c r="N717" s="5">
        <v>0</v>
      </c>
      <c r="O717" s="7">
        <v>0.36640049799671598</v>
      </c>
    </row>
    <row r="718" spans="1:15" x14ac:dyDescent="0.25">
      <c r="A718" s="4">
        <v>38808</v>
      </c>
      <c r="B718" s="2">
        <v>-8.2884829249108227E-2</v>
      </c>
      <c r="C718" s="5">
        <v>0</v>
      </c>
      <c r="D718" s="2">
        <v>0</v>
      </c>
      <c r="E718" s="2" t="b">
        <f t="shared" si="33"/>
        <v>0</v>
      </c>
      <c r="F718" s="2" t="b">
        <f t="shared" si="34"/>
        <v>0</v>
      </c>
      <c r="G718" s="2">
        <f t="shared" si="35"/>
        <v>0</v>
      </c>
      <c r="K718" s="4">
        <v>38808</v>
      </c>
      <c r="L718" s="4"/>
      <c r="M718" s="5">
        <v>0</v>
      </c>
      <c r="N718" s="5">
        <v>0</v>
      </c>
      <c r="O718" s="7">
        <v>0.74639726067485201</v>
      </c>
    </row>
    <row r="719" spans="1:15" x14ac:dyDescent="0.25">
      <c r="A719" s="4">
        <v>38838</v>
      </c>
      <c r="B719" s="2">
        <v>0.99124972121021149</v>
      </c>
      <c r="C719" s="5">
        <v>0</v>
      </c>
      <c r="D719" s="2">
        <v>0</v>
      </c>
      <c r="E719" s="2" t="b">
        <f t="shared" si="33"/>
        <v>0</v>
      </c>
      <c r="F719" s="2" t="b">
        <f t="shared" si="34"/>
        <v>0</v>
      </c>
      <c r="G719" s="2">
        <f t="shared" si="35"/>
        <v>0.99124972121021149</v>
      </c>
      <c r="K719" s="4">
        <v>38838</v>
      </c>
      <c r="L719" s="4"/>
      <c r="M719" s="5">
        <v>0</v>
      </c>
      <c r="N719" s="5">
        <v>0.99124972121021149</v>
      </c>
      <c r="O719" s="7">
        <v>0.34545665526818498</v>
      </c>
    </row>
    <row r="720" spans="1:15" x14ac:dyDescent="0.25">
      <c r="A720" s="4">
        <v>38869</v>
      </c>
      <c r="B720" s="2">
        <v>0.22235906488169854</v>
      </c>
      <c r="C720" s="5">
        <v>0</v>
      </c>
      <c r="D720" s="2">
        <v>0</v>
      </c>
      <c r="E720" s="2" t="b">
        <f t="shared" si="33"/>
        <v>0</v>
      </c>
      <c r="F720" s="2" t="b">
        <f t="shared" si="34"/>
        <v>0</v>
      </c>
      <c r="G720" s="2">
        <f t="shared" si="35"/>
        <v>0</v>
      </c>
      <c r="K720" s="4">
        <v>38869</v>
      </c>
      <c r="L720" s="4"/>
      <c r="M720" s="5">
        <v>0</v>
      </c>
      <c r="N720" s="5">
        <v>0</v>
      </c>
      <c r="O720" s="7">
        <v>0.40388639623861999</v>
      </c>
    </row>
    <row r="721" spans="1:15" x14ac:dyDescent="0.25">
      <c r="A721" s="4">
        <v>38899</v>
      </c>
      <c r="B721" s="2">
        <v>0.36214978643539886</v>
      </c>
      <c r="C721" s="5">
        <v>0</v>
      </c>
      <c r="D721" s="2">
        <v>0</v>
      </c>
      <c r="E721" s="2" t="b">
        <f t="shared" si="33"/>
        <v>0</v>
      </c>
      <c r="F721" s="2" t="b">
        <f t="shared" si="34"/>
        <v>0</v>
      </c>
      <c r="G721" s="2">
        <f t="shared" si="35"/>
        <v>0</v>
      </c>
      <c r="K721" s="4">
        <v>38899</v>
      </c>
      <c r="L721" s="4"/>
      <c r="M721" s="5">
        <v>0</v>
      </c>
      <c r="N721" s="5">
        <v>0</v>
      </c>
      <c r="O721" s="7">
        <v>0.42451553190719499</v>
      </c>
    </row>
    <row r="722" spans="1:15" x14ac:dyDescent="0.25">
      <c r="A722" s="4">
        <v>38930</v>
      </c>
      <c r="B722" s="2">
        <v>-0.28729802416743011</v>
      </c>
      <c r="C722" s="5">
        <v>0</v>
      </c>
      <c r="D722" s="2">
        <v>0</v>
      </c>
      <c r="E722" s="2" t="b">
        <f t="shared" si="33"/>
        <v>0</v>
      </c>
      <c r="F722" s="2" t="b">
        <f t="shared" si="34"/>
        <v>0</v>
      </c>
      <c r="G722" s="2">
        <f t="shared" si="35"/>
        <v>0</v>
      </c>
      <c r="K722" s="4">
        <v>38930</v>
      </c>
      <c r="L722" s="4"/>
      <c r="M722" s="5">
        <v>0</v>
      </c>
      <c r="N722" s="5">
        <v>0</v>
      </c>
      <c r="O722" s="7">
        <v>0.520913982712919</v>
      </c>
    </row>
    <row r="723" spans="1:15" x14ac:dyDescent="0.25">
      <c r="A723" s="4">
        <v>38961</v>
      </c>
      <c r="B723" s="2">
        <v>0.99382722997111173</v>
      </c>
      <c r="C723" s="5">
        <v>0</v>
      </c>
      <c r="D723" s="2">
        <v>0</v>
      </c>
      <c r="E723" s="2" t="b">
        <f t="shared" si="33"/>
        <v>0</v>
      </c>
      <c r="F723" s="2" t="b">
        <f t="shared" si="34"/>
        <v>0</v>
      </c>
      <c r="G723" s="2">
        <f t="shared" si="35"/>
        <v>0.99382722997111173</v>
      </c>
      <c r="K723" s="4">
        <v>38961</v>
      </c>
      <c r="L723" s="4"/>
      <c r="M723" s="5">
        <v>0</v>
      </c>
      <c r="N723" s="5">
        <v>0.99382722997111173</v>
      </c>
      <c r="O723" s="7">
        <v>4.6330984819815102</v>
      </c>
    </row>
    <row r="724" spans="1:15" x14ac:dyDescent="0.25">
      <c r="A724" s="4">
        <v>38991</v>
      </c>
      <c r="B724" s="2">
        <v>-2.7873848037449092</v>
      </c>
      <c r="C724" s="5">
        <v>0</v>
      </c>
      <c r="D724" s="2">
        <v>0</v>
      </c>
      <c r="E724" s="2" t="b">
        <f t="shared" si="33"/>
        <v>0</v>
      </c>
      <c r="F724" s="2" t="b">
        <f t="shared" si="34"/>
        <v>0</v>
      </c>
      <c r="G724" s="2">
        <f t="shared" si="35"/>
        <v>0</v>
      </c>
      <c r="K724" s="4">
        <v>38991</v>
      </c>
      <c r="L724" s="4"/>
      <c r="M724" s="5">
        <v>0</v>
      </c>
      <c r="N724" s="5">
        <v>0</v>
      </c>
      <c r="O724" s="7">
        <v>0.85411848607000895</v>
      </c>
    </row>
    <row r="725" spans="1:15" x14ac:dyDescent="0.25">
      <c r="A725" s="4">
        <v>39022</v>
      </c>
      <c r="B725" s="2">
        <v>-0.42968296688009744</v>
      </c>
      <c r="C725" s="5">
        <v>0</v>
      </c>
      <c r="D725" s="2">
        <v>0</v>
      </c>
      <c r="E725" s="2" t="b">
        <f t="shared" si="33"/>
        <v>0</v>
      </c>
      <c r="F725" s="2" t="b">
        <f t="shared" si="34"/>
        <v>0</v>
      </c>
      <c r="G725" s="2">
        <f t="shared" si="35"/>
        <v>0</v>
      </c>
      <c r="K725" s="4">
        <v>39022</v>
      </c>
      <c r="L725" s="4"/>
      <c r="M725" s="5">
        <v>0</v>
      </c>
      <c r="N725" s="5">
        <v>0</v>
      </c>
      <c r="O725" s="7">
        <v>0.63837888053831604</v>
      </c>
    </row>
    <row r="726" spans="1:15" x14ac:dyDescent="0.25">
      <c r="A726" s="4">
        <v>39052</v>
      </c>
      <c r="B726" s="2">
        <v>0.29576481015022571</v>
      </c>
      <c r="C726" s="5">
        <v>0</v>
      </c>
      <c r="D726" s="2">
        <v>0</v>
      </c>
      <c r="E726" s="2" t="b">
        <f t="shared" si="33"/>
        <v>0</v>
      </c>
      <c r="F726" s="2" t="b">
        <f t="shared" si="34"/>
        <v>0</v>
      </c>
      <c r="G726" s="2">
        <f t="shared" si="35"/>
        <v>0</v>
      </c>
      <c r="K726" s="4">
        <v>39052</v>
      </c>
      <c r="L726" s="4"/>
      <c r="M726" s="5">
        <v>0</v>
      </c>
      <c r="N726" s="5">
        <v>0</v>
      </c>
      <c r="O726" s="7">
        <v>1.8141534874541301</v>
      </c>
    </row>
    <row r="727" spans="1:15" x14ac:dyDescent="0.25">
      <c r="A727" s="4">
        <v>39083</v>
      </c>
      <c r="B727" s="2">
        <v>0.22098721653925446</v>
      </c>
      <c r="C727" s="5">
        <v>0</v>
      </c>
      <c r="D727" s="2">
        <v>0</v>
      </c>
      <c r="E727" s="2" t="b">
        <f t="shared" si="33"/>
        <v>0</v>
      </c>
      <c r="F727" s="2" t="b">
        <f t="shared" si="34"/>
        <v>0</v>
      </c>
      <c r="G727" s="2">
        <f t="shared" si="35"/>
        <v>0</v>
      </c>
      <c r="K727" s="4">
        <v>39083</v>
      </c>
      <c r="L727" s="4"/>
      <c r="M727" s="5">
        <v>0</v>
      </c>
      <c r="N727" s="5">
        <v>0</v>
      </c>
      <c r="O727" s="7">
        <v>3.0188074834859799</v>
      </c>
    </row>
    <row r="728" spans="1:15" x14ac:dyDescent="0.25">
      <c r="A728" s="4">
        <v>39114</v>
      </c>
      <c r="B728" s="2">
        <v>4.4963909130940616E-2</v>
      </c>
      <c r="C728" s="5">
        <v>0</v>
      </c>
      <c r="D728" s="2">
        <v>0</v>
      </c>
      <c r="E728" s="2" t="b">
        <f t="shared" si="33"/>
        <v>0</v>
      </c>
      <c r="F728" s="2" t="b">
        <f t="shared" si="34"/>
        <v>0</v>
      </c>
      <c r="G728" s="2">
        <f t="shared" si="35"/>
        <v>0</v>
      </c>
      <c r="K728" s="4">
        <v>39114</v>
      </c>
      <c r="L728" s="4"/>
      <c r="M728" s="5">
        <v>0</v>
      </c>
      <c r="N728" s="5">
        <v>0</v>
      </c>
      <c r="O728" s="7">
        <v>0.452062402527656</v>
      </c>
    </row>
    <row r="729" spans="1:15" x14ac:dyDescent="0.25">
      <c r="A729" s="4">
        <v>39142</v>
      </c>
      <c r="B729" s="2">
        <v>-0.10425174304049545</v>
      </c>
      <c r="C729" s="5">
        <v>0</v>
      </c>
      <c r="D729" s="2">
        <v>0</v>
      </c>
      <c r="E729" s="2" t="b">
        <f t="shared" si="33"/>
        <v>0</v>
      </c>
      <c r="F729" s="2" t="b">
        <f t="shared" si="34"/>
        <v>0</v>
      </c>
      <c r="G729" s="2">
        <f t="shared" si="35"/>
        <v>0</v>
      </c>
      <c r="K729" s="4">
        <v>39142</v>
      </c>
      <c r="L729" s="4"/>
      <c r="M729" s="5">
        <v>0</v>
      </c>
      <c r="N729" s="5">
        <v>0</v>
      </c>
      <c r="O729" s="7">
        <v>0.56596069847291697</v>
      </c>
    </row>
    <row r="730" spans="1:15" x14ac:dyDescent="0.25">
      <c r="A730" s="4">
        <v>39173</v>
      </c>
      <c r="B730" s="2">
        <v>-0.13141347155704075</v>
      </c>
      <c r="C730" s="5">
        <v>0</v>
      </c>
      <c r="D730" s="2">
        <v>0</v>
      </c>
      <c r="E730" s="2" t="b">
        <f t="shared" si="33"/>
        <v>0</v>
      </c>
      <c r="F730" s="2" t="b">
        <f t="shared" si="34"/>
        <v>0</v>
      </c>
      <c r="G730" s="2">
        <f t="shared" si="35"/>
        <v>0</v>
      </c>
      <c r="K730" s="4">
        <v>39173</v>
      </c>
      <c r="L730" s="4"/>
      <c r="M730" s="5">
        <v>0</v>
      </c>
      <c r="N730" s="5">
        <v>0</v>
      </c>
      <c r="O730" s="7">
        <v>2.2255154583830201</v>
      </c>
    </row>
    <row r="731" spans="1:15" x14ac:dyDescent="0.25">
      <c r="A731" s="4">
        <v>39203</v>
      </c>
      <c r="B731" s="2">
        <v>-0.58133831227256483</v>
      </c>
      <c r="C731" s="5">
        <v>0</v>
      </c>
      <c r="D731" s="2">
        <v>0</v>
      </c>
      <c r="E731" s="2" t="b">
        <f t="shared" si="33"/>
        <v>0</v>
      </c>
      <c r="F731" s="2" t="b">
        <f t="shared" si="34"/>
        <v>0</v>
      </c>
      <c r="G731" s="2">
        <f t="shared" si="35"/>
        <v>0</v>
      </c>
      <c r="K731" s="4">
        <v>39203</v>
      </c>
      <c r="L731" s="4"/>
      <c r="M731" s="5">
        <v>0</v>
      </c>
      <c r="N731" s="5">
        <v>0</v>
      </c>
      <c r="O731" s="7">
        <v>1.03154598053805</v>
      </c>
    </row>
    <row r="732" spans="1:15" x14ac:dyDescent="0.25">
      <c r="A732" s="4">
        <v>39234</v>
      </c>
      <c r="B732" s="2">
        <v>-1.2940544205470639E-2</v>
      </c>
      <c r="C732" s="5">
        <v>0</v>
      </c>
      <c r="D732" s="2">
        <v>-7.3252520375931551E-3</v>
      </c>
      <c r="E732" s="2" t="b">
        <f t="shared" si="33"/>
        <v>0</v>
      </c>
      <c r="F732" s="2" t="b">
        <f t="shared" si="34"/>
        <v>0</v>
      </c>
      <c r="G732" s="2">
        <f t="shared" si="35"/>
        <v>0</v>
      </c>
      <c r="K732" s="4">
        <v>39234</v>
      </c>
      <c r="L732" s="4"/>
      <c r="M732" s="5">
        <v>0</v>
      </c>
      <c r="N732" s="5">
        <v>0</v>
      </c>
      <c r="O732" s="7">
        <v>-0.73252520375931796</v>
      </c>
    </row>
    <row r="733" spans="1:15" x14ac:dyDescent="0.25">
      <c r="A733" s="4">
        <v>39264</v>
      </c>
      <c r="B733" s="2">
        <v>0.98910792345371679</v>
      </c>
      <c r="C733" s="5">
        <v>0</v>
      </c>
      <c r="D733" s="2">
        <v>-4.0506902955803614E-3</v>
      </c>
      <c r="E733" s="2" t="b">
        <f t="shared" si="33"/>
        <v>0</v>
      </c>
      <c r="F733" s="2" t="b">
        <f t="shared" si="34"/>
        <v>0</v>
      </c>
      <c r="G733" s="2">
        <f t="shared" si="35"/>
        <v>0</v>
      </c>
      <c r="K733" s="4">
        <v>39264</v>
      </c>
      <c r="L733" s="4"/>
      <c r="M733" s="5">
        <v>0</v>
      </c>
      <c r="N733" s="5">
        <v>0</v>
      </c>
      <c r="O733" s="7">
        <v>0.329872573945721</v>
      </c>
    </row>
    <row r="734" spans="1:15" x14ac:dyDescent="0.25">
      <c r="A734" s="4">
        <v>39295</v>
      </c>
      <c r="B734" s="2">
        <v>0.48057160120097731</v>
      </c>
      <c r="C734" s="5">
        <v>0</v>
      </c>
      <c r="D734" s="2">
        <v>-2.0521173081489152E-5</v>
      </c>
      <c r="E734" s="2" t="b">
        <f t="shared" si="33"/>
        <v>0</v>
      </c>
      <c r="F734" s="2" t="b">
        <f t="shared" si="34"/>
        <v>0</v>
      </c>
      <c r="G734" s="2">
        <f t="shared" si="35"/>
        <v>0</v>
      </c>
      <c r="K734" s="4">
        <v>39295</v>
      </c>
      <c r="L734" s="4"/>
      <c r="M734" s="5">
        <v>0</v>
      </c>
      <c r="N734" s="5">
        <v>0</v>
      </c>
      <c r="O734" s="7">
        <v>0.40465604857890403</v>
      </c>
    </row>
    <row r="735" spans="1:15" x14ac:dyDescent="0.25">
      <c r="A735" s="4">
        <v>39326</v>
      </c>
      <c r="B735" s="2">
        <v>-0.24184077358788381</v>
      </c>
      <c r="C735" s="5">
        <v>0</v>
      </c>
      <c r="D735" s="2">
        <v>0</v>
      </c>
      <c r="E735" s="2" t="b">
        <f t="shared" si="33"/>
        <v>0</v>
      </c>
      <c r="F735" s="2" t="b">
        <f t="shared" si="34"/>
        <v>0</v>
      </c>
      <c r="G735" s="2">
        <f t="shared" si="35"/>
        <v>0</v>
      </c>
      <c r="K735" s="4">
        <v>39326</v>
      </c>
      <c r="L735" s="4"/>
      <c r="M735" s="5">
        <v>0</v>
      </c>
      <c r="N735" s="5">
        <v>0</v>
      </c>
      <c r="O735" s="7">
        <v>0.48856925993197198</v>
      </c>
    </row>
    <row r="736" spans="1:15" x14ac:dyDescent="0.25">
      <c r="A736" s="4">
        <v>39356</v>
      </c>
      <c r="B736" s="2">
        <v>-0.61083019884356204</v>
      </c>
      <c r="C736" s="5">
        <v>0</v>
      </c>
      <c r="D736" s="2">
        <v>-1.1045633420375234E-2</v>
      </c>
      <c r="E736" s="2" t="b">
        <f t="shared" si="33"/>
        <v>0</v>
      </c>
      <c r="F736" s="2" t="b">
        <f t="shared" si="34"/>
        <v>0</v>
      </c>
      <c r="G736" s="2">
        <f t="shared" si="35"/>
        <v>0</v>
      </c>
      <c r="K736" s="4">
        <v>39356</v>
      </c>
      <c r="L736" s="4"/>
      <c r="M736" s="5">
        <v>0</v>
      </c>
      <c r="N736" s="5">
        <v>0</v>
      </c>
      <c r="O736" s="7">
        <v>-1.10456334203752</v>
      </c>
    </row>
    <row r="737" spans="1:15" x14ac:dyDescent="0.25">
      <c r="A737" s="4">
        <v>39387</v>
      </c>
      <c r="B737" s="2">
        <v>-0.18473199898850745</v>
      </c>
      <c r="C737" s="5">
        <v>0</v>
      </c>
      <c r="D737" s="2">
        <v>-0.10042536391760848</v>
      </c>
      <c r="E737" s="2" t="b">
        <f t="shared" si="33"/>
        <v>0</v>
      </c>
      <c r="F737" s="2" t="b">
        <f t="shared" si="34"/>
        <v>0</v>
      </c>
      <c r="G737" s="2">
        <f t="shared" si="35"/>
        <v>0</v>
      </c>
      <c r="K737" s="4">
        <v>39387</v>
      </c>
      <c r="L737" s="4"/>
      <c r="M737" s="5">
        <v>0</v>
      </c>
      <c r="N737" s="5">
        <v>0</v>
      </c>
      <c r="O737" s="7">
        <v>-9.0378012896954907</v>
      </c>
    </row>
    <row r="738" spans="1:15" x14ac:dyDescent="0.25">
      <c r="A738" s="4">
        <v>39417</v>
      </c>
      <c r="B738" s="2">
        <v>0.15471203920591536</v>
      </c>
      <c r="C738" s="5">
        <v>1</v>
      </c>
      <c r="D738" s="2">
        <v>-9.7853413695531577E-2</v>
      </c>
      <c r="E738" s="2" t="b">
        <f t="shared" si="33"/>
        <v>1</v>
      </c>
      <c r="F738" s="2">
        <f t="shared" si="34"/>
        <v>0.15471203920591536</v>
      </c>
      <c r="G738" s="2">
        <f t="shared" si="35"/>
        <v>0</v>
      </c>
      <c r="K738" s="4">
        <v>39417</v>
      </c>
      <c r="L738" s="4"/>
      <c r="M738" s="5">
        <v>1</v>
      </c>
      <c r="N738" s="5">
        <v>0</v>
      </c>
      <c r="O738" s="7">
        <v>0.28590737432055002</v>
      </c>
    </row>
    <row r="739" spans="1:15" x14ac:dyDescent="0.25">
      <c r="A739" s="4">
        <v>39448</v>
      </c>
      <c r="B739" s="2">
        <v>0.90932227457451109</v>
      </c>
      <c r="C739" s="5">
        <v>1</v>
      </c>
      <c r="D739" s="2">
        <v>-0.10022798721367809</v>
      </c>
      <c r="E739" s="2" t="b">
        <f t="shared" si="33"/>
        <v>1</v>
      </c>
      <c r="F739" s="2">
        <f t="shared" si="34"/>
        <v>0.90932227457451109</v>
      </c>
      <c r="G739" s="2">
        <f t="shared" si="35"/>
        <v>0</v>
      </c>
      <c r="K739" s="4">
        <v>39448</v>
      </c>
      <c r="L739" s="4"/>
      <c r="M739" s="5">
        <v>1</v>
      </c>
      <c r="N739" s="5">
        <v>0</v>
      </c>
      <c r="O739" s="7">
        <v>-0.26321371207240302</v>
      </c>
    </row>
    <row r="740" spans="1:15" x14ac:dyDescent="0.25">
      <c r="A740" s="4">
        <v>39479</v>
      </c>
      <c r="B740" s="2">
        <v>0.22614265544218726</v>
      </c>
      <c r="C740" s="5">
        <v>1</v>
      </c>
      <c r="D740" s="2">
        <v>-9.9827028687735964E-2</v>
      </c>
      <c r="E740" s="2" t="b">
        <f t="shared" si="33"/>
        <v>1</v>
      </c>
      <c r="F740" s="2">
        <f t="shared" si="34"/>
        <v>0.22614265544218726</v>
      </c>
      <c r="G740" s="2">
        <f t="shared" si="35"/>
        <v>0</v>
      </c>
      <c r="K740" s="4">
        <v>39479</v>
      </c>
      <c r="L740" s="4"/>
      <c r="M740" s="5">
        <v>1</v>
      </c>
      <c r="N740" s="5">
        <v>0</v>
      </c>
      <c r="O740" s="7">
        <v>4.4562235793553499E-2</v>
      </c>
    </row>
    <row r="741" spans="1:15" x14ac:dyDescent="0.25">
      <c r="A741" s="4">
        <v>39508</v>
      </c>
      <c r="B741" s="2">
        <v>0.62966135766119224</v>
      </c>
      <c r="C741" s="5">
        <v>1</v>
      </c>
      <c r="D741" s="2">
        <v>-0.10518113911615878</v>
      </c>
      <c r="E741" s="2" t="b">
        <f t="shared" si="33"/>
        <v>1</v>
      </c>
      <c r="F741" s="2">
        <f t="shared" si="34"/>
        <v>0.62966135766119224</v>
      </c>
      <c r="G741" s="2">
        <f t="shared" si="35"/>
        <v>0</v>
      </c>
      <c r="K741" s="4">
        <v>39508</v>
      </c>
      <c r="L741" s="4"/>
      <c r="M741" s="5">
        <v>1</v>
      </c>
      <c r="N741" s="5">
        <v>0</v>
      </c>
      <c r="O741" s="7">
        <v>-0.59478684642326496</v>
      </c>
    </row>
    <row r="742" spans="1:15" x14ac:dyDescent="0.25">
      <c r="A742" s="4">
        <v>39539</v>
      </c>
      <c r="B742" s="2">
        <v>4.2735907538425932E-2</v>
      </c>
      <c r="C742" s="5">
        <v>1</v>
      </c>
      <c r="D742" s="2">
        <v>-7.6791768654814074E-2</v>
      </c>
      <c r="E742" s="2" t="b">
        <f t="shared" si="33"/>
        <v>1</v>
      </c>
      <c r="F742" s="2">
        <f t="shared" si="34"/>
        <v>4.2735907538425932E-2</v>
      </c>
      <c r="G742" s="2">
        <f t="shared" si="35"/>
        <v>0</v>
      </c>
      <c r="K742" s="4">
        <v>39539</v>
      </c>
      <c r="L742" s="4"/>
      <c r="M742" s="5">
        <v>1</v>
      </c>
      <c r="N742" s="5">
        <v>0</v>
      </c>
      <c r="O742" s="7">
        <v>3.1726388101949099</v>
      </c>
    </row>
    <row r="743" spans="1:15" x14ac:dyDescent="0.25">
      <c r="A743" s="4">
        <v>39569</v>
      </c>
      <c r="B743" s="2">
        <v>-0.1619300760035558</v>
      </c>
      <c r="C743" s="5">
        <v>1</v>
      </c>
      <c r="D743" s="2">
        <v>-5.7067606920411684E-2</v>
      </c>
      <c r="E743" s="2" t="b">
        <f t="shared" si="33"/>
        <v>1</v>
      </c>
      <c r="F743" s="2">
        <f t="shared" si="34"/>
        <v>-0.1619300760035558</v>
      </c>
      <c r="G743" s="2">
        <f t="shared" si="35"/>
        <v>0</v>
      </c>
      <c r="K743" s="4">
        <v>39569</v>
      </c>
      <c r="L743" s="4"/>
      <c r="M743" s="5">
        <v>1</v>
      </c>
      <c r="N743" s="5">
        <v>0</v>
      </c>
      <c r="O743" s="7">
        <v>2.1364802722418101</v>
      </c>
    </row>
    <row r="744" spans="1:15" x14ac:dyDescent="0.25">
      <c r="A744" s="4">
        <v>39600</v>
      </c>
      <c r="B744" s="2">
        <v>-0.21959000461660461</v>
      </c>
      <c r="C744" s="5">
        <v>1</v>
      </c>
      <c r="D744" s="2">
        <v>-0.1636625326689205</v>
      </c>
      <c r="E744" s="2" t="b">
        <f t="shared" si="33"/>
        <v>1</v>
      </c>
      <c r="F744" s="2">
        <f t="shared" si="34"/>
        <v>-0.21959000461660461</v>
      </c>
      <c r="G744" s="2">
        <f t="shared" si="35"/>
        <v>0</v>
      </c>
      <c r="K744" s="4">
        <v>39600</v>
      </c>
      <c r="L744" s="4"/>
      <c r="M744" s="5">
        <v>1</v>
      </c>
      <c r="N744" s="5">
        <v>0</v>
      </c>
      <c r="O744" s="7">
        <v>-11.3046201966159</v>
      </c>
    </row>
    <row r="745" spans="1:15" x14ac:dyDescent="0.25">
      <c r="A745" s="4">
        <v>39630</v>
      </c>
      <c r="B745" s="2">
        <v>0.16258705399163886</v>
      </c>
      <c r="C745" s="5">
        <v>1</v>
      </c>
      <c r="D745" s="2">
        <v>-0.16345747416989598</v>
      </c>
      <c r="E745" s="2" t="b">
        <f t="shared" si="33"/>
        <v>1</v>
      </c>
      <c r="F745" s="2">
        <f t="shared" si="34"/>
        <v>0.16258705399163886</v>
      </c>
      <c r="G745" s="2">
        <f t="shared" si="35"/>
        <v>0</v>
      </c>
      <c r="K745" s="4">
        <v>39630</v>
      </c>
      <c r="L745" s="4"/>
      <c r="M745" s="5">
        <v>1</v>
      </c>
      <c r="N745" s="5">
        <v>0</v>
      </c>
      <c r="O745" s="7">
        <v>2.4518631178746898E-2</v>
      </c>
    </row>
    <row r="746" spans="1:15" x14ac:dyDescent="0.25">
      <c r="A746" s="4">
        <v>39661</v>
      </c>
      <c r="B746" s="2">
        <v>0.862601263988934</v>
      </c>
      <c r="C746" s="5">
        <v>1</v>
      </c>
      <c r="D746" s="2">
        <v>-0.1228693813177848</v>
      </c>
      <c r="E746" s="2" t="b">
        <f t="shared" si="33"/>
        <v>1</v>
      </c>
      <c r="F746" s="2">
        <f t="shared" si="34"/>
        <v>0.862601263988934</v>
      </c>
      <c r="G746" s="2">
        <f t="shared" si="35"/>
        <v>0</v>
      </c>
      <c r="K746" s="4">
        <v>39661</v>
      </c>
      <c r="L746" s="4"/>
      <c r="M746" s="5">
        <v>1</v>
      </c>
      <c r="N746" s="5">
        <v>0</v>
      </c>
      <c r="O746" s="7">
        <v>4.85188637742419</v>
      </c>
    </row>
    <row r="747" spans="1:15" x14ac:dyDescent="0.25">
      <c r="A747" s="4">
        <v>39692</v>
      </c>
      <c r="B747" s="2">
        <v>0.13060713557127224</v>
      </c>
      <c r="C747" s="5">
        <v>1</v>
      </c>
      <c r="D747" s="2">
        <v>-0.20874999383018766</v>
      </c>
      <c r="E747" s="2" t="b">
        <f t="shared" si="33"/>
        <v>1</v>
      </c>
      <c r="F747" s="2">
        <f t="shared" si="34"/>
        <v>0.13060713557127224</v>
      </c>
      <c r="G747" s="2">
        <f t="shared" si="35"/>
        <v>0</v>
      </c>
      <c r="K747" s="4">
        <v>39692</v>
      </c>
      <c r="L747" s="4"/>
      <c r="M747" s="5">
        <v>1</v>
      </c>
      <c r="N747" s="5">
        <v>0</v>
      </c>
      <c r="O747" s="7">
        <v>-9.7910859207524101</v>
      </c>
    </row>
    <row r="748" spans="1:15" x14ac:dyDescent="0.25">
      <c r="A748" s="4">
        <v>39722</v>
      </c>
      <c r="B748" s="2">
        <v>0.87340098495905849</v>
      </c>
      <c r="C748" s="5">
        <v>1</v>
      </c>
      <c r="D748" s="2">
        <v>-0.2290895892024295</v>
      </c>
      <c r="E748" s="2" t="b">
        <f t="shared" si="33"/>
        <v>1</v>
      </c>
      <c r="F748" s="2">
        <f t="shared" si="34"/>
        <v>0.87340098495905849</v>
      </c>
      <c r="G748" s="2">
        <f t="shared" si="35"/>
        <v>0</v>
      </c>
      <c r="K748" s="4">
        <v>39722</v>
      </c>
      <c r="L748" s="4"/>
      <c r="M748" s="5">
        <v>1</v>
      </c>
      <c r="N748" s="5">
        <v>0</v>
      </c>
      <c r="O748" s="7">
        <v>-2.5705649559106298</v>
      </c>
    </row>
    <row r="749" spans="1:15" x14ac:dyDescent="0.25">
      <c r="A749" s="4">
        <v>39753</v>
      </c>
      <c r="B749" s="2">
        <v>0.94244733623976806</v>
      </c>
      <c r="C749" s="5">
        <v>1</v>
      </c>
      <c r="D749" s="2">
        <v>-0.23436147207195157</v>
      </c>
      <c r="E749" s="2" t="b">
        <f t="shared" si="33"/>
        <v>1</v>
      </c>
      <c r="F749" s="2">
        <f t="shared" si="34"/>
        <v>0.94244733623976806</v>
      </c>
      <c r="G749" s="2">
        <f t="shared" si="35"/>
        <v>0</v>
      </c>
      <c r="K749" s="4">
        <v>39753</v>
      </c>
      <c r="L749" s="4"/>
      <c r="M749" s="5">
        <v>1</v>
      </c>
      <c r="N749" s="5">
        <v>0</v>
      </c>
      <c r="O749" s="7">
        <v>-0.68385155988073498</v>
      </c>
    </row>
    <row r="750" spans="1:15" x14ac:dyDescent="0.25">
      <c r="A750" s="4">
        <v>39783</v>
      </c>
      <c r="B750" s="2">
        <v>-0.27067598935490844</v>
      </c>
      <c r="C750" s="5">
        <v>1</v>
      </c>
      <c r="D750" s="2">
        <v>-0.23455394116394246</v>
      </c>
      <c r="E750" s="2" t="b">
        <f t="shared" si="33"/>
        <v>1</v>
      </c>
      <c r="F750" s="2">
        <f t="shared" si="34"/>
        <v>-0.27067598935490844</v>
      </c>
      <c r="G750" s="2">
        <f t="shared" si="35"/>
        <v>0</v>
      </c>
      <c r="K750" s="4">
        <v>39783</v>
      </c>
      <c r="L750" s="4"/>
      <c r="M750" s="5">
        <v>1</v>
      </c>
      <c r="N750" s="5">
        <v>0</v>
      </c>
      <c r="O750" s="7">
        <v>-2.5138376005161899E-2</v>
      </c>
    </row>
    <row r="751" spans="1:15" x14ac:dyDescent="0.25">
      <c r="A751" s="4">
        <v>39814</v>
      </c>
      <c r="B751" s="2">
        <v>-0.14208858224205767</v>
      </c>
      <c r="C751" s="5">
        <v>1</v>
      </c>
      <c r="D751" s="2">
        <v>-0.2698613964583142</v>
      </c>
      <c r="E751" s="2" t="b">
        <f t="shared" si="33"/>
        <v>1</v>
      </c>
      <c r="F751" s="2">
        <f t="shared" si="34"/>
        <v>-0.14208858224205767</v>
      </c>
      <c r="G751" s="2">
        <f t="shared" si="35"/>
        <v>0</v>
      </c>
      <c r="K751" s="4">
        <v>39814</v>
      </c>
      <c r="L751" s="4"/>
      <c r="M751" s="5">
        <v>1</v>
      </c>
      <c r="N751" s="5">
        <v>0</v>
      </c>
      <c r="O751" s="7">
        <v>-4.6126640651936297</v>
      </c>
    </row>
    <row r="752" spans="1:15" x14ac:dyDescent="0.25">
      <c r="A752" s="4">
        <v>39845</v>
      </c>
      <c r="B752" s="2">
        <v>0.32557287725925055</v>
      </c>
      <c r="C752" s="5">
        <v>1</v>
      </c>
      <c r="D752" s="2">
        <v>-0.32582886980151071</v>
      </c>
      <c r="E752" s="2" t="b">
        <f t="shared" si="33"/>
        <v>1</v>
      </c>
      <c r="F752" s="2">
        <f t="shared" si="34"/>
        <v>0.32557287725925055</v>
      </c>
      <c r="G752" s="2">
        <f t="shared" si="35"/>
        <v>0</v>
      </c>
      <c r="K752" s="4">
        <v>39845</v>
      </c>
      <c r="L752" s="4"/>
      <c r="M752" s="5">
        <v>1</v>
      </c>
      <c r="N752" s="5">
        <v>0</v>
      </c>
      <c r="O752" s="7">
        <v>-7.6653217720190199</v>
      </c>
    </row>
    <row r="753" spans="1:15" x14ac:dyDescent="0.25">
      <c r="A753" s="4">
        <v>39873</v>
      </c>
      <c r="B753" s="2">
        <v>-1.2664779470877443</v>
      </c>
      <c r="C753" s="5">
        <v>1</v>
      </c>
      <c r="D753" s="2">
        <v>-0.32566003654559272</v>
      </c>
      <c r="E753" s="2" t="b">
        <f t="shared" si="33"/>
        <v>1</v>
      </c>
      <c r="F753" s="2">
        <f t="shared" si="34"/>
        <v>-1.2664779470877443</v>
      </c>
      <c r="G753" s="2">
        <f t="shared" si="35"/>
        <v>0</v>
      </c>
      <c r="K753" s="4">
        <v>39873</v>
      </c>
      <c r="L753" s="4"/>
      <c r="M753" s="5">
        <v>1</v>
      </c>
      <c r="N753" s="5">
        <v>0</v>
      </c>
      <c r="O753" s="7">
        <v>2.50430859992961E-2</v>
      </c>
    </row>
    <row r="754" spans="1:15" x14ac:dyDescent="0.25">
      <c r="A754" s="4">
        <v>39904</v>
      </c>
      <c r="B754" s="2">
        <v>0.7986250090856728</v>
      </c>
      <c r="C754" s="5">
        <v>1</v>
      </c>
      <c r="D754" s="2">
        <v>-9.0372220208827958E-2</v>
      </c>
      <c r="E754" s="2" t="b">
        <f t="shared" si="33"/>
        <v>1</v>
      </c>
      <c r="F754" s="2">
        <f t="shared" si="34"/>
        <v>0.7986250090856728</v>
      </c>
      <c r="G754" s="2">
        <f t="shared" si="35"/>
        <v>0</v>
      </c>
      <c r="K754" s="4">
        <v>39904</v>
      </c>
      <c r="L754" s="4"/>
      <c r="M754" s="5">
        <v>1</v>
      </c>
      <c r="N754" s="5">
        <v>0</v>
      </c>
      <c r="O754" s="7">
        <v>34.891572365290003</v>
      </c>
    </row>
    <row r="755" spans="1:15" x14ac:dyDescent="0.25">
      <c r="A755" s="4">
        <v>39934</v>
      </c>
      <c r="B755" s="2">
        <v>-0.13714412632790607</v>
      </c>
      <c r="C755" s="5">
        <v>1</v>
      </c>
      <c r="D755" s="2">
        <v>-2.4197253021614462E-2</v>
      </c>
      <c r="E755" s="2" t="b">
        <f t="shared" si="33"/>
        <v>1</v>
      </c>
      <c r="F755" s="2">
        <f t="shared" si="34"/>
        <v>-0.13714412632790607</v>
      </c>
      <c r="G755" s="2">
        <f t="shared" si="35"/>
        <v>0</v>
      </c>
      <c r="K755" s="4">
        <v>39934</v>
      </c>
      <c r="L755" s="4"/>
      <c r="M755" s="5">
        <v>1</v>
      </c>
      <c r="N755" s="5">
        <v>0</v>
      </c>
      <c r="O755" s="7">
        <v>7.2749501122762101</v>
      </c>
    </row>
    <row r="756" spans="1:15" x14ac:dyDescent="0.25">
      <c r="A756" s="4">
        <v>39965</v>
      </c>
      <c r="B756" s="2">
        <v>0.33614503430678522</v>
      </c>
      <c r="C756" s="5">
        <v>1</v>
      </c>
      <c r="D756" s="2">
        <v>0</v>
      </c>
      <c r="E756" s="2" t="b">
        <f t="shared" si="33"/>
        <v>1</v>
      </c>
      <c r="F756" s="2">
        <f t="shared" si="34"/>
        <v>0.33614503430678522</v>
      </c>
      <c r="G756" s="2">
        <f t="shared" si="35"/>
        <v>0</v>
      </c>
      <c r="K756" s="4">
        <v>39965</v>
      </c>
      <c r="L756" s="4"/>
      <c r="M756" s="5">
        <v>1</v>
      </c>
      <c r="N756" s="5">
        <v>0</v>
      </c>
      <c r="O756" s="7">
        <v>5.5959040883072602</v>
      </c>
    </row>
    <row r="757" spans="1:15" x14ac:dyDescent="0.25">
      <c r="A757" s="4">
        <v>39995</v>
      </c>
      <c r="B757" s="2">
        <v>6.1579470042967155E-2</v>
      </c>
      <c r="C757" s="5">
        <v>0</v>
      </c>
      <c r="D757" s="2">
        <v>0</v>
      </c>
      <c r="E757" s="2" t="b">
        <f t="shared" si="33"/>
        <v>0</v>
      </c>
      <c r="F757" s="2" t="b">
        <f t="shared" si="34"/>
        <v>0</v>
      </c>
      <c r="G757" s="2">
        <f t="shared" si="35"/>
        <v>0</v>
      </c>
      <c r="K757" s="4">
        <v>39995</v>
      </c>
      <c r="L757" s="4"/>
      <c r="M757" s="5">
        <v>0</v>
      </c>
      <c r="N757" s="5">
        <v>0</v>
      </c>
      <c r="O757" s="7">
        <v>9.7049698833710494</v>
      </c>
    </row>
    <row r="758" spans="1:15" x14ac:dyDescent="0.25">
      <c r="A758" s="4">
        <v>40026</v>
      </c>
      <c r="B758" s="2">
        <v>-5.6137452017611444E-2</v>
      </c>
      <c r="C758" s="5">
        <v>0</v>
      </c>
      <c r="D758" s="2">
        <v>0</v>
      </c>
      <c r="E758" s="2" t="b">
        <f t="shared" si="33"/>
        <v>0</v>
      </c>
      <c r="F758" s="2" t="b">
        <f t="shared" si="34"/>
        <v>0</v>
      </c>
      <c r="G758" s="2">
        <f t="shared" si="35"/>
        <v>0</v>
      </c>
      <c r="K758" s="4">
        <v>40026</v>
      </c>
      <c r="L758" s="4"/>
      <c r="M758" s="5">
        <v>0</v>
      </c>
      <c r="N758" s="5">
        <v>0</v>
      </c>
      <c r="O758" s="7">
        <v>6.17994491091327</v>
      </c>
    </row>
    <row r="759" spans="1:15" x14ac:dyDescent="0.25">
      <c r="A759" s="4">
        <v>40057</v>
      </c>
      <c r="B759" s="2">
        <v>-0.4582562301091202</v>
      </c>
      <c r="C759" s="5">
        <v>0</v>
      </c>
      <c r="D759" s="2">
        <v>0</v>
      </c>
      <c r="E759" s="2" t="b">
        <f t="shared" si="33"/>
        <v>0</v>
      </c>
      <c r="F759" s="2" t="b">
        <f t="shared" si="34"/>
        <v>0</v>
      </c>
      <c r="G759" s="2">
        <f t="shared" si="35"/>
        <v>0</v>
      </c>
      <c r="K759" s="4">
        <v>40057</v>
      </c>
      <c r="L759" s="4"/>
      <c r="M759" s="5">
        <v>0</v>
      </c>
      <c r="N759" s="5">
        <v>0</v>
      </c>
      <c r="O759" s="7">
        <v>2.9916320388430302</v>
      </c>
    </row>
    <row r="760" spans="1:15" x14ac:dyDescent="0.25">
      <c r="A760" s="4">
        <v>40087</v>
      </c>
      <c r="B760" s="2">
        <v>-0.17613258462559145</v>
      </c>
      <c r="C760" s="5">
        <v>0</v>
      </c>
      <c r="D760" s="2">
        <v>-5.5787530068834079E-2</v>
      </c>
      <c r="E760" s="2" t="b">
        <f t="shared" si="33"/>
        <v>0</v>
      </c>
      <c r="F760" s="2" t="b">
        <f t="shared" si="34"/>
        <v>0</v>
      </c>
      <c r="G760" s="2">
        <f t="shared" si="35"/>
        <v>0</v>
      </c>
      <c r="K760" s="4">
        <v>40087</v>
      </c>
      <c r="L760" s="4"/>
      <c r="M760" s="5">
        <v>0</v>
      </c>
      <c r="N760" s="5">
        <v>0</v>
      </c>
      <c r="O760" s="7">
        <v>-5.5787530068834101</v>
      </c>
    </row>
    <row r="761" spans="1:15" x14ac:dyDescent="0.25">
      <c r="A761" s="4">
        <v>40118</v>
      </c>
      <c r="B761" s="2">
        <v>-0.18560178535064042</v>
      </c>
      <c r="C761" s="5">
        <v>0</v>
      </c>
      <c r="D761" s="2">
        <v>-3.9736631214910112E-2</v>
      </c>
      <c r="E761" s="2" t="b">
        <f t="shared" si="33"/>
        <v>0</v>
      </c>
      <c r="F761" s="2" t="b">
        <f t="shared" si="34"/>
        <v>0</v>
      </c>
      <c r="G761" s="2">
        <f t="shared" si="35"/>
        <v>0</v>
      </c>
      <c r="K761" s="4">
        <v>40118</v>
      </c>
      <c r="L761" s="4"/>
      <c r="M761" s="5">
        <v>0</v>
      </c>
      <c r="N761" s="5">
        <v>0</v>
      </c>
      <c r="O761" s="7">
        <v>1.69992447304728</v>
      </c>
    </row>
    <row r="762" spans="1:15" x14ac:dyDescent="0.25">
      <c r="A762" s="4">
        <v>40148</v>
      </c>
      <c r="B762" s="2">
        <v>-0.20637885795516153</v>
      </c>
      <c r="C762" s="5">
        <v>0</v>
      </c>
      <c r="D762" s="2">
        <v>0</v>
      </c>
      <c r="E762" s="2" t="b">
        <f t="shared" si="33"/>
        <v>0</v>
      </c>
      <c r="F762" s="2" t="b">
        <f t="shared" si="34"/>
        <v>0</v>
      </c>
      <c r="G762" s="2">
        <f t="shared" si="35"/>
        <v>0</v>
      </c>
      <c r="K762" s="4">
        <v>40148</v>
      </c>
      <c r="L762" s="4"/>
      <c r="M762" s="5">
        <v>0</v>
      </c>
      <c r="N762" s="5">
        <v>0</v>
      </c>
      <c r="O762" s="7">
        <v>6.1650879320840497</v>
      </c>
    </row>
    <row r="763" spans="1:15" x14ac:dyDescent="0.25">
      <c r="A763" s="4">
        <v>40179</v>
      </c>
      <c r="B763" s="2">
        <v>6.6882849403931188E-2</v>
      </c>
      <c r="C763" s="5">
        <v>0</v>
      </c>
      <c r="D763" s="2">
        <v>-1.1921544559142849E-2</v>
      </c>
      <c r="E763" s="2" t="b">
        <f t="shared" si="33"/>
        <v>0</v>
      </c>
      <c r="F763" s="2" t="b">
        <f t="shared" si="34"/>
        <v>0</v>
      </c>
      <c r="G763" s="2">
        <f t="shared" si="35"/>
        <v>0</v>
      </c>
      <c r="K763" s="4">
        <v>40179</v>
      </c>
      <c r="L763" s="4"/>
      <c r="M763" s="5">
        <v>0</v>
      </c>
      <c r="N763" s="5">
        <v>0</v>
      </c>
      <c r="O763" s="7">
        <v>-1.19215445591429</v>
      </c>
    </row>
    <row r="764" spans="1:15" x14ac:dyDescent="0.25">
      <c r="A764" s="4">
        <v>40210</v>
      </c>
      <c r="B764" s="2">
        <v>-1.5392993260834835</v>
      </c>
      <c r="C764" s="5">
        <v>0</v>
      </c>
      <c r="D764" s="2">
        <v>-1.1454210185851688E-2</v>
      </c>
      <c r="E764" s="2" t="b">
        <f t="shared" si="33"/>
        <v>0</v>
      </c>
      <c r="F764" s="2" t="b">
        <f t="shared" si="34"/>
        <v>0</v>
      </c>
      <c r="G764" s="2">
        <f t="shared" si="35"/>
        <v>0</v>
      </c>
      <c r="K764" s="4">
        <v>40210</v>
      </c>
      <c r="L764" s="4"/>
      <c r="M764" s="5">
        <v>0</v>
      </c>
      <c r="N764" s="5">
        <v>0</v>
      </c>
      <c r="O764" s="7">
        <v>4.7297294128605102E-2</v>
      </c>
    </row>
    <row r="765" spans="1:15" x14ac:dyDescent="0.25">
      <c r="A765" s="4">
        <v>40238</v>
      </c>
      <c r="B765" s="2">
        <v>0.73508062236177585</v>
      </c>
      <c r="C765" s="5">
        <v>0</v>
      </c>
      <c r="D765" s="2">
        <v>0</v>
      </c>
      <c r="E765" s="2" t="b">
        <f t="shared" si="33"/>
        <v>0</v>
      </c>
      <c r="F765" s="2" t="b">
        <f t="shared" si="34"/>
        <v>0</v>
      </c>
      <c r="G765" s="2">
        <f t="shared" si="35"/>
        <v>0</v>
      </c>
      <c r="K765" s="4">
        <v>40238</v>
      </c>
      <c r="L765" s="4"/>
      <c r="M765" s="5">
        <v>0</v>
      </c>
      <c r="N765" s="5">
        <v>0</v>
      </c>
      <c r="O765" s="7">
        <v>10.312118237579901</v>
      </c>
    </row>
    <row r="766" spans="1:15" x14ac:dyDescent="0.25">
      <c r="A766" s="4">
        <v>40269</v>
      </c>
      <c r="B766" s="2">
        <v>0.35639744496573211</v>
      </c>
      <c r="C766" s="5">
        <v>0</v>
      </c>
      <c r="D766" s="2">
        <v>0</v>
      </c>
      <c r="E766" s="2" t="b">
        <f t="shared" si="33"/>
        <v>0</v>
      </c>
      <c r="F766" s="2" t="b">
        <f t="shared" si="34"/>
        <v>0</v>
      </c>
      <c r="G766" s="2">
        <f t="shared" si="35"/>
        <v>0</v>
      </c>
      <c r="K766" s="4">
        <v>40269</v>
      </c>
      <c r="L766" s="4"/>
      <c r="M766" s="5">
        <v>0</v>
      </c>
      <c r="N766" s="5">
        <v>0</v>
      </c>
      <c r="O766" s="7">
        <v>8.5902203734051596</v>
      </c>
    </row>
    <row r="767" spans="1:15" x14ac:dyDescent="0.25">
      <c r="A767" s="4">
        <v>40299</v>
      </c>
      <c r="B767" s="2">
        <v>2.6371666457734588E-2</v>
      </c>
      <c r="C767" s="5">
        <v>0</v>
      </c>
      <c r="D767" s="2">
        <v>-7.3478760922278119E-2</v>
      </c>
      <c r="E767" s="2" t="b">
        <f t="shared" si="33"/>
        <v>0</v>
      </c>
      <c r="F767" s="2" t="b">
        <f t="shared" si="34"/>
        <v>0</v>
      </c>
      <c r="G767" s="2">
        <f t="shared" si="35"/>
        <v>0</v>
      </c>
      <c r="K767" s="4">
        <v>40299</v>
      </c>
      <c r="L767" s="4"/>
      <c r="M767" s="5">
        <v>0</v>
      </c>
      <c r="N767" s="5">
        <v>0</v>
      </c>
      <c r="O767" s="7">
        <v>-7.3478760922277999</v>
      </c>
    </row>
    <row r="768" spans="1:15" x14ac:dyDescent="0.25">
      <c r="A768" s="4">
        <v>40330</v>
      </c>
      <c r="B768" s="2">
        <v>0.99994067494721062</v>
      </c>
      <c r="C768" s="5">
        <v>0</v>
      </c>
      <c r="D768" s="2">
        <v>-7.335887310719158E-2</v>
      </c>
      <c r="E768" s="2" t="b">
        <f t="shared" si="33"/>
        <v>0</v>
      </c>
      <c r="F768" s="2" t="b">
        <f t="shared" si="34"/>
        <v>0</v>
      </c>
      <c r="G768" s="2">
        <f t="shared" si="35"/>
        <v>0.99994067494721062</v>
      </c>
      <c r="K768" s="4">
        <v>40330</v>
      </c>
      <c r="L768" s="4"/>
      <c r="M768" s="5">
        <v>0</v>
      </c>
      <c r="N768" s="5">
        <v>0.99994067494721062</v>
      </c>
      <c r="O768" s="7">
        <v>1.29395646888715E-2</v>
      </c>
    </row>
    <row r="769" spans="1:15" x14ac:dyDescent="0.25">
      <c r="A769" s="4">
        <v>40360</v>
      </c>
      <c r="B769" s="2">
        <v>-1.773813100629372</v>
      </c>
      <c r="C769" s="5">
        <v>0</v>
      </c>
      <c r="D769" s="2">
        <v>-6.893855979390473E-2</v>
      </c>
      <c r="E769" s="2" t="b">
        <f t="shared" si="33"/>
        <v>0</v>
      </c>
      <c r="F769" s="2" t="b">
        <f t="shared" si="34"/>
        <v>0</v>
      </c>
      <c r="G769" s="2">
        <f t="shared" si="35"/>
        <v>0</v>
      </c>
      <c r="K769" s="4">
        <v>40360</v>
      </c>
      <c r="L769" s="4"/>
      <c r="M769" s="5">
        <v>0</v>
      </c>
      <c r="N769" s="5">
        <v>0</v>
      </c>
      <c r="O769" s="7">
        <v>0.47702537530456002</v>
      </c>
    </row>
    <row r="770" spans="1:15" x14ac:dyDescent="0.25">
      <c r="A770" s="4">
        <v>40391</v>
      </c>
      <c r="B770" s="2">
        <v>-0.30577816521082979</v>
      </c>
      <c r="C770" s="5">
        <v>0</v>
      </c>
      <c r="D770" s="2">
        <v>-0.14271776056417229</v>
      </c>
      <c r="E770" s="2" t="b">
        <f t="shared" si="33"/>
        <v>0</v>
      </c>
      <c r="F770" s="2" t="b">
        <f t="shared" si="34"/>
        <v>0</v>
      </c>
      <c r="G770" s="2">
        <f t="shared" si="35"/>
        <v>0</v>
      </c>
      <c r="K770" s="4">
        <v>40391</v>
      </c>
      <c r="L770" s="4"/>
      <c r="M770" s="5">
        <v>0</v>
      </c>
      <c r="N770" s="5">
        <v>0</v>
      </c>
      <c r="O770" s="7">
        <v>-7.9242032356034597</v>
      </c>
    </row>
    <row r="771" spans="1:15" x14ac:dyDescent="0.25">
      <c r="A771" s="4">
        <v>40422</v>
      </c>
      <c r="B771" s="2">
        <v>-2.3823591160528066</v>
      </c>
      <c r="C771" s="5">
        <v>0</v>
      </c>
      <c r="D771" s="2">
        <v>-0.13906509348698215</v>
      </c>
      <c r="E771" s="2" t="b">
        <f t="shared" ref="E771:E834" si="36">IF(C771=1,TRUE,FALSE)</f>
        <v>0</v>
      </c>
      <c r="F771" s="2" t="b">
        <f t="shared" ref="F771:F834" si="37">IF(E771,B771,FALSE)</f>
        <v>0</v>
      </c>
      <c r="G771" s="2">
        <f t="shared" ref="G771:G834" si="38">IF(B771&gt;0.99,B771,0)</f>
        <v>0</v>
      </c>
      <c r="K771" s="4">
        <v>40422</v>
      </c>
      <c r="L771" s="4"/>
      <c r="M771" s="5">
        <v>0</v>
      </c>
      <c r="N771" s="5">
        <v>0</v>
      </c>
      <c r="O771" s="7">
        <v>0.42607520710961699</v>
      </c>
    </row>
    <row r="772" spans="1:15" x14ac:dyDescent="0.25">
      <c r="A772" s="4">
        <v>40452</v>
      </c>
      <c r="B772" s="2">
        <v>-9.5836728149165218E-2</v>
      </c>
      <c r="C772" s="5">
        <v>0</v>
      </c>
      <c r="D772" s="2">
        <v>-0.10612639620427866</v>
      </c>
      <c r="E772" s="2" t="b">
        <f t="shared" si="36"/>
        <v>0</v>
      </c>
      <c r="F772" s="2" t="b">
        <f t="shared" si="37"/>
        <v>0</v>
      </c>
      <c r="G772" s="2">
        <f t="shared" si="38"/>
        <v>0</v>
      </c>
      <c r="K772" s="4">
        <v>40452</v>
      </c>
      <c r="L772" s="4"/>
      <c r="M772" s="5">
        <v>0</v>
      </c>
      <c r="N772" s="5">
        <v>0</v>
      </c>
      <c r="O772" s="7">
        <v>3.8259219173854402</v>
      </c>
    </row>
    <row r="773" spans="1:15" x14ac:dyDescent="0.25">
      <c r="A773" s="4">
        <v>40483</v>
      </c>
      <c r="B773" s="2">
        <v>0.18440575469989406</v>
      </c>
      <c r="C773" s="5">
        <v>0</v>
      </c>
      <c r="D773" s="2">
        <v>-6.8857166071235376E-2</v>
      </c>
      <c r="E773" s="2" t="b">
        <f t="shared" si="36"/>
        <v>0</v>
      </c>
      <c r="F773" s="2" t="b">
        <f t="shared" si="37"/>
        <v>0</v>
      </c>
      <c r="G773" s="2">
        <f t="shared" si="38"/>
        <v>0</v>
      </c>
      <c r="K773" s="4">
        <v>40483</v>
      </c>
      <c r="L773" s="4"/>
      <c r="M773" s="5">
        <v>0</v>
      </c>
      <c r="N773" s="5">
        <v>0</v>
      </c>
      <c r="O773" s="7">
        <v>4.1694071706317599</v>
      </c>
    </row>
    <row r="774" spans="1:15" x14ac:dyDescent="0.25">
      <c r="A774" s="4">
        <v>40513</v>
      </c>
      <c r="B774" s="2">
        <v>-0.12201000801243578</v>
      </c>
      <c r="C774" s="5">
        <v>0</v>
      </c>
      <c r="D774" s="2">
        <v>-8.7335639162336998E-3</v>
      </c>
      <c r="E774" s="2" t="b">
        <f t="shared" si="36"/>
        <v>0</v>
      </c>
      <c r="F774" s="2" t="b">
        <f t="shared" si="37"/>
        <v>0</v>
      </c>
      <c r="G774" s="2">
        <f t="shared" si="38"/>
        <v>0</v>
      </c>
      <c r="K774" s="4">
        <v>40513</v>
      </c>
      <c r="L774" s="4"/>
      <c r="M774" s="5">
        <v>0</v>
      </c>
      <c r="N774" s="5">
        <v>0</v>
      </c>
      <c r="O774" s="7">
        <v>6.4569687876265496</v>
      </c>
    </row>
    <row r="775" spans="1:15" x14ac:dyDescent="0.25">
      <c r="A775" s="4">
        <v>40544</v>
      </c>
      <c r="B775" s="2">
        <v>2.864057966925071E-2</v>
      </c>
      <c r="C775" s="5">
        <v>0</v>
      </c>
      <c r="D775" s="2">
        <v>0</v>
      </c>
      <c r="E775" s="2" t="b">
        <f t="shared" si="36"/>
        <v>0</v>
      </c>
      <c r="F775" s="2" t="b">
        <f t="shared" si="37"/>
        <v>0</v>
      </c>
      <c r="G775" s="2">
        <f t="shared" si="38"/>
        <v>0</v>
      </c>
      <c r="K775" s="4">
        <v>40544</v>
      </c>
      <c r="L775" s="4"/>
      <c r="M775" s="5">
        <v>0</v>
      </c>
      <c r="N775" s="5">
        <v>0</v>
      </c>
      <c r="O775" s="7">
        <v>1.7408739105569799</v>
      </c>
    </row>
    <row r="776" spans="1:15" x14ac:dyDescent="0.25">
      <c r="A776" s="4">
        <v>40575</v>
      </c>
      <c r="B776" s="2">
        <v>4.8563044808123346E-2</v>
      </c>
      <c r="C776" s="5">
        <v>0</v>
      </c>
      <c r="D776" s="2">
        <v>0</v>
      </c>
      <c r="E776" s="2" t="b">
        <f t="shared" si="36"/>
        <v>0</v>
      </c>
      <c r="F776" s="2" t="b">
        <f t="shared" si="37"/>
        <v>0</v>
      </c>
      <c r="G776" s="2">
        <f t="shared" si="38"/>
        <v>0</v>
      </c>
      <c r="K776" s="4">
        <v>40575</v>
      </c>
      <c r="L776" s="4"/>
      <c r="M776" s="5">
        <v>0</v>
      </c>
      <c r="N776" s="5">
        <v>0</v>
      </c>
      <c r="O776" s="7">
        <v>4.5844870530652102</v>
      </c>
    </row>
    <row r="777" spans="1:15" x14ac:dyDescent="0.25">
      <c r="A777" s="4">
        <v>40603</v>
      </c>
      <c r="B777" s="2">
        <v>-0.62357105079147823</v>
      </c>
      <c r="C777" s="5">
        <v>0</v>
      </c>
      <c r="D777" s="2">
        <v>-2.9636231497406351E-3</v>
      </c>
      <c r="E777" s="2" t="b">
        <f t="shared" si="36"/>
        <v>0</v>
      </c>
      <c r="F777" s="2" t="b">
        <f t="shared" si="37"/>
        <v>0</v>
      </c>
      <c r="G777" s="2">
        <f t="shared" si="38"/>
        <v>0</v>
      </c>
      <c r="K777" s="4">
        <v>40603</v>
      </c>
      <c r="L777" s="4"/>
      <c r="M777" s="5">
        <v>0</v>
      </c>
      <c r="N777" s="5">
        <v>0</v>
      </c>
      <c r="O777" s="7">
        <v>-0.29636231497408</v>
      </c>
    </row>
    <row r="778" spans="1:15" x14ac:dyDescent="0.25">
      <c r="A778" s="4">
        <v>40634</v>
      </c>
      <c r="B778" s="2">
        <v>-0.42420445128325301</v>
      </c>
      <c r="C778" s="5">
        <v>0</v>
      </c>
      <c r="D778" s="2">
        <v>-8.8104369301889029E-4</v>
      </c>
      <c r="E778" s="2" t="b">
        <f t="shared" si="36"/>
        <v>0</v>
      </c>
      <c r="F778" s="2" t="b">
        <f t="shared" si="37"/>
        <v>0</v>
      </c>
      <c r="G778" s="2">
        <f t="shared" si="38"/>
        <v>0</v>
      </c>
      <c r="K778" s="4">
        <v>40634</v>
      </c>
      <c r="L778" s="4"/>
      <c r="M778" s="5">
        <v>0</v>
      </c>
      <c r="N778" s="5">
        <v>0</v>
      </c>
      <c r="O778" s="7">
        <v>0.208876978320581</v>
      </c>
    </row>
    <row r="779" spans="1:15" x14ac:dyDescent="0.25">
      <c r="A779" s="4">
        <v>40664</v>
      </c>
      <c r="B779" s="2">
        <v>0.50803982644866807</v>
      </c>
      <c r="C779" s="5">
        <v>0</v>
      </c>
      <c r="D779" s="2">
        <v>-1.627212888585805E-3</v>
      </c>
      <c r="E779" s="2" t="b">
        <f t="shared" si="36"/>
        <v>0</v>
      </c>
      <c r="F779" s="2" t="b">
        <f t="shared" si="37"/>
        <v>0</v>
      </c>
      <c r="G779" s="2">
        <f t="shared" si="38"/>
        <v>0</v>
      </c>
      <c r="K779" s="4">
        <v>40664</v>
      </c>
      <c r="L779" s="4"/>
      <c r="M779" s="5">
        <v>0</v>
      </c>
      <c r="N779" s="5">
        <v>0</v>
      </c>
      <c r="O779" s="7">
        <v>-7.46827182946148E-2</v>
      </c>
    </row>
    <row r="780" spans="1:15" x14ac:dyDescent="0.25">
      <c r="A780" s="4">
        <v>40695</v>
      </c>
      <c r="B780" s="2">
        <v>0.43044689696281979</v>
      </c>
      <c r="C780" s="5">
        <v>0</v>
      </c>
      <c r="D780" s="2">
        <v>-1.4210551984623288E-2</v>
      </c>
      <c r="E780" s="2" t="b">
        <f t="shared" si="36"/>
        <v>0</v>
      </c>
      <c r="F780" s="2" t="b">
        <f t="shared" si="37"/>
        <v>0</v>
      </c>
      <c r="G780" s="2">
        <f t="shared" si="38"/>
        <v>0</v>
      </c>
      <c r="K780" s="4">
        <v>40695</v>
      </c>
      <c r="L780" s="4"/>
      <c r="M780" s="5">
        <v>0</v>
      </c>
      <c r="N780" s="5">
        <v>0</v>
      </c>
      <c r="O780" s="7">
        <v>-1.2603848240339901</v>
      </c>
    </row>
    <row r="781" spans="1:15" x14ac:dyDescent="0.25">
      <c r="A781" s="4">
        <v>40725</v>
      </c>
      <c r="B781" s="2">
        <v>0.41394859899021641</v>
      </c>
      <c r="C781" s="5">
        <v>0</v>
      </c>
      <c r="D781" s="2">
        <v>-1.4213042048945579E-2</v>
      </c>
      <c r="E781" s="2" t="b">
        <f t="shared" si="36"/>
        <v>0</v>
      </c>
      <c r="F781" s="2" t="b">
        <f t="shared" si="37"/>
        <v>0</v>
      </c>
      <c r="G781" s="2">
        <f t="shared" si="38"/>
        <v>0</v>
      </c>
      <c r="K781" s="4">
        <v>40725</v>
      </c>
      <c r="L781" s="4"/>
      <c r="M781" s="5">
        <v>0</v>
      </c>
      <c r="N781" s="5">
        <v>0</v>
      </c>
      <c r="O781" s="7">
        <v>-2.5259596025384599E-4</v>
      </c>
    </row>
    <row r="782" spans="1:15" x14ac:dyDescent="0.25">
      <c r="A782" s="4">
        <v>40756</v>
      </c>
      <c r="B782" s="2">
        <v>0.65738943567463481</v>
      </c>
      <c r="C782" s="5">
        <v>0</v>
      </c>
      <c r="D782" s="2">
        <v>-4.3228076449799868E-2</v>
      </c>
      <c r="E782" s="2" t="b">
        <f t="shared" si="36"/>
        <v>0</v>
      </c>
      <c r="F782" s="2" t="b">
        <f t="shared" si="37"/>
        <v>0</v>
      </c>
      <c r="G782" s="2">
        <f t="shared" si="38"/>
        <v>0</v>
      </c>
      <c r="K782" s="4">
        <v>40756</v>
      </c>
      <c r="L782" s="4"/>
      <c r="M782" s="5">
        <v>0</v>
      </c>
      <c r="N782" s="5">
        <v>0</v>
      </c>
      <c r="O782" s="7">
        <v>-2.9433372156963502</v>
      </c>
    </row>
    <row r="783" spans="1:15" x14ac:dyDescent="0.25">
      <c r="A783" s="4">
        <v>40787</v>
      </c>
      <c r="B783" s="2">
        <v>0.98340065183292191</v>
      </c>
      <c r="C783" s="5">
        <v>0</v>
      </c>
      <c r="D783" s="2">
        <v>-4.4837456868554559E-2</v>
      </c>
      <c r="E783" s="2" t="b">
        <f t="shared" si="36"/>
        <v>0</v>
      </c>
      <c r="F783" s="2" t="b">
        <f t="shared" si="37"/>
        <v>0</v>
      </c>
      <c r="G783" s="2">
        <f t="shared" si="38"/>
        <v>0</v>
      </c>
      <c r="K783" s="4">
        <v>40787</v>
      </c>
      <c r="L783" s="4"/>
      <c r="M783" s="5">
        <v>0</v>
      </c>
      <c r="N783" s="5">
        <v>0</v>
      </c>
      <c r="O783" s="7">
        <v>-0.16820941116070301</v>
      </c>
    </row>
    <row r="784" spans="1:15" x14ac:dyDescent="0.25">
      <c r="A784" s="4">
        <v>40817</v>
      </c>
      <c r="B784" s="2">
        <v>-0.90167625662432527</v>
      </c>
      <c r="C784" s="5">
        <v>0</v>
      </c>
      <c r="D784" s="2">
        <v>-3.3336166711235293E-2</v>
      </c>
      <c r="E784" s="2" t="b">
        <f t="shared" si="36"/>
        <v>0</v>
      </c>
      <c r="F784" s="2" t="b">
        <f t="shared" si="37"/>
        <v>0</v>
      </c>
      <c r="G784" s="2">
        <f t="shared" si="38"/>
        <v>0</v>
      </c>
      <c r="K784" s="4">
        <v>40817</v>
      </c>
      <c r="L784" s="4"/>
      <c r="M784" s="5">
        <v>0</v>
      </c>
      <c r="N784" s="5">
        <v>0</v>
      </c>
      <c r="O784" s="7">
        <v>1.20411863300384</v>
      </c>
    </row>
    <row r="785" spans="1:15" x14ac:dyDescent="0.25">
      <c r="A785" s="4">
        <v>40848</v>
      </c>
      <c r="B785" s="2">
        <v>0.29990666562552382</v>
      </c>
      <c r="C785" s="5">
        <v>0</v>
      </c>
      <c r="D785" s="2">
        <v>-4.15677340653543E-2</v>
      </c>
      <c r="E785" s="2" t="b">
        <f t="shared" si="36"/>
        <v>0</v>
      </c>
      <c r="F785" s="2" t="b">
        <f t="shared" si="37"/>
        <v>0</v>
      </c>
      <c r="G785" s="2">
        <f t="shared" si="38"/>
        <v>0</v>
      </c>
      <c r="K785" s="4">
        <v>40848</v>
      </c>
      <c r="L785" s="4"/>
      <c r="M785" s="5">
        <v>0</v>
      </c>
      <c r="N785" s="5">
        <v>0</v>
      </c>
      <c r="O785" s="7">
        <v>-0.85154394637002095</v>
      </c>
    </row>
    <row r="786" spans="1:15" x14ac:dyDescent="0.25">
      <c r="A786" s="4">
        <v>40878</v>
      </c>
      <c r="B786" s="2">
        <v>0.15882894678196835</v>
      </c>
      <c r="C786" s="5">
        <v>0</v>
      </c>
      <c r="D786" s="2">
        <v>-3.8324158801767649E-2</v>
      </c>
      <c r="E786" s="2" t="b">
        <f t="shared" si="36"/>
        <v>0</v>
      </c>
      <c r="F786" s="2" t="b">
        <f t="shared" si="37"/>
        <v>0</v>
      </c>
      <c r="G786" s="2">
        <f t="shared" si="38"/>
        <v>0</v>
      </c>
      <c r="K786" s="4">
        <v>40878</v>
      </c>
      <c r="L786" s="4"/>
      <c r="M786" s="5">
        <v>0</v>
      </c>
      <c r="N786" s="5">
        <v>0</v>
      </c>
      <c r="O786" s="7">
        <v>0.33842509052255298</v>
      </c>
    </row>
    <row r="787" spans="1:15" x14ac:dyDescent="0.25">
      <c r="A787" s="4">
        <v>40909</v>
      </c>
      <c r="B787" s="2">
        <v>-0.10419653290620268</v>
      </c>
      <c r="C787" s="5">
        <v>0</v>
      </c>
      <c r="D787" s="2">
        <v>0</v>
      </c>
      <c r="E787" s="2" t="b">
        <f t="shared" si="36"/>
        <v>0</v>
      </c>
      <c r="F787" s="2" t="b">
        <f t="shared" si="37"/>
        <v>0</v>
      </c>
      <c r="G787" s="2">
        <f t="shared" si="38"/>
        <v>0</v>
      </c>
      <c r="K787" s="4">
        <v>40909</v>
      </c>
      <c r="L787" s="4"/>
      <c r="M787" s="5">
        <v>0</v>
      </c>
      <c r="N787" s="5">
        <v>0</v>
      </c>
      <c r="O787" s="7">
        <v>6.5927548147034303</v>
      </c>
    </row>
    <row r="788" spans="1:15" x14ac:dyDescent="0.25">
      <c r="A788" s="4">
        <v>40940</v>
      </c>
      <c r="B788" s="2">
        <v>0.4594907552739772</v>
      </c>
      <c r="C788" s="5">
        <v>0</v>
      </c>
      <c r="D788" s="2">
        <v>0</v>
      </c>
      <c r="E788" s="2" t="b">
        <f t="shared" si="36"/>
        <v>0</v>
      </c>
      <c r="F788" s="2" t="b">
        <f t="shared" si="37"/>
        <v>0</v>
      </c>
      <c r="G788" s="2">
        <f t="shared" si="38"/>
        <v>0</v>
      </c>
      <c r="K788" s="4">
        <v>40940</v>
      </c>
      <c r="L788" s="4"/>
      <c r="M788" s="5">
        <v>0</v>
      </c>
      <c r="N788" s="5">
        <v>0</v>
      </c>
      <c r="O788" s="7">
        <v>5.0693104765769501</v>
      </c>
    </row>
    <row r="789" spans="1:15" x14ac:dyDescent="0.25">
      <c r="A789" s="4">
        <v>40969</v>
      </c>
      <c r="B789" s="2">
        <v>0.63871008537505825</v>
      </c>
      <c r="C789" s="5">
        <v>0</v>
      </c>
      <c r="D789" s="2">
        <v>0</v>
      </c>
      <c r="E789" s="2" t="b">
        <f t="shared" si="36"/>
        <v>0</v>
      </c>
      <c r="F789" s="2" t="b">
        <f t="shared" si="37"/>
        <v>0</v>
      </c>
      <c r="G789" s="2">
        <f t="shared" si="38"/>
        <v>0</v>
      </c>
      <c r="K789" s="4">
        <v>40969</v>
      </c>
      <c r="L789" s="4"/>
      <c r="M789" s="5">
        <v>0</v>
      </c>
      <c r="N789" s="5">
        <v>0</v>
      </c>
      <c r="O789" s="7">
        <v>3.9069628172523698</v>
      </c>
    </row>
    <row r="790" spans="1:15" x14ac:dyDescent="0.25">
      <c r="A790" s="4">
        <v>41000</v>
      </c>
      <c r="B790" s="2">
        <v>0.40476352168982055</v>
      </c>
      <c r="C790" s="5">
        <v>0</v>
      </c>
      <c r="D790" s="2">
        <v>-5.0785046933772282E-3</v>
      </c>
      <c r="E790" s="2" t="b">
        <f t="shared" si="36"/>
        <v>0</v>
      </c>
      <c r="F790" s="2" t="b">
        <f t="shared" si="37"/>
        <v>0</v>
      </c>
      <c r="G790" s="2">
        <f t="shared" si="38"/>
        <v>0</v>
      </c>
      <c r="K790" s="4">
        <v>41000</v>
      </c>
      <c r="L790" s="4"/>
      <c r="M790" s="5">
        <v>0</v>
      </c>
      <c r="N790" s="5">
        <v>0</v>
      </c>
      <c r="O790" s="7">
        <v>-0.50785046933771905</v>
      </c>
    </row>
    <row r="791" spans="1:15" x14ac:dyDescent="0.25">
      <c r="A791" s="4">
        <v>41030</v>
      </c>
      <c r="B791" s="2">
        <v>0.14464421441161457</v>
      </c>
      <c r="C791" s="5">
        <v>0</v>
      </c>
      <c r="D791" s="2">
        <v>-6.2311011350303147E-2</v>
      </c>
      <c r="E791" s="2" t="b">
        <f t="shared" si="36"/>
        <v>0</v>
      </c>
      <c r="F791" s="2" t="b">
        <f t="shared" si="37"/>
        <v>0</v>
      </c>
      <c r="G791" s="2">
        <f t="shared" si="38"/>
        <v>0</v>
      </c>
      <c r="K791" s="4">
        <v>41030</v>
      </c>
      <c r="L791" s="4"/>
      <c r="M791" s="5">
        <v>0</v>
      </c>
      <c r="N791" s="5">
        <v>0</v>
      </c>
      <c r="O791" s="7">
        <v>-5.7524645840813404</v>
      </c>
    </row>
    <row r="792" spans="1:15" x14ac:dyDescent="0.25">
      <c r="A792" s="4">
        <v>41061</v>
      </c>
      <c r="B792" s="2">
        <v>-0.68020321150242458</v>
      </c>
      <c r="C792" s="5">
        <v>0</v>
      </c>
      <c r="D792" s="2">
        <v>-5.9707776900863707E-2</v>
      </c>
      <c r="E792" s="2" t="b">
        <f t="shared" si="36"/>
        <v>0</v>
      </c>
      <c r="F792" s="2" t="b">
        <f t="shared" si="37"/>
        <v>0</v>
      </c>
      <c r="G792" s="2">
        <f t="shared" si="38"/>
        <v>0</v>
      </c>
      <c r="K792" s="4">
        <v>41061</v>
      </c>
      <c r="L792" s="4"/>
      <c r="M792" s="5">
        <v>0</v>
      </c>
      <c r="N792" s="5">
        <v>0</v>
      </c>
      <c r="O792" s="7">
        <v>0.27762237596371903</v>
      </c>
    </row>
    <row r="793" spans="1:15" x14ac:dyDescent="0.25">
      <c r="A793" s="4">
        <v>41091</v>
      </c>
      <c r="B793" s="2">
        <v>0.21352129276249221</v>
      </c>
      <c r="C793" s="5">
        <v>0</v>
      </c>
      <c r="D793" s="2">
        <v>-5.7093983382450419E-2</v>
      </c>
      <c r="E793" s="2" t="b">
        <f t="shared" si="36"/>
        <v>0</v>
      </c>
      <c r="F793" s="2" t="b">
        <f t="shared" si="37"/>
        <v>0</v>
      </c>
      <c r="G793" s="2">
        <f t="shared" si="38"/>
        <v>0</v>
      </c>
      <c r="K793" s="4">
        <v>41091</v>
      </c>
      <c r="L793" s="4"/>
      <c r="M793" s="5">
        <v>0</v>
      </c>
      <c r="N793" s="5">
        <v>0</v>
      </c>
      <c r="O793" s="7">
        <v>0.27797672406546298</v>
      </c>
    </row>
    <row r="794" spans="1:15" x14ac:dyDescent="0.25">
      <c r="A794" s="4">
        <v>41122</v>
      </c>
      <c r="B794" s="2">
        <v>-0.46149311684730399</v>
      </c>
      <c r="C794" s="5">
        <v>0</v>
      </c>
      <c r="D794" s="2">
        <v>-4.9718871947073584E-2</v>
      </c>
      <c r="E794" s="2" t="b">
        <f t="shared" si="36"/>
        <v>0</v>
      </c>
      <c r="F794" s="2" t="b">
        <f t="shared" si="37"/>
        <v>0</v>
      </c>
      <c r="G794" s="2">
        <f t="shared" si="38"/>
        <v>0</v>
      </c>
      <c r="K794" s="4">
        <v>41122</v>
      </c>
      <c r="L794" s="4"/>
      <c r="M794" s="5">
        <v>0</v>
      </c>
      <c r="N794" s="5">
        <v>0</v>
      </c>
      <c r="O794" s="7">
        <v>0.78216824427880904</v>
      </c>
    </row>
    <row r="795" spans="1:15" x14ac:dyDescent="0.25">
      <c r="A795" s="4">
        <v>41153</v>
      </c>
      <c r="B795" s="2">
        <v>-0.35535938005893519</v>
      </c>
      <c r="C795" s="5">
        <v>0</v>
      </c>
      <c r="D795" s="2">
        <v>-2.3710656790540519E-2</v>
      </c>
      <c r="E795" s="2" t="b">
        <f t="shared" si="36"/>
        <v>0</v>
      </c>
      <c r="F795" s="2" t="b">
        <f t="shared" si="37"/>
        <v>0</v>
      </c>
      <c r="G795" s="2">
        <f t="shared" si="38"/>
        <v>0</v>
      </c>
      <c r="K795" s="4">
        <v>41153</v>
      </c>
      <c r="L795" s="4"/>
      <c r="M795" s="5">
        <v>0</v>
      </c>
      <c r="N795" s="5">
        <v>0</v>
      </c>
      <c r="O795" s="7">
        <v>2.7368969443624098</v>
      </c>
    </row>
    <row r="796" spans="1:15" x14ac:dyDescent="0.25">
      <c r="A796" s="4">
        <v>41183</v>
      </c>
      <c r="B796" s="2">
        <v>2.827328338498114E-2</v>
      </c>
      <c r="C796" s="5">
        <v>0</v>
      </c>
      <c r="D796" s="2">
        <v>-3.9641942123576968E-2</v>
      </c>
      <c r="E796" s="2" t="b">
        <f t="shared" si="36"/>
        <v>0</v>
      </c>
      <c r="F796" s="2" t="b">
        <f t="shared" si="37"/>
        <v>0</v>
      </c>
      <c r="G796" s="2">
        <f t="shared" si="38"/>
        <v>0</v>
      </c>
      <c r="K796" s="4">
        <v>41183</v>
      </c>
      <c r="L796" s="4"/>
      <c r="M796" s="5">
        <v>0</v>
      </c>
      <c r="N796" s="5">
        <v>0</v>
      </c>
      <c r="O796" s="7">
        <v>-1.6318200586584199</v>
      </c>
    </row>
    <row r="797" spans="1:15" x14ac:dyDescent="0.25">
      <c r="A797" s="4">
        <v>41214</v>
      </c>
      <c r="B797" s="2">
        <v>0.56711848139917664</v>
      </c>
      <c r="C797" s="5">
        <v>0</v>
      </c>
      <c r="D797" s="2">
        <v>-2.4638447004322273E-2</v>
      </c>
      <c r="E797" s="2" t="b">
        <f t="shared" si="36"/>
        <v>0</v>
      </c>
      <c r="F797" s="2" t="b">
        <f t="shared" si="37"/>
        <v>0</v>
      </c>
      <c r="G797" s="2">
        <f t="shared" si="38"/>
        <v>0</v>
      </c>
      <c r="K797" s="4">
        <v>41214</v>
      </c>
      <c r="L797" s="4"/>
      <c r="M797" s="5">
        <v>0</v>
      </c>
      <c r="N797" s="5">
        <v>0</v>
      </c>
      <c r="O797" s="7">
        <v>1.56228137997102</v>
      </c>
    </row>
    <row r="798" spans="1:15" x14ac:dyDescent="0.25">
      <c r="A798" s="4">
        <v>41244</v>
      </c>
      <c r="B798" s="2">
        <v>-0.29340720242883722</v>
      </c>
      <c r="C798" s="5">
        <v>0</v>
      </c>
      <c r="D798" s="2">
        <v>-1.516578781778799E-2</v>
      </c>
      <c r="E798" s="2" t="b">
        <f t="shared" si="36"/>
        <v>0</v>
      </c>
      <c r="F798" s="2" t="b">
        <f t="shared" si="37"/>
        <v>0</v>
      </c>
      <c r="G798" s="2">
        <f t="shared" si="38"/>
        <v>0</v>
      </c>
      <c r="K798" s="4">
        <v>41244</v>
      </c>
      <c r="L798" s="4"/>
      <c r="M798" s="5">
        <v>0</v>
      </c>
      <c r="N798" s="5">
        <v>0</v>
      </c>
      <c r="O798" s="7">
        <v>0.97119464648166498</v>
      </c>
    </row>
    <row r="799" spans="1:15" x14ac:dyDescent="0.25">
      <c r="A799" s="4">
        <v>41275</v>
      </c>
      <c r="B799" s="2">
        <v>-0.5627050841457073</v>
      </c>
      <c r="C799" s="5">
        <v>0</v>
      </c>
      <c r="D799" s="2">
        <v>0</v>
      </c>
      <c r="E799" s="2" t="b">
        <f t="shared" si="36"/>
        <v>0</v>
      </c>
      <c r="F799" s="2" t="b">
        <f t="shared" si="37"/>
        <v>0</v>
      </c>
      <c r="G799" s="2">
        <f t="shared" si="38"/>
        <v>0</v>
      </c>
      <c r="K799" s="4">
        <v>41275</v>
      </c>
      <c r="L799" s="4"/>
      <c r="M799" s="5">
        <v>0</v>
      </c>
      <c r="N799" s="5">
        <v>0</v>
      </c>
      <c r="O799" s="7">
        <v>4.9802546331197401</v>
      </c>
    </row>
    <row r="800" spans="1:15" x14ac:dyDescent="0.25">
      <c r="A800" s="4">
        <v>41306</v>
      </c>
      <c r="B800" s="2">
        <v>1.2456994227031948E-2</v>
      </c>
      <c r="C800" s="5">
        <v>0</v>
      </c>
      <c r="D800" s="2">
        <v>0</v>
      </c>
      <c r="E800" s="2" t="b">
        <f t="shared" si="36"/>
        <v>0</v>
      </c>
      <c r="F800" s="2" t="b">
        <f t="shared" si="37"/>
        <v>0</v>
      </c>
      <c r="G800" s="2">
        <f t="shared" si="38"/>
        <v>0</v>
      </c>
      <c r="K800" s="4">
        <v>41306</v>
      </c>
      <c r="L800" s="4"/>
      <c r="M800" s="5">
        <v>0</v>
      </c>
      <c r="N800" s="5">
        <v>0</v>
      </c>
      <c r="O800" s="7">
        <v>0.56148281807823996</v>
      </c>
    </row>
    <row r="801" spans="1:15" x14ac:dyDescent="0.25">
      <c r="A801" s="4">
        <v>41334</v>
      </c>
      <c r="B801" s="2">
        <v>-1.4160300754481652</v>
      </c>
      <c r="C801" s="5">
        <v>0</v>
      </c>
      <c r="D801" s="2">
        <v>0</v>
      </c>
      <c r="E801" s="2" t="b">
        <f t="shared" si="36"/>
        <v>0</v>
      </c>
      <c r="F801" s="2" t="b">
        <f t="shared" si="37"/>
        <v>0</v>
      </c>
      <c r="G801" s="2">
        <f t="shared" si="38"/>
        <v>0</v>
      </c>
      <c r="K801" s="4">
        <v>41334</v>
      </c>
      <c r="L801" s="4"/>
      <c r="M801" s="5">
        <v>0</v>
      </c>
      <c r="N801" s="5">
        <v>0</v>
      </c>
      <c r="O801" s="7">
        <v>0.20492052550064399</v>
      </c>
    </row>
    <row r="802" spans="1:15" x14ac:dyDescent="0.25">
      <c r="A802" s="4">
        <v>41365</v>
      </c>
      <c r="B802" s="2">
        <v>0.12666412032584995</v>
      </c>
      <c r="C802" s="5">
        <v>0</v>
      </c>
      <c r="D802" s="2">
        <v>0</v>
      </c>
      <c r="E802" s="2" t="b">
        <f t="shared" si="36"/>
        <v>0</v>
      </c>
      <c r="F802" s="2" t="b">
        <f t="shared" si="37"/>
        <v>0</v>
      </c>
      <c r="G802" s="2">
        <f t="shared" si="38"/>
        <v>0</v>
      </c>
      <c r="K802" s="4">
        <v>41365</v>
      </c>
      <c r="L802" s="4"/>
      <c r="M802" s="5">
        <v>0</v>
      </c>
      <c r="N802" s="5">
        <v>0</v>
      </c>
      <c r="O802" s="7">
        <v>1.46953212769243</v>
      </c>
    </row>
    <row r="803" spans="1:15" x14ac:dyDescent="0.25">
      <c r="A803" s="4">
        <v>41395</v>
      </c>
      <c r="B803" s="2">
        <v>-1.467245885809294</v>
      </c>
      <c r="C803" s="5">
        <v>0</v>
      </c>
      <c r="D803" s="2">
        <v>0</v>
      </c>
      <c r="E803" s="2" t="b">
        <f t="shared" si="36"/>
        <v>0</v>
      </c>
      <c r="F803" s="2" t="b">
        <f t="shared" si="37"/>
        <v>0</v>
      </c>
      <c r="G803" s="2">
        <f t="shared" si="38"/>
        <v>0</v>
      </c>
      <c r="K803" s="4">
        <v>41395</v>
      </c>
      <c r="L803" s="4"/>
      <c r="M803" s="5">
        <v>0</v>
      </c>
      <c r="N803" s="5">
        <v>0</v>
      </c>
      <c r="O803" s="7">
        <v>0.44891774918782601</v>
      </c>
    </row>
    <row r="804" spans="1:15" x14ac:dyDescent="0.25">
      <c r="A804" s="4">
        <v>41426</v>
      </c>
      <c r="B804" s="2">
        <v>4.8710816572176907E-2</v>
      </c>
      <c r="C804" s="5">
        <v>0</v>
      </c>
      <c r="D804" s="2">
        <v>0</v>
      </c>
      <c r="E804" s="2" t="b">
        <f t="shared" si="36"/>
        <v>0</v>
      </c>
      <c r="F804" s="2" t="b">
        <f t="shared" si="37"/>
        <v>0</v>
      </c>
      <c r="G804" s="2">
        <f t="shared" si="38"/>
        <v>0</v>
      </c>
      <c r="K804" s="4">
        <v>41426</v>
      </c>
      <c r="L804" s="4"/>
      <c r="M804" s="5">
        <v>0</v>
      </c>
      <c r="N804" s="5">
        <v>0</v>
      </c>
      <c r="O804" s="7">
        <v>0.20642838185641799</v>
      </c>
    </row>
    <row r="805" spans="1:15" x14ac:dyDescent="0.25">
      <c r="A805" s="4">
        <v>41456</v>
      </c>
      <c r="B805" s="2">
        <v>-1.5045100202353594</v>
      </c>
      <c r="C805" s="5">
        <v>0</v>
      </c>
      <c r="D805" s="2">
        <v>0</v>
      </c>
      <c r="E805" s="2" t="b">
        <f t="shared" si="36"/>
        <v>0</v>
      </c>
      <c r="F805" s="2" t="b">
        <f t="shared" si="37"/>
        <v>0</v>
      </c>
      <c r="G805" s="2">
        <f t="shared" si="38"/>
        <v>0</v>
      </c>
      <c r="K805" s="4">
        <v>41456</v>
      </c>
      <c r="L805" s="4"/>
      <c r="M805" s="5">
        <v>0</v>
      </c>
      <c r="N805" s="5">
        <v>0</v>
      </c>
      <c r="O805" s="7">
        <v>0.44184052036283</v>
      </c>
    </row>
    <row r="806" spans="1:15" x14ac:dyDescent="0.25">
      <c r="A806" s="4">
        <v>41487</v>
      </c>
      <c r="B806" s="2">
        <v>-0.43919161148279096</v>
      </c>
      <c r="C806" s="5">
        <v>0</v>
      </c>
      <c r="D806" s="2">
        <v>-3.1990788462811226E-2</v>
      </c>
      <c r="E806" s="2" t="b">
        <f t="shared" si="36"/>
        <v>0</v>
      </c>
      <c r="F806" s="2" t="b">
        <f t="shared" si="37"/>
        <v>0</v>
      </c>
      <c r="G806" s="2">
        <f t="shared" si="38"/>
        <v>0</v>
      </c>
      <c r="K806" s="4">
        <v>41487</v>
      </c>
      <c r="L806" s="4"/>
      <c r="M806" s="5">
        <v>0</v>
      </c>
      <c r="N806" s="5">
        <v>0</v>
      </c>
      <c r="O806" s="7">
        <v>-3.1990788462811199</v>
      </c>
    </row>
    <row r="807" spans="1:15" x14ac:dyDescent="0.25">
      <c r="A807" s="4">
        <v>41518</v>
      </c>
      <c r="B807" s="2">
        <v>-1.3611432563318249</v>
      </c>
      <c r="C807" s="5">
        <v>0</v>
      </c>
      <c r="D807" s="2">
        <v>-3.1678092260261304E-2</v>
      </c>
      <c r="E807" s="2" t="b">
        <f t="shared" si="36"/>
        <v>0</v>
      </c>
      <c r="F807" s="2" t="b">
        <f t="shared" si="37"/>
        <v>0</v>
      </c>
      <c r="G807" s="2">
        <f t="shared" si="38"/>
        <v>0</v>
      </c>
      <c r="K807" s="4">
        <v>41518</v>
      </c>
      <c r="L807" s="4"/>
      <c r="M807" s="5">
        <v>0</v>
      </c>
      <c r="N807" s="5">
        <v>0</v>
      </c>
      <c r="O807" s="7">
        <v>3.2303019312548503E-2</v>
      </c>
    </row>
    <row r="808" spans="1:15" x14ac:dyDescent="0.25">
      <c r="A808" s="4">
        <v>41548</v>
      </c>
      <c r="B808" s="2">
        <v>-1.2222782828483547E-2</v>
      </c>
      <c r="C808" s="5">
        <v>0</v>
      </c>
      <c r="D808" s="2">
        <v>-5.4684604888484145E-3</v>
      </c>
      <c r="E808" s="2" t="b">
        <f t="shared" si="36"/>
        <v>0</v>
      </c>
      <c r="F808" s="2" t="b">
        <f t="shared" si="37"/>
        <v>0</v>
      </c>
      <c r="G808" s="2">
        <f t="shared" si="38"/>
        <v>0</v>
      </c>
      <c r="K808" s="4">
        <v>41548</v>
      </c>
      <c r="L808" s="4"/>
      <c r="M808" s="5">
        <v>0</v>
      </c>
      <c r="N808" s="5">
        <v>0</v>
      </c>
      <c r="O808" s="7">
        <v>2.7067064745639802</v>
      </c>
    </row>
    <row r="809" spans="1:15" x14ac:dyDescent="0.25">
      <c r="A809" s="4">
        <v>41579</v>
      </c>
      <c r="B809" s="2">
        <v>0.16992353894967971</v>
      </c>
      <c r="C809" s="5">
        <v>0</v>
      </c>
      <c r="D809" s="2">
        <v>0</v>
      </c>
      <c r="E809" s="2" t="b">
        <f t="shared" si="36"/>
        <v>0</v>
      </c>
      <c r="F809" s="2" t="b">
        <f t="shared" si="37"/>
        <v>0</v>
      </c>
      <c r="G809" s="2">
        <f t="shared" si="38"/>
        <v>0</v>
      </c>
      <c r="K809" s="4">
        <v>41579</v>
      </c>
      <c r="L809" s="4"/>
      <c r="M809" s="5">
        <v>0</v>
      </c>
      <c r="N809" s="5">
        <v>0</v>
      </c>
      <c r="O809" s="7">
        <v>3.8913605881914899</v>
      </c>
    </row>
    <row r="810" spans="1:15" x14ac:dyDescent="0.25">
      <c r="A810" s="4">
        <v>41609</v>
      </c>
      <c r="B810" s="2">
        <v>-0.28780374140310716</v>
      </c>
      <c r="C810" s="5">
        <v>0</v>
      </c>
      <c r="D810" s="2">
        <v>0</v>
      </c>
      <c r="E810" s="2" t="b">
        <f t="shared" si="36"/>
        <v>0</v>
      </c>
      <c r="F810" s="2" t="b">
        <f t="shared" si="37"/>
        <v>0</v>
      </c>
      <c r="G810" s="2">
        <f t="shared" si="38"/>
        <v>0</v>
      </c>
      <c r="K810" s="4">
        <v>41609</v>
      </c>
      <c r="L810" s="4"/>
      <c r="M810" s="5">
        <v>0</v>
      </c>
      <c r="N810" s="5">
        <v>0</v>
      </c>
      <c r="O810" s="7">
        <v>1.87712966010031</v>
      </c>
    </row>
    <row r="811" spans="1:15" x14ac:dyDescent="0.25">
      <c r="A811" s="4">
        <v>41640</v>
      </c>
      <c r="B811" s="2">
        <v>3.8959289680390641E-2</v>
      </c>
      <c r="C811" s="5">
        <v>0</v>
      </c>
      <c r="D811" s="2">
        <v>-3.7638778729076616E-4</v>
      </c>
      <c r="E811" s="2" t="b">
        <f t="shared" si="36"/>
        <v>0</v>
      </c>
      <c r="F811" s="2" t="b">
        <f t="shared" si="37"/>
        <v>0</v>
      </c>
      <c r="G811" s="2">
        <f t="shared" si="38"/>
        <v>0</v>
      </c>
      <c r="K811" s="4">
        <v>41640</v>
      </c>
      <c r="L811" s="4"/>
      <c r="M811" s="5">
        <v>0</v>
      </c>
      <c r="N811" s="5">
        <v>0</v>
      </c>
      <c r="O811" s="7">
        <v>-3.7638778729090001E-2</v>
      </c>
    </row>
    <row r="812" spans="1:15" x14ac:dyDescent="0.25">
      <c r="A812" s="4">
        <v>41671</v>
      </c>
      <c r="B812" s="2">
        <v>-5.8305017503316847E-2</v>
      </c>
      <c r="C812" s="5">
        <v>0</v>
      </c>
      <c r="D812" s="2">
        <v>0</v>
      </c>
      <c r="E812" s="2" t="b">
        <f t="shared" si="36"/>
        <v>0</v>
      </c>
      <c r="F812" s="2" t="b">
        <f t="shared" si="37"/>
        <v>0</v>
      </c>
      <c r="G812" s="2">
        <f t="shared" si="38"/>
        <v>0</v>
      </c>
      <c r="K812" s="4">
        <v>41671</v>
      </c>
      <c r="L812" s="4"/>
      <c r="M812" s="5">
        <v>0</v>
      </c>
      <c r="N812" s="5">
        <v>0</v>
      </c>
      <c r="O812" s="7">
        <v>4.2048238412540799</v>
      </c>
    </row>
    <row r="813" spans="1:15" x14ac:dyDescent="0.25">
      <c r="A813" s="4">
        <v>41699</v>
      </c>
      <c r="B813" s="2">
        <v>1.8167643306225556E-2</v>
      </c>
      <c r="C813" s="5">
        <v>0</v>
      </c>
      <c r="D813" s="2">
        <v>0</v>
      </c>
      <c r="E813" s="2" t="b">
        <f t="shared" si="36"/>
        <v>0</v>
      </c>
      <c r="F813" s="2" t="b">
        <f t="shared" si="37"/>
        <v>0</v>
      </c>
      <c r="G813" s="2">
        <f t="shared" si="38"/>
        <v>0</v>
      </c>
      <c r="K813" s="4">
        <v>41699</v>
      </c>
      <c r="L813" s="4"/>
      <c r="M813" s="5">
        <v>0</v>
      </c>
      <c r="N813" s="5">
        <v>0</v>
      </c>
      <c r="O813" s="7">
        <v>0.55888973606159598</v>
      </c>
    </row>
    <row r="814" spans="1:15" x14ac:dyDescent="0.25">
      <c r="A814" s="4">
        <v>41730</v>
      </c>
      <c r="B814" s="2">
        <v>0.14485680593965555</v>
      </c>
      <c r="C814" s="5">
        <v>0</v>
      </c>
      <c r="D814" s="2">
        <v>-1.5281626867768683E-2</v>
      </c>
      <c r="E814" s="2" t="b">
        <f t="shared" si="36"/>
        <v>0</v>
      </c>
      <c r="F814" s="2" t="b">
        <f t="shared" si="37"/>
        <v>0</v>
      </c>
      <c r="G814" s="2">
        <f t="shared" si="38"/>
        <v>0</v>
      </c>
      <c r="K814" s="4">
        <v>41730</v>
      </c>
      <c r="L814" s="4"/>
      <c r="M814" s="5">
        <v>0</v>
      </c>
      <c r="N814" s="5">
        <v>0</v>
      </c>
      <c r="O814" s="7">
        <v>-1.5281626867768701</v>
      </c>
    </row>
    <row r="815" spans="1:15" x14ac:dyDescent="0.25">
      <c r="A815" s="4">
        <v>41760</v>
      </c>
      <c r="B815" s="2">
        <v>-0.16157758434404279</v>
      </c>
      <c r="C815" s="5">
        <v>0</v>
      </c>
      <c r="D815" s="2">
        <v>-1.497188482698808E-2</v>
      </c>
      <c r="E815" s="2" t="b">
        <f t="shared" si="36"/>
        <v>0</v>
      </c>
      <c r="F815" s="2" t="b">
        <f t="shared" si="37"/>
        <v>0</v>
      </c>
      <c r="G815" s="2">
        <f t="shared" si="38"/>
        <v>0</v>
      </c>
      <c r="K815" s="4">
        <v>41760</v>
      </c>
      <c r="L815" s="4"/>
      <c r="M815" s="5">
        <v>0</v>
      </c>
      <c r="N815" s="5">
        <v>0</v>
      </c>
      <c r="O815" s="7">
        <v>3.14548859076767E-2</v>
      </c>
    </row>
    <row r="816" spans="1:15" x14ac:dyDescent="0.25">
      <c r="A816" s="4">
        <v>41791</v>
      </c>
      <c r="B816" s="2">
        <v>-9.011673152207389E-2</v>
      </c>
      <c r="C816" s="5">
        <v>0</v>
      </c>
      <c r="D816" s="2">
        <v>0</v>
      </c>
      <c r="E816" s="2" t="b">
        <f t="shared" si="36"/>
        <v>0</v>
      </c>
      <c r="F816" s="2" t="b">
        <f t="shared" si="37"/>
        <v>0</v>
      </c>
      <c r="G816" s="2">
        <f t="shared" si="38"/>
        <v>0</v>
      </c>
      <c r="K816" s="4">
        <v>41791</v>
      </c>
      <c r="L816" s="4"/>
      <c r="M816" s="5">
        <v>0</v>
      </c>
      <c r="N816" s="5">
        <v>0</v>
      </c>
      <c r="O816" s="7">
        <v>3.58134874453008</v>
      </c>
    </row>
    <row r="817" spans="1:15" x14ac:dyDescent="0.25">
      <c r="A817" s="4">
        <v>41821</v>
      </c>
      <c r="B817" s="2">
        <v>0.24801241779374505</v>
      </c>
      <c r="C817" s="5">
        <v>0</v>
      </c>
      <c r="D817" s="2">
        <v>-3.4487437567513379E-2</v>
      </c>
      <c r="E817" s="2" t="b">
        <f t="shared" si="36"/>
        <v>0</v>
      </c>
      <c r="F817" s="2" t="b">
        <f t="shared" si="37"/>
        <v>0</v>
      </c>
      <c r="G817" s="2">
        <f t="shared" si="38"/>
        <v>0</v>
      </c>
      <c r="K817" s="4">
        <v>41821</v>
      </c>
      <c r="L817" s="4"/>
      <c r="M817" s="5">
        <v>0</v>
      </c>
      <c r="N817" s="5">
        <v>0</v>
      </c>
      <c r="O817" s="7">
        <v>-3.4487437567513402</v>
      </c>
    </row>
    <row r="818" spans="1:15" x14ac:dyDescent="0.25">
      <c r="A818" s="4">
        <v>41852</v>
      </c>
      <c r="B818" s="2">
        <v>-0.60857614394847026</v>
      </c>
      <c r="C818" s="5">
        <v>0</v>
      </c>
      <c r="D818" s="2">
        <v>-3.2919897155240241E-2</v>
      </c>
      <c r="E818" s="2" t="b">
        <f t="shared" si="36"/>
        <v>0</v>
      </c>
      <c r="F818" s="2" t="b">
        <f t="shared" si="37"/>
        <v>0</v>
      </c>
      <c r="G818" s="2">
        <f t="shared" si="38"/>
        <v>0</v>
      </c>
      <c r="K818" s="4">
        <v>41852</v>
      </c>
      <c r="L818" s="4"/>
      <c r="M818" s="5">
        <v>0</v>
      </c>
      <c r="N818" s="5">
        <v>0</v>
      </c>
      <c r="O818" s="7">
        <v>0.16235318661458001</v>
      </c>
    </row>
    <row r="819" spans="1:15" x14ac:dyDescent="0.25">
      <c r="A819" s="4">
        <v>41883</v>
      </c>
      <c r="B819" s="2">
        <v>0.32591124737201493</v>
      </c>
      <c r="C819" s="5">
        <v>0</v>
      </c>
      <c r="D819" s="2">
        <v>-6.6668457799630931E-2</v>
      </c>
      <c r="E819" s="2" t="b">
        <f t="shared" si="36"/>
        <v>0</v>
      </c>
      <c r="F819" s="2" t="b">
        <f t="shared" si="37"/>
        <v>0</v>
      </c>
      <c r="G819" s="2">
        <f t="shared" si="38"/>
        <v>0</v>
      </c>
      <c r="K819" s="4">
        <v>41883</v>
      </c>
      <c r="L819" s="4"/>
      <c r="M819" s="5">
        <v>0</v>
      </c>
      <c r="N819" s="5">
        <v>0</v>
      </c>
      <c r="O819" s="7">
        <v>-3.4897378764298899</v>
      </c>
    </row>
    <row r="820" spans="1:15" x14ac:dyDescent="0.25">
      <c r="A820" s="4">
        <v>41913</v>
      </c>
      <c r="B820" s="2">
        <v>-0.34613029037655019</v>
      </c>
      <c r="C820" s="5">
        <v>0</v>
      </c>
      <c r="D820" s="2">
        <v>-6.6265952758202018E-2</v>
      </c>
      <c r="E820" s="2" t="b">
        <f t="shared" si="36"/>
        <v>0</v>
      </c>
      <c r="F820" s="2" t="b">
        <f t="shared" si="37"/>
        <v>0</v>
      </c>
      <c r="G820" s="2">
        <f t="shared" si="38"/>
        <v>0</v>
      </c>
      <c r="K820" s="4">
        <v>41913</v>
      </c>
      <c r="L820" s="4"/>
      <c r="M820" s="5">
        <v>0</v>
      </c>
      <c r="N820" s="5">
        <v>0</v>
      </c>
      <c r="O820" s="7">
        <v>4.3125622914225697E-2</v>
      </c>
    </row>
    <row r="821" spans="1:15" x14ac:dyDescent="0.25">
      <c r="A821" s="4">
        <v>41944</v>
      </c>
      <c r="B821" s="2">
        <v>0.48135752542430177</v>
      </c>
      <c r="C821" s="5">
        <v>0</v>
      </c>
      <c r="D821" s="2">
        <v>-5.8418323433989894E-2</v>
      </c>
      <c r="E821" s="2" t="b">
        <f t="shared" si="36"/>
        <v>0</v>
      </c>
      <c r="F821" s="2" t="b">
        <f t="shared" si="37"/>
        <v>0</v>
      </c>
      <c r="G821" s="2">
        <f t="shared" si="38"/>
        <v>0</v>
      </c>
      <c r="K821" s="4">
        <v>41944</v>
      </c>
      <c r="L821" s="4"/>
      <c r="M821" s="5">
        <v>0</v>
      </c>
      <c r="N821" s="5">
        <v>0</v>
      </c>
      <c r="O821" s="7">
        <v>0.84045658904628096</v>
      </c>
    </row>
    <row r="822" spans="1:15" x14ac:dyDescent="0.25">
      <c r="A822" s="4">
        <v>41974</v>
      </c>
      <c r="B822" s="2">
        <v>0.31474661965496353</v>
      </c>
      <c r="C822" s="5">
        <v>0</v>
      </c>
      <c r="D822" s="2">
        <v>-3.9346828591052652E-2</v>
      </c>
      <c r="E822" s="2" t="b">
        <f t="shared" si="36"/>
        <v>0</v>
      </c>
      <c r="F822" s="2" t="b">
        <f t="shared" si="37"/>
        <v>0</v>
      </c>
      <c r="G822" s="2">
        <f t="shared" si="38"/>
        <v>0</v>
      </c>
      <c r="K822" s="4">
        <v>41974</v>
      </c>
      <c r="L822" s="4"/>
      <c r="M822" s="5">
        <v>0</v>
      </c>
      <c r="N822" s="5">
        <v>0</v>
      </c>
      <c r="O822" s="7">
        <v>2.0254742968758501</v>
      </c>
    </row>
    <row r="823" spans="1:15" x14ac:dyDescent="0.25">
      <c r="A823" s="4">
        <v>42005</v>
      </c>
      <c r="B823" s="2">
        <v>-4.0959239660736779E-2</v>
      </c>
      <c r="C823" s="5">
        <v>0</v>
      </c>
      <c r="D823" s="2">
        <v>-6.97350033069567E-2</v>
      </c>
      <c r="E823" s="2" t="b">
        <f t="shared" si="36"/>
        <v>0</v>
      </c>
      <c r="F823" s="2" t="b">
        <f t="shared" si="37"/>
        <v>0</v>
      </c>
      <c r="G823" s="2">
        <f t="shared" si="38"/>
        <v>0</v>
      </c>
      <c r="K823" s="4">
        <v>42005</v>
      </c>
      <c r="L823" s="4"/>
      <c r="M823" s="5">
        <v>0</v>
      </c>
      <c r="N823" s="5">
        <v>0</v>
      </c>
      <c r="O823" s="7">
        <v>-3.1632826102405902</v>
      </c>
    </row>
    <row r="824" spans="1:15" x14ac:dyDescent="0.25">
      <c r="A824" s="4">
        <v>42036</v>
      </c>
      <c r="B824" s="2">
        <v>-5.1510757328906864E-2</v>
      </c>
      <c r="C824" s="5">
        <v>0</v>
      </c>
      <c r="D824" s="2">
        <v>-2.1479530515401746E-2</v>
      </c>
      <c r="E824" s="2" t="b">
        <f t="shared" si="36"/>
        <v>0</v>
      </c>
      <c r="F824" s="2" t="b">
        <f t="shared" si="37"/>
        <v>0</v>
      </c>
      <c r="G824" s="2">
        <f t="shared" si="38"/>
        <v>0</v>
      </c>
      <c r="K824" s="4">
        <v>42036</v>
      </c>
      <c r="L824" s="4"/>
      <c r="M824" s="5">
        <v>0</v>
      </c>
      <c r="N824" s="5">
        <v>0</v>
      </c>
      <c r="O824" s="7">
        <v>5.1872824370578403</v>
      </c>
    </row>
    <row r="825" spans="1:15" x14ac:dyDescent="0.25">
      <c r="A825" s="4">
        <v>42064</v>
      </c>
      <c r="B825" s="2">
        <v>0.94481372114388984</v>
      </c>
      <c r="C825" s="5">
        <v>0</v>
      </c>
      <c r="D825" s="2">
        <v>-5.8936478672325654E-3</v>
      </c>
      <c r="E825" s="2" t="b">
        <f t="shared" si="36"/>
        <v>0</v>
      </c>
      <c r="F825" s="2" t="b">
        <f t="shared" si="37"/>
        <v>0</v>
      </c>
      <c r="G825" s="2">
        <f t="shared" si="38"/>
        <v>0</v>
      </c>
      <c r="K825" s="4">
        <v>42064</v>
      </c>
      <c r="L825" s="4"/>
      <c r="M825" s="5">
        <v>0</v>
      </c>
      <c r="N825" s="5">
        <v>0</v>
      </c>
      <c r="O825" s="7">
        <v>1.59280087992218</v>
      </c>
    </row>
    <row r="826" spans="1:15" x14ac:dyDescent="0.25">
      <c r="A826" s="4">
        <v>42095</v>
      </c>
      <c r="B826" s="2">
        <v>-0.30780034728693284</v>
      </c>
      <c r="C826" s="5">
        <v>0</v>
      </c>
      <c r="D826" s="2">
        <v>-2.8466887029127808E-2</v>
      </c>
      <c r="E826" s="2" t="b">
        <f t="shared" si="36"/>
        <v>0</v>
      </c>
      <c r="F826" s="2" t="b">
        <f t="shared" si="37"/>
        <v>0</v>
      </c>
      <c r="G826" s="2">
        <f t="shared" si="38"/>
        <v>0</v>
      </c>
      <c r="K826" s="4">
        <v>42095</v>
      </c>
      <c r="L826" s="4"/>
      <c r="M826" s="5">
        <v>0</v>
      </c>
      <c r="N826" s="5">
        <v>0</v>
      </c>
      <c r="O826" s="7">
        <v>-2.2707066616631502</v>
      </c>
    </row>
    <row r="827" spans="1:15" x14ac:dyDescent="0.25">
      <c r="A827" s="4">
        <v>42125</v>
      </c>
      <c r="B827" s="2">
        <v>9.6540213485097892E-3</v>
      </c>
      <c r="C827" s="5">
        <v>0</v>
      </c>
      <c r="D827" s="2">
        <v>-2.8750113726920268E-2</v>
      </c>
      <c r="E827" s="2" t="b">
        <f t="shared" si="36"/>
        <v>0</v>
      </c>
      <c r="F827" s="2" t="b">
        <f t="shared" si="37"/>
        <v>0</v>
      </c>
      <c r="G827" s="2">
        <f t="shared" si="38"/>
        <v>0</v>
      </c>
      <c r="K827" s="4">
        <v>42125</v>
      </c>
      <c r="L827" s="4"/>
      <c r="M827" s="5">
        <v>0</v>
      </c>
      <c r="N827" s="5">
        <v>0</v>
      </c>
      <c r="O827" s="7">
        <v>-2.9152552189015302E-2</v>
      </c>
    </row>
    <row r="828" spans="1:15" x14ac:dyDescent="0.25">
      <c r="A828" s="4">
        <v>42156</v>
      </c>
      <c r="B828" s="2">
        <v>0.70769437320975692</v>
      </c>
      <c r="C828" s="5">
        <v>0</v>
      </c>
      <c r="D828" s="2">
        <v>-1.6276741482851742E-2</v>
      </c>
      <c r="E828" s="2" t="b">
        <f t="shared" si="36"/>
        <v>0</v>
      </c>
      <c r="F828" s="2" t="b">
        <f t="shared" si="37"/>
        <v>0</v>
      </c>
      <c r="G828" s="2">
        <f t="shared" si="38"/>
        <v>0</v>
      </c>
      <c r="K828" s="4">
        <v>42156</v>
      </c>
      <c r="L828" s="4"/>
      <c r="M828" s="5">
        <v>0</v>
      </c>
      <c r="N828" s="5">
        <v>0</v>
      </c>
      <c r="O828" s="7">
        <v>1.2842598408872701</v>
      </c>
    </row>
    <row r="829" spans="1:15" x14ac:dyDescent="0.25">
      <c r="A829" s="4">
        <v>42186</v>
      </c>
      <c r="B829" s="2">
        <v>0.52106418432102386</v>
      </c>
      <c r="C829" s="5">
        <v>0</v>
      </c>
      <c r="D829" s="2">
        <v>-1.8956054055149441E-2</v>
      </c>
      <c r="E829" s="2" t="b">
        <f t="shared" si="36"/>
        <v>0</v>
      </c>
      <c r="F829" s="2" t="b">
        <f t="shared" si="37"/>
        <v>0</v>
      </c>
      <c r="G829" s="2">
        <f t="shared" si="38"/>
        <v>0</v>
      </c>
      <c r="K829" s="4">
        <v>42186</v>
      </c>
      <c r="L829" s="4"/>
      <c r="M829" s="5">
        <v>0</v>
      </c>
      <c r="N829" s="5">
        <v>0</v>
      </c>
      <c r="O829" s="7">
        <v>-0.27236446318615398</v>
      </c>
    </row>
    <row r="830" spans="1:15" x14ac:dyDescent="0.25">
      <c r="A830" s="4">
        <v>42217</v>
      </c>
      <c r="B830" s="2">
        <v>-6.3614198553362034E-2</v>
      </c>
      <c r="C830" s="5">
        <v>0</v>
      </c>
      <c r="D830" s="2">
        <v>-5.8797229370702642E-2</v>
      </c>
      <c r="E830" s="2" t="b">
        <f t="shared" si="36"/>
        <v>0</v>
      </c>
      <c r="F830" s="2" t="b">
        <f t="shared" si="37"/>
        <v>0</v>
      </c>
      <c r="G830" s="2">
        <f t="shared" si="38"/>
        <v>0</v>
      </c>
      <c r="K830" s="4">
        <v>42217</v>
      </c>
      <c r="L830" s="4"/>
      <c r="M830" s="5">
        <v>0</v>
      </c>
      <c r="N830" s="5">
        <v>0</v>
      </c>
      <c r="O830" s="7">
        <v>-4.0610999619575603</v>
      </c>
    </row>
    <row r="831" spans="1:15" x14ac:dyDescent="0.25">
      <c r="A831" s="4">
        <v>42248</v>
      </c>
      <c r="B831" s="2">
        <v>0.89496450023795593</v>
      </c>
      <c r="C831" s="5">
        <v>0</v>
      </c>
      <c r="D831" s="2">
        <v>-6.1103479061766053E-2</v>
      </c>
      <c r="E831" s="2" t="b">
        <f t="shared" si="36"/>
        <v>0</v>
      </c>
      <c r="F831" s="2" t="b">
        <f t="shared" si="37"/>
        <v>0</v>
      </c>
      <c r="G831" s="2">
        <f t="shared" si="38"/>
        <v>0</v>
      </c>
      <c r="K831" s="4">
        <v>42248</v>
      </c>
      <c r="L831" s="4"/>
      <c r="M831" s="5">
        <v>0</v>
      </c>
      <c r="N831" s="5">
        <v>0</v>
      </c>
      <c r="O831" s="7">
        <v>-0.24503218254674999</v>
      </c>
    </row>
    <row r="832" spans="1:15" x14ac:dyDescent="0.25">
      <c r="A832" s="4">
        <v>42278</v>
      </c>
      <c r="B832" s="2">
        <v>-1.1904045829311403</v>
      </c>
      <c r="C832" s="5">
        <v>0</v>
      </c>
      <c r="D832" s="2">
        <v>-5.9179356238598824E-2</v>
      </c>
      <c r="E832" s="2" t="b">
        <f t="shared" si="36"/>
        <v>0</v>
      </c>
      <c r="F832" s="2" t="b">
        <f t="shared" si="37"/>
        <v>0</v>
      </c>
      <c r="G832" s="2">
        <f t="shared" si="38"/>
        <v>0</v>
      </c>
      <c r="K832" s="4">
        <v>42278</v>
      </c>
      <c r="L832" s="4"/>
      <c r="M832" s="5">
        <v>0</v>
      </c>
      <c r="N832" s="5">
        <v>0</v>
      </c>
      <c r="O832" s="7">
        <v>0.20493449280698101</v>
      </c>
    </row>
    <row r="833" spans="1:15" x14ac:dyDescent="0.25">
      <c r="A833" s="4">
        <v>42309</v>
      </c>
      <c r="B833" s="2">
        <v>-0.11842873529819875</v>
      </c>
      <c r="C833" s="5">
        <v>0</v>
      </c>
      <c r="D833" s="2">
        <v>-6.2242466257300344E-2</v>
      </c>
      <c r="E833" s="2" t="b">
        <f t="shared" si="36"/>
        <v>0</v>
      </c>
      <c r="F833" s="2" t="b">
        <f t="shared" si="37"/>
        <v>0</v>
      </c>
      <c r="G833" s="2">
        <f t="shared" si="38"/>
        <v>0</v>
      </c>
      <c r="K833" s="4">
        <v>42309</v>
      </c>
      <c r="L833" s="4"/>
      <c r="M833" s="5">
        <v>0</v>
      </c>
      <c r="N833" s="5">
        <v>0</v>
      </c>
      <c r="O833" s="7">
        <v>-0.32557852966056</v>
      </c>
    </row>
    <row r="834" spans="1:15" x14ac:dyDescent="0.25">
      <c r="A834" s="4">
        <v>42339</v>
      </c>
      <c r="B834" s="2">
        <v>0.12811789714072253</v>
      </c>
      <c r="C834" s="5">
        <v>0</v>
      </c>
      <c r="D834" s="2">
        <v>-0.10069546506430582</v>
      </c>
      <c r="E834" s="2" t="b">
        <f t="shared" si="36"/>
        <v>0</v>
      </c>
      <c r="F834" s="2" t="b">
        <f t="shared" si="37"/>
        <v>0</v>
      </c>
      <c r="G834" s="2">
        <f t="shared" si="38"/>
        <v>0</v>
      </c>
      <c r="K834" s="4">
        <v>42339</v>
      </c>
      <c r="L834" s="4"/>
      <c r="M834" s="5">
        <v>0</v>
      </c>
      <c r="N834" s="5">
        <v>0</v>
      </c>
      <c r="O834" s="7">
        <v>-4.1005267804711796</v>
      </c>
    </row>
    <row r="835" spans="1:15" x14ac:dyDescent="0.25">
      <c r="A835" s="4">
        <v>42370</v>
      </c>
      <c r="B835" s="2">
        <v>1.0285684695565345E-2</v>
      </c>
      <c r="C835" s="5">
        <v>0</v>
      </c>
      <c r="D835" s="2">
        <v>-0.16497523719288898</v>
      </c>
      <c r="E835" s="2" t="b">
        <f t="shared" ref="E835:E841" si="39">IF(C835=1,TRUE,FALSE)</f>
        <v>0</v>
      </c>
      <c r="F835" s="2" t="b">
        <f t="shared" ref="F835:F841" si="40">IF(E835,B835,FALSE)</f>
        <v>0</v>
      </c>
      <c r="G835" s="2">
        <f t="shared" ref="G835:G841" si="41">IF(B835&gt;0.99,B835,0)</f>
        <v>0</v>
      </c>
      <c r="K835" s="4">
        <v>42370</v>
      </c>
      <c r="L835" s="4"/>
      <c r="M835" s="5">
        <v>0</v>
      </c>
      <c r="N835" s="5">
        <v>0</v>
      </c>
      <c r="O835" s="7">
        <v>-7.1477202250714296</v>
      </c>
    </row>
    <row r="836" spans="1:15" x14ac:dyDescent="0.25">
      <c r="A836" s="4">
        <v>42401</v>
      </c>
      <c r="B836" s="2">
        <v>-6.7946988076457382E-2</v>
      </c>
      <c r="C836" s="5">
        <v>0</v>
      </c>
      <c r="D836" s="2">
        <v>-0.16454487138036422</v>
      </c>
      <c r="E836" s="2" t="b">
        <f t="shared" si="39"/>
        <v>0</v>
      </c>
      <c r="F836" s="2" t="b">
        <f t="shared" si="40"/>
        <v>0</v>
      </c>
      <c r="G836" s="2">
        <f t="shared" si="41"/>
        <v>0</v>
      </c>
      <c r="K836" s="4">
        <v>42401</v>
      </c>
      <c r="L836" s="4"/>
      <c r="M836" s="5">
        <v>0</v>
      </c>
      <c r="N836" s="5">
        <v>0</v>
      </c>
      <c r="O836" s="7">
        <v>5.1539287419211099E-2</v>
      </c>
    </row>
    <row r="837" spans="1:15" x14ac:dyDescent="0.25">
      <c r="A837" s="4">
        <v>42430</v>
      </c>
      <c r="B837" s="2">
        <v>-2.1784937173195296E-2</v>
      </c>
      <c r="C837" s="5">
        <v>0</v>
      </c>
      <c r="D837" s="2">
        <v>-9.9878978587390477E-2</v>
      </c>
      <c r="E837" s="2" t="b">
        <f t="shared" si="39"/>
        <v>0</v>
      </c>
      <c r="F837" s="2" t="b">
        <f t="shared" si="40"/>
        <v>0</v>
      </c>
      <c r="G837" s="2">
        <f t="shared" si="41"/>
        <v>0</v>
      </c>
      <c r="K837" s="4">
        <v>42430</v>
      </c>
      <c r="L837" s="4"/>
      <c r="M837" s="5">
        <v>0</v>
      </c>
      <c r="N837" s="5">
        <v>0</v>
      </c>
      <c r="O837" s="7">
        <v>7.7401993928526904</v>
      </c>
    </row>
    <row r="838" spans="1:15" x14ac:dyDescent="0.25">
      <c r="A838" s="4">
        <v>42461</v>
      </c>
      <c r="B838" s="2">
        <v>-0.20996847074184122</v>
      </c>
      <c r="C838" s="5">
        <v>0</v>
      </c>
      <c r="D838" s="2">
        <v>-9.468315730063448E-2</v>
      </c>
      <c r="E838" s="2" t="b">
        <f t="shared" si="39"/>
        <v>0</v>
      </c>
      <c r="F838" s="2" t="b">
        <f t="shared" si="40"/>
        <v>0</v>
      </c>
      <c r="G838" s="2">
        <f t="shared" si="41"/>
        <v>0</v>
      </c>
      <c r="K838" s="4">
        <v>42461</v>
      </c>
      <c r="L838" s="4"/>
      <c r="M838" s="5">
        <v>0</v>
      </c>
      <c r="N838" s="5">
        <v>0</v>
      </c>
      <c r="O838" s="7">
        <v>0.57723585641870701</v>
      </c>
    </row>
    <row r="839" spans="1:15" x14ac:dyDescent="0.25">
      <c r="A839" s="4">
        <v>42491</v>
      </c>
      <c r="B839" s="2">
        <v>-0.56743987315592892</v>
      </c>
      <c r="C839" s="5">
        <v>0</v>
      </c>
      <c r="D839" s="2">
        <v>-0.11890147095768344</v>
      </c>
      <c r="E839" s="2" t="b">
        <f t="shared" si="39"/>
        <v>0</v>
      </c>
      <c r="F839" s="2" t="b">
        <f t="shared" si="40"/>
        <v>0</v>
      </c>
      <c r="G839" s="2">
        <f t="shared" si="41"/>
        <v>0</v>
      </c>
      <c r="K839" s="4">
        <v>42491</v>
      </c>
      <c r="L839" s="4"/>
      <c r="M839" s="5">
        <v>0</v>
      </c>
      <c r="N839" s="5">
        <v>0</v>
      </c>
      <c r="O839" s="7">
        <v>-2.67512019160471</v>
      </c>
    </row>
    <row r="840" spans="1:15" x14ac:dyDescent="0.25">
      <c r="A840" s="4">
        <v>42522</v>
      </c>
      <c r="B840" s="2">
        <v>-5.0956034665330385E-3</v>
      </c>
      <c r="C840" s="5">
        <v>0</v>
      </c>
      <c r="D840" s="2">
        <v>-0.11280317941067941</v>
      </c>
      <c r="E840" s="2" t="b">
        <f t="shared" si="39"/>
        <v>0</v>
      </c>
      <c r="F840" s="2" t="b">
        <f t="shared" si="40"/>
        <v>0</v>
      </c>
      <c r="G840" s="2">
        <f t="shared" si="41"/>
        <v>0</v>
      </c>
      <c r="K840" s="4">
        <v>42522</v>
      </c>
      <c r="L840" s="4"/>
      <c r="M840" s="5">
        <v>0</v>
      </c>
      <c r="N840" s="5">
        <v>0</v>
      </c>
      <c r="O840" s="7">
        <v>0.69212367811264097</v>
      </c>
    </row>
    <row r="841" spans="1:15" x14ac:dyDescent="0.25">
      <c r="A841" s="4">
        <v>42552</v>
      </c>
      <c r="B841" s="2">
        <v>-4.3313765840815144E-2</v>
      </c>
      <c r="C841" s="5">
        <v>0</v>
      </c>
      <c r="D841" s="2">
        <v>-7.5561245416627565E-2</v>
      </c>
      <c r="E841" s="2" t="b">
        <f t="shared" si="39"/>
        <v>0</v>
      </c>
      <c r="F841" s="2" t="b">
        <f t="shared" si="40"/>
        <v>0</v>
      </c>
      <c r="G841" s="2">
        <f t="shared" si="41"/>
        <v>0</v>
      </c>
      <c r="K841" s="4">
        <v>42552</v>
      </c>
      <c r="L841" s="4"/>
      <c r="M841" s="5">
        <v>0</v>
      </c>
      <c r="N841" s="5">
        <v>0</v>
      </c>
      <c r="O841" s="7">
        <v>4.19770823449457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2E903-F69F-4902-B5E4-1040BF56E7F4}">
  <dimension ref="A1:P847"/>
  <sheetViews>
    <sheetView topLeftCell="H1" workbookViewId="0">
      <selection activeCell="X25" sqref="X25"/>
    </sheetView>
  </sheetViews>
  <sheetFormatPr defaultRowHeight="15" x14ac:dyDescent="0.25"/>
  <cols>
    <col min="1" max="1" width="10.42578125" style="5" bestFit="1" customWidth="1"/>
    <col min="2" max="12" width="9.140625" style="2"/>
  </cols>
  <sheetData>
    <row r="1" spans="1:16" x14ac:dyDescent="0.25">
      <c r="A1" s="5" t="s">
        <v>20</v>
      </c>
      <c r="B1" s="2" t="s">
        <v>6</v>
      </c>
      <c r="C1" s="2" t="s">
        <v>7</v>
      </c>
      <c r="D1" s="2" t="s">
        <v>8</v>
      </c>
      <c r="E1" s="2" t="s">
        <v>9</v>
      </c>
      <c r="F1" s="2" t="s">
        <v>10</v>
      </c>
      <c r="G1" s="2" t="s">
        <v>11</v>
      </c>
      <c r="H1" s="2" t="s">
        <v>12</v>
      </c>
      <c r="I1" s="2" t="s">
        <v>13</v>
      </c>
      <c r="J1" s="2" t="s">
        <v>14</v>
      </c>
      <c r="K1" s="2" t="s">
        <v>15</v>
      </c>
      <c r="L1" s="2" t="s">
        <v>33</v>
      </c>
      <c r="M1" s="2" t="s">
        <v>25</v>
      </c>
      <c r="N1" s="5"/>
      <c r="O1" s="5"/>
      <c r="P1" s="5"/>
    </row>
    <row r="2" spans="1:16" x14ac:dyDescent="0.25">
      <c r="A2" s="4">
        <v>17015</v>
      </c>
      <c r="B2" s="2">
        <v>1.3243812554150801E-9</v>
      </c>
      <c r="C2" s="2">
        <v>2.69244897392411E-9</v>
      </c>
      <c r="D2" s="2">
        <v>1.59951653044639E-9</v>
      </c>
      <c r="E2" s="2">
        <v>8.6789430225933002E-10</v>
      </c>
      <c r="F2" s="2">
        <v>0.99999987819180303</v>
      </c>
      <c r="G2" s="2">
        <v>5.4992236583116999E-10</v>
      </c>
      <c r="H2" s="2">
        <v>1.06453220828639E-7</v>
      </c>
      <c r="I2" s="2">
        <v>1.1895543676613101E-9</v>
      </c>
      <c r="J2" s="2">
        <v>1.60399867956967E-9</v>
      </c>
      <c r="K2" s="2">
        <v>4.24465390059421E-9</v>
      </c>
      <c r="L2" s="2">
        <v>1.2826054919001899E-9</v>
      </c>
      <c r="N2" s="5"/>
      <c r="O2" s="5" t="s">
        <v>26</v>
      </c>
      <c r="P2" s="5">
        <f>AVERAGE(L2:L841)</f>
        <v>0.11748214035935388</v>
      </c>
    </row>
    <row r="3" spans="1:16" x14ac:dyDescent="0.25">
      <c r="A3" s="4">
        <v>17046</v>
      </c>
      <c r="B3" s="2">
        <v>5.2118094697763304E-7</v>
      </c>
      <c r="C3" s="2">
        <v>3.8861722187979003E-8</v>
      </c>
      <c r="D3" s="2">
        <v>3.0706361904070798E-7</v>
      </c>
      <c r="E3" s="2">
        <v>3.1066490892360802E-9</v>
      </c>
      <c r="F3" s="2">
        <v>0.99999827908651595</v>
      </c>
      <c r="G3" s="2">
        <v>1.25100286831636E-9</v>
      </c>
      <c r="H3" s="2">
        <v>8.0577001673417497E-7</v>
      </c>
      <c r="I3" s="2">
        <v>1.58032069454453E-8</v>
      </c>
      <c r="J3" s="2">
        <v>4.3326942765091501E-9</v>
      </c>
      <c r="K3" s="2">
        <v>1.1841485957597001E-8</v>
      </c>
      <c r="L3" s="2">
        <v>1.1702139413831099E-8</v>
      </c>
      <c r="N3" s="5"/>
      <c r="O3" s="5"/>
      <c r="P3" s="5"/>
    </row>
    <row r="4" spans="1:16" x14ac:dyDescent="0.25">
      <c r="A4" s="4">
        <v>17076</v>
      </c>
      <c r="B4" s="2">
        <v>2.2790212639518801E-8</v>
      </c>
      <c r="C4" s="2">
        <v>8.360423507437E-9</v>
      </c>
      <c r="D4" s="2">
        <v>2.1317740672100601E-7</v>
      </c>
      <c r="E4" s="2">
        <v>3.2683266912612301E-7</v>
      </c>
      <c r="F4" s="2">
        <v>1.9041867216517E-7</v>
      </c>
      <c r="G4" s="2">
        <v>1.6811031131324099E-7</v>
      </c>
      <c r="H4" s="2">
        <v>3.6215029130647999E-8</v>
      </c>
      <c r="I4" s="2">
        <v>0.999990333154954</v>
      </c>
      <c r="J4" s="2">
        <v>3.9052053794338403E-7</v>
      </c>
      <c r="K4" s="2">
        <v>8.4070851863555094E-8</v>
      </c>
      <c r="L4" s="2">
        <v>8.2263489315538495E-6</v>
      </c>
      <c r="N4" s="5"/>
      <c r="O4" s="5"/>
      <c r="P4" s="5"/>
    </row>
    <row r="5" spans="1:16" x14ac:dyDescent="0.25">
      <c r="A5" s="4">
        <v>17107</v>
      </c>
      <c r="B5" s="2">
        <v>4.5726610009552002E-9</v>
      </c>
      <c r="C5" s="2">
        <v>7.3548768509431902E-9</v>
      </c>
      <c r="D5" s="2">
        <v>7.9669443655685292E-9</v>
      </c>
      <c r="E5" s="2">
        <v>2.71332860999739E-6</v>
      </c>
      <c r="F5" s="2">
        <v>6.8983287152953501E-9</v>
      </c>
      <c r="G5" s="2">
        <v>2.1585929244814001E-5</v>
      </c>
      <c r="H5" s="2">
        <v>7.0385658558913399E-9</v>
      </c>
      <c r="I5" s="2">
        <v>1.16232808857114E-6</v>
      </c>
      <c r="J5" s="2">
        <v>0.99997040106100898</v>
      </c>
      <c r="K5" s="2">
        <v>2.4309607402477501E-9</v>
      </c>
      <c r="L5" s="2">
        <v>4.10109070932184E-6</v>
      </c>
      <c r="N5" s="5"/>
      <c r="O5" s="5"/>
      <c r="P5" s="5"/>
    </row>
    <row r="6" spans="1:16" x14ac:dyDescent="0.25">
      <c r="A6" s="4">
        <v>17137</v>
      </c>
      <c r="B6" s="2">
        <v>8.5097561070651992E-9</v>
      </c>
      <c r="C6" s="2">
        <v>0.99999345381346105</v>
      </c>
      <c r="D6" s="2">
        <v>4.55516572096142E-7</v>
      </c>
      <c r="E6" s="2">
        <v>8.9778797137827898E-7</v>
      </c>
      <c r="F6" s="2">
        <v>2.51620675521281E-7</v>
      </c>
      <c r="G6" s="2">
        <v>1.3041384923194301E-7</v>
      </c>
      <c r="H6" s="2">
        <v>1.9289051684532301E-8</v>
      </c>
      <c r="I6" s="2">
        <v>1.0670141503714E-6</v>
      </c>
      <c r="J6" s="2">
        <v>2.0257966154150201E-6</v>
      </c>
      <c r="K6" s="2">
        <v>7.9526559332767994E-8</v>
      </c>
      <c r="L6" s="2">
        <v>1.6107113371495299E-6</v>
      </c>
      <c r="N6" s="5"/>
      <c r="O6" s="5"/>
      <c r="P6" s="5"/>
    </row>
    <row r="7" spans="1:16" x14ac:dyDescent="0.25">
      <c r="A7" s="4">
        <v>17168</v>
      </c>
      <c r="B7" s="2">
        <v>2.7549252060360698E-10</v>
      </c>
      <c r="C7" s="2">
        <v>0.999999690734514</v>
      </c>
      <c r="D7" s="2">
        <v>2.1193166035743801E-8</v>
      </c>
      <c r="E7" s="2">
        <v>3.8332957539708297E-8</v>
      </c>
      <c r="F7" s="2">
        <v>1.5098580794493601E-8</v>
      </c>
      <c r="G7" s="2">
        <v>7.0448016920401103E-8</v>
      </c>
      <c r="H7" s="2">
        <v>4.0047640321198699E-8</v>
      </c>
      <c r="I7" s="2">
        <v>2.42384499881602E-8</v>
      </c>
      <c r="J7" s="2">
        <v>6.4108052802977001E-8</v>
      </c>
      <c r="K7" s="2">
        <v>9.5851259869958406E-9</v>
      </c>
      <c r="L7" s="2">
        <v>2.5938002493495399E-8</v>
      </c>
      <c r="N7" s="5"/>
      <c r="O7" s="5"/>
      <c r="P7" s="5"/>
    </row>
    <row r="8" spans="1:16" x14ac:dyDescent="0.25">
      <c r="A8" s="4">
        <v>17199</v>
      </c>
      <c r="B8" s="2">
        <v>1.48834616695186E-9</v>
      </c>
      <c r="C8" s="2">
        <v>4.2583743722749702E-8</v>
      </c>
      <c r="D8" s="2">
        <v>8.3788948716109599E-8</v>
      </c>
      <c r="E8" s="2">
        <v>6.1984462590251802E-7</v>
      </c>
      <c r="F8" s="2">
        <v>5.13604301787958E-8</v>
      </c>
      <c r="G8" s="2">
        <v>0.99999674344234102</v>
      </c>
      <c r="H8" s="2">
        <v>4.0150063192707401E-9</v>
      </c>
      <c r="I8" s="2">
        <v>2.74858864089742E-7</v>
      </c>
      <c r="J8" s="2">
        <v>1.69711585063826E-6</v>
      </c>
      <c r="K8" s="2">
        <v>8.7898447083641507E-9</v>
      </c>
      <c r="L8" s="2">
        <v>4.7271199868153398E-7</v>
      </c>
      <c r="N8" s="5"/>
      <c r="O8" s="5"/>
      <c r="P8" s="5"/>
    </row>
    <row r="9" spans="1:16" x14ac:dyDescent="0.25">
      <c r="A9" s="4">
        <v>17227</v>
      </c>
      <c r="B9" s="2">
        <v>1.04652943954898E-10</v>
      </c>
      <c r="C9" s="2">
        <v>2.1464996067188201E-10</v>
      </c>
      <c r="D9" s="2">
        <v>4.1936894999282901E-10</v>
      </c>
      <c r="E9" s="2">
        <v>1.7653166104967501E-6</v>
      </c>
      <c r="F9" s="2">
        <v>5.45509970497451E-10</v>
      </c>
      <c r="G9" s="2">
        <v>0.99999183209863596</v>
      </c>
      <c r="H9" s="2">
        <v>6.0051487929765299E-10</v>
      </c>
      <c r="I9" s="2">
        <v>6.6558315051128603E-7</v>
      </c>
      <c r="J9" s="2">
        <v>1.05902834905951E-6</v>
      </c>
      <c r="K9" s="2">
        <v>1.0093233485719099E-9</v>
      </c>
      <c r="L9" s="2">
        <v>4.6750792342250704E-6</v>
      </c>
      <c r="N9" s="5"/>
      <c r="O9" s="5"/>
      <c r="P9" s="5"/>
    </row>
    <row r="10" spans="1:16" x14ac:dyDescent="0.25">
      <c r="A10" s="4">
        <v>17258</v>
      </c>
      <c r="B10" s="2">
        <v>5.1402840127401897E-10</v>
      </c>
      <c r="C10" s="2">
        <v>2.7250647259199998E-10</v>
      </c>
      <c r="D10" s="2">
        <v>2.3139631862600499E-10</v>
      </c>
      <c r="E10" s="2">
        <v>1.52638169171081E-9</v>
      </c>
      <c r="F10" s="2">
        <v>0.99999996928219403</v>
      </c>
      <c r="G10" s="2">
        <v>1.5786855261952701E-9</v>
      </c>
      <c r="H10" s="2">
        <v>1.51881007713114E-8</v>
      </c>
      <c r="I10" s="2">
        <v>1.99273825753132E-9</v>
      </c>
      <c r="J10" s="2">
        <v>2.2692589815109001E-9</v>
      </c>
      <c r="K10" s="2">
        <v>4.4708574655464303E-9</v>
      </c>
      <c r="L10" s="2">
        <v>2.6738517205955999E-9</v>
      </c>
      <c r="N10" s="5"/>
      <c r="O10" s="5"/>
      <c r="P10" s="5"/>
    </row>
    <row r="11" spans="1:16" x14ac:dyDescent="0.25">
      <c r="A11" s="4">
        <v>17288</v>
      </c>
      <c r="B11" s="2">
        <v>2.4146923737550899E-9</v>
      </c>
      <c r="C11" s="2">
        <v>2.06252413789945E-9</v>
      </c>
      <c r="D11" s="2">
        <v>8.0406985153185401E-9</v>
      </c>
      <c r="E11" s="2">
        <v>6.8885760051338098E-9</v>
      </c>
      <c r="F11" s="2">
        <v>7.0989593409703505E-8</v>
      </c>
      <c r="G11" s="2">
        <v>3.2112411819038798E-8</v>
      </c>
      <c r="H11" s="2">
        <v>2.6340593010234099E-9</v>
      </c>
      <c r="I11" s="2">
        <v>2.97562933561433E-8</v>
      </c>
      <c r="J11" s="2">
        <v>1.88742918504498E-8</v>
      </c>
      <c r="K11" s="2">
        <v>0.99999980355509499</v>
      </c>
      <c r="L11" s="2">
        <v>2.2671763594268899E-8</v>
      </c>
      <c r="N11" s="5"/>
      <c r="O11" s="5"/>
      <c r="P11" s="5"/>
    </row>
    <row r="12" spans="1:16" x14ac:dyDescent="0.25">
      <c r="A12" s="4">
        <v>17319</v>
      </c>
      <c r="B12" s="2">
        <v>9.7307515539683798E-9</v>
      </c>
      <c r="C12" s="2">
        <v>8.7691487833929497E-9</v>
      </c>
      <c r="D12" s="2">
        <v>1.9583367642727001E-8</v>
      </c>
      <c r="E12" s="2">
        <v>2.63813020976138E-7</v>
      </c>
      <c r="F12" s="2">
        <v>1.81031287604135E-6</v>
      </c>
      <c r="G12" s="2">
        <v>8.8714034087518499E-7</v>
      </c>
      <c r="H12" s="2">
        <v>3.1096343133598599E-8</v>
      </c>
      <c r="I12" s="2">
        <v>5.1730782676809903E-7</v>
      </c>
      <c r="J12" s="2">
        <v>1.1015952857173E-6</v>
      </c>
      <c r="K12" s="2">
        <v>0.99999484724436305</v>
      </c>
      <c r="L12" s="2">
        <v>5.0340667547709797E-7</v>
      </c>
      <c r="N12" s="5"/>
      <c r="O12" s="5"/>
      <c r="P12" s="5"/>
    </row>
    <row r="13" spans="1:16" x14ac:dyDescent="0.25">
      <c r="A13" s="4">
        <v>17349</v>
      </c>
      <c r="B13" s="2">
        <v>1.9245296843546199E-9</v>
      </c>
      <c r="C13" s="2">
        <v>2.5198393802382497E-7</v>
      </c>
      <c r="D13" s="2">
        <v>3.6741168829276799E-8</v>
      </c>
      <c r="E13" s="2">
        <v>1.7228831252862702E-8</v>
      </c>
      <c r="F13" s="2">
        <v>6.4430381239711695E-8</v>
      </c>
      <c r="G13" s="2">
        <v>4.3858531254480799E-7</v>
      </c>
      <c r="H13" s="2">
        <v>5.6718504719429296E-7</v>
      </c>
      <c r="I13" s="2">
        <v>1.6750513527374501E-8</v>
      </c>
      <c r="J13" s="2">
        <v>1.10787875163409E-7</v>
      </c>
      <c r="K13" s="2">
        <v>0.99999848631552901</v>
      </c>
      <c r="L13" s="2">
        <v>8.0668728729141193E-9</v>
      </c>
      <c r="N13" s="5"/>
      <c r="O13" s="5"/>
      <c r="P13" s="5"/>
    </row>
    <row r="14" spans="1:16" x14ac:dyDescent="0.25">
      <c r="A14" s="4">
        <v>17380</v>
      </c>
      <c r="B14" s="2">
        <v>3.2468517729138798E-8</v>
      </c>
      <c r="C14" s="2">
        <v>0.99999895054032995</v>
      </c>
      <c r="D14" s="2">
        <v>2.6147356880639199E-7</v>
      </c>
      <c r="E14" s="2">
        <v>2.2882490590668199E-8</v>
      </c>
      <c r="F14" s="2">
        <v>1.4576743502769599E-7</v>
      </c>
      <c r="G14" s="2">
        <v>4.1796002936120299E-8</v>
      </c>
      <c r="H14" s="2">
        <v>2.8845245211758201E-7</v>
      </c>
      <c r="I14" s="2">
        <v>3.2860480214739699E-8</v>
      </c>
      <c r="J14" s="2">
        <v>2.01893060731906E-8</v>
      </c>
      <c r="K14" s="2">
        <v>1.60796192142162E-7</v>
      </c>
      <c r="L14" s="2">
        <v>4.2773234244750902E-8</v>
      </c>
      <c r="N14" s="5"/>
      <c r="O14" s="5"/>
      <c r="P14" s="5"/>
    </row>
    <row r="15" spans="1:16" x14ac:dyDescent="0.25">
      <c r="A15" s="4">
        <v>17411</v>
      </c>
      <c r="B15" s="2">
        <v>4.7976065401038001E-7</v>
      </c>
      <c r="C15" s="2">
        <v>0.99988809212310703</v>
      </c>
      <c r="D15" s="2">
        <v>2.0415371168916901E-7</v>
      </c>
      <c r="E15" s="2">
        <v>1.35935906559778E-8</v>
      </c>
      <c r="F15" s="2">
        <v>4.1860842909632503E-8</v>
      </c>
      <c r="G15" s="2">
        <v>1.1863675161017E-8</v>
      </c>
      <c r="H15" s="2">
        <v>3.2484484391271599E-7</v>
      </c>
      <c r="I15" s="2">
        <v>2.4864552817657501E-8</v>
      </c>
      <c r="J15" s="2">
        <v>7.4206371337155104E-9</v>
      </c>
      <c r="K15" s="2">
        <v>1.10786569151838E-4</v>
      </c>
      <c r="L15" s="2">
        <v>1.2945232653785E-8</v>
      </c>
      <c r="N15" s="5"/>
      <c r="O15" s="5"/>
      <c r="P15" s="5"/>
    </row>
    <row r="16" spans="1:16" x14ac:dyDescent="0.25">
      <c r="A16" s="4">
        <v>17441</v>
      </c>
      <c r="B16" s="2">
        <v>3.1424009311521298E-8</v>
      </c>
      <c r="C16" s="2">
        <v>0.99998770448784102</v>
      </c>
      <c r="D16" s="2">
        <v>3.4308438217353703E-7</v>
      </c>
      <c r="E16" s="2">
        <v>1.87447050574269E-9</v>
      </c>
      <c r="F16" s="2">
        <v>6.0981000562070294E-8</v>
      </c>
      <c r="G16" s="2">
        <v>1.31618231653762E-9</v>
      </c>
      <c r="H16" s="2">
        <v>1.68377827246854E-7</v>
      </c>
      <c r="I16" s="2">
        <v>2.90669308848618E-9</v>
      </c>
      <c r="J16" s="2">
        <v>4.3887713232798001E-9</v>
      </c>
      <c r="K16" s="2">
        <v>1.1679167953665399E-5</v>
      </c>
      <c r="L16" s="2">
        <v>1.9908677312458198E-9</v>
      </c>
      <c r="N16" s="5"/>
      <c r="O16" s="5"/>
      <c r="P16" s="5"/>
    </row>
    <row r="17" spans="1:16" x14ac:dyDescent="0.25">
      <c r="A17" s="4">
        <v>17472</v>
      </c>
      <c r="B17" s="2">
        <v>5.4384825949589302E-9</v>
      </c>
      <c r="C17" s="2">
        <v>0.99999289361779997</v>
      </c>
      <c r="D17" s="2">
        <v>1.6002812494410901E-6</v>
      </c>
      <c r="E17" s="2">
        <v>6.8368238233108798E-9</v>
      </c>
      <c r="F17" s="2">
        <v>5.3599189897947696E-6</v>
      </c>
      <c r="G17" s="2">
        <v>1.7192252329931E-8</v>
      </c>
      <c r="H17" s="2">
        <v>2.0876826424113301E-9</v>
      </c>
      <c r="I17" s="2">
        <v>8.9237234809256193E-9</v>
      </c>
      <c r="J17" s="2">
        <v>2.90396281753301E-8</v>
      </c>
      <c r="K17" s="2">
        <v>7.1184341578643004E-8</v>
      </c>
      <c r="L17" s="2">
        <v>5.4790256461080802E-9</v>
      </c>
      <c r="N17" s="5"/>
      <c r="O17" s="5"/>
      <c r="P17" s="5"/>
    </row>
    <row r="18" spans="1:16" x14ac:dyDescent="0.25">
      <c r="A18" s="4">
        <v>17502</v>
      </c>
      <c r="B18" s="2">
        <v>8.6585956552226092E-9</v>
      </c>
      <c r="C18" s="2">
        <v>1.1935203250580999E-7</v>
      </c>
      <c r="D18" s="2">
        <v>9.0495839827551206E-8</v>
      </c>
      <c r="E18" s="2">
        <v>6.1015802395636202E-10</v>
      </c>
      <c r="F18" s="2">
        <v>0.99999967866722905</v>
      </c>
      <c r="G18" s="2">
        <v>4.2704784678957698E-10</v>
      </c>
      <c r="H18" s="2">
        <v>4.9846110265766403E-9</v>
      </c>
      <c r="I18" s="2">
        <v>1.34815169592307E-9</v>
      </c>
      <c r="J18" s="2">
        <v>7.3290753204912497E-10</v>
      </c>
      <c r="K18" s="2">
        <v>9.3822388720748894E-8</v>
      </c>
      <c r="L18" s="2">
        <v>9.0103774259613105E-10</v>
      </c>
      <c r="N18" s="5"/>
      <c r="O18" s="5"/>
      <c r="P18" s="5"/>
    </row>
    <row r="19" spans="1:16" x14ac:dyDescent="0.25">
      <c r="A19" s="4">
        <v>17533</v>
      </c>
      <c r="B19" s="2">
        <v>3.2497234463846398E-10</v>
      </c>
      <c r="C19" s="2">
        <v>4.9578755361397203E-8</v>
      </c>
      <c r="D19" s="2">
        <v>6.1159919740317301E-8</v>
      </c>
      <c r="E19" s="2">
        <v>3.0525757124415697E-8</v>
      </c>
      <c r="F19" s="2">
        <v>5.7320054597451603E-8</v>
      </c>
      <c r="G19" s="2">
        <v>4.13099597685782E-7</v>
      </c>
      <c r="H19" s="2">
        <v>2.3824498674811901E-8</v>
      </c>
      <c r="I19" s="2">
        <v>4.9976815707678798E-8</v>
      </c>
      <c r="J19" s="2">
        <v>7.4586942831712099E-8</v>
      </c>
      <c r="K19" s="2">
        <v>0.99999920788775798</v>
      </c>
      <c r="L19" s="2">
        <v>3.17149273880288E-8</v>
      </c>
      <c r="N19" s="5"/>
      <c r="O19" s="5"/>
      <c r="P19" s="5"/>
    </row>
    <row r="20" spans="1:16" x14ac:dyDescent="0.25">
      <c r="A20" s="4">
        <v>17564</v>
      </c>
      <c r="B20" s="2">
        <v>1.85928962324586E-8</v>
      </c>
      <c r="C20" s="2">
        <v>2.86842078641627E-8</v>
      </c>
      <c r="D20" s="2">
        <v>6.7864706105707394E-8</v>
      </c>
      <c r="E20" s="2">
        <v>3.1222842809303E-8</v>
      </c>
      <c r="F20" s="2">
        <v>2.33218878858999E-5</v>
      </c>
      <c r="G20" s="2">
        <v>4.6438862143795799E-6</v>
      </c>
      <c r="H20" s="2">
        <v>2.5196549969976599E-8</v>
      </c>
      <c r="I20" s="2">
        <v>1.32991502576346E-3</v>
      </c>
      <c r="J20" s="2">
        <v>1.8961066919321201E-7</v>
      </c>
      <c r="K20" s="2">
        <v>0.99864153168416603</v>
      </c>
      <c r="L20" s="2">
        <v>2.2634409742671999E-7</v>
      </c>
      <c r="N20" s="5"/>
      <c r="O20" s="5"/>
      <c r="P20" s="5"/>
    </row>
    <row r="21" spans="1:16" x14ac:dyDescent="0.25">
      <c r="A21" s="4">
        <v>17593</v>
      </c>
      <c r="B21" s="2">
        <v>1.3908660172547001E-9</v>
      </c>
      <c r="C21" s="2">
        <v>5.0520964386377401E-9</v>
      </c>
      <c r="D21" s="2">
        <v>4.2370418545731303E-9</v>
      </c>
      <c r="E21" s="2">
        <v>2.59856128083762E-8</v>
      </c>
      <c r="F21" s="2">
        <v>5.0880436530716503E-8</v>
      </c>
      <c r="G21" s="2">
        <v>7.9021138715774804E-8</v>
      </c>
      <c r="H21" s="2">
        <v>2.8131127106212698E-7</v>
      </c>
      <c r="I21" s="2">
        <v>0.99999864737056698</v>
      </c>
      <c r="J21" s="2">
        <v>2.7247091095936902E-7</v>
      </c>
      <c r="K21" s="2">
        <v>3.0242965015295E-7</v>
      </c>
      <c r="L21" s="2">
        <v>3.2985040823138601E-7</v>
      </c>
      <c r="N21" s="5"/>
      <c r="O21" s="5"/>
      <c r="P21" s="5"/>
    </row>
    <row r="22" spans="1:16" x14ac:dyDescent="0.25">
      <c r="A22" s="4">
        <v>17624</v>
      </c>
      <c r="B22" s="2">
        <v>1.9812420353800601E-10</v>
      </c>
      <c r="C22" s="2">
        <v>2.0893930517520001E-8</v>
      </c>
      <c r="D22" s="2">
        <v>4.5707431338500397E-9</v>
      </c>
      <c r="E22" s="2">
        <v>1.47151188681168E-10</v>
      </c>
      <c r="F22" s="2">
        <v>3.16675353025598E-9</v>
      </c>
      <c r="G22" s="2">
        <v>2.15833693922677E-9</v>
      </c>
      <c r="H22" s="2">
        <v>1.8352052532256599E-8</v>
      </c>
      <c r="I22" s="2">
        <v>1.1328991410048199E-9</v>
      </c>
      <c r="J22" s="2">
        <v>1.7029900318064701E-9</v>
      </c>
      <c r="K22" s="2">
        <v>0.99999994726993202</v>
      </c>
      <c r="L22" s="2">
        <v>4.0708678136201199E-10</v>
      </c>
      <c r="N22" s="5"/>
      <c r="O22" s="5"/>
      <c r="P22" s="5"/>
    </row>
    <row r="23" spans="1:16" x14ac:dyDescent="0.25">
      <c r="A23" s="4">
        <v>17654</v>
      </c>
      <c r="B23" s="2">
        <v>8.7991622416084702E-8</v>
      </c>
      <c r="C23" s="2">
        <v>0.99998804439650002</v>
      </c>
      <c r="D23" s="2">
        <v>2.53316988996221E-6</v>
      </c>
      <c r="E23" s="2">
        <v>7.3551189402168999E-8</v>
      </c>
      <c r="F23" s="2">
        <v>1.1982555600372899E-7</v>
      </c>
      <c r="G23" s="2">
        <v>2.4881101475101701E-6</v>
      </c>
      <c r="H23" s="2">
        <v>1.87543231558473E-6</v>
      </c>
      <c r="I23" s="2">
        <v>1.2186962166080801E-7</v>
      </c>
      <c r="J23" s="2">
        <v>7.6456994873165096E-7</v>
      </c>
      <c r="K23" s="2">
        <v>3.8262089089202797E-6</v>
      </c>
      <c r="L23" s="2">
        <v>6.48742995266817E-8</v>
      </c>
      <c r="N23" s="5"/>
      <c r="O23" s="5"/>
      <c r="P23" s="5"/>
    </row>
    <row r="24" spans="1:16" x14ac:dyDescent="0.25">
      <c r="A24" s="4">
        <v>17685</v>
      </c>
      <c r="B24" s="2">
        <v>2.14480309866183E-8</v>
      </c>
      <c r="C24" s="2">
        <v>3.2614529459777898E-8</v>
      </c>
      <c r="D24" s="2">
        <v>1.17610789920857E-8</v>
      </c>
      <c r="E24" s="2">
        <v>1.1531874173176E-7</v>
      </c>
      <c r="F24" s="2">
        <v>1.6573722533983199E-8</v>
      </c>
      <c r="G24" s="2">
        <v>1.7962331202409001E-4</v>
      </c>
      <c r="H24" s="2">
        <v>7.3678204912369606E-8</v>
      </c>
      <c r="I24" s="2">
        <v>1.90551470285964E-7</v>
      </c>
      <c r="J24" s="2">
        <v>0.99981984945454305</v>
      </c>
      <c r="K24" s="2">
        <v>1.15332271276742E-8</v>
      </c>
      <c r="L24" s="2">
        <v>5.3754426411637501E-8</v>
      </c>
      <c r="N24" s="5"/>
      <c r="O24" s="5"/>
      <c r="P24" s="5"/>
    </row>
    <row r="25" spans="1:16" x14ac:dyDescent="0.25">
      <c r="A25" s="4">
        <v>17715</v>
      </c>
      <c r="B25" s="2">
        <v>2.02605610652483E-7</v>
      </c>
      <c r="C25" s="2">
        <v>4.8971642856643002E-7</v>
      </c>
      <c r="D25" s="2">
        <v>6.3356147634875096E-7</v>
      </c>
      <c r="E25" s="2">
        <v>1.1761484898954799E-6</v>
      </c>
      <c r="F25" s="2">
        <v>6.8615354895969303E-7</v>
      </c>
      <c r="G25" s="2">
        <v>7.6352232811135103E-7</v>
      </c>
      <c r="H25" s="2">
        <v>3.9686008677006702E-6</v>
      </c>
      <c r="I25" s="2">
        <v>1.7874586425237501E-6</v>
      </c>
      <c r="J25" s="2">
        <v>0.99998218786280302</v>
      </c>
      <c r="K25" s="2">
        <v>6.1962924918571002E-6</v>
      </c>
      <c r="L25" s="2">
        <v>1.9080773120730899E-6</v>
      </c>
      <c r="N25" s="5"/>
      <c r="O25" s="5"/>
      <c r="P25" s="5"/>
    </row>
    <row r="26" spans="1:16" x14ac:dyDescent="0.25">
      <c r="A26" s="4">
        <v>17746</v>
      </c>
      <c r="B26" s="2">
        <v>5.2771401763891598E-10</v>
      </c>
      <c r="C26" s="2">
        <v>1.5930271558037901E-9</v>
      </c>
      <c r="D26" s="2">
        <v>1.4760271894103999E-9</v>
      </c>
      <c r="E26" s="2">
        <v>2.7910961835883901E-8</v>
      </c>
      <c r="F26" s="2">
        <v>5.7044489270519801E-9</v>
      </c>
      <c r="G26" s="2">
        <v>1.0674771589959101E-8</v>
      </c>
      <c r="H26" s="2">
        <v>5.4226433868256098E-9</v>
      </c>
      <c r="I26" s="2">
        <v>0.99999969097602304</v>
      </c>
      <c r="J26" s="2">
        <v>2.6885780853873701E-8</v>
      </c>
      <c r="K26" s="2">
        <v>6.8421017564493596E-9</v>
      </c>
      <c r="L26" s="2">
        <v>2.2198650008190999E-7</v>
      </c>
      <c r="N26" s="5"/>
      <c r="O26" s="5"/>
      <c r="P26" s="5"/>
    </row>
    <row r="27" spans="1:16" x14ac:dyDescent="0.25">
      <c r="A27" s="4">
        <v>17777</v>
      </c>
      <c r="B27" s="2">
        <v>4.9385515048856595E-10</v>
      </c>
      <c r="C27" s="2">
        <v>2.2851323794104301E-9</v>
      </c>
      <c r="D27" s="2">
        <v>3.0258842914171198E-9</v>
      </c>
      <c r="E27" s="2">
        <v>1.20901252170012E-8</v>
      </c>
      <c r="F27" s="2">
        <v>0.99999962057640601</v>
      </c>
      <c r="G27" s="2">
        <v>2.2572087221339499E-7</v>
      </c>
      <c r="H27" s="2">
        <v>1.25676660821358E-8</v>
      </c>
      <c r="I27" s="2">
        <v>1.2574671261732901E-8</v>
      </c>
      <c r="J27" s="2">
        <v>5.8172689860904003E-8</v>
      </c>
      <c r="K27" s="2">
        <v>3.8401250620879797E-8</v>
      </c>
      <c r="L27" s="2">
        <v>1.40914463312662E-8</v>
      </c>
      <c r="N27" s="5"/>
      <c r="O27" s="5"/>
      <c r="P27" s="5"/>
    </row>
    <row r="28" spans="1:16" x14ac:dyDescent="0.25">
      <c r="A28" s="4">
        <v>17807</v>
      </c>
      <c r="B28" s="2">
        <v>4.7549534140067298E-9</v>
      </c>
      <c r="C28" s="2">
        <v>9.5370599593756201E-8</v>
      </c>
      <c r="D28" s="2">
        <v>1.6234140270053201E-8</v>
      </c>
      <c r="E28" s="2">
        <v>1.6566248838653901E-10</v>
      </c>
      <c r="F28" s="2">
        <v>2.18139247968939E-7</v>
      </c>
      <c r="G28" s="2">
        <v>3.1086395862650801E-10</v>
      </c>
      <c r="H28" s="2">
        <v>1.44883783991333E-8</v>
      </c>
      <c r="I28" s="2">
        <v>2.6084328736060302E-10</v>
      </c>
      <c r="J28" s="2">
        <v>1.04587855412879E-10</v>
      </c>
      <c r="K28" s="2">
        <v>0.99999964993050405</v>
      </c>
      <c r="L28" s="2">
        <v>2.4021790422302398E-10</v>
      </c>
      <c r="N28" s="5"/>
      <c r="O28" s="5"/>
      <c r="P28" s="5"/>
    </row>
    <row r="29" spans="1:16" x14ac:dyDescent="0.25">
      <c r="A29" s="4">
        <v>17838</v>
      </c>
      <c r="B29" s="2">
        <v>4.6459613807575001E-9</v>
      </c>
      <c r="C29" s="2">
        <v>6.6438874904580402E-8</v>
      </c>
      <c r="D29" s="2">
        <v>9.0747858005687403E-8</v>
      </c>
      <c r="E29" s="2">
        <v>1.2702200074442701E-7</v>
      </c>
      <c r="F29" s="2">
        <v>5.5280748551514299E-8</v>
      </c>
      <c r="G29" s="2">
        <v>4.7293034244506802E-7</v>
      </c>
      <c r="H29" s="2">
        <v>2.46796809597982E-7</v>
      </c>
      <c r="I29" s="2">
        <v>1.1818727998027501E-7</v>
      </c>
      <c r="J29" s="2">
        <v>3.2578960461977401E-7</v>
      </c>
      <c r="K29" s="2">
        <v>0.99999837958213</v>
      </c>
      <c r="L29" s="2">
        <v>1.1257838940757701E-7</v>
      </c>
      <c r="N29" s="5"/>
      <c r="O29" s="5"/>
      <c r="P29" s="5"/>
    </row>
    <row r="30" spans="1:16" x14ac:dyDescent="0.25">
      <c r="A30" s="4">
        <v>17868</v>
      </c>
      <c r="B30" s="2">
        <v>3.1789896530339202E-8</v>
      </c>
      <c r="C30" s="2">
        <v>1.1635547596568999E-8</v>
      </c>
      <c r="D30" s="2">
        <v>1.1696218489622101E-8</v>
      </c>
      <c r="E30" s="2">
        <v>5.8096834697131796E-7</v>
      </c>
      <c r="F30" s="2">
        <v>4.3125766604768702E-7</v>
      </c>
      <c r="G30" s="2">
        <v>8.0673879638800404E-7</v>
      </c>
      <c r="H30" s="2">
        <v>4.9465183187224898E-7</v>
      </c>
      <c r="I30" s="2">
        <v>0.99998913274616397</v>
      </c>
      <c r="J30" s="2">
        <v>4.5067629931888501E-7</v>
      </c>
      <c r="K30" s="2">
        <v>1.9270495457625401E-7</v>
      </c>
      <c r="L30" s="2">
        <v>7.8551342780159696E-6</v>
      </c>
      <c r="N30" s="5"/>
      <c r="O30" s="5"/>
      <c r="P30" s="5"/>
    </row>
    <row r="31" spans="1:16" x14ac:dyDescent="0.25">
      <c r="A31" s="4">
        <v>17899</v>
      </c>
      <c r="B31" s="2">
        <v>4.3610554704063701E-8</v>
      </c>
      <c r="C31" s="2">
        <v>2.85949119150285E-7</v>
      </c>
      <c r="D31" s="2">
        <v>1.7890633626866001E-7</v>
      </c>
      <c r="E31" s="2">
        <v>4.2381941108715203E-8</v>
      </c>
      <c r="F31" s="2">
        <v>8.3260590334838995E-8</v>
      </c>
      <c r="G31" s="2">
        <v>4.4785633535693097E-8</v>
      </c>
      <c r="H31" s="2">
        <v>0.99999872050190997</v>
      </c>
      <c r="I31" s="2">
        <v>5.07722952326219E-8</v>
      </c>
      <c r="J31" s="2">
        <v>1.58604023708025E-8</v>
      </c>
      <c r="K31" s="2">
        <v>4.9662787177681701E-7</v>
      </c>
      <c r="L31" s="2">
        <v>3.7343344734824901E-8</v>
      </c>
      <c r="N31" s="5"/>
      <c r="O31" s="5"/>
      <c r="P31" s="5"/>
    </row>
    <row r="32" spans="1:16" x14ac:dyDescent="0.25">
      <c r="A32" s="4">
        <v>17930</v>
      </c>
      <c r="B32" s="2">
        <v>3.3548786871493898E-8</v>
      </c>
      <c r="C32" s="2">
        <v>0.99999985859801899</v>
      </c>
      <c r="D32" s="2">
        <v>2.26556363939417E-8</v>
      </c>
      <c r="E32" s="2">
        <v>6.0938676727811105E-11</v>
      </c>
      <c r="F32" s="2">
        <v>5.1671595378832297E-9</v>
      </c>
      <c r="G32" s="2">
        <v>8.2701234194566694E-11</v>
      </c>
      <c r="H32" s="2">
        <v>4.4117257376620802E-8</v>
      </c>
      <c r="I32" s="2">
        <v>8.2361036836800701E-11</v>
      </c>
      <c r="J32" s="2">
        <v>2.6957352830353599E-11</v>
      </c>
      <c r="K32" s="2">
        <v>3.5572922040154297E-8</v>
      </c>
      <c r="L32" s="2">
        <v>8.7259661828087405E-11</v>
      </c>
      <c r="N32" s="5"/>
      <c r="O32" s="5"/>
      <c r="P32" s="5"/>
    </row>
    <row r="33" spans="1:16" x14ac:dyDescent="0.25">
      <c r="A33" s="4">
        <v>17958</v>
      </c>
      <c r="B33" s="2">
        <v>0.99999962468898596</v>
      </c>
      <c r="C33" s="2">
        <v>3.4509037966955099E-10</v>
      </c>
      <c r="D33" s="2">
        <v>5.3438860555904799E-10</v>
      </c>
      <c r="E33" s="2">
        <v>3.2815623660407998E-10</v>
      </c>
      <c r="F33" s="2">
        <v>5.8832471099557999E-10</v>
      </c>
      <c r="G33" s="2">
        <v>3.1900287825460599E-10</v>
      </c>
      <c r="H33" s="2">
        <v>3.7123371923926099E-7</v>
      </c>
      <c r="I33" s="2">
        <v>3.6862149689723702E-10</v>
      </c>
      <c r="J33" s="2">
        <v>3.83480577168122E-10</v>
      </c>
      <c r="K33" s="2">
        <v>8.2719873358817097E-10</v>
      </c>
      <c r="L33" s="2">
        <v>3.8293843729788198E-10</v>
      </c>
      <c r="N33" s="5"/>
      <c r="O33" s="5"/>
      <c r="P33" s="5"/>
    </row>
    <row r="34" spans="1:16" x14ac:dyDescent="0.25">
      <c r="A34" s="4">
        <v>17989</v>
      </c>
      <c r="B34" s="2">
        <v>7.0844497996585202E-9</v>
      </c>
      <c r="C34" s="2">
        <v>6.1781122855574999E-6</v>
      </c>
      <c r="D34" s="2">
        <v>3.25905512255748E-7</v>
      </c>
      <c r="E34" s="2">
        <v>2.7569843054612799E-9</v>
      </c>
      <c r="F34" s="2">
        <v>8.6399356418603096E-9</v>
      </c>
      <c r="G34" s="2">
        <v>1.03259808991461E-8</v>
      </c>
      <c r="H34" s="2">
        <v>1.5898434428788799E-6</v>
      </c>
      <c r="I34" s="2">
        <v>1.7718948318088299E-9</v>
      </c>
      <c r="J34" s="2">
        <v>8.0535646283575008E-9</v>
      </c>
      <c r="K34" s="2">
        <v>0.99999186552138197</v>
      </c>
      <c r="L34" s="2">
        <v>1.9845665166139301E-9</v>
      </c>
      <c r="N34" s="5"/>
      <c r="O34" s="5"/>
      <c r="P34" s="5"/>
    </row>
    <row r="35" spans="1:16" x14ac:dyDescent="0.25">
      <c r="A35" s="4">
        <v>18019</v>
      </c>
      <c r="B35" s="2">
        <v>7.6198237075439502E-6</v>
      </c>
      <c r="C35" s="2">
        <v>0.999987501642291</v>
      </c>
      <c r="D35" s="2">
        <v>8.2920698081436601E-7</v>
      </c>
      <c r="E35" s="2">
        <v>2.5287665777577898E-10</v>
      </c>
      <c r="F35" s="2">
        <v>1.15283249930093E-8</v>
      </c>
      <c r="G35" s="2">
        <v>3.2242976265087802E-10</v>
      </c>
      <c r="H35" s="2">
        <v>3.7233451213994101E-8</v>
      </c>
      <c r="I35" s="2">
        <v>3.0601303579582099E-10</v>
      </c>
      <c r="J35" s="2">
        <v>4.0912925977288699E-10</v>
      </c>
      <c r="K35" s="2">
        <v>3.9989948090088899E-6</v>
      </c>
      <c r="L35" s="2">
        <v>2.7998566295983502E-10</v>
      </c>
      <c r="N35" s="5"/>
      <c r="O35" s="5"/>
      <c r="P35" s="5"/>
    </row>
    <row r="36" spans="1:16" x14ac:dyDescent="0.25">
      <c r="A36" s="4">
        <v>18050</v>
      </c>
      <c r="B36" s="2">
        <v>1.3616754095005299E-7</v>
      </c>
      <c r="C36" s="2">
        <v>0.99999740896231704</v>
      </c>
      <c r="D36" s="2">
        <v>9.3850675125664905E-8</v>
      </c>
      <c r="E36" s="2">
        <v>3.2423332044529598E-9</v>
      </c>
      <c r="F36" s="2">
        <v>3.6995688230750301E-7</v>
      </c>
      <c r="G36" s="2">
        <v>3.6253144286401501E-9</v>
      </c>
      <c r="H36" s="2">
        <v>4.1368240231644103E-8</v>
      </c>
      <c r="I36" s="2">
        <v>7.2419776819833097E-9</v>
      </c>
      <c r="J36" s="2">
        <v>1.1607370813186601E-8</v>
      </c>
      <c r="K36" s="2">
        <v>1.9184707162837099E-6</v>
      </c>
      <c r="L36" s="2">
        <v>5.5066312213002796E-9</v>
      </c>
      <c r="N36" s="5"/>
      <c r="O36" s="5"/>
      <c r="P36" s="5"/>
    </row>
    <row r="37" spans="1:16" x14ac:dyDescent="0.25">
      <c r="A37" s="4">
        <v>18080</v>
      </c>
      <c r="B37" s="2">
        <v>2.3418756662265899E-7</v>
      </c>
      <c r="C37" s="2">
        <v>5.2161870886810796E-6</v>
      </c>
      <c r="D37" s="2">
        <v>9.5335397239939505E-7</v>
      </c>
      <c r="E37" s="2">
        <v>7.3624271708421103E-8</v>
      </c>
      <c r="F37" s="2">
        <v>1.98871253685517E-7</v>
      </c>
      <c r="G37" s="2">
        <v>2.7933728308568501E-7</v>
      </c>
      <c r="H37" s="2">
        <v>3.9465056592812697E-6</v>
      </c>
      <c r="I37" s="2">
        <v>1.9205337820738601E-7</v>
      </c>
      <c r="J37" s="2">
        <v>1.51947842567555E-7</v>
      </c>
      <c r="K37" s="2">
        <v>0.99998867597492902</v>
      </c>
      <c r="L37" s="2">
        <v>7.7959164407139505E-8</v>
      </c>
      <c r="N37" s="5"/>
      <c r="O37" s="5"/>
      <c r="P37" s="5"/>
    </row>
    <row r="38" spans="1:16" x14ac:dyDescent="0.25">
      <c r="A38" s="4">
        <v>18111</v>
      </c>
      <c r="B38" s="2">
        <v>6.2145303538732706E-8</v>
      </c>
      <c r="C38" s="2">
        <v>0.99999610596446298</v>
      </c>
      <c r="D38" s="2">
        <v>9.0866333934079796E-7</v>
      </c>
      <c r="E38" s="2">
        <v>3.1329678551277298E-8</v>
      </c>
      <c r="F38" s="2">
        <v>2.6188548455264098E-7</v>
      </c>
      <c r="G38" s="2">
        <v>8.0967015203846103E-8</v>
      </c>
      <c r="H38" s="2">
        <v>6.2217246687274105E-7</v>
      </c>
      <c r="I38" s="2">
        <v>5.6118137588166299E-8</v>
      </c>
      <c r="J38" s="2">
        <v>3.95730414633519E-8</v>
      </c>
      <c r="K38" s="2">
        <v>1.77621137497285E-6</v>
      </c>
      <c r="L38" s="2">
        <v>5.49697358935785E-8</v>
      </c>
      <c r="N38" s="5"/>
      <c r="O38" s="5"/>
      <c r="P38" s="5"/>
    </row>
    <row r="39" spans="1:16" x14ac:dyDescent="0.25">
      <c r="A39" s="4">
        <v>18142</v>
      </c>
      <c r="B39" s="2">
        <v>1.3438890302780499E-7</v>
      </c>
      <c r="C39" s="2">
        <v>0.99998821546112004</v>
      </c>
      <c r="D39" s="2">
        <v>2.7145983074648901E-7</v>
      </c>
      <c r="E39" s="2">
        <v>2.7645169843046099E-9</v>
      </c>
      <c r="F39" s="2">
        <v>8.0558876377528508E-9</v>
      </c>
      <c r="G39" s="2">
        <v>4.1859458185294797E-9</v>
      </c>
      <c r="H39" s="2">
        <v>4.6333747646461897E-8</v>
      </c>
      <c r="I39" s="2">
        <v>3.19334859882374E-9</v>
      </c>
      <c r="J39" s="2">
        <v>3.2594596169394501E-9</v>
      </c>
      <c r="K39" s="2">
        <v>1.13080866511183E-5</v>
      </c>
      <c r="L39" s="2">
        <v>2.81058884739513E-9</v>
      </c>
      <c r="N39" s="5"/>
      <c r="O39" s="5"/>
      <c r="P39" s="5"/>
    </row>
    <row r="40" spans="1:16" x14ac:dyDescent="0.25">
      <c r="A40" s="4">
        <v>18172</v>
      </c>
      <c r="B40" s="2">
        <v>1.5099703442566999E-9</v>
      </c>
      <c r="C40" s="2">
        <v>0.99999980884819295</v>
      </c>
      <c r="D40" s="2">
        <v>1.14562191847687E-8</v>
      </c>
      <c r="E40" s="2">
        <v>4.28852763712555E-11</v>
      </c>
      <c r="F40" s="2">
        <v>1.57813541449721E-10</v>
      </c>
      <c r="G40" s="2">
        <v>1.2581025308125099E-10</v>
      </c>
      <c r="H40" s="2">
        <v>1.75900717476045E-7</v>
      </c>
      <c r="I40" s="2">
        <v>7.3112569600036697E-11</v>
      </c>
      <c r="J40" s="2">
        <v>3.0404433870552102E-11</v>
      </c>
      <c r="K40" s="2">
        <v>1.80878684620902E-9</v>
      </c>
      <c r="L40" s="2">
        <v>4.60866838234561E-11</v>
      </c>
      <c r="N40" s="5"/>
      <c r="O40" s="5"/>
      <c r="P40" s="5"/>
    </row>
    <row r="41" spans="1:16" x14ac:dyDescent="0.25">
      <c r="A41" s="4">
        <v>18203</v>
      </c>
      <c r="B41" s="2">
        <v>2.4619564976937201E-9</v>
      </c>
      <c r="C41" s="2">
        <v>0.99999928101611901</v>
      </c>
      <c r="D41" s="2">
        <v>6.9976682181616895E-7</v>
      </c>
      <c r="E41" s="2">
        <v>5.8036413509261503E-10</v>
      </c>
      <c r="F41" s="2">
        <v>3.0847697449224199E-9</v>
      </c>
      <c r="G41" s="2">
        <v>8.5096935265293501E-10</v>
      </c>
      <c r="H41" s="2">
        <v>3.18344556651322E-9</v>
      </c>
      <c r="I41" s="2">
        <v>5.5091691612497701E-10</v>
      </c>
      <c r="J41" s="2">
        <v>2.7987051589127601E-9</v>
      </c>
      <c r="K41" s="2">
        <v>5.2454323273164201E-9</v>
      </c>
      <c r="L41" s="2">
        <v>4.6049946330050098E-10</v>
      </c>
      <c r="N41" s="5"/>
      <c r="O41" s="5"/>
      <c r="P41" s="5"/>
    </row>
    <row r="42" spans="1:16" x14ac:dyDescent="0.25">
      <c r="A42" s="4">
        <v>18233</v>
      </c>
      <c r="B42" s="2">
        <v>6.6915124276537702E-6</v>
      </c>
      <c r="C42" s="2">
        <v>1.8448778561385399E-5</v>
      </c>
      <c r="D42" s="2">
        <v>1.18169520287884E-7</v>
      </c>
      <c r="E42" s="2">
        <v>7.2871056274282602E-9</v>
      </c>
      <c r="F42" s="2">
        <v>2.7944817514473E-8</v>
      </c>
      <c r="G42" s="2">
        <v>3.8691364450056301E-8</v>
      </c>
      <c r="H42" s="2">
        <v>4.6494801073026101E-7</v>
      </c>
      <c r="I42" s="2">
        <v>2.3386015456207101E-8</v>
      </c>
      <c r="J42" s="2">
        <v>1.44311185885039E-8</v>
      </c>
      <c r="K42" s="2">
        <v>0.99997415068847595</v>
      </c>
      <c r="L42" s="2">
        <v>1.4163338006492001E-8</v>
      </c>
      <c r="N42" s="5"/>
      <c r="O42" s="5"/>
      <c r="P42" s="5"/>
    </row>
    <row r="43" spans="1:16" x14ac:dyDescent="0.25">
      <c r="A43" s="4">
        <v>18264</v>
      </c>
      <c r="B43" s="2">
        <v>7.8842470839499505E-9</v>
      </c>
      <c r="C43" s="2">
        <v>0.99999925834694103</v>
      </c>
      <c r="D43" s="2">
        <v>9.0737483757690803E-8</v>
      </c>
      <c r="E43" s="2">
        <v>1.3592354824200199E-10</v>
      </c>
      <c r="F43" s="2">
        <v>1.3297997881964301E-9</v>
      </c>
      <c r="G43" s="2">
        <v>2.0906949602893599E-10</v>
      </c>
      <c r="H43" s="2">
        <v>2.5684923274097902E-7</v>
      </c>
      <c r="I43" s="2">
        <v>3.5074398824903102E-10</v>
      </c>
      <c r="J43" s="2">
        <v>1.1238211501753299E-9</v>
      </c>
      <c r="K43" s="2">
        <v>3.8288940160824002E-7</v>
      </c>
      <c r="L43" s="2">
        <v>1.43335191335955E-10</v>
      </c>
      <c r="N43" s="5"/>
      <c r="O43" s="5"/>
      <c r="P43" s="5"/>
    </row>
    <row r="44" spans="1:16" x14ac:dyDescent="0.25">
      <c r="A44" s="4">
        <v>18295</v>
      </c>
      <c r="B44" s="2">
        <v>2.71308744762487E-7</v>
      </c>
      <c r="C44" s="2">
        <v>0.999995819666607</v>
      </c>
      <c r="D44" s="2">
        <v>4.3581551417189001E-7</v>
      </c>
      <c r="E44" s="2">
        <v>3.2790693643476402E-8</v>
      </c>
      <c r="F44" s="2">
        <v>1.14702474729786E-7</v>
      </c>
      <c r="G44" s="2">
        <v>5.2022765183522297E-8</v>
      </c>
      <c r="H44" s="2">
        <v>4.0573568864041203E-7</v>
      </c>
      <c r="I44" s="2">
        <v>4.6881633433554702E-8</v>
      </c>
      <c r="J44" s="2">
        <v>3.3068731668296998E-8</v>
      </c>
      <c r="K44" s="2">
        <v>2.75854232266361E-6</v>
      </c>
      <c r="L44" s="2">
        <v>2.9464824018413401E-8</v>
      </c>
      <c r="N44" s="5"/>
      <c r="O44" s="5"/>
      <c r="P44" s="5"/>
    </row>
    <row r="45" spans="1:16" x14ac:dyDescent="0.25">
      <c r="A45" s="4">
        <v>18323</v>
      </c>
      <c r="B45" s="2">
        <v>2.4644963553398302E-10</v>
      </c>
      <c r="C45" s="2">
        <v>1.08401154888403E-8</v>
      </c>
      <c r="D45" s="2">
        <v>3.3145487004364001E-9</v>
      </c>
      <c r="E45" s="2">
        <v>1.31489418053524E-10</v>
      </c>
      <c r="F45" s="2">
        <v>9.06402641803214E-10</v>
      </c>
      <c r="G45" s="2">
        <v>1.8315898834073501E-9</v>
      </c>
      <c r="H45" s="2">
        <v>1.12396255615761E-8</v>
      </c>
      <c r="I45" s="2">
        <v>8.88509144065475E-10</v>
      </c>
      <c r="J45" s="2">
        <v>1.569850094321E-10</v>
      </c>
      <c r="K45" s="2">
        <v>0.99999997022601805</v>
      </c>
      <c r="L45" s="2">
        <v>2.18267916193661E-10</v>
      </c>
      <c r="N45" s="5"/>
      <c r="O45" s="5"/>
      <c r="P45" s="5"/>
    </row>
    <row r="46" spans="1:16" x14ac:dyDescent="0.25">
      <c r="A46" s="4">
        <v>18354</v>
      </c>
      <c r="B46" s="2">
        <v>8.0781174392823993E-9</v>
      </c>
      <c r="C46" s="2">
        <v>2.9550806288628598E-7</v>
      </c>
      <c r="D46" s="2">
        <v>1.8075669533534602E-8</v>
      </c>
      <c r="E46" s="2">
        <v>8.1206971365855706E-8</v>
      </c>
      <c r="F46" s="2">
        <v>7.6176158184213395E-7</v>
      </c>
      <c r="G46" s="2">
        <v>3.0442275302153701E-6</v>
      </c>
      <c r="H46" s="2">
        <v>3.3611770937787798E-6</v>
      </c>
      <c r="I46" s="2">
        <v>3.5488468378271001E-7</v>
      </c>
      <c r="J46" s="2">
        <v>1.3758830114010499E-6</v>
      </c>
      <c r="K46" s="2">
        <v>0.99999057027579996</v>
      </c>
      <c r="L46" s="2">
        <v>1.2892147698516599E-7</v>
      </c>
      <c r="N46" s="5"/>
      <c r="O46" s="5"/>
      <c r="P46" s="5"/>
    </row>
    <row r="47" spans="1:16" x14ac:dyDescent="0.25">
      <c r="A47" s="4">
        <v>18384</v>
      </c>
      <c r="B47" s="2">
        <v>3.1187754072265902E-10</v>
      </c>
      <c r="C47" s="2">
        <v>0.99999990296378705</v>
      </c>
      <c r="D47" s="2">
        <v>6.5500728449517901E-10</v>
      </c>
      <c r="E47" s="2">
        <v>4.2724820242903602E-11</v>
      </c>
      <c r="F47" s="2">
        <v>5.6906398372533499E-9</v>
      </c>
      <c r="G47" s="2">
        <v>1.1871402108776899E-10</v>
      </c>
      <c r="H47" s="2">
        <v>7.3420493609015503E-9</v>
      </c>
      <c r="I47" s="2">
        <v>9.2891393808223596E-11</v>
      </c>
      <c r="J47" s="2">
        <v>5.39501912105929E-11</v>
      </c>
      <c r="K47" s="2">
        <v>8.2681636555363004E-8</v>
      </c>
      <c r="L47" s="2">
        <v>4.6721537577487598E-11</v>
      </c>
      <c r="N47" s="5"/>
      <c r="O47" s="5"/>
      <c r="P47" s="5"/>
    </row>
    <row r="48" spans="1:16" x14ac:dyDescent="0.25">
      <c r="A48" s="4">
        <v>18415</v>
      </c>
      <c r="B48" s="2">
        <v>4.9200230129145503E-10</v>
      </c>
      <c r="C48" s="2">
        <v>2.91610637203358E-9</v>
      </c>
      <c r="D48" s="2">
        <v>2.99930396091062E-10</v>
      </c>
      <c r="E48" s="2">
        <v>6.1654987245559801E-11</v>
      </c>
      <c r="F48" s="2">
        <v>6.8468800131627795E-10</v>
      </c>
      <c r="G48" s="2">
        <v>1.1714143806764801E-10</v>
      </c>
      <c r="H48" s="2">
        <v>0.99999988400986295</v>
      </c>
      <c r="I48" s="2">
        <v>1.26157572198308E-10</v>
      </c>
      <c r="J48" s="2">
        <v>3.6250288751528001E-11</v>
      </c>
      <c r="K48" s="2">
        <v>1.11210516535193E-7</v>
      </c>
      <c r="L48" s="2">
        <v>4.5688875126713002E-11</v>
      </c>
      <c r="N48" s="5"/>
      <c r="O48" s="5"/>
      <c r="P48" s="5"/>
    </row>
    <row r="49" spans="1:16" x14ac:dyDescent="0.25">
      <c r="A49" s="4">
        <v>18445</v>
      </c>
      <c r="B49" s="2">
        <v>1.7298743642548999E-8</v>
      </c>
      <c r="C49" s="2">
        <v>3.3667914769823498E-7</v>
      </c>
      <c r="D49" s="2">
        <v>4.1508323915771501E-8</v>
      </c>
      <c r="E49" s="2">
        <v>4.7600465915428802E-8</v>
      </c>
      <c r="F49" s="2">
        <v>0.99999446106518397</v>
      </c>
      <c r="G49" s="2">
        <v>7.2013820769469799E-7</v>
      </c>
      <c r="H49" s="2">
        <v>2.66041863326328E-6</v>
      </c>
      <c r="I49" s="2">
        <v>5.8139331277930402E-7</v>
      </c>
      <c r="J49" s="2">
        <v>3.8190081037869099E-7</v>
      </c>
      <c r="K49" s="2">
        <v>5.30235569307926E-7</v>
      </c>
      <c r="L49" s="2">
        <v>2.2176160030269001E-7</v>
      </c>
      <c r="N49" s="5"/>
      <c r="O49" s="5"/>
      <c r="P49" s="5"/>
    </row>
    <row r="50" spans="1:16" x14ac:dyDescent="0.25">
      <c r="A50" s="4">
        <v>18476</v>
      </c>
      <c r="B50" s="2">
        <v>7.5412239611609598E-10</v>
      </c>
      <c r="C50" s="2">
        <v>1.0975348571579401E-6</v>
      </c>
      <c r="D50" s="2">
        <v>6.1576695614837699E-8</v>
      </c>
      <c r="E50" s="2">
        <v>6.7380646012996699E-9</v>
      </c>
      <c r="F50" s="2">
        <v>9.3215112785982995E-8</v>
      </c>
      <c r="G50" s="2">
        <v>8.3521734894957595E-8</v>
      </c>
      <c r="H50" s="2">
        <v>7.2028198763122303E-7</v>
      </c>
      <c r="I50" s="2">
        <v>9.40545889125184E-9</v>
      </c>
      <c r="J50" s="2">
        <v>4.5062603781537501E-8</v>
      </c>
      <c r="K50" s="2">
        <v>0.99999787805569695</v>
      </c>
      <c r="L50" s="2">
        <v>3.8536649357682501E-9</v>
      </c>
      <c r="N50" s="5"/>
      <c r="O50" s="5"/>
      <c r="P50" s="5"/>
    </row>
    <row r="51" spans="1:16" x14ac:dyDescent="0.25">
      <c r="A51" s="4">
        <v>18507</v>
      </c>
      <c r="B51" s="2">
        <v>1.1442518297062399E-7</v>
      </c>
      <c r="C51" s="2">
        <v>1.3529594574251901E-4</v>
      </c>
      <c r="D51" s="2">
        <v>3.2041746361784801E-6</v>
      </c>
      <c r="E51" s="2">
        <v>8.8406427279617796E-8</v>
      </c>
      <c r="F51" s="2">
        <v>1.58847307061226E-6</v>
      </c>
      <c r="G51" s="2">
        <v>1.2837484538633701E-6</v>
      </c>
      <c r="H51" s="2">
        <v>3.9316750114429898E-6</v>
      </c>
      <c r="I51" s="2">
        <v>6.3109902384388096E-7</v>
      </c>
      <c r="J51" s="2">
        <v>2.01949574521031E-7</v>
      </c>
      <c r="K51" s="2">
        <v>0.99985338927914202</v>
      </c>
      <c r="L51" s="2">
        <v>2.70825978729202E-7</v>
      </c>
      <c r="N51" s="5"/>
      <c r="O51" s="5"/>
      <c r="P51" s="5"/>
    </row>
    <row r="52" spans="1:16" x14ac:dyDescent="0.25">
      <c r="A52" s="4">
        <v>18537</v>
      </c>
      <c r="B52" s="2">
        <v>8.4076817827948197E-9</v>
      </c>
      <c r="C52" s="2">
        <v>0.99999661600262502</v>
      </c>
      <c r="D52" s="2">
        <v>3.8104358918475999E-7</v>
      </c>
      <c r="E52" s="2">
        <v>2.0948674925327799E-9</v>
      </c>
      <c r="F52" s="2">
        <v>7.2986120290832602E-9</v>
      </c>
      <c r="G52" s="2">
        <v>3.3162030022188499E-9</v>
      </c>
      <c r="H52" s="2">
        <v>2.8870437416353402E-6</v>
      </c>
      <c r="I52" s="2">
        <v>4.4680469655540701E-9</v>
      </c>
      <c r="J52" s="2">
        <v>6.3046527673792594E-8</v>
      </c>
      <c r="K52" s="2">
        <v>2.5751448665815199E-8</v>
      </c>
      <c r="L52" s="2">
        <v>1.52665640956905E-9</v>
      </c>
      <c r="N52" s="5"/>
      <c r="O52" s="5"/>
      <c r="P52" s="5"/>
    </row>
    <row r="53" spans="1:16" x14ac:dyDescent="0.25">
      <c r="A53" s="4">
        <v>18568</v>
      </c>
      <c r="B53" s="2">
        <v>1.29362192758469E-8</v>
      </c>
      <c r="C53" s="2">
        <v>2.8431765843245302E-9</v>
      </c>
      <c r="D53" s="2">
        <v>1.21802936174794E-8</v>
      </c>
      <c r="E53" s="2">
        <v>4.6479080803113401E-7</v>
      </c>
      <c r="F53" s="2">
        <v>3.8481059561026E-9</v>
      </c>
      <c r="G53" s="2">
        <v>2.2698919162808499E-7</v>
      </c>
      <c r="H53" s="2">
        <v>3.5359629792663197E-8</v>
      </c>
      <c r="I53" s="2">
        <v>1.61477785587784E-6</v>
      </c>
      <c r="J53" s="2">
        <v>0.99999685608345301</v>
      </c>
      <c r="K53" s="2">
        <v>1.4855348719194299E-8</v>
      </c>
      <c r="L53" s="2">
        <v>7.5533591734240603E-7</v>
      </c>
      <c r="N53" s="5"/>
      <c r="O53" s="5"/>
      <c r="P53" s="5"/>
    </row>
    <row r="54" spans="1:16" x14ac:dyDescent="0.25">
      <c r="A54" s="4">
        <v>18598</v>
      </c>
      <c r="B54" s="2">
        <v>3.7568814067952501E-7</v>
      </c>
      <c r="C54" s="2">
        <v>5.20659410457252E-9</v>
      </c>
      <c r="D54" s="2">
        <v>9.03364765772398E-7</v>
      </c>
      <c r="E54" s="2">
        <v>1.4282133213168601E-7</v>
      </c>
      <c r="F54" s="2">
        <v>5.6860261489013202E-9</v>
      </c>
      <c r="G54" s="2">
        <v>1.03162023408331E-5</v>
      </c>
      <c r="H54" s="2">
        <v>1.12818160971021E-7</v>
      </c>
      <c r="I54" s="2">
        <v>1.3587008877526899E-6</v>
      </c>
      <c r="J54" s="2">
        <v>0.999986543664934</v>
      </c>
      <c r="K54" s="2">
        <v>4.3013838536388503E-8</v>
      </c>
      <c r="L54" s="2">
        <v>1.92832978854472E-7</v>
      </c>
      <c r="N54" s="5"/>
      <c r="O54" s="5"/>
      <c r="P54" s="5"/>
    </row>
    <row r="55" spans="1:16" x14ac:dyDescent="0.25">
      <c r="A55" s="4">
        <v>18629</v>
      </c>
      <c r="B55" s="2">
        <v>6.0152419916048902E-10</v>
      </c>
      <c r="C55" s="2">
        <v>3.6276968387505902E-9</v>
      </c>
      <c r="D55" s="2">
        <v>1.9340071896767498E-8</v>
      </c>
      <c r="E55" s="2">
        <v>6.6851474459059703E-9</v>
      </c>
      <c r="F55" s="2">
        <v>6.0086604888033299E-9</v>
      </c>
      <c r="G55" s="2">
        <v>0.99999985755577103</v>
      </c>
      <c r="H55" s="2">
        <v>4.6888380076178796E-9</v>
      </c>
      <c r="I55" s="2">
        <v>2.07598125419784E-8</v>
      </c>
      <c r="J55" s="2">
        <v>5.8763634723941403E-8</v>
      </c>
      <c r="K55" s="2">
        <v>1.68148390431136E-8</v>
      </c>
      <c r="L55" s="2">
        <v>5.1540032053771897E-9</v>
      </c>
      <c r="N55" s="5"/>
      <c r="O55" s="5"/>
      <c r="P55" s="5"/>
    </row>
    <row r="56" spans="1:16" x14ac:dyDescent="0.25">
      <c r="A56" s="4">
        <v>18660</v>
      </c>
      <c r="B56" s="2">
        <v>6.0243990520536799E-10</v>
      </c>
      <c r="C56" s="2">
        <v>1.9672230157946501E-8</v>
      </c>
      <c r="D56" s="2">
        <v>1.4322860810332199E-8</v>
      </c>
      <c r="E56" s="2">
        <v>8.4682065794188892E-9</v>
      </c>
      <c r="F56" s="2">
        <v>5.1888702562749303E-9</v>
      </c>
      <c r="G56" s="2">
        <v>0.99999982910639496</v>
      </c>
      <c r="H56" s="2">
        <v>1.1188710710020999E-8</v>
      </c>
      <c r="I56" s="2">
        <v>2.49578425169941E-8</v>
      </c>
      <c r="J56" s="2">
        <v>6.4079117341582396E-8</v>
      </c>
      <c r="K56" s="2">
        <v>1.6114110683414399E-8</v>
      </c>
      <c r="L56" s="2">
        <v>6.29921548837427E-9</v>
      </c>
      <c r="N56" s="5"/>
      <c r="O56" s="5"/>
      <c r="P56" s="5"/>
    </row>
    <row r="57" spans="1:16" x14ac:dyDescent="0.25">
      <c r="A57" s="4">
        <v>18688</v>
      </c>
      <c r="B57" s="2">
        <v>7.3069262820844603E-10</v>
      </c>
      <c r="C57" s="2">
        <v>4.4130587782316901E-10</v>
      </c>
      <c r="D57" s="2">
        <v>4.4892649177684899E-10</v>
      </c>
      <c r="E57" s="2">
        <v>2.3271236027110599E-8</v>
      </c>
      <c r="F57" s="2">
        <v>7.2914029101721096E-10</v>
      </c>
      <c r="G57" s="2">
        <v>1.17428721494231E-7</v>
      </c>
      <c r="H57" s="2">
        <v>4.6715471012547904E-10</v>
      </c>
      <c r="I57" s="2">
        <v>2.1506532895877701E-5</v>
      </c>
      <c r="J57" s="2">
        <v>0.99997831899892697</v>
      </c>
      <c r="K57" s="2">
        <v>5.1482749611146799E-10</v>
      </c>
      <c r="L57" s="2">
        <v>3.0436171274324901E-8</v>
      </c>
      <c r="N57" s="5"/>
      <c r="O57" s="5"/>
      <c r="P57" s="5"/>
    </row>
    <row r="58" spans="1:16" x14ac:dyDescent="0.25">
      <c r="A58" s="4">
        <v>18719</v>
      </c>
      <c r="B58" s="2">
        <v>5.587232692556E-10</v>
      </c>
      <c r="C58" s="2">
        <v>1.79060604015819E-9</v>
      </c>
      <c r="D58" s="2">
        <v>2.5122885882674201E-9</v>
      </c>
      <c r="E58" s="2">
        <v>1.46187985017666E-8</v>
      </c>
      <c r="F58" s="2">
        <v>1.3108734800067099E-8</v>
      </c>
      <c r="G58" s="2">
        <v>1.9196949958719701E-8</v>
      </c>
      <c r="H58" s="2">
        <v>1.27836493727431E-8</v>
      </c>
      <c r="I58" s="2">
        <v>0.99999983102852796</v>
      </c>
      <c r="J58" s="2">
        <v>6.6712271108944397E-8</v>
      </c>
      <c r="K58" s="2">
        <v>1.6684724736762199E-8</v>
      </c>
      <c r="L58" s="2">
        <v>2.1004724679298401E-8</v>
      </c>
      <c r="N58" s="5"/>
      <c r="O58" s="5"/>
      <c r="P58" s="5"/>
    </row>
    <row r="59" spans="1:16" x14ac:dyDescent="0.25">
      <c r="A59" s="4">
        <v>18749</v>
      </c>
      <c r="B59" s="2">
        <v>1.3068418594216799E-8</v>
      </c>
      <c r="C59" s="2">
        <v>6.0829564532968998E-6</v>
      </c>
      <c r="D59" s="2">
        <v>1.16743260761609E-7</v>
      </c>
      <c r="E59" s="2">
        <v>8.8565325169004805E-9</v>
      </c>
      <c r="F59" s="2">
        <v>4.3314193476660701E-7</v>
      </c>
      <c r="G59" s="2">
        <v>6.2275863266983502E-8</v>
      </c>
      <c r="H59" s="2">
        <v>1.4981404887650099E-5</v>
      </c>
      <c r="I59" s="2">
        <v>6.72197663139433E-8</v>
      </c>
      <c r="J59" s="2">
        <v>1.01813023688235E-6</v>
      </c>
      <c r="K59" s="2">
        <v>0.99997720654581101</v>
      </c>
      <c r="L59" s="2">
        <v>9.6568345123033093E-9</v>
      </c>
      <c r="N59" s="5"/>
      <c r="O59" s="5"/>
      <c r="P59" s="5"/>
    </row>
    <row r="60" spans="1:16" x14ac:dyDescent="0.25">
      <c r="A60" s="4">
        <v>18780</v>
      </c>
      <c r="B60" s="2">
        <v>3.4444826045882301E-10</v>
      </c>
      <c r="C60" s="2">
        <v>1.13509898563072E-10</v>
      </c>
      <c r="D60" s="2">
        <v>1.12624167478631E-10</v>
      </c>
      <c r="E60" s="2">
        <v>4.49921847358272E-10</v>
      </c>
      <c r="F60" s="2">
        <v>3.9810520466236201E-10</v>
      </c>
      <c r="G60" s="2">
        <v>1.7920052369077399E-10</v>
      </c>
      <c r="H60" s="2">
        <v>3.6485700814853698E-10</v>
      </c>
      <c r="I60" s="2">
        <v>1.16878677682754E-5</v>
      </c>
      <c r="J60" s="2">
        <v>0.99998830891369805</v>
      </c>
      <c r="K60" s="2">
        <v>1.2725236784745499E-10</v>
      </c>
      <c r="L60" s="2">
        <v>1.12861368442147E-9</v>
      </c>
      <c r="N60" s="5"/>
      <c r="O60" s="5"/>
      <c r="P60" s="5"/>
    </row>
    <row r="61" spans="1:16" x14ac:dyDescent="0.25">
      <c r="A61" s="4">
        <v>18810</v>
      </c>
      <c r="B61" s="2">
        <v>2.4523788530223201E-11</v>
      </c>
      <c r="C61" s="2">
        <v>1.50387346926674E-11</v>
      </c>
      <c r="D61" s="2">
        <v>1.4910058122621501E-11</v>
      </c>
      <c r="E61" s="2">
        <v>1.03885656688542E-10</v>
      </c>
      <c r="F61" s="2">
        <v>2.5913758032699101E-11</v>
      </c>
      <c r="G61" s="2">
        <v>9.0111247291456005E-11</v>
      </c>
      <c r="H61" s="2">
        <v>4.10299596252247E-11</v>
      </c>
      <c r="I61" s="2">
        <v>9.9034712605573892E-7</v>
      </c>
      <c r="J61" s="2">
        <v>0.99999900869673897</v>
      </c>
      <c r="K61" s="2">
        <v>1.8892256275162102E-11</v>
      </c>
      <c r="L61" s="2">
        <v>6.2182907790345195E-10</v>
      </c>
      <c r="N61" s="5"/>
      <c r="O61" s="5"/>
      <c r="P61" s="5"/>
    </row>
    <row r="62" spans="1:16" x14ac:dyDescent="0.25">
      <c r="A62" s="4">
        <v>18841</v>
      </c>
      <c r="B62" s="2">
        <v>1.3643745215470201E-10</v>
      </c>
      <c r="C62" s="2">
        <v>1.54642721107062E-10</v>
      </c>
      <c r="D62" s="2">
        <v>1.06931931272428E-10</v>
      </c>
      <c r="E62" s="2">
        <v>1.7280183091113399E-10</v>
      </c>
      <c r="F62" s="2">
        <v>2.4990338659071802E-10</v>
      </c>
      <c r="G62" s="2">
        <v>1.1243096779311299E-5</v>
      </c>
      <c r="H62" s="2">
        <v>8.0880540544811995E-10</v>
      </c>
      <c r="I62" s="2">
        <v>2.4163674153490002E-10</v>
      </c>
      <c r="J62" s="2">
        <v>0.99998875476437699</v>
      </c>
      <c r="K62" s="2">
        <v>9.6471983185834699E-11</v>
      </c>
      <c r="L62" s="2">
        <v>1.7121199117697001E-10</v>
      </c>
      <c r="N62" s="5"/>
      <c r="O62" s="5"/>
      <c r="P62" s="5"/>
    </row>
    <row r="63" spans="1:16" x14ac:dyDescent="0.25">
      <c r="A63" s="4">
        <v>18872</v>
      </c>
      <c r="B63" s="2">
        <v>1.12130288942993E-8</v>
      </c>
      <c r="C63" s="2">
        <v>3.5483148511387802E-7</v>
      </c>
      <c r="D63" s="2">
        <v>1.9142362193806401E-7</v>
      </c>
      <c r="E63" s="2">
        <v>4.2706091051971101E-8</v>
      </c>
      <c r="F63" s="2">
        <v>6.4441489567223696E-7</v>
      </c>
      <c r="G63" s="2">
        <v>7.8145606328689898E-7</v>
      </c>
      <c r="H63" s="2">
        <v>0.99999730033976697</v>
      </c>
      <c r="I63" s="2">
        <v>6.8723713518299201E-8</v>
      </c>
      <c r="J63" s="2">
        <v>3.5632447481774999E-7</v>
      </c>
      <c r="K63" s="2">
        <v>2.1223960176125999E-7</v>
      </c>
      <c r="L63" s="2">
        <v>3.63272564581361E-8</v>
      </c>
      <c r="N63" s="5"/>
      <c r="O63" s="5"/>
      <c r="P63" s="5"/>
    </row>
    <row r="64" spans="1:16" x14ac:dyDescent="0.25">
      <c r="A64" s="4">
        <v>18902</v>
      </c>
      <c r="B64" s="2">
        <v>1.4678556036920999E-8</v>
      </c>
      <c r="C64" s="2">
        <v>2.3823966019471998E-9</v>
      </c>
      <c r="D64" s="2">
        <v>1.11285385382849E-8</v>
      </c>
      <c r="E64" s="2">
        <v>1.0951450093107601E-6</v>
      </c>
      <c r="F64" s="2">
        <v>3.3106026185472399E-9</v>
      </c>
      <c r="G64" s="2">
        <v>1.96083935287725E-7</v>
      </c>
      <c r="H64" s="2">
        <v>6.9030732717447299E-7</v>
      </c>
      <c r="I64" s="2">
        <v>5.8464385862527E-6</v>
      </c>
      <c r="J64" s="2">
        <v>0.99999016048495903</v>
      </c>
      <c r="K64" s="2">
        <v>4.1643375872737901E-9</v>
      </c>
      <c r="L64" s="2">
        <v>1.9758757508593898E-6</v>
      </c>
      <c r="N64" s="5"/>
      <c r="O64" s="5"/>
      <c r="P64" s="5"/>
    </row>
    <row r="65" spans="1:16" x14ac:dyDescent="0.25">
      <c r="A65" s="4">
        <v>18933</v>
      </c>
      <c r="B65" s="2">
        <v>7.3947632782463E-8</v>
      </c>
      <c r="C65" s="2">
        <v>6.7690985731179802E-7</v>
      </c>
      <c r="D65" s="2">
        <v>2.3086581775781001E-7</v>
      </c>
      <c r="E65" s="2">
        <v>1.6157954776515799E-6</v>
      </c>
      <c r="F65" s="2">
        <v>4.62889931638374E-8</v>
      </c>
      <c r="G65" s="2">
        <v>2.23031727311412E-7</v>
      </c>
      <c r="H65" s="2">
        <v>3.3319391005141202E-7</v>
      </c>
      <c r="I65" s="2">
        <v>3.8763899756523403E-6</v>
      </c>
      <c r="J65" s="2">
        <v>0.99998463029364004</v>
      </c>
      <c r="K65" s="2">
        <v>1.4523481359020901E-7</v>
      </c>
      <c r="L65" s="2">
        <v>8.1480481543116206E-6</v>
      </c>
      <c r="N65" s="5"/>
      <c r="O65" s="5"/>
      <c r="P65" s="5"/>
    </row>
    <row r="66" spans="1:16" x14ac:dyDescent="0.25">
      <c r="A66" s="4">
        <v>18963</v>
      </c>
      <c r="B66" s="2">
        <v>1.6203920546350799E-9</v>
      </c>
      <c r="C66" s="2">
        <v>0.99999847562666899</v>
      </c>
      <c r="D66" s="2">
        <v>7.7970065554745608E-9</v>
      </c>
      <c r="E66" s="2">
        <v>2.5944481837083601E-8</v>
      </c>
      <c r="F66" s="2">
        <v>1.7582185089705999E-7</v>
      </c>
      <c r="G66" s="2">
        <v>1.2905196950077999E-8</v>
      </c>
      <c r="H66" s="2">
        <v>6.9424005641179099E-7</v>
      </c>
      <c r="I66" s="2">
        <v>4.8210774896773397E-8</v>
      </c>
      <c r="J66" s="2">
        <v>2.4724233022412398E-7</v>
      </c>
      <c r="K66" s="2">
        <v>2.6522979243453599E-7</v>
      </c>
      <c r="L66" s="2">
        <v>4.5361448373283498E-8</v>
      </c>
      <c r="N66" s="5"/>
      <c r="O66" s="5"/>
      <c r="P66" s="5"/>
    </row>
    <row r="67" spans="1:16" x14ac:dyDescent="0.25">
      <c r="A67" s="4">
        <v>18994</v>
      </c>
      <c r="B67" s="2">
        <v>4.4793381662811297E-8</v>
      </c>
      <c r="C67" s="2">
        <v>5.2203741955847904E-7</v>
      </c>
      <c r="D67" s="2">
        <v>3.1559028881465302E-7</v>
      </c>
      <c r="E67" s="2">
        <v>5.2043930114461597E-8</v>
      </c>
      <c r="F67" s="2">
        <v>2.8312555731225699E-6</v>
      </c>
      <c r="G67" s="2">
        <v>1.10599929781045E-6</v>
      </c>
      <c r="H67" s="2">
        <v>1.23066816359396E-6</v>
      </c>
      <c r="I67" s="2">
        <v>2.5486571898414401E-7</v>
      </c>
      <c r="J67" s="2">
        <v>1.4145058013093999E-6</v>
      </c>
      <c r="K67" s="2">
        <v>0.99999215055476998</v>
      </c>
      <c r="L67" s="2">
        <v>7.7685654482036194E-8</v>
      </c>
      <c r="N67" s="5"/>
      <c r="O67" s="5"/>
      <c r="P67" s="5"/>
    </row>
    <row r="68" spans="1:16" x14ac:dyDescent="0.25">
      <c r="A68" s="4">
        <v>19025</v>
      </c>
      <c r="B68" s="2">
        <v>5.9427389212932101E-10</v>
      </c>
      <c r="C68" s="2">
        <v>1.5414925669260199E-7</v>
      </c>
      <c r="D68" s="2">
        <v>2.6877617144340601E-7</v>
      </c>
      <c r="E68" s="2">
        <v>1.97440888027744E-8</v>
      </c>
      <c r="F68" s="2">
        <v>1.05209384514605E-8</v>
      </c>
      <c r="G68" s="2">
        <v>2.58384137156813E-7</v>
      </c>
      <c r="H68" s="2">
        <v>0.99999916128907396</v>
      </c>
      <c r="I68" s="2">
        <v>2.76403264930226E-8</v>
      </c>
      <c r="J68" s="2">
        <v>6.9120092981554805E-8</v>
      </c>
      <c r="K68" s="2">
        <v>7.4935582114880901E-9</v>
      </c>
      <c r="L68" s="2">
        <v>2.2288081633357901E-8</v>
      </c>
      <c r="N68" s="5"/>
      <c r="O68" s="5"/>
      <c r="P68" s="5"/>
    </row>
    <row r="69" spans="1:16" x14ac:dyDescent="0.25">
      <c r="A69" s="4">
        <v>19054</v>
      </c>
      <c r="B69" s="2">
        <v>2.1436226831041202E-9</v>
      </c>
      <c r="C69" s="2">
        <v>1.1345395773741499E-8</v>
      </c>
      <c r="D69" s="2">
        <v>7.4312308680081501E-9</v>
      </c>
      <c r="E69" s="2">
        <v>7.3368280112973094E-8</v>
      </c>
      <c r="F69" s="2">
        <v>9.1303186775709997E-9</v>
      </c>
      <c r="G69" s="2">
        <v>1.9275861713705199E-8</v>
      </c>
      <c r="H69" s="2">
        <v>2.46363537781689E-8</v>
      </c>
      <c r="I69" s="2">
        <v>0.99999928610282096</v>
      </c>
      <c r="J69" s="2">
        <v>2.0911333066807599E-7</v>
      </c>
      <c r="K69" s="2">
        <v>8.7242166250113994E-9</v>
      </c>
      <c r="L69" s="2">
        <v>3.4872856772405802E-7</v>
      </c>
      <c r="N69" s="5"/>
      <c r="O69" s="5"/>
      <c r="P69" s="5"/>
    </row>
    <row r="70" spans="1:16" x14ac:dyDescent="0.25">
      <c r="A70" s="4">
        <v>19085</v>
      </c>
      <c r="B70" s="2">
        <v>3.3266957867690798E-9</v>
      </c>
      <c r="C70" s="2">
        <v>0.999992029394971</v>
      </c>
      <c r="D70" s="2">
        <v>7.1750638301884E-9</v>
      </c>
      <c r="E70" s="2">
        <v>1.58773789348232E-9</v>
      </c>
      <c r="F70" s="2">
        <v>1.4304811276513E-7</v>
      </c>
      <c r="G70" s="2">
        <v>6.5180130014720101E-9</v>
      </c>
      <c r="H70" s="2">
        <v>1.0100868833555E-6</v>
      </c>
      <c r="I70" s="2">
        <v>2.3837028087599002E-9</v>
      </c>
      <c r="J70" s="2">
        <v>6.4231763946079304E-9</v>
      </c>
      <c r="K70" s="2">
        <v>6.78835506242106E-6</v>
      </c>
      <c r="L70" s="2">
        <v>1.7005802516307299E-9</v>
      </c>
      <c r="N70" s="5"/>
      <c r="O70" s="5"/>
      <c r="P70" s="5"/>
    </row>
    <row r="71" spans="1:16" x14ac:dyDescent="0.25">
      <c r="A71" s="4">
        <v>19115</v>
      </c>
      <c r="B71" s="2">
        <v>4.4931812407659901E-9</v>
      </c>
      <c r="C71" s="2">
        <v>0.99997177156858896</v>
      </c>
      <c r="D71" s="2">
        <v>7.2106312155241304E-8</v>
      </c>
      <c r="E71" s="2">
        <v>2.0845890588159001E-9</v>
      </c>
      <c r="F71" s="2">
        <v>2.5600300992790298E-5</v>
      </c>
      <c r="G71" s="2">
        <v>1.7531589393216801E-9</v>
      </c>
      <c r="H71" s="2">
        <v>3.00131901890479E-8</v>
      </c>
      <c r="I71" s="2">
        <v>5.5260862182958003E-9</v>
      </c>
      <c r="J71" s="2">
        <v>3.7652347765989303E-9</v>
      </c>
      <c r="K71" s="2">
        <v>2.5049416370022701E-6</v>
      </c>
      <c r="L71" s="2">
        <v>3.4470273431036701E-9</v>
      </c>
      <c r="N71" s="5"/>
      <c r="O71" s="5"/>
      <c r="P71" s="5"/>
    </row>
    <row r="72" spans="1:16" x14ac:dyDescent="0.25">
      <c r="A72" s="4">
        <v>19146</v>
      </c>
      <c r="B72" s="2">
        <v>0.99999921543495895</v>
      </c>
      <c r="C72" s="2">
        <v>3.9074455003905902E-11</v>
      </c>
      <c r="D72" s="2">
        <v>2.6856837788831199E-11</v>
      </c>
      <c r="E72" s="2">
        <v>3.9112738184958999E-11</v>
      </c>
      <c r="F72" s="2">
        <v>4.3555011025315699E-11</v>
      </c>
      <c r="G72" s="2">
        <v>5.6440430661416095E-10</v>
      </c>
      <c r="H72" s="2">
        <v>7.8329445586243898E-7</v>
      </c>
      <c r="I72" s="2">
        <v>6.6617474518534505E-11</v>
      </c>
      <c r="J72" s="2">
        <v>3.7934017022593E-10</v>
      </c>
      <c r="K72" s="2">
        <v>7.1425321670311599E-11</v>
      </c>
      <c r="L72" s="2">
        <v>4.0200884056158397E-11</v>
      </c>
      <c r="N72" s="5"/>
      <c r="O72" s="5"/>
      <c r="P72" s="5"/>
    </row>
    <row r="73" spans="1:16" x14ac:dyDescent="0.25">
      <c r="A73" s="4">
        <v>19176</v>
      </c>
      <c r="B73" s="2">
        <v>8.8056430213325793E-9</v>
      </c>
      <c r="C73" s="2">
        <v>2.0277006940985899E-7</v>
      </c>
      <c r="D73" s="2">
        <v>1.2425747560564701E-9</v>
      </c>
      <c r="E73" s="2">
        <v>1.1694885545996899E-10</v>
      </c>
      <c r="F73" s="2">
        <v>4.8749832041935297E-9</v>
      </c>
      <c r="G73" s="2">
        <v>5.4674610518517598E-10</v>
      </c>
      <c r="H73" s="2">
        <v>4.3216263633878803E-8</v>
      </c>
      <c r="I73" s="2">
        <v>2.3523982045627699E-10</v>
      </c>
      <c r="J73" s="2">
        <v>1.12303122611534E-10</v>
      </c>
      <c r="K73" s="2">
        <v>0.99999973796115205</v>
      </c>
      <c r="L73" s="2">
        <v>1.1807536972924101E-10</v>
      </c>
      <c r="N73" s="5"/>
      <c r="O73" s="5"/>
      <c r="P73" s="5"/>
    </row>
    <row r="74" spans="1:16" x14ac:dyDescent="0.25">
      <c r="A74" s="4">
        <v>19207</v>
      </c>
      <c r="B74" s="2">
        <v>5.8176117691103801E-7</v>
      </c>
      <c r="C74" s="2">
        <v>7.5739370259415097E-6</v>
      </c>
      <c r="D74" s="2">
        <v>6.1893724534640897E-6</v>
      </c>
      <c r="E74" s="2">
        <v>1.04711918965644E-8</v>
      </c>
      <c r="F74" s="2">
        <v>3.7677425409682802E-7</v>
      </c>
      <c r="G74" s="2">
        <v>1.23113628527294E-7</v>
      </c>
      <c r="H74" s="2">
        <v>0.99998445319817697</v>
      </c>
      <c r="I74" s="2">
        <v>1.8145218474197199E-8</v>
      </c>
      <c r="J74" s="2">
        <v>8.5442672191352996E-8</v>
      </c>
      <c r="K74" s="2">
        <v>5.7504968598292099E-7</v>
      </c>
      <c r="L74" s="2">
        <v>1.2734515241538E-8</v>
      </c>
      <c r="N74" s="5"/>
      <c r="O74" s="5"/>
      <c r="P74" s="5"/>
    </row>
    <row r="75" spans="1:16" x14ac:dyDescent="0.25">
      <c r="A75" s="4">
        <v>19238</v>
      </c>
      <c r="B75" s="2">
        <v>7.3706687332023405E-10</v>
      </c>
      <c r="C75" s="2">
        <v>4.4371464576243002E-8</v>
      </c>
      <c r="D75" s="2">
        <v>1.3138170624936699E-8</v>
      </c>
      <c r="E75" s="2">
        <v>2.6861309154592599E-8</v>
      </c>
      <c r="F75" s="2">
        <v>1.9787756459081101E-8</v>
      </c>
      <c r="G75" s="2">
        <v>0.99999906971002595</v>
      </c>
      <c r="H75" s="2">
        <v>3.8938186513986303E-8</v>
      </c>
      <c r="I75" s="2">
        <v>9.3334545779615701E-8</v>
      </c>
      <c r="J75" s="2">
        <v>6.35302306283111E-7</v>
      </c>
      <c r="K75" s="2">
        <v>2.8516070587810999E-8</v>
      </c>
      <c r="L75" s="2">
        <v>2.9303095896064E-8</v>
      </c>
      <c r="N75" s="5"/>
      <c r="O75" s="5"/>
      <c r="P75" s="5"/>
    </row>
    <row r="76" spans="1:16" x14ac:dyDescent="0.25">
      <c r="A76" s="4">
        <v>19268</v>
      </c>
      <c r="B76" s="2">
        <v>7.9504769053915294E-5</v>
      </c>
      <c r="C76" s="2">
        <v>3.84384519758022E-7</v>
      </c>
      <c r="D76" s="2">
        <v>1.7394959120347999E-7</v>
      </c>
      <c r="E76" s="2">
        <v>4.0522844361379098E-8</v>
      </c>
      <c r="F76" s="2">
        <v>3.0031460574981099E-8</v>
      </c>
      <c r="G76" s="2">
        <v>6.8005850989457104E-9</v>
      </c>
      <c r="H76" s="2">
        <v>6.4859729002657296E-5</v>
      </c>
      <c r="I76" s="2">
        <v>5.5648597116585501E-8</v>
      </c>
      <c r="J76" s="2">
        <v>4.99407529796038E-7</v>
      </c>
      <c r="K76" s="2">
        <v>0.99985437350404704</v>
      </c>
      <c r="L76" s="2">
        <v>7.1252768368688205E-8</v>
      </c>
      <c r="N76" s="5"/>
      <c r="O76" s="5"/>
      <c r="P76" s="5"/>
    </row>
    <row r="77" spans="1:16" x14ac:dyDescent="0.25">
      <c r="A77" s="4">
        <v>19299</v>
      </c>
      <c r="B77" s="2">
        <v>5.0470394445931999E-9</v>
      </c>
      <c r="C77" s="2">
        <v>9.0247680311692606E-8</v>
      </c>
      <c r="D77" s="2">
        <v>3.0620295681584302E-8</v>
      </c>
      <c r="E77" s="2">
        <v>2.74209229529275E-8</v>
      </c>
      <c r="F77" s="2">
        <v>5.0465836406527105E-7</v>
      </c>
      <c r="G77" s="2">
        <v>0.999997881286806</v>
      </c>
      <c r="H77" s="2">
        <v>5.3666279476317405E-7</v>
      </c>
      <c r="I77" s="2">
        <v>8.4833052300963994E-8</v>
      </c>
      <c r="J77" s="2">
        <v>2.2415854724413E-7</v>
      </c>
      <c r="K77" s="2">
        <v>5.7803045943303698E-7</v>
      </c>
      <c r="L77" s="2">
        <v>3.7034037278271798E-8</v>
      </c>
      <c r="N77" s="5"/>
      <c r="O77" s="5"/>
      <c r="P77" s="5"/>
    </row>
    <row r="78" spans="1:16" x14ac:dyDescent="0.25">
      <c r="A78" s="4">
        <v>19329</v>
      </c>
      <c r="B78" s="2">
        <v>1.48508560733281E-6</v>
      </c>
      <c r="C78" s="2">
        <v>3.86304409429181E-8</v>
      </c>
      <c r="D78" s="2">
        <v>2.0371652352517801E-6</v>
      </c>
      <c r="E78" s="2">
        <v>5.1523800444536603E-8</v>
      </c>
      <c r="F78" s="2">
        <v>7.2598553958467801E-8</v>
      </c>
      <c r="G78" s="2">
        <v>3.3001394185820599E-6</v>
      </c>
      <c r="H78" s="2">
        <v>3.78010767756717E-4</v>
      </c>
      <c r="I78" s="2">
        <v>2.1277456421097799E-7</v>
      </c>
      <c r="J78" s="2">
        <v>5.0929118871608795E-7</v>
      </c>
      <c r="K78" s="2">
        <v>0.99961422309757797</v>
      </c>
      <c r="L78" s="2">
        <v>5.8925855487042897E-8</v>
      </c>
      <c r="N78" s="5"/>
      <c r="O78" s="5"/>
      <c r="P78" s="5"/>
    </row>
    <row r="79" spans="1:16" x14ac:dyDescent="0.25">
      <c r="A79" s="4">
        <v>19360</v>
      </c>
      <c r="B79" s="2">
        <v>1.12086943824933E-8</v>
      </c>
      <c r="C79" s="2">
        <v>0.99996642141519898</v>
      </c>
      <c r="D79" s="2">
        <v>5.0170260046069498E-7</v>
      </c>
      <c r="E79" s="2">
        <v>1.6413654651201599E-8</v>
      </c>
      <c r="F79" s="2">
        <v>7.9974016803745994E-8</v>
      </c>
      <c r="G79" s="2">
        <v>5.2582576869897304E-9</v>
      </c>
      <c r="H79" s="2">
        <v>5.4779105700605297E-8</v>
      </c>
      <c r="I79" s="2">
        <v>1.34640928437072E-8</v>
      </c>
      <c r="J79" s="2">
        <v>2.1315122009607599E-8</v>
      </c>
      <c r="K79" s="2">
        <v>3.2856701370750898E-5</v>
      </c>
      <c r="L79" s="2">
        <v>1.7767884808005901E-8</v>
      </c>
      <c r="N79" s="5"/>
      <c r="O79" s="5"/>
      <c r="P79" s="5"/>
    </row>
    <row r="80" spans="1:16" x14ac:dyDescent="0.25">
      <c r="A80" s="4">
        <v>19391</v>
      </c>
      <c r="B80" s="2">
        <v>5.0592109064383E-8</v>
      </c>
      <c r="C80" s="2">
        <v>1.21531814958018E-5</v>
      </c>
      <c r="D80" s="2">
        <v>1.27300597386613E-6</v>
      </c>
      <c r="E80" s="2">
        <v>6.2177439763390104E-8</v>
      </c>
      <c r="F80" s="2">
        <v>5.1903117982281495E-7</v>
      </c>
      <c r="G80" s="2">
        <v>6.6935930474179801E-9</v>
      </c>
      <c r="H80" s="2">
        <v>3.19794223850849E-6</v>
      </c>
      <c r="I80" s="2">
        <v>2.3858075411356801E-8</v>
      </c>
      <c r="J80" s="2">
        <v>1.5310640179597999E-7</v>
      </c>
      <c r="K80" s="2">
        <v>0.99998252176109703</v>
      </c>
      <c r="L80" s="2">
        <v>3.8650395335165698E-8</v>
      </c>
      <c r="N80" s="5"/>
      <c r="O80" s="5"/>
      <c r="P80" s="5"/>
    </row>
    <row r="81" spans="1:16" x14ac:dyDescent="0.25">
      <c r="A81" s="4">
        <v>19419</v>
      </c>
      <c r="B81" s="2">
        <v>3.5812691237340401E-8</v>
      </c>
      <c r="C81" s="2">
        <v>1.4843606973879201E-6</v>
      </c>
      <c r="D81" s="2">
        <v>8.2390792953412799E-7</v>
      </c>
      <c r="E81" s="2">
        <v>4.0003838282738903E-8</v>
      </c>
      <c r="F81" s="2">
        <v>1.0397718689404899E-6</v>
      </c>
      <c r="G81" s="2">
        <v>1.95661400701887E-8</v>
      </c>
      <c r="H81" s="2">
        <v>7.9907861551080601E-7</v>
      </c>
      <c r="I81" s="2">
        <v>3.2925663566135297E-8</v>
      </c>
      <c r="J81" s="2">
        <v>1.8012491620242401E-7</v>
      </c>
      <c r="K81" s="2">
        <v>0.99999549567011803</v>
      </c>
      <c r="L81" s="2">
        <v>4.8777520392447299E-8</v>
      </c>
      <c r="N81" s="5"/>
      <c r="O81" s="5"/>
      <c r="P81" s="5"/>
    </row>
    <row r="82" spans="1:16" x14ac:dyDescent="0.25">
      <c r="A82" s="4">
        <v>19450</v>
      </c>
      <c r="B82" s="2">
        <v>0.99935113473670101</v>
      </c>
      <c r="C82" s="2">
        <v>9.2687230519531905E-9</v>
      </c>
      <c r="D82" s="2">
        <v>6.9062651817895197E-9</v>
      </c>
      <c r="E82" s="2">
        <v>4.6675548850141901E-9</v>
      </c>
      <c r="F82" s="2">
        <v>1.0987345984541399E-8</v>
      </c>
      <c r="G82" s="2">
        <v>2.6566689141098299E-9</v>
      </c>
      <c r="H82" s="2">
        <v>6.4000005886423396E-4</v>
      </c>
      <c r="I82" s="2">
        <v>4.4471408847723001E-9</v>
      </c>
      <c r="J82" s="2">
        <v>4.9089714974867801E-8</v>
      </c>
      <c r="K82" s="2">
        <v>8.7702993994283799E-6</v>
      </c>
      <c r="L82" s="2">
        <v>6.8816179151013697E-9</v>
      </c>
      <c r="N82" s="5"/>
      <c r="O82" s="5"/>
      <c r="P82" s="5"/>
    </row>
    <row r="83" spans="1:16" x14ac:dyDescent="0.25">
      <c r="A83" s="4">
        <v>19480</v>
      </c>
      <c r="B83" s="2">
        <v>3.3466729787065999E-7</v>
      </c>
      <c r="C83" s="2">
        <v>4.0300396903911597E-8</v>
      </c>
      <c r="D83" s="2">
        <v>4.1861662948717101E-8</v>
      </c>
      <c r="E83" s="2">
        <v>4.1981132718365598E-8</v>
      </c>
      <c r="F83" s="2">
        <v>2.5803685951164098E-7</v>
      </c>
      <c r="G83" s="2">
        <v>3.2724116524095998E-8</v>
      </c>
      <c r="H83" s="2">
        <v>5.43407378020922E-8</v>
      </c>
      <c r="I83" s="2">
        <v>5.3139113441145198E-8</v>
      </c>
      <c r="J83" s="2">
        <v>0.99999898938597498</v>
      </c>
      <c r="K83" s="2">
        <v>9.2759027027359001E-8</v>
      </c>
      <c r="L83" s="2">
        <v>6.0803679231965697E-8</v>
      </c>
      <c r="N83" s="5"/>
      <c r="O83" s="5"/>
      <c r="P83" s="5"/>
    </row>
    <row r="84" spans="1:16" x14ac:dyDescent="0.25">
      <c r="A84" s="4">
        <v>19511</v>
      </c>
      <c r="B84" s="2">
        <v>1.0070076266373601E-8</v>
      </c>
      <c r="C84" s="2">
        <v>8.4159188555438996E-8</v>
      </c>
      <c r="D84" s="2">
        <v>2.6802865115501401E-8</v>
      </c>
      <c r="E84" s="2">
        <v>4.8892954747630301E-8</v>
      </c>
      <c r="F84" s="2">
        <v>5.0930469858471302E-7</v>
      </c>
      <c r="G84" s="2">
        <v>1.0134057109400501E-8</v>
      </c>
      <c r="H84" s="2">
        <v>0.99999870194314699</v>
      </c>
      <c r="I84" s="2">
        <v>3.8161368899784801E-8</v>
      </c>
      <c r="J84" s="2">
        <v>4.0563190513198699E-7</v>
      </c>
      <c r="K84" s="2">
        <v>1.0644522231152101E-7</v>
      </c>
      <c r="L84" s="2">
        <v>5.8454516072800901E-8</v>
      </c>
      <c r="N84" s="5"/>
      <c r="O84" s="5"/>
      <c r="P84" s="5"/>
    </row>
    <row r="85" spans="1:16" x14ac:dyDescent="0.25">
      <c r="A85" s="4">
        <v>19541</v>
      </c>
      <c r="B85" s="2">
        <v>2.4447135507041199E-8</v>
      </c>
      <c r="C85" s="2">
        <v>0.99999781499368501</v>
      </c>
      <c r="D85" s="2">
        <v>3.7190774968335001E-7</v>
      </c>
      <c r="E85" s="2">
        <v>2.3906955903631499E-8</v>
      </c>
      <c r="F85" s="2">
        <v>3.0504248642543299E-7</v>
      </c>
      <c r="G85" s="2">
        <v>3.5579017906580699E-8</v>
      </c>
      <c r="H85" s="2">
        <v>4.1909482074092298E-8</v>
      </c>
      <c r="I85" s="2">
        <v>2.2134529884516999E-8</v>
      </c>
      <c r="J85" s="2">
        <v>3.0651806271218798E-7</v>
      </c>
      <c r="K85" s="2">
        <v>1.03940215627268E-6</v>
      </c>
      <c r="L85" s="2">
        <v>1.41587380029314E-8</v>
      </c>
      <c r="N85" s="5"/>
      <c r="O85" s="5"/>
      <c r="P85" s="5"/>
    </row>
    <row r="86" spans="1:16" x14ac:dyDescent="0.25">
      <c r="A86" s="4">
        <v>19572</v>
      </c>
      <c r="B86" s="2">
        <v>6.4007242189221605E-10</v>
      </c>
      <c r="C86" s="2">
        <v>0.99999903558775305</v>
      </c>
      <c r="D86" s="2">
        <v>1.5076546264636202E-8</v>
      </c>
      <c r="E86" s="2">
        <v>2.22539910681008E-8</v>
      </c>
      <c r="F86" s="2">
        <v>1.9698388213523099E-8</v>
      </c>
      <c r="G86" s="2">
        <v>7.5800339714750795E-8</v>
      </c>
      <c r="H86" s="2">
        <v>2.22336299410945E-8</v>
      </c>
      <c r="I86" s="2">
        <v>4.8152339764294503E-8</v>
      </c>
      <c r="J86" s="2">
        <v>6.0590316504956904E-7</v>
      </c>
      <c r="K86" s="2">
        <v>1.2030184728525001E-7</v>
      </c>
      <c r="L86" s="2">
        <v>3.43519267432539E-8</v>
      </c>
      <c r="N86" s="5"/>
      <c r="O86" s="5"/>
      <c r="P86" s="5"/>
    </row>
    <row r="87" spans="1:16" x14ac:dyDescent="0.25">
      <c r="A87" s="4">
        <v>19603</v>
      </c>
      <c r="B87" s="2">
        <v>2.9725980139015901E-7</v>
      </c>
      <c r="C87" s="2">
        <v>0.99997064079544096</v>
      </c>
      <c r="D87" s="2">
        <v>5.7803955274074103E-7</v>
      </c>
      <c r="E87" s="2">
        <v>5.0091287624480901E-8</v>
      </c>
      <c r="F87" s="2">
        <v>9.2922643764553398E-7</v>
      </c>
      <c r="G87" s="2">
        <v>3.9697647639088298E-9</v>
      </c>
      <c r="H87" s="2">
        <v>6.20354068660549E-6</v>
      </c>
      <c r="I87" s="2">
        <v>1.87870078670438E-8</v>
      </c>
      <c r="J87" s="2">
        <v>4.6056826441721699E-7</v>
      </c>
      <c r="K87" s="2">
        <v>2.0778930845628801E-5</v>
      </c>
      <c r="L87" s="2">
        <v>3.8790909805111898E-8</v>
      </c>
      <c r="N87" s="5"/>
      <c r="O87" s="5"/>
      <c r="P87" s="5"/>
    </row>
    <row r="88" spans="1:16" x14ac:dyDescent="0.25">
      <c r="A88" s="4">
        <v>19633</v>
      </c>
      <c r="B88" s="2">
        <v>5.2679466342706302E-8</v>
      </c>
      <c r="C88" s="2">
        <v>2.38318035921227E-7</v>
      </c>
      <c r="D88" s="2">
        <v>0.99999018963948205</v>
      </c>
      <c r="E88" s="2">
        <v>1.78194772084864E-7</v>
      </c>
      <c r="F88" s="2">
        <v>6.7748304954148099E-6</v>
      </c>
      <c r="G88" s="2">
        <v>2.93084239111622E-7</v>
      </c>
      <c r="H88" s="2">
        <v>7.4297714340956204E-7</v>
      </c>
      <c r="I88" s="2">
        <v>2.1873440923672901E-7</v>
      </c>
      <c r="J88" s="2">
        <v>7.59914435880773E-7</v>
      </c>
      <c r="K88" s="2">
        <v>3.6916353381329002E-7</v>
      </c>
      <c r="L88" s="2">
        <v>1.8246398650453699E-7</v>
      </c>
      <c r="N88" s="5"/>
      <c r="O88" s="5"/>
      <c r="P88" s="5"/>
    </row>
    <row r="89" spans="1:16" x14ac:dyDescent="0.25">
      <c r="A89" s="4">
        <v>19664</v>
      </c>
      <c r="B89" s="2">
        <v>6.5154765660251897E-9</v>
      </c>
      <c r="C89" s="2">
        <v>3.2773725422018202E-7</v>
      </c>
      <c r="D89" s="2">
        <v>2.1203816791485001E-7</v>
      </c>
      <c r="E89" s="2">
        <v>1.506001895896E-7</v>
      </c>
      <c r="F89" s="2">
        <v>1.6199932171119699E-7</v>
      </c>
      <c r="G89" s="2">
        <v>2.8216844654923799E-7</v>
      </c>
      <c r="H89" s="2">
        <v>3.4165108614246699E-7</v>
      </c>
      <c r="I89" s="2">
        <v>2.5947372503124699E-7</v>
      </c>
      <c r="J89" s="2">
        <v>0.99999748189044102</v>
      </c>
      <c r="K89" s="2">
        <v>5.6899224289033496E-7</v>
      </c>
      <c r="L89" s="2">
        <v>2.0693364749920099E-7</v>
      </c>
      <c r="N89" s="5"/>
      <c r="O89" s="5"/>
      <c r="P89" s="5"/>
    </row>
    <row r="90" spans="1:16" x14ac:dyDescent="0.25">
      <c r="A90" s="4">
        <v>19694</v>
      </c>
      <c r="B90" s="2">
        <v>3.1786553479141202E-9</v>
      </c>
      <c r="C90" s="2">
        <v>6.5854287728816997E-6</v>
      </c>
      <c r="D90" s="2">
        <v>8.5193331882961901E-7</v>
      </c>
      <c r="E90" s="2">
        <v>1.9801938054558901E-9</v>
      </c>
      <c r="F90" s="2">
        <v>2.4513870330542801E-8</v>
      </c>
      <c r="G90" s="2">
        <v>1.1701905077566E-9</v>
      </c>
      <c r="H90" s="2">
        <v>4.0755446979647602E-7</v>
      </c>
      <c r="I90" s="2">
        <v>2.52102203029815E-9</v>
      </c>
      <c r="J90" s="2">
        <v>8.8546453150900507E-9</v>
      </c>
      <c r="K90" s="2">
        <v>0.99999210975437602</v>
      </c>
      <c r="L90" s="2">
        <v>3.11048390559218E-9</v>
      </c>
      <c r="N90" s="5"/>
      <c r="O90" s="5"/>
      <c r="P90" s="5"/>
    </row>
    <row r="91" spans="1:16" x14ac:dyDescent="0.25">
      <c r="A91" s="4">
        <v>19725</v>
      </c>
      <c r="B91" s="2">
        <v>5.7766357459656701E-10</v>
      </c>
      <c r="C91" s="2">
        <v>2.53583178232754E-8</v>
      </c>
      <c r="D91" s="2">
        <v>4.9276534091838099E-9</v>
      </c>
      <c r="E91" s="2">
        <v>1.85670916851296E-8</v>
      </c>
      <c r="F91" s="2">
        <v>3.6695480583833201E-8</v>
      </c>
      <c r="G91" s="2">
        <v>2.1601368722467201E-8</v>
      </c>
      <c r="H91" s="2">
        <v>9.8187615061420693E-9</v>
      </c>
      <c r="I91" s="2">
        <v>2.16339104125096E-8</v>
      </c>
      <c r="J91" s="2">
        <v>7.4346206332766597E-8</v>
      </c>
      <c r="K91" s="2">
        <v>0.99999976843595895</v>
      </c>
      <c r="L91" s="2">
        <v>1.8037585736273098E-8</v>
      </c>
      <c r="N91" s="5"/>
      <c r="O91" s="5"/>
      <c r="P91" s="5"/>
    </row>
    <row r="92" spans="1:16" x14ac:dyDescent="0.25">
      <c r="A92" s="4">
        <v>19756</v>
      </c>
      <c r="B92" s="2">
        <v>2.4701835307651599E-9</v>
      </c>
      <c r="C92" s="2">
        <v>9.7691572790065106E-8</v>
      </c>
      <c r="D92" s="2">
        <v>9.3385522786459996E-7</v>
      </c>
      <c r="E92" s="2">
        <v>1.7892062323454399E-8</v>
      </c>
      <c r="F92" s="2">
        <v>2.6199575072738598E-7</v>
      </c>
      <c r="G92" s="2">
        <v>1.18873366814742E-7</v>
      </c>
      <c r="H92" s="2">
        <v>5.3591755400035604E-7</v>
      </c>
      <c r="I92" s="2">
        <v>4.3537347219210098E-8</v>
      </c>
      <c r="J92" s="2">
        <v>6.0641996997836304E-8</v>
      </c>
      <c r="K92" s="2">
        <v>0.99999789137265405</v>
      </c>
      <c r="L92" s="2">
        <v>3.5752283037176603E-8</v>
      </c>
      <c r="N92" s="5"/>
      <c r="O92" s="5"/>
      <c r="P92" s="5"/>
    </row>
    <row r="93" spans="1:16" x14ac:dyDescent="0.25">
      <c r="A93" s="4">
        <v>19784</v>
      </c>
      <c r="B93" s="2">
        <v>5.5474855814188399E-10</v>
      </c>
      <c r="C93" s="2">
        <v>4.5135321237056003E-6</v>
      </c>
      <c r="D93" s="2">
        <v>0.99999532522397805</v>
      </c>
      <c r="E93" s="2">
        <v>5.9340030444220197E-10</v>
      </c>
      <c r="F93" s="2">
        <v>1.03556934156255E-8</v>
      </c>
      <c r="G93" s="2">
        <v>7.1692779781762504E-10</v>
      </c>
      <c r="H93" s="2">
        <v>4.9868432578467502E-9</v>
      </c>
      <c r="I93" s="2">
        <v>6.6839880028083497E-10</v>
      </c>
      <c r="J93" s="2">
        <v>8.8531268281140799E-10</v>
      </c>
      <c r="K93" s="2">
        <v>1.4187124976671899E-7</v>
      </c>
      <c r="L93" s="2">
        <v>6.1132375915130495E-10</v>
      </c>
      <c r="N93" s="5"/>
      <c r="O93" s="5"/>
      <c r="P93" s="5"/>
    </row>
    <row r="94" spans="1:16" x14ac:dyDescent="0.25">
      <c r="A94" s="4">
        <v>19815</v>
      </c>
      <c r="B94" s="2">
        <v>4.7940357109469401E-9</v>
      </c>
      <c r="C94" s="2">
        <v>3.3401768435804701E-7</v>
      </c>
      <c r="D94" s="2">
        <v>3.0513717179277498E-8</v>
      </c>
      <c r="E94" s="2">
        <v>1.3184387401105599E-9</v>
      </c>
      <c r="F94" s="2">
        <v>5.7112677367927299E-8</v>
      </c>
      <c r="G94" s="2">
        <v>4.5894028941027903E-9</v>
      </c>
      <c r="H94" s="2">
        <v>1.6902419101038599E-6</v>
      </c>
      <c r="I94" s="2">
        <v>1.9872368937955301E-9</v>
      </c>
      <c r="J94" s="2">
        <v>2.9547198137352098E-9</v>
      </c>
      <c r="K94" s="2">
        <v>0.99999787096505299</v>
      </c>
      <c r="L94" s="2">
        <v>1.50512384354376E-9</v>
      </c>
      <c r="N94" s="5"/>
      <c r="O94" s="5"/>
      <c r="P94" s="5"/>
    </row>
    <row r="95" spans="1:16" x14ac:dyDescent="0.25">
      <c r="A95" s="4">
        <v>19845</v>
      </c>
      <c r="B95" s="2">
        <v>5.3228282489450802E-10</v>
      </c>
      <c r="C95" s="2">
        <v>3.2306017288055301E-9</v>
      </c>
      <c r="D95" s="2">
        <v>0.99999726299845504</v>
      </c>
      <c r="E95" s="2">
        <v>8.0606219417396499E-10</v>
      </c>
      <c r="F95" s="2">
        <v>1.2370404446163401E-8</v>
      </c>
      <c r="G95" s="2">
        <v>4.6835282779667698E-10</v>
      </c>
      <c r="H95" s="2">
        <v>2.9918903514591898E-9</v>
      </c>
      <c r="I95" s="2">
        <v>7.0953422539749299E-10</v>
      </c>
      <c r="J95" s="2">
        <v>1.05474386595388E-9</v>
      </c>
      <c r="K95" s="2">
        <v>2.7140718259735599E-6</v>
      </c>
      <c r="L95" s="2">
        <v>7.6584614613546296E-10</v>
      </c>
      <c r="N95" s="5"/>
      <c r="O95" s="5"/>
      <c r="P95" s="5"/>
    </row>
    <row r="96" spans="1:16" x14ac:dyDescent="0.25">
      <c r="A96" s="4">
        <v>19876</v>
      </c>
      <c r="B96" s="2">
        <v>6.9698463485694999E-9</v>
      </c>
      <c r="C96" s="2">
        <v>2.73348631317374E-6</v>
      </c>
      <c r="D96" s="2">
        <v>0.99999606111869499</v>
      </c>
      <c r="E96" s="2">
        <v>4.3662412224665803E-9</v>
      </c>
      <c r="F96" s="2">
        <v>4.53008944794155E-7</v>
      </c>
      <c r="G96" s="2">
        <v>1.5795740983880899E-9</v>
      </c>
      <c r="H96" s="2">
        <v>2.25766981143572E-7</v>
      </c>
      <c r="I96" s="2">
        <v>5.1474181123826504E-9</v>
      </c>
      <c r="J96" s="2">
        <v>1.13021482250057E-8</v>
      </c>
      <c r="K96" s="2">
        <v>4.9015319766350201E-7</v>
      </c>
      <c r="L96" s="2">
        <v>7.1006401349604003E-9</v>
      </c>
      <c r="N96" s="5"/>
      <c r="O96" s="5"/>
      <c r="P96" s="5"/>
    </row>
    <row r="97" spans="1:16" x14ac:dyDescent="0.25">
      <c r="A97" s="4">
        <v>19906</v>
      </c>
      <c r="B97" s="2">
        <v>3.8266675732171501E-8</v>
      </c>
      <c r="C97" s="2">
        <v>2.5292280862235999E-7</v>
      </c>
      <c r="D97" s="2">
        <v>1.78864112002286E-8</v>
      </c>
      <c r="E97" s="2">
        <v>4.9508063167538199E-8</v>
      </c>
      <c r="F97" s="2">
        <v>3.6908917060902398E-6</v>
      </c>
      <c r="G97" s="2">
        <v>1.6048529151351499E-7</v>
      </c>
      <c r="H97" s="2">
        <v>0.99999207103512999</v>
      </c>
      <c r="I97" s="2">
        <v>6.4207102595989203E-8</v>
      </c>
      <c r="J97" s="2">
        <v>1.41386211648353E-7</v>
      </c>
      <c r="K97" s="2">
        <v>3.4562779002720099E-6</v>
      </c>
      <c r="L97" s="2">
        <v>5.7132698974167103E-8</v>
      </c>
      <c r="N97" s="5"/>
      <c r="O97" s="5"/>
      <c r="P97" s="5"/>
    </row>
    <row r="98" spans="1:16" x14ac:dyDescent="0.25">
      <c r="A98" s="4">
        <v>19937</v>
      </c>
      <c r="B98" s="2">
        <v>5.5825488737131701E-8</v>
      </c>
      <c r="C98" s="2">
        <v>0.99999236905636602</v>
      </c>
      <c r="D98" s="2">
        <v>2.1378231696809998E-6</v>
      </c>
      <c r="E98" s="2">
        <v>3.7880601397512902E-8</v>
      </c>
      <c r="F98" s="2">
        <v>6.6002179077470704E-8</v>
      </c>
      <c r="G98" s="2">
        <v>2.0648832252812898E-6</v>
      </c>
      <c r="H98" s="2">
        <v>2.4727100709329301E-6</v>
      </c>
      <c r="I98" s="2">
        <v>2.52533943837071E-7</v>
      </c>
      <c r="J98" s="2">
        <v>2.7519417653470699E-7</v>
      </c>
      <c r="K98" s="2">
        <v>1.4997358542458799E-7</v>
      </c>
      <c r="L98" s="2">
        <v>1.18117192889806E-7</v>
      </c>
      <c r="N98" s="5"/>
      <c r="O98" s="5"/>
      <c r="P98" s="5"/>
    </row>
    <row r="99" spans="1:16" x14ac:dyDescent="0.25">
      <c r="A99" s="4">
        <v>19968</v>
      </c>
      <c r="B99" s="2">
        <v>1.08342993011074E-8</v>
      </c>
      <c r="C99" s="2">
        <v>0.99989566181732403</v>
      </c>
      <c r="D99" s="2">
        <v>4.8161700542965299E-6</v>
      </c>
      <c r="E99" s="2">
        <v>2.8924503499249102E-9</v>
      </c>
      <c r="F99" s="2">
        <v>9.8734302420501395E-5</v>
      </c>
      <c r="G99" s="2">
        <v>6.2630499185051104E-9</v>
      </c>
      <c r="H99" s="2">
        <v>1.36810894301738E-7</v>
      </c>
      <c r="I99" s="2">
        <v>3.17963446404726E-9</v>
      </c>
      <c r="J99" s="2">
        <v>5.3105140608834504E-9</v>
      </c>
      <c r="K99" s="2">
        <v>6.1971474773635401E-7</v>
      </c>
      <c r="L99" s="2">
        <v>2.7046102495299599E-9</v>
      </c>
      <c r="N99" s="5"/>
      <c r="O99" s="5"/>
      <c r="P99" s="5"/>
    </row>
    <row r="100" spans="1:16" x14ac:dyDescent="0.25">
      <c r="A100" s="4">
        <v>19998</v>
      </c>
      <c r="B100" s="2">
        <v>5.6060542856590398E-8</v>
      </c>
      <c r="C100" s="2">
        <v>2.0451067862395701E-6</v>
      </c>
      <c r="D100" s="2">
        <v>1.28341890077358E-6</v>
      </c>
      <c r="E100" s="2">
        <v>2.43615249059812E-8</v>
      </c>
      <c r="F100" s="2">
        <v>4.0687857028726302E-7</v>
      </c>
      <c r="G100" s="2">
        <v>1.5498278661666701E-7</v>
      </c>
      <c r="H100" s="2">
        <v>0.99999288466552505</v>
      </c>
      <c r="I100" s="2">
        <v>5.58394501312927E-8</v>
      </c>
      <c r="J100" s="2">
        <v>6.8170310789532599E-8</v>
      </c>
      <c r="K100" s="2">
        <v>2.9852298773017001E-6</v>
      </c>
      <c r="L100" s="2">
        <v>3.5285725173517297E-8</v>
      </c>
      <c r="N100" s="5"/>
      <c r="O100" s="5"/>
      <c r="P100" s="5"/>
    </row>
    <row r="101" spans="1:16" x14ac:dyDescent="0.25">
      <c r="A101" s="4">
        <v>20029</v>
      </c>
      <c r="B101" s="2">
        <v>2.70853362570866E-9</v>
      </c>
      <c r="C101" s="2">
        <v>4.5581778666363401E-6</v>
      </c>
      <c r="D101" s="2">
        <v>3.06923825101859E-7</v>
      </c>
      <c r="E101" s="2">
        <v>1.19558845849381E-9</v>
      </c>
      <c r="F101" s="2">
        <v>7.24892522872112E-8</v>
      </c>
      <c r="G101" s="2">
        <v>3.0804590016762402E-9</v>
      </c>
      <c r="H101" s="2">
        <v>9.6788875083919796E-9</v>
      </c>
      <c r="I101" s="2">
        <v>1.8712277015669502E-9</v>
      </c>
      <c r="J101" s="2">
        <v>2.96280197393062E-9</v>
      </c>
      <c r="K101" s="2">
        <v>0.99999503974541204</v>
      </c>
      <c r="L101" s="2">
        <v>1.16614579951291E-9</v>
      </c>
      <c r="N101" s="5"/>
      <c r="O101" s="5"/>
      <c r="P101" s="5"/>
    </row>
    <row r="102" spans="1:16" x14ac:dyDescent="0.25">
      <c r="A102" s="4">
        <v>20059</v>
      </c>
      <c r="B102" s="2">
        <v>7.0384630491293204E-8</v>
      </c>
      <c r="C102" s="2">
        <v>8.3498589586276306E-8</v>
      </c>
      <c r="D102" s="2">
        <v>5.7965619284540404E-7</v>
      </c>
      <c r="E102" s="2">
        <v>6.0963812494488003E-9</v>
      </c>
      <c r="F102" s="2">
        <v>2.1918663329552001E-7</v>
      </c>
      <c r="G102" s="2">
        <v>1.70134857442155E-7</v>
      </c>
      <c r="H102" s="2">
        <v>1.9983248297111E-6</v>
      </c>
      <c r="I102" s="2">
        <v>4.8790018144534501E-8</v>
      </c>
      <c r="J102" s="2">
        <v>2.0727026755502599E-8</v>
      </c>
      <c r="K102" s="2">
        <v>0.99999679106254902</v>
      </c>
      <c r="L102" s="2">
        <v>1.21382913303449E-8</v>
      </c>
      <c r="N102" s="5"/>
      <c r="O102" s="5"/>
      <c r="P102" s="5"/>
    </row>
    <row r="103" spans="1:16" x14ac:dyDescent="0.25">
      <c r="A103" s="4">
        <v>20090</v>
      </c>
      <c r="B103" s="2">
        <v>3.8455479984351897E-8</v>
      </c>
      <c r="C103" s="2">
        <v>7.25050231900593E-7</v>
      </c>
      <c r="D103" s="2">
        <v>4.9959735403063501E-6</v>
      </c>
      <c r="E103" s="2">
        <v>1.6524334642245901E-8</v>
      </c>
      <c r="F103" s="2">
        <v>6.7050199880041598E-7</v>
      </c>
      <c r="G103" s="2">
        <v>5.9168909207743397E-7</v>
      </c>
      <c r="H103" s="2">
        <v>2.1567895125494202E-6</v>
      </c>
      <c r="I103" s="2">
        <v>1.2301595403034499E-7</v>
      </c>
      <c r="J103" s="2">
        <v>5.7929394216666298E-8</v>
      </c>
      <c r="K103" s="2">
        <v>0.99999059216712205</v>
      </c>
      <c r="L103" s="2">
        <v>3.1903339092327402E-8</v>
      </c>
      <c r="N103" s="5"/>
      <c r="O103" s="5"/>
      <c r="P103" s="5"/>
    </row>
    <row r="104" spans="1:16" x14ac:dyDescent="0.25">
      <c r="A104" s="4">
        <v>20121</v>
      </c>
      <c r="B104" s="2">
        <v>0.99973121929365505</v>
      </c>
      <c r="C104" s="2">
        <v>1.44231152858942E-8</v>
      </c>
      <c r="D104" s="2">
        <v>2.41634330540215E-8</v>
      </c>
      <c r="E104" s="2">
        <v>7.4893399886847095E-9</v>
      </c>
      <c r="F104" s="2">
        <v>1.0686525961298401E-8</v>
      </c>
      <c r="G104" s="2">
        <v>5.4566489169932704E-9</v>
      </c>
      <c r="H104" s="2">
        <v>1.4773507115167599E-8</v>
      </c>
      <c r="I104" s="2">
        <v>7.4053524861554697E-9</v>
      </c>
      <c r="J104" s="2">
        <v>1.41997375907893E-8</v>
      </c>
      <c r="K104" s="2">
        <v>2.68673612714341E-4</v>
      </c>
      <c r="L104" s="2">
        <v>8.49596995455286E-9</v>
      </c>
      <c r="N104" s="5"/>
      <c r="O104" s="5"/>
      <c r="P104" s="5"/>
    </row>
    <row r="105" spans="1:16" x14ac:dyDescent="0.25">
      <c r="A105" s="4">
        <v>20149</v>
      </c>
      <c r="B105" s="2">
        <v>9.4799966240279898E-8</v>
      </c>
      <c r="C105" s="2">
        <v>3.7229056456633301E-6</v>
      </c>
      <c r="D105" s="2">
        <v>1.4269253883914599E-6</v>
      </c>
      <c r="E105" s="2">
        <v>7.7242459194050299E-7</v>
      </c>
      <c r="F105" s="2">
        <v>4.3799098375409103E-7</v>
      </c>
      <c r="G105" s="2">
        <v>1.8825989169847199E-7</v>
      </c>
      <c r="H105" s="2">
        <v>0.99998814153319904</v>
      </c>
      <c r="I105" s="2">
        <v>5.9191175098404599E-7</v>
      </c>
      <c r="J105" s="2">
        <v>1.7176739643515899E-6</v>
      </c>
      <c r="K105" s="2">
        <v>1.8943716673215901E-6</v>
      </c>
      <c r="L105" s="2">
        <v>1.0112029504470101E-6</v>
      </c>
      <c r="N105" s="5"/>
      <c r="O105" s="5"/>
      <c r="P105" s="5"/>
    </row>
    <row r="106" spans="1:16" x14ac:dyDescent="0.25">
      <c r="A106" s="4">
        <v>20180</v>
      </c>
      <c r="B106" s="2">
        <v>1.5471456636325901E-7</v>
      </c>
      <c r="C106" s="2">
        <v>5.53735799398548E-7</v>
      </c>
      <c r="D106" s="2">
        <v>1.46967502817514E-5</v>
      </c>
      <c r="E106" s="2">
        <v>7.2871769493665295E-8</v>
      </c>
      <c r="F106" s="2">
        <v>2.7377907436581E-6</v>
      </c>
      <c r="G106" s="2">
        <v>5.3648225560880098E-7</v>
      </c>
      <c r="H106" s="2">
        <v>2.1071000860333098E-6</v>
      </c>
      <c r="I106" s="2">
        <v>1.6978715984769801E-7</v>
      </c>
      <c r="J106" s="2">
        <v>4.0801502443381801E-7</v>
      </c>
      <c r="K106" s="2">
        <v>0.99997849176598597</v>
      </c>
      <c r="L106" s="2">
        <v>7.0986327365082906E-8</v>
      </c>
      <c r="N106" s="5"/>
      <c r="O106" s="5"/>
      <c r="P106" s="5"/>
    </row>
    <row r="107" spans="1:16" x14ac:dyDescent="0.25">
      <c r="A107" s="4">
        <v>20210</v>
      </c>
      <c r="B107" s="2">
        <v>7.4814307906342199E-10</v>
      </c>
      <c r="C107" s="2">
        <v>3.8799462025522203E-9</v>
      </c>
      <c r="D107" s="2">
        <v>3.2159162411519201E-9</v>
      </c>
      <c r="E107" s="2">
        <v>3.1881349165436098E-8</v>
      </c>
      <c r="F107" s="2">
        <v>6.1888740752166502E-9</v>
      </c>
      <c r="G107" s="2">
        <v>1.10888208422576E-8</v>
      </c>
      <c r="H107" s="2">
        <v>0.99999978810600398</v>
      </c>
      <c r="I107" s="2">
        <v>1.92624960107042E-8</v>
      </c>
      <c r="J107" s="2">
        <v>6.76465252282898E-8</v>
      </c>
      <c r="K107" s="2">
        <v>7.8228282128487501E-9</v>
      </c>
      <c r="L107" s="2">
        <v>6.0159096184864604E-8</v>
      </c>
      <c r="N107" s="5"/>
      <c r="O107" s="5"/>
      <c r="P107" s="5"/>
    </row>
    <row r="108" spans="1:16" x14ac:dyDescent="0.25">
      <c r="A108" s="4">
        <v>20241</v>
      </c>
      <c r="B108" s="2">
        <v>1.09480071726697E-8</v>
      </c>
      <c r="C108" s="2">
        <v>5.5116179110350602E-8</v>
      </c>
      <c r="D108" s="2">
        <v>7.4729132646240898E-8</v>
      </c>
      <c r="E108" s="2">
        <v>2.8366024300231601E-8</v>
      </c>
      <c r="F108" s="2">
        <v>1.34865219457002E-6</v>
      </c>
      <c r="G108" s="2">
        <v>6.3391120200321603E-9</v>
      </c>
      <c r="H108" s="2">
        <v>2.70868576924166E-7</v>
      </c>
      <c r="I108" s="2">
        <v>1.1857158199298001E-8</v>
      </c>
      <c r="J108" s="2">
        <v>5.3858497774105198E-8</v>
      </c>
      <c r="K108" s="2">
        <v>0.99999811177762699</v>
      </c>
      <c r="L108" s="2">
        <v>2.74874903071768E-8</v>
      </c>
      <c r="N108" s="5"/>
      <c r="O108" s="5"/>
      <c r="P108" s="5"/>
    </row>
    <row r="109" spans="1:16" x14ac:dyDescent="0.25">
      <c r="A109" s="4">
        <v>20271</v>
      </c>
      <c r="B109" s="2">
        <v>4.04378922258184E-10</v>
      </c>
      <c r="C109" s="2">
        <v>3.6187058615229702E-9</v>
      </c>
      <c r="D109" s="2">
        <v>4.5027908967638099E-9</v>
      </c>
      <c r="E109" s="2">
        <v>4.0413276960381399E-7</v>
      </c>
      <c r="F109" s="2">
        <v>2.8161335565779001E-9</v>
      </c>
      <c r="G109" s="2">
        <v>0.99999909393702502</v>
      </c>
      <c r="H109" s="2">
        <v>9.9090638531409496E-9</v>
      </c>
      <c r="I109" s="2">
        <v>1.3169077894900399E-7</v>
      </c>
      <c r="J109" s="2">
        <v>6.4192255542226998E-8</v>
      </c>
      <c r="K109" s="2">
        <v>6.3938725739828296E-9</v>
      </c>
      <c r="L109" s="2">
        <v>2.7840222505029002E-7</v>
      </c>
      <c r="N109" s="5"/>
      <c r="O109" s="5"/>
      <c r="P109" s="5"/>
    </row>
    <row r="110" spans="1:16" x14ac:dyDescent="0.25">
      <c r="A110" s="4">
        <v>20302</v>
      </c>
      <c r="B110" s="2">
        <v>1.1001787402118E-9</v>
      </c>
      <c r="C110" s="2">
        <v>9.1444039313403997E-7</v>
      </c>
      <c r="D110" s="2">
        <v>3.1745481260676198E-8</v>
      </c>
      <c r="E110" s="2">
        <v>2.0233165259126999E-8</v>
      </c>
      <c r="F110" s="2">
        <v>1.0158811824547699E-8</v>
      </c>
      <c r="G110" s="2">
        <v>7.5071448418355599E-9</v>
      </c>
      <c r="H110" s="2">
        <v>4.7033120489032302E-8</v>
      </c>
      <c r="I110" s="2">
        <v>1.30759409950793E-8</v>
      </c>
      <c r="J110" s="2">
        <v>8.1781584392232897E-8</v>
      </c>
      <c r="K110" s="2">
        <v>0.99999880568125599</v>
      </c>
      <c r="L110" s="2">
        <v>6.7242922736265996E-8</v>
      </c>
      <c r="N110" s="5"/>
      <c r="O110" s="5"/>
      <c r="P110" s="5"/>
    </row>
    <row r="111" spans="1:16" x14ac:dyDescent="0.25">
      <c r="A111" s="4">
        <v>20333</v>
      </c>
      <c r="B111" s="2">
        <v>1.1172816071358301E-9</v>
      </c>
      <c r="C111" s="2">
        <v>3.8562376625322698E-9</v>
      </c>
      <c r="D111" s="2">
        <v>8.4682873129446295E-9</v>
      </c>
      <c r="E111" s="2">
        <v>0.99999973037057399</v>
      </c>
      <c r="F111" s="2">
        <v>8.2508669901686502E-9</v>
      </c>
      <c r="G111" s="2">
        <v>7.4341881650605198E-9</v>
      </c>
      <c r="H111" s="2">
        <v>1.2020516452309101E-8</v>
      </c>
      <c r="I111" s="2">
        <v>1.3996703484733E-8</v>
      </c>
      <c r="J111" s="2">
        <v>4.1366711795148103E-8</v>
      </c>
      <c r="K111" s="2">
        <v>6.0324219086077095E-8</v>
      </c>
      <c r="L111" s="2">
        <v>1.12794412525035E-7</v>
      </c>
      <c r="N111" s="5"/>
      <c r="O111" s="5"/>
      <c r="P111" s="5"/>
    </row>
    <row r="112" spans="1:16" x14ac:dyDescent="0.25">
      <c r="A112" s="4">
        <v>20363</v>
      </c>
      <c r="B112" s="2">
        <v>1.27966945227825E-9</v>
      </c>
      <c r="C112" s="2">
        <v>2.0915200283303799E-9</v>
      </c>
      <c r="D112" s="2">
        <v>2.9553713251986101E-9</v>
      </c>
      <c r="E112" s="2">
        <v>5.9844560805514406E-8</v>
      </c>
      <c r="F112" s="2">
        <v>4.9976678404642697E-9</v>
      </c>
      <c r="G112" s="2">
        <v>0.99999970509218405</v>
      </c>
      <c r="H112" s="2">
        <v>5.3117217457399103E-9</v>
      </c>
      <c r="I112" s="2">
        <v>2.0596235062651E-8</v>
      </c>
      <c r="J112" s="2">
        <v>4.2871577946585301E-8</v>
      </c>
      <c r="K112" s="2">
        <v>5.2620276724850504E-9</v>
      </c>
      <c r="L112" s="2">
        <v>1.4969746367406901E-7</v>
      </c>
      <c r="N112" s="5"/>
      <c r="O112" s="5"/>
      <c r="P112" s="5"/>
    </row>
    <row r="113" spans="1:16" x14ac:dyDescent="0.25">
      <c r="A113" s="4">
        <v>20394</v>
      </c>
      <c r="B113" s="2">
        <v>2.61322186198418E-7</v>
      </c>
      <c r="C113" s="2">
        <v>1.03175701361051E-6</v>
      </c>
      <c r="D113" s="2">
        <v>4.6763091625170996E-6</v>
      </c>
      <c r="E113" s="2">
        <v>7.5930609124265402E-7</v>
      </c>
      <c r="F113" s="2">
        <v>6.4869487680107598E-7</v>
      </c>
      <c r="G113" s="2">
        <v>7.9816405300370003E-7</v>
      </c>
      <c r="H113" s="2">
        <v>2.9022739707865302E-6</v>
      </c>
      <c r="I113" s="2">
        <v>4.2429193593132901E-7</v>
      </c>
      <c r="J113" s="2">
        <v>1.1171906675021E-6</v>
      </c>
      <c r="K113" s="2">
        <v>0.99998654117712804</v>
      </c>
      <c r="L113" s="2">
        <v>8.3951291375637195E-7</v>
      </c>
      <c r="N113" s="5"/>
      <c r="O113" s="5"/>
      <c r="P113" s="5"/>
    </row>
    <row r="114" spans="1:16" x14ac:dyDescent="0.25">
      <c r="A114" s="4">
        <v>20424</v>
      </c>
      <c r="B114" s="2">
        <v>2.6526398663603599E-9</v>
      </c>
      <c r="C114" s="2">
        <v>1.49953911741234E-8</v>
      </c>
      <c r="D114" s="2">
        <v>1.26958724878733E-8</v>
      </c>
      <c r="E114" s="2">
        <v>8.2132623118889697E-7</v>
      </c>
      <c r="F114" s="2">
        <v>1.4642973243681801E-8</v>
      </c>
      <c r="G114" s="2">
        <v>2.4175674148739101E-8</v>
      </c>
      <c r="H114" s="2">
        <v>7.1773284213507999E-7</v>
      </c>
      <c r="I114" s="2">
        <v>1.57917988928151E-7</v>
      </c>
      <c r="J114" s="2">
        <v>1.48441825988039E-7</v>
      </c>
      <c r="K114" s="2">
        <v>3.8936761570889598E-8</v>
      </c>
      <c r="L114" s="2">
        <v>0.99999804648179902</v>
      </c>
      <c r="N114" s="5"/>
      <c r="O114" s="5"/>
      <c r="P114" s="5"/>
    </row>
    <row r="115" spans="1:16" x14ac:dyDescent="0.25">
      <c r="A115" s="4">
        <v>20455</v>
      </c>
      <c r="B115" s="2">
        <v>1.19201990253948E-9</v>
      </c>
      <c r="C115" s="2">
        <v>5.9364402347986602E-9</v>
      </c>
      <c r="D115" s="2">
        <v>7.3114009886184999E-9</v>
      </c>
      <c r="E115" s="2">
        <v>4.4266612205032098E-8</v>
      </c>
      <c r="F115" s="2">
        <v>4.8594124241401898E-9</v>
      </c>
      <c r="G115" s="2">
        <v>5.49468607925871E-7</v>
      </c>
      <c r="H115" s="2">
        <v>2.02126673638384E-8</v>
      </c>
      <c r="I115" s="2">
        <v>1.8491486867272501E-8</v>
      </c>
      <c r="J115" s="2">
        <v>2.14652608521383E-8</v>
      </c>
      <c r="K115" s="2">
        <v>1.35565566144983E-8</v>
      </c>
      <c r="L115" s="2">
        <v>0.99999931323953395</v>
      </c>
      <c r="N115" s="5"/>
      <c r="O115" s="5"/>
      <c r="P115" s="5"/>
    </row>
    <row r="116" spans="1:16" x14ac:dyDescent="0.25">
      <c r="A116" s="4">
        <v>20486</v>
      </c>
      <c r="B116" s="2">
        <v>1.10000254672449E-9</v>
      </c>
      <c r="C116" s="2">
        <v>4.6458001252770603E-9</v>
      </c>
      <c r="D116" s="2">
        <v>1.5334270874540799E-8</v>
      </c>
      <c r="E116" s="2">
        <v>0.99999963286568105</v>
      </c>
      <c r="F116" s="2">
        <v>1.6552050126218299E-8</v>
      </c>
      <c r="G116" s="2">
        <v>5.0888323327949802E-8</v>
      </c>
      <c r="H116" s="2">
        <v>8.3564396281645602E-9</v>
      </c>
      <c r="I116" s="2">
        <v>2.2203628940888799E-8</v>
      </c>
      <c r="J116" s="2">
        <v>9.0128174640342595E-8</v>
      </c>
      <c r="K116" s="2">
        <v>1.07395087443745E-8</v>
      </c>
      <c r="L116" s="2">
        <v>1.47186119504611E-7</v>
      </c>
      <c r="N116" s="5"/>
      <c r="O116" s="5"/>
      <c r="P116" s="5"/>
    </row>
    <row r="117" spans="1:16" x14ac:dyDescent="0.25">
      <c r="A117" s="4">
        <v>20515</v>
      </c>
      <c r="B117" s="2">
        <v>2.4863413495648599E-9</v>
      </c>
      <c r="C117" s="2">
        <v>0.99999807928720696</v>
      </c>
      <c r="D117" s="2">
        <v>5.8533864311690697E-8</v>
      </c>
      <c r="E117" s="2">
        <v>1.7924698265302399E-8</v>
      </c>
      <c r="F117" s="2">
        <v>1.30312848452365E-8</v>
      </c>
      <c r="G117" s="2">
        <v>1.70701024272831E-7</v>
      </c>
      <c r="H117" s="2">
        <v>1.15239642412425E-8</v>
      </c>
      <c r="I117" s="2">
        <v>1.6302598184769701E-8</v>
      </c>
      <c r="J117" s="2">
        <v>1.5619456557071201E-8</v>
      </c>
      <c r="K117" s="2">
        <v>1.54399641270441E-6</v>
      </c>
      <c r="L117" s="2">
        <v>7.0593148214034899E-8</v>
      </c>
      <c r="N117" s="5"/>
      <c r="O117" s="5"/>
      <c r="P117" s="5"/>
    </row>
    <row r="118" spans="1:16" x14ac:dyDescent="0.25">
      <c r="A118" s="4">
        <v>20546</v>
      </c>
      <c r="B118" s="2">
        <v>3.2344673436720701E-7</v>
      </c>
      <c r="C118" s="2">
        <v>5.9623048325654201E-6</v>
      </c>
      <c r="D118" s="2">
        <v>7.61048881467024E-4</v>
      </c>
      <c r="E118" s="2">
        <v>6.5398419021502394E-8</v>
      </c>
      <c r="F118" s="2">
        <v>6.7982895522114798E-8</v>
      </c>
      <c r="G118" s="2">
        <v>2.2809152698634599E-8</v>
      </c>
      <c r="H118" s="2">
        <v>2.9589207905672198E-6</v>
      </c>
      <c r="I118" s="2">
        <v>6.4177739012633404E-8</v>
      </c>
      <c r="J118" s="2">
        <v>6.4825347098080805E-8</v>
      </c>
      <c r="K118" s="2">
        <v>0.999229146198648</v>
      </c>
      <c r="L118" s="2">
        <v>2.7505397348622299E-7</v>
      </c>
      <c r="N118" s="5"/>
      <c r="O118" s="5"/>
      <c r="P118" s="5"/>
    </row>
    <row r="119" spans="1:16" x14ac:dyDescent="0.25">
      <c r="A119" s="4">
        <v>20576</v>
      </c>
      <c r="B119" s="2">
        <v>3.2418768638508801E-8</v>
      </c>
      <c r="C119" s="2">
        <v>3.48741859382373E-8</v>
      </c>
      <c r="D119" s="2">
        <v>7.60693902199466E-8</v>
      </c>
      <c r="E119" s="2">
        <v>6.1249630132399896E-8</v>
      </c>
      <c r="F119" s="2">
        <v>0.99999811266042105</v>
      </c>
      <c r="G119" s="2">
        <v>8.3136916620013395E-9</v>
      </c>
      <c r="H119" s="2">
        <v>7.6618454070695996E-7</v>
      </c>
      <c r="I119" s="2">
        <v>2.3151071796626099E-8</v>
      </c>
      <c r="J119" s="2">
        <v>5.8787759229137099E-8</v>
      </c>
      <c r="K119" s="2">
        <v>7.1359182596231903E-7</v>
      </c>
      <c r="L119" s="2">
        <v>1.12698713588318E-7</v>
      </c>
      <c r="N119" s="5"/>
      <c r="O119" s="5"/>
      <c r="P119" s="5"/>
    </row>
    <row r="120" spans="1:16" x14ac:dyDescent="0.25">
      <c r="A120" s="4">
        <v>20607</v>
      </c>
      <c r="B120" s="2">
        <v>1.4088235135306399E-6</v>
      </c>
      <c r="C120" s="2">
        <v>0.99885030696440902</v>
      </c>
      <c r="D120" s="2">
        <v>5.692679097584E-6</v>
      </c>
      <c r="E120" s="2">
        <v>1.64541187283947E-6</v>
      </c>
      <c r="F120" s="2">
        <v>1.0534806248429199E-6</v>
      </c>
      <c r="G120" s="2">
        <v>4.1077827461810902E-7</v>
      </c>
      <c r="H120" s="2">
        <v>5.24793869461091E-7</v>
      </c>
      <c r="I120" s="2">
        <v>5.7801666479230499E-8</v>
      </c>
      <c r="J120" s="2">
        <v>3.15083377354613E-6</v>
      </c>
      <c r="K120" s="2">
        <v>1.1353533116864E-3</v>
      </c>
      <c r="L120" s="2">
        <v>3.95121211275715E-7</v>
      </c>
      <c r="N120" s="5"/>
      <c r="O120" s="5"/>
      <c r="P120" s="5"/>
    </row>
    <row r="121" spans="1:16" x14ac:dyDescent="0.25">
      <c r="A121" s="4">
        <v>20637</v>
      </c>
      <c r="B121" s="2">
        <v>1.2988382242728401E-9</v>
      </c>
      <c r="C121" s="2">
        <v>2.2807440743577E-8</v>
      </c>
      <c r="D121" s="2">
        <v>1.8566177415645499E-8</v>
      </c>
      <c r="E121" s="2">
        <v>4.0800084318350102E-8</v>
      </c>
      <c r="F121" s="2">
        <v>1.9308342030003502E-8</v>
      </c>
      <c r="G121" s="2">
        <v>9.5486896317268899E-9</v>
      </c>
      <c r="H121" s="2">
        <v>2.6407176552877102E-8</v>
      </c>
      <c r="I121" s="2">
        <v>2.3969592605165099E-8</v>
      </c>
      <c r="J121" s="2">
        <v>8.7841715526990904E-8</v>
      </c>
      <c r="K121" s="2">
        <v>1.44179367017838E-8</v>
      </c>
      <c r="L121" s="2">
        <v>0.99999973503400597</v>
      </c>
      <c r="N121" s="5"/>
      <c r="O121" s="5"/>
      <c r="P121" s="5"/>
    </row>
    <row r="122" spans="1:16" x14ac:dyDescent="0.25">
      <c r="A122" s="4">
        <v>20668</v>
      </c>
      <c r="B122" s="2">
        <v>1.9733042788658099E-8</v>
      </c>
      <c r="C122" s="2">
        <v>0.99999320717256202</v>
      </c>
      <c r="D122" s="2">
        <v>4.17613309091702E-6</v>
      </c>
      <c r="E122" s="2">
        <v>5.0438894820085598E-8</v>
      </c>
      <c r="F122" s="2">
        <v>7.6268565107147196E-7</v>
      </c>
      <c r="G122" s="2">
        <v>1.07103920040566E-8</v>
      </c>
      <c r="H122" s="2">
        <v>8.1656367856839405E-7</v>
      </c>
      <c r="I122" s="2">
        <v>4.1520980399285202E-8</v>
      </c>
      <c r="J122" s="2">
        <v>5.4575512884618699E-8</v>
      </c>
      <c r="K122" s="2">
        <v>7.5723483292230598E-7</v>
      </c>
      <c r="L122" s="2">
        <v>1.03231361961133E-7</v>
      </c>
      <c r="N122" s="5"/>
      <c r="O122" s="5"/>
      <c r="P122" s="5"/>
    </row>
    <row r="123" spans="1:16" x14ac:dyDescent="0.25">
      <c r="A123" s="4">
        <v>20699</v>
      </c>
      <c r="B123" s="2">
        <v>8.10916289559059E-8</v>
      </c>
      <c r="C123" s="2">
        <v>1.37084729483552E-6</v>
      </c>
      <c r="D123" s="2">
        <v>7.58852244278046E-4</v>
      </c>
      <c r="E123" s="2">
        <v>1.7052791552190801E-6</v>
      </c>
      <c r="F123" s="2">
        <v>0.99922600745144496</v>
      </c>
      <c r="G123" s="2">
        <v>5.09941409688053E-8</v>
      </c>
      <c r="H123" s="2">
        <v>1.7582857641733401E-7</v>
      </c>
      <c r="I123" s="2">
        <v>3.50207949422162E-7</v>
      </c>
      <c r="J123" s="2">
        <v>8.7283194930278998E-6</v>
      </c>
      <c r="K123" s="2">
        <v>6.3165874215662197E-7</v>
      </c>
      <c r="L123" s="2">
        <v>2.0460772954017499E-6</v>
      </c>
      <c r="N123" s="5"/>
      <c r="O123" s="5"/>
      <c r="P123" s="5"/>
    </row>
    <row r="124" spans="1:16" x14ac:dyDescent="0.25">
      <c r="A124" s="4">
        <v>20729</v>
      </c>
      <c r="B124" s="2">
        <v>1.27942392931573E-9</v>
      </c>
      <c r="C124" s="2">
        <v>0.99999883740917095</v>
      </c>
      <c r="D124" s="2">
        <v>2.7401207245436801E-8</v>
      </c>
      <c r="E124" s="2">
        <v>1.07688498473149E-8</v>
      </c>
      <c r="F124" s="2">
        <v>2.6351869109552702E-8</v>
      </c>
      <c r="G124" s="2">
        <v>1.6900996718007299E-8</v>
      </c>
      <c r="H124" s="2">
        <v>6.8632358713424004E-9</v>
      </c>
      <c r="I124" s="2">
        <v>7.8462900254916098E-9</v>
      </c>
      <c r="J124" s="2">
        <v>2.0267436236523401E-8</v>
      </c>
      <c r="K124" s="2">
        <v>1.03475800346361E-6</v>
      </c>
      <c r="L124" s="2">
        <v>1.01535163360042E-8</v>
      </c>
      <c r="N124" s="5"/>
      <c r="O124" s="5"/>
      <c r="P124" s="5"/>
    </row>
    <row r="125" spans="1:16" x14ac:dyDescent="0.25">
      <c r="A125" s="4">
        <v>20760</v>
      </c>
      <c r="B125" s="2">
        <v>2.7866169045523499E-9</v>
      </c>
      <c r="C125" s="2">
        <v>3.96421590450119E-8</v>
      </c>
      <c r="D125" s="2">
        <v>2.41393678410745E-8</v>
      </c>
      <c r="E125" s="2">
        <v>9.1817152745408505E-8</v>
      </c>
      <c r="F125" s="2">
        <v>2.84508341516747E-8</v>
      </c>
      <c r="G125" s="2">
        <v>3.1359677988785099E-8</v>
      </c>
      <c r="H125" s="2">
        <v>3.0970681253117202E-8</v>
      </c>
      <c r="I125" s="2">
        <v>6.1482255052499796E-8</v>
      </c>
      <c r="J125" s="2">
        <v>0.999999533846616</v>
      </c>
      <c r="K125" s="2">
        <v>3.61515143378507E-8</v>
      </c>
      <c r="L125" s="2">
        <v>1.19353124567012E-7</v>
      </c>
      <c r="N125" s="5"/>
      <c r="O125" s="5"/>
      <c r="P125" s="5"/>
    </row>
    <row r="126" spans="1:16" x14ac:dyDescent="0.25">
      <c r="A126" s="4">
        <v>20790</v>
      </c>
      <c r="B126" s="2">
        <v>3.7969896202232003E-9</v>
      </c>
      <c r="C126" s="2">
        <v>1.70516849995216E-8</v>
      </c>
      <c r="D126" s="2">
        <v>1.87074814879365E-8</v>
      </c>
      <c r="E126" s="2">
        <v>5.0278397023039699E-8</v>
      </c>
      <c r="F126" s="2">
        <v>3.1007568398483801E-8</v>
      </c>
      <c r="G126" s="2">
        <v>1.7260483735997601E-8</v>
      </c>
      <c r="H126" s="2">
        <v>1.3018301733949701E-8</v>
      </c>
      <c r="I126" s="2">
        <v>2.87838734236129E-8</v>
      </c>
      <c r="J126" s="2">
        <v>0.99999940619383398</v>
      </c>
      <c r="K126" s="2">
        <v>1.8003314995385199E-8</v>
      </c>
      <c r="L126" s="2">
        <v>3.9589807007862899E-7</v>
      </c>
      <c r="N126" s="5"/>
      <c r="O126" s="5"/>
      <c r="P126" s="5"/>
    </row>
    <row r="127" spans="1:16" x14ac:dyDescent="0.25">
      <c r="A127" s="4">
        <v>20821</v>
      </c>
      <c r="B127" s="2">
        <v>9.53465007402367E-10</v>
      </c>
      <c r="C127" s="2">
        <v>7.4491826587824402E-9</v>
      </c>
      <c r="D127" s="2">
        <v>4.7880146129251902E-9</v>
      </c>
      <c r="E127" s="2">
        <v>2.92655704546035E-8</v>
      </c>
      <c r="F127" s="2">
        <v>7.1419728121213202E-9</v>
      </c>
      <c r="G127" s="2">
        <v>1.1104159403375799E-8</v>
      </c>
      <c r="H127" s="2">
        <v>1.5047186524357101E-8</v>
      </c>
      <c r="I127" s="2">
        <v>2.7534049536206901E-8</v>
      </c>
      <c r="J127" s="2">
        <v>7.7788502096643405E-8</v>
      </c>
      <c r="K127" s="2">
        <v>6.41667004206722E-9</v>
      </c>
      <c r="L127" s="2">
        <v>0.99999981251122605</v>
      </c>
      <c r="N127" s="5"/>
      <c r="O127" s="5"/>
      <c r="P127" s="5"/>
    </row>
    <row r="128" spans="1:16" x14ac:dyDescent="0.25">
      <c r="A128" s="4">
        <v>20852</v>
      </c>
      <c r="B128" s="2">
        <v>1.2873109262678101E-9</v>
      </c>
      <c r="C128" s="2">
        <v>8.6899575652021304E-7</v>
      </c>
      <c r="D128" s="2">
        <v>2.21750062342907E-8</v>
      </c>
      <c r="E128" s="2">
        <v>2.10468239605163E-8</v>
      </c>
      <c r="F128" s="2">
        <v>2.0430064568524701E-8</v>
      </c>
      <c r="G128" s="2">
        <v>1.34737109073718E-8</v>
      </c>
      <c r="H128" s="2">
        <v>1.12721580632693E-8</v>
      </c>
      <c r="I128" s="2">
        <v>1.1509535335294701E-8</v>
      </c>
      <c r="J128" s="2">
        <v>2.8539736886573201E-8</v>
      </c>
      <c r="K128" s="2">
        <v>0.999998979914546</v>
      </c>
      <c r="L128" s="2">
        <v>2.13553501908809E-8</v>
      </c>
      <c r="N128" s="5"/>
      <c r="O128" s="5"/>
      <c r="P128" s="5"/>
    </row>
    <row r="129" spans="1:16" x14ac:dyDescent="0.25">
      <c r="A129" s="4">
        <v>20880</v>
      </c>
      <c r="B129" s="2">
        <v>1.8503691308250799E-9</v>
      </c>
      <c r="C129" s="2">
        <v>2.1828432749786899E-8</v>
      </c>
      <c r="D129" s="2">
        <v>2.3198006148806499E-8</v>
      </c>
      <c r="E129" s="2">
        <v>7.1436436151453195E-8</v>
      </c>
      <c r="F129" s="2">
        <v>1.7990228197013201E-8</v>
      </c>
      <c r="G129" s="2">
        <v>5.3150813624007399E-8</v>
      </c>
      <c r="H129" s="2">
        <v>9.8916647454838007E-9</v>
      </c>
      <c r="I129" s="2">
        <v>3.4553991976126797E-8</v>
      </c>
      <c r="J129" s="2">
        <v>0.99999967298743597</v>
      </c>
      <c r="K129" s="2">
        <v>1.4959704406085599E-8</v>
      </c>
      <c r="L129" s="2">
        <v>7.8152916435978206E-8</v>
      </c>
      <c r="N129" s="5"/>
      <c r="O129" s="5"/>
      <c r="P129" s="5"/>
    </row>
    <row r="130" spans="1:16" x14ac:dyDescent="0.25">
      <c r="A130" s="4">
        <v>20911</v>
      </c>
      <c r="B130" s="2">
        <v>8.3270633043730402E-10</v>
      </c>
      <c r="C130" s="2">
        <v>1.87033266450294E-9</v>
      </c>
      <c r="D130" s="2">
        <v>6.6557924573291902E-9</v>
      </c>
      <c r="E130" s="2">
        <v>1.7017482134273801E-8</v>
      </c>
      <c r="F130" s="2">
        <v>1.12061739783538E-8</v>
      </c>
      <c r="G130" s="2">
        <v>2.6964223455634101E-6</v>
      </c>
      <c r="H130" s="2">
        <v>9.9138450407819205E-9</v>
      </c>
      <c r="I130" s="2">
        <v>1.15442311682104E-8</v>
      </c>
      <c r="J130" s="2">
        <v>1.1307680127653699E-7</v>
      </c>
      <c r="K130" s="2">
        <v>7.2871947275054198E-9</v>
      </c>
      <c r="L130" s="2">
        <v>0.99999712417309405</v>
      </c>
      <c r="N130" s="5"/>
      <c r="O130" s="5"/>
      <c r="P130" s="5"/>
    </row>
    <row r="131" spans="1:16" x14ac:dyDescent="0.25">
      <c r="A131" s="4">
        <v>20941</v>
      </c>
      <c r="B131" s="2">
        <v>1.2185132927146299E-7</v>
      </c>
      <c r="C131" s="2">
        <v>2.34140300283455E-6</v>
      </c>
      <c r="D131" s="2">
        <v>2.7512150510742201E-6</v>
      </c>
      <c r="E131" s="2">
        <v>5.7127033077107897E-8</v>
      </c>
      <c r="F131" s="2">
        <v>4.2687854710449504E-6</v>
      </c>
      <c r="G131" s="2">
        <v>1.6900036592763299E-8</v>
      </c>
      <c r="H131" s="2">
        <v>1.1164460474459401E-6</v>
      </c>
      <c r="I131" s="2">
        <v>7.5865709645464903E-8</v>
      </c>
      <c r="J131" s="2">
        <v>2.7212751449646599E-7</v>
      </c>
      <c r="K131" s="2">
        <v>0.99998885226491596</v>
      </c>
      <c r="L131" s="2">
        <v>1.26013887814216E-7</v>
      </c>
      <c r="N131" s="5"/>
      <c r="O131" s="5"/>
      <c r="P131" s="5"/>
    </row>
    <row r="132" spans="1:16" x14ac:dyDescent="0.25">
      <c r="A132" s="4">
        <v>20972</v>
      </c>
      <c r="B132" s="2">
        <v>2.2035562390066198E-8</v>
      </c>
      <c r="C132" s="2">
        <v>0.99998442216143202</v>
      </c>
      <c r="D132" s="2">
        <v>1.9235321935333E-7</v>
      </c>
      <c r="E132" s="2">
        <v>3.7311785847007804E-9</v>
      </c>
      <c r="F132" s="2">
        <v>5.4478551064433598E-8</v>
      </c>
      <c r="G132" s="2">
        <v>2.0643989968042201E-9</v>
      </c>
      <c r="H132" s="2">
        <v>7.0192642594819501E-8</v>
      </c>
      <c r="I132" s="2">
        <v>4.8095341654539103E-9</v>
      </c>
      <c r="J132" s="2">
        <v>1.0616918414404199E-8</v>
      </c>
      <c r="K132" s="2">
        <v>1.5211839368752599E-5</v>
      </c>
      <c r="L132" s="2">
        <v>5.7171936113492097E-9</v>
      </c>
      <c r="N132" s="5"/>
      <c r="O132" s="5"/>
      <c r="P132" s="5"/>
    </row>
    <row r="133" spans="1:16" x14ac:dyDescent="0.25">
      <c r="A133" s="4">
        <v>21002</v>
      </c>
      <c r="B133" s="2">
        <v>6.9489788254550897E-10</v>
      </c>
      <c r="C133" s="2">
        <v>2.3749005472671499E-7</v>
      </c>
      <c r="D133" s="2">
        <v>2.4254594548332801E-8</v>
      </c>
      <c r="E133" s="2">
        <v>7.23285709278375E-9</v>
      </c>
      <c r="F133" s="2">
        <v>3.3031313691251601E-8</v>
      </c>
      <c r="G133" s="2">
        <v>3.7930752988563496E-9</v>
      </c>
      <c r="H133" s="2">
        <v>5.9868473665313396E-9</v>
      </c>
      <c r="I133" s="2">
        <v>6.6702426886137703E-9</v>
      </c>
      <c r="J133" s="2">
        <v>1.24136955049674E-8</v>
      </c>
      <c r="K133" s="2">
        <v>0.99999966054350298</v>
      </c>
      <c r="L133" s="2">
        <v>7.8889173606258493E-9</v>
      </c>
      <c r="N133" s="5"/>
      <c r="O133" s="5"/>
      <c r="P133" s="5"/>
    </row>
    <row r="134" spans="1:16" x14ac:dyDescent="0.25">
      <c r="A134" s="4">
        <v>21033</v>
      </c>
      <c r="B134" s="2">
        <v>3.8940706712718703E-9</v>
      </c>
      <c r="C134" s="2">
        <v>1.3398851271390099E-8</v>
      </c>
      <c r="D134" s="2">
        <v>1.34294803103612E-8</v>
      </c>
      <c r="E134" s="2">
        <v>4.8823395555388998E-8</v>
      </c>
      <c r="F134" s="2">
        <v>1.5823087548963201E-8</v>
      </c>
      <c r="G134" s="2">
        <v>1.7888942909330699E-8</v>
      </c>
      <c r="H134" s="2">
        <v>1.6553870781269801E-8</v>
      </c>
      <c r="I134" s="2">
        <v>3.2192091023774098E-8</v>
      </c>
      <c r="J134" s="2">
        <v>0.99999935386447303</v>
      </c>
      <c r="K134" s="2">
        <v>2.2953711865050101E-8</v>
      </c>
      <c r="L134" s="2">
        <v>4.6117802445286599E-7</v>
      </c>
      <c r="N134" s="5"/>
      <c r="O134" s="5"/>
      <c r="P134" s="5"/>
    </row>
    <row r="135" spans="1:16" x14ac:dyDescent="0.25">
      <c r="A135" s="4">
        <v>21064</v>
      </c>
      <c r="B135" s="2">
        <v>6.0171745705133898E-9</v>
      </c>
      <c r="C135" s="2">
        <v>4.2991352772479798E-8</v>
      </c>
      <c r="D135" s="2">
        <v>9.8308265666978496E-8</v>
      </c>
      <c r="E135" s="2">
        <v>6.3731584390041802E-8</v>
      </c>
      <c r="F135" s="2">
        <v>8.0333601094827104E-8</v>
      </c>
      <c r="G135" s="2">
        <v>1.44895591175372E-8</v>
      </c>
      <c r="H135" s="2">
        <v>3.3677701151589701E-8</v>
      </c>
      <c r="I135" s="2">
        <v>2.41917323584293E-8</v>
      </c>
      <c r="J135" s="2">
        <v>0.99999956062773099</v>
      </c>
      <c r="K135" s="2">
        <v>3.5397997954751702E-8</v>
      </c>
      <c r="L135" s="2">
        <v>4.0233299191820603E-8</v>
      </c>
      <c r="N135" s="5"/>
      <c r="O135" s="5"/>
      <c r="P135" s="5"/>
    </row>
    <row r="136" spans="1:16" x14ac:dyDescent="0.25">
      <c r="A136" s="4">
        <v>21094</v>
      </c>
      <c r="B136" s="2">
        <v>4.46002858749507E-8</v>
      </c>
      <c r="C136" s="2">
        <v>1.43018084483843E-8</v>
      </c>
      <c r="D136" s="2">
        <v>1.5470393096718501E-7</v>
      </c>
      <c r="E136" s="2">
        <v>1.3867622213512201E-7</v>
      </c>
      <c r="F136" s="2">
        <v>7.4790358952478793E-8</v>
      </c>
      <c r="G136" s="2">
        <v>2.1494308593093101E-8</v>
      </c>
      <c r="H136" s="2">
        <v>8.2426423170771198E-8</v>
      </c>
      <c r="I136" s="2">
        <v>1.6204295275311898E-8</v>
      </c>
      <c r="J136" s="2">
        <v>0.999999305710086</v>
      </c>
      <c r="K136" s="2">
        <v>1.1913395052861E-7</v>
      </c>
      <c r="L136" s="2">
        <v>2.7958329077818102E-8</v>
      </c>
      <c r="N136" s="5"/>
      <c r="O136" s="5"/>
      <c r="P136" s="5"/>
    </row>
    <row r="137" spans="1:16" x14ac:dyDescent="0.25">
      <c r="A137" s="4">
        <v>21125</v>
      </c>
      <c r="B137" s="2">
        <v>3.4412118200951098E-9</v>
      </c>
      <c r="C137" s="2">
        <v>1.5402716811836999E-8</v>
      </c>
      <c r="D137" s="2">
        <v>5.9802273276987297E-8</v>
      </c>
      <c r="E137" s="2">
        <v>6.0087986232953401E-8</v>
      </c>
      <c r="F137" s="2">
        <v>8.6832627820042697E-8</v>
      </c>
      <c r="G137" s="2">
        <v>3.4749405715814199E-8</v>
      </c>
      <c r="H137" s="2">
        <v>1.8794843912221199E-8</v>
      </c>
      <c r="I137" s="2">
        <v>1.84266203867147E-8</v>
      </c>
      <c r="J137" s="2">
        <v>0.99999965047127404</v>
      </c>
      <c r="K137" s="2">
        <v>2.1405982767069799E-8</v>
      </c>
      <c r="L137" s="2">
        <v>3.0585056348241599E-8</v>
      </c>
      <c r="N137" s="5"/>
      <c r="O137" s="5"/>
      <c r="P137" s="5"/>
    </row>
    <row r="138" spans="1:16" x14ac:dyDescent="0.25">
      <c r="A138" s="4">
        <v>21155</v>
      </c>
      <c r="B138" s="2">
        <v>1.43632866106491E-9</v>
      </c>
      <c r="C138" s="2">
        <v>1.6287207649537E-8</v>
      </c>
      <c r="D138" s="2">
        <v>5.18887643894867E-8</v>
      </c>
      <c r="E138" s="2">
        <v>1.03099764081743E-7</v>
      </c>
      <c r="F138" s="2">
        <v>2.16274127936129E-8</v>
      </c>
      <c r="G138" s="2">
        <v>5.0259173707663197E-8</v>
      </c>
      <c r="H138" s="2">
        <v>2.53553075342156E-8</v>
      </c>
      <c r="I138" s="2">
        <v>3.6522340277677402E-8</v>
      </c>
      <c r="J138" s="2">
        <v>8.8285447368539298E-7</v>
      </c>
      <c r="K138" s="2">
        <v>1.18245145698568E-8</v>
      </c>
      <c r="L138" s="2">
        <v>0.99999879884471199</v>
      </c>
      <c r="N138" s="5"/>
      <c r="O138" s="5"/>
      <c r="P138" s="5"/>
    </row>
    <row r="139" spans="1:16" x14ac:dyDescent="0.25">
      <c r="A139" s="4">
        <v>21186</v>
      </c>
      <c r="B139" s="2">
        <v>4.3171509240267397E-8</v>
      </c>
      <c r="C139" s="2">
        <v>5.76202827745619E-6</v>
      </c>
      <c r="D139" s="2">
        <v>4.1324326144720298E-6</v>
      </c>
      <c r="E139" s="2">
        <v>9.5676550707459503E-7</v>
      </c>
      <c r="F139" s="2">
        <v>0.99998676820457799</v>
      </c>
      <c r="G139" s="2">
        <v>9.8973119141472095E-8</v>
      </c>
      <c r="H139" s="2">
        <v>7.5843644915810004E-8</v>
      </c>
      <c r="I139" s="2">
        <v>1.24263496433806E-7</v>
      </c>
      <c r="J139" s="2">
        <v>1.58884312332512E-6</v>
      </c>
      <c r="K139" s="2">
        <v>9.58795312494043E-8</v>
      </c>
      <c r="L139" s="2">
        <v>3.5359459793477299E-7</v>
      </c>
      <c r="N139" s="5"/>
      <c r="O139" s="5"/>
      <c r="P139" s="5"/>
    </row>
    <row r="140" spans="1:16" x14ac:dyDescent="0.25">
      <c r="A140" s="4">
        <v>21217</v>
      </c>
      <c r="B140" s="2">
        <v>2.0766897002908198E-9</v>
      </c>
      <c r="C140" s="2">
        <v>5.9579966403282296E-9</v>
      </c>
      <c r="D140" s="2">
        <v>7.5818466436731896E-9</v>
      </c>
      <c r="E140" s="2">
        <v>1.3636949317989101E-8</v>
      </c>
      <c r="F140" s="2">
        <v>5.5474557609194199E-9</v>
      </c>
      <c r="G140" s="2">
        <v>1.89899004390429E-7</v>
      </c>
      <c r="H140" s="2">
        <v>2.6240876208830299E-8</v>
      </c>
      <c r="I140" s="2">
        <v>5.7234039718028503E-8</v>
      </c>
      <c r="J140" s="2">
        <v>1.3010652494273999E-8</v>
      </c>
      <c r="K140" s="2">
        <v>4.38426677421162E-9</v>
      </c>
      <c r="L140" s="2">
        <v>0.99999967443022197</v>
      </c>
      <c r="N140" s="5"/>
      <c r="O140" s="5"/>
      <c r="P140" s="5"/>
    </row>
    <row r="141" spans="1:16" x14ac:dyDescent="0.25">
      <c r="A141" s="4">
        <v>21245</v>
      </c>
      <c r="B141" s="2">
        <v>3.7920349995670401E-8</v>
      </c>
      <c r="C141" s="2">
        <v>3.1727787829344497E-8</v>
      </c>
      <c r="D141" s="2">
        <v>1.07223474454467E-7</v>
      </c>
      <c r="E141" s="2">
        <v>4.99351029743951E-8</v>
      </c>
      <c r="F141" s="2">
        <v>5.1178939760832497E-8</v>
      </c>
      <c r="G141" s="2">
        <v>9.2033831708524096E-9</v>
      </c>
      <c r="H141" s="2">
        <v>1.6040763999473502E-8</v>
      </c>
      <c r="I141" s="2">
        <v>1.73705632134523E-8</v>
      </c>
      <c r="J141" s="2">
        <v>0.99999962871249304</v>
      </c>
      <c r="K141" s="2">
        <v>1.34876704044263E-8</v>
      </c>
      <c r="L141" s="2">
        <v>3.7199470918901303E-8</v>
      </c>
      <c r="N141" s="5"/>
      <c r="O141" s="5"/>
      <c r="P141" s="5"/>
    </row>
    <row r="142" spans="1:16" x14ac:dyDescent="0.25">
      <c r="A142" s="4">
        <v>21276</v>
      </c>
      <c r="B142" s="2">
        <v>0.99995671860692104</v>
      </c>
      <c r="C142" s="2">
        <v>3.56631628609864E-6</v>
      </c>
      <c r="D142" s="2">
        <v>3.92497521646962E-6</v>
      </c>
      <c r="E142" s="2">
        <v>7.5077161047618796E-7</v>
      </c>
      <c r="F142" s="2">
        <v>2.3392437221419301E-6</v>
      </c>
      <c r="G142" s="2">
        <v>2.1393759484421699E-7</v>
      </c>
      <c r="H142" s="2">
        <v>1.9169404371327502E-5</v>
      </c>
      <c r="I142" s="2">
        <v>7.8435106584413102E-7</v>
      </c>
      <c r="J142" s="2">
        <v>6.2032176118497396E-7</v>
      </c>
      <c r="K142" s="2">
        <v>1.0384841280309701E-5</v>
      </c>
      <c r="L142" s="2">
        <v>1.5272301700816399E-6</v>
      </c>
      <c r="N142" s="5"/>
      <c r="O142" s="5"/>
      <c r="P142" s="5"/>
    </row>
    <row r="143" spans="1:16" x14ac:dyDescent="0.25">
      <c r="A143" s="4">
        <v>21306</v>
      </c>
      <c r="B143" s="2">
        <v>1.0165310692992401E-8</v>
      </c>
      <c r="C143" s="2">
        <v>9.7703414766984699E-9</v>
      </c>
      <c r="D143" s="2">
        <v>2.06501692795357E-8</v>
      </c>
      <c r="E143" s="2">
        <v>1.3886048362613301E-8</v>
      </c>
      <c r="F143" s="2">
        <v>0.99999959431340801</v>
      </c>
      <c r="G143" s="2">
        <v>2.29358970333954E-8</v>
      </c>
      <c r="H143" s="2">
        <v>2.1790827530238199E-7</v>
      </c>
      <c r="I143" s="2">
        <v>1.5785904213989701E-8</v>
      </c>
      <c r="J143" s="2">
        <v>3.7933391617306298E-8</v>
      </c>
      <c r="K143" s="2">
        <v>2.13152330660454E-8</v>
      </c>
      <c r="L143" s="2">
        <v>3.5336020954112397E-8</v>
      </c>
      <c r="N143" s="5"/>
      <c r="O143" s="5"/>
      <c r="P143" s="5"/>
    </row>
    <row r="144" spans="1:16" x14ac:dyDescent="0.25">
      <c r="A144" s="4">
        <v>21337</v>
      </c>
      <c r="B144" s="2">
        <v>8.6258535307343196E-7</v>
      </c>
      <c r="C144" s="2">
        <v>2.67534963730733E-8</v>
      </c>
      <c r="D144" s="2">
        <v>3.1835870889929999E-7</v>
      </c>
      <c r="E144" s="2">
        <v>3.9180367417850603E-8</v>
      </c>
      <c r="F144" s="2">
        <v>1.98228629187739E-7</v>
      </c>
      <c r="G144" s="2">
        <v>3.9426965407188097E-7</v>
      </c>
      <c r="H144" s="2">
        <v>0.99999727913473402</v>
      </c>
      <c r="I144" s="2">
        <v>3.9710323396155698E-8</v>
      </c>
      <c r="J144" s="2">
        <v>4.6860523302916302E-8</v>
      </c>
      <c r="K144" s="2">
        <v>7.0257248670289397E-7</v>
      </c>
      <c r="L144" s="2">
        <v>9.2345722743807103E-8</v>
      </c>
      <c r="N144" s="5"/>
      <c r="O144" s="5"/>
      <c r="P144" s="5"/>
    </row>
    <row r="145" spans="1:16" x14ac:dyDescent="0.25">
      <c r="A145" s="4">
        <v>21367</v>
      </c>
      <c r="B145" s="2">
        <v>2.1158076613995401E-8</v>
      </c>
      <c r="C145" s="2">
        <v>2.23245777118696E-7</v>
      </c>
      <c r="D145" s="2">
        <v>1.2136547145803599E-7</v>
      </c>
      <c r="E145" s="2">
        <v>1.6754086709628199E-8</v>
      </c>
      <c r="F145" s="2">
        <v>1.4380278508009599E-6</v>
      </c>
      <c r="G145" s="2">
        <v>5.3632015833310504E-9</v>
      </c>
      <c r="H145" s="2">
        <v>2.34896364957327E-8</v>
      </c>
      <c r="I145" s="2">
        <v>1.2857931885460501E-8</v>
      </c>
      <c r="J145" s="2">
        <v>2.28494822421994E-8</v>
      </c>
      <c r="K145" s="2">
        <v>0.999998094071892</v>
      </c>
      <c r="L145" s="2">
        <v>2.0816592161626499E-8</v>
      </c>
      <c r="N145" s="5"/>
      <c r="O145" s="5"/>
      <c r="P145" s="5"/>
    </row>
    <row r="146" spans="1:16" x14ac:dyDescent="0.25">
      <c r="A146" s="4">
        <v>21398</v>
      </c>
      <c r="B146" s="2">
        <v>8.5173232918238504E-7</v>
      </c>
      <c r="C146" s="2">
        <v>3.9764638227964001E-7</v>
      </c>
      <c r="D146" s="2">
        <v>9.06440109763501E-8</v>
      </c>
      <c r="E146" s="2">
        <v>5.6687026771672398E-9</v>
      </c>
      <c r="F146" s="2">
        <v>2.2409854826544401E-8</v>
      </c>
      <c r="G146" s="2">
        <v>3.0671994146600398E-9</v>
      </c>
      <c r="H146" s="2">
        <v>0.99999839941506397</v>
      </c>
      <c r="I146" s="2">
        <v>6.8554346204361699E-9</v>
      </c>
      <c r="J146" s="2">
        <v>6.7969258061452297E-9</v>
      </c>
      <c r="K146" s="2">
        <v>2.0696965837664099E-7</v>
      </c>
      <c r="L146" s="2">
        <v>8.7944374540561005E-9</v>
      </c>
      <c r="N146" s="5"/>
      <c r="O146" s="5"/>
      <c r="P146" s="5"/>
    </row>
    <row r="147" spans="1:16" x14ac:dyDescent="0.25">
      <c r="A147" s="4">
        <v>21429</v>
      </c>
      <c r="B147" s="2">
        <v>6.3033417982324003E-9</v>
      </c>
      <c r="C147" s="2">
        <v>1.9891404476016598E-6</v>
      </c>
      <c r="D147" s="2">
        <v>1.3536533768961299E-8</v>
      </c>
      <c r="E147" s="2">
        <v>1.61972829625572E-8</v>
      </c>
      <c r="F147" s="2">
        <v>0.99999778428394903</v>
      </c>
      <c r="G147" s="2">
        <v>8.2723008736224605E-9</v>
      </c>
      <c r="H147" s="2">
        <v>1.27408820189385E-8</v>
      </c>
      <c r="I147" s="2">
        <v>2.4340865387153501E-8</v>
      </c>
      <c r="J147" s="2">
        <v>8.0262753904001603E-8</v>
      </c>
      <c r="K147" s="2">
        <v>2.3636276127458E-8</v>
      </c>
      <c r="L147" s="2">
        <v>4.1285366040681702E-8</v>
      </c>
      <c r="N147" s="5"/>
      <c r="O147" s="5"/>
      <c r="P147" s="5"/>
    </row>
    <row r="148" spans="1:16" x14ac:dyDescent="0.25">
      <c r="A148" s="4">
        <v>21459</v>
      </c>
      <c r="B148" s="2">
        <v>0.99998081677031603</v>
      </c>
      <c r="C148" s="2">
        <v>1.5902892930919601E-6</v>
      </c>
      <c r="D148" s="2">
        <v>2.0336089516874899E-6</v>
      </c>
      <c r="E148" s="2">
        <v>8.6523740637040004E-7</v>
      </c>
      <c r="F148" s="2">
        <v>2.1215677788084501E-6</v>
      </c>
      <c r="G148" s="2">
        <v>6.4326483080305304E-7</v>
      </c>
      <c r="H148" s="2">
        <v>7.1597495776322398E-6</v>
      </c>
      <c r="I148" s="2">
        <v>1.0630214262771299E-6</v>
      </c>
      <c r="J148" s="2">
        <v>1.3088106824436899E-6</v>
      </c>
      <c r="K148" s="2">
        <v>1.20531350740796E-6</v>
      </c>
      <c r="L148" s="2">
        <v>1.19236622900568E-6</v>
      </c>
      <c r="N148" s="5"/>
      <c r="O148" s="5"/>
      <c r="P148" s="5"/>
    </row>
    <row r="149" spans="1:16" x14ac:dyDescent="0.25">
      <c r="A149" s="4">
        <v>21490</v>
      </c>
      <c r="B149" s="2">
        <v>3.2390444533464199E-8</v>
      </c>
      <c r="C149" s="2">
        <v>7.8192473716275699E-7</v>
      </c>
      <c r="D149" s="2">
        <v>1.12556975626496E-7</v>
      </c>
      <c r="E149" s="2">
        <v>2.80023734858585E-8</v>
      </c>
      <c r="F149" s="2">
        <v>8.19122098402047E-8</v>
      </c>
      <c r="G149" s="2">
        <v>3.91954761700855E-8</v>
      </c>
      <c r="H149" s="2">
        <v>4.04624256010861E-8</v>
      </c>
      <c r="I149" s="2">
        <v>3.1660096212841702E-8</v>
      </c>
      <c r="J149" s="2">
        <v>4.0135341265924301E-8</v>
      </c>
      <c r="K149" s="2">
        <v>0.99999877268607695</v>
      </c>
      <c r="L149" s="2">
        <v>3.9073842418817001E-8</v>
      </c>
      <c r="N149" s="5"/>
      <c r="O149" s="5"/>
      <c r="P149" s="5"/>
    </row>
    <row r="150" spans="1:16" x14ac:dyDescent="0.25">
      <c r="A150" s="4">
        <v>21520</v>
      </c>
      <c r="B150" s="2">
        <v>8.5864669919628699E-9</v>
      </c>
      <c r="C150" s="2">
        <v>0.99999626169723899</v>
      </c>
      <c r="D150" s="2">
        <v>2.6417822041398401E-6</v>
      </c>
      <c r="E150" s="2">
        <v>1.07997883258142E-8</v>
      </c>
      <c r="F150" s="2">
        <v>3.0848449135819002E-7</v>
      </c>
      <c r="G150" s="2">
        <v>2.5810922629546399E-8</v>
      </c>
      <c r="H150" s="2">
        <v>5.9330761988487298E-7</v>
      </c>
      <c r="I150" s="2">
        <v>1.9478800644383399E-8</v>
      </c>
      <c r="J150" s="2">
        <v>3.6946980483495002E-8</v>
      </c>
      <c r="K150" s="2">
        <v>6.8361851739747598E-8</v>
      </c>
      <c r="L150" s="2">
        <v>2.4743634334050699E-8</v>
      </c>
      <c r="N150" s="5"/>
      <c r="O150" s="5"/>
      <c r="P150" s="5"/>
    </row>
    <row r="151" spans="1:16" x14ac:dyDescent="0.25">
      <c r="A151" s="4">
        <v>21551</v>
      </c>
      <c r="B151" s="2">
        <v>9.2097562917758208E-9</v>
      </c>
      <c r="C151" s="2">
        <v>5.3228720675894601E-7</v>
      </c>
      <c r="D151" s="2">
        <v>7.9359615133469504E-7</v>
      </c>
      <c r="E151" s="2">
        <v>1.71671121607386E-8</v>
      </c>
      <c r="F151" s="2">
        <v>7.6231429465048897E-7</v>
      </c>
      <c r="G151" s="2">
        <v>6.0847721261706998E-9</v>
      </c>
      <c r="H151" s="2">
        <v>2.85551914852078E-7</v>
      </c>
      <c r="I151" s="2">
        <v>3.3415183054627703E-8</v>
      </c>
      <c r="J151" s="2">
        <v>6.0861392173155806E-8</v>
      </c>
      <c r="K151" s="2">
        <v>0.99999745879602697</v>
      </c>
      <c r="L151" s="2">
        <v>4.0716189428521998E-8</v>
      </c>
      <c r="N151" s="5"/>
      <c r="O151" s="5"/>
      <c r="P151" s="5"/>
    </row>
    <row r="152" spans="1:16" x14ac:dyDescent="0.25">
      <c r="A152" s="4">
        <v>21582</v>
      </c>
      <c r="B152" s="2">
        <v>0.99998825601969799</v>
      </c>
      <c r="C152" s="2">
        <v>9.1225403299585901E-7</v>
      </c>
      <c r="D152" s="2">
        <v>2.1757251519908999E-6</v>
      </c>
      <c r="E152" s="2">
        <v>2.78385296301794E-7</v>
      </c>
      <c r="F152" s="2">
        <v>5.6536058175451002E-7</v>
      </c>
      <c r="G152" s="2">
        <v>1.61616211722369E-7</v>
      </c>
      <c r="H152" s="2">
        <v>2.4450739747102599E-6</v>
      </c>
      <c r="I152" s="2">
        <v>5.6808176905522904E-7</v>
      </c>
      <c r="J152" s="2">
        <v>1.02042208215515E-6</v>
      </c>
      <c r="K152" s="2">
        <v>3.0725976198684201E-6</v>
      </c>
      <c r="L152" s="2">
        <v>5.4446358652859396E-7</v>
      </c>
      <c r="N152" s="5"/>
      <c r="O152" s="5"/>
      <c r="P152" s="5"/>
    </row>
    <row r="153" spans="1:16" x14ac:dyDescent="0.25">
      <c r="A153" s="4">
        <v>21610</v>
      </c>
      <c r="B153" s="2">
        <v>1.18526549409882E-7</v>
      </c>
      <c r="C153" s="2">
        <v>8.0082035262070495E-7</v>
      </c>
      <c r="D153" s="2">
        <v>5.3399085577529398E-7</v>
      </c>
      <c r="E153" s="2">
        <v>9.3058243205435394E-9</v>
      </c>
      <c r="F153" s="2">
        <v>0.999997801720515</v>
      </c>
      <c r="G153" s="2">
        <v>2.83663833602762E-8</v>
      </c>
      <c r="H153" s="2">
        <v>4.3248160826495802E-7</v>
      </c>
      <c r="I153" s="2">
        <v>2.32060639756325E-8</v>
      </c>
      <c r="J153" s="2">
        <v>3.3537617372821703E-8</v>
      </c>
      <c r="K153" s="2">
        <v>1.9862750361300899E-7</v>
      </c>
      <c r="L153" s="2">
        <v>1.94167254306262E-8</v>
      </c>
      <c r="N153" s="5"/>
      <c r="O153" s="5"/>
      <c r="P153" s="5"/>
    </row>
    <row r="154" spans="1:16" x14ac:dyDescent="0.25">
      <c r="A154" s="4">
        <v>21641</v>
      </c>
      <c r="B154" s="2">
        <v>1.97864431037314E-7</v>
      </c>
      <c r="C154" s="2">
        <v>0.99998911195025997</v>
      </c>
      <c r="D154" s="2">
        <v>1.13807908475364E-6</v>
      </c>
      <c r="E154" s="2">
        <v>3.3436292185042298E-8</v>
      </c>
      <c r="F154" s="2">
        <v>5.0871723471403304E-7</v>
      </c>
      <c r="G154" s="2">
        <v>1.5845369474579401E-8</v>
      </c>
      <c r="H154" s="2">
        <v>2.7001601105858202E-6</v>
      </c>
      <c r="I154" s="2">
        <v>9.5830152635223995E-8</v>
      </c>
      <c r="J154" s="2">
        <v>1.59903038194605E-7</v>
      </c>
      <c r="K154" s="2">
        <v>5.9735571583058599E-6</v>
      </c>
      <c r="L154" s="2">
        <v>6.4656867857414E-8</v>
      </c>
      <c r="N154" s="5"/>
      <c r="O154" s="5"/>
      <c r="P154" s="5"/>
    </row>
    <row r="155" spans="1:16" x14ac:dyDescent="0.25">
      <c r="A155" s="4">
        <v>21671</v>
      </c>
      <c r="B155" s="2">
        <v>4.1386047491427303E-8</v>
      </c>
      <c r="C155" s="2">
        <v>0.99996459122208703</v>
      </c>
      <c r="D155" s="2">
        <v>6.6368885593662395E-7</v>
      </c>
      <c r="E155" s="2">
        <v>2.5747614271831199E-8</v>
      </c>
      <c r="F155" s="2">
        <v>5.4343690454263905E-7</v>
      </c>
      <c r="G155" s="2">
        <v>6.2133192997520096E-9</v>
      </c>
      <c r="H155" s="2">
        <v>3.3603437105119498E-5</v>
      </c>
      <c r="I155" s="2">
        <v>5.8017295038819302E-8</v>
      </c>
      <c r="J155" s="2">
        <v>7.0104803196636295E-8</v>
      </c>
      <c r="K155" s="2">
        <v>3.4970840109192901E-7</v>
      </c>
      <c r="L155" s="2">
        <v>4.7037566572528E-8</v>
      </c>
      <c r="N155" s="5"/>
      <c r="O155" s="5"/>
      <c r="P155" s="5"/>
    </row>
    <row r="156" spans="1:16" x14ac:dyDescent="0.25">
      <c r="A156" s="4">
        <v>21702</v>
      </c>
      <c r="B156" s="2">
        <v>2.1236824642978101E-9</v>
      </c>
      <c r="C156" s="2">
        <v>1.04379204625244E-7</v>
      </c>
      <c r="D156" s="2">
        <v>2.3029198410897199E-8</v>
      </c>
      <c r="E156" s="2">
        <v>5.9938502495451698E-9</v>
      </c>
      <c r="F156" s="2">
        <v>3.3521326341052103E-8</v>
      </c>
      <c r="G156" s="2">
        <v>3.28568797510803E-9</v>
      </c>
      <c r="H156" s="2">
        <v>2.45563361128711E-8</v>
      </c>
      <c r="I156" s="2">
        <v>7.9804167315441007E-9</v>
      </c>
      <c r="J156" s="2">
        <v>9.1542272187317797E-9</v>
      </c>
      <c r="K156" s="2">
        <v>0.99999977936117102</v>
      </c>
      <c r="L156" s="2">
        <v>6.6148980153657101E-9</v>
      </c>
      <c r="N156" s="5"/>
      <c r="O156" s="5"/>
      <c r="P156" s="5"/>
    </row>
    <row r="157" spans="1:16" x14ac:dyDescent="0.25">
      <c r="A157" s="4">
        <v>21732</v>
      </c>
      <c r="B157" s="2">
        <v>3.6537047381254403E-8</v>
      </c>
      <c r="C157" s="2">
        <v>2.2962908686879801E-4</v>
      </c>
      <c r="D157" s="2">
        <v>0.99976044318181201</v>
      </c>
      <c r="E157" s="2">
        <v>5.8163307252105498E-8</v>
      </c>
      <c r="F157" s="2">
        <v>1.7841691888531701E-7</v>
      </c>
      <c r="G157" s="2">
        <v>1.6957805622357901E-7</v>
      </c>
      <c r="H157" s="2">
        <v>8.5433281976216008E-6</v>
      </c>
      <c r="I157" s="2">
        <v>8.9895956522452303E-8</v>
      </c>
      <c r="J157" s="2">
        <v>1.28033958358704E-7</v>
      </c>
      <c r="K157" s="2">
        <v>6.4216221942671797E-7</v>
      </c>
      <c r="L157" s="2">
        <v>8.1615657092141601E-8</v>
      </c>
      <c r="N157" s="5"/>
      <c r="O157" s="5"/>
      <c r="P157" s="5"/>
    </row>
    <row r="158" spans="1:16" x14ac:dyDescent="0.25">
      <c r="A158" s="4">
        <v>21763</v>
      </c>
      <c r="B158" s="2">
        <v>1.9221410852591299E-8</v>
      </c>
      <c r="C158" s="2">
        <v>6.5655562913420197E-7</v>
      </c>
      <c r="D158" s="2">
        <v>3.2957025169273898E-7</v>
      </c>
      <c r="E158" s="2">
        <v>3.1585058112847202E-8</v>
      </c>
      <c r="F158" s="2">
        <v>5.2045041630268597E-8</v>
      </c>
      <c r="G158" s="2">
        <v>3.3351131299924902E-7</v>
      </c>
      <c r="H158" s="2">
        <v>0.99999780933703197</v>
      </c>
      <c r="I158" s="2">
        <v>2.6576664883786302E-7</v>
      </c>
      <c r="J158" s="2">
        <v>3.5781793288508799E-7</v>
      </c>
      <c r="K158" s="2">
        <v>4.11063736456183E-8</v>
      </c>
      <c r="L158" s="2">
        <v>1.03483307923557E-7</v>
      </c>
      <c r="N158" s="5"/>
      <c r="O158" s="5"/>
      <c r="P158" s="5"/>
    </row>
    <row r="159" spans="1:16" x14ac:dyDescent="0.25">
      <c r="A159" s="4">
        <v>21794</v>
      </c>
      <c r="B159" s="2">
        <v>1.04530176352165E-8</v>
      </c>
      <c r="C159" s="2">
        <v>2.60871591894246E-8</v>
      </c>
      <c r="D159" s="2">
        <v>5.9099061978523597E-8</v>
      </c>
      <c r="E159" s="2">
        <v>9.7851157243098503E-8</v>
      </c>
      <c r="F159" s="2">
        <v>4.8924435178400602E-8</v>
      </c>
      <c r="G159" s="2">
        <v>3.3871824593310201E-8</v>
      </c>
      <c r="H159" s="2">
        <v>9.0989118996405698E-8</v>
      </c>
      <c r="I159" s="2">
        <v>2.00176079426109E-7</v>
      </c>
      <c r="J159" s="2">
        <v>0.99999925748380403</v>
      </c>
      <c r="K159" s="2">
        <v>3.39675197639902E-8</v>
      </c>
      <c r="L159" s="2">
        <v>1.4109682137895499E-7</v>
      </c>
      <c r="N159" s="5"/>
      <c r="O159" s="5"/>
      <c r="P159" s="5"/>
    </row>
    <row r="160" spans="1:16" x14ac:dyDescent="0.25">
      <c r="A160" s="4">
        <v>21824</v>
      </c>
      <c r="B160" s="2">
        <v>3.9948441482503201E-7</v>
      </c>
      <c r="C160" s="2">
        <v>2.01128682345095E-6</v>
      </c>
      <c r="D160" s="2">
        <v>0.99998498955034798</v>
      </c>
      <c r="E160" s="2">
        <v>1.5253620223600102E-8</v>
      </c>
      <c r="F160" s="2">
        <v>1.7605361507397499E-7</v>
      </c>
      <c r="G160" s="2">
        <v>4.48795854545222E-9</v>
      </c>
      <c r="H160" s="2">
        <v>1.20067456988379E-5</v>
      </c>
      <c r="I160" s="2">
        <v>1.3469984336489599E-7</v>
      </c>
      <c r="J160" s="2">
        <v>1.11973336171955E-7</v>
      </c>
      <c r="K160" s="2">
        <v>6.2342113377192205E-8</v>
      </c>
      <c r="L160" s="2">
        <v>8.8122227738797704E-8</v>
      </c>
      <c r="N160" s="5"/>
      <c r="O160" s="5"/>
      <c r="P160" s="5"/>
    </row>
    <row r="161" spans="1:16" x14ac:dyDescent="0.25">
      <c r="A161" s="4">
        <v>21855</v>
      </c>
      <c r="B161" s="2">
        <v>6.0971157227016903E-9</v>
      </c>
      <c r="C161" s="2">
        <v>0.999999148058072</v>
      </c>
      <c r="D161" s="2">
        <v>3.7149607763029503E-7</v>
      </c>
      <c r="E161" s="2">
        <v>1.6697016977185799E-8</v>
      </c>
      <c r="F161" s="2">
        <v>5.5031958276403301E-8</v>
      </c>
      <c r="G161" s="2">
        <v>1.5884081517876001E-7</v>
      </c>
      <c r="H161" s="2">
        <v>3.8655780708383998E-8</v>
      </c>
      <c r="I161" s="2">
        <v>1.07728515736063E-7</v>
      </c>
      <c r="J161" s="2">
        <v>4.9553992908478701E-8</v>
      </c>
      <c r="K161" s="2">
        <v>1.36615703512642E-8</v>
      </c>
      <c r="L161" s="2">
        <v>3.4179084562913902E-8</v>
      </c>
      <c r="N161" s="5"/>
      <c r="O161" s="5"/>
      <c r="P161" s="5"/>
    </row>
    <row r="162" spans="1:16" x14ac:dyDescent="0.25">
      <c r="A162" s="4">
        <v>21885</v>
      </c>
      <c r="B162" s="2">
        <v>1.7269444801561E-7</v>
      </c>
      <c r="C162" s="2">
        <v>0.99997062860672803</v>
      </c>
      <c r="D162" s="2">
        <v>1.99327963083077E-5</v>
      </c>
      <c r="E162" s="2">
        <v>8.6620839439901496E-8</v>
      </c>
      <c r="F162" s="2">
        <v>1.5457781146089101E-6</v>
      </c>
      <c r="G162" s="2">
        <v>1.0701301046744901E-7</v>
      </c>
      <c r="H162" s="2">
        <v>6.8631604417408004E-6</v>
      </c>
      <c r="I162" s="2">
        <v>2.7034151500691598E-7</v>
      </c>
      <c r="J162" s="2">
        <v>2.2861634420536699E-7</v>
      </c>
      <c r="K162" s="2">
        <v>3.2551483693186899E-8</v>
      </c>
      <c r="L162" s="2">
        <v>1.3182076631879001E-7</v>
      </c>
      <c r="N162" s="5"/>
      <c r="O162" s="5"/>
      <c r="P162" s="5"/>
    </row>
    <row r="163" spans="1:16" x14ac:dyDescent="0.25">
      <c r="A163" s="4">
        <v>21916</v>
      </c>
      <c r="B163" s="2">
        <v>5.6994441134724897E-8</v>
      </c>
      <c r="C163" s="2">
        <v>7.6005958269516298E-5</v>
      </c>
      <c r="D163" s="2">
        <v>0.99989057513009305</v>
      </c>
      <c r="E163" s="2">
        <v>7.1475074524078806E-8</v>
      </c>
      <c r="F163" s="2">
        <v>1.3958229669298001E-6</v>
      </c>
      <c r="G163" s="2">
        <v>1.06818576037942E-8</v>
      </c>
      <c r="H163" s="2">
        <v>2.8079522601635801E-5</v>
      </c>
      <c r="I163" s="2">
        <v>1.45701660577129E-6</v>
      </c>
      <c r="J163" s="2">
        <v>7.0676504305045096E-7</v>
      </c>
      <c r="K163" s="2">
        <v>4.8432416844483096E-7</v>
      </c>
      <c r="L163" s="2">
        <v>1.15630887819102E-6</v>
      </c>
      <c r="N163" s="5"/>
      <c r="O163" s="5"/>
      <c r="P163" s="5"/>
    </row>
    <row r="164" spans="1:16" x14ac:dyDescent="0.25">
      <c r="A164" s="4">
        <v>21947</v>
      </c>
      <c r="B164" s="2">
        <v>5.1373542714355401E-7</v>
      </c>
      <c r="C164" s="2">
        <v>9.1301578917703901E-6</v>
      </c>
      <c r="D164" s="2">
        <v>0.99998144359066499</v>
      </c>
      <c r="E164" s="2">
        <v>3.3486956049388201E-8</v>
      </c>
      <c r="F164" s="2">
        <v>3.47259293375593E-6</v>
      </c>
      <c r="G164" s="2">
        <v>6.6985170138192296E-8</v>
      </c>
      <c r="H164" s="2">
        <v>4.5654809983928002E-6</v>
      </c>
      <c r="I164" s="2">
        <v>1.8376508153581201E-7</v>
      </c>
      <c r="J164" s="2">
        <v>1.18473862177579E-7</v>
      </c>
      <c r="K164" s="2">
        <v>2.8518278739458301E-7</v>
      </c>
      <c r="L164" s="2">
        <v>1.8654822648515099E-7</v>
      </c>
      <c r="N164" s="5"/>
      <c r="O164" s="5"/>
      <c r="P164" s="5"/>
    </row>
    <row r="165" spans="1:16" x14ac:dyDescent="0.25">
      <c r="A165" s="4">
        <v>21976</v>
      </c>
      <c r="B165" s="2">
        <v>9.3094544679804607E-9</v>
      </c>
      <c r="C165" s="2">
        <v>3.56170438824425E-7</v>
      </c>
      <c r="D165" s="2">
        <v>0.99993435446657397</v>
      </c>
      <c r="E165" s="2">
        <v>4.9929919161250695E-7</v>
      </c>
      <c r="F165" s="2">
        <v>6.0659424599778705E-7</v>
      </c>
      <c r="G165" s="2">
        <v>2.9722766002795299E-6</v>
      </c>
      <c r="H165" s="2">
        <v>1.8750755524214E-5</v>
      </c>
      <c r="I165" s="2">
        <v>7.7729593910774998E-6</v>
      </c>
      <c r="J165" s="2">
        <v>9.4333245813588498E-7</v>
      </c>
      <c r="K165" s="2">
        <v>2.3326119760309298E-8</v>
      </c>
      <c r="L165" s="2">
        <v>3.3711510001324602E-5</v>
      </c>
      <c r="N165" s="5"/>
      <c r="O165" s="5"/>
      <c r="P165" s="5"/>
    </row>
    <row r="166" spans="1:16" x14ac:dyDescent="0.25">
      <c r="A166" s="4">
        <v>22007</v>
      </c>
      <c r="B166" s="2">
        <v>5.8619417266273404E-9</v>
      </c>
      <c r="C166" s="2">
        <v>1.2290354034720899E-8</v>
      </c>
      <c r="D166" s="2">
        <v>4.7513434167077397E-8</v>
      </c>
      <c r="E166" s="2">
        <v>1.4457554340500801E-8</v>
      </c>
      <c r="F166" s="2">
        <v>0.99999968714193499</v>
      </c>
      <c r="G166" s="2">
        <v>8.6473628327043998E-9</v>
      </c>
      <c r="H166" s="2">
        <v>1.7002867737847101E-7</v>
      </c>
      <c r="I166" s="2">
        <v>1.24689318330996E-8</v>
      </c>
      <c r="J166" s="2">
        <v>1.0992922835885901E-8</v>
      </c>
      <c r="K166" s="2">
        <v>1.5201766609082001E-8</v>
      </c>
      <c r="L166" s="2">
        <v>1.5395118008561899E-8</v>
      </c>
      <c r="N166" s="5"/>
      <c r="O166" s="5"/>
      <c r="P166" s="5"/>
    </row>
    <row r="167" spans="1:16" x14ac:dyDescent="0.25">
      <c r="A167" s="4">
        <v>22037</v>
      </c>
      <c r="B167" s="2">
        <v>4.4543678721693598E-9</v>
      </c>
      <c r="C167" s="2">
        <v>4.1099435923562401E-9</v>
      </c>
      <c r="D167" s="2">
        <v>9.0024401844505197E-9</v>
      </c>
      <c r="E167" s="2">
        <v>4.6099744351110602E-8</v>
      </c>
      <c r="F167" s="2">
        <v>7.37834654933065E-9</v>
      </c>
      <c r="G167" s="2">
        <v>5.4058171860552397E-9</v>
      </c>
      <c r="H167" s="2">
        <v>5.6992309872930497E-8</v>
      </c>
      <c r="I167" s="2">
        <v>2.5225238725908499E-8</v>
      </c>
      <c r="J167" s="2">
        <v>3.2940126985577199E-8</v>
      </c>
      <c r="K167" s="2">
        <v>1.07394477313208E-8</v>
      </c>
      <c r="L167" s="2">
        <v>0.99999979765221603</v>
      </c>
      <c r="N167" s="5"/>
      <c r="O167" s="5"/>
      <c r="P167" s="5"/>
    </row>
    <row r="168" spans="1:16" x14ac:dyDescent="0.25">
      <c r="A168" s="4">
        <v>22068</v>
      </c>
      <c r="B168" s="2">
        <v>1.8995781464833501E-7</v>
      </c>
      <c r="C168" s="2">
        <v>8.4015917165036299E-9</v>
      </c>
      <c r="D168" s="2">
        <v>0.999998897166408</v>
      </c>
      <c r="E168" s="2">
        <v>3.9863117367851303E-7</v>
      </c>
      <c r="F168" s="2">
        <v>2.16378501088828E-7</v>
      </c>
      <c r="G168" s="2">
        <v>1.2017741177128E-8</v>
      </c>
      <c r="H168" s="2">
        <v>3.3541179129383598E-8</v>
      </c>
      <c r="I168" s="2">
        <v>1.25658000460965E-8</v>
      </c>
      <c r="J168" s="2">
        <v>2.46466704942206E-8</v>
      </c>
      <c r="K168" s="2">
        <v>1.3224465556794799E-8</v>
      </c>
      <c r="L168" s="2">
        <v>1.9346865392082199E-7</v>
      </c>
      <c r="N168" s="5"/>
      <c r="O168" s="5"/>
      <c r="P168" s="5"/>
    </row>
    <row r="169" spans="1:16" x14ac:dyDescent="0.25">
      <c r="A169" s="4">
        <v>22098</v>
      </c>
      <c r="B169" s="2">
        <v>6.9040005579461101E-7</v>
      </c>
      <c r="C169" s="2">
        <v>0.99999783512614404</v>
      </c>
      <c r="D169" s="2">
        <v>1.0232699595449E-7</v>
      </c>
      <c r="E169" s="2">
        <v>1.1972225146691601E-7</v>
      </c>
      <c r="F169" s="2">
        <v>1.2615037595060201E-7</v>
      </c>
      <c r="G169" s="2">
        <v>7.4608511442745104E-8</v>
      </c>
      <c r="H169" s="2">
        <v>2.9641766699837E-7</v>
      </c>
      <c r="I169" s="2">
        <v>3.5350779928137102E-8</v>
      </c>
      <c r="J169" s="2">
        <v>1.0024839079367999E-7</v>
      </c>
      <c r="K169" s="2">
        <v>4.9781917381863999E-7</v>
      </c>
      <c r="L169" s="2">
        <v>1.21829653458124E-7</v>
      </c>
      <c r="N169" s="5"/>
      <c r="O169" s="5"/>
      <c r="P169" s="5"/>
    </row>
    <row r="170" spans="1:16" x14ac:dyDescent="0.25">
      <c r="A170" s="4">
        <v>22129</v>
      </c>
      <c r="B170" s="2">
        <v>2.85097746917047E-8</v>
      </c>
      <c r="C170" s="2">
        <v>8.8940995484139304E-9</v>
      </c>
      <c r="D170" s="2">
        <v>2.1220089723639099E-8</v>
      </c>
      <c r="E170" s="2">
        <v>2.62779141049616E-7</v>
      </c>
      <c r="F170" s="2">
        <v>2.6551449263137801E-8</v>
      </c>
      <c r="G170" s="2">
        <v>1.3686394632354701E-6</v>
      </c>
      <c r="H170" s="2">
        <v>2.4759886300227101E-8</v>
      </c>
      <c r="I170" s="2">
        <v>1.8536832458335599E-7</v>
      </c>
      <c r="J170" s="2">
        <v>2.5574483544693101E-7</v>
      </c>
      <c r="K170" s="2">
        <v>1.1123051969216999E-8</v>
      </c>
      <c r="L170" s="2">
        <v>0.999997806409884</v>
      </c>
      <c r="N170" s="5"/>
      <c r="O170" s="5"/>
      <c r="P170" s="5"/>
    </row>
    <row r="171" spans="1:16" x14ac:dyDescent="0.25">
      <c r="A171" s="4">
        <v>22160</v>
      </c>
      <c r="B171" s="2">
        <v>1.48937900259947E-8</v>
      </c>
      <c r="C171" s="2">
        <v>7.2339526828144603E-9</v>
      </c>
      <c r="D171" s="2">
        <v>1.9167097215988399E-8</v>
      </c>
      <c r="E171" s="2">
        <v>6.4898907649262094E-8</v>
      </c>
      <c r="F171" s="2">
        <v>1.9055841241509999E-8</v>
      </c>
      <c r="G171" s="2">
        <v>0.99999973859446201</v>
      </c>
      <c r="H171" s="2">
        <v>2.7722534471955201E-8</v>
      </c>
      <c r="I171" s="2">
        <v>1.32008637036586E-8</v>
      </c>
      <c r="J171" s="2">
        <v>2.3988980608700201E-8</v>
      </c>
      <c r="K171" s="2">
        <v>1.03595069122902E-8</v>
      </c>
      <c r="L171" s="2">
        <v>6.0884063214693201E-8</v>
      </c>
      <c r="N171" s="5"/>
      <c r="O171" s="5"/>
      <c r="P171" s="5"/>
    </row>
    <row r="172" spans="1:16" x14ac:dyDescent="0.25">
      <c r="A172" s="4">
        <v>22190</v>
      </c>
      <c r="B172" s="2">
        <v>8.9090612206672903E-7</v>
      </c>
      <c r="C172" s="2">
        <v>1.6411691721086401E-7</v>
      </c>
      <c r="D172" s="2">
        <v>2.4952323503576301E-6</v>
      </c>
      <c r="E172" s="2">
        <v>8.1354732016586699E-7</v>
      </c>
      <c r="F172" s="2">
        <v>0.99996320613180401</v>
      </c>
      <c r="G172" s="2">
        <v>1.1317314573748301E-6</v>
      </c>
      <c r="H172" s="2">
        <v>1.22098627045779E-6</v>
      </c>
      <c r="I172" s="2">
        <v>1.61916097237172E-6</v>
      </c>
      <c r="J172" s="2">
        <v>3.66524794411665E-7</v>
      </c>
      <c r="K172" s="2">
        <v>1.12272220711626E-6</v>
      </c>
      <c r="L172" s="2">
        <v>2.69689397835969E-5</v>
      </c>
      <c r="N172" s="5"/>
      <c r="O172" s="5"/>
      <c r="P172" s="5"/>
    </row>
    <row r="173" spans="1:16" x14ac:dyDescent="0.25">
      <c r="A173" s="4">
        <v>22221</v>
      </c>
      <c r="B173" s="2">
        <v>5.8044714461523999E-9</v>
      </c>
      <c r="C173" s="2">
        <v>6.8740117699416699E-9</v>
      </c>
      <c r="D173" s="2">
        <v>1.2036656674241599E-8</v>
      </c>
      <c r="E173" s="2">
        <v>2.0201050802449901E-7</v>
      </c>
      <c r="F173" s="2">
        <v>1.13850238835527E-8</v>
      </c>
      <c r="G173" s="2">
        <v>7.0087542438572201E-7</v>
      </c>
      <c r="H173" s="2">
        <v>9.9725017701917999E-9</v>
      </c>
      <c r="I173" s="2">
        <v>3.78292506702875E-8</v>
      </c>
      <c r="J173" s="2">
        <v>1.8004448426848401E-8</v>
      </c>
      <c r="K173" s="2">
        <v>9.2959358459303504E-9</v>
      </c>
      <c r="L173" s="2">
        <v>0.99999898591176695</v>
      </c>
      <c r="N173" s="5"/>
      <c r="O173" s="5"/>
      <c r="P173" s="5"/>
    </row>
    <row r="174" spans="1:16" x14ac:dyDescent="0.25">
      <c r="A174" s="4">
        <v>22251</v>
      </c>
      <c r="B174" s="2">
        <v>9.65588075848277E-10</v>
      </c>
      <c r="C174" s="2">
        <v>3.38206143614931E-10</v>
      </c>
      <c r="D174" s="2">
        <v>2.0603521621131798E-6</v>
      </c>
      <c r="E174" s="2">
        <v>0.99999787339942203</v>
      </c>
      <c r="F174" s="2">
        <v>7.2532502859605902E-10</v>
      </c>
      <c r="G174" s="2">
        <v>3.5001028942756699E-10</v>
      </c>
      <c r="H174" s="2">
        <v>6.2099293004102399E-10</v>
      </c>
      <c r="I174" s="2">
        <v>8.1275265450971201E-10</v>
      </c>
      <c r="J174" s="2">
        <v>2.3561828710639501E-9</v>
      </c>
      <c r="K174" s="2">
        <v>3.0295827462157301E-11</v>
      </c>
      <c r="L174" s="2">
        <v>6.0049061333557598E-8</v>
      </c>
      <c r="N174" s="5"/>
      <c r="O174" s="5"/>
      <c r="P174" s="5"/>
    </row>
    <row r="175" spans="1:16" x14ac:dyDescent="0.25">
      <c r="A175" s="4">
        <v>22282</v>
      </c>
      <c r="B175" s="2">
        <v>2.2937256032124401E-8</v>
      </c>
      <c r="C175" s="2">
        <v>1.7829227121324999E-8</v>
      </c>
      <c r="D175" s="2">
        <v>2.1621193347420699E-8</v>
      </c>
      <c r="E175" s="2">
        <v>9.6442294953422702E-7</v>
      </c>
      <c r="F175" s="2">
        <v>1.0485090287662599E-8</v>
      </c>
      <c r="G175" s="2">
        <v>0.99999861810924395</v>
      </c>
      <c r="H175" s="2">
        <v>1.3754039264229801E-7</v>
      </c>
      <c r="I175" s="2">
        <v>1.7545305316367399E-8</v>
      </c>
      <c r="J175" s="2">
        <v>2.93098191679327E-8</v>
      </c>
      <c r="K175" s="2">
        <v>7.3017302422802698E-9</v>
      </c>
      <c r="L175" s="2">
        <v>1.5289779186210101E-7</v>
      </c>
      <c r="N175" s="5"/>
      <c r="O175" s="5"/>
      <c r="P175" s="5"/>
    </row>
    <row r="176" spans="1:16" x14ac:dyDescent="0.25">
      <c r="A176" s="4">
        <v>22313</v>
      </c>
      <c r="B176" s="2">
        <v>9.3084285549384697E-7</v>
      </c>
      <c r="C176" s="2">
        <v>5.8936217994756299E-8</v>
      </c>
      <c r="D176" s="2">
        <v>5.88007782237787E-8</v>
      </c>
      <c r="E176" s="2">
        <v>0.99999677797934905</v>
      </c>
      <c r="F176" s="2">
        <v>5.2316842454513797E-8</v>
      </c>
      <c r="G176" s="2">
        <v>6.66976347557784E-7</v>
      </c>
      <c r="H176" s="2">
        <v>8.9312447076243798E-7</v>
      </c>
      <c r="I176" s="2">
        <v>5.4838218966855301E-8</v>
      </c>
      <c r="J176" s="2">
        <v>8.6918499818912494E-8</v>
      </c>
      <c r="K176" s="2">
        <v>5.32223213759231E-8</v>
      </c>
      <c r="L176" s="2">
        <v>3.6604409729907098E-7</v>
      </c>
      <c r="N176" s="5"/>
      <c r="O176" s="5"/>
      <c r="P176" s="5"/>
    </row>
    <row r="177" spans="1:16" x14ac:dyDescent="0.25">
      <c r="A177" s="4">
        <v>22341</v>
      </c>
      <c r="B177" s="2">
        <v>7.3277833945734394E-8</v>
      </c>
      <c r="C177" s="2">
        <v>1.85264182472541E-7</v>
      </c>
      <c r="D177" s="2">
        <v>1.09753788681669E-7</v>
      </c>
      <c r="E177" s="2">
        <v>2.45248865497229E-7</v>
      </c>
      <c r="F177" s="2">
        <v>1.8775449746048399E-7</v>
      </c>
      <c r="G177" s="2">
        <v>0.99999863834050395</v>
      </c>
      <c r="H177" s="2">
        <v>3.8430088059629101E-7</v>
      </c>
      <c r="I177" s="2">
        <v>2.5688762270877801E-8</v>
      </c>
      <c r="J177" s="2">
        <v>2.8474611017964001E-8</v>
      </c>
      <c r="K177" s="2">
        <v>2.3819532436284401E-8</v>
      </c>
      <c r="L177" s="2">
        <v>9.8076541452468299E-8</v>
      </c>
      <c r="N177" s="5"/>
      <c r="O177" s="5"/>
      <c r="P177" s="5"/>
    </row>
    <row r="178" spans="1:16" x14ac:dyDescent="0.25">
      <c r="A178" s="4">
        <v>22372</v>
      </c>
      <c r="B178" s="2">
        <v>2.34659624181684E-6</v>
      </c>
      <c r="C178" s="2">
        <v>3.50703349888078E-7</v>
      </c>
      <c r="D178" s="2">
        <v>3.7050734102845298E-8</v>
      </c>
      <c r="E178" s="2">
        <v>8.4288378170567198E-8</v>
      </c>
      <c r="F178" s="2">
        <v>2.5513158634434899E-8</v>
      </c>
      <c r="G178" s="2">
        <v>1.66532645133926E-8</v>
      </c>
      <c r="H178" s="2">
        <v>0.99999703889777503</v>
      </c>
      <c r="I178" s="2">
        <v>1.8471518852973299E-8</v>
      </c>
      <c r="J178" s="2">
        <v>1.39517781854819E-8</v>
      </c>
      <c r="K178" s="2">
        <v>1.7241422918362499E-8</v>
      </c>
      <c r="L178" s="2">
        <v>5.06323777545056E-8</v>
      </c>
      <c r="N178" s="5"/>
      <c r="O178" s="5"/>
      <c r="P178" s="5"/>
    </row>
    <row r="179" spans="1:16" x14ac:dyDescent="0.25">
      <c r="A179" s="4">
        <v>22402</v>
      </c>
      <c r="B179" s="2">
        <v>1.5978471110552901E-8</v>
      </c>
      <c r="C179" s="2">
        <v>4.41586227604022E-8</v>
      </c>
      <c r="D179" s="2">
        <v>5.7496039601649597E-8</v>
      </c>
      <c r="E179" s="2">
        <v>2.3611250110535701E-7</v>
      </c>
      <c r="F179" s="2">
        <v>1.2415939966492199E-7</v>
      </c>
      <c r="G179" s="2">
        <v>1.8134433835096799E-7</v>
      </c>
      <c r="H179" s="2">
        <v>0.999997691540915</v>
      </c>
      <c r="I179" s="2">
        <v>9.4521391586741303E-8</v>
      </c>
      <c r="J179" s="2">
        <v>4.45752598614694E-8</v>
      </c>
      <c r="K179" s="2">
        <v>1.46947470832932E-7</v>
      </c>
      <c r="L179" s="2">
        <v>1.3631655901625601E-6</v>
      </c>
      <c r="N179" s="5"/>
      <c r="O179" s="5"/>
      <c r="P179" s="5"/>
    </row>
    <row r="180" spans="1:16" x14ac:dyDescent="0.25">
      <c r="A180" s="4">
        <v>22433</v>
      </c>
      <c r="B180" s="2">
        <v>5.5244963271908198E-8</v>
      </c>
      <c r="C180" s="2">
        <v>1.2486861171701799E-7</v>
      </c>
      <c r="D180" s="2">
        <v>4.4525581045757397E-7</v>
      </c>
      <c r="E180" s="2">
        <v>3.7049427199813803E-7</v>
      </c>
      <c r="F180" s="2">
        <v>1.00287253103575E-7</v>
      </c>
      <c r="G180" s="2">
        <v>0.99999781661267095</v>
      </c>
      <c r="H180" s="2">
        <v>4.4507837173077601E-7</v>
      </c>
      <c r="I180" s="2">
        <v>7.5732180954824002E-8</v>
      </c>
      <c r="J180" s="2">
        <v>4.7886821841392902E-8</v>
      </c>
      <c r="K180" s="2">
        <v>5.07552409480152E-8</v>
      </c>
      <c r="L180" s="2">
        <v>4.6778380270490299E-7</v>
      </c>
      <c r="N180" s="5"/>
      <c r="O180" s="5"/>
      <c r="P180" s="5"/>
    </row>
    <row r="181" spans="1:16" x14ac:dyDescent="0.25">
      <c r="A181" s="4">
        <v>22463</v>
      </c>
      <c r="B181" s="2">
        <v>9.9928724413942499E-9</v>
      </c>
      <c r="C181" s="2">
        <v>9.8512892857360498E-8</v>
      </c>
      <c r="D181" s="2">
        <v>8.1714192255927797E-8</v>
      </c>
      <c r="E181" s="2">
        <v>1.14285919330132E-8</v>
      </c>
      <c r="F181" s="2">
        <v>0.999999697568278</v>
      </c>
      <c r="G181" s="2">
        <v>8.6219474286006804E-9</v>
      </c>
      <c r="H181" s="2">
        <v>2.3104655371076101E-8</v>
      </c>
      <c r="I181" s="2">
        <v>1.2532779278154399E-8</v>
      </c>
      <c r="J181" s="2">
        <v>7.5945975153080793E-9</v>
      </c>
      <c r="K181" s="2">
        <v>1.24896242557877E-8</v>
      </c>
      <c r="L181" s="2">
        <v>3.64395684088913E-8</v>
      </c>
      <c r="N181" s="5"/>
      <c r="O181" s="5"/>
      <c r="P181" s="5"/>
    </row>
    <row r="182" spans="1:16" x14ac:dyDescent="0.25">
      <c r="A182" s="4">
        <v>22494</v>
      </c>
      <c r="B182" s="2">
        <v>1.0167519878744901E-8</v>
      </c>
      <c r="C182" s="2">
        <v>1.82449005436719E-7</v>
      </c>
      <c r="D182" s="2">
        <v>1.3713997955358501E-8</v>
      </c>
      <c r="E182" s="2">
        <v>4.4088233676910703E-8</v>
      </c>
      <c r="F182" s="2">
        <v>3.2686947077682099E-9</v>
      </c>
      <c r="G182" s="2">
        <v>4.0485500813508398E-8</v>
      </c>
      <c r="H182" s="2">
        <v>1.11273679144741E-8</v>
      </c>
      <c r="I182" s="2">
        <v>7.9125190047380392E-9</v>
      </c>
      <c r="J182" s="2">
        <v>5.9370161697071098E-9</v>
      </c>
      <c r="K182" s="2">
        <v>1.0914038025960301E-8</v>
      </c>
      <c r="L182" s="2">
        <v>0.99999966993610601</v>
      </c>
      <c r="N182" s="5"/>
      <c r="O182" s="5"/>
      <c r="P182" s="5"/>
    </row>
    <row r="183" spans="1:16" x14ac:dyDescent="0.25">
      <c r="A183" s="4">
        <v>22525</v>
      </c>
      <c r="B183" s="2">
        <v>3.2711172510130999E-7</v>
      </c>
      <c r="C183" s="2">
        <v>1.09892532133224E-6</v>
      </c>
      <c r="D183" s="2">
        <v>1.19050484506827E-7</v>
      </c>
      <c r="E183" s="2">
        <v>0.99930037872358102</v>
      </c>
      <c r="F183" s="2">
        <v>6.7995645058289596E-8</v>
      </c>
      <c r="G183" s="2">
        <v>2.4313946619419101E-6</v>
      </c>
      <c r="H183" s="2">
        <v>3.7572070045200101E-5</v>
      </c>
      <c r="I183" s="2">
        <v>3.1910078287925599E-6</v>
      </c>
      <c r="J183" s="2">
        <v>6.0506062456633198E-7</v>
      </c>
      <c r="K183" s="2">
        <v>3.1486643669292703E-8</v>
      </c>
      <c r="L183" s="2">
        <v>6.5417717343765804E-4</v>
      </c>
      <c r="N183" s="5"/>
      <c r="O183" s="5"/>
      <c r="P183" s="5"/>
    </row>
    <row r="184" spans="1:16" x14ac:dyDescent="0.25">
      <c r="A184" s="4">
        <v>22555</v>
      </c>
      <c r="B184" s="2">
        <v>2.5002646381978202E-8</v>
      </c>
      <c r="C184" s="2">
        <v>1.1737485760770799E-8</v>
      </c>
      <c r="D184" s="2">
        <v>1.0680543165037501E-8</v>
      </c>
      <c r="E184" s="2">
        <v>2.0129686247089101E-8</v>
      </c>
      <c r="F184" s="2">
        <v>5.9457630178286701E-9</v>
      </c>
      <c r="G184" s="2">
        <v>6.3802110106303806E-8</v>
      </c>
      <c r="H184" s="2">
        <v>1.1105309574316E-7</v>
      </c>
      <c r="I184" s="2">
        <v>1.6778189128055199E-8</v>
      </c>
      <c r="J184" s="2">
        <v>8.3024095602057192E-9</v>
      </c>
      <c r="K184" s="2">
        <v>7.5817122982939604E-9</v>
      </c>
      <c r="L184" s="2">
        <v>0.99999971898635798</v>
      </c>
      <c r="N184" s="5"/>
      <c r="O184" s="5"/>
      <c r="P184" s="5"/>
    </row>
    <row r="185" spans="1:16" x14ac:dyDescent="0.25">
      <c r="A185" s="4">
        <v>22586</v>
      </c>
      <c r="B185" s="2">
        <v>2.8970859381590301E-8</v>
      </c>
      <c r="C185" s="2">
        <v>2.0944722763427699E-8</v>
      </c>
      <c r="D185" s="2">
        <v>2.5136787870534399E-8</v>
      </c>
      <c r="E185" s="2">
        <v>5.5543719193679698E-7</v>
      </c>
      <c r="F185" s="2">
        <v>6.3617186014008996E-9</v>
      </c>
      <c r="G185" s="2">
        <v>0.99999834931032405</v>
      </c>
      <c r="H185" s="2">
        <v>5.3090895879846997E-7</v>
      </c>
      <c r="I185" s="2">
        <v>8.7044172440242698E-8</v>
      </c>
      <c r="J185" s="2">
        <v>2.49878105700677E-8</v>
      </c>
      <c r="K185" s="2">
        <v>1.7551453289021599E-8</v>
      </c>
      <c r="L185" s="2">
        <v>3.5334599940477398E-7</v>
      </c>
      <c r="N185" s="5"/>
      <c r="O185" s="5"/>
      <c r="P185" s="5"/>
    </row>
    <row r="186" spans="1:16" x14ac:dyDescent="0.25">
      <c r="A186" s="4">
        <v>22616</v>
      </c>
      <c r="B186" s="2">
        <v>1.29735446477506E-7</v>
      </c>
      <c r="C186" s="2">
        <v>1.04015355891089E-7</v>
      </c>
      <c r="D186" s="2">
        <v>1.6177287767384099E-8</v>
      </c>
      <c r="E186" s="2">
        <v>4.1073739222947499E-7</v>
      </c>
      <c r="F186" s="2">
        <v>1.35387069489847E-8</v>
      </c>
      <c r="G186" s="2">
        <v>0.99999824820553396</v>
      </c>
      <c r="H186" s="2">
        <v>7.4632927809939801E-7</v>
      </c>
      <c r="I186" s="2">
        <v>4.7687625682489901E-8</v>
      </c>
      <c r="J186" s="2">
        <v>1.0956968007820801E-8</v>
      </c>
      <c r="K186" s="2">
        <v>1.15661673200427E-8</v>
      </c>
      <c r="L186" s="2">
        <v>2.61050237541655E-7</v>
      </c>
      <c r="N186" s="5"/>
      <c r="O186" s="5"/>
      <c r="P186" s="5"/>
    </row>
    <row r="187" spans="1:16" x14ac:dyDescent="0.25">
      <c r="A187" s="4">
        <v>22647</v>
      </c>
      <c r="B187" s="2">
        <v>4.1096681992552799E-8</v>
      </c>
      <c r="C187" s="2">
        <v>1.5702492168317099E-8</v>
      </c>
      <c r="D187" s="2">
        <v>1.3638089571120101E-8</v>
      </c>
      <c r="E187" s="2">
        <v>2.54679827268475E-8</v>
      </c>
      <c r="F187" s="2">
        <v>1.18637569911743E-8</v>
      </c>
      <c r="G187" s="2">
        <v>2.3639471277650401E-8</v>
      </c>
      <c r="H187" s="2">
        <v>3.8659672316367201E-8</v>
      </c>
      <c r="I187" s="2">
        <v>2.56037725137974E-8</v>
      </c>
      <c r="J187" s="2">
        <v>7.5456148786018697E-9</v>
      </c>
      <c r="K187" s="2">
        <v>4.6994279642292002E-7</v>
      </c>
      <c r="L187" s="2">
        <v>0.99999932683966897</v>
      </c>
      <c r="N187" s="5"/>
      <c r="O187" s="5"/>
      <c r="P187" s="5"/>
    </row>
    <row r="188" spans="1:16" x14ac:dyDescent="0.25">
      <c r="A188" s="4">
        <v>22678</v>
      </c>
      <c r="B188" s="2">
        <v>2.92760957234043E-8</v>
      </c>
      <c r="C188" s="2">
        <v>2.49543290244E-8</v>
      </c>
      <c r="D188" s="2">
        <v>2.78032124009669E-8</v>
      </c>
      <c r="E188" s="2">
        <v>1.37138133292878E-7</v>
      </c>
      <c r="F188" s="2">
        <v>2.7233888600132599E-8</v>
      </c>
      <c r="G188" s="2">
        <v>0.99999746600152795</v>
      </c>
      <c r="H188" s="2">
        <v>6.1326445777404102E-8</v>
      </c>
      <c r="I188" s="2">
        <v>1.4367662905004501E-7</v>
      </c>
      <c r="J188" s="2">
        <v>1.71240442849247E-8</v>
      </c>
      <c r="K188" s="2">
        <v>2.7597415323599599E-8</v>
      </c>
      <c r="L188" s="2">
        <v>2.0378682778108498E-6</v>
      </c>
      <c r="N188" s="5"/>
      <c r="O188" s="5"/>
      <c r="P188" s="5"/>
    </row>
    <row r="189" spans="1:16" x14ac:dyDescent="0.25">
      <c r="A189" s="4">
        <v>22706</v>
      </c>
      <c r="B189" s="2">
        <v>1.9149125565158701E-8</v>
      </c>
      <c r="C189" s="2">
        <v>7.8087354429230297E-9</v>
      </c>
      <c r="D189" s="2">
        <v>9.8413786442831804E-9</v>
      </c>
      <c r="E189" s="2">
        <v>5.8489879096556902E-7</v>
      </c>
      <c r="F189" s="2">
        <v>8.9669895486154396E-9</v>
      </c>
      <c r="G189" s="2">
        <v>0.99999852100387199</v>
      </c>
      <c r="H189" s="2">
        <v>8.5482586662048104E-8</v>
      </c>
      <c r="I189" s="2">
        <v>3.4082056120328103E-8</v>
      </c>
      <c r="J189" s="2">
        <v>1.3963795045780701E-8</v>
      </c>
      <c r="K189" s="2">
        <v>1.10672308694637E-8</v>
      </c>
      <c r="L189" s="2">
        <v>7.0373543885132099E-7</v>
      </c>
      <c r="N189" s="5"/>
      <c r="O189" s="5"/>
      <c r="P189" s="5"/>
    </row>
    <row r="190" spans="1:16" x14ac:dyDescent="0.25">
      <c r="A190" s="4">
        <v>22737</v>
      </c>
      <c r="B190" s="2">
        <v>2.9424375959059E-8</v>
      </c>
      <c r="C190" s="2">
        <v>1.9589907558520099E-7</v>
      </c>
      <c r="D190" s="2">
        <v>3.3942737504005899E-8</v>
      </c>
      <c r="E190" s="2">
        <v>1.8627173797703701E-7</v>
      </c>
      <c r="F190" s="2">
        <v>2.15564659375704E-8</v>
      </c>
      <c r="G190" s="2">
        <v>0.99999756474527202</v>
      </c>
      <c r="H190" s="2">
        <v>3.2758054090838697E-8</v>
      </c>
      <c r="I190" s="2">
        <v>1.22550693426213E-7</v>
      </c>
      <c r="J190" s="2">
        <v>2.39611514717595E-8</v>
      </c>
      <c r="K190" s="2">
        <v>2.3249752314999801E-8</v>
      </c>
      <c r="L190" s="2">
        <v>1.76564068381885E-6</v>
      </c>
      <c r="N190" s="5"/>
      <c r="O190" s="5"/>
      <c r="P190" s="5"/>
    </row>
    <row r="191" spans="1:16" x14ac:dyDescent="0.25">
      <c r="A191" s="4">
        <v>22767</v>
      </c>
      <c r="B191" s="2">
        <v>6.5229965255564995E-8</v>
      </c>
      <c r="C191" s="2">
        <v>2.0688752483353701E-8</v>
      </c>
      <c r="D191" s="2">
        <v>2.2734793309423701E-8</v>
      </c>
      <c r="E191" s="2">
        <v>3.2145945297681602E-7</v>
      </c>
      <c r="F191" s="2">
        <v>1.75433280771908E-8</v>
      </c>
      <c r="G191" s="2">
        <v>3.9370896157272401E-7</v>
      </c>
      <c r="H191" s="2">
        <v>3.7059167696464997E-8</v>
      </c>
      <c r="I191" s="2">
        <v>7.1002247806629504E-7</v>
      </c>
      <c r="J191" s="2">
        <v>8.7031156837053301E-8</v>
      </c>
      <c r="K191" s="2">
        <v>2.9980227550793402E-8</v>
      </c>
      <c r="L191" s="2">
        <v>0.99999829454171596</v>
      </c>
      <c r="N191" s="5"/>
      <c r="O191" s="5"/>
      <c r="P191" s="5"/>
    </row>
    <row r="192" spans="1:16" x14ac:dyDescent="0.25">
      <c r="A192" s="4">
        <v>22798</v>
      </c>
      <c r="B192" s="2">
        <v>1.90699522531435E-7</v>
      </c>
      <c r="C192" s="2">
        <v>1.88316692686024E-7</v>
      </c>
      <c r="D192" s="2">
        <v>2.3684967758149701E-7</v>
      </c>
      <c r="E192" s="2">
        <v>3.6416777594226601E-7</v>
      </c>
      <c r="F192" s="2">
        <v>1.3095139361489101E-7</v>
      </c>
      <c r="G192" s="2">
        <v>0.99998957158474699</v>
      </c>
      <c r="H192" s="2">
        <v>7.5959317739560001E-8</v>
      </c>
      <c r="I192" s="2">
        <v>8.2358438444139304E-7</v>
      </c>
      <c r="J192" s="2">
        <v>1.37676860076168E-7</v>
      </c>
      <c r="K192" s="2">
        <v>1.5357067672650901E-8</v>
      </c>
      <c r="L192" s="2">
        <v>8.2648525595082399E-6</v>
      </c>
      <c r="N192" s="5"/>
      <c r="O192" s="5"/>
      <c r="P192" s="5"/>
    </row>
    <row r="193" spans="1:16" x14ac:dyDescent="0.25">
      <c r="A193" s="4">
        <v>22828</v>
      </c>
      <c r="B193" s="2">
        <v>1.30191617470141E-6</v>
      </c>
      <c r="C193" s="2">
        <v>1.83198302437629E-7</v>
      </c>
      <c r="D193" s="2">
        <v>6.2368912810781904E-7</v>
      </c>
      <c r="E193" s="2">
        <v>1.75677899670362E-6</v>
      </c>
      <c r="F193" s="2">
        <v>3.1524659954311199E-7</v>
      </c>
      <c r="G193" s="2">
        <v>6.5002809664994096E-7</v>
      </c>
      <c r="H193" s="2">
        <v>3.4293403103748197E-7</v>
      </c>
      <c r="I193" s="2">
        <v>1.8701775969811199E-6</v>
      </c>
      <c r="J193" s="2">
        <v>6.19981454327953E-7</v>
      </c>
      <c r="K193" s="2">
        <v>1.7838942334950699E-7</v>
      </c>
      <c r="L193" s="2">
        <v>0.999992157660196</v>
      </c>
      <c r="N193" s="5"/>
      <c r="O193" s="5"/>
      <c r="P193" s="5"/>
    </row>
    <row r="194" spans="1:16" x14ac:dyDescent="0.25">
      <c r="A194" s="4">
        <v>22859</v>
      </c>
      <c r="B194" s="2">
        <v>7.4936593579208697E-8</v>
      </c>
      <c r="C194" s="2">
        <v>2.9221150304313E-8</v>
      </c>
      <c r="D194" s="2">
        <v>4.6847544323452803E-8</v>
      </c>
      <c r="E194" s="2">
        <v>0.99994801361917895</v>
      </c>
      <c r="F194" s="2">
        <v>8.6698138732766592E-9</v>
      </c>
      <c r="G194" s="2">
        <v>1.20188082155053E-7</v>
      </c>
      <c r="H194" s="2">
        <v>9.7217859334247005E-8</v>
      </c>
      <c r="I194" s="2">
        <v>2.8700059113154601E-7</v>
      </c>
      <c r="J194" s="2">
        <v>2.29075737947327E-7</v>
      </c>
      <c r="K194" s="2">
        <v>1.34186744012379E-7</v>
      </c>
      <c r="L194" s="2">
        <v>5.0959036703546098E-5</v>
      </c>
      <c r="N194" s="5"/>
      <c r="O194" s="5"/>
      <c r="P194" s="5"/>
    </row>
    <row r="195" spans="1:16" x14ac:dyDescent="0.25">
      <c r="A195" s="4">
        <v>22890</v>
      </c>
      <c r="B195" s="2">
        <v>9.8184239582179503E-8</v>
      </c>
      <c r="C195" s="2">
        <v>9.0793580959532499E-8</v>
      </c>
      <c r="D195" s="2">
        <v>7.0267848017329694E-8</v>
      </c>
      <c r="E195" s="2">
        <v>7.9921830735574199E-5</v>
      </c>
      <c r="F195" s="2">
        <v>1.5320517958647601E-8</v>
      </c>
      <c r="G195" s="2">
        <v>3.7419609760468098E-6</v>
      </c>
      <c r="H195" s="2">
        <v>6.2354628972441805E-8</v>
      </c>
      <c r="I195" s="2">
        <v>6.2512449654829796E-7</v>
      </c>
      <c r="J195" s="2">
        <v>3.8890096494022298E-7</v>
      </c>
      <c r="K195" s="2">
        <v>4.2628112610416503E-8</v>
      </c>
      <c r="L195" s="2">
        <v>0.99991494263389802</v>
      </c>
      <c r="N195" s="5"/>
      <c r="O195" s="5"/>
      <c r="P195" s="5"/>
    </row>
    <row r="196" spans="1:16" x14ac:dyDescent="0.25">
      <c r="A196" s="4">
        <v>22920</v>
      </c>
      <c r="B196" s="2">
        <v>5.2079554811414902E-7</v>
      </c>
      <c r="C196" s="2">
        <v>2.2809052617855701E-6</v>
      </c>
      <c r="D196" s="2">
        <v>7.4971974887126302E-7</v>
      </c>
      <c r="E196" s="2">
        <v>4.9531893778114196E-6</v>
      </c>
      <c r="F196" s="2">
        <v>3.6587504869290199E-7</v>
      </c>
      <c r="G196" s="2">
        <v>1.4020754975046801E-6</v>
      </c>
      <c r="H196" s="2">
        <v>5.4776924918533898E-7</v>
      </c>
      <c r="I196" s="2">
        <v>1.2521184671232399E-6</v>
      </c>
      <c r="J196" s="2">
        <v>7.6563689328497399E-7</v>
      </c>
      <c r="K196" s="2">
        <v>8.7089558523860195E-7</v>
      </c>
      <c r="L196" s="2">
        <v>0.99998629101932202</v>
      </c>
      <c r="N196" s="5"/>
      <c r="O196" s="5"/>
      <c r="P196" s="5"/>
    </row>
    <row r="197" spans="1:16" x14ac:dyDescent="0.25">
      <c r="A197" s="4">
        <v>22951</v>
      </c>
      <c r="B197" s="2">
        <v>8.6620312711568805E-8</v>
      </c>
      <c r="C197" s="2">
        <v>0.99993385221444397</v>
      </c>
      <c r="D197" s="2">
        <v>8.4766961457169096E-7</v>
      </c>
      <c r="E197" s="2">
        <v>4.0192089439693999E-6</v>
      </c>
      <c r="F197" s="2">
        <v>9.4598464870732103E-7</v>
      </c>
      <c r="G197" s="2">
        <v>7.5444404128003599E-7</v>
      </c>
      <c r="H197" s="2">
        <v>5.9539072894749097E-8</v>
      </c>
      <c r="I197" s="2">
        <v>3.0559815144442199E-7</v>
      </c>
      <c r="J197" s="2">
        <v>1.1137209941865901E-7</v>
      </c>
      <c r="K197" s="2">
        <v>5.3816455377735596E-7</v>
      </c>
      <c r="L197" s="2">
        <v>5.84791841165416E-5</v>
      </c>
      <c r="N197" s="5"/>
      <c r="O197" s="5"/>
      <c r="P197" s="5"/>
    </row>
    <row r="198" spans="1:16" x14ac:dyDescent="0.25">
      <c r="A198" s="4">
        <v>22981</v>
      </c>
      <c r="B198" s="2">
        <v>1.4683134665367601E-7</v>
      </c>
      <c r="C198" s="2">
        <v>3.7440574220419099E-7</v>
      </c>
      <c r="D198" s="2">
        <v>2.4753819242938298E-7</v>
      </c>
      <c r="E198" s="2">
        <v>0.99999200182987402</v>
      </c>
      <c r="F198" s="2">
        <v>7.1584820010296398E-8</v>
      </c>
      <c r="G198" s="2">
        <v>1.2695635676946E-6</v>
      </c>
      <c r="H198" s="2">
        <v>2.3724437325811101E-6</v>
      </c>
      <c r="I198" s="2">
        <v>3.5375241887679799E-7</v>
      </c>
      <c r="J198" s="2">
        <v>2.8943089133682198E-7</v>
      </c>
      <c r="K198" s="2">
        <v>1.16813036773284E-6</v>
      </c>
      <c r="L198" s="2">
        <v>1.70448904660805E-6</v>
      </c>
      <c r="N198" s="5"/>
      <c r="O198" s="5"/>
      <c r="P198" s="5"/>
    </row>
    <row r="199" spans="1:16" x14ac:dyDescent="0.25">
      <c r="A199" s="4">
        <v>23012</v>
      </c>
      <c r="B199" s="2">
        <v>3.7677805875480902E-9</v>
      </c>
      <c r="C199" s="2">
        <v>3.19150045827394E-9</v>
      </c>
      <c r="D199" s="2">
        <v>3.5693277782382701E-9</v>
      </c>
      <c r="E199" s="2">
        <v>4.58095382065203E-8</v>
      </c>
      <c r="F199" s="2">
        <v>3.03470056644555E-9</v>
      </c>
      <c r="G199" s="2">
        <v>7.6928322759189796E-8</v>
      </c>
      <c r="H199" s="2">
        <v>6.6364504517319304E-9</v>
      </c>
      <c r="I199" s="2">
        <v>1.43029553032308E-8</v>
      </c>
      <c r="J199" s="2">
        <v>1.12451629248499E-8</v>
      </c>
      <c r="K199" s="2">
        <v>1.0704481077707801E-8</v>
      </c>
      <c r="L199" s="2">
        <v>0.99999982080978</v>
      </c>
      <c r="N199" s="5"/>
      <c r="O199" s="5"/>
      <c r="P199" s="5"/>
    </row>
    <row r="200" spans="1:16" x14ac:dyDescent="0.25">
      <c r="A200" s="4">
        <v>23043</v>
      </c>
      <c r="B200" s="2">
        <v>8.3912724254725799E-9</v>
      </c>
      <c r="C200" s="2">
        <v>1.0695725140024899E-8</v>
      </c>
      <c r="D200" s="2">
        <v>1.4163222878245601E-8</v>
      </c>
      <c r="E200" s="2">
        <v>0.99999973607682102</v>
      </c>
      <c r="F200" s="2">
        <v>1.02490187836021E-8</v>
      </c>
      <c r="G200" s="2">
        <v>7.2461536689910799E-8</v>
      </c>
      <c r="H200" s="2">
        <v>1.31945088514622E-8</v>
      </c>
      <c r="I200" s="2">
        <v>1.8480782167061002E-8</v>
      </c>
      <c r="J200" s="2">
        <v>2.41435660891842E-8</v>
      </c>
      <c r="K200" s="2">
        <v>1.22040592761421E-8</v>
      </c>
      <c r="L200" s="2">
        <v>7.9939486531671703E-8</v>
      </c>
      <c r="N200" s="5"/>
      <c r="O200" s="5"/>
      <c r="P200" s="5"/>
    </row>
    <row r="201" spans="1:16" x14ac:dyDescent="0.25">
      <c r="A201" s="4">
        <v>23071</v>
      </c>
      <c r="B201" s="2">
        <v>1.40453669936099E-7</v>
      </c>
      <c r="C201" s="2">
        <v>0.99999371079079302</v>
      </c>
      <c r="D201" s="2">
        <v>1.4320903799977499E-6</v>
      </c>
      <c r="E201" s="2">
        <v>2.7004748962363802E-7</v>
      </c>
      <c r="F201" s="2">
        <v>1.51437492453606E-6</v>
      </c>
      <c r="G201" s="2">
        <v>8.4427017651284195E-7</v>
      </c>
      <c r="H201" s="2">
        <v>9.6106952946015796E-7</v>
      </c>
      <c r="I201" s="2">
        <v>1.9049911637242799E-7</v>
      </c>
      <c r="J201" s="2">
        <v>2.6037999154948401E-7</v>
      </c>
      <c r="K201" s="2">
        <v>4.9477062002612303E-8</v>
      </c>
      <c r="L201" s="2">
        <v>6.26546865894681E-7</v>
      </c>
      <c r="N201" s="5"/>
      <c r="O201" s="5"/>
      <c r="P201" s="5"/>
    </row>
    <row r="202" spans="1:16" x14ac:dyDescent="0.25">
      <c r="A202" s="4">
        <v>23102</v>
      </c>
      <c r="B202" s="2">
        <v>0.99993819008034301</v>
      </c>
      <c r="C202" s="2">
        <v>6.4437940787550798E-6</v>
      </c>
      <c r="D202" s="2">
        <v>5.9268347713838099E-7</v>
      </c>
      <c r="E202" s="2">
        <v>7.0740384288080199E-6</v>
      </c>
      <c r="F202" s="2">
        <v>6.2367486110997095E-7</v>
      </c>
      <c r="G202" s="2">
        <v>4.9296565657525899E-6</v>
      </c>
      <c r="H202" s="2">
        <v>1.4395420505038701E-6</v>
      </c>
      <c r="I202" s="2">
        <v>1.5260077776469699E-6</v>
      </c>
      <c r="J202" s="2">
        <v>3.1013698041926202E-6</v>
      </c>
      <c r="K202" s="2">
        <v>6.7179708093288097E-7</v>
      </c>
      <c r="L202" s="2">
        <v>3.5407355530728801E-5</v>
      </c>
      <c r="N202" s="5"/>
      <c r="O202" s="5"/>
      <c r="P202" s="5"/>
    </row>
    <row r="203" spans="1:16" x14ac:dyDescent="0.25">
      <c r="A203" s="4">
        <v>23132</v>
      </c>
      <c r="B203" s="2">
        <v>1.2106189389313999E-10</v>
      </c>
      <c r="C203" s="2">
        <v>1.75709000812831E-11</v>
      </c>
      <c r="D203" s="2">
        <v>1.7040181399133901E-11</v>
      </c>
      <c r="E203" s="2">
        <v>0.99999496109221697</v>
      </c>
      <c r="F203" s="2">
        <v>2.10993899395076E-11</v>
      </c>
      <c r="G203" s="2">
        <v>1.0604687670405699E-9</v>
      </c>
      <c r="H203" s="2">
        <v>9.8987790460951298E-9</v>
      </c>
      <c r="I203" s="2">
        <v>8.1643331723181393E-9</v>
      </c>
      <c r="J203" s="2">
        <v>5.0113834800125702E-6</v>
      </c>
      <c r="K203" s="2">
        <v>1.25534795673548E-11</v>
      </c>
      <c r="L203" s="2">
        <v>8.2113962885701693E-9</v>
      </c>
      <c r="N203" s="5"/>
      <c r="O203" s="5"/>
      <c r="P203" s="5"/>
    </row>
    <row r="204" spans="1:16" x14ac:dyDescent="0.25">
      <c r="A204" s="4">
        <v>23163</v>
      </c>
      <c r="B204" s="2">
        <v>7.5335650612028998E-8</v>
      </c>
      <c r="C204" s="2">
        <v>7.4266172782951395E-7</v>
      </c>
      <c r="D204" s="2">
        <v>4.4317123227066698E-8</v>
      </c>
      <c r="E204" s="2">
        <v>4.0220258208711898E-8</v>
      </c>
      <c r="F204" s="2">
        <v>1.26085762918022E-8</v>
      </c>
      <c r="G204" s="2">
        <v>0.99999781049574199</v>
      </c>
      <c r="H204" s="2">
        <v>3.8826058523837499E-7</v>
      </c>
      <c r="I204" s="2">
        <v>1.3085514388360201E-7</v>
      </c>
      <c r="J204" s="2">
        <v>1.3763952884927199E-7</v>
      </c>
      <c r="K204" s="2">
        <v>4.8325228413831097E-7</v>
      </c>
      <c r="L204" s="2">
        <v>1.34353379669353E-7</v>
      </c>
      <c r="N204" s="5"/>
      <c r="O204" s="5"/>
      <c r="P204" s="5"/>
    </row>
    <row r="205" spans="1:16" x14ac:dyDescent="0.25">
      <c r="A205" s="4">
        <v>23193</v>
      </c>
      <c r="B205" s="2">
        <v>4.74795841346636E-7</v>
      </c>
      <c r="C205" s="2">
        <v>0.99999578392439303</v>
      </c>
      <c r="D205" s="2">
        <v>1.0820609227162101E-6</v>
      </c>
      <c r="E205" s="2">
        <v>8.87688149136585E-8</v>
      </c>
      <c r="F205" s="2">
        <v>1.42224302416931E-7</v>
      </c>
      <c r="G205" s="2">
        <v>1.1351059341224E-7</v>
      </c>
      <c r="H205" s="2">
        <v>2.8589216828953699E-7</v>
      </c>
      <c r="I205" s="2">
        <v>7.8964461573858995E-8</v>
      </c>
      <c r="J205" s="2">
        <v>1.05655138059646E-7</v>
      </c>
      <c r="K205" s="2">
        <v>1.6955307313032099E-6</v>
      </c>
      <c r="L205" s="2">
        <v>1.4867263266454501E-7</v>
      </c>
      <c r="N205" s="5"/>
      <c r="O205" s="5"/>
      <c r="P205" s="5"/>
    </row>
    <row r="206" spans="1:16" x14ac:dyDescent="0.25">
      <c r="A206" s="4">
        <v>23224</v>
      </c>
      <c r="B206" s="2">
        <v>2.2165527192871399E-7</v>
      </c>
      <c r="C206" s="2">
        <v>0.99999696247607806</v>
      </c>
      <c r="D206" s="2">
        <v>4.7291922595235898E-7</v>
      </c>
      <c r="E206" s="2">
        <v>2.0891439489299601E-7</v>
      </c>
      <c r="F206" s="2">
        <v>4.0823575428640001E-7</v>
      </c>
      <c r="G206" s="2">
        <v>1.84811318918999E-7</v>
      </c>
      <c r="H206" s="2">
        <v>1.43710686575481E-7</v>
      </c>
      <c r="I206" s="2">
        <v>1.38085738866396E-7</v>
      </c>
      <c r="J206" s="2">
        <v>2.5289427825792798E-7</v>
      </c>
      <c r="K206" s="2">
        <v>7.4848221755881197E-7</v>
      </c>
      <c r="L206" s="2">
        <v>2.57815034461532E-7</v>
      </c>
      <c r="N206" s="5"/>
      <c r="O206" s="5"/>
      <c r="P206" s="5"/>
    </row>
    <row r="207" spans="1:16" x14ac:dyDescent="0.25">
      <c r="A207" s="4">
        <v>23255</v>
      </c>
      <c r="B207" s="2">
        <v>3.83316208163416E-9</v>
      </c>
      <c r="C207" s="2">
        <v>1.2154082128214699E-7</v>
      </c>
      <c r="D207" s="2">
        <v>6.5214048901325097E-9</v>
      </c>
      <c r="E207" s="2">
        <v>2.8441507839860599E-8</v>
      </c>
      <c r="F207" s="2">
        <v>4.1695739411166503E-9</v>
      </c>
      <c r="G207" s="2">
        <v>0.99999974223921595</v>
      </c>
      <c r="H207" s="2">
        <v>1.3641987435332701E-8</v>
      </c>
      <c r="I207" s="2">
        <v>1.97908115822521E-8</v>
      </c>
      <c r="J207" s="2">
        <v>3.79435904022246E-8</v>
      </c>
      <c r="K207" s="2">
        <v>4.72279340727136E-9</v>
      </c>
      <c r="L207" s="2">
        <v>1.7155131306299299E-8</v>
      </c>
      <c r="N207" s="5"/>
      <c r="O207" s="5"/>
      <c r="P207" s="5"/>
    </row>
    <row r="208" spans="1:16" x14ac:dyDescent="0.25">
      <c r="A208" s="4">
        <v>23285</v>
      </c>
      <c r="B208" s="2">
        <v>7.5425383389503796E-7</v>
      </c>
      <c r="C208" s="2">
        <v>0.99998257659815104</v>
      </c>
      <c r="D208" s="2">
        <v>8.0908130802926401E-7</v>
      </c>
      <c r="E208" s="2">
        <v>1.44933735787031E-7</v>
      </c>
      <c r="F208" s="2">
        <v>4.7506696061212902E-7</v>
      </c>
      <c r="G208" s="2">
        <v>2.0749553436143499E-7</v>
      </c>
      <c r="H208" s="2">
        <v>3.11823752960609E-7</v>
      </c>
      <c r="I208" s="2">
        <v>1.7466627751083999E-7</v>
      </c>
      <c r="J208" s="2">
        <v>2.0851828160190201E-7</v>
      </c>
      <c r="K208" s="2">
        <v>1.41713563668374E-5</v>
      </c>
      <c r="L208" s="2">
        <v>1.6620579695061801E-7</v>
      </c>
      <c r="N208" s="5"/>
      <c r="O208" s="5"/>
      <c r="P208" s="5"/>
    </row>
    <row r="209" spans="1:16" x14ac:dyDescent="0.25">
      <c r="A209" s="4">
        <v>23316</v>
      </c>
      <c r="B209" s="2">
        <v>1.39299843578957E-6</v>
      </c>
      <c r="C209" s="2">
        <v>0.99997749222828403</v>
      </c>
      <c r="D209" s="2">
        <v>2.3432348987867501E-6</v>
      </c>
      <c r="E209" s="2">
        <v>8.8597190792865105E-7</v>
      </c>
      <c r="F209" s="2">
        <v>3.122076468539E-7</v>
      </c>
      <c r="G209" s="2">
        <v>2.7919938894990501E-7</v>
      </c>
      <c r="H209" s="2">
        <v>8.7908683069504798E-7</v>
      </c>
      <c r="I209" s="2">
        <v>4.9295771500950499E-7</v>
      </c>
      <c r="J209" s="2">
        <v>8.5378640384740998E-7</v>
      </c>
      <c r="K209" s="2">
        <v>1.43171551462845E-5</v>
      </c>
      <c r="L209" s="2">
        <v>7.5117334223510296E-7</v>
      </c>
      <c r="N209" s="5"/>
      <c r="O209" s="5"/>
      <c r="P209" s="5"/>
    </row>
    <row r="210" spans="1:16" x14ac:dyDescent="0.25">
      <c r="A210" s="4">
        <v>23346</v>
      </c>
      <c r="B210" s="2">
        <v>2.1756088688269599E-8</v>
      </c>
      <c r="C210" s="2">
        <v>0.99999818679674801</v>
      </c>
      <c r="D210" s="2">
        <v>1.2296141607761801E-7</v>
      </c>
      <c r="E210" s="2">
        <v>1.01943518403249E-7</v>
      </c>
      <c r="F210" s="2">
        <v>1.2714918646788701E-7</v>
      </c>
      <c r="G210" s="2">
        <v>7.0808161910338299E-7</v>
      </c>
      <c r="H210" s="2">
        <v>3.47878497036416E-8</v>
      </c>
      <c r="I210" s="2">
        <v>2.30871307454479E-7</v>
      </c>
      <c r="J210" s="2">
        <v>2.5793715680296002E-7</v>
      </c>
      <c r="K210" s="2">
        <v>3.0322058785833603E-8</v>
      </c>
      <c r="L210" s="2">
        <v>1.7739304990067199E-7</v>
      </c>
      <c r="N210" s="5"/>
      <c r="O210" s="5"/>
      <c r="P210" s="5"/>
    </row>
    <row r="211" spans="1:16" x14ac:dyDescent="0.25">
      <c r="A211" s="4">
        <v>23377</v>
      </c>
      <c r="B211" s="2">
        <v>2.02784866624379E-8</v>
      </c>
      <c r="C211" s="2">
        <v>1.01754219771412E-7</v>
      </c>
      <c r="D211" s="2">
        <v>1.73456318386708E-8</v>
      </c>
      <c r="E211" s="2">
        <v>1.5138103917920098E-8</v>
      </c>
      <c r="F211" s="2">
        <v>1.09643249408936E-8</v>
      </c>
      <c r="G211" s="2">
        <v>1.15247934678462E-8</v>
      </c>
      <c r="H211" s="2">
        <v>1.4118598508015101E-8</v>
      </c>
      <c r="I211" s="2">
        <v>1.7734248521175499E-8</v>
      </c>
      <c r="J211" s="2">
        <v>2.4390028461261001E-8</v>
      </c>
      <c r="K211" s="2">
        <v>0.99999974273966197</v>
      </c>
      <c r="L211" s="2">
        <v>2.40119014205518E-8</v>
      </c>
      <c r="N211" s="5"/>
      <c r="O211" s="5"/>
      <c r="P211" s="5"/>
    </row>
    <row r="212" spans="1:16" x14ac:dyDescent="0.25">
      <c r="A212" s="4">
        <v>23408</v>
      </c>
      <c r="B212" s="2">
        <v>8.1978036945525693E-9</v>
      </c>
      <c r="C212" s="2">
        <v>6.5337596303975097E-9</v>
      </c>
      <c r="D212" s="2">
        <v>6.4102742945805399E-9</v>
      </c>
      <c r="E212" s="2">
        <v>3.8041913932802802E-8</v>
      </c>
      <c r="F212" s="2">
        <v>5.2717441464348097E-9</v>
      </c>
      <c r="G212" s="2">
        <v>0.99999946420437602</v>
      </c>
      <c r="H212" s="2">
        <v>8.8985672819819501E-9</v>
      </c>
      <c r="I212" s="2">
        <v>8.8627456522140705E-8</v>
      </c>
      <c r="J212" s="2">
        <v>3.2652672738185398E-7</v>
      </c>
      <c r="K212" s="2">
        <v>6.4403516346148696E-9</v>
      </c>
      <c r="L212" s="2">
        <v>4.0847024889422701E-8</v>
      </c>
      <c r="N212" s="5"/>
      <c r="O212" s="5"/>
      <c r="P212" s="5"/>
    </row>
    <row r="213" spans="1:16" x14ac:dyDescent="0.25">
      <c r="A213" s="4">
        <v>23437</v>
      </c>
      <c r="B213" s="2">
        <v>2.9794505529562399E-8</v>
      </c>
      <c r="C213" s="2">
        <v>0.999997590325716</v>
      </c>
      <c r="D213" s="2">
        <v>4.0314238749577098E-8</v>
      </c>
      <c r="E213" s="2">
        <v>2.8311693686432199E-8</v>
      </c>
      <c r="F213" s="2">
        <v>1.8906022066201499E-8</v>
      </c>
      <c r="G213" s="2">
        <v>1.16376655010376E-6</v>
      </c>
      <c r="H213" s="2">
        <v>2.9483748421473599E-8</v>
      </c>
      <c r="I213" s="2">
        <v>6.8687112715642594E-8</v>
      </c>
      <c r="J213" s="2">
        <v>8.0704890620928995E-8</v>
      </c>
      <c r="K213" s="2">
        <v>9.0680417384031898E-7</v>
      </c>
      <c r="L213" s="2">
        <v>4.2901347601276399E-8</v>
      </c>
      <c r="N213" s="5"/>
      <c r="O213" s="5"/>
      <c r="P213" s="5"/>
    </row>
    <row r="214" spans="1:16" x14ac:dyDescent="0.25">
      <c r="A214" s="4">
        <v>23468</v>
      </c>
      <c r="B214" s="2">
        <v>1.47250117958486E-8</v>
      </c>
      <c r="C214" s="2">
        <v>3.0186072456738E-7</v>
      </c>
      <c r="D214" s="2">
        <v>1.8084475163140601E-8</v>
      </c>
      <c r="E214" s="2">
        <v>1.0794307453917E-8</v>
      </c>
      <c r="F214" s="2">
        <v>9.0404903475972903E-9</v>
      </c>
      <c r="G214" s="2">
        <v>2.6349022386884999E-8</v>
      </c>
      <c r="H214" s="2">
        <v>1.01544713108594E-8</v>
      </c>
      <c r="I214" s="2">
        <v>2.09628543513641E-8</v>
      </c>
      <c r="J214" s="2">
        <v>2.0621336156143401E-8</v>
      </c>
      <c r="K214" s="2">
        <v>0.99999954910872302</v>
      </c>
      <c r="L214" s="2">
        <v>1.82985826773769E-8</v>
      </c>
      <c r="N214" s="5"/>
      <c r="O214" s="5"/>
      <c r="P214" s="5"/>
    </row>
    <row r="215" spans="1:16" x14ac:dyDescent="0.25">
      <c r="A215" s="4">
        <v>23498</v>
      </c>
      <c r="B215" s="2">
        <v>1.0924755470492001E-7</v>
      </c>
      <c r="C215" s="2">
        <v>5.42299024087523E-7</v>
      </c>
      <c r="D215" s="2">
        <v>6.8290202224975805E-8</v>
      </c>
      <c r="E215" s="2">
        <v>8.5482591811059799E-8</v>
      </c>
      <c r="F215" s="2">
        <v>4.2772840602106102E-8</v>
      </c>
      <c r="G215" s="2">
        <v>0.99999801164239899</v>
      </c>
      <c r="H215" s="2">
        <v>7.1391650782449897E-8</v>
      </c>
      <c r="I215" s="2">
        <v>3.0676677613200198E-7</v>
      </c>
      <c r="J215" s="2">
        <v>3.2169544820641302E-7</v>
      </c>
      <c r="K215" s="2">
        <v>2.0535336435980199E-7</v>
      </c>
      <c r="L215" s="2">
        <v>2.3505814733922501E-7</v>
      </c>
      <c r="N215" s="5"/>
      <c r="O215" s="5"/>
      <c r="P215" s="5"/>
    </row>
    <row r="216" spans="1:16" x14ac:dyDescent="0.25">
      <c r="A216" s="4">
        <v>23529</v>
      </c>
      <c r="B216" s="2">
        <v>2.0579647379899101E-8</v>
      </c>
      <c r="C216" s="2">
        <v>1.08366168980708E-7</v>
      </c>
      <c r="D216" s="2">
        <v>7.7555586595304394E-8</v>
      </c>
      <c r="E216" s="2">
        <v>1.1432255846812699E-7</v>
      </c>
      <c r="F216" s="2">
        <v>4.0168121666219201E-8</v>
      </c>
      <c r="G216" s="2">
        <v>0.99999822941013194</v>
      </c>
      <c r="H216" s="2">
        <v>8.4259353067255697E-8</v>
      </c>
      <c r="I216" s="2">
        <v>3.4224398837330498E-7</v>
      </c>
      <c r="J216" s="2">
        <v>4.7822355402245202E-7</v>
      </c>
      <c r="K216" s="2">
        <v>2.36801683704503E-7</v>
      </c>
      <c r="L216" s="2">
        <v>2.68069205816741E-7</v>
      </c>
      <c r="N216" s="5"/>
      <c r="O216" s="5"/>
      <c r="P216" s="5"/>
    </row>
    <row r="217" spans="1:16" x14ac:dyDescent="0.25">
      <c r="A217" s="4">
        <v>23559</v>
      </c>
      <c r="B217" s="2">
        <v>2.5294168312004098E-8</v>
      </c>
      <c r="C217" s="2">
        <v>0.99999747986002896</v>
      </c>
      <c r="D217" s="2">
        <v>3.6512353827672201E-7</v>
      </c>
      <c r="E217" s="2">
        <v>5.0464027040615898E-8</v>
      </c>
      <c r="F217" s="2">
        <v>6.1990574788514305E-8</v>
      </c>
      <c r="G217" s="2">
        <v>1.23396774771942E-6</v>
      </c>
      <c r="H217" s="2">
        <v>2.4275993444452901E-8</v>
      </c>
      <c r="I217" s="2">
        <v>7.7033227282517399E-8</v>
      </c>
      <c r="J217" s="2">
        <v>3.3384947560182399E-7</v>
      </c>
      <c r="K217" s="2">
        <v>1.29585108825592E-7</v>
      </c>
      <c r="L217" s="2">
        <v>2.18556108888231E-7</v>
      </c>
      <c r="N217" s="5"/>
      <c r="O217" s="5"/>
      <c r="P217" s="5"/>
    </row>
    <row r="218" spans="1:16" x14ac:dyDescent="0.25">
      <c r="A218" s="4">
        <v>23590</v>
      </c>
      <c r="B218" s="2">
        <v>1.3039511807582801E-8</v>
      </c>
      <c r="C218" s="2">
        <v>1.11193866531009E-8</v>
      </c>
      <c r="D218" s="2">
        <v>9.5870658045244492E-9</v>
      </c>
      <c r="E218" s="2">
        <v>2.58324330183501E-8</v>
      </c>
      <c r="F218" s="2">
        <v>5.1515957848855298E-9</v>
      </c>
      <c r="G218" s="2">
        <v>0.99999966567907295</v>
      </c>
      <c r="H218" s="2">
        <v>1.16936914971417E-8</v>
      </c>
      <c r="I218" s="2">
        <v>2.6011016141702999E-8</v>
      </c>
      <c r="J218" s="2">
        <v>1.81722010051115E-7</v>
      </c>
      <c r="K218" s="2">
        <v>1.47111294644748E-8</v>
      </c>
      <c r="L218" s="2">
        <v>3.5453086259600498E-8</v>
      </c>
      <c r="N218" s="5"/>
      <c r="O218" s="5"/>
      <c r="P218" s="5"/>
    </row>
    <row r="219" spans="1:16" x14ac:dyDescent="0.25">
      <c r="A219" s="4">
        <v>23621</v>
      </c>
      <c r="B219" s="2">
        <v>6.5498546452588395E-8</v>
      </c>
      <c r="C219" s="2">
        <v>2.2945709114263299E-7</v>
      </c>
      <c r="D219" s="2">
        <v>3.30896679030714E-8</v>
      </c>
      <c r="E219" s="2">
        <v>3.0012232715869001E-8</v>
      </c>
      <c r="F219" s="2">
        <v>1.39665182007223E-8</v>
      </c>
      <c r="G219" s="2">
        <v>0.99999785840716704</v>
      </c>
      <c r="H219" s="2">
        <v>1.44155614932995E-8</v>
      </c>
      <c r="I219" s="2">
        <v>2.6079629918484898E-7</v>
      </c>
      <c r="J219" s="2">
        <v>1.31534776626955E-6</v>
      </c>
      <c r="K219" s="2">
        <v>2.5547420608965498E-8</v>
      </c>
      <c r="L219" s="2">
        <v>1.5346172830491899E-7</v>
      </c>
      <c r="N219" s="5"/>
      <c r="O219" s="5"/>
      <c r="P219" s="5"/>
    </row>
    <row r="220" spans="1:16" x14ac:dyDescent="0.25">
      <c r="A220" s="4">
        <v>23651</v>
      </c>
      <c r="B220" s="2">
        <v>0.99999831482821899</v>
      </c>
      <c r="C220" s="2">
        <v>1.9368885139346401E-7</v>
      </c>
      <c r="D220" s="2">
        <v>1.6949544949767599E-7</v>
      </c>
      <c r="E220" s="2">
        <v>1.6453870411032501E-7</v>
      </c>
      <c r="F220" s="2">
        <v>1.07659017153772E-7</v>
      </c>
      <c r="G220" s="2">
        <v>2.04946711351172E-7</v>
      </c>
      <c r="H220" s="2">
        <v>1.23069021334924E-7</v>
      </c>
      <c r="I220" s="2">
        <v>1.6690908366710699E-7</v>
      </c>
      <c r="J220" s="2">
        <v>1.9474574172083499E-7</v>
      </c>
      <c r="K220" s="2">
        <v>1.9008597093629899E-7</v>
      </c>
      <c r="L220" s="2">
        <v>1.70033229384677E-7</v>
      </c>
      <c r="N220" s="5"/>
      <c r="O220" s="5"/>
      <c r="P220" s="5"/>
    </row>
    <row r="221" spans="1:16" x14ac:dyDescent="0.25">
      <c r="A221" s="4">
        <v>23682</v>
      </c>
      <c r="B221" s="2">
        <v>1.42337111625764E-7</v>
      </c>
      <c r="C221" s="2">
        <v>1.12416358662772E-7</v>
      </c>
      <c r="D221" s="2">
        <v>1.15725153808238E-7</v>
      </c>
      <c r="E221" s="2">
        <v>9.7520490062924297E-8</v>
      </c>
      <c r="F221" s="2">
        <v>3.5500015914078598E-8</v>
      </c>
      <c r="G221" s="2">
        <v>0.99999830586184901</v>
      </c>
      <c r="H221" s="2">
        <v>2.1727167928334601E-7</v>
      </c>
      <c r="I221" s="2">
        <v>2.6281170404886898E-7</v>
      </c>
      <c r="J221" s="2">
        <v>4.78897644671041E-7</v>
      </c>
      <c r="K221" s="2">
        <v>7.0797055846716405E-8</v>
      </c>
      <c r="L221" s="2">
        <v>1.6086093683858301E-7</v>
      </c>
      <c r="N221" s="5"/>
      <c r="O221" s="5"/>
      <c r="P221" s="5"/>
    </row>
    <row r="222" spans="1:16" x14ac:dyDescent="0.25">
      <c r="A222" s="4">
        <v>23712</v>
      </c>
      <c r="B222" s="2">
        <v>5.1378727220654202E-9</v>
      </c>
      <c r="C222" s="2">
        <v>5.2495553525405401E-8</v>
      </c>
      <c r="D222" s="2">
        <v>1.8539812962344501E-8</v>
      </c>
      <c r="E222" s="2">
        <v>2.0723637463549502E-8</v>
      </c>
      <c r="F222" s="2">
        <v>8.8395378693424994E-9</v>
      </c>
      <c r="G222" s="2">
        <v>6.9987631487757003E-8</v>
      </c>
      <c r="H222" s="2">
        <v>1.7899656348730099E-8</v>
      </c>
      <c r="I222" s="2">
        <v>8.4645943162302002E-8</v>
      </c>
      <c r="J222" s="2">
        <v>0.99999951129894804</v>
      </c>
      <c r="K222" s="2">
        <v>1.9649329764240799E-8</v>
      </c>
      <c r="L222" s="2">
        <v>1.9078207603537099E-7</v>
      </c>
      <c r="N222" s="5"/>
      <c r="O222" s="5"/>
      <c r="P222" s="5"/>
    </row>
    <row r="223" spans="1:16" x14ac:dyDescent="0.25">
      <c r="A223" s="4">
        <v>23743</v>
      </c>
      <c r="B223" s="2">
        <v>8.0474638957842599E-8</v>
      </c>
      <c r="C223" s="2">
        <v>4.6119975435266098E-8</v>
      </c>
      <c r="D223" s="2">
        <v>1.6113066140247401E-7</v>
      </c>
      <c r="E223" s="2">
        <v>1.4370258221213701E-7</v>
      </c>
      <c r="F223" s="2">
        <v>3.2180536060641603E-8</v>
      </c>
      <c r="G223" s="2">
        <v>0.99999831781327198</v>
      </c>
      <c r="H223" s="2">
        <v>9.0585163908641898E-8</v>
      </c>
      <c r="I223" s="2">
        <v>3.1677716606965898E-7</v>
      </c>
      <c r="J223" s="2">
        <v>5.4761314287039897E-7</v>
      </c>
      <c r="K223" s="2">
        <v>9.3381036535861E-8</v>
      </c>
      <c r="L223" s="2">
        <v>1.7022182449539701E-7</v>
      </c>
      <c r="N223" s="5"/>
      <c r="O223" s="5"/>
      <c r="P223" s="5"/>
    </row>
    <row r="224" spans="1:16" x14ac:dyDescent="0.25">
      <c r="A224" s="4">
        <v>23774</v>
      </c>
      <c r="B224" s="2">
        <v>8.68434651990078E-7</v>
      </c>
      <c r="C224" s="2">
        <v>1.10268338193889E-8</v>
      </c>
      <c r="D224" s="2">
        <v>4.1823418644619001E-7</v>
      </c>
      <c r="E224" s="2">
        <v>2.3693757247057E-8</v>
      </c>
      <c r="F224" s="2">
        <v>9.0905509110511306E-9</v>
      </c>
      <c r="G224" s="2">
        <v>0.99999781869757898</v>
      </c>
      <c r="H224" s="2">
        <v>3.1197036840771398E-7</v>
      </c>
      <c r="I224" s="2">
        <v>4.1851909008711202E-8</v>
      </c>
      <c r="J224" s="2">
        <v>2.0079953938145699E-7</v>
      </c>
      <c r="K224" s="2">
        <v>2.7584972310637799E-7</v>
      </c>
      <c r="L224" s="2">
        <v>2.0350899644844101E-8</v>
      </c>
      <c r="N224" s="5"/>
      <c r="O224" s="5"/>
      <c r="P224" s="5"/>
    </row>
    <row r="225" spans="1:16" x14ac:dyDescent="0.25">
      <c r="A225" s="4">
        <v>23802</v>
      </c>
      <c r="B225" s="2">
        <v>3.7218729229186598E-7</v>
      </c>
      <c r="C225" s="2">
        <v>6.1709015760713899E-7</v>
      </c>
      <c r="D225" s="2">
        <v>9.2096522670375101E-8</v>
      </c>
      <c r="E225" s="2">
        <v>4.2640571071423602E-8</v>
      </c>
      <c r="F225" s="2">
        <v>4.1382899956128301E-8</v>
      </c>
      <c r="G225" s="2">
        <v>0.999997844715107</v>
      </c>
      <c r="H225" s="2">
        <v>1.3679998169566E-7</v>
      </c>
      <c r="I225" s="2">
        <v>2.3218703765824999E-7</v>
      </c>
      <c r="J225" s="2">
        <v>3.0649047231986897E-7</v>
      </c>
      <c r="K225" s="2">
        <v>2.3017549696018801E-7</v>
      </c>
      <c r="L225" s="2">
        <v>8.4234459841767495E-8</v>
      </c>
      <c r="N225" s="5"/>
      <c r="O225" s="5"/>
      <c r="P225" s="5"/>
    </row>
    <row r="226" spans="1:16" x14ac:dyDescent="0.25">
      <c r="A226" s="4">
        <v>23833</v>
      </c>
      <c r="B226" s="2">
        <v>2.6102617872399998E-8</v>
      </c>
      <c r="C226" s="2">
        <v>1.44651695651952E-8</v>
      </c>
      <c r="D226" s="2">
        <v>1.21602129714203E-8</v>
      </c>
      <c r="E226" s="2">
        <v>1.58672317316877E-8</v>
      </c>
      <c r="F226" s="2">
        <v>1.0342172784005E-8</v>
      </c>
      <c r="G226" s="2">
        <v>0.99999963755741905</v>
      </c>
      <c r="H226" s="2">
        <v>2.4619955223179801E-8</v>
      </c>
      <c r="I226" s="2">
        <v>5.4441843955543901E-8</v>
      </c>
      <c r="J226" s="2">
        <v>1.4136922447794699E-7</v>
      </c>
      <c r="K226" s="2">
        <v>2.4424100128657399E-8</v>
      </c>
      <c r="L226" s="2">
        <v>3.8650051550499701E-8</v>
      </c>
      <c r="N226" s="5"/>
      <c r="O226" s="5"/>
      <c r="P226" s="5"/>
    </row>
    <row r="227" spans="1:16" x14ac:dyDescent="0.25">
      <c r="A227" s="4">
        <v>23863</v>
      </c>
      <c r="B227" s="2">
        <v>9.3738501169343301E-7</v>
      </c>
      <c r="C227" s="2">
        <v>1.1204084263554099E-6</v>
      </c>
      <c r="D227" s="2">
        <v>4.5438963261482001E-8</v>
      </c>
      <c r="E227" s="2">
        <v>3.1413120807027101E-8</v>
      </c>
      <c r="F227" s="2">
        <v>1.47533839163704E-8</v>
      </c>
      <c r="G227" s="2">
        <v>0.99999727533202099</v>
      </c>
      <c r="H227" s="2">
        <v>2.9952622109967199E-7</v>
      </c>
      <c r="I227" s="2">
        <v>4.4371810118746298E-8</v>
      </c>
      <c r="J227" s="2">
        <v>1.6854314914571099E-7</v>
      </c>
      <c r="K227" s="2">
        <v>2.52843787794705E-8</v>
      </c>
      <c r="L227" s="2">
        <v>3.7543512980756003E-8</v>
      </c>
      <c r="N227" s="5"/>
      <c r="O227" s="5"/>
      <c r="P227" s="5"/>
    </row>
    <row r="228" spans="1:16" x14ac:dyDescent="0.25">
      <c r="A228" s="4">
        <v>23894</v>
      </c>
      <c r="B228" s="2">
        <v>1.5357131391287199E-8</v>
      </c>
      <c r="C228" s="2">
        <v>0.99999822419686502</v>
      </c>
      <c r="D228" s="2">
        <v>1.6173158168411901E-6</v>
      </c>
      <c r="E228" s="2">
        <v>8.0397783089889899E-9</v>
      </c>
      <c r="F228" s="2">
        <v>3.0798160568790903E-8</v>
      </c>
      <c r="G228" s="2">
        <v>2.4118519153850199E-8</v>
      </c>
      <c r="H228" s="2">
        <v>1.31325621158318E-8</v>
      </c>
      <c r="I228" s="2">
        <v>1.91161430496972E-8</v>
      </c>
      <c r="J228" s="2">
        <v>1.7027096255754E-8</v>
      </c>
      <c r="K228" s="2">
        <v>1.7267169721428499E-8</v>
      </c>
      <c r="L228" s="2">
        <v>1.3630757497043E-8</v>
      </c>
      <c r="N228" s="5"/>
      <c r="O228" s="5"/>
      <c r="P228" s="5"/>
    </row>
    <row r="229" spans="1:16" x14ac:dyDescent="0.25">
      <c r="A229" s="4">
        <v>23924</v>
      </c>
      <c r="B229" s="2">
        <v>1.2310160328969001E-7</v>
      </c>
      <c r="C229" s="2">
        <v>8.7130212540031204E-8</v>
      </c>
      <c r="D229" s="2">
        <v>1.7492709349179401E-7</v>
      </c>
      <c r="E229" s="2">
        <v>1.0246586024821901E-6</v>
      </c>
      <c r="F229" s="2">
        <v>5.92264162190057E-8</v>
      </c>
      <c r="G229" s="2">
        <v>1.4907786821509101E-6</v>
      </c>
      <c r="H229" s="2">
        <v>1.3765218830806701E-7</v>
      </c>
      <c r="I229" s="2">
        <v>2.6348825099699297E-4</v>
      </c>
      <c r="J229" s="2">
        <v>6.8146154231854499E-6</v>
      </c>
      <c r="K229" s="2">
        <v>9.8142348959684701E-8</v>
      </c>
      <c r="L229" s="2">
        <v>0.99972650151643205</v>
      </c>
      <c r="N229" s="5"/>
      <c r="O229" s="5"/>
      <c r="P229" s="5"/>
    </row>
    <row r="230" spans="1:16" x14ac:dyDescent="0.25">
      <c r="A230" s="4">
        <v>23955</v>
      </c>
      <c r="B230" s="2">
        <v>6.9228640104762499E-8</v>
      </c>
      <c r="C230" s="2">
        <v>8.0818759629308306E-8</v>
      </c>
      <c r="D230" s="2">
        <v>9.1786452265516901E-8</v>
      </c>
      <c r="E230" s="2">
        <v>1.11147046591062E-7</v>
      </c>
      <c r="F230" s="2">
        <v>3.6200246974571498E-8</v>
      </c>
      <c r="G230" s="2">
        <v>0.99999830679808699</v>
      </c>
      <c r="H230" s="2">
        <v>9.5985877796478501E-8</v>
      </c>
      <c r="I230" s="2">
        <v>2.7760101721410302E-7</v>
      </c>
      <c r="J230" s="2">
        <v>7.4321288312680599E-7</v>
      </c>
      <c r="K230" s="2">
        <v>4.17628377178544E-8</v>
      </c>
      <c r="L230" s="2">
        <v>1.4545815038555499E-7</v>
      </c>
      <c r="N230" s="5"/>
      <c r="O230" s="5"/>
      <c r="P230" s="5"/>
    </row>
    <row r="231" spans="1:16" x14ac:dyDescent="0.25">
      <c r="A231" s="4">
        <v>23986</v>
      </c>
      <c r="B231" s="2">
        <v>1.4355053122019501E-6</v>
      </c>
      <c r="C231" s="2">
        <v>0.99999712881095804</v>
      </c>
      <c r="D231" s="2">
        <v>3.9160846547757702E-7</v>
      </c>
      <c r="E231" s="2">
        <v>3.7040644766848798E-8</v>
      </c>
      <c r="F231" s="2">
        <v>9.2652886251015196E-8</v>
      </c>
      <c r="G231" s="2">
        <v>6.8063957014448499E-8</v>
      </c>
      <c r="H231" s="2">
        <v>3.53868036454267E-7</v>
      </c>
      <c r="I231" s="2">
        <v>5.78863487227121E-8</v>
      </c>
      <c r="J231" s="2">
        <v>1.5511743133085499E-7</v>
      </c>
      <c r="K231" s="2">
        <v>2.4076607669777601E-7</v>
      </c>
      <c r="L231" s="2">
        <v>3.8679882755517597E-8</v>
      </c>
      <c r="N231" s="5"/>
      <c r="O231" s="5"/>
      <c r="P231" s="5"/>
    </row>
    <row r="232" spans="1:16" x14ac:dyDescent="0.25">
      <c r="A232" s="4">
        <v>24016</v>
      </c>
      <c r="B232" s="2">
        <v>1.7241016031120901E-8</v>
      </c>
      <c r="C232" s="2">
        <v>9.4468512525384801E-7</v>
      </c>
      <c r="D232" s="2">
        <v>2.4643148423049701E-8</v>
      </c>
      <c r="E232" s="2">
        <v>5.1932067287749602E-9</v>
      </c>
      <c r="F232" s="2">
        <v>1.7753396706220401E-8</v>
      </c>
      <c r="G232" s="2">
        <v>9.9741270822932292E-9</v>
      </c>
      <c r="H232" s="2">
        <v>4.6147486842589299E-8</v>
      </c>
      <c r="I232" s="2">
        <v>9.9268886429096694E-9</v>
      </c>
      <c r="J232" s="2">
        <v>1.1441567637574499E-8</v>
      </c>
      <c r="K232" s="2">
        <v>0.99999890451087803</v>
      </c>
      <c r="L232" s="2">
        <v>8.4831583408461602E-9</v>
      </c>
      <c r="N232" s="5"/>
      <c r="O232" s="5"/>
      <c r="P232" s="5"/>
    </row>
    <row r="233" spans="1:16" x14ac:dyDescent="0.25">
      <c r="A233" s="4">
        <v>24047</v>
      </c>
      <c r="B233" s="2">
        <v>6.6564307894889103E-9</v>
      </c>
      <c r="C233" s="2">
        <v>0.99999973041591605</v>
      </c>
      <c r="D233" s="2">
        <v>3.04622947484058E-8</v>
      </c>
      <c r="E233" s="2">
        <v>8.6669992817433303E-9</v>
      </c>
      <c r="F233" s="2">
        <v>1.3600265382925001E-7</v>
      </c>
      <c r="G233" s="2">
        <v>2.72213297569189E-8</v>
      </c>
      <c r="H233" s="2">
        <v>1.3328307598836E-8</v>
      </c>
      <c r="I233" s="2">
        <v>1.0574509115969901E-8</v>
      </c>
      <c r="J233" s="2">
        <v>1.2608842343993799E-8</v>
      </c>
      <c r="K233" s="2">
        <v>1.44152705600708E-8</v>
      </c>
      <c r="L233" s="2">
        <v>9.6474451793862504E-9</v>
      </c>
      <c r="N233" s="5"/>
      <c r="O233" s="5"/>
      <c r="P233" s="5"/>
    </row>
    <row r="234" spans="1:16" x14ac:dyDescent="0.25">
      <c r="A234" s="4">
        <v>24077</v>
      </c>
      <c r="B234" s="2">
        <v>1.3461512909115899E-7</v>
      </c>
      <c r="C234" s="2">
        <v>0.99998604107544797</v>
      </c>
      <c r="D234" s="2">
        <v>1.02245204391005E-6</v>
      </c>
      <c r="E234" s="2">
        <v>1.6417926857283901E-7</v>
      </c>
      <c r="F234" s="2">
        <v>1.1363531934436001E-5</v>
      </c>
      <c r="G234" s="2">
        <v>5.49392772344038E-8</v>
      </c>
      <c r="H234" s="2">
        <v>1.7842745860351699E-7</v>
      </c>
      <c r="I234" s="2">
        <v>7.7635311790893003E-8</v>
      </c>
      <c r="J234" s="2">
        <v>9.9790129680040706E-8</v>
      </c>
      <c r="K234" s="2">
        <v>8.18876326824018E-7</v>
      </c>
      <c r="L234" s="2">
        <v>4.4477671924768702E-8</v>
      </c>
      <c r="N234" s="5"/>
      <c r="O234" s="5"/>
      <c r="P234" s="5"/>
    </row>
    <row r="235" spans="1:16" x14ac:dyDescent="0.25">
      <c r="A235" s="4">
        <v>24108</v>
      </c>
      <c r="B235" s="2">
        <v>8.8342304115793398E-10</v>
      </c>
      <c r="C235" s="2">
        <v>1.4523633573702799E-5</v>
      </c>
      <c r="D235" s="2">
        <v>1.5400960268324699E-8</v>
      </c>
      <c r="E235" s="2">
        <v>4.7477573808329496E-10</v>
      </c>
      <c r="F235" s="2">
        <v>0.999985415411626</v>
      </c>
      <c r="G235" s="2">
        <v>7.0125115186068306E-11</v>
      </c>
      <c r="H235" s="2">
        <v>1.47307305174349E-9</v>
      </c>
      <c r="I235" s="2">
        <v>2.7421523343429101E-10</v>
      </c>
      <c r="J235" s="2">
        <v>2.7102945081355501E-10</v>
      </c>
      <c r="K235" s="2">
        <v>4.1902354830771001E-8</v>
      </c>
      <c r="L235" s="2">
        <v>2.04842977461254E-10</v>
      </c>
      <c r="N235" s="5"/>
      <c r="O235" s="5"/>
      <c r="P235" s="5"/>
    </row>
    <row r="236" spans="1:16" x14ac:dyDescent="0.25">
      <c r="A236" s="4">
        <v>24139</v>
      </c>
      <c r="B236" s="2">
        <v>1.4179125148518099E-8</v>
      </c>
      <c r="C236" s="2">
        <v>8.7373350104224304E-8</v>
      </c>
      <c r="D236" s="2">
        <v>2.72195893805822E-8</v>
      </c>
      <c r="E236" s="2">
        <v>1.8567636905094299E-6</v>
      </c>
      <c r="F236" s="2">
        <v>1.3193021880399199E-7</v>
      </c>
      <c r="G236" s="2">
        <v>0.99999759747558004</v>
      </c>
      <c r="H236" s="2">
        <v>4.6318164992987799E-8</v>
      </c>
      <c r="I236" s="2">
        <v>3.9615309862344699E-8</v>
      </c>
      <c r="J236" s="2">
        <v>4.2188848728942498E-8</v>
      </c>
      <c r="K236" s="2">
        <v>1.24282526950457E-7</v>
      </c>
      <c r="L236" s="2">
        <v>3.2653595465769901E-8</v>
      </c>
      <c r="N236" s="5"/>
      <c r="O236" s="5"/>
      <c r="P236" s="5"/>
    </row>
    <row r="237" spans="1:16" x14ac:dyDescent="0.25">
      <c r="A237" s="4">
        <v>24167</v>
      </c>
      <c r="B237" s="2">
        <v>6.7981059871532504E-9</v>
      </c>
      <c r="C237" s="2">
        <v>1.62881735817944E-6</v>
      </c>
      <c r="D237" s="2">
        <v>9.2989077685532399E-9</v>
      </c>
      <c r="E237" s="2">
        <v>0.999998227653626</v>
      </c>
      <c r="F237" s="2">
        <v>7.7714113661857906E-9</v>
      </c>
      <c r="G237" s="2">
        <v>8.6610567834578193E-9</v>
      </c>
      <c r="H237" s="2">
        <v>1.39740242038147E-8</v>
      </c>
      <c r="I237" s="2">
        <v>2.48565501365151E-8</v>
      </c>
      <c r="J237" s="2">
        <v>1.2584098182124999E-8</v>
      </c>
      <c r="K237" s="2">
        <v>2.9370936869449299E-8</v>
      </c>
      <c r="L237" s="2">
        <v>3.0213924028812002E-8</v>
      </c>
      <c r="N237" s="5"/>
      <c r="O237" s="5"/>
      <c r="P237" s="5"/>
    </row>
    <row r="238" spans="1:16" x14ac:dyDescent="0.25">
      <c r="A238" s="4">
        <v>24198</v>
      </c>
      <c r="B238" s="2">
        <v>4.6160920327728199E-9</v>
      </c>
      <c r="C238" s="2">
        <v>0.99999867846132096</v>
      </c>
      <c r="D238" s="2">
        <v>1.5980198189676801E-8</v>
      </c>
      <c r="E238" s="2">
        <v>1.15077331253378E-8</v>
      </c>
      <c r="F238" s="2">
        <v>1.11594673342894E-6</v>
      </c>
      <c r="G238" s="2">
        <v>8.9139611397860198E-9</v>
      </c>
      <c r="H238" s="2">
        <v>1.2033889921646801E-8</v>
      </c>
      <c r="I238" s="2">
        <v>1.43827887868894E-8</v>
      </c>
      <c r="J238" s="2">
        <v>1.7861027144748199E-8</v>
      </c>
      <c r="K238" s="2">
        <v>1.03246197829181E-7</v>
      </c>
      <c r="L238" s="2">
        <v>1.7050056850151099E-8</v>
      </c>
      <c r="N238" s="5"/>
      <c r="O238" s="5"/>
      <c r="P238" s="5"/>
    </row>
    <row r="239" spans="1:16" x14ac:dyDescent="0.25">
      <c r="A239" s="4">
        <v>24228</v>
      </c>
      <c r="B239" s="2">
        <v>2.74513334625543E-7</v>
      </c>
      <c r="C239" s="2">
        <v>0.99998986416150504</v>
      </c>
      <c r="D239" s="2">
        <v>1.02426647510676E-7</v>
      </c>
      <c r="E239" s="2">
        <v>2.4881133952136599E-7</v>
      </c>
      <c r="F239" s="2">
        <v>6.4697467978642602E-6</v>
      </c>
      <c r="G239" s="2">
        <v>1.05706769724163E-6</v>
      </c>
      <c r="H239" s="2">
        <v>1.51652658008272E-6</v>
      </c>
      <c r="I239" s="2">
        <v>1.05151040582384E-7</v>
      </c>
      <c r="J239" s="2">
        <v>9.8060054555212405E-8</v>
      </c>
      <c r="K239" s="2">
        <v>1.5281903917649501E-7</v>
      </c>
      <c r="L239" s="2">
        <v>1.10715963210657E-7</v>
      </c>
      <c r="N239" s="5"/>
      <c r="O239" s="5"/>
      <c r="P239" s="5"/>
    </row>
    <row r="240" spans="1:16" x14ac:dyDescent="0.25">
      <c r="A240" s="4">
        <v>24259</v>
      </c>
      <c r="B240" s="2">
        <v>3.7943957907763702E-8</v>
      </c>
      <c r="C240" s="2">
        <v>6.2075717635241E-7</v>
      </c>
      <c r="D240" s="2">
        <v>1.3134426357131299E-7</v>
      </c>
      <c r="E240" s="2">
        <v>4.26457946433933E-7</v>
      </c>
      <c r="F240" s="2">
        <v>4.0194911314209698E-6</v>
      </c>
      <c r="G240" s="2">
        <v>1.2857050055363299E-6</v>
      </c>
      <c r="H240" s="2">
        <v>2.8390981080266103E-7</v>
      </c>
      <c r="I240" s="2">
        <v>0.999344783381237</v>
      </c>
      <c r="J240" s="2">
        <v>3.8373215039920698E-6</v>
      </c>
      <c r="K240" s="2">
        <v>9.2611028827028097E-8</v>
      </c>
      <c r="L240" s="2">
        <v>6.4448107693740298E-4</v>
      </c>
      <c r="N240" s="5"/>
      <c r="O240" s="5"/>
      <c r="P240" s="5"/>
    </row>
    <row r="241" spans="1:16" x14ac:dyDescent="0.25">
      <c r="A241" s="4">
        <v>24289</v>
      </c>
      <c r="B241" s="2">
        <v>5.0424468406176995E-7</v>
      </c>
      <c r="C241" s="2">
        <v>1.34066148687402E-6</v>
      </c>
      <c r="D241" s="2">
        <v>1.36912697035245E-7</v>
      </c>
      <c r="E241" s="2">
        <v>4.4877011052716702E-8</v>
      </c>
      <c r="F241" s="2">
        <v>0.99999732534803298</v>
      </c>
      <c r="G241" s="2">
        <v>3.9523016439304997E-8</v>
      </c>
      <c r="H241" s="2">
        <v>4.3041763572260202E-7</v>
      </c>
      <c r="I241" s="2">
        <v>3.7989241970850203E-8</v>
      </c>
      <c r="J241" s="2">
        <v>3.6768733857681998E-8</v>
      </c>
      <c r="K241" s="2">
        <v>6.1986508852009398E-8</v>
      </c>
      <c r="L241" s="2">
        <v>4.1270950564592097E-8</v>
      </c>
      <c r="N241" s="5"/>
      <c r="O241" s="5"/>
      <c r="P241" s="5"/>
    </row>
    <row r="242" spans="1:16" x14ac:dyDescent="0.25">
      <c r="A242" s="4">
        <v>24320</v>
      </c>
      <c r="B242" s="2">
        <v>5.2163149976959397E-8</v>
      </c>
      <c r="C242" s="2">
        <v>1.14621312421905E-6</v>
      </c>
      <c r="D242" s="2">
        <v>0.99999770367047702</v>
      </c>
      <c r="E242" s="2">
        <v>2.2360920265276801E-8</v>
      </c>
      <c r="F242" s="2">
        <v>5.1973714450454802E-7</v>
      </c>
      <c r="G242" s="2">
        <v>8.8587364126289805E-9</v>
      </c>
      <c r="H242" s="2">
        <v>3.1544693444303298E-8</v>
      </c>
      <c r="I242" s="2">
        <v>3.2751883217127499E-8</v>
      </c>
      <c r="J242" s="2">
        <v>2.73946394538822E-8</v>
      </c>
      <c r="K242" s="2">
        <v>4.0139584432641801E-7</v>
      </c>
      <c r="L242" s="2">
        <v>5.3909386714200798E-8</v>
      </c>
      <c r="N242" s="5"/>
      <c r="O242" s="5"/>
      <c r="P242" s="5"/>
    </row>
    <row r="243" spans="1:16" x14ac:dyDescent="0.25">
      <c r="A243" s="4">
        <v>24351</v>
      </c>
      <c r="B243" s="2">
        <v>1.7303383647654801E-8</v>
      </c>
      <c r="C243" s="2">
        <v>4.2614961665551598E-8</v>
      </c>
      <c r="D243" s="2">
        <v>4.9902648613344598E-8</v>
      </c>
      <c r="E243" s="2">
        <v>6.17831280947701E-6</v>
      </c>
      <c r="F243" s="2">
        <v>1.18301796051278E-8</v>
      </c>
      <c r="G243" s="2">
        <v>6.74426163304732E-8</v>
      </c>
      <c r="H243" s="2">
        <v>4.3619417316476403E-8</v>
      </c>
      <c r="I243" s="2">
        <v>1.0453684469679301E-5</v>
      </c>
      <c r="J243" s="2">
        <v>5.6678463947434596E-7</v>
      </c>
      <c r="K243" s="2">
        <v>1.8668758041435799E-8</v>
      </c>
      <c r="L243" s="2">
        <v>0.99998254983611601</v>
      </c>
      <c r="N243" s="5"/>
      <c r="O243" s="5"/>
      <c r="P243" s="5"/>
    </row>
    <row r="244" spans="1:16" x14ac:dyDescent="0.25">
      <c r="A244" s="4">
        <v>24381</v>
      </c>
      <c r="B244" s="2">
        <v>7.8959985799766403E-9</v>
      </c>
      <c r="C244" s="2">
        <v>2.7304263362784601E-9</v>
      </c>
      <c r="D244" s="2">
        <v>6.0400307293658503E-9</v>
      </c>
      <c r="E244" s="2">
        <v>1.08219636817091E-8</v>
      </c>
      <c r="F244" s="2">
        <v>5.6010170859952098E-9</v>
      </c>
      <c r="G244" s="2">
        <v>0.99999942026548205</v>
      </c>
      <c r="H244" s="2">
        <v>6.7214942682279197E-9</v>
      </c>
      <c r="I244" s="2">
        <v>6.3520471350828001E-8</v>
      </c>
      <c r="J244" s="2">
        <v>1.7077392710135299E-7</v>
      </c>
      <c r="K244" s="2">
        <v>5.8106719490710501E-9</v>
      </c>
      <c r="L244" s="2">
        <v>2.9981851614022002E-7</v>
      </c>
      <c r="N244" s="5"/>
      <c r="O244" s="5"/>
      <c r="P244" s="5"/>
    </row>
    <row r="245" spans="1:16" x14ac:dyDescent="0.25">
      <c r="A245" s="4">
        <v>24412</v>
      </c>
      <c r="B245" s="2">
        <v>1.6777888482467201E-8</v>
      </c>
      <c r="C245" s="2">
        <v>2.3378414156050802E-9</v>
      </c>
      <c r="D245" s="2">
        <v>6.4415853647298699E-9</v>
      </c>
      <c r="E245" s="2">
        <v>5.2887941200368298E-9</v>
      </c>
      <c r="F245" s="2">
        <v>2.99783941687585E-9</v>
      </c>
      <c r="G245" s="2">
        <v>1.9740817400924499E-8</v>
      </c>
      <c r="H245" s="2">
        <v>2.9195123124291699E-8</v>
      </c>
      <c r="I245" s="2">
        <v>2.4546482888464001E-8</v>
      </c>
      <c r="J245" s="2">
        <v>0.99999977837606802</v>
      </c>
      <c r="K245" s="2">
        <v>1.3826369695874E-8</v>
      </c>
      <c r="L245" s="2">
        <v>1.00471189487074E-7</v>
      </c>
      <c r="N245" s="5"/>
      <c r="O245" s="5"/>
      <c r="P245" s="5"/>
    </row>
    <row r="246" spans="1:16" x14ac:dyDescent="0.25">
      <c r="A246" s="4">
        <v>24442</v>
      </c>
      <c r="B246" s="2">
        <v>2.0134853727068601E-8</v>
      </c>
      <c r="C246" s="2">
        <v>4.02806054888033E-9</v>
      </c>
      <c r="D246" s="2">
        <v>3.10501565624396E-9</v>
      </c>
      <c r="E246" s="2">
        <v>0.99999821718725201</v>
      </c>
      <c r="F246" s="2">
        <v>3.05571419864372E-9</v>
      </c>
      <c r="G246" s="2">
        <v>1.9804121188768901E-7</v>
      </c>
      <c r="H246" s="2">
        <v>7.47232057947563E-8</v>
      </c>
      <c r="I246" s="2">
        <v>4.3705803270965498E-7</v>
      </c>
      <c r="J246" s="2">
        <v>3.5863242788555801E-7</v>
      </c>
      <c r="K246" s="2">
        <v>8.2984581758064508E-9</v>
      </c>
      <c r="L246" s="2">
        <v>6.7573576672966296E-7</v>
      </c>
      <c r="N246" s="5"/>
      <c r="O246" s="5"/>
      <c r="P246" s="5"/>
    </row>
    <row r="247" spans="1:16" x14ac:dyDescent="0.25">
      <c r="A247" s="4">
        <v>24473</v>
      </c>
      <c r="B247" s="2">
        <v>1.2471177732820901E-8</v>
      </c>
      <c r="C247" s="2">
        <v>0.99999850029300397</v>
      </c>
      <c r="D247" s="2">
        <v>1.08841002409398E-8</v>
      </c>
      <c r="E247" s="2">
        <v>1.3238599160783801E-8</v>
      </c>
      <c r="F247" s="2">
        <v>6.8040446060490397E-9</v>
      </c>
      <c r="G247" s="2">
        <v>1.3480083601612701E-6</v>
      </c>
      <c r="H247" s="2">
        <v>1.06388048723906E-8</v>
      </c>
      <c r="I247" s="2">
        <v>1.6220235496358499E-8</v>
      </c>
      <c r="J247" s="2">
        <v>3.8230804661233098E-8</v>
      </c>
      <c r="K247" s="2">
        <v>2.67481858002638E-8</v>
      </c>
      <c r="L247" s="2">
        <v>1.6462683169185499E-8</v>
      </c>
      <c r="N247" s="5"/>
      <c r="O247" s="5"/>
      <c r="P247" s="5"/>
    </row>
    <row r="248" spans="1:16" x14ac:dyDescent="0.25">
      <c r="A248" s="4">
        <v>24504</v>
      </c>
      <c r="B248" s="2">
        <v>7.7279948136704895E-9</v>
      </c>
      <c r="C248" s="2">
        <v>6.5869991181721401E-6</v>
      </c>
      <c r="D248" s="2">
        <v>4.67814023534306E-9</v>
      </c>
      <c r="E248" s="2">
        <v>8.5617007583867002E-10</v>
      </c>
      <c r="F248" s="2">
        <v>3.5375111226193399E-7</v>
      </c>
      <c r="G248" s="2">
        <v>4.48313384996392E-9</v>
      </c>
      <c r="H248" s="2">
        <v>2.0956714031359099E-7</v>
      </c>
      <c r="I248" s="2">
        <v>1.81737039809726E-9</v>
      </c>
      <c r="J248" s="2">
        <v>2.6819832664727101E-9</v>
      </c>
      <c r="K248" s="2">
        <v>0.99999282551056601</v>
      </c>
      <c r="L248" s="2">
        <v>1.92727037107726E-9</v>
      </c>
      <c r="N248" s="5"/>
      <c r="O248" s="5"/>
      <c r="P248" s="5"/>
    </row>
    <row r="249" spans="1:16" x14ac:dyDescent="0.25">
      <c r="A249" s="4">
        <v>24532</v>
      </c>
      <c r="B249" s="2">
        <v>3.44830103489386E-10</v>
      </c>
      <c r="C249" s="2">
        <v>3.6247513627684699E-7</v>
      </c>
      <c r="D249" s="2">
        <v>1.1692978906166799E-8</v>
      </c>
      <c r="E249" s="2">
        <v>1.51853141560338E-9</v>
      </c>
      <c r="F249" s="2">
        <v>0.999999616730743</v>
      </c>
      <c r="G249" s="2">
        <v>1.5074174865586099E-9</v>
      </c>
      <c r="H249" s="2">
        <v>4.4539249594540799E-10</v>
      </c>
      <c r="I249" s="2">
        <v>1.7800740103482599E-9</v>
      </c>
      <c r="J249" s="2">
        <v>6.9115444518669196E-10</v>
      </c>
      <c r="K249" s="2">
        <v>1.5440043735833101E-9</v>
      </c>
      <c r="L249" s="2">
        <v>1.26973624831512E-9</v>
      </c>
      <c r="N249" s="5"/>
      <c r="O249" s="5"/>
      <c r="P249" s="5"/>
    </row>
    <row r="250" spans="1:16" x14ac:dyDescent="0.25">
      <c r="A250" s="4">
        <v>24563</v>
      </c>
      <c r="B250" s="2">
        <v>7.0136662270486994E-8</v>
      </c>
      <c r="C250" s="2">
        <v>0.99947518919809097</v>
      </c>
      <c r="D250" s="2">
        <v>5.3862415964195499E-9</v>
      </c>
      <c r="E250" s="2">
        <v>1.22470738423175E-9</v>
      </c>
      <c r="F250" s="2">
        <v>5.2470274194490996E-4</v>
      </c>
      <c r="G250" s="2">
        <v>1.04982229327702E-9</v>
      </c>
      <c r="H250" s="2">
        <v>3.3049432169633201E-9</v>
      </c>
      <c r="I250" s="2">
        <v>9.3565098463059408E-10</v>
      </c>
      <c r="J250" s="2">
        <v>1.03137987850009E-9</v>
      </c>
      <c r="K250" s="2">
        <v>2.4023921735697999E-8</v>
      </c>
      <c r="L250" s="2">
        <v>9.6663461892729906E-10</v>
      </c>
      <c r="N250" s="5"/>
      <c r="O250" s="5"/>
      <c r="P250" s="5"/>
    </row>
    <row r="251" spans="1:16" x14ac:dyDescent="0.25">
      <c r="A251" s="4">
        <v>24593</v>
      </c>
      <c r="B251" s="2">
        <v>5.1896676646475501E-9</v>
      </c>
      <c r="C251" s="2">
        <v>1.44930594164782E-9</v>
      </c>
      <c r="D251" s="2">
        <v>1.78910313003373E-9</v>
      </c>
      <c r="E251" s="2">
        <v>3.0778269975575298E-9</v>
      </c>
      <c r="F251" s="2">
        <v>0.99999438162892396</v>
      </c>
      <c r="G251" s="2">
        <v>9.0415220144353398E-10</v>
      </c>
      <c r="H251" s="2">
        <v>2.8552778175256102E-7</v>
      </c>
      <c r="I251" s="2">
        <v>5.3806783823436598E-9</v>
      </c>
      <c r="J251" s="2">
        <v>3.7406836637516299E-10</v>
      </c>
      <c r="K251" s="2">
        <v>5.3075283632068803E-6</v>
      </c>
      <c r="L251" s="2">
        <v>7.1501281865082299E-9</v>
      </c>
      <c r="N251" s="5"/>
      <c r="O251" s="5"/>
      <c r="P251" s="5"/>
    </row>
    <row r="252" spans="1:16" x14ac:dyDescent="0.25">
      <c r="A252" s="4">
        <v>24624</v>
      </c>
      <c r="B252" s="2">
        <v>1.04178513502036E-8</v>
      </c>
      <c r="C252" s="2">
        <v>9.5569264342755103E-8</v>
      </c>
      <c r="D252" s="2">
        <v>1.2346739879463399E-8</v>
      </c>
      <c r="E252" s="2">
        <v>6.4020659955162799E-8</v>
      </c>
      <c r="F252" s="2">
        <v>0.99999963282652404</v>
      </c>
      <c r="G252" s="2">
        <v>1.9836065615767599E-8</v>
      </c>
      <c r="H252" s="2">
        <v>1.3992418740624E-8</v>
      </c>
      <c r="I252" s="2">
        <v>2.5777399137902501E-8</v>
      </c>
      <c r="J252" s="2">
        <v>2.7188058938608201E-8</v>
      </c>
      <c r="K252" s="2">
        <v>8.0934982483524904E-9</v>
      </c>
      <c r="L252" s="2">
        <v>8.9931519625316399E-8</v>
      </c>
      <c r="N252" s="5"/>
      <c r="O252" s="5"/>
      <c r="P252" s="5"/>
    </row>
    <row r="253" spans="1:16" x14ac:dyDescent="0.25">
      <c r="A253" s="4">
        <v>24654</v>
      </c>
      <c r="B253" s="2">
        <v>5.28577073472089E-7</v>
      </c>
      <c r="C253" s="2">
        <v>0.99998527755811994</v>
      </c>
      <c r="D253" s="2">
        <v>4.8380311875575903E-8</v>
      </c>
      <c r="E253" s="2">
        <v>7.8487770289458694E-8</v>
      </c>
      <c r="F253" s="2">
        <v>1.2454732351362099E-5</v>
      </c>
      <c r="G253" s="2">
        <v>5.1786972733515898E-9</v>
      </c>
      <c r="H253" s="2">
        <v>1.57358204921453E-6</v>
      </c>
      <c r="I253" s="2">
        <v>9.6282268138211902E-9</v>
      </c>
      <c r="J253" s="2">
        <v>4.03800611934979E-9</v>
      </c>
      <c r="K253" s="2">
        <v>1.00546114934635E-8</v>
      </c>
      <c r="L253" s="2">
        <v>9.7827819703122403E-9</v>
      </c>
      <c r="N253" s="5"/>
      <c r="O253" s="5"/>
      <c r="P253" s="5"/>
    </row>
    <row r="254" spans="1:16" x14ac:dyDescent="0.25">
      <c r="A254" s="4">
        <v>24685</v>
      </c>
      <c r="B254" s="2">
        <v>2.8357905248828298E-9</v>
      </c>
      <c r="C254" s="2">
        <v>5.6615090144984797E-9</v>
      </c>
      <c r="D254" s="2">
        <v>2.140928960461E-9</v>
      </c>
      <c r="E254" s="2">
        <v>4.9210582349530598E-7</v>
      </c>
      <c r="F254" s="2">
        <v>2.0191146957785899E-8</v>
      </c>
      <c r="G254" s="2">
        <v>0.99999929741427096</v>
      </c>
      <c r="H254" s="2">
        <v>7.3922445846064198E-8</v>
      </c>
      <c r="I254" s="2">
        <v>2.0657046511192701E-8</v>
      </c>
      <c r="J254" s="2">
        <v>3.17350522094718E-8</v>
      </c>
      <c r="K254" s="2">
        <v>6.7171144101006404E-9</v>
      </c>
      <c r="L254" s="2">
        <v>4.6618870081475802E-8</v>
      </c>
      <c r="N254" s="5"/>
      <c r="O254" s="5"/>
      <c r="P254" s="5"/>
    </row>
    <row r="255" spans="1:16" x14ac:dyDescent="0.25">
      <c r="A255" s="4">
        <v>24716</v>
      </c>
      <c r="B255" s="2">
        <v>3.83721671323733E-7</v>
      </c>
      <c r="C255" s="2">
        <v>8.6564230996431096E-6</v>
      </c>
      <c r="D255" s="2">
        <v>3.0219472390634197E-8</v>
      </c>
      <c r="E255" s="2">
        <v>2.8008467680208E-8</v>
      </c>
      <c r="F255" s="2">
        <v>0.99998856861914098</v>
      </c>
      <c r="G255" s="2">
        <v>3.0069666975189598E-8</v>
      </c>
      <c r="H255" s="2">
        <v>2.1061026511714001E-6</v>
      </c>
      <c r="I255" s="2">
        <v>2.2623143321764301E-8</v>
      </c>
      <c r="J255" s="2">
        <v>2.0476383982293498E-8</v>
      </c>
      <c r="K255" s="2">
        <v>1.2485275450358101E-7</v>
      </c>
      <c r="L255" s="2">
        <v>2.8883548025244001E-8</v>
      </c>
      <c r="N255" s="5"/>
      <c r="O255" s="5"/>
      <c r="P255" s="5"/>
    </row>
    <row r="256" spans="1:16" x14ac:dyDescent="0.25">
      <c r="A256" s="4">
        <v>24746</v>
      </c>
      <c r="B256" s="2">
        <v>7.0256836273092401E-8</v>
      </c>
      <c r="C256" s="2">
        <v>1.89497875600144E-5</v>
      </c>
      <c r="D256" s="2">
        <v>1.97224540867661E-8</v>
      </c>
      <c r="E256" s="2">
        <v>2.58616159911854E-9</v>
      </c>
      <c r="F256" s="2">
        <v>0.99998091469060402</v>
      </c>
      <c r="G256" s="2">
        <v>1.5221854924346801E-9</v>
      </c>
      <c r="H256" s="2">
        <v>2.1681627977865301E-8</v>
      </c>
      <c r="I256" s="2">
        <v>9.8458776416248798E-10</v>
      </c>
      <c r="J256" s="2">
        <v>9.569401113219869E-10</v>
      </c>
      <c r="K256" s="2">
        <v>1.6593848428384899E-8</v>
      </c>
      <c r="L256" s="2">
        <v>1.21719439166569E-9</v>
      </c>
      <c r="N256" s="5"/>
      <c r="O256" s="5"/>
      <c r="P256" s="5"/>
    </row>
    <row r="257" spans="1:16" x14ac:dyDescent="0.25">
      <c r="A257" s="4">
        <v>24777</v>
      </c>
      <c r="B257" s="2">
        <v>5.9967107913060503E-8</v>
      </c>
      <c r="C257" s="2">
        <v>1.5182180440147201E-4</v>
      </c>
      <c r="D257" s="2">
        <v>2.16827841002575E-7</v>
      </c>
      <c r="E257" s="2">
        <v>3.58084797839024E-8</v>
      </c>
      <c r="F257" s="2">
        <v>0.99984378262655604</v>
      </c>
      <c r="G257" s="2">
        <v>3.7491306353913698E-8</v>
      </c>
      <c r="H257" s="2">
        <v>5.1809427301128297E-8</v>
      </c>
      <c r="I257" s="2">
        <v>3.7886770909686399E-8</v>
      </c>
      <c r="J257" s="2">
        <v>1.1804961172111299E-8</v>
      </c>
      <c r="K257" s="2">
        <v>3.9084221816303099E-6</v>
      </c>
      <c r="L257" s="2">
        <v>3.5550965309765002E-8</v>
      </c>
      <c r="N257" s="5"/>
      <c r="O257" s="5"/>
      <c r="P257" s="5"/>
    </row>
    <row r="258" spans="1:16" x14ac:dyDescent="0.25">
      <c r="A258" s="4">
        <v>24807</v>
      </c>
      <c r="B258" s="2">
        <v>1.07507549606202E-7</v>
      </c>
      <c r="C258" s="2">
        <v>8.0657864075727599E-7</v>
      </c>
      <c r="D258" s="2">
        <v>4.1973586607714899E-7</v>
      </c>
      <c r="E258" s="2">
        <v>1.84872271976894E-7</v>
      </c>
      <c r="F258" s="2">
        <v>0.999997214343748</v>
      </c>
      <c r="G258" s="2">
        <v>2.6506455878843498E-7</v>
      </c>
      <c r="H258" s="2">
        <v>9.5265564611715105E-8</v>
      </c>
      <c r="I258" s="2">
        <v>2.3865539117986401E-7</v>
      </c>
      <c r="J258" s="2">
        <v>1.5304663285312001E-7</v>
      </c>
      <c r="K258" s="2">
        <v>2.71646346397137E-8</v>
      </c>
      <c r="L258" s="2">
        <v>4.8776514093229897E-7</v>
      </c>
      <c r="N258" s="5"/>
      <c r="O258" s="5"/>
      <c r="P258" s="5"/>
    </row>
    <row r="259" spans="1:16" x14ac:dyDescent="0.25">
      <c r="A259" s="4">
        <v>24838</v>
      </c>
      <c r="B259" s="2">
        <v>9.4748288376943103E-8</v>
      </c>
      <c r="C259" s="2">
        <v>3.34819287439031E-6</v>
      </c>
      <c r="D259" s="2">
        <v>1.16401880321213E-6</v>
      </c>
      <c r="E259" s="2">
        <v>3.2990888378350399E-8</v>
      </c>
      <c r="F259" s="2">
        <v>0.99999132172587701</v>
      </c>
      <c r="G259" s="2">
        <v>5.6089586458884601E-8</v>
      </c>
      <c r="H259" s="2">
        <v>5.5858753956897495E-7</v>
      </c>
      <c r="I259" s="2">
        <v>2.3860526854407198E-8</v>
      </c>
      <c r="J259" s="2">
        <v>4.19567118528418E-8</v>
      </c>
      <c r="K259" s="2">
        <v>3.2892446739877301E-6</v>
      </c>
      <c r="L259" s="2">
        <v>6.8584228944763205E-8</v>
      </c>
      <c r="N259" s="5"/>
      <c r="O259" s="5"/>
      <c r="P259" s="5"/>
    </row>
    <row r="260" spans="1:16" x14ac:dyDescent="0.25">
      <c r="A260" s="4">
        <v>24869</v>
      </c>
      <c r="B260" s="2">
        <v>8.6770441902594401E-10</v>
      </c>
      <c r="C260" s="2">
        <v>1.19685867129618E-9</v>
      </c>
      <c r="D260" s="2">
        <v>8.3141051900955903E-10</v>
      </c>
      <c r="E260" s="2">
        <v>6.0084488023508596E-9</v>
      </c>
      <c r="F260" s="2">
        <v>1.63675863332213E-9</v>
      </c>
      <c r="G260" s="2">
        <v>0.99999041209015704</v>
      </c>
      <c r="H260" s="2">
        <v>4.8103715173837803E-9</v>
      </c>
      <c r="I260" s="2">
        <v>1.88619338154951E-8</v>
      </c>
      <c r="J260" s="2">
        <v>3.9477819985347402E-6</v>
      </c>
      <c r="K260" s="2">
        <v>1.3287285959892299E-9</v>
      </c>
      <c r="L260" s="2">
        <v>5.6045856289457102E-6</v>
      </c>
      <c r="N260" s="5"/>
      <c r="O260" s="5"/>
      <c r="P260" s="5"/>
    </row>
    <row r="261" spans="1:16" x14ac:dyDescent="0.25">
      <c r="A261" s="4">
        <v>24898</v>
      </c>
      <c r="B261" s="2">
        <v>9.3022928084756903E-7</v>
      </c>
      <c r="C261" s="2">
        <v>2.2339565361882802E-6</v>
      </c>
      <c r="D261" s="2">
        <v>9.3920234024349303E-6</v>
      </c>
      <c r="E261" s="2">
        <v>1.7712892714789701E-7</v>
      </c>
      <c r="F261" s="2">
        <v>0.999981243984428</v>
      </c>
      <c r="G261" s="2">
        <v>6.9076722325163996E-7</v>
      </c>
      <c r="H261" s="2">
        <v>8.0618381840082697E-7</v>
      </c>
      <c r="I261" s="2">
        <v>6.6597706293311804E-7</v>
      </c>
      <c r="J261" s="2">
        <v>6.9172727699213904E-7</v>
      </c>
      <c r="K261" s="2">
        <v>1.50742340444516E-6</v>
      </c>
      <c r="L261" s="2">
        <v>1.66059863910758E-6</v>
      </c>
      <c r="N261" s="5"/>
      <c r="O261" s="5"/>
      <c r="P261" s="5"/>
    </row>
    <row r="262" spans="1:16" x14ac:dyDescent="0.25">
      <c r="A262" s="4">
        <v>24929</v>
      </c>
      <c r="B262" s="2">
        <v>7.7935840977321604E-11</v>
      </c>
      <c r="C262" s="2">
        <v>1.38284400456912E-11</v>
      </c>
      <c r="D262" s="2">
        <v>5.2169350123120398E-11</v>
      </c>
      <c r="E262" s="2">
        <v>3.6401532332050501E-6</v>
      </c>
      <c r="F262" s="2">
        <v>1.2937142092705601E-9</v>
      </c>
      <c r="G262" s="2">
        <v>1.0292298397089399E-8</v>
      </c>
      <c r="H262" s="2">
        <v>3.6980597106199902E-10</v>
      </c>
      <c r="I262" s="2">
        <v>9.1987069491631102E-9</v>
      </c>
      <c r="J262" s="2">
        <v>2.6213365285808298E-9</v>
      </c>
      <c r="K262" s="2">
        <v>5.84163676358041E-11</v>
      </c>
      <c r="L262" s="2">
        <v>0.99999633586855396</v>
      </c>
      <c r="N262" s="5"/>
      <c r="O262" s="5"/>
      <c r="P262" s="5"/>
    </row>
    <row r="263" spans="1:16" x14ac:dyDescent="0.25">
      <c r="A263" s="4">
        <v>24959</v>
      </c>
      <c r="B263" s="2">
        <v>2.04010885104105E-6</v>
      </c>
      <c r="C263" s="2">
        <v>0.99999462461446398</v>
      </c>
      <c r="D263" s="2">
        <v>8.6876796513983003E-9</v>
      </c>
      <c r="E263" s="2">
        <v>1.02002619278698E-8</v>
      </c>
      <c r="F263" s="2">
        <v>1.3182946277704599E-6</v>
      </c>
      <c r="G263" s="2">
        <v>5.0785521739935597E-9</v>
      </c>
      <c r="H263" s="2">
        <v>1.9292510673350099E-6</v>
      </c>
      <c r="I263" s="2">
        <v>3.1517334195150399E-9</v>
      </c>
      <c r="J263" s="2">
        <v>4.27172682037537E-9</v>
      </c>
      <c r="K263" s="2">
        <v>5.0734622826594601E-8</v>
      </c>
      <c r="L263" s="2">
        <v>5.6064122887098703E-9</v>
      </c>
      <c r="N263" s="5"/>
      <c r="O263" s="5"/>
      <c r="P263" s="5"/>
    </row>
    <row r="264" spans="1:16" x14ac:dyDescent="0.25">
      <c r="A264" s="4">
        <v>24990</v>
      </c>
      <c r="B264" s="2">
        <v>3.9505733324278604E-9</v>
      </c>
      <c r="C264" s="2">
        <v>8.1426725232839997E-9</v>
      </c>
      <c r="D264" s="2">
        <v>8.9767653712974494E-9</v>
      </c>
      <c r="E264" s="2">
        <v>1.25592665394121E-6</v>
      </c>
      <c r="F264" s="2">
        <v>1.3653263118951299E-8</v>
      </c>
      <c r="G264" s="2">
        <v>0.99999838143433295</v>
      </c>
      <c r="H264" s="2">
        <v>1.5904086058049899E-7</v>
      </c>
      <c r="I264" s="2">
        <v>2.46488075252886E-8</v>
      </c>
      <c r="J264" s="2">
        <v>2.5629540401996901E-8</v>
      </c>
      <c r="K264" s="2">
        <v>1.0514639857086801E-8</v>
      </c>
      <c r="L264" s="2">
        <v>1.08081890469143E-7</v>
      </c>
      <c r="N264" s="5"/>
      <c r="O264" s="5"/>
      <c r="P264" s="5"/>
    </row>
    <row r="265" spans="1:16" x14ac:dyDescent="0.25">
      <c r="A265" s="4">
        <v>25020</v>
      </c>
      <c r="B265" s="2">
        <v>1.9855764708202099E-7</v>
      </c>
      <c r="C265" s="2">
        <v>0.99999960594453097</v>
      </c>
      <c r="D265" s="2">
        <v>8.4339006133150595E-8</v>
      </c>
      <c r="E265" s="2">
        <v>1.0083955159250501E-9</v>
      </c>
      <c r="F265" s="2">
        <v>1.00710242045991E-8</v>
      </c>
      <c r="G265" s="2">
        <v>6.2843351862005796E-9</v>
      </c>
      <c r="H265" s="2">
        <v>1.8353114830797498E-8</v>
      </c>
      <c r="I265" s="2">
        <v>2.4199935513716101E-9</v>
      </c>
      <c r="J265" s="2">
        <v>2.8553231486049799E-9</v>
      </c>
      <c r="K265" s="2">
        <v>6.6632970651996195E-8</v>
      </c>
      <c r="L265" s="2">
        <v>3.5336581144218301E-9</v>
      </c>
      <c r="N265" s="5"/>
      <c r="O265" s="5"/>
      <c r="P265" s="5"/>
    </row>
    <row r="266" spans="1:16" x14ac:dyDescent="0.25">
      <c r="A266" s="4">
        <v>25051</v>
      </c>
      <c r="B266" s="2">
        <v>2.1698227720031901E-8</v>
      </c>
      <c r="C266" s="2">
        <v>1.5864400828498699E-8</v>
      </c>
      <c r="D266" s="2">
        <v>5.2775529883657998E-8</v>
      </c>
      <c r="E266" s="2">
        <v>9.8721075555623804E-9</v>
      </c>
      <c r="F266" s="2">
        <v>1.0723221183549501E-8</v>
      </c>
      <c r="G266" s="2">
        <v>1.0006233644303E-6</v>
      </c>
      <c r="H266" s="2">
        <v>0.99999815745195697</v>
      </c>
      <c r="I266" s="2">
        <v>1.7933295343697602E-8</v>
      </c>
      <c r="J266" s="2">
        <v>3.2685580659567103E-8</v>
      </c>
      <c r="K266" s="2">
        <v>6.2193844393390998E-7</v>
      </c>
      <c r="L266" s="2">
        <v>5.84338709725068E-8</v>
      </c>
      <c r="N266" s="5"/>
      <c r="O266" s="5"/>
      <c r="P266" s="5"/>
    </row>
    <row r="267" spans="1:16" x14ac:dyDescent="0.25">
      <c r="A267" s="4">
        <v>25082</v>
      </c>
      <c r="B267" s="2">
        <v>2.9153605274684901E-8</v>
      </c>
      <c r="C267" s="2">
        <v>1.1480162591597601E-5</v>
      </c>
      <c r="D267" s="2">
        <v>1.82744694549302E-6</v>
      </c>
      <c r="E267" s="2">
        <v>1.86009360784811E-9</v>
      </c>
      <c r="F267" s="2">
        <v>2.5771598344604098E-7</v>
      </c>
      <c r="G267" s="2">
        <v>2.3696675280326598E-9</v>
      </c>
      <c r="H267" s="2">
        <v>0.99998592200333103</v>
      </c>
      <c r="I267" s="2">
        <v>1.0686915789008599E-9</v>
      </c>
      <c r="J267" s="2">
        <v>1.0703422590064401E-9</v>
      </c>
      <c r="K267" s="2">
        <v>4.7553804299844398E-7</v>
      </c>
      <c r="L267" s="2">
        <v>1.6107045753250901E-9</v>
      </c>
      <c r="N267" s="5"/>
      <c r="O267" s="5"/>
      <c r="P267" s="5"/>
    </row>
    <row r="268" spans="1:16" x14ac:dyDescent="0.25">
      <c r="A268" s="4">
        <v>25112</v>
      </c>
      <c r="B268" s="2">
        <v>2.59478668479323E-7</v>
      </c>
      <c r="C268" s="2">
        <v>9.5220571989514601E-9</v>
      </c>
      <c r="D268" s="2">
        <v>2.6845303163138501E-9</v>
      </c>
      <c r="E268" s="2">
        <v>2.5114842455414202E-9</v>
      </c>
      <c r="F268" s="2">
        <v>9.9115018651507697E-9</v>
      </c>
      <c r="G268" s="2">
        <v>2.6055101040508599E-9</v>
      </c>
      <c r="H268" s="2">
        <v>0.99999970087129397</v>
      </c>
      <c r="I268" s="2">
        <v>1.8558185951954001E-9</v>
      </c>
      <c r="J268" s="2">
        <v>1.7902218870837601E-9</v>
      </c>
      <c r="K268" s="2">
        <v>6.28147441098184E-9</v>
      </c>
      <c r="L268" s="2">
        <v>2.48743813476965E-9</v>
      </c>
      <c r="N268" s="5"/>
      <c r="O268" s="5"/>
      <c r="P268" s="5"/>
    </row>
    <row r="269" spans="1:16" x14ac:dyDescent="0.25">
      <c r="A269" s="4">
        <v>25143</v>
      </c>
      <c r="B269" s="2">
        <v>9.3014328131173404E-7</v>
      </c>
      <c r="C269" s="2">
        <v>3.21708259705826E-8</v>
      </c>
      <c r="D269" s="2">
        <v>7.0677832647647301E-9</v>
      </c>
      <c r="E269" s="2">
        <v>1.3585875659519999E-8</v>
      </c>
      <c r="F269" s="2">
        <v>3.4539775492687899E-8</v>
      </c>
      <c r="G269" s="2">
        <v>1.18127890044953E-8</v>
      </c>
      <c r="H269" s="2">
        <v>0.99999889640940398</v>
      </c>
      <c r="I269" s="2">
        <v>1.8747042915112899E-8</v>
      </c>
      <c r="J269" s="2">
        <v>1.56027472938952E-8</v>
      </c>
      <c r="K269" s="2">
        <v>9.2219098486859392E-9</v>
      </c>
      <c r="L269" s="2">
        <v>3.0698564980961399E-8</v>
      </c>
      <c r="N269" s="5"/>
      <c r="O269" s="5"/>
      <c r="P269" s="5"/>
    </row>
    <row r="270" spans="1:16" x14ac:dyDescent="0.25">
      <c r="A270" s="4">
        <v>25173</v>
      </c>
      <c r="B270" s="2">
        <v>3.29137610634939E-8</v>
      </c>
      <c r="C270" s="2">
        <v>0.99999825880825</v>
      </c>
      <c r="D270" s="2">
        <v>1.40949541011122E-7</v>
      </c>
      <c r="E270" s="2">
        <v>7.8061714918087102E-10</v>
      </c>
      <c r="F270" s="2">
        <v>2.2651440316376201E-7</v>
      </c>
      <c r="G270" s="2">
        <v>2.4177704997850602E-9</v>
      </c>
      <c r="H270" s="2">
        <v>4.8751174087327902E-7</v>
      </c>
      <c r="I270" s="2">
        <v>7.8260679799658299E-10</v>
      </c>
      <c r="J270" s="2">
        <v>7.98756534691871E-10</v>
      </c>
      <c r="K270" s="2">
        <v>8.4688679808091596E-7</v>
      </c>
      <c r="L270" s="2">
        <v>1.63575427378901E-9</v>
      </c>
      <c r="N270" s="5"/>
      <c r="O270" s="5"/>
      <c r="P270" s="5"/>
    </row>
    <row r="271" spans="1:16" x14ac:dyDescent="0.25">
      <c r="A271" s="4">
        <v>25204</v>
      </c>
      <c r="B271" s="2">
        <v>4.5207686091906601E-7</v>
      </c>
      <c r="C271" s="2">
        <v>1.4450128715476601E-6</v>
      </c>
      <c r="D271" s="2">
        <v>7.42571694136318E-6</v>
      </c>
      <c r="E271" s="2">
        <v>3.0071475790325098E-6</v>
      </c>
      <c r="F271" s="2">
        <v>1.4319692999054499E-7</v>
      </c>
      <c r="G271" s="2">
        <v>1.1522236480223301E-6</v>
      </c>
      <c r="H271" s="2">
        <v>0.99998052783564795</v>
      </c>
      <c r="I271" s="2">
        <v>5.4230217888501797E-7</v>
      </c>
      <c r="J271" s="2">
        <v>5.4290276533668299E-7</v>
      </c>
      <c r="K271" s="2">
        <v>4.1798041054843302E-7</v>
      </c>
      <c r="L271" s="2">
        <v>4.3436041654619802E-6</v>
      </c>
      <c r="N271" s="5"/>
      <c r="O271" s="5"/>
      <c r="P271" s="5"/>
    </row>
    <row r="272" spans="1:16" x14ac:dyDescent="0.25">
      <c r="A272" s="4">
        <v>25235</v>
      </c>
      <c r="B272" s="2">
        <v>4.6893028088813897E-8</v>
      </c>
      <c r="C272" s="2">
        <v>6.8013665990265302E-9</v>
      </c>
      <c r="D272" s="2">
        <v>7.9710685648670497E-9</v>
      </c>
      <c r="E272" s="2">
        <v>1.21848020679517E-8</v>
      </c>
      <c r="F272" s="2">
        <v>4.3420316174681696E-9</v>
      </c>
      <c r="G272" s="2">
        <v>1.3144945196150101E-6</v>
      </c>
      <c r="H272" s="2">
        <v>0.99999841162997605</v>
      </c>
      <c r="I272" s="2">
        <v>9.2587879666430607E-9</v>
      </c>
      <c r="J272" s="2">
        <v>1.20626433474566E-8</v>
      </c>
      <c r="K272" s="2">
        <v>1.2913707894317899E-7</v>
      </c>
      <c r="L272" s="2">
        <v>4.5224696081135399E-8</v>
      </c>
      <c r="N272" s="5"/>
      <c r="O272" s="5"/>
      <c r="P272" s="5"/>
    </row>
    <row r="273" spans="1:16" x14ac:dyDescent="0.25">
      <c r="A273" s="4">
        <v>25263</v>
      </c>
      <c r="B273" s="2">
        <v>1.62367538448246E-7</v>
      </c>
      <c r="C273" s="2">
        <v>1.37917222284278E-8</v>
      </c>
      <c r="D273" s="2">
        <v>1.17911452858092E-8</v>
      </c>
      <c r="E273" s="2">
        <v>2.9148494184165499E-8</v>
      </c>
      <c r="F273" s="2">
        <v>6.1943260730847105E-7</v>
      </c>
      <c r="G273" s="2">
        <v>4.2482733073238599E-8</v>
      </c>
      <c r="H273" s="2">
        <v>9.3788746340084299E-7</v>
      </c>
      <c r="I273" s="2">
        <v>6.0931046190891394E-8</v>
      </c>
      <c r="J273" s="2">
        <v>1.7244879572088E-7</v>
      </c>
      <c r="K273" s="2">
        <v>1.51416110855047E-7</v>
      </c>
      <c r="L273" s="2">
        <v>0.99999779830234303</v>
      </c>
      <c r="N273" s="5"/>
      <c r="O273" s="5"/>
      <c r="P273" s="5"/>
    </row>
    <row r="274" spans="1:16" x14ac:dyDescent="0.25">
      <c r="A274" s="4">
        <v>25294</v>
      </c>
      <c r="B274" s="2">
        <v>5.8036322965060498E-8</v>
      </c>
      <c r="C274" s="2">
        <v>1.7454023953903901E-8</v>
      </c>
      <c r="D274" s="2">
        <v>5.1307806306041001E-8</v>
      </c>
      <c r="E274" s="2">
        <v>1.36165341496455E-8</v>
      </c>
      <c r="F274" s="2">
        <v>0.99999958756629204</v>
      </c>
      <c r="G274" s="2">
        <v>8.6890357528409203E-9</v>
      </c>
      <c r="H274" s="2">
        <v>2.191224655932E-7</v>
      </c>
      <c r="I274" s="2">
        <v>6.9441194738653196E-9</v>
      </c>
      <c r="J274" s="2">
        <v>7.1546437169071002E-9</v>
      </c>
      <c r="K274" s="2">
        <v>1.8428765046510302E-8</v>
      </c>
      <c r="L274" s="2">
        <v>1.16799912934793E-8</v>
      </c>
      <c r="N274" s="5"/>
      <c r="O274" s="5"/>
      <c r="P274" s="5"/>
    </row>
    <row r="275" spans="1:16" x14ac:dyDescent="0.25">
      <c r="A275" s="4">
        <v>25324</v>
      </c>
      <c r="B275" s="2">
        <v>2.2495674317204899E-8</v>
      </c>
      <c r="C275" s="2">
        <v>1.3345211767999799E-8</v>
      </c>
      <c r="D275" s="2">
        <v>6.44800866388762E-9</v>
      </c>
      <c r="E275" s="2">
        <v>9.99701960539752E-8</v>
      </c>
      <c r="F275" s="2">
        <v>3.05821419207261E-9</v>
      </c>
      <c r="G275" s="2">
        <v>0.99999831669290395</v>
      </c>
      <c r="H275" s="2">
        <v>9.8520317118962089E-7</v>
      </c>
      <c r="I275" s="2">
        <v>3.3039774122242899E-8</v>
      </c>
      <c r="J275" s="2">
        <v>8.9381525275733097E-8</v>
      </c>
      <c r="K275" s="2">
        <v>1.46048269163183E-7</v>
      </c>
      <c r="L275" s="2">
        <v>2.84317050827621E-7</v>
      </c>
      <c r="N275" s="5"/>
      <c r="O275" s="5"/>
      <c r="P275" s="5"/>
    </row>
    <row r="276" spans="1:16" x14ac:dyDescent="0.25">
      <c r="A276" s="4">
        <v>25355</v>
      </c>
      <c r="B276" s="2">
        <v>1.4550235746147699E-9</v>
      </c>
      <c r="C276" s="2">
        <v>1.4618516363617701E-9</v>
      </c>
      <c r="D276" s="2">
        <v>1.4888599289230701E-9</v>
      </c>
      <c r="E276" s="2">
        <v>6.4473139559261099E-8</v>
      </c>
      <c r="F276" s="2">
        <v>8.7052377889134202E-10</v>
      </c>
      <c r="G276" s="2">
        <v>0.99999977844008903</v>
      </c>
      <c r="H276" s="2">
        <v>2.7500768466962E-9</v>
      </c>
      <c r="I276" s="2">
        <v>2.5223468020296799E-8</v>
      </c>
      <c r="J276" s="2">
        <v>8.5154062014169994E-9</v>
      </c>
      <c r="K276" s="2">
        <v>1.72374032251124E-9</v>
      </c>
      <c r="L276" s="2">
        <v>1.13597820413334E-7</v>
      </c>
      <c r="N276" s="5"/>
      <c r="O276" s="5"/>
      <c r="P276" s="5"/>
    </row>
    <row r="277" spans="1:16" x14ac:dyDescent="0.25">
      <c r="A277" s="4">
        <v>25385</v>
      </c>
      <c r="B277" s="2">
        <v>6.9779005373133601E-7</v>
      </c>
      <c r="C277" s="2">
        <v>2.02922900860045E-8</v>
      </c>
      <c r="D277" s="2">
        <v>9.8445643964450605E-9</v>
      </c>
      <c r="E277" s="2">
        <v>6.3218313175469097E-8</v>
      </c>
      <c r="F277" s="2">
        <v>6.4442769474840097E-9</v>
      </c>
      <c r="G277" s="2">
        <v>9.9946372208002996E-8</v>
      </c>
      <c r="H277" s="2">
        <v>2.4144997388717701E-8</v>
      </c>
      <c r="I277" s="2">
        <v>9.5864488990733001E-8</v>
      </c>
      <c r="J277" s="2">
        <v>3.19318970202662E-7</v>
      </c>
      <c r="K277" s="2">
        <v>1.8390189471735001E-8</v>
      </c>
      <c r="L277" s="2">
        <v>0.99999864474548295</v>
      </c>
      <c r="N277" s="5"/>
      <c r="O277" s="5"/>
      <c r="P277" s="5"/>
    </row>
    <row r="278" spans="1:16" x14ac:dyDescent="0.25">
      <c r="A278" s="4">
        <v>25416</v>
      </c>
      <c r="B278" s="2">
        <v>2.9241551375647501E-7</v>
      </c>
      <c r="C278" s="2">
        <v>9.7075427069249292E-9</v>
      </c>
      <c r="D278" s="2">
        <v>8.3266008099747502E-9</v>
      </c>
      <c r="E278" s="2">
        <v>1.2723196086110301E-7</v>
      </c>
      <c r="F278" s="2">
        <v>5.1188715604754697E-9</v>
      </c>
      <c r="G278" s="2">
        <v>2.02325112021189E-7</v>
      </c>
      <c r="H278" s="2">
        <v>3.3107182685684697E-8</v>
      </c>
      <c r="I278" s="2">
        <v>1.7853171859516199E-7</v>
      </c>
      <c r="J278" s="2">
        <v>3.0180440039207598E-7</v>
      </c>
      <c r="K278" s="2">
        <v>7.9180194387660603E-8</v>
      </c>
      <c r="L278" s="2">
        <v>0.99999876225090201</v>
      </c>
      <c r="N278" s="5"/>
      <c r="O278" s="5"/>
      <c r="P278" s="5"/>
    </row>
    <row r="279" spans="1:16" x14ac:dyDescent="0.25">
      <c r="A279" s="4">
        <v>25447</v>
      </c>
      <c r="B279" s="2">
        <v>6.3862891819096605E-8</v>
      </c>
      <c r="C279" s="2">
        <v>2.60601851649837E-8</v>
      </c>
      <c r="D279" s="2">
        <v>1.8745871079354101E-7</v>
      </c>
      <c r="E279" s="2">
        <v>0.99998518656185098</v>
      </c>
      <c r="F279" s="2">
        <v>2.0423137583561801E-8</v>
      </c>
      <c r="G279" s="2">
        <v>5.7022554397431497E-7</v>
      </c>
      <c r="H279" s="2">
        <v>6.5709206785705806E-8</v>
      </c>
      <c r="I279" s="2">
        <v>9.9402712935815092E-7</v>
      </c>
      <c r="J279" s="2">
        <v>1.0699982675587001E-6</v>
      </c>
      <c r="K279" s="2">
        <v>4.44985507294041E-7</v>
      </c>
      <c r="L279" s="2">
        <v>1.1370687568734699E-5</v>
      </c>
      <c r="N279" s="5"/>
      <c r="O279" s="5"/>
      <c r="P279" s="5"/>
    </row>
    <row r="280" spans="1:16" x14ac:dyDescent="0.25">
      <c r="A280" s="4">
        <v>25477</v>
      </c>
      <c r="B280" s="2">
        <v>2.6163277457011002E-8</v>
      </c>
      <c r="C280" s="2">
        <v>1.9771282524918999E-8</v>
      </c>
      <c r="D280" s="2">
        <v>1.96150685149263E-8</v>
      </c>
      <c r="E280" s="2">
        <v>1.0990635810930101E-7</v>
      </c>
      <c r="F280" s="2">
        <v>0.99999811170989905</v>
      </c>
      <c r="G280" s="2">
        <v>9.1571553898887994E-9</v>
      </c>
      <c r="H280" s="2">
        <v>5.6543343364737697E-7</v>
      </c>
      <c r="I280" s="2">
        <v>2.4825498498739E-8</v>
      </c>
      <c r="J280" s="2">
        <v>9.4875517660133106E-9</v>
      </c>
      <c r="K280" s="2">
        <v>1.6951617548671599E-8</v>
      </c>
      <c r="L280" s="2">
        <v>1.0869788572334101E-6</v>
      </c>
      <c r="N280" s="5"/>
      <c r="O280" s="5"/>
      <c r="P280" s="5"/>
    </row>
    <row r="281" spans="1:16" x14ac:dyDescent="0.25">
      <c r="A281" s="4">
        <v>25508</v>
      </c>
      <c r="B281" s="2">
        <v>1.07363747203437E-4</v>
      </c>
      <c r="C281" s="2">
        <v>1.8902362256922699E-7</v>
      </c>
      <c r="D281" s="2">
        <v>3.4276945586988199E-9</v>
      </c>
      <c r="E281" s="2">
        <v>4.8150508344824798E-8</v>
      </c>
      <c r="F281" s="2">
        <v>5.3852342370324204E-9</v>
      </c>
      <c r="G281" s="2">
        <v>3.5608256754129903E-8</v>
      </c>
      <c r="H281" s="2">
        <v>0.99989226760650896</v>
      </c>
      <c r="I281" s="2">
        <v>2.1194110161743399E-8</v>
      </c>
      <c r="J281" s="2">
        <v>1.1011103179509701E-8</v>
      </c>
      <c r="K281" s="2">
        <v>1.5358026085295999E-8</v>
      </c>
      <c r="L281" s="2">
        <v>3.9487731047163502E-8</v>
      </c>
      <c r="N281" s="5"/>
      <c r="O281" s="5"/>
      <c r="P281" s="5"/>
    </row>
    <row r="282" spans="1:16" x14ac:dyDescent="0.25">
      <c r="A282" s="4">
        <v>25538</v>
      </c>
      <c r="B282" s="2">
        <v>2.32490739814257E-7</v>
      </c>
      <c r="C282" s="2">
        <v>7.8121390370637001E-8</v>
      </c>
      <c r="D282" s="2">
        <v>8.0610982239830504E-8</v>
      </c>
      <c r="E282" s="2">
        <v>4.9902670897034997E-6</v>
      </c>
      <c r="F282" s="2">
        <v>3.0438363358837902E-8</v>
      </c>
      <c r="G282" s="2">
        <v>5.7490031844863003E-7</v>
      </c>
      <c r="H282" s="2">
        <v>3.91080673718604E-7</v>
      </c>
      <c r="I282" s="2">
        <v>6.7132059786518696E-6</v>
      </c>
      <c r="J282" s="2">
        <v>1.0173643270859301E-6</v>
      </c>
      <c r="K282" s="2">
        <v>4.2140592460466501E-6</v>
      </c>
      <c r="L282" s="2">
        <v>0.99998167746088995</v>
      </c>
      <c r="N282" s="5"/>
      <c r="O282" s="5"/>
      <c r="P282" s="5"/>
    </row>
    <row r="283" spans="1:16" x14ac:dyDescent="0.25">
      <c r="A283" s="4">
        <v>25569</v>
      </c>
      <c r="B283" s="2">
        <v>1.46605168456052E-8</v>
      </c>
      <c r="C283" s="2">
        <v>2.5733545022616199E-9</v>
      </c>
      <c r="D283" s="2">
        <v>3.8193978470924697E-9</v>
      </c>
      <c r="E283" s="2">
        <v>1.25269426439139E-6</v>
      </c>
      <c r="F283" s="2">
        <v>1.01969647160936E-9</v>
      </c>
      <c r="G283" s="2">
        <v>3.31716803835587E-7</v>
      </c>
      <c r="H283" s="2">
        <v>2.1521921361847301E-8</v>
      </c>
      <c r="I283" s="2">
        <v>6.3182889309797804E-6</v>
      </c>
      <c r="J283" s="2">
        <v>5.8896745531967404E-7</v>
      </c>
      <c r="K283" s="2">
        <v>3.8587429513786404E-9</v>
      </c>
      <c r="L283" s="2">
        <v>0.999991460878915</v>
      </c>
      <c r="N283" s="5"/>
      <c r="O283" s="5"/>
      <c r="P283" s="5"/>
    </row>
    <row r="284" spans="1:16" x14ac:dyDescent="0.25">
      <c r="A284" s="4">
        <v>25600</v>
      </c>
      <c r="B284" s="2">
        <v>5.4468835920261202E-8</v>
      </c>
      <c r="C284" s="2">
        <v>2.1521334292595E-8</v>
      </c>
      <c r="D284" s="2">
        <v>3.9883043303010603E-8</v>
      </c>
      <c r="E284" s="2">
        <v>2.05252595430398E-6</v>
      </c>
      <c r="F284" s="2">
        <v>3.1202948790881099E-7</v>
      </c>
      <c r="G284" s="2">
        <v>4.8910808015555801E-7</v>
      </c>
      <c r="H284" s="2">
        <v>3.9582458727004097E-5</v>
      </c>
      <c r="I284" s="2">
        <v>5.6623490272450602E-6</v>
      </c>
      <c r="J284" s="2">
        <v>1.0358540612520899E-6</v>
      </c>
      <c r="K284" s="2">
        <v>7.0179587091336695E-8</v>
      </c>
      <c r="L284" s="2">
        <v>0.99995067962186102</v>
      </c>
      <c r="N284" s="5"/>
      <c r="O284" s="5"/>
      <c r="P284" s="5"/>
    </row>
    <row r="285" spans="1:16" x14ac:dyDescent="0.25">
      <c r="A285" s="4">
        <v>25628</v>
      </c>
      <c r="B285" s="2">
        <v>1.9544848374920902E-8</v>
      </c>
      <c r="C285" s="2">
        <v>6.4719910401997598E-9</v>
      </c>
      <c r="D285" s="2">
        <v>7.9578676327551198E-9</v>
      </c>
      <c r="E285" s="2">
        <v>4.42408661169638E-6</v>
      </c>
      <c r="F285" s="2">
        <v>1.55441445409501E-8</v>
      </c>
      <c r="G285" s="2">
        <v>2.3578508282044702E-6</v>
      </c>
      <c r="H285" s="2">
        <v>1.1581673064276E-7</v>
      </c>
      <c r="I285" s="2">
        <v>2.0037377052469601E-5</v>
      </c>
      <c r="J285" s="2">
        <v>1.4233877161628401E-6</v>
      </c>
      <c r="K285" s="2">
        <v>1.03269654882992E-8</v>
      </c>
      <c r="L285" s="2">
        <v>0.99997158163524302</v>
      </c>
      <c r="N285" s="5"/>
      <c r="O285" s="5"/>
      <c r="P285" s="5"/>
    </row>
    <row r="286" spans="1:16" x14ac:dyDescent="0.25">
      <c r="A286" s="4">
        <v>25659</v>
      </c>
      <c r="B286" s="2">
        <v>2.2075065260230001E-7</v>
      </c>
      <c r="C286" s="2">
        <v>1.4895636256081201E-8</v>
      </c>
      <c r="D286" s="2">
        <v>1.2744541540424699E-7</v>
      </c>
      <c r="E286" s="2">
        <v>8.3105424247842105E-7</v>
      </c>
      <c r="F286" s="2">
        <v>6.6187283660946601E-8</v>
      </c>
      <c r="G286" s="2">
        <v>3.13138856168279E-6</v>
      </c>
      <c r="H286" s="2">
        <v>1.00366527233078E-6</v>
      </c>
      <c r="I286" s="2">
        <v>6.5494738114204397E-6</v>
      </c>
      <c r="J286" s="2">
        <v>1.6151872489244301E-6</v>
      </c>
      <c r="K286" s="2">
        <v>3.5544836910937698E-8</v>
      </c>
      <c r="L286" s="2">
        <v>0.99998640440703801</v>
      </c>
      <c r="N286" s="5"/>
      <c r="O286" s="5"/>
      <c r="P286" s="5"/>
    </row>
    <row r="287" spans="1:16" x14ac:dyDescent="0.25">
      <c r="A287" s="4">
        <v>25689</v>
      </c>
      <c r="B287" s="2">
        <v>2.53879188794364E-8</v>
      </c>
      <c r="C287" s="2">
        <v>1.7319096861994499E-8</v>
      </c>
      <c r="D287" s="2">
        <v>1.1659823076059299E-7</v>
      </c>
      <c r="E287" s="2">
        <v>2.4667112635693199E-7</v>
      </c>
      <c r="F287" s="2">
        <v>3.4814731468345899E-8</v>
      </c>
      <c r="G287" s="2">
        <v>2.5300277221756698E-7</v>
      </c>
      <c r="H287" s="2">
        <v>2.1659219154719501E-8</v>
      </c>
      <c r="I287" s="2">
        <v>1.7112147903213199E-6</v>
      </c>
      <c r="J287" s="2">
        <v>6.4230750139199602E-7</v>
      </c>
      <c r="K287" s="2">
        <v>5.5278953882784802E-8</v>
      </c>
      <c r="L287" s="2">
        <v>0.99999687574565799</v>
      </c>
      <c r="N287" s="5"/>
      <c r="O287" s="5"/>
      <c r="P287" s="5"/>
    </row>
    <row r="288" spans="1:16" x14ac:dyDescent="0.25">
      <c r="A288" s="4">
        <v>25720</v>
      </c>
      <c r="B288" s="2">
        <v>1.07605506467669E-7</v>
      </c>
      <c r="C288" s="2">
        <v>2.9085054914081099E-9</v>
      </c>
      <c r="D288" s="2">
        <v>5.5840762565474696E-9</v>
      </c>
      <c r="E288" s="2">
        <v>8.3461923422315498E-7</v>
      </c>
      <c r="F288" s="2">
        <v>2.4046431579891902E-9</v>
      </c>
      <c r="G288" s="2">
        <v>1.8454824390537599E-7</v>
      </c>
      <c r="H288" s="2">
        <v>2.7304274290477798E-8</v>
      </c>
      <c r="I288" s="2">
        <v>4.8846633375485397E-7</v>
      </c>
      <c r="J288" s="2">
        <v>2.8735399918089902E-7</v>
      </c>
      <c r="K288" s="2">
        <v>1.7315195867354901E-8</v>
      </c>
      <c r="L288" s="2">
        <v>0.99999804188998698</v>
      </c>
      <c r="N288" s="5"/>
      <c r="O288" s="5"/>
      <c r="P288" s="5"/>
    </row>
    <row r="289" spans="1:16" x14ac:dyDescent="0.25">
      <c r="A289" s="4">
        <v>25750</v>
      </c>
      <c r="B289" s="2">
        <v>2.3892481199318699E-8</v>
      </c>
      <c r="C289" s="2">
        <v>3.8904748448395903E-9</v>
      </c>
      <c r="D289" s="2">
        <v>8.7021053627172208E-9</v>
      </c>
      <c r="E289" s="2">
        <v>1.45542505897134E-6</v>
      </c>
      <c r="F289" s="2">
        <v>1.2082295034555601E-8</v>
      </c>
      <c r="G289" s="2">
        <v>2.29963813866418E-7</v>
      </c>
      <c r="H289" s="2">
        <v>1.5758990872500899E-7</v>
      </c>
      <c r="I289" s="2">
        <v>5.1495650916908603E-7</v>
      </c>
      <c r="J289" s="2">
        <v>2.09379438398209E-6</v>
      </c>
      <c r="K289" s="2">
        <v>1.4031920270172099E-8</v>
      </c>
      <c r="L289" s="2">
        <v>0.99999548567104801</v>
      </c>
      <c r="N289" s="5"/>
      <c r="O289" s="5"/>
      <c r="P289" s="5"/>
    </row>
    <row r="290" spans="1:16" x14ac:dyDescent="0.25">
      <c r="A290" s="4">
        <v>25781</v>
      </c>
      <c r="B290" s="2">
        <v>6.6059714336811002E-9</v>
      </c>
      <c r="C290" s="2">
        <v>4.71961567541796E-9</v>
      </c>
      <c r="D290" s="2">
        <v>1.15547198680493E-8</v>
      </c>
      <c r="E290" s="2">
        <v>3.1000794460493697E-5</v>
      </c>
      <c r="F290" s="2">
        <v>8.1045625091271505E-9</v>
      </c>
      <c r="G290" s="2">
        <v>6.24485953471703E-7</v>
      </c>
      <c r="H290" s="2">
        <v>6.0817055588682799E-8</v>
      </c>
      <c r="I290" s="2">
        <v>6.0810616456181998E-7</v>
      </c>
      <c r="J290" s="2">
        <v>1.74769763920407E-6</v>
      </c>
      <c r="K290" s="2">
        <v>1.50679679621511E-8</v>
      </c>
      <c r="L290" s="2">
        <v>0.99996591204588903</v>
      </c>
      <c r="N290" s="5"/>
      <c r="O290" s="5"/>
      <c r="P290" s="5"/>
    </row>
    <row r="291" spans="1:16" x14ac:dyDescent="0.25">
      <c r="A291" s="4">
        <v>25812</v>
      </c>
      <c r="B291" s="2">
        <v>1.0249292007855299E-8</v>
      </c>
      <c r="C291" s="2">
        <v>1.06614558607469E-7</v>
      </c>
      <c r="D291" s="2">
        <v>4.2325629684761502E-7</v>
      </c>
      <c r="E291" s="2">
        <v>6.7031810756679601E-7</v>
      </c>
      <c r="F291" s="2">
        <v>0.99999609195282202</v>
      </c>
      <c r="G291" s="2">
        <v>1.1063118183736999E-6</v>
      </c>
      <c r="H291" s="2">
        <v>8.4777587206979804E-9</v>
      </c>
      <c r="I291" s="2">
        <v>2.3405146684740999E-7</v>
      </c>
      <c r="J291" s="2">
        <v>8.9184060808036496E-8</v>
      </c>
      <c r="K291" s="2">
        <v>4.83702703439668E-7</v>
      </c>
      <c r="L291" s="2">
        <v>7.7588111391225199E-7</v>
      </c>
      <c r="N291" s="5"/>
      <c r="O291" s="5"/>
      <c r="P291" s="5"/>
    </row>
    <row r="292" spans="1:16" x14ac:dyDescent="0.25">
      <c r="A292" s="4">
        <v>25842</v>
      </c>
      <c r="B292" s="2">
        <v>0.99975374040787102</v>
      </c>
      <c r="C292" s="2">
        <v>1.7392663973907401E-9</v>
      </c>
      <c r="D292" s="2">
        <v>5.4767037312754904E-10</v>
      </c>
      <c r="E292" s="2">
        <v>5.4001035713689704E-10</v>
      </c>
      <c r="F292" s="2">
        <v>5.8490505883027699E-10</v>
      </c>
      <c r="G292" s="2">
        <v>4.4287700287906799E-10</v>
      </c>
      <c r="H292" s="2">
        <v>2.4625386020510299E-4</v>
      </c>
      <c r="I292" s="2">
        <v>4.14647612943173E-10</v>
      </c>
      <c r="J292" s="2">
        <v>3.8851270733163798E-10</v>
      </c>
      <c r="K292" s="2">
        <v>6.2788648591716002E-10</v>
      </c>
      <c r="L292" s="2">
        <v>4.4614790988713901E-10</v>
      </c>
      <c r="N292" s="5"/>
      <c r="O292" s="5"/>
      <c r="P292" s="5"/>
    </row>
    <row r="293" spans="1:16" x14ac:dyDescent="0.25">
      <c r="A293" s="4">
        <v>25873</v>
      </c>
      <c r="B293" s="2">
        <v>0.99999844026245499</v>
      </c>
      <c r="C293" s="2">
        <v>7.8484233868763605E-8</v>
      </c>
      <c r="D293" s="2">
        <v>7.4380307443848094E-8</v>
      </c>
      <c r="E293" s="2">
        <v>9.9242222125793598E-8</v>
      </c>
      <c r="F293" s="2">
        <v>6.0625989677516193E-8</v>
      </c>
      <c r="G293" s="2">
        <v>1.11731963304921E-7</v>
      </c>
      <c r="H293" s="2">
        <v>7.9824572989854797E-8</v>
      </c>
      <c r="I293" s="2">
        <v>1.08578714593302E-7</v>
      </c>
      <c r="J293" s="2">
        <v>1.0752984260713E-7</v>
      </c>
      <c r="K293" s="2">
        <v>1.06936708762925E-7</v>
      </c>
      <c r="L293" s="2">
        <v>7.3240298926221896E-7</v>
      </c>
      <c r="N293" s="5"/>
      <c r="O293" s="5"/>
      <c r="P293" s="5"/>
    </row>
    <row r="294" spans="1:16" x14ac:dyDescent="0.25">
      <c r="A294" s="4">
        <v>25903</v>
      </c>
      <c r="B294" s="2">
        <v>7.8275424386431195E-8</v>
      </c>
      <c r="C294" s="2">
        <v>1.4526203385534899E-5</v>
      </c>
      <c r="D294" s="2">
        <v>5.5279953902235498E-8</v>
      </c>
      <c r="E294" s="2">
        <v>1.28360696881121E-8</v>
      </c>
      <c r="F294" s="2">
        <v>8.6936836848994805E-9</v>
      </c>
      <c r="G294" s="2">
        <v>1.01197892910775E-8</v>
      </c>
      <c r="H294" s="2">
        <v>3.2156729090581503E-5</v>
      </c>
      <c r="I294" s="2">
        <v>5.0924959440145603E-9</v>
      </c>
      <c r="J294" s="2">
        <v>1.0211197804680899E-7</v>
      </c>
      <c r="K294" s="2">
        <v>0.999953012502932</v>
      </c>
      <c r="L294" s="2">
        <v>3.2155196760522E-8</v>
      </c>
      <c r="N294" s="5"/>
      <c r="O294" s="5"/>
      <c r="P294" s="5"/>
    </row>
    <row r="295" spans="1:16" x14ac:dyDescent="0.25">
      <c r="A295" s="4">
        <v>25934</v>
      </c>
      <c r="B295" s="2">
        <v>1.5039808991815699E-8</v>
      </c>
      <c r="C295" s="2">
        <v>5.8018229896699603E-9</v>
      </c>
      <c r="D295" s="2">
        <v>2.0560351953280601E-8</v>
      </c>
      <c r="E295" s="2">
        <v>1.6046604380538599E-10</v>
      </c>
      <c r="F295" s="2">
        <v>1.8884800448613E-6</v>
      </c>
      <c r="G295" s="2">
        <v>1.5288568825402101E-10</v>
      </c>
      <c r="H295" s="2">
        <v>8.3333265711309805E-9</v>
      </c>
      <c r="I295" s="2">
        <v>1.5144996838375699E-10</v>
      </c>
      <c r="J295" s="2">
        <v>1.3047084243169101E-10</v>
      </c>
      <c r="K295" s="2">
        <v>0.99999806103270095</v>
      </c>
      <c r="L295" s="2">
        <v>1.5667031333179399E-10</v>
      </c>
      <c r="N295" s="5"/>
      <c r="O295" s="5"/>
      <c r="P295" s="5"/>
    </row>
    <row r="296" spans="1:16" x14ac:dyDescent="0.25">
      <c r="A296" s="4">
        <v>25965</v>
      </c>
      <c r="B296" s="2">
        <v>0.99999975673850705</v>
      </c>
      <c r="C296" s="2">
        <v>1.8384939214909899E-7</v>
      </c>
      <c r="D296" s="2">
        <v>8.91299896746828E-9</v>
      </c>
      <c r="E296" s="2">
        <v>2.38300314794959E-9</v>
      </c>
      <c r="F296" s="2">
        <v>3.4136543500067401E-9</v>
      </c>
      <c r="G296" s="2">
        <v>7.0204337927169604E-9</v>
      </c>
      <c r="H296" s="2">
        <v>1.1785637633483101E-8</v>
      </c>
      <c r="I296" s="2">
        <v>3.2331711110235402E-9</v>
      </c>
      <c r="J296" s="2">
        <v>3.4978442829761901E-9</v>
      </c>
      <c r="K296" s="2">
        <v>1.7100001116013502E-8</v>
      </c>
      <c r="L296" s="2">
        <v>2.0653554174743201E-9</v>
      </c>
      <c r="N296" s="5"/>
      <c r="O296" s="5"/>
      <c r="P296" s="5"/>
    </row>
    <row r="297" spans="1:16" x14ac:dyDescent="0.25">
      <c r="A297" s="4">
        <v>25993</v>
      </c>
      <c r="B297" s="2">
        <v>6.0244511632777698E-9</v>
      </c>
      <c r="C297" s="2">
        <v>7.7503709263291199E-9</v>
      </c>
      <c r="D297" s="2">
        <v>3.9558947441910401E-9</v>
      </c>
      <c r="E297" s="2">
        <v>1.58638372394382E-7</v>
      </c>
      <c r="F297" s="2">
        <v>4.0456157272369303E-9</v>
      </c>
      <c r="G297" s="2">
        <v>8.5406386883556901E-7</v>
      </c>
      <c r="H297" s="2">
        <v>4.2420478166117301E-8</v>
      </c>
      <c r="I297" s="2">
        <v>0.99999884277637197</v>
      </c>
      <c r="J297" s="2">
        <v>2.3678591217431E-8</v>
      </c>
      <c r="K297" s="2">
        <v>4.8119025738823097E-9</v>
      </c>
      <c r="L297" s="2">
        <v>5.1834081767476498E-8</v>
      </c>
      <c r="N297" s="5"/>
      <c r="O297" s="5"/>
      <c r="P297" s="5"/>
    </row>
    <row r="298" spans="1:16" x14ac:dyDescent="0.25">
      <c r="A298" s="4">
        <v>26024</v>
      </c>
      <c r="B298" s="2">
        <v>2.8789833789151801E-6</v>
      </c>
      <c r="C298" s="2">
        <v>9.6130611833961296E-7</v>
      </c>
      <c r="D298" s="2">
        <v>4.1415913067051299E-7</v>
      </c>
      <c r="E298" s="2">
        <v>1.43659817851914E-7</v>
      </c>
      <c r="F298" s="2">
        <v>3.25593943581296E-7</v>
      </c>
      <c r="G298" s="2">
        <v>2.0196114752354301E-7</v>
      </c>
      <c r="H298" s="2">
        <v>0.99999355006373902</v>
      </c>
      <c r="I298" s="2">
        <v>1.7642714011931499E-7</v>
      </c>
      <c r="J298" s="2">
        <v>2.1019471293921199E-7</v>
      </c>
      <c r="K298" s="2">
        <v>9.9504204358004302E-7</v>
      </c>
      <c r="L298" s="2">
        <v>1.4260882743612399E-7</v>
      </c>
      <c r="N298" s="5"/>
      <c r="O298" s="5"/>
      <c r="P298" s="5"/>
    </row>
    <row r="299" spans="1:16" x14ac:dyDescent="0.25">
      <c r="A299" s="4">
        <v>26054</v>
      </c>
      <c r="B299" s="2">
        <v>6.3596270862867298E-8</v>
      </c>
      <c r="C299" s="2">
        <v>8.4051720385496507E-9</v>
      </c>
      <c r="D299" s="2">
        <v>8.7825731124309293E-9</v>
      </c>
      <c r="E299" s="2">
        <v>5.6484876664889495E-10</v>
      </c>
      <c r="F299" s="2">
        <v>3.1070622138368702E-9</v>
      </c>
      <c r="G299" s="2">
        <v>6.8761270621393896E-10</v>
      </c>
      <c r="H299" s="2">
        <v>0.99999989054147997</v>
      </c>
      <c r="I299" s="2">
        <v>7.5079595679155803E-10</v>
      </c>
      <c r="J299" s="2">
        <v>4.0958999175374701E-10</v>
      </c>
      <c r="K299" s="2">
        <v>2.25635990909546E-8</v>
      </c>
      <c r="L299" s="2">
        <v>5.9099450017823502E-10</v>
      </c>
      <c r="N299" s="5"/>
      <c r="O299" s="5"/>
      <c r="P299" s="5"/>
    </row>
    <row r="300" spans="1:16" x14ac:dyDescent="0.25">
      <c r="A300" s="4">
        <v>26085</v>
      </c>
      <c r="B300" s="2">
        <v>0.99999808661642398</v>
      </c>
      <c r="C300" s="2">
        <v>2.7303909441072099E-7</v>
      </c>
      <c r="D300" s="2">
        <v>1.7118877136161499E-7</v>
      </c>
      <c r="E300" s="2">
        <v>1.2438931519028801E-7</v>
      </c>
      <c r="F300" s="2">
        <v>2.1717798896735601E-8</v>
      </c>
      <c r="G300" s="2">
        <v>1.09960588676495E-7</v>
      </c>
      <c r="H300" s="2">
        <v>1.9307424007651799E-7</v>
      </c>
      <c r="I300" s="2">
        <v>2.9688395128781601E-7</v>
      </c>
      <c r="J300" s="2">
        <v>1.7547016539955001E-7</v>
      </c>
      <c r="K300" s="2">
        <v>3.03406929822141E-7</v>
      </c>
      <c r="L300" s="2">
        <v>2.4425272094987201E-7</v>
      </c>
      <c r="N300" s="5"/>
      <c r="O300" s="5"/>
      <c r="P300" s="5"/>
    </row>
    <row r="301" spans="1:16" x14ac:dyDescent="0.25">
      <c r="A301" s="4">
        <v>26115</v>
      </c>
      <c r="B301" s="2">
        <v>2.53304509020097E-6</v>
      </c>
      <c r="C301" s="2">
        <v>2.7795759745693401E-8</v>
      </c>
      <c r="D301" s="2">
        <v>3.4198349935670901E-9</v>
      </c>
      <c r="E301" s="2">
        <v>8.2606387083094107E-9</v>
      </c>
      <c r="F301" s="2">
        <v>1.83750047842983E-9</v>
      </c>
      <c r="G301" s="2">
        <v>6.7711068909317902E-9</v>
      </c>
      <c r="H301" s="2">
        <v>0.99999729115383895</v>
      </c>
      <c r="I301" s="2">
        <v>1.8985144229365101E-8</v>
      </c>
      <c r="J301" s="2">
        <v>8.0651529760536198E-9</v>
      </c>
      <c r="K301" s="2">
        <v>8.2736567641572598E-8</v>
      </c>
      <c r="L301" s="2">
        <v>1.7929364371037301E-8</v>
      </c>
      <c r="N301" s="5"/>
      <c r="O301" s="5"/>
      <c r="P301" s="5"/>
    </row>
    <row r="302" spans="1:16" x14ac:dyDescent="0.25">
      <c r="A302" s="4">
        <v>26146</v>
      </c>
      <c r="B302" s="2">
        <v>2.3452871602313599E-7</v>
      </c>
      <c r="C302" s="2">
        <v>0.99998517446165003</v>
      </c>
      <c r="D302" s="2">
        <v>1.5282380348769999E-7</v>
      </c>
      <c r="E302" s="2">
        <v>2.3524771665799099E-7</v>
      </c>
      <c r="F302" s="2">
        <v>6.8143715872556996E-6</v>
      </c>
      <c r="G302" s="2">
        <v>3.6267572246746198E-7</v>
      </c>
      <c r="H302" s="2">
        <v>2.02735489485041E-6</v>
      </c>
      <c r="I302" s="2">
        <v>6.7927195996893299E-7</v>
      </c>
      <c r="J302" s="2">
        <v>8.9721591914912502E-7</v>
      </c>
      <c r="K302" s="2">
        <v>1.4903217621078799E-6</v>
      </c>
      <c r="L302" s="2">
        <v>1.9317262672183898E-6</v>
      </c>
      <c r="N302" s="5"/>
      <c r="O302" s="5"/>
      <c r="P302" s="5"/>
    </row>
    <row r="303" spans="1:16" x14ac:dyDescent="0.25">
      <c r="A303" s="4">
        <v>26177</v>
      </c>
      <c r="B303" s="2">
        <v>4.0719172883883001E-8</v>
      </c>
      <c r="C303" s="2">
        <v>6.4153285161494599E-7</v>
      </c>
      <c r="D303" s="2">
        <v>1.0398248427797E-7</v>
      </c>
      <c r="E303" s="2">
        <v>6.2866279354663E-7</v>
      </c>
      <c r="F303" s="2">
        <v>2.522919989014E-8</v>
      </c>
      <c r="G303" s="2">
        <v>0.99998926268095201</v>
      </c>
      <c r="H303" s="2">
        <v>1.0131537797856801E-6</v>
      </c>
      <c r="I303" s="2">
        <v>2.3667396620470601E-6</v>
      </c>
      <c r="J303" s="2">
        <v>3.57697341260652E-6</v>
      </c>
      <c r="K303" s="2">
        <v>1.6003418819531199E-6</v>
      </c>
      <c r="L303" s="2">
        <v>7.39983808986134E-7</v>
      </c>
      <c r="N303" s="5"/>
      <c r="O303" s="5"/>
      <c r="P303" s="5"/>
    </row>
    <row r="304" spans="1:16" x14ac:dyDescent="0.25">
      <c r="A304" s="4">
        <v>26207</v>
      </c>
      <c r="B304" s="2">
        <v>1.87051939345361E-9</v>
      </c>
      <c r="C304" s="2">
        <v>4.4040166742183896E-9</v>
      </c>
      <c r="D304" s="2">
        <v>3.8554045522278798E-9</v>
      </c>
      <c r="E304" s="2">
        <v>1.6106041170074801E-8</v>
      </c>
      <c r="F304" s="2">
        <v>3.4583321209724901E-9</v>
      </c>
      <c r="G304" s="2">
        <v>1.1582107822826999E-6</v>
      </c>
      <c r="H304" s="2">
        <v>6.9367197541115098E-9</v>
      </c>
      <c r="I304" s="2">
        <v>0.99999870848432304</v>
      </c>
      <c r="J304" s="2">
        <v>4.58055668737565E-8</v>
      </c>
      <c r="K304" s="2">
        <v>1.64249352203453E-8</v>
      </c>
      <c r="L304" s="2">
        <v>3.4443358694565297E-8</v>
      </c>
      <c r="N304" s="5"/>
      <c r="O304" s="5"/>
      <c r="P304" s="5"/>
    </row>
    <row r="305" spans="1:16" x14ac:dyDescent="0.25">
      <c r="A305" s="4">
        <v>26238</v>
      </c>
      <c r="B305" s="2">
        <v>3.2333206015882898E-11</v>
      </c>
      <c r="C305" s="2">
        <v>5.5809772605286398E-11</v>
      </c>
      <c r="D305" s="2">
        <v>5.0580157020562303E-11</v>
      </c>
      <c r="E305" s="2">
        <v>1.23812263903415E-9</v>
      </c>
      <c r="F305" s="2">
        <v>2.1722309135330599E-11</v>
      </c>
      <c r="G305" s="2">
        <v>4.4003846189244596E-9</v>
      </c>
      <c r="H305" s="2">
        <v>1.7489702164498399E-11</v>
      </c>
      <c r="I305" s="2">
        <v>1.5644933576308201E-8</v>
      </c>
      <c r="J305" s="2">
        <v>1.7590592559516699E-5</v>
      </c>
      <c r="K305" s="2">
        <v>4.29396490882093E-11</v>
      </c>
      <c r="L305" s="2">
        <v>0.99998238790312399</v>
      </c>
      <c r="N305" s="5"/>
      <c r="O305" s="5"/>
      <c r="P305" s="5"/>
    </row>
    <row r="306" spans="1:16" x14ac:dyDescent="0.25">
      <c r="A306" s="4">
        <v>26268</v>
      </c>
      <c r="B306" s="2">
        <v>1.0396533586285601E-8</v>
      </c>
      <c r="C306" s="2">
        <v>4.9381068334601102E-8</v>
      </c>
      <c r="D306" s="2">
        <v>9.8684360944986796E-8</v>
      </c>
      <c r="E306" s="2">
        <v>3.6219540914291197E-10</v>
      </c>
      <c r="F306" s="2">
        <v>6.7452284888364101E-7</v>
      </c>
      <c r="G306" s="2">
        <v>7.7664362704677399E-10</v>
      </c>
      <c r="H306" s="2">
        <v>2.1310991000941701E-8</v>
      </c>
      <c r="I306" s="2">
        <v>8.5979371420919299E-10</v>
      </c>
      <c r="J306" s="2">
        <v>4.7289850818062697E-10</v>
      </c>
      <c r="K306" s="2">
        <v>0.99999914248713895</v>
      </c>
      <c r="L306" s="2">
        <v>7.4552687890555295E-10</v>
      </c>
      <c r="N306" s="5"/>
      <c r="O306" s="5"/>
      <c r="P306" s="5"/>
    </row>
    <row r="307" spans="1:16" x14ac:dyDescent="0.25">
      <c r="A307" s="4">
        <v>26299</v>
      </c>
      <c r="B307" s="2">
        <v>1.2095685880816201E-6</v>
      </c>
      <c r="C307" s="2">
        <v>7.6921798068945304E-7</v>
      </c>
      <c r="D307" s="2">
        <v>9.1270757695985405E-7</v>
      </c>
      <c r="E307" s="2">
        <v>1.00563569806967E-7</v>
      </c>
      <c r="F307" s="2">
        <v>0.99999470999608597</v>
      </c>
      <c r="G307" s="2">
        <v>1.0532426363176E-7</v>
      </c>
      <c r="H307" s="2">
        <v>6.8704305005243001E-7</v>
      </c>
      <c r="I307" s="2">
        <v>1.24098197326288E-7</v>
      </c>
      <c r="J307" s="2">
        <v>8.5292126946422299E-8</v>
      </c>
      <c r="K307" s="2">
        <v>1.2146413849042E-6</v>
      </c>
      <c r="L307" s="2">
        <v>8.1547174913195701E-8</v>
      </c>
      <c r="N307" s="5"/>
      <c r="O307" s="5"/>
      <c r="P307" s="5"/>
    </row>
    <row r="308" spans="1:16" x14ac:dyDescent="0.25">
      <c r="A308" s="4">
        <v>26330</v>
      </c>
      <c r="B308" s="2">
        <v>1.8597931449773999E-8</v>
      </c>
      <c r="C308" s="2">
        <v>1.26654360864517E-7</v>
      </c>
      <c r="D308" s="2">
        <v>1.4241231984478401E-7</v>
      </c>
      <c r="E308" s="2">
        <v>8.6934560362642303E-10</v>
      </c>
      <c r="F308" s="2">
        <v>0.999998433828577</v>
      </c>
      <c r="G308" s="2">
        <v>6.9633971841510897E-9</v>
      </c>
      <c r="H308" s="2">
        <v>6.6252420253176498E-7</v>
      </c>
      <c r="I308" s="2">
        <v>3.5744746334889499E-9</v>
      </c>
      <c r="J308" s="2">
        <v>6.0451249808925496E-10</v>
      </c>
      <c r="K308" s="2">
        <v>6.0339124965881697E-7</v>
      </c>
      <c r="L308" s="2">
        <v>5.7962783010345098E-10</v>
      </c>
      <c r="N308" s="5"/>
      <c r="O308" s="5"/>
      <c r="P308" s="5"/>
    </row>
    <row r="309" spans="1:16" x14ac:dyDescent="0.25">
      <c r="A309" s="4">
        <v>26359</v>
      </c>
      <c r="B309" s="2">
        <v>1.0657187524006299E-8</v>
      </c>
      <c r="C309" s="2">
        <v>0.99996655936408896</v>
      </c>
      <c r="D309" s="2">
        <v>4.9111599919374899E-8</v>
      </c>
      <c r="E309" s="2">
        <v>6.3113482278335702E-10</v>
      </c>
      <c r="F309" s="2">
        <v>3.32769743368321E-5</v>
      </c>
      <c r="G309" s="2">
        <v>7.4893492962247204E-10</v>
      </c>
      <c r="H309" s="2">
        <v>7.6988918457092895E-9</v>
      </c>
      <c r="I309" s="2">
        <v>8.2177066337803697E-10</v>
      </c>
      <c r="J309" s="2">
        <v>5.9580279644576705E-10</v>
      </c>
      <c r="K309" s="2">
        <v>9.2842131582592402E-8</v>
      </c>
      <c r="L309" s="2">
        <v>5.5412061903862796E-10</v>
      </c>
      <c r="N309" s="5"/>
      <c r="O309" s="5"/>
      <c r="P309" s="5"/>
    </row>
    <row r="310" spans="1:16" x14ac:dyDescent="0.25">
      <c r="A310" s="4">
        <v>26390</v>
      </c>
      <c r="B310" s="2">
        <v>8.6134409498633999E-7</v>
      </c>
      <c r="C310" s="2">
        <v>8.4559503275463497E-6</v>
      </c>
      <c r="D310" s="2">
        <v>0.99995947547394004</v>
      </c>
      <c r="E310" s="2">
        <v>2.6288019396834802E-7</v>
      </c>
      <c r="F310" s="2">
        <v>3.0060101880173699E-6</v>
      </c>
      <c r="G310" s="2">
        <v>5.48690150674953E-7</v>
      </c>
      <c r="H310" s="2">
        <v>2.7147437375272998E-6</v>
      </c>
      <c r="I310" s="2">
        <v>3.3354254338824899E-6</v>
      </c>
      <c r="J310" s="2">
        <v>5.6254204238093597E-7</v>
      </c>
      <c r="K310" s="2">
        <v>1.9710586347171299E-5</v>
      </c>
      <c r="L310" s="2">
        <v>1.0663535431504599E-6</v>
      </c>
      <c r="N310" s="5"/>
      <c r="O310" s="5"/>
      <c r="P310" s="5"/>
    </row>
    <row r="311" spans="1:16" x14ac:dyDescent="0.25">
      <c r="A311" s="4">
        <v>26420</v>
      </c>
      <c r="B311" s="2">
        <v>6.6616277793931702E-7</v>
      </c>
      <c r="C311" s="2">
        <v>9.9880602379289506E-7</v>
      </c>
      <c r="D311" s="2">
        <v>6.7308912092642304E-4</v>
      </c>
      <c r="E311" s="2">
        <v>8.5658580657575299E-8</v>
      </c>
      <c r="F311" s="2">
        <v>1.9144681516442901E-8</v>
      </c>
      <c r="G311" s="2">
        <v>2.1032793884804599E-7</v>
      </c>
      <c r="H311" s="2">
        <v>8.5578519162144305E-8</v>
      </c>
      <c r="I311" s="2">
        <v>0.99932056848244699</v>
      </c>
      <c r="J311" s="2">
        <v>4.3932154114632899E-7</v>
      </c>
      <c r="K311" s="2">
        <v>2.8988838622974602E-6</v>
      </c>
      <c r="L311" s="2">
        <v>9.3851270080604196E-7</v>
      </c>
      <c r="N311" s="5"/>
      <c r="O311" s="5"/>
      <c r="P311" s="5"/>
    </row>
    <row r="312" spans="1:16" x14ac:dyDescent="0.25">
      <c r="A312" s="4">
        <v>26451</v>
      </c>
      <c r="B312" s="2">
        <v>1.0214832336336901E-6</v>
      </c>
      <c r="C312" s="2">
        <v>7.0270052549462104E-7</v>
      </c>
      <c r="D312" s="2">
        <v>5.6103908577373105E-7</v>
      </c>
      <c r="E312" s="2">
        <v>6.67497798534285E-7</v>
      </c>
      <c r="F312" s="2">
        <v>3.71051464109607E-8</v>
      </c>
      <c r="G312" s="2">
        <v>7.9860000801372597E-6</v>
      </c>
      <c r="H312" s="2">
        <v>1.2134258368135701E-7</v>
      </c>
      <c r="I312" s="2">
        <v>1.7100367551565699E-3</v>
      </c>
      <c r="J312" s="2">
        <v>0.99827024552740196</v>
      </c>
      <c r="K312" s="2">
        <v>1.35650687354811E-6</v>
      </c>
      <c r="L312" s="2">
        <v>7.2640421135878798E-6</v>
      </c>
      <c r="N312" s="5"/>
      <c r="O312" s="5"/>
      <c r="P312" s="5"/>
    </row>
    <row r="313" spans="1:16" x14ac:dyDescent="0.25">
      <c r="A313" s="4">
        <v>26481</v>
      </c>
      <c r="B313" s="2">
        <v>3.2301283667676299E-6</v>
      </c>
      <c r="C313" s="2">
        <v>6.0340186091908198E-6</v>
      </c>
      <c r="D313" s="2">
        <v>4.06172951046644E-6</v>
      </c>
      <c r="E313" s="2">
        <v>1.19250801906677E-5</v>
      </c>
      <c r="F313" s="2">
        <v>3.9316026862216596E-6</v>
      </c>
      <c r="G313" s="2">
        <v>1.5222593262682499E-5</v>
      </c>
      <c r="H313" s="2">
        <v>4.7774355323909598E-5</v>
      </c>
      <c r="I313" s="2">
        <v>0.99979224073809303</v>
      </c>
      <c r="J313" s="2">
        <v>2.17058491389712E-5</v>
      </c>
      <c r="K313" s="2">
        <v>4.42642047952107E-6</v>
      </c>
      <c r="L313" s="2">
        <v>8.9447484338894796E-5</v>
      </c>
      <c r="N313" s="5"/>
      <c r="O313" s="5"/>
      <c r="P313" s="5"/>
    </row>
    <row r="314" spans="1:16" x14ac:dyDescent="0.25">
      <c r="A314" s="4">
        <v>26512</v>
      </c>
      <c r="B314" s="2">
        <v>4.8216447505471001E-8</v>
      </c>
      <c r="C314" s="2">
        <v>3.3526401784782899E-8</v>
      </c>
      <c r="D314" s="2">
        <v>2.59939366234055E-8</v>
      </c>
      <c r="E314" s="2">
        <v>5.8941825095546603E-7</v>
      </c>
      <c r="F314" s="2">
        <v>7.4461681784205998E-9</v>
      </c>
      <c r="G314" s="2">
        <v>6.7736329481700702E-7</v>
      </c>
      <c r="H314" s="2">
        <v>2.5668541962113099E-8</v>
      </c>
      <c r="I314" s="2">
        <v>2.12960186018341E-5</v>
      </c>
      <c r="J314" s="2">
        <v>0.99994510814501403</v>
      </c>
      <c r="K314" s="2">
        <v>1.3377775421260899E-8</v>
      </c>
      <c r="L314" s="2">
        <v>3.2174825566603998E-5</v>
      </c>
      <c r="N314" s="5"/>
      <c r="O314" s="5"/>
      <c r="P314" s="5"/>
    </row>
    <row r="315" spans="1:16" x14ac:dyDescent="0.25">
      <c r="A315" s="4">
        <v>26543</v>
      </c>
      <c r="B315" s="2">
        <v>3.1869780321679901E-9</v>
      </c>
      <c r="C315" s="2">
        <v>5.0349027094059002E-9</v>
      </c>
      <c r="D315" s="2">
        <v>2.9646676524356601E-9</v>
      </c>
      <c r="E315" s="2">
        <v>3.9175909527474601E-8</v>
      </c>
      <c r="F315" s="2">
        <v>2.2899476424833999E-9</v>
      </c>
      <c r="G315" s="2">
        <v>1.1999196743733901E-7</v>
      </c>
      <c r="H315" s="2">
        <v>1.0768836887658299E-8</v>
      </c>
      <c r="I315" s="2">
        <v>0.99999976871956897</v>
      </c>
      <c r="J315" s="2">
        <v>2.1342227851768702E-8</v>
      </c>
      <c r="K315" s="2">
        <v>6.51360209210282E-9</v>
      </c>
      <c r="L315" s="2">
        <v>2.00113903483268E-8</v>
      </c>
      <c r="N315" s="5"/>
      <c r="O315" s="5"/>
      <c r="P315" s="5"/>
    </row>
    <row r="316" spans="1:16" x14ac:dyDescent="0.25">
      <c r="A316" s="4">
        <v>26573</v>
      </c>
      <c r="B316" s="2">
        <v>2.4259500682177798E-9</v>
      </c>
      <c r="C316" s="2">
        <v>2.5747820178592499E-9</v>
      </c>
      <c r="D316" s="2">
        <v>5.50686544640966E-9</v>
      </c>
      <c r="E316" s="2">
        <v>5.6889936664528304E-7</v>
      </c>
      <c r="F316" s="2">
        <v>1.76073412178745E-9</v>
      </c>
      <c r="G316" s="2">
        <v>1.6226910156717099E-6</v>
      </c>
      <c r="H316" s="2">
        <v>3.57626778865188E-9</v>
      </c>
      <c r="I316" s="2">
        <v>1.17626155078567E-5</v>
      </c>
      <c r="J316" s="2">
        <v>4.2698580030708202E-6</v>
      </c>
      <c r="K316" s="2">
        <v>2.8965549203504201E-9</v>
      </c>
      <c r="L316" s="2">
        <v>0.99998175719495197</v>
      </c>
      <c r="N316" s="5"/>
      <c r="O316" s="5"/>
      <c r="P316" s="5"/>
    </row>
    <row r="317" spans="1:16" x14ac:dyDescent="0.25">
      <c r="A317" s="4">
        <v>26604</v>
      </c>
      <c r="B317" s="2">
        <v>1.1796280556931901E-6</v>
      </c>
      <c r="C317" s="2">
        <v>3.2735830717361102E-6</v>
      </c>
      <c r="D317" s="2">
        <v>0.99996739768381604</v>
      </c>
      <c r="E317" s="2">
        <v>1.91933131059982E-7</v>
      </c>
      <c r="F317" s="2">
        <v>2.44590794650553E-6</v>
      </c>
      <c r="G317" s="2">
        <v>3.6250898737327401E-6</v>
      </c>
      <c r="H317" s="2">
        <v>1.1178705416039499E-5</v>
      </c>
      <c r="I317" s="2">
        <v>2.80094342590154E-7</v>
      </c>
      <c r="J317" s="2">
        <v>2.1505684260601502E-6</v>
      </c>
      <c r="K317" s="2">
        <v>7.2783828742248296E-6</v>
      </c>
      <c r="L317" s="2">
        <v>9.9842304578372602E-7</v>
      </c>
      <c r="N317" s="5"/>
      <c r="O317" s="5"/>
      <c r="P317" s="5"/>
    </row>
    <row r="318" spans="1:16" x14ac:dyDescent="0.25">
      <c r="A318" s="4">
        <v>26634</v>
      </c>
      <c r="B318" s="2">
        <v>6.3915419934681797E-8</v>
      </c>
      <c r="C318" s="2">
        <v>2.9354226071291999E-8</v>
      </c>
      <c r="D318" s="2">
        <v>1.1361951427316399E-8</v>
      </c>
      <c r="E318" s="2">
        <v>1.5795565594310301E-9</v>
      </c>
      <c r="F318" s="2">
        <v>3.5963942215401901E-10</v>
      </c>
      <c r="G318" s="2">
        <v>2.44748878090896E-9</v>
      </c>
      <c r="H318" s="2">
        <v>0.99999899426418004</v>
      </c>
      <c r="I318" s="2">
        <v>1.5234736774754001E-9</v>
      </c>
      <c r="J318" s="2">
        <v>3.36332160937421E-9</v>
      </c>
      <c r="K318" s="2">
        <v>8.8998179389239799E-7</v>
      </c>
      <c r="L318" s="2">
        <v>1.8489485928263099E-9</v>
      </c>
      <c r="N318" s="5"/>
      <c r="O318" s="5"/>
      <c r="P318" s="5"/>
    </row>
    <row r="319" spans="1:16" x14ac:dyDescent="0.25">
      <c r="A319" s="4">
        <v>26665</v>
      </c>
      <c r="B319" s="2">
        <v>2.8053247639658998E-8</v>
      </c>
      <c r="C319" s="2">
        <v>4.1827570772620201E-8</v>
      </c>
      <c r="D319" s="2">
        <v>1.72710247261544E-6</v>
      </c>
      <c r="E319" s="2">
        <v>2.6760875071155801E-8</v>
      </c>
      <c r="F319" s="2">
        <v>2.5135390432925099E-8</v>
      </c>
      <c r="G319" s="2">
        <v>0.999997715569794</v>
      </c>
      <c r="H319" s="2">
        <v>8.5625796357042605E-9</v>
      </c>
      <c r="I319" s="2">
        <v>2.9354488666464299E-8</v>
      </c>
      <c r="J319" s="2">
        <v>2.5225564593940499E-8</v>
      </c>
      <c r="K319" s="2">
        <v>2.72266924890123E-7</v>
      </c>
      <c r="L319" s="2">
        <v>1.00141091179974E-7</v>
      </c>
      <c r="N319" s="5"/>
      <c r="O319" s="5"/>
      <c r="P319" s="5"/>
    </row>
    <row r="320" spans="1:16" x14ac:dyDescent="0.25">
      <c r="A320" s="4">
        <v>26696</v>
      </c>
      <c r="B320" s="2">
        <v>4.9771569047862003E-8</v>
      </c>
      <c r="C320" s="2">
        <v>1.8457210821580601E-7</v>
      </c>
      <c r="D320" s="2">
        <v>2.2983921951573901E-7</v>
      </c>
      <c r="E320" s="2">
        <v>4.5753209023001104E-6</v>
      </c>
      <c r="F320" s="2">
        <v>1.10340809136914E-8</v>
      </c>
      <c r="G320" s="2">
        <v>2.0221766885879798E-6</v>
      </c>
      <c r="H320" s="2">
        <v>9.8702517945846198E-8</v>
      </c>
      <c r="I320" s="2">
        <v>6.1404642064935198E-7</v>
      </c>
      <c r="J320" s="2">
        <v>1.89437168117358E-6</v>
      </c>
      <c r="K320" s="2">
        <v>1.4133643682690801E-7</v>
      </c>
      <c r="L320" s="2">
        <v>0.99999017882837404</v>
      </c>
      <c r="N320" s="5"/>
      <c r="O320" s="5"/>
      <c r="P320" s="5"/>
    </row>
    <row r="321" spans="1:16" x14ac:dyDescent="0.25">
      <c r="A321" s="4">
        <v>26724</v>
      </c>
      <c r="B321" s="2">
        <v>1.2184670331075599E-8</v>
      </c>
      <c r="C321" s="2">
        <v>2.9526832937276899E-8</v>
      </c>
      <c r="D321" s="2">
        <v>5.7087936230599698E-8</v>
      </c>
      <c r="E321" s="2">
        <v>5.4683869022710801E-7</v>
      </c>
      <c r="F321" s="2">
        <v>8.9148684573877992E-9</v>
      </c>
      <c r="G321" s="2">
        <v>2.1725922744696399E-7</v>
      </c>
      <c r="H321" s="2">
        <v>9.4978527353905199E-9</v>
      </c>
      <c r="I321" s="2">
        <v>2.9614374753492401E-7</v>
      </c>
      <c r="J321" s="2">
        <v>2.9494365068719699E-5</v>
      </c>
      <c r="K321" s="2">
        <v>3.6898548878238303E-8</v>
      </c>
      <c r="L321" s="2">
        <v>0.99996929128255596</v>
      </c>
      <c r="N321" s="5"/>
      <c r="O321" s="5"/>
      <c r="P321" s="5"/>
    </row>
    <row r="322" spans="1:16" x14ac:dyDescent="0.25">
      <c r="A322" s="4">
        <v>26755</v>
      </c>
      <c r="B322" s="2">
        <v>3.9942765439927999E-9</v>
      </c>
      <c r="C322" s="2">
        <v>1.9277965651206499E-9</v>
      </c>
      <c r="D322" s="2">
        <v>5.3533426524266196E-9</v>
      </c>
      <c r="E322" s="2">
        <v>4.14001610618336E-7</v>
      </c>
      <c r="F322" s="2">
        <v>6.5001882089637697E-10</v>
      </c>
      <c r="G322" s="2">
        <v>4.5702382393028102E-8</v>
      </c>
      <c r="H322" s="2">
        <v>5.8892779626073897E-9</v>
      </c>
      <c r="I322" s="2">
        <v>7.1490152190705996E-8</v>
      </c>
      <c r="J322" s="2">
        <v>5.1634751066932599E-5</v>
      </c>
      <c r="K322" s="2">
        <v>3.3626632736128399E-9</v>
      </c>
      <c r="L322" s="2">
        <v>0.99994781287741197</v>
      </c>
      <c r="N322" s="5"/>
      <c r="O322" s="5"/>
      <c r="P322" s="5"/>
    </row>
    <row r="323" spans="1:16" x14ac:dyDescent="0.25">
      <c r="A323" s="4">
        <v>26785</v>
      </c>
      <c r="B323" s="2">
        <v>2.60526440972277E-8</v>
      </c>
      <c r="C323" s="2">
        <v>1.9078005767314199E-7</v>
      </c>
      <c r="D323" s="2">
        <v>1.1788022109622701E-6</v>
      </c>
      <c r="E323" s="2">
        <v>4.6843077446736199E-7</v>
      </c>
      <c r="F323" s="2">
        <v>9.957834676897579E-7</v>
      </c>
      <c r="G323" s="2">
        <v>1.65053183023736E-7</v>
      </c>
      <c r="H323" s="2">
        <v>1.5790472034185399E-8</v>
      </c>
      <c r="I323" s="2">
        <v>2.7084646588105297E-7</v>
      </c>
      <c r="J323" s="2">
        <v>1.47464873175105E-5</v>
      </c>
      <c r="K323" s="2">
        <v>1.6032385604609099E-7</v>
      </c>
      <c r="L323" s="2">
        <v>0.99998178164954998</v>
      </c>
      <c r="N323" s="5"/>
      <c r="O323" s="5"/>
      <c r="P323" s="5"/>
    </row>
    <row r="324" spans="1:16" x14ac:dyDescent="0.25">
      <c r="A324" s="4">
        <v>26816</v>
      </c>
      <c r="B324" s="2">
        <v>4.7903763791376298E-10</v>
      </c>
      <c r="C324" s="2">
        <v>2.4044268491917501E-10</v>
      </c>
      <c r="D324" s="2">
        <v>2.99127262296807E-10</v>
      </c>
      <c r="E324" s="2">
        <v>9.7312283600097894E-8</v>
      </c>
      <c r="F324" s="2">
        <v>1.8169346560373299E-10</v>
      </c>
      <c r="G324" s="2">
        <v>1.32166115453066E-8</v>
      </c>
      <c r="H324" s="2">
        <v>2.7137727752876398E-10</v>
      </c>
      <c r="I324" s="2">
        <v>3.52608610710818E-8</v>
      </c>
      <c r="J324" s="2">
        <v>1.4070228441388301E-6</v>
      </c>
      <c r="K324" s="2">
        <v>2.5147128751459499E-10</v>
      </c>
      <c r="L324" s="2">
        <v>0.99999844546424999</v>
      </c>
      <c r="N324" s="5"/>
      <c r="O324" s="5"/>
      <c r="P324" s="5"/>
    </row>
    <row r="325" spans="1:16" x14ac:dyDescent="0.25">
      <c r="A325" s="4">
        <v>26846</v>
      </c>
      <c r="B325" s="2">
        <v>2.85555267190545E-8</v>
      </c>
      <c r="C325" s="2">
        <v>7.8106304819461299E-8</v>
      </c>
      <c r="D325" s="2">
        <v>7.9519925042339202E-7</v>
      </c>
      <c r="E325" s="2">
        <v>1.3285037834508099E-6</v>
      </c>
      <c r="F325" s="2">
        <v>1.28999728894133E-6</v>
      </c>
      <c r="G325" s="2">
        <v>2.8855723347299501E-7</v>
      </c>
      <c r="H325" s="2">
        <v>1.14936007459398E-7</v>
      </c>
      <c r="I325" s="2">
        <v>9.3399619103867597E-7</v>
      </c>
      <c r="J325" s="2">
        <v>7.4838483826175901E-6</v>
      </c>
      <c r="K325" s="2">
        <v>1.33479920732393E-7</v>
      </c>
      <c r="L325" s="2">
        <v>0.99998752482011</v>
      </c>
      <c r="N325" s="5"/>
      <c r="O325" s="5"/>
      <c r="P325" s="5"/>
    </row>
    <row r="326" spans="1:16" x14ac:dyDescent="0.25">
      <c r="A326" s="4">
        <v>26877</v>
      </c>
      <c r="B326" s="2">
        <v>0.99998937931474696</v>
      </c>
      <c r="C326" s="2">
        <v>3.08792861564188E-7</v>
      </c>
      <c r="D326" s="2">
        <v>1.60375448317805E-7</v>
      </c>
      <c r="E326" s="2">
        <v>1.5292154602109801E-6</v>
      </c>
      <c r="F326" s="2">
        <v>2.14144791791358E-7</v>
      </c>
      <c r="G326" s="2">
        <v>1.9115260025273902E-6</v>
      </c>
      <c r="H326" s="2">
        <v>2.5040620179094301E-6</v>
      </c>
      <c r="I326" s="2">
        <v>1.9575787814547501E-6</v>
      </c>
      <c r="J326" s="2">
        <v>2.95889900626315E-7</v>
      </c>
      <c r="K326" s="2">
        <v>1.8679689374286199E-7</v>
      </c>
      <c r="L326" s="2">
        <v>1.55230309375011E-6</v>
      </c>
      <c r="N326" s="5"/>
      <c r="O326" s="5"/>
      <c r="P326" s="5"/>
    </row>
    <row r="327" spans="1:16" x14ac:dyDescent="0.25">
      <c r="A327" s="4">
        <v>26908</v>
      </c>
      <c r="B327" s="2">
        <v>2.7691720268108398E-11</v>
      </c>
      <c r="C327" s="2">
        <v>2.8948655573561899E-11</v>
      </c>
      <c r="D327" s="2">
        <v>5.61028670940756E-11</v>
      </c>
      <c r="E327" s="2">
        <v>3.67165182469752E-10</v>
      </c>
      <c r="F327" s="2">
        <v>1.7973174145143399E-11</v>
      </c>
      <c r="G327" s="2">
        <v>6.9165278536278E-11</v>
      </c>
      <c r="H327" s="2">
        <v>3.12228968126864E-11</v>
      </c>
      <c r="I327" s="2">
        <v>1.2646151570103601E-10</v>
      </c>
      <c r="J327" s="2">
        <v>0.99999225351004095</v>
      </c>
      <c r="K327" s="2">
        <v>2.5394728119151501E-11</v>
      </c>
      <c r="L327" s="2">
        <v>7.7457398325732099E-6</v>
      </c>
      <c r="N327" s="5"/>
      <c r="O327" s="5"/>
      <c r="P327" s="5"/>
    </row>
    <row r="328" spans="1:16" x14ac:dyDescent="0.25">
      <c r="A328" s="4">
        <v>26938</v>
      </c>
      <c r="B328" s="2">
        <v>1.5598737557631999E-7</v>
      </c>
      <c r="C328" s="2">
        <v>5.2665746008901003E-9</v>
      </c>
      <c r="D328" s="2">
        <v>6.8476051757503097E-8</v>
      </c>
      <c r="E328" s="2">
        <v>2.3727853346543401E-7</v>
      </c>
      <c r="F328" s="2">
        <v>2.7692951220082102E-9</v>
      </c>
      <c r="G328" s="2">
        <v>7.0317191576190905E-8</v>
      </c>
      <c r="H328" s="2">
        <v>0.99999881723314299</v>
      </c>
      <c r="I328" s="2">
        <v>1.4920302433217301E-8</v>
      </c>
      <c r="J328" s="2">
        <v>4.9373604112383898E-7</v>
      </c>
      <c r="K328" s="2">
        <v>1.7620679679988501E-8</v>
      </c>
      <c r="L328" s="2">
        <v>1.1639481116695099E-7</v>
      </c>
      <c r="N328" s="5"/>
      <c r="O328" s="5"/>
      <c r="P328" s="5"/>
    </row>
    <row r="329" spans="1:16" x14ac:dyDescent="0.25">
      <c r="A329" s="4">
        <v>26969</v>
      </c>
      <c r="B329" s="2">
        <v>1.30770540551023E-9</v>
      </c>
      <c r="C329" s="2">
        <v>9.2926255774146201E-10</v>
      </c>
      <c r="D329" s="2">
        <v>2.2622251797874398E-9</v>
      </c>
      <c r="E329" s="2">
        <v>0.99996982608964002</v>
      </c>
      <c r="F329" s="2">
        <v>7.5092901779768196E-10</v>
      </c>
      <c r="G329" s="2">
        <v>6.1928567992987902E-9</v>
      </c>
      <c r="H329" s="2">
        <v>1.27479025598216E-9</v>
      </c>
      <c r="I329" s="2">
        <v>7.7484620644310196E-9</v>
      </c>
      <c r="J329" s="2">
        <v>2.1315840221087999E-5</v>
      </c>
      <c r="K329" s="2">
        <v>1.8220071018599701E-9</v>
      </c>
      <c r="L329" s="2">
        <v>8.8357819001700505E-6</v>
      </c>
      <c r="N329" s="5"/>
      <c r="O329" s="5"/>
      <c r="P329" s="5"/>
    </row>
    <row r="330" spans="1:16" x14ac:dyDescent="0.25">
      <c r="A330" s="4">
        <v>26999</v>
      </c>
      <c r="B330" s="2">
        <v>9.448198845816181E-10</v>
      </c>
      <c r="C330" s="2">
        <v>3.8342209709769501E-10</v>
      </c>
      <c r="D330" s="2">
        <v>6.24087957152488E-10</v>
      </c>
      <c r="E330" s="2">
        <v>6.0306202245392501E-8</v>
      </c>
      <c r="F330" s="2">
        <v>1.4762854705560301E-10</v>
      </c>
      <c r="G330" s="2">
        <v>2.44310008977303E-8</v>
      </c>
      <c r="H330" s="2">
        <v>3.4882110256836802E-10</v>
      </c>
      <c r="I330" s="2">
        <v>3.4668799227445098E-8</v>
      </c>
      <c r="J330" s="2">
        <v>3.2569358024490699E-7</v>
      </c>
      <c r="K330" s="2">
        <v>4.8970767693281797E-10</v>
      </c>
      <c r="L330" s="2">
        <v>0.99999955196193002</v>
      </c>
      <c r="N330" s="5"/>
      <c r="O330" s="5"/>
      <c r="P330" s="5"/>
    </row>
    <row r="331" spans="1:16" x14ac:dyDescent="0.25">
      <c r="A331" s="4">
        <v>27030</v>
      </c>
      <c r="B331" s="2">
        <v>3.16137806500912E-8</v>
      </c>
      <c r="C331" s="2">
        <v>1.3440629414035201E-8</v>
      </c>
      <c r="D331" s="2">
        <v>1.4748378439042801E-6</v>
      </c>
      <c r="E331" s="2">
        <v>4.6908225471648299E-6</v>
      </c>
      <c r="F331" s="2">
        <v>9.1416766389630102E-7</v>
      </c>
      <c r="G331" s="2">
        <v>2.73262395406552E-7</v>
      </c>
      <c r="H331" s="2">
        <v>7.6940753662650701E-8</v>
      </c>
      <c r="I331" s="2">
        <v>2.5256349670896701E-7</v>
      </c>
      <c r="J331" s="2">
        <v>3.3459276134674501E-6</v>
      </c>
      <c r="K331" s="2">
        <v>7.29932938377578E-7</v>
      </c>
      <c r="L331" s="2">
        <v>0.99998819649033699</v>
      </c>
      <c r="N331" s="5"/>
      <c r="O331" s="5"/>
      <c r="P331" s="5"/>
    </row>
    <row r="332" spans="1:16" x14ac:dyDescent="0.25">
      <c r="A332" s="4">
        <v>27061</v>
      </c>
      <c r="B332" s="2">
        <v>3.92234870424081E-9</v>
      </c>
      <c r="C332" s="2">
        <v>1.7459012936947799E-9</v>
      </c>
      <c r="D332" s="2">
        <v>1.9764688047313998E-9</v>
      </c>
      <c r="E332" s="2">
        <v>2.6566857020150403E-7</v>
      </c>
      <c r="F332" s="2">
        <v>7.56788872431346E-10</v>
      </c>
      <c r="G332" s="2">
        <v>7.3140416892750899E-9</v>
      </c>
      <c r="H332" s="2">
        <v>1.6625839279267799E-8</v>
      </c>
      <c r="I332" s="2">
        <v>8.9396593824701105E-9</v>
      </c>
      <c r="J332" s="2">
        <v>2.1378121308161601E-8</v>
      </c>
      <c r="K332" s="2">
        <v>4.6841299613616996E-9</v>
      </c>
      <c r="L332" s="2">
        <v>0.99999966698813003</v>
      </c>
      <c r="N332" s="5"/>
      <c r="O332" s="5"/>
      <c r="P332" s="5"/>
    </row>
    <row r="333" spans="1:16" x14ac:dyDescent="0.25">
      <c r="A333" s="4">
        <v>27089</v>
      </c>
      <c r="B333" s="2">
        <v>2.8434235227288801E-9</v>
      </c>
      <c r="C333" s="2">
        <v>2.9548117315907102E-9</v>
      </c>
      <c r="D333" s="2">
        <v>4.5664299483490996E-9</v>
      </c>
      <c r="E333" s="2">
        <v>1.1210567607417E-6</v>
      </c>
      <c r="F333" s="2">
        <v>8.9631675333420702E-10</v>
      </c>
      <c r="G333" s="2">
        <v>2.6125528358858899E-8</v>
      </c>
      <c r="H333" s="2">
        <v>7.5525605104487407E-9</v>
      </c>
      <c r="I333" s="2">
        <v>3.19279268221864E-7</v>
      </c>
      <c r="J333" s="2">
        <v>7.63401717656601E-6</v>
      </c>
      <c r="K333" s="2">
        <v>4.0710553440205504E-9</v>
      </c>
      <c r="L333" s="2">
        <v>0.99999087663666797</v>
      </c>
      <c r="N333" s="5"/>
      <c r="O333" s="5"/>
      <c r="P333" s="5"/>
    </row>
    <row r="334" spans="1:16" x14ac:dyDescent="0.25">
      <c r="A334" s="4">
        <v>27120</v>
      </c>
      <c r="B334" s="2">
        <v>6.1855605527061099E-10</v>
      </c>
      <c r="C334" s="2">
        <v>2.4824357668657698E-10</v>
      </c>
      <c r="D334" s="2">
        <v>1.44320252641246E-9</v>
      </c>
      <c r="E334" s="2">
        <v>8.5038160179318103E-7</v>
      </c>
      <c r="F334" s="2">
        <v>6.7097232443902702E-10</v>
      </c>
      <c r="G334" s="2">
        <v>8.3120066784125306E-9</v>
      </c>
      <c r="H334" s="2">
        <v>1.9652493603438901E-9</v>
      </c>
      <c r="I334" s="2">
        <v>1.8014794636166501E-7</v>
      </c>
      <c r="J334" s="2">
        <v>4.8647552957622802E-7</v>
      </c>
      <c r="K334" s="2">
        <v>7.8295881622230302E-10</v>
      </c>
      <c r="L334" s="2">
        <v>0.99999846895373201</v>
      </c>
      <c r="N334" s="5"/>
      <c r="O334" s="5"/>
      <c r="P334" s="5"/>
    </row>
    <row r="335" spans="1:16" x14ac:dyDescent="0.25">
      <c r="A335" s="4">
        <v>27150</v>
      </c>
      <c r="B335" s="2">
        <v>6.0633885393376304E-9</v>
      </c>
      <c r="C335" s="2">
        <v>1.9242445429273201E-8</v>
      </c>
      <c r="D335" s="2">
        <v>2.03831991109928E-7</v>
      </c>
      <c r="E335" s="2">
        <v>8.9769662316575601E-7</v>
      </c>
      <c r="F335" s="2">
        <v>1.79421036751075E-9</v>
      </c>
      <c r="G335" s="2">
        <v>5.8725783352835802E-8</v>
      </c>
      <c r="H335" s="2">
        <v>5.2307953809078899E-8</v>
      </c>
      <c r="I335" s="2">
        <v>2.5339702211014602E-7</v>
      </c>
      <c r="J335" s="2">
        <v>3.6973803504720202E-7</v>
      </c>
      <c r="K335" s="2">
        <v>6.6565104015945297E-8</v>
      </c>
      <c r="L335" s="2">
        <v>0.99999807063744295</v>
      </c>
      <c r="N335" s="5"/>
      <c r="O335" s="5"/>
      <c r="P335" s="5"/>
    </row>
    <row r="336" spans="1:16" x14ac:dyDescent="0.25">
      <c r="A336" s="4">
        <v>27181</v>
      </c>
      <c r="B336" s="2">
        <v>7.5770445381078801E-7</v>
      </c>
      <c r="C336" s="2">
        <v>2.9126324620742199E-8</v>
      </c>
      <c r="D336" s="2">
        <v>0.99720510973611198</v>
      </c>
      <c r="E336" s="2">
        <v>5.1535220627622099E-9</v>
      </c>
      <c r="F336" s="2">
        <v>4.6932819772853399E-9</v>
      </c>
      <c r="G336" s="2">
        <v>2.9958391376593702E-9</v>
      </c>
      <c r="H336" s="2">
        <v>8.9935349753493299E-8</v>
      </c>
      <c r="I336" s="2">
        <v>3.7996734154157104E-9</v>
      </c>
      <c r="J336" s="2">
        <v>7.0047014967925498E-9</v>
      </c>
      <c r="K336" s="2">
        <v>2.7939654206811599E-3</v>
      </c>
      <c r="L336" s="2">
        <v>2.4430060433242E-8</v>
      </c>
      <c r="N336" s="5"/>
      <c r="O336" s="5"/>
      <c r="P336" s="5"/>
    </row>
    <row r="337" spans="1:16" x14ac:dyDescent="0.25">
      <c r="A337" s="4">
        <v>27211</v>
      </c>
      <c r="B337" s="2">
        <v>1.2657863589044501E-9</v>
      </c>
      <c r="C337" s="2">
        <v>1.50143415197001E-9</v>
      </c>
      <c r="D337" s="2">
        <v>6.3187655397739002E-9</v>
      </c>
      <c r="E337" s="2">
        <v>1.1548099488399399E-6</v>
      </c>
      <c r="F337" s="2">
        <v>4.7763878889268103E-10</v>
      </c>
      <c r="G337" s="2">
        <v>1.9659532402183199E-8</v>
      </c>
      <c r="H337" s="2">
        <v>9.9934343978302102E-10</v>
      </c>
      <c r="I337" s="2">
        <v>9.6763992914403701E-8</v>
      </c>
      <c r="J337" s="2">
        <v>2.28644669341901E-7</v>
      </c>
      <c r="K337" s="2">
        <v>2.1098501024074398E-9</v>
      </c>
      <c r="L337" s="2">
        <v>0.99999848744903796</v>
      </c>
      <c r="N337" s="5"/>
      <c r="O337" s="5"/>
      <c r="P337" s="5"/>
    </row>
    <row r="338" spans="1:16" x14ac:dyDescent="0.25">
      <c r="A338" s="4">
        <v>27242</v>
      </c>
      <c r="B338" s="2">
        <v>1.03277280687723E-10</v>
      </c>
      <c r="C338" s="2">
        <v>5.7961858493882401E-11</v>
      </c>
      <c r="D338" s="2">
        <v>1.02239827118332E-10</v>
      </c>
      <c r="E338" s="2">
        <v>1.2051973466340601E-7</v>
      </c>
      <c r="F338" s="2">
        <v>7.1380966212338897E-11</v>
      </c>
      <c r="G338" s="2">
        <v>3.8135087368010802E-9</v>
      </c>
      <c r="H338" s="2">
        <v>1.03030610557111E-10</v>
      </c>
      <c r="I338" s="2">
        <v>1.36033564448007E-8</v>
      </c>
      <c r="J338" s="2">
        <v>1.08994458386467E-7</v>
      </c>
      <c r="K338" s="2">
        <v>7.9741512731752205E-11</v>
      </c>
      <c r="L338" s="2">
        <v>0.99999975255130902</v>
      </c>
      <c r="N338" s="5"/>
      <c r="O338" s="5"/>
      <c r="P338" s="5"/>
    </row>
    <row r="339" spans="1:16" x14ac:dyDescent="0.25">
      <c r="A339" s="4">
        <v>27273</v>
      </c>
      <c r="B339" s="2">
        <v>1.57960454297589E-9</v>
      </c>
      <c r="C339" s="2">
        <v>1.3148451441269401E-9</v>
      </c>
      <c r="D339" s="2">
        <v>5.3403376847091101E-9</v>
      </c>
      <c r="E339" s="2">
        <v>2.2003419999119499E-7</v>
      </c>
      <c r="F339" s="2">
        <v>3.3394652716590698E-10</v>
      </c>
      <c r="G339" s="2">
        <v>7.4053877531955396E-9</v>
      </c>
      <c r="H339" s="2">
        <v>4.5449271088188904E-9</v>
      </c>
      <c r="I339" s="2">
        <v>3.4807753149225699E-8</v>
      </c>
      <c r="J339" s="2">
        <v>4.7457724391051698E-8</v>
      </c>
      <c r="K339" s="2">
        <v>5.0046167964910902E-9</v>
      </c>
      <c r="L339" s="2">
        <v>0.99999967217665697</v>
      </c>
      <c r="N339" s="5"/>
      <c r="O339" s="5"/>
      <c r="P339" s="5"/>
    </row>
    <row r="340" spans="1:16" x14ac:dyDescent="0.25">
      <c r="A340" s="4">
        <v>27303</v>
      </c>
      <c r="B340" s="2">
        <v>1.4865853757997601E-9</v>
      </c>
      <c r="C340" s="2">
        <v>5.2462901735506503E-9</v>
      </c>
      <c r="D340" s="2">
        <v>1.55127695344635E-8</v>
      </c>
      <c r="E340" s="2">
        <v>2.6900615135558201E-7</v>
      </c>
      <c r="F340" s="2">
        <v>7.9665063863137404E-10</v>
      </c>
      <c r="G340" s="2">
        <v>2.2112974376236801E-8</v>
      </c>
      <c r="H340" s="2">
        <v>2.1895484835587701E-9</v>
      </c>
      <c r="I340" s="2">
        <v>2.2318634912269101E-8</v>
      </c>
      <c r="J340" s="2">
        <v>5.4947749413946703E-7</v>
      </c>
      <c r="K340" s="2">
        <v>4.23227265362235E-9</v>
      </c>
      <c r="L340" s="2">
        <v>0.99999910762062805</v>
      </c>
      <c r="N340" s="5"/>
      <c r="O340" s="5"/>
      <c r="P340" s="5"/>
    </row>
    <row r="341" spans="1:16" x14ac:dyDescent="0.25">
      <c r="A341" s="4">
        <v>27334</v>
      </c>
      <c r="B341" s="2">
        <v>0.99995919641717101</v>
      </c>
      <c r="C341" s="2">
        <v>1.6609284054782899E-8</v>
      </c>
      <c r="D341" s="2">
        <v>1.6723016495054801E-7</v>
      </c>
      <c r="E341" s="2">
        <v>3.14503164535635E-8</v>
      </c>
      <c r="F341" s="2">
        <v>8.4032062470826593E-9</v>
      </c>
      <c r="G341" s="2">
        <v>9.7230586274435508E-9</v>
      </c>
      <c r="H341" s="2">
        <v>4.0386306359052597E-5</v>
      </c>
      <c r="I341" s="2">
        <v>7.3794460260237102E-9</v>
      </c>
      <c r="J341" s="2">
        <v>2.41270565016605E-8</v>
      </c>
      <c r="K341" s="2">
        <v>1.4229517341022201E-7</v>
      </c>
      <c r="L341" s="2">
        <v>1.0058763878081501E-8</v>
      </c>
      <c r="N341" s="5"/>
      <c r="O341" s="5"/>
      <c r="P341" s="5"/>
    </row>
    <row r="342" spans="1:16" x14ac:dyDescent="0.25">
      <c r="A342" s="4">
        <v>27364</v>
      </c>
      <c r="B342" s="2">
        <v>5.5138520861085703E-10</v>
      </c>
      <c r="C342" s="2">
        <v>3.3135377201909401E-9</v>
      </c>
      <c r="D342" s="2">
        <v>5.5998565556345303E-8</v>
      </c>
      <c r="E342" s="2">
        <v>1.2128205268666099E-8</v>
      </c>
      <c r="F342" s="2">
        <v>3.9478763743213296E-9</v>
      </c>
      <c r="G342" s="2">
        <v>0.99999980833998503</v>
      </c>
      <c r="H342" s="2">
        <v>3.7065668300621702E-9</v>
      </c>
      <c r="I342" s="2">
        <v>4.2924732244961398E-9</v>
      </c>
      <c r="J342" s="2">
        <v>2.12962925704536E-8</v>
      </c>
      <c r="K342" s="2">
        <v>1.96879322324477E-8</v>
      </c>
      <c r="L342" s="2">
        <v>6.6737179329104499E-8</v>
      </c>
      <c r="N342" s="5"/>
      <c r="O342" s="5"/>
      <c r="P342" s="5"/>
    </row>
    <row r="343" spans="1:16" x14ac:dyDescent="0.25">
      <c r="A343" s="4">
        <v>27395</v>
      </c>
      <c r="B343" s="2">
        <v>9.4163726906059001E-8</v>
      </c>
      <c r="C343" s="2">
        <v>1.25095877273286E-7</v>
      </c>
      <c r="D343" s="2">
        <v>1.2850979797347401E-6</v>
      </c>
      <c r="E343" s="2">
        <v>1.06488395423132E-7</v>
      </c>
      <c r="F343" s="2">
        <v>0.99999738964219098</v>
      </c>
      <c r="G343" s="2">
        <v>5.3304034152360901E-8</v>
      </c>
      <c r="H343" s="2">
        <v>1.2520490166761599E-7</v>
      </c>
      <c r="I343" s="2">
        <v>6.1894250578668602E-8</v>
      </c>
      <c r="J343" s="2">
        <v>1.0936561227474299E-7</v>
      </c>
      <c r="K343" s="2">
        <v>4.7107642624802301E-7</v>
      </c>
      <c r="L343" s="2">
        <v>1.78666604255204E-7</v>
      </c>
      <c r="N343" s="5"/>
      <c r="O343" s="5"/>
      <c r="P343" s="5"/>
    </row>
    <row r="344" spans="1:16" x14ac:dyDescent="0.25">
      <c r="A344" s="4">
        <v>27426</v>
      </c>
      <c r="B344" s="2">
        <v>0.99999998901563802</v>
      </c>
      <c r="C344" s="2">
        <v>2.9568188971909201E-9</v>
      </c>
      <c r="D344" s="2">
        <v>2.1135434279308299E-9</v>
      </c>
      <c r="E344" s="2">
        <v>6.5499717456434904E-10</v>
      </c>
      <c r="F344" s="2">
        <v>4.3386468957306799E-10</v>
      </c>
      <c r="G344" s="2">
        <v>2.1402441108955899E-10</v>
      </c>
      <c r="H344" s="2">
        <v>1.4322729478502599E-9</v>
      </c>
      <c r="I344" s="2">
        <v>2.9379924882273202E-10</v>
      </c>
      <c r="J344" s="2">
        <v>5.3908475672434799E-10</v>
      </c>
      <c r="K344" s="2">
        <v>1.82620969543355E-9</v>
      </c>
      <c r="L344" s="2">
        <v>5.1972604652510297E-10</v>
      </c>
      <c r="N344" s="5"/>
      <c r="O344" s="5"/>
      <c r="P344" s="5"/>
    </row>
    <row r="345" spans="1:16" x14ac:dyDescent="0.25">
      <c r="A345" s="4">
        <v>27454</v>
      </c>
      <c r="B345" s="2">
        <v>1.9531371710518302E-9</v>
      </c>
      <c r="C345" s="2">
        <v>0.99999932978560302</v>
      </c>
      <c r="D345" s="2">
        <v>4.4979475290581501E-7</v>
      </c>
      <c r="E345" s="2">
        <v>1.9830260657013599E-10</v>
      </c>
      <c r="F345" s="2">
        <v>2.7509704471397298E-8</v>
      </c>
      <c r="G345" s="2">
        <v>1.60146115858459E-10</v>
      </c>
      <c r="H345" s="2">
        <v>7.02081810805749E-10</v>
      </c>
      <c r="I345" s="2">
        <v>1.8090167059895299E-10</v>
      </c>
      <c r="J345" s="2">
        <v>1.9548352740179601E-10</v>
      </c>
      <c r="K345" s="2">
        <v>1.8928919285127301E-7</v>
      </c>
      <c r="L345" s="2">
        <v>2.30694027654618E-10</v>
      </c>
      <c r="N345" s="5"/>
      <c r="O345" s="5"/>
      <c r="P345" s="5"/>
    </row>
    <row r="346" spans="1:16" x14ac:dyDescent="0.25">
      <c r="A346" s="4">
        <v>27485</v>
      </c>
      <c r="B346" s="2">
        <v>4.2272503619255902E-9</v>
      </c>
      <c r="C346" s="2">
        <v>0.99999995838630495</v>
      </c>
      <c r="D346" s="2">
        <v>1.7058085065579501E-8</v>
      </c>
      <c r="E346" s="2">
        <v>1.30256501963256E-10</v>
      </c>
      <c r="F346" s="2">
        <v>4.3605301707212698E-9</v>
      </c>
      <c r="G346" s="2">
        <v>7.4505785264111803E-11</v>
      </c>
      <c r="H346" s="2">
        <v>1.5094131552588199E-8</v>
      </c>
      <c r="I346" s="2">
        <v>1.06801263250397E-10</v>
      </c>
      <c r="J346" s="2">
        <v>9.7542855065901499E-11</v>
      </c>
      <c r="K346" s="2">
        <v>2.9555541247454398E-10</v>
      </c>
      <c r="L346" s="2">
        <v>1.69035982176896E-10</v>
      </c>
      <c r="N346" s="5"/>
      <c r="O346" s="5"/>
      <c r="P346" s="5"/>
    </row>
    <row r="347" spans="1:16" x14ac:dyDescent="0.25">
      <c r="A347" s="4">
        <v>27515</v>
      </c>
      <c r="B347" s="2">
        <v>1.7382924020885601E-9</v>
      </c>
      <c r="C347" s="2">
        <v>0.99999901833187099</v>
      </c>
      <c r="D347" s="2">
        <v>7.6569965290614996E-7</v>
      </c>
      <c r="E347" s="2">
        <v>1.21458078643201E-8</v>
      </c>
      <c r="F347" s="2">
        <v>6.8428402342775094E-8</v>
      </c>
      <c r="G347" s="2">
        <v>2.41863769175054E-8</v>
      </c>
      <c r="H347" s="2">
        <v>8.4961181577358502E-9</v>
      </c>
      <c r="I347" s="2">
        <v>4.8804585180358099E-9</v>
      </c>
      <c r="J347" s="2">
        <v>3.3606750196655698E-9</v>
      </c>
      <c r="K347" s="2">
        <v>8.0940980578584797E-8</v>
      </c>
      <c r="L347" s="2">
        <v>1.17913627227785E-8</v>
      </c>
      <c r="N347" s="5"/>
      <c r="O347" s="5"/>
      <c r="P347" s="5"/>
    </row>
    <row r="348" spans="1:16" x14ac:dyDescent="0.25">
      <c r="A348" s="4">
        <v>27546</v>
      </c>
      <c r="B348" s="2">
        <v>2.0764314895648201E-9</v>
      </c>
      <c r="C348" s="2">
        <v>0.99999979844450104</v>
      </c>
      <c r="D348" s="2">
        <v>1.3546641036913199E-7</v>
      </c>
      <c r="E348" s="2">
        <v>4.5052643016577099E-10</v>
      </c>
      <c r="F348" s="2">
        <v>2.7726187354471401E-9</v>
      </c>
      <c r="G348" s="2">
        <v>3.8128305998957601E-10</v>
      </c>
      <c r="H348" s="2">
        <v>5.6773759901773499E-8</v>
      </c>
      <c r="I348" s="2">
        <v>3.2695058959539198E-10</v>
      </c>
      <c r="J348" s="2">
        <v>4.2121623916416301E-10</v>
      </c>
      <c r="K348" s="2">
        <v>2.5615216115245898E-9</v>
      </c>
      <c r="L348" s="2">
        <v>3.2478011955549098E-10</v>
      </c>
      <c r="N348" s="5"/>
      <c r="O348" s="5"/>
      <c r="P348" s="5"/>
    </row>
    <row r="349" spans="1:16" x14ac:dyDescent="0.25">
      <c r="A349" s="4">
        <v>27576</v>
      </c>
      <c r="B349" s="2">
        <v>2.8647383783876097E-7</v>
      </c>
      <c r="C349" s="2">
        <v>0.99999690520836604</v>
      </c>
      <c r="D349" s="2">
        <v>1.76356443168791E-6</v>
      </c>
      <c r="E349" s="2">
        <v>1.31023459200466E-8</v>
      </c>
      <c r="F349" s="2">
        <v>4.12832062010214E-10</v>
      </c>
      <c r="G349" s="2">
        <v>5.4065026312686398E-8</v>
      </c>
      <c r="H349" s="2">
        <v>5.65827416525274E-8</v>
      </c>
      <c r="I349" s="2">
        <v>9.8494097576043393E-9</v>
      </c>
      <c r="J349" s="2">
        <v>1.14957945604411E-7</v>
      </c>
      <c r="K349" s="2">
        <v>7.8744580930465098E-7</v>
      </c>
      <c r="L349" s="2">
        <v>8.3372536303203304E-9</v>
      </c>
      <c r="N349" s="5"/>
      <c r="O349" s="5"/>
      <c r="P349" s="5"/>
    </row>
    <row r="350" spans="1:16" x14ac:dyDescent="0.25">
      <c r="A350" s="4">
        <v>27607</v>
      </c>
      <c r="B350" s="2">
        <v>1.39184389637277E-10</v>
      </c>
      <c r="C350" s="2">
        <v>2.3815749848973401E-10</v>
      </c>
      <c r="D350" s="2">
        <v>2.27593089123721E-10</v>
      </c>
      <c r="E350" s="2">
        <v>2.0609897700057701E-7</v>
      </c>
      <c r="F350" s="2">
        <v>2.49888779291602E-10</v>
      </c>
      <c r="G350" s="2">
        <v>5.5051699515340697E-8</v>
      </c>
      <c r="H350" s="2">
        <v>2.3293431316922801E-10</v>
      </c>
      <c r="I350" s="2">
        <v>3.6905536566399402E-7</v>
      </c>
      <c r="J350" s="2">
        <v>8.9269367907346392E-6</v>
      </c>
      <c r="K350" s="2">
        <v>2.1212976130039499E-10</v>
      </c>
      <c r="L350" s="2">
        <v>0.99999044155727901</v>
      </c>
      <c r="N350" s="5"/>
      <c r="O350" s="5"/>
      <c r="P350" s="5"/>
    </row>
    <row r="351" spans="1:16" x14ac:dyDescent="0.25">
      <c r="A351" s="4">
        <v>27638</v>
      </c>
      <c r="B351" s="2">
        <v>4.6581405101140701E-9</v>
      </c>
      <c r="C351" s="2">
        <v>4.0410074789964499E-8</v>
      </c>
      <c r="D351" s="2">
        <v>7.2038984392158704E-9</v>
      </c>
      <c r="E351" s="2">
        <v>2.8339145831165798E-7</v>
      </c>
      <c r="F351" s="2">
        <v>2.1373863560014202E-9</v>
      </c>
      <c r="G351" s="2">
        <v>2.8685973507560098E-7</v>
      </c>
      <c r="H351" s="2">
        <v>1.5320079835675201E-8</v>
      </c>
      <c r="I351" s="2">
        <v>4.74595621076117E-8</v>
      </c>
      <c r="J351" s="2">
        <v>0.99955935256408202</v>
      </c>
      <c r="K351" s="2">
        <v>2.73624980818259E-9</v>
      </c>
      <c r="L351" s="2">
        <v>4.3995725933199098E-4</v>
      </c>
      <c r="N351" s="5"/>
      <c r="O351" s="5"/>
      <c r="P351" s="5"/>
    </row>
    <row r="352" spans="1:16" x14ac:dyDescent="0.25">
      <c r="A352" s="4">
        <v>27668</v>
      </c>
      <c r="B352" s="2">
        <v>8.9688703797248503E-10</v>
      </c>
      <c r="C352" s="2">
        <v>0.99999978707477299</v>
      </c>
      <c r="D352" s="2">
        <v>9.3686670837650096E-9</v>
      </c>
      <c r="E352" s="2">
        <v>1.0776104862319E-8</v>
      </c>
      <c r="F352" s="2">
        <v>1.3045242319260799E-9</v>
      </c>
      <c r="G352" s="2">
        <v>8.4282840736083201E-9</v>
      </c>
      <c r="H352" s="2">
        <v>5.3199829229775299E-9</v>
      </c>
      <c r="I352" s="2">
        <v>6.1403397719110101E-9</v>
      </c>
      <c r="J352" s="2">
        <v>4.9784544326821501E-8</v>
      </c>
      <c r="K352" s="2">
        <v>5.4495711349987502E-9</v>
      </c>
      <c r="L352" s="2">
        <v>1.15456320993044E-7</v>
      </c>
      <c r="N352" s="5"/>
      <c r="O352" s="5"/>
      <c r="P352" s="5"/>
    </row>
    <row r="353" spans="1:16" x14ac:dyDescent="0.25">
      <c r="A353" s="4">
        <v>27699</v>
      </c>
      <c r="B353" s="2">
        <v>9.8214012907361297E-10</v>
      </c>
      <c r="C353" s="2">
        <v>9.5039940004552306E-9</v>
      </c>
      <c r="D353" s="2">
        <v>4.4405325358666401E-8</v>
      </c>
      <c r="E353" s="2">
        <v>2.40764987904847E-7</v>
      </c>
      <c r="F353" s="2">
        <v>2.3626871570001298E-9</v>
      </c>
      <c r="G353" s="2">
        <v>1.06107450763422E-6</v>
      </c>
      <c r="H353" s="2">
        <v>7.3957812201938001E-9</v>
      </c>
      <c r="I353" s="2">
        <v>5.6539732350016898E-7</v>
      </c>
      <c r="J353" s="2">
        <v>0.999997332945055</v>
      </c>
      <c r="K353" s="2">
        <v>3.17077849382561E-9</v>
      </c>
      <c r="L353" s="2">
        <v>7.3199741922372797E-7</v>
      </c>
      <c r="N353" s="5"/>
      <c r="O353" s="5"/>
      <c r="P353" s="5"/>
    </row>
    <row r="354" spans="1:16" x14ac:dyDescent="0.25">
      <c r="A354" s="4">
        <v>27729</v>
      </c>
      <c r="B354" s="2">
        <v>1.0966870600632701E-8</v>
      </c>
      <c r="C354" s="2">
        <v>1.4844167518708399E-8</v>
      </c>
      <c r="D354" s="2">
        <v>1.5857778112502199E-8</v>
      </c>
      <c r="E354" s="2">
        <v>1.81508487427282E-6</v>
      </c>
      <c r="F354" s="2">
        <v>5.4349827954387598E-8</v>
      </c>
      <c r="G354" s="2">
        <v>1.5635588721056001E-6</v>
      </c>
      <c r="H354" s="2">
        <v>1.92080942458596E-8</v>
      </c>
      <c r="I354" s="2">
        <v>2.61980624185337E-6</v>
      </c>
      <c r="J354" s="2">
        <v>9.1176343650237694E-3</v>
      </c>
      <c r="K354" s="2">
        <v>1.25712915064027E-8</v>
      </c>
      <c r="L354" s="2">
        <v>0.99087623938695801</v>
      </c>
      <c r="N354" s="5"/>
      <c r="O354" s="5"/>
      <c r="P354" s="5"/>
    </row>
    <row r="355" spans="1:16" x14ac:dyDescent="0.25">
      <c r="A355" s="4">
        <v>27760</v>
      </c>
      <c r="B355" s="2">
        <v>5.8816483452670803E-10</v>
      </c>
      <c r="C355" s="2">
        <v>0.99999937600579802</v>
      </c>
      <c r="D355" s="2">
        <v>3.8937081700103301E-10</v>
      </c>
      <c r="E355" s="2">
        <v>3.0013543013507903E-11</v>
      </c>
      <c r="F355" s="2">
        <v>6.2224921207548996E-7</v>
      </c>
      <c r="G355" s="2">
        <v>3.6017281611419303E-11</v>
      </c>
      <c r="H355" s="2">
        <v>3.6404067079024798E-10</v>
      </c>
      <c r="I355" s="2">
        <v>3.0205590520305302E-11</v>
      </c>
      <c r="J355" s="2">
        <v>3.6052562538255297E-11</v>
      </c>
      <c r="K355" s="2">
        <v>2.3909425764897599E-10</v>
      </c>
      <c r="L355" s="2">
        <v>3.2030321852514902E-11</v>
      </c>
      <c r="N355" s="5"/>
      <c r="O355" s="5"/>
      <c r="P355" s="5"/>
    </row>
    <row r="356" spans="1:16" x14ac:dyDescent="0.25">
      <c r="A356" s="4">
        <v>27791</v>
      </c>
      <c r="B356" s="2">
        <v>1.2858314908301299E-6</v>
      </c>
      <c r="C356" s="2">
        <v>4.2804405048094402E-7</v>
      </c>
      <c r="D356" s="2">
        <v>3.7113807860311699E-7</v>
      </c>
      <c r="E356" s="2">
        <v>4.5258808645078098E-8</v>
      </c>
      <c r="F356" s="2">
        <v>0.99999613836363299</v>
      </c>
      <c r="G356" s="2">
        <v>5.6810014505401797E-8</v>
      </c>
      <c r="H356" s="2">
        <v>1.17069575941166E-6</v>
      </c>
      <c r="I356" s="2">
        <v>5.1500300609381801E-8</v>
      </c>
      <c r="J356" s="2">
        <v>4.0972527379936698E-8</v>
      </c>
      <c r="K356" s="2">
        <v>3.73221817631338E-7</v>
      </c>
      <c r="L356" s="2">
        <v>3.8163519037681299E-8</v>
      </c>
      <c r="N356" s="5"/>
      <c r="O356" s="5"/>
      <c r="P356" s="5"/>
    </row>
    <row r="357" spans="1:16" x14ac:dyDescent="0.25">
      <c r="A357" s="4">
        <v>27820</v>
      </c>
      <c r="B357" s="2">
        <v>3.3161033680347799E-6</v>
      </c>
      <c r="C357" s="2">
        <v>0.99999002601148401</v>
      </c>
      <c r="D357" s="2">
        <v>1.0774780101906101E-6</v>
      </c>
      <c r="E357" s="2">
        <v>1.0684863364399E-7</v>
      </c>
      <c r="F357" s="2">
        <v>1.42750045750857E-6</v>
      </c>
      <c r="G357" s="2">
        <v>1.8377942013101001E-7</v>
      </c>
      <c r="H357" s="2">
        <v>2.2318180045890801E-6</v>
      </c>
      <c r="I357" s="2">
        <v>1.3384791948105401E-7</v>
      </c>
      <c r="J357" s="2">
        <v>1.10264816565944E-7</v>
      </c>
      <c r="K357" s="2">
        <v>1.2668942418927499E-6</v>
      </c>
      <c r="L357" s="2">
        <v>1.1945364423433599E-7</v>
      </c>
      <c r="N357" s="5"/>
      <c r="O357" s="5"/>
      <c r="P357" s="5"/>
    </row>
    <row r="358" spans="1:16" x14ac:dyDescent="0.25">
      <c r="A358" s="4">
        <v>27851</v>
      </c>
      <c r="B358" s="2">
        <v>1.9374153899718002E-6</v>
      </c>
      <c r="C358" s="2">
        <v>1.29049870457214E-6</v>
      </c>
      <c r="D358" s="2">
        <v>6.6197380360927206E-5</v>
      </c>
      <c r="E358" s="2">
        <v>2.53957583892309E-9</v>
      </c>
      <c r="F358" s="2">
        <v>0.99992775150732904</v>
      </c>
      <c r="G358" s="2">
        <v>8.4960350141228702E-7</v>
      </c>
      <c r="H358" s="2">
        <v>1.90282234197947E-6</v>
      </c>
      <c r="I358" s="2">
        <v>3.9982267631978602E-9</v>
      </c>
      <c r="J358" s="2">
        <v>7.3014464754237803E-9</v>
      </c>
      <c r="K358" s="2">
        <v>5.3432648117792597E-8</v>
      </c>
      <c r="L358" s="2">
        <v>3.50047404257004E-9</v>
      </c>
      <c r="N358" s="5"/>
      <c r="O358" s="5"/>
      <c r="P358" s="5"/>
    </row>
    <row r="359" spans="1:16" x14ac:dyDescent="0.25">
      <c r="A359" s="4">
        <v>27881</v>
      </c>
      <c r="B359" s="2">
        <v>4.4963571390505497E-9</v>
      </c>
      <c r="C359" s="2">
        <v>1.21719528499869E-8</v>
      </c>
      <c r="D359" s="2">
        <v>2.0710070767388902E-8</v>
      </c>
      <c r="E359" s="2">
        <v>2.3165247571544301E-7</v>
      </c>
      <c r="F359" s="2">
        <v>9.9192539317067701E-10</v>
      </c>
      <c r="G359" s="2">
        <v>0.99999835599406695</v>
      </c>
      <c r="H359" s="2">
        <v>3.3972201464519899E-8</v>
      </c>
      <c r="I359" s="2">
        <v>1.01739405130132E-7</v>
      </c>
      <c r="J359" s="2">
        <v>7.6503165054124698E-7</v>
      </c>
      <c r="K359" s="2">
        <v>8.7280414930873398E-8</v>
      </c>
      <c r="L359" s="2">
        <v>3.8595947850385401E-7</v>
      </c>
      <c r="N359" s="5"/>
      <c r="O359" s="5"/>
      <c r="P359" s="5"/>
    </row>
    <row r="360" spans="1:16" x14ac:dyDescent="0.25">
      <c r="A360" s="4">
        <v>27912</v>
      </c>
      <c r="B360" s="2">
        <v>9.5764417616514595E-9</v>
      </c>
      <c r="C360" s="2">
        <v>5.7767055216409796E-6</v>
      </c>
      <c r="D360" s="2">
        <v>0.99999261588370503</v>
      </c>
      <c r="E360" s="2">
        <v>7.1063935133452702E-9</v>
      </c>
      <c r="F360" s="2">
        <v>1.3767364577805901E-6</v>
      </c>
      <c r="G360" s="2">
        <v>4.6054264921726397E-9</v>
      </c>
      <c r="H360" s="2">
        <v>9.5034495058368397E-9</v>
      </c>
      <c r="I360" s="2">
        <v>1.0099328910309E-9</v>
      </c>
      <c r="J360" s="2">
        <v>4.1901855702642601E-9</v>
      </c>
      <c r="K360" s="2">
        <v>1.8817323240208799E-7</v>
      </c>
      <c r="L360" s="2">
        <v>6.5092528800205997E-9</v>
      </c>
      <c r="N360" s="5"/>
      <c r="O360" s="5"/>
      <c r="P360" s="5"/>
    </row>
    <row r="361" spans="1:16" x14ac:dyDescent="0.25">
      <c r="A361" s="4">
        <v>27942</v>
      </c>
      <c r="B361" s="2">
        <v>5.4383256559663501E-8</v>
      </c>
      <c r="C361" s="2">
        <v>3.47572014561869E-4</v>
      </c>
      <c r="D361" s="2">
        <v>8.2878254537085504E-8</v>
      </c>
      <c r="E361" s="2">
        <v>4.5918813942235398E-9</v>
      </c>
      <c r="F361" s="2">
        <v>9.2943213060695306E-9</v>
      </c>
      <c r="G361" s="2">
        <v>1.06726772332792E-8</v>
      </c>
      <c r="H361" s="2">
        <v>6.8085638750699698E-6</v>
      </c>
      <c r="I361" s="2">
        <v>5.8758963440999697E-9</v>
      </c>
      <c r="J361" s="2">
        <v>7.3557853682964196E-9</v>
      </c>
      <c r="K361" s="2">
        <v>0.999645439362568</v>
      </c>
      <c r="L361" s="2">
        <v>5.0069227726925296E-9</v>
      </c>
      <c r="N361" s="5"/>
      <c r="O361" s="5"/>
      <c r="P361" s="5"/>
    </row>
    <row r="362" spans="1:16" x14ac:dyDescent="0.25">
      <c r="A362" s="4">
        <v>27973</v>
      </c>
      <c r="B362" s="2">
        <v>5.8120236549348697E-10</v>
      </c>
      <c r="C362" s="2">
        <v>3.5070252467915299E-9</v>
      </c>
      <c r="D362" s="2">
        <v>2.0059736567930502E-9</v>
      </c>
      <c r="E362" s="2">
        <v>2.26560128705009E-7</v>
      </c>
      <c r="F362" s="2">
        <v>9.5466133845269897E-10</v>
      </c>
      <c r="G362" s="2">
        <v>0.99999600959965396</v>
      </c>
      <c r="H362" s="2">
        <v>2.67218373365418E-9</v>
      </c>
      <c r="I362" s="2">
        <v>2.34895310713287E-7</v>
      </c>
      <c r="J362" s="2">
        <v>2.9452218642369002E-6</v>
      </c>
      <c r="K362" s="2">
        <v>2.7285416533648701E-9</v>
      </c>
      <c r="L362" s="2">
        <v>5.7127345369858702E-7</v>
      </c>
      <c r="N362" s="5"/>
      <c r="O362" s="5"/>
      <c r="P362" s="5"/>
    </row>
    <row r="363" spans="1:16" x14ac:dyDescent="0.25">
      <c r="A363" s="4">
        <v>28004</v>
      </c>
      <c r="B363" s="2">
        <v>4.2328894603489303E-9</v>
      </c>
      <c r="C363" s="2">
        <v>0.99999833656870596</v>
      </c>
      <c r="D363" s="2">
        <v>3.22458557593455E-7</v>
      </c>
      <c r="E363" s="2">
        <v>9.4040903392820893E-9</v>
      </c>
      <c r="F363" s="2">
        <v>1.5347640319764899E-7</v>
      </c>
      <c r="G363" s="2">
        <v>3.6983993934518999E-7</v>
      </c>
      <c r="H363" s="2">
        <v>2.1152173482638399E-8</v>
      </c>
      <c r="I363" s="2">
        <v>1.5737956047022701E-8</v>
      </c>
      <c r="J363" s="2">
        <v>7.2652679826998303E-7</v>
      </c>
      <c r="K363" s="2">
        <v>1.6937072075010202E-8</v>
      </c>
      <c r="L363" s="2">
        <v>2.3665414404437401E-8</v>
      </c>
      <c r="N363" s="5"/>
      <c r="O363" s="5"/>
      <c r="P363" s="5"/>
    </row>
    <row r="364" spans="1:16" x14ac:dyDescent="0.25">
      <c r="A364" s="4">
        <v>28034</v>
      </c>
      <c r="B364" s="2">
        <v>4.4749838386402603E-11</v>
      </c>
      <c r="C364" s="2">
        <v>6.5458197105640101E-11</v>
      </c>
      <c r="D364" s="2">
        <v>3.2756595490475501E-11</v>
      </c>
      <c r="E364" s="2">
        <v>4.9511582228200802E-10</v>
      </c>
      <c r="F364" s="2">
        <v>1.9684217706768501E-11</v>
      </c>
      <c r="G364" s="2">
        <v>0.99998903311856602</v>
      </c>
      <c r="H364" s="2">
        <v>4.2328455054259698E-11</v>
      </c>
      <c r="I364" s="2">
        <v>6.6965409425251297E-10</v>
      </c>
      <c r="J364" s="2">
        <v>1.09650628668635E-5</v>
      </c>
      <c r="K364" s="2">
        <v>8.3337314469272997E-11</v>
      </c>
      <c r="L364" s="2">
        <v>3.6548247864197798E-10</v>
      </c>
      <c r="N364" s="5"/>
      <c r="O364" s="5"/>
      <c r="P364" s="5"/>
    </row>
    <row r="365" spans="1:16" x14ac:dyDescent="0.25">
      <c r="A365" s="4">
        <v>28065</v>
      </c>
      <c r="B365" s="2">
        <v>5.1779888436970697E-9</v>
      </c>
      <c r="C365" s="2">
        <v>1.24881044115052E-6</v>
      </c>
      <c r="D365" s="2">
        <v>8.0662978665317197E-7</v>
      </c>
      <c r="E365" s="2">
        <v>3.6807581321806898E-8</v>
      </c>
      <c r="F365" s="2">
        <v>0.99999720472484599</v>
      </c>
      <c r="G365" s="2">
        <v>1.15684698606536E-7</v>
      </c>
      <c r="H365" s="2">
        <v>4.6320139991806298E-8</v>
      </c>
      <c r="I365" s="2">
        <v>3.1124582394246398E-8</v>
      </c>
      <c r="J365" s="2">
        <v>3.7673347748476E-7</v>
      </c>
      <c r="K365" s="2">
        <v>4.0430418921037799E-8</v>
      </c>
      <c r="L365" s="2">
        <v>8.7556038521068198E-8</v>
      </c>
      <c r="N365" s="5"/>
      <c r="O365" s="5"/>
      <c r="P365" s="5"/>
    </row>
    <row r="366" spans="1:16" x14ac:dyDescent="0.25">
      <c r="A366" s="4">
        <v>28095</v>
      </c>
      <c r="B366" s="2">
        <v>1.5181855515024199E-8</v>
      </c>
      <c r="C366" s="2">
        <v>7.8644025333055197E-7</v>
      </c>
      <c r="D366" s="2">
        <v>2.6211588815077899E-7</v>
      </c>
      <c r="E366" s="2">
        <v>3.4854982553456598E-10</v>
      </c>
      <c r="F366" s="2">
        <v>0.99999840188929701</v>
      </c>
      <c r="G366" s="2">
        <v>3.1537440963497301E-9</v>
      </c>
      <c r="H366" s="2">
        <v>4.5635528921988901E-7</v>
      </c>
      <c r="I366" s="2">
        <v>6.8713650407055196E-10</v>
      </c>
      <c r="J366" s="2">
        <v>2.0150859419395202E-9</v>
      </c>
      <c r="K366" s="2">
        <v>7.1273093104804405E-8</v>
      </c>
      <c r="L366" s="2">
        <v>5.39807087587883E-10</v>
      </c>
      <c r="N366" s="5"/>
      <c r="O366" s="5"/>
      <c r="P366" s="5"/>
    </row>
    <row r="367" spans="1:16" x14ac:dyDescent="0.25">
      <c r="A367" s="4">
        <v>28126</v>
      </c>
      <c r="B367" s="2">
        <v>1.8706292201555599E-8</v>
      </c>
      <c r="C367" s="2">
        <v>1.39245462649792E-6</v>
      </c>
      <c r="D367" s="2">
        <v>4.0126419101040198E-7</v>
      </c>
      <c r="E367" s="2">
        <v>1.0919729045926099E-9</v>
      </c>
      <c r="F367" s="2">
        <v>4.2133067656589699E-7</v>
      </c>
      <c r="G367" s="2">
        <v>9.2329899335827396E-9</v>
      </c>
      <c r="H367" s="2">
        <v>1.63166212414266E-7</v>
      </c>
      <c r="I367" s="2">
        <v>2.6566192288838198E-9</v>
      </c>
      <c r="J367" s="2">
        <v>3.4609992266068601E-9</v>
      </c>
      <c r="K367" s="2">
        <v>0.99999758605115097</v>
      </c>
      <c r="L367" s="2">
        <v>5.8426826634140304E-10</v>
      </c>
      <c r="N367" s="5"/>
      <c r="O367" s="5"/>
      <c r="P367" s="5"/>
    </row>
    <row r="368" spans="1:16" x14ac:dyDescent="0.25">
      <c r="A368" s="4">
        <v>28157</v>
      </c>
      <c r="B368" s="2">
        <v>1.48622064731263E-9</v>
      </c>
      <c r="C368" s="2">
        <v>1.1916187343223E-8</v>
      </c>
      <c r="D368" s="2">
        <v>1.4103987103623801E-7</v>
      </c>
      <c r="E368" s="2">
        <v>0.99999854405618005</v>
      </c>
      <c r="F368" s="2">
        <v>2.6695339611728201E-8</v>
      </c>
      <c r="G368" s="2">
        <v>2.8498750346601498E-7</v>
      </c>
      <c r="H368" s="2">
        <v>6.4212457963688796E-9</v>
      </c>
      <c r="I368" s="2">
        <v>1.2040926510591399E-7</v>
      </c>
      <c r="J368" s="2">
        <v>2.7165399271348402E-7</v>
      </c>
      <c r="K368" s="2">
        <v>5.3569184467306999E-8</v>
      </c>
      <c r="L368" s="2">
        <v>5.3776500871495698E-7</v>
      </c>
      <c r="N368" s="5"/>
      <c r="O368" s="5"/>
      <c r="P368" s="5"/>
    </row>
    <row r="369" spans="1:16" x14ac:dyDescent="0.25">
      <c r="A369" s="4">
        <v>28185</v>
      </c>
      <c r="B369" s="2">
        <v>5.6639520297767799E-7</v>
      </c>
      <c r="C369" s="2">
        <v>3.2426726480814997E-5</v>
      </c>
      <c r="D369" s="2">
        <v>0.99996490267160898</v>
      </c>
      <c r="E369" s="2">
        <v>1.31795047214437E-8</v>
      </c>
      <c r="F369" s="2">
        <v>1.21427463456121E-6</v>
      </c>
      <c r="G369" s="2">
        <v>5.07001693797361E-9</v>
      </c>
      <c r="H369" s="2">
        <v>5.3896480599568899E-7</v>
      </c>
      <c r="I369" s="2">
        <v>1.20882103831126E-8</v>
      </c>
      <c r="J369" s="2">
        <v>7.0537682866510103E-8</v>
      </c>
      <c r="K369" s="2">
        <v>2.0995063896436801E-7</v>
      </c>
      <c r="L369" s="2">
        <v>4.0141212409258199E-8</v>
      </c>
      <c r="N369" s="5"/>
      <c r="O369" s="5"/>
      <c r="P369" s="5"/>
    </row>
    <row r="370" spans="1:16" x14ac:dyDescent="0.25">
      <c r="A370" s="4">
        <v>28216</v>
      </c>
      <c r="B370" s="2">
        <v>4.8333363015083099E-9</v>
      </c>
      <c r="C370" s="2">
        <v>2.8922064819524099E-8</v>
      </c>
      <c r="D370" s="2">
        <v>0.99999826711589501</v>
      </c>
      <c r="E370" s="2">
        <v>1.6501634196464601E-8</v>
      </c>
      <c r="F370" s="2">
        <v>3.9505426338386399E-8</v>
      </c>
      <c r="G370" s="2">
        <v>7.1202915532945199E-7</v>
      </c>
      <c r="H370" s="2">
        <v>9.1707829654887495E-9</v>
      </c>
      <c r="I370" s="2">
        <v>5.6872637872844499E-8</v>
      </c>
      <c r="J370" s="2">
        <v>6.9669433846010802E-7</v>
      </c>
      <c r="K370" s="2">
        <v>1.3930155059937099E-7</v>
      </c>
      <c r="L370" s="2">
        <v>2.9053177069500899E-8</v>
      </c>
      <c r="N370" s="5"/>
      <c r="O370" s="5"/>
      <c r="P370" s="5"/>
    </row>
    <row r="371" spans="1:16" x14ac:dyDescent="0.25">
      <c r="A371" s="4">
        <v>28246</v>
      </c>
      <c r="B371" s="2">
        <v>5.9911844385257002E-9</v>
      </c>
      <c r="C371" s="2">
        <v>9.6733907603086298E-8</v>
      </c>
      <c r="D371" s="2">
        <v>1.9879201021552201E-7</v>
      </c>
      <c r="E371" s="2">
        <v>5.0109321221802798E-7</v>
      </c>
      <c r="F371" s="2">
        <v>2.7382826680554599E-8</v>
      </c>
      <c r="G371" s="2">
        <v>0.99999223869586196</v>
      </c>
      <c r="H371" s="2">
        <v>8.7855978857778992E-9</v>
      </c>
      <c r="I371" s="2">
        <v>5.5627874971566403E-7</v>
      </c>
      <c r="J371" s="2">
        <v>5.5461699290807197E-6</v>
      </c>
      <c r="K371" s="2">
        <v>7.4722794187877606E-8</v>
      </c>
      <c r="L371" s="2">
        <v>7.4535392576599395E-7</v>
      </c>
      <c r="N371" s="5"/>
      <c r="O371" s="5"/>
      <c r="P371" s="5"/>
    </row>
    <row r="372" spans="1:16" x14ac:dyDescent="0.25">
      <c r="A372" s="4">
        <v>28277</v>
      </c>
      <c r="B372" s="2">
        <v>3.9237279477276598E-9</v>
      </c>
      <c r="C372" s="2">
        <v>5.8191677843490499E-8</v>
      </c>
      <c r="D372" s="2">
        <v>1.5593919240291299E-7</v>
      </c>
      <c r="E372" s="2">
        <v>2.16637343861869E-8</v>
      </c>
      <c r="F372" s="2">
        <v>2.2863496443455899E-7</v>
      </c>
      <c r="G372" s="2">
        <v>0.99999907440533697</v>
      </c>
      <c r="H372" s="2">
        <v>1.3530789735545301E-8</v>
      </c>
      <c r="I372" s="2">
        <v>3.9550278579102698E-8</v>
      </c>
      <c r="J372" s="2">
        <v>3.2264916001917001E-7</v>
      </c>
      <c r="K372" s="2">
        <v>4.12762663505369E-8</v>
      </c>
      <c r="L372" s="2">
        <v>4.0234871018995499E-8</v>
      </c>
      <c r="N372" s="5"/>
      <c r="O372" s="5"/>
      <c r="P372" s="5"/>
    </row>
    <row r="373" spans="1:16" x14ac:dyDescent="0.25">
      <c r="A373" s="4">
        <v>28307</v>
      </c>
      <c r="B373" s="2">
        <v>2.51536750382477E-8</v>
      </c>
      <c r="C373" s="2">
        <v>7.5533494856759503E-8</v>
      </c>
      <c r="D373" s="2">
        <v>1.26716214528092E-7</v>
      </c>
      <c r="E373" s="2">
        <v>6.7869642320420197E-7</v>
      </c>
      <c r="F373" s="2">
        <v>1.25870132807193E-8</v>
      </c>
      <c r="G373" s="2">
        <v>0.99999092783624199</v>
      </c>
      <c r="H373" s="2">
        <v>3.18659051194334E-7</v>
      </c>
      <c r="I373" s="2">
        <v>1.4359606482533701E-6</v>
      </c>
      <c r="J373" s="2">
        <v>5.9569708497847798E-6</v>
      </c>
      <c r="K373" s="2">
        <v>8.2420055591089906E-8</v>
      </c>
      <c r="L373" s="2">
        <v>3.59466332017232E-7</v>
      </c>
      <c r="N373" s="5"/>
      <c r="O373" s="5"/>
      <c r="P373" s="5"/>
    </row>
    <row r="374" spans="1:16" x14ac:dyDescent="0.25">
      <c r="A374" s="4">
        <v>28338</v>
      </c>
      <c r="B374" s="2">
        <v>5.9110758208603297E-9</v>
      </c>
      <c r="C374" s="2">
        <v>2.79284022951101E-8</v>
      </c>
      <c r="D374" s="2">
        <v>3.60631229721992E-8</v>
      </c>
      <c r="E374" s="2">
        <v>2.15802155463388E-7</v>
      </c>
      <c r="F374" s="2">
        <v>1.4981179286556601E-8</v>
      </c>
      <c r="G374" s="2">
        <v>0.999996882095047</v>
      </c>
      <c r="H374" s="2">
        <v>5.82815479544723E-9</v>
      </c>
      <c r="I374" s="2">
        <v>4.47027728370317E-7</v>
      </c>
      <c r="J374" s="2">
        <v>1.84887224471247E-6</v>
      </c>
      <c r="K374" s="2">
        <v>2.1947184922636299E-8</v>
      </c>
      <c r="L374" s="2">
        <v>4.9354370381884798E-7</v>
      </c>
      <c r="N374" s="5"/>
      <c r="O374" s="5"/>
      <c r="P374" s="5"/>
    </row>
    <row r="375" spans="1:16" x14ac:dyDescent="0.25">
      <c r="A375" s="4">
        <v>28369</v>
      </c>
      <c r="B375" s="2">
        <v>1.0292500592984199E-9</v>
      </c>
      <c r="C375" s="2">
        <v>1.61440897536152E-8</v>
      </c>
      <c r="D375" s="2">
        <v>1.31931591953338E-8</v>
      </c>
      <c r="E375" s="2">
        <v>5.0556951547860202E-9</v>
      </c>
      <c r="F375" s="2">
        <v>8.2183581416866698E-9</v>
      </c>
      <c r="G375" s="2">
        <v>0.99999929180331104</v>
      </c>
      <c r="H375" s="2">
        <v>2.2401194505542101E-8</v>
      </c>
      <c r="I375" s="2">
        <v>1.5035838967533099E-8</v>
      </c>
      <c r="J375" s="2">
        <v>6.0705822799503296E-7</v>
      </c>
      <c r="K375" s="2">
        <v>1.03019842866504E-8</v>
      </c>
      <c r="L375" s="2">
        <v>9.7588902772280003E-9</v>
      </c>
      <c r="N375" s="5"/>
      <c r="O375" s="5"/>
      <c r="P375" s="5"/>
    </row>
    <row r="376" spans="1:16" x14ac:dyDescent="0.25">
      <c r="A376" s="4">
        <v>28399</v>
      </c>
      <c r="B376" s="2">
        <v>1.8717407684578399E-9</v>
      </c>
      <c r="C376" s="2">
        <v>1.36939300831085E-8</v>
      </c>
      <c r="D376" s="2">
        <v>1.54076593964595E-8</v>
      </c>
      <c r="E376" s="2">
        <v>1.09093915995841E-8</v>
      </c>
      <c r="F376" s="2">
        <v>2.2972941942981899E-8</v>
      </c>
      <c r="G376" s="2">
        <v>0.99999973733655501</v>
      </c>
      <c r="H376" s="2">
        <v>6.6743798463991493E-8</v>
      </c>
      <c r="I376" s="2">
        <v>3.0810155443787099E-8</v>
      </c>
      <c r="J376" s="2">
        <v>6.3998745904571595E-8</v>
      </c>
      <c r="K376" s="2">
        <v>1.8367639919025298E-8</v>
      </c>
      <c r="L376" s="2">
        <v>1.7887441586216999E-8</v>
      </c>
      <c r="N376" s="5"/>
      <c r="O376" s="5"/>
      <c r="P376" s="5"/>
    </row>
    <row r="377" spans="1:16" x14ac:dyDescent="0.25">
      <c r="A377" s="4">
        <v>28430</v>
      </c>
      <c r="B377" s="2">
        <v>1.5086346045810801E-9</v>
      </c>
      <c r="C377" s="2">
        <v>4.7444178302504799E-9</v>
      </c>
      <c r="D377" s="2">
        <v>5.6718774370369698E-9</v>
      </c>
      <c r="E377" s="2">
        <v>6.6630239399043801E-11</v>
      </c>
      <c r="F377" s="2">
        <v>0.99999998648115096</v>
      </c>
      <c r="G377" s="2">
        <v>1.3375999777875801E-10</v>
      </c>
      <c r="H377" s="2">
        <v>3.4030889775557698E-10</v>
      </c>
      <c r="I377" s="2">
        <v>8.1163411196308098E-11</v>
      </c>
      <c r="J377" s="2">
        <v>1.1072234073422701E-10</v>
      </c>
      <c r="K377" s="2">
        <v>7.6113544057815497E-10</v>
      </c>
      <c r="L377" s="2">
        <v>1.0019825599707099E-10</v>
      </c>
      <c r="N377" s="5"/>
      <c r="O377" s="5"/>
      <c r="P377" s="5"/>
    </row>
    <row r="378" spans="1:16" x14ac:dyDescent="0.25">
      <c r="A378" s="4">
        <v>28460</v>
      </c>
      <c r="B378" s="2">
        <v>1.3052567549101399E-6</v>
      </c>
      <c r="C378" s="2">
        <v>3.8966902910679904E-6</v>
      </c>
      <c r="D378" s="2">
        <v>1.6275022937303999E-6</v>
      </c>
      <c r="E378" s="2">
        <v>1.62006398709042E-9</v>
      </c>
      <c r="F378" s="2">
        <v>1.8011657291669901E-7</v>
      </c>
      <c r="G378" s="2">
        <v>2.1619576631422998E-8</v>
      </c>
      <c r="H378" s="2">
        <v>0.99999120900657701</v>
      </c>
      <c r="I378" s="2">
        <v>3.2313533032440802E-9</v>
      </c>
      <c r="J378" s="2">
        <v>4.6281421550169199E-9</v>
      </c>
      <c r="K378" s="2">
        <v>1.74902520689657E-6</v>
      </c>
      <c r="L378" s="2">
        <v>1.3031672075783801E-9</v>
      </c>
      <c r="N378" s="5"/>
      <c r="O378" s="5"/>
      <c r="P378" s="5"/>
    </row>
    <row r="379" spans="1:16" x14ac:dyDescent="0.25">
      <c r="A379" s="4">
        <v>28491</v>
      </c>
      <c r="B379" s="2">
        <v>1.9543920214232402E-9</v>
      </c>
      <c r="C379" s="2">
        <v>2.4633086209681801E-9</v>
      </c>
      <c r="D379" s="2">
        <v>2.13983466254864E-8</v>
      </c>
      <c r="E379" s="2">
        <v>1.87685887149068E-7</v>
      </c>
      <c r="F379" s="2">
        <v>1.21677046311096E-9</v>
      </c>
      <c r="G379" s="2">
        <v>0.999998659054534</v>
      </c>
      <c r="H379" s="2">
        <v>1.27110857342278E-8</v>
      </c>
      <c r="I379" s="2">
        <v>3.4511852220649101E-7</v>
      </c>
      <c r="J379" s="2">
        <v>4.6103957886177498E-7</v>
      </c>
      <c r="K379" s="2">
        <v>4.2035106514941603E-8</v>
      </c>
      <c r="L379" s="2">
        <v>2.6532246691533699E-7</v>
      </c>
      <c r="N379" s="5"/>
      <c r="O379" s="5"/>
      <c r="P379" s="5"/>
    </row>
    <row r="380" spans="1:16" x14ac:dyDescent="0.25">
      <c r="A380" s="4">
        <v>28522</v>
      </c>
      <c r="B380" s="2">
        <v>2.9056031742368999E-8</v>
      </c>
      <c r="C380" s="2">
        <v>1.8612566600337401E-7</v>
      </c>
      <c r="D380" s="2">
        <v>1.0365220985692801E-6</v>
      </c>
      <c r="E380" s="2">
        <v>2.81604309599952E-7</v>
      </c>
      <c r="F380" s="2">
        <v>8.0029738009474403E-7</v>
      </c>
      <c r="G380" s="2">
        <v>0.99998978882463396</v>
      </c>
      <c r="H380" s="2">
        <v>4.3200064385717199E-7</v>
      </c>
      <c r="I380" s="2">
        <v>2.9459409874499198E-7</v>
      </c>
      <c r="J380" s="2">
        <v>5.5253935958097299E-6</v>
      </c>
      <c r="K380" s="2">
        <v>9.3821152494160198E-8</v>
      </c>
      <c r="L380" s="2">
        <v>1.53176038917733E-6</v>
      </c>
      <c r="N380" s="5"/>
      <c r="O380" s="5"/>
      <c r="P380" s="5"/>
    </row>
    <row r="381" spans="1:16" x14ac:dyDescent="0.25">
      <c r="A381" s="4">
        <v>28550</v>
      </c>
      <c r="B381" s="2">
        <v>8.79114341302637E-8</v>
      </c>
      <c r="C381" s="2">
        <v>1.6399183224483601E-6</v>
      </c>
      <c r="D381" s="2">
        <v>2.74133424792459E-7</v>
      </c>
      <c r="E381" s="2">
        <v>6.7708031647705099E-10</v>
      </c>
      <c r="F381" s="2">
        <v>0.99999768786878696</v>
      </c>
      <c r="G381" s="2">
        <v>7.3053747742446595E-8</v>
      </c>
      <c r="H381" s="2">
        <v>1.9582201011607601E-8</v>
      </c>
      <c r="I381" s="2">
        <v>1.6600943566569799E-9</v>
      </c>
      <c r="J381" s="2">
        <v>3.34678031449688E-9</v>
      </c>
      <c r="K381" s="2">
        <v>2.1037585409808801E-7</v>
      </c>
      <c r="L381" s="2">
        <v>1.47227350224671E-9</v>
      </c>
      <c r="N381" s="5"/>
      <c r="O381" s="5"/>
      <c r="P381" s="5"/>
    </row>
    <row r="382" spans="1:16" x14ac:dyDescent="0.25">
      <c r="A382" s="4">
        <v>28581</v>
      </c>
      <c r="B382" s="2">
        <v>1.87396687910748E-9</v>
      </c>
      <c r="C382" s="2">
        <v>1.24438361053051E-7</v>
      </c>
      <c r="D382" s="2">
        <v>5.4950604286994502E-8</v>
      </c>
      <c r="E382" s="2">
        <v>1.5435436204675E-9</v>
      </c>
      <c r="F382" s="2">
        <v>1.6758522785884901E-7</v>
      </c>
      <c r="G382" s="2">
        <v>0.99999957012757201</v>
      </c>
      <c r="H382" s="2">
        <v>4.4669870125740202E-8</v>
      </c>
      <c r="I382" s="2">
        <v>6.3816754365228402E-9</v>
      </c>
      <c r="J382" s="2">
        <v>6.79668648436364E-9</v>
      </c>
      <c r="K382" s="2">
        <v>1.9517294801321699E-8</v>
      </c>
      <c r="L382" s="2">
        <v>2.1151975860370101E-9</v>
      </c>
      <c r="N382" s="5"/>
      <c r="O382" s="5"/>
      <c r="P382" s="5"/>
    </row>
    <row r="383" spans="1:16" x14ac:dyDescent="0.25">
      <c r="A383" s="4">
        <v>28611</v>
      </c>
      <c r="B383" s="2">
        <v>4.5349386353272404E-9</v>
      </c>
      <c r="C383" s="2">
        <v>1.23380298959606E-8</v>
      </c>
      <c r="D383" s="2">
        <v>1.80788968029554E-8</v>
      </c>
      <c r="E383" s="2">
        <v>3.7116635765098901E-8</v>
      </c>
      <c r="F383" s="2">
        <v>4.1819160773603003E-9</v>
      </c>
      <c r="G383" s="2">
        <v>0.99999951281053401</v>
      </c>
      <c r="H383" s="2">
        <v>3.90024554484532E-8</v>
      </c>
      <c r="I383" s="2">
        <v>2.6775273657036999E-7</v>
      </c>
      <c r="J383" s="2">
        <v>6.4605456017100406E-8</v>
      </c>
      <c r="K383" s="2">
        <v>8.0551592917601192E-9</v>
      </c>
      <c r="L383" s="2">
        <v>3.1523241159317101E-8</v>
      </c>
      <c r="N383" s="5"/>
      <c r="O383" s="5"/>
      <c r="P383" s="5"/>
    </row>
    <row r="384" spans="1:16" x14ac:dyDescent="0.25">
      <c r="A384" s="4">
        <v>28642</v>
      </c>
      <c r="B384" s="2">
        <v>6.6975192256397003E-8</v>
      </c>
      <c r="C384" s="2">
        <v>2.31901703006185E-7</v>
      </c>
      <c r="D384" s="2">
        <v>4.4868402059191E-7</v>
      </c>
      <c r="E384" s="2">
        <v>1.4649007747948801E-7</v>
      </c>
      <c r="F384" s="2">
        <v>6.8031464100701495E-7</v>
      </c>
      <c r="G384" s="2">
        <v>0.99999627384650902</v>
      </c>
      <c r="H384" s="2">
        <v>3.6304605959892001E-7</v>
      </c>
      <c r="I384" s="2">
        <v>1.19774935654283E-6</v>
      </c>
      <c r="J384" s="2">
        <v>2.5714843103670201E-7</v>
      </c>
      <c r="K384" s="2">
        <v>1.2818982999156501E-7</v>
      </c>
      <c r="L384" s="2">
        <v>2.05654179280762E-7</v>
      </c>
      <c r="N384" s="5"/>
      <c r="O384" s="5"/>
      <c r="P384" s="5"/>
    </row>
    <row r="385" spans="1:16" x14ac:dyDescent="0.25">
      <c r="A385" s="4">
        <v>28672</v>
      </c>
      <c r="B385" s="2">
        <v>4.75094476415729E-7</v>
      </c>
      <c r="C385" s="2">
        <v>2.3698367448382901E-7</v>
      </c>
      <c r="D385" s="2">
        <v>3.2448950026449202E-7</v>
      </c>
      <c r="E385" s="2">
        <v>3.1625848590176498E-8</v>
      </c>
      <c r="F385" s="2">
        <v>0.99999845019634503</v>
      </c>
      <c r="G385" s="2">
        <v>4.72674795312148E-8</v>
      </c>
      <c r="H385" s="2">
        <v>1.8335497783438001E-7</v>
      </c>
      <c r="I385" s="2">
        <v>4.6071244491601499E-8</v>
      </c>
      <c r="J385" s="2">
        <v>3.6806044223870503E-8</v>
      </c>
      <c r="K385" s="2">
        <v>1.30977681243865E-7</v>
      </c>
      <c r="L385" s="2">
        <v>3.7132726955985397E-8</v>
      </c>
      <c r="N385" s="5"/>
      <c r="O385" s="5"/>
      <c r="P385" s="5"/>
    </row>
    <row r="386" spans="1:16" x14ac:dyDescent="0.25">
      <c r="A386" s="4">
        <v>28703</v>
      </c>
      <c r="B386" s="2">
        <v>1.83977446678968E-9</v>
      </c>
      <c r="C386" s="2">
        <v>1.4650656641298501E-9</v>
      </c>
      <c r="D386" s="2">
        <v>3.2549167228176502E-9</v>
      </c>
      <c r="E386" s="2">
        <v>8.1872513168861898E-11</v>
      </c>
      <c r="F386" s="2">
        <v>0.99999999073318402</v>
      </c>
      <c r="G386" s="2">
        <v>2.14952855355909E-10</v>
      </c>
      <c r="H386" s="2">
        <v>5.1370853643062403E-10</v>
      </c>
      <c r="I386" s="2">
        <v>1.6196071574737801E-10</v>
      </c>
      <c r="J386" s="2">
        <v>1.0430241502215801E-10</v>
      </c>
      <c r="K386" s="2">
        <v>1.5353671337987801E-9</v>
      </c>
      <c r="L386" s="2">
        <v>9.4894281337097597E-11</v>
      </c>
      <c r="N386" s="5"/>
      <c r="O386" s="5"/>
      <c r="P386" s="5"/>
    </row>
    <row r="387" spans="1:16" x14ac:dyDescent="0.25">
      <c r="A387" s="4">
        <v>28734</v>
      </c>
      <c r="B387" s="2">
        <v>1.08444104101451E-8</v>
      </c>
      <c r="C387" s="2">
        <v>2.9373954755162098E-7</v>
      </c>
      <c r="D387" s="2">
        <v>3.5790220760919497E-8</v>
      </c>
      <c r="E387" s="2">
        <v>1.15760074728255E-8</v>
      </c>
      <c r="F387" s="2">
        <v>3.0061223223235899E-8</v>
      </c>
      <c r="G387" s="2">
        <v>0.99999866744099697</v>
      </c>
      <c r="H387" s="2">
        <v>2.2258628596018099E-7</v>
      </c>
      <c r="I387" s="2">
        <v>5.5253173501356802E-7</v>
      </c>
      <c r="J387" s="2">
        <v>8.4926925525384E-8</v>
      </c>
      <c r="K387" s="2">
        <v>7.4392441783455998E-8</v>
      </c>
      <c r="L387" s="2">
        <v>1.6110205089291E-8</v>
      </c>
      <c r="N387" s="5"/>
      <c r="O387" s="5"/>
      <c r="P387" s="5"/>
    </row>
    <row r="388" spans="1:16" x14ac:dyDescent="0.25">
      <c r="A388" s="4">
        <v>28764</v>
      </c>
      <c r="B388" s="2">
        <v>7.3771986681385299E-9</v>
      </c>
      <c r="C388" s="2">
        <v>3.8840811827785203E-9</v>
      </c>
      <c r="D388" s="2">
        <v>1.8809782083038701E-8</v>
      </c>
      <c r="E388" s="2">
        <v>3.05916106613072E-7</v>
      </c>
      <c r="F388" s="2">
        <v>5.16615844654796E-9</v>
      </c>
      <c r="G388" s="2">
        <v>0.999997360417204</v>
      </c>
      <c r="H388" s="2">
        <v>6.03161939847756E-8</v>
      </c>
      <c r="I388" s="2">
        <v>8.5818968510210903E-7</v>
      </c>
      <c r="J388" s="2">
        <v>6.1346879133322796E-7</v>
      </c>
      <c r="K388" s="2">
        <v>1.16796256262084E-8</v>
      </c>
      <c r="L388" s="2">
        <v>7.5477517186023998E-7</v>
      </c>
      <c r="N388" s="5"/>
      <c r="O388" s="5"/>
      <c r="P388" s="5"/>
    </row>
    <row r="389" spans="1:16" x14ac:dyDescent="0.25">
      <c r="A389" s="4">
        <v>28795</v>
      </c>
      <c r="B389" s="2">
        <v>2.0959829413813799E-9</v>
      </c>
      <c r="C389" s="2">
        <v>0.99996681232866702</v>
      </c>
      <c r="D389" s="2">
        <v>1.5329383015174801E-6</v>
      </c>
      <c r="E389" s="2">
        <v>1.0690168673265E-9</v>
      </c>
      <c r="F389" s="2">
        <v>3.1560147580832798E-5</v>
      </c>
      <c r="G389" s="2">
        <v>8.6789087087465099E-10</v>
      </c>
      <c r="H389" s="2">
        <v>6.2503780199870496E-9</v>
      </c>
      <c r="I389" s="2">
        <v>8.4265089467979801E-10</v>
      </c>
      <c r="J389" s="2">
        <v>6.6136396710653403E-9</v>
      </c>
      <c r="K389" s="2">
        <v>6.6804910746055701E-8</v>
      </c>
      <c r="L389" s="2">
        <v>1.0040980390094999E-8</v>
      </c>
      <c r="N389" s="5"/>
      <c r="O389" s="5"/>
      <c r="P389" s="5"/>
    </row>
    <row r="390" spans="1:16" x14ac:dyDescent="0.25">
      <c r="A390" s="4">
        <v>28825</v>
      </c>
      <c r="B390" s="2">
        <v>1.4898880530877699E-8</v>
      </c>
      <c r="C390" s="2">
        <v>1.8318626373887E-8</v>
      </c>
      <c r="D390" s="2">
        <v>9.6071473295327304E-9</v>
      </c>
      <c r="E390" s="2">
        <v>5.0727593648260101E-10</v>
      </c>
      <c r="F390" s="2">
        <v>1.6874236521852099E-7</v>
      </c>
      <c r="G390" s="2">
        <v>1.4209540913479301E-9</v>
      </c>
      <c r="H390" s="2">
        <v>0.99999975771385097</v>
      </c>
      <c r="I390" s="2">
        <v>1.7190494108140299E-9</v>
      </c>
      <c r="J390" s="2">
        <v>8.2442655057453003E-10</v>
      </c>
      <c r="K390" s="2">
        <v>2.5471804241038199E-8</v>
      </c>
      <c r="L390" s="2">
        <v>7.7561880674723604E-10</v>
      </c>
      <c r="N390" s="5"/>
      <c r="O390" s="5"/>
      <c r="P390" s="5"/>
    </row>
    <row r="391" spans="1:16" x14ac:dyDescent="0.25">
      <c r="A391" s="4">
        <v>28856</v>
      </c>
      <c r="B391" s="2">
        <v>1.1450404053229899E-8</v>
      </c>
      <c r="C391" s="2">
        <v>6.3261568851100104E-7</v>
      </c>
      <c r="D391" s="2">
        <v>4.15240399561777E-7</v>
      </c>
      <c r="E391" s="2">
        <v>6.5815632613783103E-8</v>
      </c>
      <c r="F391" s="2">
        <v>0.99998910621652704</v>
      </c>
      <c r="G391" s="2">
        <v>3.3741518637481302E-6</v>
      </c>
      <c r="H391" s="2">
        <v>6.5956026635047904E-8</v>
      </c>
      <c r="I391" s="2">
        <v>5.33479726796352E-6</v>
      </c>
      <c r="J391" s="2">
        <v>1.03762175196852E-7</v>
      </c>
      <c r="K391" s="2">
        <v>6.5543642227083899E-7</v>
      </c>
      <c r="L391" s="2">
        <v>2.3455759245850399E-7</v>
      </c>
      <c r="N391" s="5"/>
      <c r="O391" s="5"/>
      <c r="P391" s="5"/>
    </row>
    <row r="392" spans="1:16" x14ac:dyDescent="0.25">
      <c r="A392" s="4">
        <v>28887</v>
      </c>
      <c r="B392" s="2">
        <v>1.3041464275477501E-6</v>
      </c>
      <c r="C392" s="2">
        <v>0.99998429223164498</v>
      </c>
      <c r="D392" s="2">
        <v>4.3795982532690701E-6</v>
      </c>
      <c r="E392" s="2">
        <v>6.3895509607924001E-8</v>
      </c>
      <c r="F392" s="2">
        <v>1.90435983259628E-6</v>
      </c>
      <c r="G392" s="2">
        <v>1.0533920428204999E-6</v>
      </c>
      <c r="H392" s="2">
        <v>3.1945368280483599E-6</v>
      </c>
      <c r="I392" s="2">
        <v>1.9269176041592901E-6</v>
      </c>
      <c r="J392" s="2">
        <v>2.4149785402962099E-7</v>
      </c>
      <c r="K392" s="2">
        <v>1.5534624691700001E-6</v>
      </c>
      <c r="L392" s="2">
        <v>8.5961532947511697E-8</v>
      </c>
      <c r="N392" s="5"/>
      <c r="O392" s="5"/>
      <c r="P392" s="5"/>
    </row>
    <row r="393" spans="1:16" x14ac:dyDescent="0.25">
      <c r="A393" s="4">
        <v>28915</v>
      </c>
      <c r="B393" s="2">
        <v>1.5442212119250501E-7</v>
      </c>
      <c r="C393" s="2">
        <v>1.2982000821364599E-7</v>
      </c>
      <c r="D393" s="2">
        <v>4.1807586581170101E-7</v>
      </c>
      <c r="E393" s="2">
        <v>2.6262643798012798E-8</v>
      </c>
      <c r="F393" s="2">
        <v>0.99999891166718002</v>
      </c>
      <c r="G393" s="2">
        <v>4.18056424165573E-8</v>
      </c>
      <c r="H393" s="2">
        <v>8.0920839606442806E-8</v>
      </c>
      <c r="I393" s="2">
        <v>2.7975541106488599E-8</v>
      </c>
      <c r="J393" s="2">
        <v>2.7893940205206998E-8</v>
      </c>
      <c r="K393" s="2">
        <v>1.4913219569318199E-7</v>
      </c>
      <c r="L393" s="2">
        <v>3.20240217025846E-8</v>
      </c>
      <c r="N393" s="5"/>
      <c r="O393" s="5"/>
      <c r="P393" s="5"/>
    </row>
    <row r="394" spans="1:16" x14ac:dyDescent="0.25">
      <c r="A394" s="4">
        <v>28946</v>
      </c>
      <c r="B394" s="2">
        <v>1.5357871045757599E-9</v>
      </c>
      <c r="C394" s="2">
        <v>9.6263026067852098E-8</v>
      </c>
      <c r="D394" s="2">
        <v>2.3482652488474601E-8</v>
      </c>
      <c r="E394" s="2">
        <v>1.38386223144371E-9</v>
      </c>
      <c r="F394" s="2">
        <v>0.99999984588313096</v>
      </c>
      <c r="G394" s="2">
        <v>6.1732036614399001E-9</v>
      </c>
      <c r="H394" s="2">
        <v>5.9517973450905102E-9</v>
      </c>
      <c r="I394" s="2">
        <v>6.5609247710585204E-9</v>
      </c>
      <c r="J394" s="2">
        <v>1.18120218413001E-9</v>
      </c>
      <c r="K394" s="2">
        <v>1.0798465098219999E-8</v>
      </c>
      <c r="L394" s="2">
        <v>7.8594812943670696E-10</v>
      </c>
      <c r="N394" s="5"/>
      <c r="O394" s="5"/>
      <c r="P394" s="5"/>
    </row>
    <row r="395" spans="1:16" x14ac:dyDescent="0.25">
      <c r="A395" s="4">
        <v>28976</v>
      </c>
      <c r="B395" s="2">
        <v>7.8777830758388605E-8</v>
      </c>
      <c r="C395" s="2">
        <v>1.59342754739737E-6</v>
      </c>
      <c r="D395" s="2">
        <v>8.3902754688874298E-7</v>
      </c>
      <c r="E395" s="2">
        <v>2.7458783661299598E-9</v>
      </c>
      <c r="F395" s="2">
        <v>7.0113113260000999E-8</v>
      </c>
      <c r="G395" s="2">
        <v>7.4086231018596999E-9</v>
      </c>
      <c r="H395" s="2">
        <v>0.99983589532831796</v>
      </c>
      <c r="I395" s="2">
        <v>5.9052434103627703E-9</v>
      </c>
      <c r="J395" s="2">
        <v>2.7939768084702398E-9</v>
      </c>
      <c r="K395" s="2">
        <v>1.61500759067206E-4</v>
      </c>
      <c r="L395" s="2">
        <v>3.71285416622799E-9</v>
      </c>
      <c r="N395" s="5"/>
      <c r="O395" s="5"/>
      <c r="P395" s="5"/>
    </row>
    <row r="396" spans="1:16" x14ac:dyDescent="0.25">
      <c r="A396" s="4">
        <v>29007</v>
      </c>
      <c r="B396" s="2">
        <v>5.4607025439714899E-9</v>
      </c>
      <c r="C396" s="2">
        <v>1.75249642306519E-7</v>
      </c>
      <c r="D396" s="2">
        <v>1.0098946638461E-6</v>
      </c>
      <c r="E396" s="2">
        <v>2.9068146791862199E-10</v>
      </c>
      <c r="F396" s="2">
        <v>0.99999793277176696</v>
      </c>
      <c r="G396" s="2">
        <v>3.5448151055038899E-7</v>
      </c>
      <c r="H396" s="2">
        <v>1.3444775802996599E-8</v>
      </c>
      <c r="I396" s="2">
        <v>2.8606048400239902E-9</v>
      </c>
      <c r="J396" s="2">
        <v>4.1449309361186003E-9</v>
      </c>
      <c r="K396" s="2">
        <v>4.9994543835645099E-7</v>
      </c>
      <c r="L396" s="2">
        <v>1.45528183575914E-9</v>
      </c>
      <c r="N396" s="5"/>
      <c r="O396" s="5"/>
      <c r="P396" s="5"/>
    </row>
    <row r="397" spans="1:16" x14ac:dyDescent="0.25">
      <c r="A397" s="4">
        <v>29037</v>
      </c>
      <c r="B397" s="2">
        <v>9.4895486155486099E-8</v>
      </c>
      <c r="C397" s="2">
        <v>6.7097695052349497E-8</v>
      </c>
      <c r="D397" s="2">
        <v>7.8885628549210402E-7</v>
      </c>
      <c r="E397" s="2">
        <v>3.3191994023117499E-9</v>
      </c>
      <c r="F397" s="2">
        <v>0.99999845698500001</v>
      </c>
      <c r="G397" s="2">
        <v>3.1650508549177701E-8</v>
      </c>
      <c r="H397" s="2">
        <v>3.5765124959758101E-7</v>
      </c>
      <c r="I397" s="2">
        <v>3.0092991414828897E-8</v>
      </c>
      <c r="J397" s="2">
        <v>8.2027291578007892E-9</v>
      </c>
      <c r="K397" s="2">
        <v>1.5841064360965901E-7</v>
      </c>
      <c r="L397" s="2">
        <v>2.8382111182881599E-9</v>
      </c>
      <c r="N397" s="5"/>
      <c r="O397" s="5"/>
      <c r="P397" s="5"/>
    </row>
    <row r="398" spans="1:16" x14ac:dyDescent="0.25">
      <c r="A398" s="4">
        <v>29068</v>
      </c>
      <c r="B398" s="2">
        <v>1.4797699298982701E-9</v>
      </c>
      <c r="C398" s="2">
        <v>1.7286807972390301E-9</v>
      </c>
      <c r="D398" s="2">
        <v>1.4331441287953901E-8</v>
      </c>
      <c r="E398" s="2">
        <v>1.4490872255959199E-10</v>
      </c>
      <c r="F398" s="2">
        <v>0.99999996528967805</v>
      </c>
      <c r="G398" s="2">
        <v>5.2661624535857598E-10</v>
      </c>
      <c r="H398" s="2">
        <v>1.3694906673355101E-9</v>
      </c>
      <c r="I398" s="2">
        <v>3.6252251704450199E-10</v>
      </c>
      <c r="J398" s="2">
        <v>3.24441461937578E-10</v>
      </c>
      <c r="K398" s="2">
        <v>1.41285739724935E-8</v>
      </c>
      <c r="L398" s="2">
        <v>3.1387587514698502E-10</v>
      </c>
      <c r="N398" s="5"/>
      <c r="O398" s="5"/>
      <c r="P398" s="5"/>
    </row>
    <row r="399" spans="1:16" x14ac:dyDescent="0.25">
      <c r="A399" s="4">
        <v>29099</v>
      </c>
      <c r="B399" s="2">
        <v>1.64103179721765E-9</v>
      </c>
      <c r="C399" s="2">
        <v>9.1623656163803801E-9</v>
      </c>
      <c r="D399" s="2">
        <v>9.1560652093780993E-9</v>
      </c>
      <c r="E399" s="2">
        <v>1.22121480081155E-8</v>
      </c>
      <c r="F399" s="2">
        <v>4.5520350398280099E-9</v>
      </c>
      <c r="G399" s="2">
        <v>0.99999980140845601</v>
      </c>
      <c r="H399" s="2">
        <v>6.37670607673572E-8</v>
      </c>
      <c r="I399" s="2">
        <v>6.8135319984154095E-8</v>
      </c>
      <c r="J399" s="2">
        <v>1.0821509517975799E-8</v>
      </c>
      <c r="K399" s="2">
        <v>7.9929167106351198E-9</v>
      </c>
      <c r="L399" s="2">
        <v>1.1151090904638199E-8</v>
      </c>
      <c r="N399" s="5"/>
      <c r="O399" s="5"/>
      <c r="P399" s="5"/>
    </row>
    <row r="400" spans="1:16" x14ac:dyDescent="0.25">
      <c r="A400" s="4">
        <v>29129</v>
      </c>
      <c r="B400" s="2">
        <v>8.4711369111542998E-10</v>
      </c>
      <c r="C400" s="2">
        <v>2.35879572773163E-9</v>
      </c>
      <c r="D400" s="2">
        <v>5.7766335904779402E-9</v>
      </c>
      <c r="E400" s="2">
        <v>7.0518611129739404E-9</v>
      </c>
      <c r="F400" s="2">
        <v>5.2085808997503297E-9</v>
      </c>
      <c r="G400" s="2">
        <v>9.4344756184291894E-6</v>
      </c>
      <c r="H400" s="2">
        <v>2.0041692587384099E-8</v>
      </c>
      <c r="I400" s="2">
        <v>0.999990505103306</v>
      </c>
      <c r="J400" s="2">
        <v>7.4874985733368004E-9</v>
      </c>
      <c r="K400" s="2">
        <v>3.1345167781859699E-9</v>
      </c>
      <c r="L400" s="2">
        <v>8.5143816120087999E-9</v>
      </c>
      <c r="N400" s="5"/>
      <c r="O400" s="5"/>
      <c r="P400" s="5"/>
    </row>
    <row r="401" spans="1:16" x14ac:dyDescent="0.25">
      <c r="A401" s="4">
        <v>29160</v>
      </c>
      <c r="B401" s="2">
        <v>2.0235568347851501E-8</v>
      </c>
      <c r="C401" s="2">
        <v>5.2422832234411405E-7</v>
      </c>
      <c r="D401" s="2">
        <v>3.1699089032802401E-6</v>
      </c>
      <c r="E401" s="2">
        <v>7.5967224375504401E-7</v>
      </c>
      <c r="F401" s="2">
        <v>3.28361677526516E-6</v>
      </c>
      <c r="G401" s="2">
        <v>1.2071757190186E-7</v>
      </c>
      <c r="H401" s="2">
        <v>1.4171973656638999E-7</v>
      </c>
      <c r="I401" s="2">
        <v>2.16017043807106E-7</v>
      </c>
      <c r="J401" s="2">
        <v>2.2524310842398099E-7</v>
      </c>
      <c r="K401" s="2">
        <v>9.3477563141723503E-7</v>
      </c>
      <c r="L401" s="2">
        <v>0.99999060386509497</v>
      </c>
      <c r="N401" s="5"/>
      <c r="O401" s="5"/>
      <c r="P401" s="5"/>
    </row>
    <row r="402" spans="1:16" x14ac:dyDescent="0.25">
      <c r="A402" s="4">
        <v>29190</v>
      </c>
      <c r="B402" s="2">
        <v>1.0900626990628799E-9</v>
      </c>
      <c r="C402" s="2">
        <v>4.6990907002101297E-8</v>
      </c>
      <c r="D402" s="2">
        <v>1.23688912075798E-8</v>
      </c>
      <c r="E402" s="2">
        <v>4.9660336778587099E-11</v>
      </c>
      <c r="F402" s="2">
        <v>0.99999993533811604</v>
      </c>
      <c r="G402" s="2">
        <v>9.7392267240347404E-11</v>
      </c>
      <c r="H402" s="2">
        <v>9.7108250186341695E-10</v>
      </c>
      <c r="I402" s="2">
        <v>1.0552307543338301E-10</v>
      </c>
      <c r="J402" s="2">
        <v>8.38072580304065E-11</v>
      </c>
      <c r="K402" s="2">
        <v>2.8316575494399402E-9</v>
      </c>
      <c r="L402" s="2">
        <v>7.28997538483456E-11</v>
      </c>
      <c r="N402" s="5"/>
      <c r="O402" s="5"/>
      <c r="P402" s="5"/>
    </row>
    <row r="403" spans="1:16" x14ac:dyDescent="0.25">
      <c r="A403" s="4">
        <v>29221</v>
      </c>
      <c r="B403" s="2">
        <v>4.6162418111821302E-9</v>
      </c>
      <c r="C403" s="2">
        <v>4.2902844243322801E-7</v>
      </c>
      <c r="D403" s="2">
        <v>3.4081811551477299E-7</v>
      </c>
      <c r="E403" s="2">
        <v>5.3716707997582599E-9</v>
      </c>
      <c r="F403" s="2">
        <v>0.99999846990795804</v>
      </c>
      <c r="G403" s="2">
        <v>6.5485132467055896E-8</v>
      </c>
      <c r="H403" s="2">
        <v>4.67779778650593E-7</v>
      </c>
      <c r="I403" s="2">
        <v>4.9166444897827899E-8</v>
      </c>
      <c r="J403" s="2">
        <v>3.7907755315279504E-9</v>
      </c>
      <c r="K403" s="2">
        <v>1.5882630134561801E-7</v>
      </c>
      <c r="L403" s="2">
        <v>5.2091373509324903E-9</v>
      </c>
      <c r="N403" s="5"/>
      <c r="O403" s="5"/>
      <c r="P403" s="5"/>
    </row>
    <row r="404" spans="1:16" x14ac:dyDescent="0.25">
      <c r="A404" s="4">
        <v>29252</v>
      </c>
      <c r="B404" s="2">
        <v>7.8020752544783E-11</v>
      </c>
      <c r="C404" s="2">
        <v>3.8054689305026402E-10</v>
      </c>
      <c r="D404" s="2">
        <v>6.8711866622838001E-10</v>
      </c>
      <c r="E404" s="2">
        <v>1.69297841220766E-7</v>
      </c>
      <c r="F404" s="2">
        <v>2.8942934940526601E-9</v>
      </c>
      <c r="G404" s="2">
        <v>0.99999980170713998</v>
      </c>
      <c r="H404" s="2">
        <v>3.0428053202916001E-10</v>
      </c>
      <c r="I404" s="2">
        <v>1.25616164903797E-8</v>
      </c>
      <c r="J404" s="2">
        <v>1.51469659237996E-9</v>
      </c>
      <c r="K404" s="2">
        <v>4.6283373595240902E-10</v>
      </c>
      <c r="L404" s="2">
        <v>1.0111611398017299E-8</v>
      </c>
      <c r="N404" s="5"/>
      <c r="O404" s="5"/>
      <c r="P404" s="5"/>
    </row>
    <row r="405" spans="1:16" x14ac:dyDescent="0.25">
      <c r="A405" s="4">
        <v>29281</v>
      </c>
      <c r="B405" s="2">
        <v>1.67086776502911E-8</v>
      </c>
      <c r="C405" s="2">
        <v>1.0158584982176999E-8</v>
      </c>
      <c r="D405" s="2">
        <v>2.0231672345839501E-7</v>
      </c>
      <c r="E405" s="2">
        <v>2.9609610324664799E-6</v>
      </c>
      <c r="F405" s="2">
        <v>1.3123342547170599E-8</v>
      </c>
      <c r="G405" s="2">
        <v>0.99999028075113505</v>
      </c>
      <c r="H405" s="2">
        <v>3.8764637978878599E-8</v>
      </c>
      <c r="I405" s="2">
        <v>6.4157257865138504E-7</v>
      </c>
      <c r="J405" s="2">
        <v>1.2478319858962799E-7</v>
      </c>
      <c r="K405" s="2">
        <v>3.6321030128216199E-7</v>
      </c>
      <c r="L405" s="2">
        <v>5.3476497867696898E-6</v>
      </c>
      <c r="N405" s="5"/>
      <c r="O405" s="5"/>
      <c r="P405" s="5"/>
    </row>
    <row r="406" spans="1:16" x14ac:dyDescent="0.25">
      <c r="A406" s="4">
        <v>29312</v>
      </c>
      <c r="B406" s="2">
        <v>4.5980317625270898E-9</v>
      </c>
      <c r="C406" s="2">
        <v>1.2471126771339001E-6</v>
      </c>
      <c r="D406" s="2">
        <v>3.1185250556542002E-6</v>
      </c>
      <c r="E406" s="2">
        <v>3.8240046111788503E-9</v>
      </c>
      <c r="F406" s="2">
        <v>0.99998898682547199</v>
      </c>
      <c r="G406" s="2">
        <v>1.06620595562358E-8</v>
      </c>
      <c r="H406" s="2">
        <v>1.4362055533929399E-7</v>
      </c>
      <c r="I406" s="2">
        <v>1.0650380687018E-7</v>
      </c>
      <c r="J406" s="2">
        <v>2.13860865648778E-7</v>
      </c>
      <c r="K406" s="2">
        <v>7.98255490186612E-7</v>
      </c>
      <c r="L406" s="2">
        <v>5.3662119809533197E-6</v>
      </c>
      <c r="N406" s="5"/>
      <c r="O406" s="5"/>
      <c r="P406" s="5"/>
    </row>
    <row r="407" spans="1:16" x14ac:dyDescent="0.25">
      <c r="A407" s="4">
        <v>29342</v>
      </c>
      <c r="B407" s="2">
        <v>2.7356238696797E-8</v>
      </c>
      <c r="C407" s="2">
        <v>1.21082787674753E-7</v>
      </c>
      <c r="D407" s="2">
        <v>1.092977347647E-8</v>
      </c>
      <c r="E407" s="2">
        <v>1.62814811256167E-10</v>
      </c>
      <c r="F407" s="2">
        <v>1.56306321963147E-9</v>
      </c>
      <c r="G407" s="2">
        <v>6.1219113205361103E-9</v>
      </c>
      <c r="H407" s="2">
        <v>0.99999980523547805</v>
      </c>
      <c r="I407" s="2">
        <v>4.6410897192404498E-9</v>
      </c>
      <c r="J407" s="2">
        <v>2.98995675385657E-9</v>
      </c>
      <c r="K407" s="2">
        <v>1.94604920028678E-8</v>
      </c>
      <c r="L407" s="2">
        <v>4.5639324445935702E-10</v>
      </c>
      <c r="N407" s="5"/>
      <c r="O407" s="5"/>
      <c r="P407" s="5"/>
    </row>
    <row r="408" spans="1:16" x14ac:dyDescent="0.25">
      <c r="A408" s="4">
        <v>29373</v>
      </c>
      <c r="B408" s="2">
        <v>2.3573213255554202E-8</v>
      </c>
      <c r="C408" s="2">
        <v>5.1507573507580702E-8</v>
      </c>
      <c r="D408" s="2">
        <v>3.40805121898783E-8</v>
      </c>
      <c r="E408" s="2">
        <v>4.0594283211292601E-7</v>
      </c>
      <c r="F408" s="2">
        <v>6.6710540182337599E-8</v>
      </c>
      <c r="G408" s="2">
        <v>0.99999369940562299</v>
      </c>
      <c r="H408" s="2">
        <v>1.06755402448806E-7</v>
      </c>
      <c r="I408" s="2">
        <v>4.5897774532030998E-6</v>
      </c>
      <c r="J408" s="2">
        <v>6.5333188770458297E-7</v>
      </c>
      <c r="K408" s="2">
        <v>1.07685661990269E-7</v>
      </c>
      <c r="L408" s="2">
        <v>2.6122930021319202E-7</v>
      </c>
      <c r="N408" s="5"/>
      <c r="O408" s="5"/>
      <c r="P408" s="5"/>
    </row>
    <row r="409" spans="1:16" x14ac:dyDescent="0.25">
      <c r="A409" s="4">
        <v>29403</v>
      </c>
      <c r="B409" s="2">
        <v>4.59105217417003E-8</v>
      </c>
      <c r="C409" s="2">
        <v>5.5242533058706602E-7</v>
      </c>
      <c r="D409" s="2">
        <v>3.6577713363083098E-7</v>
      </c>
      <c r="E409" s="2">
        <v>4.9388815865919696E-9</v>
      </c>
      <c r="F409" s="2">
        <v>0.99999686543413002</v>
      </c>
      <c r="G409" s="2">
        <v>2.8254823133337199E-7</v>
      </c>
      <c r="H409" s="2">
        <v>1.59377782798608E-6</v>
      </c>
      <c r="I409" s="2">
        <v>8.1137565538551706E-8</v>
      </c>
      <c r="J409" s="2">
        <v>2.80398035237688E-8</v>
      </c>
      <c r="K409" s="2">
        <v>1.7443565418603999E-7</v>
      </c>
      <c r="L409" s="2">
        <v>5.57491914354896E-9</v>
      </c>
      <c r="N409" s="5"/>
      <c r="O409" s="5"/>
      <c r="P409" s="5"/>
    </row>
    <row r="410" spans="1:16" x14ac:dyDescent="0.25">
      <c r="A410" s="4">
        <v>29434</v>
      </c>
      <c r="B410" s="2">
        <v>1.05031606497197E-8</v>
      </c>
      <c r="C410" s="2">
        <v>4.8713843849477799E-9</v>
      </c>
      <c r="D410" s="2">
        <v>3.1583517349120698E-9</v>
      </c>
      <c r="E410" s="2">
        <v>9.1758041666365304E-11</v>
      </c>
      <c r="F410" s="2">
        <v>0.999999967601513</v>
      </c>
      <c r="G410" s="2">
        <v>1.4996250422148701E-10</v>
      </c>
      <c r="H410" s="2">
        <v>1.10895271237366E-8</v>
      </c>
      <c r="I410" s="2">
        <v>1.0961514519158301E-10</v>
      </c>
      <c r="J410" s="2">
        <v>8.12726630174547E-11</v>
      </c>
      <c r="K410" s="2">
        <v>2.23326850200184E-9</v>
      </c>
      <c r="L410" s="2">
        <v>1.10185994562384E-10</v>
      </c>
      <c r="N410" s="5"/>
      <c r="O410" s="5"/>
      <c r="P410" s="5"/>
    </row>
    <row r="411" spans="1:16" x14ac:dyDescent="0.25">
      <c r="A411" s="4">
        <v>29465</v>
      </c>
      <c r="B411" s="2">
        <v>5.5315497864605205E-7</v>
      </c>
      <c r="C411" s="2">
        <v>6.3893036469030598E-7</v>
      </c>
      <c r="D411" s="2">
        <v>1.3858688300582599E-6</v>
      </c>
      <c r="E411" s="2">
        <v>7.4578535153024803E-8</v>
      </c>
      <c r="F411" s="2">
        <v>0.99999595977931299</v>
      </c>
      <c r="G411" s="2">
        <v>1.06015150618866E-7</v>
      </c>
      <c r="H411" s="2">
        <v>6.8935584158818902E-7</v>
      </c>
      <c r="I411" s="2">
        <v>9.3297001767161097E-8</v>
      </c>
      <c r="J411" s="2">
        <v>6.1436059381506601E-8</v>
      </c>
      <c r="K411" s="2">
        <v>3.4347853051196198E-7</v>
      </c>
      <c r="L411" s="2">
        <v>9.4105394858357296E-8</v>
      </c>
      <c r="N411" s="5"/>
      <c r="O411" s="5"/>
      <c r="P411" s="5"/>
    </row>
    <row r="412" spans="1:16" x14ac:dyDescent="0.25">
      <c r="A412" s="4">
        <v>29495</v>
      </c>
      <c r="B412" s="2">
        <v>2.0989100893342E-7</v>
      </c>
      <c r="C412" s="2">
        <v>3.2769908724311701E-7</v>
      </c>
      <c r="D412" s="2">
        <v>5.8715854385613001E-7</v>
      </c>
      <c r="E412" s="2">
        <v>2.03022995980586E-9</v>
      </c>
      <c r="F412" s="2">
        <v>5.1642321410565802E-6</v>
      </c>
      <c r="G412" s="2">
        <v>5.0592289737830302E-9</v>
      </c>
      <c r="H412" s="2">
        <v>0.99999343688697395</v>
      </c>
      <c r="I412" s="2">
        <v>4.2577012826852601E-9</v>
      </c>
      <c r="J412" s="2">
        <v>1.7777089742849801E-9</v>
      </c>
      <c r="K412" s="2">
        <v>2.5618675922423399E-7</v>
      </c>
      <c r="L412" s="2">
        <v>4.8206156284377404E-9</v>
      </c>
      <c r="N412" s="5"/>
      <c r="O412" s="5"/>
      <c r="P412" s="5"/>
    </row>
    <row r="413" spans="1:16" x14ac:dyDescent="0.25">
      <c r="A413" s="4">
        <v>29526</v>
      </c>
      <c r="B413" s="2">
        <v>3.6397098316997403E-10</v>
      </c>
      <c r="C413" s="2">
        <v>6.3733153664284896E-10</v>
      </c>
      <c r="D413" s="2">
        <v>6.9658113449209799E-9</v>
      </c>
      <c r="E413" s="2">
        <v>6.2873913980347994E-11</v>
      </c>
      <c r="F413" s="2">
        <v>0.99999999016426999</v>
      </c>
      <c r="G413" s="2">
        <v>8.4070455536759294E-11</v>
      </c>
      <c r="H413" s="2">
        <v>3.8272319236100802E-10</v>
      </c>
      <c r="I413" s="2">
        <v>8.4072882106913E-11</v>
      </c>
      <c r="J413" s="2">
        <v>6.4154014580450494E-11</v>
      </c>
      <c r="K413" s="2">
        <v>1.10992599602581E-9</v>
      </c>
      <c r="L413" s="2">
        <v>8.0795869133859906E-11</v>
      </c>
      <c r="N413" s="5"/>
      <c r="O413" s="5"/>
      <c r="P413" s="5"/>
    </row>
    <row r="414" spans="1:16" x14ac:dyDescent="0.25">
      <c r="A414" s="4">
        <v>29556</v>
      </c>
      <c r="B414" s="2">
        <v>2.1678549646045799E-10</v>
      </c>
      <c r="C414" s="2">
        <v>4.2342415708094697E-9</v>
      </c>
      <c r="D414" s="2">
        <v>3.3535898203740399E-8</v>
      </c>
      <c r="E414" s="2">
        <v>5.3375023586869897E-7</v>
      </c>
      <c r="F414" s="2">
        <v>0.99999886838430596</v>
      </c>
      <c r="G414" s="2">
        <v>1.0825554184529899E-7</v>
      </c>
      <c r="H414" s="2">
        <v>2.4779183369350899E-8</v>
      </c>
      <c r="I414" s="2">
        <v>3.8702787579235301E-7</v>
      </c>
      <c r="J414" s="2">
        <v>9.1499991620673092E-9</v>
      </c>
      <c r="K414" s="2">
        <v>1.5629330236028E-8</v>
      </c>
      <c r="L414" s="2">
        <v>1.5036601509729899E-8</v>
      </c>
      <c r="N414" s="5"/>
      <c r="O414" s="5"/>
      <c r="P414" s="5"/>
    </row>
    <row r="415" spans="1:16" x14ac:dyDescent="0.25">
      <c r="A415" s="4">
        <v>29587</v>
      </c>
      <c r="B415" s="2">
        <v>1.44716607482423E-9</v>
      </c>
      <c r="C415" s="2">
        <v>2.6992086081430499E-9</v>
      </c>
      <c r="D415" s="2">
        <v>6.4829161466520301E-9</v>
      </c>
      <c r="E415" s="2">
        <v>3.9513026057058501E-8</v>
      </c>
      <c r="F415" s="2">
        <v>8.77028234381597E-10</v>
      </c>
      <c r="G415" s="2">
        <v>7.5119054527726303E-6</v>
      </c>
      <c r="H415" s="2">
        <v>1.6622380563123799E-8</v>
      </c>
      <c r="I415" s="2">
        <v>1.0588207421882501E-6</v>
      </c>
      <c r="J415" s="2">
        <v>0.99998877138306197</v>
      </c>
      <c r="K415" s="2">
        <v>7.0018329386302099E-9</v>
      </c>
      <c r="L415" s="2">
        <v>2.5832471835592199E-6</v>
      </c>
      <c r="N415" s="5"/>
      <c r="O415" s="5"/>
      <c r="P415" s="5"/>
    </row>
    <row r="416" spans="1:16" x14ac:dyDescent="0.25">
      <c r="A416" s="4">
        <v>29618</v>
      </c>
      <c r="B416" s="2">
        <v>5.9560142564954701E-8</v>
      </c>
      <c r="C416" s="2">
        <v>1.09796084806672E-7</v>
      </c>
      <c r="D416" s="2">
        <v>1.4868621664754999E-7</v>
      </c>
      <c r="E416" s="2">
        <v>2.9657337196624499E-6</v>
      </c>
      <c r="F416" s="2">
        <v>9.6100018900734498E-8</v>
      </c>
      <c r="G416" s="2">
        <v>7.2702339051031103E-5</v>
      </c>
      <c r="H416" s="2">
        <v>2.5094720840148201E-7</v>
      </c>
      <c r="I416" s="2">
        <v>0.99989243477046796</v>
      </c>
      <c r="J416" s="2">
        <v>5.7230557989088997E-6</v>
      </c>
      <c r="K416" s="2">
        <v>2.09096400754469E-7</v>
      </c>
      <c r="L416" s="2">
        <v>2.5299914889503799E-5</v>
      </c>
      <c r="N416" s="5"/>
      <c r="O416" s="5"/>
      <c r="P416" s="5"/>
    </row>
    <row r="417" spans="1:16" x14ac:dyDescent="0.25">
      <c r="A417" s="4">
        <v>29646</v>
      </c>
      <c r="B417" s="2">
        <v>2.9916095743039699E-10</v>
      </c>
      <c r="C417" s="2">
        <v>3.2033809096348298E-9</v>
      </c>
      <c r="D417" s="2">
        <v>2.7551103349428699E-9</v>
      </c>
      <c r="E417" s="2">
        <v>3.9714228193187199E-8</v>
      </c>
      <c r="F417" s="2">
        <v>1.0833840003398999E-8</v>
      </c>
      <c r="G417" s="2">
        <v>3.8420226254956499E-7</v>
      </c>
      <c r="H417" s="2">
        <v>4.1313277732368097E-9</v>
      </c>
      <c r="I417" s="2">
        <v>2.7382638915032203E-7</v>
      </c>
      <c r="J417" s="2">
        <v>4.0096117199871802E-8</v>
      </c>
      <c r="K417" s="2">
        <v>4.3810172957207699E-9</v>
      </c>
      <c r="L417" s="2">
        <v>0.99999923655716505</v>
      </c>
      <c r="N417" s="5"/>
      <c r="O417" s="5"/>
      <c r="P417" s="5"/>
    </row>
    <row r="418" spans="1:16" x14ac:dyDescent="0.25">
      <c r="A418" s="4">
        <v>29677</v>
      </c>
      <c r="B418" s="2">
        <v>0.99998104200716198</v>
      </c>
      <c r="C418" s="2">
        <v>5.8687130049353696E-9</v>
      </c>
      <c r="D418" s="2">
        <v>4.3054413636302296E-9</v>
      </c>
      <c r="E418" s="2">
        <v>2.92683028752546E-9</v>
      </c>
      <c r="F418" s="2">
        <v>3.1643947010544798E-9</v>
      </c>
      <c r="G418" s="2">
        <v>7.6592703504739097E-6</v>
      </c>
      <c r="H418" s="2">
        <v>1.12665277513333E-5</v>
      </c>
      <c r="I418" s="2">
        <v>5.9967720623714398E-9</v>
      </c>
      <c r="J418" s="2">
        <v>3.3306824073764202E-9</v>
      </c>
      <c r="K418" s="2">
        <v>3.4757990463344298E-9</v>
      </c>
      <c r="L418" s="2">
        <v>3.1261075371683501E-9</v>
      </c>
      <c r="N418" s="5"/>
      <c r="O418" s="5"/>
      <c r="P418" s="5"/>
    </row>
    <row r="419" spans="1:16" x14ac:dyDescent="0.25">
      <c r="A419" s="4">
        <v>29707</v>
      </c>
      <c r="B419" s="2">
        <v>2.3762509030656602E-9</v>
      </c>
      <c r="C419" s="2">
        <v>4.9125465406285697E-8</v>
      </c>
      <c r="D419" s="2">
        <v>7.1851987027945E-8</v>
      </c>
      <c r="E419" s="2">
        <v>4.3588949714890197E-8</v>
      </c>
      <c r="F419" s="2">
        <v>0.99999862926524996</v>
      </c>
      <c r="G419" s="2">
        <v>1.73777622469061E-7</v>
      </c>
      <c r="H419" s="2">
        <v>4.15829004227829E-8</v>
      </c>
      <c r="I419" s="2">
        <v>3.00166633567574E-7</v>
      </c>
      <c r="J419" s="2">
        <v>3.0418655330232902E-8</v>
      </c>
      <c r="K419" s="2">
        <v>1.9675565134870701E-8</v>
      </c>
      <c r="L419" s="2">
        <v>6.3817071997110799E-7</v>
      </c>
      <c r="N419" s="5"/>
      <c r="O419" s="5"/>
      <c r="P419" s="5"/>
    </row>
    <row r="420" spans="1:16" x14ac:dyDescent="0.25">
      <c r="A420" s="4">
        <v>29738</v>
      </c>
      <c r="B420" s="2">
        <v>2.1162432447951601E-10</v>
      </c>
      <c r="C420" s="2">
        <v>6.4050277339614298E-10</v>
      </c>
      <c r="D420" s="2">
        <v>5.8816160700983597E-10</v>
      </c>
      <c r="E420" s="2">
        <v>7.28878614725466E-9</v>
      </c>
      <c r="F420" s="2">
        <v>7.8048083363148797E-10</v>
      </c>
      <c r="G420" s="2">
        <v>0.99999823789924203</v>
      </c>
      <c r="H420" s="2">
        <v>5.16310094236401E-10</v>
      </c>
      <c r="I420" s="2">
        <v>1.60428257929448E-6</v>
      </c>
      <c r="J420" s="2">
        <v>1.14446692355799E-7</v>
      </c>
      <c r="K420" s="2">
        <v>4.74162744716462E-10</v>
      </c>
      <c r="L420" s="2">
        <v>3.2871457600274701E-8</v>
      </c>
      <c r="N420" s="5"/>
      <c r="O420" s="5"/>
      <c r="P420" s="5"/>
    </row>
    <row r="421" spans="1:16" x14ac:dyDescent="0.25">
      <c r="A421" s="4">
        <v>29768</v>
      </c>
      <c r="B421" s="2">
        <v>3.5876087042178902E-10</v>
      </c>
      <c r="C421" s="2">
        <v>1.53674124008458E-9</v>
      </c>
      <c r="D421" s="2">
        <v>9.44495066992774E-9</v>
      </c>
      <c r="E421" s="2">
        <v>5.7401059287257802E-9</v>
      </c>
      <c r="F421" s="2">
        <v>6.38736034255489E-9</v>
      </c>
      <c r="G421" s="2">
        <v>0.99999981227493495</v>
      </c>
      <c r="H421" s="2">
        <v>1.1430264166035499E-8</v>
      </c>
      <c r="I421" s="2">
        <v>4.84871433879691E-8</v>
      </c>
      <c r="J421" s="2">
        <v>2.3458550435753999E-8</v>
      </c>
      <c r="K421" s="2">
        <v>8.0302545533721497E-9</v>
      </c>
      <c r="L421" s="2">
        <v>7.2850933326211397E-8</v>
      </c>
      <c r="N421" s="5"/>
      <c r="O421" s="5"/>
      <c r="P421" s="5"/>
    </row>
    <row r="422" spans="1:16" x14ac:dyDescent="0.25">
      <c r="A422" s="4">
        <v>29799</v>
      </c>
      <c r="B422" s="2">
        <v>1.32940154492998E-10</v>
      </c>
      <c r="C422" s="2">
        <v>1.01770185157581E-9</v>
      </c>
      <c r="D422" s="2">
        <v>2.7563288884530399E-9</v>
      </c>
      <c r="E422" s="2">
        <v>8.6037485601461103E-9</v>
      </c>
      <c r="F422" s="2">
        <v>1.5103186028624101E-9</v>
      </c>
      <c r="G422" s="2">
        <v>1.5481574210631602E-5</v>
      </c>
      <c r="H422" s="2">
        <v>1.00521036158684E-9</v>
      </c>
      <c r="I422" s="2">
        <v>1.69612932883055E-8</v>
      </c>
      <c r="J422" s="2">
        <v>1.5703931614501701E-8</v>
      </c>
      <c r="K422" s="2">
        <v>2.3416813615905901E-9</v>
      </c>
      <c r="L422" s="2">
        <v>0.999984468392634</v>
      </c>
      <c r="N422" s="5"/>
      <c r="O422" s="5"/>
      <c r="P422" s="5"/>
    </row>
    <row r="423" spans="1:16" x14ac:dyDescent="0.25">
      <c r="A423" s="4">
        <v>29830</v>
      </c>
      <c r="B423" s="2">
        <v>9.0022083609037594E-8</v>
      </c>
      <c r="C423" s="2">
        <v>2.0944365305262001E-7</v>
      </c>
      <c r="D423" s="2">
        <v>3.6761779716252599E-7</v>
      </c>
      <c r="E423" s="2">
        <v>3.0840501491977099E-6</v>
      </c>
      <c r="F423" s="2">
        <v>1.57486563709602E-7</v>
      </c>
      <c r="G423" s="2">
        <v>2.9450795130055799E-5</v>
      </c>
      <c r="H423" s="2">
        <v>5.4392190492391203E-7</v>
      </c>
      <c r="I423" s="2">
        <v>5.7544591418098097E-6</v>
      </c>
      <c r="J423" s="2">
        <v>2.9852972879156001E-5</v>
      </c>
      <c r="K423" s="2">
        <v>4.4161853392552599E-7</v>
      </c>
      <c r="L423" s="2">
        <v>0.99993004761216298</v>
      </c>
      <c r="N423" s="5"/>
      <c r="O423" s="5"/>
      <c r="P423" s="5"/>
    </row>
    <row r="424" spans="1:16" x14ac:dyDescent="0.25">
      <c r="A424" s="4">
        <v>29860</v>
      </c>
      <c r="B424" s="2">
        <v>2.0205748272890201E-8</v>
      </c>
      <c r="C424" s="2">
        <v>6.7560437504625502E-7</v>
      </c>
      <c r="D424" s="2">
        <v>2.7787230062817901E-3</v>
      </c>
      <c r="E424" s="2">
        <v>4.09165423454463E-9</v>
      </c>
      <c r="F424" s="2">
        <v>0.997214808585277</v>
      </c>
      <c r="G424" s="2">
        <v>8.4699366064852906E-8</v>
      </c>
      <c r="H424" s="2">
        <v>1.00280205514265E-7</v>
      </c>
      <c r="I424" s="2">
        <v>2.5876223984456699E-8</v>
      </c>
      <c r="J424" s="2">
        <v>7.7585549761392698E-8</v>
      </c>
      <c r="K424" s="2">
        <v>5.4092115387837197E-6</v>
      </c>
      <c r="L424" s="2">
        <v>7.0853778752073998E-8</v>
      </c>
      <c r="N424" s="5"/>
      <c r="O424" s="5"/>
      <c r="P424" s="5"/>
    </row>
    <row r="425" spans="1:16" x14ac:dyDescent="0.25">
      <c r="A425" s="4">
        <v>29891</v>
      </c>
      <c r="B425" s="2">
        <v>9.7416504145358894E-11</v>
      </c>
      <c r="C425" s="2">
        <v>9.3293049475118597E-10</v>
      </c>
      <c r="D425" s="2">
        <v>6.1107896803467003E-10</v>
      </c>
      <c r="E425" s="2">
        <v>1.06330627886099E-9</v>
      </c>
      <c r="F425" s="2">
        <v>3.2960820955056201E-10</v>
      </c>
      <c r="G425" s="2">
        <v>0.99999906118507997</v>
      </c>
      <c r="H425" s="2">
        <v>6.3152609003499899E-10</v>
      </c>
      <c r="I425" s="2">
        <v>9.2415270992924899E-7</v>
      </c>
      <c r="J425" s="2">
        <v>9.5267447568833293E-9</v>
      </c>
      <c r="K425" s="2">
        <v>3.6591465232902702E-10</v>
      </c>
      <c r="L425" s="2">
        <v>1.10368391355594E-9</v>
      </c>
      <c r="N425" s="5"/>
      <c r="O425" s="5"/>
      <c r="P425" s="5"/>
    </row>
    <row r="426" spans="1:16" x14ac:dyDescent="0.25">
      <c r="A426" s="4">
        <v>29921</v>
      </c>
      <c r="B426" s="2">
        <v>4.8065341275091698E-8</v>
      </c>
      <c r="C426" s="2">
        <v>6.6772940184563006E-8</v>
      </c>
      <c r="D426" s="2">
        <v>3.9555337823568901E-8</v>
      </c>
      <c r="E426" s="2">
        <v>1.1112248972284499E-7</v>
      </c>
      <c r="F426" s="2">
        <v>2.3679717909154598E-8</v>
      </c>
      <c r="G426" s="2">
        <v>0.999994291138119</v>
      </c>
      <c r="H426" s="2">
        <v>5.70530296899562E-8</v>
      </c>
      <c r="I426" s="2">
        <v>1.89383099839335E-6</v>
      </c>
      <c r="J426" s="2">
        <v>3.3136296193570899E-6</v>
      </c>
      <c r="K426" s="2">
        <v>4.6533226673067901E-8</v>
      </c>
      <c r="L426" s="2">
        <v>1.0861917912578301E-7</v>
      </c>
      <c r="N426" s="5"/>
      <c r="O426" s="5"/>
      <c r="P426" s="5"/>
    </row>
    <row r="427" spans="1:16" x14ac:dyDescent="0.25">
      <c r="A427" s="4">
        <v>29952</v>
      </c>
      <c r="B427" s="2">
        <v>1.8930902876787101E-10</v>
      </c>
      <c r="C427" s="2">
        <v>2.64927089343826E-10</v>
      </c>
      <c r="D427" s="2">
        <v>7.3872912320278202E-10</v>
      </c>
      <c r="E427" s="2">
        <v>6.9461101041601293E-8</v>
      </c>
      <c r="F427" s="2">
        <v>5.8480615048745896E-10</v>
      </c>
      <c r="G427" s="2">
        <v>0.99999871743413404</v>
      </c>
      <c r="H427" s="2">
        <v>3.5821851924012201E-10</v>
      </c>
      <c r="I427" s="2">
        <v>2.9506365411679098E-7</v>
      </c>
      <c r="J427" s="2">
        <v>1.32684389635124E-7</v>
      </c>
      <c r="K427" s="2">
        <v>5.2321730188336602E-10</v>
      </c>
      <c r="L427" s="2">
        <v>7.82697513557065E-7</v>
      </c>
      <c r="N427" s="5"/>
      <c r="O427" s="5"/>
      <c r="P427" s="5"/>
    </row>
    <row r="428" spans="1:16" x14ac:dyDescent="0.25">
      <c r="A428" s="4">
        <v>29983</v>
      </c>
      <c r="B428" s="2">
        <v>0.99999394986853696</v>
      </c>
      <c r="C428" s="2">
        <v>6.0454677255324404E-6</v>
      </c>
      <c r="D428" s="2">
        <v>2.5265045983094298E-10</v>
      </c>
      <c r="E428" s="2">
        <v>1.92521375691633E-10</v>
      </c>
      <c r="F428" s="2">
        <v>2.1841703711527599E-10</v>
      </c>
      <c r="G428" s="2">
        <v>1.9475525958093801E-9</v>
      </c>
      <c r="H428" s="2">
        <v>3.2739944426570198E-10</v>
      </c>
      <c r="I428" s="2">
        <v>4.6048120293833699E-10</v>
      </c>
      <c r="J428" s="2">
        <v>6.3312376029552804E-10</v>
      </c>
      <c r="K428" s="2">
        <v>1.6884342639111E-10</v>
      </c>
      <c r="L428" s="2">
        <v>4.62748027139578E-10</v>
      </c>
      <c r="N428" s="5"/>
      <c r="O428" s="5"/>
      <c r="P428" s="5"/>
    </row>
    <row r="429" spans="1:16" x14ac:dyDescent="0.25">
      <c r="A429" s="4">
        <v>30011</v>
      </c>
      <c r="B429" s="2">
        <v>1.69221355632152E-8</v>
      </c>
      <c r="C429" s="2">
        <v>1.9231141285854E-8</v>
      </c>
      <c r="D429" s="2">
        <v>2.5417336825590898E-7</v>
      </c>
      <c r="E429" s="2">
        <v>8.4269648916254394E-11</v>
      </c>
      <c r="F429" s="2">
        <v>1.0854349373130799E-7</v>
      </c>
      <c r="G429" s="2">
        <v>2.17076181313244E-9</v>
      </c>
      <c r="H429" s="2">
        <v>6.5475651511838597E-9</v>
      </c>
      <c r="I429" s="2">
        <v>8.6708169871629302E-10</v>
      </c>
      <c r="J429" s="2">
        <v>1.33236162611517E-9</v>
      </c>
      <c r="K429" s="2">
        <v>0.99999958929212995</v>
      </c>
      <c r="L429" s="2">
        <v>8.3569119376507196E-10</v>
      </c>
      <c r="N429" s="5"/>
      <c r="O429" s="5"/>
      <c r="P429" s="5"/>
    </row>
    <row r="430" spans="1:16" x14ac:dyDescent="0.25">
      <c r="A430" s="4">
        <v>30042</v>
      </c>
      <c r="B430" s="2">
        <v>3.7678176283546698E-10</v>
      </c>
      <c r="C430" s="2">
        <v>2.54653754495316E-9</v>
      </c>
      <c r="D430" s="2">
        <v>1.04280317060549E-8</v>
      </c>
      <c r="E430" s="2">
        <v>5.2906094108765399E-11</v>
      </c>
      <c r="F430" s="2">
        <v>0.99999998450023697</v>
      </c>
      <c r="G430" s="2">
        <v>1.3456444814228901E-10</v>
      </c>
      <c r="H430" s="2">
        <v>3.6792447741919701E-10</v>
      </c>
      <c r="I430" s="2">
        <v>1.61273855794108E-10</v>
      </c>
      <c r="J430" s="2">
        <v>1.4361743952144299E-10</v>
      </c>
      <c r="K430" s="2">
        <v>1.18167597042532E-9</v>
      </c>
      <c r="L430" s="2">
        <v>1.06449537630805E-10</v>
      </c>
      <c r="N430" s="5"/>
      <c r="O430" s="5"/>
      <c r="P430" s="5"/>
    </row>
    <row r="431" spans="1:16" x14ac:dyDescent="0.25">
      <c r="A431" s="4">
        <v>30072</v>
      </c>
      <c r="B431" s="2">
        <v>2.18491162786064E-10</v>
      </c>
      <c r="C431" s="2">
        <v>4.1760110134852999E-10</v>
      </c>
      <c r="D431" s="2">
        <v>5.7331673722012399E-10</v>
      </c>
      <c r="E431" s="2">
        <v>7.3725294439332496E-10</v>
      </c>
      <c r="F431" s="2">
        <v>6.3892070064605E-10</v>
      </c>
      <c r="G431" s="2">
        <v>0.99999988959192398</v>
      </c>
      <c r="H431" s="2">
        <v>8.6915438453239897E-10</v>
      </c>
      <c r="I431" s="2">
        <v>1.0110761090229E-7</v>
      </c>
      <c r="J431" s="2">
        <v>4.1586546433046199E-9</v>
      </c>
      <c r="K431" s="2">
        <v>4.6358417433348501E-10</v>
      </c>
      <c r="L431" s="2">
        <v>1.22348893630128E-9</v>
      </c>
      <c r="N431" s="5"/>
      <c r="O431" s="5"/>
      <c r="P431" s="5"/>
    </row>
    <row r="432" spans="1:16" x14ac:dyDescent="0.25">
      <c r="A432" s="4">
        <v>30103</v>
      </c>
      <c r="B432" s="2">
        <v>5.24478811743224E-10</v>
      </c>
      <c r="C432" s="2">
        <v>9.1272446062451799E-10</v>
      </c>
      <c r="D432" s="2">
        <v>1.2483112834726001E-9</v>
      </c>
      <c r="E432" s="2">
        <v>1.67122547934114E-8</v>
      </c>
      <c r="F432" s="2">
        <v>1.20946116440655E-9</v>
      </c>
      <c r="G432" s="2">
        <v>0.99999795091008903</v>
      </c>
      <c r="H432" s="2">
        <v>3.2948685068916699E-9</v>
      </c>
      <c r="I432" s="2">
        <v>5.5663465152488198E-7</v>
      </c>
      <c r="J432" s="2">
        <v>1.24817058652637E-6</v>
      </c>
      <c r="K432" s="2">
        <v>8.9773307442475804E-10</v>
      </c>
      <c r="L432" s="2">
        <v>2.1948484027855299E-7</v>
      </c>
      <c r="N432" s="5"/>
      <c r="O432" s="5"/>
      <c r="P432" s="5"/>
    </row>
    <row r="433" spans="1:16" x14ac:dyDescent="0.25">
      <c r="A433" s="4">
        <v>30133</v>
      </c>
      <c r="B433" s="2">
        <v>3.1088317897770602E-7</v>
      </c>
      <c r="C433" s="2">
        <v>0.99999435958352301</v>
      </c>
      <c r="D433" s="2">
        <v>9.4573645865038198E-7</v>
      </c>
      <c r="E433" s="2">
        <v>1.32962357122551E-8</v>
      </c>
      <c r="F433" s="2">
        <v>1.0223657610525599E-7</v>
      </c>
      <c r="G433" s="2">
        <v>8.6426681600293596E-7</v>
      </c>
      <c r="H433" s="2">
        <v>2.2342916539876798E-6</v>
      </c>
      <c r="I433" s="2">
        <v>2.25047675770685E-7</v>
      </c>
      <c r="J433" s="2">
        <v>5.5582960829922305E-7</v>
      </c>
      <c r="K433" s="2">
        <v>5.9783164347250606E-8</v>
      </c>
      <c r="L433" s="2">
        <v>3.2904510891272902E-7</v>
      </c>
      <c r="N433" s="5"/>
      <c r="O433" s="5"/>
      <c r="P433" s="5"/>
    </row>
    <row r="434" spans="1:16" x14ac:dyDescent="0.25">
      <c r="A434" s="4">
        <v>30164</v>
      </c>
      <c r="B434" s="2">
        <v>3.1012517533417003E-8</v>
      </c>
      <c r="C434" s="2">
        <v>0.99999095054033704</v>
      </c>
      <c r="D434" s="2">
        <v>2.0167796649183201E-7</v>
      </c>
      <c r="E434" s="2">
        <v>2.3337779223180599E-9</v>
      </c>
      <c r="F434" s="2">
        <v>5.6141601986972699E-8</v>
      </c>
      <c r="G434" s="2">
        <v>4.6915779860811098E-6</v>
      </c>
      <c r="H434" s="2">
        <v>2.2416308439530701E-6</v>
      </c>
      <c r="I434" s="2">
        <v>7.2981164571503301E-7</v>
      </c>
      <c r="J434" s="2">
        <v>4.5336380489699102E-7</v>
      </c>
      <c r="K434" s="2">
        <v>6.1357819270823201E-7</v>
      </c>
      <c r="L434" s="2">
        <v>2.8331325882657699E-8</v>
      </c>
      <c r="N434" s="5"/>
      <c r="O434" s="5"/>
      <c r="P434" s="5"/>
    </row>
    <row r="435" spans="1:16" x14ac:dyDescent="0.25">
      <c r="A435" s="4">
        <v>30195</v>
      </c>
      <c r="B435" s="2">
        <v>1.7291925211885301E-8</v>
      </c>
      <c r="C435" s="2">
        <v>1.04891118822705E-7</v>
      </c>
      <c r="D435" s="2">
        <v>9.2548908407286397E-7</v>
      </c>
      <c r="E435" s="2">
        <v>3.2960460722975298E-9</v>
      </c>
      <c r="F435" s="2">
        <v>9.5332786969671303E-8</v>
      </c>
      <c r="G435" s="2">
        <v>5.2578674271967401E-6</v>
      </c>
      <c r="H435" s="2">
        <v>0.99999240012734703</v>
      </c>
      <c r="I435" s="2">
        <v>1.03586675114829E-7</v>
      </c>
      <c r="J435" s="2">
        <v>2.1319985139332701E-8</v>
      </c>
      <c r="K435" s="2">
        <v>1.0672315986180901E-6</v>
      </c>
      <c r="L435" s="2">
        <v>3.5660048830968299E-9</v>
      </c>
      <c r="N435" s="5"/>
      <c r="O435" s="5"/>
      <c r="P435" s="5"/>
    </row>
    <row r="436" spans="1:16" x14ac:dyDescent="0.25">
      <c r="A436" s="4">
        <v>30225</v>
      </c>
      <c r="B436" s="2">
        <v>1.02700994183188E-8</v>
      </c>
      <c r="C436" s="2">
        <v>1.7739739604712099E-8</v>
      </c>
      <c r="D436" s="2">
        <v>4.2912294238370197E-9</v>
      </c>
      <c r="E436" s="2">
        <v>7.4629665714966698E-11</v>
      </c>
      <c r="F436" s="2">
        <v>0.999999964952488</v>
      </c>
      <c r="G436" s="2">
        <v>2.8293789755275799E-10</v>
      </c>
      <c r="H436" s="2">
        <v>1.4409983556167801E-9</v>
      </c>
      <c r="I436" s="2">
        <v>2.1881310194048801E-10</v>
      </c>
      <c r="J436" s="2">
        <v>1.55013455977699E-10</v>
      </c>
      <c r="K436" s="2">
        <v>4.61213155193957E-10</v>
      </c>
      <c r="L436" s="2">
        <v>1.12837592483254E-10</v>
      </c>
      <c r="N436" s="5"/>
      <c r="O436" s="5"/>
      <c r="P436" s="5"/>
    </row>
    <row r="437" spans="1:16" x14ac:dyDescent="0.25">
      <c r="A437" s="4">
        <v>30256</v>
      </c>
      <c r="B437" s="2">
        <v>4.8837572305189901E-8</v>
      </c>
      <c r="C437" s="2">
        <v>3.0011084214634102E-7</v>
      </c>
      <c r="D437" s="2">
        <v>1.8211102009586599E-8</v>
      </c>
      <c r="E437" s="2">
        <v>2.8688885869415399E-9</v>
      </c>
      <c r="F437" s="2">
        <v>9.0451669744880005E-8</v>
      </c>
      <c r="G437" s="2">
        <v>0.99999899408527804</v>
      </c>
      <c r="H437" s="2">
        <v>4.8265320710461602E-7</v>
      </c>
      <c r="I437" s="2">
        <v>2.6942930042334901E-8</v>
      </c>
      <c r="J437" s="2">
        <v>4.3403175836833403E-9</v>
      </c>
      <c r="K437" s="2">
        <v>2.9519234835672101E-8</v>
      </c>
      <c r="L437" s="2">
        <v>1.97895728909758E-9</v>
      </c>
      <c r="N437" s="5"/>
      <c r="O437" s="5"/>
      <c r="P437" s="5"/>
    </row>
    <row r="438" spans="1:16" x14ac:dyDescent="0.25">
      <c r="A438" s="4">
        <v>30286</v>
      </c>
      <c r="B438" s="2">
        <v>2.4930178072384398E-9</v>
      </c>
      <c r="C438" s="2">
        <v>6.3349121764077403E-7</v>
      </c>
      <c r="D438" s="2">
        <v>2.14398612732731E-9</v>
      </c>
      <c r="E438" s="2">
        <v>4.03116049252177E-11</v>
      </c>
      <c r="F438" s="2">
        <v>0.99999936039575099</v>
      </c>
      <c r="G438" s="2">
        <v>6.9281067267041103E-11</v>
      </c>
      <c r="H438" s="2">
        <v>7.2187329990248402E-10</v>
      </c>
      <c r="I438" s="2">
        <v>8.1234332925930294E-11</v>
      </c>
      <c r="J438" s="2">
        <v>4.5275384760934097E-11</v>
      </c>
      <c r="K438" s="2">
        <v>4.6869827761864001E-10</v>
      </c>
      <c r="L438" s="2">
        <v>4.93533673577981E-11</v>
      </c>
      <c r="N438" s="5"/>
      <c r="O438" s="5"/>
      <c r="P438" s="5"/>
    </row>
    <row r="439" spans="1:16" x14ac:dyDescent="0.25">
      <c r="A439" s="4">
        <v>30317</v>
      </c>
      <c r="B439" s="2">
        <v>1.10053393481923E-9</v>
      </c>
      <c r="C439" s="2">
        <v>3.4888323289683099E-8</v>
      </c>
      <c r="D439" s="2">
        <v>7.4866674762319405E-9</v>
      </c>
      <c r="E439" s="2">
        <v>5.8547022900474005E-11</v>
      </c>
      <c r="F439" s="2">
        <v>0.99999995171126799</v>
      </c>
      <c r="G439" s="2">
        <v>7.5688970051472902E-11</v>
      </c>
      <c r="H439" s="2">
        <v>3.4232746764512799E-9</v>
      </c>
      <c r="I439" s="2">
        <v>9.69390439117045E-11</v>
      </c>
      <c r="J439" s="2">
        <v>8.5257764422931902E-11</v>
      </c>
      <c r="K439" s="2">
        <v>9.8964220947610105E-10</v>
      </c>
      <c r="L439" s="2">
        <v>8.3856736388166404E-11</v>
      </c>
      <c r="N439" s="5"/>
      <c r="O439" s="5"/>
      <c r="P439" s="5"/>
    </row>
    <row r="440" spans="1:16" x14ac:dyDescent="0.25">
      <c r="A440" s="4">
        <v>30348</v>
      </c>
      <c r="B440" s="2">
        <v>3.3178447041414499E-7</v>
      </c>
      <c r="C440" s="2">
        <v>1.8019889887055999E-7</v>
      </c>
      <c r="D440" s="2">
        <v>8.1477789715784405E-7</v>
      </c>
      <c r="E440" s="2">
        <v>4.4145039875077002E-8</v>
      </c>
      <c r="F440" s="2">
        <v>0.99999772729275105</v>
      </c>
      <c r="G440" s="2">
        <v>7.3117540720684304E-8</v>
      </c>
      <c r="H440" s="2">
        <v>2.6924139548119298E-7</v>
      </c>
      <c r="I440" s="2">
        <v>5.4820861379543602E-8</v>
      </c>
      <c r="J440" s="2">
        <v>3.54563382555766E-8</v>
      </c>
      <c r="K440" s="2">
        <v>4.26487278105275E-7</v>
      </c>
      <c r="L440" s="2">
        <v>4.2677528104804401E-8</v>
      </c>
      <c r="N440" s="5"/>
      <c r="O440" s="5"/>
      <c r="P440" s="5"/>
    </row>
    <row r="441" spans="1:16" x14ac:dyDescent="0.25">
      <c r="A441" s="4">
        <v>30376</v>
      </c>
      <c r="B441" s="2">
        <v>1.48958116417475E-8</v>
      </c>
      <c r="C441" s="2">
        <v>0.99999879971184302</v>
      </c>
      <c r="D441" s="2">
        <v>1.87395577760885E-8</v>
      </c>
      <c r="E441" s="2">
        <v>8.9272535358362199E-11</v>
      </c>
      <c r="F441" s="2">
        <v>1.1131941717846201E-6</v>
      </c>
      <c r="G441" s="2">
        <v>4.3075296135702303E-10</v>
      </c>
      <c r="H441" s="2">
        <v>4.26727455487258E-8</v>
      </c>
      <c r="I441" s="2">
        <v>3.12109546549393E-10</v>
      </c>
      <c r="J441" s="2">
        <v>1.70087267169549E-10</v>
      </c>
      <c r="K441" s="2">
        <v>9.6209131039366892E-9</v>
      </c>
      <c r="L441" s="2">
        <v>1.62734174936934E-10</v>
      </c>
      <c r="N441" s="5"/>
      <c r="O441" s="5"/>
      <c r="P441" s="5"/>
    </row>
    <row r="442" spans="1:16" x14ac:dyDescent="0.25">
      <c r="A442" s="4">
        <v>30407</v>
      </c>
      <c r="B442" s="2">
        <v>3.7978093260517997E-8</v>
      </c>
      <c r="C442" s="2">
        <v>3.2769814078443899E-7</v>
      </c>
      <c r="D442" s="2">
        <v>2.2573465613734801E-8</v>
      </c>
      <c r="E442" s="2">
        <v>3.0837690060070602E-10</v>
      </c>
      <c r="F442" s="2">
        <v>0.99999942951376797</v>
      </c>
      <c r="G442" s="2">
        <v>1.1104258906599E-9</v>
      </c>
      <c r="H442" s="2">
        <v>1.5902085397250201E-7</v>
      </c>
      <c r="I442" s="2">
        <v>8.4614222741769696E-10</v>
      </c>
      <c r="J442" s="2">
        <v>3.0974937932752901E-10</v>
      </c>
      <c r="K442" s="2">
        <v>2.00986131158114E-8</v>
      </c>
      <c r="L442" s="2">
        <v>5.4237062102178998E-10</v>
      </c>
      <c r="N442" s="5"/>
      <c r="O442" s="5"/>
      <c r="P442" s="5"/>
    </row>
    <row r="443" spans="1:16" x14ac:dyDescent="0.25">
      <c r="A443" s="4">
        <v>30437</v>
      </c>
      <c r="B443" s="2">
        <v>2.0025791218427599E-8</v>
      </c>
      <c r="C443" s="2">
        <v>0.99999708189701797</v>
      </c>
      <c r="D443" s="2">
        <v>3.4784167596416899E-9</v>
      </c>
      <c r="E443" s="2">
        <v>7.6134915808137302E-10</v>
      </c>
      <c r="F443" s="2">
        <v>1.08283327187116E-7</v>
      </c>
      <c r="G443" s="2">
        <v>2.4378309801602401E-9</v>
      </c>
      <c r="H443" s="2">
        <v>7.2722763691979295E-7</v>
      </c>
      <c r="I443" s="2">
        <v>5.5087990620634097E-9</v>
      </c>
      <c r="J443" s="2">
        <v>1.18969190261786E-9</v>
      </c>
      <c r="K443" s="2">
        <v>2.0482971123492E-6</v>
      </c>
      <c r="L443" s="2">
        <v>8.9302522745446304E-10</v>
      </c>
      <c r="N443" s="5"/>
      <c r="O443" s="5"/>
      <c r="P443" s="5"/>
    </row>
    <row r="444" spans="1:16" x14ac:dyDescent="0.25">
      <c r="A444" s="4">
        <v>30468</v>
      </c>
      <c r="B444" s="2">
        <v>8.9729530568730403E-10</v>
      </c>
      <c r="C444" s="2">
        <v>9.8977263238809506E-8</v>
      </c>
      <c r="D444" s="2">
        <v>1.0068913470587201E-8</v>
      </c>
      <c r="E444" s="2">
        <v>2.9909248784031399E-9</v>
      </c>
      <c r="F444" s="2">
        <v>0.99999966231175297</v>
      </c>
      <c r="G444" s="2">
        <v>8.4464406917930896E-10</v>
      </c>
      <c r="H444" s="2">
        <v>2.1055930307111399E-7</v>
      </c>
      <c r="I444" s="2">
        <v>1.57636857641158E-9</v>
      </c>
      <c r="J444" s="2">
        <v>4.7553855733611404E-10</v>
      </c>
      <c r="K444" s="2">
        <v>9.8577026482129094E-9</v>
      </c>
      <c r="L444" s="2">
        <v>1.44029297653363E-9</v>
      </c>
      <c r="N444" s="5"/>
      <c r="O444" s="5"/>
      <c r="P444" s="5"/>
    </row>
    <row r="445" spans="1:16" x14ac:dyDescent="0.25">
      <c r="A445" s="4">
        <v>30498</v>
      </c>
      <c r="B445" s="2">
        <v>8.7164952893134495E-10</v>
      </c>
      <c r="C445" s="2">
        <v>0.99996343650769903</v>
      </c>
      <c r="D445" s="2">
        <v>1.34613956558366E-9</v>
      </c>
      <c r="E445" s="2">
        <v>3.56722649426148E-10</v>
      </c>
      <c r="F445" s="2">
        <v>3.6363005957072703E-5</v>
      </c>
      <c r="G445" s="2">
        <v>4.8979964085865396E-10</v>
      </c>
      <c r="H445" s="2">
        <v>1.94012618847256E-7</v>
      </c>
      <c r="I445" s="2">
        <v>5.6926722999946099E-10</v>
      </c>
      <c r="J445" s="2">
        <v>3.4761537891209302E-10</v>
      </c>
      <c r="K445" s="2">
        <v>2.0500788476541502E-9</v>
      </c>
      <c r="L445" s="2">
        <v>4.4245201208681199E-10</v>
      </c>
      <c r="N445" s="5"/>
      <c r="O445" s="5"/>
      <c r="P445" s="5"/>
    </row>
    <row r="446" spans="1:16" x14ac:dyDescent="0.25">
      <c r="A446" s="4">
        <v>30529</v>
      </c>
      <c r="B446" s="2">
        <v>1.2883041766857099E-7</v>
      </c>
      <c r="C446" s="2">
        <v>6.4828596896233407E-8</v>
      </c>
      <c r="D446" s="2">
        <v>4.0568179678884599E-7</v>
      </c>
      <c r="E446" s="2">
        <v>3.3015873111077698E-6</v>
      </c>
      <c r="F446" s="2">
        <v>1.8374406010888999E-7</v>
      </c>
      <c r="G446" s="2">
        <v>8.5023492509223096E-7</v>
      </c>
      <c r="H446" s="2">
        <v>3.4343924081017402E-6</v>
      </c>
      <c r="I446" s="2">
        <v>6.6071970834097502E-7</v>
      </c>
      <c r="J446" s="2">
        <v>3.75725305583806E-6</v>
      </c>
      <c r="K446" s="2">
        <v>5.5204583974466903E-7</v>
      </c>
      <c r="L446" s="2">
        <v>0.99998666068188002</v>
      </c>
      <c r="N446" s="5"/>
      <c r="O446" s="5"/>
      <c r="P446" s="5"/>
    </row>
    <row r="447" spans="1:16" x14ac:dyDescent="0.25">
      <c r="A447" s="4">
        <v>30560</v>
      </c>
      <c r="B447" s="2">
        <v>2.28587821527413E-7</v>
      </c>
      <c r="C447" s="2">
        <v>2.8223095513164102E-7</v>
      </c>
      <c r="D447" s="2">
        <v>1.0693024619555701E-6</v>
      </c>
      <c r="E447" s="2">
        <v>8.7630098091186805E-9</v>
      </c>
      <c r="F447" s="2">
        <v>4.3354153509101903E-6</v>
      </c>
      <c r="G447" s="2">
        <v>1.3012443122476701E-8</v>
      </c>
      <c r="H447" s="2">
        <v>3.3517795832486101E-6</v>
      </c>
      <c r="I447" s="2">
        <v>9.5020628931222693E-9</v>
      </c>
      <c r="J447" s="2">
        <v>6.9392682242681705E-8</v>
      </c>
      <c r="K447" s="2">
        <v>0.99999055138125104</v>
      </c>
      <c r="L447" s="2">
        <v>8.0632377873128902E-8</v>
      </c>
      <c r="N447" s="5"/>
      <c r="O447" s="5"/>
      <c r="P447" s="5"/>
    </row>
    <row r="448" spans="1:16" x14ac:dyDescent="0.25">
      <c r="A448" s="4">
        <v>30590</v>
      </c>
      <c r="B448" s="2">
        <v>2.6683650468232199E-7</v>
      </c>
      <c r="C448" s="2">
        <v>1.6866386839006901E-8</v>
      </c>
      <c r="D448" s="2">
        <v>1.5394552007129899E-8</v>
      </c>
      <c r="E448" s="2">
        <v>5.8327926720336102E-8</v>
      </c>
      <c r="F448" s="2">
        <v>3.7267049113989296E-9</v>
      </c>
      <c r="G448" s="2">
        <v>7.2173719271187702E-6</v>
      </c>
      <c r="H448" s="2">
        <v>8.7410756209290504E-7</v>
      </c>
      <c r="I448" s="2">
        <v>1.9654332232465901E-6</v>
      </c>
      <c r="J448" s="2">
        <v>0.99998857308586098</v>
      </c>
      <c r="K448" s="2">
        <v>5.1255571602309503E-8</v>
      </c>
      <c r="L448" s="2">
        <v>9.5759377938752703E-7</v>
      </c>
      <c r="N448" s="5"/>
      <c r="O448" s="5"/>
      <c r="P448" s="5"/>
    </row>
    <row r="449" spans="1:16" x14ac:dyDescent="0.25">
      <c r="A449" s="4">
        <v>30621</v>
      </c>
      <c r="B449" s="2">
        <v>2.9528622675051501E-8</v>
      </c>
      <c r="C449" s="2">
        <v>2.4911742539459302E-7</v>
      </c>
      <c r="D449" s="2">
        <v>2.3337693862965099E-7</v>
      </c>
      <c r="E449" s="2">
        <v>1.31167467795737E-7</v>
      </c>
      <c r="F449" s="2">
        <v>7.0165524109551805E-7</v>
      </c>
      <c r="G449" s="2">
        <v>2.1934828587388801E-7</v>
      </c>
      <c r="H449" s="2">
        <v>3.2074222369163E-7</v>
      </c>
      <c r="I449" s="2">
        <v>1.4176199063294199E-7</v>
      </c>
      <c r="J449" s="2">
        <v>3.1019304372170698E-4</v>
      </c>
      <c r="K449" s="2">
        <v>2.8585286720170799E-7</v>
      </c>
      <c r="L449" s="2">
        <v>0.99968749440521498</v>
      </c>
      <c r="N449" s="5"/>
      <c r="O449" s="5"/>
      <c r="P449" s="5"/>
    </row>
    <row r="450" spans="1:16" x14ac:dyDescent="0.25">
      <c r="A450" s="4">
        <v>30651</v>
      </c>
      <c r="B450" s="2">
        <v>8.3222678539095697E-7</v>
      </c>
      <c r="C450" s="2">
        <v>4.7423594480325201E-4</v>
      </c>
      <c r="D450" s="2">
        <v>6.5780947230341999E-8</v>
      </c>
      <c r="E450" s="2">
        <v>2.5200330857648302E-8</v>
      </c>
      <c r="F450" s="2">
        <v>1.88182142553405E-8</v>
      </c>
      <c r="G450" s="2">
        <v>4.7010707218486997E-6</v>
      </c>
      <c r="H450" s="2">
        <v>0.99951907679454399</v>
      </c>
      <c r="I450" s="2">
        <v>2.9709397282511399E-7</v>
      </c>
      <c r="J450" s="2">
        <v>3.3451411149572601E-7</v>
      </c>
      <c r="K450" s="2">
        <v>1.7140769764311001E-7</v>
      </c>
      <c r="L450" s="2">
        <v>2.4114787076753701E-7</v>
      </c>
      <c r="N450" s="5"/>
      <c r="O450" s="5"/>
      <c r="P450" s="5"/>
    </row>
    <row r="451" spans="1:16" x14ac:dyDescent="0.25">
      <c r="A451" s="4">
        <v>30682</v>
      </c>
      <c r="B451" s="2">
        <v>2.6759790156062699E-8</v>
      </c>
      <c r="C451" s="2">
        <v>1.5852267815801801E-7</v>
      </c>
      <c r="D451" s="2">
        <v>2.1082973459109199E-7</v>
      </c>
      <c r="E451" s="2">
        <v>6.9042823946173604E-9</v>
      </c>
      <c r="F451" s="2">
        <v>1.2373899121868E-6</v>
      </c>
      <c r="G451" s="2">
        <v>1.83101395350511E-8</v>
      </c>
      <c r="H451" s="2">
        <v>0.99999818130558205</v>
      </c>
      <c r="I451" s="2">
        <v>4.6412721138079E-9</v>
      </c>
      <c r="J451" s="2">
        <v>2.37766994545212E-8</v>
      </c>
      <c r="K451" s="2">
        <v>8.9846870106476596E-8</v>
      </c>
      <c r="L451" s="2">
        <v>4.1713039207236199E-8</v>
      </c>
      <c r="N451" s="5"/>
      <c r="O451" s="5"/>
      <c r="P451" s="5"/>
    </row>
    <row r="452" spans="1:16" x14ac:dyDescent="0.25">
      <c r="A452" s="4">
        <v>30713</v>
      </c>
      <c r="B452" s="2">
        <v>1.4776912359941E-8</v>
      </c>
      <c r="C452" s="2">
        <v>8.1848523185613401E-9</v>
      </c>
      <c r="D452" s="2">
        <v>2.0331992193705001E-8</v>
      </c>
      <c r="E452" s="2">
        <v>1.3952384938797299E-7</v>
      </c>
      <c r="F452" s="2">
        <v>7.3386084386455296E-9</v>
      </c>
      <c r="G452" s="2">
        <v>0.99984795185769704</v>
      </c>
      <c r="H452" s="2">
        <v>1.05670115484993E-7</v>
      </c>
      <c r="I452" s="2">
        <v>5.34884430110642E-7</v>
      </c>
      <c r="J452" s="2">
        <v>1.4955673132138701E-4</v>
      </c>
      <c r="K452" s="2">
        <v>1.14066131751014E-7</v>
      </c>
      <c r="L452" s="2">
        <v>1.5466340894478799E-6</v>
      </c>
      <c r="N452" s="5"/>
      <c r="O452" s="5"/>
      <c r="P452" s="5"/>
    </row>
    <row r="453" spans="1:16" x14ac:dyDescent="0.25">
      <c r="A453" s="4">
        <v>30742</v>
      </c>
      <c r="B453" s="2">
        <v>2.7764431297479001E-8</v>
      </c>
      <c r="C453" s="2">
        <v>2.3821852925359101E-7</v>
      </c>
      <c r="D453" s="2">
        <v>1.85166360829654E-6</v>
      </c>
      <c r="E453" s="2">
        <v>2.8563992895494099E-8</v>
      </c>
      <c r="F453" s="2">
        <v>0.99998957459446303</v>
      </c>
      <c r="G453" s="2">
        <v>3.0768818827023399E-8</v>
      </c>
      <c r="H453" s="2">
        <v>7.33962177386425E-7</v>
      </c>
      <c r="I453" s="2">
        <v>1.4886100656715199E-8</v>
      </c>
      <c r="J453" s="2">
        <v>4.11196770328566E-7</v>
      </c>
      <c r="K453" s="2">
        <v>6.4066513164613001E-6</v>
      </c>
      <c r="L453" s="2">
        <v>6.81729791113705E-7</v>
      </c>
      <c r="N453" s="5"/>
      <c r="O453" s="5"/>
      <c r="P453" s="5"/>
    </row>
    <row r="454" spans="1:16" x14ac:dyDescent="0.25">
      <c r="A454" s="4">
        <v>30773</v>
      </c>
      <c r="B454" s="2">
        <v>6.8805684348894505E-8</v>
      </c>
      <c r="C454" s="2">
        <v>6.4869758017416394E-8</v>
      </c>
      <c r="D454" s="2">
        <v>5.9859320347071594E-8</v>
      </c>
      <c r="E454" s="2">
        <v>9.7696635688950001E-8</v>
      </c>
      <c r="F454" s="2">
        <v>2.0870343638257001E-7</v>
      </c>
      <c r="G454" s="2">
        <v>4.0465894692232699E-7</v>
      </c>
      <c r="H454" s="2">
        <v>8.7458307544843001E-8</v>
      </c>
      <c r="I454" s="2">
        <v>4.74835170789089E-8</v>
      </c>
      <c r="J454" s="2">
        <v>1.0278795691851801E-6</v>
      </c>
      <c r="K454" s="2">
        <v>4.6816899529822002E-7</v>
      </c>
      <c r="L454" s="2">
        <v>0.99999746441582904</v>
      </c>
      <c r="N454" s="5"/>
      <c r="O454" s="5"/>
      <c r="P454" s="5"/>
    </row>
    <row r="455" spans="1:16" x14ac:dyDescent="0.25">
      <c r="A455" s="4">
        <v>30803</v>
      </c>
      <c r="B455" s="2">
        <v>1.8425021128360701E-8</v>
      </c>
      <c r="C455" s="2">
        <v>4.2680618542103099E-7</v>
      </c>
      <c r="D455" s="2">
        <v>2.0112350803472201E-6</v>
      </c>
      <c r="E455" s="2">
        <v>9.8600353609356395E-9</v>
      </c>
      <c r="F455" s="2">
        <v>0.99999655434989698</v>
      </c>
      <c r="G455" s="2">
        <v>1.13626294689761E-8</v>
      </c>
      <c r="H455" s="2">
        <v>6.3026973100819803E-7</v>
      </c>
      <c r="I455" s="2">
        <v>4.16871171794512E-9</v>
      </c>
      <c r="J455" s="2">
        <v>2.68337534242951E-8</v>
      </c>
      <c r="K455" s="2">
        <v>2.5199491067182698E-7</v>
      </c>
      <c r="L455" s="2">
        <v>5.46940437375642E-8</v>
      </c>
      <c r="N455" s="5"/>
      <c r="O455" s="5"/>
      <c r="P455" s="5"/>
    </row>
    <row r="456" spans="1:16" x14ac:dyDescent="0.25">
      <c r="A456" s="4">
        <v>30834</v>
      </c>
      <c r="B456" s="2">
        <v>2.0383472347098799E-9</v>
      </c>
      <c r="C456" s="2">
        <v>1.9217239038570601E-8</v>
      </c>
      <c r="D456" s="2">
        <v>2.3434457579893499E-7</v>
      </c>
      <c r="E456" s="2">
        <v>3.6924866308617101E-8</v>
      </c>
      <c r="F456" s="2">
        <v>1.45346887584657E-6</v>
      </c>
      <c r="G456" s="2">
        <v>2.88159429981411E-8</v>
      </c>
      <c r="H456" s="2">
        <v>2.1905324540478099E-8</v>
      </c>
      <c r="I456" s="2">
        <v>1.4086289245773501E-8</v>
      </c>
      <c r="J456" s="2">
        <v>2.1066834275025601E-7</v>
      </c>
      <c r="K456" s="2">
        <v>5.19845866032503E-8</v>
      </c>
      <c r="L456" s="2">
        <v>0.99999792654560904</v>
      </c>
      <c r="N456" s="5"/>
      <c r="O456" s="5"/>
      <c r="P456" s="5"/>
    </row>
    <row r="457" spans="1:16" x14ac:dyDescent="0.25">
      <c r="A457" s="4">
        <v>30864</v>
      </c>
      <c r="B457" s="2">
        <v>6.29214046934446E-10</v>
      </c>
      <c r="C457" s="2">
        <v>3.7226980149006001E-9</v>
      </c>
      <c r="D457" s="2">
        <v>7.30895460385655E-9</v>
      </c>
      <c r="E457" s="2">
        <v>8.1177575876323999E-9</v>
      </c>
      <c r="F457" s="2">
        <v>4.4282258143566501E-9</v>
      </c>
      <c r="G457" s="2">
        <v>0.99999973177594004</v>
      </c>
      <c r="H457" s="2">
        <v>9.6479925511350108E-9</v>
      </c>
      <c r="I457" s="2">
        <v>1.6931158851110001E-7</v>
      </c>
      <c r="J457" s="2">
        <v>3.4410409143972701E-8</v>
      </c>
      <c r="K457" s="2">
        <v>8.6053342790798701E-9</v>
      </c>
      <c r="L457" s="2">
        <v>2.2041884307295701E-8</v>
      </c>
      <c r="N457" s="5"/>
      <c r="O457" s="5"/>
      <c r="P457" s="5"/>
    </row>
    <row r="458" spans="1:16" x14ac:dyDescent="0.25">
      <c r="A458" s="4">
        <v>30895</v>
      </c>
      <c r="B458" s="2">
        <v>6.4229630947889396E-9</v>
      </c>
      <c r="C458" s="2">
        <v>3.9349072068794198E-7</v>
      </c>
      <c r="D458" s="2">
        <v>8.5713140637378698E-7</v>
      </c>
      <c r="E458" s="2">
        <v>2.33878111783396E-10</v>
      </c>
      <c r="F458" s="2">
        <v>0.99999769783989101</v>
      </c>
      <c r="G458" s="2">
        <v>2.9156282715565899E-9</v>
      </c>
      <c r="H458" s="2">
        <v>4.9527266341949898E-7</v>
      </c>
      <c r="I458" s="2">
        <v>8.8006854640790501E-10</v>
      </c>
      <c r="J458" s="2">
        <v>1.1989887361487701E-8</v>
      </c>
      <c r="K458" s="2">
        <v>5.3138043170606005E-7</v>
      </c>
      <c r="L458" s="2">
        <v>2.4424607615368701E-9</v>
      </c>
      <c r="N458" s="5"/>
      <c r="O458" s="5"/>
      <c r="P458" s="5"/>
    </row>
    <row r="459" spans="1:16" x14ac:dyDescent="0.25">
      <c r="A459" s="4">
        <v>30926</v>
      </c>
      <c r="B459" s="2">
        <v>6.0920656690731697E-9</v>
      </c>
      <c r="C459" s="2">
        <v>1.4885121741651199E-7</v>
      </c>
      <c r="D459" s="2">
        <v>1.1789675608874699E-8</v>
      </c>
      <c r="E459" s="2">
        <v>9.1272683269698193E-9</v>
      </c>
      <c r="F459" s="2">
        <v>1.5518396967145099E-8</v>
      </c>
      <c r="G459" s="2">
        <v>1.76950413090411E-7</v>
      </c>
      <c r="H459" s="2">
        <v>0.99999753070118302</v>
      </c>
      <c r="I459" s="2">
        <v>2.0620583462934402E-6</v>
      </c>
      <c r="J459" s="2">
        <v>1.32918176263611E-8</v>
      </c>
      <c r="K459" s="2">
        <v>1.46001004618563E-8</v>
      </c>
      <c r="L459" s="2">
        <v>1.10195150069102E-8</v>
      </c>
      <c r="N459" s="5"/>
      <c r="O459" s="5"/>
      <c r="P459" s="5"/>
    </row>
    <row r="460" spans="1:16" x14ac:dyDescent="0.25">
      <c r="A460" s="4">
        <v>30956</v>
      </c>
      <c r="B460" s="2">
        <v>3.9868714521776502E-7</v>
      </c>
      <c r="C460" s="2">
        <v>1.9244472241696701E-8</v>
      </c>
      <c r="D460" s="2">
        <v>9.2682033702625102E-8</v>
      </c>
      <c r="E460" s="2">
        <v>7.8920817922129003E-9</v>
      </c>
      <c r="F460" s="2">
        <v>1.0096837907631101E-6</v>
      </c>
      <c r="G460" s="2">
        <v>2.53001215917942E-8</v>
      </c>
      <c r="H460" s="2">
        <v>0.99999762048955798</v>
      </c>
      <c r="I460" s="2">
        <v>9.6881670121998593E-9</v>
      </c>
      <c r="J460" s="2">
        <v>6.9579502828094001E-7</v>
      </c>
      <c r="K460" s="2">
        <v>7.6986009482602704E-8</v>
      </c>
      <c r="L460" s="2">
        <v>4.3551591926247598E-8</v>
      </c>
      <c r="N460" s="5"/>
      <c r="O460" s="5"/>
      <c r="P460" s="5"/>
    </row>
    <row r="461" spans="1:16" x14ac:dyDescent="0.25">
      <c r="A461" s="4">
        <v>30987</v>
      </c>
      <c r="B461" s="2">
        <v>2.02982321051209E-6</v>
      </c>
      <c r="C461" s="2">
        <v>3.77899903960675E-7</v>
      </c>
      <c r="D461" s="2">
        <v>7.7395709760090802E-8</v>
      </c>
      <c r="E461" s="2">
        <v>2.16344368824244E-9</v>
      </c>
      <c r="F461" s="2">
        <v>5.3779270893713497E-9</v>
      </c>
      <c r="G461" s="2">
        <v>2.0481434705577799E-8</v>
      </c>
      <c r="H461" s="2">
        <v>0.99999704694226199</v>
      </c>
      <c r="I461" s="2">
        <v>5.5513982022524897E-9</v>
      </c>
      <c r="J461" s="2">
        <v>1.41464692928529E-7</v>
      </c>
      <c r="K461" s="2">
        <v>2.7449479257662502E-7</v>
      </c>
      <c r="L461" s="2">
        <v>1.8405224191433599E-8</v>
      </c>
      <c r="N461" s="5"/>
      <c r="O461" s="5"/>
      <c r="P461" s="5"/>
    </row>
    <row r="462" spans="1:16" x14ac:dyDescent="0.25">
      <c r="A462" s="4">
        <v>31017</v>
      </c>
      <c r="B462" s="2">
        <v>1.6094320509918299E-8</v>
      </c>
      <c r="C462" s="2">
        <v>5.3960816195269798E-8</v>
      </c>
      <c r="D462" s="2">
        <v>3.73258145119177E-7</v>
      </c>
      <c r="E462" s="2">
        <v>2.3169715893782901E-10</v>
      </c>
      <c r="F462" s="2">
        <v>0.99999847296655298</v>
      </c>
      <c r="G462" s="2">
        <v>1.3186509338495699E-9</v>
      </c>
      <c r="H462" s="2">
        <v>6.8656492342394395E-8</v>
      </c>
      <c r="I462" s="2">
        <v>4.9762155298517795E-10</v>
      </c>
      <c r="J462" s="2">
        <v>1.56088969417125E-9</v>
      </c>
      <c r="K462" s="2">
        <v>1.0101310175774999E-6</v>
      </c>
      <c r="L462" s="2">
        <v>1.3237956521689E-9</v>
      </c>
      <c r="N462" s="5"/>
      <c r="O462" s="5"/>
      <c r="P462" s="5"/>
    </row>
    <row r="463" spans="1:16" x14ac:dyDescent="0.25">
      <c r="A463" s="4">
        <v>31048</v>
      </c>
      <c r="B463" s="2">
        <v>2.1534771380497099E-9</v>
      </c>
      <c r="C463" s="2">
        <v>0.99993621006398403</v>
      </c>
      <c r="D463" s="2">
        <v>5.8552127500019002E-9</v>
      </c>
      <c r="E463" s="2">
        <v>3.7879710428689199E-10</v>
      </c>
      <c r="F463" s="2">
        <v>6.3774778190514499E-5</v>
      </c>
      <c r="G463" s="2">
        <v>4.8199627546956897E-10</v>
      </c>
      <c r="H463" s="2">
        <v>1.5730882657143501E-9</v>
      </c>
      <c r="I463" s="2">
        <v>3.8707325406534997E-10</v>
      </c>
      <c r="J463" s="2">
        <v>4.2781984723600998E-10</v>
      </c>
      <c r="K463" s="2">
        <v>3.4920242874985698E-9</v>
      </c>
      <c r="L463" s="2">
        <v>4.0833564657099E-10</v>
      </c>
      <c r="N463" s="5"/>
      <c r="O463" s="5"/>
      <c r="P463" s="5"/>
    </row>
    <row r="464" spans="1:16" x14ac:dyDescent="0.25">
      <c r="A464" s="4">
        <v>31079</v>
      </c>
      <c r="B464" s="2">
        <v>1.1552616341428099E-6</v>
      </c>
      <c r="C464" s="2">
        <v>1.12912634007565E-6</v>
      </c>
      <c r="D464" s="2">
        <v>1.844219417E-7</v>
      </c>
      <c r="E464" s="2">
        <v>4.0991386534842798E-8</v>
      </c>
      <c r="F464" s="2">
        <v>5.4278894611413604E-7</v>
      </c>
      <c r="G464" s="2">
        <v>9.574587062896379E-7</v>
      </c>
      <c r="H464" s="2">
        <v>0.999994208660277</v>
      </c>
      <c r="I464" s="2">
        <v>1.1631364322411401E-6</v>
      </c>
      <c r="J464" s="2">
        <v>7.4389958350156498E-8</v>
      </c>
      <c r="K464" s="2">
        <v>5.2589720736691196E-7</v>
      </c>
      <c r="L464" s="2">
        <v>1.78671698152472E-8</v>
      </c>
      <c r="N464" s="5"/>
      <c r="O464" s="5"/>
      <c r="P464" s="5"/>
    </row>
    <row r="465" spans="1:16" x14ac:dyDescent="0.25">
      <c r="A465" s="4">
        <v>31107</v>
      </c>
      <c r="B465" s="2">
        <v>4.79744501780768E-10</v>
      </c>
      <c r="C465" s="2">
        <v>3.7566314374005701E-7</v>
      </c>
      <c r="D465" s="2">
        <v>9.2024430443171005E-9</v>
      </c>
      <c r="E465" s="2">
        <v>9.6055551005891997E-10</v>
      </c>
      <c r="F465" s="2">
        <v>0.99999959495398005</v>
      </c>
      <c r="G465" s="2">
        <v>6.0048024439980202E-10</v>
      </c>
      <c r="H465" s="2">
        <v>5.7043880938038504E-9</v>
      </c>
      <c r="I465" s="2">
        <v>9.4320900132349E-10</v>
      </c>
      <c r="J465" s="2">
        <v>5.60383407096011E-10</v>
      </c>
      <c r="K465" s="2">
        <v>1.0016706631383499E-8</v>
      </c>
      <c r="L465" s="2">
        <v>9.1496469471665697E-10</v>
      </c>
      <c r="N465" s="5"/>
      <c r="O465" s="5"/>
      <c r="P465" s="5"/>
    </row>
    <row r="466" spans="1:16" x14ac:dyDescent="0.25">
      <c r="A466" s="4">
        <v>31138</v>
      </c>
      <c r="B466" s="2">
        <v>1.19198490723096E-9</v>
      </c>
      <c r="C466" s="2">
        <v>4.3509805939462398E-9</v>
      </c>
      <c r="D466" s="2">
        <v>5.8673496722428804E-9</v>
      </c>
      <c r="E466" s="2">
        <v>4.1716414070267697E-8</v>
      </c>
      <c r="F466" s="2">
        <v>1.3898683755731199E-9</v>
      </c>
      <c r="G466" s="2">
        <v>2.2462632176589702E-5</v>
      </c>
      <c r="H466" s="2">
        <v>5.7374260935529102E-9</v>
      </c>
      <c r="I466" s="2">
        <v>7.7738083625053795E-7</v>
      </c>
      <c r="J466" s="2">
        <v>0.99997647693755298</v>
      </c>
      <c r="K466" s="2">
        <v>3.30603208226754E-9</v>
      </c>
      <c r="L466" s="2">
        <v>2.1948937828180001E-7</v>
      </c>
      <c r="N466" s="5"/>
      <c r="O466" s="5"/>
      <c r="P466" s="5"/>
    </row>
    <row r="467" spans="1:16" x14ac:dyDescent="0.25">
      <c r="A467" s="4">
        <v>31168</v>
      </c>
      <c r="B467" s="2">
        <v>3.0874073892205402E-8</v>
      </c>
      <c r="C467" s="2">
        <v>1.1902245122797999E-8</v>
      </c>
      <c r="D467" s="2">
        <v>9.2771648135537804E-8</v>
      </c>
      <c r="E467" s="2">
        <v>4.9495676424337797E-7</v>
      </c>
      <c r="F467" s="2">
        <v>1.04296058259736E-8</v>
      </c>
      <c r="G467" s="2">
        <v>1.1676946361756701E-6</v>
      </c>
      <c r="H467" s="2">
        <v>4.4817363335357799E-7</v>
      </c>
      <c r="I467" s="2">
        <v>5.7662595396949997E-7</v>
      </c>
      <c r="J467" s="2">
        <v>0.99999297184409897</v>
      </c>
      <c r="K467" s="2">
        <v>4.9125258660644797E-7</v>
      </c>
      <c r="L467" s="2">
        <v>3.7034747530752601E-6</v>
      </c>
      <c r="N467" s="5"/>
      <c r="O467" s="5"/>
      <c r="P467" s="5"/>
    </row>
    <row r="468" spans="1:16" x14ac:dyDescent="0.25">
      <c r="A468" s="4">
        <v>31199</v>
      </c>
      <c r="B468" s="2">
        <v>9.6310778407721998E-7</v>
      </c>
      <c r="C468" s="2">
        <v>0.99998939695753897</v>
      </c>
      <c r="D468" s="2">
        <v>1.1075041366635899E-6</v>
      </c>
      <c r="E468" s="2">
        <v>6.3510849693847997E-9</v>
      </c>
      <c r="F468" s="2">
        <v>4.8317039288712501E-8</v>
      </c>
      <c r="G468" s="2">
        <v>2.9329548735800297E-7</v>
      </c>
      <c r="H468" s="2">
        <v>5.6793344235233402E-6</v>
      </c>
      <c r="I468" s="2">
        <v>2.03342477270146E-7</v>
      </c>
      <c r="J468" s="2">
        <v>5.1235004483088702E-7</v>
      </c>
      <c r="K468" s="2">
        <v>1.77198452083922E-6</v>
      </c>
      <c r="L468" s="2">
        <v>1.7455461227415099E-8</v>
      </c>
      <c r="N468" s="5"/>
      <c r="O468" s="5"/>
      <c r="P468" s="5"/>
    </row>
    <row r="469" spans="1:16" x14ac:dyDescent="0.25">
      <c r="A469" s="4">
        <v>31229</v>
      </c>
      <c r="B469" s="2">
        <v>1.05593776051168E-8</v>
      </c>
      <c r="C469" s="2">
        <v>2.91704059177218E-8</v>
      </c>
      <c r="D469" s="2">
        <v>3.0237827874982702E-8</v>
      </c>
      <c r="E469" s="2">
        <v>3.2394663558749997E-8</v>
      </c>
      <c r="F469" s="2">
        <v>2.5747606344822501E-8</v>
      </c>
      <c r="G469" s="2">
        <v>1.45023261505293E-6</v>
      </c>
      <c r="H469" s="2">
        <v>7.4354692967121904E-8</v>
      </c>
      <c r="I469" s="2">
        <v>3.7896477569785002E-7</v>
      </c>
      <c r="J469" s="2">
        <v>0.99999746986225901</v>
      </c>
      <c r="K469" s="2">
        <v>2.6273099018628701E-8</v>
      </c>
      <c r="L469" s="2">
        <v>4.7220267689783901E-7</v>
      </c>
      <c r="N469" s="5"/>
      <c r="O469" s="5"/>
      <c r="P469" s="5"/>
    </row>
    <row r="470" spans="1:16" x14ac:dyDescent="0.25">
      <c r="A470" s="4">
        <v>31260</v>
      </c>
      <c r="B470" s="2">
        <v>2.14097546043909E-9</v>
      </c>
      <c r="C470" s="2">
        <v>1.00755134924699E-7</v>
      </c>
      <c r="D470" s="2">
        <v>7.80089506757504E-7</v>
      </c>
      <c r="E470" s="2">
        <v>6.0566234389643601E-9</v>
      </c>
      <c r="F470" s="2">
        <v>0.99999879211674703</v>
      </c>
      <c r="G470" s="2">
        <v>1.2198666806639299E-8</v>
      </c>
      <c r="H470" s="2">
        <v>1.7339719180178699E-8</v>
      </c>
      <c r="I470" s="2">
        <v>7.4791669312038308E-9</v>
      </c>
      <c r="J470" s="2">
        <v>1.34592683545544E-8</v>
      </c>
      <c r="K470" s="2">
        <v>2.5547097056316999E-7</v>
      </c>
      <c r="L470" s="2">
        <v>1.28932204446362E-8</v>
      </c>
      <c r="N470" s="5"/>
      <c r="O470" s="5"/>
      <c r="P470" s="5"/>
    </row>
    <row r="471" spans="1:16" x14ac:dyDescent="0.25">
      <c r="A471" s="4">
        <v>31291</v>
      </c>
      <c r="B471" s="2">
        <v>0.99999958512323905</v>
      </c>
      <c r="C471" s="2">
        <v>1.2427228518829E-9</v>
      </c>
      <c r="D471" s="2">
        <v>6.8783401405933599E-10</v>
      </c>
      <c r="E471" s="2">
        <v>3.3436246208796901E-10</v>
      </c>
      <c r="F471" s="2">
        <v>1.2839950414898301E-8</v>
      </c>
      <c r="G471" s="2">
        <v>5.6091595811309603E-10</v>
      </c>
      <c r="H471" s="2">
        <v>3.77973829599343E-7</v>
      </c>
      <c r="I471" s="2">
        <v>3.1384660874353002E-10</v>
      </c>
      <c r="J471" s="2">
        <v>1.9801043208853599E-8</v>
      </c>
      <c r="K471" s="2">
        <v>5.5437595616893698E-10</v>
      </c>
      <c r="L471" s="2">
        <v>5.6787907959271399E-10</v>
      </c>
      <c r="N471" s="5"/>
      <c r="O471" s="5"/>
      <c r="P471" s="5"/>
    </row>
    <row r="472" spans="1:16" x14ac:dyDescent="0.25">
      <c r="A472" s="4">
        <v>31321</v>
      </c>
      <c r="B472" s="2">
        <v>2.7291873101461199E-8</v>
      </c>
      <c r="C472" s="2">
        <v>6.4855645748155797E-7</v>
      </c>
      <c r="D472" s="2">
        <v>4.9867643936100701E-8</v>
      </c>
      <c r="E472" s="2">
        <v>8.9304495346250101E-9</v>
      </c>
      <c r="F472" s="2">
        <v>7.4388692821675798E-8</v>
      </c>
      <c r="G472" s="2">
        <v>1.53464263795623E-8</v>
      </c>
      <c r="H472" s="2">
        <v>8.3560272192225798E-8</v>
      </c>
      <c r="I472" s="2">
        <v>1.33837205275981E-8</v>
      </c>
      <c r="J472" s="2">
        <v>0.99999794909519102</v>
      </c>
      <c r="K472" s="2">
        <v>5.6714397826066597E-8</v>
      </c>
      <c r="L472" s="2">
        <v>1.07286487458825E-6</v>
      </c>
      <c r="N472" s="5"/>
      <c r="O472" s="5"/>
      <c r="P472" s="5"/>
    </row>
    <row r="473" spans="1:16" x14ac:dyDescent="0.25">
      <c r="A473" s="4">
        <v>31352</v>
      </c>
      <c r="B473" s="2">
        <v>2.3885702601812101E-9</v>
      </c>
      <c r="C473" s="2">
        <v>4.6265341124085703E-6</v>
      </c>
      <c r="D473" s="2">
        <v>1.53138415560856E-9</v>
      </c>
      <c r="E473" s="2">
        <v>4.0565485189770102E-11</v>
      </c>
      <c r="F473" s="2">
        <v>5.0992765938082896E-9</v>
      </c>
      <c r="G473" s="2">
        <v>1.66896691247597E-10</v>
      </c>
      <c r="H473" s="2">
        <v>3.3577372830546298E-9</v>
      </c>
      <c r="I473" s="2">
        <v>1.7062671427775299E-10</v>
      </c>
      <c r="J473" s="2">
        <v>1.5599659834684899E-8</v>
      </c>
      <c r="K473" s="2">
        <v>0.99999534476908702</v>
      </c>
      <c r="L473" s="2">
        <v>3.4208327341273298E-10</v>
      </c>
      <c r="N473" s="5"/>
      <c r="O473" s="5"/>
      <c r="P473" s="5"/>
    </row>
    <row r="474" spans="1:16" x14ac:dyDescent="0.25">
      <c r="A474" s="4">
        <v>31382</v>
      </c>
      <c r="B474" s="2">
        <v>8.38590107795815E-10</v>
      </c>
      <c r="C474" s="2">
        <v>0.999999845529986</v>
      </c>
      <c r="D474" s="2">
        <v>1.6033231973651899E-8</v>
      </c>
      <c r="E474" s="2">
        <v>1.6446991236972499E-9</v>
      </c>
      <c r="F474" s="2">
        <v>9.0702161845127403E-8</v>
      </c>
      <c r="G474" s="2">
        <v>2.3452021263872898E-9</v>
      </c>
      <c r="H474" s="2">
        <v>2.01314029471304E-8</v>
      </c>
      <c r="I474" s="2">
        <v>2.78283210517373E-9</v>
      </c>
      <c r="J474" s="2">
        <v>3.1029909505789798E-9</v>
      </c>
      <c r="K474" s="2">
        <v>1.50735658180515E-8</v>
      </c>
      <c r="L474" s="2">
        <v>1.81533651933693E-9</v>
      </c>
      <c r="N474" s="5"/>
      <c r="O474" s="5"/>
      <c r="P474" s="5"/>
    </row>
    <row r="475" spans="1:16" x14ac:dyDescent="0.25">
      <c r="A475" s="4">
        <v>31413</v>
      </c>
      <c r="B475" s="2">
        <v>2.7006856668127201E-7</v>
      </c>
      <c r="C475" s="2">
        <v>0.99999668645725404</v>
      </c>
      <c r="D475" s="2">
        <v>2.17733774827115E-7</v>
      </c>
      <c r="E475" s="2">
        <v>5.9972519697763904E-9</v>
      </c>
      <c r="F475" s="2">
        <v>6.8295396950376497E-8</v>
      </c>
      <c r="G475" s="2">
        <v>2.05525897382664E-8</v>
      </c>
      <c r="H475" s="2">
        <v>7.8053091990529104E-7</v>
      </c>
      <c r="I475" s="2">
        <v>1.6781249532851099E-8</v>
      </c>
      <c r="J475" s="2">
        <v>2.3138759194405899E-7</v>
      </c>
      <c r="K475" s="2">
        <v>1.66084697174676E-6</v>
      </c>
      <c r="L475" s="2">
        <v>4.1348432401111002E-8</v>
      </c>
      <c r="N475" s="5"/>
      <c r="O475" s="5"/>
      <c r="P475" s="5"/>
    </row>
    <row r="476" spans="1:16" x14ac:dyDescent="0.25">
      <c r="A476" s="4">
        <v>31444</v>
      </c>
      <c r="B476" s="2">
        <v>0.99999754551787201</v>
      </c>
      <c r="C476" s="2">
        <v>2.8909390006496601E-7</v>
      </c>
      <c r="D476" s="2">
        <v>3.2389156163841601E-7</v>
      </c>
      <c r="E476" s="2">
        <v>3.8641675773438002E-8</v>
      </c>
      <c r="F476" s="2">
        <v>9.5602614319601494E-8</v>
      </c>
      <c r="G476" s="2">
        <v>2.6494807189541298E-8</v>
      </c>
      <c r="H476" s="2">
        <v>4.5261072791053301E-7</v>
      </c>
      <c r="I476" s="2">
        <v>6.1010975559862101E-8</v>
      </c>
      <c r="J476" s="2">
        <v>4.4622474014796101E-7</v>
      </c>
      <c r="K476" s="2">
        <v>4.9347891510772203E-7</v>
      </c>
      <c r="L476" s="2">
        <v>2.2743221422865001E-7</v>
      </c>
      <c r="N476" s="5"/>
      <c r="O476" s="5"/>
      <c r="P476" s="5"/>
    </row>
    <row r="477" spans="1:16" x14ac:dyDescent="0.25">
      <c r="A477" s="4">
        <v>31472</v>
      </c>
      <c r="B477" s="2">
        <v>8.99236520432314E-7</v>
      </c>
      <c r="C477" s="2">
        <v>0.99998865950675997</v>
      </c>
      <c r="D477" s="2">
        <v>5.27369630253383E-7</v>
      </c>
      <c r="E477" s="2">
        <v>2.8125625401679799E-9</v>
      </c>
      <c r="F477" s="2">
        <v>1.2245809876858701E-8</v>
      </c>
      <c r="G477" s="2">
        <v>1.16331880170992E-7</v>
      </c>
      <c r="H477" s="2">
        <v>2.21664024705804E-6</v>
      </c>
      <c r="I477" s="2">
        <v>7.0165387138084602E-8</v>
      </c>
      <c r="J477" s="2">
        <v>1.6543471726955601E-7</v>
      </c>
      <c r="K477" s="2">
        <v>7.3195890975697499E-6</v>
      </c>
      <c r="L477" s="2">
        <v>1.0667387718948101E-8</v>
      </c>
      <c r="N477" s="5"/>
      <c r="O477" s="5"/>
      <c r="P477" s="5"/>
    </row>
    <row r="478" spans="1:16" x14ac:dyDescent="0.25">
      <c r="A478" s="4">
        <v>31503</v>
      </c>
      <c r="B478" s="2">
        <v>5.5826483729848399E-8</v>
      </c>
      <c r="C478" s="2">
        <v>0.99999450943565904</v>
      </c>
      <c r="D478" s="2">
        <v>1.5822296888998101E-6</v>
      </c>
      <c r="E478" s="2">
        <v>6.1194041168474597E-10</v>
      </c>
      <c r="F478" s="2">
        <v>2.98492476179332E-6</v>
      </c>
      <c r="G478" s="2">
        <v>2.7558079191998199E-9</v>
      </c>
      <c r="H478" s="2">
        <v>7.7934210022478998E-7</v>
      </c>
      <c r="I478" s="2">
        <v>2.65325980622962E-9</v>
      </c>
      <c r="J478" s="2">
        <v>2.38591705949116E-9</v>
      </c>
      <c r="K478" s="2">
        <v>7.8575633745891701E-8</v>
      </c>
      <c r="L478" s="2">
        <v>1.25874689780553E-9</v>
      </c>
      <c r="N478" s="5"/>
      <c r="O478" s="5"/>
      <c r="P478" s="5"/>
    </row>
    <row r="479" spans="1:16" x14ac:dyDescent="0.25">
      <c r="A479" s="4">
        <v>31533</v>
      </c>
      <c r="B479" s="2">
        <v>6.3268132102637396E-7</v>
      </c>
      <c r="C479" s="2">
        <v>7.3601234556650497E-7</v>
      </c>
      <c r="D479" s="2">
        <v>1.5623326093058499E-6</v>
      </c>
      <c r="E479" s="2">
        <v>7.8272174657630199E-7</v>
      </c>
      <c r="F479" s="2">
        <v>2.2082694829840599E-7</v>
      </c>
      <c r="G479" s="2">
        <v>1.37084979568227E-6</v>
      </c>
      <c r="H479" s="2">
        <v>2.9615846975378901E-6</v>
      </c>
      <c r="I479" s="2">
        <v>5.9290579429850396E-7</v>
      </c>
      <c r="J479" s="2">
        <v>2.17312298823879E-6</v>
      </c>
      <c r="K479" s="2">
        <v>0.99998682252349702</v>
      </c>
      <c r="L479" s="2">
        <v>2.14443825571159E-6</v>
      </c>
      <c r="N479" s="5"/>
      <c r="O479" s="5"/>
      <c r="P479" s="5"/>
    </row>
    <row r="480" spans="1:16" x14ac:dyDescent="0.25">
      <c r="A480" s="4">
        <v>31564</v>
      </c>
      <c r="B480" s="2">
        <v>6.3805984979234704E-7</v>
      </c>
      <c r="C480" s="2">
        <v>3.3917933706312802E-7</v>
      </c>
      <c r="D480" s="2">
        <v>4.3690126706396501E-6</v>
      </c>
      <c r="E480" s="2">
        <v>1.24608908821498E-5</v>
      </c>
      <c r="F480" s="2">
        <v>1.2168180957514701E-6</v>
      </c>
      <c r="G480" s="2">
        <v>8.13063889153523E-7</v>
      </c>
      <c r="H480" s="2">
        <v>8.4419696601265894E-6</v>
      </c>
      <c r="I480" s="2">
        <v>1.7787167315112901E-6</v>
      </c>
      <c r="J480" s="2">
        <v>4.61736163433375E-6</v>
      </c>
      <c r="K480" s="2">
        <v>0.99994565371327504</v>
      </c>
      <c r="L480" s="2">
        <v>1.9671213974125401E-5</v>
      </c>
      <c r="N480" s="5"/>
      <c r="O480" s="5"/>
      <c r="P480" s="5"/>
    </row>
    <row r="481" spans="1:16" x14ac:dyDescent="0.25">
      <c r="A481" s="4">
        <v>31594</v>
      </c>
      <c r="B481" s="2">
        <v>0.99996075865865497</v>
      </c>
      <c r="C481" s="2">
        <v>9.8941694470658393E-7</v>
      </c>
      <c r="D481" s="2">
        <v>1.6495559919025199E-6</v>
      </c>
      <c r="E481" s="2">
        <v>1.94961466541188E-6</v>
      </c>
      <c r="F481" s="2">
        <v>1.22861931122005E-7</v>
      </c>
      <c r="G481" s="2">
        <v>7.2748596503460599E-7</v>
      </c>
      <c r="H481" s="2">
        <v>6.63944231936962E-6</v>
      </c>
      <c r="I481" s="2">
        <v>1.9939118227499401E-6</v>
      </c>
      <c r="J481" s="2">
        <v>8.9330920036642601E-6</v>
      </c>
      <c r="K481" s="2">
        <v>9.5990755275589206E-6</v>
      </c>
      <c r="L481" s="2">
        <v>6.6368841768627701E-6</v>
      </c>
      <c r="N481" s="5"/>
      <c r="O481" s="5"/>
      <c r="P481" s="5"/>
    </row>
    <row r="482" spans="1:16" x14ac:dyDescent="0.25">
      <c r="A482" s="4">
        <v>31625</v>
      </c>
      <c r="B482" s="2">
        <v>4.69882785437169E-8</v>
      </c>
      <c r="C482" s="2">
        <v>4.6227859503030098E-7</v>
      </c>
      <c r="D482" s="2">
        <v>3.0034053542183499E-7</v>
      </c>
      <c r="E482" s="2">
        <v>1.4178630885357001E-7</v>
      </c>
      <c r="F482" s="2">
        <v>3.0186341222437201E-8</v>
      </c>
      <c r="G482" s="2">
        <v>7.2514136224924798E-7</v>
      </c>
      <c r="H482" s="2">
        <v>9.8330749496197494E-7</v>
      </c>
      <c r="I482" s="2">
        <v>8.5730473342475494E-8</v>
      </c>
      <c r="J482" s="2">
        <v>0.99953198368789498</v>
      </c>
      <c r="K482" s="2">
        <v>3.34103238443402E-7</v>
      </c>
      <c r="L482" s="2">
        <v>4.6490644947674799E-4</v>
      </c>
      <c r="N482" s="5"/>
      <c r="O482" s="5"/>
      <c r="P482" s="5"/>
    </row>
    <row r="483" spans="1:16" x14ac:dyDescent="0.25">
      <c r="A483" s="4">
        <v>31656</v>
      </c>
      <c r="B483" s="2">
        <v>5.20752320281594E-9</v>
      </c>
      <c r="C483" s="2">
        <v>9.9828384988131602E-9</v>
      </c>
      <c r="D483" s="2">
        <v>3.7804747565325203E-8</v>
      </c>
      <c r="E483" s="2">
        <v>2.5895126581358801E-6</v>
      </c>
      <c r="F483" s="2">
        <v>1.4488781166859399E-9</v>
      </c>
      <c r="G483" s="2">
        <v>4.5263427823802002E-7</v>
      </c>
      <c r="H483" s="2">
        <v>5.8938049974758502E-8</v>
      </c>
      <c r="I483" s="2">
        <v>3.4907327567612802E-7</v>
      </c>
      <c r="J483" s="2">
        <v>0.99999112419262604</v>
      </c>
      <c r="K483" s="2">
        <v>9.71981944317959E-8</v>
      </c>
      <c r="L483" s="2">
        <v>5.2740069293923802E-6</v>
      </c>
      <c r="N483" s="5"/>
      <c r="O483" s="5"/>
      <c r="P483" s="5"/>
    </row>
    <row r="484" spans="1:16" x14ac:dyDescent="0.25">
      <c r="A484" s="4">
        <v>31686</v>
      </c>
      <c r="B484" s="2">
        <v>3.50345501226692E-9</v>
      </c>
      <c r="C484" s="2">
        <v>1.9119395525811399E-9</v>
      </c>
      <c r="D484" s="2">
        <v>1.2851014030193201E-8</v>
      </c>
      <c r="E484" s="2">
        <v>1.4396172468136599E-7</v>
      </c>
      <c r="F484" s="2">
        <v>5.77832042442802E-9</v>
      </c>
      <c r="G484" s="2">
        <v>1.5213482708528499E-8</v>
      </c>
      <c r="H484" s="2">
        <v>4.0036381210911397E-9</v>
      </c>
      <c r="I484" s="2">
        <v>2.6575705695148202E-8</v>
      </c>
      <c r="J484" s="2">
        <v>0.31757581239227201</v>
      </c>
      <c r="K484" s="2">
        <v>1.0707191551446499E-8</v>
      </c>
      <c r="L484" s="2">
        <v>0.68242396310125497</v>
      </c>
      <c r="N484" s="5"/>
      <c r="O484" s="5"/>
      <c r="P484" s="5"/>
    </row>
    <row r="485" spans="1:16" x14ac:dyDescent="0.25">
      <c r="A485" s="4">
        <v>31717</v>
      </c>
      <c r="B485" s="2">
        <v>1.67483493974716E-9</v>
      </c>
      <c r="C485" s="2">
        <v>0.99999989772410203</v>
      </c>
      <c r="D485" s="2">
        <v>6.8986840679702604E-8</v>
      </c>
      <c r="E485" s="2">
        <v>4.3056148612844202E-10</v>
      </c>
      <c r="F485" s="2">
        <v>1.21429551243456E-8</v>
      </c>
      <c r="G485" s="2">
        <v>7.3469197335605596E-10</v>
      </c>
      <c r="H485" s="2">
        <v>1.2835871026238E-8</v>
      </c>
      <c r="I485" s="2">
        <v>8.7662927265883896E-10</v>
      </c>
      <c r="J485" s="2">
        <v>9.2060580018573399E-10</v>
      </c>
      <c r="K485" s="2">
        <v>2.9092621664177598E-9</v>
      </c>
      <c r="L485" s="2">
        <v>7.6364571817308498E-10</v>
      </c>
      <c r="N485" s="5"/>
      <c r="O485" s="5"/>
      <c r="P485" s="5"/>
    </row>
    <row r="486" spans="1:16" x14ac:dyDescent="0.25">
      <c r="A486" s="4">
        <v>31747</v>
      </c>
      <c r="B486" s="2">
        <v>5.6792576828400897E-8</v>
      </c>
      <c r="C486" s="2">
        <v>1.31949130548572E-7</v>
      </c>
      <c r="D486" s="2">
        <v>1.08226519581554E-7</v>
      </c>
      <c r="E486" s="2">
        <v>9.1511144088883903E-7</v>
      </c>
      <c r="F486" s="2">
        <v>2.1973890301691001E-9</v>
      </c>
      <c r="G486" s="2">
        <v>4.6020780408825998E-7</v>
      </c>
      <c r="H486" s="2">
        <v>1.7630961879504499E-7</v>
      </c>
      <c r="I486" s="2">
        <v>2.3386065568713499E-7</v>
      </c>
      <c r="J486" s="2">
        <v>0.99998286224632005</v>
      </c>
      <c r="K486" s="2">
        <v>1.10156735710711E-7</v>
      </c>
      <c r="L486" s="2">
        <v>1.49429418083383E-5</v>
      </c>
      <c r="N486" s="5"/>
      <c r="O486" s="5"/>
      <c r="P486" s="5"/>
    </row>
    <row r="487" spans="1:16" x14ac:dyDescent="0.25">
      <c r="A487" s="4">
        <v>31778</v>
      </c>
      <c r="B487" s="2">
        <v>1.10089806754278E-9</v>
      </c>
      <c r="C487" s="2">
        <v>1.80660673944909E-8</v>
      </c>
      <c r="D487" s="2">
        <v>1.2729963719052801E-7</v>
      </c>
      <c r="E487" s="2">
        <v>7.3706952550333799E-9</v>
      </c>
      <c r="F487" s="2">
        <v>0.99999977628364001</v>
      </c>
      <c r="G487" s="2">
        <v>4.7493265523846202E-9</v>
      </c>
      <c r="H487" s="2">
        <v>1.13774325215011E-8</v>
      </c>
      <c r="I487" s="2">
        <v>4.1993952215151302E-9</v>
      </c>
      <c r="J487" s="2">
        <v>1.7843310683908599E-8</v>
      </c>
      <c r="K487" s="2">
        <v>1.6873030149225601E-8</v>
      </c>
      <c r="L487" s="2">
        <v>1.48365669813953E-8</v>
      </c>
      <c r="N487" s="5"/>
      <c r="O487" s="5"/>
      <c r="P487" s="5"/>
    </row>
    <row r="488" spans="1:16" x14ac:dyDescent="0.25">
      <c r="A488" s="4">
        <v>31809</v>
      </c>
      <c r="B488" s="2">
        <v>1.51665474152966E-9</v>
      </c>
      <c r="C488" s="2">
        <v>1.53572385542195E-8</v>
      </c>
      <c r="D488" s="2">
        <v>2.5506032089292301E-8</v>
      </c>
      <c r="E488" s="2">
        <v>1.2434543240721299E-8</v>
      </c>
      <c r="F488" s="2">
        <v>0.99999908235735901</v>
      </c>
      <c r="G488" s="2">
        <v>4.7126752959503996E-9</v>
      </c>
      <c r="H488" s="2">
        <v>1.34016372353765E-8</v>
      </c>
      <c r="I488" s="2">
        <v>9.0620335506436907E-9</v>
      </c>
      <c r="J488" s="2">
        <v>5.8227190404694798E-9</v>
      </c>
      <c r="K488" s="2">
        <v>8.2496825394931204E-7</v>
      </c>
      <c r="L488" s="2">
        <v>4.8608522633624697E-9</v>
      </c>
      <c r="N488" s="5"/>
      <c r="O488" s="5"/>
      <c r="P488" s="5"/>
    </row>
    <row r="489" spans="1:16" x14ac:dyDescent="0.25">
      <c r="A489" s="4">
        <v>31837</v>
      </c>
      <c r="B489" s="2">
        <v>2.6693013153773801E-9</v>
      </c>
      <c r="C489" s="2">
        <v>0.99993693864399502</v>
      </c>
      <c r="D489" s="2">
        <v>6.3047450628864107E-5</v>
      </c>
      <c r="E489" s="2">
        <v>1.5038031243370101E-10</v>
      </c>
      <c r="F489" s="2">
        <v>2.2551865823347501E-10</v>
      </c>
      <c r="G489" s="2">
        <v>8.3529158386784795E-11</v>
      </c>
      <c r="H489" s="2">
        <v>2.09129141097309E-10</v>
      </c>
      <c r="I489" s="2">
        <v>1.4970794383974099E-10</v>
      </c>
      <c r="J489" s="2">
        <v>1.6838919636366401E-10</v>
      </c>
      <c r="K489" s="2">
        <v>1.00968044198335E-8</v>
      </c>
      <c r="L489" s="2">
        <v>1.5261549661379601E-10</v>
      </c>
      <c r="N489" s="5"/>
      <c r="O489" s="5"/>
      <c r="P489" s="5"/>
    </row>
    <row r="490" spans="1:16" x14ac:dyDescent="0.25">
      <c r="A490" s="4">
        <v>31868</v>
      </c>
      <c r="B490" s="2">
        <v>1.9926675407167302E-9</v>
      </c>
      <c r="C490" s="2">
        <v>4.6003833131143402E-9</v>
      </c>
      <c r="D490" s="2">
        <v>1.7975690756920701E-8</v>
      </c>
      <c r="E490" s="2">
        <v>0.99999187470121198</v>
      </c>
      <c r="F490" s="2">
        <v>5.1003870187465202E-9</v>
      </c>
      <c r="G490" s="2">
        <v>3.7642930499379999E-7</v>
      </c>
      <c r="H490" s="2">
        <v>5.5809398343248996E-9</v>
      </c>
      <c r="I490" s="2">
        <v>8.3959175049841103E-7</v>
      </c>
      <c r="J490" s="2">
        <v>2.6909538500775499E-6</v>
      </c>
      <c r="K490" s="2">
        <v>1.7278992257275001E-8</v>
      </c>
      <c r="L490" s="2">
        <v>4.1657948207300503E-6</v>
      </c>
      <c r="N490" s="5"/>
      <c r="O490" s="5"/>
      <c r="P490" s="5"/>
    </row>
    <row r="491" spans="1:16" x14ac:dyDescent="0.25">
      <c r="A491" s="4">
        <v>31898</v>
      </c>
      <c r="B491" s="2">
        <v>7.6889973909141198E-10</v>
      </c>
      <c r="C491" s="2">
        <v>7.1751616149557704E-9</v>
      </c>
      <c r="D491" s="2">
        <v>4.00173275761153E-7</v>
      </c>
      <c r="E491" s="2">
        <v>1.11167800018813E-8</v>
      </c>
      <c r="F491" s="2">
        <v>0.99999952545691395</v>
      </c>
      <c r="G491" s="2">
        <v>2.8605705726284802E-9</v>
      </c>
      <c r="H491" s="2">
        <v>1.0593371788378601E-8</v>
      </c>
      <c r="I491" s="2">
        <v>2.6277906860145099E-9</v>
      </c>
      <c r="J491" s="2">
        <v>9.9102190831307907E-9</v>
      </c>
      <c r="K491" s="2">
        <v>1.4170590635965899E-8</v>
      </c>
      <c r="L491" s="2">
        <v>1.5146425877381501E-8</v>
      </c>
      <c r="N491" s="5"/>
      <c r="O491" s="5"/>
      <c r="P491" s="5"/>
    </row>
    <row r="492" spans="1:16" x14ac:dyDescent="0.25">
      <c r="A492" s="4">
        <v>31929</v>
      </c>
      <c r="B492" s="2">
        <v>9.5535695356580299E-9</v>
      </c>
      <c r="C492" s="2">
        <v>2.5132216463269301E-8</v>
      </c>
      <c r="D492" s="2">
        <v>1.6729112971498001E-7</v>
      </c>
      <c r="E492" s="2">
        <v>3.3665574490865298E-4</v>
      </c>
      <c r="F492" s="2">
        <v>2.1455506757635199E-8</v>
      </c>
      <c r="G492" s="2">
        <v>1.6701308113102001E-8</v>
      </c>
      <c r="H492" s="2">
        <v>1.2097229579302999E-8</v>
      </c>
      <c r="I492" s="2">
        <v>1.32317596000244E-8</v>
      </c>
      <c r="J492" s="2">
        <v>0.99955835129807202</v>
      </c>
      <c r="K492" s="2">
        <v>3.5228338832321002E-8</v>
      </c>
      <c r="L492" s="2">
        <v>1.0469226596032599E-4</v>
      </c>
      <c r="N492" s="5"/>
      <c r="O492" s="5"/>
      <c r="P492" s="5"/>
    </row>
    <row r="493" spans="1:16" x14ac:dyDescent="0.25">
      <c r="A493" s="4">
        <v>31959</v>
      </c>
      <c r="B493" s="2">
        <v>3.1071718081472398E-8</v>
      </c>
      <c r="C493" s="2">
        <v>1.25087314233164E-8</v>
      </c>
      <c r="D493" s="2">
        <v>2.94043469690535E-8</v>
      </c>
      <c r="E493" s="2">
        <v>1.4413181857725699E-7</v>
      </c>
      <c r="F493" s="2">
        <v>7.6794007938856207E-9</v>
      </c>
      <c r="G493" s="2">
        <v>9.2620756083944401E-8</v>
      </c>
      <c r="H493" s="2">
        <v>7.6642539494976003E-7</v>
      </c>
      <c r="I493" s="2">
        <v>2.34123457571393E-7</v>
      </c>
      <c r="J493" s="2">
        <v>0.99999827426580601</v>
      </c>
      <c r="K493" s="2">
        <v>3.4153777040749803E-8</v>
      </c>
      <c r="L493" s="2">
        <v>3.7361479221601499E-7</v>
      </c>
      <c r="N493" s="5"/>
      <c r="O493" s="5"/>
      <c r="P493" s="5"/>
    </row>
    <row r="494" spans="1:16" x14ac:dyDescent="0.25">
      <c r="A494" s="4">
        <v>31990</v>
      </c>
      <c r="B494" s="2">
        <v>2.2592289586891199E-9</v>
      </c>
      <c r="C494" s="2">
        <v>8.2591934919212398E-9</v>
      </c>
      <c r="D494" s="2">
        <v>2.9529118540823999E-8</v>
      </c>
      <c r="E494" s="2">
        <v>0.999993316333047</v>
      </c>
      <c r="F494" s="2">
        <v>4.3492703412648097E-9</v>
      </c>
      <c r="G494" s="2">
        <v>5.7072484827697101E-7</v>
      </c>
      <c r="H494" s="2">
        <v>4.7925572722816399E-9</v>
      </c>
      <c r="I494" s="2">
        <v>6.1676253792694798E-7</v>
      </c>
      <c r="J494" s="2">
        <v>2.5368410593688799E-6</v>
      </c>
      <c r="K494" s="2">
        <v>2.4270101445711001E-8</v>
      </c>
      <c r="L494" s="2">
        <v>2.88587903679582E-6</v>
      </c>
      <c r="N494" s="5"/>
      <c r="O494" s="5"/>
      <c r="P494" s="5"/>
    </row>
    <row r="495" spans="1:16" x14ac:dyDescent="0.25">
      <c r="A495" s="4">
        <v>32021</v>
      </c>
      <c r="B495" s="2">
        <v>4.7223283677552603E-9</v>
      </c>
      <c r="C495" s="2">
        <v>5.0203729709591001E-9</v>
      </c>
      <c r="D495" s="2">
        <v>1.2521917649525201E-8</v>
      </c>
      <c r="E495" s="2">
        <v>5.3911510976978197E-7</v>
      </c>
      <c r="F495" s="2">
        <v>2.9379703127009402E-9</v>
      </c>
      <c r="G495" s="2">
        <v>2.2991051254031001E-7</v>
      </c>
      <c r="H495" s="2">
        <v>5.9441275757078597E-9</v>
      </c>
      <c r="I495" s="2">
        <v>1.48930089179447E-7</v>
      </c>
      <c r="J495" s="2">
        <v>0.99984149732007899</v>
      </c>
      <c r="K495" s="2">
        <v>6.0155283144317797E-9</v>
      </c>
      <c r="L495" s="2">
        <v>1.57547561964663E-4</v>
      </c>
      <c r="N495" s="5"/>
      <c r="O495" s="5"/>
      <c r="P495" s="5"/>
    </row>
    <row r="496" spans="1:16" x14ac:dyDescent="0.25">
      <c r="A496" s="4">
        <v>32051</v>
      </c>
      <c r="B496" s="2">
        <v>2.8254413051487602E-10</v>
      </c>
      <c r="C496" s="2">
        <v>3.3512495821423601E-10</v>
      </c>
      <c r="D496" s="2">
        <v>8.1234765446610298E-10</v>
      </c>
      <c r="E496" s="2">
        <v>1.03302623754274E-8</v>
      </c>
      <c r="F496" s="2">
        <v>1.2233296137653799E-10</v>
      </c>
      <c r="G496" s="2">
        <v>4.3562378227339796E-9</v>
      </c>
      <c r="H496" s="2">
        <v>8.7482717932864803E-10</v>
      </c>
      <c r="I496" s="2">
        <v>3.3901287159550399E-9</v>
      </c>
      <c r="J496" s="2">
        <v>7.4653158436204198E-8</v>
      </c>
      <c r="K496" s="2">
        <v>8.9683753402179705E-10</v>
      </c>
      <c r="L496" s="2">
        <v>0.99999990394619798</v>
      </c>
      <c r="N496" s="5"/>
      <c r="O496" s="5"/>
      <c r="P496" s="5"/>
    </row>
    <row r="497" spans="1:16" x14ac:dyDescent="0.25">
      <c r="A497" s="4">
        <v>32082</v>
      </c>
      <c r="B497" s="2">
        <v>1.61349414784191E-10</v>
      </c>
      <c r="C497" s="2">
        <v>3.39794668526427E-10</v>
      </c>
      <c r="D497" s="2">
        <v>2.5483027768335703E-10</v>
      </c>
      <c r="E497" s="2">
        <v>6.04003902467396E-10</v>
      </c>
      <c r="F497" s="2">
        <v>6.8960567173035804E-11</v>
      </c>
      <c r="G497" s="2">
        <v>1.9939105093237401E-8</v>
      </c>
      <c r="H497" s="2">
        <v>2.1435552216311599E-10</v>
      </c>
      <c r="I497" s="2">
        <v>2.6059480706004499E-8</v>
      </c>
      <c r="J497" s="2">
        <v>0.999999807322141</v>
      </c>
      <c r="K497" s="2">
        <v>6.8636844433669698E-10</v>
      </c>
      <c r="L497" s="2">
        <v>1.44349609940434E-7</v>
      </c>
      <c r="N497" s="5"/>
      <c r="O497" s="5"/>
      <c r="P497" s="5"/>
    </row>
    <row r="498" spans="1:16" x14ac:dyDescent="0.25">
      <c r="A498" s="4">
        <v>32112</v>
      </c>
      <c r="B498" s="2">
        <v>7.9412191721599504E-10</v>
      </c>
      <c r="C498" s="2">
        <v>1.05144774864222E-8</v>
      </c>
      <c r="D498" s="2">
        <v>7.4873301192496196E-8</v>
      </c>
      <c r="E498" s="2">
        <v>6.2224450399571198E-9</v>
      </c>
      <c r="F498" s="2">
        <v>7.0602906657052697E-9</v>
      </c>
      <c r="G498" s="2">
        <v>4.6547044212016799E-9</v>
      </c>
      <c r="H498" s="2">
        <v>9.7576455875908597E-9</v>
      </c>
      <c r="I498" s="2">
        <v>5.5344833310865702E-9</v>
      </c>
      <c r="J498" s="2">
        <v>0.99999970999146104</v>
      </c>
      <c r="K498" s="2">
        <v>1.3870503967481199E-7</v>
      </c>
      <c r="L498" s="2">
        <v>3.1892029559169903E-8</v>
      </c>
      <c r="N498" s="5"/>
      <c r="O498" s="5"/>
      <c r="P498" s="5"/>
    </row>
    <row r="499" spans="1:16" x14ac:dyDescent="0.25">
      <c r="A499" s="4">
        <v>32143</v>
      </c>
      <c r="B499" s="2">
        <v>1.6575424602252401E-9</v>
      </c>
      <c r="C499" s="2">
        <v>3.6550966354433297E-8</v>
      </c>
      <c r="D499" s="2">
        <v>9.3258621354296206E-9</v>
      </c>
      <c r="E499" s="2">
        <v>1.49500032905812E-8</v>
      </c>
      <c r="F499" s="2">
        <v>4.6697384742633299E-9</v>
      </c>
      <c r="G499" s="2">
        <v>7.1095263928615196E-7</v>
      </c>
      <c r="H499" s="2">
        <v>1.0362978192741601E-8</v>
      </c>
      <c r="I499" s="2">
        <v>0.99999915958019703</v>
      </c>
      <c r="J499" s="2">
        <v>2.5326958835837E-8</v>
      </c>
      <c r="K499" s="2">
        <v>1.5129266629139699E-8</v>
      </c>
      <c r="L499" s="2">
        <v>1.14938469889564E-8</v>
      </c>
      <c r="N499" s="5"/>
      <c r="O499" s="5"/>
      <c r="P499" s="5"/>
    </row>
    <row r="500" spans="1:16" x14ac:dyDescent="0.25">
      <c r="A500" s="4">
        <v>32174</v>
      </c>
      <c r="B500" s="2">
        <v>6.5159688612776697E-10</v>
      </c>
      <c r="C500" s="2">
        <v>1.18660321284401E-7</v>
      </c>
      <c r="D500" s="2">
        <v>1.1865061147066101E-8</v>
      </c>
      <c r="E500" s="2">
        <v>1.16584875980129E-8</v>
      </c>
      <c r="F500" s="2">
        <v>1.33377213814861E-8</v>
      </c>
      <c r="G500" s="2">
        <v>3.2740866036419299E-8</v>
      </c>
      <c r="H500" s="2">
        <v>1.5223837683586299E-8</v>
      </c>
      <c r="I500" s="2">
        <v>0.99999837754464205</v>
      </c>
      <c r="J500" s="2">
        <v>1.3995467515949701E-6</v>
      </c>
      <c r="K500" s="2">
        <v>8.8691649641365005E-9</v>
      </c>
      <c r="L500" s="2">
        <v>9.90154912588022E-9</v>
      </c>
      <c r="N500" s="5"/>
      <c r="O500" s="5"/>
      <c r="P500" s="5"/>
    </row>
    <row r="501" spans="1:16" x14ac:dyDescent="0.25">
      <c r="A501" s="4">
        <v>32203</v>
      </c>
      <c r="B501" s="2">
        <v>5.0725191745168499E-9</v>
      </c>
      <c r="C501" s="2">
        <v>5.2390232239417902E-8</v>
      </c>
      <c r="D501" s="2">
        <v>1.2714149462592899E-8</v>
      </c>
      <c r="E501" s="2">
        <v>4.2943186343941002E-7</v>
      </c>
      <c r="F501" s="2">
        <v>4.0034800980857803E-9</v>
      </c>
      <c r="G501" s="2">
        <v>3.4381290415027699E-7</v>
      </c>
      <c r="H501" s="2">
        <v>7.5418276039138798E-9</v>
      </c>
      <c r="I501" s="2">
        <v>0.99999829934083895</v>
      </c>
      <c r="J501" s="2">
        <v>5.2881123137029199E-7</v>
      </c>
      <c r="K501" s="2">
        <v>2.11732879662896E-7</v>
      </c>
      <c r="L501" s="2">
        <v>1.0514807275651599E-7</v>
      </c>
      <c r="N501" s="5"/>
      <c r="O501" s="5"/>
      <c r="P501" s="5"/>
    </row>
    <row r="502" spans="1:16" x14ac:dyDescent="0.25">
      <c r="A502" s="4">
        <v>32234</v>
      </c>
      <c r="B502" s="2">
        <v>1.2580135949822899E-10</v>
      </c>
      <c r="C502" s="2">
        <v>1.3754260977191201E-9</v>
      </c>
      <c r="D502" s="2">
        <v>1.8910565840549299E-9</v>
      </c>
      <c r="E502" s="2">
        <v>1.235091140033E-7</v>
      </c>
      <c r="F502" s="2">
        <v>7.2755378946281502E-10</v>
      </c>
      <c r="G502" s="2">
        <v>7.9823729319706296E-9</v>
      </c>
      <c r="H502" s="2">
        <v>1.20152965301499E-9</v>
      </c>
      <c r="I502" s="2">
        <v>9.3224617660016599E-9</v>
      </c>
      <c r="J502" s="2">
        <v>6.8943878717671104E-8</v>
      </c>
      <c r="K502" s="2">
        <v>1.67926144698306E-9</v>
      </c>
      <c r="L502" s="2">
        <v>0.99999978324154304</v>
      </c>
      <c r="N502" s="5"/>
      <c r="O502" s="5"/>
      <c r="P502" s="5"/>
    </row>
    <row r="503" spans="1:16" x14ac:dyDescent="0.25">
      <c r="A503" s="4">
        <v>32264</v>
      </c>
      <c r="B503" s="2">
        <v>1.6060153559380901E-8</v>
      </c>
      <c r="C503" s="2">
        <v>1.9695689824132399E-8</v>
      </c>
      <c r="D503" s="2">
        <v>5.43773528107111E-8</v>
      </c>
      <c r="E503" s="2">
        <v>4.5981439450630799E-6</v>
      </c>
      <c r="F503" s="2">
        <v>5.3480668316129801E-9</v>
      </c>
      <c r="G503" s="2">
        <v>6.9259204163973797E-8</v>
      </c>
      <c r="H503" s="2">
        <v>1.85928352061158E-8</v>
      </c>
      <c r="I503" s="2">
        <v>1.07492388099617E-7</v>
      </c>
      <c r="J503" s="2">
        <v>6.4673477732618502E-5</v>
      </c>
      <c r="K503" s="2">
        <v>2.95529501420841E-8</v>
      </c>
      <c r="L503" s="2">
        <v>0.99993040799968103</v>
      </c>
      <c r="N503" s="5"/>
      <c r="O503" s="5"/>
      <c r="P503" s="5"/>
    </row>
    <row r="504" spans="1:16" x14ac:dyDescent="0.25">
      <c r="A504" s="4">
        <v>32295</v>
      </c>
      <c r="B504" s="2">
        <v>1.7362034868619699E-8</v>
      </c>
      <c r="C504" s="2">
        <v>6.3607800570223399E-9</v>
      </c>
      <c r="D504" s="2">
        <v>4.7420886704126197E-5</v>
      </c>
      <c r="E504" s="2">
        <v>1.3429491236017301E-9</v>
      </c>
      <c r="F504" s="2">
        <v>4.2602941369368799E-8</v>
      </c>
      <c r="G504" s="2">
        <v>6.8467375773570399E-10</v>
      </c>
      <c r="H504" s="2">
        <v>4.16184728854762E-8</v>
      </c>
      <c r="I504" s="2">
        <v>6.8573831912769598E-10</v>
      </c>
      <c r="J504" s="2">
        <v>3.0396978662696098E-9</v>
      </c>
      <c r="K504" s="2">
        <v>0.99995246258012405</v>
      </c>
      <c r="L504" s="2">
        <v>2.8358831670175699E-9</v>
      </c>
      <c r="N504" s="5"/>
      <c r="O504" s="5"/>
      <c r="P504" s="5"/>
    </row>
    <row r="505" spans="1:16" x14ac:dyDescent="0.25">
      <c r="A505" s="4">
        <v>32325</v>
      </c>
      <c r="B505" s="2">
        <v>1.8738072587401801E-10</v>
      </c>
      <c r="C505" s="2">
        <v>4.4198115818944304E-6</v>
      </c>
      <c r="D505" s="2">
        <v>0.99999557219895796</v>
      </c>
      <c r="E505" s="2">
        <v>7.4973368651231599E-11</v>
      </c>
      <c r="F505" s="2">
        <v>3.43694154751479E-9</v>
      </c>
      <c r="G505" s="2">
        <v>2.5106794715300699E-10</v>
      </c>
      <c r="H505" s="2">
        <v>1.98795261987677E-9</v>
      </c>
      <c r="I505" s="2">
        <v>8.4678408331092298E-10</v>
      </c>
      <c r="J505" s="2">
        <v>2.50004804490327E-10</v>
      </c>
      <c r="K505" s="2">
        <v>8.8522604355353099E-10</v>
      </c>
      <c r="L505" s="2">
        <v>6.9128278400108903E-11</v>
      </c>
      <c r="N505" s="5"/>
      <c r="O505" s="5"/>
      <c r="P505" s="5"/>
    </row>
    <row r="506" spans="1:16" x14ac:dyDescent="0.25">
      <c r="A506" s="4">
        <v>32356</v>
      </c>
      <c r="B506" s="2">
        <v>8.2211991202942504E-10</v>
      </c>
      <c r="C506" s="2">
        <v>5.4694984139905097E-10</v>
      </c>
      <c r="D506" s="2">
        <v>7.6805678591540602E-10</v>
      </c>
      <c r="E506" s="2">
        <v>1.01620997190239E-7</v>
      </c>
      <c r="F506" s="2">
        <v>4.06400421669523E-10</v>
      </c>
      <c r="G506" s="2">
        <v>1.3554242029166701E-8</v>
      </c>
      <c r="H506" s="2">
        <v>5.8524396618240797E-10</v>
      </c>
      <c r="I506" s="2">
        <v>8.5810109894366995E-9</v>
      </c>
      <c r="J506" s="2">
        <v>2.23145750765541E-4</v>
      </c>
      <c r="K506" s="2">
        <v>7.7971532401663397E-10</v>
      </c>
      <c r="L506" s="2">
        <v>0.99977672658449701</v>
      </c>
      <c r="N506" s="5"/>
      <c r="O506" s="5"/>
      <c r="P506" s="5"/>
    </row>
    <row r="507" spans="1:16" x14ac:dyDescent="0.25">
      <c r="A507" s="4">
        <v>32387</v>
      </c>
      <c r="B507" s="2">
        <v>1.39443850972223E-9</v>
      </c>
      <c r="C507" s="2">
        <v>2.76710161249395E-9</v>
      </c>
      <c r="D507" s="2">
        <v>8.3604582783732692E-9</v>
      </c>
      <c r="E507" s="2">
        <v>2.0395405252128099E-7</v>
      </c>
      <c r="F507" s="2">
        <v>1.2131668143696499E-9</v>
      </c>
      <c r="G507" s="2">
        <v>7.8123847291927304E-8</v>
      </c>
      <c r="H507" s="2">
        <v>2.7863576593962502E-9</v>
      </c>
      <c r="I507" s="2">
        <v>4.4130861337846799E-8</v>
      </c>
      <c r="J507" s="2">
        <v>0.99997196639544295</v>
      </c>
      <c r="K507" s="2">
        <v>2.8573686268136398E-9</v>
      </c>
      <c r="L507" s="2">
        <v>2.7688016904288401E-5</v>
      </c>
      <c r="N507" s="5"/>
      <c r="O507" s="5"/>
      <c r="P507" s="5"/>
    </row>
    <row r="508" spans="1:16" x14ac:dyDescent="0.25">
      <c r="A508" s="4">
        <v>32417</v>
      </c>
      <c r="B508" s="2">
        <v>5.3116270412128201E-10</v>
      </c>
      <c r="C508" s="2">
        <v>1.4747426665920199E-9</v>
      </c>
      <c r="D508" s="2">
        <v>2.6217070217524901E-9</v>
      </c>
      <c r="E508" s="2">
        <v>2.2146303579978899E-7</v>
      </c>
      <c r="F508" s="2">
        <v>8.4781533741162902E-10</v>
      </c>
      <c r="G508" s="2">
        <v>3.5386055818879998E-6</v>
      </c>
      <c r="H508" s="2">
        <v>2.2230363219935102E-9</v>
      </c>
      <c r="I508" s="2">
        <v>9.52307618613292E-6</v>
      </c>
      <c r="J508" s="2">
        <v>0.99998543743933199</v>
      </c>
      <c r="K508" s="2">
        <v>1.22578017716965E-9</v>
      </c>
      <c r="L508" s="2">
        <v>1.2704916192957701E-6</v>
      </c>
      <c r="N508" s="5"/>
      <c r="O508" s="5"/>
      <c r="P508" s="5"/>
    </row>
    <row r="509" spans="1:16" x14ac:dyDescent="0.25">
      <c r="A509" s="4">
        <v>32448</v>
      </c>
      <c r="B509" s="2">
        <v>4.4215167735423598E-8</v>
      </c>
      <c r="C509" s="2">
        <v>1.8333540617484701E-7</v>
      </c>
      <c r="D509" s="2">
        <v>2.47625544171135E-7</v>
      </c>
      <c r="E509" s="2">
        <v>8.4136679584371199E-7</v>
      </c>
      <c r="F509" s="2">
        <v>3.2582011792075299E-8</v>
      </c>
      <c r="G509" s="2">
        <v>6.5586765684493096E-7</v>
      </c>
      <c r="H509" s="2">
        <v>6.5012201053217295E-8</v>
      </c>
      <c r="I509" s="2">
        <v>2.4273177139604399E-7</v>
      </c>
      <c r="J509" s="2">
        <v>0.99998417290373598</v>
      </c>
      <c r="K509" s="2">
        <v>5.4122707154381204E-7</v>
      </c>
      <c r="L509" s="2">
        <v>1.2973132637488901E-5</v>
      </c>
      <c r="N509" s="5"/>
      <c r="O509" s="5"/>
      <c r="P509" s="5"/>
    </row>
    <row r="510" spans="1:16" x14ac:dyDescent="0.25">
      <c r="A510" s="4">
        <v>32478</v>
      </c>
      <c r="B510" s="2">
        <v>6.4662633726580397E-9</v>
      </c>
      <c r="C510" s="2">
        <v>9.5629074766153705E-9</v>
      </c>
      <c r="D510" s="2">
        <v>3.5295943952770299E-8</v>
      </c>
      <c r="E510" s="2">
        <v>7.1654220648147896E-8</v>
      </c>
      <c r="F510" s="2">
        <v>1.05585339110243E-8</v>
      </c>
      <c r="G510" s="2">
        <v>1.27880165058767E-8</v>
      </c>
      <c r="H510" s="2">
        <v>4.66209874982727E-8</v>
      </c>
      <c r="I510" s="2">
        <v>6.7938214285952901E-9</v>
      </c>
      <c r="J510" s="2">
        <v>1.88707192454477E-6</v>
      </c>
      <c r="K510" s="2">
        <v>4.4661116736159401E-8</v>
      </c>
      <c r="L510" s="2">
        <v>0.99999786852626404</v>
      </c>
      <c r="N510" s="5"/>
      <c r="O510" s="5"/>
      <c r="P510" s="5"/>
    </row>
    <row r="511" spans="1:16" x14ac:dyDescent="0.25">
      <c r="A511" s="4">
        <v>32509</v>
      </c>
      <c r="B511" s="2">
        <v>6.7766919100364302E-7</v>
      </c>
      <c r="C511" s="2">
        <v>8.6140254504450199E-7</v>
      </c>
      <c r="D511" s="2">
        <v>0.99996482563623301</v>
      </c>
      <c r="E511" s="2">
        <v>2.2212366883434699E-8</v>
      </c>
      <c r="F511" s="2">
        <v>3.2000870359011301E-5</v>
      </c>
      <c r="G511" s="2">
        <v>1.4269450257589399E-8</v>
      </c>
      <c r="H511" s="2">
        <v>9.4353895815479201E-7</v>
      </c>
      <c r="I511" s="2">
        <v>1.33240552343977E-8</v>
      </c>
      <c r="J511" s="2">
        <v>4.6273826856926701E-8</v>
      </c>
      <c r="K511" s="2">
        <v>5.4891111961341199E-7</v>
      </c>
      <c r="L511" s="2">
        <v>4.5891894043066799E-8</v>
      </c>
      <c r="N511" s="5"/>
      <c r="O511" s="5"/>
      <c r="P511" s="5"/>
    </row>
    <row r="512" spans="1:16" x14ac:dyDescent="0.25">
      <c r="A512" s="4">
        <v>32540</v>
      </c>
      <c r="B512" s="2">
        <v>1.0439451633089501E-5</v>
      </c>
      <c r="C512" s="2">
        <v>5.6939334266465997E-7</v>
      </c>
      <c r="D512" s="2">
        <v>5.1855311541075599E-7</v>
      </c>
      <c r="E512" s="2">
        <v>4.16489664388161E-6</v>
      </c>
      <c r="F512" s="2">
        <v>9.8110211700761204E-9</v>
      </c>
      <c r="G512" s="2">
        <v>1.19387148734889E-6</v>
      </c>
      <c r="H512" s="2">
        <v>1.02811431903148E-7</v>
      </c>
      <c r="I512" s="2">
        <v>0.99957004501597901</v>
      </c>
      <c r="J512" s="2">
        <v>9.6768378699517108E-7</v>
      </c>
      <c r="K512" s="2">
        <v>4.1183811928155402E-4</v>
      </c>
      <c r="L512" s="2">
        <v>1.5039227653763101E-7</v>
      </c>
      <c r="N512" s="5"/>
      <c r="O512" s="5"/>
      <c r="P512" s="5"/>
    </row>
    <row r="513" spans="1:16" x14ac:dyDescent="0.25">
      <c r="A513" s="4">
        <v>32568</v>
      </c>
      <c r="B513" s="2">
        <v>1.10333084450866E-9</v>
      </c>
      <c r="C513" s="2">
        <v>2.33337138804018E-8</v>
      </c>
      <c r="D513" s="2">
        <v>1.2317401925793199E-7</v>
      </c>
      <c r="E513" s="2">
        <v>1.6912981303199099E-7</v>
      </c>
      <c r="F513" s="2">
        <v>6.0224328561005997E-8</v>
      </c>
      <c r="G513" s="2">
        <v>2.59387469226617E-8</v>
      </c>
      <c r="H513" s="2">
        <v>5.36271093137755E-9</v>
      </c>
      <c r="I513" s="2">
        <v>2.0803567075967599E-8</v>
      </c>
      <c r="J513" s="2">
        <v>1.7936878581291099E-6</v>
      </c>
      <c r="K513" s="2">
        <v>1.5645610054954301E-7</v>
      </c>
      <c r="L513" s="2">
        <v>0.99999762078581</v>
      </c>
      <c r="N513" s="5"/>
      <c r="O513" s="5"/>
      <c r="P513" s="5"/>
    </row>
    <row r="514" spans="1:16" x14ac:dyDescent="0.25">
      <c r="A514" s="4">
        <v>32599</v>
      </c>
      <c r="B514" s="2">
        <v>5.0807608780018999E-11</v>
      </c>
      <c r="C514" s="2">
        <v>1.02044713498385E-10</v>
      </c>
      <c r="D514" s="2">
        <v>1.06139598838882E-10</v>
      </c>
      <c r="E514" s="2">
        <v>4.5463404520533501E-8</v>
      </c>
      <c r="F514" s="2">
        <v>1.1419250833895301E-11</v>
      </c>
      <c r="G514" s="2">
        <v>8.5878478082192206E-9</v>
      </c>
      <c r="H514" s="2">
        <v>1.2627163690646699E-10</v>
      </c>
      <c r="I514" s="2">
        <v>4.15732415081219E-9</v>
      </c>
      <c r="J514" s="2">
        <v>8.7507695672060395E-6</v>
      </c>
      <c r="K514" s="2">
        <v>3.07764806620366E-10</v>
      </c>
      <c r="L514" s="2">
        <v>0.99999119031740802</v>
      </c>
      <c r="N514" s="5"/>
      <c r="O514" s="5"/>
      <c r="P514" s="5"/>
    </row>
    <row r="515" spans="1:16" x14ac:dyDescent="0.25">
      <c r="A515" s="4">
        <v>32629</v>
      </c>
      <c r="B515" s="2">
        <v>6.1284205208405603E-9</v>
      </c>
      <c r="C515" s="2">
        <v>1.1131791480036001E-8</v>
      </c>
      <c r="D515" s="2">
        <v>1.1477487034486901E-8</v>
      </c>
      <c r="E515" s="2">
        <v>2.5360023313279501E-8</v>
      </c>
      <c r="F515" s="2">
        <v>2.7298927091423401E-9</v>
      </c>
      <c r="G515" s="2">
        <v>3.1069415305648901E-7</v>
      </c>
      <c r="H515" s="2">
        <v>1.25077047204035E-8</v>
      </c>
      <c r="I515" s="2">
        <v>0.99999952855407503</v>
      </c>
      <c r="J515" s="2">
        <v>4.5115521904844297E-8</v>
      </c>
      <c r="K515" s="2">
        <v>2.3296921265070899E-8</v>
      </c>
      <c r="L515" s="2">
        <v>2.3004009042690499E-8</v>
      </c>
      <c r="N515" s="5"/>
      <c r="O515" s="5"/>
      <c r="P515" s="5"/>
    </row>
    <row r="516" spans="1:16" x14ac:dyDescent="0.25">
      <c r="A516" s="4">
        <v>32660</v>
      </c>
      <c r="B516" s="2">
        <v>0.99996348086479203</v>
      </c>
      <c r="C516" s="2">
        <v>4.0878242167351199E-8</v>
      </c>
      <c r="D516" s="2">
        <v>4.4287423996743796E-9</v>
      </c>
      <c r="E516" s="2">
        <v>4.0015733710224202E-9</v>
      </c>
      <c r="F516" s="2">
        <v>1.44009300063057E-9</v>
      </c>
      <c r="G516" s="2">
        <v>3.6386787526605702E-5</v>
      </c>
      <c r="H516" s="2">
        <v>5.75167016394347E-9</v>
      </c>
      <c r="I516" s="2">
        <v>3.2785197479798701E-8</v>
      </c>
      <c r="J516" s="2">
        <v>1.5643452476643199E-8</v>
      </c>
      <c r="K516" s="2">
        <v>2.2289757097399199E-8</v>
      </c>
      <c r="L516" s="2">
        <v>5.1289524933625404E-9</v>
      </c>
      <c r="N516" s="5"/>
      <c r="O516" s="5"/>
      <c r="P516" s="5"/>
    </row>
    <row r="517" spans="1:16" x14ac:dyDescent="0.25">
      <c r="A517" s="4">
        <v>32690</v>
      </c>
      <c r="B517" s="2">
        <v>1.27825062805084E-8</v>
      </c>
      <c r="C517" s="2">
        <v>5.56099596874461E-8</v>
      </c>
      <c r="D517" s="2">
        <v>1.07935853249792E-6</v>
      </c>
      <c r="E517" s="2">
        <v>3.16735053405555E-8</v>
      </c>
      <c r="F517" s="2">
        <v>1.47675844840568E-8</v>
      </c>
      <c r="G517" s="2">
        <v>1.1873487878282699E-7</v>
      </c>
      <c r="H517" s="2">
        <v>4.3197867910654202E-8</v>
      </c>
      <c r="I517" s="2">
        <v>1.75053257473583E-8</v>
      </c>
      <c r="J517" s="2">
        <v>0.99999768509739295</v>
      </c>
      <c r="K517" s="2">
        <v>1.45309744455893E-7</v>
      </c>
      <c r="L517" s="2">
        <v>7.9596270148878004E-7</v>
      </c>
      <c r="N517" s="5"/>
      <c r="O517" s="5"/>
      <c r="P517" s="5"/>
    </row>
    <row r="518" spans="1:16" x14ac:dyDescent="0.25">
      <c r="A518" s="4">
        <v>32721</v>
      </c>
      <c r="B518" s="2">
        <v>2.3975944570892499E-7</v>
      </c>
      <c r="C518" s="2">
        <v>0.99999666454675296</v>
      </c>
      <c r="D518" s="2">
        <v>7.3827471036710296E-7</v>
      </c>
      <c r="E518" s="2">
        <v>2.8398914954187301E-8</v>
      </c>
      <c r="F518" s="2">
        <v>3.8112087858522599E-7</v>
      </c>
      <c r="G518" s="2">
        <v>3.9237880526634799E-8</v>
      </c>
      <c r="H518" s="2">
        <v>1.17112101489263E-7</v>
      </c>
      <c r="I518" s="2">
        <v>2.9215964484169499E-8</v>
      </c>
      <c r="J518" s="2">
        <v>3.8374813717465998E-8</v>
      </c>
      <c r="K518" s="2">
        <v>1.6902211535856101E-6</v>
      </c>
      <c r="L518" s="2">
        <v>3.3737383207490798E-8</v>
      </c>
      <c r="N518" s="5"/>
      <c r="O518" s="5"/>
      <c r="P518" s="5"/>
    </row>
    <row r="519" spans="1:16" x14ac:dyDescent="0.25">
      <c r="A519" s="4">
        <v>32752</v>
      </c>
      <c r="B519" s="2">
        <v>3.7103396686668601E-7</v>
      </c>
      <c r="C519" s="2">
        <v>4.8310419069195099E-7</v>
      </c>
      <c r="D519" s="2">
        <v>6.5536773367658404E-7</v>
      </c>
      <c r="E519" s="2">
        <v>2.9596866360202101E-5</v>
      </c>
      <c r="F519" s="2">
        <v>1.5239341635280699E-7</v>
      </c>
      <c r="G519" s="2">
        <v>2.7756615306956698E-6</v>
      </c>
      <c r="H519" s="2">
        <v>1.2698983661049499E-7</v>
      </c>
      <c r="I519" s="2">
        <v>1.19230134161031E-6</v>
      </c>
      <c r="J519" s="2">
        <v>9.2571773199203907E-6</v>
      </c>
      <c r="K519" s="2">
        <v>6.3925111953421601E-6</v>
      </c>
      <c r="L519" s="2">
        <v>0.99994899659310699</v>
      </c>
      <c r="N519" s="5"/>
      <c r="O519" s="5"/>
      <c r="P519" s="5"/>
    </row>
    <row r="520" spans="1:16" x14ac:dyDescent="0.25">
      <c r="A520" s="4">
        <v>32782</v>
      </c>
      <c r="B520" s="2">
        <v>9.3469871039630609E-10</v>
      </c>
      <c r="C520" s="2">
        <v>1.1394817203125001E-8</v>
      </c>
      <c r="D520" s="2">
        <v>1.7659751527081499E-8</v>
      </c>
      <c r="E520" s="2">
        <v>2.0566664346637699E-8</v>
      </c>
      <c r="F520" s="2">
        <v>5.0441859492711299E-9</v>
      </c>
      <c r="G520" s="2">
        <v>1.9835401753993301E-8</v>
      </c>
      <c r="H520" s="2">
        <v>6.1361629656966696E-9</v>
      </c>
      <c r="I520" s="2">
        <v>9.0705472661127994E-9</v>
      </c>
      <c r="J520" s="2">
        <v>7.0833948266353197E-7</v>
      </c>
      <c r="K520" s="2">
        <v>9.4636824987819593E-9</v>
      </c>
      <c r="L520" s="2">
        <v>0.99999919155460504</v>
      </c>
      <c r="N520" s="5"/>
      <c r="O520" s="5"/>
      <c r="P520" s="5"/>
    </row>
    <row r="521" spans="1:16" x14ac:dyDescent="0.25">
      <c r="A521" s="4">
        <v>32813</v>
      </c>
      <c r="B521" s="2">
        <v>2.29491117321297E-9</v>
      </c>
      <c r="C521" s="2">
        <v>1.85104698962613E-8</v>
      </c>
      <c r="D521" s="2">
        <v>1.7613210478867599E-7</v>
      </c>
      <c r="E521" s="2">
        <v>1.7423406216141199E-8</v>
      </c>
      <c r="F521" s="2">
        <v>1.6425084196450899E-8</v>
      </c>
      <c r="G521" s="2">
        <v>5.2029573153711998E-8</v>
      </c>
      <c r="H521" s="2">
        <v>9.4104440793140994E-9</v>
      </c>
      <c r="I521" s="2">
        <v>1.2140127115056499E-8</v>
      </c>
      <c r="J521" s="2">
        <v>0.999997823782935</v>
      </c>
      <c r="K521" s="2">
        <v>3.6637637828521698E-8</v>
      </c>
      <c r="L521" s="2">
        <v>1.8352133064431901E-6</v>
      </c>
      <c r="N521" s="5"/>
      <c r="O521" s="5"/>
      <c r="P521" s="5"/>
    </row>
    <row r="522" spans="1:16" x14ac:dyDescent="0.25">
      <c r="A522" s="4">
        <v>32843</v>
      </c>
      <c r="B522" s="2">
        <v>1.22392981470801E-9</v>
      </c>
      <c r="C522" s="2">
        <v>7.9708033928841995E-9</v>
      </c>
      <c r="D522" s="2">
        <v>2.6233151741354899E-8</v>
      </c>
      <c r="E522" s="2">
        <v>1.9244716501529601E-8</v>
      </c>
      <c r="F522" s="2">
        <v>4.4600352141126603E-9</v>
      </c>
      <c r="G522" s="2">
        <v>8.5003703007376406E-9</v>
      </c>
      <c r="H522" s="2">
        <v>7.0435809015405797E-9</v>
      </c>
      <c r="I522" s="2">
        <v>4.4696474108451002E-9</v>
      </c>
      <c r="J522" s="2">
        <v>3.2602180398094501E-6</v>
      </c>
      <c r="K522" s="2">
        <v>1.35061220526049E-8</v>
      </c>
      <c r="L522" s="2">
        <v>0.99999664712960301</v>
      </c>
      <c r="N522" s="5"/>
      <c r="O522" s="5"/>
      <c r="P522" s="5"/>
    </row>
    <row r="523" spans="1:16" x14ac:dyDescent="0.25">
      <c r="A523" s="4">
        <v>32874</v>
      </c>
      <c r="B523" s="2">
        <v>2.3821347548428499E-7</v>
      </c>
      <c r="C523" s="2">
        <v>1.3167196044974201E-6</v>
      </c>
      <c r="D523" s="2">
        <v>2.74719528842734E-6</v>
      </c>
      <c r="E523" s="2">
        <v>3.10112358906169E-5</v>
      </c>
      <c r="F523" s="2">
        <v>8.9517911494672096E-7</v>
      </c>
      <c r="G523" s="2">
        <v>1.14357170672135E-5</v>
      </c>
      <c r="H523" s="2">
        <v>1.52258649075255E-6</v>
      </c>
      <c r="I523" s="2">
        <v>6.0002011030429997E-6</v>
      </c>
      <c r="J523" s="2">
        <v>9.8071103892788297E-5</v>
      </c>
      <c r="K523" s="2">
        <v>2.3011984084091798E-6</v>
      </c>
      <c r="L523" s="2">
        <v>0.99984446064966304</v>
      </c>
      <c r="N523" s="5"/>
      <c r="O523" s="5"/>
      <c r="P523" s="5"/>
    </row>
    <row r="524" spans="1:16" x14ac:dyDescent="0.25">
      <c r="A524" s="4">
        <v>32905</v>
      </c>
      <c r="B524" s="2">
        <v>4.1522718485102497E-9</v>
      </c>
      <c r="C524" s="2">
        <v>8.4199001616405396E-9</v>
      </c>
      <c r="D524" s="2">
        <v>9.0754720753511296E-8</v>
      </c>
      <c r="E524" s="2">
        <v>1.4266949121432401E-7</v>
      </c>
      <c r="F524" s="2">
        <v>6.5565098063107401E-9</v>
      </c>
      <c r="G524" s="2">
        <v>6.9049156991508494E-8</v>
      </c>
      <c r="H524" s="2">
        <v>7.2614394396205798E-9</v>
      </c>
      <c r="I524" s="2">
        <v>1.7601586095697E-8</v>
      </c>
      <c r="J524" s="2">
        <v>6.34763551706461E-6</v>
      </c>
      <c r="K524" s="2">
        <v>2.82879656456124E-8</v>
      </c>
      <c r="L524" s="2">
        <v>0.99999327761143997</v>
      </c>
      <c r="N524" s="5"/>
      <c r="O524" s="5"/>
      <c r="P524" s="5"/>
    </row>
    <row r="525" spans="1:16" x14ac:dyDescent="0.25">
      <c r="A525" s="4">
        <v>32933</v>
      </c>
      <c r="B525" s="2">
        <v>8.9758201963007203E-10</v>
      </c>
      <c r="C525" s="2">
        <v>3.2166163864005397E-8</v>
      </c>
      <c r="D525" s="2">
        <v>2.14313081559472E-8</v>
      </c>
      <c r="E525" s="2">
        <v>2.9959299801147799E-8</v>
      </c>
      <c r="F525" s="2">
        <v>5.9598047838611296E-9</v>
      </c>
      <c r="G525" s="2">
        <v>1.0627666287498701E-8</v>
      </c>
      <c r="H525" s="2">
        <v>1.04594764356757E-8</v>
      </c>
      <c r="I525" s="2">
        <v>6.8161526152658997E-9</v>
      </c>
      <c r="J525" s="2">
        <v>7.5518671645551703E-7</v>
      </c>
      <c r="K525" s="2">
        <v>3.5333769518197201E-8</v>
      </c>
      <c r="L525" s="2">
        <v>0.99999909116205998</v>
      </c>
      <c r="N525" s="5"/>
      <c r="O525" s="5"/>
      <c r="P525" s="5"/>
    </row>
    <row r="526" spans="1:16" x14ac:dyDescent="0.25">
      <c r="A526" s="4">
        <v>32964</v>
      </c>
      <c r="B526" s="2">
        <v>1.40658103148445E-8</v>
      </c>
      <c r="C526" s="2">
        <v>3.7125973246018901E-7</v>
      </c>
      <c r="D526" s="2">
        <v>0.99999822162797303</v>
      </c>
      <c r="E526" s="2">
        <v>7.9064542743163103E-8</v>
      </c>
      <c r="F526" s="2">
        <v>1.09459535134196E-7</v>
      </c>
      <c r="G526" s="2">
        <v>4.4285352556242198E-8</v>
      </c>
      <c r="H526" s="2">
        <v>1.84824757937804E-7</v>
      </c>
      <c r="I526" s="2">
        <v>1.9556693975677799E-8</v>
      </c>
      <c r="J526" s="2">
        <v>2.6857774933585801E-7</v>
      </c>
      <c r="K526" s="2">
        <v>1.5874924925524299E-7</v>
      </c>
      <c r="L526" s="2">
        <v>5.2852860314478196E-7</v>
      </c>
      <c r="N526" s="5"/>
      <c r="O526" s="5"/>
      <c r="P526" s="5"/>
    </row>
    <row r="527" spans="1:16" x14ac:dyDescent="0.25">
      <c r="A527" s="4">
        <v>32994</v>
      </c>
      <c r="B527" s="2">
        <v>5.9862459786807098E-10</v>
      </c>
      <c r="C527" s="2">
        <v>8.3629285143200802E-9</v>
      </c>
      <c r="D527" s="2">
        <v>1.9139189885180201E-7</v>
      </c>
      <c r="E527" s="2">
        <v>2.2418178298176399E-8</v>
      </c>
      <c r="F527" s="2">
        <v>2.4860022505862899E-8</v>
      </c>
      <c r="G527" s="2">
        <v>1.2171422913044199E-8</v>
      </c>
      <c r="H527" s="2">
        <v>1.15933019181203E-8</v>
      </c>
      <c r="I527" s="2">
        <v>6.3032753472000403E-9</v>
      </c>
      <c r="J527" s="2">
        <v>5.9712078957102101E-7</v>
      </c>
      <c r="K527" s="2">
        <v>1.14866759501336E-8</v>
      </c>
      <c r="L527" s="2">
        <v>0.99999911369288097</v>
      </c>
      <c r="N527" s="5"/>
      <c r="O527" s="5"/>
      <c r="P527" s="5"/>
    </row>
    <row r="528" spans="1:16" x14ac:dyDescent="0.25">
      <c r="A528" s="4">
        <v>33025</v>
      </c>
      <c r="B528" s="2">
        <v>7.3099994213800902E-11</v>
      </c>
      <c r="C528" s="2">
        <v>5.3804919950498502E-11</v>
      </c>
      <c r="D528" s="2">
        <v>2.8489469077235802E-9</v>
      </c>
      <c r="E528" s="2">
        <v>2.3864870679001902E-10</v>
      </c>
      <c r="F528" s="2">
        <v>5.1204436874994201E-11</v>
      </c>
      <c r="G528" s="2">
        <v>0.99999493478832902</v>
      </c>
      <c r="H528" s="2">
        <v>2.79650791284437E-9</v>
      </c>
      <c r="I528" s="2">
        <v>5.0577961565436199E-6</v>
      </c>
      <c r="J528" s="2">
        <v>9.5207733762943191E-10</v>
      </c>
      <c r="K528" s="2">
        <v>2.8532896025356902E-10</v>
      </c>
      <c r="L528" s="2">
        <v>1.15893759363271E-10</v>
      </c>
      <c r="N528" s="5"/>
      <c r="O528" s="5"/>
      <c r="P528" s="5"/>
    </row>
    <row r="529" spans="1:16" x14ac:dyDescent="0.25">
      <c r="A529" s="4">
        <v>33055</v>
      </c>
      <c r="B529" s="2">
        <v>8.9179717816581998E-9</v>
      </c>
      <c r="C529" s="2">
        <v>9.8140310775552492E-9</v>
      </c>
      <c r="D529" s="2">
        <v>8.5232142113420608E-9</v>
      </c>
      <c r="E529" s="2">
        <v>3.5746107775106197E-8</v>
      </c>
      <c r="F529" s="2">
        <v>3.1430130836788899E-9</v>
      </c>
      <c r="G529" s="2">
        <v>9.8590831086866202E-8</v>
      </c>
      <c r="H529" s="2">
        <v>1.0095084304557099E-8</v>
      </c>
      <c r="I529" s="2">
        <v>1.22559484120338E-8</v>
      </c>
      <c r="J529" s="2">
        <v>0.99999824964484996</v>
      </c>
      <c r="K529" s="2">
        <v>4.2361907945889897E-8</v>
      </c>
      <c r="L529" s="2">
        <v>1.52090703966849E-6</v>
      </c>
      <c r="N529" s="5"/>
      <c r="O529" s="5"/>
      <c r="P529" s="5"/>
    </row>
    <row r="530" spans="1:16" x14ac:dyDescent="0.25">
      <c r="A530" s="4">
        <v>33086</v>
      </c>
      <c r="B530" s="2">
        <v>3.45634230378357E-9</v>
      </c>
      <c r="C530" s="2">
        <v>1.5365672151339599E-9</v>
      </c>
      <c r="D530" s="2">
        <v>7.0921333394633298E-9</v>
      </c>
      <c r="E530" s="2">
        <v>2.0363185988643199E-7</v>
      </c>
      <c r="F530" s="2">
        <v>7.0523534611813403E-10</v>
      </c>
      <c r="G530" s="2">
        <v>2.0307009558059601E-7</v>
      </c>
      <c r="H530" s="2">
        <v>4.0707033375801199E-9</v>
      </c>
      <c r="I530" s="2">
        <v>3.8129663456355299E-8</v>
      </c>
      <c r="J530" s="2">
        <v>0.99992251255085296</v>
      </c>
      <c r="K530" s="2">
        <v>1.2780790346801599E-8</v>
      </c>
      <c r="L530" s="2">
        <v>7.7012975756310305E-5</v>
      </c>
      <c r="N530" s="5"/>
      <c r="O530" s="5"/>
      <c r="P530" s="5"/>
    </row>
    <row r="531" spans="1:16" x14ac:dyDescent="0.25">
      <c r="A531" s="4">
        <v>33117</v>
      </c>
      <c r="B531" s="2">
        <v>3.4256379180131098E-10</v>
      </c>
      <c r="C531" s="2">
        <v>6.0297371529860097E-10</v>
      </c>
      <c r="D531" s="2">
        <v>1.5432444682453799E-9</v>
      </c>
      <c r="E531" s="2">
        <v>4.6221780167255402E-8</v>
      </c>
      <c r="F531" s="2">
        <v>4.8960193729019199E-10</v>
      </c>
      <c r="G531" s="2">
        <v>3.07397594657422E-8</v>
      </c>
      <c r="H531" s="2">
        <v>6.7663071084951204E-10</v>
      </c>
      <c r="I531" s="2">
        <v>9.6793696883888696E-9</v>
      </c>
      <c r="J531" s="2">
        <v>2.3844059738160002E-6</v>
      </c>
      <c r="K531" s="2">
        <v>1.4534973294694299E-9</v>
      </c>
      <c r="L531" s="2">
        <v>0.99999752384460405</v>
      </c>
      <c r="N531" s="5"/>
      <c r="O531" s="5"/>
      <c r="P531" s="5"/>
    </row>
    <row r="532" spans="1:16" x14ac:dyDescent="0.25">
      <c r="A532" s="4">
        <v>33147</v>
      </c>
      <c r="B532" s="2">
        <v>6.1466768479055398E-10</v>
      </c>
      <c r="C532" s="2">
        <v>1.7155890959005902E-8</v>
      </c>
      <c r="D532" s="2">
        <v>3.6851997908506497E-7</v>
      </c>
      <c r="E532" s="2">
        <v>1.5638182333192301E-8</v>
      </c>
      <c r="F532" s="2">
        <v>0.99999871247408201</v>
      </c>
      <c r="G532" s="2">
        <v>1.24547037337626E-8</v>
      </c>
      <c r="H532" s="2">
        <v>5.69512454135686E-9</v>
      </c>
      <c r="I532" s="2">
        <v>6.8648999806419398E-9</v>
      </c>
      <c r="J532" s="2">
        <v>5.7166085766079503E-7</v>
      </c>
      <c r="K532" s="2">
        <v>7.0630052259535098E-9</v>
      </c>
      <c r="L532" s="2">
        <v>2.8185860624012101E-7</v>
      </c>
      <c r="N532" s="5"/>
      <c r="O532" s="5"/>
      <c r="P532" s="5"/>
    </row>
    <row r="533" spans="1:16" x14ac:dyDescent="0.25">
      <c r="A533" s="4">
        <v>33178</v>
      </c>
      <c r="B533" s="2">
        <v>1.0572447937996701E-9</v>
      </c>
      <c r="C533" s="2">
        <v>1.0605582245689099E-8</v>
      </c>
      <c r="D533" s="2">
        <v>5.3410439460089203E-8</v>
      </c>
      <c r="E533" s="2">
        <v>9.1017507825697603E-9</v>
      </c>
      <c r="F533" s="2">
        <v>2.9020408096334902E-7</v>
      </c>
      <c r="G533" s="2">
        <v>1.6429322860502202E-8</v>
      </c>
      <c r="H533" s="2">
        <v>4.6844682879494802E-8</v>
      </c>
      <c r="I533" s="2">
        <v>9.8754617260854606E-9</v>
      </c>
      <c r="J533" s="2">
        <v>0.99999826685150295</v>
      </c>
      <c r="K533" s="2">
        <v>1.2749722829781899E-8</v>
      </c>
      <c r="L533" s="2">
        <v>1.28287020771059E-6</v>
      </c>
      <c r="N533" s="5"/>
      <c r="O533" s="5"/>
      <c r="P533" s="5"/>
    </row>
    <row r="534" spans="1:16" x14ac:dyDescent="0.25">
      <c r="A534" s="4">
        <v>33208</v>
      </c>
      <c r="B534" s="2">
        <v>1.4407908020258099E-8</v>
      </c>
      <c r="C534" s="2">
        <v>3.8341036780311903E-7</v>
      </c>
      <c r="D534" s="2">
        <v>9.3418443965795103E-7</v>
      </c>
      <c r="E534" s="2">
        <v>4.7566756987657597E-9</v>
      </c>
      <c r="F534" s="2">
        <v>2.84148307354758E-7</v>
      </c>
      <c r="G534" s="2">
        <v>5.5258249888987899E-8</v>
      </c>
      <c r="H534" s="2">
        <v>0.99999800848082798</v>
      </c>
      <c r="I534" s="2">
        <v>6.19732643208526E-8</v>
      </c>
      <c r="J534" s="2">
        <v>2.9779421036676401E-8</v>
      </c>
      <c r="K534" s="2">
        <v>2.13425962557726E-7</v>
      </c>
      <c r="L534" s="2">
        <v>1.01745752761811E-8</v>
      </c>
      <c r="N534" s="5"/>
      <c r="O534" s="5"/>
      <c r="P534" s="5"/>
    </row>
    <row r="535" spans="1:16" x14ac:dyDescent="0.25">
      <c r="A535" s="4">
        <v>33239</v>
      </c>
      <c r="B535" s="2">
        <v>4.93024110886878E-9</v>
      </c>
      <c r="C535" s="2">
        <v>3.1800896436046898E-7</v>
      </c>
      <c r="D535" s="2">
        <v>4.7174319470205802E-7</v>
      </c>
      <c r="E535" s="2">
        <v>2.46447448739976E-8</v>
      </c>
      <c r="F535" s="2">
        <v>4.94632799093316E-7</v>
      </c>
      <c r="G535" s="2">
        <v>1.4868578997287699E-7</v>
      </c>
      <c r="H535" s="2">
        <v>0.99999810207157402</v>
      </c>
      <c r="I535" s="2">
        <v>6.1782244273714795E-8</v>
      </c>
      <c r="J535" s="2">
        <v>2.5669462589274001E-7</v>
      </c>
      <c r="K535" s="2">
        <v>2.8010173992518399E-8</v>
      </c>
      <c r="L535" s="2">
        <v>8.8795647222602601E-8</v>
      </c>
      <c r="N535" s="5"/>
      <c r="O535" s="5"/>
      <c r="P535" s="5"/>
    </row>
    <row r="536" spans="1:16" x14ac:dyDescent="0.25">
      <c r="A536" s="4">
        <v>33270</v>
      </c>
      <c r="B536" s="2">
        <v>1.6020418997208098E-8</v>
      </c>
      <c r="C536" s="2">
        <v>4.24940323725414E-7</v>
      </c>
      <c r="D536" s="2">
        <v>6.2633377609171605E-7</v>
      </c>
      <c r="E536" s="2">
        <v>5.4488867277830603E-9</v>
      </c>
      <c r="F536" s="2">
        <v>0.99999818898978599</v>
      </c>
      <c r="G536" s="2">
        <v>1.66721962827189E-8</v>
      </c>
      <c r="H536" s="2">
        <v>4.1978664328461999E-7</v>
      </c>
      <c r="I536" s="2">
        <v>1.2684489164688399E-8</v>
      </c>
      <c r="J536" s="2">
        <v>1.33750369591227E-8</v>
      </c>
      <c r="K536" s="2">
        <v>2.6859341157949599E-7</v>
      </c>
      <c r="L536" s="2">
        <v>7.1550307231724202E-9</v>
      </c>
      <c r="N536" s="5"/>
      <c r="O536" s="5"/>
      <c r="P536" s="5"/>
    </row>
    <row r="537" spans="1:16" x14ac:dyDescent="0.25">
      <c r="A537" s="4">
        <v>33298</v>
      </c>
      <c r="B537" s="2">
        <v>1.47762336476959E-9</v>
      </c>
      <c r="C537" s="2">
        <v>9.4663426196610908E-9</v>
      </c>
      <c r="D537" s="2">
        <v>1.3662188771201499E-8</v>
      </c>
      <c r="E537" s="2">
        <v>2.27535960887402E-7</v>
      </c>
      <c r="F537" s="2">
        <v>1.2842244646217899E-7</v>
      </c>
      <c r="G537" s="2">
        <v>1.5608906443168201E-6</v>
      </c>
      <c r="H537" s="2">
        <v>1.25036822279762E-8</v>
      </c>
      <c r="I537" s="2">
        <v>0.99999798939350104</v>
      </c>
      <c r="J537" s="2">
        <v>2.4844968297572599E-8</v>
      </c>
      <c r="K537" s="2">
        <v>1.06349844829496E-8</v>
      </c>
      <c r="L537" s="2">
        <v>2.1167657271124799E-8</v>
      </c>
      <c r="N537" s="5"/>
      <c r="O537" s="5"/>
      <c r="P537" s="5"/>
    </row>
    <row r="538" spans="1:16" x14ac:dyDescent="0.25">
      <c r="A538" s="4">
        <v>33329</v>
      </c>
      <c r="B538" s="2">
        <v>1.9961531819778898E-9</v>
      </c>
      <c r="C538" s="2">
        <v>5.0716209931013697E-9</v>
      </c>
      <c r="D538" s="2">
        <v>3.6148592100806699E-8</v>
      </c>
      <c r="E538" s="2">
        <v>7.2271724153472596E-9</v>
      </c>
      <c r="F538" s="2">
        <v>1.1836718390771E-8</v>
      </c>
      <c r="G538" s="2">
        <v>8.6134683189404602E-9</v>
      </c>
      <c r="H538" s="2">
        <v>7.0726228220617196E-8</v>
      </c>
      <c r="I538" s="2">
        <v>0.99999973672355702</v>
      </c>
      <c r="J538" s="2">
        <v>8.9965890093000503E-9</v>
      </c>
      <c r="K538" s="2">
        <v>1.05375415112543E-7</v>
      </c>
      <c r="L538" s="2">
        <v>7.2844849731933701E-9</v>
      </c>
      <c r="N538" s="5"/>
      <c r="O538" s="5"/>
      <c r="P538" s="5"/>
    </row>
    <row r="539" spans="1:16" x14ac:dyDescent="0.25">
      <c r="A539" s="4">
        <v>33359</v>
      </c>
      <c r="B539" s="2">
        <v>2.5956102230178702E-7</v>
      </c>
      <c r="C539" s="2">
        <v>2.7126972677038401E-6</v>
      </c>
      <c r="D539" s="2">
        <v>7.4581466458450997E-7</v>
      </c>
      <c r="E539" s="2">
        <v>1.8286700613937301E-7</v>
      </c>
      <c r="F539" s="2">
        <v>0.99998551768492405</v>
      </c>
      <c r="G539" s="2">
        <v>7.0487763540675697E-7</v>
      </c>
      <c r="H539" s="2">
        <v>2.7366436875565201E-6</v>
      </c>
      <c r="I539" s="2">
        <v>3.3844196056769602E-6</v>
      </c>
      <c r="J539" s="2">
        <v>1.6148607478842499E-7</v>
      </c>
      <c r="K539" s="2">
        <v>3.5074099037236199E-6</v>
      </c>
      <c r="L539" s="2">
        <v>8.6538207149730994E-8</v>
      </c>
      <c r="N539" s="5"/>
      <c r="O539" s="5"/>
      <c r="P539" s="5"/>
    </row>
    <row r="540" spans="1:16" x14ac:dyDescent="0.25">
      <c r="A540" s="4">
        <v>33390</v>
      </c>
      <c r="B540" s="2">
        <v>1.4291292775245E-7</v>
      </c>
      <c r="C540" s="2">
        <v>3.9525937167952799E-8</v>
      </c>
      <c r="D540" s="2">
        <v>8.0508037399285095E-8</v>
      </c>
      <c r="E540" s="2">
        <v>4.5427739798087998E-7</v>
      </c>
      <c r="F540" s="2">
        <v>5.4906078121759597E-9</v>
      </c>
      <c r="G540" s="2">
        <v>4.2155907260104698E-8</v>
      </c>
      <c r="H540" s="2">
        <v>2.5612218791179802E-7</v>
      </c>
      <c r="I540" s="2">
        <v>4.1277569853957599E-8</v>
      </c>
      <c r="J540" s="2">
        <v>0.99970153269779005</v>
      </c>
      <c r="K540" s="2">
        <v>1.09653296548252E-6</v>
      </c>
      <c r="L540" s="2">
        <v>2.9630849867097399E-4</v>
      </c>
      <c r="N540" s="5"/>
      <c r="O540" s="5"/>
      <c r="P540" s="5"/>
    </row>
    <row r="541" spans="1:16" x14ac:dyDescent="0.25">
      <c r="A541" s="4">
        <v>33420</v>
      </c>
      <c r="B541" s="2">
        <v>1.45891739124614E-8</v>
      </c>
      <c r="C541" s="2">
        <v>1.43550162696382E-8</v>
      </c>
      <c r="D541" s="2">
        <v>1.4942886378314901E-8</v>
      </c>
      <c r="E541" s="2">
        <v>2.47523061473108E-7</v>
      </c>
      <c r="F541" s="2">
        <v>7.6781672603368895E-9</v>
      </c>
      <c r="G541" s="2">
        <v>1.7892659986406101E-7</v>
      </c>
      <c r="H541" s="2">
        <v>2.2157237729721601E-8</v>
      </c>
      <c r="I541" s="2">
        <v>7.5719360996390995E-8</v>
      </c>
      <c r="J541" s="2">
        <v>0.99940258695403195</v>
      </c>
      <c r="K541" s="2">
        <v>2.2872833113655101E-8</v>
      </c>
      <c r="L541" s="2">
        <v>5.9681428163024797E-4</v>
      </c>
      <c r="N541" s="5"/>
      <c r="O541" s="5"/>
      <c r="P541" s="5"/>
    </row>
    <row r="542" spans="1:16" x14ac:dyDescent="0.25">
      <c r="A542" s="4">
        <v>33451</v>
      </c>
      <c r="B542" s="2">
        <v>2.5012828393970401E-8</v>
      </c>
      <c r="C542" s="2">
        <v>5.6352538807060099E-8</v>
      </c>
      <c r="D542" s="2">
        <v>3.9727885869170203E-8</v>
      </c>
      <c r="E542" s="2">
        <v>3.1870072219870899E-7</v>
      </c>
      <c r="F542" s="2">
        <v>3.4855951576761098E-8</v>
      </c>
      <c r="G542" s="2">
        <v>1.0886526779553E-7</v>
      </c>
      <c r="H542" s="2">
        <v>0.99999773735498398</v>
      </c>
      <c r="I542" s="2">
        <v>9.2888458915878698E-8</v>
      </c>
      <c r="J542" s="2">
        <v>1.0766943222703801E-6</v>
      </c>
      <c r="K542" s="2">
        <v>1.32307231995152E-7</v>
      </c>
      <c r="L542" s="2">
        <v>3.7723980734252101E-7</v>
      </c>
      <c r="N542" s="5"/>
      <c r="O542" s="5"/>
      <c r="P542" s="5"/>
    </row>
    <row r="543" spans="1:16" x14ac:dyDescent="0.25">
      <c r="A543" s="4">
        <v>33482</v>
      </c>
      <c r="B543" s="2">
        <v>4.8768387825179502E-8</v>
      </c>
      <c r="C543" s="2">
        <v>1.3312295116376901E-8</v>
      </c>
      <c r="D543" s="2">
        <v>1.9645108654796599E-8</v>
      </c>
      <c r="E543" s="2">
        <v>5.6034162241924398E-8</v>
      </c>
      <c r="F543" s="2">
        <v>9.2487367913304707E-8</v>
      </c>
      <c r="G543" s="2">
        <v>5.5209270185265397E-8</v>
      </c>
      <c r="H543" s="2">
        <v>7.1676544423327697E-7</v>
      </c>
      <c r="I543" s="2">
        <v>2.9864541440364601E-7</v>
      </c>
      <c r="J543" s="2">
        <v>0.99999833218234402</v>
      </c>
      <c r="K543" s="2">
        <v>5.5479285081822302E-8</v>
      </c>
      <c r="L543" s="2">
        <v>3.1147092008674297E-7</v>
      </c>
      <c r="N543" s="5"/>
      <c r="O543" s="5"/>
      <c r="P543" s="5"/>
    </row>
    <row r="544" spans="1:16" x14ac:dyDescent="0.25">
      <c r="A544" s="4">
        <v>33512</v>
      </c>
      <c r="B544" s="2">
        <v>4.5052573547547903E-9</v>
      </c>
      <c r="C544" s="2">
        <v>8.1882914152689805E-7</v>
      </c>
      <c r="D544" s="2">
        <v>8.3537697400129804E-9</v>
      </c>
      <c r="E544" s="2">
        <v>2.7947417710977998E-9</v>
      </c>
      <c r="F544" s="2">
        <v>0.99999846663007796</v>
      </c>
      <c r="G544" s="2">
        <v>2.93834467557926E-9</v>
      </c>
      <c r="H544" s="2">
        <v>6.5857346819454095E-7</v>
      </c>
      <c r="I544" s="2">
        <v>2.40443758420767E-8</v>
      </c>
      <c r="J544" s="2">
        <v>7.7172359132005002E-9</v>
      </c>
      <c r="K544" s="2">
        <v>1.9078442617156101E-9</v>
      </c>
      <c r="L544" s="2">
        <v>3.7057425932342698E-9</v>
      </c>
      <c r="N544" s="5"/>
      <c r="O544" s="5"/>
      <c r="P544" s="5"/>
    </row>
    <row r="545" spans="1:16" x14ac:dyDescent="0.25">
      <c r="A545" s="4">
        <v>33543</v>
      </c>
      <c r="B545" s="2">
        <v>1.13669126183515E-7</v>
      </c>
      <c r="C545" s="2">
        <v>7.9378606357355705E-9</v>
      </c>
      <c r="D545" s="2">
        <v>3.5756590619035397E-8</v>
      </c>
      <c r="E545" s="2">
        <v>2.3933622617210899E-8</v>
      </c>
      <c r="F545" s="2">
        <v>1.7170074329199399E-8</v>
      </c>
      <c r="G545" s="2">
        <v>5.2233557413012098E-8</v>
      </c>
      <c r="H545" s="2">
        <v>0.99999857049511198</v>
      </c>
      <c r="I545" s="2">
        <v>1.1114090223873901E-6</v>
      </c>
      <c r="J545" s="2">
        <v>2.5807683233205799E-8</v>
      </c>
      <c r="K545" s="2">
        <v>1.8786791069818101E-8</v>
      </c>
      <c r="L545" s="2">
        <v>2.2800559238991202E-8</v>
      </c>
      <c r="N545" s="5"/>
      <c r="O545" s="5"/>
      <c r="P545" s="5"/>
    </row>
    <row r="546" spans="1:16" x14ac:dyDescent="0.25">
      <c r="A546" s="4">
        <v>33573</v>
      </c>
      <c r="B546" s="2">
        <v>1.5062421664093001E-10</v>
      </c>
      <c r="C546" s="2">
        <v>9.6971368463306207E-9</v>
      </c>
      <c r="D546" s="2">
        <v>7.1333488242534298E-9</v>
      </c>
      <c r="E546" s="2">
        <v>3.4114489423474002E-10</v>
      </c>
      <c r="F546" s="2">
        <v>0.99999997976288202</v>
      </c>
      <c r="G546" s="2">
        <v>2.1957553090868799E-10</v>
      </c>
      <c r="H546" s="2">
        <v>1.0007251365669599E-9</v>
      </c>
      <c r="I546" s="2">
        <v>2.21253908749994E-10</v>
      </c>
      <c r="J546" s="2">
        <v>4.2133069398733502E-10</v>
      </c>
      <c r="K546" s="2">
        <v>6.7248196434284595E-10</v>
      </c>
      <c r="L546" s="2">
        <v>3.7949572747882699E-10</v>
      </c>
      <c r="N546" s="5"/>
      <c r="O546" s="5"/>
      <c r="P546" s="5"/>
    </row>
    <row r="547" spans="1:16" x14ac:dyDescent="0.25">
      <c r="A547" s="4">
        <v>33604</v>
      </c>
      <c r="B547" s="2">
        <v>7.1626247626011798E-9</v>
      </c>
      <c r="C547" s="2">
        <v>1.3927056179512899E-7</v>
      </c>
      <c r="D547" s="2">
        <v>1.34793953790471E-9</v>
      </c>
      <c r="E547" s="2">
        <v>8.1281537862572496E-11</v>
      </c>
      <c r="F547" s="2">
        <v>0.99999975270848696</v>
      </c>
      <c r="G547" s="2">
        <v>1.90457854642843E-10</v>
      </c>
      <c r="H547" s="2">
        <v>8.5791811200574101E-8</v>
      </c>
      <c r="I547" s="2">
        <v>2.0574456616880499E-10</v>
      </c>
      <c r="J547" s="2">
        <v>1.58680829703313E-10</v>
      </c>
      <c r="K547" s="2">
        <v>1.29388313659684E-8</v>
      </c>
      <c r="L547" s="2">
        <v>1.4357895330613E-10</v>
      </c>
      <c r="N547" s="5"/>
      <c r="O547" s="5"/>
      <c r="P547" s="5"/>
    </row>
    <row r="548" spans="1:16" x14ac:dyDescent="0.25">
      <c r="A548" s="4">
        <v>33635</v>
      </c>
      <c r="B548" s="2">
        <v>7.2138268334241702E-9</v>
      </c>
      <c r="C548" s="2">
        <v>5.6764547869215301E-8</v>
      </c>
      <c r="D548" s="2">
        <v>3.5742140207085403E-8</v>
      </c>
      <c r="E548" s="2">
        <v>8.3329932392619497E-10</v>
      </c>
      <c r="F548" s="2">
        <v>0.99999959629388901</v>
      </c>
      <c r="G548" s="2">
        <v>8.8667227856997297E-10</v>
      </c>
      <c r="H548" s="2">
        <v>2.70358279053684E-8</v>
      </c>
      <c r="I548" s="2">
        <v>4.8686461638065603E-9</v>
      </c>
      <c r="J548" s="2">
        <v>4.09102787642239E-10</v>
      </c>
      <c r="K548" s="2">
        <v>2.6943610088105402E-7</v>
      </c>
      <c r="L548" s="2">
        <v>5.1594724501653099E-10</v>
      </c>
      <c r="N548" s="5"/>
      <c r="O548" s="5"/>
      <c r="P548" s="5"/>
    </row>
    <row r="549" spans="1:16" x14ac:dyDescent="0.25">
      <c r="A549" s="4">
        <v>33664</v>
      </c>
      <c r="B549" s="2">
        <v>7.0795802559347501E-9</v>
      </c>
      <c r="C549" s="2">
        <v>1.2371149177275299E-6</v>
      </c>
      <c r="D549" s="2">
        <v>3.2177465304105299E-8</v>
      </c>
      <c r="E549" s="2">
        <v>9.759759289439551E-10</v>
      </c>
      <c r="F549" s="2">
        <v>4.6826462283384101E-7</v>
      </c>
      <c r="G549" s="2">
        <v>5.6065794983315402E-10</v>
      </c>
      <c r="H549" s="2">
        <v>0.99998293838583496</v>
      </c>
      <c r="I549" s="2">
        <v>7.0356112959916396E-10</v>
      </c>
      <c r="J549" s="2">
        <v>1.3642616963423499E-9</v>
      </c>
      <c r="K549" s="2">
        <v>1.5312187477019899E-5</v>
      </c>
      <c r="L549" s="2">
        <v>1.1856442670124199E-9</v>
      </c>
      <c r="N549" s="5"/>
      <c r="O549" s="5"/>
      <c r="P549" s="5"/>
    </row>
    <row r="550" spans="1:16" x14ac:dyDescent="0.25">
      <c r="A550" s="4">
        <v>33695</v>
      </c>
      <c r="B550" s="2">
        <v>5.5891669820587601E-9</v>
      </c>
      <c r="C550" s="2">
        <v>5.7911477370389599E-8</v>
      </c>
      <c r="D550" s="2">
        <v>1.5124169660206899E-7</v>
      </c>
      <c r="E550" s="2">
        <v>1.7231308016384201E-8</v>
      </c>
      <c r="F550" s="2">
        <v>0.99999956035858195</v>
      </c>
      <c r="G550" s="2">
        <v>1.18698866043945E-8</v>
      </c>
      <c r="H550" s="2">
        <v>5.7154000579476399E-8</v>
      </c>
      <c r="I550" s="2">
        <v>8.4868389731204799E-9</v>
      </c>
      <c r="J550" s="2">
        <v>4.7524326637508602E-8</v>
      </c>
      <c r="K550" s="2">
        <v>2.48854036366977E-8</v>
      </c>
      <c r="L550" s="2">
        <v>5.7747311687741199E-8</v>
      </c>
      <c r="N550" s="5"/>
      <c r="O550" s="5"/>
      <c r="P550" s="5"/>
    </row>
    <row r="551" spans="1:16" x14ac:dyDescent="0.25">
      <c r="A551" s="4">
        <v>33725</v>
      </c>
      <c r="B551" s="2">
        <v>4.5307444866671701E-7</v>
      </c>
      <c r="C551" s="2">
        <v>3.5415796008702998E-8</v>
      </c>
      <c r="D551" s="2">
        <v>6.6830432967268302E-7</v>
      </c>
      <c r="E551" s="2">
        <v>3.6094319633379598E-8</v>
      </c>
      <c r="F551" s="2">
        <v>7.2589200115482801E-6</v>
      </c>
      <c r="G551" s="2">
        <v>2.71251928305708E-8</v>
      </c>
      <c r="H551" s="2">
        <v>0.99990935035731798</v>
      </c>
      <c r="I551" s="2">
        <v>1.0254728723145701E-8</v>
      </c>
      <c r="J551" s="2">
        <v>2.9605120970709998E-7</v>
      </c>
      <c r="K551" s="2">
        <v>8.1640807181967897E-5</v>
      </c>
      <c r="L551" s="2">
        <v>2.23595462473154E-7</v>
      </c>
      <c r="N551" s="5"/>
      <c r="O551" s="5"/>
      <c r="P551" s="5"/>
    </row>
    <row r="552" spans="1:16" x14ac:dyDescent="0.25">
      <c r="A552" s="4">
        <v>33756</v>
      </c>
      <c r="B552" s="2">
        <v>2.48392376324507E-8</v>
      </c>
      <c r="C552" s="2">
        <v>8.5218152579258097E-9</v>
      </c>
      <c r="D552" s="2">
        <v>2.365735939981E-8</v>
      </c>
      <c r="E552" s="2">
        <v>2.1110522659777398E-6</v>
      </c>
      <c r="F552" s="2">
        <v>8.6476507099407293E-9</v>
      </c>
      <c r="G552" s="2">
        <v>2.3157473983941099E-7</v>
      </c>
      <c r="H552" s="2">
        <v>1.7292252416448901E-8</v>
      </c>
      <c r="I552" s="2">
        <v>3.7871592871072601E-7</v>
      </c>
      <c r="J552" s="2">
        <v>0.99998458854083005</v>
      </c>
      <c r="K552" s="2">
        <v>3.2083124434160498E-8</v>
      </c>
      <c r="L552" s="2">
        <v>1.2575074795143001E-5</v>
      </c>
      <c r="N552" s="5"/>
      <c r="O552" s="5"/>
      <c r="P552" s="5"/>
    </row>
    <row r="553" spans="1:16" x14ac:dyDescent="0.25">
      <c r="A553" s="4">
        <v>33786</v>
      </c>
      <c r="B553" s="2">
        <v>3.31075859149705E-8</v>
      </c>
      <c r="C553" s="2">
        <v>1.37048386233094E-5</v>
      </c>
      <c r="D553" s="2">
        <v>3.0591911310184802E-7</v>
      </c>
      <c r="E553" s="2">
        <v>2.86830360843934E-9</v>
      </c>
      <c r="F553" s="2">
        <v>0.99998473094691598</v>
      </c>
      <c r="G553" s="2">
        <v>2.54588111814655E-9</v>
      </c>
      <c r="H553" s="2">
        <v>8.6736244980865399E-7</v>
      </c>
      <c r="I553" s="2">
        <v>1.3149546399045099E-9</v>
      </c>
      <c r="J553" s="2">
        <v>8.25507169474802E-9</v>
      </c>
      <c r="K553" s="2">
        <v>3.3528898147678499E-7</v>
      </c>
      <c r="L553" s="2">
        <v>7.5521181115287107E-9</v>
      </c>
      <c r="N553" s="5"/>
      <c r="O553" s="5"/>
      <c r="P553" s="5"/>
    </row>
    <row r="554" spans="1:16" x14ac:dyDescent="0.25">
      <c r="A554" s="4">
        <v>33817</v>
      </c>
      <c r="B554" s="2">
        <v>2.53638632138029E-7</v>
      </c>
      <c r="C554" s="2">
        <v>5.8236988118824803E-8</v>
      </c>
      <c r="D554" s="2">
        <v>5.0342011508775603E-8</v>
      </c>
      <c r="E554" s="2">
        <v>6.9735239671429399E-9</v>
      </c>
      <c r="F554" s="2">
        <v>6.4430051196657706E-8</v>
      </c>
      <c r="G554" s="2">
        <v>8.6910423325713104E-9</v>
      </c>
      <c r="H554" s="2">
        <v>1.37911322236066E-6</v>
      </c>
      <c r="I554" s="2">
        <v>2.22266710824411E-8</v>
      </c>
      <c r="J554" s="2">
        <v>1.1659610346877801E-8</v>
      </c>
      <c r="K554" s="2">
        <v>0.99999813699850704</v>
      </c>
      <c r="L554" s="2">
        <v>7.6897389540070499E-9</v>
      </c>
      <c r="N554" s="5"/>
      <c r="O554" s="5"/>
      <c r="P554" s="5"/>
    </row>
    <row r="555" spans="1:16" x14ac:dyDescent="0.25">
      <c r="A555" s="4">
        <v>33848</v>
      </c>
      <c r="B555" s="2">
        <v>2.9627549845543401E-8</v>
      </c>
      <c r="C555" s="2">
        <v>1.3353897955829701E-8</v>
      </c>
      <c r="D555" s="2">
        <v>2.5699906529282799E-8</v>
      </c>
      <c r="E555" s="2">
        <v>1.4511159367206899E-6</v>
      </c>
      <c r="F555" s="2">
        <v>2.0678440107658099E-8</v>
      </c>
      <c r="G555" s="2">
        <v>5.9338364139835202E-8</v>
      </c>
      <c r="H555" s="2">
        <v>8.0458943765260493E-9</v>
      </c>
      <c r="I555" s="2">
        <v>9.0295363295068105E-8</v>
      </c>
      <c r="J555" s="2">
        <v>0.99979807053744296</v>
      </c>
      <c r="K555" s="2">
        <v>2.54166451869324E-8</v>
      </c>
      <c r="L555" s="2">
        <v>2.00205890558594E-4</v>
      </c>
      <c r="N555" s="5"/>
      <c r="O555" s="5"/>
      <c r="P555" s="5"/>
    </row>
    <row r="556" spans="1:16" x14ac:dyDescent="0.25">
      <c r="A556" s="4">
        <v>33878</v>
      </c>
      <c r="B556" s="2">
        <v>2.4812755905703399E-8</v>
      </c>
      <c r="C556" s="2">
        <v>1.18328406673045E-7</v>
      </c>
      <c r="D556" s="2">
        <v>3.1313778737883197E-8</v>
      </c>
      <c r="E556" s="2">
        <v>3.7289534740563403E-9</v>
      </c>
      <c r="F556" s="2">
        <v>0.99999927692362001</v>
      </c>
      <c r="G556" s="2">
        <v>9.1305090673233103E-10</v>
      </c>
      <c r="H556" s="2">
        <v>4.70999716584933E-7</v>
      </c>
      <c r="I556" s="2">
        <v>1.0220377109227599E-9</v>
      </c>
      <c r="J556" s="2">
        <v>3.3336825255805799E-9</v>
      </c>
      <c r="K556" s="2">
        <v>6.5731415237349794E-8</v>
      </c>
      <c r="L556" s="2">
        <v>2.89258214284108E-9</v>
      </c>
      <c r="N556" s="5"/>
      <c r="O556" s="5"/>
      <c r="P556" s="5"/>
    </row>
    <row r="557" spans="1:16" x14ac:dyDescent="0.25">
      <c r="A557" s="4">
        <v>33909</v>
      </c>
      <c r="B557" s="2">
        <v>1.4352122619500001E-10</v>
      </c>
      <c r="C557" s="2">
        <v>6.4010455779869202E-8</v>
      </c>
      <c r="D557" s="2">
        <v>2.7154149485258301E-8</v>
      </c>
      <c r="E557" s="2">
        <v>7.5110158065995802E-10</v>
      </c>
      <c r="F557" s="2">
        <v>0.99999990188119203</v>
      </c>
      <c r="G557" s="2">
        <v>1.6732153581642301E-10</v>
      </c>
      <c r="H557" s="2">
        <v>4.2582252850254003E-9</v>
      </c>
      <c r="I557" s="2">
        <v>4.2346056768688502E-10</v>
      </c>
      <c r="J557" s="2">
        <v>2.8606268467972602E-10</v>
      </c>
      <c r="K557" s="2">
        <v>5.6742886629124505E-10</v>
      </c>
      <c r="L557" s="2">
        <v>3.5708021858318501E-10</v>
      </c>
      <c r="N557" s="5"/>
      <c r="O557" s="5"/>
      <c r="P557" s="5"/>
    </row>
    <row r="558" spans="1:16" x14ac:dyDescent="0.25">
      <c r="A558" s="4">
        <v>33939</v>
      </c>
      <c r="B558" s="2">
        <v>4.9694176086722298E-9</v>
      </c>
      <c r="C558" s="2">
        <v>7.8107262159227002E-7</v>
      </c>
      <c r="D558" s="2">
        <v>9.41697823014884E-8</v>
      </c>
      <c r="E558" s="2">
        <v>9.0649165155447405E-10</v>
      </c>
      <c r="F558" s="2">
        <v>0.99999591257267495</v>
      </c>
      <c r="G558" s="2">
        <v>3.8185980889632197E-9</v>
      </c>
      <c r="H558" s="2">
        <v>2.4048824182366898E-6</v>
      </c>
      <c r="I558" s="2">
        <v>6.9687492643167599E-9</v>
      </c>
      <c r="J558" s="2">
        <v>8.6189241471771005E-10</v>
      </c>
      <c r="K558" s="2">
        <v>7.8903046357280799E-7</v>
      </c>
      <c r="L558" s="2">
        <v>7.4688963902674295E-10</v>
      </c>
      <c r="N558" s="5"/>
      <c r="O558" s="5"/>
      <c r="P558" s="5"/>
    </row>
    <row r="559" spans="1:16" x14ac:dyDescent="0.25">
      <c r="A559" s="4">
        <v>33970</v>
      </c>
      <c r="B559" s="2">
        <v>3.0888487811526403E-8</v>
      </c>
      <c r="C559" s="2">
        <v>0.99997901124325805</v>
      </c>
      <c r="D559" s="2">
        <v>6.5850610784099895E-8</v>
      </c>
      <c r="E559" s="2">
        <v>2.9635128433017601E-9</v>
      </c>
      <c r="F559" s="2">
        <v>7.4310696954532498E-8</v>
      </c>
      <c r="G559" s="2">
        <v>4.0109253519341498E-9</v>
      </c>
      <c r="H559" s="2">
        <v>2.37231201742149E-6</v>
      </c>
      <c r="I559" s="2">
        <v>6.5095771197113402E-9</v>
      </c>
      <c r="J559" s="2">
        <v>5.3901222616437499E-9</v>
      </c>
      <c r="K559" s="2">
        <v>1.84234126756055E-5</v>
      </c>
      <c r="L559" s="2">
        <v>3.10811603902558E-9</v>
      </c>
      <c r="N559" s="5"/>
      <c r="O559" s="5"/>
      <c r="P559" s="5"/>
    </row>
    <row r="560" spans="1:16" x14ac:dyDescent="0.25">
      <c r="A560" s="4">
        <v>34001</v>
      </c>
      <c r="B560" s="2">
        <v>5.0383992787099299E-8</v>
      </c>
      <c r="C560" s="2">
        <v>4.9592637841069603E-8</v>
      </c>
      <c r="D560" s="2">
        <v>2.87971133238304E-8</v>
      </c>
      <c r="E560" s="2">
        <v>1.4768711487184599E-7</v>
      </c>
      <c r="F560" s="2">
        <v>5.9837871593651999E-9</v>
      </c>
      <c r="G560" s="2">
        <v>7.9234539279769702E-7</v>
      </c>
      <c r="H560" s="2">
        <v>4.7512061229564799E-7</v>
      </c>
      <c r="I560" s="2">
        <v>0.99999813342806598</v>
      </c>
      <c r="J560" s="2">
        <v>8.35214419103947E-8</v>
      </c>
      <c r="K560" s="2">
        <v>1.9879067428345201E-7</v>
      </c>
      <c r="L560" s="2">
        <v>3.43491662933923E-8</v>
      </c>
      <c r="N560" s="5"/>
      <c r="O560" s="5"/>
      <c r="P560" s="5"/>
    </row>
    <row r="561" spans="1:16" x14ac:dyDescent="0.25">
      <c r="A561" s="4">
        <v>34029</v>
      </c>
      <c r="B561" s="2">
        <v>8.3737529423802004E-7</v>
      </c>
      <c r="C561" s="2">
        <v>1.08943463402052E-6</v>
      </c>
      <c r="D561" s="2">
        <v>1.7079812466124799E-6</v>
      </c>
      <c r="E561" s="2">
        <v>7.8909106748861703E-5</v>
      </c>
      <c r="F561" s="2">
        <v>1.3026244712716801E-6</v>
      </c>
      <c r="G561" s="2">
        <v>4.3521684619365897E-5</v>
      </c>
      <c r="H561" s="2">
        <v>2.0912822536129102E-6</v>
      </c>
      <c r="I561" s="2">
        <v>1.13191908763504E-5</v>
      </c>
      <c r="J561" s="2">
        <v>0.99982853857361398</v>
      </c>
      <c r="K561" s="2">
        <v>1.91689253007721E-6</v>
      </c>
      <c r="L561" s="2">
        <v>2.8765853711261399E-5</v>
      </c>
      <c r="N561" s="5"/>
      <c r="O561" s="5"/>
      <c r="P561" s="5"/>
    </row>
    <row r="562" spans="1:16" x14ac:dyDescent="0.25">
      <c r="A562" s="4">
        <v>34060</v>
      </c>
      <c r="B562" s="2">
        <v>5.7884762779717798E-9</v>
      </c>
      <c r="C562" s="2">
        <v>1.2700589480111999E-8</v>
      </c>
      <c r="D562" s="2">
        <v>1.18988504860822E-8</v>
      </c>
      <c r="E562" s="2">
        <v>0.99999973016833399</v>
      </c>
      <c r="F562" s="2">
        <v>4.6670035625882496E-9</v>
      </c>
      <c r="G562" s="2">
        <v>1.11352868958539E-7</v>
      </c>
      <c r="H562" s="2">
        <v>1.29891200885581E-8</v>
      </c>
      <c r="I562" s="2">
        <v>2.3407950532966498E-8</v>
      </c>
      <c r="J562" s="2">
        <v>3.2802204022308099E-8</v>
      </c>
      <c r="K562" s="2">
        <v>1.7286726168527501E-8</v>
      </c>
      <c r="L562" s="2">
        <v>3.6937876554505999E-8</v>
      </c>
      <c r="N562" s="5"/>
      <c r="O562" s="5"/>
      <c r="P562" s="5"/>
    </row>
    <row r="563" spans="1:16" x14ac:dyDescent="0.25">
      <c r="A563" s="4">
        <v>34090</v>
      </c>
      <c r="B563" s="2">
        <v>4.1005161994394399E-11</v>
      </c>
      <c r="C563" s="2">
        <v>2.2041617494077599E-11</v>
      </c>
      <c r="D563" s="2">
        <v>1.8982215450078802E-11</v>
      </c>
      <c r="E563" s="2">
        <v>1.7932711853266299E-8</v>
      </c>
      <c r="F563" s="2">
        <v>2.3478805766871599E-11</v>
      </c>
      <c r="G563" s="2">
        <v>1.2086936188802999E-10</v>
      </c>
      <c r="H563" s="2">
        <v>1.8262281672496399E-11</v>
      </c>
      <c r="I563" s="2">
        <v>2.8876600870882299E-11</v>
      </c>
      <c r="J563" s="2">
        <v>1.5894276733216401E-6</v>
      </c>
      <c r="K563" s="2">
        <v>3.13051352594984E-11</v>
      </c>
      <c r="L563" s="2">
        <v>0.99999839233479304</v>
      </c>
      <c r="N563" s="5"/>
      <c r="O563" s="5"/>
      <c r="P563" s="5"/>
    </row>
    <row r="564" spans="1:16" x14ac:dyDescent="0.25">
      <c r="A564" s="4">
        <v>34121</v>
      </c>
      <c r="B564" s="2">
        <v>7.4092162300385798E-9</v>
      </c>
      <c r="C564" s="2">
        <v>1.84231783039312E-8</v>
      </c>
      <c r="D564" s="2">
        <v>1.61358811538505E-8</v>
      </c>
      <c r="E564" s="2">
        <v>2.34806853633979E-7</v>
      </c>
      <c r="F564" s="2">
        <v>7.7970323837749406E-9</v>
      </c>
      <c r="G564" s="2">
        <v>4.8730381163830596E-7</v>
      </c>
      <c r="H564" s="2">
        <v>2.0063537502370299E-8</v>
      </c>
      <c r="I564" s="2">
        <v>0.99999915307734499</v>
      </c>
      <c r="J564" s="2">
        <v>2.2759524803237199E-8</v>
      </c>
      <c r="K564" s="2">
        <v>6.4755506781746901E-9</v>
      </c>
      <c r="L564" s="2">
        <v>2.57480675353464E-8</v>
      </c>
      <c r="N564" s="5"/>
      <c r="O564" s="5"/>
      <c r="P564" s="5"/>
    </row>
    <row r="565" spans="1:16" x14ac:dyDescent="0.25">
      <c r="A565" s="4">
        <v>34151</v>
      </c>
      <c r="B565" s="2">
        <v>1.82631510496893E-6</v>
      </c>
      <c r="C565" s="2">
        <v>1.9803886559531199E-7</v>
      </c>
      <c r="D565" s="2">
        <v>6.9498997708647598E-8</v>
      </c>
      <c r="E565" s="2">
        <v>5.0091271186931096E-7</v>
      </c>
      <c r="F565" s="2">
        <v>1.30878123284793E-7</v>
      </c>
      <c r="G565" s="2">
        <v>0.99999496177182201</v>
      </c>
      <c r="H565" s="2">
        <v>8.6811673093384399E-7</v>
      </c>
      <c r="I565" s="2">
        <v>2.1655554848309701E-7</v>
      </c>
      <c r="J565" s="2">
        <v>6.2240960331039804E-7</v>
      </c>
      <c r="K565" s="2">
        <v>3.8396465214973101E-7</v>
      </c>
      <c r="L565" s="2">
        <v>2.21537839581367E-7</v>
      </c>
      <c r="N565" s="5"/>
      <c r="O565" s="5"/>
      <c r="P565" s="5"/>
    </row>
    <row r="566" spans="1:16" x14ac:dyDescent="0.25">
      <c r="A566" s="4">
        <v>34182</v>
      </c>
      <c r="B566" s="2">
        <v>2.69089026144792E-9</v>
      </c>
      <c r="C566" s="2">
        <v>1.60395685306838E-7</v>
      </c>
      <c r="D566" s="2">
        <v>1.6922451944566199E-8</v>
      </c>
      <c r="E566" s="2">
        <v>4.6771960169465897E-9</v>
      </c>
      <c r="F566" s="2">
        <v>0.99999972947671101</v>
      </c>
      <c r="G566" s="2">
        <v>1.4035650014607599E-8</v>
      </c>
      <c r="H566" s="2">
        <v>3.3891626135857001E-8</v>
      </c>
      <c r="I566" s="2">
        <v>1.4357899058843801E-9</v>
      </c>
      <c r="J566" s="2">
        <v>3.88791175546356E-9</v>
      </c>
      <c r="K566" s="2">
        <v>2.88302080170693E-8</v>
      </c>
      <c r="L566" s="2">
        <v>3.75587903234226E-9</v>
      </c>
      <c r="N566" s="5"/>
      <c r="O566" s="5"/>
      <c r="P566" s="5"/>
    </row>
    <row r="567" spans="1:16" x14ac:dyDescent="0.25">
      <c r="A567" s="4">
        <v>34213</v>
      </c>
      <c r="B567" s="2">
        <v>1.59037211768588E-7</v>
      </c>
      <c r="C567" s="2">
        <v>6.6833452317975199E-6</v>
      </c>
      <c r="D567" s="2">
        <v>9.1725631670821899E-7</v>
      </c>
      <c r="E567" s="2">
        <v>5.28177787992802E-8</v>
      </c>
      <c r="F567" s="2">
        <v>0.999985311373212</v>
      </c>
      <c r="G567" s="2">
        <v>2.3537356289280699E-6</v>
      </c>
      <c r="H567" s="2">
        <v>3.02534522221174E-6</v>
      </c>
      <c r="I567" s="2">
        <v>8.8343486851839001E-8</v>
      </c>
      <c r="J567" s="2">
        <v>2.3917254668093799E-8</v>
      </c>
      <c r="K567" s="2">
        <v>1.3624734519828901E-6</v>
      </c>
      <c r="L567" s="2">
        <v>2.2355203402282399E-8</v>
      </c>
      <c r="N567" s="5"/>
      <c r="O567" s="5"/>
      <c r="P567" s="5"/>
    </row>
    <row r="568" spans="1:16" x14ac:dyDescent="0.25">
      <c r="A568" s="4">
        <v>34243</v>
      </c>
      <c r="B568" s="2">
        <v>6.1393613563101099E-9</v>
      </c>
      <c r="C568" s="2">
        <v>4.2796276106824299E-7</v>
      </c>
      <c r="D568" s="2">
        <v>3.1038020524005501E-8</v>
      </c>
      <c r="E568" s="2">
        <v>2.3391076808889199E-8</v>
      </c>
      <c r="F568" s="2">
        <v>0.99999739820398503</v>
      </c>
      <c r="G568" s="2">
        <v>8.6718219933910201E-8</v>
      </c>
      <c r="H568" s="2">
        <v>1.7325719612552099E-6</v>
      </c>
      <c r="I568" s="2">
        <v>4.5577695226640703E-8</v>
      </c>
      <c r="J568" s="2">
        <v>9.0145321849081606E-9</v>
      </c>
      <c r="K568" s="2">
        <v>2.26292072820174E-7</v>
      </c>
      <c r="L568" s="2">
        <v>1.3090313625288001E-8</v>
      </c>
      <c r="N568" s="5"/>
      <c r="O568" s="5"/>
      <c r="P568" s="5"/>
    </row>
    <row r="569" spans="1:16" x14ac:dyDescent="0.25">
      <c r="A569" s="4">
        <v>34274</v>
      </c>
      <c r="B569" s="2">
        <v>3.6197194705237401E-9</v>
      </c>
      <c r="C569" s="2">
        <v>0.99997205499224495</v>
      </c>
      <c r="D569" s="2">
        <v>6.4203612384754599E-9</v>
      </c>
      <c r="E569" s="2">
        <v>6.0443060780873505E-10</v>
      </c>
      <c r="F569" s="2">
        <v>2.7836990226442299E-5</v>
      </c>
      <c r="G569" s="2">
        <v>1.3174638616322101E-9</v>
      </c>
      <c r="H569" s="2">
        <v>7.0937150451470106E-8</v>
      </c>
      <c r="I569" s="2">
        <v>9.0565671515578396E-10</v>
      </c>
      <c r="J569" s="2">
        <v>3.8742079833588801E-10</v>
      </c>
      <c r="K569" s="2">
        <v>2.3411341781504801E-8</v>
      </c>
      <c r="L569" s="2">
        <v>4.1398346577164901E-10</v>
      </c>
      <c r="N569" s="5"/>
      <c r="O569" s="5"/>
      <c r="P569" s="5"/>
    </row>
    <row r="570" spans="1:16" x14ac:dyDescent="0.25">
      <c r="A570" s="4">
        <v>34304</v>
      </c>
      <c r="B570" s="2">
        <v>3.1404116624760798E-9</v>
      </c>
      <c r="C570" s="2">
        <v>2.05327603782733E-8</v>
      </c>
      <c r="D570" s="2">
        <v>1.8988100593840998E-8</v>
      </c>
      <c r="E570" s="2">
        <v>1.9444139041575199E-8</v>
      </c>
      <c r="F570" s="2">
        <v>5.9085407757620495E-7</v>
      </c>
      <c r="G570" s="2">
        <v>4.4509069672986997E-8</v>
      </c>
      <c r="H570" s="2">
        <v>6.8315279964531501E-9</v>
      </c>
      <c r="I570" s="2">
        <v>1.09527983196122E-8</v>
      </c>
      <c r="J570" s="2">
        <v>7.6243141013728605E-7</v>
      </c>
      <c r="K570" s="2">
        <v>1.5425439121264901E-8</v>
      </c>
      <c r="L570" s="2">
        <v>0.99999850689026504</v>
      </c>
      <c r="N570" s="5"/>
      <c r="O570" s="5"/>
      <c r="P570" s="5"/>
    </row>
    <row r="571" spans="1:16" x14ac:dyDescent="0.25">
      <c r="A571" s="4">
        <v>34335</v>
      </c>
      <c r="B571" s="2">
        <v>8.7045539720587301E-10</v>
      </c>
      <c r="C571" s="2">
        <v>0.99999836321734104</v>
      </c>
      <c r="D571" s="2">
        <v>1.07540453783239E-7</v>
      </c>
      <c r="E571" s="2">
        <v>9.1214109856822796E-10</v>
      </c>
      <c r="F571" s="2">
        <v>1.5153007508544501E-6</v>
      </c>
      <c r="G571" s="2">
        <v>8.8030683108531801E-10</v>
      </c>
      <c r="H571" s="2">
        <v>3.1456795020379299E-9</v>
      </c>
      <c r="I571" s="2">
        <v>5.4352125341567803E-10</v>
      </c>
      <c r="J571" s="2">
        <v>1.4477973014920099E-9</v>
      </c>
      <c r="K571" s="2">
        <v>4.5455606625591299E-9</v>
      </c>
      <c r="L571" s="2">
        <v>1.5959918680803101E-9</v>
      </c>
      <c r="N571" s="5"/>
      <c r="O571" s="5"/>
      <c r="P571" s="5"/>
    </row>
    <row r="572" spans="1:16" x14ac:dyDescent="0.25">
      <c r="A572" s="4">
        <v>34366</v>
      </c>
      <c r="B572" s="2">
        <v>3.52020557265226E-9</v>
      </c>
      <c r="C572" s="2">
        <v>2.2582614616264801E-7</v>
      </c>
      <c r="D572" s="2">
        <v>1.19897968334906E-7</v>
      </c>
      <c r="E572" s="2">
        <v>1.12784363745965E-7</v>
      </c>
      <c r="F572" s="2">
        <v>1.84534101105895E-8</v>
      </c>
      <c r="G572" s="2">
        <v>1.3799299266642299E-6</v>
      </c>
      <c r="H572" s="2">
        <v>1.74245708985054E-8</v>
      </c>
      <c r="I572" s="2">
        <v>0.99999790305362801</v>
      </c>
      <c r="J572" s="2">
        <v>6.9151367686711199E-8</v>
      </c>
      <c r="K572" s="2">
        <v>1.00288043090046E-7</v>
      </c>
      <c r="L572" s="2">
        <v>4.96703697499173E-8</v>
      </c>
      <c r="N572" s="5"/>
      <c r="O572" s="5"/>
      <c r="P572" s="5"/>
    </row>
    <row r="573" spans="1:16" x14ac:dyDescent="0.25">
      <c r="A573" s="4">
        <v>34394</v>
      </c>
      <c r="B573" s="2">
        <v>1.00820295475407E-8</v>
      </c>
      <c r="C573" s="2">
        <v>1.0427806812145E-7</v>
      </c>
      <c r="D573" s="2">
        <v>2.3267232773042899E-7</v>
      </c>
      <c r="E573" s="2">
        <v>2.7411120466622099E-7</v>
      </c>
      <c r="F573" s="2">
        <v>4.13206680312876E-8</v>
      </c>
      <c r="G573" s="2">
        <v>1.7866225328177798E-8</v>
      </c>
      <c r="H573" s="2">
        <v>1.28430986645646E-8</v>
      </c>
      <c r="I573" s="2">
        <v>8.0885232831241001E-9</v>
      </c>
      <c r="J573" s="2">
        <v>2.5052775809257702E-7</v>
      </c>
      <c r="K573" s="2">
        <v>2.8385753057017001E-8</v>
      </c>
      <c r="L573" s="2">
        <v>0.99999901982434303</v>
      </c>
      <c r="N573" s="5"/>
      <c r="O573" s="5"/>
      <c r="P573" s="5"/>
    </row>
    <row r="574" spans="1:16" x14ac:dyDescent="0.25">
      <c r="A574" s="4">
        <v>34425</v>
      </c>
      <c r="B574" s="2">
        <v>3.3456721714984501E-9</v>
      </c>
      <c r="C574" s="2">
        <v>5.0345678482286197E-9</v>
      </c>
      <c r="D574" s="2">
        <v>1.27605083992121E-8</v>
      </c>
      <c r="E574" s="2">
        <v>9.2332229018889796E-7</v>
      </c>
      <c r="F574" s="2">
        <v>3.0853837482397199E-9</v>
      </c>
      <c r="G574" s="2">
        <v>3.1632917081765301E-7</v>
      </c>
      <c r="H574" s="2">
        <v>5.8599987308964296E-9</v>
      </c>
      <c r="I574" s="2">
        <v>9.6512694703037704E-8</v>
      </c>
      <c r="J574" s="2">
        <v>3.6513140926420001E-6</v>
      </c>
      <c r="K574" s="2">
        <v>8.3713657519246897E-9</v>
      </c>
      <c r="L574" s="2">
        <v>0.99999497406425497</v>
      </c>
      <c r="N574" s="5"/>
      <c r="O574" s="5"/>
      <c r="P574" s="5"/>
    </row>
    <row r="575" spans="1:16" x14ac:dyDescent="0.25">
      <c r="A575" s="4">
        <v>34455</v>
      </c>
      <c r="B575" s="2">
        <v>2.3469584300727598E-9</v>
      </c>
      <c r="C575" s="2">
        <v>6.9296893825271704E-9</v>
      </c>
      <c r="D575" s="2">
        <v>8.5662682944729495E-9</v>
      </c>
      <c r="E575" s="2">
        <v>2.68963323444293E-8</v>
      </c>
      <c r="F575" s="2">
        <v>8.3051400187118004E-9</v>
      </c>
      <c r="G575" s="2">
        <v>1.2523866371346199E-8</v>
      </c>
      <c r="H575" s="2">
        <v>5.0571449537799897E-9</v>
      </c>
      <c r="I575" s="2">
        <v>7.7561725654673292E-9</v>
      </c>
      <c r="J575" s="2">
        <v>4.98640547543915E-7</v>
      </c>
      <c r="K575" s="2">
        <v>7.1851249783301903E-9</v>
      </c>
      <c r="L575" s="2">
        <v>0.99999941579275498</v>
      </c>
      <c r="N575" s="5"/>
      <c r="O575" s="5"/>
      <c r="P575" s="5"/>
    </row>
    <row r="576" spans="1:16" x14ac:dyDescent="0.25">
      <c r="A576" s="4">
        <v>34486</v>
      </c>
      <c r="B576" s="2">
        <v>1.36007736290874E-9</v>
      </c>
      <c r="C576" s="2">
        <v>3.72361598701855E-9</v>
      </c>
      <c r="D576" s="2">
        <v>4.4594256367987397E-9</v>
      </c>
      <c r="E576" s="2">
        <v>3.3595518820381E-8</v>
      </c>
      <c r="F576" s="2">
        <v>6.3999616745505903E-9</v>
      </c>
      <c r="G576" s="2">
        <v>1.38974023629998E-8</v>
      </c>
      <c r="H576" s="2">
        <v>3.0293088266866E-9</v>
      </c>
      <c r="I576" s="2">
        <v>6.9983014370729903E-9</v>
      </c>
      <c r="J576" s="2">
        <v>2.0567526074689699E-7</v>
      </c>
      <c r="K576" s="2">
        <v>2.0668416146962099E-8</v>
      </c>
      <c r="L576" s="2">
        <v>0.99999970019271001</v>
      </c>
      <c r="N576" s="5"/>
      <c r="O576" s="5"/>
      <c r="P576" s="5"/>
    </row>
    <row r="577" spans="1:16" x14ac:dyDescent="0.25">
      <c r="A577" s="4">
        <v>34516</v>
      </c>
      <c r="B577" s="2">
        <v>2.97606827129641E-9</v>
      </c>
      <c r="C577" s="2">
        <v>5.6094772167455302E-9</v>
      </c>
      <c r="D577" s="2">
        <v>1.4190888071971299E-8</v>
      </c>
      <c r="E577" s="2">
        <v>8.4116319373870197E-7</v>
      </c>
      <c r="F577" s="2">
        <v>9.5352898448197297E-9</v>
      </c>
      <c r="G577" s="2">
        <v>8.3894048989984698E-8</v>
      </c>
      <c r="H577" s="2">
        <v>3.7946887186096897E-9</v>
      </c>
      <c r="I577" s="2">
        <v>1.81785646577624E-8</v>
      </c>
      <c r="J577" s="2">
        <v>2.72888433244869E-5</v>
      </c>
      <c r="K577" s="2">
        <v>8.8843465057970405E-9</v>
      </c>
      <c r="L577" s="2">
        <v>0.99997172293010905</v>
      </c>
      <c r="N577" s="5"/>
      <c r="O577" s="5"/>
      <c r="P577" s="5"/>
    </row>
    <row r="578" spans="1:16" x14ac:dyDescent="0.25">
      <c r="A578" s="4">
        <v>34547</v>
      </c>
      <c r="B578" s="2">
        <v>3.5279654219602101E-9</v>
      </c>
      <c r="C578" s="2">
        <v>0.99999958419993096</v>
      </c>
      <c r="D578" s="2">
        <v>4.9684953103119101E-8</v>
      </c>
      <c r="E578" s="2">
        <v>1.6042843909009501E-8</v>
      </c>
      <c r="F578" s="2">
        <v>1.1254636946237E-8</v>
      </c>
      <c r="G578" s="2">
        <v>2.3958548732615102E-7</v>
      </c>
      <c r="H578" s="2">
        <v>1.6341276802851198E-8</v>
      </c>
      <c r="I578" s="2">
        <v>1.1299221929794599E-8</v>
      </c>
      <c r="J578" s="2">
        <v>2.7128586295201399E-8</v>
      </c>
      <c r="K578" s="2">
        <v>2.2230694573064499E-8</v>
      </c>
      <c r="L578" s="2">
        <v>1.8704402326827599E-8</v>
      </c>
      <c r="N578" s="5"/>
      <c r="O578" s="5"/>
      <c r="P578" s="5"/>
    </row>
    <row r="579" spans="1:16" x14ac:dyDescent="0.25">
      <c r="A579" s="4">
        <v>34578</v>
      </c>
      <c r="B579" s="2">
        <v>5.7170971566082098E-9</v>
      </c>
      <c r="C579" s="2">
        <v>1.9498985866644701E-8</v>
      </c>
      <c r="D579" s="2">
        <v>1.79353145117301E-8</v>
      </c>
      <c r="E579" s="2">
        <v>1.5652353844707799E-8</v>
      </c>
      <c r="F579" s="2">
        <v>8.2523900993398903E-9</v>
      </c>
      <c r="G579" s="2">
        <v>0.99999947288317004</v>
      </c>
      <c r="H579" s="2">
        <v>1.1455012052170899E-8</v>
      </c>
      <c r="I579" s="2">
        <v>3.9064222063795802E-7</v>
      </c>
      <c r="J579" s="2">
        <v>1.98857365742014E-8</v>
      </c>
      <c r="K579" s="2">
        <v>1.5653729455202999E-8</v>
      </c>
      <c r="L579" s="2">
        <v>2.24239891900916E-8</v>
      </c>
      <c r="N579" s="5"/>
      <c r="O579" s="5"/>
      <c r="P579" s="5"/>
    </row>
    <row r="580" spans="1:16" x14ac:dyDescent="0.25">
      <c r="A580" s="4">
        <v>34608</v>
      </c>
      <c r="B580" s="2">
        <v>2.15925127032659E-9</v>
      </c>
      <c r="C580" s="2">
        <v>4.04559477939598E-9</v>
      </c>
      <c r="D580" s="2">
        <v>3.9124367553859698E-9</v>
      </c>
      <c r="E580" s="2">
        <v>7.82367434377012E-8</v>
      </c>
      <c r="F580" s="2">
        <v>6.4870711252000002E-9</v>
      </c>
      <c r="G580" s="2">
        <v>6.5804070834512094E-8</v>
      </c>
      <c r="H580" s="2">
        <v>1.1414255969878199E-8</v>
      </c>
      <c r="I580" s="2">
        <v>1.06680729528341E-8</v>
      </c>
      <c r="J580" s="2">
        <v>4.1817351127719902E-8</v>
      </c>
      <c r="K580" s="2">
        <v>4.7771872272096799E-9</v>
      </c>
      <c r="L580" s="2">
        <v>0.99999977067796397</v>
      </c>
      <c r="N580" s="5"/>
      <c r="O580" s="5"/>
      <c r="P580" s="5"/>
    </row>
    <row r="581" spans="1:16" x14ac:dyDescent="0.25">
      <c r="A581" s="4">
        <v>34639</v>
      </c>
      <c r="B581" s="2">
        <v>3.6129158919068499E-9</v>
      </c>
      <c r="C581" s="2">
        <v>4.3013586182541697E-9</v>
      </c>
      <c r="D581" s="2">
        <v>1.1400608703520199E-8</v>
      </c>
      <c r="E581" s="2">
        <v>8.9896018740185497E-7</v>
      </c>
      <c r="F581" s="2">
        <v>1.04289805037783E-8</v>
      </c>
      <c r="G581" s="2">
        <v>3.0680294714558799E-7</v>
      </c>
      <c r="H581" s="2">
        <v>1.7422663598324299E-8</v>
      </c>
      <c r="I581" s="2">
        <v>4.4794021953772797E-8</v>
      </c>
      <c r="J581" s="2">
        <v>3.5121667065818302E-4</v>
      </c>
      <c r="K581" s="2">
        <v>6.8628647452473898E-9</v>
      </c>
      <c r="L581" s="2">
        <v>0.99964747874279303</v>
      </c>
      <c r="N581" s="5"/>
      <c r="O581" s="5"/>
      <c r="P581" s="5"/>
    </row>
    <row r="582" spans="1:16" x14ac:dyDescent="0.25">
      <c r="A582" s="4">
        <v>34669</v>
      </c>
      <c r="B582" s="2">
        <v>1.1008446081572499E-6</v>
      </c>
      <c r="C582" s="2">
        <v>1.0251479035966401E-5</v>
      </c>
      <c r="D582" s="2">
        <v>1.46610769110808E-5</v>
      </c>
      <c r="E582" s="2">
        <v>5.4842600458564197E-6</v>
      </c>
      <c r="F582" s="2">
        <v>0.99977866529095005</v>
      </c>
      <c r="G582" s="2">
        <v>1.12607180964927E-5</v>
      </c>
      <c r="H582" s="2">
        <v>3.6797312808899302E-6</v>
      </c>
      <c r="I582" s="2">
        <v>4.6664337025430197E-6</v>
      </c>
      <c r="J582" s="2">
        <v>8.75306292479755E-5</v>
      </c>
      <c r="K582" s="2">
        <v>7.0193042597298597E-6</v>
      </c>
      <c r="L582" s="2">
        <v>7.56802318608307E-5</v>
      </c>
      <c r="N582" s="5"/>
      <c r="O582" s="5"/>
      <c r="P582" s="5"/>
    </row>
    <row r="583" spans="1:16" x14ac:dyDescent="0.25">
      <c r="A583" s="4">
        <v>34700</v>
      </c>
      <c r="B583" s="2">
        <v>1.0087651607734601E-8</v>
      </c>
      <c r="C583" s="2">
        <v>3.25623194956489E-7</v>
      </c>
      <c r="D583" s="2">
        <v>4.6482225105454399E-8</v>
      </c>
      <c r="E583" s="2">
        <v>1.15430690553731E-7</v>
      </c>
      <c r="F583" s="2">
        <v>6.7722590417983695E-7</v>
      </c>
      <c r="G583" s="2">
        <v>4.8679216339223702E-7</v>
      </c>
      <c r="H583" s="2">
        <v>4.5194934108457097E-8</v>
      </c>
      <c r="I583" s="2">
        <v>2.3579431482462801E-8</v>
      </c>
      <c r="J583" s="2">
        <v>0.999899004725742</v>
      </c>
      <c r="K583" s="2">
        <v>3.63117560252287E-8</v>
      </c>
      <c r="L583" s="2">
        <v>9.9228546306104296E-5</v>
      </c>
      <c r="N583" s="5"/>
      <c r="O583" s="5"/>
      <c r="P583" s="5"/>
    </row>
    <row r="584" spans="1:16" x14ac:dyDescent="0.25">
      <c r="A584" s="4">
        <v>34731</v>
      </c>
      <c r="B584" s="2">
        <v>2.9214482352425299E-9</v>
      </c>
      <c r="C584" s="2">
        <v>1.12471503386777E-8</v>
      </c>
      <c r="D584" s="2">
        <v>9.1666484761019505E-9</v>
      </c>
      <c r="E584" s="2">
        <v>1.2680180034111199E-8</v>
      </c>
      <c r="F584" s="2">
        <v>4.5471322579189798E-9</v>
      </c>
      <c r="G584" s="2">
        <v>1.28299912349554E-6</v>
      </c>
      <c r="H584" s="2">
        <v>1.5871291413308301E-8</v>
      </c>
      <c r="I584" s="2">
        <v>0.99999859999715102</v>
      </c>
      <c r="J584" s="2">
        <v>3.0302592304313103E-8</v>
      </c>
      <c r="K584" s="2">
        <v>1.33904151714896E-8</v>
      </c>
      <c r="L584" s="2">
        <v>1.6876867248233001E-8</v>
      </c>
      <c r="N584" s="5"/>
      <c r="O584" s="5"/>
      <c r="P584" s="5"/>
    </row>
    <row r="585" spans="1:16" x14ac:dyDescent="0.25">
      <c r="A585" s="4">
        <v>34759</v>
      </c>
      <c r="B585" s="2">
        <v>2.49524377994745E-8</v>
      </c>
      <c r="C585" s="2">
        <v>2.81685590856688E-8</v>
      </c>
      <c r="D585" s="2">
        <v>5.72437399165383E-8</v>
      </c>
      <c r="E585" s="2">
        <v>5.2529035291823498E-8</v>
      </c>
      <c r="F585" s="2">
        <v>1.60836814785314E-8</v>
      </c>
      <c r="G585" s="2">
        <v>0.99999782033475704</v>
      </c>
      <c r="H585" s="2">
        <v>9.82552693486665E-8</v>
      </c>
      <c r="I585" s="2">
        <v>1.4356633715735299E-6</v>
      </c>
      <c r="J585" s="2">
        <v>3.4855129592639403E-7</v>
      </c>
      <c r="K585" s="2">
        <v>3.4743436446227401E-8</v>
      </c>
      <c r="L585" s="2">
        <v>8.3474415518065805E-8</v>
      </c>
      <c r="N585" s="5"/>
      <c r="O585" s="5"/>
      <c r="P585" s="5"/>
    </row>
    <row r="586" spans="1:16" x14ac:dyDescent="0.25">
      <c r="A586" s="4">
        <v>34790</v>
      </c>
      <c r="B586" s="2">
        <v>2.3764885192358699E-9</v>
      </c>
      <c r="C586" s="2">
        <v>2.6636855155485799E-9</v>
      </c>
      <c r="D586" s="2">
        <v>9.6705262326393994E-9</v>
      </c>
      <c r="E586" s="2">
        <v>2.2090804388172601E-8</v>
      </c>
      <c r="F586" s="2">
        <v>4.7810258954032199E-9</v>
      </c>
      <c r="G586" s="2">
        <v>0.99999976608639596</v>
      </c>
      <c r="H586" s="2">
        <v>9.6313569922310204E-9</v>
      </c>
      <c r="I586" s="2">
        <v>1.04519919375304E-7</v>
      </c>
      <c r="J586" s="2">
        <v>3.7045527511041498E-8</v>
      </c>
      <c r="K586" s="2">
        <v>9.6350306212420095E-9</v>
      </c>
      <c r="L586" s="2">
        <v>3.1499238733798598E-8</v>
      </c>
      <c r="N586" s="5"/>
      <c r="O586" s="5"/>
      <c r="P586" s="5"/>
    </row>
    <row r="587" spans="1:16" x14ac:dyDescent="0.25">
      <c r="A587" s="4">
        <v>34820</v>
      </c>
      <c r="B587" s="2">
        <v>9.9240373255371603E-9</v>
      </c>
      <c r="C587" s="2">
        <v>3.1652387985815599E-7</v>
      </c>
      <c r="D587" s="2">
        <v>2.21246298302537E-7</v>
      </c>
      <c r="E587" s="2">
        <v>1.6006903698559501E-8</v>
      </c>
      <c r="F587" s="2">
        <v>9.9808347834415701E-9</v>
      </c>
      <c r="G587" s="2">
        <v>1.7125254831983001E-7</v>
      </c>
      <c r="H587" s="2">
        <v>3.7036215212828397E-8</v>
      </c>
      <c r="I587" s="2">
        <v>9.7454918963416599E-8</v>
      </c>
      <c r="J587" s="2">
        <v>8.6570189403585204E-8</v>
      </c>
      <c r="K587" s="2">
        <v>0.99999899745555398</v>
      </c>
      <c r="L587" s="2">
        <v>3.6548619461706502E-8</v>
      </c>
      <c r="N587" s="5"/>
      <c r="O587" s="5"/>
      <c r="P587" s="5"/>
    </row>
    <row r="588" spans="1:16" x14ac:dyDescent="0.25">
      <c r="A588" s="4">
        <v>34851</v>
      </c>
      <c r="B588" s="2">
        <v>1.67734875397972E-9</v>
      </c>
      <c r="C588" s="2">
        <v>0.99999949625894602</v>
      </c>
      <c r="D588" s="2">
        <v>2.4330534691474897E-7</v>
      </c>
      <c r="E588" s="2">
        <v>3.11340904532458E-9</v>
      </c>
      <c r="F588" s="2">
        <v>1.65444723294434E-8</v>
      </c>
      <c r="G588" s="2">
        <v>5.5991420276599196E-9</v>
      </c>
      <c r="H588" s="2">
        <v>1.8106586475707899E-8</v>
      </c>
      <c r="I588" s="2">
        <v>2.4153662006535201E-8</v>
      </c>
      <c r="J588" s="2">
        <v>8.0421434086000607E-9</v>
      </c>
      <c r="K588" s="2">
        <v>1.7897837761152199E-7</v>
      </c>
      <c r="L588" s="2">
        <v>4.2205654017755198E-9</v>
      </c>
      <c r="N588" s="5"/>
      <c r="O588" s="5"/>
      <c r="P588" s="5"/>
    </row>
    <row r="589" spans="1:16" x14ac:dyDescent="0.25">
      <c r="A589" s="4">
        <v>34881</v>
      </c>
      <c r="B589" s="2">
        <v>3.8591700904228702E-9</v>
      </c>
      <c r="C589" s="2">
        <v>7.2153620563313896E-7</v>
      </c>
      <c r="D589" s="2">
        <v>1.7312362317421E-7</v>
      </c>
      <c r="E589" s="2">
        <v>1.8891452230348302E-9</v>
      </c>
      <c r="F589" s="2">
        <v>0.99999895166104202</v>
      </c>
      <c r="G589" s="2">
        <v>5.4878998867135003E-9</v>
      </c>
      <c r="H589" s="2">
        <v>5.1271154890868602E-8</v>
      </c>
      <c r="I589" s="2">
        <v>1.75511513782561E-8</v>
      </c>
      <c r="J589" s="2">
        <v>1.4892561918081699E-9</v>
      </c>
      <c r="K589" s="2">
        <v>7.0507344145039094E-8</v>
      </c>
      <c r="L589" s="2">
        <v>1.6240062495930299E-9</v>
      </c>
      <c r="N589" s="5"/>
      <c r="O589" s="5"/>
      <c r="P589" s="5"/>
    </row>
    <row r="590" spans="1:16" x14ac:dyDescent="0.25">
      <c r="A590" s="4">
        <v>34912</v>
      </c>
      <c r="B590" s="2">
        <v>6.4970740156320301E-9</v>
      </c>
      <c r="C590" s="2">
        <v>5.3230764224335897E-7</v>
      </c>
      <c r="D590" s="2">
        <v>8.4649018382718806E-8</v>
      </c>
      <c r="E590" s="2">
        <v>1.8269376767039298E-8</v>
      </c>
      <c r="F590" s="2">
        <v>0.99999877714154894</v>
      </c>
      <c r="G590" s="2">
        <v>4.37732913402015E-8</v>
      </c>
      <c r="H590" s="2">
        <v>2.3822505346217401E-7</v>
      </c>
      <c r="I590" s="2">
        <v>1.30003366822541E-7</v>
      </c>
      <c r="J590" s="2">
        <v>6.2834125543430497E-9</v>
      </c>
      <c r="K590" s="2">
        <v>1.5094291741667599E-7</v>
      </c>
      <c r="L590" s="2">
        <v>1.1907297358566301E-8</v>
      </c>
      <c r="N590" s="5"/>
      <c r="O590" s="5"/>
      <c r="P590" s="5"/>
    </row>
    <row r="591" spans="1:16" x14ac:dyDescent="0.25">
      <c r="A591" s="4">
        <v>34943</v>
      </c>
      <c r="B591" s="2">
        <v>1.08777181392883E-7</v>
      </c>
      <c r="C591" s="2">
        <v>1.7483109107240099E-8</v>
      </c>
      <c r="D591" s="2">
        <v>1.3141755160283E-8</v>
      </c>
      <c r="E591" s="2">
        <v>2.12736516312813E-7</v>
      </c>
      <c r="F591" s="2">
        <v>3.2757962352418601E-6</v>
      </c>
      <c r="G591" s="2">
        <v>7.0935751368926496E-6</v>
      </c>
      <c r="H591" s="2">
        <v>4.59486389482635E-7</v>
      </c>
      <c r="I591" s="2">
        <v>0.99998699731886798</v>
      </c>
      <c r="J591" s="2">
        <v>2.4511822737871398E-7</v>
      </c>
      <c r="K591" s="2">
        <v>1.3792192670135301E-6</v>
      </c>
      <c r="L591" s="2">
        <v>1.9734731458316501E-7</v>
      </c>
      <c r="N591" s="5"/>
      <c r="O591" s="5"/>
      <c r="P591" s="5"/>
    </row>
    <row r="592" spans="1:16" x14ac:dyDescent="0.25">
      <c r="A592" s="4">
        <v>34973</v>
      </c>
      <c r="B592" s="2">
        <v>7.5190935328259496E-8</v>
      </c>
      <c r="C592" s="2">
        <v>6.5871335363056604E-7</v>
      </c>
      <c r="D592" s="2">
        <v>1.8054906930614299E-8</v>
      </c>
      <c r="E592" s="2">
        <v>2.7896787913743201E-8</v>
      </c>
      <c r="F592" s="2">
        <v>0.999996058649405</v>
      </c>
      <c r="G592" s="2">
        <v>1.07442246796154E-7</v>
      </c>
      <c r="H592" s="2">
        <v>1.04621022632215E-7</v>
      </c>
      <c r="I592" s="2">
        <v>8.0022751979187105E-7</v>
      </c>
      <c r="J592" s="2">
        <v>5.8832710754047803E-8</v>
      </c>
      <c r="K592" s="2">
        <v>2.0340211839672699E-6</v>
      </c>
      <c r="L592" s="2">
        <v>5.6349926529945999E-8</v>
      </c>
      <c r="N592" s="5"/>
      <c r="O592" s="5"/>
      <c r="P592" s="5"/>
    </row>
    <row r="593" spans="1:16" x14ac:dyDescent="0.25">
      <c r="A593" s="4">
        <v>35004</v>
      </c>
      <c r="B593" s="2">
        <v>6.7078003037729003E-8</v>
      </c>
      <c r="C593" s="2">
        <v>3.40650018355012E-8</v>
      </c>
      <c r="D593" s="2">
        <v>8.7939009082351002E-8</v>
      </c>
      <c r="E593" s="2">
        <v>2.7892641815392099E-8</v>
      </c>
      <c r="F593" s="2">
        <v>4.9312789871132595E-7</v>
      </c>
      <c r="G593" s="2">
        <v>7.2889636916215499E-6</v>
      </c>
      <c r="H593" s="2">
        <v>5.4911449581990001E-8</v>
      </c>
      <c r="I593" s="2">
        <v>6.8122614247429597E-8</v>
      </c>
      <c r="J593" s="2">
        <v>0.99964825811929803</v>
      </c>
      <c r="K593" s="2">
        <v>6.3839547004510099E-8</v>
      </c>
      <c r="L593" s="2">
        <v>3.4355594084491099E-4</v>
      </c>
      <c r="N593" s="5"/>
      <c r="O593" s="5"/>
      <c r="P593" s="5"/>
    </row>
    <row r="594" spans="1:16" x14ac:dyDescent="0.25">
      <c r="A594" s="4">
        <v>35034</v>
      </c>
      <c r="B594" s="2">
        <v>5.5029909480062897E-9</v>
      </c>
      <c r="C594" s="2">
        <v>5.54035946134098E-8</v>
      </c>
      <c r="D594" s="2">
        <v>1.97750664437353E-8</v>
      </c>
      <c r="E594" s="2">
        <v>1.94644000256447E-8</v>
      </c>
      <c r="F594" s="2">
        <v>3.7785733079438299E-7</v>
      </c>
      <c r="G594" s="2">
        <v>4.9186730380573795E-7</v>
      </c>
      <c r="H594" s="2">
        <v>0.99999866147981098</v>
      </c>
      <c r="I594" s="2">
        <v>1.7709536805004E-7</v>
      </c>
      <c r="J594" s="2">
        <v>1.09682462813971E-7</v>
      </c>
      <c r="K594" s="2">
        <v>9.9037103623223806E-9</v>
      </c>
      <c r="L594" s="2">
        <v>7.1967960523779896E-8</v>
      </c>
      <c r="N594" s="5"/>
      <c r="O594" s="5"/>
      <c r="P594" s="5"/>
    </row>
    <row r="595" spans="1:16" x14ac:dyDescent="0.25">
      <c r="A595" s="4">
        <v>35065</v>
      </c>
      <c r="B595" s="2">
        <v>6.1624277600681298E-8</v>
      </c>
      <c r="C595" s="2">
        <v>1.8125227632941401E-7</v>
      </c>
      <c r="D595" s="2">
        <v>6.6246872999076297E-8</v>
      </c>
      <c r="E595" s="2">
        <v>2.87585804470713E-8</v>
      </c>
      <c r="F595" s="2">
        <v>0.99996685301497001</v>
      </c>
      <c r="G595" s="2">
        <v>1.43328832394041E-7</v>
      </c>
      <c r="H595" s="2">
        <v>3.8506558587531698E-8</v>
      </c>
      <c r="I595" s="2">
        <v>3.2269114758905197E-5</v>
      </c>
      <c r="J595" s="2">
        <v>6.6744010871949998E-8</v>
      </c>
      <c r="K595" s="2">
        <v>2.2949989769753701E-7</v>
      </c>
      <c r="L595" s="2">
        <v>6.1908963890814095E-8</v>
      </c>
      <c r="N595" s="5"/>
      <c r="O595" s="5"/>
      <c r="P595" s="5"/>
    </row>
    <row r="596" spans="1:16" x14ac:dyDescent="0.25">
      <c r="A596" s="4">
        <v>35096</v>
      </c>
      <c r="B596" s="2">
        <v>2.09922167066298E-7</v>
      </c>
      <c r="C596" s="2">
        <v>1.73555550955686E-6</v>
      </c>
      <c r="D596" s="2">
        <v>3.8147223960990897E-6</v>
      </c>
      <c r="E596" s="2">
        <v>5.7734507297767E-8</v>
      </c>
      <c r="F596" s="2">
        <v>1.00191428797132E-5</v>
      </c>
      <c r="G596" s="2">
        <v>4.0483678903088003E-8</v>
      </c>
      <c r="H596" s="2">
        <v>8.6783644817308404E-7</v>
      </c>
      <c r="I596" s="2">
        <v>0.99997904078146305</v>
      </c>
      <c r="J596" s="2">
        <v>6.6426861279581596E-8</v>
      </c>
      <c r="K596" s="2">
        <v>3.99763694476293E-6</v>
      </c>
      <c r="L596" s="2">
        <v>1.49757143935589E-7</v>
      </c>
      <c r="N596" s="5"/>
      <c r="O596" s="5"/>
      <c r="P596" s="5"/>
    </row>
    <row r="597" spans="1:16" x14ac:dyDescent="0.25">
      <c r="A597" s="4">
        <v>35125</v>
      </c>
      <c r="B597" s="2">
        <v>2.5144675087662299E-8</v>
      </c>
      <c r="C597" s="2">
        <v>2.5077067824829499E-8</v>
      </c>
      <c r="D597" s="2">
        <v>3.1203935543847002E-8</v>
      </c>
      <c r="E597" s="2">
        <v>5.6380047080022701E-8</v>
      </c>
      <c r="F597" s="2">
        <v>1.21672443618692E-8</v>
      </c>
      <c r="G597" s="2">
        <v>2.0095976947917401E-7</v>
      </c>
      <c r="H597" s="2">
        <v>0.99999956724864703</v>
      </c>
      <c r="I597" s="2">
        <v>3.7690196525894803E-8</v>
      </c>
      <c r="J597" s="2">
        <v>1.0289411582647199E-8</v>
      </c>
      <c r="K597" s="2">
        <v>4.9988427217150397E-9</v>
      </c>
      <c r="L597" s="2">
        <v>2.88401622782056E-8</v>
      </c>
      <c r="N597" s="5"/>
      <c r="O597" s="5"/>
      <c r="P597" s="5"/>
    </row>
    <row r="598" spans="1:16" x14ac:dyDescent="0.25">
      <c r="A598" s="4">
        <v>35156</v>
      </c>
      <c r="B598" s="2">
        <v>4.0038160826440698E-8</v>
      </c>
      <c r="C598" s="2">
        <v>2.94586958868113E-8</v>
      </c>
      <c r="D598" s="2">
        <v>0.999999589284296</v>
      </c>
      <c r="E598" s="2">
        <v>3.6502171508658402E-8</v>
      </c>
      <c r="F598" s="2">
        <v>2.7486894728130101E-8</v>
      </c>
      <c r="G598" s="2">
        <v>5.4397164737014498E-8</v>
      </c>
      <c r="H598" s="2">
        <v>6.0442827882933501E-8</v>
      </c>
      <c r="I598" s="2">
        <v>3.9353100993320302E-8</v>
      </c>
      <c r="J598" s="2">
        <v>2.1900394701738101E-8</v>
      </c>
      <c r="K598" s="2">
        <v>7.1070091895429101E-8</v>
      </c>
      <c r="L598" s="2">
        <v>3.0066200806451702E-8</v>
      </c>
      <c r="N598" s="5"/>
      <c r="O598" s="5"/>
      <c r="P598" s="5"/>
    </row>
    <row r="599" spans="1:16" x14ac:dyDescent="0.25">
      <c r="A599" s="4">
        <v>35186</v>
      </c>
      <c r="B599" s="2">
        <v>4.96321837482747E-9</v>
      </c>
      <c r="C599" s="2">
        <v>2.0849150037777301E-8</v>
      </c>
      <c r="D599" s="2">
        <v>1.17353820444648E-7</v>
      </c>
      <c r="E599" s="2">
        <v>3.7673106762303497E-8</v>
      </c>
      <c r="F599" s="2">
        <v>0.99999822981545505</v>
      </c>
      <c r="G599" s="2">
        <v>1.5362301831136199E-7</v>
      </c>
      <c r="H599" s="2">
        <v>1.3008226892999399E-8</v>
      </c>
      <c r="I599" s="2">
        <v>1.3288074314514301E-6</v>
      </c>
      <c r="J599" s="2">
        <v>1.11063568107354E-8</v>
      </c>
      <c r="K599" s="2">
        <v>6.6787566963538004E-8</v>
      </c>
      <c r="L599" s="2">
        <v>1.60126486621634E-8</v>
      </c>
      <c r="N599" s="5"/>
      <c r="O599" s="5"/>
      <c r="P599" s="5"/>
    </row>
    <row r="600" spans="1:16" x14ac:dyDescent="0.25">
      <c r="A600" s="4">
        <v>35217</v>
      </c>
      <c r="B600" s="2">
        <v>4.7924335629926401E-9</v>
      </c>
      <c r="C600" s="2">
        <v>1.3587242946986401E-8</v>
      </c>
      <c r="D600" s="2">
        <v>1.5056657841325501E-8</v>
      </c>
      <c r="E600" s="2">
        <v>1.6453017288571301E-8</v>
      </c>
      <c r="F600" s="2">
        <v>5.32617696180914E-9</v>
      </c>
      <c r="G600" s="2">
        <v>1.15208897561022E-6</v>
      </c>
      <c r="H600" s="2">
        <v>2.0820018429654299E-8</v>
      </c>
      <c r="I600" s="2">
        <v>0.99999871967350096</v>
      </c>
      <c r="J600" s="2">
        <v>1.08118869979726E-8</v>
      </c>
      <c r="K600" s="2">
        <v>2.9465115520096001E-8</v>
      </c>
      <c r="L600" s="2">
        <v>1.19249735538719E-8</v>
      </c>
      <c r="N600" s="5"/>
      <c r="O600" s="5"/>
      <c r="P600" s="5"/>
    </row>
    <row r="601" spans="1:16" x14ac:dyDescent="0.25">
      <c r="A601" s="4">
        <v>35247</v>
      </c>
      <c r="B601" s="2">
        <v>5.1008686428892098E-8</v>
      </c>
      <c r="C601" s="2">
        <v>3.0725114326918099E-8</v>
      </c>
      <c r="D601" s="2">
        <v>4.5156758775675498E-8</v>
      </c>
      <c r="E601" s="2">
        <v>8.6792732009613505E-7</v>
      </c>
      <c r="F601" s="2">
        <v>4.7724802502296796E-9</v>
      </c>
      <c r="G601" s="2">
        <v>2.0567429753831002E-6</v>
      </c>
      <c r="H601" s="2">
        <v>2.6245818784946898E-8</v>
      </c>
      <c r="I601" s="2">
        <v>4.8103053657092302E-7</v>
      </c>
      <c r="J601" s="2">
        <v>0.99987641323740595</v>
      </c>
      <c r="K601" s="2">
        <v>6.7391172258828003E-8</v>
      </c>
      <c r="L601" s="2">
        <v>1.1995576173093299E-4</v>
      </c>
      <c r="N601" s="5"/>
      <c r="O601" s="5"/>
      <c r="P601" s="5"/>
    </row>
    <row r="602" spans="1:16" x14ac:dyDescent="0.25">
      <c r="A602" s="4">
        <v>35278</v>
      </c>
      <c r="B602" s="2">
        <v>1.7811744613441899E-8</v>
      </c>
      <c r="C602" s="2">
        <v>1.25742913808985E-8</v>
      </c>
      <c r="D602" s="2">
        <v>2.29312216383145E-8</v>
      </c>
      <c r="E602" s="2">
        <v>6.5750602217899599E-8</v>
      </c>
      <c r="F602" s="2">
        <v>4.5050549394188601E-9</v>
      </c>
      <c r="G602" s="2">
        <v>1.71595144067256E-6</v>
      </c>
      <c r="H602" s="2">
        <v>1.3644532742588999E-8</v>
      </c>
      <c r="I602" s="2">
        <v>1.5080072928579101E-7</v>
      </c>
      <c r="J602" s="2">
        <v>2.6204778535024399E-4</v>
      </c>
      <c r="K602" s="2">
        <v>3.6989967481862103E-8</v>
      </c>
      <c r="L602" s="2">
        <v>0.999735911255064</v>
      </c>
      <c r="N602" s="5"/>
      <c r="O602" s="5"/>
      <c r="P602" s="5"/>
    </row>
    <row r="603" spans="1:16" x14ac:dyDescent="0.25">
      <c r="A603" s="4">
        <v>35309</v>
      </c>
      <c r="B603" s="2">
        <v>4.1322976761476903E-9</v>
      </c>
      <c r="C603" s="2">
        <v>1.89606304329124E-8</v>
      </c>
      <c r="D603" s="2">
        <v>1.18527342453495E-8</v>
      </c>
      <c r="E603" s="2">
        <v>1.7672172592051499E-8</v>
      </c>
      <c r="F603" s="2">
        <v>6.6463664008633397E-9</v>
      </c>
      <c r="G603" s="2">
        <v>0.99999758952180196</v>
      </c>
      <c r="H603" s="2">
        <v>1.4665757607067E-8</v>
      </c>
      <c r="I603" s="2">
        <v>2.29945413438795E-6</v>
      </c>
      <c r="J603" s="2">
        <v>1.22258201229812E-8</v>
      </c>
      <c r="K603" s="2">
        <v>1.02601186272534E-8</v>
      </c>
      <c r="L603" s="2">
        <v>1.46081660006869E-8</v>
      </c>
      <c r="N603" s="5"/>
      <c r="O603" s="5"/>
      <c r="P603" s="5"/>
    </row>
    <row r="604" spans="1:16" x14ac:dyDescent="0.25">
      <c r="A604" s="4">
        <v>35339</v>
      </c>
      <c r="B604" s="2">
        <v>9.6489463517006302E-8</v>
      </c>
      <c r="C604" s="2">
        <v>7.9907823513191805E-9</v>
      </c>
      <c r="D604" s="2">
        <v>6.0906342784192406E-8</v>
      </c>
      <c r="E604" s="2">
        <v>2.6803689292688201E-7</v>
      </c>
      <c r="F604" s="2">
        <v>4.1859955597833303E-9</v>
      </c>
      <c r="G604" s="2">
        <v>6.1406662954016297E-6</v>
      </c>
      <c r="H604" s="2">
        <v>5.45381524079035E-9</v>
      </c>
      <c r="I604" s="2">
        <v>0.99999240504913001</v>
      </c>
      <c r="J604" s="2">
        <v>5.58473643500184E-7</v>
      </c>
      <c r="K604" s="2">
        <v>1.48959869974301E-7</v>
      </c>
      <c r="L604" s="2">
        <v>3.03787768076628E-7</v>
      </c>
      <c r="N604" s="5"/>
      <c r="O604" s="5"/>
      <c r="P604" s="5"/>
    </row>
    <row r="605" spans="1:16" x14ac:dyDescent="0.25">
      <c r="A605" s="4">
        <v>35370</v>
      </c>
      <c r="B605" s="2">
        <v>1.79091009041231E-7</v>
      </c>
      <c r="C605" s="2">
        <v>2.2082783588494001E-8</v>
      </c>
      <c r="D605" s="2">
        <v>1.88455721854139E-7</v>
      </c>
      <c r="E605" s="2">
        <v>1.4089882269855301E-6</v>
      </c>
      <c r="F605" s="2">
        <v>2.1670558872640201E-7</v>
      </c>
      <c r="G605" s="2">
        <v>2.3146544446410599E-6</v>
      </c>
      <c r="H605" s="2">
        <v>2.2462033528207999E-8</v>
      </c>
      <c r="I605" s="2">
        <v>1.0726043397072499E-6</v>
      </c>
      <c r="J605" s="2">
        <v>0.99997048822541201</v>
      </c>
      <c r="K605" s="2">
        <v>6.8453015604106499E-7</v>
      </c>
      <c r="L605" s="2">
        <v>2.34022002839548E-5</v>
      </c>
      <c r="N605" s="5"/>
      <c r="O605" s="5"/>
      <c r="P605" s="5"/>
    </row>
    <row r="606" spans="1:16" x14ac:dyDescent="0.25">
      <c r="A606" s="4">
        <v>35400</v>
      </c>
      <c r="B606" s="2">
        <v>1.5883634419716499E-8</v>
      </c>
      <c r="C606" s="2">
        <v>8.4540928070935607E-9</v>
      </c>
      <c r="D606" s="2">
        <v>0.99999975261116703</v>
      </c>
      <c r="E606" s="2">
        <v>1.5768805957735999E-8</v>
      </c>
      <c r="F606" s="2">
        <v>2.2015655918612799E-8</v>
      </c>
      <c r="G606" s="2">
        <v>1.0525350220103199E-8</v>
      </c>
      <c r="H606" s="2">
        <v>2.1515821939559599E-8</v>
      </c>
      <c r="I606" s="2">
        <v>1.6701311200726799E-8</v>
      </c>
      <c r="J606" s="2">
        <v>1.8066593974552201E-8</v>
      </c>
      <c r="K606" s="2">
        <v>1.02423205041127E-7</v>
      </c>
      <c r="L606" s="2">
        <v>1.6034361024038702E-8</v>
      </c>
      <c r="N606" s="5"/>
      <c r="O606" s="5"/>
      <c r="P606" s="5"/>
    </row>
    <row r="607" spans="1:16" x14ac:dyDescent="0.25">
      <c r="A607" s="4">
        <v>35431</v>
      </c>
      <c r="B607" s="2">
        <v>9.7381717882799503E-9</v>
      </c>
      <c r="C607" s="2">
        <v>2.8584165427135001E-8</v>
      </c>
      <c r="D607" s="2">
        <v>3.8077468252816102E-8</v>
      </c>
      <c r="E607" s="2">
        <v>1.40646047776726E-7</v>
      </c>
      <c r="F607" s="2">
        <v>8.7314703813847698E-7</v>
      </c>
      <c r="G607" s="2">
        <v>1.48156336776612E-7</v>
      </c>
      <c r="H607" s="2">
        <v>2.11073020288026E-8</v>
      </c>
      <c r="I607" s="2">
        <v>1.8890414291524599E-7</v>
      </c>
      <c r="J607" s="2">
        <v>7.2741414177714104E-7</v>
      </c>
      <c r="K607" s="2">
        <v>3.47910632996162E-8</v>
      </c>
      <c r="L607" s="2">
        <v>0.99999778943412099</v>
      </c>
      <c r="N607" s="5"/>
      <c r="O607" s="5"/>
      <c r="P607" s="5"/>
    </row>
    <row r="608" spans="1:16" x14ac:dyDescent="0.25">
      <c r="A608" s="4">
        <v>35462</v>
      </c>
      <c r="B608" s="2">
        <v>5.6564823091029298E-8</v>
      </c>
      <c r="C608" s="2">
        <v>1.0980329142671699E-6</v>
      </c>
      <c r="D608" s="2">
        <v>6.1630069400067298E-7</v>
      </c>
      <c r="E608" s="2">
        <v>3.4841063173537801E-7</v>
      </c>
      <c r="F608" s="2">
        <v>6.3937042836812202E-6</v>
      </c>
      <c r="G608" s="2">
        <v>5.4555151950356303E-6</v>
      </c>
      <c r="H608" s="2">
        <v>2.3953114488756199E-7</v>
      </c>
      <c r="I608" s="2">
        <v>0.99997964705307596</v>
      </c>
      <c r="J608" s="2">
        <v>5.4548199719298698E-8</v>
      </c>
      <c r="K608" s="2">
        <v>5.97470641256359E-6</v>
      </c>
      <c r="L608" s="2">
        <v>1.1563262426605E-7</v>
      </c>
      <c r="N608" s="5"/>
      <c r="O608" s="5"/>
      <c r="P608" s="5"/>
    </row>
    <row r="609" spans="1:16" x14ac:dyDescent="0.25">
      <c r="A609" s="4">
        <v>35490</v>
      </c>
      <c r="B609" s="2">
        <v>0.99994499617448795</v>
      </c>
      <c r="C609" s="2">
        <v>1.5930080104269699E-5</v>
      </c>
      <c r="D609" s="2">
        <v>8.98151084218721E-8</v>
      </c>
      <c r="E609" s="2">
        <v>2.6301454985485099E-8</v>
      </c>
      <c r="F609" s="2">
        <v>6.0593195359121506E-8</v>
      </c>
      <c r="G609" s="2">
        <v>1.0141481164367E-7</v>
      </c>
      <c r="H609" s="2">
        <v>4.6639974176909598E-8</v>
      </c>
      <c r="I609" s="2">
        <v>2.6739476269818601E-8</v>
      </c>
      <c r="J609" s="2">
        <v>5.4734450077279103E-7</v>
      </c>
      <c r="K609" s="2">
        <v>3.7553305685977898E-5</v>
      </c>
      <c r="L609" s="2">
        <v>6.2159120085565104E-7</v>
      </c>
      <c r="N609" s="5"/>
      <c r="O609" s="5"/>
      <c r="P609" s="5"/>
    </row>
    <row r="610" spans="1:16" x14ac:dyDescent="0.25">
      <c r="A610" s="4">
        <v>35521</v>
      </c>
      <c r="B610" s="2">
        <v>2.6920038611859401E-7</v>
      </c>
      <c r="C610" s="2">
        <v>4.2716622769079201E-7</v>
      </c>
      <c r="D610" s="2">
        <v>8.3705853991884901E-7</v>
      </c>
      <c r="E610" s="2">
        <v>2.0167484351719902E-6</v>
      </c>
      <c r="F610" s="2">
        <v>2.5056009771541898E-7</v>
      </c>
      <c r="G610" s="2">
        <v>3.0954878762844499E-7</v>
      </c>
      <c r="H610" s="2">
        <v>6.4977690159104696E-7</v>
      </c>
      <c r="I610" s="2">
        <v>3.0645632532479602E-7</v>
      </c>
      <c r="J610" s="2">
        <v>1.53225910233083E-5</v>
      </c>
      <c r="K610" s="2">
        <v>4.5265625218532297E-6</v>
      </c>
      <c r="L610" s="2">
        <v>0.99997508433075299</v>
      </c>
      <c r="N610" s="5"/>
      <c r="O610" s="5"/>
      <c r="P610" s="5"/>
    </row>
    <row r="611" spans="1:16" x14ac:dyDescent="0.25">
      <c r="A611" s="4">
        <v>35551</v>
      </c>
      <c r="B611" s="2">
        <v>5.0379872826914397E-8</v>
      </c>
      <c r="C611" s="2">
        <v>3.8759777855839102E-8</v>
      </c>
      <c r="D611" s="2">
        <v>4.05968896523552E-8</v>
      </c>
      <c r="E611" s="2">
        <v>2.7170987565059601E-7</v>
      </c>
      <c r="F611" s="2">
        <v>2.9353254434150201E-8</v>
      </c>
      <c r="G611" s="2">
        <v>2.1453829027455798E-6</v>
      </c>
      <c r="H611" s="2">
        <v>3.7595508045571699E-8</v>
      </c>
      <c r="I611" s="2">
        <v>1.68620231231163E-7</v>
      </c>
      <c r="J611" s="2">
        <v>0.999854738389651</v>
      </c>
      <c r="K611" s="2">
        <v>8.2554877932315101E-8</v>
      </c>
      <c r="L611" s="2">
        <v>1.42396657158455E-4</v>
      </c>
      <c r="N611" s="5"/>
      <c r="O611" s="5"/>
      <c r="P611" s="5"/>
    </row>
    <row r="612" spans="1:16" x14ac:dyDescent="0.25">
      <c r="A612" s="4">
        <v>35582</v>
      </c>
      <c r="B612" s="2">
        <v>1.18000412717858E-8</v>
      </c>
      <c r="C612" s="2">
        <v>3.42017325055918E-8</v>
      </c>
      <c r="D612" s="2">
        <v>2.2028232958177899E-8</v>
      </c>
      <c r="E612" s="2">
        <v>1.08489979520156E-8</v>
      </c>
      <c r="F612" s="2">
        <v>4.4717287999566903E-8</v>
      </c>
      <c r="G612" s="2">
        <v>1.92805589904726E-4</v>
      </c>
      <c r="H612" s="2">
        <v>1.2971853954399401E-8</v>
      </c>
      <c r="I612" s="2">
        <v>0.99980695193369995</v>
      </c>
      <c r="J612" s="2">
        <v>9.8318148146168808E-9</v>
      </c>
      <c r="K612" s="2">
        <v>8.6682234590542897E-8</v>
      </c>
      <c r="L612" s="2">
        <v>9.3941982075076004E-9</v>
      </c>
      <c r="N612" s="5"/>
      <c r="O612" s="5"/>
      <c r="P612" s="5"/>
    </row>
    <row r="613" spans="1:16" x14ac:dyDescent="0.25">
      <c r="A613" s="4">
        <v>35612</v>
      </c>
      <c r="B613" s="2">
        <v>1.18370087424045E-7</v>
      </c>
      <c r="C613" s="2">
        <v>8.4000557054315703E-8</v>
      </c>
      <c r="D613" s="2">
        <v>1.37979879602523E-7</v>
      </c>
      <c r="E613" s="2">
        <v>1.19942753471304E-6</v>
      </c>
      <c r="F613" s="2">
        <v>1.75626122184201E-8</v>
      </c>
      <c r="G613" s="2">
        <v>0.99999079830180704</v>
      </c>
      <c r="H613" s="2">
        <v>4.8077590180815705E-7</v>
      </c>
      <c r="I613" s="2">
        <v>4.3117069788286704E-6</v>
      </c>
      <c r="J613" s="2">
        <v>1.17940831962162E-6</v>
      </c>
      <c r="K613" s="2">
        <v>6.6649861682802505E-7</v>
      </c>
      <c r="L613" s="2">
        <v>1.0059677042884401E-6</v>
      </c>
      <c r="N613" s="5"/>
      <c r="O613" s="5"/>
      <c r="P613" s="5"/>
    </row>
    <row r="614" spans="1:16" x14ac:dyDescent="0.25">
      <c r="A614" s="4">
        <v>35643</v>
      </c>
      <c r="B614" s="2">
        <v>2.5040638108340599E-8</v>
      </c>
      <c r="C614" s="2">
        <v>2.2008850483689E-7</v>
      </c>
      <c r="D614" s="2">
        <v>2.5189729092097499E-7</v>
      </c>
      <c r="E614" s="2">
        <v>2.2586174948916201E-8</v>
      </c>
      <c r="F614" s="2">
        <v>1.6481743878664601E-8</v>
      </c>
      <c r="G614" s="2">
        <v>6.6249650553136498E-7</v>
      </c>
      <c r="H614" s="2">
        <v>1.12451970010505E-7</v>
      </c>
      <c r="I614" s="2">
        <v>6.5386495711622101E-8</v>
      </c>
      <c r="J614" s="2">
        <v>4.7924861274737902E-8</v>
      </c>
      <c r="K614" s="2">
        <v>0.99999855352516398</v>
      </c>
      <c r="L614" s="2">
        <v>2.21206502119152E-8</v>
      </c>
      <c r="N614" s="5"/>
      <c r="O614" s="5"/>
      <c r="P614" s="5"/>
    </row>
    <row r="615" spans="1:16" x14ac:dyDescent="0.25">
      <c r="A615" s="4">
        <v>35674</v>
      </c>
      <c r="B615" s="2">
        <v>6.6295950492189205E-10</v>
      </c>
      <c r="C615" s="2">
        <v>4.9086054140908996E-7</v>
      </c>
      <c r="D615" s="2">
        <v>2.4939895193411403E-7</v>
      </c>
      <c r="E615" s="2">
        <v>1.1205906161283901E-9</v>
      </c>
      <c r="F615" s="2">
        <v>0.99999923909654298</v>
      </c>
      <c r="G615" s="2">
        <v>1.1735515287033201E-9</v>
      </c>
      <c r="H615" s="2">
        <v>1.45691293787244E-8</v>
      </c>
      <c r="I615" s="2">
        <v>8.5279685459572203E-10</v>
      </c>
      <c r="J615" s="2">
        <v>4.9640998395760403E-10</v>
      </c>
      <c r="K615" s="2">
        <v>9.5452773264059402E-10</v>
      </c>
      <c r="L615" s="2">
        <v>8.1399736676517202E-10</v>
      </c>
      <c r="N615" s="5"/>
      <c r="O615" s="5"/>
      <c r="P615" s="5"/>
    </row>
    <row r="616" spans="1:16" x14ac:dyDescent="0.25">
      <c r="A616" s="4">
        <v>35704</v>
      </c>
      <c r="B616" s="2">
        <v>8.6184871148763499E-9</v>
      </c>
      <c r="C616" s="2">
        <v>1.16094968055131E-7</v>
      </c>
      <c r="D616" s="2">
        <v>3.9380858334735299E-8</v>
      </c>
      <c r="E616" s="2">
        <v>1.17533315540993E-7</v>
      </c>
      <c r="F616" s="2">
        <v>1.64678804685227E-6</v>
      </c>
      <c r="G616" s="2">
        <v>2.3520643711645499E-5</v>
      </c>
      <c r="H616" s="2">
        <v>2.0352378284286101E-7</v>
      </c>
      <c r="I616" s="2">
        <v>0.99997415851551197</v>
      </c>
      <c r="J616" s="2">
        <v>1.6206518451573599E-8</v>
      </c>
      <c r="K616" s="2">
        <v>1.59294480111529E-7</v>
      </c>
      <c r="L616" s="2">
        <v>1.34003189004445E-8</v>
      </c>
      <c r="N616" s="5"/>
      <c r="O616" s="5"/>
      <c r="P616" s="5"/>
    </row>
    <row r="617" spans="1:16" x14ac:dyDescent="0.25">
      <c r="A617" s="4">
        <v>35735</v>
      </c>
      <c r="B617" s="2">
        <v>9.5626255090694803E-9</v>
      </c>
      <c r="C617" s="2">
        <v>2.0442184984072099E-5</v>
      </c>
      <c r="D617" s="2">
        <v>1.0911746050817899E-8</v>
      </c>
      <c r="E617" s="2">
        <v>2.0202593861090099E-8</v>
      </c>
      <c r="F617" s="2">
        <v>1.0766872726539201E-4</v>
      </c>
      <c r="G617" s="2">
        <v>3.86239125114286E-9</v>
      </c>
      <c r="H617" s="2">
        <v>1.36147362761143E-8</v>
      </c>
      <c r="I617" s="2">
        <v>5.0502087914455298E-9</v>
      </c>
      <c r="J617" s="2">
        <v>1.8034883625942701E-7</v>
      </c>
      <c r="K617" s="2">
        <v>0.99987144468006794</v>
      </c>
      <c r="L617" s="2">
        <v>2.0085454418604099E-7</v>
      </c>
      <c r="N617" s="5"/>
      <c r="O617" s="5"/>
      <c r="P617" s="5"/>
    </row>
    <row r="618" spans="1:16" x14ac:dyDescent="0.25">
      <c r="A618" s="4">
        <v>35765</v>
      </c>
      <c r="B618" s="2">
        <v>1.43824993432952E-8</v>
      </c>
      <c r="C618" s="2">
        <v>2.0337639367606601E-6</v>
      </c>
      <c r="D618" s="2">
        <v>2.64968036205458E-7</v>
      </c>
      <c r="E618" s="2">
        <v>1.05667102400619E-8</v>
      </c>
      <c r="F618" s="2">
        <v>0.99999587109642396</v>
      </c>
      <c r="G618" s="2">
        <v>3.0204174599070199E-8</v>
      </c>
      <c r="H618" s="2">
        <v>6.9784990102748196E-8</v>
      </c>
      <c r="I618" s="2">
        <v>6.8585283402872301E-9</v>
      </c>
      <c r="J618" s="2">
        <v>8.7033445878215799E-8</v>
      </c>
      <c r="K618" s="2">
        <v>1.4939130576088799E-6</v>
      </c>
      <c r="L618" s="2">
        <v>1.17428195946215E-7</v>
      </c>
      <c r="N618" s="5"/>
      <c r="O618" s="5"/>
      <c r="P618" s="5"/>
    </row>
    <row r="619" spans="1:16" x14ac:dyDescent="0.25">
      <c r="A619" s="4">
        <v>35796</v>
      </c>
      <c r="B619" s="2">
        <v>2.0067964817848702E-8</v>
      </c>
      <c r="C619" s="2">
        <v>2.8337260437027599E-5</v>
      </c>
      <c r="D619" s="2">
        <v>9.4017930676992605E-8</v>
      </c>
      <c r="E619" s="2">
        <v>2.0037735852943499E-8</v>
      </c>
      <c r="F619" s="2">
        <v>7.2573694701345398E-8</v>
      </c>
      <c r="G619" s="2">
        <v>8.4499336311137895E-8</v>
      </c>
      <c r="H619" s="2">
        <v>3.4251460797823702E-7</v>
      </c>
      <c r="I619" s="2">
        <v>7.4023382780986299E-9</v>
      </c>
      <c r="J619" s="2">
        <v>2.9953517032681499E-5</v>
      </c>
      <c r="K619" s="2">
        <v>5.6458694215255601E-4</v>
      </c>
      <c r="L619" s="2">
        <v>0.99937648116676803</v>
      </c>
      <c r="N619" s="5"/>
      <c r="O619" s="5"/>
      <c r="P619" s="5"/>
    </row>
    <row r="620" spans="1:16" x14ac:dyDescent="0.25">
      <c r="A620" s="4">
        <v>35827</v>
      </c>
      <c r="B620" s="2">
        <v>7.2989863331688096E-10</v>
      </c>
      <c r="C620" s="2">
        <v>0.999999905881507</v>
      </c>
      <c r="D620" s="2">
        <v>6.4686435025355499E-8</v>
      </c>
      <c r="E620" s="2">
        <v>8.5154438426999598E-10</v>
      </c>
      <c r="F620" s="2">
        <v>1.5082021691371898E-8</v>
      </c>
      <c r="G620" s="2">
        <v>3.8915157611936799E-9</v>
      </c>
      <c r="H620" s="2">
        <v>2.50540337609383E-9</v>
      </c>
      <c r="I620" s="2">
        <v>1.56487967664749E-9</v>
      </c>
      <c r="J620" s="2">
        <v>1.13289125580846E-9</v>
      </c>
      <c r="K620" s="2">
        <v>2.4164672906478E-9</v>
      </c>
      <c r="L620" s="2">
        <v>1.25743585415433E-9</v>
      </c>
      <c r="N620" s="5"/>
      <c r="O620" s="5"/>
      <c r="P620" s="5"/>
    </row>
    <row r="621" spans="1:16" x14ac:dyDescent="0.25">
      <c r="A621" s="4">
        <v>35855</v>
      </c>
      <c r="B621" s="2">
        <v>4.5336647615654699E-9</v>
      </c>
      <c r="C621" s="2">
        <v>5.8459150189696201E-8</v>
      </c>
      <c r="D621" s="2">
        <v>5.3324356755749698E-8</v>
      </c>
      <c r="E621" s="2">
        <v>6.9156932442740899E-9</v>
      </c>
      <c r="F621" s="2">
        <v>1.3325417150543699E-8</v>
      </c>
      <c r="G621" s="2">
        <v>2.9615083893044899E-8</v>
      </c>
      <c r="H621" s="2">
        <v>4.78838853280828E-8</v>
      </c>
      <c r="I621" s="2">
        <v>1.060819213662E-8</v>
      </c>
      <c r="J621" s="2">
        <v>4.2804322109597599E-9</v>
      </c>
      <c r="K621" s="2">
        <v>0.99999976532741097</v>
      </c>
      <c r="L621" s="2">
        <v>5.7267124138756701E-9</v>
      </c>
      <c r="N621" s="5"/>
      <c r="O621" s="5"/>
      <c r="P621" s="5"/>
    </row>
    <row r="622" spans="1:16" x14ac:dyDescent="0.25">
      <c r="A622" s="4">
        <v>35886</v>
      </c>
      <c r="B622" s="2">
        <v>6.2383188774485403E-9</v>
      </c>
      <c r="C622" s="2">
        <v>2.58852230431532E-8</v>
      </c>
      <c r="D622" s="2">
        <v>8.10536487482328E-8</v>
      </c>
      <c r="E622" s="2">
        <v>8.4914898615747494E-9</v>
      </c>
      <c r="F622" s="2">
        <v>1.5693645273686699E-8</v>
      </c>
      <c r="G622" s="2">
        <v>5.2866391881190001E-8</v>
      </c>
      <c r="H622" s="2">
        <v>6.1762127327628405E-8</v>
      </c>
      <c r="I622" s="2">
        <v>1.20790559116998E-8</v>
      </c>
      <c r="J622" s="2">
        <v>6.5033217680347703E-9</v>
      </c>
      <c r="K622" s="2">
        <v>0.99999972165791595</v>
      </c>
      <c r="L622" s="2">
        <v>7.7688614277488494E-9</v>
      </c>
      <c r="N622" s="5"/>
      <c r="O622" s="5"/>
      <c r="P622" s="5"/>
    </row>
    <row r="623" spans="1:16" x14ac:dyDescent="0.25">
      <c r="A623" s="4">
        <v>35916</v>
      </c>
      <c r="B623" s="2">
        <v>2.0282560348773799E-7</v>
      </c>
      <c r="C623" s="2">
        <v>0.99999563466851005</v>
      </c>
      <c r="D623" s="2">
        <v>4.6260620948405603E-8</v>
      </c>
      <c r="E623" s="2">
        <v>5.0820857424419503E-8</v>
      </c>
      <c r="F623" s="2">
        <v>1.6828228546539E-7</v>
      </c>
      <c r="G623" s="2">
        <v>3.3892539899855503E-8</v>
      </c>
      <c r="H623" s="2">
        <v>1.8856739557413301E-6</v>
      </c>
      <c r="I623" s="2">
        <v>7.0186200378880901E-9</v>
      </c>
      <c r="J623" s="2">
        <v>5.4638336819210797E-8</v>
      </c>
      <c r="K623" s="2">
        <v>1.8305170794905201E-6</v>
      </c>
      <c r="L623" s="2">
        <v>8.5401589945607006E-8</v>
      </c>
      <c r="N623" s="5"/>
      <c r="O623" s="5"/>
      <c r="P623" s="5"/>
    </row>
    <row r="624" spans="1:16" x14ac:dyDescent="0.25">
      <c r="A624" s="4">
        <v>35947</v>
      </c>
      <c r="B624" s="2">
        <v>3.00088248138558E-9</v>
      </c>
      <c r="C624" s="2">
        <v>0.99999916919110998</v>
      </c>
      <c r="D624" s="2">
        <v>6.2073190196464306E-8</v>
      </c>
      <c r="E624" s="2">
        <v>4.9171969723725003E-9</v>
      </c>
      <c r="F624" s="2">
        <v>1.9042047231321999E-8</v>
      </c>
      <c r="G624" s="2">
        <v>1.0557278845811201E-8</v>
      </c>
      <c r="H624" s="2">
        <v>9.8579707374644693E-9</v>
      </c>
      <c r="I624" s="2">
        <v>4.8503593549302802E-9</v>
      </c>
      <c r="J624" s="2">
        <v>1.43450772793937E-8</v>
      </c>
      <c r="K624" s="2">
        <v>6.8628370919173203E-7</v>
      </c>
      <c r="L624" s="2">
        <v>1.5881177601971001E-8</v>
      </c>
      <c r="N624" s="5"/>
      <c r="O624" s="5"/>
      <c r="P624" s="5"/>
    </row>
    <row r="625" spans="1:16" x14ac:dyDescent="0.25">
      <c r="A625" s="4">
        <v>35977</v>
      </c>
      <c r="B625" s="2">
        <v>5.3974333620872299E-8</v>
      </c>
      <c r="C625" s="2">
        <v>0.99999150654216395</v>
      </c>
      <c r="D625" s="2">
        <v>6.4653214460716704E-8</v>
      </c>
      <c r="E625" s="2">
        <v>5.0780157648167699E-8</v>
      </c>
      <c r="F625" s="2">
        <v>2.13430769940002E-7</v>
      </c>
      <c r="G625" s="2">
        <v>4.1145805186426399E-6</v>
      </c>
      <c r="H625" s="2">
        <v>3.8988765777372699E-7</v>
      </c>
      <c r="I625" s="2">
        <v>2.7106385230918001E-8</v>
      </c>
      <c r="J625" s="2">
        <v>3.9463422117142601E-7</v>
      </c>
      <c r="K625" s="2">
        <v>2.55089281937966E-6</v>
      </c>
      <c r="L625" s="2">
        <v>6.33517757229009E-7</v>
      </c>
      <c r="N625" s="5"/>
      <c r="O625" s="5"/>
      <c r="P625" s="5"/>
    </row>
    <row r="626" spans="1:16" x14ac:dyDescent="0.25">
      <c r="A626" s="4">
        <v>36008</v>
      </c>
      <c r="B626" s="2">
        <v>1.00162873325332E-6</v>
      </c>
      <c r="C626" s="2">
        <v>7.17721715126542E-6</v>
      </c>
      <c r="D626" s="2">
        <v>7.9652279336870506E-8</v>
      </c>
      <c r="E626" s="2">
        <v>1.8149212075489301E-8</v>
      </c>
      <c r="F626" s="2">
        <v>8.1338098520534196E-9</v>
      </c>
      <c r="G626" s="2">
        <v>8.2879394173451804E-6</v>
      </c>
      <c r="H626" s="2">
        <v>4.3723559218888903E-5</v>
      </c>
      <c r="I626" s="2">
        <v>2.0615430105363799E-8</v>
      </c>
      <c r="J626" s="2">
        <v>7.01917542829833E-7</v>
      </c>
      <c r="K626" s="2">
        <v>0.99993126158603696</v>
      </c>
      <c r="L626" s="2">
        <v>7.71960116784879E-6</v>
      </c>
      <c r="N626" s="5"/>
      <c r="O626" s="5"/>
      <c r="P626" s="5"/>
    </row>
    <row r="627" spans="1:16" x14ac:dyDescent="0.25">
      <c r="A627" s="4">
        <v>36039</v>
      </c>
      <c r="B627" s="2">
        <v>3.62792899435529E-8</v>
      </c>
      <c r="C627" s="2">
        <v>9.5073738695088794E-6</v>
      </c>
      <c r="D627" s="2">
        <v>4.3318484311286898E-8</v>
      </c>
      <c r="E627" s="2">
        <v>2.8122728796488402E-9</v>
      </c>
      <c r="F627" s="2">
        <v>4.8700965163243597E-8</v>
      </c>
      <c r="G627" s="2">
        <v>2.41820833881821E-7</v>
      </c>
      <c r="H627" s="2">
        <v>1.82838014138204E-7</v>
      </c>
      <c r="I627" s="2">
        <v>3.9756228353464303E-8</v>
      </c>
      <c r="J627" s="2">
        <v>1.4724959392607699E-5</v>
      </c>
      <c r="K627" s="2">
        <v>8.4112979161048097E-5</v>
      </c>
      <c r="L627" s="2">
        <v>0.99989105916148802</v>
      </c>
      <c r="N627" s="5"/>
      <c r="O627" s="5"/>
      <c r="P627" s="5"/>
    </row>
    <row r="628" spans="1:16" x14ac:dyDescent="0.25">
      <c r="A628" s="4">
        <v>36069</v>
      </c>
      <c r="B628" s="2">
        <v>1.7347591986985301E-10</v>
      </c>
      <c r="C628" s="2">
        <v>9.0036145680609703E-9</v>
      </c>
      <c r="D628" s="2">
        <v>1.42453873432734E-9</v>
      </c>
      <c r="E628" s="2">
        <v>7.3422341380838999E-11</v>
      </c>
      <c r="F628" s="2">
        <v>0.99999998795785505</v>
      </c>
      <c r="G628" s="2">
        <v>1.2767308033489801E-10</v>
      </c>
      <c r="H628" s="2">
        <v>5.8891707497985502E-10</v>
      </c>
      <c r="I628" s="2">
        <v>2.4836700164655002E-10</v>
      </c>
      <c r="J628" s="2">
        <v>6.2847751005000199E-11</v>
      </c>
      <c r="K628" s="2">
        <v>2.7470346781111E-10</v>
      </c>
      <c r="L628" s="2">
        <v>6.4584429172000695E-11</v>
      </c>
      <c r="N628" s="5"/>
      <c r="O628" s="5"/>
      <c r="P628" s="5"/>
    </row>
    <row r="629" spans="1:16" x14ac:dyDescent="0.25">
      <c r="A629" s="4">
        <v>36100</v>
      </c>
      <c r="B629" s="2">
        <v>6.0776845753451898E-9</v>
      </c>
      <c r="C629" s="2">
        <v>0.99996670405266896</v>
      </c>
      <c r="D629" s="2">
        <v>1.3456133726578201E-7</v>
      </c>
      <c r="E629" s="2">
        <v>1.4866846342988E-9</v>
      </c>
      <c r="F629" s="2">
        <v>3.0846830301738099E-5</v>
      </c>
      <c r="G629" s="2">
        <v>2.1412154424417798E-9</v>
      </c>
      <c r="H629" s="2">
        <v>2.2616876314504E-6</v>
      </c>
      <c r="I629" s="2">
        <v>4.69943460565438E-9</v>
      </c>
      <c r="J629" s="2">
        <v>1.21121905709067E-9</v>
      </c>
      <c r="K629" s="2">
        <v>3.5227733949755803E-8</v>
      </c>
      <c r="L629" s="2">
        <v>2.02408737009745E-9</v>
      </c>
      <c r="N629" s="5"/>
      <c r="O629" s="5"/>
      <c r="P629" s="5"/>
    </row>
    <row r="630" spans="1:16" x14ac:dyDescent="0.25">
      <c r="A630" s="4">
        <v>36130</v>
      </c>
      <c r="B630" s="2">
        <v>6.8490560283033399E-9</v>
      </c>
      <c r="C630" s="2">
        <v>6.0321891576134001E-8</v>
      </c>
      <c r="D630" s="2">
        <v>2.60354917641053E-8</v>
      </c>
      <c r="E630" s="2">
        <v>1.33312981777885E-9</v>
      </c>
      <c r="F630" s="2">
        <v>0.999996030978062</v>
      </c>
      <c r="G630" s="2">
        <v>3.0495242513174601E-6</v>
      </c>
      <c r="H630" s="2">
        <v>1.2933647493843099E-7</v>
      </c>
      <c r="I630" s="2">
        <v>3.98502159971406E-7</v>
      </c>
      <c r="J630" s="2">
        <v>1.7635294788902701E-8</v>
      </c>
      <c r="K630" s="2">
        <v>2.6486831353870198E-7</v>
      </c>
      <c r="L630" s="2">
        <v>1.46158743447564E-8</v>
      </c>
      <c r="N630" s="5"/>
      <c r="O630" s="5"/>
      <c r="P630" s="5"/>
    </row>
    <row r="631" spans="1:16" x14ac:dyDescent="0.25">
      <c r="A631" s="4">
        <v>36161</v>
      </c>
      <c r="B631" s="2">
        <v>1.9011271222993698E-9</v>
      </c>
      <c r="C631" s="2">
        <v>0.99999973245983398</v>
      </c>
      <c r="D631" s="2">
        <v>1.9319804145094401E-7</v>
      </c>
      <c r="E631" s="2">
        <v>1.25806009001461E-9</v>
      </c>
      <c r="F631" s="2">
        <v>1.5809583004351599E-8</v>
      </c>
      <c r="G631" s="2">
        <v>1.5585364158336799E-8</v>
      </c>
      <c r="H631" s="2">
        <v>1.18866493440656E-8</v>
      </c>
      <c r="I631" s="2">
        <v>4.6105779437171598E-9</v>
      </c>
      <c r="J631" s="2">
        <v>3.1296097562858202E-9</v>
      </c>
      <c r="K631" s="2">
        <v>1.6481276783142102E-8</v>
      </c>
      <c r="L631" s="2">
        <v>3.6798758550759602E-9</v>
      </c>
      <c r="N631" s="5"/>
      <c r="O631" s="5"/>
      <c r="P631" s="5"/>
    </row>
    <row r="632" spans="1:16" x14ac:dyDescent="0.25">
      <c r="A632" s="4">
        <v>36192</v>
      </c>
      <c r="B632" s="2">
        <v>4.5278297788304501E-9</v>
      </c>
      <c r="C632" s="2">
        <v>7.0472509016696998E-6</v>
      </c>
      <c r="D632" s="2">
        <v>1.3734426164414699E-8</v>
      </c>
      <c r="E632" s="2">
        <v>1.3838985105149399E-9</v>
      </c>
      <c r="F632" s="2">
        <v>0.99998019090189505</v>
      </c>
      <c r="G632" s="2">
        <v>1.06219579405521E-5</v>
      </c>
      <c r="H632" s="2">
        <v>2.3986898569718399E-8</v>
      </c>
      <c r="I632" s="2">
        <v>1.61800171529341E-8</v>
      </c>
      <c r="J632" s="2">
        <v>1.7608358022194399E-9</v>
      </c>
      <c r="K632" s="2">
        <v>2.0762895799105502E-6</v>
      </c>
      <c r="L632" s="2">
        <v>2.0257769326371099E-9</v>
      </c>
      <c r="N632" s="5"/>
      <c r="O632" s="5"/>
      <c r="P632" s="5"/>
    </row>
    <row r="633" spans="1:16" x14ac:dyDescent="0.25">
      <c r="A633" s="4">
        <v>36220</v>
      </c>
      <c r="B633" s="2">
        <v>5.3899440764050003E-8</v>
      </c>
      <c r="C633" s="2">
        <v>4.1491550881617699E-7</v>
      </c>
      <c r="D633" s="2">
        <v>1.4440527340713601E-7</v>
      </c>
      <c r="E633" s="2">
        <v>5.9520119960194496E-7</v>
      </c>
      <c r="F633" s="2">
        <v>4.2663630114148202E-7</v>
      </c>
      <c r="G633" s="2">
        <v>1.1868792918943101E-6</v>
      </c>
      <c r="H633" s="2">
        <v>3.4292748527566502E-7</v>
      </c>
      <c r="I633" s="2">
        <v>2.3083344324152099E-7</v>
      </c>
      <c r="J633" s="2">
        <v>5.4103851269077503E-6</v>
      </c>
      <c r="K633" s="2">
        <v>5.6778398518117296E-7</v>
      </c>
      <c r="L633" s="2">
        <v>0.99999062613294298</v>
      </c>
      <c r="N633" s="5"/>
      <c r="O633" s="5"/>
      <c r="P633" s="5"/>
    </row>
    <row r="634" spans="1:16" x14ac:dyDescent="0.25">
      <c r="A634" s="4">
        <v>36251</v>
      </c>
      <c r="B634" s="2">
        <v>4.7780140399007701E-9</v>
      </c>
      <c r="C634" s="2">
        <v>2.3371104709682099E-8</v>
      </c>
      <c r="D634" s="2">
        <v>6.0323102302567104E-9</v>
      </c>
      <c r="E634" s="2">
        <v>0.99999906112074299</v>
      </c>
      <c r="F634" s="2">
        <v>1.2857987727625099E-7</v>
      </c>
      <c r="G634" s="2">
        <v>2.1612753169775301E-7</v>
      </c>
      <c r="H634" s="2">
        <v>8.3450312707896202E-9</v>
      </c>
      <c r="I634" s="2">
        <v>1.3359548997260899E-8</v>
      </c>
      <c r="J634" s="2">
        <v>1.7283149661751499E-7</v>
      </c>
      <c r="K634" s="2">
        <v>3.13691635431322E-8</v>
      </c>
      <c r="L634" s="2">
        <v>3.3408517799692599E-7</v>
      </c>
      <c r="N634" s="5"/>
      <c r="O634" s="5"/>
      <c r="P634" s="5"/>
    </row>
    <row r="635" spans="1:16" x14ac:dyDescent="0.25">
      <c r="A635" s="4">
        <v>36281</v>
      </c>
      <c r="B635" s="2">
        <v>2.0870985090847001E-8</v>
      </c>
      <c r="C635" s="2">
        <v>1.4864433745031E-6</v>
      </c>
      <c r="D635" s="2">
        <v>1.02671713526767E-7</v>
      </c>
      <c r="E635" s="2">
        <v>1.0018546915877199E-6</v>
      </c>
      <c r="F635" s="2">
        <v>7.1899221058542399E-7</v>
      </c>
      <c r="G635" s="2">
        <v>0.99999473738410605</v>
      </c>
      <c r="H635" s="2">
        <v>1.5844547820176E-6</v>
      </c>
      <c r="I635" s="2">
        <v>1.08238723971681E-7</v>
      </c>
      <c r="J635" s="2">
        <v>4.3294608063814601E-8</v>
      </c>
      <c r="K635" s="2">
        <v>1.2060949017350501E-7</v>
      </c>
      <c r="L635" s="2">
        <v>7.5185314147953305E-8</v>
      </c>
      <c r="N635" s="5"/>
      <c r="O635" s="5"/>
      <c r="P635" s="5"/>
    </row>
    <row r="636" spans="1:16" x14ac:dyDescent="0.25">
      <c r="A636" s="4">
        <v>36312</v>
      </c>
      <c r="B636" s="2">
        <v>2.0641158557266199E-8</v>
      </c>
      <c r="C636" s="2">
        <v>6.0139863057121196E-9</v>
      </c>
      <c r="D636" s="2">
        <v>1.9187806221784302E-8</v>
      </c>
      <c r="E636" s="2">
        <v>5.0417041170431298E-8</v>
      </c>
      <c r="F636" s="2">
        <v>6.1050943833424199E-9</v>
      </c>
      <c r="G636" s="2">
        <v>3.7884879516679003E-8</v>
      </c>
      <c r="H636" s="2">
        <v>1.08857767211226E-8</v>
      </c>
      <c r="I636" s="2">
        <v>0.99999848214176701</v>
      </c>
      <c r="J636" s="2">
        <v>5.6436987248579199E-8</v>
      </c>
      <c r="K636" s="2">
        <v>1.0851710300803499E-6</v>
      </c>
      <c r="L636" s="2">
        <v>2.2511447255694E-7</v>
      </c>
      <c r="N636" s="5"/>
      <c r="O636" s="5"/>
      <c r="P636" s="5"/>
    </row>
    <row r="637" spans="1:16" x14ac:dyDescent="0.25">
      <c r="A637" s="4">
        <v>36342</v>
      </c>
      <c r="B637" s="2">
        <v>5.6973927335348398E-10</v>
      </c>
      <c r="C637" s="2">
        <v>8.08853749783471E-7</v>
      </c>
      <c r="D637" s="2">
        <v>1.9855738857266201E-7</v>
      </c>
      <c r="E637" s="2">
        <v>1.7883681076071001E-8</v>
      </c>
      <c r="F637" s="2">
        <v>0.99999726487349605</v>
      </c>
      <c r="G637" s="2">
        <v>1.32089678790497E-6</v>
      </c>
      <c r="H637" s="2">
        <v>5.3667942130673402E-9</v>
      </c>
      <c r="I637" s="2">
        <v>4.7796601389278101E-8</v>
      </c>
      <c r="J637" s="2">
        <v>8.7388951600288405E-9</v>
      </c>
      <c r="K637" s="2">
        <v>3.0895790024460902E-7</v>
      </c>
      <c r="L637" s="2">
        <v>1.7504965427873901E-8</v>
      </c>
      <c r="N637" s="5"/>
      <c r="O637" s="5"/>
      <c r="P637" s="5"/>
    </row>
    <row r="638" spans="1:16" x14ac:dyDescent="0.25">
      <c r="A638" s="4">
        <v>36373</v>
      </c>
      <c r="B638" s="2">
        <v>6.4477189846039501E-9</v>
      </c>
      <c r="C638" s="2">
        <v>7.4436088469812E-9</v>
      </c>
      <c r="D638" s="2">
        <v>1.2672565399146299E-6</v>
      </c>
      <c r="E638" s="2">
        <v>5.1574779735591599E-7</v>
      </c>
      <c r="F638" s="2">
        <v>0.99999674797657201</v>
      </c>
      <c r="G638" s="2">
        <v>2.8221367372882401E-7</v>
      </c>
      <c r="H638" s="2">
        <v>2.65428595400176E-8</v>
      </c>
      <c r="I638" s="2">
        <v>2.6284451456359101E-7</v>
      </c>
      <c r="J638" s="2">
        <v>2.6762190679193598E-7</v>
      </c>
      <c r="K638" s="2">
        <v>1.5545875636053701E-7</v>
      </c>
      <c r="L638" s="2">
        <v>4.6044605165029201E-7</v>
      </c>
      <c r="N638" s="5"/>
      <c r="O638" s="5"/>
      <c r="P638" s="5"/>
    </row>
    <row r="639" spans="1:16" x14ac:dyDescent="0.25">
      <c r="A639" s="4">
        <v>36404</v>
      </c>
      <c r="B639" s="2">
        <v>4.1671675781684999E-9</v>
      </c>
      <c r="C639" s="2">
        <v>1.3683502610637901E-8</v>
      </c>
      <c r="D639" s="2">
        <v>3.8376378043665298E-9</v>
      </c>
      <c r="E639" s="2">
        <v>6.0388389601416802E-6</v>
      </c>
      <c r="F639" s="2">
        <v>4.9671903584674602E-9</v>
      </c>
      <c r="G639" s="2">
        <v>2.9454585126342701E-8</v>
      </c>
      <c r="H639" s="2">
        <v>5.9552583800752604E-9</v>
      </c>
      <c r="I639" s="2">
        <v>1.6748171483560601E-8</v>
      </c>
      <c r="J639" s="2">
        <v>1.8172545383374199E-5</v>
      </c>
      <c r="K639" s="2">
        <v>2.3038603204379701E-8</v>
      </c>
      <c r="L639" s="2">
        <v>0.99997568676353998</v>
      </c>
      <c r="N639" s="5"/>
      <c r="O639" s="5"/>
      <c r="P639" s="5"/>
    </row>
    <row r="640" spans="1:16" x14ac:dyDescent="0.25">
      <c r="A640" s="4">
        <v>36434</v>
      </c>
      <c r="B640" s="2">
        <v>2.2043549319400301E-9</v>
      </c>
      <c r="C640" s="2">
        <v>7.5771387296964492E-9</v>
      </c>
      <c r="D640" s="2">
        <v>9.3735995173498402E-9</v>
      </c>
      <c r="E640" s="2">
        <v>1.6654303906949602E-8</v>
      </c>
      <c r="F640" s="2">
        <v>4.0855454051054299E-8</v>
      </c>
      <c r="G640" s="2">
        <v>0.99999978746368801</v>
      </c>
      <c r="H640" s="2">
        <v>3.5466110487105701E-9</v>
      </c>
      <c r="I640" s="2">
        <v>5.13263991239221E-9</v>
      </c>
      <c r="J640" s="2">
        <v>5.7939598336523403E-8</v>
      </c>
      <c r="K640" s="2">
        <v>5.8750974084452098E-9</v>
      </c>
      <c r="L640" s="2">
        <v>6.33775133472049E-8</v>
      </c>
      <c r="N640" s="5"/>
      <c r="O640" s="5"/>
      <c r="P640" s="5"/>
    </row>
    <row r="641" spans="1:16" x14ac:dyDescent="0.25">
      <c r="A641" s="4">
        <v>36465</v>
      </c>
      <c r="B641" s="2">
        <v>1.9100411169566501E-9</v>
      </c>
      <c r="C641" s="2">
        <v>1.05173885574802E-7</v>
      </c>
      <c r="D641" s="2">
        <v>2.7090242326816698E-8</v>
      </c>
      <c r="E641" s="2">
        <v>4.2568059716619999E-8</v>
      </c>
      <c r="F641" s="2">
        <v>0.99999939048005304</v>
      </c>
      <c r="G641" s="2">
        <v>2.1581030763831299E-7</v>
      </c>
      <c r="H641" s="2">
        <v>2.4491988983002499E-8</v>
      </c>
      <c r="I641" s="2">
        <v>4.49629978505446E-8</v>
      </c>
      <c r="J641" s="2">
        <v>5.5205065127529202E-8</v>
      </c>
      <c r="K641" s="2">
        <v>4.1429308428347201E-8</v>
      </c>
      <c r="L641" s="2">
        <v>5.0878049527415302E-8</v>
      </c>
      <c r="N641" s="5"/>
      <c r="O641" s="5"/>
      <c r="P641" s="5"/>
    </row>
    <row r="642" spans="1:16" x14ac:dyDescent="0.25">
      <c r="A642" s="4">
        <v>36495</v>
      </c>
      <c r="B642" s="2">
        <v>4.6189347867032302E-9</v>
      </c>
      <c r="C642" s="2">
        <v>4.9814123542837603E-8</v>
      </c>
      <c r="D642" s="2">
        <v>5.0400608798779998E-8</v>
      </c>
      <c r="E642" s="2">
        <v>1.74967894121759E-8</v>
      </c>
      <c r="F642" s="2">
        <v>0.99999953791544305</v>
      </c>
      <c r="G642" s="2">
        <v>1.71797958549153E-7</v>
      </c>
      <c r="H642" s="2">
        <v>2.79194404710261E-8</v>
      </c>
      <c r="I642" s="2">
        <v>8.2195353125755804E-8</v>
      </c>
      <c r="J642" s="2">
        <v>1.4511835876255801E-8</v>
      </c>
      <c r="K642" s="2">
        <v>2.6683371314257701E-8</v>
      </c>
      <c r="L642" s="2">
        <v>1.6646140418802699E-8</v>
      </c>
      <c r="N642" s="5"/>
      <c r="O642" s="5"/>
      <c r="P642" s="5"/>
    </row>
    <row r="643" spans="1:16" x14ac:dyDescent="0.25">
      <c r="A643" s="4">
        <v>36526</v>
      </c>
      <c r="B643" s="2">
        <v>7.4599080645102103E-9</v>
      </c>
      <c r="C643" s="2">
        <v>2.5281365160205001E-7</v>
      </c>
      <c r="D643" s="2">
        <v>8.6873551506614906E-8</v>
      </c>
      <c r="E643" s="2">
        <v>1.0230223459510499E-7</v>
      </c>
      <c r="F643" s="2">
        <v>0.99999779556944102</v>
      </c>
      <c r="G643" s="2">
        <v>7.8334226154090896E-7</v>
      </c>
      <c r="H643" s="2">
        <v>1.30536792090961E-7</v>
      </c>
      <c r="I643" s="2">
        <v>5.7323564899545695E-7</v>
      </c>
      <c r="J643" s="2">
        <v>6.5417088147311296E-8</v>
      </c>
      <c r="K643" s="2">
        <v>1.2856228028332399E-7</v>
      </c>
      <c r="L643" s="2">
        <v>7.3887141190055599E-8</v>
      </c>
      <c r="N643" s="5"/>
      <c r="O643" s="5"/>
      <c r="P643" s="5"/>
    </row>
    <row r="644" spans="1:16" x14ac:dyDescent="0.25">
      <c r="A644" s="4">
        <v>36557</v>
      </c>
      <c r="B644" s="2">
        <v>1.8148882547636402E-8</v>
      </c>
      <c r="C644" s="2">
        <v>3.4503807448259599E-7</v>
      </c>
      <c r="D644" s="2">
        <v>1.6654284805821E-7</v>
      </c>
      <c r="E644" s="2">
        <v>3.0862036134207299E-7</v>
      </c>
      <c r="F644" s="2">
        <v>0.99999757163819503</v>
      </c>
      <c r="G644" s="2">
        <v>3.0072325838141499E-7</v>
      </c>
      <c r="H644" s="2">
        <v>1.5628989041521E-7</v>
      </c>
      <c r="I644" s="2">
        <v>8.6514866355690003E-7</v>
      </c>
      <c r="J644" s="2">
        <v>8.81560987198366E-8</v>
      </c>
      <c r="K644" s="2">
        <v>8.22107452136421E-8</v>
      </c>
      <c r="L644" s="2">
        <v>9.7482982184082005E-8</v>
      </c>
      <c r="N644" s="5"/>
      <c r="O644" s="5"/>
      <c r="P644" s="5"/>
    </row>
    <row r="645" spans="1:16" x14ac:dyDescent="0.25">
      <c r="A645" s="4">
        <v>36586</v>
      </c>
      <c r="B645" s="2">
        <v>4.14130470072571E-8</v>
      </c>
      <c r="C645" s="2">
        <v>5.4787833958546395E-7</v>
      </c>
      <c r="D645" s="2">
        <v>5.0980444541073397E-8</v>
      </c>
      <c r="E645" s="2">
        <v>4.2362026040130099E-7</v>
      </c>
      <c r="F645" s="2">
        <v>0.99998800173322999</v>
      </c>
      <c r="G645" s="2">
        <v>1.4209544838257599E-6</v>
      </c>
      <c r="H645" s="2">
        <v>3.4377578882324301E-7</v>
      </c>
      <c r="I645" s="2">
        <v>8.5238298725932496E-6</v>
      </c>
      <c r="J645" s="2">
        <v>1.5485317013202099E-7</v>
      </c>
      <c r="K645" s="2">
        <v>2.9824791425734901E-7</v>
      </c>
      <c r="L645" s="2">
        <v>1.92713754874473E-7</v>
      </c>
      <c r="N645" s="5"/>
      <c r="O645" s="5"/>
      <c r="P645" s="5"/>
    </row>
    <row r="646" spans="1:16" x14ac:dyDescent="0.25">
      <c r="A646" s="4">
        <v>36617</v>
      </c>
      <c r="B646" s="2">
        <v>3.4560063733894E-9</v>
      </c>
      <c r="C646" s="2">
        <v>1.9296935073226499E-6</v>
      </c>
      <c r="D646" s="2">
        <v>2.8445540151215401E-7</v>
      </c>
      <c r="E646" s="2">
        <v>2.6750937241625101E-8</v>
      </c>
      <c r="F646" s="2">
        <v>0.99999115135638195</v>
      </c>
      <c r="G646" s="2">
        <v>8.5477853450710707E-9</v>
      </c>
      <c r="H646" s="2">
        <v>5.2109191060051296E-6</v>
      </c>
      <c r="I646" s="2">
        <v>2.0871445360245802E-9</v>
      </c>
      <c r="J646" s="2">
        <v>8.5773298476153207E-9</v>
      </c>
      <c r="K646" s="2">
        <v>1.36569723340742E-6</v>
      </c>
      <c r="L646" s="2">
        <v>8.4591662155066701E-9</v>
      </c>
      <c r="N646" s="5"/>
      <c r="O646" s="5"/>
      <c r="P646" s="5"/>
    </row>
    <row r="647" spans="1:16" x14ac:dyDescent="0.25">
      <c r="A647" s="4">
        <v>36647</v>
      </c>
      <c r="B647" s="2">
        <v>3.58580058382042E-9</v>
      </c>
      <c r="C647" s="2">
        <v>1.25007009676164E-8</v>
      </c>
      <c r="D647" s="2">
        <v>2.2539274199203599E-8</v>
      </c>
      <c r="E647" s="2">
        <v>2.5108199305215299E-8</v>
      </c>
      <c r="F647" s="2">
        <v>2.48239230938629E-8</v>
      </c>
      <c r="G647" s="2">
        <v>1.39367535409908E-5</v>
      </c>
      <c r="H647" s="2">
        <v>4.2074478170292497E-9</v>
      </c>
      <c r="I647" s="2">
        <v>1.57767385045707E-8</v>
      </c>
      <c r="J647" s="2">
        <v>4.5568305377576602E-6</v>
      </c>
      <c r="K647" s="2">
        <v>1.76094089050562E-8</v>
      </c>
      <c r="L647" s="2">
        <v>0.99998138026442795</v>
      </c>
      <c r="N647" s="5"/>
      <c r="O647" s="5"/>
      <c r="P647" s="5"/>
    </row>
    <row r="648" spans="1:16" x14ac:dyDescent="0.25">
      <c r="A648" s="4">
        <v>36678</v>
      </c>
      <c r="B648" s="2">
        <v>1.7215941929837701E-8</v>
      </c>
      <c r="C648" s="2">
        <v>7.5937711576439404E-8</v>
      </c>
      <c r="D648" s="2">
        <v>7.6768075923830206E-8</v>
      </c>
      <c r="E648" s="2">
        <v>0.99999920851707902</v>
      </c>
      <c r="F648" s="2">
        <v>2.2960110490589501E-7</v>
      </c>
      <c r="G648" s="2">
        <v>5.2266735774064903E-8</v>
      </c>
      <c r="H648" s="2">
        <v>2.85939643460101E-8</v>
      </c>
      <c r="I648" s="2">
        <v>4.5236507852565298E-8</v>
      </c>
      <c r="J648" s="2">
        <v>9.6529217729718298E-8</v>
      </c>
      <c r="K648" s="2">
        <v>6.2192860172459999E-8</v>
      </c>
      <c r="L648" s="2">
        <v>1.07140800320137E-7</v>
      </c>
      <c r="N648" s="5"/>
      <c r="O648" s="5"/>
      <c r="P648" s="5"/>
    </row>
    <row r="649" spans="1:16" x14ac:dyDescent="0.25">
      <c r="A649" s="4">
        <v>36708</v>
      </c>
      <c r="B649" s="2">
        <v>3.1471593563252499E-9</v>
      </c>
      <c r="C649" s="2">
        <v>1.05887551424269E-7</v>
      </c>
      <c r="D649" s="2">
        <v>1.0983491626335801E-8</v>
      </c>
      <c r="E649" s="2">
        <v>9.5226746365411907E-10</v>
      </c>
      <c r="F649" s="2">
        <v>0.99999862385145</v>
      </c>
      <c r="G649" s="2">
        <v>1.02163888653685E-7</v>
      </c>
      <c r="H649" s="2">
        <v>5.0856077840582398E-8</v>
      </c>
      <c r="I649" s="2">
        <v>1.06352443813391E-6</v>
      </c>
      <c r="J649" s="2">
        <v>5.30422726834761E-9</v>
      </c>
      <c r="K649" s="2">
        <v>2.8437144432489499E-8</v>
      </c>
      <c r="L649" s="2">
        <v>4.8923029528332597E-9</v>
      </c>
      <c r="N649" s="5"/>
      <c r="O649" s="5"/>
      <c r="P649" s="5"/>
    </row>
    <row r="650" spans="1:16" x14ac:dyDescent="0.25">
      <c r="A650" s="4">
        <v>36739</v>
      </c>
      <c r="B650" s="2">
        <v>6.6460448262194597E-9</v>
      </c>
      <c r="C650" s="2">
        <v>4.08116740042627E-7</v>
      </c>
      <c r="D650" s="2">
        <v>8.5049288660294405E-8</v>
      </c>
      <c r="E650" s="2">
        <v>8.1188230348344E-9</v>
      </c>
      <c r="F650" s="2">
        <v>0.999958840110169</v>
      </c>
      <c r="G650" s="2">
        <v>1.2082531678977901E-8</v>
      </c>
      <c r="H650" s="2">
        <v>7.8960048789774999E-7</v>
      </c>
      <c r="I650" s="2">
        <v>5.0229821708436699E-9</v>
      </c>
      <c r="J650" s="2">
        <v>6.1740881821487402E-8</v>
      </c>
      <c r="K650" s="2">
        <v>3.9726980092760699E-5</v>
      </c>
      <c r="L650" s="2">
        <v>5.6531958037895698E-8</v>
      </c>
      <c r="N650" s="5"/>
      <c r="O650" s="5"/>
      <c r="P650" s="5"/>
    </row>
    <row r="651" spans="1:16" x14ac:dyDescent="0.25">
      <c r="A651" s="4">
        <v>36770</v>
      </c>
      <c r="B651" s="2">
        <v>5.3822550101728697E-8</v>
      </c>
      <c r="C651" s="2">
        <v>4.8949831718790497E-6</v>
      </c>
      <c r="D651" s="2">
        <v>1.4755099763397101E-6</v>
      </c>
      <c r="E651" s="2">
        <v>1.43269436369976E-8</v>
      </c>
      <c r="F651" s="2">
        <v>0.999989673789625</v>
      </c>
      <c r="G651" s="2">
        <v>4.69433284301072E-9</v>
      </c>
      <c r="H651" s="2">
        <v>2.9685650042234201E-6</v>
      </c>
      <c r="I651" s="2">
        <v>5.22732832491717E-7</v>
      </c>
      <c r="J651" s="2">
        <v>3.0595456458602002E-9</v>
      </c>
      <c r="K651" s="2">
        <v>3.8553955489586902E-7</v>
      </c>
      <c r="L651" s="2">
        <v>2.97646213146223E-9</v>
      </c>
      <c r="N651" s="5"/>
      <c r="O651" s="5"/>
      <c r="P651" s="5"/>
    </row>
    <row r="652" spans="1:16" x14ac:dyDescent="0.25">
      <c r="A652" s="4">
        <v>36800</v>
      </c>
      <c r="B652" s="2">
        <v>7.0172186532966896E-8</v>
      </c>
      <c r="C652" s="2">
        <v>9.7574643020571999E-9</v>
      </c>
      <c r="D652" s="2">
        <v>1.6122711179919501E-8</v>
      </c>
      <c r="E652" s="2">
        <v>2.9250436403664699E-6</v>
      </c>
      <c r="F652" s="2">
        <v>0.99998863698971796</v>
      </c>
      <c r="G652" s="2">
        <v>8.4085111202924101E-8</v>
      </c>
      <c r="H652" s="2">
        <v>3.9880329671041801E-8</v>
      </c>
      <c r="I652" s="2">
        <v>1.58877167301976E-7</v>
      </c>
      <c r="J652" s="2">
        <v>3.8189984609610903E-6</v>
      </c>
      <c r="K652" s="2">
        <v>3.0102454888697999E-7</v>
      </c>
      <c r="L652" s="2">
        <v>3.93904866134026E-6</v>
      </c>
      <c r="N652" s="5"/>
      <c r="O652" s="5"/>
      <c r="P652" s="5"/>
    </row>
    <row r="653" spans="1:16" x14ac:dyDescent="0.25">
      <c r="A653" s="4">
        <v>36831</v>
      </c>
      <c r="B653" s="2">
        <v>3.8156511180739601E-8</v>
      </c>
      <c r="C653" s="2">
        <v>3.8146384991478097E-8</v>
      </c>
      <c r="D653" s="2">
        <v>2.4062703540285798E-8</v>
      </c>
      <c r="E653" s="2">
        <v>6.2322079665802998E-8</v>
      </c>
      <c r="F653" s="2">
        <v>1.84463175444776E-8</v>
      </c>
      <c r="G653" s="2">
        <v>8.8612385773983694E-8</v>
      </c>
      <c r="H653" s="2">
        <v>3.0684697590308702E-8</v>
      </c>
      <c r="I653" s="2">
        <v>5.1741616409537E-8</v>
      </c>
      <c r="J653" s="2">
        <v>0.98975578078759696</v>
      </c>
      <c r="K653" s="2">
        <v>3.0466380117745203E-7</v>
      </c>
      <c r="L653" s="2">
        <v>1.02435623759045E-2</v>
      </c>
      <c r="N653" s="5"/>
      <c r="O653" s="5"/>
      <c r="P653" s="5"/>
    </row>
    <row r="654" spans="1:16" x14ac:dyDescent="0.25">
      <c r="A654" s="4">
        <v>36861</v>
      </c>
      <c r="B654" s="2">
        <v>1.12911532634388E-8</v>
      </c>
      <c r="C654" s="2">
        <v>5.0662216871339699E-8</v>
      </c>
      <c r="D654" s="2">
        <v>1.23131858686972E-7</v>
      </c>
      <c r="E654" s="2">
        <v>1.1336337165548199E-7</v>
      </c>
      <c r="F654" s="2">
        <v>2.4363287095457701E-9</v>
      </c>
      <c r="G654" s="2">
        <v>1.2586678686882499E-8</v>
      </c>
      <c r="H654" s="2">
        <v>1.0453369118122801E-8</v>
      </c>
      <c r="I654" s="2">
        <v>5.6841982957972301E-8</v>
      </c>
      <c r="J654" s="2">
        <v>0.99997873744191201</v>
      </c>
      <c r="K654" s="2">
        <v>2.1923844924407401E-6</v>
      </c>
      <c r="L654" s="2">
        <v>1.8689406635158298E-5</v>
      </c>
      <c r="N654" s="5"/>
      <c r="O654" s="5"/>
      <c r="P654" s="5"/>
    </row>
    <row r="655" spans="1:16" x14ac:dyDescent="0.25">
      <c r="A655" s="4">
        <v>36892</v>
      </c>
      <c r="B655" s="2">
        <v>4.8793817520748398E-9</v>
      </c>
      <c r="C655" s="2">
        <v>2.44811681477265E-8</v>
      </c>
      <c r="D655" s="2">
        <v>1.4983580640744299E-7</v>
      </c>
      <c r="E655" s="2">
        <v>6.8505127306810502E-9</v>
      </c>
      <c r="F655" s="2">
        <v>8.6886643531762898E-9</v>
      </c>
      <c r="G655" s="2">
        <v>1.12027792387752E-9</v>
      </c>
      <c r="H655" s="2">
        <v>1.87787633428364E-8</v>
      </c>
      <c r="I655" s="2">
        <v>8.8709628900134504E-10</v>
      </c>
      <c r="J655" s="2">
        <v>3.1931180914829899E-9</v>
      </c>
      <c r="K655" s="2">
        <v>0.99999977877025104</v>
      </c>
      <c r="L655" s="2">
        <v>2.5149600824841E-9</v>
      </c>
      <c r="N655" s="5"/>
      <c r="O655" s="5"/>
      <c r="P655" s="5"/>
    </row>
    <row r="656" spans="1:16" x14ac:dyDescent="0.25">
      <c r="A656" s="4">
        <v>36923</v>
      </c>
      <c r="B656" s="2">
        <v>3.0643493451330699E-10</v>
      </c>
      <c r="C656" s="2">
        <v>0.99999998760182496</v>
      </c>
      <c r="D656" s="2">
        <v>4.2528471705479103E-11</v>
      </c>
      <c r="E656" s="2">
        <v>6.1166701607431794E-11</v>
      </c>
      <c r="F656" s="2">
        <v>1.1370643210873E-8</v>
      </c>
      <c r="G656" s="2">
        <v>7.3166298835695403E-11</v>
      </c>
      <c r="H656" s="2">
        <v>1.93654924882975E-10</v>
      </c>
      <c r="I656" s="2">
        <v>1.3071382186752599E-10</v>
      </c>
      <c r="J656" s="2">
        <v>6.2390902721620703E-11</v>
      </c>
      <c r="K656" s="2">
        <v>9.8675291384249297E-11</v>
      </c>
      <c r="L656" s="2">
        <v>5.8799366402556895E-11</v>
      </c>
      <c r="N656" s="5"/>
      <c r="O656" s="5"/>
      <c r="P656" s="5"/>
    </row>
    <row r="657" spans="1:16" x14ac:dyDescent="0.25">
      <c r="A657" s="4">
        <v>36951</v>
      </c>
      <c r="B657" s="2">
        <v>5.5662830855860901E-9</v>
      </c>
      <c r="C657" s="2">
        <v>0.99997758745060605</v>
      </c>
      <c r="D657" s="2">
        <v>7.9613797245633595E-9</v>
      </c>
      <c r="E657" s="2">
        <v>1.0861400117163801E-6</v>
      </c>
      <c r="F657" s="2">
        <v>7.1207859853765196E-10</v>
      </c>
      <c r="G657" s="2">
        <v>6.1661177607694702E-10</v>
      </c>
      <c r="H657" s="2">
        <v>1.9863751596474199E-7</v>
      </c>
      <c r="I657" s="2">
        <v>1.35816791752887E-8</v>
      </c>
      <c r="J657" s="2">
        <v>6.7902594487146903E-6</v>
      </c>
      <c r="K657" s="2">
        <v>1.27038489124483E-5</v>
      </c>
      <c r="L657" s="2">
        <v>1.6052254718829199E-6</v>
      </c>
      <c r="N657" s="5"/>
      <c r="O657" s="5"/>
      <c r="P657" s="5"/>
    </row>
    <row r="658" spans="1:16" x14ac:dyDescent="0.25">
      <c r="A658" s="4">
        <v>36982</v>
      </c>
      <c r="B658" s="2">
        <v>7.81292602430882E-8</v>
      </c>
      <c r="C658" s="2">
        <v>7.7143025380648298E-8</v>
      </c>
      <c r="D658" s="2">
        <v>7.3528927778946503E-8</v>
      </c>
      <c r="E658" s="2">
        <v>2.1802867764724201E-7</v>
      </c>
      <c r="F658" s="2">
        <v>0.99999861238461696</v>
      </c>
      <c r="G658" s="2">
        <v>1.3050200486223699E-8</v>
      </c>
      <c r="H658" s="2">
        <v>7.2556402192313703E-8</v>
      </c>
      <c r="I658" s="2">
        <v>6.6065475241448706E-8</v>
      </c>
      <c r="J658" s="2">
        <v>3.1862194425918799E-7</v>
      </c>
      <c r="K658" s="2">
        <v>1.8288465341773301E-7</v>
      </c>
      <c r="L658" s="2">
        <v>2.8760681690658398E-7</v>
      </c>
      <c r="N658" s="5"/>
      <c r="O658" s="5"/>
      <c r="P658" s="5"/>
    </row>
    <row r="659" spans="1:16" x14ac:dyDescent="0.25">
      <c r="A659" s="4">
        <v>37012</v>
      </c>
      <c r="B659" s="2">
        <v>2.0926131117047302E-9</v>
      </c>
      <c r="C659" s="2">
        <v>1.2466736866439999E-8</v>
      </c>
      <c r="D659" s="2">
        <v>2.2265814055629298E-8</v>
      </c>
      <c r="E659" s="2">
        <v>2.9961032857020501E-10</v>
      </c>
      <c r="F659" s="2">
        <v>3.3681595397186001E-8</v>
      </c>
      <c r="G659" s="2">
        <v>1.07780290338798E-9</v>
      </c>
      <c r="H659" s="2">
        <v>0.99999988875013102</v>
      </c>
      <c r="I659" s="2">
        <v>2.6712353724911398E-9</v>
      </c>
      <c r="J659" s="2">
        <v>6.3089413400578701E-10</v>
      </c>
      <c r="K659" s="2">
        <v>3.5434210608416003E-8</v>
      </c>
      <c r="L659" s="2">
        <v>6.2935529474916401E-10</v>
      </c>
      <c r="N659" s="5"/>
      <c r="O659" s="5"/>
      <c r="P659" s="5"/>
    </row>
    <row r="660" spans="1:16" x14ac:dyDescent="0.25">
      <c r="A660" s="4">
        <v>37043</v>
      </c>
      <c r="B660" s="2">
        <v>1.11617764650997E-7</v>
      </c>
      <c r="C660" s="2">
        <v>3.3309000769464797E-8</v>
      </c>
      <c r="D660" s="2">
        <v>3.7451359927776604E-9</v>
      </c>
      <c r="E660" s="2">
        <v>4.7878228141820598E-9</v>
      </c>
      <c r="F660" s="2">
        <v>1.95124996149083E-10</v>
      </c>
      <c r="G660" s="2">
        <v>3.1553606342973202E-9</v>
      </c>
      <c r="H660" s="2">
        <v>0.99999320987326001</v>
      </c>
      <c r="I660" s="2">
        <v>3.3204707163597801E-6</v>
      </c>
      <c r="J660" s="2">
        <v>1.2588741846609601E-8</v>
      </c>
      <c r="K660" s="2">
        <v>3.2934328708122399E-6</v>
      </c>
      <c r="L660" s="2">
        <v>6.82420101304059E-9</v>
      </c>
      <c r="N660" s="5"/>
      <c r="O660" s="5"/>
      <c r="P660" s="5"/>
    </row>
    <row r="661" spans="1:16" x14ac:dyDescent="0.25">
      <c r="A661" s="4">
        <v>37073</v>
      </c>
      <c r="B661" s="2">
        <v>4.4146096941302203E-9</v>
      </c>
      <c r="C661" s="2">
        <v>4.5181699207441499E-7</v>
      </c>
      <c r="D661" s="2">
        <v>4.9273894470545497E-9</v>
      </c>
      <c r="E661" s="2">
        <v>1.7128777692163799E-10</v>
      </c>
      <c r="F661" s="2">
        <v>1.7159941151648399E-9</v>
      </c>
      <c r="G661" s="2">
        <v>6.6438046348289E-10</v>
      </c>
      <c r="H661" s="2">
        <v>0.99999894113721299</v>
      </c>
      <c r="I661" s="2">
        <v>4.2912641743597999E-9</v>
      </c>
      <c r="J661" s="2">
        <v>2.5835603837862399E-9</v>
      </c>
      <c r="K661" s="2">
        <v>5.8574624639269104E-7</v>
      </c>
      <c r="L661" s="2">
        <v>2.5310619142004299E-9</v>
      </c>
      <c r="N661" s="5"/>
      <c r="O661" s="5"/>
      <c r="P661" s="5"/>
    </row>
    <row r="662" spans="1:16" x14ac:dyDescent="0.25">
      <c r="A662" s="4">
        <v>37104</v>
      </c>
      <c r="B662" s="2">
        <v>6.1544543966435406E-8</v>
      </c>
      <c r="C662" s="2">
        <v>4.0117310859362E-7</v>
      </c>
      <c r="D662" s="2">
        <v>1.26592515964397E-5</v>
      </c>
      <c r="E662" s="2">
        <v>3.2597517593663899E-8</v>
      </c>
      <c r="F662" s="2">
        <v>1.5765810465912299E-9</v>
      </c>
      <c r="G662" s="2">
        <v>3.4193705437571202E-8</v>
      </c>
      <c r="H662" s="2">
        <v>3.51848009450296E-8</v>
      </c>
      <c r="I662" s="2">
        <v>5.3996415831240897E-8</v>
      </c>
      <c r="J662" s="2">
        <v>3.1810065883011702E-4</v>
      </c>
      <c r="K662" s="2">
        <v>0.99966829191221196</v>
      </c>
      <c r="L662" s="2">
        <v>3.27910687538589E-7</v>
      </c>
      <c r="N662" s="5"/>
      <c r="O662" s="5"/>
      <c r="P662" s="5"/>
    </row>
    <row r="663" spans="1:16" x14ac:dyDescent="0.25">
      <c r="A663" s="4">
        <v>37135</v>
      </c>
      <c r="B663" s="2">
        <v>2.1689250481510101E-7</v>
      </c>
      <c r="C663" s="2">
        <v>7.4808252990946705E-9</v>
      </c>
      <c r="D663" s="2">
        <v>2.6727822184861102E-8</v>
      </c>
      <c r="E663" s="2">
        <v>3.0398461373321099E-7</v>
      </c>
      <c r="F663" s="2">
        <v>3.6875503588569499E-10</v>
      </c>
      <c r="G663" s="2">
        <v>1.4756573928651001E-6</v>
      </c>
      <c r="H663" s="2">
        <v>1.9939293953886701E-8</v>
      </c>
      <c r="I663" s="2">
        <v>5.5180019087450096E-7</v>
      </c>
      <c r="J663" s="2">
        <v>0.99998560906051404</v>
      </c>
      <c r="K663" s="2">
        <v>3.2347581383568899E-8</v>
      </c>
      <c r="L663" s="2">
        <v>1.17557405045071E-5</v>
      </c>
      <c r="N663" s="5"/>
      <c r="O663" s="5"/>
      <c r="P663" s="5"/>
    </row>
    <row r="664" spans="1:16" x14ac:dyDescent="0.25">
      <c r="A664" s="4">
        <v>37165</v>
      </c>
      <c r="B664" s="2">
        <v>1.33127428775397E-7</v>
      </c>
      <c r="C664" s="2">
        <v>6.1094940550184295E-8</v>
      </c>
      <c r="D664" s="2">
        <v>4.1323184127333601E-7</v>
      </c>
      <c r="E664" s="2">
        <v>9.6543779711919608E-9</v>
      </c>
      <c r="F664" s="2">
        <v>1.29062671454531E-7</v>
      </c>
      <c r="G664" s="2">
        <v>4.8551821487914995E-10</v>
      </c>
      <c r="H664" s="2">
        <v>9.6193776489023696E-6</v>
      </c>
      <c r="I664" s="2">
        <v>1.42711225288027E-8</v>
      </c>
      <c r="J664" s="2">
        <v>4.5468705940057599E-7</v>
      </c>
      <c r="K664" s="2">
        <v>0.99998882121661903</v>
      </c>
      <c r="L664" s="2">
        <v>3.4379077190778599E-7</v>
      </c>
      <c r="N664" s="5"/>
      <c r="O664" s="5"/>
      <c r="P664" s="5"/>
    </row>
    <row r="665" spans="1:16" x14ac:dyDescent="0.25">
      <c r="A665" s="4">
        <v>37196</v>
      </c>
      <c r="B665" s="2">
        <v>1.6127779888617601E-7</v>
      </c>
      <c r="C665" s="2">
        <v>1.7049824661407101E-6</v>
      </c>
      <c r="D665" s="2">
        <v>8.7186801602507695E-8</v>
      </c>
      <c r="E665" s="2">
        <v>2.8616675230348301E-7</v>
      </c>
      <c r="F665" s="2">
        <v>0.99999595637440497</v>
      </c>
      <c r="G665" s="2">
        <v>3.4893059274289699E-7</v>
      </c>
      <c r="H665" s="2">
        <v>4.1467518626937502E-7</v>
      </c>
      <c r="I665" s="2">
        <v>3.3485119920503398E-7</v>
      </c>
      <c r="J665" s="2">
        <v>1.42980465313443E-7</v>
      </c>
      <c r="K665" s="2">
        <v>4.2430686182285202E-7</v>
      </c>
      <c r="L665" s="2">
        <v>1.38267469738581E-7</v>
      </c>
      <c r="N665" s="5"/>
      <c r="O665" s="5"/>
      <c r="P665" s="5"/>
    </row>
    <row r="666" spans="1:16" x14ac:dyDescent="0.25">
      <c r="A666" s="4">
        <v>37226</v>
      </c>
      <c r="B666" s="2">
        <v>3.1488252166389198E-8</v>
      </c>
      <c r="C666" s="2">
        <v>5.5258144142177703E-9</v>
      </c>
      <c r="D666" s="2">
        <v>2.0013220535268799E-8</v>
      </c>
      <c r="E666" s="2">
        <v>5.1545928284293404E-10</v>
      </c>
      <c r="F666" s="2">
        <v>6.4756640780693701E-7</v>
      </c>
      <c r="G666" s="2">
        <v>0.99999372170622103</v>
      </c>
      <c r="H666" s="2">
        <v>5.4292379505623997E-6</v>
      </c>
      <c r="I666" s="2">
        <v>7.3441570994759496E-8</v>
      </c>
      <c r="J666" s="2">
        <v>2.03664250962529E-9</v>
      </c>
      <c r="K666" s="2">
        <v>6.6611112655423E-8</v>
      </c>
      <c r="L666" s="2">
        <v>1.85734768813391E-9</v>
      </c>
      <c r="N666" s="5"/>
      <c r="O666" s="5"/>
      <c r="P666" s="5"/>
    </row>
    <row r="667" spans="1:16" x14ac:dyDescent="0.25">
      <c r="A667" s="4">
        <v>37257</v>
      </c>
      <c r="B667" s="2">
        <v>3.4415959750428799E-8</v>
      </c>
      <c r="C667" s="2">
        <v>5.4513380816508398E-7</v>
      </c>
      <c r="D667" s="2">
        <v>9.0222744284192998E-8</v>
      </c>
      <c r="E667" s="2">
        <v>7.9562871132526501E-9</v>
      </c>
      <c r="F667" s="2">
        <v>7.0983579328727196E-10</v>
      </c>
      <c r="G667" s="2">
        <v>0.99999604825601796</v>
      </c>
      <c r="H667" s="2">
        <v>2.1176359167229698E-6</v>
      </c>
      <c r="I667" s="2">
        <v>4.5076139965045199E-7</v>
      </c>
      <c r="J667" s="2">
        <v>8.4263996568337506E-9</v>
      </c>
      <c r="K667" s="2">
        <v>6.8913975696913296E-7</v>
      </c>
      <c r="L667" s="2">
        <v>7.3418733147952103E-9</v>
      </c>
      <c r="N667" s="5"/>
      <c r="O667" s="5"/>
      <c r="P667" s="5"/>
    </row>
    <row r="668" spans="1:16" x14ac:dyDescent="0.25">
      <c r="A668" s="4">
        <v>37288</v>
      </c>
      <c r="B668" s="2">
        <v>5.1717079526132399E-8</v>
      </c>
      <c r="C668" s="2">
        <v>0.99999551338213799</v>
      </c>
      <c r="D668" s="2">
        <v>2.1371021081439099E-6</v>
      </c>
      <c r="E668" s="2">
        <v>5.63800098421267E-9</v>
      </c>
      <c r="F668" s="2">
        <v>3.4723314153168199E-10</v>
      </c>
      <c r="G668" s="2">
        <v>7.1100390273462398E-10</v>
      </c>
      <c r="H668" s="2">
        <v>2.0866945323093698E-6</v>
      </c>
      <c r="I668" s="2">
        <v>3.40316198955192E-9</v>
      </c>
      <c r="J668" s="2">
        <v>1.6653630673873899E-8</v>
      </c>
      <c r="K668" s="2">
        <v>1.74224726805119E-7</v>
      </c>
      <c r="L668" s="2">
        <v>1.0126384779815001E-8</v>
      </c>
      <c r="N668" s="5"/>
      <c r="O668" s="5"/>
      <c r="P668" s="5"/>
    </row>
    <row r="669" spans="1:16" x14ac:dyDescent="0.25">
      <c r="A669" s="4">
        <v>37316</v>
      </c>
      <c r="B669" s="2">
        <v>2.63411155814222E-8</v>
      </c>
      <c r="C669" s="2">
        <v>3.2924766266244799E-8</v>
      </c>
      <c r="D669" s="2">
        <v>0.99999902371046201</v>
      </c>
      <c r="E669" s="2">
        <v>6.16954818364072E-7</v>
      </c>
      <c r="F669" s="2">
        <v>6.5224848900552798E-8</v>
      </c>
      <c r="G669" s="2">
        <v>6.0161042254534799E-9</v>
      </c>
      <c r="H669" s="2">
        <v>1.9326029374305801E-8</v>
      </c>
      <c r="I669" s="2">
        <v>3.63440711121686E-8</v>
      </c>
      <c r="J669" s="2">
        <v>6.2234224915952198E-8</v>
      </c>
      <c r="K669" s="2">
        <v>5.5371052646506298E-8</v>
      </c>
      <c r="L669" s="2">
        <v>5.5552506918463397E-8</v>
      </c>
      <c r="N669" s="5"/>
      <c r="O669" s="5"/>
      <c r="P669" s="5"/>
    </row>
    <row r="670" spans="1:16" x14ac:dyDescent="0.25">
      <c r="A670" s="4">
        <v>37347</v>
      </c>
      <c r="B670" s="2">
        <v>1.5849259586568901E-7</v>
      </c>
      <c r="C670" s="2">
        <v>0.99939841222095605</v>
      </c>
      <c r="D670" s="2">
        <v>1.10004218240283E-7</v>
      </c>
      <c r="E670" s="2">
        <v>3.8616836372631401E-8</v>
      </c>
      <c r="F670" s="2">
        <v>7.6500382317621602E-9</v>
      </c>
      <c r="G670" s="2">
        <v>4.3521209061742601E-8</v>
      </c>
      <c r="H670" s="2">
        <v>6.0093201246880202E-4</v>
      </c>
      <c r="I670" s="2">
        <v>7.3372903747002204E-8</v>
      </c>
      <c r="J670" s="2">
        <v>1.6741460812208199E-8</v>
      </c>
      <c r="K670" s="2">
        <v>1.8899804985411099E-7</v>
      </c>
      <c r="L670" s="2">
        <v>1.83692625419632E-8</v>
      </c>
      <c r="N670" s="5"/>
      <c r="O670" s="5"/>
      <c r="P670" s="5"/>
    </row>
    <row r="671" spans="1:16" x14ac:dyDescent="0.25">
      <c r="A671" s="4">
        <v>37377</v>
      </c>
      <c r="B671" s="2">
        <v>3.1198012273179902E-7</v>
      </c>
      <c r="C671" s="2">
        <v>1.0691137989760199E-6</v>
      </c>
      <c r="D671" s="2">
        <v>6.1755043254802195E-7</v>
      </c>
      <c r="E671" s="2">
        <v>7.1187146459671997E-8</v>
      </c>
      <c r="F671" s="2">
        <v>1.10420081965009E-8</v>
      </c>
      <c r="G671" s="2">
        <v>2.00242502384477E-9</v>
      </c>
      <c r="H671" s="2">
        <v>8.1683857236529002E-6</v>
      </c>
      <c r="I671" s="2">
        <v>9.8715507853749105E-9</v>
      </c>
      <c r="J671" s="2">
        <v>2.5974324425437499E-7</v>
      </c>
      <c r="K671" s="2">
        <v>0.99998939350274096</v>
      </c>
      <c r="L671" s="2">
        <v>8.5620805572025506E-8</v>
      </c>
      <c r="N671" s="5"/>
      <c r="O671" s="5"/>
      <c r="P671" s="5"/>
    </row>
    <row r="672" spans="1:16" x14ac:dyDescent="0.25">
      <c r="A672" s="4">
        <v>37408</v>
      </c>
      <c r="B672" s="2">
        <v>1.13672216934626E-7</v>
      </c>
      <c r="C672" s="2">
        <v>2.0092838791765399E-7</v>
      </c>
      <c r="D672" s="2">
        <v>6.2947763904284304E-8</v>
      </c>
      <c r="E672" s="2">
        <v>1.3805474874813899E-6</v>
      </c>
      <c r="F672" s="2">
        <v>1.30273433250407E-7</v>
      </c>
      <c r="G672" s="2">
        <v>3.00491520024287E-7</v>
      </c>
      <c r="H672" s="2">
        <v>2.1395467437241799E-8</v>
      </c>
      <c r="I672" s="2">
        <v>3.0418585270981098E-7</v>
      </c>
      <c r="J672" s="2">
        <v>0.99997876756363202</v>
      </c>
      <c r="K672" s="2">
        <v>3.1374092449173102E-7</v>
      </c>
      <c r="L672" s="2">
        <v>1.8404253312832101E-5</v>
      </c>
      <c r="N672" s="5"/>
      <c r="O672" s="5"/>
      <c r="P672" s="5"/>
    </row>
    <row r="673" spans="1:16" x14ac:dyDescent="0.25">
      <c r="A673" s="4">
        <v>37438</v>
      </c>
      <c r="B673" s="2">
        <v>1.92629695090822E-9</v>
      </c>
      <c r="C673" s="2">
        <v>1.47048743029685E-9</v>
      </c>
      <c r="D673" s="2">
        <v>1.7868328956621801E-9</v>
      </c>
      <c r="E673" s="2">
        <v>3.55454502934412E-8</v>
      </c>
      <c r="F673" s="2">
        <v>3.2384778241589798E-10</v>
      </c>
      <c r="G673" s="2">
        <v>1.95115448012939E-9</v>
      </c>
      <c r="H673" s="2">
        <v>3.4887244500389901E-9</v>
      </c>
      <c r="I673" s="2">
        <v>7.6371803540296099E-9</v>
      </c>
      <c r="J673" s="2">
        <v>0.99999984708506795</v>
      </c>
      <c r="K673" s="2">
        <v>5.3807940062574303E-9</v>
      </c>
      <c r="L673" s="2">
        <v>9.3404163333823006E-8</v>
      </c>
      <c r="N673" s="5"/>
      <c r="O673" s="5"/>
      <c r="P673" s="5"/>
    </row>
    <row r="674" spans="1:16" x14ac:dyDescent="0.25">
      <c r="A674" s="4">
        <v>37469</v>
      </c>
      <c r="B674" s="2">
        <v>4.45604852474218E-8</v>
      </c>
      <c r="C674" s="2">
        <v>4.4189489865655603E-9</v>
      </c>
      <c r="D674" s="2">
        <v>5.9666546231748203E-9</v>
      </c>
      <c r="E674" s="2">
        <v>2.2220182805404698E-9</v>
      </c>
      <c r="F674" s="2">
        <v>1.3680510396582399E-6</v>
      </c>
      <c r="G674" s="2">
        <v>2.3788957411893602E-9</v>
      </c>
      <c r="H674" s="2">
        <v>8.3161046271960906E-9</v>
      </c>
      <c r="I674" s="2">
        <v>2.6425453176668299E-9</v>
      </c>
      <c r="J674" s="2">
        <v>0.99999839511255395</v>
      </c>
      <c r="K674" s="2">
        <v>2.9538083757478301E-8</v>
      </c>
      <c r="L674" s="2">
        <v>1.3679266919525601E-7</v>
      </c>
      <c r="N674" s="5"/>
      <c r="O674" s="5"/>
      <c r="P674" s="5"/>
    </row>
    <row r="675" spans="1:16" x14ac:dyDescent="0.25">
      <c r="A675" s="4">
        <v>37500</v>
      </c>
      <c r="B675" s="2">
        <v>1.5615604252988501E-9</v>
      </c>
      <c r="C675" s="2">
        <v>3.1127003760766202E-9</v>
      </c>
      <c r="D675" s="2">
        <v>1.7295975559672501E-9</v>
      </c>
      <c r="E675" s="2">
        <v>6.0864642613344998E-10</v>
      </c>
      <c r="F675" s="2">
        <v>2.3689910784800102E-10</v>
      </c>
      <c r="G675" s="2">
        <v>3.28677414622226E-10</v>
      </c>
      <c r="H675" s="2">
        <v>9.5807649297533097E-10</v>
      </c>
      <c r="I675" s="2">
        <v>3.1837985746202799E-10</v>
      </c>
      <c r="J675" s="2">
        <v>6.6389654485167201E-10</v>
      </c>
      <c r="K675" s="2">
        <v>0.999999990008277</v>
      </c>
      <c r="L675" s="2">
        <v>4.7328848068751104E-10</v>
      </c>
      <c r="N675" s="5"/>
      <c r="O675" s="5"/>
      <c r="P675" s="5"/>
    </row>
    <row r="676" spans="1:16" x14ac:dyDescent="0.25">
      <c r="A676" s="4">
        <v>37530</v>
      </c>
      <c r="B676" s="2">
        <v>1.9818071692463201E-8</v>
      </c>
      <c r="C676" s="2">
        <v>0.99956031589019501</v>
      </c>
      <c r="D676" s="2">
        <v>1.75519628599329E-8</v>
      </c>
      <c r="E676" s="2">
        <v>1.0808287669361001E-8</v>
      </c>
      <c r="F676" s="2">
        <v>9.2826059449054397E-9</v>
      </c>
      <c r="G676" s="2">
        <v>5.0188524279732799E-9</v>
      </c>
      <c r="H676" s="2">
        <v>2.37974892735784E-7</v>
      </c>
      <c r="I676" s="2">
        <v>6.5182433005226903E-9</v>
      </c>
      <c r="J676" s="2">
        <v>1.40119244461744E-8</v>
      </c>
      <c r="K676" s="2">
        <v>4.3934937667971998E-4</v>
      </c>
      <c r="L676" s="2">
        <v>1.37482839398358E-8</v>
      </c>
      <c r="N676" s="5"/>
      <c r="O676" s="5"/>
      <c r="P676" s="5"/>
    </row>
    <row r="677" spans="1:16" x14ac:dyDescent="0.25">
      <c r="A677" s="4">
        <v>37561</v>
      </c>
      <c r="B677" s="2">
        <v>0.99997546401767301</v>
      </c>
      <c r="C677" s="2">
        <v>2.1681015374217898E-6</v>
      </c>
      <c r="D677" s="2">
        <v>1.4881105480205E-6</v>
      </c>
      <c r="E677" s="2">
        <v>6.8907389485725299E-7</v>
      </c>
      <c r="F677" s="2">
        <v>1.45737040235978E-6</v>
      </c>
      <c r="G677" s="2">
        <v>2.4624188244021899E-6</v>
      </c>
      <c r="H677" s="2">
        <v>7.0674648314653401E-6</v>
      </c>
      <c r="I677" s="2">
        <v>2.5182402509176399E-6</v>
      </c>
      <c r="J677" s="2">
        <v>1.8416157000486001E-6</v>
      </c>
      <c r="K677" s="2">
        <v>2.68481365670188E-6</v>
      </c>
      <c r="L677" s="2">
        <v>2.1587726806424901E-6</v>
      </c>
      <c r="N677" s="5"/>
      <c r="O677" s="5"/>
      <c r="P677" s="5"/>
    </row>
    <row r="678" spans="1:16" x14ac:dyDescent="0.25">
      <c r="A678" s="4">
        <v>37591</v>
      </c>
      <c r="B678" s="2">
        <v>3.8913413943435403E-8</v>
      </c>
      <c r="C678" s="2">
        <v>8.6891927370975795E-8</v>
      </c>
      <c r="D678" s="2">
        <v>1.38486580285033E-8</v>
      </c>
      <c r="E678" s="2">
        <v>9.8817305957014407E-9</v>
      </c>
      <c r="F678" s="2">
        <v>1.04176939623542E-9</v>
      </c>
      <c r="G678" s="2">
        <v>2.3409613020548599E-6</v>
      </c>
      <c r="H678" s="2">
        <v>5.5118742395450504E-7</v>
      </c>
      <c r="I678" s="2">
        <v>0.99999688004758003</v>
      </c>
      <c r="J678" s="2">
        <v>2.89408331937486E-8</v>
      </c>
      <c r="K678" s="2">
        <v>1.57414711941042E-8</v>
      </c>
      <c r="L678" s="2">
        <v>3.2543890180691399E-8</v>
      </c>
      <c r="N678" s="5"/>
      <c r="O678" s="5"/>
      <c r="P678" s="5"/>
    </row>
    <row r="679" spans="1:16" x14ac:dyDescent="0.25">
      <c r="A679" s="4">
        <v>37622</v>
      </c>
      <c r="B679" s="2">
        <v>4.3080948235651898E-7</v>
      </c>
      <c r="C679" s="2">
        <v>4.0604923911706499E-7</v>
      </c>
      <c r="D679" s="2">
        <v>3.8217248451787599E-7</v>
      </c>
      <c r="E679" s="2">
        <v>6.9710053015410301E-7</v>
      </c>
      <c r="F679" s="2">
        <v>0.99999634614247401</v>
      </c>
      <c r="G679" s="2">
        <v>6.8307006714318797E-7</v>
      </c>
      <c r="H679" s="2">
        <v>1.7998681980653301E-7</v>
      </c>
      <c r="I679" s="2">
        <v>3.2437548181822299E-7</v>
      </c>
      <c r="J679" s="2">
        <v>2.3566376552722899E-7</v>
      </c>
      <c r="K679" s="2">
        <v>1.75099628030832E-7</v>
      </c>
      <c r="L679" s="2">
        <v>1.39530027340044E-7</v>
      </c>
      <c r="N679" s="5"/>
      <c r="O679" s="5"/>
      <c r="P679" s="5"/>
    </row>
    <row r="680" spans="1:16" x14ac:dyDescent="0.25">
      <c r="A680" s="4">
        <v>37653</v>
      </c>
      <c r="B680" s="2">
        <v>1.11116356013986E-10</v>
      </c>
      <c r="C680" s="2">
        <v>1.1949000419454999E-9</v>
      </c>
      <c r="D680" s="2">
        <v>1.2530374755309601E-9</v>
      </c>
      <c r="E680" s="2">
        <v>4.3566867450771902E-10</v>
      </c>
      <c r="F680" s="2">
        <v>0.99999999337352596</v>
      </c>
      <c r="G680" s="2">
        <v>3.4597100959960498E-10</v>
      </c>
      <c r="H680" s="2">
        <v>8.0839887212781103E-10</v>
      </c>
      <c r="I680" s="2">
        <v>5.7062194438179501E-10</v>
      </c>
      <c r="J680" s="2">
        <v>5.1635352179226603E-10</v>
      </c>
      <c r="K680" s="2">
        <v>8.4845519611424401E-10</v>
      </c>
      <c r="L680" s="2">
        <v>5.4195046765563397E-10</v>
      </c>
      <c r="N680" s="5"/>
      <c r="O680" s="5"/>
      <c r="P680" s="5"/>
    </row>
    <row r="681" spans="1:16" x14ac:dyDescent="0.25">
      <c r="A681" s="4">
        <v>37681</v>
      </c>
      <c r="B681" s="2">
        <v>1.4060606442559101E-10</v>
      </c>
      <c r="C681" s="2">
        <v>1.1396436748008599E-9</v>
      </c>
      <c r="D681" s="2">
        <v>1.37458174008626E-9</v>
      </c>
      <c r="E681" s="2">
        <v>5.6239609598715902E-10</v>
      </c>
      <c r="F681" s="2">
        <v>0.99999999357647296</v>
      </c>
      <c r="G681" s="2">
        <v>1.3815594602222401E-10</v>
      </c>
      <c r="H681" s="2">
        <v>8.2119758517586595E-10</v>
      </c>
      <c r="I681" s="2">
        <v>4.2389430075883698E-10</v>
      </c>
      <c r="J681" s="2">
        <v>4.7292740414814496E-10</v>
      </c>
      <c r="K681" s="2">
        <v>8.5870841452087196E-10</v>
      </c>
      <c r="L681" s="2">
        <v>4.9141537397502201E-10</v>
      </c>
      <c r="N681" s="5"/>
      <c r="O681" s="5"/>
      <c r="P681" s="5"/>
    </row>
    <row r="682" spans="1:16" x14ac:dyDescent="0.25">
      <c r="A682" s="4">
        <v>37712</v>
      </c>
      <c r="B682" s="2">
        <v>1.06976280282045E-9</v>
      </c>
      <c r="C682" s="2">
        <v>1.8244799496981999E-10</v>
      </c>
      <c r="D682" s="2">
        <v>3.5965893378887098E-9</v>
      </c>
      <c r="E682" s="2">
        <v>1.9389401313204899E-10</v>
      </c>
      <c r="F682" s="2">
        <v>0.999999991500376</v>
      </c>
      <c r="G682" s="2">
        <v>9.0445615907271306E-11</v>
      </c>
      <c r="H682" s="2">
        <v>2.3157450515264998E-9</v>
      </c>
      <c r="I682" s="2">
        <v>2.0916077052140999E-10</v>
      </c>
      <c r="J682" s="2">
        <v>8.2439467986528503E-11</v>
      </c>
      <c r="K682" s="2">
        <v>7.0630781529658902E-10</v>
      </c>
      <c r="L682" s="2">
        <v>5.2830350109421301E-11</v>
      </c>
      <c r="N682" s="5"/>
      <c r="O682" s="5"/>
      <c r="P682" s="5"/>
    </row>
    <row r="683" spans="1:16" x14ac:dyDescent="0.25">
      <c r="A683" s="4">
        <v>37742</v>
      </c>
      <c r="B683" s="2">
        <v>1.63791165158305E-10</v>
      </c>
      <c r="C683" s="2">
        <v>8.4332637494526898E-10</v>
      </c>
      <c r="D683" s="2">
        <v>8.2740868522705795E-10</v>
      </c>
      <c r="E683" s="2">
        <v>1.07251348303917E-10</v>
      </c>
      <c r="F683" s="2">
        <v>0.99999999523850303</v>
      </c>
      <c r="G683" s="2">
        <v>1.18651960805212E-9</v>
      </c>
      <c r="H683" s="2">
        <v>2.8076860741175302E-10</v>
      </c>
      <c r="I683" s="2">
        <v>7.8588187195391004E-10</v>
      </c>
      <c r="J683" s="2">
        <v>1.83355319393055E-10</v>
      </c>
      <c r="K683" s="2">
        <v>1.8160984616466401E-10</v>
      </c>
      <c r="L683" s="2">
        <v>2.01584089033397E-10</v>
      </c>
      <c r="N683" s="5"/>
      <c r="O683" s="5"/>
      <c r="P683" s="5"/>
    </row>
    <row r="684" spans="1:16" x14ac:dyDescent="0.25">
      <c r="A684" s="4">
        <v>37773</v>
      </c>
      <c r="B684" s="2">
        <v>5.7886282152874899E-8</v>
      </c>
      <c r="C684" s="2">
        <v>6.8129632552682204E-7</v>
      </c>
      <c r="D684" s="2">
        <v>3.4393064080808898E-8</v>
      </c>
      <c r="E684" s="2">
        <v>3.1852968849019201E-7</v>
      </c>
      <c r="F684" s="2">
        <v>0.99999691060531104</v>
      </c>
      <c r="G684" s="2">
        <v>3.5506020668800199E-7</v>
      </c>
      <c r="H684" s="2">
        <v>4.7017012182870702E-7</v>
      </c>
      <c r="I684" s="2">
        <v>3.2627386200841099E-7</v>
      </c>
      <c r="J684" s="2">
        <v>2.0617343729956E-7</v>
      </c>
      <c r="K684" s="2">
        <v>4.2806254105568399E-7</v>
      </c>
      <c r="L684" s="2">
        <v>2.1154915928164899E-7</v>
      </c>
      <c r="N684" s="5"/>
      <c r="O684" s="5"/>
      <c r="P684" s="5"/>
    </row>
    <row r="685" spans="1:16" x14ac:dyDescent="0.25">
      <c r="A685" s="4">
        <v>37803</v>
      </c>
      <c r="B685" s="2">
        <v>1.1077508944633E-7</v>
      </c>
      <c r="C685" s="2">
        <v>5.3811555334262405E-7</v>
      </c>
      <c r="D685" s="2">
        <v>1.25236872093115E-6</v>
      </c>
      <c r="E685" s="2">
        <v>6.1295863558702197E-7</v>
      </c>
      <c r="F685" s="2">
        <v>0.99999196003728397</v>
      </c>
      <c r="G685" s="2">
        <v>1.90434606663222E-6</v>
      </c>
      <c r="H685" s="2">
        <v>5.2726551225210703E-7</v>
      </c>
      <c r="I685" s="2">
        <v>1.5553579821435799E-6</v>
      </c>
      <c r="J685" s="2">
        <v>4.1632283464133398E-7</v>
      </c>
      <c r="K685" s="2">
        <v>6.3284682351059498E-7</v>
      </c>
      <c r="L685" s="2">
        <v>4.8960549675072103E-7</v>
      </c>
      <c r="N685" s="5"/>
      <c r="O685" s="5"/>
      <c r="P685" s="5"/>
    </row>
    <row r="686" spans="1:16" x14ac:dyDescent="0.25">
      <c r="A686" s="4">
        <v>37834</v>
      </c>
      <c r="B686" s="2">
        <v>1.3967092997663E-10</v>
      </c>
      <c r="C686" s="2">
        <v>1.60266167660857E-9</v>
      </c>
      <c r="D686" s="2">
        <v>2.3543219932388498E-9</v>
      </c>
      <c r="E686" s="2">
        <v>1.19221630015612E-10</v>
      </c>
      <c r="F686" s="2">
        <v>0.99999999151670205</v>
      </c>
      <c r="G686" s="2">
        <v>1.40360396256966E-9</v>
      </c>
      <c r="H686" s="2">
        <v>5.70760925870395E-10</v>
      </c>
      <c r="I686" s="2">
        <v>1.1198773855923499E-9</v>
      </c>
      <c r="J686" s="2">
        <v>2.8553989892427798E-10</v>
      </c>
      <c r="K686" s="2">
        <v>4.8831215794940101E-10</v>
      </c>
      <c r="L686" s="2">
        <v>3.9932671134803001E-10</v>
      </c>
      <c r="N686" s="5"/>
      <c r="O686" s="5"/>
      <c r="P686" s="5"/>
    </row>
    <row r="687" spans="1:16" x14ac:dyDescent="0.25">
      <c r="A687" s="4">
        <v>37865</v>
      </c>
      <c r="B687" s="2">
        <v>5.9865020215932197E-8</v>
      </c>
      <c r="C687" s="2">
        <v>7.3748663961684401E-6</v>
      </c>
      <c r="D687" s="2">
        <v>2.9666014049536902E-6</v>
      </c>
      <c r="E687" s="2">
        <v>3.9252398587822501E-7</v>
      </c>
      <c r="F687" s="2">
        <v>0.99998360239359396</v>
      </c>
      <c r="G687" s="2">
        <v>3.0149526184067603E-7</v>
      </c>
      <c r="H687" s="2">
        <v>8.2377627802011098E-7</v>
      </c>
      <c r="I687" s="2">
        <v>3.3286311344016099E-6</v>
      </c>
      <c r="J687" s="2">
        <v>4.4189776401498898E-7</v>
      </c>
      <c r="K687" s="2">
        <v>4.0559189928054502E-7</v>
      </c>
      <c r="L687" s="2">
        <v>3.0235726084616201E-7</v>
      </c>
      <c r="N687" s="5"/>
      <c r="O687" s="5"/>
      <c r="P687" s="5"/>
    </row>
    <row r="688" spans="1:16" x14ac:dyDescent="0.25">
      <c r="A688" s="4">
        <v>37895</v>
      </c>
      <c r="B688" s="2">
        <v>2.79059784292894E-9</v>
      </c>
      <c r="C688" s="2">
        <v>4.5777730682139298E-8</v>
      </c>
      <c r="D688" s="2">
        <v>3.4579350844394698E-9</v>
      </c>
      <c r="E688" s="2">
        <v>8.6228254461215704E-8</v>
      </c>
      <c r="F688" s="2">
        <v>1.7655260711088098E-8</v>
      </c>
      <c r="G688" s="2">
        <v>1.24223755555524E-8</v>
      </c>
      <c r="H688" s="2">
        <v>3.5458280162188298E-9</v>
      </c>
      <c r="I688" s="2">
        <v>0.99999919793638803</v>
      </c>
      <c r="J688" s="2">
        <v>3.8767234889234802E-7</v>
      </c>
      <c r="K688" s="2">
        <v>9.0504378607965305E-8</v>
      </c>
      <c r="L688" s="2">
        <v>1.52008901395633E-7</v>
      </c>
      <c r="N688" s="5"/>
      <c r="O688" s="5"/>
      <c r="P688" s="5"/>
    </row>
    <row r="689" spans="1:16" x14ac:dyDescent="0.25">
      <c r="A689" s="4">
        <v>37926</v>
      </c>
      <c r="B689" s="2">
        <v>2.4054677659648998E-9</v>
      </c>
      <c r="C689" s="2">
        <v>2.96041951310281E-9</v>
      </c>
      <c r="D689" s="2">
        <v>0.99999998736500295</v>
      </c>
      <c r="E689" s="2">
        <v>1.6527876235324101E-10</v>
      </c>
      <c r="F689" s="2">
        <v>3.62286898484923E-10</v>
      </c>
      <c r="G689" s="2">
        <v>2.0589249236699598E-9</v>
      </c>
      <c r="H689" s="2">
        <v>1.80372164161536E-9</v>
      </c>
      <c r="I689" s="2">
        <v>8.2550620347461601E-10</v>
      </c>
      <c r="J689" s="2">
        <v>2.32252355582749E-10</v>
      </c>
      <c r="K689" s="2">
        <v>1.57049329657262E-9</v>
      </c>
      <c r="L689" s="2">
        <v>2.5064520033433201E-10</v>
      </c>
      <c r="N689" s="5"/>
      <c r="O689" s="5"/>
      <c r="P689" s="5"/>
    </row>
    <row r="690" spans="1:16" x14ac:dyDescent="0.25">
      <c r="A690" s="4">
        <v>37956</v>
      </c>
      <c r="B690" s="2">
        <v>3.2163853507058002E-9</v>
      </c>
      <c r="C690" s="2">
        <v>2.88541123222861E-9</v>
      </c>
      <c r="D690" s="2">
        <v>2.3107804078245199E-8</v>
      </c>
      <c r="E690" s="2">
        <v>1.56159720326228E-7</v>
      </c>
      <c r="F690" s="2">
        <v>2.1262400704496802E-9</v>
      </c>
      <c r="G690" s="2">
        <v>0.99999777099027398</v>
      </c>
      <c r="H690" s="2">
        <v>2.0342697911770999E-9</v>
      </c>
      <c r="I690" s="2">
        <v>1.1963881599065201E-6</v>
      </c>
      <c r="J690" s="2">
        <v>2.9349833351611302E-7</v>
      </c>
      <c r="K690" s="2">
        <v>3.2444896019953498E-7</v>
      </c>
      <c r="L690" s="2">
        <v>2.2514444117222999E-7</v>
      </c>
      <c r="N690" s="5"/>
      <c r="O690" s="5"/>
      <c r="P690" s="5"/>
    </row>
    <row r="691" spans="1:16" x14ac:dyDescent="0.25">
      <c r="A691" s="4">
        <v>37987</v>
      </c>
      <c r="B691" s="2">
        <v>1.8966724236975599E-10</v>
      </c>
      <c r="C691" s="2">
        <v>3.0848383735441398E-10</v>
      </c>
      <c r="D691" s="2">
        <v>1.0173902620440899E-9</v>
      </c>
      <c r="E691" s="2">
        <v>3.4488801943148897E-8</v>
      </c>
      <c r="F691" s="2">
        <v>0.99999967353026897</v>
      </c>
      <c r="G691" s="2">
        <v>2.4122585080461002E-7</v>
      </c>
      <c r="H691" s="2">
        <v>9.7588276895116396E-11</v>
      </c>
      <c r="I691" s="2">
        <v>4.2132748247111397E-8</v>
      </c>
      <c r="J691" s="2">
        <v>4.2231644181459201E-9</v>
      </c>
      <c r="K691" s="2">
        <v>3.30083282807188E-10</v>
      </c>
      <c r="L691" s="2">
        <v>2.4559521036639798E-9</v>
      </c>
      <c r="N691" s="5"/>
      <c r="O691" s="5"/>
      <c r="P691" s="5"/>
    </row>
    <row r="692" spans="1:16" x14ac:dyDescent="0.25">
      <c r="A692" s="4">
        <v>38018</v>
      </c>
      <c r="B692" s="2">
        <v>1.00145013063401E-9</v>
      </c>
      <c r="C692" s="2">
        <v>4.9659866040663304E-10</v>
      </c>
      <c r="D692" s="2">
        <v>7.8746796414522299E-10</v>
      </c>
      <c r="E692" s="2">
        <v>3.4270885524715701E-9</v>
      </c>
      <c r="F692" s="2">
        <v>8.2588606181235498E-11</v>
      </c>
      <c r="G692" s="2">
        <v>3.14368833260873E-7</v>
      </c>
      <c r="H692" s="2">
        <v>2.16054028342666E-10</v>
      </c>
      <c r="I692" s="2">
        <v>0.99999967110878196</v>
      </c>
      <c r="J692" s="2">
        <v>4.7452730486251297E-9</v>
      </c>
      <c r="K692" s="2">
        <v>5.4081444981554099E-10</v>
      </c>
      <c r="L692" s="2">
        <v>3.2250494242855198E-9</v>
      </c>
      <c r="N692" s="5"/>
      <c r="O692" s="5"/>
      <c r="P692" s="5"/>
    </row>
    <row r="693" spans="1:16" x14ac:dyDescent="0.25">
      <c r="A693" s="4">
        <v>38047</v>
      </c>
      <c r="B693" s="2">
        <v>0.99992332202252299</v>
      </c>
      <c r="C693" s="2">
        <v>3.40330502020093E-7</v>
      </c>
      <c r="D693" s="2">
        <v>3.1261628358563902E-7</v>
      </c>
      <c r="E693" s="2">
        <v>7.1220428080759506E-5</v>
      </c>
      <c r="F693" s="2">
        <v>2.1677281223006199E-7</v>
      </c>
      <c r="G693" s="2">
        <v>3.25979899294594E-7</v>
      </c>
      <c r="H693" s="2">
        <v>5.6549025679588501E-7</v>
      </c>
      <c r="I693" s="2">
        <v>6.2211754746138304E-7</v>
      </c>
      <c r="J693" s="2">
        <v>1.35853243396851E-6</v>
      </c>
      <c r="K693" s="2">
        <v>6.9521748044667501E-7</v>
      </c>
      <c r="L693" s="2">
        <v>1.02049216815997E-6</v>
      </c>
      <c r="N693" s="5"/>
      <c r="O693" s="5"/>
      <c r="P693" s="5"/>
    </row>
    <row r="694" spans="1:16" x14ac:dyDescent="0.25">
      <c r="A694" s="4">
        <v>38078</v>
      </c>
      <c r="B694" s="2">
        <v>6.4518787583114797E-8</v>
      </c>
      <c r="C694" s="2">
        <v>1.7753786154984101E-6</v>
      </c>
      <c r="D694" s="2">
        <v>8.9650444690158096E-7</v>
      </c>
      <c r="E694" s="2">
        <v>7.5306051671396498E-7</v>
      </c>
      <c r="F694" s="2">
        <v>0.99999330163803002</v>
      </c>
      <c r="G694" s="2">
        <v>1.5151489832696E-8</v>
      </c>
      <c r="H694" s="2">
        <v>3.7966010545852499E-7</v>
      </c>
      <c r="I694" s="2">
        <v>3.7202167824920399E-7</v>
      </c>
      <c r="J694" s="2">
        <v>8.3715571496908201E-7</v>
      </c>
      <c r="K694" s="2">
        <v>8.1486538989941097E-7</v>
      </c>
      <c r="L694" s="2">
        <v>7.9004522443538605E-7</v>
      </c>
      <c r="N694" s="5"/>
      <c r="O694" s="5"/>
      <c r="P694" s="5"/>
    </row>
    <row r="695" spans="1:16" x14ac:dyDescent="0.25">
      <c r="A695" s="4">
        <v>38108</v>
      </c>
      <c r="B695" s="2">
        <v>2.91398148593983E-7</v>
      </c>
      <c r="C695" s="2">
        <v>4.67015870336329E-7</v>
      </c>
      <c r="D695" s="2">
        <v>4.1955428714047502E-7</v>
      </c>
      <c r="E695" s="2">
        <v>0.99999256351864296</v>
      </c>
      <c r="F695" s="2">
        <v>2.9417775139229299E-7</v>
      </c>
      <c r="G695" s="2">
        <v>5.9620518536908102E-7</v>
      </c>
      <c r="H695" s="2">
        <v>3.4830516301009902E-7</v>
      </c>
      <c r="I695" s="2">
        <v>6.5382648460545304E-7</v>
      </c>
      <c r="J695" s="2">
        <v>1.62460908247736E-6</v>
      </c>
      <c r="K695" s="2">
        <v>9.2107650744694304E-7</v>
      </c>
      <c r="L695" s="2">
        <v>1.8203128759944601E-6</v>
      </c>
      <c r="N695" s="5"/>
      <c r="O695" s="5"/>
      <c r="P695" s="5"/>
    </row>
    <row r="696" spans="1:16" x14ac:dyDescent="0.25">
      <c r="A696" s="4">
        <v>38139</v>
      </c>
      <c r="B696" s="2">
        <v>1.4614435697430599E-8</v>
      </c>
      <c r="C696" s="2">
        <v>6.3428583128432302E-9</v>
      </c>
      <c r="D696" s="2">
        <v>4.9081903481203796E-9</v>
      </c>
      <c r="E696" s="2">
        <v>1.81882596243646E-6</v>
      </c>
      <c r="F696" s="2">
        <v>1.4171708940078301E-9</v>
      </c>
      <c r="G696" s="2">
        <v>1.07688231529742E-8</v>
      </c>
      <c r="H696" s="2">
        <v>5.8211229720335901E-9</v>
      </c>
      <c r="I696" s="2">
        <v>6.6984475227232697E-8</v>
      </c>
      <c r="J696" s="2">
        <v>0.99975575271647998</v>
      </c>
      <c r="K696" s="2">
        <v>7.4455614359404501E-8</v>
      </c>
      <c r="L696" s="2">
        <v>2.4224314486642699E-4</v>
      </c>
      <c r="N696" s="5"/>
      <c r="O696" s="5"/>
      <c r="P696" s="5"/>
    </row>
    <row r="697" spans="1:16" x14ac:dyDescent="0.25">
      <c r="A697" s="4">
        <v>38169</v>
      </c>
      <c r="B697" s="2">
        <v>7.1026631508526703E-9</v>
      </c>
      <c r="C697" s="2">
        <v>7.1879124423994297E-8</v>
      </c>
      <c r="D697" s="2">
        <v>1.7425795722256E-7</v>
      </c>
      <c r="E697" s="2">
        <v>4.2752706033817704E-9</v>
      </c>
      <c r="F697" s="2">
        <v>1.4958852008451699E-8</v>
      </c>
      <c r="G697" s="2">
        <v>1.5819172082458599E-9</v>
      </c>
      <c r="H697" s="2">
        <v>0.99999965796009804</v>
      </c>
      <c r="I697" s="2">
        <v>3.4669683145173899E-9</v>
      </c>
      <c r="J697" s="2">
        <v>8.3217937730752699E-9</v>
      </c>
      <c r="K697" s="2">
        <v>4.8260061027383602E-8</v>
      </c>
      <c r="L697" s="2">
        <v>7.9352940411580496E-9</v>
      </c>
      <c r="N697" s="5"/>
      <c r="O697" s="5"/>
      <c r="P697" s="5"/>
    </row>
    <row r="698" spans="1:16" x14ac:dyDescent="0.25">
      <c r="A698" s="4">
        <v>38200</v>
      </c>
      <c r="B698" s="2">
        <v>9.4097607946259606E-11</v>
      </c>
      <c r="C698" s="2">
        <v>1.0469976880037599E-9</v>
      </c>
      <c r="D698" s="2">
        <v>1.0531575272984301E-9</v>
      </c>
      <c r="E698" s="2">
        <v>1.30064543099217E-9</v>
      </c>
      <c r="F698" s="2">
        <v>0.99999999436959497</v>
      </c>
      <c r="G698" s="2">
        <v>1.05315257988664E-10</v>
      </c>
      <c r="H698" s="2">
        <v>3.9796389080258E-10</v>
      </c>
      <c r="I698" s="2">
        <v>3.8525895342433102E-10</v>
      </c>
      <c r="J698" s="2">
        <v>4.9029489262108797E-10</v>
      </c>
      <c r="K698" s="2">
        <v>3.4305278985231501E-10</v>
      </c>
      <c r="L698" s="2">
        <v>4.1362166832307102E-10</v>
      </c>
      <c r="N698" s="5"/>
      <c r="O698" s="5"/>
      <c r="P698" s="5"/>
    </row>
    <row r="699" spans="1:16" x14ac:dyDescent="0.25">
      <c r="A699" s="4">
        <v>38231</v>
      </c>
      <c r="B699" s="2">
        <v>2.8974653254367797E-7</v>
      </c>
      <c r="C699" s="2">
        <v>9.4674386227284498E-8</v>
      </c>
      <c r="D699" s="2">
        <v>5.5454588907075802E-7</v>
      </c>
      <c r="E699" s="2">
        <v>5.6430384717787599E-7</v>
      </c>
      <c r="F699" s="2">
        <v>6.6687165604510902E-9</v>
      </c>
      <c r="G699" s="2">
        <v>1.06871043713567E-6</v>
      </c>
      <c r="H699" s="2">
        <v>2.3098574568626501E-7</v>
      </c>
      <c r="I699" s="2">
        <v>3.5438306330350601E-7</v>
      </c>
      <c r="J699" s="2">
        <v>0.99988393237129902</v>
      </c>
      <c r="K699" s="2">
        <v>1.7725430305401601E-6</v>
      </c>
      <c r="L699" s="2">
        <v>1.11131067051892E-4</v>
      </c>
      <c r="N699" s="5"/>
      <c r="O699" s="5"/>
      <c r="P699" s="5"/>
    </row>
    <row r="700" spans="1:16" x14ac:dyDescent="0.25">
      <c r="A700" s="4">
        <v>38261</v>
      </c>
      <c r="B700" s="2">
        <v>0.99999729271348403</v>
      </c>
      <c r="C700" s="2">
        <v>1.1417509423154201E-8</v>
      </c>
      <c r="D700" s="2">
        <v>2.8705858525445101E-7</v>
      </c>
      <c r="E700" s="2">
        <v>3.2035786993766001E-8</v>
      </c>
      <c r="F700" s="2">
        <v>3.74087207993302E-7</v>
      </c>
      <c r="G700" s="2">
        <v>1.0720802013821401E-8</v>
      </c>
      <c r="H700" s="2">
        <v>1.25134417998612E-7</v>
      </c>
      <c r="I700" s="2">
        <v>2.75449999994075E-7</v>
      </c>
      <c r="J700" s="2">
        <v>1.93829966725618E-8</v>
      </c>
      <c r="K700" s="2">
        <v>1.5526994382585399E-6</v>
      </c>
      <c r="L700" s="2">
        <v>1.92997701418362E-8</v>
      </c>
      <c r="N700" s="5"/>
      <c r="O700" s="5"/>
      <c r="P700" s="5"/>
    </row>
    <row r="701" spans="1:16" x14ac:dyDescent="0.25">
      <c r="A701" s="4">
        <v>38292</v>
      </c>
      <c r="B701" s="2">
        <v>3.8386938325959598E-8</v>
      </c>
      <c r="C701" s="2">
        <v>0.99999687689369599</v>
      </c>
      <c r="D701" s="2">
        <v>2.3320138354756199E-8</v>
      </c>
      <c r="E701" s="2">
        <v>6.6731960004179703E-8</v>
      </c>
      <c r="F701" s="2">
        <v>3.9165753916577898E-7</v>
      </c>
      <c r="G701" s="2">
        <v>7.6583863089417694E-8</v>
      </c>
      <c r="H701" s="2">
        <v>9.80731278821494E-7</v>
      </c>
      <c r="I701" s="2">
        <v>5.2776640202077103E-9</v>
      </c>
      <c r="J701" s="2">
        <v>7.3630630789149998E-8</v>
      </c>
      <c r="K701" s="2">
        <v>1.4051944216674599E-6</v>
      </c>
      <c r="L701" s="2">
        <v>6.1591868737334595E-8</v>
      </c>
      <c r="N701" s="5"/>
      <c r="O701" s="5"/>
      <c r="P701" s="5"/>
    </row>
    <row r="702" spans="1:16" x14ac:dyDescent="0.25">
      <c r="A702" s="4">
        <v>38322</v>
      </c>
      <c r="B702" s="2">
        <v>2.3852942393356602E-8</v>
      </c>
      <c r="C702" s="2">
        <v>3.8058881473360101E-6</v>
      </c>
      <c r="D702" s="2">
        <v>3.0884644790235398E-7</v>
      </c>
      <c r="E702" s="2">
        <v>1.0949483166333701E-8</v>
      </c>
      <c r="F702" s="2">
        <v>0.99999190826859496</v>
      </c>
      <c r="G702" s="2">
        <v>8.2635138032175199E-7</v>
      </c>
      <c r="H702" s="2">
        <v>2.46731415656786E-6</v>
      </c>
      <c r="I702" s="2">
        <v>9.5366764966750096E-8</v>
      </c>
      <c r="J702" s="2">
        <v>2.24975915056342E-9</v>
      </c>
      <c r="K702" s="2">
        <v>5.4818291654839895E-7</v>
      </c>
      <c r="L702" s="2">
        <v>2.72940662334566E-9</v>
      </c>
      <c r="N702" s="5"/>
      <c r="O702" s="5"/>
      <c r="P702" s="5"/>
    </row>
    <row r="703" spans="1:16" x14ac:dyDescent="0.25">
      <c r="A703" s="4">
        <v>38353</v>
      </c>
      <c r="B703" s="2">
        <v>1.5920078799987299E-8</v>
      </c>
      <c r="C703" s="2">
        <v>3.6973441334156501E-7</v>
      </c>
      <c r="D703" s="2">
        <v>3.33378456588914E-7</v>
      </c>
      <c r="E703" s="2">
        <v>7.1923138068048897E-9</v>
      </c>
      <c r="F703" s="2">
        <v>6.0202585688238202E-8</v>
      </c>
      <c r="G703" s="2">
        <v>0.99999759384405995</v>
      </c>
      <c r="H703" s="2">
        <v>3.4455871529445598E-7</v>
      </c>
      <c r="I703" s="2">
        <v>5.1892915689467803E-7</v>
      </c>
      <c r="J703" s="2">
        <v>1.1931370833272799E-8</v>
      </c>
      <c r="K703" s="2">
        <v>7.3450692784622705E-7</v>
      </c>
      <c r="L703" s="2">
        <v>9.8019200290291608E-9</v>
      </c>
      <c r="N703" s="5"/>
      <c r="O703" s="5"/>
      <c r="P703" s="5"/>
    </row>
    <row r="704" spans="1:16" x14ac:dyDescent="0.25">
      <c r="A704" s="4">
        <v>38384</v>
      </c>
      <c r="B704" s="2">
        <v>8.2937910244224297E-8</v>
      </c>
      <c r="C704" s="2">
        <v>7.5982183539912904E-7</v>
      </c>
      <c r="D704" s="2">
        <v>2.0831614816528599E-7</v>
      </c>
      <c r="E704" s="2">
        <v>1.4947683804275301E-6</v>
      </c>
      <c r="F704" s="2">
        <v>0.99998875779325702</v>
      </c>
      <c r="G704" s="2">
        <v>8.0105415976308107E-8</v>
      </c>
      <c r="H704" s="2">
        <v>1.9337527873040302E-6</v>
      </c>
      <c r="I704" s="2">
        <v>1.22380094461665E-7</v>
      </c>
      <c r="J704" s="2">
        <v>1.3162887102394301E-6</v>
      </c>
      <c r="K704" s="2">
        <v>3.8949431147095299E-6</v>
      </c>
      <c r="L704" s="2">
        <v>1.34889234516171E-6</v>
      </c>
      <c r="N704" s="5"/>
      <c r="O704" s="5"/>
      <c r="P704" s="5"/>
    </row>
    <row r="705" spans="1:16" x14ac:dyDescent="0.25">
      <c r="A705" s="4">
        <v>38412</v>
      </c>
      <c r="B705" s="2">
        <v>3.4696823038384201E-10</v>
      </c>
      <c r="C705" s="2">
        <v>6.5233601001566094E-11</v>
      </c>
      <c r="D705" s="2">
        <v>0.99997185426584201</v>
      </c>
      <c r="E705" s="2">
        <v>2.8121768252956701E-5</v>
      </c>
      <c r="F705" s="2">
        <v>1.5234139507980601E-8</v>
      </c>
      <c r="G705" s="2">
        <v>3.8668166752720601E-11</v>
      </c>
      <c r="H705" s="2">
        <v>1.5847895908839801E-10</v>
      </c>
      <c r="I705" s="2">
        <v>6.7876448746406601E-11</v>
      </c>
      <c r="J705" s="2">
        <v>1.4058283846263399E-10</v>
      </c>
      <c r="K705" s="2">
        <v>7.7216228551481795E-9</v>
      </c>
      <c r="L705" s="2">
        <v>1.9233432065181301E-10</v>
      </c>
      <c r="N705" s="5"/>
      <c r="O705" s="5"/>
      <c r="P705" s="5"/>
    </row>
    <row r="706" spans="1:16" x14ac:dyDescent="0.25">
      <c r="A706" s="4">
        <v>38443</v>
      </c>
      <c r="B706" s="2">
        <v>1.1624310570953E-8</v>
      </c>
      <c r="C706" s="2">
        <v>8.0391326129264202E-9</v>
      </c>
      <c r="D706" s="2">
        <v>6.1156107946713902E-9</v>
      </c>
      <c r="E706" s="2">
        <v>3.9131909954731198E-8</v>
      </c>
      <c r="F706" s="2">
        <v>1.7363064998760101E-8</v>
      </c>
      <c r="G706" s="2">
        <v>1.19684684213391E-8</v>
      </c>
      <c r="H706" s="2">
        <v>1.2620370437931699E-8</v>
      </c>
      <c r="I706" s="2">
        <v>1.08317370245548E-8</v>
      </c>
      <c r="J706" s="2">
        <v>2.08071520094068E-7</v>
      </c>
      <c r="K706" s="2">
        <v>1.79095529503516E-8</v>
      </c>
      <c r="L706" s="2">
        <v>0.99999965632432197</v>
      </c>
      <c r="N706" s="5"/>
      <c r="O706" s="5"/>
      <c r="P706" s="5"/>
    </row>
    <row r="707" spans="1:16" x14ac:dyDescent="0.25">
      <c r="A707" s="4">
        <v>38473</v>
      </c>
      <c r="B707" s="2">
        <v>7.1573102606913802E-9</v>
      </c>
      <c r="C707" s="2">
        <v>1.4306743673891299E-8</v>
      </c>
      <c r="D707" s="2">
        <v>1.14634208804955E-8</v>
      </c>
      <c r="E707" s="2">
        <v>1.19609202127295E-8</v>
      </c>
      <c r="F707" s="2">
        <v>5.3542617559019999E-8</v>
      </c>
      <c r="G707" s="2">
        <v>7.4520486901582499E-9</v>
      </c>
      <c r="H707" s="2">
        <v>1.28106167031657E-8</v>
      </c>
      <c r="I707" s="2">
        <v>1.0697520782420401E-8</v>
      </c>
      <c r="J707" s="2">
        <v>0.99999878627352501</v>
      </c>
      <c r="K707" s="2">
        <v>2.1558295100090401E-8</v>
      </c>
      <c r="L707" s="2">
        <v>1.0627769806610399E-6</v>
      </c>
      <c r="N707" s="5"/>
      <c r="O707" s="5"/>
      <c r="P707" s="5"/>
    </row>
    <row r="708" spans="1:16" x14ac:dyDescent="0.25">
      <c r="A708" s="4">
        <v>38504</v>
      </c>
      <c r="B708" s="2">
        <v>8.6306873619958792E-9</v>
      </c>
      <c r="C708" s="2">
        <v>5.4052108592990298E-8</v>
      </c>
      <c r="D708" s="2">
        <v>7.0492940635404097E-8</v>
      </c>
      <c r="E708" s="2">
        <v>2.5575872199461799E-8</v>
      </c>
      <c r="F708" s="2">
        <v>0.99999925012457302</v>
      </c>
      <c r="G708" s="2">
        <v>6.35855096173349E-8</v>
      </c>
      <c r="H708" s="2">
        <v>2.2467691983521101E-7</v>
      </c>
      <c r="I708" s="2">
        <v>8.2987550269211394E-8</v>
      </c>
      <c r="J708" s="2">
        <v>3.7264621717509597E-8</v>
      </c>
      <c r="K708" s="2">
        <v>1.5129318470252699E-7</v>
      </c>
      <c r="L708" s="2">
        <v>3.1316031215069501E-8</v>
      </c>
      <c r="N708" s="5"/>
      <c r="O708" s="5"/>
      <c r="P708" s="5"/>
    </row>
    <row r="709" spans="1:16" x14ac:dyDescent="0.25">
      <c r="A709" s="4">
        <v>38534</v>
      </c>
      <c r="B709" s="2">
        <v>1.22562297365959E-7</v>
      </c>
      <c r="C709" s="2">
        <v>1.00371663888209E-6</v>
      </c>
      <c r="D709" s="2">
        <v>3.0909836519076202E-6</v>
      </c>
      <c r="E709" s="2">
        <v>8.9701887340236103E-9</v>
      </c>
      <c r="F709" s="2">
        <v>1.36048794358094E-7</v>
      </c>
      <c r="G709" s="2">
        <v>1.2577978648461299E-8</v>
      </c>
      <c r="H709" s="2">
        <v>0.99999557513692605</v>
      </c>
      <c r="I709" s="2">
        <v>1.22658366249104E-8</v>
      </c>
      <c r="J709" s="2">
        <v>4.1485164354231198E-9</v>
      </c>
      <c r="K709" s="2">
        <v>3.0442958011472098E-8</v>
      </c>
      <c r="L709" s="2">
        <v>3.1462130664542302E-9</v>
      </c>
      <c r="N709" s="5"/>
      <c r="O709" s="5"/>
      <c r="P709" s="5"/>
    </row>
    <row r="710" spans="1:16" x14ac:dyDescent="0.25">
      <c r="A710" s="4">
        <v>38565</v>
      </c>
      <c r="B710" s="2">
        <v>2.7570477627371699E-8</v>
      </c>
      <c r="C710" s="2">
        <v>1.05609358808949E-7</v>
      </c>
      <c r="D710" s="2">
        <v>2.8355522516625501E-8</v>
      </c>
      <c r="E710" s="2">
        <v>4.8931340637506899E-9</v>
      </c>
      <c r="F710" s="2">
        <v>2.00561626956148E-8</v>
      </c>
      <c r="G710" s="2">
        <v>6.9041848329855602E-9</v>
      </c>
      <c r="H710" s="2">
        <v>0.99999969977918102</v>
      </c>
      <c r="I710" s="2">
        <v>8.5384608680580095E-8</v>
      </c>
      <c r="J710" s="2">
        <v>4.5962371475054199E-9</v>
      </c>
      <c r="K710" s="2">
        <v>1.1488900842236799E-8</v>
      </c>
      <c r="L710" s="2">
        <v>5.3622312977887001E-9</v>
      </c>
      <c r="N710" s="5"/>
      <c r="O710" s="5"/>
      <c r="P710" s="5"/>
    </row>
    <row r="711" spans="1:16" x14ac:dyDescent="0.25">
      <c r="A711" s="4">
        <v>38596</v>
      </c>
      <c r="B711" s="2">
        <v>1.18993371792133E-7</v>
      </c>
      <c r="C711" s="2">
        <v>4.7913450577360399E-7</v>
      </c>
      <c r="D711" s="2">
        <v>2.3885753587567602E-7</v>
      </c>
      <c r="E711" s="2">
        <v>0.99999451252441995</v>
      </c>
      <c r="F711" s="2">
        <v>1.13634003078488E-7</v>
      </c>
      <c r="G711" s="2">
        <v>2.8314211949326698E-7</v>
      </c>
      <c r="H711" s="2">
        <v>2.8201384876170402E-7</v>
      </c>
      <c r="I711" s="2">
        <v>2.7685115456610801E-7</v>
      </c>
      <c r="J711" s="2">
        <v>1.6931831302599601E-6</v>
      </c>
      <c r="K711" s="2">
        <v>6.1818697010863899E-7</v>
      </c>
      <c r="L711" s="2">
        <v>1.3834789401455499E-6</v>
      </c>
      <c r="N711" s="5"/>
      <c r="O711" s="5"/>
      <c r="P711" s="5"/>
    </row>
    <row r="712" spans="1:16" x14ac:dyDescent="0.25">
      <c r="A712" s="4">
        <v>38626</v>
      </c>
      <c r="B712" s="2">
        <v>5.6247428580737698E-8</v>
      </c>
      <c r="C712" s="2">
        <v>3.0642383604399903E-7</v>
      </c>
      <c r="D712" s="2">
        <v>8.0054520268304098E-7</v>
      </c>
      <c r="E712" s="2">
        <v>1.9582382161100701E-6</v>
      </c>
      <c r="F712" s="2">
        <v>0.99995949212184598</v>
      </c>
      <c r="G712" s="2">
        <v>8.2239739387257604E-9</v>
      </c>
      <c r="H712" s="2">
        <v>3.6170961221625103E-5</v>
      </c>
      <c r="I712" s="2">
        <v>4.4786191240345903E-8</v>
      </c>
      <c r="J712" s="2">
        <v>1.5080460186259701E-7</v>
      </c>
      <c r="K712" s="2">
        <v>7.5686078773837404E-7</v>
      </c>
      <c r="L712" s="2">
        <v>2.5478669378280402E-7</v>
      </c>
      <c r="N712" s="5"/>
      <c r="O712" s="5"/>
      <c r="P712" s="5"/>
    </row>
    <row r="713" spans="1:16" x14ac:dyDescent="0.25">
      <c r="A713" s="4">
        <v>38657</v>
      </c>
      <c r="B713" s="2">
        <v>2.0321937500395601E-8</v>
      </c>
      <c r="C713" s="2">
        <v>6.1823287828535701E-9</v>
      </c>
      <c r="D713" s="2">
        <v>1.9749484757424801E-8</v>
      </c>
      <c r="E713" s="2">
        <v>3.0873615583531602E-7</v>
      </c>
      <c r="F713" s="2">
        <v>9.2110087744616705E-9</v>
      </c>
      <c r="G713" s="2">
        <v>1.8563954787574301E-7</v>
      </c>
      <c r="H713" s="2">
        <v>1.74231162614676E-8</v>
      </c>
      <c r="I713" s="2">
        <v>2.8406643062315398E-7</v>
      </c>
      <c r="J713" s="2">
        <v>4.4807171631820701E-5</v>
      </c>
      <c r="K713" s="2">
        <v>1.2703728218818099E-7</v>
      </c>
      <c r="L713" s="2">
        <v>0.99995421446107502</v>
      </c>
      <c r="N713" s="5"/>
      <c r="O713" s="5"/>
      <c r="P713" s="5"/>
    </row>
    <row r="714" spans="1:16" x14ac:dyDescent="0.25">
      <c r="A714" s="4">
        <v>38687</v>
      </c>
      <c r="B714" s="2">
        <v>1.595726931123E-6</v>
      </c>
      <c r="C714" s="2">
        <v>6.0474912098775804E-7</v>
      </c>
      <c r="D714" s="2">
        <v>3.0096365029682699E-7</v>
      </c>
      <c r="E714" s="2">
        <v>4.0410698240770501E-7</v>
      </c>
      <c r="F714" s="2">
        <v>0.99999596556931103</v>
      </c>
      <c r="G714" s="2">
        <v>3.19470635269452E-7</v>
      </c>
      <c r="H714" s="2">
        <v>1.8287632167106299E-7</v>
      </c>
      <c r="I714" s="2">
        <v>1.6045662014664E-7</v>
      </c>
      <c r="J714" s="2">
        <v>1.6519221891089501E-7</v>
      </c>
      <c r="K714" s="2">
        <v>1.5597207750326299E-7</v>
      </c>
      <c r="L714" s="2">
        <v>1.4491612990415999E-7</v>
      </c>
      <c r="N714" s="5"/>
      <c r="O714" s="5"/>
      <c r="P714" s="5"/>
    </row>
    <row r="715" spans="1:16" x14ac:dyDescent="0.25">
      <c r="A715" s="4">
        <v>38718</v>
      </c>
      <c r="B715" s="2">
        <v>3.1503357012463897E-8</v>
      </c>
      <c r="C715" s="2">
        <v>9.2788289222971603E-8</v>
      </c>
      <c r="D715" s="2">
        <v>0.999999387567857</v>
      </c>
      <c r="E715" s="2">
        <v>4.1704741940852099E-8</v>
      </c>
      <c r="F715" s="2">
        <v>9.8746869989449697E-8</v>
      </c>
      <c r="G715" s="2">
        <v>2.9146061825939601E-8</v>
      </c>
      <c r="H715" s="2">
        <v>3.4753750786273799E-8</v>
      </c>
      <c r="I715" s="2">
        <v>3.1333796839036297E-8</v>
      </c>
      <c r="J715" s="2">
        <v>8.0564386947806895E-8</v>
      </c>
      <c r="K715" s="2">
        <v>1.00468704773617E-7</v>
      </c>
      <c r="L715" s="2">
        <v>7.1422182909908204E-8</v>
      </c>
      <c r="N715" s="5"/>
      <c r="O715" s="5"/>
      <c r="P715" s="5"/>
    </row>
    <row r="716" spans="1:16" x14ac:dyDescent="0.25">
      <c r="A716" s="4">
        <v>38749</v>
      </c>
      <c r="B716" s="2">
        <v>6.1239064384246905E-8</v>
      </c>
      <c r="C716" s="2">
        <v>1.8824230614038099E-7</v>
      </c>
      <c r="D716" s="2">
        <v>2.7282591445114202E-7</v>
      </c>
      <c r="E716" s="2">
        <v>7.5549730986740098E-9</v>
      </c>
      <c r="F716" s="2">
        <v>2.7585164694095002E-7</v>
      </c>
      <c r="G716" s="2">
        <v>1.93491259207639E-8</v>
      </c>
      <c r="H716" s="2">
        <v>0.99999854862392601</v>
      </c>
      <c r="I716" s="2">
        <v>6.1562392307209504E-7</v>
      </c>
      <c r="J716" s="2">
        <v>2.2467094955626399E-9</v>
      </c>
      <c r="K716" s="2">
        <v>5.9764876307705703E-9</v>
      </c>
      <c r="L716" s="2">
        <v>2.4659221964932401E-9</v>
      </c>
      <c r="N716" s="5"/>
      <c r="O716" s="5"/>
      <c r="P716" s="5"/>
    </row>
    <row r="717" spans="1:16" x14ac:dyDescent="0.25">
      <c r="A717" s="4">
        <v>38777</v>
      </c>
      <c r="B717" s="2">
        <v>1.3013863785300199E-7</v>
      </c>
      <c r="C717" s="2">
        <v>7.7762569693872802E-9</v>
      </c>
      <c r="D717" s="2">
        <v>1.51651983120804E-8</v>
      </c>
      <c r="E717" s="2">
        <v>2.39815393219099E-8</v>
      </c>
      <c r="F717" s="2">
        <v>2.7749445135941398E-9</v>
      </c>
      <c r="G717" s="2">
        <v>5.88013553795267E-8</v>
      </c>
      <c r="H717" s="2">
        <v>8.8245570637755002E-9</v>
      </c>
      <c r="I717" s="2">
        <v>0.99974233784585198</v>
      </c>
      <c r="J717" s="2">
        <v>2.4791631924160601E-4</v>
      </c>
      <c r="K717" s="2">
        <v>2.9975531891252298E-8</v>
      </c>
      <c r="L717" s="2">
        <v>9.4683968850581195E-6</v>
      </c>
      <c r="N717" s="5"/>
      <c r="O717" s="5"/>
      <c r="P717" s="5"/>
    </row>
    <row r="718" spans="1:16" x14ac:dyDescent="0.25">
      <c r="A718" s="4">
        <v>38808</v>
      </c>
      <c r="B718" s="2">
        <v>2.2630409185656498E-9</v>
      </c>
      <c r="C718" s="2">
        <v>1.40367177628968E-9</v>
      </c>
      <c r="D718" s="2">
        <v>0.99954059114906402</v>
      </c>
      <c r="E718" s="2">
        <v>1.3096743603876701E-9</v>
      </c>
      <c r="F718" s="2">
        <v>6.4026749126862704E-10</v>
      </c>
      <c r="G718" s="2">
        <v>4.5938471435803802E-4</v>
      </c>
      <c r="H718" s="2">
        <v>1.07645105316607E-8</v>
      </c>
      <c r="I718" s="2">
        <v>3.5024775424047802E-9</v>
      </c>
      <c r="J718" s="2">
        <v>1.0434417925800601E-9</v>
      </c>
      <c r="K718" s="2">
        <v>1.76195842864281E-9</v>
      </c>
      <c r="L718" s="2">
        <v>1.4475342651550901E-9</v>
      </c>
      <c r="N718" s="5"/>
      <c r="O718" s="5"/>
      <c r="P718" s="5"/>
    </row>
    <row r="719" spans="1:16" x14ac:dyDescent="0.25">
      <c r="A719" s="4">
        <v>38838</v>
      </c>
      <c r="B719" s="2">
        <v>4.4428792425970296E-6</v>
      </c>
      <c r="C719" s="2">
        <v>1.9195191387970201E-6</v>
      </c>
      <c r="D719" s="2">
        <v>0.99999339977934398</v>
      </c>
      <c r="E719" s="2">
        <v>1.2031616596090299E-7</v>
      </c>
      <c r="F719" s="2">
        <v>1.3830355990759899E-8</v>
      </c>
      <c r="G719" s="2">
        <v>1.5135394428176299E-8</v>
      </c>
      <c r="H719" s="2">
        <v>1.9933634311132401E-8</v>
      </c>
      <c r="I719" s="2">
        <v>1.4956867046958799E-8</v>
      </c>
      <c r="J719" s="2">
        <v>2.01002694658698E-8</v>
      </c>
      <c r="K719" s="2">
        <v>1.68422526884285E-8</v>
      </c>
      <c r="L719" s="2">
        <v>1.67073339409913E-8</v>
      </c>
      <c r="N719" s="5"/>
      <c r="O719" s="5"/>
      <c r="P719" s="5"/>
    </row>
    <row r="720" spans="1:16" x14ac:dyDescent="0.25">
      <c r="A720" s="4">
        <v>38869</v>
      </c>
      <c r="B720" s="2">
        <v>2.5625279048089501E-8</v>
      </c>
      <c r="C720" s="2">
        <v>1.2352031509484601E-8</v>
      </c>
      <c r="D720" s="2">
        <v>1.5199922776537501E-8</v>
      </c>
      <c r="E720" s="2">
        <v>2.72610683654334E-7</v>
      </c>
      <c r="F720" s="2">
        <v>4.7121370324691098E-9</v>
      </c>
      <c r="G720" s="2">
        <v>2.1591937562784401E-7</v>
      </c>
      <c r="H720" s="2">
        <v>1.9332123480963602E-8</v>
      </c>
      <c r="I720" s="2">
        <v>8.7726410412379505E-8</v>
      </c>
      <c r="J720" s="2">
        <v>0.99968801977541</v>
      </c>
      <c r="K720" s="2">
        <v>6.3290007466848699E-8</v>
      </c>
      <c r="L720" s="2">
        <v>3.1126345661901202E-4</v>
      </c>
      <c r="N720" s="5"/>
      <c r="O720" s="5"/>
      <c r="P720" s="5"/>
    </row>
    <row r="721" spans="1:16" x14ac:dyDescent="0.25">
      <c r="A721" s="4">
        <v>38899</v>
      </c>
      <c r="B721" s="2">
        <v>6.8377388434772399E-8</v>
      </c>
      <c r="C721" s="2">
        <v>3.5906919890083499E-8</v>
      </c>
      <c r="D721" s="2">
        <v>8.4008123889949E-8</v>
      </c>
      <c r="E721" s="2">
        <v>5.4680030682585404E-6</v>
      </c>
      <c r="F721" s="2">
        <v>1.6605301365153801E-8</v>
      </c>
      <c r="G721" s="2">
        <v>8.0649519482129697E-8</v>
      </c>
      <c r="H721" s="2">
        <v>3.2386017672454298E-7</v>
      </c>
      <c r="I721" s="2">
        <v>4.7628028696113398E-8</v>
      </c>
      <c r="J721" s="2">
        <v>0.99963629262008702</v>
      </c>
      <c r="K721" s="2">
        <v>3.15496217418906E-7</v>
      </c>
      <c r="L721" s="2">
        <v>3.5726684516815201E-4</v>
      </c>
      <c r="N721" s="5"/>
      <c r="O721" s="5"/>
      <c r="P721" s="5"/>
    </row>
    <row r="722" spans="1:16" x14ac:dyDescent="0.25">
      <c r="A722" s="4">
        <v>38930</v>
      </c>
      <c r="B722" s="2">
        <v>1.2050444530204999E-8</v>
      </c>
      <c r="C722" s="2">
        <v>6.6072422407896504E-8</v>
      </c>
      <c r="D722" s="2">
        <v>6.84052749072615E-8</v>
      </c>
      <c r="E722" s="2">
        <v>6.1694386576283296E-7</v>
      </c>
      <c r="F722" s="2">
        <v>0.99999624285197797</v>
      </c>
      <c r="G722" s="2">
        <v>1.68540345715019E-7</v>
      </c>
      <c r="H722" s="2">
        <v>6.0392215667898697E-7</v>
      </c>
      <c r="I722" s="2">
        <v>7.7881444381073006E-8</v>
      </c>
      <c r="J722" s="2">
        <v>1.2341228975659501E-6</v>
      </c>
      <c r="K722" s="2">
        <v>1.16454910347506E-7</v>
      </c>
      <c r="L722" s="2">
        <v>7.9275425961310197E-7</v>
      </c>
      <c r="N722" s="5"/>
      <c r="O722" s="5"/>
      <c r="P722" s="5"/>
    </row>
    <row r="723" spans="1:16" x14ac:dyDescent="0.25">
      <c r="A723" s="4">
        <v>38961</v>
      </c>
      <c r="B723" s="2">
        <v>1.79014667491984E-9</v>
      </c>
      <c r="C723" s="2">
        <v>9.5936116827759904E-9</v>
      </c>
      <c r="D723" s="2">
        <v>1.78847631871597E-8</v>
      </c>
      <c r="E723" s="2">
        <v>5.9614247292050096E-9</v>
      </c>
      <c r="F723" s="2">
        <v>0.999990242751433</v>
      </c>
      <c r="G723" s="2">
        <v>1.8524621047157799E-8</v>
      </c>
      <c r="H723" s="2">
        <v>9.6601857122596801E-6</v>
      </c>
      <c r="I723" s="2">
        <v>1.02270314963619E-8</v>
      </c>
      <c r="J723" s="2">
        <v>8.6090659069761607E-9</v>
      </c>
      <c r="K723" s="2">
        <v>1.7478649890911899E-8</v>
      </c>
      <c r="L723" s="2">
        <v>6.9935401119201096E-9</v>
      </c>
      <c r="N723" s="5"/>
      <c r="O723" s="5"/>
      <c r="P723" s="5"/>
    </row>
    <row r="724" spans="1:16" x14ac:dyDescent="0.25">
      <c r="A724" s="4">
        <v>38991</v>
      </c>
      <c r="B724" s="2">
        <v>1.0295717355755601E-8</v>
      </c>
      <c r="C724" s="2">
        <v>1.00453387282601E-8</v>
      </c>
      <c r="D724" s="2">
        <v>3.0807896138508101E-9</v>
      </c>
      <c r="E724" s="2">
        <v>4.6336860203447297E-8</v>
      </c>
      <c r="F724" s="2">
        <v>8.9038999557528892E-9</v>
      </c>
      <c r="G724" s="2">
        <v>0.99999891535358498</v>
      </c>
      <c r="H724" s="2">
        <v>9.4053959942020092E-9</v>
      </c>
      <c r="I724" s="2">
        <v>2.53229879193899E-8</v>
      </c>
      <c r="J724" s="2">
        <v>4.64517700258951E-7</v>
      </c>
      <c r="K724" s="2">
        <v>1.6411289680852601E-7</v>
      </c>
      <c r="L724" s="2">
        <v>3.4262482697408701E-7</v>
      </c>
      <c r="N724" s="5"/>
      <c r="O724" s="5"/>
      <c r="P724" s="5"/>
    </row>
    <row r="725" spans="1:16" x14ac:dyDescent="0.25">
      <c r="A725" s="4">
        <v>39022</v>
      </c>
      <c r="B725" s="2">
        <v>4.1899797177490198E-8</v>
      </c>
      <c r="C725" s="2">
        <v>1.1063932936166999E-6</v>
      </c>
      <c r="D725" s="2">
        <v>2.69569473690494E-8</v>
      </c>
      <c r="E725" s="2">
        <v>2.0266616308816099E-7</v>
      </c>
      <c r="F725" s="2">
        <v>0.99999746343176599</v>
      </c>
      <c r="G725" s="2">
        <v>4.9688145719358803E-7</v>
      </c>
      <c r="H725" s="2">
        <v>2.0799370619394201E-7</v>
      </c>
      <c r="I725" s="2">
        <v>1.41988217000659E-7</v>
      </c>
      <c r="J725" s="2">
        <v>8.9125421756847898E-8</v>
      </c>
      <c r="K725" s="2">
        <v>1.30709622542083E-7</v>
      </c>
      <c r="L725" s="2">
        <v>9.1953609820729903E-8</v>
      </c>
      <c r="N725" s="5"/>
      <c r="O725" s="5"/>
      <c r="P725" s="5"/>
    </row>
    <row r="726" spans="1:16" x14ac:dyDescent="0.25">
      <c r="A726" s="4">
        <v>39052</v>
      </c>
      <c r="B726" s="2">
        <v>3.04448333555624E-9</v>
      </c>
      <c r="C726" s="2">
        <v>1.9271562668101302E-6</v>
      </c>
      <c r="D726" s="2">
        <v>2.2966818135877699E-5</v>
      </c>
      <c r="E726" s="2">
        <v>7.2911669716393799E-9</v>
      </c>
      <c r="F726" s="2">
        <v>0.999974984324835</v>
      </c>
      <c r="G726" s="2">
        <v>1.68823333486853E-8</v>
      </c>
      <c r="H726" s="2">
        <v>3.62065989407581E-9</v>
      </c>
      <c r="I726" s="2">
        <v>6.9088434749744502E-9</v>
      </c>
      <c r="J726" s="2">
        <v>8.2264424186961901E-9</v>
      </c>
      <c r="K726" s="2">
        <v>7.1740811221970499E-8</v>
      </c>
      <c r="L726" s="2">
        <v>3.9860208524124401E-9</v>
      </c>
      <c r="N726" s="5"/>
      <c r="O726" s="5"/>
      <c r="P726" s="5"/>
    </row>
    <row r="727" spans="1:16" x14ac:dyDescent="0.25">
      <c r="A727" s="4">
        <v>39083</v>
      </c>
      <c r="B727" s="2">
        <v>1.7837909800361599E-8</v>
      </c>
      <c r="C727" s="2">
        <v>1.7887774392827801E-7</v>
      </c>
      <c r="D727" s="2">
        <v>1.14424546758523E-8</v>
      </c>
      <c r="E727" s="2">
        <v>4.8413316591919999E-9</v>
      </c>
      <c r="F727" s="2">
        <v>1.5131368922898601E-8</v>
      </c>
      <c r="G727" s="2">
        <v>0.99999959349751399</v>
      </c>
      <c r="H727" s="2">
        <v>1.2131020646304999E-7</v>
      </c>
      <c r="I727" s="2">
        <v>1.1677779681317901E-8</v>
      </c>
      <c r="J727" s="2">
        <v>1.2253072461222E-8</v>
      </c>
      <c r="K727" s="2">
        <v>1.9681466768076998E-8</v>
      </c>
      <c r="L727" s="2">
        <v>1.34491509151686E-8</v>
      </c>
      <c r="N727" s="5"/>
      <c r="O727" s="5"/>
      <c r="P727" s="5"/>
    </row>
    <row r="728" spans="1:16" x14ac:dyDescent="0.25">
      <c r="A728" s="4">
        <v>39114</v>
      </c>
      <c r="B728" s="2">
        <v>2.05289778174677E-8</v>
      </c>
      <c r="C728" s="2">
        <v>1.40379722822492E-6</v>
      </c>
      <c r="D728" s="2">
        <v>1.64759037645065E-6</v>
      </c>
      <c r="E728" s="2">
        <v>1.0995885494516201E-8</v>
      </c>
      <c r="F728" s="2">
        <v>0.999989942462298</v>
      </c>
      <c r="G728" s="2">
        <v>8.9910034463966697E-7</v>
      </c>
      <c r="H728" s="2">
        <v>5.8718944077719699E-6</v>
      </c>
      <c r="I728" s="2">
        <v>9.3482352629925204E-8</v>
      </c>
      <c r="J728" s="2">
        <v>1.8075620196413299E-8</v>
      </c>
      <c r="K728" s="2">
        <v>7.4390525265079694E-8</v>
      </c>
      <c r="L728" s="2">
        <v>1.7681983228590701E-8</v>
      </c>
      <c r="N728" s="5"/>
      <c r="O728" s="5"/>
      <c r="P728" s="5"/>
    </row>
    <row r="729" spans="1:16" x14ac:dyDescent="0.25">
      <c r="A729" s="4">
        <v>39142</v>
      </c>
      <c r="B729" s="2">
        <v>1.3921462562574999E-7</v>
      </c>
      <c r="C729" s="2">
        <v>2.4244719898052598E-7</v>
      </c>
      <c r="D729" s="2">
        <v>0.99999836676874099</v>
      </c>
      <c r="E729" s="2">
        <v>1.3282923261959999E-7</v>
      </c>
      <c r="F729" s="2">
        <v>2.12218911466242E-7</v>
      </c>
      <c r="G729" s="2">
        <v>4.3004481271323999E-8</v>
      </c>
      <c r="H729" s="2">
        <v>8.5344803431829097E-8</v>
      </c>
      <c r="I729" s="2">
        <v>1.0066035996757001E-7</v>
      </c>
      <c r="J729" s="2">
        <v>3.0613466017259998E-7</v>
      </c>
      <c r="K729" s="2">
        <v>1.3717419719867299E-7</v>
      </c>
      <c r="L729" s="2">
        <v>2.3420278753974201E-7</v>
      </c>
      <c r="N729" s="5"/>
      <c r="O729" s="5"/>
      <c r="P729" s="5"/>
    </row>
    <row r="730" spans="1:16" x14ac:dyDescent="0.25">
      <c r="A730" s="4">
        <v>39173</v>
      </c>
      <c r="B730" s="2">
        <v>2.61717169605253E-8</v>
      </c>
      <c r="C730" s="2">
        <v>9.6295670874638596E-9</v>
      </c>
      <c r="D730" s="2">
        <v>2.1654374685580499E-6</v>
      </c>
      <c r="E730" s="2">
        <v>6.8692602357310196E-7</v>
      </c>
      <c r="F730" s="2">
        <v>1.6249938947844701E-9</v>
      </c>
      <c r="G730" s="2">
        <v>9.3684510148131998E-9</v>
      </c>
      <c r="H730" s="2">
        <v>0.99999521302874605</v>
      </c>
      <c r="I730" s="2">
        <v>4.14253389491355E-8</v>
      </c>
      <c r="J730" s="2">
        <v>8.1762293757485701E-7</v>
      </c>
      <c r="K730" s="2">
        <v>1.09950389838884E-7</v>
      </c>
      <c r="L730" s="2">
        <v>9.1881436622368702E-7</v>
      </c>
      <c r="N730" s="5"/>
      <c r="O730" s="5"/>
      <c r="P730" s="5"/>
    </row>
    <row r="731" spans="1:16" x14ac:dyDescent="0.25">
      <c r="A731" s="4">
        <v>39203</v>
      </c>
      <c r="B731" s="2">
        <v>1.6749941432534799E-8</v>
      </c>
      <c r="C731" s="2">
        <v>1.59094109720758E-7</v>
      </c>
      <c r="D731" s="2">
        <v>2.2234751877460599E-7</v>
      </c>
      <c r="E731" s="2">
        <v>6.2312958717730303E-7</v>
      </c>
      <c r="F731" s="2">
        <v>4.6907340020606004E-9</v>
      </c>
      <c r="G731" s="2">
        <v>2.7780996653837399E-6</v>
      </c>
      <c r="H731" s="2">
        <v>1.9651564687722199E-6</v>
      </c>
      <c r="I731" s="2">
        <v>0.99999108487032995</v>
      </c>
      <c r="J731" s="2">
        <v>2.3862644406569199E-6</v>
      </c>
      <c r="K731" s="2">
        <v>3.52716788043402E-8</v>
      </c>
      <c r="L731" s="2">
        <v>7.24325524843424E-7</v>
      </c>
      <c r="N731" s="5"/>
      <c r="O731" s="5"/>
      <c r="P731" s="5"/>
    </row>
    <row r="732" spans="1:16" x14ac:dyDescent="0.25">
      <c r="A732" s="4">
        <v>39234</v>
      </c>
      <c r="B732" s="2">
        <v>9.9580813316441801E-8</v>
      </c>
      <c r="C732" s="2">
        <v>0.99998762830524202</v>
      </c>
      <c r="D732" s="2">
        <v>2.8818682594412702E-7</v>
      </c>
      <c r="E732" s="2">
        <v>3.5542020653669998E-8</v>
      </c>
      <c r="F732" s="2">
        <v>9.1084960811543097E-6</v>
      </c>
      <c r="G732" s="2">
        <v>2.5535665823571702E-6</v>
      </c>
      <c r="H732" s="2">
        <v>2.16560360583651E-8</v>
      </c>
      <c r="I732" s="2">
        <v>2.9866247038983401E-9</v>
      </c>
      <c r="J732" s="2">
        <v>8.5391773058693201E-8</v>
      </c>
      <c r="K732" s="2">
        <v>1.19270266404433E-7</v>
      </c>
      <c r="L732" s="2">
        <v>5.7017733306112002E-8</v>
      </c>
      <c r="N732" s="5"/>
      <c r="O732" s="5"/>
      <c r="P732" s="5"/>
    </row>
    <row r="733" spans="1:16" x14ac:dyDescent="0.25">
      <c r="A733" s="4">
        <v>39264</v>
      </c>
      <c r="B733" s="2">
        <v>1.2257983988981701E-8</v>
      </c>
      <c r="C733" s="2">
        <v>7.8486769630045896E-9</v>
      </c>
      <c r="D733" s="2">
        <v>1.21997552398887E-7</v>
      </c>
      <c r="E733" s="2">
        <v>3.2992303454964802E-7</v>
      </c>
      <c r="F733" s="2">
        <v>5.6645725767477901E-7</v>
      </c>
      <c r="G733" s="2">
        <v>4.8487616355215503E-8</v>
      </c>
      <c r="H733" s="2">
        <v>3.7168055716227403E-8</v>
      </c>
      <c r="I733" s="2">
        <v>1.2370757301227901E-7</v>
      </c>
      <c r="J733" s="2">
        <v>0.99985157208679898</v>
      </c>
      <c r="K733" s="2">
        <v>6.5316054561394801E-8</v>
      </c>
      <c r="L733" s="2">
        <v>1.4711474939546601E-4</v>
      </c>
      <c r="N733" s="5"/>
      <c r="O733" s="5"/>
      <c r="P733" s="5"/>
    </row>
    <row r="734" spans="1:16" x14ac:dyDescent="0.25">
      <c r="A734" s="4">
        <v>39295</v>
      </c>
      <c r="B734" s="2">
        <v>6.9429504045057004E-9</v>
      </c>
      <c r="C734" s="2">
        <v>1.2777926807417899E-8</v>
      </c>
      <c r="D734" s="2">
        <v>8.1778009282787805E-9</v>
      </c>
      <c r="E734" s="2">
        <v>8.5186887333093093E-8</v>
      </c>
      <c r="F734" s="2">
        <v>8.4711971875671802E-7</v>
      </c>
      <c r="G734" s="2">
        <v>0.99998136096705303</v>
      </c>
      <c r="H734" s="2">
        <v>1.07273586986819E-8</v>
      </c>
      <c r="I734" s="2">
        <v>2.9448660135677699E-7</v>
      </c>
      <c r="J734" s="2">
        <v>1.4590730111788801E-5</v>
      </c>
      <c r="K734" s="2">
        <v>1.2204239265852599E-8</v>
      </c>
      <c r="L734" s="2">
        <v>2.7706793520720199E-6</v>
      </c>
      <c r="N734" s="5"/>
      <c r="O734" s="5"/>
      <c r="P734" s="5"/>
    </row>
    <row r="735" spans="1:16" x14ac:dyDescent="0.25">
      <c r="A735" s="4">
        <v>39326</v>
      </c>
      <c r="B735" s="2">
        <v>9.30128285935013E-10</v>
      </c>
      <c r="C735" s="2">
        <v>2.6465192951409801E-8</v>
      </c>
      <c r="D735" s="2">
        <v>6.8104495428369199E-8</v>
      </c>
      <c r="E735" s="2">
        <v>2.1436210368761899E-7</v>
      </c>
      <c r="F735" s="2">
        <v>0.99999681263189799</v>
      </c>
      <c r="G735" s="2">
        <v>1.10933996074424E-6</v>
      </c>
      <c r="H735" s="2">
        <v>1.7200123151875699E-8</v>
      </c>
      <c r="I735" s="2">
        <v>2.0409455603434801E-7</v>
      </c>
      <c r="J735" s="2">
        <v>1.0110310258578601E-6</v>
      </c>
      <c r="K735" s="2">
        <v>1.03450462757409E-7</v>
      </c>
      <c r="L735" s="2">
        <v>4.3239005307021702E-7</v>
      </c>
      <c r="N735" s="5"/>
      <c r="O735" s="5"/>
      <c r="P735" s="5"/>
    </row>
    <row r="736" spans="1:16" x14ac:dyDescent="0.25">
      <c r="A736" s="4">
        <v>39356</v>
      </c>
      <c r="B736" s="2">
        <v>4.5143257149007798E-9</v>
      </c>
      <c r="C736" s="2">
        <v>0.99992321432924403</v>
      </c>
      <c r="D736" s="2">
        <v>7.4634627617769004E-7</v>
      </c>
      <c r="E736" s="2">
        <v>9.8371071355268006E-8</v>
      </c>
      <c r="F736" s="2">
        <v>4.2472334384986703E-5</v>
      </c>
      <c r="G736" s="2">
        <v>1.8901588762552601E-8</v>
      </c>
      <c r="H736" s="2">
        <v>9.7416517690539097E-9</v>
      </c>
      <c r="I736" s="2">
        <v>4.8997728301063797E-6</v>
      </c>
      <c r="J736" s="2">
        <v>3.7294739464423699E-7</v>
      </c>
      <c r="K736" s="2">
        <v>2.8091256965363101E-5</v>
      </c>
      <c r="L736" s="2">
        <v>7.1484266910351498E-8</v>
      </c>
      <c r="N736" s="5"/>
      <c r="O736" s="5"/>
      <c r="P736" s="5"/>
    </row>
    <row r="737" spans="1:16" x14ac:dyDescent="0.25">
      <c r="A737" s="4">
        <v>39387</v>
      </c>
      <c r="B737" s="2">
        <v>1.96239529639878E-11</v>
      </c>
      <c r="C737" s="2">
        <v>9.3302507332892302E-10</v>
      </c>
      <c r="D737" s="2">
        <v>2.1823974667532099E-10</v>
      </c>
      <c r="E737" s="2">
        <v>8.5461077670725994E-11</v>
      </c>
      <c r="F737" s="2">
        <v>0.999998786003931</v>
      </c>
      <c r="G737" s="2">
        <v>2.2244912286734399E-11</v>
      </c>
      <c r="H737" s="2">
        <v>1.2122356474825299E-6</v>
      </c>
      <c r="I737" s="2">
        <v>2.3429555449202498E-10</v>
      </c>
      <c r="J737" s="2">
        <v>1.2562691878386701E-10</v>
      </c>
      <c r="K737" s="2">
        <v>6.89201430446409E-11</v>
      </c>
      <c r="L737" s="2">
        <v>5.2983499925084099E-11</v>
      </c>
      <c r="N737" s="5"/>
      <c r="O737" s="5"/>
      <c r="P737" s="5"/>
    </row>
    <row r="738" spans="1:16" x14ac:dyDescent="0.25">
      <c r="A738" s="4">
        <v>39417</v>
      </c>
      <c r="B738" s="2">
        <v>6.2148361467229496E-8</v>
      </c>
      <c r="C738" s="2">
        <v>1.2744194898148699E-8</v>
      </c>
      <c r="D738" s="2">
        <v>1.7949616979174799E-7</v>
      </c>
      <c r="E738" s="2">
        <v>3.77349378026482E-7</v>
      </c>
      <c r="F738" s="2">
        <v>1.9330276799307902E-6</v>
      </c>
      <c r="G738" s="2">
        <v>1.72419282052522E-8</v>
      </c>
      <c r="H738" s="2">
        <v>5.12564470711625E-8</v>
      </c>
      <c r="I738" s="2">
        <v>2.14218259293134E-7</v>
      </c>
      <c r="J738" s="2">
        <v>0.99999414711836798</v>
      </c>
      <c r="K738" s="2">
        <v>3.7977544440447899E-8</v>
      </c>
      <c r="L738" s="2">
        <v>2.9674216687276898E-6</v>
      </c>
      <c r="N738" s="5"/>
      <c r="O738" s="5"/>
      <c r="P738" s="5"/>
    </row>
    <row r="739" spans="1:16" x14ac:dyDescent="0.25">
      <c r="A739" s="4">
        <v>39448</v>
      </c>
      <c r="B739" s="2">
        <v>2.2990896412314E-8</v>
      </c>
      <c r="C739" s="2">
        <v>1.9635337700752899E-7</v>
      </c>
      <c r="D739" s="2">
        <v>2.1023283980655998E-6</v>
      </c>
      <c r="E739" s="2">
        <v>1.72808082933762E-7</v>
      </c>
      <c r="F739" s="2">
        <v>0.99999684791479104</v>
      </c>
      <c r="G739" s="2">
        <v>1.3735218031116101E-7</v>
      </c>
      <c r="H739" s="2">
        <v>4.3200093479382601E-8</v>
      </c>
      <c r="I739" s="2">
        <v>7.0824440450171695E-8</v>
      </c>
      <c r="J739" s="2">
        <v>1.8394465199923699E-7</v>
      </c>
      <c r="K739" s="2">
        <v>8.6416039925667205E-8</v>
      </c>
      <c r="L739" s="2">
        <v>1.3586704864602599E-7</v>
      </c>
      <c r="N739" s="5"/>
      <c r="O739" s="5"/>
      <c r="P739" s="5"/>
    </row>
    <row r="740" spans="1:16" x14ac:dyDescent="0.25">
      <c r="A740" s="4">
        <v>39479</v>
      </c>
      <c r="B740" s="2">
        <v>1.84834612287318E-8</v>
      </c>
      <c r="C740" s="2">
        <v>1.3308370522335499E-8</v>
      </c>
      <c r="D740" s="2">
        <v>9.8541902987406303E-9</v>
      </c>
      <c r="E740" s="2">
        <v>2.2833910422849401E-8</v>
      </c>
      <c r="F740" s="2">
        <v>4.0174450439240599E-7</v>
      </c>
      <c r="G740" s="2">
        <v>2.1746917209656701E-8</v>
      </c>
      <c r="H740" s="2">
        <v>3.6222513561122402E-8</v>
      </c>
      <c r="I740" s="2">
        <v>5.7631484153165901E-8</v>
      </c>
      <c r="J740" s="2">
        <v>0.99999844725630604</v>
      </c>
      <c r="K740" s="2">
        <v>3.5554588415114702E-7</v>
      </c>
      <c r="L740" s="2">
        <v>6.1537245804696798E-7</v>
      </c>
      <c r="N740" s="5"/>
      <c r="O740" s="5"/>
      <c r="P740" s="5"/>
    </row>
    <row r="741" spans="1:16" x14ac:dyDescent="0.25">
      <c r="A741" s="4">
        <v>39508</v>
      </c>
      <c r="B741" s="2">
        <v>2.0437481962795799E-7</v>
      </c>
      <c r="C741" s="2">
        <v>5.8245314852548697E-7</v>
      </c>
      <c r="D741" s="2">
        <v>1.1382998183087699E-6</v>
      </c>
      <c r="E741" s="2">
        <v>1.07883940516522E-6</v>
      </c>
      <c r="F741" s="2">
        <v>0.99999459459166595</v>
      </c>
      <c r="G741" s="2">
        <v>3.62966027787556E-7</v>
      </c>
      <c r="H741" s="2">
        <v>4.9096936218233705E-7</v>
      </c>
      <c r="I741" s="2">
        <v>2.5167422185965198E-7</v>
      </c>
      <c r="J741" s="2">
        <v>4.8803630434612499E-7</v>
      </c>
      <c r="K741" s="2">
        <v>3.97462732314125E-7</v>
      </c>
      <c r="L741" s="2">
        <v>4.1033249281930599E-7</v>
      </c>
      <c r="N741" s="5"/>
      <c r="O741" s="5"/>
      <c r="P741" s="5"/>
    </row>
    <row r="742" spans="1:16" x14ac:dyDescent="0.25">
      <c r="A742" s="4">
        <v>39539</v>
      </c>
      <c r="B742" s="2">
        <v>0.99998140616610498</v>
      </c>
      <c r="C742" s="2">
        <v>3.5240783030686398E-7</v>
      </c>
      <c r="D742" s="2">
        <v>8.8682860172615003E-7</v>
      </c>
      <c r="E742" s="2">
        <v>4.23537881383902E-7</v>
      </c>
      <c r="F742" s="2">
        <v>2.87006332126032E-7</v>
      </c>
      <c r="G742" s="2">
        <v>1.0554377136378101E-6</v>
      </c>
      <c r="H742" s="2">
        <v>9.3495215604871493E-6</v>
      </c>
      <c r="I742" s="2">
        <v>1.27084929188534E-6</v>
      </c>
      <c r="J742" s="2">
        <v>2.2695468083035499E-6</v>
      </c>
      <c r="K742" s="2">
        <v>1.26078975711116E-6</v>
      </c>
      <c r="L742" s="2">
        <v>1.4379081171563E-6</v>
      </c>
      <c r="N742" s="5"/>
      <c r="O742" s="5"/>
      <c r="P742" s="5"/>
    </row>
    <row r="743" spans="1:16" x14ac:dyDescent="0.25">
      <c r="A743" s="4">
        <v>39569</v>
      </c>
      <c r="B743" s="2">
        <v>1.7759317312646801E-9</v>
      </c>
      <c r="C743" s="2">
        <v>2.2004220873729299E-9</v>
      </c>
      <c r="D743" s="2">
        <v>8.1729394302702497E-9</v>
      </c>
      <c r="E743" s="2">
        <v>1.94835264763672E-9</v>
      </c>
      <c r="F743" s="2">
        <v>0.99999986145131103</v>
      </c>
      <c r="G743" s="2">
        <v>2.73440186625789E-10</v>
      </c>
      <c r="H743" s="2">
        <v>1.2193266992076701E-7</v>
      </c>
      <c r="I743" s="2">
        <v>7.5966941038786497E-10</v>
      </c>
      <c r="J743" s="2">
        <v>5.1173139133221402E-10</v>
      </c>
      <c r="K743" s="2">
        <v>6.2145588243103501E-10</v>
      </c>
      <c r="L743" s="2">
        <v>3.5207626003470703E-10</v>
      </c>
      <c r="N743" s="5"/>
      <c r="O743" s="5"/>
      <c r="P743" s="5"/>
    </row>
    <row r="744" spans="1:16" x14ac:dyDescent="0.25">
      <c r="A744" s="4">
        <v>39600</v>
      </c>
      <c r="B744" s="2">
        <v>4.0841580167583199E-7</v>
      </c>
      <c r="C744" s="2">
        <v>2.9784989209291402E-7</v>
      </c>
      <c r="D744" s="2">
        <v>2.3180942169493E-7</v>
      </c>
      <c r="E744" s="2">
        <v>1.0026952566988799E-8</v>
      </c>
      <c r="F744" s="2">
        <v>3.0911098330530102E-6</v>
      </c>
      <c r="G744" s="2">
        <v>8.2653876941975196E-8</v>
      </c>
      <c r="H744" s="2">
        <v>0.99999582455975</v>
      </c>
      <c r="I744" s="2">
        <v>3.3317882630436898E-8</v>
      </c>
      <c r="J744" s="2">
        <v>7.5167983120389792E-9</v>
      </c>
      <c r="K744" s="2">
        <v>9.7003689231241907E-9</v>
      </c>
      <c r="L744" s="2">
        <v>3.03942242783282E-9</v>
      </c>
      <c r="N744" s="5"/>
      <c r="O744" s="5"/>
      <c r="P744" s="5"/>
    </row>
    <row r="745" spans="1:16" x14ac:dyDescent="0.25">
      <c r="A745" s="4">
        <v>39630</v>
      </c>
      <c r="B745" s="2">
        <v>1.5082292897650501E-8</v>
      </c>
      <c r="C745" s="2">
        <v>1.2208924529151901E-8</v>
      </c>
      <c r="D745" s="2">
        <v>2.4370161107669498E-7</v>
      </c>
      <c r="E745" s="2">
        <v>0.99996830699917705</v>
      </c>
      <c r="F745" s="2">
        <v>1.4751523320795599E-7</v>
      </c>
      <c r="G745" s="2">
        <v>4.7144290250993102E-8</v>
      </c>
      <c r="H745" s="2">
        <v>4.3465551976350003E-8</v>
      </c>
      <c r="I745" s="2">
        <v>4.8919450422631099E-7</v>
      </c>
      <c r="J745" s="2">
        <v>2.81390070439417E-5</v>
      </c>
      <c r="K745" s="2">
        <v>4.0262524320525997E-8</v>
      </c>
      <c r="L745" s="2">
        <v>2.5154188460687402E-6</v>
      </c>
      <c r="N745" s="5"/>
      <c r="O745" s="5"/>
      <c r="P745" s="5"/>
    </row>
    <row r="746" spans="1:16" x14ac:dyDescent="0.25">
      <c r="A746" s="4">
        <v>39661</v>
      </c>
      <c r="B746" s="2">
        <v>1.0599615536483099E-6</v>
      </c>
      <c r="C746" s="2">
        <v>2.7050021491611402E-7</v>
      </c>
      <c r="D746" s="2">
        <v>5.6087357225281901E-8</v>
      </c>
      <c r="E746" s="2">
        <v>1.1185229400933301E-8</v>
      </c>
      <c r="F746" s="2">
        <v>6.7161340460601997E-7</v>
      </c>
      <c r="G746" s="2">
        <v>7.8186722735155398E-9</v>
      </c>
      <c r="H746" s="2">
        <v>6.5893101850976398E-6</v>
      </c>
      <c r="I746" s="2">
        <v>0.99999070973012205</v>
      </c>
      <c r="J746" s="2">
        <v>1.8020184449312001E-7</v>
      </c>
      <c r="K746" s="2">
        <v>3.8097676412777002E-7</v>
      </c>
      <c r="L746" s="2">
        <v>6.2614652135375602E-8</v>
      </c>
      <c r="N746" s="5"/>
      <c r="O746" s="5"/>
      <c r="P746" s="5"/>
    </row>
    <row r="747" spans="1:16" x14ac:dyDescent="0.25">
      <c r="A747" s="4">
        <v>39692</v>
      </c>
      <c r="B747" s="2">
        <v>3.9044880124065201E-7</v>
      </c>
      <c r="C747" s="2">
        <v>1.31140700184639E-8</v>
      </c>
      <c r="D747" s="2">
        <v>6.2606496700181996E-7</v>
      </c>
      <c r="E747" s="2">
        <v>4.4213962674178903E-8</v>
      </c>
      <c r="F747" s="2">
        <v>1.33850434904238E-6</v>
      </c>
      <c r="G747" s="2">
        <v>0.999989505439421</v>
      </c>
      <c r="H747" s="2">
        <v>6.9666329743046497E-6</v>
      </c>
      <c r="I747" s="2">
        <v>1.9277898955140599E-8</v>
      </c>
      <c r="J747" s="2">
        <v>3.4020611480484302E-7</v>
      </c>
      <c r="K747" s="2">
        <v>6.6712093930412895E-7</v>
      </c>
      <c r="L747" s="2">
        <v>8.8976501042207301E-8</v>
      </c>
      <c r="N747" s="5"/>
      <c r="O747" s="5"/>
      <c r="P747" s="5"/>
    </row>
    <row r="748" spans="1:16" x14ac:dyDescent="0.25">
      <c r="A748" s="4">
        <v>39722</v>
      </c>
      <c r="B748" s="2">
        <v>1.2142339447553299E-7</v>
      </c>
      <c r="C748" s="2">
        <v>4.1375028253699599E-7</v>
      </c>
      <c r="D748" s="2">
        <v>3.3147758885546001E-7</v>
      </c>
      <c r="E748" s="2">
        <v>6.2302660522371798E-7</v>
      </c>
      <c r="F748" s="2">
        <v>0.99999425692072397</v>
      </c>
      <c r="G748" s="2">
        <v>6.2591628243303998E-7</v>
      </c>
      <c r="H748" s="2">
        <v>6.95015910835358E-7</v>
      </c>
      <c r="I748" s="2">
        <v>7.3386665832035204E-7</v>
      </c>
      <c r="J748" s="2">
        <v>8.0694701552101995E-7</v>
      </c>
      <c r="K748" s="2">
        <v>5.8413276013489602E-7</v>
      </c>
      <c r="L748" s="2">
        <v>8.0752277735083505E-7</v>
      </c>
      <c r="N748" s="5"/>
      <c r="O748" s="5"/>
      <c r="P748" s="5"/>
    </row>
    <row r="749" spans="1:16" x14ac:dyDescent="0.25">
      <c r="A749" s="4">
        <v>39753</v>
      </c>
      <c r="B749" s="2">
        <v>3.0660075553445E-8</v>
      </c>
      <c r="C749" s="2">
        <v>9.7839191870436095E-8</v>
      </c>
      <c r="D749" s="2">
        <v>7.4552585001288704E-8</v>
      </c>
      <c r="E749" s="2">
        <v>2.2584865223409E-7</v>
      </c>
      <c r="F749" s="2">
        <v>0.99999841633374298</v>
      </c>
      <c r="G749" s="2">
        <v>4.53079489088018E-8</v>
      </c>
      <c r="H749" s="2">
        <v>9.6573111742613696E-8</v>
      </c>
      <c r="I749" s="2">
        <v>2.7725930540757399E-7</v>
      </c>
      <c r="J749" s="2">
        <v>3.39168381950822E-7</v>
      </c>
      <c r="K749" s="2">
        <v>1.06297604617424E-7</v>
      </c>
      <c r="L749" s="2">
        <v>2.9015939921947602E-7</v>
      </c>
      <c r="N749" s="5"/>
      <c r="O749" s="5"/>
      <c r="P749" s="5"/>
    </row>
    <row r="750" spans="1:16" x14ac:dyDescent="0.25">
      <c r="A750" s="4">
        <v>39783</v>
      </c>
      <c r="B750" s="2">
        <v>1.28910798581291E-10</v>
      </c>
      <c r="C750" s="2">
        <v>3.7538602034346699E-11</v>
      </c>
      <c r="D750" s="2">
        <v>5.79651738162678E-11</v>
      </c>
      <c r="E750" s="2">
        <v>3.1382177070757302E-10</v>
      </c>
      <c r="F750" s="2">
        <v>4.02866742485785E-10</v>
      </c>
      <c r="G750" s="2">
        <v>1.0923300445161E-10</v>
      </c>
      <c r="H750" s="2">
        <v>3.70859865408349E-11</v>
      </c>
      <c r="I750" s="2">
        <v>5.7257430763461499E-10</v>
      </c>
      <c r="J750" s="2">
        <v>0.99999999679963403</v>
      </c>
      <c r="K750" s="2">
        <v>8.8950242257404E-11</v>
      </c>
      <c r="L750" s="2">
        <v>1.4514186494365301E-9</v>
      </c>
      <c r="N750" s="5"/>
      <c r="O750" s="5"/>
      <c r="P750" s="5"/>
    </row>
    <row r="751" spans="1:16" x14ac:dyDescent="0.25">
      <c r="A751" s="4">
        <v>39814</v>
      </c>
      <c r="B751" s="2">
        <v>2.7854516568442398E-10</v>
      </c>
      <c r="C751" s="2">
        <v>1.6103595275694399E-10</v>
      </c>
      <c r="D751" s="2">
        <v>3.6991212517306698E-11</v>
      </c>
      <c r="E751" s="2">
        <v>6.0270645848224598E-11</v>
      </c>
      <c r="F751" s="2">
        <v>0.999999996061255</v>
      </c>
      <c r="G751" s="2">
        <v>4.23226514726042E-10</v>
      </c>
      <c r="H751" s="2">
        <v>2.4259775925857998E-9</v>
      </c>
      <c r="I751" s="2">
        <v>2.5851296013887698E-10</v>
      </c>
      <c r="J751" s="2">
        <v>9.7515641592060301E-11</v>
      </c>
      <c r="K751" s="2">
        <v>1.3022646170811801E-10</v>
      </c>
      <c r="L751" s="2">
        <v>6.6442115325412405E-11</v>
      </c>
      <c r="N751" s="5"/>
      <c r="O751" s="5"/>
      <c r="P751" s="5"/>
    </row>
    <row r="752" spans="1:16" x14ac:dyDescent="0.25">
      <c r="A752" s="4">
        <v>39845</v>
      </c>
      <c r="B752" s="2">
        <v>9.2468318575512401E-11</v>
      </c>
      <c r="C752" s="2">
        <v>1.4674879127222701E-9</v>
      </c>
      <c r="D752" s="2">
        <v>1.1657134202381001E-10</v>
      </c>
      <c r="E752" s="2">
        <v>1.1839550375294999E-9</v>
      </c>
      <c r="F752" s="2">
        <v>0.99999999072144896</v>
      </c>
      <c r="G752" s="2">
        <v>1.3004666470907E-9</v>
      </c>
      <c r="H752" s="2">
        <v>1.3126900650396E-9</v>
      </c>
      <c r="I752" s="2">
        <v>1.23253727928355E-9</v>
      </c>
      <c r="J752" s="2">
        <v>8.1076435243011699E-10</v>
      </c>
      <c r="K752" s="2">
        <v>7.0575469560480499E-10</v>
      </c>
      <c r="L752" s="2">
        <v>1.05585517524617E-9</v>
      </c>
      <c r="N752" s="5"/>
      <c r="O752" s="5"/>
      <c r="P752" s="5"/>
    </row>
    <row r="753" spans="1:16" x14ac:dyDescent="0.25">
      <c r="A753" s="4">
        <v>39873</v>
      </c>
      <c r="B753" s="2">
        <v>6.6952323875420704E-9</v>
      </c>
      <c r="C753" s="2">
        <v>1.60832999839874E-9</v>
      </c>
      <c r="D753" s="2">
        <v>3.2597103973214402E-10</v>
      </c>
      <c r="E753" s="2">
        <v>1.7312789005993099E-8</v>
      </c>
      <c r="F753" s="2">
        <v>6.9512156146221996E-9</v>
      </c>
      <c r="G753" s="2">
        <v>2.0088259202307699E-8</v>
      </c>
      <c r="H753" s="2">
        <v>3.6732521845018397E-8</v>
      </c>
      <c r="I753" s="2">
        <v>2.6079676857898501E-7</v>
      </c>
      <c r="J753" s="2">
        <v>4.6860074873347E-8</v>
      </c>
      <c r="K753" s="2">
        <v>4.0808026416322403E-9</v>
      </c>
      <c r="L753" s="2">
        <v>0.999999598548034</v>
      </c>
      <c r="N753" s="5"/>
      <c r="O753" s="5"/>
      <c r="P753" s="5"/>
    </row>
    <row r="754" spans="1:16" x14ac:dyDescent="0.25">
      <c r="A754" s="4">
        <v>39904</v>
      </c>
      <c r="B754" s="2">
        <v>7.5381446025157201E-10</v>
      </c>
      <c r="C754" s="2">
        <v>0.99999978804008005</v>
      </c>
      <c r="D754" s="2">
        <v>1.8907923521072399E-10</v>
      </c>
      <c r="E754" s="2">
        <v>7.7847864507585603E-10</v>
      </c>
      <c r="F754" s="2">
        <v>4.4815347846335599E-9</v>
      </c>
      <c r="G754" s="2">
        <v>1.9186510996614E-9</v>
      </c>
      <c r="H754" s="2">
        <v>1.9748681721114699E-7</v>
      </c>
      <c r="I754" s="2">
        <v>1.14083183915624E-9</v>
      </c>
      <c r="J754" s="2">
        <v>4.56154397418134E-10</v>
      </c>
      <c r="K754" s="2">
        <v>4.10043538603492E-9</v>
      </c>
      <c r="L754" s="2">
        <v>6.5412300583136796E-10</v>
      </c>
      <c r="N754" s="5"/>
      <c r="O754" s="5"/>
      <c r="P754" s="5"/>
    </row>
    <row r="755" spans="1:16" x14ac:dyDescent="0.25">
      <c r="A755" s="4">
        <v>39934</v>
      </c>
      <c r="B755" s="2">
        <v>3.8992636630432998E-8</v>
      </c>
      <c r="C755" s="2">
        <v>1.31440549410471E-7</v>
      </c>
      <c r="D755" s="2">
        <v>4.1058510715013698E-11</v>
      </c>
      <c r="E755" s="2">
        <v>1.9258859287548901E-8</v>
      </c>
      <c r="F755" s="2">
        <v>1.29699310973808E-10</v>
      </c>
      <c r="G755" s="2">
        <v>2.5124906946853499E-8</v>
      </c>
      <c r="H755" s="2">
        <v>0.99999974077590204</v>
      </c>
      <c r="I755" s="2">
        <v>3.8712930544720299E-8</v>
      </c>
      <c r="J755" s="2">
        <v>2.0009476140202E-9</v>
      </c>
      <c r="K755" s="2">
        <v>1.7179417953377701E-9</v>
      </c>
      <c r="L755" s="2">
        <v>1.80456726896141E-9</v>
      </c>
      <c r="N755" s="5"/>
      <c r="O755" s="5"/>
      <c r="P755" s="5"/>
    </row>
    <row r="756" spans="1:16" x14ac:dyDescent="0.25">
      <c r="A756" s="4">
        <v>39965</v>
      </c>
      <c r="B756" s="2">
        <v>1.94862396731888E-6</v>
      </c>
      <c r="C756" s="2">
        <v>5.1534098085870501E-8</v>
      </c>
      <c r="D756" s="2">
        <v>2.2704109100125701E-7</v>
      </c>
      <c r="E756" s="2">
        <v>2.13091313581824E-7</v>
      </c>
      <c r="F756" s="2">
        <v>1.9702511720201001E-8</v>
      </c>
      <c r="G756" s="2">
        <v>3.2687340886640498E-6</v>
      </c>
      <c r="H756" s="2">
        <v>3.1678463812448102E-7</v>
      </c>
      <c r="I756" s="2">
        <v>0.99999362358641797</v>
      </c>
      <c r="J756" s="2">
        <v>1.7684497394563701E-7</v>
      </c>
      <c r="K756" s="2">
        <v>8.0149269125488098E-8</v>
      </c>
      <c r="L756" s="2">
        <v>7.3907630284133096E-8</v>
      </c>
      <c r="N756" s="5"/>
      <c r="O756" s="5"/>
      <c r="P756" s="5"/>
    </row>
    <row r="757" spans="1:16" x14ac:dyDescent="0.25">
      <c r="A757" s="4">
        <v>39995</v>
      </c>
      <c r="B757" s="2">
        <v>3.6273680460087301E-8</v>
      </c>
      <c r="C757" s="2">
        <v>1.5038440993274601E-6</v>
      </c>
      <c r="D757" s="2">
        <v>1.31457728298138E-7</v>
      </c>
      <c r="E757" s="2">
        <v>2.26693124473944E-10</v>
      </c>
      <c r="F757" s="2">
        <v>4.3573356474832401E-9</v>
      </c>
      <c r="G757" s="2">
        <v>6.5887008351339903E-9</v>
      </c>
      <c r="H757" s="2">
        <v>0.99999691533138402</v>
      </c>
      <c r="I757" s="2">
        <v>1.39503498501917E-6</v>
      </c>
      <c r="J757" s="2">
        <v>3.25083260536976E-9</v>
      </c>
      <c r="K757" s="2">
        <v>2.70065353228029E-9</v>
      </c>
      <c r="L757" s="2">
        <v>9.339067970069991E-10</v>
      </c>
      <c r="N757" s="5"/>
      <c r="O757" s="5"/>
      <c r="P757" s="5"/>
    </row>
    <row r="758" spans="1:16" x14ac:dyDescent="0.25">
      <c r="A758" s="4">
        <v>40026</v>
      </c>
      <c r="B758" s="2">
        <v>0.99999964313567002</v>
      </c>
      <c r="C758" s="2">
        <v>1.5194057913976701E-7</v>
      </c>
      <c r="D758" s="2">
        <v>2.43601511769088E-8</v>
      </c>
      <c r="E758" s="2">
        <v>2.7666085549308701E-9</v>
      </c>
      <c r="F758" s="2">
        <v>5.9471958776118999E-10</v>
      </c>
      <c r="G758" s="2">
        <v>2.85196535971479E-8</v>
      </c>
      <c r="H758" s="2">
        <v>3.1446624219473803E-8</v>
      </c>
      <c r="I758" s="2">
        <v>4.7774916562092601E-8</v>
      </c>
      <c r="J758" s="2">
        <v>3.1364708322204202E-8</v>
      </c>
      <c r="K758" s="2">
        <v>2.3275552820401899E-8</v>
      </c>
      <c r="L758" s="2">
        <v>1.48208158050328E-8</v>
      </c>
      <c r="N758" s="5"/>
      <c r="O758" s="5"/>
      <c r="P758" s="5"/>
    </row>
    <row r="759" spans="1:16" x14ac:dyDescent="0.25">
      <c r="A759" s="4">
        <v>40057</v>
      </c>
      <c r="B759" s="2">
        <v>3.6235213663056799E-9</v>
      </c>
      <c r="C759" s="2">
        <v>0.99999996864448604</v>
      </c>
      <c r="D759" s="2">
        <v>7.61673506827612E-11</v>
      </c>
      <c r="E759" s="2">
        <v>4.6880370438799495E-10</v>
      </c>
      <c r="F759" s="2">
        <v>5.1064883650190902E-10</v>
      </c>
      <c r="G759" s="2">
        <v>1.8305037902294901E-8</v>
      </c>
      <c r="H759" s="2">
        <v>1.10032393709127E-9</v>
      </c>
      <c r="I759" s="2">
        <v>2.1843316460665098E-9</v>
      </c>
      <c r="J759" s="2">
        <v>1.36146514658834E-9</v>
      </c>
      <c r="K759" s="2">
        <v>3.1909288822711499E-9</v>
      </c>
      <c r="L759" s="2">
        <v>5.3428413402718199E-10</v>
      </c>
      <c r="N759" s="5"/>
      <c r="O759" s="5"/>
      <c r="P759" s="5"/>
    </row>
    <row r="760" spans="1:16" x14ac:dyDescent="0.25">
      <c r="A760" s="4">
        <v>40087</v>
      </c>
      <c r="B760" s="2">
        <v>4.2127904664448597E-9</v>
      </c>
      <c r="C760" s="2">
        <v>0.99999999146692298</v>
      </c>
      <c r="D760" s="2">
        <v>4.7049042381418595E-10</v>
      </c>
      <c r="E760" s="2">
        <v>8.49615249593971E-10</v>
      </c>
      <c r="F760" s="2">
        <v>9.2994951320410299E-10</v>
      </c>
      <c r="G760" s="2">
        <v>1.6274131014496901E-9</v>
      </c>
      <c r="H760" s="2">
        <v>1.05716309716568E-10</v>
      </c>
      <c r="I760" s="2">
        <v>1.11753602379139E-10</v>
      </c>
      <c r="J760" s="2">
        <v>9.0454555900644495E-11</v>
      </c>
      <c r="K760" s="2">
        <v>7.6639037931454199E-11</v>
      </c>
      <c r="L760" s="2">
        <v>5.8254345446215602E-11</v>
      </c>
      <c r="N760" s="5"/>
      <c r="O760" s="5"/>
      <c r="P760" s="5"/>
    </row>
    <row r="761" spans="1:16" x14ac:dyDescent="0.25">
      <c r="A761" s="4">
        <v>40118</v>
      </c>
      <c r="B761" s="2">
        <v>8.5318814991898899E-10</v>
      </c>
      <c r="C761" s="2">
        <v>1.3727568814338699E-9</v>
      </c>
      <c r="D761" s="2">
        <v>0.99999999080862301</v>
      </c>
      <c r="E761" s="2">
        <v>5.8398228793155304E-10</v>
      </c>
      <c r="F761" s="2">
        <v>1.40336589220598E-9</v>
      </c>
      <c r="G761" s="2">
        <v>4.6434903644607203E-10</v>
      </c>
      <c r="H761" s="2">
        <v>1.4559612148493999E-9</v>
      </c>
      <c r="I761" s="2">
        <v>3.2030727318527199E-10</v>
      </c>
      <c r="J761" s="2">
        <v>1.4532050229629301E-9</v>
      </c>
      <c r="K761" s="2">
        <v>7.3937492627261202E-10</v>
      </c>
      <c r="L761" s="2">
        <v>5.4488621862494001E-10</v>
      </c>
      <c r="N761" s="5"/>
      <c r="O761" s="5"/>
      <c r="P761" s="5"/>
    </row>
    <row r="762" spans="1:16" x14ac:dyDescent="0.25">
      <c r="A762" s="4">
        <v>40148</v>
      </c>
      <c r="B762" s="2">
        <v>1.2511850842312299E-10</v>
      </c>
      <c r="C762" s="2">
        <v>9.8573532602223798E-10</v>
      </c>
      <c r="D762" s="2">
        <v>1.06832774696771E-8</v>
      </c>
      <c r="E762" s="2">
        <v>9.2507936221604904E-10</v>
      </c>
      <c r="F762" s="2">
        <v>0.99999998481587105</v>
      </c>
      <c r="G762" s="2">
        <v>6.0384366333829697E-10</v>
      </c>
      <c r="H762" s="2">
        <v>4.69022010115746E-10</v>
      </c>
      <c r="I762" s="2">
        <v>2.9750505345712001E-10</v>
      </c>
      <c r="J762" s="2">
        <v>3.78454070052653E-10</v>
      </c>
      <c r="K762" s="2">
        <v>4.1167615025653102E-10</v>
      </c>
      <c r="L762" s="2">
        <v>3.04417459414528E-10</v>
      </c>
      <c r="N762" s="5"/>
      <c r="O762" s="5"/>
      <c r="P762" s="5"/>
    </row>
    <row r="763" spans="1:16" x14ac:dyDescent="0.25">
      <c r="A763" s="4">
        <v>40179</v>
      </c>
      <c r="B763" s="2">
        <v>9.5845788555137395E-8</v>
      </c>
      <c r="C763" s="2">
        <v>5.6462349330612697E-7</v>
      </c>
      <c r="D763" s="2">
        <v>9.0984281186497705E-8</v>
      </c>
      <c r="E763" s="2">
        <v>9.6257965926673397E-7</v>
      </c>
      <c r="F763" s="2">
        <v>0.99999647639797196</v>
      </c>
      <c r="G763" s="2">
        <v>8.2909802640734605E-7</v>
      </c>
      <c r="H763" s="2">
        <v>1.9707540929096501E-7</v>
      </c>
      <c r="I763" s="2">
        <v>2.25554112907676E-7</v>
      </c>
      <c r="J763" s="2">
        <v>1.88284401530489E-7</v>
      </c>
      <c r="K763" s="2">
        <v>1.8668767372249101E-7</v>
      </c>
      <c r="L763" s="2">
        <v>1.8286948912945101E-7</v>
      </c>
      <c r="N763" s="5"/>
      <c r="O763" s="5"/>
      <c r="P763" s="5"/>
    </row>
    <row r="764" spans="1:16" x14ac:dyDescent="0.25">
      <c r="A764" s="4">
        <v>40210</v>
      </c>
      <c r="B764" s="2">
        <v>8.1240707201120895E-8</v>
      </c>
      <c r="C764" s="2">
        <v>1.3998083270637199E-6</v>
      </c>
      <c r="D764" s="2">
        <v>1.03527567907446E-7</v>
      </c>
      <c r="E764" s="2">
        <v>1.51568846258772E-7</v>
      </c>
      <c r="F764" s="2">
        <v>8.6017419263231202E-7</v>
      </c>
      <c r="G764" s="2">
        <v>4.8869751371186804E-7</v>
      </c>
      <c r="H764" s="2">
        <v>2.2555275684498E-7</v>
      </c>
      <c r="I764" s="2">
        <v>9.5840416980289003E-7</v>
      </c>
      <c r="J764" s="2">
        <v>0.99999085040545099</v>
      </c>
      <c r="K764" s="2">
        <v>2.5301081260729098E-6</v>
      </c>
      <c r="L764" s="2">
        <v>2.3505123414031601E-6</v>
      </c>
      <c r="N764" s="5"/>
      <c r="O764" s="5"/>
      <c r="P764" s="5"/>
    </row>
    <row r="765" spans="1:16" x14ac:dyDescent="0.25">
      <c r="A765" s="4">
        <v>40238</v>
      </c>
      <c r="B765" s="2">
        <v>8.8057190769796202E-8</v>
      </c>
      <c r="C765" s="2">
        <v>8.9230524588168897E-7</v>
      </c>
      <c r="D765" s="2">
        <v>3.8723709921535E-8</v>
      </c>
      <c r="E765" s="2">
        <v>1.8909594502770001E-10</v>
      </c>
      <c r="F765" s="2">
        <v>4.2710325020403998E-10</v>
      </c>
      <c r="G765" s="2">
        <v>1.4147317251365E-9</v>
      </c>
      <c r="H765" s="2">
        <v>0.99999897303176399</v>
      </c>
      <c r="I765" s="2">
        <v>5.2986752045628303E-10</v>
      </c>
      <c r="J765" s="2">
        <v>5.4292124852919202E-10</v>
      </c>
      <c r="K765" s="2">
        <v>4.4250426948510897E-9</v>
      </c>
      <c r="L765" s="2">
        <v>3.5332676233533797E-10</v>
      </c>
      <c r="N765" s="5"/>
      <c r="O765" s="5"/>
      <c r="P765" s="5"/>
    </row>
    <row r="766" spans="1:16" x14ac:dyDescent="0.25">
      <c r="A766" s="4">
        <v>40269</v>
      </c>
      <c r="B766" s="2">
        <v>0.99999097607069098</v>
      </c>
      <c r="C766" s="2">
        <v>1.7485941693832599E-8</v>
      </c>
      <c r="D766" s="2">
        <v>2.6564579900184501E-8</v>
      </c>
      <c r="E766" s="2">
        <v>2.74243513304536E-8</v>
      </c>
      <c r="F766" s="2">
        <v>1.00892721186483E-8</v>
      </c>
      <c r="G766" s="2">
        <v>8.74994027768964E-6</v>
      </c>
      <c r="H766" s="2">
        <v>5.3288058998293198E-8</v>
      </c>
      <c r="I766" s="2">
        <v>5.2306860349676603E-8</v>
      </c>
      <c r="J766" s="2">
        <v>2.04425631340753E-8</v>
      </c>
      <c r="K766" s="2">
        <v>4.9453279109422799E-8</v>
      </c>
      <c r="L766" s="2">
        <v>1.69341191841081E-8</v>
      </c>
      <c r="N766" s="5"/>
      <c r="O766" s="5"/>
      <c r="P766" s="5"/>
    </row>
    <row r="767" spans="1:16" x14ac:dyDescent="0.25">
      <c r="A767" s="4">
        <v>40299</v>
      </c>
      <c r="B767" s="2">
        <v>6.2329760819218603E-9</v>
      </c>
      <c r="C767" s="2">
        <v>5.3007498657027998E-7</v>
      </c>
      <c r="D767" s="2">
        <v>1.9559817067215399E-8</v>
      </c>
      <c r="E767" s="2">
        <v>1.4255683163606399E-8</v>
      </c>
      <c r="F767" s="2">
        <v>2.6922490218114099E-8</v>
      </c>
      <c r="G767" s="2">
        <v>0.99999787460947498</v>
      </c>
      <c r="H767" s="2">
        <v>8.2426011638054696E-7</v>
      </c>
      <c r="I767" s="2">
        <v>6.60816874877403E-7</v>
      </c>
      <c r="J767" s="2">
        <v>1.5240530029769499E-8</v>
      </c>
      <c r="K767" s="2">
        <v>2.4247419760682799E-8</v>
      </c>
      <c r="L767" s="2">
        <v>3.7796307996980703E-9</v>
      </c>
      <c r="N767" s="5"/>
      <c r="O767" s="5"/>
      <c r="P767" s="5"/>
    </row>
    <row r="768" spans="1:16" x14ac:dyDescent="0.25">
      <c r="A768" s="4">
        <v>40330</v>
      </c>
      <c r="B768" s="2">
        <v>3.34489789504971E-9</v>
      </c>
      <c r="C768" s="2">
        <v>1.2405937911336E-9</v>
      </c>
      <c r="D768" s="2">
        <v>1.9797775238455702E-9</v>
      </c>
      <c r="E768" s="2">
        <v>6.4230766568858099E-9</v>
      </c>
      <c r="F768" s="2">
        <v>4.5048366347036898E-9</v>
      </c>
      <c r="G768" s="2">
        <v>7.5295525481591796E-7</v>
      </c>
      <c r="H768" s="2">
        <v>2.8169908591772898E-9</v>
      </c>
      <c r="I768" s="2">
        <v>2.3085703646877301E-7</v>
      </c>
      <c r="J768" s="2">
        <v>2.2905363289848999E-4</v>
      </c>
      <c r="K768" s="2">
        <v>1.1606461333150399E-8</v>
      </c>
      <c r="L768" s="2">
        <v>0.99976993063817499</v>
      </c>
      <c r="N768" s="5"/>
      <c r="O768" s="5"/>
      <c r="P768" s="5"/>
    </row>
    <row r="769" spans="1:16" x14ac:dyDescent="0.25">
      <c r="A769" s="4">
        <v>40360</v>
      </c>
      <c r="B769" s="2">
        <v>1.6069693243410802E-8</v>
      </c>
      <c r="C769" s="2">
        <v>1.1031979812439399E-7</v>
      </c>
      <c r="D769" s="2">
        <v>1.30874544858397E-5</v>
      </c>
      <c r="E769" s="2">
        <v>1.9371383668753001E-8</v>
      </c>
      <c r="F769" s="2">
        <v>0.99997686507920103</v>
      </c>
      <c r="G769" s="2">
        <v>2.5490813784041398E-7</v>
      </c>
      <c r="H769" s="2">
        <v>3.5246017515575202E-7</v>
      </c>
      <c r="I769" s="2">
        <v>2.7419203291564199E-7</v>
      </c>
      <c r="J769" s="2">
        <v>8.2734083011216896E-6</v>
      </c>
      <c r="K769" s="2">
        <v>3.6526326961818299E-7</v>
      </c>
      <c r="L769" s="2">
        <v>3.8147352114669901E-7</v>
      </c>
      <c r="N769" s="5"/>
      <c r="O769" s="5"/>
      <c r="P769" s="5"/>
    </row>
    <row r="770" spans="1:16" x14ac:dyDescent="0.25">
      <c r="A770" s="4">
        <v>40391</v>
      </c>
      <c r="B770" s="2">
        <v>8.1500204774628803E-9</v>
      </c>
      <c r="C770" s="2">
        <v>2.2540633053472001E-9</v>
      </c>
      <c r="D770" s="2">
        <v>1.2775488221938E-8</v>
      </c>
      <c r="E770" s="2">
        <v>9.6610227294803798E-10</v>
      </c>
      <c r="F770" s="2">
        <v>0.99999996489045095</v>
      </c>
      <c r="G770" s="2">
        <v>4.9959685222226402E-9</v>
      </c>
      <c r="H770" s="2">
        <v>5.2836445382150399E-9</v>
      </c>
      <c r="I770" s="2">
        <v>1.0189873338231101E-10</v>
      </c>
      <c r="J770" s="2">
        <v>9.93893287826954E-11</v>
      </c>
      <c r="K770" s="2">
        <v>4.3218311507656102E-10</v>
      </c>
      <c r="L770" s="2">
        <v>5.0790333938938502E-11</v>
      </c>
      <c r="N770" s="5"/>
      <c r="O770" s="5"/>
      <c r="P770" s="5"/>
    </row>
    <row r="771" spans="1:16" x14ac:dyDescent="0.25">
      <c r="A771" s="4">
        <v>40422</v>
      </c>
      <c r="B771" s="2">
        <v>3.5853095586789397E-8</v>
      </c>
      <c r="C771" s="2">
        <v>3.10572613875703E-8</v>
      </c>
      <c r="D771" s="2">
        <v>4.6857280669432502E-8</v>
      </c>
      <c r="E771" s="2">
        <v>2.7978633561755901E-8</v>
      </c>
      <c r="F771" s="2">
        <v>1.06345069430415E-8</v>
      </c>
      <c r="G771" s="2">
        <v>1.5753188550352799E-7</v>
      </c>
      <c r="H771" s="2">
        <v>3.96456767621421E-8</v>
      </c>
      <c r="I771" s="2">
        <v>6.7361050086554397E-7</v>
      </c>
      <c r="J771" s="2">
        <v>0.99999751780780999</v>
      </c>
      <c r="K771" s="2">
        <v>1.17576275744665E-7</v>
      </c>
      <c r="L771" s="2">
        <v>1.3414470722767399E-6</v>
      </c>
      <c r="N771" s="5"/>
      <c r="O771" s="5"/>
      <c r="P771" s="5"/>
    </row>
    <row r="772" spans="1:16" x14ac:dyDescent="0.25">
      <c r="A772" s="4">
        <v>40452</v>
      </c>
      <c r="B772" s="2">
        <v>1.36803255795781E-7</v>
      </c>
      <c r="C772" s="2">
        <v>2.5089744518126601E-6</v>
      </c>
      <c r="D772" s="2">
        <v>1.16701899447564E-7</v>
      </c>
      <c r="E772" s="2">
        <v>5.2770544498232602E-7</v>
      </c>
      <c r="F772" s="2">
        <v>0.99999423764556705</v>
      </c>
      <c r="G772" s="2">
        <v>4.38278463379428E-7</v>
      </c>
      <c r="H772" s="2">
        <v>1.03510403585797E-6</v>
      </c>
      <c r="I772" s="2">
        <v>2.3953616137535602E-7</v>
      </c>
      <c r="J772" s="2">
        <v>1.51880020947029E-7</v>
      </c>
      <c r="K772" s="2">
        <v>4.3925268196798698E-7</v>
      </c>
      <c r="L772" s="2">
        <v>1.68118037614204E-7</v>
      </c>
      <c r="N772" s="5"/>
      <c r="O772" s="5"/>
      <c r="P772" s="5"/>
    </row>
    <row r="773" spans="1:16" x14ac:dyDescent="0.25">
      <c r="A773" s="4">
        <v>40483</v>
      </c>
      <c r="B773" s="2">
        <v>2.26923690286944E-8</v>
      </c>
      <c r="C773" s="2">
        <v>4.7183630273423303E-8</v>
      </c>
      <c r="D773" s="2">
        <v>0.99999990124717097</v>
      </c>
      <c r="E773" s="2">
        <v>1.2195797718664599E-9</v>
      </c>
      <c r="F773" s="2">
        <v>1.17166766665244E-8</v>
      </c>
      <c r="G773" s="2">
        <v>8.3015023381238297E-10</v>
      </c>
      <c r="H773" s="2">
        <v>9.6115463252030894E-9</v>
      </c>
      <c r="I773" s="2">
        <v>2.3839329317387998E-10</v>
      </c>
      <c r="J773" s="2">
        <v>2.89502849466001E-10</v>
      </c>
      <c r="K773" s="2">
        <v>4.5232349970855903E-9</v>
      </c>
      <c r="L773" s="2">
        <v>4.4774560028494999E-10</v>
      </c>
      <c r="N773" s="5"/>
      <c r="O773" s="5"/>
      <c r="P773" s="5"/>
    </row>
    <row r="774" spans="1:16" x14ac:dyDescent="0.25">
      <c r="A774" s="4">
        <v>40513</v>
      </c>
      <c r="B774" s="2">
        <v>8.7526711964914898E-10</v>
      </c>
      <c r="C774" s="2">
        <v>1.8529157554020001E-7</v>
      </c>
      <c r="D774" s="2">
        <v>1.04735865510423E-7</v>
      </c>
      <c r="E774" s="2">
        <v>2.9011697389700798E-9</v>
      </c>
      <c r="F774" s="2">
        <v>0.99999940967218903</v>
      </c>
      <c r="G774" s="2">
        <v>1.94519588447467E-8</v>
      </c>
      <c r="H774" s="2">
        <v>2.3320397903611799E-7</v>
      </c>
      <c r="I774" s="2">
        <v>1.0199720275941E-9</v>
      </c>
      <c r="J774" s="2">
        <v>1.9539379225118698E-9</v>
      </c>
      <c r="K774" s="2">
        <v>3.9420181162721997E-8</v>
      </c>
      <c r="L774" s="2">
        <v>1.4739034075310501E-9</v>
      </c>
      <c r="N774" s="5"/>
      <c r="O774" s="5"/>
      <c r="P774" s="5"/>
    </row>
    <row r="775" spans="1:16" x14ac:dyDescent="0.25">
      <c r="A775" s="4">
        <v>40544</v>
      </c>
      <c r="B775" s="2">
        <v>1.6892546789840001E-8</v>
      </c>
      <c r="C775" s="2">
        <v>2.9128618169251199E-9</v>
      </c>
      <c r="D775" s="2">
        <v>8.99378343958155E-9</v>
      </c>
      <c r="E775" s="2">
        <v>1.9593538830346201E-8</v>
      </c>
      <c r="F775" s="2">
        <v>1.8358918565730701E-9</v>
      </c>
      <c r="G775" s="2">
        <v>1.16694392620617E-4</v>
      </c>
      <c r="H775" s="2">
        <v>8.0262899560635904E-9</v>
      </c>
      <c r="I775" s="2">
        <v>0.99988317537107296</v>
      </c>
      <c r="J775" s="2">
        <v>5.6063309092054601E-9</v>
      </c>
      <c r="K775" s="2">
        <v>6.26973035932376E-8</v>
      </c>
      <c r="L775" s="2">
        <v>3.6777586941194199E-9</v>
      </c>
      <c r="N775" s="5"/>
      <c r="O775" s="5"/>
      <c r="P775" s="5"/>
    </row>
    <row r="776" spans="1:16" x14ac:dyDescent="0.25">
      <c r="A776" s="4">
        <v>40575</v>
      </c>
      <c r="B776" s="2">
        <v>3.7664775277468801E-8</v>
      </c>
      <c r="C776" s="2">
        <v>4.1778133443227299E-7</v>
      </c>
      <c r="D776" s="2">
        <v>2.0150390193414199E-7</v>
      </c>
      <c r="E776" s="2">
        <v>1.7901625672757099E-7</v>
      </c>
      <c r="F776" s="2">
        <v>0.99999670559569198</v>
      </c>
      <c r="G776" s="2">
        <v>6.1484953107657995E-7</v>
      </c>
      <c r="H776" s="2">
        <v>5.4218567729718204E-7</v>
      </c>
      <c r="I776" s="2">
        <v>3.1650029140990402E-7</v>
      </c>
      <c r="J776" s="2">
        <v>2.75867897293142E-7</v>
      </c>
      <c r="K776" s="2">
        <v>4.2804818513688699E-7</v>
      </c>
      <c r="L776" s="2">
        <v>2.8098645675294298E-7</v>
      </c>
      <c r="N776" s="5"/>
      <c r="O776" s="5"/>
      <c r="P776" s="5"/>
    </row>
    <row r="777" spans="1:16" x14ac:dyDescent="0.25">
      <c r="A777" s="4">
        <v>40603</v>
      </c>
      <c r="B777" s="2">
        <v>4.31937129484133E-9</v>
      </c>
      <c r="C777" s="2">
        <v>8.3330844885462994E-9</v>
      </c>
      <c r="D777" s="2">
        <v>2.0342874174697E-8</v>
      </c>
      <c r="E777" s="2">
        <v>2.84313843462814E-8</v>
      </c>
      <c r="F777" s="2">
        <v>2.23199232616037E-9</v>
      </c>
      <c r="G777" s="2">
        <v>0.99999976381824796</v>
      </c>
      <c r="H777" s="2">
        <v>6.9511163255937601E-9</v>
      </c>
      <c r="I777" s="2">
        <v>9.84404376281933E-8</v>
      </c>
      <c r="J777" s="2">
        <v>2.8840726261781599E-8</v>
      </c>
      <c r="K777" s="2">
        <v>2.9622646702594999E-8</v>
      </c>
      <c r="L777" s="2">
        <v>8.6681183238446094E-9</v>
      </c>
      <c r="N777" s="5"/>
      <c r="O777" s="5"/>
      <c r="P777" s="5"/>
    </row>
    <row r="778" spans="1:16" x14ac:dyDescent="0.25">
      <c r="A778" s="4">
        <v>40634</v>
      </c>
      <c r="B778" s="2">
        <v>1.07890758910782E-7</v>
      </c>
      <c r="C778" s="2">
        <v>1.0376964001058499E-8</v>
      </c>
      <c r="D778" s="2">
        <v>3.5004762485299002E-7</v>
      </c>
      <c r="E778" s="2">
        <v>4.0525996714041602E-6</v>
      </c>
      <c r="F778" s="2">
        <v>4.0370236126851303E-8</v>
      </c>
      <c r="G778" s="2">
        <v>1.1197131062202E-7</v>
      </c>
      <c r="H778" s="2">
        <v>7.51192055949547E-8</v>
      </c>
      <c r="I778" s="2">
        <v>0.999991107997384</v>
      </c>
      <c r="J778" s="2">
        <v>2.58156029386358E-6</v>
      </c>
      <c r="K778" s="2">
        <v>2.35847702752245E-7</v>
      </c>
      <c r="L778" s="2">
        <v>1.32621884807535E-6</v>
      </c>
      <c r="N778" s="5"/>
      <c r="O778" s="5"/>
      <c r="P778" s="5"/>
    </row>
    <row r="779" spans="1:16" x14ac:dyDescent="0.25">
      <c r="A779" s="4">
        <v>40664</v>
      </c>
      <c r="B779" s="2">
        <v>9.5959069707108209E-10</v>
      </c>
      <c r="C779" s="2">
        <v>2.3765668767293301E-8</v>
      </c>
      <c r="D779" s="2">
        <v>2.2490802106815598E-8</v>
      </c>
      <c r="E779" s="2">
        <v>3.8820844157987001E-8</v>
      </c>
      <c r="F779" s="2">
        <v>0.99999745908010695</v>
      </c>
      <c r="G779" s="2">
        <v>4.4120582803029702E-7</v>
      </c>
      <c r="H779" s="2">
        <v>2.4030836998246598E-8</v>
      </c>
      <c r="I779" s="2">
        <v>1.60090968876315E-6</v>
      </c>
      <c r="J779" s="2">
        <v>2.9330426303154998E-7</v>
      </c>
      <c r="K779" s="2">
        <v>3.1325006313765799E-8</v>
      </c>
      <c r="L779" s="2">
        <v>6.4107363994767801E-8</v>
      </c>
      <c r="N779" s="5"/>
      <c r="O779" s="5"/>
      <c r="P779" s="5"/>
    </row>
    <row r="780" spans="1:16" x14ac:dyDescent="0.25">
      <c r="A780" s="4">
        <v>40695</v>
      </c>
      <c r="B780" s="2">
        <v>3.8276381842781501E-8</v>
      </c>
      <c r="C780" s="2">
        <v>1.5161241312259299E-7</v>
      </c>
      <c r="D780" s="2">
        <v>8.9463535644403297E-8</v>
      </c>
      <c r="E780" s="2">
        <v>2.6994272578971799E-8</v>
      </c>
      <c r="F780" s="2">
        <v>4.1263516493885504E-6</v>
      </c>
      <c r="G780" s="2">
        <v>0.99998113089864005</v>
      </c>
      <c r="H780" s="2">
        <v>1.2542360440801201E-6</v>
      </c>
      <c r="I780" s="2">
        <v>1.57452290801415E-7</v>
      </c>
      <c r="J780" s="2">
        <v>9.9164804832543101E-6</v>
      </c>
      <c r="K780" s="2">
        <v>2.5320494491673798E-6</v>
      </c>
      <c r="L780" s="2">
        <v>5.7618483940286003E-7</v>
      </c>
      <c r="N780" s="5"/>
      <c r="O780" s="5"/>
      <c r="P780" s="5"/>
    </row>
    <row r="781" spans="1:16" x14ac:dyDescent="0.25">
      <c r="A781" s="4">
        <v>40725</v>
      </c>
      <c r="B781" s="2">
        <v>3.6975762894589298E-8</v>
      </c>
      <c r="C781" s="2">
        <v>6.5464375207368497E-9</v>
      </c>
      <c r="D781" s="2">
        <v>7.4228257570829404E-9</v>
      </c>
      <c r="E781" s="2">
        <v>7.7698768391412104E-8</v>
      </c>
      <c r="F781" s="2">
        <v>2.60977298856642E-7</v>
      </c>
      <c r="G781" s="2">
        <v>3.5835852896727202E-8</v>
      </c>
      <c r="H781" s="2">
        <v>1.5116000352801E-7</v>
      </c>
      <c r="I781" s="2">
        <v>5.41867650810953E-8</v>
      </c>
      <c r="J781" s="2">
        <v>1.1603889773556499E-4</v>
      </c>
      <c r="K781" s="2">
        <v>1.4657751889592301E-3</v>
      </c>
      <c r="L781" s="2">
        <v>0.99841755510958996</v>
      </c>
      <c r="N781" s="5"/>
      <c r="O781" s="5"/>
      <c r="P781" s="5"/>
    </row>
    <row r="782" spans="1:16" x14ac:dyDescent="0.25">
      <c r="A782" s="4">
        <v>40756</v>
      </c>
      <c r="B782" s="2">
        <v>1.0253854146813E-8</v>
      </c>
      <c r="C782" s="2">
        <v>1.2742856932346901E-7</v>
      </c>
      <c r="D782" s="2">
        <v>2.2736007469466601E-7</v>
      </c>
      <c r="E782" s="2">
        <v>1.2058988538088999E-7</v>
      </c>
      <c r="F782" s="2">
        <v>0.999896277155228</v>
      </c>
      <c r="G782" s="2">
        <v>1.15193273914432E-7</v>
      </c>
      <c r="H782" s="2">
        <v>1.0701001032889999E-7</v>
      </c>
      <c r="I782" s="2">
        <v>2.18817210070166E-7</v>
      </c>
      <c r="J782" s="2">
        <v>1.0178324088073999E-4</v>
      </c>
      <c r="K782" s="2">
        <v>7.1789829725207998E-7</v>
      </c>
      <c r="L782" s="2">
        <v>2.95052715995614E-7</v>
      </c>
      <c r="N782" s="5"/>
      <c r="O782" s="5"/>
      <c r="P782" s="5"/>
    </row>
    <row r="783" spans="1:16" x14ac:dyDescent="0.25">
      <c r="A783" s="4">
        <v>40787</v>
      </c>
      <c r="B783" s="2">
        <v>5.5765934123649699E-9</v>
      </c>
      <c r="C783" s="2">
        <v>2.1233597348663799E-9</v>
      </c>
      <c r="D783" s="2">
        <v>6.1210416644459102E-9</v>
      </c>
      <c r="E783" s="2">
        <v>1.2476707083046201E-9</v>
      </c>
      <c r="F783" s="2">
        <v>1.58718040074929E-7</v>
      </c>
      <c r="G783" s="2">
        <v>9.6052400973124698E-9</v>
      </c>
      <c r="H783" s="2">
        <v>7.5703579670808893E-9</v>
      </c>
      <c r="I783" s="2">
        <v>1.22834508855108E-8</v>
      </c>
      <c r="J783" s="2">
        <v>0.99999975295750698</v>
      </c>
      <c r="K783" s="2">
        <v>1.8411429112189801E-8</v>
      </c>
      <c r="L783" s="2">
        <v>2.5385309332682101E-8</v>
      </c>
      <c r="N783" s="5"/>
      <c r="O783" s="5"/>
      <c r="P783" s="5"/>
    </row>
    <row r="784" spans="1:16" x14ac:dyDescent="0.25">
      <c r="A784" s="4">
        <v>40817</v>
      </c>
      <c r="B784" s="2">
        <v>1.0278481203222499E-8</v>
      </c>
      <c r="C784" s="2">
        <v>4.2926099234317998E-8</v>
      </c>
      <c r="D784" s="2">
        <v>1.148591813331E-7</v>
      </c>
      <c r="E784" s="2">
        <v>1.9687788012596802E-9</v>
      </c>
      <c r="F784" s="2">
        <v>1.5174425545093399E-7</v>
      </c>
      <c r="G784" s="2">
        <v>5.8384305376565005E-7</v>
      </c>
      <c r="H784" s="2">
        <v>5.35097197619711E-8</v>
      </c>
      <c r="I784" s="2">
        <v>9.0916782980777699E-7</v>
      </c>
      <c r="J784" s="2">
        <v>0.99999456125684905</v>
      </c>
      <c r="K784" s="2">
        <v>1.9922035885645399E-6</v>
      </c>
      <c r="L784" s="2">
        <v>1.5782421622489301E-6</v>
      </c>
      <c r="N784" s="5"/>
      <c r="O784" s="5"/>
      <c r="P784" s="5"/>
    </row>
    <row r="785" spans="1:16" x14ac:dyDescent="0.25">
      <c r="A785" s="4">
        <v>40848</v>
      </c>
      <c r="B785" s="2">
        <v>1.3105425351612401E-7</v>
      </c>
      <c r="C785" s="2">
        <v>2.2383184680590999E-6</v>
      </c>
      <c r="D785" s="2">
        <v>1.3265935656507899E-7</v>
      </c>
      <c r="E785" s="2">
        <v>1.6529431771832599E-6</v>
      </c>
      <c r="F785" s="2">
        <v>0.99999200570958202</v>
      </c>
      <c r="G785" s="2">
        <v>1.31747041165692E-6</v>
      </c>
      <c r="H785" s="2">
        <v>6.3798171823930802E-7</v>
      </c>
      <c r="I785" s="2">
        <v>5.08522744723243E-7</v>
      </c>
      <c r="J785" s="2">
        <v>3.4514614176601702E-7</v>
      </c>
      <c r="K785" s="2">
        <v>6.2957243834947197E-7</v>
      </c>
      <c r="L785" s="2">
        <v>4.0062263363595601E-7</v>
      </c>
      <c r="N785" s="5"/>
      <c r="O785" s="5"/>
      <c r="P785" s="5"/>
    </row>
    <row r="786" spans="1:16" x14ac:dyDescent="0.25">
      <c r="A786" s="4">
        <v>40878</v>
      </c>
      <c r="B786" s="2">
        <v>1.5107656228924501E-9</v>
      </c>
      <c r="C786" s="2">
        <v>1.2378723321533701E-8</v>
      </c>
      <c r="D786" s="2">
        <v>1.9994146122717601E-8</v>
      </c>
      <c r="E786" s="2">
        <v>3.3502523119780301E-8</v>
      </c>
      <c r="F786" s="2">
        <v>0.99999942523071605</v>
      </c>
      <c r="G786" s="2">
        <v>3.90760015477514E-8</v>
      </c>
      <c r="H786" s="2">
        <v>3.5169621668239202E-7</v>
      </c>
      <c r="I786" s="2">
        <v>1.33186323974678E-8</v>
      </c>
      <c r="J786" s="2">
        <v>3.5213521326347702E-8</v>
      </c>
      <c r="K786" s="2">
        <v>8.35973588774637E-9</v>
      </c>
      <c r="L786" s="2">
        <v>5.9719018145838499E-8</v>
      </c>
      <c r="N786" s="5"/>
      <c r="O786" s="5"/>
      <c r="P786" s="5"/>
    </row>
    <row r="787" spans="1:16" x14ac:dyDescent="0.25">
      <c r="A787" s="4">
        <v>40909</v>
      </c>
      <c r="B787" s="2">
        <v>7.07982540994222E-10</v>
      </c>
      <c r="C787" s="2">
        <v>0.99999974279701198</v>
      </c>
      <c r="D787" s="2">
        <v>9.8706922070149406E-10</v>
      </c>
      <c r="E787" s="2">
        <v>1.56018902299759E-10</v>
      </c>
      <c r="F787" s="2">
        <v>2.5277148412176802E-7</v>
      </c>
      <c r="G787" s="2">
        <v>1.6590432575034099E-10</v>
      </c>
      <c r="H787" s="2">
        <v>1.3105014825760201E-9</v>
      </c>
      <c r="I787" s="2">
        <v>1.6589513365477701E-10</v>
      </c>
      <c r="J787" s="2">
        <v>2.1588110248547901E-10</v>
      </c>
      <c r="K787" s="2">
        <v>5.4670381679508101E-10</v>
      </c>
      <c r="L787" s="2">
        <v>1.75546961983002E-10</v>
      </c>
      <c r="N787" s="5"/>
      <c r="O787" s="5"/>
      <c r="P787" s="5"/>
    </row>
    <row r="788" spans="1:16" x14ac:dyDescent="0.25">
      <c r="A788" s="4">
        <v>40940</v>
      </c>
      <c r="B788" s="2">
        <v>6.9617261567302799E-9</v>
      </c>
      <c r="C788" s="2">
        <v>2.7707577358523199E-8</v>
      </c>
      <c r="D788" s="2">
        <v>3.9272635775381903E-6</v>
      </c>
      <c r="E788" s="2">
        <v>2.0211416439517901E-10</v>
      </c>
      <c r="F788" s="2">
        <v>1.3144279982431701E-9</v>
      </c>
      <c r="G788" s="2">
        <v>3.1011761265113001E-10</v>
      </c>
      <c r="H788" s="2">
        <v>0.99999603177932395</v>
      </c>
      <c r="I788" s="2">
        <v>2.5359030546262398E-10</v>
      </c>
      <c r="J788" s="2">
        <v>1.4592684009741801E-10</v>
      </c>
      <c r="K788" s="2">
        <v>3.9201022337369898E-9</v>
      </c>
      <c r="L788" s="2">
        <v>1.41515572491982E-10</v>
      </c>
      <c r="N788" s="5"/>
      <c r="O788" s="5"/>
      <c r="P788" s="5"/>
    </row>
    <row r="789" spans="1:16" x14ac:dyDescent="0.25">
      <c r="A789" s="4">
        <v>40969</v>
      </c>
      <c r="B789" s="2">
        <v>3.1403299573275703E-8</v>
      </c>
      <c r="C789" s="2">
        <v>3.3943130362134698E-9</v>
      </c>
      <c r="D789" s="2">
        <v>1.58165432345462E-9</v>
      </c>
      <c r="E789" s="2">
        <v>8.7611372607836304E-10</v>
      </c>
      <c r="F789" s="2">
        <v>1.36468649512155E-7</v>
      </c>
      <c r="G789" s="2">
        <v>2.17624273964602E-8</v>
      </c>
      <c r="H789" s="2">
        <v>0.99999978091889397</v>
      </c>
      <c r="I789" s="2">
        <v>7.6900106442336898E-9</v>
      </c>
      <c r="J789" s="2">
        <v>3.32966979560955E-9</v>
      </c>
      <c r="K789" s="2">
        <v>1.0278606685690301E-8</v>
      </c>
      <c r="L789" s="2">
        <v>2.29636109149967E-9</v>
      </c>
      <c r="N789" s="5"/>
      <c r="O789" s="5"/>
      <c r="P789" s="5"/>
    </row>
    <row r="790" spans="1:16" x14ac:dyDescent="0.25">
      <c r="A790" s="4">
        <v>41000</v>
      </c>
      <c r="B790" s="2">
        <v>8.6369204642565308E-9</v>
      </c>
      <c r="C790" s="2">
        <v>0.99999816645990602</v>
      </c>
      <c r="D790" s="2">
        <v>7.3482840128936101E-7</v>
      </c>
      <c r="E790" s="2">
        <v>1.3230510177765099E-8</v>
      </c>
      <c r="F790" s="2">
        <v>1.5478470099209699E-8</v>
      </c>
      <c r="G790" s="2">
        <v>1.6524677896553001E-7</v>
      </c>
      <c r="H790" s="2">
        <v>2.8827713329670602E-7</v>
      </c>
      <c r="I790" s="2">
        <v>7.8214093301919502E-8</v>
      </c>
      <c r="J790" s="2">
        <v>1.8109524435333502E-8</v>
      </c>
      <c r="K790" s="2">
        <v>4.9058780154779497E-7</v>
      </c>
      <c r="L790" s="2">
        <v>2.0930459528469501E-8</v>
      </c>
      <c r="N790" s="5"/>
      <c r="O790" s="5"/>
      <c r="P790" s="5"/>
    </row>
    <row r="791" spans="1:16" x14ac:dyDescent="0.25">
      <c r="A791" s="4">
        <v>41030</v>
      </c>
      <c r="B791" s="2">
        <v>0.99999973812569098</v>
      </c>
      <c r="C791" s="2">
        <v>2.3428348764728101E-7</v>
      </c>
      <c r="D791" s="2">
        <v>2.6772456245326499E-8</v>
      </c>
      <c r="E791" s="2">
        <v>5.47193471258834E-11</v>
      </c>
      <c r="F791" s="2">
        <v>1.5986261410502601E-10</v>
      </c>
      <c r="G791" s="2">
        <v>5.0406025211069599E-11</v>
      </c>
      <c r="H791" s="2">
        <v>2.4655542822072497E-10</v>
      </c>
      <c r="I791" s="2">
        <v>5.46411257160187E-11</v>
      </c>
      <c r="J791" s="2">
        <v>6.9491259689031906E-11</v>
      </c>
      <c r="K791" s="2">
        <v>1.2315061283074101E-10</v>
      </c>
      <c r="L791" s="2">
        <v>5.9537897078654604E-11</v>
      </c>
      <c r="N791" s="5"/>
      <c r="O791" s="5"/>
      <c r="P791" s="5"/>
    </row>
    <row r="792" spans="1:16" x14ac:dyDescent="0.25">
      <c r="A792" s="4">
        <v>41061</v>
      </c>
      <c r="B792" s="2">
        <v>9.2889920678962401E-7</v>
      </c>
      <c r="C792" s="2">
        <v>4.6867745715840101E-7</v>
      </c>
      <c r="D792" s="2">
        <v>5.9052354866239605E-7</v>
      </c>
      <c r="E792" s="2">
        <v>2.53121329759823E-7</v>
      </c>
      <c r="F792" s="2">
        <v>0.99999641352823299</v>
      </c>
      <c r="G792" s="2">
        <v>2.65726484100821E-7</v>
      </c>
      <c r="H792" s="2">
        <v>1.72704645321771E-7</v>
      </c>
      <c r="I792" s="2">
        <v>1.85156558452954E-7</v>
      </c>
      <c r="J792" s="2">
        <v>4.5329425972301001E-7</v>
      </c>
      <c r="K792" s="2">
        <v>1.37164131971647E-7</v>
      </c>
      <c r="L792" s="2">
        <v>1.3120414450199099E-7</v>
      </c>
      <c r="N792" s="5"/>
      <c r="O792" s="5"/>
      <c r="P792" s="5"/>
    </row>
    <row r="793" spans="1:16" x14ac:dyDescent="0.25">
      <c r="A793" s="4">
        <v>41091</v>
      </c>
      <c r="B793" s="2">
        <v>7.4364199613093304E-10</v>
      </c>
      <c r="C793" s="2">
        <v>1.0923589060015701E-9</v>
      </c>
      <c r="D793" s="2">
        <v>1.06383426474096E-9</v>
      </c>
      <c r="E793" s="2">
        <v>1.3107382484058799E-8</v>
      </c>
      <c r="F793" s="2">
        <v>7.1087483370846701E-9</v>
      </c>
      <c r="G793" s="2">
        <v>0.99999605894444399</v>
      </c>
      <c r="H793" s="2">
        <v>1.4804635937047299E-9</v>
      </c>
      <c r="I793" s="2">
        <v>3.8305171810174298E-6</v>
      </c>
      <c r="J793" s="2">
        <v>5.921790731074E-8</v>
      </c>
      <c r="K793" s="2">
        <v>3.4144477492415499E-9</v>
      </c>
      <c r="L793" s="2">
        <v>2.33095901214625E-8</v>
      </c>
      <c r="N793" s="5"/>
      <c r="O793" s="5"/>
      <c r="P793" s="5"/>
    </row>
    <row r="794" spans="1:16" x14ac:dyDescent="0.25">
      <c r="A794" s="4">
        <v>41122</v>
      </c>
      <c r="B794" s="2">
        <v>8.8538297774861899E-9</v>
      </c>
      <c r="C794" s="2">
        <v>4.3936165563055504E-9</v>
      </c>
      <c r="D794" s="2">
        <v>3.0252170891235402E-9</v>
      </c>
      <c r="E794" s="2">
        <v>9.2610708571753993E-9</v>
      </c>
      <c r="F794" s="2">
        <v>2.7860882636480402E-8</v>
      </c>
      <c r="G794" s="2">
        <v>1.86015664379868E-5</v>
      </c>
      <c r="H794" s="2">
        <v>9.0734306032250298E-8</v>
      </c>
      <c r="I794" s="2">
        <v>1.4250579445680401E-3</v>
      </c>
      <c r="J794" s="2">
        <v>0.99855614967096995</v>
      </c>
      <c r="K794" s="2">
        <v>9.3847138712172108E-9</v>
      </c>
      <c r="L794" s="2">
        <v>3.7304387002311098E-8</v>
      </c>
      <c r="N794" s="5"/>
      <c r="O794" s="5"/>
      <c r="P794" s="5"/>
    </row>
    <row r="795" spans="1:16" x14ac:dyDescent="0.25">
      <c r="A795" s="4">
        <v>41153</v>
      </c>
      <c r="B795" s="2">
        <v>6.2210105272514199E-7</v>
      </c>
      <c r="C795" s="2">
        <v>9.3689456878774495E-7</v>
      </c>
      <c r="D795" s="2">
        <v>1.07496938448999E-7</v>
      </c>
      <c r="E795" s="2">
        <v>6.1861657505617499E-7</v>
      </c>
      <c r="F795" s="2">
        <v>0.99999572283659799</v>
      </c>
      <c r="G795" s="2">
        <v>4.8034182048394101E-7</v>
      </c>
      <c r="H795" s="2">
        <v>2.4008692008268701E-7</v>
      </c>
      <c r="I795" s="2">
        <v>2.8565156413634502E-7</v>
      </c>
      <c r="J795" s="2">
        <v>3.05774323537829E-7</v>
      </c>
      <c r="K795" s="2">
        <v>3.6200616926199398E-7</v>
      </c>
      <c r="L795" s="2">
        <v>3.1819490305074899E-7</v>
      </c>
      <c r="N795" s="5"/>
      <c r="O795" s="5"/>
      <c r="P795" s="5"/>
    </row>
    <row r="796" spans="1:16" x14ac:dyDescent="0.25">
      <c r="A796" s="4">
        <v>41183</v>
      </c>
      <c r="B796" s="2">
        <v>4.34667843607736E-9</v>
      </c>
      <c r="C796" s="2">
        <v>3.0335642576187199E-9</v>
      </c>
      <c r="D796" s="2">
        <v>9.6389320896119195E-10</v>
      </c>
      <c r="E796" s="2">
        <v>6.2665812675157098E-10</v>
      </c>
      <c r="F796" s="2">
        <v>1.47095864226659E-8</v>
      </c>
      <c r="G796" s="2">
        <v>1.91623374785234E-8</v>
      </c>
      <c r="H796" s="2">
        <v>0.99999993703367496</v>
      </c>
      <c r="I796" s="2">
        <v>5.2231284095628798E-9</v>
      </c>
      <c r="J796" s="2">
        <v>6.7773148303616E-10</v>
      </c>
      <c r="K796" s="2">
        <v>1.3649852017759899E-8</v>
      </c>
      <c r="L796" s="2">
        <v>5.7289460913482402E-10</v>
      </c>
      <c r="N796" s="5"/>
      <c r="O796" s="5"/>
      <c r="P796" s="5"/>
    </row>
    <row r="797" spans="1:16" x14ac:dyDescent="0.25">
      <c r="A797" s="4">
        <v>41214</v>
      </c>
      <c r="B797" s="2">
        <v>7.37784853762137E-9</v>
      </c>
      <c r="C797" s="2">
        <v>1.00338357380018E-6</v>
      </c>
      <c r="D797" s="2">
        <v>6.1470109656536905E-7</v>
      </c>
      <c r="E797" s="2">
        <v>3.3909166471153801E-8</v>
      </c>
      <c r="F797" s="2">
        <v>0.99995803318286502</v>
      </c>
      <c r="G797" s="2">
        <v>4.79161322015689E-8</v>
      </c>
      <c r="H797" s="2">
        <v>3.9379016282321801E-5</v>
      </c>
      <c r="I797" s="2">
        <v>4.6225019393532197E-8</v>
      </c>
      <c r="J797" s="2">
        <v>2.9251313751803499E-7</v>
      </c>
      <c r="K797" s="2">
        <v>4.3438279383504401E-7</v>
      </c>
      <c r="L797" s="2">
        <v>1.07392083487073E-7</v>
      </c>
      <c r="N797" s="5"/>
      <c r="O797" s="5"/>
      <c r="P797" s="5"/>
    </row>
    <row r="798" spans="1:16" x14ac:dyDescent="0.25">
      <c r="A798" s="4">
        <v>41244</v>
      </c>
      <c r="B798" s="2">
        <v>1.2364220141841199E-7</v>
      </c>
      <c r="C798" s="2">
        <v>5.6134767062335299E-7</v>
      </c>
      <c r="D798" s="2">
        <v>1.36645290425342E-6</v>
      </c>
      <c r="E798" s="2">
        <v>1.4316641790698999E-7</v>
      </c>
      <c r="F798" s="2">
        <v>0.99999456522880303</v>
      </c>
      <c r="G798" s="2">
        <v>1.68838448160715E-7</v>
      </c>
      <c r="H798" s="2">
        <v>1.0125511277021701E-6</v>
      </c>
      <c r="I798" s="2">
        <v>5.9204045858179402E-7</v>
      </c>
      <c r="J798" s="2">
        <v>5.1144892260798595E-7</v>
      </c>
      <c r="K798" s="2">
        <v>4.93788037085358E-7</v>
      </c>
      <c r="L798" s="2">
        <v>4.6149500765015199E-7</v>
      </c>
      <c r="N798" s="5"/>
      <c r="O798" s="5"/>
      <c r="P798" s="5"/>
    </row>
    <row r="799" spans="1:16" x14ac:dyDescent="0.25">
      <c r="A799" s="4">
        <v>41275</v>
      </c>
      <c r="B799" s="2">
        <v>1.2857435096527501E-7</v>
      </c>
      <c r="C799" s="2">
        <v>1.25777261850262E-8</v>
      </c>
      <c r="D799" s="2">
        <v>2.5515811753272201E-8</v>
      </c>
      <c r="E799" s="2">
        <v>2.0643843068181099E-6</v>
      </c>
      <c r="F799" s="2">
        <v>1.05206485320974E-7</v>
      </c>
      <c r="G799" s="2">
        <v>0.99999066160646299</v>
      </c>
      <c r="H799" s="2">
        <v>3.0928536962613599E-7</v>
      </c>
      <c r="I799" s="2">
        <v>2.8732081685346198E-7</v>
      </c>
      <c r="J799" s="2">
        <v>1.7122504156270999E-6</v>
      </c>
      <c r="K799" s="2">
        <v>3.72469293146099E-6</v>
      </c>
      <c r="L799" s="2">
        <v>9.6858532195665504E-7</v>
      </c>
      <c r="N799" s="5"/>
      <c r="O799" s="5"/>
      <c r="P799" s="5"/>
    </row>
    <row r="800" spans="1:16" x14ac:dyDescent="0.25">
      <c r="A800" s="4">
        <v>41306</v>
      </c>
      <c r="B800" s="2">
        <v>6.2795466867025304E-8</v>
      </c>
      <c r="C800" s="2">
        <v>3.9017716374457203E-7</v>
      </c>
      <c r="D800" s="2">
        <v>1.36283961175401E-6</v>
      </c>
      <c r="E800" s="2">
        <v>2.3465288786174601E-7</v>
      </c>
      <c r="F800" s="2">
        <v>2.1093142257631599E-6</v>
      </c>
      <c r="G800" s="2">
        <v>0.99998647614817604</v>
      </c>
      <c r="H800" s="2">
        <v>4.6326742177772702E-7</v>
      </c>
      <c r="I800" s="2">
        <v>8.8160310749985094E-6</v>
      </c>
      <c r="J800" s="2">
        <v>3.7077099479896697E-8</v>
      </c>
      <c r="K800" s="2">
        <v>1.5187703244068499E-8</v>
      </c>
      <c r="L800" s="2">
        <v>3.25091677737993E-8</v>
      </c>
      <c r="N800" s="5"/>
      <c r="O800" s="5"/>
      <c r="P800" s="5"/>
    </row>
    <row r="801" spans="1:16" x14ac:dyDescent="0.25">
      <c r="A801" s="4">
        <v>41334</v>
      </c>
      <c r="B801" s="2">
        <v>1.11300745670567E-7</v>
      </c>
      <c r="C801" s="2">
        <v>8.7765601284553896E-7</v>
      </c>
      <c r="D801" s="2">
        <v>0.99999521477049202</v>
      </c>
      <c r="E801" s="2">
        <v>5.04652348931405E-7</v>
      </c>
      <c r="F801" s="2">
        <v>2.4148939764339501E-7</v>
      </c>
      <c r="G801" s="2">
        <v>3.6911437511594101E-7</v>
      </c>
      <c r="H801" s="2">
        <v>5.2371231700875701E-7</v>
      </c>
      <c r="I801" s="2">
        <v>4.2656944261246001E-7</v>
      </c>
      <c r="J801" s="2">
        <v>6.6525371789354505E-7</v>
      </c>
      <c r="K801" s="2">
        <v>5.3065346682751999E-7</v>
      </c>
      <c r="L801" s="2">
        <v>5.3482768308922602E-7</v>
      </c>
      <c r="N801" s="5"/>
      <c r="O801" s="5"/>
      <c r="P801" s="5"/>
    </row>
    <row r="802" spans="1:16" x14ac:dyDescent="0.25">
      <c r="A802" s="4">
        <v>41365</v>
      </c>
      <c r="B802" s="2">
        <v>1.8222308784423701E-8</v>
      </c>
      <c r="C802" s="2">
        <v>1.7144312032150501E-7</v>
      </c>
      <c r="D802" s="2">
        <v>1.6899390841771499E-8</v>
      </c>
      <c r="E802" s="2">
        <v>2.3233849266570899E-9</v>
      </c>
      <c r="F802" s="2">
        <v>2.2736229666223001E-7</v>
      </c>
      <c r="G802" s="2">
        <v>5.7360591442192999E-8</v>
      </c>
      <c r="H802" s="2">
        <v>0.99999946057704403</v>
      </c>
      <c r="I802" s="2">
        <v>2.0604872385123101E-8</v>
      </c>
      <c r="J802" s="2">
        <v>7.8255643807329801E-9</v>
      </c>
      <c r="K802" s="2">
        <v>1.13457916415418E-8</v>
      </c>
      <c r="L802" s="2">
        <v>6.0356341961820497E-9</v>
      </c>
      <c r="N802" s="5"/>
      <c r="O802" s="5"/>
      <c r="P802" s="5"/>
    </row>
    <row r="803" spans="1:16" x14ac:dyDescent="0.25">
      <c r="A803" s="4">
        <v>41395</v>
      </c>
      <c r="B803" s="2">
        <v>4.7353347169481498E-10</v>
      </c>
      <c r="C803" s="2">
        <v>1.51785237087133E-9</v>
      </c>
      <c r="D803" s="2">
        <v>8.5173867025919805E-10</v>
      </c>
      <c r="E803" s="2">
        <v>5.3008693069370496E-9</v>
      </c>
      <c r="F803" s="2">
        <v>4.2133580270900801E-9</v>
      </c>
      <c r="G803" s="2">
        <v>0.99999958222800001</v>
      </c>
      <c r="H803" s="2">
        <v>4.6596844897290402E-9</v>
      </c>
      <c r="I803" s="2">
        <v>2.90542169108394E-7</v>
      </c>
      <c r="J803" s="2">
        <v>9.2591615299391702E-8</v>
      </c>
      <c r="K803" s="2">
        <v>7.6869510806129004E-10</v>
      </c>
      <c r="L803" s="2">
        <v>1.6852484070745601E-8</v>
      </c>
      <c r="N803" s="5"/>
      <c r="O803" s="5"/>
      <c r="P803" s="5"/>
    </row>
    <row r="804" spans="1:16" x14ac:dyDescent="0.25">
      <c r="A804" s="4">
        <v>41426</v>
      </c>
      <c r="B804" s="2">
        <v>3.3545235660387099E-8</v>
      </c>
      <c r="C804" s="2">
        <v>3.7789123129812304E-9</v>
      </c>
      <c r="D804" s="2">
        <v>2.3040188519346498E-9</v>
      </c>
      <c r="E804" s="2">
        <v>4.7104337538069596E-6</v>
      </c>
      <c r="F804" s="2">
        <v>1.00623931111531E-7</v>
      </c>
      <c r="G804" s="2">
        <v>0.99999136404020506</v>
      </c>
      <c r="H804" s="2">
        <v>1.1748705534520499E-7</v>
      </c>
      <c r="I804" s="2">
        <v>2.4602515763618699E-6</v>
      </c>
      <c r="J804" s="2">
        <v>4.5906194194269403E-7</v>
      </c>
      <c r="K804" s="2">
        <v>3.6441109148730601E-8</v>
      </c>
      <c r="L804" s="2">
        <v>7.1203226073351597E-7</v>
      </c>
      <c r="N804" s="5"/>
      <c r="O804" s="5"/>
      <c r="P804" s="5"/>
    </row>
    <row r="805" spans="1:16" x14ac:dyDescent="0.25">
      <c r="A805" s="4">
        <v>41456</v>
      </c>
      <c r="B805" s="2">
        <v>9.7287320622777992E-9</v>
      </c>
      <c r="C805" s="2">
        <v>9.7483916552780399E-8</v>
      </c>
      <c r="D805" s="2">
        <v>4.4249927884126903E-9</v>
      </c>
      <c r="E805" s="2">
        <v>1.6267383350784699E-7</v>
      </c>
      <c r="F805" s="2">
        <v>5.4238117660966699E-7</v>
      </c>
      <c r="G805" s="2">
        <v>0.99999730953428301</v>
      </c>
      <c r="H805" s="2">
        <v>8.5807961290526796E-9</v>
      </c>
      <c r="I805" s="2">
        <v>7.1080106808291804E-8</v>
      </c>
      <c r="J805" s="2">
        <v>7.1636730778899904E-7</v>
      </c>
      <c r="K805" s="2">
        <v>4.1326141140009197E-8</v>
      </c>
      <c r="L805" s="2">
        <v>1.03641871304085E-6</v>
      </c>
      <c r="N805" s="5"/>
      <c r="O805" s="5"/>
      <c r="P805" s="5"/>
    </row>
    <row r="806" spans="1:16" x14ac:dyDescent="0.25">
      <c r="A806" s="4">
        <v>41487</v>
      </c>
      <c r="B806" s="2">
        <v>2.4259759444388299E-9</v>
      </c>
      <c r="C806" s="2">
        <v>0.99999968054388599</v>
      </c>
      <c r="D806" s="2">
        <v>2.5141644718700501E-8</v>
      </c>
      <c r="E806" s="2">
        <v>4.7839855623716098E-9</v>
      </c>
      <c r="F806" s="2">
        <v>4.3590640716700597E-8</v>
      </c>
      <c r="G806" s="2">
        <v>8.56479714988415E-8</v>
      </c>
      <c r="H806" s="2">
        <v>9.9470341865322396E-8</v>
      </c>
      <c r="I806" s="2">
        <v>2.0556923881848501E-8</v>
      </c>
      <c r="J806" s="2">
        <v>3.367383085822E-9</v>
      </c>
      <c r="K806" s="2">
        <v>3.2427521126290998E-8</v>
      </c>
      <c r="L806" s="2">
        <v>2.0437256722331299E-9</v>
      </c>
      <c r="N806" s="5"/>
      <c r="O806" s="5"/>
      <c r="P806" s="5"/>
    </row>
    <row r="807" spans="1:16" x14ac:dyDescent="0.25">
      <c r="A807" s="4">
        <v>41518</v>
      </c>
      <c r="B807" s="2">
        <v>6.1250956990739797E-9</v>
      </c>
      <c r="C807" s="2">
        <v>5.7263041614024701E-9</v>
      </c>
      <c r="D807" s="2">
        <v>4.5460775802892701E-8</v>
      </c>
      <c r="E807" s="2">
        <v>1.32484972549774E-8</v>
      </c>
      <c r="F807" s="2">
        <v>1.0731700237551201E-8</v>
      </c>
      <c r="G807" s="2">
        <v>1.08560502878444E-8</v>
      </c>
      <c r="H807" s="2">
        <v>7.0136470522138099E-9</v>
      </c>
      <c r="I807" s="2">
        <v>1.74895218583516E-8</v>
      </c>
      <c r="J807" s="2">
        <v>0.99999970759190104</v>
      </c>
      <c r="K807" s="2">
        <v>9.8038755850364099E-9</v>
      </c>
      <c r="L807" s="2">
        <v>1.65952630376027E-7</v>
      </c>
      <c r="N807" s="5"/>
      <c r="O807" s="5"/>
      <c r="P807" s="5"/>
    </row>
    <row r="808" spans="1:16" x14ac:dyDescent="0.25">
      <c r="A808" s="4">
        <v>41548</v>
      </c>
      <c r="B808" s="2">
        <v>5.1810753955462001E-9</v>
      </c>
      <c r="C808" s="2">
        <v>2.9577020503111602E-6</v>
      </c>
      <c r="D808" s="2">
        <v>5.9282646186075003E-7</v>
      </c>
      <c r="E808" s="2">
        <v>1.0834721472790901E-7</v>
      </c>
      <c r="F808" s="2">
        <v>0.99998518492020405</v>
      </c>
      <c r="G808" s="2">
        <v>7.4679115850580202E-6</v>
      </c>
      <c r="H808" s="2">
        <v>1.2959246202238099E-6</v>
      </c>
      <c r="I808" s="2">
        <v>1.2226259535307E-6</v>
      </c>
      <c r="J808" s="2">
        <v>1.52179454996389E-7</v>
      </c>
      <c r="K808" s="2">
        <v>9.4141221095033998E-7</v>
      </c>
      <c r="L808" s="2">
        <v>7.0969167971005803E-8</v>
      </c>
      <c r="N808" s="5"/>
      <c r="O808" s="5"/>
      <c r="P808" s="5"/>
    </row>
    <row r="809" spans="1:16" x14ac:dyDescent="0.25">
      <c r="A809" s="4">
        <v>41579</v>
      </c>
      <c r="B809" s="2">
        <v>1.12383095907727E-7</v>
      </c>
      <c r="C809" s="2">
        <v>3.2648503187516099E-7</v>
      </c>
      <c r="D809" s="2">
        <v>9.5707391944248304E-6</v>
      </c>
      <c r="E809" s="2">
        <v>2.1660377364743699E-7</v>
      </c>
      <c r="F809" s="2">
        <v>1.02379328817709E-8</v>
      </c>
      <c r="G809" s="2">
        <v>0.99998748415093797</v>
      </c>
      <c r="H809" s="2">
        <v>3.5450980152081201E-7</v>
      </c>
      <c r="I809" s="2">
        <v>1.52865119777662E-7</v>
      </c>
      <c r="J809" s="2">
        <v>9.1621789180605403E-7</v>
      </c>
      <c r="K809" s="2">
        <v>6.5697255740117799E-7</v>
      </c>
      <c r="L809" s="2">
        <v>1.9883466231308801E-7</v>
      </c>
      <c r="N809" s="5"/>
      <c r="O809" s="5"/>
      <c r="P809" s="5"/>
    </row>
    <row r="810" spans="1:16" x14ac:dyDescent="0.25">
      <c r="A810" s="4">
        <v>41609</v>
      </c>
      <c r="B810" s="2">
        <v>7.1328114012924801E-7</v>
      </c>
      <c r="C810" s="2">
        <v>3.42226198789654E-6</v>
      </c>
      <c r="D810" s="2">
        <v>0.99997422820194803</v>
      </c>
      <c r="E810" s="2">
        <v>4.3775053154250902E-7</v>
      </c>
      <c r="F810" s="2">
        <v>2.0533946566102502E-6</v>
      </c>
      <c r="G810" s="2">
        <v>3.4993647595486398E-6</v>
      </c>
      <c r="H810" s="2">
        <v>3.8583730189020303E-6</v>
      </c>
      <c r="I810" s="2">
        <v>5.0101492145510404E-6</v>
      </c>
      <c r="J810" s="2">
        <v>1.6975629280116499E-6</v>
      </c>
      <c r="K810" s="2">
        <v>3.6882849589912498E-6</v>
      </c>
      <c r="L810" s="2">
        <v>1.39137486977985E-6</v>
      </c>
      <c r="N810" s="5"/>
      <c r="O810" s="5"/>
      <c r="P810" s="5"/>
    </row>
    <row r="811" spans="1:16" x14ac:dyDescent="0.25">
      <c r="A811" s="4">
        <v>41640</v>
      </c>
      <c r="B811" s="2">
        <v>1.3485667156867601E-8</v>
      </c>
      <c r="C811" s="2">
        <v>4.8245512178028198E-8</v>
      </c>
      <c r="D811" s="2">
        <v>4.31969753657713E-6</v>
      </c>
      <c r="E811" s="2">
        <v>6.1248903523915699E-8</v>
      </c>
      <c r="F811" s="2">
        <v>2.8122592641440398E-6</v>
      </c>
      <c r="G811" s="2">
        <v>0.99999180781389096</v>
      </c>
      <c r="H811" s="2">
        <v>2.7062674347728202E-8</v>
      </c>
      <c r="I811" s="2">
        <v>4.4519006582978699E-7</v>
      </c>
      <c r="J811" s="2">
        <v>3.2576342743419202E-7</v>
      </c>
      <c r="K811" s="2">
        <v>2.8937364772557E-8</v>
      </c>
      <c r="L811" s="2">
        <v>1.10295691711659E-7</v>
      </c>
      <c r="N811" s="5"/>
      <c r="O811" s="5"/>
      <c r="P811" s="5"/>
    </row>
    <row r="812" spans="1:16" x14ac:dyDescent="0.25">
      <c r="A812" s="4">
        <v>41671</v>
      </c>
      <c r="B812" s="2">
        <v>4.0916280544297102E-8</v>
      </c>
      <c r="C812" s="2">
        <v>2.7103455905409399E-6</v>
      </c>
      <c r="D812" s="2">
        <v>8.8546211435310602E-8</v>
      </c>
      <c r="E812" s="2">
        <v>1.55761533454392E-9</v>
      </c>
      <c r="F812" s="2">
        <v>5.7631383398761203E-9</v>
      </c>
      <c r="G812" s="2">
        <v>2.4098539655017501E-9</v>
      </c>
      <c r="H812" s="2">
        <v>2.8594214804013401E-8</v>
      </c>
      <c r="I812" s="2">
        <v>0.99999702771878496</v>
      </c>
      <c r="J812" s="2">
        <v>3.9568638493067499E-8</v>
      </c>
      <c r="K812" s="2">
        <v>4.3342473046943698E-8</v>
      </c>
      <c r="L812" s="2">
        <v>1.1237197793023699E-8</v>
      </c>
      <c r="N812" s="5"/>
      <c r="O812" s="5"/>
      <c r="P812" s="5"/>
    </row>
    <row r="813" spans="1:16" x14ac:dyDescent="0.25">
      <c r="A813" s="4">
        <v>41699</v>
      </c>
      <c r="B813" s="2">
        <v>7.5405257615301304E-10</v>
      </c>
      <c r="C813" s="2">
        <v>0.99999996605906005</v>
      </c>
      <c r="D813" s="2">
        <v>1.94314629596639E-8</v>
      </c>
      <c r="E813" s="2">
        <v>1.1164242158665E-9</v>
      </c>
      <c r="F813" s="2">
        <v>6.59199851597779E-9</v>
      </c>
      <c r="G813" s="2">
        <v>1.8502799918282299E-9</v>
      </c>
      <c r="H813" s="2">
        <v>8.1978364293330096E-10</v>
      </c>
      <c r="I813" s="2">
        <v>1.4548094057052501E-9</v>
      </c>
      <c r="J813" s="2">
        <v>5.5845539447680197E-10</v>
      </c>
      <c r="K813" s="2">
        <v>1.07199521323189E-9</v>
      </c>
      <c r="L813" s="2">
        <v>2.9167788385389898E-10</v>
      </c>
      <c r="N813" s="5"/>
      <c r="O813" s="5"/>
      <c r="P813" s="5"/>
    </row>
    <row r="814" spans="1:16" x14ac:dyDescent="0.25">
      <c r="A814" s="4">
        <v>41730</v>
      </c>
      <c r="B814" s="2">
        <v>0.99999996590443696</v>
      </c>
      <c r="C814" s="2">
        <v>3.9426898568825899E-10</v>
      </c>
      <c r="D814" s="2">
        <v>1.29671910722521E-9</v>
      </c>
      <c r="E814" s="2">
        <v>4.1372596837931202E-10</v>
      </c>
      <c r="F814" s="2">
        <v>3.3145752853627198E-10</v>
      </c>
      <c r="G814" s="2">
        <v>1.25525212318737E-9</v>
      </c>
      <c r="H814" s="2">
        <v>3.4990488593225301E-9</v>
      </c>
      <c r="I814" s="2">
        <v>2.6213516795603799E-9</v>
      </c>
      <c r="J814" s="2">
        <v>1.0663662855824499E-8</v>
      </c>
      <c r="K814" s="2">
        <v>1.05228524403491E-8</v>
      </c>
      <c r="L814" s="2">
        <v>3.0972224750401101E-9</v>
      </c>
      <c r="N814" s="5"/>
      <c r="O814" s="5"/>
      <c r="P814" s="5"/>
    </row>
    <row r="815" spans="1:16" x14ac:dyDescent="0.25">
      <c r="A815" s="4">
        <v>41760</v>
      </c>
      <c r="B815" s="2">
        <v>6.4552740121527396E-8</v>
      </c>
      <c r="C815" s="2">
        <v>1.13963245483461E-7</v>
      </c>
      <c r="D815" s="2">
        <v>2.9206572623873101E-6</v>
      </c>
      <c r="E815" s="2">
        <v>1.85625075391057E-8</v>
      </c>
      <c r="F815" s="2">
        <v>3.68511657373254E-9</v>
      </c>
      <c r="G815" s="2">
        <v>1.1227932184887899E-8</v>
      </c>
      <c r="H815" s="2">
        <v>2.3537550493704E-8</v>
      </c>
      <c r="I815" s="2">
        <v>2.72031446386347E-8</v>
      </c>
      <c r="J815" s="2">
        <v>0.99999633003642996</v>
      </c>
      <c r="K815" s="2">
        <v>2.0813603063648399E-7</v>
      </c>
      <c r="L815" s="2">
        <v>2.7843803957324101E-7</v>
      </c>
      <c r="N815" s="5"/>
      <c r="O815" s="5"/>
      <c r="P815" s="5"/>
    </row>
    <row r="816" spans="1:16" x14ac:dyDescent="0.25">
      <c r="A816" s="4">
        <v>41791</v>
      </c>
      <c r="B816" s="2">
        <v>8.2609692875792896E-9</v>
      </c>
      <c r="C816" s="2">
        <v>8.9481331442718E-7</v>
      </c>
      <c r="D816" s="2">
        <v>3.2893335181430298E-5</v>
      </c>
      <c r="E816" s="2">
        <v>1.40004105478674E-8</v>
      </c>
      <c r="F816" s="2">
        <v>0.99996504469587</v>
      </c>
      <c r="G816" s="2">
        <v>2.14186210093739E-7</v>
      </c>
      <c r="H816" s="2">
        <v>1.9034395549246101E-7</v>
      </c>
      <c r="I816" s="2">
        <v>1.01929480637806E-7</v>
      </c>
      <c r="J816" s="2">
        <v>6.7333323534102599E-8</v>
      </c>
      <c r="K816" s="2">
        <v>5.6029927842824597E-7</v>
      </c>
      <c r="L816" s="2">
        <v>1.08020052272355E-8</v>
      </c>
      <c r="N816" s="5"/>
      <c r="O816" s="5"/>
      <c r="P816" s="5"/>
    </row>
    <row r="817" spans="1:16" x14ac:dyDescent="0.25">
      <c r="A817" s="4">
        <v>41821</v>
      </c>
      <c r="B817" s="2">
        <v>3.8310758571609496E-9</v>
      </c>
      <c r="C817" s="2">
        <v>1.44624391381898E-9</v>
      </c>
      <c r="D817" s="2">
        <v>1.93543249675817E-10</v>
      </c>
      <c r="E817" s="2">
        <v>8.9950473920656801E-10</v>
      </c>
      <c r="F817" s="2">
        <v>0.99999999237394899</v>
      </c>
      <c r="G817" s="2">
        <v>3.5253266500794802E-10</v>
      </c>
      <c r="H817" s="2">
        <v>1.9974711527734299E-10</v>
      </c>
      <c r="I817" s="2">
        <v>1.5138443517302499E-10</v>
      </c>
      <c r="J817" s="2">
        <v>2.11108698896144E-10</v>
      </c>
      <c r="K817" s="2">
        <v>1.72222224335585E-10</v>
      </c>
      <c r="L817" s="2">
        <v>1.6868786508214301E-10</v>
      </c>
      <c r="N817" s="5"/>
      <c r="O817" s="5"/>
      <c r="P817" s="5"/>
    </row>
    <row r="818" spans="1:16" x14ac:dyDescent="0.25">
      <c r="A818" s="4">
        <v>41852</v>
      </c>
      <c r="B818" s="2">
        <v>9.6619056037941704E-9</v>
      </c>
      <c r="C818" s="2">
        <v>5.5364257585371499E-9</v>
      </c>
      <c r="D818" s="2">
        <v>4.1073366928174896E-9</v>
      </c>
      <c r="E818" s="2">
        <v>4.3204216247134398E-9</v>
      </c>
      <c r="F818" s="2">
        <v>6.9045032707315198E-8</v>
      </c>
      <c r="G818" s="2">
        <v>9.6881657159362106E-9</v>
      </c>
      <c r="H818" s="2">
        <v>5.6699138674670001E-9</v>
      </c>
      <c r="I818" s="2">
        <v>9.5057550948535905E-9</v>
      </c>
      <c r="J818" s="2">
        <v>0.99999981871427601</v>
      </c>
      <c r="K818" s="2">
        <v>2.15411254924121E-8</v>
      </c>
      <c r="L818" s="2">
        <v>4.2209640805553297E-8</v>
      </c>
      <c r="N818" s="5"/>
      <c r="O818" s="5"/>
      <c r="P818" s="5"/>
    </row>
    <row r="819" spans="1:16" x14ac:dyDescent="0.25">
      <c r="A819" s="4">
        <v>41883</v>
      </c>
      <c r="B819" s="2">
        <v>3.5056641311878798E-9</v>
      </c>
      <c r="C819" s="2">
        <v>0.99998789990610804</v>
      </c>
      <c r="D819" s="2">
        <v>2.1701486937206498E-6</v>
      </c>
      <c r="E819" s="2">
        <v>1.6120300032781099E-8</v>
      </c>
      <c r="F819" s="2">
        <v>1.4968135512099999E-8</v>
      </c>
      <c r="G819" s="2">
        <v>3.1364175584359902E-9</v>
      </c>
      <c r="H819" s="2">
        <v>1.68970479264484E-6</v>
      </c>
      <c r="I819" s="2">
        <v>2.9963037801448203E-7</v>
      </c>
      <c r="J819" s="2">
        <v>2.61754314343493E-8</v>
      </c>
      <c r="K819" s="2">
        <v>7.8699266294187805E-6</v>
      </c>
      <c r="L819" s="2">
        <v>6.7774486334036302E-9</v>
      </c>
      <c r="N819" s="5"/>
      <c r="O819" s="5"/>
      <c r="P819" s="5"/>
    </row>
    <row r="820" spans="1:16" x14ac:dyDescent="0.25">
      <c r="A820" s="4">
        <v>41913</v>
      </c>
      <c r="B820" s="2">
        <v>1.6191856573908399E-7</v>
      </c>
      <c r="C820" s="2">
        <v>4.3293967041169004E-9</v>
      </c>
      <c r="D820" s="2">
        <v>1.43244720655932E-8</v>
      </c>
      <c r="E820" s="2">
        <v>1.0681362201552E-8</v>
      </c>
      <c r="F820" s="2">
        <v>2.9705335674969602E-7</v>
      </c>
      <c r="G820" s="2">
        <v>1.24825359560479E-8</v>
      </c>
      <c r="H820" s="2">
        <v>1.3399191949716199E-7</v>
      </c>
      <c r="I820" s="2">
        <v>1.44803111040416E-7</v>
      </c>
      <c r="J820" s="2">
        <v>0.99986844768330196</v>
      </c>
      <c r="K820" s="2">
        <v>2.7054062736175899E-5</v>
      </c>
      <c r="L820" s="2">
        <v>1.03718669241303E-4</v>
      </c>
      <c r="N820" s="5"/>
      <c r="O820" s="5"/>
      <c r="P820" s="5"/>
    </row>
    <row r="821" spans="1:16" x14ac:dyDescent="0.25">
      <c r="A821" s="4">
        <v>41944</v>
      </c>
      <c r="B821" s="2">
        <v>5.6436085066224701E-9</v>
      </c>
      <c r="C821" s="2">
        <v>0.99998939233311501</v>
      </c>
      <c r="D821" s="2">
        <v>2.8373304438860103E-7</v>
      </c>
      <c r="E821" s="2">
        <v>9.1626132456425803E-9</v>
      </c>
      <c r="F821" s="2">
        <v>6.1831340821993497E-8</v>
      </c>
      <c r="G821" s="2">
        <v>1.05746742545928E-6</v>
      </c>
      <c r="H821" s="2">
        <v>3.3850156273117901E-6</v>
      </c>
      <c r="I821" s="2">
        <v>9.6624677452348098E-7</v>
      </c>
      <c r="J821" s="2">
        <v>1.01853278899839E-7</v>
      </c>
      <c r="K821" s="2">
        <v>4.7044784036876596E-6</v>
      </c>
      <c r="L821" s="2">
        <v>3.2234767653995699E-8</v>
      </c>
      <c r="N821" s="5"/>
      <c r="O821" s="5"/>
      <c r="P821" s="5"/>
    </row>
    <row r="822" spans="1:16" x14ac:dyDescent="0.25">
      <c r="A822" s="4">
        <v>41974</v>
      </c>
      <c r="B822" s="2">
        <v>3.7154129762555097E-8</v>
      </c>
      <c r="C822" s="2">
        <v>4.5414374343442498E-8</v>
      </c>
      <c r="D822" s="2">
        <v>7.6375386208634095E-7</v>
      </c>
      <c r="E822" s="2">
        <v>2.1767478398481899E-9</v>
      </c>
      <c r="F822" s="2">
        <v>1.0292853789543001E-8</v>
      </c>
      <c r="G822" s="2">
        <v>2.7852110962097601E-8</v>
      </c>
      <c r="H822" s="2">
        <v>0.99999876984478897</v>
      </c>
      <c r="I822" s="2">
        <v>1.8651144944716601E-7</v>
      </c>
      <c r="J822" s="2">
        <v>1.02256283119597E-7</v>
      </c>
      <c r="K822" s="2">
        <v>2.4966083570734602E-8</v>
      </c>
      <c r="L822" s="2">
        <v>2.9777315053916198E-8</v>
      </c>
      <c r="N822" s="5"/>
      <c r="O822" s="5"/>
      <c r="P822" s="5"/>
    </row>
    <row r="823" spans="1:16" x14ac:dyDescent="0.25">
      <c r="A823" s="4">
        <v>42005</v>
      </c>
      <c r="B823" s="2">
        <v>2.89510680513132E-9</v>
      </c>
      <c r="C823" s="2">
        <v>3.8735223584875897E-8</v>
      </c>
      <c r="D823" s="2">
        <v>1.00420718399059E-7</v>
      </c>
      <c r="E823" s="2">
        <v>3.5136429213310598E-9</v>
      </c>
      <c r="F823" s="2">
        <v>0.999998812653078</v>
      </c>
      <c r="G823" s="2">
        <v>5.3258947945362698E-9</v>
      </c>
      <c r="H823" s="2">
        <v>7.6445567061039605E-7</v>
      </c>
      <c r="I823" s="2">
        <v>8.6036897686253403E-8</v>
      </c>
      <c r="J823" s="2">
        <v>1.66801883455021E-8</v>
      </c>
      <c r="K823" s="2">
        <v>1.6048377225329299E-7</v>
      </c>
      <c r="L823" s="2">
        <v>8.7998057687271403E-9</v>
      </c>
      <c r="N823" s="5"/>
      <c r="O823" s="5"/>
      <c r="P823" s="5"/>
    </row>
    <row r="824" spans="1:16" x14ac:dyDescent="0.25">
      <c r="A824" s="4">
        <v>42036</v>
      </c>
      <c r="B824" s="2">
        <v>5.6609660742727897E-9</v>
      </c>
      <c r="C824" s="2">
        <v>2.4194886214888E-8</v>
      </c>
      <c r="D824" s="2">
        <v>1.6645196127913401E-9</v>
      </c>
      <c r="E824" s="2">
        <v>3.4474716076571798E-10</v>
      </c>
      <c r="F824" s="2">
        <v>5.5460141554204999E-8</v>
      </c>
      <c r="G824" s="2">
        <v>1.9740124590847599E-9</v>
      </c>
      <c r="H824" s="2">
        <v>9.9094360788497302E-8</v>
      </c>
      <c r="I824" s="2">
        <v>0.99999979553108298</v>
      </c>
      <c r="J824" s="2">
        <v>7.7585633400285503E-9</v>
      </c>
      <c r="K824" s="2">
        <v>4.4556939968940596E-9</v>
      </c>
      <c r="L824" s="2">
        <v>3.8610255089363999E-9</v>
      </c>
      <c r="N824" s="5"/>
      <c r="O824" s="5"/>
      <c r="P824" s="5"/>
    </row>
    <row r="825" spans="1:16" x14ac:dyDescent="0.25">
      <c r="A825" s="4">
        <v>42064</v>
      </c>
      <c r="B825" s="2">
        <v>2.8570956342449701E-7</v>
      </c>
      <c r="C825" s="2">
        <v>1.9181093348873302E-6</v>
      </c>
      <c r="D825" s="2">
        <v>6.9095027824880196E-9</v>
      </c>
      <c r="E825" s="2">
        <v>2.93471691769258E-9</v>
      </c>
      <c r="F825" s="2">
        <v>1.02480883644394E-7</v>
      </c>
      <c r="G825" s="2">
        <v>2.24194685293395E-8</v>
      </c>
      <c r="H825" s="2">
        <v>0.99999754504792304</v>
      </c>
      <c r="I825" s="2">
        <v>2.6606253147726299E-8</v>
      </c>
      <c r="J825" s="2">
        <v>2.1274355681935502E-9</v>
      </c>
      <c r="K825" s="2">
        <v>8.6250576281904205E-8</v>
      </c>
      <c r="L825" s="2">
        <v>1.40434051462436E-9</v>
      </c>
      <c r="N825" s="5"/>
      <c r="O825" s="5"/>
      <c r="P825" s="5"/>
    </row>
    <row r="826" spans="1:16" x14ac:dyDescent="0.25">
      <c r="A826" s="4">
        <v>42095</v>
      </c>
      <c r="B826" s="2">
        <v>2.78201900646063E-9</v>
      </c>
      <c r="C826" s="2">
        <v>0.99999980097196695</v>
      </c>
      <c r="D826" s="2">
        <v>1.6809450799411099E-7</v>
      </c>
      <c r="E826" s="2">
        <v>4.07910331168366E-10</v>
      </c>
      <c r="F826" s="2">
        <v>2.1883978133632799E-9</v>
      </c>
      <c r="G826" s="2">
        <v>3.1610802411519499E-10</v>
      </c>
      <c r="H826" s="2">
        <v>2.27708780236572E-8</v>
      </c>
      <c r="I826" s="2">
        <v>2.7635158413790002E-10</v>
      </c>
      <c r="J826" s="2">
        <v>3.2171518928816598E-10</v>
      </c>
      <c r="K826" s="2">
        <v>1.5898451518349101E-9</v>
      </c>
      <c r="L826" s="2">
        <v>2.80299330869253E-10</v>
      </c>
      <c r="N826" s="5"/>
      <c r="O826" s="5"/>
      <c r="P826" s="5"/>
    </row>
    <row r="827" spans="1:16" x14ac:dyDescent="0.25">
      <c r="A827" s="4">
        <v>42125</v>
      </c>
      <c r="B827" s="2">
        <v>8.3084700375938699E-9</v>
      </c>
      <c r="C827" s="2">
        <v>1.13161026826617E-6</v>
      </c>
      <c r="D827" s="2">
        <v>8.0500530181594801E-10</v>
      </c>
      <c r="E827" s="2">
        <v>2.0621787654640601E-9</v>
      </c>
      <c r="F827" s="2">
        <v>0.99999885420432899</v>
      </c>
      <c r="G827" s="2">
        <v>6.8306477846332798E-10</v>
      </c>
      <c r="H827" s="2">
        <v>1.6585627947605801E-9</v>
      </c>
      <c r="I827" s="2">
        <v>6.3641057582723599E-11</v>
      </c>
      <c r="J827" s="2">
        <v>1.3209682936079001E-10</v>
      </c>
      <c r="K827" s="2">
        <v>3.9194618369744798E-10</v>
      </c>
      <c r="L827" s="2">
        <v>8.04363830201375E-11</v>
      </c>
      <c r="N827" s="5"/>
      <c r="O827" s="5"/>
      <c r="P827" s="5"/>
    </row>
    <row r="828" spans="1:16" x14ac:dyDescent="0.25">
      <c r="A828" s="4">
        <v>42156</v>
      </c>
      <c r="B828" s="2">
        <v>2.07520244987531E-7</v>
      </c>
      <c r="C828" s="2">
        <v>1.2884167821670501E-6</v>
      </c>
      <c r="D828" s="2">
        <v>0.99999178129228505</v>
      </c>
      <c r="E828" s="2">
        <v>1.6325709827123901E-7</v>
      </c>
      <c r="F828" s="2">
        <v>1.8985187440494099E-6</v>
      </c>
      <c r="G828" s="2">
        <v>5.04003733427325E-7</v>
      </c>
      <c r="H828" s="2">
        <v>6.5980223037432901E-7</v>
      </c>
      <c r="I828" s="2">
        <v>1.1138783111690801E-6</v>
      </c>
      <c r="J828" s="2">
        <v>7.1594626847685998E-7</v>
      </c>
      <c r="K828" s="2">
        <v>1.0215632190620199E-6</v>
      </c>
      <c r="L828" s="2">
        <v>6.4580108215109896E-7</v>
      </c>
      <c r="N828" s="5"/>
      <c r="O828" s="5"/>
      <c r="P828" s="5"/>
    </row>
    <row r="829" spans="1:16" x14ac:dyDescent="0.25">
      <c r="A829" s="4">
        <v>42186</v>
      </c>
      <c r="B829" s="2">
        <v>7.8732986852578204E-8</v>
      </c>
      <c r="C829" s="2">
        <v>8.5815293120021205E-7</v>
      </c>
      <c r="D829" s="2">
        <v>5.7520805538794101E-8</v>
      </c>
      <c r="E829" s="2">
        <v>4.6845569107921303E-7</v>
      </c>
      <c r="F829" s="2">
        <v>0.99999670898672499</v>
      </c>
      <c r="G829" s="2">
        <v>3.6977469972771698E-7</v>
      </c>
      <c r="H829" s="2">
        <v>2.9522471120811902E-7</v>
      </c>
      <c r="I829" s="2">
        <v>2.7433927962693899E-7</v>
      </c>
      <c r="J829" s="2">
        <v>3.1051530749952701E-7</v>
      </c>
      <c r="K829" s="2">
        <v>2.9440059241971702E-7</v>
      </c>
      <c r="L829" s="2">
        <v>2.8389690488739199E-7</v>
      </c>
      <c r="N829" s="5"/>
      <c r="O829" s="5"/>
      <c r="P829" s="5"/>
    </row>
    <row r="830" spans="1:16" x14ac:dyDescent="0.25">
      <c r="A830" s="4">
        <v>42217</v>
      </c>
      <c r="B830" s="2">
        <v>6.1447244346581898E-9</v>
      </c>
      <c r="C830" s="2">
        <v>6.7003453561355002E-8</v>
      </c>
      <c r="D830" s="2">
        <v>4.3031424003533703E-9</v>
      </c>
      <c r="E830" s="2">
        <v>5.9307418461327996E-10</v>
      </c>
      <c r="F830" s="2">
        <v>3.8887599100351303E-6</v>
      </c>
      <c r="G830" s="2">
        <v>1.7093363319131399E-9</v>
      </c>
      <c r="H830" s="2">
        <v>3.4185619239517198E-9</v>
      </c>
      <c r="I830" s="2">
        <v>3.8750272543883598E-9</v>
      </c>
      <c r="J830" s="2">
        <v>8.7076620754592692E-9</v>
      </c>
      <c r="K830" s="2">
        <v>0.99999601077709199</v>
      </c>
      <c r="L830" s="2">
        <v>4.7080154233615598E-9</v>
      </c>
      <c r="N830" s="5"/>
      <c r="O830" s="5"/>
      <c r="P830" s="5"/>
    </row>
    <row r="831" spans="1:16" x14ac:dyDescent="0.25">
      <c r="A831" s="4">
        <v>42248</v>
      </c>
      <c r="B831" s="2">
        <v>1.46232358611008E-8</v>
      </c>
      <c r="C831" s="2">
        <v>2.0314802554916002E-9</v>
      </c>
      <c r="D831" s="2">
        <v>6.7640152702124998E-10</v>
      </c>
      <c r="E831" s="2">
        <v>7.62967786059262E-7</v>
      </c>
      <c r="F831" s="2">
        <v>8.7705524549140005E-9</v>
      </c>
      <c r="G831" s="2">
        <v>4.8410326906612696E-7</v>
      </c>
      <c r="H831" s="2">
        <v>6.2601613614705198E-9</v>
      </c>
      <c r="I831" s="2">
        <v>0.99997897983254302</v>
      </c>
      <c r="J831" s="2">
        <v>1.8005932426658201E-5</v>
      </c>
      <c r="K831" s="2">
        <v>8.4755392570121296E-9</v>
      </c>
      <c r="L831" s="2">
        <v>1.7263266034808701E-6</v>
      </c>
      <c r="N831" s="5"/>
      <c r="O831" s="5"/>
      <c r="P831" s="5"/>
    </row>
    <row r="832" spans="1:16" x14ac:dyDescent="0.25">
      <c r="A832" s="4">
        <v>42278</v>
      </c>
      <c r="B832" s="2">
        <v>7.1473771951217895E-10</v>
      </c>
      <c r="C832" s="2">
        <v>4.3977443836828197E-9</v>
      </c>
      <c r="D832" s="2">
        <v>2.0959496825209001E-9</v>
      </c>
      <c r="E832" s="2">
        <v>2.2652171067937999E-9</v>
      </c>
      <c r="F832" s="2">
        <v>0.99999993273907395</v>
      </c>
      <c r="G832" s="2">
        <v>9.1556272364661097E-9</v>
      </c>
      <c r="H832" s="2">
        <v>8.5021503742729101E-9</v>
      </c>
      <c r="I832" s="2">
        <v>4.3262719725532804E-9</v>
      </c>
      <c r="J832" s="2">
        <v>2.0465400603353301E-8</v>
      </c>
      <c r="K832" s="2">
        <v>7.0186867147826399E-9</v>
      </c>
      <c r="L832" s="2">
        <v>8.3191402335125392E-9</v>
      </c>
      <c r="N832" s="5"/>
      <c r="O832" s="5"/>
      <c r="P832" s="5"/>
    </row>
    <row r="833" spans="1:16" x14ac:dyDescent="0.25">
      <c r="A833" s="4">
        <v>42309</v>
      </c>
      <c r="B833" s="2">
        <v>2.6072143153426298E-9</v>
      </c>
      <c r="C833" s="2">
        <v>5.4956094456192902E-6</v>
      </c>
      <c r="D833" s="2">
        <v>2.0387829901429799E-8</v>
      </c>
      <c r="E833" s="2">
        <v>8.2443120833568397E-8</v>
      </c>
      <c r="F833" s="2">
        <v>0.99999235902849104</v>
      </c>
      <c r="G833" s="2">
        <v>1.4321627279329001E-6</v>
      </c>
      <c r="H833" s="2">
        <v>2.18770670453252E-7</v>
      </c>
      <c r="I833" s="2">
        <v>1.9642530630435801E-7</v>
      </c>
      <c r="J833" s="2">
        <v>8.5603727103787906E-8</v>
      </c>
      <c r="K833" s="2">
        <v>6.6352899791917601E-8</v>
      </c>
      <c r="L833" s="2">
        <v>4.0608566901549699E-8</v>
      </c>
      <c r="N833" s="5"/>
      <c r="O833" s="5"/>
      <c r="P833" s="5"/>
    </row>
    <row r="834" spans="1:16" x14ac:dyDescent="0.25">
      <c r="A834" s="4">
        <v>42339</v>
      </c>
      <c r="B834" s="2">
        <v>1.36786119814942E-10</v>
      </c>
      <c r="C834" s="2">
        <v>1.69139890336894E-9</v>
      </c>
      <c r="D834" s="2">
        <v>1.3184779208342301E-10</v>
      </c>
      <c r="E834" s="2">
        <v>1.2213688560719399E-9</v>
      </c>
      <c r="F834" s="2">
        <v>0.99999999289544195</v>
      </c>
      <c r="G834" s="2">
        <v>6.9536248167180703E-10</v>
      </c>
      <c r="H834" s="2">
        <v>6.8153624016400604E-10</v>
      </c>
      <c r="I834" s="2">
        <v>6.0500518988127098E-10</v>
      </c>
      <c r="J834" s="2">
        <v>6.6897649562233295E-10</v>
      </c>
      <c r="K834" s="2">
        <v>6.5919170183703103E-10</v>
      </c>
      <c r="L834" s="2">
        <v>6.1308681154435898E-10</v>
      </c>
      <c r="N834" s="5"/>
      <c r="O834" s="5"/>
      <c r="P834" s="5"/>
    </row>
    <row r="835" spans="1:16" x14ac:dyDescent="0.25">
      <c r="A835" s="4">
        <v>42370</v>
      </c>
      <c r="B835" s="2">
        <v>1.16621732894318E-6</v>
      </c>
      <c r="C835" s="2">
        <v>8.82016726140122E-7</v>
      </c>
      <c r="D835" s="2">
        <v>1.2438173218610401E-7</v>
      </c>
      <c r="E835" s="2">
        <v>5.1403552143482105E-7</v>
      </c>
      <c r="F835" s="2">
        <v>0.99999609305304005</v>
      </c>
      <c r="G835" s="2">
        <v>2.6794005137246699E-7</v>
      </c>
      <c r="H835" s="2">
        <v>1.61608184865737E-7</v>
      </c>
      <c r="I835" s="2">
        <v>1.5452805950653401E-7</v>
      </c>
      <c r="J835" s="2">
        <v>2.4195590446373799E-7</v>
      </c>
      <c r="K835" s="2">
        <v>1.94039159443176E-7</v>
      </c>
      <c r="L835" s="2">
        <v>2.00225970277217E-7</v>
      </c>
      <c r="N835" s="5"/>
      <c r="O835" s="5"/>
      <c r="P835" s="5"/>
    </row>
    <row r="836" spans="1:16" x14ac:dyDescent="0.25">
      <c r="A836" s="4">
        <v>42401</v>
      </c>
      <c r="B836" s="2">
        <v>6.2544621012622199E-7</v>
      </c>
      <c r="C836" s="2">
        <v>8.1935012244185506E-8</v>
      </c>
      <c r="D836" s="2">
        <v>2.7634424047030499E-8</v>
      </c>
      <c r="E836" s="2">
        <v>9.4083210190666604E-8</v>
      </c>
      <c r="F836" s="2">
        <v>3.6474292655528797E-8</v>
      </c>
      <c r="G836" s="2">
        <v>3.1631587278277901E-7</v>
      </c>
      <c r="H836" s="2">
        <v>5.1078078836777697E-7</v>
      </c>
      <c r="I836" s="2">
        <v>3.2012397485864201E-7</v>
      </c>
      <c r="J836" s="2">
        <v>0.99999519267493697</v>
      </c>
      <c r="K836" s="2">
        <v>8.4420890021424597E-7</v>
      </c>
      <c r="L836" s="2">
        <v>1.9503223769681299E-6</v>
      </c>
      <c r="N836" s="5"/>
      <c r="O836" s="5"/>
      <c r="P836" s="5"/>
    </row>
    <row r="837" spans="1:16" x14ac:dyDescent="0.25">
      <c r="A837" s="4">
        <v>42430</v>
      </c>
      <c r="B837" s="2">
        <v>1.062512087658E-8</v>
      </c>
      <c r="C837" s="2">
        <v>0.99999974285689797</v>
      </c>
      <c r="D837" s="2">
        <v>4.2937446800664298E-8</v>
      </c>
      <c r="E837" s="2">
        <v>3.5881825319184401E-9</v>
      </c>
      <c r="F837" s="2">
        <v>1.8234408707348199E-8</v>
      </c>
      <c r="G837" s="2">
        <v>3.5077947484352502E-8</v>
      </c>
      <c r="H837" s="2">
        <v>9.3468082768929806E-8</v>
      </c>
      <c r="I837" s="2">
        <v>6.7895135228506199E-9</v>
      </c>
      <c r="J837" s="2">
        <v>1.08169406726364E-8</v>
      </c>
      <c r="K837" s="2">
        <v>2.9545624905644799E-8</v>
      </c>
      <c r="L837" s="2">
        <v>6.0598330721071901E-9</v>
      </c>
      <c r="N837" s="5"/>
      <c r="O837" s="5"/>
      <c r="P837" s="5"/>
    </row>
    <row r="838" spans="1:16" x14ac:dyDescent="0.25">
      <c r="A838" s="4">
        <v>42461</v>
      </c>
      <c r="B838" s="2">
        <v>4.1622400399241799E-9</v>
      </c>
      <c r="C838" s="2">
        <v>2.2120758792665399E-6</v>
      </c>
      <c r="D838" s="2">
        <v>1.08105425059178E-7</v>
      </c>
      <c r="E838" s="2">
        <v>2.6349023075130502E-7</v>
      </c>
      <c r="F838" s="2">
        <v>0.99999335045414395</v>
      </c>
      <c r="G838" s="2">
        <v>6.1225468018632298E-7</v>
      </c>
      <c r="H838" s="2">
        <v>1.4454904076431801E-6</v>
      </c>
      <c r="I838" s="2">
        <v>1.87710313118497E-6</v>
      </c>
      <c r="J838" s="2">
        <v>6.5112192340345199E-8</v>
      </c>
      <c r="K838" s="2">
        <v>3.9192149185720201E-8</v>
      </c>
      <c r="L838" s="2">
        <v>2.25595192108983E-8</v>
      </c>
      <c r="N838" s="5"/>
      <c r="O838" s="5"/>
      <c r="P838" s="5"/>
    </row>
    <row r="839" spans="1:16" x14ac:dyDescent="0.25">
      <c r="A839" s="4">
        <v>42491</v>
      </c>
      <c r="B839" s="2">
        <v>0.99999996379914502</v>
      </c>
      <c r="C839" s="2">
        <v>4.7244405301992802E-9</v>
      </c>
      <c r="D839" s="2">
        <v>4.2151660420958997E-9</v>
      </c>
      <c r="E839" s="2">
        <v>1.05966134611838E-9</v>
      </c>
      <c r="F839" s="2">
        <v>1.28776841763804E-8</v>
      </c>
      <c r="G839" s="2">
        <v>2.4037472866506698E-9</v>
      </c>
      <c r="H839" s="2">
        <v>3.1440137983627599E-9</v>
      </c>
      <c r="I839" s="2">
        <v>2.5140161172289301E-9</v>
      </c>
      <c r="J839" s="2">
        <v>1.8682427315987901E-9</v>
      </c>
      <c r="K839" s="2">
        <v>1.8185738625614501E-9</v>
      </c>
      <c r="L839" s="2">
        <v>1.57530882261882E-9</v>
      </c>
      <c r="N839" s="5"/>
      <c r="O839" s="5"/>
      <c r="P839" s="5"/>
    </row>
    <row r="840" spans="1:16" x14ac:dyDescent="0.25">
      <c r="A840" s="4">
        <v>42522</v>
      </c>
      <c r="B840" s="2">
        <v>2.4695880249586402E-7</v>
      </c>
      <c r="C840" s="2">
        <v>4.0666555186216402E-6</v>
      </c>
      <c r="D840" s="2">
        <v>1.6657501012112601E-7</v>
      </c>
      <c r="E840" s="2">
        <v>6.1848212290190399E-7</v>
      </c>
      <c r="F840" s="2">
        <v>0.99999179586421605</v>
      </c>
      <c r="G840" s="2">
        <v>3.7618000814837201E-7</v>
      </c>
      <c r="H840" s="2">
        <v>1.17464045353032E-6</v>
      </c>
      <c r="I840" s="2">
        <v>1.7521760128179199E-7</v>
      </c>
      <c r="J840" s="2">
        <v>3.8581238617828298E-7</v>
      </c>
      <c r="K840" s="2">
        <v>6.46134477233256E-7</v>
      </c>
      <c r="L840" s="2">
        <v>3.4747942347611299E-7</v>
      </c>
      <c r="N840" s="5"/>
      <c r="O840" s="5"/>
      <c r="P840" s="5"/>
    </row>
    <row r="841" spans="1:16" x14ac:dyDescent="0.25">
      <c r="A841" s="4">
        <v>42552</v>
      </c>
      <c r="B841" s="2">
        <v>6.8294883272671698E-9</v>
      </c>
      <c r="C841" s="2">
        <v>6.1653119449822396E-10</v>
      </c>
      <c r="D841" s="2">
        <v>3.5949773764177798E-10</v>
      </c>
      <c r="E841" s="2">
        <v>1.61001808957631E-9</v>
      </c>
      <c r="F841" s="2">
        <v>0.99999998675292601</v>
      </c>
      <c r="G841" s="2">
        <v>1.22944342091974E-9</v>
      </c>
      <c r="H841" s="2">
        <v>6.4612158398861895E-10</v>
      </c>
      <c r="I841" s="2">
        <v>5.98582392858523E-10</v>
      </c>
      <c r="J841" s="2">
        <v>6.76255005036243E-10</v>
      </c>
      <c r="K841" s="2">
        <v>3.9664327371660798E-10</v>
      </c>
      <c r="L841" s="2">
        <v>2.8449249621878298E-10</v>
      </c>
      <c r="N841" s="5"/>
      <c r="O841" s="5"/>
      <c r="P841" s="5"/>
    </row>
    <row r="842" spans="1:16" x14ac:dyDescent="0.25">
      <c r="B842" s="2">
        <v>0</v>
      </c>
      <c r="C842" s="2">
        <v>0</v>
      </c>
      <c r="D842" s="2">
        <v>0</v>
      </c>
      <c r="E842" s="2">
        <v>0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  <c r="L842" s="2">
        <v>0</v>
      </c>
    </row>
    <row r="843" spans="1:16" x14ac:dyDescent="0.25">
      <c r="B843" s="2">
        <v>0</v>
      </c>
      <c r="C843" s="2">
        <v>0</v>
      </c>
      <c r="D843" s="2">
        <v>0</v>
      </c>
      <c r="E843" s="2">
        <v>0</v>
      </c>
      <c r="F843" s="2">
        <v>0</v>
      </c>
      <c r="G843" s="2">
        <v>0</v>
      </c>
      <c r="H843" s="2">
        <v>0</v>
      </c>
      <c r="I843" s="2">
        <v>0</v>
      </c>
      <c r="J843" s="2">
        <v>0</v>
      </c>
      <c r="K843" s="2">
        <v>0</v>
      </c>
      <c r="L843" s="2">
        <v>0</v>
      </c>
    </row>
    <row r="844" spans="1:16" x14ac:dyDescent="0.25">
      <c r="B844" s="2">
        <v>0</v>
      </c>
      <c r="C844" s="2">
        <v>0</v>
      </c>
      <c r="D844" s="2">
        <v>0</v>
      </c>
      <c r="E844" s="2">
        <v>0</v>
      </c>
      <c r="F844" s="2">
        <v>0</v>
      </c>
      <c r="G844" s="2">
        <v>0</v>
      </c>
      <c r="H844" s="2">
        <v>0</v>
      </c>
      <c r="I844" s="2">
        <v>0</v>
      </c>
      <c r="J844" s="2">
        <v>0</v>
      </c>
      <c r="K844" s="2">
        <v>0</v>
      </c>
      <c r="L844" s="2">
        <v>0</v>
      </c>
    </row>
    <row r="845" spans="1:16" x14ac:dyDescent="0.25">
      <c r="B845" s="2">
        <v>0</v>
      </c>
      <c r="C845" s="2">
        <v>0</v>
      </c>
      <c r="D845" s="2">
        <v>0</v>
      </c>
      <c r="E845" s="2">
        <v>0</v>
      </c>
      <c r="F845" s="2">
        <v>0</v>
      </c>
      <c r="G845" s="2">
        <v>0</v>
      </c>
      <c r="H845" s="2">
        <v>0</v>
      </c>
      <c r="I845" s="2">
        <v>0</v>
      </c>
      <c r="J845" s="2">
        <v>0</v>
      </c>
      <c r="K845" s="2">
        <v>0</v>
      </c>
      <c r="L845" s="2">
        <v>0</v>
      </c>
    </row>
    <row r="846" spans="1:16" x14ac:dyDescent="0.25">
      <c r="B846" s="2">
        <v>0</v>
      </c>
      <c r="C846" s="2">
        <v>0</v>
      </c>
      <c r="D846" s="2">
        <v>0</v>
      </c>
      <c r="E846" s="2">
        <v>0</v>
      </c>
      <c r="F846" s="2">
        <v>0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  <c r="L846" s="2">
        <v>0</v>
      </c>
    </row>
    <row r="847" spans="1:16" x14ac:dyDescent="0.25">
      <c r="B847" s="2">
        <v>0</v>
      </c>
      <c r="C847" s="2">
        <v>0</v>
      </c>
      <c r="D847" s="2">
        <v>0</v>
      </c>
      <c r="E847" s="2">
        <v>0</v>
      </c>
      <c r="F847" s="2">
        <v>0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  <c r="L847" s="2">
        <v>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B1DF6-CAE4-4F1F-AE5F-4C03E4A0E787}">
  <dimension ref="A1:P847"/>
  <sheetViews>
    <sheetView workbookViewId="0">
      <selection activeCell="M9" sqref="M9"/>
    </sheetView>
  </sheetViews>
  <sheetFormatPr defaultRowHeight="15" x14ac:dyDescent="0.25"/>
  <cols>
    <col min="1" max="1" width="10.42578125" style="5" bestFit="1" customWidth="1"/>
    <col min="2" max="14" width="9.140625" style="5"/>
    <col min="15" max="15" width="15.85546875" style="5" bestFit="1" customWidth="1"/>
    <col min="16" max="16384" width="9.140625" style="5"/>
  </cols>
  <sheetData>
    <row r="1" spans="1:16" x14ac:dyDescent="0.25">
      <c r="A1" s="5" t="s">
        <v>20</v>
      </c>
      <c r="B1" s="2" t="s">
        <v>6</v>
      </c>
      <c r="C1" s="2" t="s">
        <v>7</v>
      </c>
      <c r="D1" s="2" t="s">
        <v>8</v>
      </c>
      <c r="E1" s="2" t="s">
        <v>9</v>
      </c>
      <c r="F1" s="2" t="s">
        <v>10</v>
      </c>
      <c r="G1" s="2" t="s">
        <v>11</v>
      </c>
      <c r="H1" s="2" t="s">
        <v>12</v>
      </c>
      <c r="I1" s="2" t="s">
        <v>13</v>
      </c>
      <c r="J1" s="2" t="s">
        <v>14</v>
      </c>
      <c r="K1" s="2" t="s">
        <v>15</v>
      </c>
      <c r="L1" s="2" t="s">
        <v>33</v>
      </c>
      <c r="M1" s="2" t="s">
        <v>25</v>
      </c>
    </row>
    <row r="2" spans="1:16" x14ac:dyDescent="0.25">
      <c r="A2" s="4">
        <v>17015</v>
      </c>
      <c r="B2" s="2">
        <v>1.98566897734281E-10</v>
      </c>
      <c r="C2" s="2">
        <v>7.7803770205866897E-8</v>
      </c>
      <c r="D2" s="2">
        <v>8.1542060194029899E-8</v>
      </c>
      <c r="E2" s="2">
        <v>1.51941193677504E-7</v>
      </c>
      <c r="F2" s="2">
        <v>0.99012374811394099</v>
      </c>
      <c r="G2" s="2">
        <v>7.5513980860634398E-9</v>
      </c>
      <c r="H2" s="2">
        <v>9.87555515970257E-3</v>
      </c>
      <c r="I2" s="2">
        <v>3.5983172063119301E-8</v>
      </c>
      <c r="J2" s="2">
        <v>1.2864458799494699E-9</v>
      </c>
      <c r="K2" s="2">
        <v>3.1099473938198898E-7</v>
      </c>
      <c r="L2" s="2">
        <v>2.9425011379325101E-8</v>
      </c>
      <c r="O2" s="5" t="s">
        <v>26</v>
      </c>
      <c r="P2" s="5">
        <f>AVERAGE(L2:L841)</f>
        <v>0.26665870874767328</v>
      </c>
    </row>
    <row r="3" spans="1:16" x14ac:dyDescent="0.25">
      <c r="A3" s="4">
        <v>17046</v>
      </c>
      <c r="B3" s="2">
        <v>6.2395451334052003E-10</v>
      </c>
      <c r="C3" s="2">
        <v>1.06645388815995E-8</v>
      </c>
      <c r="D3" s="2">
        <v>1.45877865348042E-6</v>
      </c>
      <c r="E3" s="2">
        <v>9.5949103682618E-9</v>
      </c>
      <c r="F3" s="2">
        <v>0.95946455354374804</v>
      </c>
      <c r="G3" s="2">
        <v>4.1736138559355404E-9</v>
      </c>
      <c r="H3" s="2">
        <v>4.0533928686476199E-2</v>
      </c>
      <c r="I3" s="2">
        <v>9.0970012134248492E-9</v>
      </c>
      <c r="J3" s="2">
        <v>3.2553865941183501E-9</v>
      </c>
      <c r="K3" s="2">
        <v>1.08197030551748E-8</v>
      </c>
      <c r="L3" s="2">
        <v>1.07639088770881E-8</v>
      </c>
    </row>
    <row r="4" spans="1:16" x14ac:dyDescent="0.25">
      <c r="A4" s="4">
        <v>17076</v>
      </c>
      <c r="B4" s="2">
        <v>2.2908859050706201E-6</v>
      </c>
      <c r="C4" s="2">
        <v>5.0083071420255197E-8</v>
      </c>
      <c r="D4" s="2">
        <v>1.07040416040002E-7</v>
      </c>
      <c r="E4" s="2">
        <v>1.22677449447081E-7</v>
      </c>
      <c r="F4" s="2">
        <v>1.2645899509661799E-7</v>
      </c>
      <c r="G4" s="2">
        <v>1.1577142947312599E-7</v>
      </c>
      <c r="H4" s="2">
        <v>6.1890782277352202E-8</v>
      </c>
      <c r="I4" s="2">
        <v>0.12910529570544599</v>
      </c>
      <c r="J4" s="2">
        <v>2.5248579937211399E-6</v>
      </c>
      <c r="K4" s="2">
        <v>8.3691833932922097E-8</v>
      </c>
      <c r="L4" s="2">
        <v>0.87088922093670096</v>
      </c>
    </row>
    <row r="5" spans="1:16" x14ac:dyDescent="0.25">
      <c r="A5" s="4">
        <v>17107</v>
      </c>
      <c r="B5" s="2">
        <v>5.2245055817930698E-8</v>
      </c>
      <c r="C5" s="2">
        <v>7.3387350764633205E-8</v>
      </c>
      <c r="D5" s="2">
        <v>7.9307996384864305E-8</v>
      </c>
      <c r="E5" s="2">
        <v>6.1702544140770903E-3</v>
      </c>
      <c r="F5" s="2">
        <v>6.7069292627530504E-8</v>
      </c>
      <c r="G5" s="2">
        <v>4.2162811465541503E-2</v>
      </c>
      <c r="H5" s="2">
        <v>7.4636048764598599E-8</v>
      </c>
      <c r="I5" s="2">
        <v>8.0828525363808403E-7</v>
      </c>
      <c r="J5" s="2">
        <v>7.92212734391772E-3</v>
      </c>
      <c r="K5" s="2">
        <v>4.2821009308816099E-8</v>
      </c>
      <c r="L5" s="2">
        <v>0.94374360902445598</v>
      </c>
    </row>
    <row r="6" spans="1:16" x14ac:dyDescent="0.25">
      <c r="A6" s="4">
        <v>17137</v>
      </c>
      <c r="B6" s="2">
        <v>1.0882254862262801E-8</v>
      </c>
      <c r="C6" s="2">
        <v>0.21629243641306001</v>
      </c>
      <c r="D6" s="2">
        <v>1.2480656690011701E-8</v>
      </c>
      <c r="E6" s="2">
        <v>1.2218576446734901E-6</v>
      </c>
      <c r="F6" s="2">
        <v>1.0297837782920899E-8</v>
      </c>
      <c r="G6" s="2">
        <v>7.4752960732151101E-9</v>
      </c>
      <c r="H6" s="2">
        <v>3.9198273891389301E-9</v>
      </c>
      <c r="I6" s="2">
        <v>5.9106885284551197E-8</v>
      </c>
      <c r="J6" s="2">
        <v>2.7812785070727299E-2</v>
      </c>
      <c r="K6" s="2">
        <v>4.8875991919026398E-9</v>
      </c>
      <c r="L6" s="2">
        <v>0.75589344760837995</v>
      </c>
    </row>
    <row r="7" spans="1:16" x14ac:dyDescent="0.25">
      <c r="A7" s="4">
        <v>17168</v>
      </c>
      <c r="B7" s="2">
        <v>5.5239901263726302E-9</v>
      </c>
      <c r="C7" s="2">
        <v>0.24420019903461401</v>
      </c>
      <c r="D7" s="2">
        <v>1.2788793419480301E-6</v>
      </c>
      <c r="E7" s="2">
        <v>0.18369535325317499</v>
      </c>
      <c r="F7" s="2">
        <v>2.0452390040884199E-7</v>
      </c>
      <c r="G7" s="2">
        <v>0.111954268357024</v>
      </c>
      <c r="H7" s="2">
        <v>6.2083759787202698E-6</v>
      </c>
      <c r="I7" s="2">
        <v>4.2298293453230098E-6</v>
      </c>
      <c r="J7" s="2">
        <v>7.8459181667477798E-2</v>
      </c>
      <c r="K7" s="2">
        <v>4.8837665603970401E-7</v>
      </c>
      <c r="L7" s="2">
        <v>0.38167858217892903</v>
      </c>
    </row>
    <row r="8" spans="1:16" x14ac:dyDescent="0.25">
      <c r="A8" s="4">
        <v>17199</v>
      </c>
      <c r="B8" s="2">
        <v>3.7895961806886702E-9</v>
      </c>
      <c r="C8" s="2">
        <v>2.71979273127941E-8</v>
      </c>
      <c r="D8" s="2">
        <v>4.0771936037145302E-8</v>
      </c>
      <c r="E8" s="2">
        <v>7.0032367118229299E-2</v>
      </c>
      <c r="F8" s="2">
        <v>3.1538613637920598E-8</v>
      </c>
      <c r="G8" s="2">
        <v>0.349435007492507</v>
      </c>
      <c r="H8" s="2">
        <v>1.13563543242127E-8</v>
      </c>
      <c r="I8" s="2">
        <v>6.0573090080249905E-8</v>
      </c>
      <c r="J8" s="2">
        <v>1.79034521316404E-2</v>
      </c>
      <c r="K8" s="2">
        <v>1.2598937693929101E-8</v>
      </c>
      <c r="L8" s="2">
        <v>0.56262898543116902</v>
      </c>
    </row>
    <row r="9" spans="1:16" x14ac:dyDescent="0.25">
      <c r="A9" s="4">
        <v>17227</v>
      </c>
      <c r="B9" s="2">
        <v>3.0108531572138702E-8</v>
      </c>
      <c r="C9" s="2">
        <v>1.5318736842399801E-8</v>
      </c>
      <c r="D9" s="2">
        <v>1.9492856949465298E-8</v>
      </c>
      <c r="E9" s="2">
        <v>5.35872978520712E-5</v>
      </c>
      <c r="F9" s="2">
        <v>2.2521512714304199E-8</v>
      </c>
      <c r="G9" s="2">
        <v>9.5802301403397502E-2</v>
      </c>
      <c r="H9" s="2">
        <v>2.1318484922893901E-8</v>
      </c>
      <c r="I9" s="2">
        <v>2.4168729152284598E-6</v>
      </c>
      <c r="J9" s="2">
        <v>7.0041681532723E-5</v>
      </c>
      <c r="K9" s="2">
        <v>2.5431161418275599E-8</v>
      </c>
      <c r="L9" s="2">
        <v>0.90407151855305801</v>
      </c>
    </row>
    <row r="10" spans="1:16" x14ac:dyDescent="0.25">
      <c r="A10" s="4">
        <v>17258</v>
      </c>
      <c r="B10" s="2">
        <v>8.3635024093519998E-11</v>
      </c>
      <c r="C10" s="2">
        <v>2.6519150717441102E-9</v>
      </c>
      <c r="D10" s="2">
        <v>2.89213646515043E-9</v>
      </c>
      <c r="E10" s="2">
        <v>1.0142434357002501E-7</v>
      </c>
      <c r="F10" s="2">
        <v>0.99999848828070403</v>
      </c>
      <c r="G10" s="2">
        <v>4.6256276455545899E-9</v>
      </c>
      <c r="H10" s="2">
        <v>1.2447911631789001E-6</v>
      </c>
      <c r="I10" s="2">
        <v>1.23832976269284E-8</v>
      </c>
      <c r="J10" s="2">
        <v>1.9403970191497499E-10</v>
      </c>
      <c r="K10" s="2">
        <v>1.3077373290039E-7</v>
      </c>
      <c r="L10" s="2">
        <v>1.18999512039504E-8</v>
      </c>
    </row>
    <row r="11" spans="1:16" x14ac:dyDescent="0.25">
      <c r="A11" s="4">
        <v>17288</v>
      </c>
      <c r="B11" s="2">
        <v>1.90241462659121E-3</v>
      </c>
      <c r="C11" s="2">
        <v>7.4455535473885702E-9</v>
      </c>
      <c r="D11" s="2">
        <v>1.27037319175175E-8</v>
      </c>
      <c r="E11" s="2">
        <v>3.0348565704140401E-8</v>
      </c>
      <c r="F11" s="2">
        <v>0.39950656919685601</v>
      </c>
      <c r="G11" s="2">
        <v>1.3824767027470099E-7</v>
      </c>
      <c r="H11" s="2">
        <v>9.1052887517766397E-9</v>
      </c>
      <c r="I11" s="2">
        <v>3.7681198370660102E-7</v>
      </c>
      <c r="J11" s="2">
        <v>1.33893956379891E-4</v>
      </c>
      <c r="K11" s="2">
        <v>0.28512178029743401</v>
      </c>
      <c r="L11" s="2">
        <v>0.31333476725995502</v>
      </c>
    </row>
    <row r="12" spans="1:16" x14ac:dyDescent="0.25">
      <c r="A12" s="4">
        <v>17319</v>
      </c>
      <c r="B12" s="2">
        <v>1.9379704947173899E-9</v>
      </c>
      <c r="C12" s="2">
        <v>1.6015976423079199E-9</v>
      </c>
      <c r="D12" s="2">
        <v>2.2601340898364998E-9</v>
      </c>
      <c r="E12" s="2">
        <v>8.4605585738587504E-9</v>
      </c>
      <c r="F12" s="2">
        <v>0.49817454094589397</v>
      </c>
      <c r="G12" s="2">
        <v>1.04647319633811E-8</v>
      </c>
      <c r="H12" s="2">
        <v>1.8736660212482001E-9</v>
      </c>
      <c r="I12" s="2">
        <v>6.6230848844268598E-9</v>
      </c>
      <c r="J12" s="2">
        <v>5.2535868809602599E-6</v>
      </c>
      <c r="K12" s="2">
        <v>0.17055242509215801</v>
      </c>
      <c r="L12" s="2">
        <v>0.33126774715322299</v>
      </c>
    </row>
    <row r="13" spans="1:16" x14ac:dyDescent="0.25">
      <c r="A13" s="4">
        <v>17349</v>
      </c>
      <c r="B13" s="2">
        <v>8.0553990596478297E-8</v>
      </c>
      <c r="C13" s="2">
        <v>5.0333440653651401E-8</v>
      </c>
      <c r="D13" s="2">
        <v>2.5449775886301501E-7</v>
      </c>
      <c r="E13" s="2">
        <v>1.37456731084766E-5</v>
      </c>
      <c r="F13" s="2">
        <v>0.56101827971108797</v>
      </c>
      <c r="G13" s="2">
        <v>0.10517014961363</v>
      </c>
      <c r="H13" s="2">
        <v>2.9772324039048801E-7</v>
      </c>
      <c r="I13" s="2">
        <v>1.14662099357484E-7</v>
      </c>
      <c r="J13" s="2">
        <v>1.87790114139544E-2</v>
      </c>
      <c r="K13" s="2">
        <v>0.31501609172702</v>
      </c>
      <c r="L13" s="2">
        <v>1.92409068069452E-6</v>
      </c>
    </row>
    <row r="14" spans="1:16" x14ac:dyDescent="0.25">
      <c r="A14" s="4">
        <v>17380</v>
      </c>
      <c r="B14" s="2">
        <v>8.0867651722531903E-9</v>
      </c>
      <c r="C14" s="2">
        <v>0.66175040033964305</v>
      </c>
      <c r="D14" s="2">
        <v>9.8544620282944501E-2</v>
      </c>
      <c r="E14" s="2">
        <v>2.75402749329664E-8</v>
      </c>
      <c r="F14" s="2">
        <v>0.23969981895793299</v>
      </c>
      <c r="G14" s="2">
        <v>2.63575365432767E-8</v>
      </c>
      <c r="H14" s="2">
        <v>4.6114985859953401E-8</v>
      </c>
      <c r="I14" s="2">
        <v>2.0411197366715099E-8</v>
      </c>
      <c r="J14" s="2">
        <v>4.9799473059124302E-6</v>
      </c>
      <c r="K14" s="2">
        <v>2.5023076285339098E-8</v>
      </c>
      <c r="L14" s="2">
        <v>2.6938321871533001E-8</v>
      </c>
    </row>
    <row r="15" spans="1:16" x14ac:dyDescent="0.25">
      <c r="A15" s="4">
        <v>17411</v>
      </c>
      <c r="B15" s="2">
        <v>2.8704494575134999E-9</v>
      </c>
      <c r="C15" s="2">
        <v>0.51093281063728202</v>
      </c>
      <c r="D15" s="2">
        <v>0.34363916333755701</v>
      </c>
      <c r="E15" s="2">
        <v>2.9243815672189899E-8</v>
      </c>
      <c r="F15" s="2">
        <v>1.15337436337303E-7</v>
      </c>
      <c r="G15" s="2">
        <v>8.5903600349327804E-9</v>
      </c>
      <c r="H15" s="2">
        <v>1.5675627628987298E-8</v>
      </c>
      <c r="I15" s="2">
        <v>1.3093239465716699E-8</v>
      </c>
      <c r="J15" s="2">
        <v>8.5332836818381094E-2</v>
      </c>
      <c r="K15" s="2">
        <v>6.0094958697303601E-2</v>
      </c>
      <c r="L15" s="2">
        <v>4.5698032982328501E-8</v>
      </c>
    </row>
    <row r="16" spans="1:16" x14ac:dyDescent="0.25">
      <c r="A16" s="4">
        <v>17441</v>
      </c>
      <c r="B16" s="2">
        <v>1.14588551214209E-9</v>
      </c>
      <c r="C16" s="2">
        <v>0.150036006996667</v>
      </c>
      <c r="D16" s="2">
        <v>0.59659530108438297</v>
      </c>
      <c r="E16" s="2">
        <v>2.0385431846469699E-8</v>
      </c>
      <c r="F16" s="2">
        <v>0.197789550539097</v>
      </c>
      <c r="G16" s="2">
        <v>2.6141933493477999E-8</v>
      </c>
      <c r="H16" s="2">
        <v>4.79320286852934E-8</v>
      </c>
      <c r="I16" s="2">
        <v>4.84443611921804E-8</v>
      </c>
      <c r="J16" s="2">
        <v>5.5578303120148199E-2</v>
      </c>
      <c r="K16" s="2">
        <v>6.8977063067402596E-7</v>
      </c>
      <c r="L16" s="2">
        <v>4.4700690809351298E-9</v>
      </c>
    </row>
    <row r="17" spans="1:12" x14ac:dyDescent="0.25">
      <c r="A17" s="4">
        <v>17472</v>
      </c>
      <c r="B17" s="2">
        <v>1.57987473257613E-9</v>
      </c>
      <c r="C17" s="2">
        <v>4.3550298062340898E-2</v>
      </c>
      <c r="D17" s="2">
        <v>0.254111411410057</v>
      </c>
      <c r="E17" s="2">
        <v>3.0227571110821003E-8</v>
      </c>
      <c r="F17" s="2">
        <v>0.70233706436865995</v>
      </c>
      <c r="G17" s="2">
        <v>5.9070155077008198E-8</v>
      </c>
      <c r="H17" s="2">
        <v>1.59775691626277E-8</v>
      </c>
      <c r="I17" s="2">
        <v>4.3758145827460097E-8</v>
      </c>
      <c r="J17" s="2">
        <v>8.7930203024119903E-7</v>
      </c>
      <c r="K17" s="2">
        <v>1.80473761456011E-7</v>
      </c>
      <c r="L17" s="2">
        <v>1.5769784893701001E-8</v>
      </c>
    </row>
    <row r="18" spans="1:12" x14ac:dyDescent="0.25">
      <c r="A18" s="4">
        <v>17502</v>
      </c>
      <c r="B18" s="2">
        <v>6.87793684412431E-10</v>
      </c>
      <c r="C18" s="2">
        <v>1.6020039956895E-7</v>
      </c>
      <c r="D18" s="2">
        <v>9.7844317799062605E-7</v>
      </c>
      <c r="E18" s="2">
        <v>1.03127343642474E-8</v>
      </c>
      <c r="F18" s="2">
        <v>0.99999745659931105</v>
      </c>
      <c r="G18" s="2">
        <v>5.37936780506658E-9</v>
      </c>
      <c r="H18" s="2">
        <v>2.38923642877325E-8</v>
      </c>
      <c r="I18" s="2">
        <v>8.6649463706416193E-9</v>
      </c>
      <c r="J18" s="2">
        <v>3.2226247197212299E-9</v>
      </c>
      <c r="K18" s="2">
        <v>1.3442102669625599E-6</v>
      </c>
      <c r="L18" s="2">
        <v>8.3868552548085302E-9</v>
      </c>
    </row>
    <row r="19" spans="1:12" x14ac:dyDescent="0.25">
      <c r="A19" s="4">
        <v>17533</v>
      </c>
      <c r="B19" s="2">
        <v>2.73959874096066E-9</v>
      </c>
      <c r="C19" s="2">
        <v>5.9967312011410596E-8</v>
      </c>
      <c r="D19" s="2">
        <v>0.44775669865038897</v>
      </c>
      <c r="E19" s="2">
        <v>1.06683250143075E-5</v>
      </c>
      <c r="F19" s="2">
        <v>0.185830118071522</v>
      </c>
      <c r="G19" s="2">
        <v>0.28761688904087601</v>
      </c>
      <c r="H19" s="2">
        <v>2.2922883364164301E-8</v>
      </c>
      <c r="I19" s="2">
        <v>9.0571280850933899E-8</v>
      </c>
      <c r="J19" s="2">
        <v>6.3018198369088202E-2</v>
      </c>
      <c r="K19" s="2">
        <v>1.3589561991243099E-8</v>
      </c>
      <c r="L19" s="2">
        <v>1.5767237752390199E-2</v>
      </c>
    </row>
    <row r="20" spans="1:12" x14ac:dyDescent="0.25">
      <c r="A20" s="4">
        <v>17564</v>
      </c>
      <c r="B20" s="2">
        <v>3.1709421207998199E-8</v>
      </c>
      <c r="C20" s="2">
        <v>2.0560489626249598E-6</v>
      </c>
      <c r="D20" s="2">
        <v>1.25451192099553E-5</v>
      </c>
      <c r="E20" s="2">
        <v>3.2243047333066102E-6</v>
      </c>
      <c r="F20" s="2">
        <v>0.21125840524879499</v>
      </c>
      <c r="G20" s="2">
        <v>5.2151258747109001E-5</v>
      </c>
      <c r="H20" s="2">
        <v>3.5690812333259601E-6</v>
      </c>
      <c r="I20" s="2">
        <v>5.59376632153065E-2</v>
      </c>
      <c r="J20" s="2">
        <v>3.4264369915671902E-7</v>
      </c>
      <c r="K20" s="2">
        <v>1.7561243801564499E-2</v>
      </c>
      <c r="L20" s="2">
        <v>0.71516876756841097</v>
      </c>
    </row>
    <row r="21" spans="1:12" x14ac:dyDescent="0.25">
      <c r="A21" s="4">
        <v>17593</v>
      </c>
      <c r="B21" s="2">
        <v>1.94570067406236E-9</v>
      </c>
      <c r="C21" s="2">
        <v>5.5040157511738901E-8</v>
      </c>
      <c r="D21" s="2">
        <v>3.483697175591E-8</v>
      </c>
      <c r="E21" s="2">
        <v>8.3851842356038095E-8</v>
      </c>
      <c r="F21" s="2">
        <v>1.1252289909840699E-6</v>
      </c>
      <c r="G21" s="2">
        <v>1.29499363857874E-6</v>
      </c>
      <c r="H21" s="2">
        <v>1.5397942300028201E-6</v>
      </c>
      <c r="I21" s="2">
        <v>0.13947969816706501</v>
      </c>
      <c r="J21" s="2">
        <v>4.2241342997459599E-3</v>
      </c>
      <c r="K21" s="2">
        <v>3.79955496255062E-6</v>
      </c>
      <c r="L21" s="2">
        <v>0.85628823228665996</v>
      </c>
    </row>
    <row r="22" spans="1:12" x14ac:dyDescent="0.25">
      <c r="A22" s="4">
        <v>17624</v>
      </c>
      <c r="B22" s="2">
        <v>1.1573812184844401E-5</v>
      </c>
      <c r="C22" s="2">
        <v>6.2347975710287303E-6</v>
      </c>
      <c r="D22" s="2">
        <v>3.64328287149599E-7</v>
      </c>
      <c r="E22" s="2">
        <v>8.7842780590908803E-8</v>
      </c>
      <c r="F22" s="2">
        <v>0.69349507589340298</v>
      </c>
      <c r="G22" s="2">
        <v>1.0263673224750599E-7</v>
      </c>
      <c r="H22" s="2">
        <v>1.74154798598065E-7</v>
      </c>
      <c r="I22" s="2">
        <v>8.1916589693688494E-8</v>
      </c>
      <c r="J22" s="2">
        <v>1.4186839531775E-7</v>
      </c>
      <c r="K22" s="2">
        <v>0.30648607944366701</v>
      </c>
      <c r="L22" s="2">
        <v>8.3303212987411204E-8</v>
      </c>
    </row>
    <row r="23" spans="1:12" x14ac:dyDescent="0.25">
      <c r="A23" s="4">
        <v>17654</v>
      </c>
      <c r="B23" s="2">
        <v>6.70181603534705E-9</v>
      </c>
      <c r="C23" s="2">
        <v>0.101285121042845</v>
      </c>
      <c r="D23" s="2">
        <v>0.708028604708836</v>
      </c>
      <c r="E23" s="2">
        <v>3.7284421848345402E-8</v>
      </c>
      <c r="F23" s="2">
        <v>3.42135139432919E-8</v>
      </c>
      <c r="G23" s="2">
        <v>8.0206053496566398E-2</v>
      </c>
      <c r="H23" s="2">
        <v>3.1694266364267198E-8</v>
      </c>
      <c r="I23" s="2">
        <v>2.12196302422987E-8</v>
      </c>
      <c r="J23" s="2">
        <v>0.11048002195466</v>
      </c>
      <c r="K23" s="2">
        <v>1.9937638088840898E-8</v>
      </c>
      <c r="L23" s="2">
        <v>4.7745907826092E-8</v>
      </c>
    </row>
    <row r="24" spans="1:12" x14ac:dyDescent="0.25">
      <c r="A24" s="4">
        <v>17685</v>
      </c>
      <c r="B24" s="2">
        <v>2.7141944590993402E-10</v>
      </c>
      <c r="C24" s="2">
        <v>3.8872072042947997E-9</v>
      </c>
      <c r="D24" s="2">
        <v>1.3362731882556601E-9</v>
      </c>
      <c r="E24" s="2">
        <v>0.35541698791376097</v>
      </c>
      <c r="F24" s="2">
        <v>1.7690154204486901E-9</v>
      </c>
      <c r="G24" s="2">
        <v>0.54113613121953597</v>
      </c>
      <c r="H24" s="2">
        <v>3.1130220028090999E-9</v>
      </c>
      <c r="I24" s="2">
        <v>2.83324835694837E-8</v>
      </c>
      <c r="J24" s="2">
        <v>0.103442581862037</v>
      </c>
      <c r="K24" s="2">
        <v>6.3527533467058205E-10</v>
      </c>
      <c r="L24" s="2">
        <v>4.2596696178003897E-6</v>
      </c>
    </row>
    <row r="25" spans="1:12" x14ac:dyDescent="0.25">
      <c r="A25" s="4">
        <v>17715</v>
      </c>
      <c r="B25" s="2">
        <v>4.4131052875812801E-8</v>
      </c>
      <c r="C25" s="2">
        <v>5.3719798101065399E-8</v>
      </c>
      <c r="D25" s="2">
        <v>8.3026007791578406E-8</v>
      </c>
      <c r="E25" s="2">
        <v>1.24181384000683E-6</v>
      </c>
      <c r="F25" s="2">
        <v>7.7996284259433E-8</v>
      </c>
      <c r="G25" s="2">
        <v>1.0362496823349801E-7</v>
      </c>
      <c r="H25" s="2">
        <v>9.9545925457926704E-2</v>
      </c>
      <c r="I25" s="2">
        <v>1.7771264185306799E-6</v>
      </c>
      <c r="J25" s="2">
        <v>3.55103523017797E-2</v>
      </c>
      <c r="K25" s="2">
        <v>1.10577694040015E-5</v>
      </c>
      <c r="L25" s="2">
        <v>0.86492928303252403</v>
      </c>
    </row>
    <row r="26" spans="1:12" x14ac:dyDescent="0.25">
      <c r="A26" s="4">
        <v>17746</v>
      </c>
      <c r="B26" s="2">
        <v>4.2494189222716097E-10</v>
      </c>
      <c r="C26" s="2">
        <v>1.3779236256857901E-10</v>
      </c>
      <c r="D26" s="2">
        <v>1.2873930451831701E-10</v>
      </c>
      <c r="E26" s="2">
        <v>1.63406831390388E-9</v>
      </c>
      <c r="F26" s="2">
        <v>2.79657186102071E-10</v>
      </c>
      <c r="G26" s="2">
        <v>4.6986364451473705E-10</v>
      </c>
      <c r="H26" s="2">
        <v>2.71518494600606E-10</v>
      </c>
      <c r="I26" s="2">
        <v>1.8225059003210101E-2</v>
      </c>
      <c r="J26" s="2">
        <v>9.5181519580784995E-10</v>
      </c>
      <c r="K26" s="2">
        <v>3.1361181705569999E-10</v>
      </c>
      <c r="L26" s="2">
        <v>0.98177493638478097</v>
      </c>
    </row>
    <row r="27" spans="1:12" x14ac:dyDescent="0.25">
      <c r="A27" s="4">
        <v>17777</v>
      </c>
      <c r="B27" s="2">
        <v>6.1795248187972498E-9</v>
      </c>
      <c r="C27" s="2">
        <v>8.0300718321547797E-8</v>
      </c>
      <c r="D27" s="2">
        <v>1.10413745764912E-7</v>
      </c>
      <c r="E27" s="2">
        <v>5.62654707768412E-2</v>
      </c>
      <c r="F27" s="2">
        <v>0.93836201512861095</v>
      </c>
      <c r="G27" s="2">
        <v>6.5834065850713507E-5</v>
      </c>
      <c r="H27" s="2">
        <v>2.5348137685043398E-5</v>
      </c>
      <c r="I27" s="2">
        <v>2.7650774977877999E-6</v>
      </c>
      <c r="J27" s="2">
        <v>7.5547064954493306E-8</v>
      </c>
      <c r="K27" s="2">
        <v>5.2764774726678501E-3</v>
      </c>
      <c r="L27" s="2">
        <v>1.8168997487654999E-6</v>
      </c>
    </row>
    <row r="28" spans="1:12" x14ac:dyDescent="0.25">
      <c r="A28" s="4">
        <v>17807</v>
      </c>
      <c r="B28" s="2">
        <v>1.6984468315350601E-10</v>
      </c>
      <c r="C28" s="2">
        <v>1.19754335684441E-7</v>
      </c>
      <c r="D28" s="2">
        <v>1.28816843013735E-6</v>
      </c>
      <c r="E28" s="2">
        <v>1.00696776139052E-9</v>
      </c>
      <c r="F28" s="2">
        <v>0.85601323957668196</v>
      </c>
      <c r="G28" s="2">
        <v>1.5764272353405799E-9</v>
      </c>
      <c r="H28" s="2">
        <v>1.18521801498824E-7</v>
      </c>
      <c r="I28" s="2">
        <v>2.3658651070231099E-9</v>
      </c>
      <c r="J28" s="2">
        <v>7.1284041322782898E-9</v>
      </c>
      <c r="K28" s="2">
        <v>0.14398521972748299</v>
      </c>
      <c r="L28" s="2">
        <v>2.00366379267939E-9</v>
      </c>
    </row>
    <row r="29" spans="1:12" x14ac:dyDescent="0.25">
      <c r="A29" s="4">
        <v>17838</v>
      </c>
      <c r="B29" s="2">
        <v>1.10394411415704E-7</v>
      </c>
      <c r="C29" s="2">
        <v>4.6414158824758501E-8</v>
      </c>
      <c r="D29" s="2">
        <v>5.2399524835604798E-8</v>
      </c>
      <c r="E29" s="2">
        <v>9.5201774384077203E-2</v>
      </c>
      <c r="F29" s="2">
        <v>2.37670269818933E-8</v>
      </c>
      <c r="G29" s="2">
        <v>0.23481236328668301</v>
      </c>
      <c r="H29" s="2">
        <v>1.4074787785756801E-5</v>
      </c>
      <c r="I29" s="2">
        <v>8.8138781350399695E-8</v>
      </c>
      <c r="J29" s="2">
        <v>5.6459486467473001E-2</v>
      </c>
      <c r="K29" s="2">
        <v>9.2140716244908993E-2</v>
      </c>
      <c r="L29" s="2">
        <v>0.52137126371516695</v>
      </c>
    </row>
    <row r="30" spans="1:12" x14ac:dyDescent="0.25">
      <c r="A30" s="4">
        <v>17868</v>
      </c>
      <c r="B30" s="2">
        <v>7.4816909749549195E-7</v>
      </c>
      <c r="C30" s="2">
        <v>3.5891979688835699E-8</v>
      </c>
      <c r="D30" s="2">
        <v>3.55418424963314E-8</v>
      </c>
      <c r="E30" s="2">
        <v>1.08823284381372E-7</v>
      </c>
      <c r="F30" s="2">
        <v>1.3007181824895299E-7</v>
      </c>
      <c r="G30" s="2">
        <v>3.9723033978895299E-7</v>
      </c>
      <c r="H30" s="2">
        <v>1.44212254171945E-7</v>
      </c>
      <c r="I30" s="2">
        <v>0.15127470628629799</v>
      </c>
      <c r="J30" s="2">
        <v>2.2357035199325399E-6</v>
      </c>
      <c r="K30" s="2">
        <v>1.52113775245999E-7</v>
      </c>
      <c r="L30" s="2">
        <v>0.84872130595578898</v>
      </c>
    </row>
    <row r="31" spans="1:12" x14ac:dyDescent="0.25">
      <c r="A31" s="4">
        <v>17899</v>
      </c>
      <c r="B31" s="2">
        <v>3.5584493038048199E-9</v>
      </c>
      <c r="C31" s="2">
        <v>1.3647839320181501E-8</v>
      </c>
      <c r="D31" s="2">
        <v>5.1995307750920602E-9</v>
      </c>
      <c r="E31" s="2">
        <v>1.2064602477302601E-8</v>
      </c>
      <c r="F31" s="2">
        <v>0.525040472715257</v>
      </c>
      <c r="G31" s="2">
        <v>1.2566922511209101E-8</v>
      </c>
      <c r="H31" s="2">
        <v>0.44403140825766702</v>
      </c>
      <c r="I31" s="2">
        <v>1.0055975730610999E-8</v>
      </c>
      <c r="J31" s="2">
        <v>3.0928028072809401E-2</v>
      </c>
      <c r="K31" s="2">
        <v>5.4824364489499199E-9</v>
      </c>
      <c r="L31" s="2">
        <v>2.8378632731539099E-8</v>
      </c>
    </row>
    <row r="32" spans="1:12" x14ac:dyDescent="0.25">
      <c r="A32" s="4">
        <v>17930</v>
      </c>
      <c r="B32" s="2">
        <v>5.6758756325593798E-10</v>
      </c>
      <c r="C32" s="2">
        <v>0.35852061915012101</v>
      </c>
      <c r="D32" s="2">
        <v>0.21146292708589801</v>
      </c>
      <c r="E32" s="2">
        <v>4.8268114831558597E-8</v>
      </c>
      <c r="F32" s="2">
        <v>0.43001437422889499</v>
      </c>
      <c r="G32" s="2">
        <v>3.6044065647273997E-8</v>
      </c>
      <c r="H32" s="2">
        <v>1.1119011635765499E-6</v>
      </c>
      <c r="I32" s="2">
        <v>3.2884051793447001E-8</v>
      </c>
      <c r="J32" s="2">
        <v>8.1150370742589405E-9</v>
      </c>
      <c r="K32" s="2">
        <v>7.8266828463366596E-7</v>
      </c>
      <c r="L32" s="2">
        <v>5.9087377084277498E-8</v>
      </c>
    </row>
    <row r="33" spans="1:12" x14ac:dyDescent="0.25">
      <c r="A33" s="4">
        <v>17958</v>
      </c>
      <c r="B33" s="2">
        <v>5.2078932100608301E-8</v>
      </c>
      <c r="C33" s="2">
        <v>1.17626538834186E-7</v>
      </c>
      <c r="D33" s="2">
        <v>2.4866014441232102E-7</v>
      </c>
      <c r="E33" s="2">
        <v>2.98176664757095E-7</v>
      </c>
      <c r="F33" s="2">
        <v>0.654070920622285</v>
      </c>
      <c r="G33" s="2">
        <v>1.34456050294038E-7</v>
      </c>
      <c r="H33" s="2">
        <v>0.345633455416126</v>
      </c>
      <c r="I33" s="2">
        <v>2.00897072923493E-7</v>
      </c>
      <c r="J33" s="2">
        <v>2.93211857407805E-4</v>
      </c>
      <c r="K33" s="2">
        <v>6.0367764930629099E-7</v>
      </c>
      <c r="L33" s="2">
        <v>7.5652963912841604E-7</v>
      </c>
    </row>
    <row r="34" spans="1:12" x14ac:dyDescent="0.25">
      <c r="A34" s="4">
        <v>17989</v>
      </c>
      <c r="B34" s="2">
        <v>7.2292734821489404E-4</v>
      </c>
      <c r="C34" s="2">
        <v>7.8944901221656094E-2</v>
      </c>
      <c r="D34" s="2">
        <v>0.81303638816819002</v>
      </c>
      <c r="E34" s="2">
        <v>1.77246898069435E-7</v>
      </c>
      <c r="F34" s="2">
        <v>7.2295828139086798E-7</v>
      </c>
      <c r="G34" s="2">
        <v>2.15716219705908E-6</v>
      </c>
      <c r="H34" s="2">
        <v>1.7142958123872999E-5</v>
      </c>
      <c r="I34" s="2">
        <v>1.10930755526223E-7</v>
      </c>
      <c r="J34" s="2">
        <v>0.107266238655605</v>
      </c>
      <c r="K34" s="2">
        <v>9.0485879798536607E-6</v>
      </c>
      <c r="L34" s="2">
        <v>1.84767541989789E-7</v>
      </c>
    </row>
    <row r="35" spans="1:12" x14ac:dyDescent="0.25">
      <c r="A35" s="4">
        <v>18019</v>
      </c>
      <c r="B35" s="2">
        <v>9.0737145367032895E-3</v>
      </c>
      <c r="C35" s="2">
        <v>2.48548934734165E-8</v>
      </c>
      <c r="D35" s="2">
        <v>0.99081787372079599</v>
      </c>
      <c r="E35" s="2">
        <v>1.7132711177510599E-9</v>
      </c>
      <c r="F35" s="2">
        <v>4.2911307305382901E-8</v>
      </c>
      <c r="G35" s="2">
        <v>2.1597201086795401E-9</v>
      </c>
      <c r="H35" s="2">
        <v>4.2876753285253499E-9</v>
      </c>
      <c r="I35" s="2">
        <v>1.92166820708634E-9</v>
      </c>
      <c r="J35" s="2">
        <v>1.0831403620405001E-4</v>
      </c>
      <c r="K35" s="2">
        <v>1.7560583134290099E-8</v>
      </c>
      <c r="L35" s="2">
        <v>2.2968022705807099E-9</v>
      </c>
    </row>
    <row r="36" spans="1:12" x14ac:dyDescent="0.25">
      <c r="A36" s="4">
        <v>18050</v>
      </c>
      <c r="B36" s="2">
        <v>6.0652695930770003E-9</v>
      </c>
      <c r="C36" s="2">
        <v>0.31131601983879498</v>
      </c>
      <c r="D36" s="2">
        <v>2.8674870746916199E-7</v>
      </c>
      <c r="E36" s="2">
        <v>8.5007727043206097E-8</v>
      </c>
      <c r="F36" s="2">
        <v>0.68867272808593405</v>
      </c>
      <c r="G36" s="2">
        <v>5.5188613982872102E-8</v>
      </c>
      <c r="H36" s="2">
        <v>7.5167894413007006E-8</v>
      </c>
      <c r="I36" s="2">
        <v>6.6635690875358406E-8</v>
      </c>
      <c r="J36" s="2">
        <v>1.22258968989346E-7</v>
      </c>
      <c r="K36" s="2">
        <v>1.04277905155291E-5</v>
      </c>
      <c r="L36" s="2">
        <v>1.27212320637005E-7</v>
      </c>
    </row>
    <row r="37" spans="1:12" x14ac:dyDescent="0.25">
      <c r="A37" s="4">
        <v>18080</v>
      </c>
      <c r="B37" s="2">
        <v>1.7264226993544698E-2</v>
      </c>
      <c r="C37" s="2">
        <v>0.166433340803572</v>
      </c>
      <c r="D37" s="2">
        <v>3.0582581818300701E-6</v>
      </c>
      <c r="E37" s="2">
        <v>4.2714357969230598E-8</v>
      </c>
      <c r="F37" s="2">
        <v>9.8353411940450101E-3</v>
      </c>
      <c r="G37" s="2">
        <v>3.0533563843474797E-8</v>
      </c>
      <c r="H37" s="2">
        <v>7.3366294315285599E-8</v>
      </c>
      <c r="I37" s="2">
        <v>3.10671219951165E-8</v>
      </c>
      <c r="J37" s="2">
        <v>4.4733846446426598E-2</v>
      </c>
      <c r="K37" s="2">
        <v>0.76172985008452498</v>
      </c>
      <c r="L37" s="2">
        <v>1.5853839520954501E-7</v>
      </c>
    </row>
    <row r="38" spans="1:12" x14ac:dyDescent="0.25">
      <c r="A38" s="4">
        <v>18111</v>
      </c>
      <c r="B38" s="2">
        <v>8.37397804725737E-9</v>
      </c>
      <c r="C38" s="2">
        <v>0.99241872620828797</v>
      </c>
      <c r="D38" s="2">
        <v>4.2573648309415001E-3</v>
      </c>
      <c r="E38" s="2">
        <v>1.8450879675496098E-8</v>
      </c>
      <c r="F38" s="2">
        <v>3.2732162737900401E-7</v>
      </c>
      <c r="G38" s="2">
        <v>1.7394979426402799E-8</v>
      </c>
      <c r="H38" s="2">
        <v>2.24328600963606E-8</v>
      </c>
      <c r="I38" s="2">
        <v>1.51279907274332E-8</v>
      </c>
      <c r="J38" s="2">
        <v>3.3234330963013499E-3</v>
      </c>
      <c r="K38" s="2">
        <v>4.7882644015555699E-8</v>
      </c>
      <c r="L38" s="2">
        <v>1.89171653675521E-8</v>
      </c>
    </row>
    <row r="39" spans="1:12" x14ac:dyDescent="0.25">
      <c r="A39" s="4">
        <v>18142</v>
      </c>
      <c r="B39" s="2">
        <v>6.9479720436652096E-3</v>
      </c>
      <c r="C39" s="2">
        <v>1.7695814806307701E-8</v>
      </c>
      <c r="D39" s="2">
        <v>0.95406954336710303</v>
      </c>
      <c r="E39" s="2">
        <v>1.2686234137521599E-10</v>
      </c>
      <c r="F39" s="2">
        <v>4.7138084359744597E-9</v>
      </c>
      <c r="G39" s="2">
        <v>6.6779191363676104E-10</v>
      </c>
      <c r="H39" s="2">
        <v>1.9833683955387199E-9</v>
      </c>
      <c r="I39" s="2">
        <v>1.48956496037266E-10</v>
      </c>
      <c r="J39" s="2">
        <v>3.8982447577754001E-2</v>
      </c>
      <c r="K39" s="2">
        <v>1.15473722656711E-8</v>
      </c>
      <c r="L39" s="2">
        <v>1.3248537982166601E-10</v>
      </c>
    </row>
    <row r="40" spans="1:12" x14ac:dyDescent="0.25">
      <c r="A40" s="4">
        <v>18172</v>
      </c>
      <c r="B40" s="2">
        <v>2.32559026401095E-3</v>
      </c>
      <c r="C40" s="2">
        <v>0.122465662360981</v>
      </c>
      <c r="D40" s="2">
        <v>0.79477726925116099</v>
      </c>
      <c r="E40" s="2">
        <v>6.7396936967686503E-11</v>
      </c>
      <c r="F40" s="2">
        <v>1.2435893331725999E-9</v>
      </c>
      <c r="G40" s="2">
        <v>7.69165746161158E-10</v>
      </c>
      <c r="H40" s="2">
        <v>2.9888475452759497E-8</v>
      </c>
      <c r="I40" s="2">
        <v>5.26590384566653E-10</v>
      </c>
      <c r="J40" s="2">
        <v>8.0431443548783496E-2</v>
      </c>
      <c r="K40" s="2">
        <v>1.5715581637116799E-9</v>
      </c>
      <c r="L40" s="2">
        <v>5.0832349966981797E-10</v>
      </c>
    </row>
    <row r="41" spans="1:12" x14ac:dyDescent="0.25">
      <c r="A41" s="4">
        <v>18203</v>
      </c>
      <c r="B41" s="2">
        <v>1.69976895666806E-3</v>
      </c>
      <c r="C41" s="2">
        <v>6.74314729231313E-2</v>
      </c>
      <c r="D41" s="2">
        <v>0.82807333667703797</v>
      </c>
      <c r="E41" s="2">
        <v>9.2964000423790698E-8</v>
      </c>
      <c r="F41" s="2">
        <v>1.9396657677911401E-7</v>
      </c>
      <c r="G41" s="2">
        <v>9.2285833059502397E-8</v>
      </c>
      <c r="H41" s="2">
        <v>7.3278769727357899E-8</v>
      </c>
      <c r="I41" s="2">
        <v>7.03108453040617E-8</v>
      </c>
      <c r="J41" s="2">
        <v>0.10279472914511099</v>
      </c>
      <c r="K41" s="2">
        <v>6.3388458652199003E-8</v>
      </c>
      <c r="L41" s="2">
        <v>1.06103590953629E-7</v>
      </c>
    </row>
    <row r="42" spans="1:12" x14ac:dyDescent="0.25">
      <c r="A42" s="4">
        <v>18233</v>
      </c>
      <c r="B42" s="2">
        <v>2.73024571563263E-9</v>
      </c>
      <c r="C42" s="2">
        <v>0.78247663223710295</v>
      </c>
      <c r="D42" s="2">
        <v>3.3825172670724401E-5</v>
      </c>
      <c r="E42" s="2">
        <v>1.0429935700173601E-7</v>
      </c>
      <c r="F42" s="2">
        <v>1.6930849787038499E-6</v>
      </c>
      <c r="G42" s="2">
        <v>5.1750055723351497E-8</v>
      </c>
      <c r="H42" s="2">
        <v>2.2516089811177401E-7</v>
      </c>
      <c r="I42" s="2">
        <v>3.97435453739909E-8</v>
      </c>
      <c r="J42" s="2">
        <v>7.3108747432087798E-2</v>
      </c>
      <c r="K42" s="2">
        <v>0.14437851429219101</v>
      </c>
      <c r="L42" s="2">
        <v>1.6409687656645399E-7</v>
      </c>
    </row>
    <row r="43" spans="1:12" x14ac:dyDescent="0.25">
      <c r="A43" s="4">
        <v>18264</v>
      </c>
      <c r="B43" s="2">
        <v>1.7630421461509801E-10</v>
      </c>
      <c r="C43" s="2">
        <v>0.194606823999107</v>
      </c>
      <c r="D43" s="2">
        <v>0.68634055693069396</v>
      </c>
      <c r="E43" s="2">
        <v>9.5967125782857095E-10</v>
      </c>
      <c r="F43" s="2">
        <v>1.90807487283767E-8</v>
      </c>
      <c r="G43" s="2">
        <v>1.4880221336142201E-9</v>
      </c>
      <c r="H43" s="2">
        <v>6.6775978623217005E-10</v>
      </c>
      <c r="I43" s="2">
        <v>1.24469773426651E-9</v>
      </c>
      <c r="J43" s="2">
        <v>0.119052591071894</v>
      </c>
      <c r="K43" s="2">
        <v>3.5900758047003E-9</v>
      </c>
      <c r="L43" s="2">
        <v>7.9102082154793902E-10</v>
      </c>
    </row>
    <row r="44" spans="1:12" x14ac:dyDescent="0.25">
      <c r="A44" s="4">
        <v>18295</v>
      </c>
      <c r="B44" s="2">
        <v>5.6490159325252399E-8</v>
      </c>
      <c r="C44" s="2">
        <v>0.47108183598144399</v>
      </c>
      <c r="D44" s="2">
        <v>0.42987415740249302</v>
      </c>
      <c r="E44" s="2">
        <v>4.13767154745783E-7</v>
      </c>
      <c r="F44" s="2">
        <v>3.6855895761586602E-5</v>
      </c>
      <c r="G44" s="2">
        <v>4.8683390247428E-7</v>
      </c>
      <c r="H44" s="2">
        <v>2.4732111753059499E-7</v>
      </c>
      <c r="I44" s="2">
        <v>2.19647186624152E-7</v>
      </c>
      <c r="J44" s="2">
        <v>9.9004861272544306E-2</v>
      </c>
      <c r="K44" s="2">
        <v>4.3994029669666302E-7</v>
      </c>
      <c r="L44" s="2">
        <v>4.2544795156147799E-7</v>
      </c>
    </row>
    <row r="45" spans="1:12" x14ac:dyDescent="0.25">
      <c r="A45" s="4">
        <v>18323</v>
      </c>
      <c r="B45" s="2">
        <v>1.0801298705852299E-2</v>
      </c>
      <c r="C45" s="2">
        <v>1.3143557470886999E-4</v>
      </c>
      <c r="D45" s="2">
        <v>1.02051382450352E-6</v>
      </c>
      <c r="E45" s="2">
        <v>1.11430465401656E-7</v>
      </c>
      <c r="F45" s="2">
        <v>0.44803006620102298</v>
      </c>
      <c r="G45" s="2">
        <v>1.4953313695156299E-7</v>
      </c>
      <c r="H45" s="2">
        <v>3.2691510933549298E-7</v>
      </c>
      <c r="I45" s="2">
        <v>1.01275901111945E-7</v>
      </c>
      <c r="J45" s="2">
        <v>2.78278915938298E-7</v>
      </c>
      <c r="K45" s="2">
        <v>0.54103505568400201</v>
      </c>
      <c r="L45" s="2">
        <v>1.5588709596481499E-7</v>
      </c>
    </row>
    <row r="46" spans="1:12" x14ac:dyDescent="0.25">
      <c r="A46" s="4">
        <v>18354</v>
      </c>
      <c r="B46" s="2">
        <v>5.9100511161095296E-9</v>
      </c>
      <c r="C46" s="2">
        <v>2.1777339826009599E-8</v>
      </c>
      <c r="D46" s="2">
        <v>1.0764454482501E-8</v>
      </c>
      <c r="E46" s="2">
        <v>1.4978416483379102E-8</v>
      </c>
      <c r="F46" s="2">
        <v>0.78179631482441903</v>
      </c>
      <c r="G46" s="2">
        <v>3.8045874098560702E-2</v>
      </c>
      <c r="H46" s="2">
        <v>8.3454964933320795E-7</v>
      </c>
      <c r="I46" s="2">
        <v>2.7767519939564901E-8</v>
      </c>
      <c r="J46" s="2">
        <v>1.57307479535625E-2</v>
      </c>
      <c r="K46" s="2">
        <v>0.16442609480307199</v>
      </c>
      <c r="L46" s="2">
        <v>5.2572972311024498E-8</v>
      </c>
    </row>
    <row r="47" spans="1:12" x14ac:dyDescent="0.25">
      <c r="A47" s="4">
        <v>18384</v>
      </c>
      <c r="B47" s="2">
        <v>2.1930524980970801E-9</v>
      </c>
      <c r="C47" s="2">
        <v>0.227642004562428</v>
      </c>
      <c r="D47" s="2">
        <v>5.7590187947412398E-8</v>
      </c>
      <c r="E47" s="2">
        <v>1.3763743564104401E-8</v>
      </c>
      <c r="F47" s="2">
        <v>0.77233575992076098</v>
      </c>
      <c r="G47" s="2">
        <v>1.2992569187839601E-8</v>
      </c>
      <c r="H47" s="2">
        <v>2.3060888594907501E-7</v>
      </c>
      <c r="I47" s="2">
        <v>1.13715542636976E-8</v>
      </c>
      <c r="J47" s="2">
        <v>1.7281488957403102E-8</v>
      </c>
      <c r="K47" s="2">
        <v>2.1875221941360401E-5</v>
      </c>
      <c r="L47" s="2">
        <v>1.44933988586034E-8</v>
      </c>
    </row>
    <row r="48" spans="1:12" x14ac:dyDescent="0.25">
      <c r="A48" s="4">
        <v>18415</v>
      </c>
      <c r="B48" s="2">
        <v>2.8018710710119098E-10</v>
      </c>
      <c r="C48" s="2">
        <v>1.18971215870765E-9</v>
      </c>
      <c r="D48" s="2">
        <v>8.3876440537178603E-10</v>
      </c>
      <c r="E48" s="2">
        <v>4.8420418066937301E-10</v>
      </c>
      <c r="F48" s="2">
        <v>0.71017300868751698</v>
      </c>
      <c r="G48" s="2">
        <v>4.66930089060065E-10</v>
      </c>
      <c r="H48" s="2">
        <v>0.281699840495371</v>
      </c>
      <c r="I48" s="2">
        <v>4.3852371574243498E-10</v>
      </c>
      <c r="J48" s="2">
        <v>8.1271447522109908E-3</v>
      </c>
      <c r="K48" s="2">
        <v>1.8047733043269499E-9</v>
      </c>
      <c r="L48" s="2">
        <v>5.6371124853508505E-10</v>
      </c>
    </row>
    <row r="49" spans="1:12" x14ac:dyDescent="0.25">
      <c r="A49" s="4">
        <v>18445</v>
      </c>
      <c r="B49" s="2">
        <v>1.27776215198636E-8</v>
      </c>
      <c r="C49" s="2">
        <v>4.5970302625121699E-7</v>
      </c>
      <c r="D49" s="2">
        <v>2.7755479133628098E-7</v>
      </c>
      <c r="E49" s="2">
        <v>2.92242058323597E-7</v>
      </c>
      <c r="F49" s="2">
        <v>0.99998353881663304</v>
      </c>
      <c r="G49" s="2">
        <v>5.4668085336124303E-7</v>
      </c>
      <c r="H49" s="2">
        <v>1.1327307088919999E-5</v>
      </c>
      <c r="I49" s="2">
        <v>8.4021061666343103E-7</v>
      </c>
      <c r="J49" s="2">
        <v>1.48459788139203E-7</v>
      </c>
      <c r="K49" s="2">
        <v>2.3815086828369299E-6</v>
      </c>
      <c r="L49" s="2">
        <v>1.7494998999800699E-7</v>
      </c>
    </row>
    <row r="50" spans="1:12" x14ac:dyDescent="0.25">
      <c r="A50" s="4">
        <v>18476</v>
      </c>
      <c r="B50" s="2">
        <v>6.3293926133050599E-6</v>
      </c>
      <c r="C50" s="2">
        <v>3.11232667630791E-2</v>
      </c>
      <c r="D50" s="2">
        <v>5.0396764155688198E-8</v>
      </c>
      <c r="E50" s="2">
        <v>2.8672595130658E-8</v>
      </c>
      <c r="F50" s="2">
        <v>0.72841080525629198</v>
      </c>
      <c r="G50" s="2">
        <v>4.3441700158869701E-8</v>
      </c>
      <c r="H50" s="2">
        <v>6.5451762497338498E-8</v>
      </c>
      <c r="I50" s="2">
        <v>1.99414864397242E-8</v>
      </c>
      <c r="J50" s="2">
        <v>1.00700153557507E-2</v>
      </c>
      <c r="K50" s="2">
        <v>0.23038934761857299</v>
      </c>
      <c r="L50" s="2">
        <v>2.7709358189012201E-8</v>
      </c>
    </row>
    <row r="51" spans="1:12" x14ac:dyDescent="0.25">
      <c r="A51" s="4">
        <v>18507</v>
      </c>
      <c r="B51" s="2">
        <v>1.2376714534018799E-8</v>
      </c>
      <c r="C51" s="2">
        <v>0.22961662265253399</v>
      </c>
      <c r="D51" s="2">
        <v>9.1523306411167094E-8</v>
      </c>
      <c r="E51" s="2">
        <v>4.8412256026278098E-9</v>
      </c>
      <c r="F51" s="2">
        <v>0.68847915652111102</v>
      </c>
      <c r="G51" s="2">
        <v>6.5759523148286701E-9</v>
      </c>
      <c r="H51" s="2">
        <v>1.37867494153378E-8</v>
      </c>
      <c r="I51" s="2">
        <v>5.0239382042216198E-9</v>
      </c>
      <c r="J51" s="2">
        <v>4.0922563353387201E-7</v>
      </c>
      <c r="K51" s="2">
        <v>8.1903673150849093E-2</v>
      </c>
      <c r="L51" s="2">
        <v>4.3219777489216502E-9</v>
      </c>
    </row>
    <row r="52" spans="1:12" x14ac:dyDescent="0.25">
      <c r="A52" s="4">
        <v>18537</v>
      </c>
      <c r="B52" s="2">
        <v>3.8683853226882699E-8</v>
      </c>
      <c r="C52" s="2">
        <v>0.29817689711914902</v>
      </c>
      <c r="D52" s="2">
        <v>0.57347633718735502</v>
      </c>
      <c r="E52" s="2">
        <v>6.8150475080686795E-7</v>
      </c>
      <c r="F52" s="2">
        <v>1.18572072010112E-6</v>
      </c>
      <c r="G52" s="2">
        <v>3.7211377211153898E-7</v>
      </c>
      <c r="H52" s="2">
        <v>1.3981644442803501E-5</v>
      </c>
      <c r="I52" s="2">
        <v>2.9867209521797598E-7</v>
      </c>
      <c r="J52" s="2">
        <v>0.128329529079942</v>
      </c>
      <c r="K52" s="2">
        <v>1.3602829302260901E-7</v>
      </c>
      <c r="L52" s="2">
        <v>5.4224562454756602E-7</v>
      </c>
    </row>
    <row r="53" spans="1:12" x14ac:dyDescent="0.25">
      <c r="A53" s="4">
        <v>18568</v>
      </c>
      <c r="B53" s="2">
        <v>1.31842040579758E-8</v>
      </c>
      <c r="C53" s="2">
        <v>8.8207807810926295E-8</v>
      </c>
      <c r="D53" s="2">
        <v>1.1987186257519999E-7</v>
      </c>
      <c r="E53" s="2">
        <v>1.2465069142002301E-4</v>
      </c>
      <c r="F53" s="2">
        <v>5.1844547654052501E-8</v>
      </c>
      <c r="G53" s="2">
        <v>1.8089226355450901E-6</v>
      </c>
      <c r="H53" s="2">
        <v>3.9552221321437199E-7</v>
      </c>
      <c r="I53" s="2">
        <v>0.143562213466775</v>
      </c>
      <c r="J53" s="2">
        <v>3.82675069825298E-2</v>
      </c>
      <c r="K53" s="2">
        <v>3.69006195580914E-7</v>
      </c>
      <c r="L53" s="2">
        <v>0.81804278229980698</v>
      </c>
    </row>
    <row r="54" spans="1:12" x14ac:dyDescent="0.25">
      <c r="A54" s="4">
        <v>18598</v>
      </c>
      <c r="B54" s="2">
        <v>3.5467943178875802E-10</v>
      </c>
      <c r="C54" s="2">
        <v>8.3289571092270799E-10</v>
      </c>
      <c r="D54" s="2">
        <v>0.66202888695352302</v>
      </c>
      <c r="E54" s="2">
        <v>9.7857350660172397E-8</v>
      </c>
      <c r="F54" s="2">
        <v>1.0835986429964901E-9</v>
      </c>
      <c r="G54" s="2">
        <v>0.18424027422160599</v>
      </c>
      <c r="H54" s="2">
        <v>1.5432920686023701E-9</v>
      </c>
      <c r="I54" s="2">
        <v>1.4372641764636701E-7</v>
      </c>
      <c r="J54" s="2">
        <v>0.13974852576716501</v>
      </c>
      <c r="K54" s="2">
        <v>8.4273273875841601E-10</v>
      </c>
      <c r="L54" s="2">
        <v>1.3982066821495999E-2</v>
      </c>
    </row>
    <row r="55" spans="1:12" x14ac:dyDescent="0.25">
      <c r="A55" s="4">
        <v>18629</v>
      </c>
      <c r="B55" s="2">
        <v>4.8385076927930103E-8</v>
      </c>
      <c r="C55" s="2">
        <v>3.6116822617558201E-7</v>
      </c>
      <c r="D55" s="2">
        <v>0.538457316503691</v>
      </c>
      <c r="E55" s="2">
        <v>4.0799084847929596E-6</v>
      </c>
      <c r="F55" s="2">
        <v>6.3448316128021103E-7</v>
      </c>
      <c r="G55" s="2">
        <v>0.34086424246444003</v>
      </c>
      <c r="H55" s="2">
        <v>1.8793126110804401E-7</v>
      </c>
      <c r="I55" s="2">
        <v>4.1970119711663799E-5</v>
      </c>
      <c r="J55" s="2">
        <v>0.120630180180463</v>
      </c>
      <c r="K55" s="2">
        <v>4.4208274376078E-7</v>
      </c>
      <c r="L55" s="2">
        <v>5.3739524086574997E-7</v>
      </c>
    </row>
    <row r="56" spans="1:12" x14ac:dyDescent="0.25">
      <c r="A56" s="4">
        <v>18660</v>
      </c>
      <c r="B56" s="2">
        <v>1.9573732716116499E-8</v>
      </c>
      <c r="C56" s="2">
        <v>5.2228458497030096E-7</v>
      </c>
      <c r="D56" s="2">
        <v>0.38291721746865498</v>
      </c>
      <c r="E56" s="2">
        <v>3.1099472720399299E-2</v>
      </c>
      <c r="F56" s="2">
        <v>2.02090603228085E-7</v>
      </c>
      <c r="G56" s="2">
        <v>0.39270129032286999</v>
      </c>
      <c r="H56" s="2">
        <v>1.98378961177376E-7</v>
      </c>
      <c r="I56" s="2">
        <v>8.2467701702670496E-2</v>
      </c>
      <c r="J56" s="2">
        <v>0.110812921786843</v>
      </c>
      <c r="K56" s="2">
        <v>1.3916960585007101E-7</v>
      </c>
      <c r="L56" s="2">
        <v>3.1450443999796699E-7</v>
      </c>
    </row>
    <row r="57" spans="1:12" x14ac:dyDescent="0.25">
      <c r="A57" s="4">
        <v>18688</v>
      </c>
      <c r="B57" s="2">
        <v>6.3322386707461497E-9</v>
      </c>
      <c r="C57" s="2">
        <v>1.19418365267332E-8</v>
      </c>
      <c r="D57" s="2">
        <v>1.29585155460948E-8</v>
      </c>
      <c r="E57" s="2">
        <v>9.4828080169563503E-7</v>
      </c>
      <c r="F57" s="2">
        <v>1.6993100228705299E-8</v>
      </c>
      <c r="G57" s="2">
        <v>6.3436290601857502E-4</v>
      </c>
      <c r="H57" s="2">
        <v>1.2560071235961699E-8</v>
      </c>
      <c r="I57" s="2">
        <v>0.40638713584737102</v>
      </c>
      <c r="J57" s="2">
        <v>4.8172017844510598E-2</v>
      </c>
      <c r="K57" s="2">
        <v>1.2298767331753599E-8</v>
      </c>
      <c r="L57" s="2">
        <v>0.54480546203674296</v>
      </c>
    </row>
    <row r="58" spans="1:12" x14ac:dyDescent="0.25">
      <c r="A58" s="4">
        <v>18719</v>
      </c>
      <c r="B58" s="2">
        <v>2.7595456100141598E-9</v>
      </c>
      <c r="C58" s="2">
        <v>2.7318218926834799E-9</v>
      </c>
      <c r="D58" s="2">
        <v>3.5116668523017202E-9</v>
      </c>
      <c r="E58" s="2">
        <v>1.7149610949753E-8</v>
      </c>
      <c r="F58" s="2">
        <v>1.5965994693423099E-8</v>
      </c>
      <c r="G58" s="2">
        <v>3.4628412160503998E-8</v>
      </c>
      <c r="H58" s="2">
        <v>5.7969823945092701E-9</v>
      </c>
      <c r="I58" s="2">
        <v>0.457709526895343</v>
      </c>
      <c r="J58" s="2">
        <v>4.0372582016265902E-2</v>
      </c>
      <c r="K58" s="2">
        <v>8.9825653227606394E-9</v>
      </c>
      <c r="L58" s="2">
        <v>0.501917799561726</v>
      </c>
    </row>
    <row r="59" spans="1:12" x14ac:dyDescent="0.25">
      <c r="A59" s="4">
        <v>18749</v>
      </c>
      <c r="B59" s="2">
        <v>8.5139755774758902E-10</v>
      </c>
      <c r="C59" s="2">
        <v>8.9354949967847805E-2</v>
      </c>
      <c r="D59" s="2">
        <v>2.4506802552365999E-8</v>
      </c>
      <c r="E59" s="2">
        <v>1.14694806191209E-8</v>
      </c>
      <c r="F59" s="2">
        <v>0.75610956947206598</v>
      </c>
      <c r="G59" s="2">
        <v>9.4307906425297092E-9</v>
      </c>
      <c r="H59" s="2">
        <v>9.1987022626800599E-2</v>
      </c>
      <c r="I59" s="2">
        <v>1.2074371676094899E-8</v>
      </c>
      <c r="J59" s="2">
        <v>4.5599130297160999E-2</v>
      </c>
      <c r="K59" s="2">
        <v>1.6949256526732601E-2</v>
      </c>
      <c r="L59" s="2">
        <v>1.27765380060018E-8</v>
      </c>
    </row>
    <row r="60" spans="1:12" x14ac:dyDescent="0.25">
      <c r="A60" s="4">
        <v>18780</v>
      </c>
      <c r="B60" s="2">
        <v>4.0577006188189203E-8</v>
      </c>
      <c r="C60" s="2">
        <v>5.68201803170146E-8</v>
      </c>
      <c r="D60" s="2">
        <v>5.9093949784329798E-8</v>
      </c>
      <c r="E60" s="2">
        <v>3.4476628203529501E-7</v>
      </c>
      <c r="F60" s="2">
        <v>2.5291964412883598E-7</v>
      </c>
      <c r="G60" s="2">
        <v>9.2590160227001E-8</v>
      </c>
      <c r="H60" s="2">
        <v>1.6376082510121301E-7</v>
      </c>
      <c r="I60" s="2">
        <v>0.1705433405364</v>
      </c>
      <c r="J60" s="2">
        <v>1.1699022915407699E-2</v>
      </c>
      <c r="K60" s="2">
        <v>5.8782807793375798E-8</v>
      </c>
      <c r="L60" s="2">
        <v>0.81775656723735701</v>
      </c>
    </row>
    <row r="61" spans="1:12" x14ac:dyDescent="0.25">
      <c r="A61" s="4">
        <v>18810</v>
      </c>
      <c r="B61" s="2">
        <v>5.3927137400609597E-9</v>
      </c>
      <c r="C61" s="2">
        <v>4.3088365292266898E-9</v>
      </c>
      <c r="D61" s="2">
        <v>4.4768123552148798E-9</v>
      </c>
      <c r="E61" s="2">
        <v>3.1382751941772703E-8</v>
      </c>
      <c r="F61" s="2">
        <v>7.9419929920265897E-9</v>
      </c>
      <c r="G61" s="2">
        <v>1.8543904132880298E-8</v>
      </c>
      <c r="H61" s="2">
        <v>9.4327836429562201E-9</v>
      </c>
      <c r="I61" s="2">
        <v>0.17558056375004699</v>
      </c>
      <c r="J61" s="2">
        <v>1.5941296050625098E-2</v>
      </c>
      <c r="K61" s="2">
        <v>4.6707347713590896E-9</v>
      </c>
      <c r="L61" s="2">
        <v>0.80847805404879902</v>
      </c>
    </row>
    <row r="62" spans="1:12" x14ac:dyDescent="0.25">
      <c r="A62" s="4">
        <v>18841</v>
      </c>
      <c r="B62" s="2">
        <v>9.0033424933633205E-10</v>
      </c>
      <c r="C62" s="2">
        <v>2.35110713660841E-8</v>
      </c>
      <c r="D62" s="2">
        <v>1.8357192148260599E-8</v>
      </c>
      <c r="E62" s="2">
        <v>5.2050775616577602E-2</v>
      </c>
      <c r="F62" s="2">
        <v>0.25640380645486599</v>
      </c>
      <c r="G62" s="2">
        <v>0.28277399138602899</v>
      </c>
      <c r="H62" s="2">
        <v>0.118426579516002</v>
      </c>
      <c r="I62" s="2">
        <v>1.2200393068594299E-6</v>
      </c>
      <c r="J62" s="2">
        <v>7.2466164619532702E-2</v>
      </c>
      <c r="K62" s="2">
        <v>6.0945023919809996E-9</v>
      </c>
      <c r="L62" s="2">
        <v>0.217877413504585</v>
      </c>
    </row>
    <row r="63" spans="1:12" x14ac:dyDescent="0.25">
      <c r="A63" s="4">
        <v>18872</v>
      </c>
      <c r="B63" s="2">
        <v>2.4543209919671498E-10</v>
      </c>
      <c r="C63" s="2">
        <v>2.6648185280219698E-9</v>
      </c>
      <c r="D63" s="2">
        <v>4.1331816152731601E-9</v>
      </c>
      <c r="E63" s="2">
        <v>2.91036576328893E-9</v>
      </c>
      <c r="F63" s="2">
        <v>0.632788708227913</v>
      </c>
      <c r="G63" s="2">
        <v>2.8867844614395799E-8</v>
      </c>
      <c r="H63" s="2">
        <v>0.30563199523102202</v>
      </c>
      <c r="I63" s="2">
        <v>3.1646245324823102E-9</v>
      </c>
      <c r="J63" s="2">
        <v>6.1579248785185198E-2</v>
      </c>
      <c r="K63" s="2">
        <v>3.0178604075023601E-9</v>
      </c>
      <c r="L63" s="2">
        <v>2.7517271438496498E-9</v>
      </c>
    </row>
    <row r="64" spans="1:12" x14ac:dyDescent="0.25">
      <c r="A64" s="4">
        <v>18902</v>
      </c>
      <c r="B64" s="2">
        <v>1.3331120753151599E-9</v>
      </c>
      <c r="C64" s="2">
        <v>1.4197077458909501E-9</v>
      </c>
      <c r="D64" s="2">
        <v>1.9930580487943701E-9</v>
      </c>
      <c r="E64" s="2">
        <v>9.8160664297707305E-8</v>
      </c>
      <c r="F64" s="2">
        <v>1.45876501110985E-9</v>
      </c>
      <c r="G64" s="2">
        <v>5.7438660443342201E-9</v>
      </c>
      <c r="H64" s="2">
        <v>1.5370173459347801E-8</v>
      </c>
      <c r="I64" s="2">
        <v>6.8499182630886807E-2</v>
      </c>
      <c r="J64" s="2">
        <v>1.8927635345274699E-2</v>
      </c>
      <c r="K64" s="2">
        <v>1.53878782377574E-9</v>
      </c>
      <c r="L64" s="2">
        <v>0.91257305500570296</v>
      </c>
    </row>
    <row r="65" spans="1:12" x14ac:dyDescent="0.25">
      <c r="A65" s="4">
        <v>18933</v>
      </c>
      <c r="B65" s="2">
        <v>2.4123836405551099E-8</v>
      </c>
      <c r="C65" s="2">
        <v>3.10216283514529E-7</v>
      </c>
      <c r="D65" s="2">
        <v>6.4417804824029999E-8</v>
      </c>
      <c r="E65" s="2">
        <v>3.4980283726199501E-7</v>
      </c>
      <c r="F65" s="2">
        <v>2.3594657833308499E-8</v>
      </c>
      <c r="G65" s="2">
        <v>6.2669510798583894E-8</v>
      </c>
      <c r="H65" s="2">
        <v>3.42736392172364E-7</v>
      </c>
      <c r="I65" s="2">
        <v>1.3950552450433E-4</v>
      </c>
      <c r="J65" s="2">
        <v>1.3316217666569E-2</v>
      </c>
      <c r="K65" s="2">
        <v>1.6659573023282201E-7</v>
      </c>
      <c r="L65" s="2">
        <v>0.98654293265187298</v>
      </c>
    </row>
    <row r="66" spans="1:12" x14ac:dyDescent="0.25">
      <c r="A66" s="4">
        <v>18963</v>
      </c>
      <c r="B66" s="2">
        <v>2.0268994549835299E-9</v>
      </c>
      <c r="C66" s="2">
        <v>0.25827628545141901</v>
      </c>
      <c r="D66" s="2">
        <v>1.55601965289542E-8</v>
      </c>
      <c r="E66" s="2">
        <v>3.9999008115893504E-6</v>
      </c>
      <c r="F66" s="2">
        <v>0.64891315580561904</v>
      </c>
      <c r="G66" s="2">
        <v>1.51304186759489E-8</v>
      </c>
      <c r="H66" s="2">
        <v>2.5323158214064301E-5</v>
      </c>
      <c r="I66" s="2">
        <v>7.1679725573542604E-8</v>
      </c>
      <c r="J66" s="2">
        <v>3.6020638999747299E-2</v>
      </c>
      <c r="K66" s="2">
        <v>1.0901793243453E-7</v>
      </c>
      <c r="L66" s="2">
        <v>5.6760383269030802E-2</v>
      </c>
    </row>
    <row r="67" spans="1:12" x14ac:dyDescent="0.25">
      <c r="A67" s="4">
        <v>18994</v>
      </c>
      <c r="B67" s="2">
        <v>6.0366853468527998E-9</v>
      </c>
      <c r="C67" s="2">
        <v>1.3147621512237799E-8</v>
      </c>
      <c r="D67" s="2">
        <v>1.13782407271442E-8</v>
      </c>
      <c r="E67" s="2">
        <v>8.4059173905306393E-9</v>
      </c>
      <c r="F67" s="2">
        <v>0.889065045733476</v>
      </c>
      <c r="G67" s="2">
        <v>3.5059105092182602E-8</v>
      </c>
      <c r="H67" s="2">
        <v>1.4770061277671301E-8</v>
      </c>
      <c r="I67" s="2">
        <v>3.09424437419795E-8</v>
      </c>
      <c r="J67" s="2">
        <v>3.79807783072073E-3</v>
      </c>
      <c r="K67" s="2">
        <v>0.107136742455978</v>
      </c>
      <c r="L67" s="2">
        <v>1.42392002702224E-8</v>
      </c>
    </row>
    <row r="68" spans="1:12" x14ac:dyDescent="0.25">
      <c r="A68" s="4">
        <v>19025</v>
      </c>
      <c r="B68" s="2">
        <v>1.0683072503798501E-6</v>
      </c>
      <c r="C68" s="2">
        <v>2.9825390869211502E-7</v>
      </c>
      <c r="D68" s="2">
        <v>0.79115040562512795</v>
      </c>
      <c r="E68" s="2">
        <v>9.2505160766663499E-7</v>
      </c>
      <c r="F68" s="2">
        <v>3.6863612117497102E-8</v>
      </c>
      <c r="G68" s="2">
        <v>7.0441532464583498E-2</v>
      </c>
      <c r="H68" s="2">
        <v>2.0437326477302101E-6</v>
      </c>
      <c r="I68" s="2">
        <v>1.0345921860605599E-6</v>
      </c>
      <c r="J68" s="2">
        <v>0.138394700505304</v>
      </c>
      <c r="K68" s="2">
        <v>8.4220887405671204E-9</v>
      </c>
      <c r="L68" s="2">
        <v>7.9461816859756106E-6</v>
      </c>
    </row>
    <row r="69" spans="1:12" x14ac:dyDescent="0.25">
      <c r="A69" s="4">
        <v>19054</v>
      </c>
      <c r="B69" s="2">
        <v>2.7890629107939001E-9</v>
      </c>
      <c r="C69" s="2">
        <v>2.3479721805331199E-9</v>
      </c>
      <c r="D69" s="2">
        <v>1.4743840414823699E-9</v>
      </c>
      <c r="E69" s="2">
        <v>8.0683398382710205E-9</v>
      </c>
      <c r="F69" s="2">
        <v>1.7424202140714799E-9</v>
      </c>
      <c r="G69" s="2">
        <v>4.7650016922318804E-9</v>
      </c>
      <c r="H69" s="2">
        <v>5.57325990405126E-9</v>
      </c>
      <c r="I69" s="2">
        <v>7.1897472322868403E-2</v>
      </c>
      <c r="J69" s="2">
        <v>1.2700051468327899E-3</v>
      </c>
      <c r="K69" s="2">
        <v>2.5627198336724299E-9</v>
      </c>
      <c r="L69" s="2">
        <v>0.92683249320713801</v>
      </c>
    </row>
    <row r="70" spans="1:12" x14ac:dyDescent="0.25">
      <c r="A70" s="4">
        <v>19085</v>
      </c>
      <c r="B70" s="2">
        <v>1.26240496922124E-9</v>
      </c>
      <c r="C70" s="2">
        <v>0.28620852320019302</v>
      </c>
      <c r="D70" s="2">
        <v>9.8441868869928698E-9</v>
      </c>
      <c r="E70" s="2">
        <v>1.11446588039204E-8</v>
      </c>
      <c r="F70" s="2">
        <v>0.67743168556674704</v>
      </c>
      <c r="G70" s="2">
        <v>2.2992007776517399E-8</v>
      </c>
      <c r="H70" s="2">
        <v>1.19741384727235E-6</v>
      </c>
      <c r="I70" s="2">
        <v>1.59428697049504E-8</v>
      </c>
      <c r="J70" s="2">
        <v>4.8290439356115499E-3</v>
      </c>
      <c r="K70" s="2">
        <v>3.1529479709711698E-2</v>
      </c>
      <c r="L70" s="2">
        <v>8.9877835229307002E-9</v>
      </c>
    </row>
    <row r="71" spans="1:12" x14ac:dyDescent="0.25">
      <c r="A71" s="4">
        <v>19115</v>
      </c>
      <c r="B71" s="2">
        <v>9.8725150538103109E-10</v>
      </c>
      <c r="C71" s="2">
        <v>1.1918235459517799E-5</v>
      </c>
      <c r="D71" s="2">
        <v>2.4054154569435801E-7</v>
      </c>
      <c r="E71" s="2">
        <v>1.09055128785853E-8</v>
      </c>
      <c r="F71" s="2">
        <v>0.99997997258737803</v>
      </c>
      <c r="G71" s="2">
        <v>7.5014543796881099E-9</v>
      </c>
      <c r="H71" s="2">
        <v>2.18876249241259E-7</v>
      </c>
      <c r="I71" s="2">
        <v>1.6832578120674399E-8</v>
      </c>
      <c r="J71" s="2">
        <v>2.7300621125115801E-9</v>
      </c>
      <c r="K71" s="2">
        <v>7.5998481958600697E-6</v>
      </c>
      <c r="L71" s="2">
        <v>1.09540848531412E-8</v>
      </c>
    </row>
    <row r="72" spans="1:12" x14ac:dyDescent="0.25">
      <c r="A72" s="4">
        <v>19146</v>
      </c>
      <c r="B72" s="2">
        <v>1.34679456456211E-8</v>
      </c>
      <c r="C72" s="2">
        <v>4.4149703362343598E-8</v>
      </c>
      <c r="D72" s="2">
        <v>3.7186455459974303E-8</v>
      </c>
      <c r="E72" s="2">
        <v>6.4793133333377198E-3</v>
      </c>
      <c r="F72" s="2">
        <v>2.4144656166474098E-7</v>
      </c>
      <c r="G72" s="2">
        <v>0.22434208390006499</v>
      </c>
      <c r="H72" s="2">
        <v>0.30025976589731002</v>
      </c>
      <c r="I72" s="2">
        <v>3.0932221792233399E-4</v>
      </c>
      <c r="J72" s="2">
        <v>0.102118648241854</v>
      </c>
      <c r="K72" s="2">
        <v>4.8473087966186201E-8</v>
      </c>
      <c r="L72" s="2">
        <v>0.36649048168576998</v>
      </c>
    </row>
    <row r="73" spans="1:12" x14ac:dyDescent="0.25">
      <c r="A73" s="4">
        <v>19176</v>
      </c>
      <c r="B73" s="2">
        <v>5.69245456347883E-3</v>
      </c>
      <c r="C73" s="2">
        <v>6.1333813292927301E-4</v>
      </c>
      <c r="D73" s="2">
        <v>4.1325662662113598E-8</v>
      </c>
      <c r="E73" s="2">
        <v>2.15496920438748E-8</v>
      </c>
      <c r="F73" s="2">
        <v>0.63705967415998299</v>
      </c>
      <c r="G73" s="2">
        <v>3.05784879325643E-8</v>
      </c>
      <c r="H73" s="2">
        <v>8.2278387674486994E-8</v>
      </c>
      <c r="I73" s="2">
        <v>2.9651492625287401E-8</v>
      </c>
      <c r="J73" s="2">
        <v>7.5247015365451701E-7</v>
      </c>
      <c r="K73" s="2">
        <v>0.35663355035979399</v>
      </c>
      <c r="L73" s="2">
        <v>2.4930044007154599E-8</v>
      </c>
    </row>
    <row r="74" spans="1:12" x14ac:dyDescent="0.25">
      <c r="A74" s="4">
        <v>19207</v>
      </c>
      <c r="B74" s="2">
        <v>4.5391603712263702E-9</v>
      </c>
      <c r="C74" s="2">
        <v>6.9711583464395501E-7</v>
      </c>
      <c r="D74" s="2">
        <v>0.434712675787506</v>
      </c>
      <c r="E74" s="2">
        <v>3.7070476384632698E-8</v>
      </c>
      <c r="F74" s="2">
        <v>0.51010512094919602</v>
      </c>
      <c r="G74" s="2">
        <v>5.0204210541968002E-7</v>
      </c>
      <c r="H74" s="2">
        <v>1.47653634734704E-6</v>
      </c>
      <c r="I74" s="2">
        <v>6.4549868986781396E-8</v>
      </c>
      <c r="J74" s="2">
        <v>5.5178991893706501E-2</v>
      </c>
      <c r="K74" s="2">
        <v>3.8540397033745798E-7</v>
      </c>
      <c r="L74" s="2">
        <v>4.41117765022983E-8</v>
      </c>
    </row>
    <row r="75" spans="1:12" x14ac:dyDescent="0.25">
      <c r="A75" s="4">
        <v>19238</v>
      </c>
      <c r="B75" s="2">
        <v>1.03746707095545E-8</v>
      </c>
      <c r="C75" s="2">
        <v>1.00600419159017E-6</v>
      </c>
      <c r="D75" s="2">
        <v>2.5312616230806699E-7</v>
      </c>
      <c r="E75" s="2">
        <v>6.4960744652980001E-6</v>
      </c>
      <c r="F75" s="2">
        <v>1.8097258017911999E-7</v>
      </c>
      <c r="G75" s="2">
        <v>0.37761713669400898</v>
      </c>
      <c r="H75" s="2">
        <v>8.5965259299437304E-7</v>
      </c>
      <c r="I75" s="2">
        <v>0.121302809283917</v>
      </c>
      <c r="J75" s="2">
        <v>2.8400816297890701E-2</v>
      </c>
      <c r="K75" s="2">
        <v>5.0811079881473203E-7</v>
      </c>
      <c r="L75" s="2">
        <v>0.47266992340873498</v>
      </c>
    </row>
    <row r="76" spans="1:12" x14ac:dyDescent="0.25">
      <c r="A76" s="4">
        <v>19268</v>
      </c>
      <c r="B76" s="2">
        <v>7.7510215024695203E-3</v>
      </c>
      <c r="C76" s="2">
        <v>1.9903253558943801E-7</v>
      </c>
      <c r="D76" s="2">
        <v>3.3372616673477898E-7</v>
      </c>
      <c r="E76" s="2">
        <v>2.6972125077970599E-7</v>
      </c>
      <c r="F76" s="2">
        <v>1.6197317627104299E-7</v>
      </c>
      <c r="G76" s="2">
        <v>6.7793363962343298E-8</v>
      </c>
      <c r="H76" s="2">
        <v>0.13449438369939401</v>
      </c>
      <c r="I76" s="2">
        <v>1.99579182586858E-7</v>
      </c>
      <c r="J76" s="2">
        <v>5.4237949565407999E-2</v>
      </c>
      <c r="K76" s="2">
        <v>0.27985144909730097</v>
      </c>
      <c r="L76" s="2">
        <v>0.52366396430975604</v>
      </c>
    </row>
    <row r="77" spans="1:12" x14ac:dyDescent="0.25">
      <c r="A77" s="4">
        <v>19299</v>
      </c>
      <c r="B77" s="2">
        <v>1.38391568972464E-8</v>
      </c>
      <c r="C77" s="2">
        <v>2.3790350801120299E-7</v>
      </c>
      <c r="D77" s="2">
        <v>1.63476304483752E-7</v>
      </c>
      <c r="E77" s="2">
        <v>2.7657981393613998E-7</v>
      </c>
      <c r="F77" s="2">
        <v>0.88770170543693105</v>
      </c>
      <c r="G77" s="2">
        <v>0.108822182776207</v>
      </c>
      <c r="H77" s="2">
        <v>5.8112229037784605E-7</v>
      </c>
      <c r="I77" s="2">
        <v>1.4385831031424501E-6</v>
      </c>
      <c r="J77" s="2">
        <v>3.4691616486817599E-3</v>
      </c>
      <c r="K77" s="2">
        <v>3.8894359597053702E-6</v>
      </c>
      <c r="L77" s="2">
        <v>3.4919743115588199E-7</v>
      </c>
    </row>
    <row r="78" spans="1:12" x14ac:dyDescent="0.25">
      <c r="A78" s="4">
        <v>19329</v>
      </c>
      <c r="B78" s="2">
        <v>4.9926024852221698E-4</v>
      </c>
      <c r="C78" s="2">
        <v>4.0562495052618403E-7</v>
      </c>
      <c r="D78" s="2">
        <v>0.76697867657940799</v>
      </c>
      <c r="E78" s="2">
        <v>2.7732100591560101E-6</v>
      </c>
      <c r="F78" s="2">
        <v>1.4455392977407499E-6</v>
      </c>
      <c r="G78" s="2">
        <v>0.105703108160937</v>
      </c>
      <c r="H78" s="2">
        <v>1.5183929737612099E-5</v>
      </c>
      <c r="I78" s="2">
        <v>5.3116388102218702E-6</v>
      </c>
      <c r="J78" s="2">
        <v>0.12678652072156499</v>
      </c>
      <c r="K78" s="2">
        <v>1.3897724673194599E-6</v>
      </c>
      <c r="L78" s="2">
        <v>5.9245742332959296E-6</v>
      </c>
    </row>
    <row r="79" spans="1:12" x14ac:dyDescent="0.25">
      <c r="A79" s="4">
        <v>19360</v>
      </c>
      <c r="B79" s="2">
        <v>4.5792884026135699E-9</v>
      </c>
      <c r="C79" s="2">
        <v>0.23543100802518399</v>
      </c>
      <c r="D79" s="2">
        <v>0.52870939430098596</v>
      </c>
      <c r="E79" s="2">
        <v>5.7071953852967303E-7</v>
      </c>
      <c r="F79" s="2">
        <v>0.13890330327263101</v>
      </c>
      <c r="G79" s="2">
        <v>2.7709455496159501E-8</v>
      </c>
      <c r="H79" s="2">
        <v>1.9360694197924901E-7</v>
      </c>
      <c r="I79" s="2">
        <v>1.02290908023534E-7</v>
      </c>
      <c r="J79" s="2">
        <v>9.6945522204177501E-2</v>
      </c>
      <c r="K79" s="2">
        <v>9.6364227664023292E-6</v>
      </c>
      <c r="L79" s="2">
        <v>2.3686812042115901E-7</v>
      </c>
    </row>
    <row r="80" spans="1:12" x14ac:dyDescent="0.25">
      <c r="A80" s="4">
        <v>19391</v>
      </c>
      <c r="B80" s="2">
        <v>1.31386100455199E-6</v>
      </c>
      <c r="C80" s="2">
        <v>8.6796228428415195E-2</v>
      </c>
      <c r="D80" s="2">
        <v>0.123173897754282</v>
      </c>
      <c r="E80" s="2">
        <v>4.5920152251602602E-6</v>
      </c>
      <c r="F80" s="2">
        <v>0.634415028010611</v>
      </c>
      <c r="G80" s="2">
        <v>5.3027712201270597E-7</v>
      </c>
      <c r="H80" s="2">
        <v>9.5594060659571699E-6</v>
      </c>
      <c r="I80" s="2">
        <v>1.23047335633617E-6</v>
      </c>
      <c r="J80" s="2">
        <v>2.84253958112839E-2</v>
      </c>
      <c r="K80" s="2">
        <v>0.12716985212878101</v>
      </c>
      <c r="L80" s="2">
        <v>2.3718338487790698E-6</v>
      </c>
    </row>
    <row r="81" spans="1:12" x14ac:dyDescent="0.25">
      <c r="A81" s="4">
        <v>19419</v>
      </c>
      <c r="B81" s="2">
        <v>2.2223371931178598E-3</v>
      </c>
      <c r="C81" s="2">
        <v>3.7594593714988597E-8</v>
      </c>
      <c r="D81" s="2">
        <v>4.8667841330997098E-8</v>
      </c>
      <c r="E81" s="2">
        <v>1.35641509116764E-8</v>
      </c>
      <c r="F81" s="2">
        <v>0.75986453448969504</v>
      </c>
      <c r="G81" s="2">
        <v>8.4783333367012794E-9</v>
      </c>
      <c r="H81" s="2">
        <v>1.7832548615038699E-8</v>
      </c>
      <c r="I81" s="2">
        <v>1.30625114751316E-8</v>
      </c>
      <c r="J81" s="2">
        <v>2.9509786394521501E-5</v>
      </c>
      <c r="K81" s="2">
        <v>0.23788345986190201</v>
      </c>
      <c r="L81" s="2">
        <v>1.9468908069602601E-8</v>
      </c>
    </row>
    <row r="82" spans="1:12" x14ac:dyDescent="0.25">
      <c r="A82" s="4">
        <v>19450</v>
      </c>
      <c r="B82" s="2">
        <v>1.0171433691373001E-6</v>
      </c>
      <c r="C82" s="2">
        <v>4.0120684594651201E-7</v>
      </c>
      <c r="D82" s="2">
        <v>5.2903315818084496E-7</v>
      </c>
      <c r="E82" s="2">
        <v>5.7552951299195303E-7</v>
      </c>
      <c r="F82" s="2">
        <v>0.138481744459135</v>
      </c>
      <c r="G82" s="2">
        <v>1.53908915505498E-7</v>
      </c>
      <c r="H82" s="2">
        <v>0.25841919815259401</v>
      </c>
      <c r="I82" s="2">
        <v>2.8188084961924E-7</v>
      </c>
      <c r="J82" s="2">
        <v>8.5547663148547698E-2</v>
      </c>
      <c r="K82" s="2">
        <v>1.0758415361922799E-2</v>
      </c>
      <c r="L82" s="2">
        <v>0.50679002017514796</v>
      </c>
    </row>
    <row r="83" spans="1:12" x14ac:dyDescent="0.25">
      <c r="A83" s="4">
        <v>19480</v>
      </c>
      <c r="B83" s="2">
        <v>1.5560583718939102E-8</v>
      </c>
      <c r="C83" s="2">
        <v>1.02998572329378E-7</v>
      </c>
      <c r="D83" s="2">
        <v>1.53170696909571E-7</v>
      </c>
      <c r="E83" s="2">
        <v>2.6669553546409902E-7</v>
      </c>
      <c r="F83" s="2">
        <v>0.99027096874321596</v>
      </c>
      <c r="G83" s="2">
        <v>6.8791243790755395E-8</v>
      </c>
      <c r="H83" s="2">
        <v>3.4519912525984599E-6</v>
      </c>
      <c r="I83" s="2">
        <v>1.95627825308736E-7</v>
      </c>
      <c r="J83" s="2">
        <v>9.71072167333039E-3</v>
      </c>
      <c r="K83" s="2">
        <v>1.3485512955517599E-5</v>
      </c>
      <c r="L83" s="2">
        <v>5.6923474114646705E-7</v>
      </c>
    </row>
    <row r="84" spans="1:12" x14ac:dyDescent="0.25">
      <c r="A84" s="4">
        <v>19511</v>
      </c>
      <c r="B84" s="2">
        <v>2.0055234792570501E-9</v>
      </c>
      <c r="C84" s="2">
        <v>3.44486022936785E-9</v>
      </c>
      <c r="D84" s="2">
        <v>5.1222779934270603E-9</v>
      </c>
      <c r="E84" s="2">
        <v>7.9388635902646503E-9</v>
      </c>
      <c r="F84" s="2">
        <v>0.79276093010547</v>
      </c>
      <c r="G84" s="2">
        <v>1.9531656821000701E-9</v>
      </c>
      <c r="H84" s="2">
        <v>0.18914154126146601</v>
      </c>
      <c r="I84" s="2">
        <v>6.4427930990555901E-9</v>
      </c>
      <c r="J84" s="2">
        <v>1.8097460087785001E-2</v>
      </c>
      <c r="K84" s="2">
        <v>1.1546926514417199E-8</v>
      </c>
      <c r="L84" s="2">
        <v>3.0090802954732999E-8</v>
      </c>
    </row>
    <row r="85" spans="1:12" x14ac:dyDescent="0.25">
      <c r="A85" s="4">
        <v>19541</v>
      </c>
      <c r="B85" s="2">
        <v>3.3623384332625397E-8</v>
      </c>
      <c r="C85" s="2">
        <v>6.90047866290152E-2</v>
      </c>
      <c r="D85" s="2">
        <v>0.31374994231904701</v>
      </c>
      <c r="E85" s="2">
        <v>2.8493272571174001E-7</v>
      </c>
      <c r="F85" s="2">
        <v>0.586583978796684</v>
      </c>
      <c r="G85" s="2">
        <v>2.0667462328221499E-7</v>
      </c>
      <c r="H85" s="2">
        <v>2.0716065414746701E-7</v>
      </c>
      <c r="I85" s="2">
        <v>1.7834999808207E-7</v>
      </c>
      <c r="J85" s="2">
        <v>2.9308407718202902E-2</v>
      </c>
      <c r="K85" s="2">
        <v>1.3517497816492999E-3</v>
      </c>
      <c r="L85" s="2">
        <v>2.24014028121296E-7</v>
      </c>
    </row>
    <row r="86" spans="1:12" x14ac:dyDescent="0.25">
      <c r="A86" s="4">
        <v>19572</v>
      </c>
      <c r="B86" s="2">
        <v>1.20111882231276E-7</v>
      </c>
      <c r="C86" s="2">
        <v>0.324870275543861</v>
      </c>
      <c r="D86" s="2">
        <v>1.2583214859183499E-6</v>
      </c>
      <c r="E86" s="2">
        <v>2.4408855624604399E-5</v>
      </c>
      <c r="F86" s="2">
        <v>1.42935218483197E-6</v>
      </c>
      <c r="G86" s="2">
        <v>3.02261351543407E-5</v>
      </c>
      <c r="H86" s="2">
        <v>2.0739428078371901E-6</v>
      </c>
      <c r="I86" s="2">
        <v>2.8689073666944001E-5</v>
      </c>
      <c r="J86" s="2">
        <v>5.5506336749201697E-2</v>
      </c>
      <c r="K86" s="2">
        <v>5.5496564299166699E-5</v>
      </c>
      <c r="L86" s="2">
        <v>0.61947968534986197</v>
      </c>
    </row>
    <row r="87" spans="1:12" x14ac:dyDescent="0.25">
      <c r="A87" s="4">
        <v>19603</v>
      </c>
      <c r="B87" s="2">
        <v>9.6768666400290593E-7</v>
      </c>
      <c r="C87" s="2">
        <v>0.18527578471190501</v>
      </c>
      <c r="D87" s="2">
        <v>2.5348795352870797E-7</v>
      </c>
      <c r="E87" s="2">
        <v>8.5156122318505396E-8</v>
      </c>
      <c r="F87" s="2">
        <v>0.514052286895894</v>
      </c>
      <c r="G87" s="2">
        <v>2.6003662336209599E-8</v>
      </c>
      <c r="H87" s="2">
        <v>2.9316413375287501E-6</v>
      </c>
      <c r="I87" s="2">
        <v>4.05239360520413E-8</v>
      </c>
      <c r="J87" s="2">
        <v>2.24604299432534E-2</v>
      </c>
      <c r="K87" s="2">
        <v>0.27820711207280902</v>
      </c>
      <c r="L87" s="2">
        <v>8.1876455041559706E-8</v>
      </c>
    </row>
    <row r="88" spans="1:12" x14ac:dyDescent="0.25">
      <c r="A88" s="4">
        <v>19633</v>
      </c>
      <c r="B88" s="2">
        <v>1.9362131412460899E-7</v>
      </c>
      <c r="C88" s="2">
        <v>3.4611523914530497E-8</v>
      </c>
      <c r="D88" s="2">
        <v>0.94942950289894501</v>
      </c>
      <c r="E88" s="2">
        <v>3.6416290186419001E-8</v>
      </c>
      <c r="F88" s="2">
        <v>2.6834800075977499E-5</v>
      </c>
      <c r="G88" s="2">
        <v>2.9602670050648201E-7</v>
      </c>
      <c r="H88" s="2">
        <v>6.5685683701190694E-8</v>
      </c>
      <c r="I88" s="2">
        <v>5.5825261079886601E-8</v>
      </c>
      <c r="J88" s="2">
        <v>5.0542839195928703E-2</v>
      </c>
      <c r="K88" s="2">
        <v>1.9992957125338399E-8</v>
      </c>
      <c r="L88" s="2">
        <v>1.2092531929660301E-7</v>
      </c>
    </row>
    <row r="89" spans="1:12" x14ac:dyDescent="0.25">
      <c r="A89" s="4">
        <v>19664</v>
      </c>
      <c r="B89" s="2">
        <v>4.7469190791242697E-5</v>
      </c>
      <c r="C89" s="2">
        <v>4.6849980354821599E-5</v>
      </c>
      <c r="D89" s="2">
        <v>2.3924761154287802E-6</v>
      </c>
      <c r="E89" s="2">
        <v>7.7847382238887098E-7</v>
      </c>
      <c r="F89" s="2">
        <v>9.1761135030665303E-7</v>
      </c>
      <c r="G89" s="2">
        <v>1.4675969704111199E-5</v>
      </c>
      <c r="H89" s="2">
        <v>9.9181739011268505E-2</v>
      </c>
      <c r="I89" s="2">
        <v>1.00031778924872E-5</v>
      </c>
      <c r="J89" s="2">
        <v>4.4464516976762701E-2</v>
      </c>
      <c r="K89" s="2">
        <v>0.158378250980446</v>
      </c>
      <c r="L89" s="2">
        <v>0.69785240615144495</v>
      </c>
    </row>
    <row r="90" spans="1:12" x14ac:dyDescent="0.25">
      <c r="A90" s="4">
        <v>19694</v>
      </c>
      <c r="B90" s="2">
        <v>1.7797444339518301E-2</v>
      </c>
      <c r="C90" s="2">
        <v>1.03201393652361E-4</v>
      </c>
      <c r="D90" s="2">
        <v>0.24776543830818401</v>
      </c>
      <c r="E90" s="2">
        <v>2.5430961669272299E-8</v>
      </c>
      <c r="F90" s="2">
        <v>4.75272115265486E-7</v>
      </c>
      <c r="G90" s="2">
        <v>3.4319295534824301E-8</v>
      </c>
      <c r="H90" s="2">
        <v>1.34310233996691E-7</v>
      </c>
      <c r="I90" s="2">
        <v>4.18943130202614E-8</v>
      </c>
      <c r="J90" s="2">
        <v>3.0992981106834199E-6</v>
      </c>
      <c r="K90" s="2">
        <v>0.73433003580703704</v>
      </c>
      <c r="L90" s="2">
        <v>6.9626638538405497E-8</v>
      </c>
    </row>
    <row r="91" spans="1:12" x14ac:dyDescent="0.25">
      <c r="A91" s="4">
        <v>19725</v>
      </c>
      <c r="B91" s="2">
        <v>1.79074178083807E-5</v>
      </c>
      <c r="C91" s="2">
        <v>3.76118442917198E-7</v>
      </c>
      <c r="D91" s="2">
        <v>1.0582796131695701E-7</v>
      </c>
      <c r="E91" s="2">
        <v>1.76389505945857E-6</v>
      </c>
      <c r="F91" s="2">
        <v>0.59130531223910998</v>
      </c>
      <c r="G91" s="2">
        <v>3.2866813151348899E-7</v>
      </c>
      <c r="H91" s="2">
        <v>1.3618281917268299E-7</v>
      </c>
      <c r="I91" s="2">
        <v>1.1223784037089E-6</v>
      </c>
      <c r="J91" s="2">
        <v>2.79897459532083E-2</v>
      </c>
      <c r="K91" s="2">
        <v>0.380681064119965</v>
      </c>
      <c r="L91" s="2">
        <v>2.13719910584231E-6</v>
      </c>
    </row>
    <row r="92" spans="1:12" x14ac:dyDescent="0.25">
      <c r="A92" s="4">
        <v>19756</v>
      </c>
      <c r="B92" s="2">
        <v>6.5632111891657404E-4</v>
      </c>
      <c r="C92" s="2">
        <v>1.4763550411664201E-7</v>
      </c>
      <c r="D92" s="2">
        <v>0.47634781268281901</v>
      </c>
      <c r="E92" s="2">
        <v>1.13892607482538E-7</v>
      </c>
      <c r="F92" s="2">
        <v>0.28560490447720599</v>
      </c>
      <c r="G92" s="2">
        <v>2.6364925920437298E-7</v>
      </c>
      <c r="H92" s="2">
        <v>2.4880247115391099E-7</v>
      </c>
      <c r="I92" s="2">
        <v>1.8836920212997501E-7</v>
      </c>
      <c r="J92" s="2">
        <v>3.6253251548874703E-2</v>
      </c>
      <c r="K92" s="2">
        <v>0.20113637301732901</v>
      </c>
      <c r="L92" s="2">
        <v>3.74805808802559E-7</v>
      </c>
    </row>
    <row r="93" spans="1:12" x14ac:dyDescent="0.25">
      <c r="A93" s="4">
        <v>19784</v>
      </c>
      <c r="B93" s="2">
        <v>1.7819819226776799E-3</v>
      </c>
      <c r="C93" s="2">
        <v>2.65275787581328E-7</v>
      </c>
      <c r="D93" s="2">
        <v>0.99821609114543197</v>
      </c>
      <c r="E93" s="2">
        <v>8.7919846464665106E-9</v>
      </c>
      <c r="F93" s="2">
        <v>5.0652597551387999E-8</v>
      </c>
      <c r="G93" s="2">
        <v>1.25804565418464E-8</v>
      </c>
      <c r="H93" s="2">
        <v>1.76900706321411E-8</v>
      </c>
      <c r="I93" s="2">
        <v>9.0347297333462207E-9</v>
      </c>
      <c r="J93" s="2">
        <v>1.46511502881538E-6</v>
      </c>
      <c r="K93" s="2">
        <v>8.7889893247613205E-8</v>
      </c>
      <c r="L93" s="2">
        <v>9.9013135579152899E-9</v>
      </c>
    </row>
    <row r="94" spans="1:12" x14ac:dyDescent="0.25">
      <c r="A94" s="4">
        <v>19815</v>
      </c>
      <c r="B94" s="2">
        <v>2.4994915860336898E-2</v>
      </c>
      <c r="C94" s="2">
        <v>6.9444926161064399E-7</v>
      </c>
      <c r="D94" s="2">
        <v>6.0229081093958903E-7</v>
      </c>
      <c r="E94" s="2">
        <v>6.3649822322881502E-8</v>
      </c>
      <c r="F94" s="2">
        <v>2.1817358846416999E-5</v>
      </c>
      <c r="G94" s="2">
        <v>5.5707026513301502E-8</v>
      </c>
      <c r="H94" s="2">
        <v>3.0388576883731702E-6</v>
      </c>
      <c r="I94" s="2">
        <v>8.9510807543973097E-8</v>
      </c>
      <c r="J94" s="2">
        <v>5.1995999486354097E-8</v>
      </c>
      <c r="K94" s="2">
        <v>0.97497840335368802</v>
      </c>
      <c r="L94" s="2">
        <v>2.6696565830666202E-7</v>
      </c>
    </row>
    <row r="95" spans="1:12" x14ac:dyDescent="0.25">
      <c r="A95" s="4">
        <v>19845</v>
      </c>
      <c r="B95" s="2">
        <v>2.4842827763768499E-3</v>
      </c>
      <c r="C95" s="2">
        <v>1.5784911949725399E-8</v>
      </c>
      <c r="D95" s="2">
        <v>0.997514238282594</v>
      </c>
      <c r="E95" s="2">
        <v>9.91361687124575E-9</v>
      </c>
      <c r="F95" s="2">
        <v>6.3641488807076904E-7</v>
      </c>
      <c r="G95" s="2">
        <v>8.17640549313902E-9</v>
      </c>
      <c r="H95" s="2">
        <v>1.38736263706114E-8</v>
      </c>
      <c r="I95" s="2">
        <v>9.3383355934381599E-9</v>
      </c>
      <c r="J95" s="2">
        <v>5.5122293624894403E-7</v>
      </c>
      <c r="K95" s="2">
        <v>2.2250336247380501E-7</v>
      </c>
      <c r="L95" s="2">
        <v>1.17129404580798E-8</v>
      </c>
    </row>
    <row r="96" spans="1:12" x14ac:dyDescent="0.25">
      <c r="A96" s="4">
        <v>19876</v>
      </c>
      <c r="B96" s="2">
        <v>1.5753324215477399E-3</v>
      </c>
      <c r="C96" s="2">
        <v>1.6949469193910301E-7</v>
      </c>
      <c r="D96" s="2">
        <v>0.99842373823631003</v>
      </c>
      <c r="E96" s="2">
        <v>3.31358418704877E-9</v>
      </c>
      <c r="F96" s="2">
        <v>4.8652779410450401E-7</v>
      </c>
      <c r="G96" s="2">
        <v>1.7866128301413502E-8</v>
      </c>
      <c r="H96" s="2">
        <v>4.5032198033637001E-8</v>
      </c>
      <c r="I96" s="2">
        <v>1.7916921899258099E-8</v>
      </c>
      <c r="J96" s="2">
        <v>9.3867949404194104E-9</v>
      </c>
      <c r="K96" s="2">
        <v>1.3397754426439E-7</v>
      </c>
      <c r="L96" s="2">
        <v>4.5826202022419699E-8</v>
      </c>
    </row>
    <row r="97" spans="1:12" x14ac:dyDescent="0.25">
      <c r="A97" s="4">
        <v>19906</v>
      </c>
      <c r="B97" s="2">
        <v>5.9929755801025798E-9</v>
      </c>
      <c r="C97" s="2">
        <v>1.1660663824060201E-8</v>
      </c>
      <c r="D97" s="2">
        <v>7.9653225984126197E-9</v>
      </c>
      <c r="E97" s="2">
        <v>1.11803145521744E-8</v>
      </c>
      <c r="F97" s="2">
        <v>0.76337095069911098</v>
      </c>
      <c r="G97" s="2">
        <v>1.0671266449811001E-8</v>
      </c>
      <c r="H97" s="2">
        <v>0.23662887250028899</v>
      </c>
      <c r="I97" s="2">
        <v>9.9245620801304092E-9</v>
      </c>
      <c r="J97" s="2">
        <v>3.5185697535606197E-8</v>
      </c>
      <c r="K97" s="2">
        <v>7.1444998540879395E-8</v>
      </c>
      <c r="L97" s="2">
        <v>1.2774831732583501E-8</v>
      </c>
    </row>
    <row r="98" spans="1:12" x14ac:dyDescent="0.25">
      <c r="A98" s="4">
        <v>19937</v>
      </c>
      <c r="B98" s="2">
        <v>1.77198164253508E-8</v>
      </c>
      <c r="C98" s="2">
        <v>0.25597425863857798</v>
      </c>
      <c r="D98" s="2">
        <v>0.66391418491432097</v>
      </c>
      <c r="E98" s="2">
        <v>7.2698199529978696E-8</v>
      </c>
      <c r="F98" s="2">
        <v>9.4366420507436502E-8</v>
      </c>
      <c r="G98" s="2">
        <v>3.7136497166912699E-5</v>
      </c>
      <c r="H98" s="2">
        <v>1.8855807091812501E-7</v>
      </c>
      <c r="I98" s="2">
        <v>1.2569961882427599E-7</v>
      </c>
      <c r="J98" s="2">
        <v>8.0073301387858897E-2</v>
      </c>
      <c r="K98" s="2">
        <v>6.2779206740575903E-8</v>
      </c>
      <c r="L98" s="2">
        <v>5.5674082144285896E-7</v>
      </c>
    </row>
    <row r="99" spans="1:12" x14ac:dyDescent="0.25">
      <c r="A99" s="4">
        <v>19968</v>
      </c>
      <c r="B99" s="2">
        <v>6.2148079349985499E-9</v>
      </c>
      <c r="C99" s="2">
        <v>2.5411921101536899E-5</v>
      </c>
      <c r="D99" s="2">
        <v>0.14766951855528199</v>
      </c>
      <c r="E99" s="2">
        <v>8.7461004095698596E-8</v>
      </c>
      <c r="F99" s="2">
        <v>0.85230425203111204</v>
      </c>
      <c r="G99" s="2">
        <v>1.0884730311528099E-7</v>
      </c>
      <c r="H99" s="2">
        <v>3.5718227147528401E-7</v>
      </c>
      <c r="I99" s="2">
        <v>7.5695936023331997E-8</v>
      </c>
      <c r="J99" s="2">
        <v>1.13617353469771E-8</v>
      </c>
      <c r="K99" s="2">
        <v>8.1868982717352101E-8</v>
      </c>
      <c r="L99" s="2">
        <v>8.8860475572272299E-8</v>
      </c>
    </row>
    <row r="100" spans="1:12" x14ac:dyDescent="0.25">
      <c r="A100" s="4">
        <v>19998</v>
      </c>
      <c r="B100" s="2">
        <v>4.5982931798308202E-3</v>
      </c>
      <c r="C100" s="2">
        <v>9.1336246967922105E-9</v>
      </c>
      <c r="D100" s="2">
        <v>0.44058287267153101</v>
      </c>
      <c r="E100" s="2">
        <v>1.4677056912488799E-9</v>
      </c>
      <c r="F100" s="2">
        <v>8.7249775161427905E-8</v>
      </c>
      <c r="G100" s="2">
        <v>2.2769219720919E-9</v>
      </c>
      <c r="H100" s="2">
        <v>0.474209211098296</v>
      </c>
      <c r="I100" s="2">
        <v>1.44653048775207E-9</v>
      </c>
      <c r="J100" s="2">
        <v>8.0609508962708007E-2</v>
      </c>
      <c r="K100" s="2">
        <v>1.02200443675193E-8</v>
      </c>
      <c r="L100" s="2">
        <v>2.2930388184767699E-9</v>
      </c>
    </row>
    <row r="101" spans="1:12" x14ac:dyDescent="0.25">
      <c r="A101" s="4">
        <v>20029</v>
      </c>
      <c r="B101" s="2">
        <v>2.2285863344079799E-2</v>
      </c>
      <c r="C101" s="2">
        <v>9.1732319596103199E-5</v>
      </c>
      <c r="D101" s="2">
        <v>0.179417017918901</v>
      </c>
      <c r="E101" s="2">
        <v>1.13694361066157E-8</v>
      </c>
      <c r="F101" s="2">
        <v>2.7108664247570699E-3</v>
      </c>
      <c r="G101" s="2">
        <v>1.3934736854930801E-8</v>
      </c>
      <c r="H101" s="2">
        <v>1.4991009867871001E-8</v>
      </c>
      <c r="I101" s="2">
        <v>1.25019333997302E-8</v>
      </c>
      <c r="J101" s="2">
        <v>3.0600617409402302E-8</v>
      </c>
      <c r="K101" s="2">
        <v>0.79549442238546197</v>
      </c>
      <c r="L101" s="2">
        <v>1.4209320370710399E-8</v>
      </c>
    </row>
    <row r="102" spans="1:12" x14ac:dyDescent="0.25">
      <c r="A102" s="4">
        <v>20059</v>
      </c>
      <c r="B102" s="2">
        <v>2.8386387286568601E-2</v>
      </c>
      <c r="C102" s="2">
        <v>8.3454986474788302E-9</v>
      </c>
      <c r="D102" s="2">
        <v>2.4293727000238199E-7</v>
      </c>
      <c r="E102" s="2">
        <v>7.5774710364571999E-9</v>
      </c>
      <c r="F102" s="2">
        <v>1.0366854171949699E-6</v>
      </c>
      <c r="G102" s="2">
        <v>1.35187203504582E-8</v>
      </c>
      <c r="H102" s="2">
        <v>2.4301761750753099E-8</v>
      </c>
      <c r="I102" s="2">
        <v>1.27899361766762E-8</v>
      </c>
      <c r="J102" s="2">
        <v>1.04179902319114E-8</v>
      </c>
      <c r="K102" s="2">
        <v>0.97161224158285397</v>
      </c>
      <c r="L102" s="2">
        <v>1.4555565751904201E-8</v>
      </c>
    </row>
    <row r="103" spans="1:12" x14ac:dyDescent="0.25">
      <c r="A103" s="4">
        <v>20090</v>
      </c>
      <c r="B103" s="2">
        <v>1.3490799771996E-2</v>
      </c>
      <c r="C103" s="2">
        <v>2.68150758342359E-8</v>
      </c>
      <c r="D103" s="2">
        <v>0.51688329074952999</v>
      </c>
      <c r="E103" s="2">
        <v>1.31400386046165E-8</v>
      </c>
      <c r="F103" s="2">
        <v>2.7186180509469398E-6</v>
      </c>
      <c r="G103" s="2">
        <v>5.3256833978037301E-8</v>
      </c>
      <c r="H103" s="2">
        <v>3.1695939309385003E-8</v>
      </c>
      <c r="I103" s="2">
        <v>2.35357432222506E-8</v>
      </c>
      <c r="J103" s="2">
        <v>1.8529738646537999E-5</v>
      </c>
      <c r="K103" s="2">
        <v>0.46960448237095798</v>
      </c>
      <c r="L103" s="2">
        <v>3.0303656213400198E-8</v>
      </c>
    </row>
    <row r="104" spans="1:12" x14ac:dyDescent="0.25">
      <c r="A104" s="4">
        <v>20121</v>
      </c>
      <c r="B104" s="2">
        <v>8.9150066024661495E-3</v>
      </c>
      <c r="C104" s="2">
        <v>1.4135016958097901E-7</v>
      </c>
      <c r="D104" s="2">
        <v>0.58677455994843597</v>
      </c>
      <c r="E104" s="2">
        <v>1.1332169852304501E-7</v>
      </c>
      <c r="F104" s="2">
        <v>3.71404690208628E-7</v>
      </c>
      <c r="G104" s="2">
        <v>5.0444861564653098E-8</v>
      </c>
      <c r="H104" s="2">
        <v>1.21205569356962E-7</v>
      </c>
      <c r="I104" s="2">
        <v>8.7141002034704905E-8</v>
      </c>
      <c r="J104" s="2">
        <v>4.8264262687034098E-2</v>
      </c>
      <c r="K104" s="2">
        <v>0.35604500854490001</v>
      </c>
      <c r="L104" s="2">
        <v>2.77349177600808E-7</v>
      </c>
    </row>
    <row r="105" spans="1:12" x14ac:dyDescent="0.25">
      <c r="A105" s="4">
        <v>20149</v>
      </c>
      <c r="B105" s="2">
        <v>1.5544366194118499E-3</v>
      </c>
      <c r="C105" s="2">
        <v>1.4633483078129299E-8</v>
      </c>
      <c r="D105" s="2">
        <v>1.4452056487986E-8</v>
      </c>
      <c r="E105" s="2">
        <v>1.08112578010629E-8</v>
      </c>
      <c r="F105" s="2">
        <v>4.6852103871856003E-9</v>
      </c>
      <c r="G105" s="2">
        <v>1.94625543385751E-9</v>
      </c>
      <c r="H105" s="2">
        <v>0.54825119929116295</v>
      </c>
      <c r="I105" s="2">
        <v>3.4725523339369701E-9</v>
      </c>
      <c r="J105" s="2">
        <v>9.4691346586804906E-2</v>
      </c>
      <c r="K105" s="2">
        <v>4.5619965863814997E-9</v>
      </c>
      <c r="L105" s="2">
        <v>0.35550296293999001</v>
      </c>
    </row>
    <row r="106" spans="1:12" x14ac:dyDescent="0.25">
      <c r="A106" s="4">
        <v>20180</v>
      </c>
      <c r="B106" s="2">
        <v>5.4656378701160402E-4</v>
      </c>
      <c r="C106" s="2">
        <v>4.7345696001661999E-8</v>
      </c>
      <c r="D106" s="2">
        <v>0.68475141805169004</v>
      </c>
      <c r="E106" s="2">
        <v>3.8421696552146798E-8</v>
      </c>
      <c r="F106" s="2">
        <v>0.178565897400631</v>
      </c>
      <c r="G106" s="2">
        <v>5.3694893625098398E-8</v>
      </c>
      <c r="H106" s="2">
        <v>6.5328313376263601E-8</v>
      </c>
      <c r="I106" s="2">
        <v>4.2168856091029598E-8</v>
      </c>
      <c r="J106" s="2">
        <v>1.49888127018914E-2</v>
      </c>
      <c r="K106" s="2">
        <v>0.12114701304373</v>
      </c>
      <c r="L106" s="2">
        <v>4.8055592144459199E-8</v>
      </c>
    </row>
    <row r="107" spans="1:12" x14ac:dyDescent="0.25">
      <c r="A107" s="4">
        <v>20210</v>
      </c>
      <c r="B107" s="2">
        <v>7.7144688190384605E-8</v>
      </c>
      <c r="C107" s="2">
        <v>3.6117772677398903E-8</v>
      </c>
      <c r="D107" s="2">
        <v>3.3250810247341697E-8</v>
      </c>
      <c r="E107" s="2">
        <v>3.9333881121547102E-7</v>
      </c>
      <c r="F107" s="2">
        <v>5.0518645203790099E-8</v>
      </c>
      <c r="G107" s="2">
        <v>8.5372534438405999E-8</v>
      </c>
      <c r="H107" s="2">
        <v>0.119489017646812</v>
      </c>
      <c r="I107" s="2">
        <v>1.5919990911346899E-7</v>
      </c>
      <c r="J107" s="2">
        <v>2.4834402054989199E-2</v>
      </c>
      <c r="K107" s="2">
        <v>5.6898953435035202E-8</v>
      </c>
      <c r="L107" s="2">
        <v>0.855675688456073</v>
      </c>
    </row>
    <row r="108" spans="1:12" x14ac:dyDescent="0.25">
      <c r="A108" s="4">
        <v>20241</v>
      </c>
      <c r="B108" s="2">
        <v>4.46314582332463E-7</v>
      </c>
      <c r="C108" s="2">
        <v>3.4382636189665898E-7</v>
      </c>
      <c r="D108" s="2">
        <v>9.6208396414865293E-7</v>
      </c>
      <c r="E108" s="2">
        <v>1.8579246944357301E-6</v>
      </c>
      <c r="F108" s="2">
        <v>0.764275106448008</v>
      </c>
      <c r="G108" s="2">
        <v>7.0118613124638694E-8</v>
      </c>
      <c r="H108" s="2">
        <v>2.4595731199632299E-6</v>
      </c>
      <c r="I108" s="2">
        <v>3.7765164682873898E-7</v>
      </c>
      <c r="J108" s="2">
        <v>5.7096339263673298E-7</v>
      </c>
      <c r="K108" s="2">
        <v>0.23571720324421899</v>
      </c>
      <c r="L108" s="2">
        <v>6.0185145996877499E-7</v>
      </c>
    </row>
    <row r="109" spans="1:12" x14ac:dyDescent="0.25">
      <c r="A109" s="4">
        <v>20271</v>
      </c>
      <c r="B109" s="2">
        <v>1.9354661225439099E-7</v>
      </c>
      <c r="C109" s="2">
        <v>1.2134347090178501E-7</v>
      </c>
      <c r="D109" s="2">
        <v>1.4465365913530401E-7</v>
      </c>
      <c r="E109" s="2">
        <v>2.1088561374173701E-2</v>
      </c>
      <c r="F109" s="2">
        <v>1.09770084967437E-7</v>
      </c>
      <c r="G109" s="2">
        <v>0.17913460857154201</v>
      </c>
      <c r="H109" s="2">
        <v>2.8234023554222103E-7</v>
      </c>
      <c r="I109" s="2">
        <v>5.0927192984966E-6</v>
      </c>
      <c r="J109" s="2">
        <v>3.0691062518135002E-4</v>
      </c>
      <c r="K109" s="2">
        <v>1.8095564170366801E-7</v>
      </c>
      <c r="L109" s="2">
        <v>0.79946379410025004</v>
      </c>
    </row>
    <row r="110" spans="1:12" x14ac:dyDescent="0.25">
      <c r="A110" s="4">
        <v>20302</v>
      </c>
      <c r="B110" s="2">
        <v>5.3729015799025897E-3</v>
      </c>
      <c r="C110" s="2">
        <v>9.8224666420987798E-5</v>
      </c>
      <c r="D110" s="2">
        <v>7.9763069093711696E-7</v>
      </c>
      <c r="E110" s="2">
        <v>6.1084266009105996E-7</v>
      </c>
      <c r="F110" s="2">
        <v>2.9214959909615498E-7</v>
      </c>
      <c r="G110" s="2">
        <v>1.7244764569303401E-7</v>
      </c>
      <c r="H110" s="2">
        <v>6.9181562327054604E-7</v>
      </c>
      <c r="I110" s="2">
        <v>4.4398172466468501E-7</v>
      </c>
      <c r="J110" s="2">
        <v>2.0875568489504199E-3</v>
      </c>
      <c r="K110" s="2">
        <v>0.239570691850471</v>
      </c>
      <c r="L110" s="2">
        <v>0.75286761618631004</v>
      </c>
    </row>
    <row r="111" spans="1:12" x14ac:dyDescent="0.25">
      <c r="A111" s="4">
        <v>20333</v>
      </c>
      <c r="B111" s="2">
        <v>4.0921108491386402E-7</v>
      </c>
      <c r="C111" s="2">
        <v>5.27250044028383E-8</v>
      </c>
      <c r="D111" s="2">
        <v>1.13001856390848E-7</v>
      </c>
      <c r="E111" s="2">
        <v>0.101143686551733</v>
      </c>
      <c r="F111" s="2">
        <v>1.1546981023909701E-7</v>
      </c>
      <c r="G111" s="2">
        <v>8.4293600149590696E-8</v>
      </c>
      <c r="H111" s="2">
        <v>2.6591212421065001E-7</v>
      </c>
      <c r="I111" s="2">
        <v>2.3604454831589E-7</v>
      </c>
      <c r="J111" s="2">
        <v>7.6795523041126596E-3</v>
      </c>
      <c r="K111" s="2">
        <v>6.3968849940551203E-5</v>
      </c>
      <c r="L111" s="2">
        <v>0.89111151563618396</v>
      </c>
    </row>
    <row r="112" spans="1:12" x14ac:dyDescent="0.25">
      <c r="A112" s="4">
        <v>20363</v>
      </c>
      <c r="B112" s="2">
        <v>2.2524071791941901E-7</v>
      </c>
      <c r="C112" s="2">
        <v>5.6504600662185702E-8</v>
      </c>
      <c r="D112" s="2">
        <v>7.1075083858740997E-8</v>
      </c>
      <c r="E112" s="2">
        <v>8.1066213314391696E-6</v>
      </c>
      <c r="F112" s="2">
        <v>1.23645155963441E-7</v>
      </c>
      <c r="G112" s="2">
        <v>2.09713908113703E-2</v>
      </c>
      <c r="H112" s="2">
        <v>6.1958164914761295E-8</v>
      </c>
      <c r="I112" s="2">
        <v>4.1284055155974698E-7</v>
      </c>
      <c r="J112" s="2">
        <v>5.4730962332912698E-4</v>
      </c>
      <c r="K112" s="2">
        <v>1.2984043513528399E-7</v>
      </c>
      <c r="L112" s="2">
        <v>0.97847211183925897</v>
      </c>
    </row>
    <row r="113" spans="1:12" x14ac:dyDescent="0.25">
      <c r="A113" s="4">
        <v>20394</v>
      </c>
      <c r="B113" s="2">
        <v>2.3027461873199401E-2</v>
      </c>
      <c r="C113" s="2">
        <v>5.1583999344089198E-8</v>
      </c>
      <c r="D113" s="2">
        <v>0.12573641439313099</v>
      </c>
      <c r="E113" s="2">
        <v>1.4585139632789599E-7</v>
      </c>
      <c r="F113" s="2">
        <v>3.4748330408482898E-7</v>
      </c>
      <c r="G113" s="2">
        <v>5.1859316906640803E-8</v>
      </c>
      <c r="H113" s="2">
        <v>5.9000622959517902E-8</v>
      </c>
      <c r="I113" s="2">
        <v>6.3843928523582606E-8</v>
      </c>
      <c r="J113" s="2">
        <v>1.7227475044525699E-5</v>
      </c>
      <c r="K113" s="2">
        <v>0.83584545419949696</v>
      </c>
      <c r="L113" s="2">
        <v>1.53727224366351E-2</v>
      </c>
    </row>
    <row r="114" spans="1:12" x14ac:dyDescent="0.25">
      <c r="A114" s="4">
        <v>20424</v>
      </c>
      <c r="B114" s="2">
        <v>6.1282730356285803E-9</v>
      </c>
      <c r="C114" s="2">
        <v>7.4172979355964696E-9</v>
      </c>
      <c r="D114" s="2">
        <v>3.73197946264007E-9</v>
      </c>
      <c r="E114" s="2">
        <v>3.0634325100525898E-7</v>
      </c>
      <c r="F114" s="2">
        <v>1.38050630789091E-9</v>
      </c>
      <c r="G114" s="2">
        <v>1.5317185421986401E-8</v>
      </c>
      <c r="H114" s="2">
        <v>3.5049849513061599E-7</v>
      </c>
      <c r="I114" s="2">
        <v>9.1915848534716393E-8</v>
      </c>
      <c r="J114" s="2">
        <v>1.2672814731841501E-7</v>
      </c>
      <c r="K114" s="2">
        <v>4.3399045847786497E-8</v>
      </c>
      <c r="L114" s="2">
        <v>0.99999904713996901</v>
      </c>
    </row>
    <row r="115" spans="1:12" x14ac:dyDescent="0.25">
      <c r="A115" s="4">
        <v>20455</v>
      </c>
      <c r="B115" s="2">
        <v>2.7186983883356399E-8</v>
      </c>
      <c r="C115" s="2">
        <v>7.0424958920100197E-9</v>
      </c>
      <c r="D115" s="2">
        <v>7.9931850230433099E-9</v>
      </c>
      <c r="E115" s="2">
        <v>4.5968023453685798E-8</v>
      </c>
      <c r="F115" s="2">
        <v>5.3583971284411097E-9</v>
      </c>
      <c r="G115" s="2">
        <v>1.00908557629721E-5</v>
      </c>
      <c r="H115" s="2">
        <v>7.2418025795219298E-8</v>
      </c>
      <c r="I115" s="2">
        <v>2.2835459578552401E-8</v>
      </c>
      <c r="J115" s="2">
        <v>1.7940737523100401E-8</v>
      </c>
      <c r="K115" s="2">
        <v>1.91855959233824E-8</v>
      </c>
      <c r="L115" s="2">
        <v>0.99998968321533199</v>
      </c>
    </row>
    <row r="116" spans="1:12" x14ac:dyDescent="0.25">
      <c r="A116" s="4">
        <v>20486</v>
      </c>
      <c r="B116" s="2">
        <v>1.1030770816748001E-6</v>
      </c>
      <c r="C116" s="2">
        <v>9.8857283551955604E-8</v>
      </c>
      <c r="D116" s="2">
        <v>5.5025254260157598E-7</v>
      </c>
      <c r="E116" s="2">
        <v>0.118215563810776</v>
      </c>
      <c r="F116" s="2">
        <v>3.82620072273316E-7</v>
      </c>
      <c r="G116" s="2">
        <v>1.28610440181631E-4</v>
      </c>
      <c r="H116" s="2">
        <v>3.5143677315324602E-7</v>
      </c>
      <c r="I116" s="2">
        <v>1.0393361860033099E-6</v>
      </c>
      <c r="J116" s="2">
        <v>2.2846959231885601E-2</v>
      </c>
      <c r="K116" s="2">
        <v>4.5086901731282599E-7</v>
      </c>
      <c r="L116" s="2">
        <v>0.85880489006819904</v>
      </c>
    </row>
    <row r="117" spans="1:12" x14ac:dyDescent="0.25">
      <c r="A117" s="4">
        <v>20515</v>
      </c>
      <c r="B117" s="2">
        <v>2.54474734647427E-8</v>
      </c>
      <c r="C117" s="2">
        <v>0.362837581111075</v>
      </c>
      <c r="D117" s="2">
        <v>1.9881099953389701E-7</v>
      </c>
      <c r="E117" s="2">
        <v>1.0618200155077799E-7</v>
      </c>
      <c r="F117" s="2">
        <v>6.4544651651752695E-8</v>
      </c>
      <c r="G117" s="2">
        <v>8.60420732782577E-7</v>
      </c>
      <c r="H117" s="2">
        <v>3.7545615706960899E-8</v>
      </c>
      <c r="I117" s="2">
        <v>9.2090729642467301E-8</v>
      </c>
      <c r="J117" s="2">
        <v>8.3566530123743902E-7</v>
      </c>
      <c r="K117" s="2">
        <v>2.84745694166097E-2</v>
      </c>
      <c r="L117" s="2">
        <v>0.60868562876481003</v>
      </c>
    </row>
    <row r="118" spans="1:12" x14ac:dyDescent="0.25">
      <c r="A118" s="4">
        <v>20546</v>
      </c>
      <c r="B118" s="2">
        <v>1.08375499646825E-4</v>
      </c>
      <c r="C118" s="2">
        <v>2.2326311311720801E-8</v>
      </c>
      <c r="D118" s="2">
        <v>0.98075569863827505</v>
      </c>
      <c r="E118" s="2">
        <v>1.3465102208212599E-9</v>
      </c>
      <c r="F118" s="2">
        <v>8.4917111846753093E-9</v>
      </c>
      <c r="G118" s="2">
        <v>2.0045961141062302E-9</v>
      </c>
      <c r="H118" s="2">
        <v>4.2799771585048496E-9</v>
      </c>
      <c r="I118" s="2">
        <v>3.4386121164447201E-9</v>
      </c>
      <c r="J118" s="2">
        <v>1.9135665878523101E-2</v>
      </c>
      <c r="K118" s="2">
        <v>1.9395922068681E-7</v>
      </c>
      <c r="L118" s="2">
        <v>2.4136625052813801E-8</v>
      </c>
    </row>
    <row r="119" spans="1:12" x14ac:dyDescent="0.25">
      <c r="A119" s="4">
        <v>20576</v>
      </c>
      <c r="B119" s="2">
        <v>5.79706006875042E-9</v>
      </c>
      <c r="C119" s="2">
        <v>3.0382092779578198E-8</v>
      </c>
      <c r="D119" s="2">
        <v>6.11241159652445E-8</v>
      </c>
      <c r="E119" s="2">
        <v>1.5655371356193299E-7</v>
      </c>
      <c r="F119" s="2">
        <v>0.99999553005217701</v>
      </c>
      <c r="G119" s="2">
        <v>1.2461138231400799E-8</v>
      </c>
      <c r="H119" s="2">
        <v>1.5852105138718701E-6</v>
      </c>
      <c r="I119" s="2">
        <v>2.2987990852790098E-8</v>
      </c>
      <c r="J119" s="2">
        <v>3.5799131081147901E-8</v>
      </c>
      <c r="K119" s="2">
        <v>2.49998467652889E-6</v>
      </c>
      <c r="L119" s="2">
        <v>5.9648035822209006E-8</v>
      </c>
    </row>
    <row r="120" spans="1:12" x14ac:dyDescent="0.25">
      <c r="A120" s="4">
        <v>20607</v>
      </c>
      <c r="B120" s="2">
        <v>2.8138336235726902E-8</v>
      </c>
      <c r="C120" s="2">
        <v>0.51407252078185905</v>
      </c>
      <c r="D120" s="2">
        <v>5.4152199591510799E-5</v>
      </c>
      <c r="E120" s="2">
        <v>0.32278107758673502</v>
      </c>
      <c r="F120" s="2">
        <v>5.3035297208392999E-6</v>
      </c>
      <c r="G120" s="2">
        <v>1.3395852232353599E-7</v>
      </c>
      <c r="H120" s="2">
        <v>1.13709907238596E-7</v>
      </c>
      <c r="I120" s="2">
        <v>1.14871448602172E-7</v>
      </c>
      <c r="J120" s="2">
        <v>0.115071312804869</v>
      </c>
      <c r="K120" s="2">
        <v>4.8014128241572002E-2</v>
      </c>
      <c r="L120" s="2">
        <v>1.1141769545881601E-6</v>
      </c>
    </row>
    <row r="121" spans="1:12" x14ac:dyDescent="0.25">
      <c r="A121" s="4">
        <v>20637</v>
      </c>
      <c r="B121" s="2">
        <v>1.38504331235028E-7</v>
      </c>
      <c r="C121" s="2">
        <v>5.05459442018661E-8</v>
      </c>
      <c r="D121" s="2">
        <v>1.0225518667159301E-7</v>
      </c>
      <c r="E121" s="2">
        <v>7.7234081436068604E-7</v>
      </c>
      <c r="F121" s="2">
        <v>1.09987686152928E-7</v>
      </c>
      <c r="G121" s="2">
        <v>4.8933963371518899E-8</v>
      </c>
      <c r="H121" s="2">
        <v>1.8199601472288101E-7</v>
      </c>
      <c r="I121" s="2">
        <v>1.2797914602547601E-7</v>
      </c>
      <c r="J121" s="2">
        <v>5.6746374251672698E-5</v>
      </c>
      <c r="K121" s="2">
        <v>5.1027437197051503E-8</v>
      </c>
      <c r="L121" s="2">
        <v>0.99994167005522305</v>
      </c>
    </row>
    <row r="122" spans="1:12" x14ac:dyDescent="0.25">
      <c r="A122" s="4">
        <v>20668</v>
      </c>
      <c r="B122" s="2">
        <v>2.2454716282790599E-8</v>
      </c>
      <c r="C122" s="2">
        <v>0.82893338139407402</v>
      </c>
      <c r="D122" s="2">
        <v>0.17106452719086199</v>
      </c>
      <c r="E122" s="2">
        <v>7.4349983173624806E-8</v>
      </c>
      <c r="F122" s="2">
        <v>7.2432340356563396E-7</v>
      </c>
      <c r="G122" s="2">
        <v>3.20590369302363E-8</v>
      </c>
      <c r="H122" s="2">
        <v>8.6338708662903803E-8</v>
      </c>
      <c r="I122" s="2">
        <v>5.7293603125347303E-8</v>
      </c>
      <c r="J122" s="2">
        <v>8.5172299381193604E-7</v>
      </c>
      <c r="K122" s="2">
        <v>1.3222348302818101E-7</v>
      </c>
      <c r="L122" s="2">
        <v>1.1064908168588401E-7</v>
      </c>
    </row>
    <row r="123" spans="1:12" x14ac:dyDescent="0.25">
      <c r="A123" s="4">
        <v>20699</v>
      </c>
      <c r="B123" s="2">
        <v>1.10276795290438E-7</v>
      </c>
      <c r="C123" s="2">
        <v>8.03206009502789E-7</v>
      </c>
      <c r="D123" s="2">
        <v>0.15515232095106499</v>
      </c>
      <c r="E123" s="2">
        <v>1.36153507394317E-6</v>
      </c>
      <c r="F123" s="2">
        <v>0.844768510993679</v>
      </c>
      <c r="G123" s="2">
        <v>3.1506247618632099E-7</v>
      </c>
      <c r="H123" s="2">
        <v>5.3686538480139704E-7</v>
      </c>
      <c r="I123" s="2">
        <v>6.5958748208201504E-7</v>
      </c>
      <c r="J123" s="2">
        <v>7.1824410021081902E-5</v>
      </c>
      <c r="K123" s="2">
        <v>1.8659565043144201E-6</v>
      </c>
      <c r="L123" s="2">
        <v>1.6911554375313201E-6</v>
      </c>
    </row>
    <row r="124" spans="1:12" x14ac:dyDescent="0.25">
      <c r="A124" s="4">
        <v>20729</v>
      </c>
      <c r="B124" s="2">
        <v>4.83216757676032E-8</v>
      </c>
      <c r="C124" s="2">
        <v>0.27344546875443498</v>
      </c>
      <c r="D124" s="2">
        <v>3.1421822107919502E-6</v>
      </c>
      <c r="E124" s="2">
        <v>1.8259731539821201E-7</v>
      </c>
      <c r="F124" s="2">
        <v>0.49121107357245503</v>
      </c>
      <c r="G124" s="2">
        <v>1.4156702978085801E-7</v>
      </c>
      <c r="H124" s="2">
        <v>4.6942593977847999E-8</v>
      </c>
      <c r="I124" s="2">
        <v>1.3915639931574201E-7</v>
      </c>
      <c r="J124" s="2">
        <v>1.3244980363156E-2</v>
      </c>
      <c r="K124" s="2">
        <v>0.22209455220830801</v>
      </c>
      <c r="L124" s="2">
        <v>2.2433441018830499E-7</v>
      </c>
    </row>
    <row r="125" spans="1:12" x14ac:dyDescent="0.25">
      <c r="A125" s="4">
        <v>20760</v>
      </c>
      <c r="B125" s="2">
        <v>2.5975799784120799E-9</v>
      </c>
      <c r="C125" s="2">
        <v>2.1504261239295899E-8</v>
      </c>
      <c r="D125" s="2">
        <v>5.9262619636281798E-9</v>
      </c>
      <c r="E125" s="2">
        <v>2.5524573049404799E-7</v>
      </c>
      <c r="F125" s="2">
        <v>7.3168463245809401E-9</v>
      </c>
      <c r="G125" s="2">
        <v>1.65937037547915E-8</v>
      </c>
      <c r="H125" s="2">
        <v>1.2679010144858E-8</v>
      </c>
      <c r="I125" s="2">
        <v>5.6222481656601402E-8</v>
      </c>
      <c r="J125" s="2">
        <v>1.40467478722862E-2</v>
      </c>
      <c r="K125" s="2">
        <v>2.03942024947E-8</v>
      </c>
      <c r="L125" s="2">
        <v>0.98595285364763496</v>
      </c>
    </row>
    <row r="126" spans="1:12" x14ac:dyDescent="0.25">
      <c r="A126" s="4">
        <v>20790</v>
      </c>
      <c r="B126" s="2">
        <v>1.85071597230803E-7</v>
      </c>
      <c r="C126" s="2">
        <v>1.73687999200692E-7</v>
      </c>
      <c r="D126" s="2">
        <v>3.50695270226251E-7</v>
      </c>
      <c r="E126" s="2">
        <v>3.3910166529191498E-6</v>
      </c>
      <c r="F126" s="2">
        <v>1.7283247553339399E-6</v>
      </c>
      <c r="G126" s="2">
        <v>2.1103879313009299E-7</v>
      </c>
      <c r="H126" s="2">
        <v>7.9795147915075195E-8</v>
      </c>
      <c r="I126" s="2">
        <v>1.49915345210245E-6</v>
      </c>
      <c r="J126" s="2">
        <v>2.2269415300332499E-2</v>
      </c>
      <c r="K126" s="2">
        <v>3.55203738287258E-7</v>
      </c>
      <c r="L126" s="2">
        <v>0.97772261071226096</v>
      </c>
    </row>
    <row r="127" spans="1:12" x14ac:dyDescent="0.25">
      <c r="A127" s="4">
        <v>20821</v>
      </c>
      <c r="B127" s="2">
        <v>8.5117808303588999E-9</v>
      </c>
      <c r="C127" s="2">
        <v>7.1090179933433799E-9</v>
      </c>
      <c r="D127" s="2">
        <v>3.5902586357878798E-9</v>
      </c>
      <c r="E127" s="2">
        <v>2.3253298627283599E-8</v>
      </c>
      <c r="F127" s="2">
        <v>5.8213563178414097E-9</v>
      </c>
      <c r="G127" s="2">
        <v>2.02495714137097E-8</v>
      </c>
      <c r="H127" s="2">
        <v>1.08128822416555E-8</v>
      </c>
      <c r="I127" s="2">
        <v>1.7318798736229101E-7</v>
      </c>
      <c r="J127" s="2">
        <v>1.1518458802722001E-6</v>
      </c>
      <c r="K127" s="2">
        <v>3.0921071522105202E-9</v>
      </c>
      <c r="L127" s="2">
        <v>0.99999859252585899</v>
      </c>
    </row>
    <row r="128" spans="1:12" x14ac:dyDescent="0.25">
      <c r="A128" s="4">
        <v>20852</v>
      </c>
      <c r="B128" s="2">
        <v>3.6746400054823501E-3</v>
      </c>
      <c r="C128" s="2">
        <v>0.19714277258820001</v>
      </c>
      <c r="D128" s="2">
        <v>1.18635329574423E-7</v>
      </c>
      <c r="E128" s="2">
        <v>3.7463048063965398E-7</v>
      </c>
      <c r="F128" s="2">
        <v>2.6360963441708401E-7</v>
      </c>
      <c r="G128" s="2">
        <v>3.3489595004012201E-8</v>
      </c>
      <c r="H128" s="2">
        <v>2.4518268614997299E-8</v>
      </c>
      <c r="I128" s="2">
        <v>4.3574221931117297E-8</v>
      </c>
      <c r="J128" s="2">
        <v>2.84737292437293E-2</v>
      </c>
      <c r="K128" s="2">
        <v>0.29362319400926501</v>
      </c>
      <c r="L128" s="2">
        <v>0.47708480569579198</v>
      </c>
    </row>
    <row r="129" spans="1:12" x14ac:dyDescent="0.25">
      <c r="A129" s="4">
        <v>20880</v>
      </c>
      <c r="B129" s="2">
        <v>3.1554250407602302E-7</v>
      </c>
      <c r="C129" s="2">
        <v>9.8747060816244691E-7</v>
      </c>
      <c r="D129" s="2">
        <v>9.1691168344062303E-7</v>
      </c>
      <c r="E129" s="2">
        <v>0.19100871013478901</v>
      </c>
      <c r="F129" s="2">
        <v>6.1915242805987999E-7</v>
      </c>
      <c r="G129" s="2">
        <v>1.6249014140140302E-5</v>
      </c>
      <c r="H129" s="2">
        <v>3.5366305441939102E-7</v>
      </c>
      <c r="I129" s="2">
        <v>1.9095548849620301E-6</v>
      </c>
      <c r="J129" s="2">
        <v>6.5570416778183899E-2</v>
      </c>
      <c r="K129" s="2">
        <v>5.0811548300361101E-7</v>
      </c>
      <c r="L129" s="2">
        <v>0.74339901366223904</v>
      </c>
    </row>
    <row r="130" spans="1:12" x14ac:dyDescent="0.25">
      <c r="A130" s="4">
        <v>20911</v>
      </c>
      <c r="B130" s="2">
        <v>1.16828171075492E-7</v>
      </c>
      <c r="C130" s="2">
        <v>3.7856847646479799E-8</v>
      </c>
      <c r="D130" s="2">
        <v>9.2907642278453795E-8</v>
      </c>
      <c r="E130" s="2">
        <v>1.6513233277653801E-7</v>
      </c>
      <c r="F130" s="2">
        <v>1.8999215857751499E-7</v>
      </c>
      <c r="G130" s="2">
        <v>1.5636807380562899E-3</v>
      </c>
      <c r="H130" s="2">
        <v>1.3843018691993899E-7</v>
      </c>
      <c r="I130" s="2">
        <v>1.6443622697885399E-7</v>
      </c>
      <c r="J130" s="2">
        <v>3.8388058445969301E-4</v>
      </c>
      <c r="K130" s="2">
        <v>1.23010089487353E-7</v>
      </c>
      <c r="L130" s="2">
        <v>0.99805141008382803</v>
      </c>
    </row>
    <row r="131" spans="1:12" x14ac:dyDescent="0.25">
      <c r="A131" s="4">
        <v>20941</v>
      </c>
      <c r="B131" s="2">
        <v>5.4216588006955396E-3</v>
      </c>
      <c r="C131" s="2">
        <v>4.9734702330332003E-8</v>
      </c>
      <c r="D131" s="2">
        <v>8.8342604862664495E-8</v>
      </c>
      <c r="E131" s="2">
        <v>1.6049258743385201E-8</v>
      </c>
      <c r="F131" s="2">
        <v>0.51110224818337602</v>
      </c>
      <c r="G131" s="2">
        <v>9.7496282772940397E-9</v>
      </c>
      <c r="H131" s="2">
        <v>2.7795877560149099E-8</v>
      </c>
      <c r="I131" s="2">
        <v>1.69310001957496E-8</v>
      </c>
      <c r="J131" s="2">
        <v>2.5808982460288901E-8</v>
      </c>
      <c r="K131" s="2">
        <v>0.48347583710145497</v>
      </c>
      <c r="L131" s="2">
        <v>2.1502421324592301E-8</v>
      </c>
    </row>
    <row r="132" spans="1:12" x14ac:dyDescent="0.25">
      <c r="A132" s="4">
        <v>20972</v>
      </c>
      <c r="B132" s="2">
        <v>2.9971194961470501E-6</v>
      </c>
      <c r="C132" s="2">
        <v>0.85102233108514702</v>
      </c>
      <c r="D132" s="2">
        <v>4.92525884742241E-8</v>
      </c>
      <c r="E132" s="2">
        <v>3.4995958214679201E-8</v>
      </c>
      <c r="F132" s="2">
        <v>1.73042640005621E-7</v>
      </c>
      <c r="G132" s="2">
        <v>2.9353950382527801E-8</v>
      </c>
      <c r="H132" s="2">
        <v>5.50066390624156E-8</v>
      </c>
      <c r="I132" s="2">
        <v>5.1117660068149199E-8</v>
      </c>
      <c r="J132" s="2">
        <v>1.46447254923674E-5</v>
      </c>
      <c r="K132" s="2">
        <v>0.14895955580048401</v>
      </c>
      <c r="L132" s="2">
        <v>7.85000790921547E-8</v>
      </c>
    </row>
    <row r="133" spans="1:12" x14ac:dyDescent="0.25">
      <c r="A133" s="4">
        <v>21002</v>
      </c>
      <c r="B133" s="2">
        <v>4.6594946146380598E-8</v>
      </c>
      <c r="C133" s="2">
        <v>2.2222780301651498E-6</v>
      </c>
      <c r="D133" s="2">
        <v>1.3694590474070401E-7</v>
      </c>
      <c r="E133" s="2">
        <v>1.6507818124792199E-8</v>
      </c>
      <c r="F133" s="2">
        <v>0.66378928891892097</v>
      </c>
      <c r="G133" s="2">
        <v>6.2263296972601998E-9</v>
      </c>
      <c r="H133" s="2">
        <v>8.8686239664910895E-9</v>
      </c>
      <c r="I133" s="2">
        <v>1.40287347720457E-8</v>
      </c>
      <c r="J133" s="2">
        <v>3.8623997438644103E-8</v>
      </c>
      <c r="K133" s="2">
        <v>0.336208203799987</v>
      </c>
      <c r="L133" s="2">
        <v>1.7206705429013799E-8</v>
      </c>
    </row>
    <row r="134" spans="1:12" x14ac:dyDescent="0.25">
      <c r="A134" s="4">
        <v>21033</v>
      </c>
      <c r="B134" s="2">
        <v>3.55177676692473E-9</v>
      </c>
      <c r="C134" s="2">
        <v>1.4551827045077E-8</v>
      </c>
      <c r="D134" s="2">
        <v>1.4124806526400201E-8</v>
      </c>
      <c r="E134" s="2">
        <v>1.03590333211405E-7</v>
      </c>
      <c r="F134" s="2">
        <v>1.6631079670275899E-8</v>
      </c>
      <c r="G134" s="2">
        <v>2.12214468277383E-8</v>
      </c>
      <c r="H134" s="2">
        <v>1.20296949713489E-8</v>
      </c>
      <c r="I134" s="2">
        <v>2.00095237416749E-7</v>
      </c>
      <c r="J134" s="2">
        <v>2.5405728115165099E-2</v>
      </c>
      <c r="K134" s="2">
        <v>6.2615454365101205E-8</v>
      </c>
      <c r="L134" s="2">
        <v>0.97459382347317702</v>
      </c>
    </row>
    <row r="135" spans="1:12" x14ac:dyDescent="0.25">
      <c r="A135" s="4">
        <v>21064</v>
      </c>
      <c r="B135" s="2">
        <v>4.07215667151863E-9</v>
      </c>
      <c r="C135" s="2">
        <v>3.4977893180821397E-8</v>
      </c>
      <c r="D135" s="2">
        <v>0.69295370158115699</v>
      </c>
      <c r="E135" s="2">
        <v>7.3303665665958806E-2</v>
      </c>
      <c r="F135" s="2">
        <v>0.12104967430586901</v>
      </c>
      <c r="G135" s="2">
        <v>1.71641787313844E-8</v>
      </c>
      <c r="H135" s="2">
        <v>2.12150373939712E-8</v>
      </c>
      <c r="I135" s="2">
        <v>2.66400688292515E-8</v>
      </c>
      <c r="J135" s="2">
        <v>0.11269269391674901</v>
      </c>
      <c r="K135" s="2">
        <v>3.0031064161824897E-8</v>
      </c>
      <c r="L135" s="2">
        <v>1.3042986528348901E-7</v>
      </c>
    </row>
    <row r="136" spans="1:12" x14ac:dyDescent="0.25">
      <c r="A136" s="4">
        <v>21094</v>
      </c>
      <c r="B136" s="2">
        <v>8.2360778087874292E-9</v>
      </c>
      <c r="C136" s="2">
        <v>2.9995943054306099E-8</v>
      </c>
      <c r="D136" s="2">
        <v>0.31347414454577299</v>
      </c>
      <c r="E136" s="2">
        <v>0.36424087248725201</v>
      </c>
      <c r="F136" s="2">
        <v>0.16861126046626801</v>
      </c>
      <c r="G136" s="2">
        <v>1.0687537039332999E-7</v>
      </c>
      <c r="H136" s="2">
        <v>3.6385630561546801E-6</v>
      </c>
      <c r="I136" s="2">
        <v>3.4561362898508202E-8</v>
      </c>
      <c r="J136" s="2">
        <v>0.153667849495288</v>
      </c>
      <c r="K136" s="2">
        <v>1.9033739099721401E-6</v>
      </c>
      <c r="L136" s="2">
        <v>1.5139969756266901E-7</v>
      </c>
    </row>
    <row r="137" spans="1:12" x14ac:dyDescent="0.25">
      <c r="A137" s="4">
        <v>21125</v>
      </c>
      <c r="B137" s="2">
        <v>1.27612194737642E-8</v>
      </c>
      <c r="C137" s="2">
        <v>5.7737688705203802E-8</v>
      </c>
      <c r="D137" s="2">
        <v>1.5398706353554999E-6</v>
      </c>
      <c r="E137" s="2">
        <v>0.208036321410276</v>
      </c>
      <c r="F137" s="2">
        <v>0.74890730033684205</v>
      </c>
      <c r="G137" s="2">
        <v>1.1202753621946E-7</v>
      </c>
      <c r="H137" s="2">
        <v>8.8110481773755502E-8</v>
      </c>
      <c r="I137" s="2">
        <v>6.9192079911917998E-8</v>
      </c>
      <c r="J137" s="2">
        <v>4.3054173863321402E-2</v>
      </c>
      <c r="K137" s="2">
        <v>1.7465586121038101E-7</v>
      </c>
      <c r="L137" s="2">
        <v>1.5003406898594401E-7</v>
      </c>
    </row>
    <row r="138" spans="1:12" x14ac:dyDescent="0.25">
      <c r="A138" s="4">
        <v>21155</v>
      </c>
      <c r="B138" s="2">
        <v>8.0809469668990499E-8</v>
      </c>
      <c r="C138" s="2">
        <v>2.5834168870882098E-8</v>
      </c>
      <c r="D138" s="2">
        <v>3.6541056843293503E-8</v>
      </c>
      <c r="E138" s="2">
        <v>1.78074732853399E-8</v>
      </c>
      <c r="F138" s="2">
        <v>4.6597951563466201E-8</v>
      </c>
      <c r="G138" s="2">
        <v>5.8680673514346801E-8</v>
      </c>
      <c r="H138" s="2">
        <v>1.3013354615073401E-8</v>
      </c>
      <c r="I138" s="2">
        <v>3.5082737523447101E-8</v>
      </c>
      <c r="J138" s="2">
        <v>5.3837149454759403E-6</v>
      </c>
      <c r="K138" s="2">
        <v>1.56597969127575E-8</v>
      </c>
      <c r="L138" s="2">
        <v>0.99999428625837095</v>
      </c>
    </row>
    <row r="139" spans="1:12" x14ac:dyDescent="0.25">
      <c r="A139" s="4">
        <v>21186</v>
      </c>
      <c r="B139" s="2">
        <v>7.7342761337008404E-10</v>
      </c>
      <c r="C139" s="2">
        <v>5.1457199467834597E-9</v>
      </c>
      <c r="D139" s="2">
        <v>4.2729406861972604E-9</v>
      </c>
      <c r="E139" s="2">
        <v>1.7903380038215201E-9</v>
      </c>
      <c r="F139" s="2">
        <v>0.99999997742153901</v>
      </c>
      <c r="G139" s="2">
        <v>2.2011831582238501E-9</v>
      </c>
      <c r="H139" s="2">
        <v>1.07475709229847E-9</v>
      </c>
      <c r="I139" s="2">
        <v>2.2857000629028501E-9</v>
      </c>
      <c r="J139" s="2">
        <v>1.1307849092617E-9</v>
      </c>
      <c r="K139" s="2">
        <v>9.4218342828197102E-10</v>
      </c>
      <c r="L139" s="2">
        <v>2.9614257679102702E-9</v>
      </c>
    </row>
    <row r="140" spans="1:12" x14ac:dyDescent="0.25">
      <c r="A140" s="4">
        <v>21217</v>
      </c>
      <c r="B140" s="2">
        <v>1.1789945631296599E-6</v>
      </c>
      <c r="C140" s="2">
        <v>5.9328915015028898E-7</v>
      </c>
      <c r="D140" s="2">
        <v>6.2401006401163003E-7</v>
      </c>
      <c r="E140" s="2">
        <v>9.1863559180356398E-7</v>
      </c>
      <c r="F140" s="2">
        <v>3.5189358934916001E-7</v>
      </c>
      <c r="G140" s="2">
        <v>1.3409466724804601E-4</v>
      </c>
      <c r="H140" s="2">
        <v>1.5198346620814799E-6</v>
      </c>
      <c r="I140" s="2">
        <v>1.8596247194085299E-5</v>
      </c>
      <c r="J140" s="2">
        <v>7.8006800272195395E-7</v>
      </c>
      <c r="K140" s="2">
        <v>3.0518542754736998E-7</v>
      </c>
      <c r="L140" s="2">
        <v>0.99984103717450701</v>
      </c>
    </row>
    <row r="141" spans="1:12" x14ac:dyDescent="0.25">
      <c r="A141" s="4">
        <v>21245</v>
      </c>
      <c r="B141" s="2">
        <v>2.83712220459097E-8</v>
      </c>
      <c r="C141" s="2">
        <v>4.8453322110650105E-7</v>
      </c>
      <c r="D141" s="2">
        <v>0.72825282530039903</v>
      </c>
      <c r="E141" s="2">
        <v>9.2615584901630396E-2</v>
      </c>
      <c r="F141" s="2">
        <v>3.1358129870112203E-2</v>
      </c>
      <c r="G141" s="2">
        <v>8.2902146414844997E-8</v>
      </c>
      <c r="H141" s="2">
        <v>1.5391374319179701E-7</v>
      </c>
      <c r="I141" s="2">
        <v>1.52343414588598E-7</v>
      </c>
      <c r="J141" s="2">
        <v>0.120967945463647</v>
      </c>
      <c r="K141" s="2">
        <v>9.81687120736979E-8</v>
      </c>
      <c r="L141" s="2">
        <v>2.6804514232464199E-2</v>
      </c>
    </row>
    <row r="142" spans="1:12" x14ac:dyDescent="0.25">
      <c r="A142" s="4">
        <v>21276</v>
      </c>
      <c r="B142" s="2">
        <v>6.9249886427817202E-3</v>
      </c>
      <c r="C142" s="2">
        <v>1.8449980562061899E-6</v>
      </c>
      <c r="D142" s="2">
        <v>6.13680336366067E-2</v>
      </c>
      <c r="E142" s="2">
        <v>1.6830362578264199E-6</v>
      </c>
      <c r="F142" s="2">
        <v>0.43459511078697299</v>
      </c>
      <c r="G142" s="2">
        <v>2.3544333326734799E-7</v>
      </c>
      <c r="H142" s="2">
        <v>0.24644276255977601</v>
      </c>
      <c r="I142" s="2">
        <v>1.28746675012957E-6</v>
      </c>
      <c r="J142" s="2">
        <v>1.1984455329552101E-5</v>
      </c>
      <c r="K142" s="2">
        <v>0.25015148730217601</v>
      </c>
      <c r="L142" s="2">
        <v>5.0058167198711596E-4</v>
      </c>
    </row>
    <row r="143" spans="1:12" x14ac:dyDescent="0.25">
      <c r="A143" s="4">
        <v>21306</v>
      </c>
      <c r="B143" s="2">
        <v>1.48676385234934E-8</v>
      </c>
      <c r="C143" s="2">
        <v>1.9392906617618698E-6</v>
      </c>
      <c r="D143" s="2">
        <v>7.1639188456526497E-6</v>
      </c>
      <c r="E143" s="2">
        <v>8.0065743797826593E-6</v>
      </c>
      <c r="F143" s="2">
        <v>0.980584424022101</v>
      </c>
      <c r="G143" s="2">
        <v>3.7977707352731399E-6</v>
      </c>
      <c r="H143" s="2">
        <v>1.9348697688860401E-2</v>
      </c>
      <c r="I143" s="2">
        <v>4.0842735100987402E-6</v>
      </c>
      <c r="J143" s="2">
        <v>7.4900795081997203E-7</v>
      </c>
      <c r="K143" s="2">
        <v>1.1187268339207399E-5</v>
      </c>
      <c r="L143" s="2">
        <v>2.9935317144813199E-5</v>
      </c>
    </row>
    <row r="144" spans="1:12" x14ac:dyDescent="0.25">
      <c r="A144" s="4">
        <v>21337</v>
      </c>
      <c r="B144" s="2">
        <v>1.61637477410859E-3</v>
      </c>
      <c r="C144" s="2">
        <v>4.9611648005894598E-9</v>
      </c>
      <c r="D144" s="2">
        <v>4.4174588676938602E-7</v>
      </c>
      <c r="E144" s="2">
        <v>1.28729232415121E-8</v>
      </c>
      <c r="F144" s="2">
        <v>0.53403632026931303</v>
      </c>
      <c r="G144" s="2">
        <v>1.7822993923935599E-8</v>
      </c>
      <c r="H144" s="2">
        <v>0.45507417373937997</v>
      </c>
      <c r="I144" s="2">
        <v>8.8622542692512897E-9</v>
      </c>
      <c r="J144" s="2">
        <v>9.2724374643820395E-3</v>
      </c>
      <c r="K144" s="2">
        <v>8.5947404642831798E-8</v>
      </c>
      <c r="L144" s="2">
        <v>1.2154018836333E-7</v>
      </c>
    </row>
    <row r="145" spans="1:12" x14ac:dyDescent="0.25">
      <c r="A145" s="4">
        <v>21367</v>
      </c>
      <c r="B145" s="2">
        <v>5.3753092312758898E-6</v>
      </c>
      <c r="C145" s="2">
        <v>1.55074344026152E-6</v>
      </c>
      <c r="D145" s="2">
        <v>2.3983570948182802E-6</v>
      </c>
      <c r="E145" s="2">
        <v>7.6046663053431001E-7</v>
      </c>
      <c r="F145" s="2">
        <v>0.721295981188805</v>
      </c>
      <c r="G145" s="2">
        <v>1.05597298101901E-7</v>
      </c>
      <c r="H145" s="2">
        <v>4.6585050557910402E-7</v>
      </c>
      <c r="I145" s="2">
        <v>4.7799450057706001E-7</v>
      </c>
      <c r="J145" s="2">
        <v>7.4073563937820102E-7</v>
      </c>
      <c r="K145" s="2">
        <v>0.27869168689780699</v>
      </c>
      <c r="L145" s="2">
        <v>4.5685902773093601E-7</v>
      </c>
    </row>
    <row r="146" spans="1:12" x14ac:dyDescent="0.25">
      <c r="A146" s="4">
        <v>21398</v>
      </c>
      <c r="B146" s="2">
        <v>1.44185084359584E-2</v>
      </c>
      <c r="C146" s="2">
        <v>0.38980712623497998</v>
      </c>
      <c r="D146" s="2">
        <v>1.50334135326302E-5</v>
      </c>
      <c r="E146" s="2">
        <v>5.3354361434711101E-9</v>
      </c>
      <c r="F146" s="2">
        <v>1.86258153223121E-7</v>
      </c>
      <c r="G146" s="2">
        <v>2.15404707765683E-9</v>
      </c>
      <c r="H146" s="2">
        <v>0.59575772685543904</v>
      </c>
      <c r="I146" s="2">
        <v>4.93276524307625E-9</v>
      </c>
      <c r="J146" s="2">
        <v>1.3722459784239001E-6</v>
      </c>
      <c r="K146" s="2">
        <v>2.3700191581392799E-8</v>
      </c>
      <c r="L146" s="2">
        <v>1.0433600821717301E-8</v>
      </c>
    </row>
    <row r="147" spans="1:12" x14ac:dyDescent="0.25">
      <c r="A147" s="4">
        <v>21429</v>
      </c>
      <c r="B147" s="2">
        <v>2.4486582746674898E-7</v>
      </c>
      <c r="C147" s="2">
        <v>5.3886986266776099E-5</v>
      </c>
      <c r="D147" s="2">
        <v>9.1954432439761696E-7</v>
      </c>
      <c r="E147" s="2">
        <v>1.37309921431291E-6</v>
      </c>
      <c r="F147" s="2">
        <v>0.99993571123905101</v>
      </c>
      <c r="G147" s="2">
        <v>3.8938905012677602E-7</v>
      </c>
      <c r="H147" s="2">
        <v>1.34520949515454E-6</v>
      </c>
      <c r="I147" s="2">
        <v>1.2256313588116799E-6</v>
      </c>
      <c r="J147" s="2">
        <v>7.9077955182985105E-7</v>
      </c>
      <c r="K147" s="2">
        <v>2.3700353982173601E-6</v>
      </c>
      <c r="L147" s="2">
        <v>1.7432204611839299E-6</v>
      </c>
    </row>
    <row r="148" spans="1:12" x14ac:dyDescent="0.25">
      <c r="A148" s="4">
        <v>21459</v>
      </c>
      <c r="B148" s="2">
        <v>8.7011991835668796E-5</v>
      </c>
      <c r="C148" s="2">
        <v>0.57091370128921604</v>
      </c>
      <c r="D148" s="2">
        <v>6.0205107149497195E-7</v>
      </c>
      <c r="E148" s="2">
        <v>1.00369603331875E-8</v>
      </c>
      <c r="F148" s="2">
        <v>0.23885629464160699</v>
      </c>
      <c r="G148" s="2">
        <v>5.2471688115574997E-9</v>
      </c>
      <c r="H148" s="2">
        <v>0.190136885148255</v>
      </c>
      <c r="I148" s="2">
        <v>1.0537769009134E-8</v>
      </c>
      <c r="J148" s="2">
        <v>2.27316991646983E-7</v>
      </c>
      <c r="K148" s="2">
        <v>5.2364904040320899E-6</v>
      </c>
      <c r="L148" s="2">
        <v>1.5248695071447701E-8</v>
      </c>
    </row>
    <row r="149" spans="1:12" x14ac:dyDescent="0.25">
      <c r="A149" s="4">
        <v>21490</v>
      </c>
      <c r="B149" s="2">
        <v>2.56932421410216E-7</v>
      </c>
      <c r="C149" s="2">
        <v>0.352866010734605</v>
      </c>
      <c r="D149" s="2">
        <v>3.2993070794298099E-2</v>
      </c>
      <c r="E149" s="2">
        <v>1.8762035702697799E-8</v>
      </c>
      <c r="F149" s="2">
        <v>0.40635120823284698</v>
      </c>
      <c r="G149" s="2">
        <v>1.05203653111741E-8</v>
      </c>
      <c r="H149" s="2">
        <v>1.24435533109826E-8</v>
      </c>
      <c r="I149" s="2">
        <v>1.7130529471854399E-8</v>
      </c>
      <c r="J149" s="2">
        <v>2.63260254250588E-8</v>
      </c>
      <c r="K149" s="2">
        <v>0.20778933536489799</v>
      </c>
      <c r="L149" s="2">
        <v>3.2758417879258003E-8</v>
      </c>
    </row>
    <row r="150" spans="1:12" x14ac:dyDescent="0.25">
      <c r="A150" s="4">
        <v>21520</v>
      </c>
      <c r="B150" s="2">
        <v>2.8742011048478E-10</v>
      </c>
      <c r="C150" s="2">
        <v>0.99999585288763204</v>
      </c>
      <c r="D150" s="2">
        <v>3.9553834465693702E-6</v>
      </c>
      <c r="E150" s="2">
        <v>1.82046814850765E-8</v>
      </c>
      <c r="F150" s="2">
        <v>6.3698111989714295E-8</v>
      </c>
      <c r="G150" s="2">
        <v>1.27073687723793E-9</v>
      </c>
      <c r="H150" s="2">
        <v>2.90862803829138E-8</v>
      </c>
      <c r="I150" s="2">
        <v>1.6544511815221099E-8</v>
      </c>
      <c r="J150" s="2">
        <v>3.6872963212716503E-8</v>
      </c>
      <c r="K150" s="2">
        <v>7.9173250852488005E-9</v>
      </c>
      <c r="L150" s="2">
        <v>1.7846745578656099E-8</v>
      </c>
    </row>
    <row r="151" spans="1:12" x14ac:dyDescent="0.25">
      <c r="A151" s="4">
        <v>21551</v>
      </c>
      <c r="B151" s="2">
        <v>2.8394491451301698E-2</v>
      </c>
      <c r="C151" s="2">
        <v>5.5916891403060899E-7</v>
      </c>
      <c r="D151" s="2">
        <v>7.9987751685820405E-6</v>
      </c>
      <c r="E151" s="2">
        <v>1.50862549637817E-7</v>
      </c>
      <c r="F151" s="2">
        <v>6.9993671408665206E-2</v>
      </c>
      <c r="G151" s="2">
        <v>4.9941889882869503E-9</v>
      </c>
      <c r="H151" s="2">
        <v>9.0811396304406107E-9</v>
      </c>
      <c r="I151" s="2">
        <v>3.1946644226364599E-7</v>
      </c>
      <c r="J151" s="2">
        <v>1.4431418246597001E-7</v>
      </c>
      <c r="K151" s="2">
        <v>0.90160184615976802</v>
      </c>
      <c r="L151" s="2">
        <v>8.0431767852313595E-7</v>
      </c>
    </row>
    <row r="152" spans="1:12" x14ac:dyDescent="0.25">
      <c r="A152" s="4">
        <v>21582</v>
      </c>
      <c r="B152" s="2">
        <v>3.3925050132927601E-9</v>
      </c>
      <c r="C152" s="2">
        <v>4.6452913556911498E-8</v>
      </c>
      <c r="D152" s="2">
        <v>0.90348061171216598</v>
      </c>
      <c r="E152" s="2">
        <v>1.26822974270585E-9</v>
      </c>
      <c r="F152" s="2">
        <v>1.9936214525884501E-8</v>
      </c>
      <c r="G152" s="2">
        <v>3.6171621093213E-9</v>
      </c>
      <c r="H152" s="2">
        <v>1.46911820912457E-7</v>
      </c>
      <c r="I152" s="2">
        <v>9.8143265834210201E-9</v>
      </c>
      <c r="J152" s="2">
        <v>9.6518936309675604E-2</v>
      </c>
      <c r="K152" s="2">
        <v>2.1043093883271301E-7</v>
      </c>
      <c r="L152" s="2">
        <v>1.01540642119527E-8</v>
      </c>
    </row>
    <row r="153" spans="1:12" x14ac:dyDescent="0.25">
      <c r="A153" s="4">
        <v>21610</v>
      </c>
      <c r="B153" s="2">
        <v>5.7977768823352603E-9</v>
      </c>
      <c r="C153" s="2">
        <v>3.3376957526840999E-6</v>
      </c>
      <c r="D153" s="2">
        <v>5.0681363947388104E-6</v>
      </c>
      <c r="E153" s="2">
        <v>4.3582143582299401E-7</v>
      </c>
      <c r="F153" s="2">
        <v>0.99998375415124097</v>
      </c>
      <c r="G153" s="2">
        <v>5.46248609044793E-7</v>
      </c>
      <c r="H153" s="2">
        <v>2.72721938475571E-6</v>
      </c>
      <c r="I153" s="2">
        <v>5.3118292777306897E-7</v>
      </c>
      <c r="J153" s="2">
        <v>3.5337952374079799E-7</v>
      </c>
      <c r="K153" s="2">
        <v>2.7382744957484502E-6</v>
      </c>
      <c r="L153" s="2">
        <v>5.0209241276871695E-7</v>
      </c>
    </row>
    <row r="154" spans="1:12" x14ac:dyDescent="0.25">
      <c r="A154" s="4">
        <v>21641</v>
      </c>
      <c r="B154" s="2">
        <v>1.7234164259058098E-8</v>
      </c>
      <c r="C154" s="2">
        <v>0.999980790871414</v>
      </c>
      <c r="D154" s="2">
        <v>2.1375101863857398E-6</v>
      </c>
      <c r="E154" s="2">
        <v>1.6383904343307801E-7</v>
      </c>
      <c r="F154" s="2">
        <v>7.9366006517188998E-7</v>
      </c>
      <c r="G154" s="2">
        <v>7.7664239770113495E-8</v>
      </c>
      <c r="H154" s="2">
        <v>2.1828107886388998E-6</v>
      </c>
      <c r="I154" s="2">
        <v>2.7788305625884302E-7</v>
      </c>
      <c r="J154" s="2">
        <v>7.4918359300148098E-7</v>
      </c>
      <c r="K154" s="2">
        <v>1.24738406320308E-5</v>
      </c>
      <c r="L154" s="2">
        <v>3.3550281706260601E-7</v>
      </c>
    </row>
    <row r="155" spans="1:12" x14ac:dyDescent="0.25">
      <c r="A155" s="4">
        <v>21671</v>
      </c>
      <c r="B155" s="2">
        <v>2.7710489578833501E-9</v>
      </c>
      <c r="C155" s="2">
        <v>0.99990661630938305</v>
      </c>
      <c r="D155" s="2">
        <v>9.1941443710610199E-8</v>
      </c>
      <c r="E155" s="2">
        <v>1.2905562457788999E-8</v>
      </c>
      <c r="F155" s="2">
        <v>5.9340580081578704E-7</v>
      </c>
      <c r="G155" s="2">
        <v>2.9865867730834299E-9</v>
      </c>
      <c r="H155" s="2">
        <v>9.2526785779840801E-5</v>
      </c>
      <c r="I155" s="2">
        <v>1.4548039381127399E-8</v>
      </c>
      <c r="J155" s="2">
        <v>1.03360819580416E-7</v>
      </c>
      <c r="K155" s="2">
        <v>1.8931530117798301E-8</v>
      </c>
      <c r="L155" s="2">
        <v>1.60555853055619E-8</v>
      </c>
    </row>
    <row r="156" spans="1:12" x14ac:dyDescent="0.25">
      <c r="A156" s="4">
        <v>21702</v>
      </c>
      <c r="B156" s="2">
        <v>2.1524803230483501E-8</v>
      </c>
      <c r="C156" s="2">
        <v>3.3566241113041899E-2</v>
      </c>
      <c r="D156" s="2">
        <v>1.8560400271721E-8</v>
      </c>
      <c r="E156" s="2">
        <v>1.1958185243260999E-9</v>
      </c>
      <c r="F156" s="2">
        <v>0.66409806055777698</v>
      </c>
      <c r="G156" s="2">
        <v>5.4907955879635298E-10</v>
      </c>
      <c r="H156" s="2">
        <v>5.5296573298036E-9</v>
      </c>
      <c r="I156" s="2">
        <v>1.5447205375117699E-9</v>
      </c>
      <c r="J156" s="2">
        <v>1.6155784850289901E-9</v>
      </c>
      <c r="K156" s="2">
        <v>0.30233564649193301</v>
      </c>
      <c r="L156" s="2">
        <v>1.31728478787808E-9</v>
      </c>
    </row>
    <row r="157" spans="1:12" x14ac:dyDescent="0.25">
      <c r="A157" s="4">
        <v>21732</v>
      </c>
      <c r="B157" s="2">
        <v>1.06188721328146E-7</v>
      </c>
      <c r="C157" s="2">
        <v>7.7209991351182892E-6</v>
      </c>
      <c r="D157" s="2">
        <v>0.95092308423065497</v>
      </c>
      <c r="E157" s="2">
        <v>7.8924776333428997E-10</v>
      </c>
      <c r="F157" s="2">
        <v>2.1401550718748299E-8</v>
      </c>
      <c r="G157" s="2">
        <v>3.3798359134568999E-8</v>
      </c>
      <c r="H157" s="2">
        <v>3.5683670197030601E-8</v>
      </c>
      <c r="I157" s="2">
        <v>2.9757449431780701E-9</v>
      </c>
      <c r="J157" s="2">
        <v>4.9068987529027698E-2</v>
      </c>
      <c r="K157" s="2">
        <v>5.0732414085675904E-9</v>
      </c>
      <c r="L157" s="2">
        <v>1.3305615634527099E-9</v>
      </c>
    </row>
    <row r="158" spans="1:12" x14ac:dyDescent="0.25">
      <c r="A158" s="4">
        <v>21763</v>
      </c>
      <c r="B158" s="2">
        <v>2.5834757127273498E-3</v>
      </c>
      <c r="C158" s="2">
        <v>3.4265563423001598E-4</v>
      </c>
      <c r="D158" s="2">
        <v>6.13985620474857E-2</v>
      </c>
      <c r="E158" s="2">
        <v>2.2025414832968199E-7</v>
      </c>
      <c r="F158" s="2">
        <v>4.6821686607804901E-7</v>
      </c>
      <c r="G158" s="2">
        <v>7.0623879542005499E-7</v>
      </c>
      <c r="H158" s="2">
        <v>0.42028596397482199</v>
      </c>
      <c r="I158" s="2">
        <v>1.3549155005094099E-6</v>
      </c>
      <c r="J158" s="2">
        <v>0.11409635686660199</v>
      </c>
      <c r="K158" s="2">
        <v>1.26943127542347E-7</v>
      </c>
      <c r="L158" s="2">
        <v>0.40129010919570401</v>
      </c>
    </row>
    <row r="159" spans="1:12" x14ac:dyDescent="0.25">
      <c r="A159" s="4">
        <v>21794</v>
      </c>
      <c r="B159" s="2">
        <v>3.91220075915966E-8</v>
      </c>
      <c r="C159" s="2">
        <v>1.8744572671882398E-8</v>
      </c>
      <c r="D159" s="2">
        <v>1.6201762079490801E-7</v>
      </c>
      <c r="E159" s="2">
        <v>1.79450810541537E-5</v>
      </c>
      <c r="F159" s="2">
        <v>3.1645756548354101E-8</v>
      </c>
      <c r="G159" s="2">
        <v>6.1799998059955695E-8</v>
      </c>
      <c r="H159" s="2">
        <v>6.7686828067754E-6</v>
      </c>
      <c r="I159" s="2">
        <v>0.20971851738028699</v>
      </c>
      <c r="J159" s="2">
        <v>4.1450932108687701E-2</v>
      </c>
      <c r="K159" s="2">
        <v>1.16456047604916E-7</v>
      </c>
      <c r="L159" s="2">
        <v>0.74880540696116005</v>
      </c>
    </row>
    <row r="160" spans="1:12" x14ac:dyDescent="0.25">
      <c r="A160" s="4">
        <v>21824</v>
      </c>
      <c r="B160" s="2">
        <v>2.32950960225782E-3</v>
      </c>
      <c r="C160" s="2">
        <v>9.3286018703985596E-7</v>
      </c>
      <c r="D160" s="2">
        <v>0.99766527409152395</v>
      </c>
      <c r="E160" s="2">
        <v>2.0463320463092001E-7</v>
      </c>
      <c r="F160" s="2">
        <v>7.6678100035321095E-7</v>
      </c>
      <c r="G160" s="2">
        <v>1.6283145106781799E-7</v>
      </c>
      <c r="H160" s="2">
        <v>1.53628689731016E-7</v>
      </c>
      <c r="I160" s="2">
        <v>5.32405499541912E-7</v>
      </c>
      <c r="J160" s="2">
        <v>1.5344675343329901E-6</v>
      </c>
      <c r="K160" s="2">
        <v>2.9094076128369001E-7</v>
      </c>
      <c r="L160" s="2">
        <v>6.37756327393014E-7</v>
      </c>
    </row>
    <row r="161" spans="1:12" x14ac:dyDescent="0.25">
      <c r="A161" s="4">
        <v>21855</v>
      </c>
      <c r="B161" s="2">
        <v>8.2466834337370205E-8</v>
      </c>
      <c r="C161" s="2">
        <v>0.60506787482044899</v>
      </c>
      <c r="D161" s="2">
        <v>0.229231329524478</v>
      </c>
      <c r="E161" s="2">
        <v>2.9245930901025101E-6</v>
      </c>
      <c r="F161" s="2">
        <v>3.93356079138307E-5</v>
      </c>
      <c r="G161" s="2">
        <v>8.7885774856958901E-7</v>
      </c>
      <c r="H161" s="2">
        <v>2.7768710940004698E-7</v>
      </c>
      <c r="I161" s="2">
        <v>1.4042765142421599E-4</v>
      </c>
      <c r="J161" s="2">
        <v>9.6306761295945995E-2</v>
      </c>
      <c r="K161" s="2">
        <v>8.1404228023533697E-8</v>
      </c>
      <c r="L161" s="2">
        <v>6.9210026090778698E-2</v>
      </c>
    </row>
    <row r="162" spans="1:12" x14ac:dyDescent="0.25">
      <c r="A162" s="4">
        <v>21885</v>
      </c>
      <c r="B162" s="2">
        <v>5.1451841351479499E-5</v>
      </c>
      <c r="C162" s="2">
        <v>0.72229796985875405</v>
      </c>
      <c r="D162" s="2">
        <v>0.27749035161027602</v>
      </c>
      <c r="E162" s="2">
        <v>6.10099346837308E-7</v>
      </c>
      <c r="F162" s="2">
        <v>1.23891643717411E-5</v>
      </c>
      <c r="G162" s="2">
        <v>2.4515632271756503E-7</v>
      </c>
      <c r="H162" s="2">
        <v>2.2996534855323099E-7</v>
      </c>
      <c r="I162" s="2">
        <v>7.3663916836046002E-7</v>
      </c>
      <c r="J162" s="2">
        <v>1.44915900585814E-4</v>
      </c>
      <c r="K162" s="2">
        <v>1.94860985786719E-7</v>
      </c>
      <c r="L162" s="2">
        <v>9.0490406661438703E-7</v>
      </c>
    </row>
    <row r="163" spans="1:12" x14ac:dyDescent="0.25">
      <c r="A163" s="4">
        <v>21916</v>
      </c>
      <c r="B163" s="2">
        <v>3.3734789815253998E-8</v>
      </c>
      <c r="C163" s="2">
        <v>1.3716138356134899E-7</v>
      </c>
      <c r="D163" s="2">
        <v>0.87672879106336299</v>
      </c>
      <c r="E163" s="2">
        <v>1.26359889530425E-8</v>
      </c>
      <c r="F163" s="2">
        <v>7.1290587187896196E-7</v>
      </c>
      <c r="G163" s="2">
        <v>7.18043880885663E-9</v>
      </c>
      <c r="H163" s="2">
        <v>1.9039246425613699E-8</v>
      </c>
      <c r="I163" s="2">
        <v>4.79124575302813E-8</v>
      </c>
      <c r="J163" s="2">
        <v>8.6865387166722402E-2</v>
      </c>
      <c r="K163" s="2">
        <v>1.21329045020213E-8</v>
      </c>
      <c r="L163" s="2">
        <v>3.64048390667727E-2</v>
      </c>
    </row>
    <row r="164" spans="1:12" x14ac:dyDescent="0.25">
      <c r="A164" s="4">
        <v>21947</v>
      </c>
      <c r="B164" s="2">
        <v>3.1563078517129301E-4</v>
      </c>
      <c r="C164" s="2">
        <v>6.1219065550134697E-7</v>
      </c>
      <c r="D164" s="2">
        <v>0.99968182255845905</v>
      </c>
      <c r="E164" s="2">
        <v>1.0037100866164401E-7</v>
      </c>
      <c r="F164" s="2">
        <v>8.1840640195703002E-7</v>
      </c>
      <c r="G164" s="2">
        <v>9.8352398968662796E-8</v>
      </c>
      <c r="H164" s="2">
        <v>2.4416382163081098E-7</v>
      </c>
      <c r="I164" s="2">
        <v>1.3194156974403999E-7</v>
      </c>
      <c r="J164" s="2">
        <v>2.4740602102832402E-7</v>
      </c>
      <c r="K164" s="2">
        <v>1.2767139261257499E-7</v>
      </c>
      <c r="L164" s="2">
        <v>1.6615208022490701E-7</v>
      </c>
    </row>
    <row r="165" spans="1:12" x14ac:dyDescent="0.25">
      <c r="A165" s="4">
        <v>21976</v>
      </c>
      <c r="B165" s="2">
        <v>1.0505233752793901E-5</v>
      </c>
      <c r="C165" s="2">
        <v>2.0576087271343602E-6</v>
      </c>
      <c r="D165" s="2">
        <v>0.26750927152053799</v>
      </c>
      <c r="E165" s="2">
        <v>1.8231097605859501E-6</v>
      </c>
      <c r="F165" s="2">
        <v>2.14257306134691E-6</v>
      </c>
      <c r="G165" s="2">
        <v>1.9170986521244599E-5</v>
      </c>
      <c r="H165" s="2">
        <v>1.15088106180245E-5</v>
      </c>
      <c r="I165" s="2">
        <v>1.5915892110745502E-5</v>
      </c>
      <c r="J165" s="2">
        <v>2.18575695173725E-4</v>
      </c>
      <c r="K165" s="2">
        <v>9.7445438506830195E-7</v>
      </c>
      <c r="L165" s="2">
        <v>0.73220805411535095</v>
      </c>
    </row>
    <row r="166" spans="1:12" x14ac:dyDescent="0.25">
      <c r="A166" s="4">
        <v>22007</v>
      </c>
      <c r="B166" s="2">
        <v>3.50187145355644E-9</v>
      </c>
      <c r="C166" s="2">
        <v>1.2746687302696899E-8</v>
      </c>
      <c r="D166" s="2">
        <v>1.5045420354713201E-7</v>
      </c>
      <c r="E166" s="2">
        <v>2.1781815128289201E-8</v>
      </c>
      <c r="F166" s="2">
        <v>0.99352271395674197</v>
      </c>
      <c r="G166" s="2">
        <v>8.1770589771437506E-9</v>
      </c>
      <c r="H166" s="2">
        <v>6.4769980787550696E-3</v>
      </c>
      <c r="I166" s="2">
        <v>1.3107595355966E-8</v>
      </c>
      <c r="J166" s="2">
        <v>1.5241367271730299E-8</v>
      </c>
      <c r="K166" s="2">
        <v>4.14905944778416E-8</v>
      </c>
      <c r="L166" s="2">
        <v>2.1463115406546799E-8</v>
      </c>
    </row>
    <row r="167" spans="1:12" x14ac:dyDescent="0.25">
      <c r="A167" s="4">
        <v>22037</v>
      </c>
      <c r="B167" s="2">
        <v>3.3148703335679701E-7</v>
      </c>
      <c r="C167" s="2">
        <v>1.50053853581504E-8</v>
      </c>
      <c r="D167" s="2">
        <v>4.9789683851637497E-8</v>
      </c>
      <c r="E167" s="2">
        <v>1.74844774669744E-6</v>
      </c>
      <c r="F167" s="2">
        <v>3.5539692795521102E-8</v>
      </c>
      <c r="G167" s="2">
        <v>7.6114203619109792E-9</v>
      </c>
      <c r="H167" s="2">
        <v>1.5316091931413199E-6</v>
      </c>
      <c r="I167" s="2">
        <v>4.6042906862165602E-7</v>
      </c>
      <c r="J167" s="2">
        <v>1.40819436499524E-6</v>
      </c>
      <c r="K167" s="2">
        <v>7.0448763768740499E-8</v>
      </c>
      <c r="L167" s="2">
        <v>0.99999434143764598</v>
      </c>
    </row>
    <row r="168" spans="1:12" x14ac:dyDescent="0.25">
      <c r="A168" s="4">
        <v>22068</v>
      </c>
      <c r="B168" s="2">
        <v>1.6752811651014399E-3</v>
      </c>
      <c r="C168" s="2">
        <v>6.3712102710302303E-8</v>
      </c>
      <c r="D168" s="2">
        <v>0.78462018652176702</v>
      </c>
      <c r="E168" s="2">
        <v>3.8856946898185104E-6</v>
      </c>
      <c r="F168" s="2">
        <v>9.6180954566481694E-7</v>
      </c>
      <c r="G168" s="2">
        <v>8.7286862464227506E-8</v>
      </c>
      <c r="H168" s="2">
        <v>1.1620146330825099E-7</v>
      </c>
      <c r="I168" s="2">
        <v>9.8341616286747101E-8</v>
      </c>
      <c r="J168" s="2">
        <v>1.2743500970857601E-3</v>
      </c>
      <c r="K168" s="2">
        <v>9.0169078424805006E-8</v>
      </c>
      <c r="L168" s="2">
        <v>0.21242487900058801</v>
      </c>
    </row>
    <row r="169" spans="1:12" x14ac:dyDescent="0.25">
      <c r="A169" s="4">
        <v>22098</v>
      </c>
      <c r="B169" s="2">
        <v>9.8705600761120707E-4</v>
      </c>
      <c r="C169" s="2">
        <v>0.99826950845848095</v>
      </c>
      <c r="D169" s="2">
        <v>6.1589142975290804E-8</v>
      </c>
      <c r="E169" s="2">
        <v>1.9193416158478001E-7</v>
      </c>
      <c r="F169" s="2">
        <v>1.1032502250400799E-7</v>
      </c>
      <c r="G169" s="2">
        <v>3.78597320568925E-8</v>
      </c>
      <c r="H169" s="2">
        <v>3.6329518926805597E-8</v>
      </c>
      <c r="I169" s="2">
        <v>3.9912818024019799E-8</v>
      </c>
      <c r="J169" s="2">
        <v>7.4267092521727504E-4</v>
      </c>
      <c r="K169" s="2">
        <v>7.12484046057635E-8</v>
      </c>
      <c r="L169" s="2">
        <v>2.15409980153378E-7</v>
      </c>
    </row>
    <row r="170" spans="1:12" x14ac:dyDescent="0.25">
      <c r="A170" s="4">
        <v>22129</v>
      </c>
      <c r="B170" s="2">
        <v>1.2048286394406501E-7</v>
      </c>
      <c r="C170" s="2">
        <v>1.13975929898155E-9</v>
      </c>
      <c r="D170" s="2">
        <v>1.64035360586981E-9</v>
      </c>
      <c r="E170" s="2">
        <v>7.9213486111854097E-9</v>
      </c>
      <c r="F170" s="2">
        <v>2.7301660231173699E-9</v>
      </c>
      <c r="G170" s="2">
        <v>4.5698522446584302E-8</v>
      </c>
      <c r="H170" s="2">
        <v>4.6121683856167402E-10</v>
      </c>
      <c r="I170" s="2">
        <v>5.3689570396791802E-9</v>
      </c>
      <c r="J170" s="2">
        <v>1.40230731087568E-8</v>
      </c>
      <c r="K170" s="2">
        <v>5.9741667481975596E-10</v>
      </c>
      <c r="L170" s="2">
        <v>0.99999979993632204</v>
      </c>
    </row>
    <row r="171" spans="1:12" x14ac:dyDescent="0.25">
      <c r="A171" s="4">
        <v>22160</v>
      </c>
      <c r="B171" s="2">
        <v>1.0883491970965599E-5</v>
      </c>
      <c r="C171" s="2">
        <v>9.1612438276035895E-9</v>
      </c>
      <c r="D171" s="2">
        <v>9.6043031382837202E-8</v>
      </c>
      <c r="E171" s="2">
        <v>1.8683731927673801E-2</v>
      </c>
      <c r="F171" s="2">
        <v>4.9407474937354002E-8</v>
      </c>
      <c r="G171" s="2">
        <v>8.4391175584288505E-2</v>
      </c>
      <c r="H171" s="2">
        <v>6.3005117207231896E-7</v>
      </c>
      <c r="I171" s="2">
        <v>4.4837429546274101E-8</v>
      </c>
      <c r="J171" s="2">
        <v>5.8013362352393896E-7</v>
      </c>
      <c r="K171" s="2">
        <v>3.2149797699982897E-8</v>
      </c>
      <c r="L171" s="2">
        <v>0.89691276721229296</v>
      </c>
    </row>
    <row r="172" spans="1:12" x14ac:dyDescent="0.25">
      <c r="A172" s="4">
        <v>22190</v>
      </c>
      <c r="B172" s="2">
        <v>9.8521912498998002E-11</v>
      </c>
      <c r="C172" s="2">
        <v>2.6739290715692699E-9</v>
      </c>
      <c r="D172" s="2">
        <v>8.9709777404201898E-9</v>
      </c>
      <c r="E172" s="2">
        <v>6.5297933841991404E-9</v>
      </c>
      <c r="F172" s="2">
        <v>0.90479865329491305</v>
      </c>
      <c r="G172" s="2">
        <v>4.2443725521978399E-9</v>
      </c>
      <c r="H172" s="2">
        <v>8.9931727305168306E-9</v>
      </c>
      <c r="I172" s="2">
        <v>5.9657568598689898E-9</v>
      </c>
      <c r="J172" s="2">
        <v>4.9825644545030703E-9</v>
      </c>
      <c r="K172" s="2">
        <v>1.17072788902805E-8</v>
      </c>
      <c r="L172" s="2">
        <v>9.5201292538771007E-2</v>
      </c>
    </row>
    <row r="173" spans="1:12" x14ac:dyDescent="0.25">
      <c r="A173" s="4">
        <v>22221</v>
      </c>
      <c r="B173" s="2">
        <v>3.00735720369782E-8</v>
      </c>
      <c r="C173" s="2">
        <v>4.5290742894287501E-9</v>
      </c>
      <c r="D173" s="2">
        <v>7.4198696199224401E-9</v>
      </c>
      <c r="E173" s="2">
        <v>7.2188313668819897E-8</v>
      </c>
      <c r="F173" s="2">
        <v>9.4710019511058899E-9</v>
      </c>
      <c r="G173" s="2">
        <v>6.4333881797110902E-7</v>
      </c>
      <c r="H173" s="2">
        <v>2.2605906780867901E-9</v>
      </c>
      <c r="I173" s="2">
        <v>1.18862455795399E-8</v>
      </c>
      <c r="J173" s="2">
        <v>7.2508219330749998E-9</v>
      </c>
      <c r="K173" s="2">
        <v>1.5250955744344E-9</v>
      </c>
      <c r="L173" s="2">
        <v>0.99999921005659598</v>
      </c>
    </row>
    <row r="174" spans="1:12" x14ac:dyDescent="0.25">
      <c r="A174" s="4">
        <v>22251</v>
      </c>
      <c r="B174" s="2">
        <v>6.1131176407512299E-8</v>
      </c>
      <c r="C174" s="2">
        <v>4.7639922286872197E-9</v>
      </c>
      <c r="D174" s="2">
        <v>0.30661757814752899</v>
      </c>
      <c r="E174" s="2">
        <v>0.185890483495746</v>
      </c>
      <c r="F174" s="2">
        <v>7.18619925362382E-9</v>
      </c>
      <c r="G174" s="2">
        <v>5.4252174731579796E-9</v>
      </c>
      <c r="H174" s="2">
        <v>4.1258792174147802E-9</v>
      </c>
      <c r="I174" s="2">
        <v>6.6713419674314604E-9</v>
      </c>
      <c r="J174" s="2">
        <v>1.0888989749399101E-7</v>
      </c>
      <c r="K174" s="2">
        <v>2.73807170207779E-9</v>
      </c>
      <c r="L174" s="2">
        <v>0.50749173742494802</v>
      </c>
    </row>
    <row r="175" spans="1:12" x14ac:dyDescent="0.25">
      <c r="A175" s="4">
        <v>22282</v>
      </c>
      <c r="B175" s="2">
        <v>6.1706810938335105E-7</v>
      </c>
      <c r="C175" s="2">
        <v>1.19613280123834E-7</v>
      </c>
      <c r="D175" s="2">
        <v>1.47159377065443E-7</v>
      </c>
      <c r="E175" s="2">
        <v>0.36587400089563399</v>
      </c>
      <c r="F175" s="2">
        <v>6.1253774856530901E-8</v>
      </c>
      <c r="G175" s="2">
        <v>0.16924686970269001</v>
      </c>
      <c r="H175" s="2">
        <v>7.4433104650288903E-6</v>
      </c>
      <c r="I175" s="2">
        <v>1.4849555035843601E-7</v>
      </c>
      <c r="J175" s="2">
        <v>3.7393788735853098E-7</v>
      </c>
      <c r="K175" s="2">
        <v>4.3863746100016903E-8</v>
      </c>
      <c r="L175" s="2">
        <v>0.46487017469948599</v>
      </c>
    </row>
    <row r="176" spans="1:12" x14ac:dyDescent="0.25">
      <c r="A176" s="4">
        <v>22313</v>
      </c>
      <c r="B176" s="2">
        <v>9.9576073719831102E-8</v>
      </c>
      <c r="C176" s="2">
        <v>9.9935435058288394E-7</v>
      </c>
      <c r="D176" s="2">
        <v>4.0506487082660102E-7</v>
      </c>
      <c r="E176" s="2">
        <v>0.96377971151568798</v>
      </c>
      <c r="F176" s="2">
        <v>4.2237687027647301E-7</v>
      </c>
      <c r="G176" s="2">
        <v>3.4367017991292E-2</v>
      </c>
      <c r="H176" s="2">
        <v>7.2663153781878098E-4</v>
      </c>
      <c r="I176" s="2">
        <v>4.5984107251358503E-7</v>
      </c>
      <c r="J176" s="2">
        <v>8.0588169519840295E-6</v>
      </c>
      <c r="K176" s="2">
        <v>4.9124454145842498E-7</v>
      </c>
      <c r="L176" s="2">
        <v>1.11570267980917E-3</v>
      </c>
    </row>
    <row r="177" spans="1:12" x14ac:dyDescent="0.25">
      <c r="A177" s="4">
        <v>22341</v>
      </c>
      <c r="B177" s="2">
        <v>3.0830564571602503E-8</v>
      </c>
      <c r="C177" s="2">
        <v>4.2662126971987704E-6</v>
      </c>
      <c r="D177" s="2">
        <v>8.9121595168503703E-7</v>
      </c>
      <c r="E177" s="2">
        <v>0.21528120305883</v>
      </c>
      <c r="F177" s="2">
        <v>9.8498802062006105E-2</v>
      </c>
      <c r="G177" s="2">
        <v>0.13792707171142601</v>
      </c>
      <c r="H177" s="2">
        <v>9.1941660738874699E-5</v>
      </c>
      <c r="I177" s="2">
        <v>6.3964273539623396E-8</v>
      </c>
      <c r="J177" s="2">
        <v>1.1993280993598299E-7</v>
      </c>
      <c r="K177" s="2">
        <v>5.7997674525832101E-8</v>
      </c>
      <c r="L177" s="2">
        <v>0.548195551353028</v>
      </c>
    </row>
    <row r="178" spans="1:12" x14ac:dyDescent="0.25">
      <c r="A178" s="4">
        <v>22372</v>
      </c>
      <c r="B178" s="2">
        <v>3.4798977568770102E-2</v>
      </c>
      <c r="C178" s="2">
        <v>2.3288447067822599E-2</v>
      </c>
      <c r="D178" s="2">
        <v>1.7090312972837501E-7</v>
      </c>
      <c r="E178" s="2">
        <v>3.02724429127001E-3</v>
      </c>
      <c r="F178" s="2">
        <v>1.5519035033944099E-7</v>
      </c>
      <c r="G178" s="2">
        <v>7.2170316230165095E-8</v>
      </c>
      <c r="H178" s="2">
        <v>0.55767759994738897</v>
      </c>
      <c r="I178" s="2">
        <v>9.15911252024212E-8</v>
      </c>
      <c r="J178" s="2">
        <v>1.48626912747843E-7</v>
      </c>
      <c r="K178" s="2">
        <v>6.9103321791174995E-8</v>
      </c>
      <c r="L178" s="2">
        <v>0.38120702353985397</v>
      </c>
    </row>
    <row r="179" spans="1:12" x14ac:dyDescent="0.25">
      <c r="A179" s="4">
        <v>22402</v>
      </c>
      <c r="B179" s="2">
        <v>4.0782117111184198E-4</v>
      </c>
      <c r="C179" s="2">
        <v>2.8509586285608599E-7</v>
      </c>
      <c r="D179" s="2">
        <v>3.1693387517124401E-7</v>
      </c>
      <c r="E179" s="2">
        <v>1.21806843010031E-6</v>
      </c>
      <c r="F179" s="2">
        <v>1.07686817495991E-6</v>
      </c>
      <c r="G179" s="2">
        <v>3.0110622128401199E-6</v>
      </c>
      <c r="H179" s="2">
        <v>0.18718498141807699</v>
      </c>
      <c r="I179" s="2">
        <v>5.3148702005275305E-7</v>
      </c>
      <c r="J179" s="2">
        <v>1.0407312669706099E-6</v>
      </c>
      <c r="K179" s="2">
        <v>4.4592058526487902E-7</v>
      </c>
      <c r="L179" s="2">
        <v>0.812399271243336</v>
      </c>
    </row>
    <row r="180" spans="1:12" x14ac:dyDescent="0.25">
      <c r="A180" s="4">
        <v>22433</v>
      </c>
      <c r="B180" s="2">
        <v>1.1775796014961E-5</v>
      </c>
      <c r="C180" s="2">
        <v>9.7640113699479104E-7</v>
      </c>
      <c r="D180" s="2">
        <v>2.54569753232458E-5</v>
      </c>
      <c r="E180" s="2">
        <v>1.0959134041222499E-4</v>
      </c>
      <c r="F180" s="2">
        <v>9.2899410371801799E-7</v>
      </c>
      <c r="G180" s="2">
        <v>0.24585699560704899</v>
      </c>
      <c r="H180" s="2">
        <v>1.03355032992757E-5</v>
      </c>
      <c r="I180" s="2">
        <v>9.8663311008088492E-7</v>
      </c>
      <c r="J180" s="2">
        <v>6.5823997364034998E-7</v>
      </c>
      <c r="K180" s="2">
        <v>5.6142729506391303E-7</v>
      </c>
      <c r="L180" s="2">
        <v>0.75398173308227101</v>
      </c>
    </row>
    <row r="181" spans="1:12" x14ac:dyDescent="0.25">
      <c r="A181" s="4">
        <v>22463</v>
      </c>
      <c r="B181" s="2">
        <v>2.68471530901074E-10</v>
      </c>
      <c r="C181" s="2">
        <v>5.81839787613269E-7</v>
      </c>
      <c r="D181" s="2">
        <v>8.9210207840822999E-7</v>
      </c>
      <c r="E181" s="2">
        <v>8.1910361350920806E-9</v>
      </c>
      <c r="F181" s="2">
        <v>0.96390990708276203</v>
      </c>
      <c r="G181" s="2">
        <v>1.0174303895627701E-9</v>
      </c>
      <c r="H181" s="2">
        <v>1.8465439313568399E-7</v>
      </c>
      <c r="I181" s="2">
        <v>3.3719437997390901E-9</v>
      </c>
      <c r="J181" s="2">
        <v>1.76978715096939E-9</v>
      </c>
      <c r="K181" s="2">
        <v>4.3804536109931098E-8</v>
      </c>
      <c r="L181" s="2">
        <v>3.6088375898959101E-2</v>
      </c>
    </row>
    <row r="182" spans="1:12" x14ac:dyDescent="0.25">
      <c r="A182" s="4">
        <v>22494</v>
      </c>
      <c r="B182" s="2">
        <v>6.4621984513591802E-6</v>
      </c>
      <c r="C182" s="2">
        <v>1.0616732677998599E-4</v>
      </c>
      <c r="D182" s="2">
        <v>9.1175061434829502E-8</v>
      </c>
      <c r="E182" s="2">
        <v>2.9102257439663502E-7</v>
      </c>
      <c r="F182" s="2">
        <v>2.40983700379211E-8</v>
      </c>
      <c r="G182" s="2">
        <v>2.5812522435955601E-6</v>
      </c>
      <c r="H182" s="2">
        <v>7.5272327371821996E-8</v>
      </c>
      <c r="I182" s="2">
        <v>5.2919124975138202E-8</v>
      </c>
      <c r="J182" s="2">
        <v>4.01196262519017E-8</v>
      </c>
      <c r="K182" s="2">
        <v>7.1981972485060306E-8</v>
      </c>
      <c r="L182" s="2">
        <v>0.99988414263346703</v>
      </c>
    </row>
    <row r="183" spans="1:12" x14ac:dyDescent="0.25">
      <c r="A183" s="4">
        <v>22525</v>
      </c>
      <c r="B183" s="2">
        <v>8.6428284937949393E-9</v>
      </c>
      <c r="C183" s="2">
        <v>8.2861672574756697E-9</v>
      </c>
      <c r="D183" s="2">
        <v>3.09625103800909E-9</v>
      </c>
      <c r="E183" s="2">
        <v>8.8709780346479597E-2</v>
      </c>
      <c r="F183" s="2">
        <v>2.2710529678854399E-9</v>
      </c>
      <c r="G183" s="2">
        <v>1.18460872979955E-8</v>
      </c>
      <c r="H183" s="2">
        <v>2.7204642734973002E-7</v>
      </c>
      <c r="I183" s="2">
        <v>1.58880801061722E-8</v>
      </c>
      <c r="J183" s="2">
        <v>4.0125850295402701E-9</v>
      </c>
      <c r="K183" s="2">
        <v>1.53664787082299E-9</v>
      </c>
      <c r="L183" s="2">
        <v>0.91128989202739297</v>
      </c>
    </row>
    <row r="184" spans="1:12" x14ac:dyDescent="0.25">
      <c r="A184" s="4">
        <v>22555</v>
      </c>
      <c r="B184" s="2">
        <v>6.3265445889136401E-6</v>
      </c>
      <c r="C184" s="2">
        <v>3.4221450061044398E-8</v>
      </c>
      <c r="D184" s="2">
        <v>3.6459080983770298E-8</v>
      </c>
      <c r="E184" s="2">
        <v>1.0035569760043E-7</v>
      </c>
      <c r="F184" s="2">
        <v>2.20275300444597E-8</v>
      </c>
      <c r="G184" s="2">
        <v>1.16834806191966E-5</v>
      </c>
      <c r="H184" s="2">
        <v>2.8247894148387099E-5</v>
      </c>
      <c r="I184" s="2">
        <v>8.5226641827966203E-8</v>
      </c>
      <c r="J184" s="2">
        <v>3.6616556537798702E-8</v>
      </c>
      <c r="K184" s="2">
        <v>2.8340103286965701E-8</v>
      </c>
      <c r="L184" s="2">
        <v>0.99995339883358303</v>
      </c>
    </row>
    <row r="185" spans="1:12" x14ac:dyDescent="0.25">
      <c r="A185" s="4">
        <v>22586</v>
      </c>
      <c r="B185" s="2">
        <v>3.0043643710546197E-8</v>
      </c>
      <c r="C185" s="2">
        <v>2.14770424584567E-8</v>
      </c>
      <c r="D185" s="2">
        <v>2.6952989672573101E-8</v>
      </c>
      <c r="E185" s="2">
        <v>0.191804559914762</v>
      </c>
      <c r="F185" s="2">
        <v>1.35697582008224E-8</v>
      </c>
      <c r="G185" s="2">
        <v>0.25579987274953597</v>
      </c>
      <c r="H185" s="2">
        <v>4.09695017067629E-8</v>
      </c>
      <c r="I185" s="2">
        <v>6.1626588930704398E-8</v>
      </c>
      <c r="J185" s="2">
        <v>3.2700060831160901E-8</v>
      </c>
      <c r="K185" s="2">
        <v>1.8576777453646299E-8</v>
      </c>
      <c r="L185" s="2">
        <v>0.55239532141933601</v>
      </c>
    </row>
    <row r="186" spans="1:12" x14ac:dyDescent="0.25">
      <c r="A186" s="4">
        <v>22616</v>
      </c>
      <c r="B186" s="2">
        <v>9.7147890003125895E-6</v>
      </c>
      <c r="C186" s="2">
        <v>5.6796749732980003E-6</v>
      </c>
      <c r="D186" s="2">
        <v>5.1576848311802803E-7</v>
      </c>
      <c r="E186" s="2">
        <v>0.10869694583238899</v>
      </c>
      <c r="F186" s="2">
        <v>3.3877455558611198E-7</v>
      </c>
      <c r="G186" s="2">
        <v>0.15037849885972801</v>
      </c>
      <c r="H186" s="2">
        <v>6.3853484310131701E-4</v>
      </c>
      <c r="I186" s="2">
        <v>3.5178722821550302E-6</v>
      </c>
      <c r="J186" s="2">
        <v>2.8356391089104899E-7</v>
      </c>
      <c r="K186" s="2">
        <v>4.7690841492179998E-7</v>
      </c>
      <c r="L186" s="2">
        <v>0.74026549311316003</v>
      </c>
    </row>
    <row r="187" spans="1:12" x14ac:dyDescent="0.25">
      <c r="A187" s="4">
        <v>22647</v>
      </c>
      <c r="B187" s="2">
        <v>4.9832084547964001E-5</v>
      </c>
      <c r="C187" s="2">
        <v>3.0238526888365103E-8</v>
      </c>
      <c r="D187" s="2">
        <v>1.7717779080648398E-8</v>
      </c>
      <c r="E187" s="2">
        <v>3.72654133200135E-8</v>
      </c>
      <c r="F187" s="2">
        <v>1.24180083966271E-8</v>
      </c>
      <c r="G187" s="2">
        <v>1.53430074186179E-7</v>
      </c>
      <c r="H187" s="2">
        <v>4.0076097836499401E-7</v>
      </c>
      <c r="I187" s="2">
        <v>6.4742290573973498E-8</v>
      </c>
      <c r="J187" s="2">
        <v>5.6265981620751204E-9</v>
      </c>
      <c r="K187" s="2">
        <v>6.1100017156342798E-6</v>
      </c>
      <c r="L187" s="2">
        <v>0.99994333571406702</v>
      </c>
    </row>
    <row r="188" spans="1:12" x14ac:dyDescent="0.25">
      <c r="A188" s="4">
        <v>22678</v>
      </c>
      <c r="B188" s="2">
        <v>5.9602323589117596E-7</v>
      </c>
      <c r="C188" s="2">
        <v>6.2275143311561096E-9</v>
      </c>
      <c r="D188" s="2">
        <v>8.0050246587038293E-9</v>
      </c>
      <c r="E188" s="2">
        <v>3.62201371637241E-8</v>
      </c>
      <c r="F188" s="2">
        <v>7.3155960792231498E-9</v>
      </c>
      <c r="G188" s="2">
        <v>0.116175269742024</v>
      </c>
      <c r="H188" s="2">
        <v>1.3307020282951299E-8</v>
      </c>
      <c r="I188" s="2">
        <v>6.10660816965162E-8</v>
      </c>
      <c r="J188" s="2">
        <v>5.1829320900814103E-9</v>
      </c>
      <c r="K188" s="2">
        <v>5.2629937870144003E-9</v>
      </c>
      <c r="L188" s="2">
        <v>0.88382399164743897</v>
      </c>
    </row>
    <row r="189" spans="1:12" x14ac:dyDescent="0.25">
      <c r="A189" s="4">
        <v>22706</v>
      </c>
      <c r="B189" s="2">
        <v>5.0010989288669699E-8</v>
      </c>
      <c r="C189" s="2">
        <v>4.0942844407314197E-8</v>
      </c>
      <c r="D189" s="2">
        <v>5.12540000066804E-8</v>
      </c>
      <c r="E189" s="2">
        <v>0.101352989054417</v>
      </c>
      <c r="F189" s="2">
        <v>4.4955328304972803E-8</v>
      </c>
      <c r="G189" s="2">
        <v>0.19097625576906899</v>
      </c>
      <c r="H189" s="2">
        <v>1.9631974067205199E-7</v>
      </c>
      <c r="I189" s="2">
        <v>1.3430054511768501E-7</v>
      </c>
      <c r="J189" s="2">
        <v>6.4162943463327706E-8</v>
      </c>
      <c r="K189" s="2">
        <v>5.6346082680954297E-8</v>
      </c>
      <c r="L189" s="2">
        <v>0.70767011688403902</v>
      </c>
    </row>
    <row r="190" spans="1:12" x14ac:dyDescent="0.25">
      <c r="A190" s="4">
        <v>22737</v>
      </c>
      <c r="B190" s="2">
        <v>1.1015033593413599E-7</v>
      </c>
      <c r="C190" s="2">
        <v>3.2586775349618798E-7</v>
      </c>
      <c r="D190" s="2">
        <v>2.6432756131337798E-7</v>
      </c>
      <c r="E190" s="2">
        <v>6.4097294363801103E-8</v>
      </c>
      <c r="F190" s="2">
        <v>1.8732009855687699E-7</v>
      </c>
      <c r="G190" s="2">
        <v>0.153285839529475</v>
      </c>
      <c r="H190" s="2">
        <v>2.3101586799674499E-7</v>
      </c>
      <c r="I190" s="2">
        <v>5.6973337097955299E-8</v>
      </c>
      <c r="J190" s="2">
        <v>3.7215863544901701E-8</v>
      </c>
      <c r="K190" s="2">
        <v>2.1943555081544001E-7</v>
      </c>
      <c r="L190" s="2">
        <v>0.84671266406686496</v>
      </c>
    </row>
    <row r="191" spans="1:12" x14ac:dyDescent="0.25">
      <c r="A191" s="4">
        <v>22767</v>
      </c>
      <c r="B191" s="2">
        <v>1.09412281844192E-8</v>
      </c>
      <c r="C191" s="2">
        <v>8.7298160181605604E-9</v>
      </c>
      <c r="D191" s="2">
        <v>8.5248320165203995E-9</v>
      </c>
      <c r="E191" s="2">
        <v>1.7373260872965701E-8</v>
      </c>
      <c r="F191" s="2">
        <v>6.2654594849397098E-9</v>
      </c>
      <c r="G191" s="2">
        <v>2.4022665189332601E-8</v>
      </c>
      <c r="H191" s="2">
        <v>1.19243432625202E-8</v>
      </c>
      <c r="I191" s="2">
        <v>7.7984388916713706E-9</v>
      </c>
      <c r="J191" s="2">
        <v>1.7201606675236502E-8</v>
      </c>
      <c r="K191" s="2">
        <v>9.8585366194360795E-9</v>
      </c>
      <c r="L191" s="2">
        <v>0.99999987735981199</v>
      </c>
    </row>
    <row r="192" spans="1:12" x14ac:dyDescent="0.25">
      <c r="A192" s="4">
        <v>22798</v>
      </c>
      <c r="B192" s="2">
        <v>6.0857087407883501E-9</v>
      </c>
      <c r="C192" s="2">
        <v>1.19650345688648E-8</v>
      </c>
      <c r="D192" s="2">
        <v>1.1853484851428E-8</v>
      </c>
      <c r="E192" s="2">
        <v>1.33849933933442E-8</v>
      </c>
      <c r="F192" s="2">
        <v>7.8758788110070607E-9</v>
      </c>
      <c r="G192" s="2">
        <v>0.25023236158842599</v>
      </c>
      <c r="H192" s="2">
        <v>9.5738831120118199E-9</v>
      </c>
      <c r="I192" s="2">
        <v>1.7026240696167499E-8</v>
      </c>
      <c r="J192" s="2">
        <v>8.5132838670113004E-9</v>
      </c>
      <c r="K192" s="2">
        <v>6.9170303372264501E-9</v>
      </c>
      <c r="L192" s="2">
        <v>0.74976754521603095</v>
      </c>
    </row>
    <row r="193" spans="1:12" x14ac:dyDescent="0.25">
      <c r="A193" s="4">
        <v>22828</v>
      </c>
      <c r="B193" s="2">
        <v>4.5135562353891697E-7</v>
      </c>
      <c r="C193" s="2">
        <v>9.5822054697886198E-9</v>
      </c>
      <c r="D193" s="2">
        <v>7.6957121963799805E-9</v>
      </c>
      <c r="E193" s="2">
        <v>2.96892147558684E-8</v>
      </c>
      <c r="F193" s="2">
        <v>9.1288499535375797E-9</v>
      </c>
      <c r="G193" s="2">
        <v>2.4011706310347799E-8</v>
      </c>
      <c r="H193" s="2">
        <v>9.9952692810065693E-9</v>
      </c>
      <c r="I193" s="2">
        <v>2.3828240720168201E-8</v>
      </c>
      <c r="J193" s="2">
        <v>5.8612401933867497E-9</v>
      </c>
      <c r="K193" s="2">
        <v>8.4286420878844599E-9</v>
      </c>
      <c r="L193" s="2">
        <v>0.99999942042329504</v>
      </c>
    </row>
    <row r="194" spans="1:12" x14ac:dyDescent="0.25">
      <c r="A194" s="4">
        <v>22859</v>
      </c>
      <c r="B194" s="2">
        <v>1.6393807146258101E-7</v>
      </c>
      <c r="C194" s="2">
        <v>7.6572870502341897E-9</v>
      </c>
      <c r="D194" s="2">
        <v>7.7780971768879101E-9</v>
      </c>
      <c r="E194" s="2">
        <v>0.19457899794095901</v>
      </c>
      <c r="F194" s="2">
        <v>5.4545705201769198E-9</v>
      </c>
      <c r="G194" s="2">
        <v>3.4421245984920497E-8</v>
      </c>
      <c r="H194" s="2">
        <v>1.29865585083182E-8</v>
      </c>
      <c r="I194" s="2">
        <v>1.37580766643703E-8</v>
      </c>
      <c r="J194" s="2">
        <v>6.8408396715425594E-8</v>
      </c>
      <c r="K194" s="2">
        <v>1.11226308086281E-8</v>
      </c>
      <c r="L194" s="2">
        <v>0.80542067653410698</v>
      </c>
    </row>
    <row r="195" spans="1:12" x14ac:dyDescent="0.25">
      <c r="A195" s="4">
        <v>22890</v>
      </c>
      <c r="B195" s="2">
        <v>3.0983791314679898E-8</v>
      </c>
      <c r="C195" s="2">
        <v>1.0242960407910201E-6</v>
      </c>
      <c r="D195" s="2">
        <v>8.8177725710329096E-7</v>
      </c>
      <c r="E195" s="2">
        <v>4.3019327624170797E-5</v>
      </c>
      <c r="F195" s="2">
        <v>5.6882431868995204E-7</v>
      </c>
      <c r="G195" s="2">
        <v>6.9708062306781597E-7</v>
      </c>
      <c r="H195" s="2">
        <v>8.83385271904804E-7</v>
      </c>
      <c r="I195" s="2">
        <v>1.24979353325477E-6</v>
      </c>
      <c r="J195" s="2">
        <v>1.25718437786034E-6</v>
      </c>
      <c r="K195" s="2">
        <v>7.7647915430815702E-7</v>
      </c>
      <c r="L195" s="2">
        <v>0.99994961086800704</v>
      </c>
    </row>
    <row r="196" spans="1:12" x14ac:dyDescent="0.25">
      <c r="A196" s="4">
        <v>22920</v>
      </c>
      <c r="B196" s="2">
        <v>1.02501989182851E-6</v>
      </c>
      <c r="C196" s="2">
        <v>2.2517012696571601E-7</v>
      </c>
      <c r="D196" s="2">
        <v>1.9049679596798701E-8</v>
      </c>
      <c r="E196" s="2">
        <v>6.9593042628291305E-7</v>
      </c>
      <c r="F196" s="2">
        <v>1.3453582989239501E-8</v>
      </c>
      <c r="G196" s="2">
        <v>1.3339138728797599E-7</v>
      </c>
      <c r="H196" s="2">
        <v>3.41417714128856E-8</v>
      </c>
      <c r="I196" s="2">
        <v>7.4124776386613702E-8</v>
      </c>
      <c r="J196" s="2">
        <v>2.1544470253142799E-8</v>
      </c>
      <c r="K196" s="2">
        <v>5.7108705044545E-8</v>
      </c>
      <c r="L196" s="2">
        <v>0.99999770106518204</v>
      </c>
    </row>
    <row r="197" spans="1:12" x14ac:dyDescent="0.25">
      <c r="A197" s="4">
        <v>22951</v>
      </c>
      <c r="B197" s="2">
        <v>4.1910301377394201E-7</v>
      </c>
      <c r="C197" s="2">
        <v>0.51970974409502702</v>
      </c>
      <c r="D197" s="2">
        <v>5.2677167889309599E-8</v>
      </c>
      <c r="E197" s="2">
        <v>2.27003158457718E-8</v>
      </c>
      <c r="F197" s="2">
        <v>6.8046445934804803E-8</v>
      </c>
      <c r="G197" s="2">
        <v>7.0918384032323403E-8</v>
      </c>
      <c r="H197" s="2">
        <v>2.8735635127098799E-8</v>
      </c>
      <c r="I197" s="2">
        <v>3.4673120892392297E-8</v>
      </c>
      <c r="J197" s="2">
        <v>1.20313197738244E-8</v>
      </c>
      <c r="K197" s="2">
        <v>3.8874878549166701E-8</v>
      </c>
      <c r="L197" s="2">
        <v>0.48028950814468901</v>
      </c>
    </row>
    <row r="198" spans="1:12" x14ac:dyDescent="0.25">
      <c r="A198" s="4">
        <v>22981</v>
      </c>
      <c r="B198" s="2">
        <v>6.7841889705932698E-3</v>
      </c>
      <c r="C198" s="2">
        <v>8.4662559689735895E-8</v>
      </c>
      <c r="D198" s="2">
        <v>4.55536216530099E-8</v>
      </c>
      <c r="E198" s="2">
        <v>0.94725097270314196</v>
      </c>
      <c r="F198" s="2">
        <v>2.6730685854678599E-8</v>
      </c>
      <c r="G198" s="2">
        <v>2.9829732178247501E-2</v>
      </c>
      <c r="H198" s="2">
        <v>1.6098649900395098E-2</v>
      </c>
      <c r="I198" s="2">
        <v>5.0156407530036799E-8</v>
      </c>
      <c r="J198" s="2">
        <v>1.55636025842874E-5</v>
      </c>
      <c r="K198" s="2">
        <v>4.9697631215445403E-7</v>
      </c>
      <c r="L198" s="2">
        <v>2.0188564884686201E-5</v>
      </c>
    </row>
    <row r="199" spans="1:12" x14ac:dyDescent="0.25">
      <c r="A199" s="4">
        <v>23012</v>
      </c>
      <c r="B199" s="2">
        <v>5.2069905738370699E-8</v>
      </c>
      <c r="C199" s="2">
        <v>7.77852426487945E-9</v>
      </c>
      <c r="D199" s="2">
        <v>7.6286519657280907E-9</v>
      </c>
      <c r="E199" s="2">
        <v>7.71852545917719E-8</v>
      </c>
      <c r="F199" s="2">
        <v>7.9001160732703105E-9</v>
      </c>
      <c r="G199" s="2">
        <v>1.8047202034972801E-6</v>
      </c>
      <c r="H199" s="2">
        <v>1.5837061774305399E-8</v>
      </c>
      <c r="I199" s="2">
        <v>3.6423450792355997E-8</v>
      </c>
      <c r="J199" s="2">
        <v>2.85800446539603E-8</v>
      </c>
      <c r="K199" s="2">
        <v>2.2764113090376001E-8</v>
      </c>
      <c r="L199" s="2">
        <v>0.99999793911267298</v>
      </c>
    </row>
    <row r="200" spans="1:12" x14ac:dyDescent="0.25">
      <c r="A200" s="4">
        <v>23043</v>
      </c>
      <c r="B200" s="2">
        <v>5.5720785790393099E-8</v>
      </c>
      <c r="C200" s="2">
        <v>2.43786477600265E-9</v>
      </c>
      <c r="D200" s="2">
        <v>3.0116607160621602E-9</v>
      </c>
      <c r="E200" s="2">
        <v>0.27876828854487601</v>
      </c>
      <c r="F200" s="2">
        <v>2.0531641864339502E-9</v>
      </c>
      <c r="G200" s="2">
        <v>7.1065965842961099E-2</v>
      </c>
      <c r="H200" s="2">
        <v>3.3698254717563601E-9</v>
      </c>
      <c r="I200" s="2">
        <v>4.3480333807551196E-9</v>
      </c>
      <c r="J200" s="2">
        <v>3.5554978484385601E-8</v>
      </c>
      <c r="K200" s="2">
        <v>2.7526704363317398E-9</v>
      </c>
      <c r="L200" s="2">
        <v>0.65016563636317803</v>
      </c>
    </row>
    <row r="201" spans="1:12" x14ac:dyDescent="0.25">
      <c r="A201" s="4">
        <v>23071</v>
      </c>
      <c r="B201" s="2">
        <v>5.8196399650623601E-8</v>
      </c>
      <c r="C201" s="2">
        <v>0.99999989889343099</v>
      </c>
      <c r="D201" s="2">
        <v>3.0088224193721902E-9</v>
      </c>
      <c r="E201" s="2">
        <v>2.7780599515677399E-9</v>
      </c>
      <c r="F201" s="2">
        <v>6.5349556745597999E-9</v>
      </c>
      <c r="G201" s="2">
        <v>1.1008679529361901E-8</v>
      </c>
      <c r="H201" s="2">
        <v>6.55878288772086E-9</v>
      </c>
      <c r="I201" s="2">
        <v>2.4859645292548601E-9</v>
      </c>
      <c r="J201" s="2">
        <v>3.5392282259376099E-9</v>
      </c>
      <c r="K201" s="2">
        <v>1.5001215363681701E-9</v>
      </c>
      <c r="L201" s="2">
        <v>5.4955550543272701E-9</v>
      </c>
    </row>
    <row r="202" spans="1:12" x14ac:dyDescent="0.25">
      <c r="A202" s="4">
        <v>23102</v>
      </c>
      <c r="B202" s="2">
        <v>9.1682621890330296E-4</v>
      </c>
      <c r="C202" s="2">
        <v>2.1200140323509801E-5</v>
      </c>
      <c r="D202" s="2">
        <v>4.52835933051098E-8</v>
      </c>
      <c r="E202" s="2">
        <v>6.4611942258763197E-6</v>
      </c>
      <c r="F202" s="2">
        <v>4.3942290205713099E-8</v>
      </c>
      <c r="G202" s="2">
        <v>1.8371836406425E-5</v>
      </c>
      <c r="H202" s="2">
        <v>8.9001271899031805E-8</v>
      </c>
      <c r="I202" s="2">
        <v>1.5281349138421101E-7</v>
      </c>
      <c r="J202" s="2">
        <v>1.69176479146192E-6</v>
      </c>
      <c r="K202" s="2">
        <v>2.5326716003755199E-8</v>
      </c>
      <c r="L202" s="2">
        <v>0.99903509247798605</v>
      </c>
    </row>
    <row r="203" spans="1:12" x14ac:dyDescent="0.25">
      <c r="A203" s="4">
        <v>23132</v>
      </c>
      <c r="B203" s="2">
        <v>1.92130816362729E-8</v>
      </c>
      <c r="C203" s="2">
        <v>1.8024102431337201E-8</v>
      </c>
      <c r="D203" s="2">
        <v>1.7739394809017199E-8</v>
      </c>
      <c r="E203" s="2">
        <v>0.54567246807888803</v>
      </c>
      <c r="F203" s="2">
        <v>2.01360749213974E-8</v>
      </c>
      <c r="G203" s="2">
        <v>7.89263090490116E-8</v>
      </c>
      <c r="H203" s="2">
        <v>2.4295773066186601E-2</v>
      </c>
      <c r="I203" s="2">
        <v>6.28419076978033E-3</v>
      </c>
      <c r="J203" s="2">
        <v>0.347137862328455</v>
      </c>
      <c r="K203" s="2">
        <v>1.6074755615424002E-8</v>
      </c>
      <c r="L203" s="2">
        <v>7.6609535643052395E-2</v>
      </c>
    </row>
    <row r="204" spans="1:12" x14ac:dyDescent="0.25">
      <c r="A204" s="4">
        <v>23163</v>
      </c>
      <c r="B204" s="2">
        <v>6.9668363350482797E-8</v>
      </c>
      <c r="C204" s="2">
        <v>3.9227333529514299E-5</v>
      </c>
      <c r="D204" s="2">
        <v>9.0707240920602606E-8</v>
      </c>
      <c r="E204" s="2">
        <v>8.2306458478980101E-8</v>
      </c>
      <c r="F204" s="2">
        <v>3.7057489481596199E-8</v>
      </c>
      <c r="G204" s="2">
        <v>0.29321740729905499</v>
      </c>
      <c r="H204" s="2">
        <v>6.03615948562179E-2</v>
      </c>
      <c r="I204" s="2">
        <v>9.9817004833258496E-7</v>
      </c>
      <c r="J204" s="2">
        <v>6.39211095238801E-7</v>
      </c>
      <c r="K204" s="2">
        <v>0.64637957563563397</v>
      </c>
      <c r="L204" s="2">
        <v>2.7775486651130999E-7</v>
      </c>
    </row>
    <row r="205" spans="1:12" x14ac:dyDescent="0.25">
      <c r="A205" s="4">
        <v>23193</v>
      </c>
      <c r="B205" s="2">
        <v>1.93789871796458E-9</v>
      </c>
      <c r="C205" s="2">
        <v>0.99999150672630899</v>
      </c>
      <c r="D205" s="2">
        <v>2.5651155285419999E-7</v>
      </c>
      <c r="E205" s="2">
        <v>4.5234956666970002E-8</v>
      </c>
      <c r="F205" s="2">
        <v>3.6344282098362E-8</v>
      </c>
      <c r="G205" s="2">
        <v>1.6328723786558399E-8</v>
      </c>
      <c r="H205" s="2">
        <v>6.60718343702891E-8</v>
      </c>
      <c r="I205" s="2">
        <v>2.9226448755779401E-8</v>
      </c>
      <c r="J205" s="2">
        <v>3.7019404569383401E-8</v>
      </c>
      <c r="K205" s="2">
        <v>7.9454446409016593E-6</v>
      </c>
      <c r="L205" s="2">
        <v>5.9153941920829699E-8</v>
      </c>
    </row>
    <row r="206" spans="1:12" x14ac:dyDescent="0.25">
      <c r="A206" s="4">
        <v>23224</v>
      </c>
      <c r="B206" s="2">
        <v>1.47540225207015E-9</v>
      </c>
      <c r="C206" s="2">
        <v>0.99999972637942103</v>
      </c>
      <c r="D206" s="2">
        <v>4.95293242952572E-8</v>
      </c>
      <c r="E206" s="2">
        <v>2.8998622029890399E-8</v>
      </c>
      <c r="F206" s="2">
        <v>3.7770773805640603E-8</v>
      </c>
      <c r="G206" s="2">
        <v>2.3301456493026099E-8</v>
      </c>
      <c r="H206" s="2">
        <v>2.1858375246850001E-8</v>
      </c>
      <c r="I206" s="2">
        <v>1.8215566240292199E-8</v>
      </c>
      <c r="J206" s="2">
        <v>2.73868335332317E-8</v>
      </c>
      <c r="K206" s="2">
        <v>4.20569250206704E-8</v>
      </c>
      <c r="L206" s="2">
        <v>2.3027297484950702E-8</v>
      </c>
    </row>
    <row r="207" spans="1:12" x14ac:dyDescent="0.25">
      <c r="A207" s="4">
        <v>23255</v>
      </c>
      <c r="B207" s="2">
        <v>3.9072400103149802E-8</v>
      </c>
      <c r="C207" s="2">
        <v>0.32603227582061001</v>
      </c>
      <c r="D207" s="2">
        <v>1.3689203167657801E-7</v>
      </c>
      <c r="E207" s="2">
        <v>0.170632344965894</v>
      </c>
      <c r="F207" s="2">
        <v>8.1824595756426898E-8</v>
      </c>
      <c r="G207" s="2">
        <v>0.21705275668030399</v>
      </c>
      <c r="H207" s="2">
        <v>4.2556557143253499E-7</v>
      </c>
      <c r="I207" s="2">
        <v>2.2904657841278401E-4</v>
      </c>
      <c r="J207" s="2">
        <v>0.286040346878915</v>
      </c>
      <c r="K207" s="2">
        <v>9.2974902895189006E-8</v>
      </c>
      <c r="L207" s="2">
        <v>1.24527462812195E-5</v>
      </c>
    </row>
    <row r="208" spans="1:12" x14ac:dyDescent="0.25">
      <c r="A208" s="4">
        <v>23285</v>
      </c>
      <c r="B208" s="2">
        <v>6.14614420158944E-8</v>
      </c>
      <c r="C208" s="2">
        <v>0.45554890719247898</v>
      </c>
      <c r="D208" s="2">
        <v>2.14018002354369E-7</v>
      </c>
      <c r="E208" s="2">
        <v>3.6209709303932502E-8</v>
      </c>
      <c r="F208" s="2">
        <v>2.4746233721852399E-7</v>
      </c>
      <c r="G208" s="2">
        <v>1.4499833685881E-7</v>
      </c>
      <c r="H208" s="2">
        <v>1.17670424716843E-7</v>
      </c>
      <c r="I208" s="2">
        <v>3.2641737132226001E-7</v>
      </c>
      <c r="J208" s="2">
        <v>9.0438267492797E-8</v>
      </c>
      <c r="K208" s="2">
        <v>0.54444983996992202</v>
      </c>
      <c r="L208" s="2">
        <v>1.4161706666089299E-8</v>
      </c>
    </row>
    <row r="209" spans="1:12" x14ac:dyDescent="0.25">
      <c r="A209" s="4">
        <v>23316</v>
      </c>
      <c r="B209" s="2">
        <v>9.2571721756568105E-8</v>
      </c>
      <c r="C209" s="2">
        <v>0.45894639000322002</v>
      </c>
      <c r="D209" s="2">
        <v>4.8416581055880904E-7</v>
      </c>
      <c r="E209" s="2">
        <v>1.3303954722824399E-7</v>
      </c>
      <c r="F209" s="2">
        <v>5.1012235933566203E-8</v>
      </c>
      <c r="G209" s="2">
        <v>7.0011097688405698E-8</v>
      </c>
      <c r="H209" s="2">
        <v>1.29449055588651E-7</v>
      </c>
      <c r="I209" s="2">
        <v>3.02330552210574E-7</v>
      </c>
      <c r="J209" s="2">
        <v>1.8504327030115899E-7</v>
      </c>
      <c r="K209" s="2">
        <v>0.54105213977428201</v>
      </c>
      <c r="L209" s="2">
        <v>2.25992042437528E-8</v>
      </c>
    </row>
    <row r="210" spans="1:12" x14ac:dyDescent="0.25">
      <c r="A210" s="4">
        <v>23346</v>
      </c>
      <c r="B210" s="2">
        <v>4.6414199204164196E-9</v>
      </c>
      <c r="C210" s="2">
        <v>0.99999086877374199</v>
      </c>
      <c r="D210" s="2">
        <v>2.6443774719605502E-7</v>
      </c>
      <c r="E210" s="2">
        <v>3.6676177073263702E-7</v>
      </c>
      <c r="F210" s="2">
        <v>3.53945314243226E-7</v>
      </c>
      <c r="G210" s="2">
        <v>1.29145562894413E-6</v>
      </c>
      <c r="H210" s="2">
        <v>1.65620798717615E-7</v>
      </c>
      <c r="I210" s="2">
        <v>2.6904934444736598E-6</v>
      </c>
      <c r="J210" s="2">
        <v>2.21502421807474E-6</v>
      </c>
      <c r="K210" s="2">
        <v>1.1224591971332701E-7</v>
      </c>
      <c r="L210" s="2">
        <v>1.6665999909229E-6</v>
      </c>
    </row>
    <row r="211" spans="1:12" x14ac:dyDescent="0.25">
      <c r="A211" s="4">
        <v>23377</v>
      </c>
      <c r="B211" s="2">
        <v>3.2564641965504302E-6</v>
      </c>
      <c r="C211" s="2">
        <v>1.8149273637542301E-5</v>
      </c>
      <c r="D211" s="2">
        <v>1.2040968020140699E-6</v>
      </c>
      <c r="E211" s="2">
        <v>8.7090319910712199E-7</v>
      </c>
      <c r="F211" s="2">
        <v>7.1766620089680304E-7</v>
      </c>
      <c r="G211" s="2">
        <v>8.1403371389430899E-7</v>
      </c>
      <c r="H211" s="2">
        <v>8.18527570461842E-7</v>
      </c>
      <c r="I211" s="2">
        <v>6.2586422238591005E-7</v>
      </c>
      <c r="J211" s="2">
        <v>1.10231950826827E-6</v>
      </c>
      <c r="K211" s="2">
        <v>0.99997128326790896</v>
      </c>
      <c r="L211" s="2">
        <v>1.1575830592144899E-6</v>
      </c>
    </row>
    <row r="212" spans="1:12" x14ac:dyDescent="0.25">
      <c r="A212" s="4">
        <v>23408</v>
      </c>
      <c r="B212" s="2">
        <v>1.214092764217E-8</v>
      </c>
      <c r="C212" s="2">
        <v>1.7181118285638E-8</v>
      </c>
      <c r="D212" s="2">
        <v>1.7880520974610501E-8</v>
      </c>
      <c r="E212" s="2">
        <v>4.1739357745917901E-4</v>
      </c>
      <c r="F212" s="2">
        <v>1.4081375011691301E-8</v>
      </c>
      <c r="G212" s="2">
        <v>0.26553839355726599</v>
      </c>
      <c r="H212" s="2">
        <v>2.6808732100166201E-8</v>
      </c>
      <c r="I212" s="2">
        <v>9.7041244659237996E-2</v>
      </c>
      <c r="J212" s="2">
        <v>0.38632578333106099</v>
      </c>
      <c r="K212" s="2">
        <v>1.81242527240238E-8</v>
      </c>
      <c r="L212" s="2">
        <v>0.250677078658048</v>
      </c>
    </row>
    <row r="213" spans="1:12" x14ac:dyDescent="0.25">
      <c r="A213" s="4">
        <v>23437</v>
      </c>
      <c r="B213" s="2">
        <v>3.2134635826942202E-8</v>
      </c>
      <c r="C213" s="2">
        <v>0.46241008857664501</v>
      </c>
      <c r="D213" s="2">
        <v>2.2278273927844299E-7</v>
      </c>
      <c r="E213" s="2">
        <v>1.4021956663404501E-7</v>
      </c>
      <c r="F213" s="2">
        <v>1.3395481015960799E-7</v>
      </c>
      <c r="G213" s="2">
        <v>8.63986513753709E-5</v>
      </c>
      <c r="H213" s="2">
        <v>2.11700692110324E-7</v>
      </c>
      <c r="I213" s="2">
        <v>4.1955709800588996E-6</v>
      </c>
      <c r="J213" s="2">
        <v>1.8518209501310499E-6</v>
      </c>
      <c r="K213" s="2">
        <v>0.53749648944406703</v>
      </c>
      <c r="L213" s="2">
        <v>2.3514356627185699E-7</v>
      </c>
    </row>
    <row r="214" spans="1:12" x14ac:dyDescent="0.25">
      <c r="A214" s="4">
        <v>23468</v>
      </c>
      <c r="B214" s="2">
        <v>3.8536710585648904E-6</v>
      </c>
      <c r="C214" s="2">
        <v>1.001555042239E-4</v>
      </c>
      <c r="D214" s="2">
        <v>2.5102845887289398E-7</v>
      </c>
      <c r="E214" s="2">
        <v>1.16824700924396E-7</v>
      </c>
      <c r="F214" s="2">
        <v>1.1853654859829E-7</v>
      </c>
      <c r="G214" s="2">
        <v>6.4820759227487003E-7</v>
      </c>
      <c r="H214" s="2">
        <v>1.125326175199E-7</v>
      </c>
      <c r="I214" s="2">
        <v>1.2181719329024399E-7</v>
      </c>
      <c r="J214" s="2">
        <v>1.78141185619765E-7</v>
      </c>
      <c r="K214" s="2">
        <v>0.99989427251636798</v>
      </c>
      <c r="L214" s="2">
        <v>1.71220053528955E-7</v>
      </c>
    </row>
    <row r="215" spans="1:12" x14ac:dyDescent="0.25">
      <c r="A215" s="4">
        <v>23498</v>
      </c>
      <c r="B215" s="2">
        <v>4.6226436575355798E-9</v>
      </c>
      <c r="C215" s="2">
        <v>5.7559366790558398E-5</v>
      </c>
      <c r="D215" s="2">
        <v>4.6209580819745801E-8</v>
      </c>
      <c r="E215" s="2">
        <v>9.7283283536977694E-8</v>
      </c>
      <c r="F215" s="2">
        <v>1.28979398127439E-8</v>
      </c>
      <c r="G215" s="2">
        <v>0.57361510042812902</v>
      </c>
      <c r="H215" s="2">
        <v>2.4044222957288398E-8</v>
      </c>
      <c r="I215" s="2">
        <v>8.2982396507480599E-2</v>
      </c>
      <c r="J215" s="2">
        <v>8.36538368139048E-2</v>
      </c>
      <c r="K215" s="2">
        <v>1.5951279057437901E-6</v>
      </c>
      <c r="L215" s="2">
        <v>0.25968932669812</v>
      </c>
    </row>
    <row r="216" spans="1:12" x14ac:dyDescent="0.25">
      <c r="A216" s="4">
        <v>23529</v>
      </c>
      <c r="B216" s="2">
        <v>5.5406732885437204E-10</v>
      </c>
      <c r="C216" s="2">
        <v>4.6412348270164901E-9</v>
      </c>
      <c r="D216" s="2">
        <v>7.1412136029322398E-9</v>
      </c>
      <c r="E216" s="2">
        <v>8.1536860766176296E-9</v>
      </c>
      <c r="F216" s="2">
        <v>2.5657627722537898E-9</v>
      </c>
      <c r="G216" s="2">
        <v>0.570175553484218</v>
      </c>
      <c r="H216" s="2">
        <v>7.1666439701796E-9</v>
      </c>
      <c r="I216" s="2">
        <v>5.9904269582021899E-2</v>
      </c>
      <c r="J216" s="2">
        <v>0.23170676909483601</v>
      </c>
      <c r="K216" s="2">
        <v>1.5050968847133601E-7</v>
      </c>
      <c r="L216" s="2">
        <v>0.13821322710662701</v>
      </c>
    </row>
    <row r="217" spans="1:12" x14ac:dyDescent="0.25">
      <c r="A217" s="4">
        <v>23559</v>
      </c>
      <c r="B217" s="2">
        <v>2.9410297804936101E-9</v>
      </c>
      <c r="C217" s="2">
        <v>0.69807223003069796</v>
      </c>
      <c r="D217" s="2">
        <v>2.20101940513506E-6</v>
      </c>
      <c r="E217" s="2">
        <v>3.0926822656464999E-8</v>
      </c>
      <c r="F217" s="2">
        <v>4.2589067874769501E-8</v>
      </c>
      <c r="G217" s="2">
        <v>4.4587589637017602E-5</v>
      </c>
      <c r="H217" s="2">
        <v>9.3141918684747107E-9</v>
      </c>
      <c r="I217" s="2">
        <v>7.5632775014400401E-7</v>
      </c>
      <c r="J217" s="2">
        <v>4.8354889246282298E-2</v>
      </c>
      <c r="K217" s="2">
        <v>1.35450471800101E-7</v>
      </c>
      <c r="L217" s="2">
        <v>0.25352511456445598</v>
      </c>
    </row>
    <row r="218" spans="1:12" x14ac:dyDescent="0.25">
      <c r="A218" s="4">
        <v>23590</v>
      </c>
      <c r="B218" s="2">
        <v>1.7950275884352301E-7</v>
      </c>
      <c r="C218" s="2">
        <v>1.65679664378261E-7</v>
      </c>
      <c r="D218" s="2">
        <v>1.06679052923271E-7</v>
      </c>
      <c r="E218" s="2">
        <v>4.2650431175060203E-6</v>
      </c>
      <c r="F218" s="2">
        <v>2.90044894557233E-8</v>
      </c>
      <c r="G218" s="2">
        <v>0.176995688096801</v>
      </c>
      <c r="H218" s="2">
        <v>9.6043469443372199E-8</v>
      </c>
      <c r="I218" s="2">
        <v>3.5097053641290099E-6</v>
      </c>
      <c r="J218" s="2">
        <v>0.50100570995069504</v>
      </c>
      <c r="K218" s="2">
        <v>1.3571313695747001E-7</v>
      </c>
      <c r="L218" s="2">
        <v>0.32199011458144799</v>
      </c>
    </row>
    <row r="219" spans="1:12" x14ac:dyDescent="0.25">
      <c r="A219" s="4">
        <v>23621</v>
      </c>
      <c r="B219" s="2">
        <v>3.4463201062356101E-8</v>
      </c>
      <c r="C219" s="2">
        <v>1.3222205619541099E-6</v>
      </c>
      <c r="D219" s="2">
        <v>8.1370162975969704E-8</v>
      </c>
      <c r="E219" s="2">
        <v>7.0085832344779503E-8</v>
      </c>
      <c r="F219" s="2">
        <v>6.1570080086752496E-9</v>
      </c>
      <c r="G219" s="2">
        <v>0.26571921148184002</v>
      </c>
      <c r="H219" s="2">
        <v>4.5862496588352599E-9</v>
      </c>
      <c r="I219" s="2">
        <v>4.8488275292684298E-2</v>
      </c>
      <c r="J219" s="2">
        <v>0.44052843026815303</v>
      </c>
      <c r="K219" s="2">
        <v>8.51977350224273E-9</v>
      </c>
      <c r="L219" s="2">
        <v>0.245262555554534</v>
      </c>
    </row>
    <row r="220" spans="1:12" x14ac:dyDescent="0.25">
      <c r="A220" s="4">
        <v>23651</v>
      </c>
      <c r="B220" s="2">
        <v>9.5027202622462595E-8</v>
      </c>
      <c r="C220" s="2">
        <v>5.4372101882700002E-2</v>
      </c>
      <c r="D220" s="2">
        <v>3.09607759696749E-8</v>
      </c>
      <c r="E220" s="2">
        <v>2.43787303610988E-8</v>
      </c>
      <c r="F220" s="2">
        <v>8.7102358724160104E-9</v>
      </c>
      <c r="G220" s="2">
        <v>6.5186574427304805E-7</v>
      </c>
      <c r="H220" s="2">
        <v>0.94562648826098505</v>
      </c>
      <c r="I220" s="2">
        <v>1.12101274701435E-8</v>
      </c>
      <c r="J220" s="2">
        <v>1.6917374152529801E-7</v>
      </c>
      <c r="K220" s="2">
        <v>4.0586841752461102E-7</v>
      </c>
      <c r="L220" s="2">
        <v>1.26613239337109E-8</v>
      </c>
    </row>
    <row r="221" spans="1:12" x14ac:dyDescent="0.25">
      <c r="A221" s="4">
        <v>23682</v>
      </c>
      <c r="B221" s="2">
        <v>4.0807174922960602E-8</v>
      </c>
      <c r="C221" s="2">
        <v>2.02718508756048E-7</v>
      </c>
      <c r="D221" s="2">
        <v>1.09779020037483E-6</v>
      </c>
      <c r="E221" s="2">
        <v>8.2343924875642297E-7</v>
      </c>
      <c r="F221" s="2">
        <v>1.05174031298541E-7</v>
      </c>
      <c r="G221" s="2">
        <v>0.606795210439113</v>
      </c>
      <c r="H221" s="2">
        <v>3.5647479040391101E-4</v>
      </c>
      <c r="I221" s="2">
        <v>1.24190555209822E-2</v>
      </c>
      <c r="J221" s="2">
        <v>0.38041553984819598</v>
      </c>
      <c r="K221" s="2">
        <v>2.7823285704119901E-7</v>
      </c>
      <c r="L221" s="2">
        <v>1.11712393221294E-5</v>
      </c>
    </row>
    <row r="222" spans="1:12" x14ac:dyDescent="0.25">
      <c r="A222" s="4">
        <v>23712</v>
      </c>
      <c r="B222" s="2">
        <v>1.3349595475510699E-9</v>
      </c>
      <c r="C222" s="2">
        <v>2.9085012009560099E-8</v>
      </c>
      <c r="D222" s="2">
        <v>8.1143690845577102E-9</v>
      </c>
      <c r="E222" s="2">
        <v>7.2241829724109304E-9</v>
      </c>
      <c r="F222" s="2">
        <v>1.94456187701717E-9</v>
      </c>
      <c r="G222" s="2">
        <v>1.1085434672509E-7</v>
      </c>
      <c r="H222" s="2">
        <v>4.7273125450941898E-9</v>
      </c>
      <c r="I222" s="2">
        <v>3.9530686639946002E-8</v>
      </c>
      <c r="J222" s="2">
        <v>0.412742348213336</v>
      </c>
      <c r="K222" s="2">
        <v>4.8672101508861096E-9</v>
      </c>
      <c r="L222" s="2">
        <v>0.58725744410402103</v>
      </c>
    </row>
    <row r="223" spans="1:12" x14ac:dyDescent="0.25">
      <c r="A223" s="4">
        <v>23743</v>
      </c>
      <c r="B223" s="2">
        <v>3.0296502040659999E-9</v>
      </c>
      <c r="C223" s="2">
        <v>1.03691241259236E-8</v>
      </c>
      <c r="D223" s="2">
        <v>1.3600289796747201E-6</v>
      </c>
      <c r="E223" s="2">
        <v>8.3804623407848995E-7</v>
      </c>
      <c r="F223" s="2">
        <v>7.7794465235543796E-9</v>
      </c>
      <c r="G223" s="2">
        <v>0.58414922022327898</v>
      </c>
      <c r="H223" s="2">
        <v>3.6802979912853401E-8</v>
      </c>
      <c r="I223" s="2">
        <v>3.1909759654987199E-2</v>
      </c>
      <c r="J223" s="2">
        <v>0.38393497398131099</v>
      </c>
      <c r="K223" s="2">
        <v>6.3848469283739597E-8</v>
      </c>
      <c r="L223" s="2">
        <v>3.7262340075963999E-6</v>
      </c>
    </row>
    <row r="224" spans="1:12" x14ac:dyDescent="0.25">
      <c r="A224" s="4">
        <v>23774</v>
      </c>
      <c r="B224" s="2">
        <v>1.6422823214442301E-7</v>
      </c>
      <c r="C224" s="2">
        <v>3.62695674092331E-8</v>
      </c>
      <c r="D224" s="2">
        <v>0.17442122970521801</v>
      </c>
      <c r="E224" s="2">
        <v>1.06601177389035E-7</v>
      </c>
      <c r="F224" s="2">
        <v>2.36976880072547E-8</v>
      </c>
      <c r="G224" s="2">
        <v>0.219136667460023</v>
      </c>
      <c r="H224" s="2">
        <v>0.25931268439793997</v>
      </c>
      <c r="I224" s="2">
        <v>3.3672066770057603E-7</v>
      </c>
      <c r="J224" s="2">
        <v>2.1681227836843199E-4</v>
      </c>
      <c r="K224" s="2">
        <v>0.34691189415802298</v>
      </c>
      <c r="L224" s="2">
        <v>4.4483092142264502E-8</v>
      </c>
    </row>
    <row r="225" spans="1:12" x14ac:dyDescent="0.25">
      <c r="A225" s="4">
        <v>23802</v>
      </c>
      <c r="B225" s="2">
        <v>5.553881544034E-8</v>
      </c>
      <c r="C225" s="2">
        <v>5.36506651527231E-3</v>
      </c>
      <c r="D225" s="2">
        <v>3.6300239043389501E-7</v>
      </c>
      <c r="E225" s="2">
        <v>1.7278585067403399E-7</v>
      </c>
      <c r="F225" s="2">
        <v>1.3150817031907299E-7</v>
      </c>
      <c r="G225" s="2">
        <v>0.54629074733695304</v>
      </c>
      <c r="H225" s="2">
        <v>7.4709225576703903E-7</v>
      </c>
      <c r="I225" s="2">
        <v>1.8032890848187599E-2</v>
      </c>
      <c r="J225" s="2">
        <v>0.138224992408572</v>
      </c>
      <c r="K225" s="2">
        <v>0.29208446287972401</v>
      </c>
      <c r="L225" s="2">
        <v>3.7008380835398601E-7</v>
      </c>
    </row>
    <row r="226" spans="1:12" x14ac:dyDescent="0.25">
      <c r="A226" s="4">
        <v>23833</v>
      </c>
      <c r="B226" s="2">
        <v>2.8030559976919498E-7</v>
      </c>
      <c r="C226" s="2">
        <v>1.9359207278111102E-6</v>
      </c>
      <c r="D226" s="2">
        <v>1.22894208688016E-6</v>
      </c>
      <c r="E226" s="2">
        <v>2.5499785710118301E-6</v>
      </c>
      <c r="F226" s="2">
        <v>5.61022566903637E-7</v>
      </c>
      <c r="G226" s="2">
        <v>0.15615502585930499</v>
      </c>
      <c r="H226" s="2">
        <v>3.9258538118545997E-6</v>
      </c>
      <c r="I226" s="2">
        <v>6.2715792591449299E-2</v>
      </c>
      <c r="J226" s="2">
        <v>0.49977740470669402</v>
      </c>
      <c r="K226" s="2">
        <v>3.7496250631379E-6</v>
      </c>
      <c r="L226" s="2">
        <v>0.28133754519412402</v>
      </c>
    </row>
    <row r="227" spans="1:12" x14ac:dyDescent="0.25">
      <c r="A227" s="4">
        <v>23863</v>
      </c>
      <c r="B227" s="2">
        <v>1.94851463014279E-8</v>
      </c>
      <c r="C227" s="2">
        <v>0.129869815081226</v>
      </c>
      <c r="D227" s="2">
        <v>1.09810083328583E-7</v>
      </c>
      <c r="E227" s="2">
        <v>7.2413546297883802E-8</v>
      </c>
      <c r="F227" s="2">
        <v>3.6914382113434101E-8</v>
      </c>
      <c r="G227" s="2">
        <v>0.227143484196244</v>
      </c>
      <c r="H227" s="2">
        <v>0.64298538502370295</v>
      </c>
      <c r="I227" s="2">
        <v>8.9775504699555601E-8</v>
      </c>
      <c r="J227" s="2">
        <v>8.4039402083559699E-7</v>
      </c>
      <c r="K227" s="2">
        <v>5.9379710172425501E-8</v>
      </c>
      <c r="L227" s="2">
        <v>8.7526430502435298E-8</v>
      </c>
    </row>
    <row r="228" spans="1:12" x14ac:dyDescent="0.25">
      <c r="A228" s="4">
        <v>23894</v>
      </c>
      <c r="B228" s="2">
        <v>1.40080041373449E-8</v>
      </c>
      <c r="C228" s="2">
        <v>0.17398271465919901</v>
      </c>
      <c r="D228" s="2">
        <v>0.82600274079821101</v>
      </c>
      <c r="E228" s="2">
        <v>3.30074020525014E-8</v>
      </c>
      <c r="F228" s="2">
        <v>3.8560401881885204E-6</v>
      </c>
      <c r="G228" s="2">
        <v>6.98976775206248E-6</v>
      </c>
      <c r="H228" s="2">
        <v>3.6100099937814901E-7</v>
      </c>
      <c r="I228" s="2">
        <v>7.6943661551055603E-7</v>
      </c>
      <c r="J228" s="2">
        <v>1.46464402719768E-6</v>
      </c>
      <c r="K228" s="2">
        <v>6.3031141675426901E-7</v>
      </c>
      <c r="L228" s="2">
        <v>4.2632617573586101E-7</v>
      </c>
    </row>
    <row r="229" spans="1:12" x14ac:dyDescent="0.25">
      <c r="A229" s="4">
        <v>23924</v>
      </c>
      <c r="B229" s="2">
        <v>1.1659812462933299E-6</v>
      </c>
      <c r="C229" s="2">
        <v>1.2538677977110301E-7</v>
      </c>
      <c r="D229" s="2">
        <v>1.5574133999302199E-7</v>
      </c>
      <c r="E229" s="2">
        <v>1.0058178241684E-7</v>
      </c>
      <c r="F229" s="2">
        <v>6.3937269106628605E-8</v>
      </c>
      <c r="G229" s="2">
        <v>1.32901136295658E-6</v>
      </c>
      <c r="H229" s="2">
        <v>7.3732277221669198E-8</v>
      </c>
      <c r="I229" s="2">
        <v>7.3000912034715205E-5</v>
      </c>
      <c r="J229" s="2">
        <v>1.6662518828746801E-6</v>
      </c>
      <c r="K229" s="2">
        <v>2.1204019920911298E-8</v>
      </c>
      <c r="L229" s="2">
        <v>0.99992229726000403</v>
      </c>
    </row>
    <row r="230" spans="1:12" x14ac:dyDescent="0.25">
      <c r="A230" s="4">
        <v>23955</v>
      </c>
      <c r="B230" s="2">
        <v>7.3658610871653796E-10</v>
      </c>
      <c r="C230" s="2">
        <v>2.80868723700485E-9</v>
      </c>
      <c r="D230" s="2">
        <v>8.8277445834984195E-9</v>
      </c>
      <c r="E230" s="2">
        <v>1.5249442032363701E-8</v>
      </c>
      <c r="F230" s="2">
        <v>2.0359588010379501E-9</v>
      </c>
      <c r="G230" s="2">
        <v>0.51419857763676402</v>
      </c>
      <c r="H230" s="2">
        <v>8.1035219514681198E-9</v>
      </c>
      <c r="I230" s="2">
        <v>2.84771382885151E-8</v>
      </c>
      <c r="J230" s="2">
        <v>0.485801327018547</v>
      </c>
      <c r="K230" s="2">
        <v>2.5655932479433199E-9</v>
      </c>
      <c r="L230" s="2">
        <v>2.6540017985281701E-8</v>
      </c>
    </row>
    <row r="231" spans="1:12" x14ac:dyDescent="0.25">
      <c r="A231" s="4">
        <v>23986</v>
      </c>
      <c r="B231" s="2">
        <v>3.45829718763989E-9</v>
      </c>
      <c r="C231" s="2">
        <v>0.99999792346664296</v>
      </c>
      <c r="D231" s="2">
        <v>5.8827833547668401E-8</v>
      </c>
      <c r="E231" s="2">
        <v>9.6897996585689998E-9</v>
      </c>
      <c r="F231" s="2">
        <v>1.4122067650032601E-8</v>
      </c>
      <c r="G231" s="2">
        <v>1.00336894200119E-8</v>
      </c>
      <c r="H231" s="2">
        <v>1.7133000498063699E-6</v>
      </c>
      <c r="I231" s="2">
        <v>1.52891993013065E-8</v>
      </c>
      <c r="J231" s="2">
        <v>6.8287703586120294E-8</v>
      </c>
      <c r="K231" s="2">
        <v>1.73508465465044E-7</v>
      </c>
      <c r="L231" s="2">
        <v>1.00162863444551E-8</v>
      </c>
    </row>
    <row r="232" spans="1:12" x14ac:dyDescent="0.25">
      <c r="A232" s="4">
        <v>24016</v>
      </c>
      <c r="B232" s="2">
        <v>2.5102602107381898E-7</v>
      </c>
      <c r="C232" s="2">
        <v>1.771523167649E-6</v>
      </c>
      <c r="D232" s="2">
        <v>9.4644006284674703E-8</v>
      </c>
      <c r="E232" s="2">
        <v>2.0019380768663101E-8</v>
      </c>
      <c r="F232" s="2">
        <v>7.1539830041492607E-8</v>
      </c>
      <c r="G232" s="2">
        <v>4.2044860813089603E-8</v>
      </c>
      <c r="H232" s="2">
        <v>1.0676636896623201E-7</v>
      </c>
      <c r="I232" s="2">
        <v>3.4547678757103197E-8</v>
      </c>
      <c r="J232" s="2">
        <v>3.7172397693666503E-8</v>
      </c>
      <c r="K232" s="2">
        <v>0.999997543152643</v>
      </c>
      <c r="L232" s="2">
        <v>2.7563624538675401E-8</v>
      </c>
    </row>
    <row r="233" spans="1:12" x14ac:dyDescent="0.25">
      <c r="A233" s="4">
        <v>24047</v>
      </c>
      <c r="B233" s="2">
        <v>3.2123853882408898E-9</v>
      </c>
      <c r="C233" s="2">
        <v>0.247962293480949</v>
      </c>
      <c r="D233" s="2">
        <v>6.9583164500151403E-8</v>
      </c>
      <c r="E233" s="2">
        <v>1.0606908354525201E-8</v>
      </c>
      <c r="F233" s="2">
        <v>0.75203752698377502</v>
      </c>
      <c r="G233" s="2">
        <v>1.98026423187091E-8</v>
      </c>
      <c r="H233" s="2">
        <v>1.6791049231272599E-8</v>
      </c>
      <c r="I233" s="2">
        <v>1.00244447691881E-8</v>
      </c>
      <c r="J233" s="2">
        <v>1.7347528504958099E-8</v>
      </c>
      <c r="K233" s="2">
        <v>2.14991751495731E-8</v>
      </c>
      <c r="L233" s="2">
        <v>1.06679767113844E-8</v>
      </c>
    </row>
    <row r="234" spans="1:12" x14ac:dyDescent="0.25">
      <c r="A234" s="4">
        <v>24077</v>
      </c>
      <c r="B234" s="2">
        <v>3.67514254217805E-9</v>
      </c>
      <c r="C234" s="2">
        <v>0.86031041575078704</v>
      </c>
      <c r="D234" s="2">
        <v>2.01954103397057E-7</v>
      </c>
      <c r="E234" s="2">
        <v>8.8412198663856396E-8</v>
      </c>
      <c r="F234" s="2">
        <v>0.13968865672088199</v>
      </c>
      <c r="G234" s="2">
        <v>2.5940512118163201E-8</v>
      </c>
      <c r="H234" s="2">
        <v>9.3238176841578698E-8</v>
      </c>
      <c r="I234" s="2">
        <v>7.1575201163405803E-8</v>
      </c>
      <c r="J234" s="2">
        <v>7.8758482621540003E-8</v>
      </c>
      <c r="K234" s="2">
        <v>2.9711595289085699E-7</v>
      </c>
      <c r="L234" s="2">
        <v>6.6858573319023594E-8</v>
      </c>
    </row>
    <row r="235" spans="1:12" x14ac:dyDescent="0.25">
      <c r="A235" s="4">
        <v>24108</v>
      </c>
      <c r="B235" s="2">
        <v>3.3786612153227201E-7</v>
      </c>
      <c r="C235" s="2">
        <v>9.7059085504463294E-2</v>
      </c>
      <c r="D235" s="2">
        <v>1.9147376853406998E-6</v>
      </c>
      <c r="E235" s="2">
        <v>7.0089433217377698E-7</v>
      </c>
      <c r="F235" s="2">
        <v>0.90293071982903095</v>
      </c>
      <c r="G235" s="2">
        <v>4.2631431774269299E-7</v>
      </c>
      <c r="H235" s="2">
        <v>9.6546836931283091E-7</v>
      </c>
      <c r="I235" s="2">
        <v>5.6856313881079503E-7</v>
      </c>
      <c r="J235" s="2">
        <v>5.9834398640246903E-7</v>
      </c>
      <c r="K235" s="2">
        <v>4.0961980056540603E-6</v>
      </c>
      <c r="L235" s="2">
        <v>5.8628055174407797E-7</v>
      </c>
    </row>
    <row r="236" spans="1:12" x14ac:dyDescent="0.25">
      <c r="A236" s="4">
        <v>24139</v>
      </c>
      <c r="B236" s="2">
        <v>7.5420348450247793E-9</v>
      </c>
      <c r="C236" s="2">
        <v>7.3750230084786406E-8</v>
      </c>
      <c r="D236" s="2">
        <v>2.5923446512576601E-8</v>
      </c>
      <c r="E236" s="2">
        <v>0.60657514347104702</v>
      </c>
      <c r="F236" s="2">
        <v>2.9711381270840298E-7</v>
      </c>
      <c r="G236" s="2">
        <v>0.39342381329119203</v>
      </c>
      <c r="H236" s="2">
        <v>8.7557247811209598E-8</v>
      </c>
      <c r="I236" s="2">
        <v>1.2494112167229301E-7</v>
      </c>
      <c r="J236" s="2">
        <v>7.1702331333667995E-8</v>
      </c>
      <c r="K236" s="2">
        <v>3.14912184103626E-7</v>
      </c>
      <c r="L236" s="2">
        <v>3.97954941071479E-8</v>
      </c>
    </row>
    <row r="237" spans="1:12" x14ac:dyDescent="0.25">
      <c r="A237" s="4">
        <v>24167</v>
      </c>
      <c r="B237" s="2">
        <v>7.9086215920534703E-10</v>
      </c>
      <c r="C237" s="2">
        <v>0.36515567717007202</v>
      </c>
      <c r="D237" s="2">
        <v>5.0229100543916301E-9</v>
      </c>
      <c r="E237" s="2">
        <v>0.63474870948458395</v>
      </c>
      <c r="F237" s="2">
        <v>5.7929341642432898E-9</v>
      </c>
      <c r="G237" s="2">
        <v>5.3071749831842299E-9</v>
      </c>
      <c r="H237" s="2">
        <v>3.7154015566792902E-8</v>
      </c>
      <c r="I237" s="2">
        <v>2.01853324424691E-7</v>
      </c>
      <c r="J237" s="2">
        <v>2.2784819536065199E-8</v>
      </c>
      <c r="K237" s="2">
        <v>3.2222637904885201E-6</v>
      </c>
      <c r="L237" s="2">
        <v>9.2112375505539899E-5</v>
      </c>
    </row>
    <row r="238" spans="1:12" x14ac:dyDescent="0.25">
      <c r="A238" s="4">
        <v>24198</v>
      </c>
      <c r="B238" s="2">
        <v>2.6758971839575999E-8</v>
      </c>
      <c r="C238" s="2">
        <v>0.52310490076780602</v>
      </c>
      <c r="D238" s="2">
        <v>2.37554174173294E-7</v>
      </c>
      <c r="E238" s="2">
        <v>2.96997720849899E-7</v>
      </c>
      <c r="F238" s="2">
        <v>0.47672960456376501</v>
      </c>
      <c r="G238" s="2">
        <v>7.9847454006190798E-8</v>
      </c>
      <c r="H238" s="2">
        <v>2.07484356450576E-7</v>
      </c>
      <c r="I238" s="2">
        <v>2.4393917823246399E-7</v>
      </c>
      <c r="J238" s="2">
        <v>9.6748381215999795E-7</v>
      </c>
      <c r="K238" s="2">
        <v>1.6279583495203099E-4</v>
      </c>
      <c r="L238" s="2">
        <v>6.3876710858510001E-7</v>
      </c>
    </row>
    <row r="239" spans="1:12" x14ac:dyDescent="0.25">
      <c r="A239" s="4">
        <v>24228</v>
      </c>
      <c r="B239" s="2">
        <v>1.8016536287395899E-8</v>
      </c>
      <c r="C239" s="2">
        <v>0.97023729502779998</v>
      </c>
      <c r="D239" s="2">
        <v>9.4011244658821795E-7</v>
      </c>
      <c r="E239" s="2">
        <v>5.6335042184953798E-6</v>
      </c>
      <c r="F239" s="2">
        <v>2.9517586282452098E-2</v>
      </c>
      <c r="G239" s="2">
        <v>2.5165184042202398E-6</v>
      </c>
      <c r="H239" s="2">
        <v>2.2234939312473499E-4</v>
      </c>
      <c r="I239" s="2">
        <v>2.8235484334202799E-6</v>
      </c>
      <c r="J239" s="2">
        <v>2.58818582989442E-6</v>
      </c>
      <c r="K239" s="2">
        <v>4.58408361135831E-6</v>
      </c>
      <c r="L239" s="2">
        <v>3.6653271834419E-6</v>
      </c>
    </row>
    <row r="240" spans="1:12" x14ac:dyDescent="0.25">
      <c r="A240" s="4">
        <v>24259</v>
      </c>
      <c r="B240" s="2">
        <v>1.7990677535432E-6</v>
      </c>
      <c r="C240" s="2">
        <v>6.3880579057799598E-7</v>
      </c>
      <c r="D240" s="2">
        <v>1.4053233662675301E-7</v>
      </c>
      <c r="E240" s="2">
        <v>3.0109228207389097E-8</v>
      </c>
      <c r="F240" s="2">
        <v>1.16218550358246E-6</v>
      </c>
      <c r="G240" s="2">
        <v>1.5995585139644199E-6</v>
      </c>
      <c r="H240" s="2">
        <v>5.9892692859375197E-8</v>
      </c>
      <c r="I240" s="2">
        <v>6.7285283582046398E-2</v>
      </c>
      <c r="J240" s="2">
        <v>5.8167484714456904E-7</v>
      </c>
      <c r="K240" s="2">
        <v>1.9931284452109701E-8</v>
      </c>
      <c r="L240" s="2">
        <v>0.93270868466000201</v>
      </c>
    </row>
    <row r="241" spans="1:12" x14ac:dyDescent="0.25">
      <c r="A241" s="4">
        <v>24289</v>
      </c>
      <c r="B241" s="2">
        <v>3.9901456509510201E-7</v>
      </c>
      <c r="C241" s="2">
        <v>8.7705149404098205E-6</v>
      </c>
      <c r="D241" s="2">
        <v>6.9525739807859204E-7</v>
      </c>
      <c r="E241" s="2">
        <v>8.9454110769836999E-7</v>
      </c>
      <c r="F241" s="2">
        <v>0.99998503197955801</v>
      </c>
      <c r="G241" s="2">
        <v>2.5167850808383199E-7</v>
      </c>
      <c r="H241" s="2">
        <v>3.02681193434017E-6</v>
      </c>
      <c r="I241" s="2">
        <v>8.8204214809067695E-8</v>
      </c>
      <c r="J241" s="2">
        <v>2.3758481334699099E-7</v>
      </c>
      <c r="K241" s="2">
        <v>3.9454498503482599E-7</v>
      </c>
      <c r="L241" s="2">
        <v>2.09869135495165E-7</v>
      </c>
    </row>
    <row r="242" spans="1:12" x14ac:dyDescent="0.25">
      <c r="A242" s="4">
        <v>24320</v>
      </c>
      <c r="B242" s="2">
        <v>7.4691588748447503E-8</v>
      </c>
      <c r="C242" s="2">
        <v>5.9794760859805597E-6</v>
      </c>
      <c r="D242" s="2">
        <v>0.99993230152665302</v>
      </c>
      <c r="E242" s="2">
        <v>8.0531859947986297E-7</v>
      </c>
      <c r="F242" s="2">
        <v>1.5186792371412101E-5</v>
      </c>
      <c r="G242" s="2">
        <v>9.8335219119845991E-7</v>
      </c>
      <c r="H242" s="2">
        <v>2.4977286835066102E-6</v>
      </c>
      <c r="I242" s="2">
        <v>1.3931951852326099E-6</v>
      </c>
      <c r="J242" s="2">
        <v>2.0710516665243801E-6</v>
      </c>
      <c r="K242" s="2">
        <v>3.42034992849992E-5</v>
      </c>
      <c r="L242" s="2">
        <v>4.50336769244094E-6</v>
      </c>
    </row>
    <row r="243" spans="1:12" x14ac:dyDescent="0.25">
      <c r="A243" s="4">
        <v>24351</v>
      </c>
      <c r="B243" s="2">
        <v>1.10548510718084E-7</v>
      </c>
      <c r="C243" s="2">
        <v>1.33315578350948E-6</v>
      </c>
      <c r="D243" s="2">
        <v>1.37938728622698E-6</v>
      </c>
      <c r="E243" s="2">
        <v>1.8593281082837401E-5</v>
      </c>
      <c r="F243" s="2">
        <v>7.1697624952393297E-7</v>
      </c>
      <c r="G243" s="2">
        <v>1.4854526947416899E-6</v>
      </c>
      <c r="H243" s="2">
        <v>1.1567683449631599E-6</v>
      </c>
      <c r="I243" s="2">
        <v>2.9938131630873001E-5</v>
      </c>
      <c r="J243" s="2">
        <v>3.1834510239948902E-6</v>
      </c>
      <c r="K243" s="2">
        <v>7.6315684395826404E-7</v>
      </c>
      <c r="L243" s="2">
        <v>0.99994133969054799</v>
      </c>
    </row>
    <row r="244" spans="1:12" x14ac:dyDescent="0.25">
      <c r="A244" s="4">
        <v>24381</v>
      </c>
      <c r="B244" s="2">
        <v>1.0578799688167E-7</v>
      </c>
      <c r="C244" s="2">
        <v>2.55748735303743E-8</v>
      </c>
      <c r="D244" s="2">
        <v>4.2355870531619898E-8</v>
      </c>
      <c r="E244" s="2">
        <v>7.5420348675304496E-8</v>
      </c>
      <c r="F244" s="2">
        <v>3.9205642679475701E-8</v>
      </c>
      <c r="G244" s="2">
        <v>0.19730933297733699</v>
      </c>
      <c r="H244" s="2">
        <v>4.40732179220693E-8</v>
      </c>
      <c r="I244" s="2">
        <v>1.1143509105778599E-6</v>
      </c>
      <c r="J244" s="2">
        <v>9.2181138673358794E-6</v>
      </c>
      <c r="K244" s="2">
        <v>3.9581929827596E-8</v>
      </c>
      <c r="L244" s="2">
        <v>0.802679962558002</v>
      </c>
    </row>
    <row r="245" spans="1:12" x14ac:dyDescent="0.25">
      <c r="A245" s="4">
        <v>24412</v>
      </c>
      <c r="B245" s="2">
        <v>3.3790162850435997E-5</v>
      </c>
      <c r="C245" s="2">
        <v>9.4809169868156906E-8</v>
      </c>
      <c r="D245" s="2">
        <v>2.13073174432357E-7</v>
      </c>
      <c r="E245" s="2">
        <v>1.6796367766312301E-7</v>
      </c>
      <c r="F245" s="2">
        <v>1.07173028365783E-7</v>
      </c>
      <c r="G245" s="2">
        <v>4.3744058694873997E-6</v>
      </c>
      <c r="H245" s="2">
        <v>1.3205946197206101E-6</v>
      </c>
      <c r="I245" s="2">
        <v>2.8695684679700002E-6</v>
      </c>
      <c r="J245" s="2">
        <v>0.35101828329211898</v>
      </c>
      <c r="K245" s="2">
        <v>4.6639946464767502E-7</v>
      </c>
      <c r="L245" s="2">
        <v>0.64893831255755796</v>
      </c>
    </row>
    <row r="246" spans="1:12" x14ac:dyDescent="0.25">
      <c r="A246" s="4">
        <v>24442</v>
      </c>
      <c r="B246" s="2">
        <v>2.2009098620234499E-8</v>
      </c>
      <c r="C246" s="2">
        <v>4.6353883243415799E-9</v>
      </c>
      <c r="D246" s="2">
        <v>2.6947193001353199E-9</v>
      </c>
      <c r="E246" s="2">
        <v>0.99999923282357395</v>
      </c>
      <c r="F246" s="2">
        <v>5.1241421163114598E-9</v>
      </c>
      <c r="G246" s="2">
        <v>1.44916913557982E-7</v>
      </c>
      <c r="H246" s="2">
        <v>3.64487622048674E-8</v>
      </c>
      <c r="I246" s="2">
        <v>2.1697272024645801E-7</v>
      </c>
      <c r="J246" s="2">
        <v>1.2209853322587199E-7</v>
      </c>
      <c r="K246" s="2">
        <v>5.9634749569518602E-9</v>
      </c>
      <c r="L246" s="2">
        <v>2.06312665243675E-7</v>
      </c>
    </row>
    <row r="247" spans="1:12" x14ac:dyDescent="0.25">
      <c r="A247" s="4">
        <v>24473</v>
      </c>
      <c r="B247" s="2">
        <v>1.97844952966768E-8</v>
      </c>
      <c r="C247" s="2">
        <v>0.71667886375633005</v>
      </c>
      <c r="D247" s="2">
        <v>7.6415307333192204E-8</v>
      </c>
      <c r="E247" s="2">
        <v>1.17096528671714E-7</v>
      </c>
      <c r="F247" s="2">
        <v>4.4570784801999203E-8</v>
      </c>
      <c r="G247" s="2">
        <v>1.71924839688915E-2</v>
      </c>
      <c r="H247" s="2">
        <v>9.0421905705807303E-8</v>
      </c>
      <c r="I247" s="2">
        <v>1.71528926109212E-7</v>
      </c>
      <c r="J247" s="2">
        <v>0.26612753894611002</v>
      </c>
      <c r="K247" s="2">
        <v>3.92276352702866E-7</v>
      </c>
      <c r="L247" s="2">
        <v>2.0123433012728999E-7</v>
      </c>
    </row>
    <row r="248" spans="1:12" x14ac:dyDescent="0.25">
      <c r="A248" s="4">
        <v>24504</v>
      </c>
      <c r="B248" s="2">
        <v>3.0236777558927701E-7</v>
      </c>
      <c r="C248" s="2">
        <v>3.3045614600499801E-6</v>
      </c>
      <c r="D248" s="2">
        <v>6.5717635701512397E-9</v>
      </c>
      <c r="E248" s="2">
        <v>3.4282039781696501E-9</v>
      </c>
      <c r="F248" s="2">
        <v>2.8162227053835999E-8</v>
      </c>
      <c r="G248" s="2">
        <v>5.28134558685E-9</v>
      </c>
      <c r="H248" s="2">
        <v>1.4566685675505301E-8</v>
      </c>
      <c r="I248" s="2">
        <v>3.91563089065093E-9</v>
      </c>
      <c r="J248" s="2">
        <v>4.4719885361749697E-9</v>
      </c>
      <c r="K248" s="2">
        <v>0.99999632239718705</v>
      </c>
      <c r="L248" s="2">
        <v>4.2752871381883199E-9</v>
      </c>
    </row>
    <row r="249" spans="1:12" x14ac:dyDescent="0.25">
      <c r="A249" s="4">
        <v>24532</v>
      </c>
      <c r="B249" s="2">
        <v>6.2679692136602496E-8</v>
      </c>
      <c r="C249" s="2">
        <v>9.3654561819297903E-7</v>
      </c>
      <c r="D249" s="2">
        <v>2.60020221342505E-7</v>
      </c>
      <c r="E249" s="2">
        <v>1.5683097279518499E-7</v>
      </c>
      <c r="F249" s="2">
        <v>0.999997778629236</v>
      </c>
      <c r="G249" s="2">
        <v>1.3714517930260899E-7</v>
      </c>
      <c r="H249" s="2">
        <v>1.04664712017251E-7</v>
      </c>
      <c r="I249" s="2">
        <v>1.4500723502768901E-7</v>
      </c>
      <c r="J249" s="2">
        <v>1.23879683896062E-7</v>
      </c>
      <c r="K249" s="2">
        <v>1.5108384271648001E-7</v>
      </c>
      <c r="L249" s="2">
        <v>1.435143261671E-7</v>
      </c>
    </row>
    <row r="250" spans="1:12" x14ac:dyDescent="0.25">
      <c r="A250" s="4">
        <v>24563</v>
      </c>
      <c r="B250" s="2">
        <v>2.55733570022256E-8</v>
      </c>
      <c r="C250" s="2">
        <v>0.28807075857904302</v>
      </c>
      <c r="D250" s="2">
        <v>2.36518235974657E-7</v>
      </c>
      <c r="E250" s="2">
        <v>3.1427491609790998E-8</v>
      </c>
      <c r="F250" s="2">
        <v>0.71192720683010702</v>
      </c>
      <c r="G250" s="2">
        <v>4.813105530059E-8</v>
      </c>
      <c r="H250" s="2">
        <v>2.9396393311817501E-7</v>
      </c>
      <c r="I250" s="2">
        <v>8.9183839798956401E-8</v>
      </c>
      <c r="J250" s="2">
        <v>5.51412931983533E-8</v>
      </c>
      <c r="K250" s="2">
        <v>1.1919017365488201E-6</v>
      </c>
      <c r="L250" s="2">
        <v>6.2749903127239299E-8</v>
      </c>
    </row>
    <row r="251" spans="1:12" x14ac:dyDescent="0.25">
      <c r="A251" s="4">
        <v>24593</v>
      </c>
      <c r="B251" s="2">
        <v>1.3620125543993299E-6</v>
      </c>
      <c r="C251" s="2">
        <v>2.9154890168448699E-6</v>
      </c>
      <c r="D251" s="2">
        <v>2.6609574989405702E-6</v>
      </c>
      <c r="E251" s="2">
        <v>4.9918087249073299E-6</v>
      </c>
      <c r="F251" s="2">
        <v>0.13247851975173799</v>
      </c>
      <c r="G251" s="2">
        <v>5.0900541029859399E-6</v>
      </c>
      <c r="H251" s="2">
        <v>5.39209968196899E-5</v>
      </c>
      <c r="I251" s="2">
        <v>7.2457931267943399E-6</v>
      </c>
      <c r="J251" s="2">
        <v>1.8577442399003701E-6</v>
      </c>
      <c r="K251" s="2">
        <v>0.86743991867468095</v>
      </c>
      <c r="L251" s="2">
        <v>1.51671749461063E-6</v>
      </c>
    </row>
    <row r="252" spans="1:12" x14ac:dyDescent="0.25">
      <c r="A252" s="4">
        <v>24624</v>
      </c>
      <c r="B252" s="2">
        <v>1.63192710818498E-7</v>
      </c>
      <c r="C252" s="2">
        <v>2.69119983197048E-6</v>
      </c>
      <c r="D252" s="2">
        <v>1.1003503335631101E-7</v>
      </c>
      <c r="E252" s="2">
        <v>6.02943059650944E-2</v>
      </c>
      <c r="F252" s="2">
        <v>0.64546493173411001</v>
      </c>
      <c r="G252" s="2">
        <v>1.0280427311713099E-6</v>
      </c>
      <c r="H252" s="2">
        <v>1.2974924072115099E-7</v>
      </c>
      <c r="I252" s="2">
        <v>5.8451149375834802E-7</v>
      </c>
      <c r="J252" s="2">
        <v>3.5995296147019202E-6</v>
      </c>
      <c r="K252" s="2">
        <v>6.3822776384945396E-8</v>
      </c>
      <c r="L252" s="2">
        <v>0.29423239221734798</v>
      </c>
    </row>
    <row r="253" spans="1:12" x14ac:dyDescent="0.25">
      <c r="A253" s="4">
        <v>24654</v>
      </c>
      <c r="B253" s="2">
        <v>7.1154559887694997E-11</v>
      </c>
      <c r="C253" s="2">
        <v>0.922529993766806</v>
      </c>
      <c r="D253" s="2">
        <v>3.32900665806403E-9</v>
      </c>
      <c r="E253" s="2">
        <v>3.2022547512237199E-9</v>
      </c>
      <c r="F253" s="2">
        <v>7.7469842087791702E-2</v>
      </c>
      <c r="G253" s="2">
        <v>9.6391950403153909E-10</v>
      </c>
      <c r="H253" s="2">
        <v>1.4797896003397099E-7</v>
      </c>
      <c r="I253" s="2">
        <v>2.1769326235823401E-9</v>
      </c>
      <c r="J253" s="2">
        <v>1.60628957513919E-9</v>
      </c>
      <c r="K253" s="2">
        <v>2.4462928451626601E-9</v>
      </c>
      <c r="L253" s="2">
        <v>2.3703127803262998E-9</v>
      </c>
    </row>
    <row r="254" spans="1:12" x14ac:dyDescent="0.25">
      <c r="A254" s="4">
        <v>24685</v>
      </c>
      <c r="B254" s="2">
        <v>1.14505902756889E-7</v>
      </c>
      <c r="C254" s="2">
        <v>3.1198264134360603E-7</v>
      </c>
      <c r="D254" s="2">
        <v>1.17368536045681E-7</v>
      </c>
      <c r="E254" s="2">
        <v>0.54201016669410995</v>
      </c>
      <c r="F254" s="2">
        <v>2.26016289177671E-5</v>
      </c>
      <c r="G254" s="2">
        <v>0.254340569107527</v>
      </c>
      <c r="H254" s="2">
        <v>0.20344517431595499</v>
      </c>
      <c r="I254" s="2">
        <v>2.6979487208951701E-5</v>
      </c>
      <c r="J254" s="2">
        <v>3.2037001070805498E-5</v>
      </c>
      <c r="K254" s="2">
        <v>3.3482318674421299E-7</v>
      </c>
      <c r="L254" s="2">
        <v>1.2159308491786699E-4</v>
      </c>
    </row>
    <row r="255" spans="1:12" x14ac:dyDescent="0.25">
      <c r="A255" s="4">
        <v>24716</v>
      </c>
      <c r="B255" s="2">
        <v>4.2239669334950002E-9</v>
      </c>
      <c r="C255" s="2">
        <v>1.8190084830054099E-7</v>
      </c>
      <c r="D255" s="2">
        <v>2.94847302809843E-8</v>
      </c>
      <c r="E255" s="2">
        <v>2.8958291117828699E-8</v>
      </c>
      <c r="F255" s="2">
        <v>0.99999955021939302</v>
      </c>
      <c r="G255" s="2">
        <v>2.6096788443809901E-8</v>
      </c>
      <c r="H255" s="2">
        <v>5.6238101379289898E-8</v>
      </c>
      <c r="I255" s="2">
        <v>2.23389297627216E-8</v>
      </c>
      <c r="J255" s="2">
        <v>2.3548581692865099E-8</v>
      </c>
      <c r="K255" s="2">
        <v>4.6223296308556598E-8</v>
      </c>
      <c r="L255" s="2">
        <v>3.07670682213366E-8</v>
      </c>
    </row>
    <row r="256" spans="1:12" x14ac:dyDescent="0.25">
      <c r="A256" s="4">
        <v>24746</v>
      </c>
      <c r="B256" s="2">
        <v>5.7899197245978799E-10</v>
      </c>
      <c r="C256" s="2">
        <v>1.0501917197321899E-6</v>
      </c>
      <c r="D256" s="2">
        <v>7.3207389085325303E-10</v>
      </c>
      <c r="E256" s="2">
        <v>4.6014475777485001E-10</v>
      </c>
      <c r="F256" s="2">
        <v>0.99999894538283496</v>
      </c>
      <c r="G256" s="2">
        <v>3.7469728941855901E-10</v>
      </c>
      <c r="H256" s="2">
        <v>6.0301983203838398E-10</v>
      </c>
      <c r="I256" s="2">
        <v>3.3162489940684502E-10</v>
      </c>
      <c r="J256" s="2">
        <v>3.46309699769669E-10</v>
      </c>
      <c r="K256" s="2">
        <v>6.3688162662328703E-10</v>
      </c>
      <c r="L256" s="2">
        <v>3.6558654312432701E-10</v>
      </c>
    </row>
    <row r="257" spans="1:12" x14ac:dyDescent="0.25">
      <c r="A257" s="4">
        <v>24777</v>
      </c>
      <c r="B257" s="2">
        <v>1.0192046031127999E-9</v>
      </c>
      <c r="C257" s="2">
        <v>2.5185955995732201E-2</v>
      </c>
      <c r="D257" s="2">
        <v>1.98571857117433E-8</v>
      </c>
      <c r="E257" s="2">
        <v>1.7443563351261099E-8</v>
      </c>
      <c r="F257" s="2">
        <v>0.97481354065600601</v>
      </c>
      <c r="G257" s="2">
        <v>6.44596748527495E-9</v>
      </c>
      <c r="H257" s="2">
        <v>1.39450068422532E-8</v>
      </c>
      <c r="I257" s="2">
        <v>3.08442366731E-9</v>
      </c>
      <c r="J257" s="2">
        <v>3.7685536941459399E-9</v>
      </c>
      <c r="K257" s="2">
        <v>4.2609854252062201E-7</v>
      </c>
      <c r="L257" s="2">
        <v>1.16855890191468E-8</v>
      </c>
    </row>
    <row r="258" spans="1:12" x14ac:dyDescent="0.25">
      <c r="A258" s="4">
        <v>24807</v>
      </c>
      <c r="B258" s="2">
        <v>4.7328229910691798E-9</v>
      </c>
      <c r="C258" s="2">
        <v>4.9654921843535497E-8</v>
      </c>
      <c r="D258" s="2">
        <v>3.74416740612803E-8</v>
      </c>
      <c r="E258" s="2">
        <v>1.3924480383445699E-8</v>
      </c>
      <c r="F258" s="2">
        <v>0.99999974326307295</v>
      </c>
      <c r="G258" s="2">
        <v>2.3542132523040101E-8</v>
      </c>
      <c r="H258" s="2">
        <v>2.4750204550518399E-8</v>
      </c>
      <c r="I258" s="2">
        <v>3.1806406836844799E-8</v>
      </c>
      <c r="J258" s="2">
        <v>2.1589170004701199E-8</v>
      </c>
      <c r="K258" s="2">
        <v>1.4985782927336901E-8</v>
      </c>
      <c r="L258" s="2">
        <v>3.4309348262009497E-8</v>
      </c>
    </row>
    <row r="259" spans="1:12" x14ac:dyDescent="0.25">
      <c r="A259" s="4">
        <v>24838</v>
      </c>
      <c r="B259" s="2">
        <v>7.1492148511354594E-8</v>
      </c>
      <c r="C259" s="2">
        <v>5.3834136142864501E-6</v>
      </c>
      <c r="D259" s="2">
        <v>3.4834950122967498E-6</v>
      </c>
      <c r="E259" s="2">
        <v>1.0331153079512801E-6</v>
      </c>
      <c r="F259" s="2">
        <v>0.99998233423947702</v>
      </c>
      <c r="G259" s="2">
        <v>8.35323134547183E-7</v>
      </c>
      <c r="H259" s="2">
        <v>2.9145881328302898E-6</v>
      </c>
      <c r="I259" s="2">
        <v>5.6636940194420801E-7</v>
      </c>
      <c r="J259" s="2">
        <v>1.0380232503833001E-6</v>
      </c>
      <c r="K259" s="2">
        <v>1.11905180664903E-6</v>
      </c>
      <c r="L259" s="2">
        <v>1.2208887247328E-6</v>
      </c>
    </row>
    <row r="260" spans="1:12" x14ac:dyDescent="0.25">
      <c r="A260" s="4">
        <v>24869</v>
      </c>
      <c r="B260" s="2">
        <v>4.7992913043128997E-10</v>
      </c>
      <c r="C260" s="2">
        <v>4.1020537421390601E-10</v>
      </c>
      <c r="D260" s="2">
        <v>3.4107031070491802E-10</v>
      </c>
      <c r="E260" s="2">
        <v>1.5128919176951499E-9</v>
      </c>
      <c r="F260" s="2">
        <v>4.8124990769059701E-10</v>
      </c>
      <c r="G260" s="2">
        <v>3.1667187022047801E-2</v>
      </c>
      <c r="H260" s="2">
        <v>1.21847615582522E-9</v>
      </c>
      <c r="I260" s="2">
        <v>3.76706800150374E-9</v>
      </c>
      <c r="J260" s="2">
        <v>1.3750221463132E-4</v>
      </c>
      <c r="K260" s="2">
        <v>4.2956385805012002E-10</v>
      </c>
      <c r="L260" s="2">
        <v>0.96819530212286598</v>
      </c>
    </row>
    <row r="261" spans="1:12" x14ac:dyDescent="0.25">
      <c r="A261" s="4">
        <v>24898</v>
      </c>
      <c r="B261" s="2">
        <v>2.7121886523331699E-8</v>
      </c>
      <c r="C261" s="2">
        <v>6.2750515484791596E-7</v>
      </c>
      <c r="D261" s="2">
        <v>9.25934430828128E-6</v>
      </c>
      <c r="E261" s="2">
        <v>2.4282765756053102E-7</v>
      </c>
      <c r="F261" s="2">
        <v>0.99998683411530298</v>
      </c>
      <c r="G261" s="2">
        <v>2.77469456371642E-7</v>
      </c>
      <c r="H261" s="2">
        <v>3.5988706873809999E-7</v>
      </c>
      <c r="I261" s="2">
        <v>2.0236250077457101E-7</v>
      </c>
      <c r="J261" s="2">
        <v>4.6180883343687999E-7</v>
      </c>
      <c r="K261" s="2">
        <v>8.6103640771750205E-7</v>
      </c>
      <c r="L261" s="2">
        <v>8.4652142386432996E-7</v>
      </c>
    </row>
    <row r="262" spans="1:12" x14ac:dyDescent="0.25">
      <c r="A262" s="4">
        <v>24929</v>
      </c>
      <c r="B262" s="2">
        <v>4.0754354245070801E-8</v>
      </c>
      <c r="C262" s="2">
        <v>1.1488854778718201E-8</v>
      </c>
      <c r="D262" s="2">
        <v>1.7208519867284302E-8</v>
      </c>
      <c r="E262" s="2">
        <v>1.2095615416601901E-3</v>
      </c>
      <c r="F262" s="2">
        <v>5.0775966144496403E-8</v>
      </c>
      <c r="G262" s="2">
        <v>2.8019539682409398E-7</v>
      </c>
      <c r="H262" s="2">
        <v>3.38659996159744E-8</v>
      </c>
      <c r="I262" s="2">
        <v>1.13445317834975E-7</v>
      </c>
      <c r="J262" s="2">
        <v>6.4615889256863504E-8</v>
      </c>
      <c r="K262" s="2">
        <v>1.7665727118693201E-8</v>
      </c>
      <c r="L262" s="2">
        <v>0.99878980844231402</v>
      </c>
    </row>
    <row r="263" spans="1:12" x14ac:dyDescent="0.25">
      <c r="A263" s="4">
        <v>24959</v>
      </c>
      <c r="B263" s="2">
        <v>4.8744343959622302E-9</v>
      </c>
      <c r="C263" s="2">
        <v>0.87466206730907303</v>
      </c>
      <c r="D263" s="2">
        <v>1.9207563098892899E-8</v>
      </c>
      <c r="E263" s="2">
        <v>2.3713052714732101E-8</v>
      </c>
      <c r="F263" s="2">
        <v>5.6889524642947702E-7</v>
      </c>
      <c r="G263" s="2">
        <v>9.2139875287269305E-9</v>
      </c>
      <c r="H263" s="2">
        <v>0.125337195092077</v>
      </c>
      <c r="I263" s="2">
        <v>1.1708646350827099E-8</v>
      </c>
      <c r="J263" s="2">
        <v>1.5378088813343901E-8</v>
      </c>
      <c r="K263" s="2">
        <v>6.1941893112429603E-8</v>
      </c>
      <c r="L263" s="2">
        <v>2.2665938835400299E-8</v>
      </c>
    </row>
    <row r="264" spans="1:12" x14ac:dyDescent="0.25">
      <c r="A264" s="4">
        <v>24990</v>
      </c>
      <c r="B264" s="2">
        <v>1.6151275119339198E-8</v>
      </c>
      <c r="C264" s="2">
        <v>2.94816047074633E-8</v>
      </c>
      <c r="D264" s="2">
        <v>3.1700826157194298E-8</v>
      </c>
      <c r="E264" s="2">
        <v>0.71115021858160499</v>
      </c>
      <c r="F264" s="2">
        <v>4.9839681825692497E-8</v>
      </c>
      <c r="G264" s="2">
        <v>0.288837145116141</v>
      </c>
      <c r="H264" s="2">
        <v>1.03168489409611E-5</v>
      </c>
      <c r="I264" s="2">
        <v>6.9995823486326395E-8</v>
      </c>
      <c r="J264" s="2">
        <v>7.0118027757546204E-8</v>
      </c>
      <c r="K264" s="2">
        <v>3.7726565120836199E-8</v>
      </c>
      <c r="L264" s="2">
        <v>2.0144395195012199E-6</v>
      </c>
    </row>
    <row r="265" spans="1:12" x14ac:dyDescent="0.25">
      <c r="A265" s="4">
        <v>25020</v>
      </c>
      <c r="B265" s="2">
        <v>2.00334439650301E-8</v>
      </c>
      <c r="C265" s="2">
        <v>0.57376519459424102</v>
      </c>
      <c r="D265" s="2">
        <v>1.74582247496937E-5</v>
      </c>
      <c r="E265" s="2">
        <v>6.2987179122075804E-9</v>
      </c>
      <c r="F265" s="2">
        <v>7.5285938932738206E-8</v>
      </c>
      <c r="G265" s="2">
        <v>6.2267346394020797E-8</v>
      </c>
      <c r="H265" s="2">
        <v>2.5336635689519801E-7</v>
      </c>
      <c r="I265" s="2">
        <v>1.8174634898834301E-8</v>
      </c>
      <c r="J265" s="2">
        <v>1.48539281856067E-8</v>
      </c>
      <c r="K265" s="2">
        <v>0.42621688373759598</v>
      </c>
      <c r="L265" s="2">
        <v>1.31630104188608E-8</v>
      </c>
    </row>
    <row r="266" spans="1:12" x14ac:dyDescent="0.25">
      <c r="A266" s="4">
        <v>25051</v>
      </c>
      <c r="B266" s="2">
        <v>7.8955563231292695E-8</v>
      </c>
      <c r="C266" s="2">
        <v>9.8068871300097008E-7</v>
      </c>
      <c r="D266" s="2">
        <v>1.6791493728276701E-6</v>
      </c>
      <c r="E266" s="2">
        <v>8.5581097072689605E-7</v>
      </c>
      <c r="F266" s="2">
        <v>8.7657675972223903E-7</v>
      </c>
      <c r="G266" s="2">
        <v>7.8630671281460195E-6</v>
      </c>
      <c r="H266" s="2">
        <v>0.99997532757018104</v>
      </c>
      <c r="I266" s="2">
        <v>9.8865573070371506E-7</v>
      </c>
      <c r="J266" s="2">
        <v>1.4564947616020701E-6</v>
      </c>
      <c r="K266" s="2">
        <v>7.7629186438847198E-6</v>
      </c>
      <c r="L266" s="2">
        <v>2.1301121737688401E-6</v>
      </c>
    </row>
    <row r="267" spans="1:12" x14ac:dyDescent="0.25">
      <c r="A267" s="4">
        <v>25082</v>
      </c>
      <c r="B267" s="2">
        <v>1.09909794520565E-7</v>
      </c>
      <c r="C267" s="2">
        <v>1.1352337325810099E-5</v>
      </c>
      <c r="D267" s="2">
        <v>8.7388664090585297E-7</v>
      </c>
      <c r="E267" s="2">
        <v>7.9424165009398092E-9</v>
      </c>
      <c r="F267" s="2">
        <v>7.5338471026987499E-8</v>
      </c>
      <c r="G267" s="2">
        <v>9.8288883792534606E-9</v>
      </c>
      <c r="H267" s="2">
        <v>0.99998752102168198</v>
      </c>
      <c r="I267" s="2">
        <v>6.8122926408790904E-9</v>
      </c>
      <c r="J267" s="2">
        <v>6.9299668200165698E-9</v>
      </c>
      <c r="K267" s="2">
        <v>2.8309884662430599E-8</v>
      </c>
      <c r="L267" s="2">
        <v>7.6826491819399199E-9</v>
      </c>
    </row>
    <row r="268" spans="1:12" x14ac:dyDescent="0.25">
      <c r="A268" s="4">
        <v>25112</v>
      </c>
      <c r="B268" s="2">
        <v>3.22375370030527E-6</v>
      </c>
      <c r="C268" s="2">
        <v>5.32633812485669E-9</v>
      </c>
      <c r="D268" s="2">
        <v>1.4708137666954801E-9</v>
      </c>
      <c r="E268" s="2">
        <v>1.2763856951259299E-9</v>
      </c>
      <c r="F268" s="2">
        <v>4.5241829619009503E-9</v>
      </c>
      <c r="G268" s="2">
        <v>1.6692921686882099E-9</v>
      </c>
      <c r="H268" s="2">
        <v>0.99999675647325303</v>
      </c>
      <c r="I268" s="2">
        <v>1.16880262191302E-9</v>
      </c>
      <c r="J268" s="2">
        <v>1.1046389385088099E-9</v>
      </c>
      <c r="K268" s="2">
        <v>1.9888092708821899E-9</v>
      </c>
      <c r="L268" s="2">
        <v>1.24370883548516E-9</v>
      </c>
    </row>
    <row r="269" spans="1:12" x14ac:dyDescent="0.25">
      <c r="A269" s="4">
        <v>25143</v>
      </c>
      <c r="B269" s="2">
        <v>1.4425052816809901E-5</v>
      </c>
      <c r="C269" s="2">
        <v>6.9469873017604399E-7</v>
      </c>
      <c r="D269" s="2">
        <v>1.31600335147495E-7</v>
      </c>
      <c r="E269" s="2">
        <v>2.0304394636809399E-7</v>
      </c>
      <c r="F269" s="2">
        <v>4.7054954585969199E-7</v>
      </c>
      <c r="G269" s="2">
        <v>1.3256596474560001E-7</v>
      </c>
      <c r="H269" s="2">
        <v>0.99998301510992804</v>
      </c>
      <c r="I269" s="2">
        <v>1.5500005399357399E-7</v>
      </c>
      <c r="J269" s="2">
        <v>1.68692794350556E-7</v>
      </c>
      <c r="K269" s="2">
        <v>1.6376448570168299E-7</v>
      </c>
      <c r="L269" s="2">
        <v>4.3992139771391798E-7</v>
      </c>
    </row>
    <row r="270" spans="1:12" x14ac:dyDescent="0.25">
      <c r="A270" s="4">
        <v>25173</v>
      </c>
      <c r="B270" s="2">
        <v>5.2799471121715103E-10</v>
      </c>
      <c r="C270" s="2">
        <v>0.99999777787431299</v>
      </c>
      <c r="D270" s="2">
        <v>7.52259106957917E-8</v>
      </c>
      <c r="E270" s="2">
        <v>1.05156201374277E-8</v>
      </c>
      <c r="F270" s="2">
        <v>1.0590982681673299E-7</v>
      </c>
      <c r="G270" s="2">
        <v>4.4934250565524599E-9</v>
      </c>
      <c r="H270" s="2">
        <v>8.5359418709458696E-7</v>
      </c>
      <c r="I270" s="2">
        <v>1.1095178102940999E-8</v>
      </c>
      <c r="J270" s="2">
        <v>1.19082208839614E-8</v>
      </c>
      <c r="K270" s="2">
        <v>1.1345530513986901E-6</v>
      </c>
      <c r="L270" s="2">
        <v>1.430227310026E-8</v>
      </c>
    </row>
    <row r="271" spans="1:12" x14ac:dyDescent="0.25">
      <c r="A271" s="4">
        <v>25204</v>
      </c>
      <c r="B271" s="2">
        <v>1.15359551328836E-7</v>
      </c>
      <c r="C271" s="2">
        <v>6.5624511355071401E-8</v>
      </c>
      <c r="D271" s="2">
        <v>2.90049321940587E-7</v>
      </c>
      <c r="E271" s="2">
        <v>3.77729813862521E-8</v>
      </c>
      <c r="F271" s="2">
        <v>1.6704196307382001E-8</v>
      </c>
      <c r="G271" s="2">
        <v>4.7155681896259699E-8</v>
      </c>
      <c r="H271" s="2">
        <v>0.99999929512814301</v>
      </c>
      <c r="I271" s="2">
        <v>2.1056870267869199E-8</v>
      </c>
      <c r="J271" s="2">
        <v>1.8215401919942499E-8</v>
      </c>
      <c r="K271" s="2">
        <v>2.1335586048826599E-8</v>
      </c>
      <c r="L271" s="2">
        <v>7.1597753881067599E-8</v>
      </c>
    </row>
    <row r="272" spans="1:12" x14ac:dyDescent="0.25">
      <c r="A272" s="4">
        <v>25235</v>
      </c>
      <c r="B272" s="2">
        <v>1.2963829770243101E-7</v>
      </c>
      <c r="C272" s="2">
        <v>8.7605788901036704E-7</v>
      </c>
      <c r="D272" s="2">
        <v>9.5610959413836592E-7</v>
      </c>
      <c r="E272" s="2">
        <v>1.24442732101954E-6</v>
      </c>
      <c r="F272" s="2">
        <v>6.1646482859513196E-7</v>
      </c>
      <c r="G272" s="2">
        <v>3.5608014757083903E-5</v>
      </c>
      <c r="H272" s="2">
        <v>0.99995102486752696</v>
      </c>
      <c r="I272" s="2">
        <v>1.03269614348286E-6</v>
      </c>
      <c r="J272" s="2">
        <v>1.20461605278557E-6</v>
      </c>
      <c r="K272" s="2">
        <v>4.6397937827770999E-6</v>
      </c>
      <c r="L272" s="2">
        <v>2.6673138068377501E-6</v>
      </c>
    </row>
    <row r="273" spans="1:12" x14ac:dyDescent="0.25">
      <c r="A273" s="4">
        <v>25263</v>
      </c>
      <c r="B273" s="2">
        <v>2.3933183354917599E-5</v>
      </c>
      <c r="C273" s="2">
        <v>5.0028022525688302E-7</v>
      </c>
      <c r="D273" s="2">
        <v>4.3689055200208998E-7</v>
      </c>
      <c r="E273" s="2">
        <v>6.6324356353734998E-7</v>
      </c>
      <c r="F273" s="2">
        <v>2.04177692869497E-6</v>
      </c>
      <c r="G273" s="2">
        <v>7.1974478195047197E-7</v>
      </c>
      <c r="H273" s="2">
        <v>2.6105407461192898E-6</v>
      </c>
      <c r="I273" s="2">
        <v>6.4013147599603097E-7</v>
      </c>
      <c r="J273" s="2">
        <v>7.9074244263181904E-7</v>
      </c>
      <c r="K273" s="2">
        <v>1.3338350133154301E-6</v>
      </c>
      <c r="L273" s="2">
        <v>0.99996632963091503</v>
      </c>
    </row>
    <row r="274" spans="1:12" x14ac:dyDescent="0.25">
      <c r="A274" s="4">
        <v>25294</v>
      </c>
      <c r="B274" s="2">
        <v>4.5358487196191402E-7</v>
      </c>
      <c r="C274" s="2">
        <v>1.69754761775942E-6</v>
      </c>
      <c r="D274" s="2">
        <v>1.25075723325582E-5</v>
      </c>
      <c r="E274" s="2">
        <v>1.8519579841336199E-6</v>
      </c>
      <c r="F274" s="2">
        <v>0.32569223276334802</v>
      </c>
      <c r="G274" s="2">
        <v>8.13882624182854E-7</v>
      </c>
      <c r="H274" s="2">
        <v>0.67428644812873095</v>
      </c>
      <c r="I274" s="2">
        <v>4.40530758020639E-7</v>
      </c>
      <c r="J274" s="2">
        <v>6.0762148593942796E-7</v>
      </c>
      <c r="K274" s="2">
        <v>2.0361076542950299E-6</v>
      </c>
      <c r="L274" s="2">
        <v>9.1030259154932699E-7</v>
      </c>
    </row>
    <row r="275" spans="1:12" x14ac:dyDescent="0.25">
      <c r="A275" s="4">
        <v>25324</v>
      </c>
      <c r="B275" s="2">
        <v>4.1499062367518801E-8</v>
      </c>
      <c r="C275" s="2">
        <v>4.7929530430770598E-8</v>
      </c>
      <c r="D275" s="2">
        <v>2.28213352460969E-8</v>
      </c>
      <c r="E275" s="2">
        <v>4.6277916460968601E-7</v>
      </c>
      <c r="F275" s="2">
        <v>7.0694225120601504E-9</v>
      </c>
      <c r="G275" s="2">
        <v>0.20271049657329601</v>
      </c>
      <c r="H275" s="2">
        <v>0.797285653992301</v>
      </c>
      <c r="I275" s="2">
        <v>1.4663567777155801E-7</v>
      </c>
      <c r="J275" s="2">
        <v>3.1718683284168202E-7</v>
      </c>
      <c r="K275" s="2">
        <v>7.8476738373228004E-7</v>
      </c>
      <c r="L275" s="2">
        <v>2.0187459933624599E-6</v>
      </c>
    </row>
    <row r="276" spans="1:12" x14ac:dyDescent="0.25">
      <c r="A276" s="4">
        <v>25355</v>
      </c>
      <c r="B276" s="2">
        <v>1.24378797945347E-9</v>
      </c>
      <c r="C276" s="2">
        <v>1.5460972265326E-10</v>
      </c>
      <c r="D276" s="2">
        <v>1.6840147453616301E-10</v>
      </c>
      <c r="E276" s="2">
        <v>2.1052235529414299E-7</v>
      </c>
      <c r="F276" s="2">
        <v>7.3922788137190795E-11</v>
      </c>
      <c r="G276" s="2">
        <v>6.3665913552472198E-2</v>
      </c>
      <c r="H276" s="2">
        <v>1.2138195163351899E-10</v>
      </c>
      <c r="I276" s="2">
        <v>2.4010089507919601E-8</v>
      </c>
      <c r="J276" s="2">
        <v>1.6726648184881099E-9</v>
      </c>
      <c r="K276" s="2">
        <v>8.7559619254718895E-11</v>
      </c>
      <c r="L276" s="2">
        <v>0.93633384839275402</v>
      </c>
    </row>
    <row r="277" spans="1:12" x14ac:dyDescent="0.25">
      <c r="A277" s="4">
        <v>25385</v>
      </c>
      <c r="B277" s="2">
        <v>2.13244766268275E-7</v>
      </c>
      <c r="C277" s="2">
        <v>3.3948822354685198E-8</v>
      </c>
      <c r="D277" s="2">
        <v>1.0666865833411401E-8</v>
      </c>
      <c r="E277" s="2">
        <v>8.4008730017770799E-8</v>
      </c>
      <c r="F277" s="2">
        <v>6.4706995669140104E-9</v>
      </c>
      <c r="G277" s="2">
        <v>1.3390131002579601E-8</v>
      </c>
      <c r="H277" s="2">
        <v>3.1789972630429801E-8</v>
      </c>
      <c r="I277" s="2">
        <v>5.7179534355879699E-8</v>
      </c>
      <c r="J277" s="2">
        <v>2.9448496209093198E-7</v>
      </c>
      <c r="K277" s="2">
        <v>1.6901406188092101E-8</v>
      </c>
      <c r="L277" s="2">
        <v>0.99999923791410905</v>
      </c>
    </row>
    <row r="278" spans="1:12" x14ac:dyDescent="0.25">
      <c r="A278" s="4">
        <v>25416</v>
      </c>
      <c r="B278" s="2">
        <v>1.55455449645554E-5</v>
      </c>
      <c r="C278" s="2">
        <v>1.3933684563554299E-8</v>
      </c>
      <c r="D278" s="2">
        <v>9.2285299676635595E-9</v>
      </c>
      <c r="E278" s="2">
        <v>2.0715880266748899E-7</v>
      </c>
      <c r="F278" s="2">
        <v>4.9938487285788003E-9</v>
      </c>
      <c r="G278" s="2">
        <v>8.0710976467637997E-7</v>
      </c>
      <c r="H278" s="2">
        <v>2.9444187798281899E-8</v>
      </c>
      <c r="I278" s="2">
        <v>4.03387446593372E-7</v>
      </c>
      <c r="J278" s="2">
        <v>7.5481336906473996E-7</v>
      </c>
      <c r="K278" s="2">
        <v>1.15115881432513E-7</v>
      </c>
      <c r="L278" s="2">
        <v>0.99998210926952003</v>
      </c>
    </row>
    <row r="279" spans="1:12" x14ac:dyDescent="0.25">
      <c r="A279" s="4">
        <v>25447</v>
      </c>
      <c r="B279" s="2">
        <v>1.0553225694861199E-8</v>
      </c>
      <c r="C279" s="2">
        <v>9.5403939551454906E-9</v>
      </c>
      <c r="D279" s="2">
        <v>1.4391162032978601E-8</v>
      </c>
      <c r="E279" s="2">
        <v>0.99995336300383297</v>
      </c>
      <c r="F279" s="2">
        <v>9.5837078735925695E-9</v>
      </c>
      <c r="G279" s="2">
        <v>3.3009657447955203E-8</v>
      </c>
      <c r="H279" s="2">
        <v>1.12704383914108E-8</v>
      </c>
      <c r="I279" s="2">
        <v>4.09550966981252E-8</v>
      </c>
      <c r="J279" s="2">
        <v>3.6430273760239798E-8</v>
      </c>
      <c r="K279" s="2">
        <v>2.1555130082533499E-8</v>
      </c>
      <c r="L279" s="2">
        <v>4.6449707493703801E-5</v>
      </c>
    </row>
    <row r="280" spans="1:12" x14ac:dyDescent="0.25">
      <c r="A280" s="4">
        <v>25477</v>
      </c>
      <c r="B280" s="2">
        <v>1.14176254742601E-7</v>
      </c>
      <c r="C280" s="2">
        <v>7.4745437146193502E-8</v>
      </c>
      <c r="D280" s="2">
        <v>9.0798609646410999E-8</v>
      </c>
      <c r="E280" s="2">
        <v>8.5447336684476902E-6</v>
      </c>
      <c r="F280" s="2">
        <v>0.82735842401565496</v>
      </c>
      <c r="G280" s="2">
        <v>4.6434153211644499E-8</v>
      </c>
      <c r="H280" s="2">
        <v>2.1894297543227599E-5</v>
      </c>
      <c r="I280" s="2">
        <v>7.9426633227020903E-8</v>
      </c>
      <c r="J280" s="2">
        <v>5.11647040825157E-8</v>
      </c>
      <c r="K280" s="2">
        <v>6.0552541636857394E-8</v>
      </c>
      <c r="L280" s="2">
        <v>0.17261061965479799</v>
      </c>
    </row>
    <row r="281" spans="1:12" x14ac:dyDescent="0.25">
      <c r="A281" s="4">
        <v>25508</v>
      </c>
      <c r="B281" s="2">
        <v>6.16300114767408E-6</v>
      </c>
      <c r="C281" s="2">
        <v>1.40714744141722E-7</v>
      </c>
      <c r="D281" s="2">
        <v>2.2799184122424101E-8</v>
      </c>
      <c r="E281" s="2">
        <v>5.53089822130202E-8</v>
      </c>
      <c r="F281" s="2">
        <v>2.57863532773505E-8</v>
      </c>
      <c r="G281" s="2">
        <v>6.6500815151891005E-8</v>
      </c>
      <c r="H281" s="2">
        <v>0.99999336647633097</v>
      </c>
      <c r="I281" s="2">
        <v>4.2292482420465501E-8</v>
      </c>
      <c r="J281" s="2">
        <v>3.2641932738796702E-8</v>
      </c>
      <c r="K281" s="2">
        <v>3.5724106464739301E-8</v>
      </c>
      <c r="L281" s="2">
        <v>4.8753918533535202E-8</v>
      </c>
    </row>
    <row r="282" spans="1:12" x14ac:dyDescent="0.25">
      <c r="A282" s="4">
        <v>25538</v>
      </c>
      <c r="B282" s="2">
        <v>5.77143882971785E-8</v>
      </c>
      <c r="C282" s="2">
        <v>2.1529609543435E-8</v>
      </c>
      <c r="D282" s="2">
        <v>1.6592179566603699E-8</v>
      </c>
      <c r="E282" s="2">
        <v>1.8723094124354901E-7</v>
      </c>
      <c r="F282" s="2">
        <v>1.5543554731315799E-8</v>
      </c>
      <c r="G282" s="2">
        <v>2.87363095007096E-8</v>
      </c>
      <c r="H282" s="2">
        <v>3.9410980217496397E-8</v>
      </c>
      <c r="I282" s="2">
        <v>6.9270432525371799E-7</v>
      </c>
      <c r="J282" s="2">
        <v>3.6778801604651803E-8</v>
      </c>
      <c r="K282" s="2">
        <v>2.7002564626855097E-7</v>
      </c>
      <c r="L282" s="2">
        <v>0.99999863373326303</v>
      </c>
    </row>
    <row r="283" spans="1:12" x14ac:dyDescent="0.25">
      <c r="A283" s="4">
        <v>25569</v>
      </c>
      <c r="B283" s="2">
        <v>1.39334206715206E-8</v>
      </c>
      <c r="C283" s="2">
        <v>1.3377761873437101E-10</v>
      </c>
      <c r="D283" s="2">
        <v>2.2359729938743101E-10</v>
      </c>
      <c r="E283" s="2">
        <v>1.26460384478805E-8</v>
      </c>
      <c r="F283" s="2">
        <v>6.8907466953228703E-11</v>
      </c>
      <c r="G283" s="2">
        <v>5.2933286523827801E-9</v>
      </c>
      <c r="H283" s="2">
        <v>2.3596177489723199E-10</v>
      </c>
      <c r="I283" s="2">
        <v>3.2909301934469798E-7</v>
      </c>
      <c r="J283" s="2">
        <v>7.0826668144805296E-9</v>
      </c>
      <c r="K283" s="2">
        <v>9.3408205543288602E-11</v>
      </c>
      <c r="L283" s="2">
        <v>0.99999963119587298</v>
      </c>
    </row>
    <row r="284" spans="1:12" x14ac:dyDescent="0.25">
      <c r="A284" s="4">
        <v>25600</v>
      </c>
      <c r="B284" s="2">
        <v>6.0793090700127394E-8</v>
      </c>
      <c r="C284" s="2">
        <v>3.0967045074475E-7</v>
      </c>
      <c r="D284" s="2">
        <v>4.4916825090363502E-7</v>
      </c>
      <c r="E284" s="2">
        <v>2.5421845080095801E-6</v>
      </c>
      <c r="F284" s="2">
        <v>1.03292421309387E-6</v>
      </c>
      <c r="G284" s="2">
        <v>1.3034219763153899E-6</v>
      </c>
      <c r="H284" s="2">
        <v>3.2074447698772997E-5</v>
      </c>
      <c r="I284" s="2">
        <v>8.56437777938836E-6</v>
      </c>
      <c r="J284" s="2">
        <v>1.7605075636217501E-6</v>
      </c>
      <c r="K284" s="2">
        <v>4.8135729172333102E-7</v>
      </c>
      <c r="L284" s="2">
        <v>0.99995142114717595</v>
      </c>
    </row>
    <row r="285" spans="1:12" x14ac:dyDescent="0.25">
      <c r="A285" s="4">
        <v>25628</v>
      </c>
      <c r="B285" s="2">
        <v>7.5857840286756998E-9</v>
      </c>
      <c r="C285" s="2">
        <v>2.541149781636E-8</v>
      </c>
      <c r="D285" s="2">
        <v>3.0335518337906602E-8</v>
      </c>
      <c r="E285" s="2">
        <v>5.4967725087678197E-7</v>
      </c>
      <c r="F285" s="2">
        <v>4.5966023603483102E-8</v>
      </c>
      <c r="G285" s="2">
        <v>4.9326857083666804E-7</v>
      </c>
      <c r="H285" s="2">
        <v>1.03892396872771E-7</v>
      </c>
      <c r="I285" s="2">
        <v>4.5703991429788304E-6</v>
      </c>
      <c r="J285" s="2">
        <v>3.0905056448018098E-7</v>
      </c>
      <c r="K285" s="2">
        <v>1.9813954096454801E-8</v>
      </c>
      <c r="L285" s="2">
        <v>0.99999384459929497</v>
      </c>
    </row>
    <row r="286" spans="1:12" x14ac:dyDescent="0.25">
      <c r="A286" s="4">
        <v>25659</v>
      </c>
      <c r="B286" s="2">
        <v>3.1758649901096603E-8</v>
      </c>
      <c r="C286" s="2">
        <v>1.3320989863787501E-7</v>
      </c>
      <c r="D286" s="2">
        <v>2.6730110599504598E-7</v>
      </c>
      <c r="E286" s="2">
        <v>5.3760659898944804E-7</v>
      </c>
      <c r="F286" s="2">
        <v>2.25058618067401E-7</v>
      </c>
      <c r="G286" s="2">
        <v>1.3826822605609799E-6</v>
      </c>
      <c r="H286" s="2">
        <v>5.72684231658474E-7</v>
      </c>
      <c r="I286" s="2">
        <v>2.81962331305063E-6</v>
      </c>
      <c r="J286" s="2">
        <v>7.5608050515304399E-7</v>
      </c>
      <c r="K286" s="2">
        <v>1.16303048116971E-7</v>
      </c>
      <c r="L286" s="2">
        <v>0.99999315769177</v>
      </c>
    </row>
    <row r="287" spans="1:12" x14ac:dyDescent="0.25">
      <c r="A287" s="4">
        <v>25689</v>
      </c>
      <c r="B287" s="2">
        <v>2.1024092364269002E-9</v>
      </c>
      <c r="C287" s="2">
        <v>3.6097040729368399E-10</v>
      </c>
      <c r="D287" s="2">
        <v>1.1751455766310501E-9</v>
      </c>
      <c r="E287" s="2">
        <v>8.7824010808289895E-10</v>
      </c>
      <c r="F287" s="2">
        <v>5.5878839397323195E-10</v>
      </c>
      <c r="G287" s="2">
        <v>2.3290104116952301E-9</v>
      </c>
      <c r="H287" s="2">
        <v>1.8808887233252701E-10</v>
      </c>
      <c r="I287" s="2">
        <v>1.10998010980739E-8</v>
      </c>
      <c r="J287" s="2">
        <v>3.61325899602083E-9</v>
      </c>
      <c r="K287" s="2">
        <v>3.1569770401127501E-10</v>
      </c>
      <c r="L287" s="2">
        <v>0.99999997737858903</v>
      </c>
    </row>
    <row r="288" spans="1:12" x14ac:dyDescent="0.25">
      <c r="A288" s="4">
        <v>25720</v>
      </c>
      <c r="B288" s="2">
        <v>4.54923787151015E-8</v>
      </c>
      <c r="C288" s="2">
        <v>1.6305393509734101E-10</v>
      </c>
      <c r="D288" s="2">
        <v>2.64766274019586E-10</v>
      </c>
      <c r="E288" s="2">
        <v>4.9036272069507597E-9</v>
      </c>
      <c r="F288" s="2">
        <v>1.32935650400317E-10</v>
      </c>
      <c r="G288" s="2">
        <v>2.4625901346941199E-9</v>
      </c>
      <c r="H288" s="2">
        <v>2.55021955859946E-10</v>
      </c>
      <c r="I288" s="2">
        <v>4.25689266963038E-9</v>
      </c>
      <c r="J288" s="2">
        <v>2.4338129410195201E-9</v>
      </c>
      <c r="K288" s="2">
        <v>2.0104458847110099E-10</v>
      </c>
      <c r="L288" s="2">
        <v>0.999999939433876</v>
      </c>
    </row>
    <row r="289" spans="1:12" x14ac:dyDescent="0.25">
      <c r="A289" s="4">
        <v>25750</v>
      </c>
      <c r="B289" s="2">
        <v>8.2892108310511492E-9</v>
      </c>
      <c r="C289" s="2">
        <v>1.94609164526164E-10</v>
      </c>
      <c r="D289" s="2">
        <v>4.0684276436985699E-10</v>
      </c>
      <c r="E289" s="2">
        <v>7.5641259818186805E-9</v>
      </c>
      <c r="F289" s="2">
        <v>4.0032586485096401E-10</v>
      </c>
      <c r="G289" s="2">
        <v>2.6746467856871399E-9</v>
      </c>
      <c r="H289" s="2">
        <v>7.5187891771936797E-10</v>
      </c>
      <c r="I289" s="2">
        <v>3.7022991095751802E-9</v>
      </c>
      <c r="J289" s="2">
        <v>1.5556811088653401E-8</v>
      </c>
      <c r="K289" s="2">
        <v>2.2667001363515201E-10</v>
      </c>
      <c r="L289" s="2">
        <v>0.99999996023257898</v>
      </c>
    </row>
    <row r="290" spans="1:12" x14ac:dyDescent="0.25">
      <c r="A290" s="4">
        <v>25781</v>
      </c>
      <c r="B290" s="2">
        <v>6.9449295132571999E-9</v>
      </c>
      <c r="C290" s="2">
        <v>1.9180326106611099E-8</v>
      </c>
      <c r="D290" s="2">
        <v>4.8203691986246799E-8</v>
      </c>
      <c r="E290" s="2">
        <v>9.3870226888300002E-6</v>
      </c>
      <c r="F290" s="2">
        <v>3.0143719268843799E-8</v>
      </c>
      <c r="G290" s="2">
        <v>2.91490552113755E-7</v>
      </c>
      <c r="H290" s="2">
        <v>9.5158139392665203E-8</v>
      </c>
      <c r="I290" s="2">
        <v>3.1399063177518701E-7</v>
      </c>
      <c r="J290" s="2">
        <v>6.8983044217035796E-7</v>
      </c>
      <c r="K290" s="2">
        <v>2.8789103902618998E-8</v>
      </c>
      <c r="L290" s="2">
        <v>0.99998908924577501</v>
      </c>
    </row>
    <row r="291" spans="1:12" x14ac:dyDescent="0.25">
      <c r="A291" s="4">
        <v>25812</v>
      </c>
      <c r="B291" s="2">
        <v>1.30382790962307E-9</v>
      </c>
      <c r="C291" s="2">
        <v>2.79816127540221E-8</v>
      </c>
      <c r="D291" s="2">
        <v>8.7629725492357296E-8</v>
      </c>
      <c r="E291" s="2">
        <v>2.5467139900522702E-7</v>
      </c>
      <c r="F291" s="2">
        <v>0.99999890808540104</v>
      </c>
      <c r="G291" s="2">
        <v>2.4893555968027798E-7</v>
      </c>
      <c r="H291" s="2">
        <v>7.5028726541912507E-9</v>
      </c>
      <c r="I291" s="2">
        <v>4.3685965643733E-8</v>
      </c>
      <c r="J291" s="2">
        <v>6.9401463929935899E-8</v>
      </c>
      <c r="K291" s="2">
        <v>1.5060374028609999E-7</v>
      </c>
      <c r="L291" s="2">
        <v>2.0019843069940699E-7</v>
      </c>
    </row>
    <row r="292" spans="1:12" x14ac:dyDescent="0.25">
      <c r="A292" s="4">
        <v>25842</v>
      </c>
      <c r="B292" s="2">
        <v>1.40418264135477E-5</v>
      </c>
      <c r="C292" s="2">
        <v>8.1117154618463701E-8</v>
      </c>
      <c r="D292" s="2">
        <v>1.02010376688356E-8</v>
      </c>
      <c r="E292" s="2">
        <v>9.6325907205028803E-9</v>
      </c>
      <c r="F292" s="2">
        <v>1.07035509830875E-8</v>
      </c>
      <c r="G292" s="2">
        <v>7.8648803286921206E-9</v>
      </c>
      <c r="H292" s="2">
        <v>0.99998580644853996</v>
      </c>
      <c r="I292" s="2">
        <v>7.11616637749785E-9</v>
      </c>
      <c r="J292" s="2">
        <v>6.5934951024400303E-9</v>
      </c>
      <c r="K292" s="2">
        <v>1.09656146428189E-8</v>
      </c>
      <c r="L292" s="2">
        <v>7.5301922702545607E-9</v>
      </c>
    </row>
    <row r="293" spans="1:12" x14ac:dyDescent="0.25">
      <c r="A293" s="4">
        <v>25873</v>
      </c>
      <c r="B293" s="2">
        <v>7.1126885639286701E-3</v>
      </c>
      <c r="C293" s="2">
        <v>1.05466869055918E-8</v>
      </c>
      <c r="D293" s="2">
        <v>1.01162917990551E-8</v>
      </c>
      <c r="E293" s="2">
        <v>5.1904101670580501E-8</v>
      </c>
      <c r="F293" s="2">
        <v>8.6130915349282094E-9</v>
      </c>
      <c r="G293" s="2">
        <v>1.79897046041466E-8</v>
      </c>
      <c r="H293" s="2">
        <v>8.7345479761415004E-7</v>
      </c>
      <c r="I293" s="2">
        <v>3.1027938014137501E-8</v>
      </c>
      <c r="J293" s="2">
        <v>2.1699487360495099E-8</v>
      </c>
      <c r="K293" s="2">
        <v>1.8530434125464999E-8</v>
      </c>
      <c r="L293" s="2">
        <v>0.99288626755353704</v>
      </c>
    </row>
    <row r="294" spans="1:12" x14ac:dyDescent="0.25">
      <c r="A294" s="4">
        <v>25903</v>
      </c>
      <c r="B294" s="2">
        <v>1.3491805900596199E-7</v>
      </c>
      <c r="C294" s="2">
        <v>1.6091084874450501E-5</v>
      </c>
      <c r="D294" s="2">
        <v>2.4459262479254399E-7</v>
      </c>
      <c r="E294" s="2">
        <v>1.40731296331395E-7</v>
      </c>
      <c r="F294" s="2">
        <v>1.3015280500746101E-7</v>
      </c>
      <c r="G294" s="2">
        <v>1.3550418261647301E-7</v>
      </c>
      <c r="H294" s="2">
        <v>1.19742088678931E-5</v>
      </c>
      <c r="I294" s="2">
        <v>1.09651932940447E-7</v>
      </c>
      <c r="J294" s="2">
        <v>2.54494263834357E-7</v>
      </c>
      <c r="K294" s="2">
        <v>0.99997060934424598</v>
      </c>
      <c r="L294" s="2">
        <v>1.7531684487759501E-7</v>
      </c>
    </row>
    <row r="295" spans="1:12" x14ac:dyDescent="0.25">
      <c r="A295" s="4">
        <v>25934</v>
      </c>
      <c r="B295" s="2">
        <v>1.2886324771274899E-5</v>
      </c>
      <c r="C295" s="2">
        <v>7.3154734420931202E-7</v>
      </c>
      <c r="D295" s="2">
        <v>1.62993118650327E-6</v>
      </c>
      <c r="E295" s="2">
        <v>4.0791161373644801E-8</v>
      </c>
      <c r="F295" s="2">
        <v>8.46476829556184E-5</v>
      </c>
      <c r="G295" s="2">
        <v>6.67257232721891E-8</v>
      </c>
      <c r="H295" s="2">
        <v>5.9562103425773299E-7</v>
      </c>
      <c r="I295" s="2">
        <v>5.3098152344233302E-8</v>
      </c>
      <c r="J295" s="2">
        <v>3.8469952274292301E-8</v>
      </c>
      <c r="K295" s="2">
        <v>0.99989927652644806</v>
      </c>
      <c r="L295" s="2">
        <v>3.3281270173434098E-8</v>
      </c>
    </row>
    <row r="296" spans="1:12" x14ac:dyDescent="0.25">
      <c r="A296" s="4">
        <v>25965</v>
      </c>
      <c r="B296" s="2">
        <v>8.4275885473328998E-9</v>
      </c>
      <c r="C296" s="2">
        <v>0.72293357377995704</v>
      </c>
      <c r="D296" s="2">
        <v>1.71500572207301E-9</v>
      </c>
      <c r="E296" s="2">
        <v>8.1375128854933703E-10</v>
      </c>
      <c r="F296" s="2">
        <v>1.0845982404477499E-9</v>
      </c>
      <c r="G296" s="2">
        <v>1.62753307304234E-9</v>
      </c>
      <c r="H296" s="2">
        <v>0.27706639659201199</v>
      </c>
      <c r="I296" s="2">
        <v>7.1103856114859803E-10</v>
      </c>
      <c r="J296" s="2">
        <v>9.7892282206472503E-10</v>
      </c>
      <c r="K296" s="2">
        <v>1.33435714769114E-8</v>
      </c>
      <c r="L296" s="2">
        <v>9.2602513234453299E-10</v>
      </c>
    </row>
    <row r="297" spans="1:12" x14ac:dyDescent="0.25">
      <c r="A297" s="4">
        <v>25993</v>
      </c>
      <c r="B297" s="2">
        <v>1.66772568094513E-10</v>
      </c>
      <c r="C297" s="2">
        <v>5.7992813042693197E-9</v>
      </c>
      <c r="D297" s="2">
        <v>2.8245709566897998E-9</v>
      </c>
      <c r="E297" s="2">
        <v>0.21400469641221401</v>
      </c>
      <c r="F297" s="2">
        <v>3.1415850276064901E-9</v>
      </c>
      <c r="G297" s="2">
        <v>0.108668347473366</v>
      </c>
      <c r="H297" s="2">
        <v>1.5515238273858901E-7</v>
      </c>
      <c r="I297" s="2">
        <v>0.67732654579125595</v>
      </c>
      <c r="J297" s="2">
        <v>4.0514614074526702E-8</v>
      </c>
      <c r="K297" s="2">
        <v>3.6385436495002101E-9</v>
      </c>
      <c r="L297" s="2">
        <v>1.9908582129496501E-7</v>
      </c>
    </row>
    <row r="298" spans="1:12" x14ac:dyDescent="0.25">
      <c r="A298" s="4">
        <v>26024</v>
      </c>
      <c r="B298" s="2">
        <v>6.1763020283856696E-7</v>
      </c>
      <c r="C298" s="2">
        <v>8.7045447531747303E-8</v>
      </c>
      <c r="D298" s="2">
        <v>6.34110692650284E-8</v>
      </c>
      <c r="E298" s="2">
        <v>4.1659987618858103E-8</v>
      </c>
      <c r="F298" s="2">
        <v>5.6791871248170203E-8</v>
      </c>
      <c r="G298" s="2">
        <v>4.86660881530377E-8</v>
      </c>
      <c r="H298" s="2">
        <v>0.99999885752319495</v>
      </c>
      <c r="I298" s="2">
        <v>4.5737765536811303E-8</v>
      </c>
      <c r="J298" s="2">
        <v>4.9354684037853498E-8</v>
      </c>
      <c r="K298" s="2">
        <v>9.0835821062166295E-8</v>
      </c>
      <c r="L298" s="2">
        <v>4.1343861063826502E-8</v>
      </c>
    </row>
    <row r="299" spans="1:12" x14ac:dyDescent="0.25">
      <c r="A299" s="4">
        <v>26054</v>
      </c>
      <c r="B299" s="2">
        <v>1.4896602883289701E-6</v>
      </c>
      <c r="C299" s="2">
        <v>3.4490766323715702E-8</v>
      </c>
      <c r="D299" s="2">
        <v>3.89370916977196E-8</v>
      </c>
      <c r="E299" s="2">
        <v>1.1101034116827299E-8</v>
      </c>
      <c r="F299" s="2">
        <v>2.18564513982987E-8</v>
      </c>
      <c r="G299" s="2">
        <v>1.24838566115357E-8</v>
      </c>
      <c r="H299" s="2">
        <v>0.99999828378327604</v>
      </c>
      <c r="I299" s="2">
        <v>1.26149940832344E-8</v>
      </c>
      <c r="J299" s="2">
        <v>1.02151702683507E-8</v>
      </c>
      <c r="K299" s="2">
        <v>7.3725486911028903E-8</v>
      </c>
      <c r="L299" s="2">
        <v>1.11315675862457E-8</v>
      </c>
    </row>
    <row r="300" spans="1:12" x14ac:dyDescent="0.25">
      <c r="A300" s="4">
        <v>26085</v>
      </c>
      <c r="B300" s="2">
        <v>9.37728172210315E-8</v>
      </c>
      <c r="C300" s="2">
        <v>0.25294008859052802</v>
      </c>
      <c r="D300" s="2">
        <v>4.3701056825258801E-8</v>
      </c>
      <c r="E300" s="2">
        <v>3.46807184828447E-8</v>
      </c>
      <c r="F300" s="2">
        <v>1.4450121445251399E-8</v>
      </c>
      <c r="G300" s="2">
        <v>2.9942679376777003E-8</v>
      </c>
      <c r="H300" s="2">
        <v>5.4435701947917601E-8</v>
      </c>
      <c r="I300" s="2">
        <v>5.5377348569917501E-8</v>
      </c>
      <c r="J300" s="2">
        <v>4.4526362208225898E-8</v>
      </c>
      <c r="K300" s="2">
        <v>0.74705946578382298</v>
      </c>
      <c r="L300" s="2">
        <v>7.4738652812586103E-8</v>
      </c>
    </row>
    <row r="301" spans="1:12" x14ac:dyDescent="0.25">
      <c r="A301" s="4">
        <v>26115</v>
      </c>
      <c r="B301" s="2">
        <v>4.8875041302700499E-7</v>
      </c>
      <c r="C301" s="2">
        <v>7.3948840209014999E-8</v>
      </c>
      <c r="D301" s="2">
        <v>7.6079594596425392E-9</v>
      </c>
      <c r="E301" s="2">
        <v>1.5117481273721701E-8</v>
      </c>
      <c r="F301" s="2">
        <v>2.97694999095945E-9</v>
      </c>
      <c r="G301" s="2">
        <v>1.78509853813817E-8</v>
      </c>
      <c r="H301" s="2">
        <v>0.99999926579157705</v>
      </c>
      <c r="I301" s="2">
        <v>2.8661494229432098E-8</v>
      </c>
      <c r="J301" s="2">
        <v>1.38318850365673E-8</v>
      </c>
      <c r="K301" s="2">
        <v>6.7203794629968795E-8</v>
      </c>
      <c r="L301" s="2">
        <v>1.82586167772805E-8</v>
      </c>
    </row>
    <row r="302" spans="1:12" x14ac:dyDescent="0.25">
      <c r="A302" s="4">
        <v>26146</v>
      </c>
      <c r="B302" s="2">
        <v>3.06729616534799E-8</v>
      </c>
      <c r="C302" s="2">
        <v>0.99999923542498104</v>
      </c>
      <c r="D302" s="2">
        <v>9.0457054093027999E-8</v>
      </c>
      <c r="E302" s="2">
        <v>8.9289345194455399E-8</v>
      </c>
      <c r="F302" s="2">
        <v>1.5675379971853399E-7</v>
      </c>
      <c r="G302" s="2">
        <v>8.4500170219509995E-8</v>
      </c>
      <c r="H302" s="2">
        <v>5.0319743622996601E-8</v>
      </c>
      <c r="I302" s="2">
        <v>7.9900116649145105E-8</v>
      </c>
      <c r="J302" s="2">
        <v>4.7512301345837599E-8</v>
      </c>
      <c r="K302" s="2">
        <v>9.7905346466280203E-8</v>
      </c>
      <c r="L302" s="2">
        <v>3.7268074657209499E-8</v>
      </c>
    </row>
    <row r="303" spans="1:12" x14ac:dyDescent="0.25">
      <c r="A303" s="4">
        <v>26177</v>
      </c>
      <c r="B303" s="2">
        <v>6.2675209089303095E-8</v>
      </c>
      <c r="C303" s="2">
        <v>1.9375406445001498E-6</v>
      </c>
      <c r="D303" s="2">
        <v>2.3603926218096701E-7</v>
      </c>
      <c r="E303" s="2">
        <v>3.34837858681998E-6</v>
      </c>
      <c r="F303" s="2">
        <v>1.5102579802709701E-7</v>
      </c>
      <c r="G303" s="2">
        <v>0.72310214159798103</v>
      </c>
      <c r="H303" s="2">
        <v>1.2846624296471E-5</v>
      </c>
      <c r="I303" s="2">
        <v>5.3117528902583999E-4</v>
      </c>
      <c r="J303" s="2">
        <v>0.27557642779522601</v>
      </c>
      <c r="K303" s="2">
        <v>7.6726819729377505E-4</v>
      </c>
      <c r="L303" s="2">
        <v>4.4048334233295301E-6</v>
      </c>
    </row>
    <row r="304" spans="1:12" x14ac:dyDescent="0.25">
      <c r="A304" s="4">
        <v>26207</v>
      </c>
      <c r="B304" s="2">
        <v>9.12700290578061E-9</v>
      </c>
      <c r="C304" s="2">
        <v>5.9411635236240602E-8</v>
      </c>
      <c r="D304" s="2">
        <v>3.2470780482293899E-8</v>
      </c>
      <c r="E304" s="2">
        <v>1.77824753822838E-6</v>
      </c>
      <c r="F304" s="2">
        <v>2.5419708049241101E-8</v>
      </c>
      <c r="G304" s="2">
        <v>0.120570598738458</v>
      </c>
      <c r="H304" s="2">
        <v>1.18044813110874E-7</v>
      </c>
      <c r="I304" s="2">
        <v>0.87941228293513096</v>
      </c>
      <c r="J304" s="2">
        <v>5.7732056933694396E-6</v>
      </c>
      <c r="K304" s="2">
        <v>1.2413317965716299E-6</v>
      </c>
      <c r="L304" s="2">
        <v>8.0810671612344793E-6</v>
      </c>
    </row>
    <row r="305" spans="1:12" x14ac:dyDescent="0.25">
      <c r="A305" s="4">
        <v>26238</v>
      </c>
      <c r="B305" s="2">
        <v>9.9028357555233504E-7</v>
      </c>
      <c r="C305" s="2">
        <v>2.7367825727441398E-7</v>
      </c>
      <c r="D305" s="2">
        <v>2.6870470093955401E-7</v>
      </c>
      <c r="E305" s="2">
        <v>7.5991277745046397E-7</v>
      </c>
      <c r="F305" s="2">
        <v>1.7953998703673699E-7</v>
      </c>
      <c r="G305" s="2">
        <v>4.4267999947940497E-6</v>
      </c>
      <c r="H305" s="2">
        <v>1.5987760014986999E-7</v>
      </c>
      <c r="I305" s="2">
        <v>8.0197175902811998E-6</v>
      </c>
      <c r="J305" s="2">
        <v>6.6926932628678902E-3</v>
      </c>
      <c r="K305" s="2">
        <v>2.2465377984782499E-7</v>
      </c>
      <c r="L305" s="2">
        <v>0.99329200356886804</v>
      </c>
    </row>
    <row r="306" spans="1:12" x14ac:dyDescent="0.25">
      <c r="A306" s="4">
        <v>26268</v>
      </c>
      <c r="B306" s="2">
        <v>8.1926741797190395E-8</v>
      </c>
      <c r="C306" s="2">
        <v>4.5735309072848501E-7</v>
      </c>
      <c r="D306" s="2">
        <v>2.0002516725710901E-6</v>
      </c>
      <c r="E306" s="2">
        <v>9.7076525573398703E-8</v>
      </c>
      <c r="F306" s="2">
        <v>4.66602016703195E-6</v>
      </c>
      <c r="G306" s="2">
        <v>4.6406754081929898E-8</v>
      </c>
      <c r="H306" s="2">
        <v>1.20800170542123E-6</v>
      </c>
      <c r="I306" s="2">
        <v>6.4069037275394305E-8</v>
      </c>
      <c r="J306" s="2">
        <v>1.4222503506679401E-7</v>
      </c>
      <c r="K306" s="2">
        <v>0.999991133283476</v>
      </c>
      <c r="L306" s="2">
        <v>1.03385793928184E-7</v>
      </c>
    </row>
    <row r="307" spans="1:12" x14ac:dyDescent="0.25">
      <c r="A307" s="4">
        <v>26299</v>
      </c>
      <c r="B307" s="2">
        <v>2.21396984644176E-7</v>
      </c>
      <c r="C307" s="2">
        <v>1.2124786332891899E-7</v>
      </c>
      <c r="D307" s="2">
        <v>3.8658890110531902E-7</v>
      </c>
      <c r="E307" s="2">
        <v>5.0157538517298897E-7</v>
      </c>
      <c r="F307" s="2">
        <v>0.99999572876429799</v>
      </c>
      <c r="G307" s="2">
        <v>3.5433873529915001E-7</v>
      </c>
      <c r="H307" s="2">
        <v>5.1753751130214495E-7</v>
      </c>
      <c r="I307" s="2">
        <v>2.8153452110013602E-7</v>
      </c>
      <c r="J307" s="2">
        <v>4.5669011013850701E-7</v>
      </c>
      <c r="K307" s="2">
        <v>1.1005317161015101E-6</v>
      </c>
      <c r="L307" s="2">
        <v>3.2980095033412999E-7</v>
      </c>
    </row>
    <row r="308" spans="1:12" x14ac:dyDescent="0.25">
      <c r="A308" s="4">
        <v>26330</v>
      </c>
      <c r="B308" s="2">
        <v>1.07468284585305E-7</v>
      </c>
      <c r="C308" s="2">
        <v>2.6965948613367798E-7</v>
      </c>
      <c r="D308" s="2">
        <v>4.336073102973E-7</v>
      </c>
      <c r="E308" s="2">
        <v>3.2866070640638997E-8</v>
      </c>
      <c r="F308" s="2">
        <v>0.99996736680563403</v>
      </c>
      <c r="G308" s="2">
        <v>7.1123499750485397E-8</v>
      </c>
      <c r="H308" s="2">
        <v>1.40343417613334E-5</v>
      </c>
      <c r="I308" s="2">
        <v>2.6730863798115E-8</v>
      </c>
      <c r="J308" s="2">
        <v>2.51641593757513E-8</v>
      </c>
      <c r="K308" s="2">
        <v>1.7615037098495401E-5</v>
      </c>
      <c r="L308" s="2">
        <v>1.7195681405619801E-8</v>
      </c>
    </row>
    <row r="309" spans="1:12" x14ac:dyDescent="0.25">
      <c r="A309" s="4">
        <v>26359</v>
      </c>
      <c r="B309" s="2">
        <v>4.1879966396741603E-9</v>
      </c>
      <c r="C309" s="2">
        <v>0.71790425634615995</v>
      </c>
      <c r="D309" s="2">
        <v>2.6024667464849501E-7</v>
      </c>
      <c r="E309" s="2">
        <v>1.4233556491888E-8</v>
      </c>
      <c r="F309" s="2">
        <v>0.28209374784281199</v>
      </c>
      <c r="G309" s="2">
        <v>1.7967994349126001E-8</v>
      </c>
      <c r="H309" s="2">
        <v>6.7556785728963504E-8</v>
      </c>
      <c r="I309" s="2">
        <v>1.7505096981392799E-8</v>
      </c>
      <c r="J309" s="2">
        <v>1.61790125929108E-8</v>
      </c>
      <c r="K309" s="2">
        <v>1.58625339958431E-6</v>
      </c>
      <c r="L309" s="2">
        <v>1.16805138595107E-8</v>
      </c>
    </row>
    <row r="310" spans="1:12" x14ac:dyDescent="0.25">
      <c r="A310" s="4">
        <v>26390</v>
      </c>
      <c r="B310" s="2">
        <v>2.8823598577004E-8</v>
      </c>
      <c r="C310" s="2">
        <v>2.8675848633083097E-7</v>
      </c>
      <c r="D310" s="2">
        <v>0.99998906811740496</v>
      </c>
      <c r="E310" s="2">
        <v>1.38987965815019E-7</v>
      </c>
      <c r="F310" s="2">
        <v>2.5983087099422202E-7</v>
      </c>
      <c r="G310" s="2">
        <v>1.8009037887964299E-7</v>
      </c>
      <c r="H310" s="2">
        <v>5.8662574683839896E-7</v>
      </c>
      <c r="I310" s="2">
        <v>3.5714981259787402E-7</v>
      </c>
      <c r="J310" s="2">
        <v>2.4403901249967598E-7</v>
      </c>
      <c r="K310" s="2">
        <v>8.5098785804270192E-6</v>
      </c>
      <c r="L310" s="2">
        <v>3.3969822923411597E-7</v>
      </c>
    </row>
    <row r="311" spans="1:12" x14ac:dyDescent="0.25">
      <c r="A311" s="4">
        <v>26420</v>
      </c>
      <c r="B311" s="2">
        <v>2.8062608670552602E-7</v>
      </c>
      <c r="C311" s="2">
        <v>2.34644253327467E-6</v>
      </c>
      <c r="D311" s="2">
        <v>0.89396834114967205</v>
      </c>
      <c r="E311" s="2">
        <v>1.6438790277207201E-6</v>
      </c>
      <c r="F311" s="2">
        <v>4.9256268993653503E-7</v>
      </c>
      <c r="G311" s="2">
        <v>1.80115493878828E-6</v>
      </c>
      <c r="H311" s="2">
        <v>2.5067318041736899E-6</v>
      </c>
      <c r="I311" s="2">
        <v>0.10554508351103301</v>
      </c>
      <c r="J311" s="2">
        <v>1.0388446546310201E-5</v>
      </c>
      <c r="K311" s="2">
        <v>4.2520831891747701E-4</v>
      </c>
      <c r="L311" s="2">
        <v>4.19071767096779E-5</v>
      </c>
    </row>
    <row r="312" spans="1:12" x14ac:dyDescent="0.25">
      <c r="A312" s="4">
        <v>26451</v>
      </c>
      <c r="B312" s="2">
        <v>4.0598931626208301E-9</v>
      </c>
      <c r="C312" s="2">
        <v>5.2019399661804003E-8</v>
      </c>
      <c r="D312" s="2">
        <v>1.26130103444416E-8</v>
      </c>
      <c r="E312" s="2">
        <v>1.7340989394767199E-8</v>
      </c>
      <c r="F312" s="2">
        <v>2.8802186916768502E-9</v>
      </c>
      <c r="G312" s="2">
        <v>2.5287523280851702E-7</v>
      </c>
      <c r="H312" s="2">
        <v>4.7850776518140702E-9</v>
      </c>
      <c r="I312" s="2">
        <v>0.39497585310856598</v>
      </c>
      <c r="J312" s="2">
        <v>0.60466169034524397</v>
      </c>
      <c r="K312" s="2">
        <v>5.65788988199252E-8</v>
      </c>
      <c r="L312" s="2">
        <v>3.62053392731667E-4</v>
      </c>
    </row>
    <row r="313" spans="1:12" x14ac:dyDescent="0.25">
      <c r="A313" s="4">
        <v>26481</v>
      </c>
      <c r="B313" s="2">
        <v>3.72904229031758E-8</v>
      </c>
      <c r="C313" s="2">
        <v>5.4858172073707102E-9</v>
      </c>
      <c r="D313" s="2">
        <v>3.61105590284429E-9</v>
      </c>
      <c r="E313" s="2">
        <v>1.1125692977685701E-8</v>
      </c>
      <c r="F313" s="2">
        <v>3.4668526384764698E-9</v>
      </c>
      <c r="G313" s="2">
        <v>1.8203022694241099E-8</v>
      </c>
      <c r="H313" s="2">
        <v>8.4888741610986398E-8</v>
      </c>
      <c r="I313" s="2">
        <v>0.15307033328865599</v>
      </c>
      <c r="J313" s="2">
        <v>2.33711448161789E-8</v>
      </c>
      <c r="K313" s="2">
        <v>3.9228432439588099E-9</v>
      </c>
      <c r="L313" s="2">
        <v>0.84692947534574903</v>
      </c>
    </row>
    <row r="314" spans="1:12" x14ac:dyDescent="0.25">
      <c r="A314" s="4">
        <v>26512</v>
      </c>
      <c r="B314" s="2">
        <v>1.6064219662041299E-6</v>
      </c>
      <c r="C314" s="2">
        <v>9.6031371389971405E-8</v>
      </c>
      <c r="D314" s="2">
        <v>7.3929488864710495E-8</v>
      </c>
      <c r="E314" s="2">
        <v>4.04115918217886E-7</v>
      </c>
      <c r="F314" s="2">
        <v>4.8202172158718998E-8</v>
      </c>
      <c r="G314" s="2">
        <v>1.73234666259509E-6</v>
      </c>
      <c r="H314" s="2">
        <v>6.0552368552186598E-8</v>
      </c>
      <c r="I314" s="2">
        <v>2.1147956012843399E-4</v>
      </c>
      <c r="J314" s="2">
        <v>0.39529828251562199</v>
      </c>
      <c r="K314" s="2">
        <v>4.9764626616369103E-8</v>
      </c>
      <c r="L314" s="2">
        <v>0.60448616655967402</v>
      </c>
    </row>
    <row r="315" spans="1:12" x14ac:dyDescent="0.25">
      <c r="A315" s="4">
        <v>26543</v>
      </c>
      <c r="B315" s="2">
        <v>3.0052282642431299E-8</v>
      </c>
      <c r="C315" s="2">
        <v>9.0654033075670495E-8</v>
      </c>
      <c r="D315" s="2">
        <v>4.5619652070679601E-8</v>
      </c>
      <c r="E315" s="2">
        <v>0.29782164485436602</v>
      </c>
      <c r="F315" s="2">
        <v>4.0339010182958598E-8</v>
      </c>
      <c r="G315" s="2">
        <v>0.13534705407304601</v>
      </c>
      <c r="H315" s="2">
        <v>6.1770410950786296E-7</v>
      </c>
      <c r="I315" s="2">
        <v>0.56679316307896399</v>
      </c>
      <c r="J315" s="2">
        <v>8.4328134803842893E-6</v>
      </c>
      <c r="K315" s="2">
        <v>1.5712131506061799E-7</v>
      </c>
      <c r="L315" s="2">
        <v>2.87236899938878E-5</v>
      </c>
    </row>
    <row r="316" spans="1:12" x14ac:dyDescent="0.25">
      <c r="A316" s="4">
        <v>26573</v>
      </c>
      <c r="B316" s="2">
        <v>3.63439461790285E-9</v>
      </c>
      <c r="C316" s="2">
        <v>6.2784812790654E-9</v>
      </c>
      <c r="D316" s="2">
        <v>1.2107892655642801E-8</v>
      </c>
      <c r="E316" s="2">
        <v>7.4220203779137705E-8</v>
      </c>
      <c r="F316" s="2">
        <v>4.7982792790727597E-9</v>
      </c>
      <c r="G316" s="2">
        <v>6.2155153665760302E-8</v>
      </c>
      <c r="H316" s="2">
        <v>6.2340180643276398E-9</v>
      </c>
      <c r="I316" s="2">
        <v>3.8230101787111601E-7</v>
      </c>
      <c r="J316" s="2">
        <v>2.61094824204382E-7</v>
      </c>
      <c r="K316" s="2">
        <v>5.4429837992863501E-9</v>
      </c>
      <c r="L316" s="2">
        <v>0.99999918173275004</v>
      </c>
    </row>
    <row r="317" spans="1:12" x14ac:dyDescent="0.25">
      <c r="A317" s="4">
        <v>26604</v>
      </c>
      <c r="B317" s="2">
        <v>1.09402889977577E-8</v>
      </c>
      <c r="C317" s="2">
        <v>3.7393564625208601E-7</v>
      </c>
      <c r="D317" s="2">
        <v>0.99998341453570205</v>
      </c>
      <c r="E317" s="2">
        <v>2.0330456398608901E-7</v>
      </c>
      <c r="F317" s="2">
        <v>4.1365887931003499E-7</v>
      </c>
      <c r="G317" s="2">
        <v>4.4869649661581702E-7</v>
      </c>
      <c r="H317" s="2">
        <v>1.04833413293907E-5</v>
      </c>
      <c r="I317" s="2">
        <v>2.14637072550162E-7</v>
      </c>
      <c r="J317" s="2">
        <v>6.1808001041736497E-7</v>
      </c>
      <c r="K317" s="2">
        <v>3.2945725437762699E-6</v>
      </c>
      <c r="L317" s="2">
        <v>5.2429666688872601E-7</v>
      </c>
    </row>
    <row r="318" spans="1:12" x14ac:dyDescent="0.25">
      <c r="A318" s="4">
        <v>26634</v>
      </c>
      <c r="B318" s="2">
        <v>9.2899242248563602E-7</v>
      </c>
      <c r="C318" s="2">
        <v>6.8041476375170506E-8</v>
      </c>
      <c r="D318" s="2">
        <v>2.92347174189248E-8</v>
      </c>
      <c r="E318" s="2">
        <v>5.0234324752861001E-9</v>
      </c>
      <c r="F318" s="2">
        <v>3.1166046613195998E-9</v>
      </c>
      <c r="G318" s="2">
        <v>1.07619114774643E-8</v>
      </c>
      <c r="H318" s="2">
        <v>0.99999583734233399</v>
      </c>
      <c r="I318" s="2">
        <v>1.0262847359901E-8</v>
      </c>
      <c r="J318" s="2">
        <v>1.01169755654778E-8</v>
      </c>
      <c r="K318" s="2">
        <v>3.0899844117356701E-6</v>
      </c>
      <c r="L318" s="2">
        <v>7.1228666584970102E-9</v>
      </c>
    </row>
    <row r="319" spans="1:12" x14ac:dyDescent="0.25">
      <c r="A319" s="4">
        <v>26665</v>
      </c>
      <c r="B319" s="2">
        <v>3.5862896575412902E-9</v>
      </c>
      <c r="C319" s="2">
        <v>2.4945804499601901E-8</v>
      </c>
      <c r="D319" s="2">
        <v>0.81672214807815202</v>
      </c>
      <c r="E319" s="2">
        <v>2.4749233611889101E-8</v>
      </c>
      <c r="F319" s="2">
        <v>1.9154012298050299E-8</v>
      </c>
      <c r="G319" s="2">
        <v>0.18303010014838</v>
      </c>
      <c r="H319" s="2">
        <v>1.34663404339932E-8</v>
      </c>
      <c r="I319" s="2">
        <v>2.2942202814894601E-8</v>
      </c>
      <c r="J319" s="2">
        <v>3.5368965682881803E-8</v>
      </c>
      <c r="K319" s="2">
        <v>2.47327560268101E-4</v>
      </c>
      <c r="L319" s="2">
        <v>2.8000036209017598E-7</v>
      </c>
    </row>
    <row r="320" spans="1:12" x14ac:dyDescent="0.25">
      <c r="A320" s="4">
        <v>26696</v>
      </c>
      <c r="B320" s="2">
        <v>3.5709311040236498E-9</v>
      </c>
      <c r="C320" s="2">
        <v>2.6894741150221201E-9</v>
      </c>
      <c r="D320" s="2">
        <v>3.3134023426711401E-9</v>
      </c>
      <c r="E320" s="2">
        <v>1.92292468535434E-7</v>
      </c>
      <c r="F320" s="2">
        <v>2.58500057044296E-10</v>
      </c>
      <c r="G320" s="2">
        <v>7.6212978412430105E-8</v>
      </c>
      <c r="H320" s="2">
        <v>7.68139510233164E-10</v>
      </c>
      <c r="I320" s="2">
        <v>1.1441898393272901E-8</v>
      </c>
      <c r="J320" s="2">
        <v>5.1582714541512598E-8</v>
      </c>
      <c r="K320" s="2">
        <v>1.07216465163833E-9</v>
      </c>
      <c r="L320" s="2">
        <v>0.99999965679732805</v>
      </c>
    </row>
    <row r="321" spans="1:12" x14ac:dyDescent="0.25">
      <c r="A321" s="4">
        <v>26724</v>
      </c>
      <c r="B321" s="2">
        <v>4.2670798082142397E-8</v>
      </c>
      <c r="C321" s="2">
        <v>2.5253102901171901E-9</v>
      </c>
      <c r="D321" s="2">
        <v>4.6914492576060504E-9</v>
      </c>
      <c r="E321" s="2">
        <v>1.51735702496747E-8</v>
      </c>
      <c r="F321" s="2">
        <v>9.5314318126543205E-10</v>
      </c>
      <c r="G321" s="2">
        <v>1.37760260157338E-8</v>
      </c>
      <c r="H321" s="2">
        <v>6.7965065581948499E-10</v>
      </c>
      <c r="I321" s="2">
        <v>1.1026193424983101E-8</v>
      </c>
      <c r="J321" s="2">
        <v>1.84887267252185E-6</v>
      </c>
      <c r="K321" s="2">
        <v>1.6074870372015401E-9</v>
      </c>
      <c r="L321" s="2">
        <v>0.99999805802369901</v>
      </c>
    </row>
    <row r="322" spans="1:12" x14ac:dyDescent="0.25">
      <c r="A322" s="4">
        <v>26755</v>
      </c>
      <c r="B322" s="2">
        <v>7.9375341381982902E-8</v>
      </c>
      <c r="C322" s="2">
        <v>1.5517346679687699E-8</v>
      </c>
      <c r="D322" s="2">
        <v>2.1465548383108601E-8</v>
      </c>
      <c r="E322" s="2">
        <v>1.24727370361867E-7</v>
      </c>
      <c r="F322" s="2">
        <v>9.8649443525198608E-9</v>
      </c>
      <c r="G322" s="2">
        <v>5.2811950473361902E-8</v>
      </c>
      <c r="H322" s="2">
        <v>2.1541268082556099E-8</v>
      </c>
      <c r="I322" s="2">
        <v>5.44824902704337E-8</v>
      </c>
      <c r="J322" s="2">
        <v>7.7415724334176897E-6</v>
      </c>
      <c r="K322" s="2">
        <v>1.8311235976000701E-8</v>
      </c>
      <c r="L322" s="2">
        <v>0.99999186033007004</v>
      </c>
    </row>
    <row r="323" spans="1:12" x14ac:dyDescent="0.25">
      <c r="A323" s="4">
        <v>26785</v>
      </c>
      <c r="B323" s="2">
        <v>8.6702007623156898E-9</v>
      </c>
      <c r="C323" s="2">
        <v>1.67389828838514E-7</v>
      </c>
      <c r="D323" s="2">
        <v>3.52396550834107E-7</v>
      </c>
      <c r="E323" s="2">
        <v>2.3035929271660301E-7</v>
      </c>
      <c r="F323" s="2">
        <v>3.2415389385780301E-7</v>
      </c>
      <c r="G323" s="2">
        <v>1.6509234635521501E-7</v>
      </c>
      <c r="H323" s="2">
        <v>3.74040395496492E-8</v>
      </c>
      <c r="I323" s="2">
        <v>1.9278690975614399E-7</v>
      </c>
      <c r="J323" s="2">
        <v>2.7165485709702902E-6</v>
      </c>
      <c r="K323" s="2">
        <v>1.3455571391561699E-7</v>
      </c>
      <c r="L323" s="2">
        <v>0.99999567064265205</v>
      </c>
    </row>
    <row r="324" spans="1:12" x14ac:dyDescent="0.25">
      <c r="A324" s="4">
        <v>26816</v>
      </c>
      <c r="B324" s="2">
        <v>1.9957523058540101E-8</v>
      </c>
      <c r="C324" s="2">
        <v>2.34924877087472E-9</v>
      </c>
      <c r="D324" s="2">
        <v>2.9359638894405902E-9</v>
      </c>
      <c r="E324" s="2">
        <v>6.2628346816269698E-8</v>
      </c>
      <c r="F324" s="2">
        <v>2.1461335783778799E-9</v>
      </c>
      <c r="G324" s="2">
        <v>3.2626254229764502E-8</v>
      </c>
      <c r="H324" s="2">
        <v>2.40964570005648E-9</v>
      </c>
      <c r="I324" s="2">
        <v>4.2269282375784999E-8</v>
      </c>
      <c r="J324" s="2">
        <v>6.3402437546898996E-8</v>
      </c>
      <c r="K324" s="2">
        <v>2.4117064265346498E-9</v>
      </c>
      <c r="L324" s="2">
        <v>0.99999976686345704</v>
      </c>
    </row>
    <row r="325" spans="1:12" x14ac:dyDescent="0.25">
      <c r="A325" s="4">
        <v>26846</v>
      </c>
      <c r="B325" s="2">
        <v>1.3488924878348999E-8</v>
      </c>
      <c r="C325" s="2">
        <v>5.25244227512368E-7</v>
      </c>
      <c r="D325" s="2">
        <v>1.2070930018850501E-6</v>
      </c>
      <c r="E325" s="2">
        <v>1.4984034712248501E-6</v>
      </c>
      <c r="F325" s="2">
        <v>1.4938357524986001E-6</v>
      </c>
      <c r="G325" s="2">
        <v>8.1318673717588995E-7</v>
      </c>
      <c r="H325" s="2">
        <v>4.4681618541492301E-7</v>
      </c>
      <c r="I325" s="2">
        <v>1.31200997060095E-6</v>
      </c>
      <c r="J325" s="2">
        <v>6.5710730495325097E-6</v>
      </c>
      <c r="K325" s="2">
        <v>4.6918400177664798E-7</v>
      </c>
      <c r="L325" s="2">
        <v>0.99998564966467696</v>
      </c>
    </row>
    <row r="326" spans="1:12" x14ac:dyDescent="0.25">
      <c r="A326" s="4">
        <v>26877</v>
      </c>
      <c r="B326" s="2">
        <v>2.7484762437753802E-8</v>
      </c>
      <c r="C326" s="2">
        <v>5.6089314039044799E-9</v>
      </c>
      <c r="D326" s="2">
        <v>4.11737722317256E-9</v>
      </c>
      <c r="E326" s="2">
        <v>0.19536988889593801</v>
      </c>
      <c r="F326" s="2">
        <v>4.6082173837943097E-9</v>
      </c>
      <c r="G326" s="2">
        <v>1.85697733175516E-8</v>
      </c>
      <c r="H326" s="2">
        <v>0.80463001370847398</v>
      </c>
      <c r="I326" s="2">
        <v>1.36492908717803E-8</v>
      </c>
      <c r="J326" s="2">
        <v>5.4268481258117201E-9</v>
      </c>
      <c r="K326" s="2">
        <v>4.5213235884418601E-9</v>
      </c>
      <c r="L326" s="2">
        <v>1.34090464803571E-8</v>
      </c>
    </row>
    <row r="327" spans="1:12" x14ac:dyDescent="0.25">
      <c r="A327" s="4">
        <v>26908</v>
      </c>
      <c r="B327" s="2">
        <v>1.0105335560410699E-9</v>
      </c>
      <c r="C327" s="2">
        <v>7.6940371875098403E-10</v>
      </c>
      <c r="D327" s="2">
        <v>1.0379411540341001E-9</v>
      </c>
      <c r="E327" s="2">
        <v>1.8824678919799502E-9</v>
      </c>
      <c r="F327" s="2">
        <v>5.9599944428744896E-10</v>
      </c>
      <c r="G327" s="2">
        <v>1.14103292970447E-9</v>
      </c>
      <c r="H327" s="2">
        <v>7.9265017693193295E-10</v>
      </c>
      <c r="I327" s="2">
        <v>1.3878901574382199E-9</v>
      </c>
      <c r="J327" s="2">
        <v>1.95566059458466E-2</v>
      </c>
      <c r="K327" s="2">
        <v>7.1710139686220705E-10</v>
      </c>
      <c r="L327" s="2">
        <v>0.98044338471913295</v>
      </c>
    </row>
    <row r="328" spans="1:12" x14ac:dyDescent="0.25">
      <c r="A328" s="4">
        <v>26938</v>
      </c>
      <c r="B328" s="2">
        <v>1.47432388370135E-9</v>
      </c>
      <c r="C328" s="2">
        <v>1.0760555914106599E-8</v>
      </c>
      <c r="D328" s="2">
        <v>4.1937819102527799E-8</v>
      </c>
      <c r="E328" s="2">
        <v>7.1198461710794902E-8</v>
      </c>
      <c r="F328" s="2">
        <v>4.1088102754221501E-9</v>
      </c>
      <c r="G328" s="2">
        <v>3.7542181411814298E-8</v>
      </c>
      <c r="H328" s="2">
        <v>0.99999960920754005</v>
      </c>
      <c r="I328" s="2">
        <v>2.27516973128986E-8</v>
      </c>
      <c r="J328" s="2">
        <v>1.24021613534945E-7</v>
      </c>
      <c r="K328" s="2">
        <v>2.0097964725238699E-8</v>
      </c>
      <c r="L328" s="2">
        <v>5.6899030133928901E-8</v>
      </c>
    </row>
    <row r="329" spans="1:12" x14ac:dyDescent="0.25">
      <c r="A329" s="4">
        <v>26969</v>
      </c>
      <c r="B329" s="2">
        <v>1.49348021062232E-8</v>
      </c>
      <c r="C329" s="2">
        <v>1.10276267891926E-8</v>
      </c>
      <c r="D329" s="2">
        <v>1.86373245847253E-8</v>
      </c>
      <c r="E329" s="2">
        <v>0.24286111663670101</v>
      </c>
      <c r="F329" s="2">
        <v>9.4892297163549508E-9</v>
      </c>
      <c r="G329" s="2">
        <v>3.2902241040434898E-8</v>
      </c>
      <c r="H329" s="2">
        <v>1.35652627294465E-8</v>
      </c>
      <c r="I329" s="2">
        <v>3.7139167950534897E-8</v>
      </c>
      <c r="J329" s="2">
        <v>3.7307441367125299E-2</v>
      </c>
      <c r="K329" s="2">
        <v>1.6686012076512902E-8</v>
      </c>
      <c r="L329" s="2">
        <v>0.71983128761452198</v>
      </c>
    </row>
    <row r="330" spans="1:12" x14ac:dyDescent="0.25">
      <c r="A330" s="4">
        <v>26999</v>
      </c>
      <c r="B330" s="2">
        <v>1.7778500627614501E-8</v>
      </c>
      <c r="C330" s="2">
        <v>1.2317692657928201E-9</v>
      </c>
      <c r="D330" s="2">
        <v>1.5183374715913101E-9</v>
      </c>
      <c r="E330" s="2">
        <v>9.7192870293838506E-9</v>
      </c>
      <c r="F330" s="2">
        <v>9.3283395118499991E-10</v>
      </c>
      <c r="G330" s="2">
        <v>8.6906317676448005E-9</v>
      </c>
      <c r="H330" s="2">
        <v>1.1935269725711799E-9</v>
      </c>
      <c r="I330" s="2">
        <v>8.1245092238350595E-9</v>
      </c>
      <c r="J330" s="2">
        <v>2.86645565675247E-8</v>
      </c>
      <c r="K330" s="2">
        <v>1.3432721927734E-9</v>
      </c>
      <c r="L330" s="2">
        <v>0.999999920802775</v>
      </c>
    </row>
    <row r="331" spans="1:12" x14ac:dyDescent="0.25">
      <c r="A331" s="4">
        <v>27030</v>
      </c>
      <c r="B331" s="2">
        <v>5.91982236096222E-9</v>
      </c>
      <c r="C331" s="2">
        <v>2.5145564956654101E-8</v>
      </c>
      <c r="D331" s="2">
        <v>1.6319424658977699E-7</v>
      </c>
      <c r="E331" s="2">
        <v>5.67104971190797E-7</v>
      </c>
      <c r="F331" s="2">
        <v>1.29018224981234E-7</v>
      </c>
      <c r="G331" s="2">
        <v>7.6302958692815298E-8</v>
      </c>
      <c r="H331" s="2">
        <v>3.7259682097403801E-8</v>
      </c>
      <c r="I331" s="2">
        <v>7.3576101409177495E-8</v>
      </c>
      <c r="J331" s="2">
        <v>3.28453079470515E-7</v>
      </c>
      <c r="K331" s="2">
        <v>1.15520573597295E-7</v>
      </c>
      <c r="L331" s="2">
        <v>0.99999847850477397</v>
      </c>
    </row>
    <row r="332" spans="1:12" x14ac:dyDescent="0.25">
      <c r="A332" s="4">
        <v>27061</v>
      </c>
      <c r="B332" s="2">
        <v>8.1602769863417505E-8</v>
      </c>
      <c r="C332" s="2">
        <v>1.37657722876072E-9</v>
      </c>
      <c r="D332" s="2">
        <v>2.1258713997472101E-9</v>
      </c>
      <c r="E332" s="2">
        <v>3.0119676509441498E-6</v>
      </c>
      <c r="F332" s="2">
        <v>3.9835560939808E-10</v>
      </c>
      <c r="G332" s="2">
        <v>1.10510597918573E-8</v>
      </c>
      <c r="H332" s="2">
        <v>1.5091246561648699E-8</v>
      </c>
      <c r="I332" s="2">
        <v>1.08766247938802E-8</v>
      </c>
      <c r="J332" s="2">
        <v>3.3183256824608301E-8</v>
      </c>
      <c r="K332" s="2">
        <v>3.5079346950000399E-9</v>
      </c>
      <c r="L332" s="2">
        <v>0.99999682881865204</v>
      </c>
    </row>
    <row r="333" spans="1:12" x14ac:dyDescent="0.25">
      <c r="A333" s="4">
        <v>27089</v>
      </c>
      <c r="B333" s="2">
        <v>3.0783854188918701E-8</v>
      </c>
      <c r="C333" s="2">
        <v>8.4758335228166896E-10</v>
      </c>
      <c r="D333" s="2">
        <v>2.4689876347904901E-9</v>
      </c>
      <c r="E333" s="2">
        <v>1.6038780427865099E-7</v>
      </c>
      <c r="F333" s="2">
        <v>3.0417669539381701E-10</v>
      </c>
      <c r="G333" s="2">
        <v>8.0753603322740301E-9</v>
      </c>
      <c r="H333" s="2">
        <v>1.1458357935300899E-9</v>
      </c>
      <c r="I333" s="2">
        <v>2.1510332083508802E-8</v>
      </c>
      <c r="J333" s="2">
        <v>1.4548846722115E-6</v>
      </c>
      <c r="K333" s="2">
        <v>8.0893574474618104E-10</v>
      </c>
      <c r="L333" s="2">
        <v>0.99999831878245704</v>
      </c>
    </row>
    <row r="334" spans="1:12" x14ac:dyDescent="0.25">
      <c r="A334" s="4">
        <v>27120</v>
      </c>
      <c r="B334" s="2">
        <v>2.9562823615858998E-9</v>
      </c>
      <c r="C334" s="2">
        <v>5.8121534337891999E-11</v>
      </c>
      <c r="D334" s="2">
        <v>1.14862740088857E-10</v>
      </c>
      <c r="E334" s="2">
        <v>2.4092597766575399E-8</v>
      </c>
      <c r="F334" s="2">
        <v>4.0217160866606703E-11</v>
      </c>
      <c r="G334" s="2">
        <v>6.7469524639235804E-10</v>
      </c>
      <c r="H334" s="2">
        <v>5.3454494547683499E-11</v>
      </c>
      <c r="I334" s="2">
        <v>5.7232071870551702E-9</v>
      </c>
      <c r="J334" s="2">
        <v>1.10471772458351E-8</v>
      </c>
      <c r="K334" s="2">
        <v>3.4045170040967398E-11</v>
      </c>
      <c r="L334" s="2">
        <v>0.99999995520533902</v>
      </c>
    </row>
    <row r="335" spans="1:12" x14ac:dyDescent="0.25">
      <c r="A335" s="4">
        <v>27150</v>
      </c>
      <c r="B335" s="2">
        <v>1.0428409766253199E-9</v>
      </c>
      <c r="C335" s="2">
        <v>3.39779530057767E-10</v>
      </c>
      <c r="D335" s="2">
        <v>1.5340377173064801E-9</v>
      </c>
      <c r="E335" s="2">
        <v>4.4404617138243399E-9</v>
      </c>
      <c r="F335" s="2">
        <v>5.4307316033905499E-11</v>
      </c>
      <c r="G335" s="2">
        <v>9.0482778463531305E-10</v>
      </c>
      <c r="H335" s="2">
        <v>2.8194200521889101E-10</v>
      </c>
      <c r="I335" s="2">
        <v>1.61022815147019E-9</v>
      </c>
      <c r="J335" s="2">
        <v>1.9592840075960202E-9</v>
      </c>
      <c r="K335" s="2">
        <v>3.3321314602298598E-10</v>
      </c>
      <c r="L335" s="2">
        <v>0.99999998749907704</v>
      </c>
    </row>
    <row r="336" spans="1:12" x14ac:dyDescent="0.25">
      <c r="A336" s="4">
        <v>27181</v>
      </c>
      <c r="B336" s="2">
        <v>1.6147222455848299E-7</v>
      </c>
      <c r="C336" s="2">
        <v>8.2350065302650302E-8</v>
      </c>
      <c r="D336" s="2">
        <v>8.3762077105193594E-2</v>
      </c>
      <c r="E336" s="2">
        <v>4.0157395275329499E-8</v>
      </c>
      <c r="F336" s="2">
        <v>3.8482732739182203E-8</v>
      </c>
      <c r="G336" s="2">
        <v>3.1110361625629597E-8</v>
      </c>
      <c r="H336" s="2">
        <v>1.2248195639153801E-7</v>
      </c>
      <c r="I336" s="2">
        <v>3.4880759296610503E-8</v>
      </c>
      <c r="J336" s="2">
        <v>4.7330565438124297E-8</v>
      </c>
      <c r="K336" s="2">
        <v>0.91623728391551196</v>
      </c>
      <c r="L336" s="2">
        <v>8.0713326610209597E-8</v>
      </c>
    </row>
    <row r="337" spans="1:12" x14ac:dyDescent="0.25">
      <c r="A337" s="4">
        <v>27211</v>
      </c>
      <c r="B337" s="2">
        <v>4.9837945221875797E-9</v>
      </c>
      <c r="C337" s="2">
        <v>9.7524588733253403E-11</v>
      </c>
      <c r="D337" s="2">
        <v>3.2889714272920602E-10</v>
      </c>
      <c r="E337" s="2">
        <v>3.5141414400696099E-8</v>
      </c>
      <c r="F337" s="2">
        <v>6.8350457448067596E-11</v>
      </c>
      <c r="G337" s="2">
        <v>1.20266170679203E-9</v>
      </c>
      <c r="H337" s="2">
        <v>5.5917799560619103E-11</v>
      </c>
      <c r="I337" s="2">
        <v>2.1894455086264399E-9</v>
      </c>
      <c r="J337" s="2">
        <v>4.9549992567287802E-9</v>
      </c>
      <c r="K337" s="2">
        <v>5.9488550397976506E-11</v>
      </c>
      <c r="L337" s="2">
        <v>0.99999995091750504</v>
      </c>
    </row>
    <row r="338" spans="1:12" x14ac:dyDescent="0.25">
      <c r="A338" s="4">
        <v>27242</v>
      </c>
      <c r="B338" s="2">
        <v>6.0112873953699796E-9</v>
      </c>
      <c r="C338" s="2">
        <v>2.24782123287551E-10</v>
      </c>
      <c r="D338" s="2">
        <v>2.8078948712624202E-10</v>
      </c>
      <c r="E338" s="2">
        <v>9.90580427713137E-8</v>
      </c>
      <c r="F338" s="2">
        <v>2.4164366301955099E-10</v>
      </c>
      <c r="G338" s="2">
        <v>5.6093614760460301E-9</v>
      </c>
      <c r="H338" s="2">
        <v>2.7552287200729801E-10</v>
      </c>
      <c r="I338" s="2">
        <v>7.0611683136199401E-9</v>
      </c>
      <c r="J338" s="2">
        <v>5.93738336648303E-8</v>
      </c>
      <c r="K338" s="2">
        <v>2.4929014665365398E-10</v>
      </c>
      <c r="L338" s="2">
        <v>0.99999982161427803</v>
      </c>
    </row>
    <row r="339" spans="1:12" x14ac:dyDescent="0.25">
      <c r="A339" s="4">
        <v>27273</v>
      </c>
      <c r="B339" s="2">
        <v>3.7448375882812902E-9</v>
      </c>
      <c r="C339" s="2">
        <v>5.80525770928116E-9</v>
      </c>
      <c r="D339" s="2">
        <v>9.4414417557712302E-9</v>
      </c>
      <c r="E339" s="2">
        <v>4.5114522815923701E-8</v>
      </c>
      <c r="F339" s="2">
        <v>4.0237948877359003E-9</v>
      </c>
      <c r="G339" s="2">
        <v>1.1660080260742399E-8</v>
      </c>
      <c r="H339" s="2">
        <v>7.0645533526426897E-9</v>
      </c>
      <c r="I339" s="2">
        <v>1.9962893691822399E-8</v>
      </c>
      <c r="J339" s="2">
        <v>2.2778084193359501E-8</v>
      </c>
      <c r="K339" s="2">
        <v>7.3586293152384296E-9</v>
      </c>
      <c r="L339" s="2">
        <v>0.99999986304590405</v>
      </c>
    </row>
    <row r="340" spans="1:12" x14ac:dyDescent="0.25">
      <c r="A340" s="4">
        <v>27303</v>
      </c>
      <c r="B340" s="2">
        <v>3.72648532748316E-9</v>
      </c>
      <c r="C340" s="2">
        <v>1.4077909841827299E-10</v>
      </c>
      <c r="D340" s="2">
        <v>4.4542485326833101E-10</v>
      </c>
      <c r="E340" s="2">
        <v>5.7065098146364798E-9</v>
      </c>
      <c r="F340" s="2">
        <v>4.8597122893654299E-11</v>
      </c>
      <c r="G340" s="2">
        <v>1.1691671664275201E-9</v>
      </c>
      <c r="H340" s="2">
        <v>3.8771183152575303E-11</v>
      </c>
      <c r="I340" s="2">
        <v>5.6405248968232703E-10</v>
      </c>
      <c r="J340" s="2">
        <v>9.7493329674021492E-9</v>
      </c>
      <c r="K340" s="2">
        <v>6.7718299210861903E-11</v>
      </c>
      <c r="L340" s="2">
        <v>0.99999997834316101</v>
      </c>
    </row>
    <row r="341" spans="1:12" x14ac:dyDescent="0.25">
      <c r="A341" s="4">
        <v>27334</v>
      </c>
      <c r="B341" s="2">
        <v>2.5975384035195999E-4</v>
      </c>
      <c r="C341" s="2">
        <v>3.7261498139082201E-9</v>
      </c>
      <c r="D341" s="2">
        <v>8.4666109491362E-9</v>
      </c>
      <c r="E341" s="2">
        <v>4.5720717961875701E-9</v>
      </c>
      <c r="F341" s="2">
        <v>2.5691333657026401E-9</v>
      </c>
      <c r="G341" s="2">
        <v>2.91900511472849E-9</v>
      </c>
      <c r="H341" s="2">
        <v>0.99974020117550499</v>
      </c>
      <c r="I341" s="2">
        <v>2.2783550517308399E-9</v>
      </c>
      <c r="J341" s="2">
        <v>4.2613836154543303E-9</v>
      </c>
      <c r="K341" s="2">
        <v>1.3345482002091499E-8</v>
      </c>
      <c r="L341" s="2">
        <v>2.8458639736335898E-9</v>
      </c>
    </row>
    <row r="342" spans="1:12" x14ac:dyDescent="0.25">
      <c r="A342" s="4">
        <v>27364</v>
      </c>
      <c r="B342" s="2">
        <v>4.32925938858259E-8</v>
      </c>
      <c r="C342" s="2">
        <v>2.1270195847443401E-8</v>
      </c>
      <c r="D342" s="2">
        <v>3.1159188788969901E-5</v>
      </c>
      <c r="E342" s="2">
        <v>6.2212771631189998E-7</v>
      </c>
      <c r="F342" s="2">
        <v>2.1741953113090901E-8</v>
      </c>
      <c r="G342" s="2">
        <v>9.7144051512269597E-2</v>
      </c>
      <c r="H342" s="2">
        <v>7.6260908050346405E-9</v>
      </c>
      <c r="I342" s="2">
        <v>2.9620102128990299E-8</v>
      </c>
      <c r="J342" s="2">
        <v>8.6406370890636504E-7</v>
      </c>
      <c r="K342" s="2">
        <v>1.31679980803701E-7</v>
      </c>
      <c r="L342" s="2">
        <v>0.90282304787659895</v>
      </c>
    </row>
    <row r="343" spans="1:12" x14ac:dyDescent="0.25">
      <c r="A343" s="4">
        <v>27395</v>
      </c>
      <c r="B343" s="2">
        <v>3.6416037608643302E-8</v>
      </c>
      <c r="C343" s="2">
        <v>8.5124940939235101E-8</v>
      </c>
      <c r="D343" s="2">
        <v>7.5264135066028195E-7</v>
      </c>
      <c r="E343" s="2">
        <v>2.9852530207803902E-7</v>
      </c>
      <c r="F343" s="2">
        <v>0.99999754598051105</v>
      </c>
      <c r="G343" s="2">
        <v>1.55985590698829E-7</v>
      </c>
      <c r="H343" s="2">
        <v>1.11603042248077E-7</v>
      </c>
      <c r="I343" s="2">
        <v>1.2209633041458299E-7</v>
      </c>
      <c r="J343" s="2">
        <v>3.2709928577847702E-7</v>
      </c>
      <c r="K343" s="2">
        <v>4.2310651141093801E-7</v>
      </c>
      <c r="L343" s="2">
        <v>1.4142106324150301E-7</v>
      </c>
    </row>
    <row r="344" spans="1:12" x14ac:dyDescent="0.25">
      <c r="A344" s="4">
        <v>27426</v>
      </c>
      <c r="B344" s="2">
        <v>6.2776083288133104E-3</v>
      </c>
      <c r="C344" s="2">
        <v>1.07964087431492E-9</v>
      </c>
      <c r="D344" s="2">
        <v>6.8082436212524704E-10</v>
      </c>
      <c r="E344" s="2">
        <v>1.2736513844605101E-10</v>
      </c>
      <c r="F344" s="2">
        <v>9.4176937105035098E-11</v>
      </c>
      <c r="G344" s="2">
        <v>8.8470250129876295E-11</v>
      </c>
      <c r="H344" s="2">
        <v>0.99372236089630595</v>
      </c>
      <c r="I344" s="2">
        <v>9.2303442373441095E-11</v>
      </c>
      <c r="J344" s="2">
        <v>1.3036086569786101E-10</v>
      </c>
      <c r="K344" s="2">
        <v>2.8381965773909501E-8</v>
      </c>
      <c r="L344" s="2">
        <v>9.9772181036667101E-11</v>
      </c>
    </row>
    <row r="345" spans="1:12" x14ac:dyDescent="0.25">
      <c r="A345" s="4">
        <v>27454</v>
      </c>
      <c r="B345" s="2">
        <v>3.46870449017054E-9</v>
      </c>
      <c r="C345" s="2">
        <v>0.999999296816798</v>
      </c>
      <c r="D345" s="2">
        <v>3.0445584576214E-7</v>
      </c>
      <c r="E345" s="2">
        <v>6.6614041855471098E-9</v>
      </c>
      <c r="F345" s="2">
        <v>2.9465214129781199E-8</v>
      </c>
      <c r="G345" s="2">
        <v>6.4763832216692602E-9</v>
      </c>
      <c r="H345" s="2">
        <v>1.0483636738706901E-8</v>
      </c>
      <c r="I345" s="2">
        <v>6.4222499103375199E-9</v>
      </c>
      <c r="J345" s="2">
        <v>7.3238068659956601E-9</v>
      </c>
      <c r="K345" s="2">
        <v>3.2150546260360201E-7</v>
      </c>
      <c r="L345" s="2">
        <v>6.92037665840956E-9</v>
      </c>
    </row>
    <row r="346" spans="1:12" x14ac:dyDescent="0.25">
      <c r="A346" s="4">
        <v>27485</v>
      </c>
      <c r="B346" s="2">
        <v>3.6336915335957902E-9</v>
      </c>
      <c r="C346" s="2">
        <v>0.99999922040505596</v>
      </c>
      <c r="D346" s="2">
        <v>2.4770314719206801E-7</v>
      </c>
      <c r="E346" s="2">
        <v>1.7195447390930801E-8</v>
      </c>
      <c r="F346" s="2">
        <v>2.2226224563395299E-7</v>
      </c>
      <c r="G346" s="2">
        <v>6.5465412098990102E-9</v>
      </c>
      <c r="H346" s="2">
        <v>1.79591957752644E-7</v>
      </c>
      <c r="I346" s="2">
        <v>1.2073875549177601E-8</v>
      </c>
      <c r="J346" s="2">
        <v>4.5461377610790998E-9</v>
      </c>
      <c r="K346" s="2">
        <v>5.0927216044186499E-8</v>
      </c>
      <c r="L346" s="2">
        <v>3.5115039055371301E-8</v>
      </c>
    </row>
    <row r="347" spans="1:12" x14ac:dyDescent="0.25">
      <c r="A347" s="4">
        <v>27515</v>
      </c>
      <c r="B347" s="2">
        <v>3.7987395648599601E-9</v>
      </c>
      <c r="C347" s="2">
        <v>0.99999993646894403</v>
      </c>
      <c r="D347" s="2">
        <v>9.8277704094184902E-9</v>
      </c>
      <c r="E347" s="2">
        <v>5.92458763302176E-9</v>
      </c>
      <c r="F347" s="2">
        <v>8.6525780025840205E-9</v>
      </c>
      <c r="G347" s="2">
        <v>6.5666457899328502E-9</v>
      </c>
      <c r="H347" s="2">
        <v>5.43828337962157E-9</v>
      </c>
      <c r="I347" s="2">
        <v>4.8650719884706903E-9</v>
      </c>
      <c r="J347" s="2">
        <v>4.3226227091825797E-9</v>
      </c>
      <c r="K347" s="2">
        <v>8.2806688076655606E-9</v>
      </c>
      <c r="L347" s="2">
        <v>5.8537921002894402E-9</v>
      </c>
    </row>
    <row r="348" spans="1:12" x14ac:dyDescent="0.25">
      <c r="A348" s="4">
        <v>27546</v>
      </c>
      <c r="B348" s="2">
        <v>3.2213063162406999E-9</v>
      </c>
      <c r="C348" s="2">
        <v>0.999999851342948</v>
      </c>
      <c r="D348" s="2">
        <v>5.3779899686953302E-8</v>
      </c>
      <c r="E348" s="2">
        <v>7.3222550935261301E-9</v>
      </c>
      <c r="F348" s="2">
        <v>1.11635854583487E-8</v>
      </c>
      <c r="G348" s="2">
        <v>7.1671849252862198E-9</v>
      </c>
      <c r="H348" s="2">
        <v>3.2894447278784798E-8</v>
      </c>
      <c r="I348" s="2">
        <v>6.7429860890564196E-9</v>
      </c>
      <c r="J348" s="2">
        <v>7.7486364374713896E-9</v>
      </c>
      <c r="K348" s="2">
        <v>1.20593865048112E-8</v>
      </c>
      <c r="L348" s="2">
        <v>6.5592888775839998E-9</v>
      </c>
    </row>
    <row r="349" spans="1:12" x14ac:dyDescent="0.25">
      <c r="A349" s="4">
        <v>27576</v>
      </c>
      <c r="B349" s="2">
        <v>2.9889310406154697E-8</v>
      </c>
      <c r="C349" s="2">
        <v>0.99999932541465097</v>
      </c>
      <c r="D349" s="2">
        <v>1.8513391083652001E-7</v>
      </c>
      <c r="E349" s="2">
        <v>5.41271515548861E-8</v>
      </c>
      <c r="F349" s="2">
        <v>1.42458988705997E-8</v>
      </c>
      <c r="G349" s="2">
        <v>8.2697652808153697E-8</v>
      </c>
      <c r="H349" s="2">
        <v>1.00768923523827E-7</v>
      </c>
      <c r="I349" s="2">
        <v>4.9036511774832498E-8</v>
      </c>
      <c r="J349" s="2">
        <v>5.7350587149527599E-8</v>
      </c>
      <c r="K349" s="2">
        <v>5.4679075904757399E-8</v>
      </c>
      <c r="L349" s="2">
        <v>4.6656249149409698E-8</v>
      </c>
    </row>
    <row r="350" spans="1:12" x14ac:dyDescent="0.25">
      <c r="A350" s="4">
        <v>27607</v>
      </c>
      <c r="B350" s="2">
        <v>4.8090709047959499E-9</v>
      </c>
      <c r="C350" s="2">
        <v>3.3316644139389799E-9</v>
      </c>
      <c r="D350" s="2">
        <v>3.2991201989326898E-9</v>
      </c>
      <c r="E350" s="2">
        <v>2.94597851391582E-7</v>
      </c>
      <c r="F350" s="2">
        <v>3.38078210094123E-9</v>
      </c>
      <c r="G350" s="2">
        <v>1.9157670126523899E-7</v>
      </c>
      <c r="H350" s="2">
        <v>3.28297883071413E-9</v>
      </c>
      <c r="I350" s="2">
        <v>4.7661094128075998E-7</v>
      </c>
      <c r="J350" s="2">
        <v>1.12724015037986E-5</v>
      </c>
      <c r="K350" s="2">
        <v>3.1732500934614801E-9</v>
      </c>
      <c r="L350" s="2">
        <v>0.99998774353613495</v>
      </c>
    </row>
    <row r="351" spans="1:12" x14ac:dyDescent="0.25">
      <c r="A351" s="4">
        <v>27638</v>
      </c>
      <c r="B351" s="2">
        <v>4.0770365426780298E-10</v>
      </c>
      <c r="C351" s="2">
        <v>4.5645566820867197E-10</v>
      </c>
      <c r="D351" s="2">
        <v>3.3145812463073198E-10</v>
      </c>
      <c r="E351" s="2">
        <v>9.7133829482979894E-10</v>
      </c>
      <c r="F351" s="2">
        <v>1.5325877709633199E-10</v>
      </c>
      <c r="G351" s="2">
        <v>2.0065381019687198E-9</v>
      </c>
      <c r="H351" s="2">
        <v>3.7855130841739302E-10</v>
      </c>
      <c r="I351" s="2">
        <v>6.0718221821177896E-10</v>
      </c>
      <c r="J351" s="2">
        <v>6.3816428376939002E-2</v>
      </c>
      <c r="K351" s="2">
        <v>1.75382451190968E-10</v>
      </c>
      <c r="L351" s="2">
        <v>0.93618356613519205</v>
      </c>
    </row>
    <row r="352" spans="1:12" x14ac:dyDescent="0.25">
      <c r="A352" s="4">
        <v>27668</v>
      </c>
      <c r="B352" s="2">
        <v>5.2773427314864903E-8</v>
      </c>
      <c r="C352" s="2">
        <v>0.59328919689211101</v>
      </c>
      <c r="D352" s="2">
        <v>9.9191424630914205E-8</v>
      </c>
      <c r="E352" s="2">
        <v>2.3921646108763601E-7</v>
      </c>
      <c r="F352" s="2">
        <v>1.32409155905116E-8</v>
      </c>
      <c r="G352" s="2">
        <v>2.1396850450522501E-7</v>
      </c>
      <c r="H352" s="2">
        <v>2.9995745402985097E-8</v>
      </c>
      <c r="I352" s="2">
        <v>5.1925880680220998E-8</v>
      </c>
      <c r="J352" s="2">
        <v>8.1939821376636696E-4</v>
      </c>
      <c r="K352" s="2">
        <v>3.17359952933291E-8</v>
      </c>
      <c r="L352" s="2">
        <v>0.40589067284576702</v>
      </c>
    </row>
    <row r="353" spans="1:12" x14ac:dyDescent="0.25">
      <c r="A353" s="4">
        <v>27699</v>
      </c>
      <c r="B353" s="2">
        <v>1.5865046681317001E-8</v>
      </c>
      <c r="C353" s="2">
        <v>1.7596987157375599E-7</v>
      </c>
      <c r="D353" s="2">
        <v>3.8258465948041299E-7</v>
      </c>
      <c r="E353" s="2">
        <v>8.6312883767678202E-7</v>
      </c>
      <c r="F353" s="2">
        <v>5.14378724594706E-8</v>
      </c>
      <c r="G353" s="2">
        <v>2.9040096525919502E-6</v>
      </c>
      <c r="H353" s="2">
        <v>1.06169477595747E-7</v>
      </c>
      <c r="I353" s="2">
        <v>2.9300572571372299E-6</v>
      </c>
      <c r="J353" s="2">
        <v>0.999987385810445</v>
      </c>
      <c r="K353" s="2">
        <v>5.2260531491805501E-8</v>
      </c>
      <c r="L353" s="2">
        <v>5.13270632169875E-6</v>
      </c>
    </row>
    <row r="354" spans="1:12" x14ac:dyDescent="0.25">
      <c r="A354" s="4">
        <v>27729</v>
      </c>
      <c r="B354" s="2">
        <v>8.8780862239514707E-9</v>
      </c>
      <c r="C354" s="2">
        <v>8.2992787914859606E-9</v>
      </c>
      <c r="D354" s="2">
        <v>8.6884763196642597E-9</v>
      </c>
      <c r="E354" s="2">
        <v>5.0912658354850501E-8</v>
      </c>
      <c r="F354" s="2">
        <v>1.5755270335976199E-8</v>
      </c>
      <c r="G354" s="2">
        <v>4.8620754107369397E-8</v>
      </c>
      <c r="H354" s="2">
        <v>9.7029839111556298E-9</v>
      </c>
      <c r="I354" s="2">
        <v>5.8498348721361598E-8</v>
      </c>
      <c r="J354" s="2">
        <v>5.7838687083383699E-3</v>
      </c>
      <c r="K354" s="2">
        <v>7.3298415472243997E-9</v>
      </c>
      <c r="L354" s="2">
        <v>0.99421591460596304</v>
      </c>
    </row>
    <row r="355" spans="1:12" x14ac:dyDescent="0.25">
      <c r="A355" s="4">
        <v>27760</v>
      </c>
      <c r="B355" s="2">
        <v>4.2197712104873E-9</v>
      </c>
      <c r="C355" s="2">
        <v>0.60962968459121103</v>
      </c>
      <c r="D355" s="2">
        <v>1.40290090963401E-8</v>
      </c>
      <c r="E355" s="2">
        <v>3.5126527331261701E-9</v>
      </c>
      <c r="F355" s="2">
        <v>0.39037025135818798</v>
      </c>
      <c r="G355" s="2">
        <v>4.1960868104206703E-9</v>
      </c>
      <c r="H355" s="2">
        <v>1.46039654959294E-8</v>
      </c>
      <c r="I355" s="2">
        <v>3.51256569529408E-9</v>
      </c>
      <c r="J355" s="2">
        <v>4.3310543775612196E-9</v>
      </c>
      <c r="K355" s="2">
        <v>1.1841145650482001E-8</v>
      </c>
      <c r="L355" s="2">
        <v>3.8043485095944596E-9</v>
      </c>
    </row>
    <row r="356" spans="1:12" x14ac:dyDescent="0.25">
      <c r="A356" s="4">
        <v>27791</v>
      </c>
      <c r="B356" s="2">
        <v>3.3323076835510901E-8</v>
      </c>
      <c r="C356" s="2">
        <v>4.6534263563370001E-7</v>
      </c>
      <c r="D356" s="2">
        <v>4.6253135810889001E-7</v>
      </c>
      <c r="E356" s="2">
        <v>6.9165048293902102E-8</v>
      </c>
      <c r="F356" s="2">
        <v>0.99999755164937398</v>
      </c>
      <c r="G356" s="2">
        <v>7.7444967274063005E-8</v>
      </c>
      <c r="H356" s="2">
        <v>6.1766643588309403E-7</v>
      </c>
      <c r="I356" s="2">
        <v>6.4960813293654297E-8</v>
      </c>
      <c r="J356" s="2">
        <v>6.6740364122228996E-8</v>
      </c>
      <c r="K356" s="2">
        <v>5.4411138256633904E-7</v>
      </c>
      <c r="L356" s="2">
        <v>4.7064526208627099E-8</v>
      </c>
    </row>
    <row r="357" spans="1:12" x14ac:dyDescent="0.25">
      <c r="A357" s="4">
        <v>27820</v>
      </c>
      <c r="B357" s="2">
        <v>5.3361300718639402E-8</v>
      </c>
      <c r="C357" s="2">
        <v>0.99999098688766996</v>
      </c>
      <c r="D357" s="2">
        <v>1.1791815596152801E-6</v>
      </c>
      <c r="E357" s="2">
        <v>5.6890627081879599E-7</v>
      </c>
      <c r="F357" s="2">
        <v>2.2360169586360698E-6</v>
      </c>
      <c r="G357" s="2">
        <v>3.1124008713229799E-7</v>
      </c>
      <c r="H357" s="2">
        <v>1.1736197790407299E-6</v>
      </c>
      <c r="I357" s="2">
        <v>6.0511709327779197E-7</v>
      </c>
      <c r="J357" s="2">
        <v>4.7123719200996101E-7</v>
      </c>
      <c r="K357" s="2">
        <v>1.54954354362608E-6</v>
      </c>
      <c r="L357" s="2">
        <v>8.6490160247384596E-7</v>
      </c>
    </row>
    <row r="358" spans="1:12" x14ac:dyDescent="0.25">
      <c r="A358" s="4">
        <v>27851</v>
      </c>
      <c r="B358" s="2">
        <v>6.62620737608393E-8</v>
      </c>
      <c r="C358" s="2">
        <v>3.2389392410371801E-6</v>
      </c>
      <c r="D358" s="2">
        <v>0.52313649960475395</v>
      </c>
      <c r="E358" s="2">
        <v>2.02789136444281E-7</v>
      </c>
      <c r="F358" s="2">
        <v>0.47652056998317099</v>
      </c>
      <c r="G358" s="2">
        <v>2.9612514263696701E-5</v>
      </c>
      <c r="H358" s="2">
        <v>3.07629575809253E-4</v>
      </c>
      <c r="I358" s="2">
        <v>2.4749992064923502E-7</v>
      </c>
      <c r="J358" s="2">
        <v>5.2526955557607395E-7</v>
      </c>
      <c r="K358" s="2">
        <v>1.1312279838196399E-6</v>
      </c>
      <c r="L358" s="2">
        <v>2.76334086012921E-7</v>
      </c>
    </row>
    <row r="359" spans="1:12" x14ac:dyDescent="0.25">
      <c r="A359" s="4">
        <v>27881</v>
      </c>
      <c r="B359" s="2">
        <v>5.14269275255991E-10</v>
      </c>
      <c r="C359" s="2">
        <v>2.1686503142687002E-9</v>
      </c>
      <c r="D359" s="2">
        <v>2.48397851658065E-9</v>
      </c>
      <c r="E359" s="2">
        <v>8.3832571168527799E-9</v>
      </c>
      <c r="F359" s="2">
        <v>9.9947518023528696E-10</v>
      </c>
      <c r="G359" s="2">
        <v>0.98501355344487795</v>
      </c>
      <c r="H359" s="2">
        <v>3.60667655137252E-9</v>
      </c>
      <c r="I359" s="2">
        <v>4.4626771550082399E-9</v>
      </c>
      <c r="J359" s="2">
        <v>1.05576589651096E-4</v>
      </c>
      <c r="K359" s="2">
        <v>6.4426654925705403E-9</v>
      </c>
      <c r="L359" s="2">
        <v>1.4880840905741301E-2</v>
      </c>
    </row>
    <row r="360" spans="1:12" x14ac:dyDescent="0.25">
      <c r="A360" s="4">
        <v>27912</v>
      </c>
      <c r="B360" s="2">
        <v>8.9552071005283196E-8</v>
      </c>
      <c r="C360" s="2">
        <v>3.2069089347952601E-5</v>
      </c>
      <c r="D360" s="2">
        <v>0.99995901320645797</v>
      </c>
      <c r="E360" s="2">
        <v>1.05616676271672E-7</v>
      </c>
      <c r="F360" s="2">
        <v>6.1238744252078202E-6</v>
      </c>
      <c r="G360" s="2">
        <v>1.34371190548075E-7</v>
      </c>
      <c r="H360" s="2">
        <v>3.3417439391892898E-7</v>
      </c>
      <c r="I360" s="2">
        <v>6.1532199618831794E-8</v>
      </c>
      <c r="J360" s="2">
        <v>1.6362287087604299E-7</v>
      </c>
      <c r="K360" s="2">
        <v>1.6887756946167299E-6</v>
      </c>
      <c r="L360" s="2">
        <v>2.1618467173451399E-7</v>
      </c>
    </row>
    <row r="361" spans="1:12" x14ac:dyDescent="0.25">
      <c r="A361" s="4">
        <v>27942</v>
      </c>
      <c r="B361" s="2">
        <v>1.4791915873796701E-8</v>
      </c>
      <c r="C361" s="2">
        <v>1.07942454113397E-4</v>
      </c>
      <c r="D361" s="2">
        <v>1.9865868191542401E-8</v>
      </c>
      <c r="E361" s="2">
        <v>4.4157656505004403E-9</v>
      </c>
      <c r="F361" s="2">
        <v>6.6630621916544299E-9</v>
      </c>
      <c r="G361" s="2">
        <v>7.2428443394044896E-9</v>
      </c>
      <c r="H361" s="2">
        <v>1.70145352679592E-7</v>
      </c>
      <c r="I361" s="2">
        <v>5.1338578511143099E-9</v>
      </c>
      <c r="J361" s="2">
        <v>5.7976903184206304E-9</v>
      </c>
      <c r="K361" s="2">
        <v>0.99989181886243295</v>
      </c>
      <c r="L361" s="2">
        <v>4.6271032358642002E-9</v>
      </c>
    </row>
    <row r="362" spans="1:12" x14ac:dyDescent="0.25">
      <c r="A362" s="4">
        <v>27973</v>
      </c>
      <c r="B362" s="2">
        <v>1.5871643523645099E-8</v>
      </c>
      <c r="C362" s="2">
        <v>4.6540258166163699E-8</v>
      </c>
      <c r="D362" s="2">
        <v>3.5344463759780203E-8</v>
      </c>
      <c r="E362" s="2">
        <v>2.2542744048527999E-5</v>
      </c>
      <c r="F362" s="2">
        <v>3.3352057449901498E-8</v>
      </c>
      <c r="G362" s="2">
        <v>0.54154679005500705</v>
      </c>
      <c r="H362" s="2">
        <v>4.3599040457363697E-8</v>
      </c>
      <c r="I362" s="2">
        <v>6.7986582916052203E-7</v>
      </c>
      <c r="J362" s="2">
        <v>0.426284257336915</v>
      </c>
      <c r="K362" s="2">
        <v>4.3365351370384202E-8</v>
      </c>
      <c r="L362" s="2">
        <v>3.2145511924307098E-2</v>
      </c>
    </row>
    <row r="363" spans="1:12" x14ac:dyDescent="0.25">
      <c r="A363" s="4">
        <v>28004</v>
      </c>
      <c r="B363" s="2">
        <v>3.2079527551774301E-10</v>
      </c>
      <c r="C363" s="2">
        <v>0.986882182005418</v>
      </c>
      <c r="D363" s="2">
        <v>4.0978730377938803E-9</v>
      </c>
      <c r="E363" s="2">
        <v>1.3842720380690501E-9</v>
      </c>
      <c r="F363" s="2">
        <v>3.4398714028602901E-9</v>
      </c>
      <c r="G363" s="2">
        <v>6.5239434114024899E-9</v>
      </c>
      <c r="H363" s="2">
        <v>1.8886259179456299E-9</v>
      </c>
      <c r="I363" s="2">
        <v>1.5353178323915099E-9</v>
      </c>
      <c r="J363" s="2">
        <v>1.3117795056283301E-2</v>
      </c>
      <c r="K363" s="2">
        <v>1.5997039395838301E-9</v>
      </c>
      <c r="L363" s="2">
        <v>2.1465587878199902E-9</v>
      </c>
    </row>
    <row r="364" spans="1:12" x14ac:dyDescent="0.25">
      <c r="A364" s="4">
        <v>28034</v>
      </c>
      <c r="B364" s="2">
        <v>1.84900483901729E-8</v>
      </c>
      <c r="C364" s="2">
        <v>5.6977391775293899E-7</v>
      </c>
      <c r="D364" s="2">
        <v>8.0881696272410195E-8</v>
      </c>
      <c r="E364" s="2">
        <v>1.25914189258668E-2</v>
      </c>
      <c r="F364" s="2">
        <v>1.08658298179654E-7</v>
      </c>
      <c r="G364" s="2">
        <v>0.19929593348353999</v>
      </c>
      <c r="H364" s="2">
        <v>3.3210059970697803E-7</v>
      </c>
      <c r="I364" s="2">
        <v>2.6645616155614698E-6</v>
      </c>
      <c r="J364" s="2">
        <v>0.78810172221890396</v>
      </c>
      <c r="K364" s="2">
        <v>6.8144098175690097E-7</v>
      </c>
      <c r="L364" s="2">
        <v>6.4694645568860899E-6</v>
      </c>
    </row>
    <row r="365" spans="1:12" x14ac:dyDescent="0.25">
      <c r="A365" s="4">
        <v>28065</v>
      </c>
      <c r="B365" s="2">
        <v>2.4105301508872301E-8</v>
      </c>
      <c r="C365" s="2">
        <v>1.67275924292451E-7</v>
      </c>
      <c r="D365" s="2">
        <v>1.8998894238079999E-7</v>
      </c>
      <c r="E365" s="2">
        <v>2.8764892931538601E-8</v>
      </c>
      <c r="F365" s="2">
        <v>0.99999925412603496</v>
      </c>
      <c r="G365" s="2">
        <v>7.9782016125433295E-8</v>
      </c>
      <c r="H365" s="2">
        <v>4.7398788509956198E-8</v>
      </c>
      <c r="I365" s="2">
        <v>2.8886581722003401E-8</v>
      </c>
      <c r="J365" s="2">
        <v>6.5380107331704996E-8</v>
      </c>
      <c r="K365" s="2">
        <v>4.9887306804911303E-8</v>
      </c>
      <c r="L365" s="2">
        <v>6.4404012245090998E-8</v>
      </c>
    </row>
    <row r="366" spans="1:12" x14ac:dyDescent="0.25">
      <c r="A366" s="4">
        <v>28095</v>
      </c>
      <c r="B366" s="2">
        <v>1.6276412619008E-9</v>
      </c>
      <c r="C366" s="2">
        <v>4.2542476150497701E-8</v>
      </c>
      <c r="D366" s="2">
        <v>7.8562876382756306E-9</v>
      </c>
      <c r="E366" s="2">
        <v>3.7574183878701304E-9</v>
      </c>
      <c r="F366" s="2">
        <v>0.99999977031694598</v>
      </c>
      <c r="G366" s="2">
        <v>6.66297361078351E-9</v>
      </c>
      <c r="H366" s="2">
        <v>1.3071294964703901E-7</v>
      </c>
      <c r="I366" s="2">
        <v>3.48358869750179E-9</v>
      </c>
      <c r="J366" s="2">
        <v>5.4735236461095002E-9</v>
      </c>
      <c r="K366" s="2">
        <v>2.4376158656918302E-8</v>
      </c>
      <c r="L366" s="2">
        <v>3.1900103254237E-9</v>
      </c>
    </row>
    <row r="367" spans="1:12" x14ac:dyDescent="0.25">
      <c r="A367" s="4">
        <v>28126</v>
      </c>
      <c r="B367" s="2">
        <v>4.40073349175897E-6</v>
      </c>
      <c r="C367" s="2">
        <v>1.29185281381862E-7</v>
      </c>
      <c r="D367" s="2">
        <v>2.9384237249200001E-8</v>
      </c>
      <c r="E367" s="2">
        <v>1.69080190411757E-9</v>
      </c>
      <c r="F367" s="2">
        <v>3.8951852582758002E-8</v>
      </c>
      <c r="G367" s="2">
        <v>7.7819925185493903E-9</v>
      </c>
      <c r="H367" s="2">
        <v>4.6236152856878302E-9</v>
      </c>
      <c r="I367" s="2">
        <v>2.3429700996673802E-9</v>
      </c>
      <c r="J367" s="2">
        <v>1.87081137611251E-9</v>
      </c>
      <c r="K367" s="2">
        <v>0.99999538245197905</v>
      </c>
      <c r="L367" s="2">
        <v>9.8296732415518301E-10</v>
      </c>
    </row>
    <row r="368" spans="1:12" x14ac:dyDescent="0.25">
      <c r="A368" s="4">
        <v>28157</v>
      </c>
      <c r="B368" s="2">
        <v>2.9625061073431602E-9</v>
      </c>
      <c r="C368" s="2">
        <v>9.9439530592330507E-10</v>
      </c>
      <c r="D368" s="2">
        <v>0.288743308715186</v>
      </c>
      <c r="E368" s="2">
        <v>0.71125614027304895</v>
      </c>
      <c r="F368" s="2">
        <v>1.68593277585917E-9</v>
      </c>
      <c r="G368" s="2">
        <v>7.4337706404581495E-8</v>
      </c>
      <c r="H368" s="2">
        <v>7.7196740594040798E-10</v>
      </c>
      <c r="I368" s="2">
        <v>8.0057198853400706E-9</v>
      </c>
      <c r="J368" s="2">
        <v>1.4491479862139301E-7</v>
      </c>
      <c r="K368" s="2">
        <v>2.5673106852820301E-9</v>
      </c>
      <c r="L368" s="2">
        <v>3.14771425022945E-7</v>
      </c>
    </row>
    <row r="369" spans="1:12" x14ac:dyDescent="0.25">
      <c r="A369" s="4">
        <v>28185</v>
      </c>
      <c r="B369" s="2">
        <v>2.6766150718903399E-8</v>
      </c>
      <c r="C369" s="2">
        <v>0.85166808347148704</v>
      </c>
      <c r="D369" s="2">
        <v>0.14833040810286999</v>
      </c>
      <c r="E369" s="2">
        <v>4.0187620403719203E-8</v>
      </c>
      <c r="F369" s="2">
        <v>9.9784420656088897E-7</v>
      </c>
      <c r="G369" s="2">
        <v>1.7507682938869399E-8</v>
      </c>
      <c r="H369" s="2">
        <v>2.18719957264856E-7</v>
      </c>
      <c r="I369" s="2">
        <v>2.2253755416399101E-8</v>
      </c>
      <c r="J369" s="2">
        <v>3.0256643298475597E-8</v>
      </c>
      <c r="K369" s="2">
        <v>1.1929882025671599E-7</v>
      </c>
      <c r="L369" s="2">
        <v>3.5590770926972797E-8</v>
      </c>
    </row>
    <row r="370" spans="1:12" x14ac:dyDescent="0.25">
      <c r="A370" s="4">
        <v>28216</v>
      </c>
      <c r="B370" s="2">
        <v>1.7869760533060901E-9</v>
      </c>
      <c r="C370" s="2">
        <v>1.6129504715175299E-8</v>
      </c>
      <c r="D370" s="2">
        <v>0.33898811476358598</v>
      </c>
      <c r="E370" s="2">
        <v>2.9860689909566301E-8</v>
      </c>
      <c r="F370" s="2">
        <v>2.2037664185524098E-8</v>
      </c>
      <c r="G370" s="2">
        <v>5.6601794165671397E-2</v>
      </c>
      <c r="H370" s="2">
        <v>7.4275388940218497E-9</v>
      </c>
      <c r="I370" s="2">
        <v>1.80967159155451E-8</v>
      </c>
      <c r="J370" s="2">
        <v>0.33577076253633897</v>
      </c>
      <c r="K370" s="2">
        <v>0.26863921423426002</v>
      </c>
      <c r="L370" s="2">
        <v>1.8961050114709499E-8</v>
      </c>
    </row>
    <row r="371" spans="1:12" x14ac:dyDescent="0.25">
      <c r="A371" s="4">
        <v>28246</v>
      </c>
      <c r="B371" s="2">
        <v>1.45101832497284E-9</v>
      </c>
      <c r="C371" s="2">
        <v>7.5370698733459696E-8</v>
      </c>
      <c r="D371" s="2">
        <v>4.30171280032904E-8</v>
      </c>
      <c r="E371" s="2">
        <v>9.8752025948576698E-6</v>
      </c>
      <c r="F371" s="2">
        <v>3.11288282588265E-8</v>
      </c>
      <c r="G371" s="2">
        <v>0.54488478711816801</v>
      </c>
      <c r="H371" s="2">
        <v>9.0386312690621206E-9</v>
      </c>
      <c r="I371" s="2">
        <v>3.8403963029853499E-7</v>
      </c>
      <c r="J371" s="2">
        <v>0.45509744377837502</v>
      </c>
      <c r="K371" s="2">
        <v>4.2221314672914901E-8</v>
      </c>
      <c r="L371" s="2">
        <v>7.3076336625111501E-6</v>
      </c>
    </row>
    <row r="372" spans="1:12" x14ac:dyDescent="0.25">
      <c r="A372" s="4">
        <v>28277</v>
      </c>
      <c r="B372" s="2">
        <v>3.0247043129505101E-11</v>
      </c>
      <c r="C372" s="2">
        <v>3.1218612215840901E-8</v>
      </c>
      <c r="D372" s="2">
        <v>5.0174167016700002E-8</v>
      </c>
      <c r="E372" s="2">
        <v>1.74863656852528E-8</v>
      </c>
      <c r="F372" s="2">
        <v>7.3453392641627302E-7</v>
      </c>
      <c r="G372" s="2">
        <v>0.99999891454701395</v>
      </c>
      <c r="H372" s="2">
        <v>7.1103919917870698E-9</v>
      </c>
      <c r="I372" s="2">
        <v>1.0508354653603399E-8</v>
      </c>
      <c r="J372" s="2">
        <v>1.7870987941771001E-7</v>
      </c>
      <c r="K372" s="2">
        <v>2.81341664751544E-8</v>
      </c>
      <c r="L372" s="2">
        <v>2.7546964637012601E-8</v>
      </c>
    </row>
    <row r="373" spans="1:12" x14ac:dyDescent="0.25">
      <c r="A373" s="4">
        <v>28307</v>
      </c>
      <c r="B373" s="2">
        <v>3.2530851511407202E-9</v>
      </c>
      <c r="C373" s="2">
        <v>1.56913033156997E-8</v>
      </c>
      <c r="D373" s="2">
        <v>1.4826665450937299E-8</v>
      </c>
      <c r="E373" s="2">
        <v>1.5371852174732401E-3</v>
      </c>
      <c r="F373" s="2">
        <v>8.4528140391989807E-9</v>
      </c>
      <c r="G373" s="2">
        <v>0.53973571521240005</v>
      </c>
      <c r="H373" s="2">
        <v>3.5609259783694098E-8</v>
      </c>
      <c r="I373" s="2">
        <v>4.3058552335016999E-7</v>
      </c>
      <c r="J373" s="2">
        <v>0.45872653558023502</v>
      </c>
      <c r="K373" s="2">
        <v>1.6429939739119698E-8</v>
      </c>
      <c r="L373" s="2">
        <v>3.9141202950992098E-8</v>
      </c>
    </row>
    <row r="374" spans="1:12" x14ac:dyDescent="0.25">
      <c r="A374" s="4">
        <v>28338</v>
      </c>
      <c r="B374" s="2">
        <v>1.4249323511232699E-10</v>
      </c>
      <c r="C374" s="2">
        <v>4.0237803400389997E-9</v>
      </c>
      <c r="D374" s="2">
        <v>1.4995537112162099E-9</v>
      </c>
      <c r="E374" s="2">
        <v>1.9122254594381801E-7</v>
      </c>
      <c r="F374" s="2">
        <v>2.74420832865881E-9</v>
      </c>
      <c r="G374" s="2">
        <v>0.76921703631401395</v>
      </c>
      <c r="H374" s="2">
        <v>1.7041912227231801E-9</v>
      </c>
      <c r="I374" s="2">
        <v>7.1616542339003197E-8</v>
      </c>
      <c r="J374" s="2">
        <v>0.23077431477584701</v>
      </c>
      <c r="K374" s="2">
        <v>3.3782623257955101E-9</v>
      </c>
      <c r="L374" s="2">
        <v>8.3725785111041204E-6</v>
      </c>
    </row>
    <row r="375" spans="1:12" x14ac:dyDescent="0.25">
      <c r="A375" s="4">
        <v>28369</v>
      </c>
      <c r="B375" s="2">
        <v>5.7125686054220897E-9</v>
      </c>
      <c r="C375" s="2">
        <v>1.18789275932588E-7</v>
      </c>
      <c r="D375" s="2">
        <v>3.9215396892979698E-8</v>
      </c>
      <c r="E375" s="2">
        <v>1.58447873556297E-8</v>
      </c>
      <c r="F375" s="2">
        <v>2.6336430017470799E-8</v>
      </c>
      <c r="G375" s="2">
        <v>0.24976704664157301</v>
      </c>
      <c r="H375" s="2">
        <v>0.241612149775812</v>
      </c>
      <c r="I375" s="2">
        <v>6.0079832774978494E-8</v>
      </c>
      <c r="J375" s="2">
        <v>0.50862047492211004</v>
      </c>
      <c r="K375" s="2">
        <v>3.3016721020997097E-8</v>
      </c>
      <c r="L375" s="2">
        <v>2.96655405070851E-8</v>
      </c>
    </row>
    <row r="376" spans="1:12" x14ac:dyDescent="0.25">
      <c r="A376" s="4">
        <v>28399</v>
      </c>
      <c r="B376" s="2">
        <v>6.2444593664843596E-10</v>
      </c>
      <c r="C376" s="2">
        <v>5.25009061029222E-7</v>
      </c>
      <c r="D376" s="2">
        <v>2.1481427535067E-7</v>
      </c>
      <c r="E376" s="2">
        <v>8.1194969891824404E-7</v>
      </c>
      <c r="F376" s="2">
        <v>9.1729765965366397E-7</v>
      </c>
      <c r="G376" s="2">
        <v>0.99993011513855301</v>
      </c>
      <c r="H376" s="2">
        <v>6.3069977818340405E-5</v>
      </c>
      <c r="I376" s="2">
        <v>7.7535489230935896E-7</v>
      </c>
      <c r="J376" s="2">
        <v>1.5619595809654199E-6</v>
      </c>
      <c r="K376" s="2">
        <v>1.01302974717568E-6</v>
      </c>
      <c r="L376" s="2">
        <v>9.9484279287465003E-7</v>
      </c>
    </row>
    <row r="377" spans="1:12" x14ac:dyDescent="0.25">
      <c r="A377" s="4">
        <v>28430</v>
      </c>
      <c r="B377" s="2">
        <v>6.2697270743559699E-9</v>
      </c>
      <c r="C377" s="2">
        <v>5.6347134222665299E-8</v>
      </c>
      <c r="D377" s="2">
        <v>1.0322385395546099E-7</v>
      </c>
      <c r="E377" s="2">
        <v>2.0728197964815102E-9</v>
      </c>
      <c r="F377" s="2">
        <v>0.999999787243397</v>
      </c>
      <c r="G377" s="2">
        <v>4.2561920742533601E-9</v>
      </c>
      <c r="H377" s="2">
        <v>1.0388573113076001E-8</v>
      </c>
      <c r="I377" s="2">
        <v>2.0515576161446001E-9</v>
      </c>
      <c r="J377" s="2">
        <v>3.6440718198336999E-9</v>
      </c>
      <c r="K377" s="2">
        <v>2.1960301116330899E-8</v>
      </c>
      <c r="L377" s="2">
        <v>2.5423721968877202E-9</v>
      </c>
    </row>
    <row r="378" spans="1:12" x14ac:dyDescent="0.25">
      <c r="A378" s="4">
        <v>28460</v>
      </c>
      <c r="B378" s="2">
        <v>3.95684723376361E-6</v>
      </c>
      <c r="C378" s="2">
        <v>4.6091524019448302E-7</v>
      </c>
      <c r="D378" s="2">
        <v>4.4142444164581498E-7</v>
      </c>
      <c r="E378" s="2">
        <v>5.3006633193109799E-8</v>
      </c>
      <c r="F378" s="2">
        <v>1.6499208631193899E-7</v>
      </c>
      <c r="G378" s="2">
        <v>1.07534375979232E-7</v>
      </c>
      <c r="H378" s="2">
        <v>0.99999425289502597</v>
      </c>
      <c r="I378" s="2">
        <v>6.1222871603090304E-8</v>
      </c>
      <c r="J378" s="2">
        <v>6.7807284155063401E-8</v>
      </c>
      <c r="K378" s="2">
        <v>3.8296305571992401E-7</v>
      </c>
      <c r="L378" s="2">
        <v>5.0391783121761402E-8</v>
      </c>
    </row>
    <row r="379" spans="1:12" x14ac:dyDescent="0.25">
      <c r="A379" s="4">
        <v>28491</v>
      </c>
      <c r="B379" s="2">
        <v>5.8805255075545704E-11</v>
      </c>
      <c r="C379" s="2">
        <v>2.0587376646814599E-10</v>
      </c>
      <c r="D379" s="2">
        <v>3.7922197644618599E-10</v>
      </c>
      <c r="E379" s="2">
        <v>1.7739003241154399E-5</v>
      </c>
      <c r="F379" s="2">
        <v>1.6102544785696899E-10</v>
      </c>
      <c r="G379" s="2">
        <v>0.99997600815596199</v>
      </c>
      <c r="H379" s="2">
        <v>4.8769089033899602E-10</v>
      </c>
      <c r="I379" s="2">
        <v>4.2537813493487599E-8</v>
      </c>
      <c r="J379" s="2">
        <v>1.35076844780972E-7</v>
      </c>
      <c r="K379" s="2">
        <v>1.65816600972407E-9</v>
      </c>
      <c r="L379" s="2">
        <v>6.0722591474572602E-6</v>
      </c>
    </row>
    <row r="380" spans="1:12" x14ac:dyDescent="0.25">
      <c r="A380" s="4">
        <v>28522</v>
      </c>
      <c r="B380" s="2">
        <v>3.8989811240984096E-9</v>
      </c>
      <c r="C380" s="2">
        <v>2.7909753647263E-8</v>
      </c>
      <c r="D380" s="2">
        <v>5.1077253589738095E-7</v>
      </c>
      <c r="E380" s="2">
        <v>4.7990267624593298E-8</v>
      </c>
      <c r="F380" s="2">
        <v>5.0837494683849204E-7</v>
      </c>
      <c r="G380" s="2">
        <v>0.56844150859665699</v>
      </c>
      <c r="H380" s="2">
        <v>3.0971469327266797E-8</v>
      </c>
      <c r="I380" s="2">
        <v>3.4921529433926798E-8</v>
      </c>
      <c r="J380" s="2">
        <v>0.27603448413315901</v>
      </c>
      <c r="K380" s="2">
        <v>7.0122012712909902E-9</v>
      </c>
      <c r="L380" s="2">
        <v>0.15552283541849399</v>
      </c>
    </row>
    <row r="381" spans="1:12" x14ac:dyDescent="0.25">
      <c r="A381" s="4">
        <v>28550</v>
      </c>
      <c r="B381" s="2">
        <v>4.5311327647199299E-9</v>
      </c>
      <c r="C381" s="2">
        <v>1.6576226473501099E-7</v>
      </c>
      <c r="D381" s="2">
        <v>1.7203966853677701E-8</v>
      </c>
      <c r="E381" s="2">
        <v>9.0911931122519499E-9</v>
      </c>
      <c r="F381" s="2">
        <v>0.99999962791597796</v>
      </c>
      <c r="G381" s="2">
        <v>3.0704794824198398E-8</v>
      </c>
      <c r="H381" s="2">
        <v>2.11727473694607E-8</v>
      </c>
      <c r="I381" s="2">
        <v>9.1118405156433796E-9</v>
      </c>
      <c r="J381" s="2">
        <v>1.37511691070496E-8</v>
      </c>
      <c r="K381" s="2">
        <v>9.1575927004064606E-8</v>
      </c>
      <c r="L381" s="2">
        <v>9.1790237382706095E-9</v>
      </c>
    </row>
    <row r="382" spans="1:12" x14ac:dyDescent="0.25">
      <c r="A382" s="4">
        <v>28581</v>
      </c>
      <c r="B382" s="2">
        <v>3.8435084945589598E-9</v>
      </c>
      <c r="C382" s="2">
        <v>2.6029197662790101E-5</v>
      </c>
      <c r="D382" s="2">
        <v>4.7508688603580503E-8</v>
      </c>
      <c r="E382" s="2">
        <v>1.6651723231735099E-8</v>
      </c>
      <c r="F382" s="2">
        <v>0.11378827762804999</v>
      </c>
      <c r="G382" s="2">
        <v>0.886185392790793</v>
      </c>
      <c r="H382" s="2">
        <v>1.25718147259632E-7</v>
      </c>
      <c r="I382" s="2">
        <v>2.0573740805409202E-8</v>
      </c>
      <c r="J382" s="2">
        <v>2.48272821003088E-8</v>
      </c>
      <c r="K382" s="2">
        <v>4.3235575296963601E-8</v>
      </c>
      <c r="L382" s="2">
        <v>1.80248288702818E-8</v>
      </c>
    </row>
    <row r="383" spans="1:12" x14ac:dyDescent="0.25">
      <c r="A383" s="4">
        <v>28611</v>
      </c>
      <c r="B383" s="2">
        <v>1.9016425516587401E-10</v>
      </c>
      <c r="C383" s="2">
        <v>4.0141810826720298E-8</v>
      </c>
      <c r="D383" s="2">
        <v>4.5813650287836801E-8</v>
      </c>
      <c r="E383" s="2">
        <v>8.6832935485893895E-8</v>
      </c>
      <c r="F383" s="2">
        <v>1.14602336235924E-8</v>
      </c>
      <c r="G383" s="2">
        <v>0.99996183667386396</v>
      </c>
      <c r="H383" s="2">
        <v>1.4823334358229799E-7</v>
      </c>
      <c r="I383" s="2">
        <v>3.7600022962967898E-5</v>
      </c>
      <c r="J383" s="2">
        <v>8.9341672773682907E-8</v>
      </c>
      <c r="K383" s="2">
        <v>3.4969746634247498E-8</v>
      </c>
      <c r="L383" s="2">
        <v>1.0631688000036999E-7</v>
      </c>
    </row>
    <row r="384" spans="1:12" x14ac:dyDescent="0.25">
      <c r="A384" s="4">
        <v>28642</v>
      </c>
      <c r="B384" s="2">
        <v>3.3516686140560301E-10</v>
      </c>
      <c r="C384" s="2">
        <v>2.5301700330301501E-8</v>
      </c>
      <c r="D384" s="2">
        <v>4.76158484873904E-8</v>
      </c>
      <c r="E384" s="2">
        <v>1.07803688690114E-8</v>
      </c>
      <c r="F384" s="2">
        <v>6.2889999904736896E-7</v>
      </c>
      <c r="G384" s="2">
        <v>0.96303482550114206</v>
      </c>
      <c r="H384" s="2">
        <v>4.9892237281693301E-8</v>
      </c>
      <c r="I384" s="2">
        <v>3.6964354042252297E-2</v>
      </c>
      <c r="J384" s="2">
        <v>1.04608423010721E-8</v>
      </c>
      <c r="K384" s="2">
        <v>1.5788694234948201E-8</v>
      </c>
      <c r="L384" s="2">
        <v>3.1388058421571502E-8</v>
      </c>
    </row>
    <row r="385" spans="1:12" x14ac:dyDescent="0.25">
      <c r="A385" s="4">
        <v>28672</v>
      </c>
      <c r="B385" s="2">
        <v>2.1796630959600202E-9</v>
      </c>
      <c r="C385" s="2">
        <v>1.76740121485307E-9</v>
      </c>
      <c r="D385" s="2">
        <v>2.2703164343169498E-9</v>
      </c>
      <c r="E385" s="2">
        <v>9.5771438019946909E-10</v>
      </c>
      <c r="F385" s="2">
        <v>0.999999985393347</v>
      </c>
      <c r="G385" s="2">
        <v>1.00535618395665E-9</v>
      </c>
      <c r="H385" s="2">
        <v>1.9486662182982998E-9</v>
      </c>
      <c r="I385" s="2">
        <v>8.4829836845586797E-10</v>
      </c>
      <c r="J385" s="2">
        <v>1.1847092871746499E-9</v>
      </c>
      <c r="K385" s="2">
        <v>1.60511040136814E-9</v>
      </c>
      <c r="L385" s="2">
        <v>8.2026300291019701E-10</v>
      </c>
    </row>
    <row r="386" spans="1:12" x14ac:dyDescent="0.25">
      <c r="A386" s="4">
        <v>28703</v>
      </c>
      <c r="B386" s="2">
        <v>8.15132883572784E-10</v>
      </c>
      <c r="C386" s="2">
        <v>5.6893453342823902E-9</v>
      </c>
      <c r="D386" s="2">
        <v>9.7821647936706993E-9</v>
      </c>
      <c r="E386" s="2">
        <v>1.17394481463472E-9</v>
      </c>
      <c r="F386" s="2">
        <v>0.99999996673027902</v>
      </c>
      <c r="G386" s="2">
        <v>1.76852860000346E-9</v>
      </c>
      <c r="H386" s="2">
        <v>3.77316770828179E-9</v>
      </c>
      <c r="I386" s="2">
        <v>1.55058236315161E-9</v>
      </c>
      <c r="J386" s="2">
        <v>1.3173233861735001E-9</v>
      </c>
      <c r="K386" s="2">
        <v>6.2066089553644102E-9</v>
      </c>
      <c r="L386" s="2">
        <v>1.1929984989410399E-9</v>
      </c>
    </row>
    <row r="387" spans="1:12" x14ac:dyDescent="0.25">
      <c r="A387" s="4">
        <v>28734</v>
      </c>
      <c r="B387" s="2">
        <v>1.4304377811968099E-9</v>
      </c>
      <c r="C387" s="2">
        <v>3.6839260998936999E-5</v>
      </c>
      <c r="D387" s="2">
        <v>3.8791668636053399E-8</v>
      </c>
      <c r="E387" s="2">
        <v>1.79178068230648E-8</v>
      </c>
      <c r="F387" s="2">
        <v>4.5218786188110097E-8</v>
      </c>
      <c r="G387" s="2">
        <v>0.99931905233237195</v>
      </c>
      <c r="H387" s="2">
        <v>7.1126392401600305E-5</v>
      </c>
      <c r="I387" s="2">
        <v>5.7264073701235698E-4</v>
      </c>
      <c r="J387" s="2">
        <v>5.3498763677996301E-8</v>
      </c>
      <c r="K387" s="2">
        <v>1.5220720055759699E-7</v>
      </c>
      <c r="L387" s="2">
        <v>3.2222796437591499E-8</v>
      </c>
    </row>
    <row r="388" spans="1:12" x14ac:dyDescent="0.25">
      <c r="A388" s="4">
        <v>28764</v>
      </c>
      <c r="B388" s="2">
        <v>2.2800019382907102E-9</v>
      </c>
      <c r="C388" s="2">
        <v>3.9965834514398399E-9</v>
      </c>
      <c r="D388" s="2">
        <v>6.0258317770796398E-9</v>
      </c>
      <c r="E388" s="2">
        <v>9.2019229689616396E-8</v>
      </c>
      <c r="F388" s="2">
        <v>4.3195068961772203E-9</v>
      </c>
      <c r="G388" s="2">
        <v>0.79424436261831599</v>
      </c>
      <c r="H388" s="2">
        <v>6.4050054656455102E-9</v>
      </c>
      <c r="I388" s="2">
        <v>7.9147940832714301E-8</v>
      </c>
      <c r="J388" s="2">
        <v>1.7677816734521499E-7</v>
      </c>
      <c r="K388" s="2">
        <v>5.13775983864247E-9</v>
      </c>
      <c r="L388" s="2">
        <v>0.205755261271649</v>
      </c>
    </row>
    <row r="389" spans="1:12" x14ac:dyDescent="0.25">
      <c r="A389" s="4">
        <v>28795</v>
      </c>
      <c r="B389" s="2">
        <v>6.7177438251530902E-10</v>
      </c>
      <c r="C389" s="2">
        <v>0.975844607190955</v>
      </c>
      <c r="D389" s="2">
        <v>1.2320902916185701E-7</v>
      </c>
      <c r="E389" s="2">
        <v>2.7978581634547101E-9</v>
      </c>
      <c r="F389" s="2">
        <v>2.4155216281141999E-2</v>
      </c>
      <c r="G389" s="2">
        <v>2.4225736625390599E-9</v>
      </c>
      <c r="H389" s="2">
        <v>6.3896828740034301E-9</v>
      </c>
      <c r="I389" s="2">
        <v>2.4841431115898102E-9</v>
      </c>
      <c r="J389" s="2">
        <v>6.67610753576625E-9</v>
      </c>
      <c r="K389" s="2">
        <v>2.3959956874141499E-8</v>
      </c>
      <c r="L389" s="2">
        <v>7.9166029076283504E-9</v>
      </c>
    </row>
    <row r="390" spans="1:12" x14ac:dyDescent="0.25">
      <c r="A390" s="4">
        <v>28825</v>
      </c>
      <c r="B390" s="2">
        <v>3.61512515960784E-7</v>
      </c>
      <c r="C390" s="2">
        <v>4.2810338817043502E-9</v>
      </c>
      <c r="D390" s="2">
        <v>1.4587745813153299E-9</v>
      </c>
      <c r="E390" s="2">
        <v>2.8909692314182299E-10</v>
      </c>
      <c r="F390" s="2">
        <v>2.0144051970359399E-7</v>
      </c>
      <c r="G390" s="2">
        <v>4.6987290512999905E-10</v>
      </c>
      <c r="H390" s="2">
        <v>0.99999942633120298</v>
      </c>
      <c r="I390" s="2">
        <v>4.4810354164618401E-10</v>
      </c>
      <c r="J390" s="2">
        <v>3.3990076516151801E-10</v>
      </c>
      <c r="K390" s="2">
        <v>3.1424310310627998E-9</v>
      </c>
      <c r="L390" s="2">
        <v>2.8653810810832302E-10</v>
      </c>
    </row>
    <row r="391" spans="1:12" x14ac:dyDescent="0.25">
      <c r="A391" s="4">
        <v>28856</v>
      </c>
      <c r="B391" s="2">
        <v>1.0018031032387E-8</v>
      </c>
      <c r="C391" s="2">
        <v>4.7824145137981199E-8</v>
      </c>
      <c r="D391" s="2">
        <v>4.5582758287005601E-8</v>
      </c>
      <c r="E391" s="2">
        <v>2.4081675922118999E-8</v>
      </c>
      <c r="F391" s="2">
        <v>0.99999686190103099</v>
      </c>
      <c r="G391" s="2">
        <v>1.1029000634260201E-6</v>
      </c>
      <c r="H391" s="2">
        <v>2.37162964560138E-8</v>
      </c>
      <c r="I391" s="2">
        <v>1.7682934270292199E-6</v>
      </c>
      <c r="J391" s="2">
        <v>3.4558210190797002E-8</v>
      </c>
      <c r="K391" s="2">
        <v>4.7272774185129298E-8</v>
      </c>
      <c r="L391" s="2">
        <v>3.3851588543227103E-8</v>
      </c>
    </row>
    <row r="392" spans="1:12" x14ac:dyDescent="0.25">
      <c r="A392" s="4">
        <v>28887</v>
      </c>
      <c r="B392" s="2">
        <v>1.41046985888758E-8</v>
      </c>
      <c r="C392" s="2">
        <v>0.99999929237852503</v>
      </c>
      <c r="D392" s="2">
        <v>1.8584932476866199E-7</v>
      </c>
      <c r="E392" s="2">
        <v>9.1275363139067906E-9</v>
      </c>
      <c r="F392" s="2">
        <v>1.41948365784375E-7</v>
      </c>
      <c r="G392" s="2">
        <v>1.0567873692597E-8</v>
      </c>
      <c r="H392" s="2">
        <v>1.5175636678875899E-7</v>
      </c>
      <c r="I392" s="2">
        <v>7.7595254603874097E-8</v>
      </c>
      <c r="J392" s="2">
        <v>9.6305639911038201E-9</v>
      </c>
      <c r="K392" s="2">
        <v>8.99130766088203E-8</v>
      </c>
      <c r="L392" s="2">
        <v>1.71284154588911E-8</v>
      </c>
    </row>
    <row r="393" spans="1:12" x14ac:dyDescent="0.25">
      <c r="A393" s="4">
        <v>28915</v>
      </c>
      <c r="B393" s="2">
        <v>9.0337307420487092E-9</v>
      </c>
      <c r="C393" s="2">
        <v>2.7729667088627898E-9</v>
      </c>
      <c r="D393" s="2">
        <v>1.3745003888437501E-7</v>
      </c>
      <c r="E393" s="2">
        <v>1.5876758775709199E-8</v>
      </c>
      <c r="F393" s="2">
        <v>0.99999970723499498</v>
      </c>
      <c r="G393" s="2">
        <v>1.9150039606304799E-8</v>
      </c>
      <c r="H393" s="2">
        <v>1.5786258633559299E-8</v>
      </c>
      <c r="I393" s="2">
        <v>2.9101796007710099E-9</v>
      </c>
      <c r="J393" s="2">
        <v>2.0343466012346702E-8</v>
      </c>
      <c r="K393" s="2">
        <v>6.3775805427714695E-8</v>
      </c>
      <c r="L393" s="2">
        <v>5.6657588244060303E-9</v>
      </c>
    </row>
    <row r="394" spans="1:12" x14ac:dyDescent="0.25">
      <c r="A394" s="4">
        <v>28946</v>
      </c>
      <c r="B394" s="2">
        <v>1.40825921603707E-6</v>
      </c>
      <c r="C394" s="2">
        <v>7.0367534151403604E-6</v>
      </c>
      <c r="D394" s="2">
        <v>4.6657746110586898E-6</v>
      </c>
      <c r="E394" s="2">
        <v>2.6688056716625501E-6</v>
      </c>
      <c r="F394" s="2">
        <v>0.99996650490490602</v>
      </c>
      <c r="G394" s="2">
        <v>4.6268567564515702E-6</v>
      </c>
      <c r="H394" s="2">
        <v>2.7222431335444902E-6</v>
      </c>
      <c r="I394" s="2">
        <v>2.6087185160827398E-6</v>
      </c>
      <c r="J394" s="2">
        <v>2.6244079818742099E-6</v>
      </c>
      <c r="K394" s="2">
        <v>3.7659549114689302E-6</v>
      </c>
      <c r="L394" s="2">
        <v>1.36732085741132E-6</v>
      </c>
    </row>
    <row r="395" spans="1:12" x14ac:dyDescent="0.25">
      <c r="A395" s="4">
        <v>28976</v>
      </c>
      <c r="B395" s="2">
        <v>3.3086041778253599E-9</v>
      </c>
      <c r="C395" s="2">
        <v>1.2317486226655801E-8</v>
      </c>
      <c r="D395" s="2">
        <v>4.8749202407654301E-9</v>
      </c>
      <c r="E395" s="2">
        <v>1.0750894814043201E-9</v>
      </c>
      <c r="F395" s="2">
        <v>3.8110558849137896E-9</v>
      </c>
      <c r="G395" s="2">
        <v>1.7387835823910401E-9</v>
      </c>
      <c r="H395" s="2">
        <v>0.999968734719347</v>
      </c>
      <c r="I395" s="2">
        <v>1.57084722187258E-9</v>
      </c>
      <c r="J395" s="2">
        <v>1.1826936852961699E-9</v>
      </c>
      <c r="K395" s="2">
        <v>3.1234064317915298E-5</v>
      </c>
      <c r="L395" s="2">
        <v>1.33669269737445E-9</v>
      </c>
    </row>
    <row r="396" spans="1:12" x14ac:dyDescent="0.25">
      <c r="A396" s="4">
        <v>29007</v>
      </c>
      <c r="B396" s="2">
        <v>8.3008541387351101E-3</v>
      </c>
      <c r="C396" s="2">
        <v>5.25395168699444E-9</v>
      </c>
      <c r="D396" s="2">
        <v>1.0566859665428701E-8</v>
      </c>
      <c r="E396" s="2">
        <v>1.21839414245779E-9</v>
      </c>
      <c r="F396" s="2">
        <v>0.99169910863022803</v>
      </c>
      <c r="G396" s="2">
        <v>6.0744236058128899E-9</v>
      </c>
      <c r="H396" s="2">
        <v>2.2927048318243799E-9</v>
      </c>
      <c r="I396" s="2">
        <v>1.63653554874657E-9</v>
      </c>
      <c r="J396" s="2">
        <v>1.5988275978791501E-9</v>
      </c>
      <c r="K396" s="2">
        <v>7.2272977047029599E-9</v>
      </c>
      <c r="L396" s="2">
        <v>1.36204142164437E-9</v>
      </c>
    </row>
    <row r="397" spans="1:12" x14ac:dyDescent="0.25">
      <c r="A397" s="4">
        <v>29037</v>
      </c>
      <c r="B397" s="2">
        <v>1.07967745635364E-2</v>
      </c>
      <c r="C397" s="2">
        <v>6.8519182352851603E-9</v>
      </c>
      <c r="D397" s="2">
        <v>1.17373849040665E-7</v>
      </c>
      <c r="E397" s="2">
        <v>2.6717431662239399E-9</v>
      </c>
      <c r="F397" s="2">
        <v>0.98920304867217401</v>
      </c>
      <c r="G397" s="2">
        <v>3.2358575280633898E-9</v>
      </c>
      <c r="H397" s="2">
        <v>2.7743827140970401E-8</v>
      </c>
      <c r="I397" s="2">
        <v>4.7225659275321402E-9</v>
      </c>
      <c r="J397" s="2">
        <v>1.0941712186354101E-9</v>
      </c>
      <c r="K397" s="2">
        <v>1.23084526685881E-8</v>
      </c>
      <c r="L397" s="2">
        <v>7.6189355741872301E-10</v>
      </c>
    </row>
    <row r="398" spans="1:12" x14ac:dyDescent="0.25">
      <c r="A398" s="4">
        <v>29068</v>
      </c>
      <c r="B398" s="2">
        <v>6.0968215654956101E-3</v>
      </c>
      <c r="C398" s="2">
        <v>1.7728138296757202E-8</v>
      </c>
      <c r="D398" s="2">
        <v>5.0058373808973796E-7</v>
      </c>
      <c r="E398" s="2">
        <v>7.3541588568524496E-9</v>
      </c>
      <c r="F398" s="2">
        <v>0.99390243105515697</v>
      </c>
      <c r="G398" s="2">
        <v>2.7367700686159398E-8</v>
      </c>
      <c r="H398" s="2">
        <v>3.9112599496685498E-8</v>
      </c>
      <c r="I398" s="2">
        <v>1.8186185687168E-8</v>
      </c>
      <c r="J398" s="2">
        <v>5.7578369949377202E-8</v>
      </c>
      <c r="K398" s="2">
        <v>3.5309459900727199E-8</v>
      </c>
      <c r="L398" s="2">
        <v>4.4160037487348097E-8</v>
      </c>
    </row>
    <row r="399" spans="1:12" x14ac:dyDescent="0.25">
      <c r="A399" s="4">
        <v>29099</v>
      </c>
      <c r="B399" s="2">
        <v>1.15639593757376E-8</v>
      </c>
      <c r="C399" s="2">
        <v>2.8686768549204499E-8</v>
      </c>
      <c r="D399" s="2">
        <v>2.74487228270457E-8</v>
      </c>
      <c r="E399" s="2">
        <v>4.2340279725172898E-8</v>
      </c>
      <c r="F399" s="2">
        <v>1.77494279159095E-8</v>
      </c>
      <c r="G399" s="2">
        <v>0.16900666325677699</v>
      </c>
      <c r="H399" s="2">
        <v>0.82997805714330397</v>
      </c>
      <c r="I399" s="2">
        <v>1.01505343074763E-3</v>
      </c>
      <c r="J399" s="2">
        <v>3.4740479354862398E-8</v>
      </c>
      <c r="K399" s="2">
        <v>2.60114065478162E-8</v>
      </c>
      <c r="L399" s="2">
        <v>3.7628136778956699E-8</v>
      </c>
    </row>
    <row r="400" spans="1:12" x14ac:dyDescent="0.25">
      <c r="A400" s="4">
        <v>29129</v>
      </c>
      <c r="B400" s="2">
        <v>1.2002053810026599E-7</v>
      </c>
      <c r="C400" s="2">
        <v>1.7914265132457401E-7</v>
      </c>
      <c r="D400" s="2">
        <v>2.3319135633503301E-7</v>
      </c>
      <c r="E400" s="2">
        <v>2.1632081245319701E-7</v>
      </c>
      <c r="F400" s="2">
        <v>1.67367144037665E-7</v>
      </c>
      <c r="G400" s="2">
        <v>8.8799021919332602E-2</v>
      </c>
      <c r="H400" s="2">
        <v>1.13651747677898E-7</v>
      </c>
      <c r="I400" s="2">
        <v>0.91119935346077696</v>
      </c>
      <c r="J400" s="2">
        <v>2.2916380709785E-7</v>
      </c>
      <c r="K400" s="2">
        <v>1.8582489315542199E-7</v>
      </c>
      <c r="L400" s="2">
        <v>1.7993691212831599E-7</v>
      </c>
    </row>
    <row r="401" spans="1:12" x14ac:dyDescent="0.25">
      <c r="A401" s="4">
        <v>29160</v>
      </c>
      <c r="B401" s="2">
        <v>1.0654692085432201E-7</v>
      </c>
      <c r="C401" s="2">
        <v>8.1870601733074297E-7</v>
      </c>
      <c r="D401" s="2">
        <v>5.2835388228418897E-6</v>
      </c>
      <c r="E401" s="2">
        <v>1.37349177060647E-7</v>
      </c>
      <c r="F401" s="2">
        <v>1.9021273535984999E-6</v>
      </c>
      <c r="G401" s="2">
        <v>7.4300907068975798E-7</v>
      </c>
      <c r="H401" s="2">
        <v>2.7140586544032399E-7</v>
      </c>
      <c r="I401" s="2">
        <v>6.7860622240494598E-7</v>
      </c>
      <c r="J401" s="2">
        <v>6.8875475510275395E-7</v>
      </c>
      <c r="K401" s="2">
        <v>7.5502243042482198E-7</v>
      </c>
      <c r="L401" s="2">
        <v>0.999988614933364</v>
      </c>
    </row>
    <row r="402" spans="1:12" x14ac:dyDescent="0.25">
      <c r="A402" s="4">
        <v>29190</v>
      </c>
      <c r="B402" s="2">
        <v>3.5890873444207102E-3</v>
      </c>
      <c r="C402" s="2">
        <v>4.3626415215857502E-9</v>
      </c>
      <c r="D402" s="2">
        <v>5.0781046832892895E-10</v>
      </c>
      <c r="E402" s="2">
        <v>3.3439416891872297E-11</v>
      </c>
      <c r="F402" s="2">
        <v>0.99641090731681703</v>
      </c>
      <c r="G402" s="2">
        <v>3.70508540580482E-11</v>
      </c>
      <c r="H402" s="2">
        <v>1.1886189413171201E-10</v>
      </c>
      <c r="I402" s="2">
        <v>4.0139168226070698E-11</v>
      </c>
      <c r="J402" s="2">
        <v>3.1472180094324097E-11</v>
      </c>
      <c r="K402" s="2">
        <v>1.77151472852788E-10</v>
      </c>
      <c r="L402" s="2">
        <v>3.0206558615704498E-11</v>
      </c>
    </row>
    <row r="403" spans="1:12" x14ac:dyDescent="0.25">
      <c r="A403" s="4">
        <v>29221</v>
      </c>
      <c r="B403" s="2">
        <v>7.3937524317428897E-3</v>
      </c>
      <c r="C403" s="2">
        <v>1.8784999601398E-7</v>
      </c>
      <c r="D403" s="2">
        <v>1.5878132675997399E-7</v>
      </c>
      <c r="E403" s="2">
        <v>6.5128008599533204E-8</v>
      </c>
      <c r="F403" s="2">
        <v>0.99260519743960696</v>
      </c>
      <c r="G403" s="2">
        <v>8.5232652082748595E-8</v>
      </c>
      <c r="H403" s="2">
        <v>2.4014399890221299E-7</v>
      </c>
      <c r="I403" s="2">
        <v>8.9424206550844002E-8</v>
      </c>
      <c r="J403" s="2">
        <v>4.4007555454979201E-8</v>
      </c>
      <c r="K403" s="2">
        <v>1.30339467791229E-7</v>
      </c>
      <c r="L403" s="2">
        <v>4.9221439265824799E-8</v>
      </c>
    </row>
    <row r="404" spans="1:12" x14ac:dyDescent="0.25">
      <c r="A404" s="4">
        <v>29252</v>
      </c>
      <c r="B404" s="2">
        <v>1.5432834808954799E-9</v>
      </c>
      <c r="C404" s="2">
        <v>9.00403728975037E-8</v>
      </c>
      <c r="D404" s="2">
        <v>3.5390503126921402E-7</v>
      </c>
      <c r="E404" s="2">
        <v>0.45739796925050902</v>
      </c>
      <c r="F404" s="2">
        <v>1.9129890902119299E-6</v>
      </c>
      <c r="G404" s="2">
        <v>0.54259256798944799</v>
      </c>
      <c r="H404" s="2">
        <v>7.7900675887178606E-8</v>
      </c>
      <c r="I404" s="2">
        <v>4.3713524623006399E-6</v>
      </c>
      <c r="J404" s="2">
        <v>5.5827104925596004E-7</v>
      </c>
      <c r="K404" s="2">
        <v>1.3611392657839999E-7</v>
      </c>
      <c r="L404" s="2">
        <v>1.9606441371037999E-6</v>
      </c>
    </row>
    <row r="405" spans="1:12" x14ac:dyDescent="0.25">
      <c r="A405" s="4">
        <v>29281</v>
      </c>
      <c r="B405" s="2">
        <v>3.5936650316484999E-9</v>
      </c>
      <c r="C405" s="2">
        <v>1.52295694742042E-7</v>
      </c>
      <c r="D405" s="2">
        <v>3.1220084252591501E-7</v>
      </c>
      <c r="E405" s="2">
        <v>4.04137743093055E-6</v>
      </c>
      <c r="F405" s="2">
        <v>2.1310180017601399E-8</v>
      </c>
      <c r="G405" s="2">
        <v>0.32350189168772597</v>
      </c>
      <c r="H405" s="2">
        <v>1.5709638704306299E-7</v>
      </c>
      <c r="I405" s="2">
        <v>1.09382845365566E-6</v>
      </c>
      <c r="J405" s="2">
        <v>2.5221907190889699E-7</v>
      </c>
      <c r="K405" s="2">
        <v>4.3224460436877399E-7</v>
      </c>
      <c r="L405" s="2">
        <v>0.67649164214591095</v>
      </c>
    </row>
    <row r="406" spans="1:12" x14ac:dyDescent="0.25">
      <c r="A406" s="4">
        <v>29312</v>
      </c>
      <c r="B406" s="2">
        <v>7.3760651648253602E-3</v>
      </c>
      <c r="C406" s="2">
        <v>5.3431779224781698E-9</v>
      </c>
      <c r="D406" s="2">
        <v>7.3553420715671304E-8</v>
      </c>
      <c r="E406" s="2">
        <v>2.3833071402689498E-10</v>
      </c>
      <c r="F406" s="2">
        <v>0.99262383038651802</v>
      </c>
      <c r="G406" s="2">
        <v>2.0287933060220301E-10</v>
      </c>
      <c r="H406" s="2">
        <v>5.68625697957689E-10</v>
      </c>
      <c r="I406" s="2">
        <v>6.6253523728319503E-10</v>
      </c>
      <c r="J406" s="2">
        <v>3.6044208397643402E-10</v>
      </c>
      <c r="K406" s="2">
        <v>1.8682515153533301E-9</v>
      </c>
      <c r="L406" s="2">
        <v>2.1650896855965601E-8</v>
      </c>
    </row>
    <row r="407" spans="1:12" x14ac:dyDescent="0.25">
      <c r="A407" s="4">
        <v>29342</v>
      </c>
      <c r="B407" s="2">
        <v>1.1478685741169401E-6</v>
      </c>
      <c r="C407" s="2">
        <v>4.8143612318330998E-5</v>
      </c>
      <c r="D407" s="2">
        <v>1.2107772446660501E-7</v>
      </c>
      <c r="E407" s="2">
        <v>3.4721662165144099E-9</v>
      </c>
      <c r="F407" s="2">
        <v>9.0953852685693007E-9</v>
      </c>
      <c r="G407" s="2">
        <v>4.5347104736375699E-8</v>
      </c>
      <c r="H407" s="2">
        <v>0.99994888464665099</v>
      </c>
      <c r="I407" s="2">
        <v>3.8119298603939502E-8</v>
      </c>
      <c r="J407" s="2">
        <v>1.8844191801059001E-8</v>
      </c>
      <c r="K407" s="2">
        <v>1.5832856913900199E-6</v>
      </c>
      <c r="L407" s="2">
        <v>4.6308931478996396E-9</v>
      </c>
    </row>
    <row r="408" spans="1:12" x14ac:dyDescent="0.25">
      <c r="A408" s="4">
        <v>29373</v>
      </c>
      <c r="B408" s="2">
        <v>5.0982054740444297E-10</v>
      </c>
      <c r="C408" s="2">
        <v>1.23293190194063E-9</v>
      </c>
      <c r="D408" s="2">
        <v>9.7583750199122995E-10</v>
      </c>
      <c r="E408" s="2">
        <v>4.7090806023372404E-9</v>
      </c>
      <c r="F408" s="2">
        <v>1.3590559485117199E-9</v>
      </c>
      <c r="G408" s="2">
        <v>0.832791688733582</v>
      </c>
      <c r="H408" s="2">
        <v>1.8976837214830699E-9</v>
      </c>
      <c r="I408" s="2">
        <v>0.16720828962245601</v>
      </c>
      <c r="J408" s="2">
        <v>6.1585882790907396E-9</v>
      </c>
      <c r="K408" s="2">
        <v>1.9084123734860001E-9</v>
      </c>
      <c r="L408" s="2">
        <v>2.8925431528101999E-9</v>
      </c>
    </row>
    <row r="409" spans="1:12" x14ac:dyDescent="0.25">
      <c r="A409" s="4">
        <v>29403</v>
      </c>
      <c r="B409" s="2">
        <v>1.9615373462039E-8</v>
      </c>
      <c r="C409" s="2">
        <v>8.7955010676265906E-9</v>
      </c>
      <c r="D409" s="2">
        <v>3.6485989201631402E-8</v>
      </c>
      <c r="E409" s="2">
        <v>4.6947161601534801E-11</v>
      </c>
      <c r="F409" s="2">
        <v>0.99999984026207001</v>
      </c>
      <c r="G409" s="2">
        <v>3.0617921524278098E-8</v>
      </c>
      <c r="H409" s="2">
        <v>4.7439792815115998E-8</v>
      </c>
      <c r="I409" s="2">
        <v>3.5065491338095899E-9</v>
      </c>
      <c r="J409" s="2">
        <v>8.0934547439110692E-9</v>
      </c>
      <c r="K409" s="2">
        <v>4.72379820341101E-9</v>
      </c>
      <c r="L409" s="2">
        <v>4.1260175972870501E-10</v>
      </c>
    </row>
    <row r="410" spans="1:12" x14ac:dyDescent="0.25">
      <c r="A410" s="4">
        <v>29434</v>
      </c>
      <c r="B410" s="2">
        <v>3.0969503416308901E-7</v>
      </c>
      <c r="C410" s="2">
        <v>2.28183360282261E-8</v>
      </c>
      <c r="D410" s="2">
        <v>1.4271410768400201E-7</v>
      </c>
      <c r="E410" s="2">
        <v>7.1700158267014203E-10</v>
      </c>
      <c r="F410" s="2">
        <v>0.99999943126166002</v>
      </c>
      <c r="G410" s="2">
        <v>2.8233926996569799E-9</v>
      </c>
      <c r="H410" s="2">
        <v>6.6175098438483897E-8</v>
      </c>
      <c r="I410" s="2">
        <v>8.6760634590546997E-10</v>
      </c>
      <c r="J410" s="2">
        <v>1.20963603222515E-9</v>
      </c>
      <c r="K410" s="2">
        <v>2.0907313544164201E-8</v>
      </c>
      <c r="L410" s="2">
        <v>8.1081037842519603E-10</v>
      </c>
    </row>
    <row r="411" spans="1:12" x14ac:dyDescent="0.25">
      <c r="A411" s="4">
        <v>29465</v>
      </c>
      <c r="B411" s="2">
        <v>3.9146794429050398E-3</v>
      </c>
      <c r="C411" s="2">
        <v>4.50508911964977E-8</v>
      </c>
      <c r="D411" s="2">
        <v>4.86903343071093E-8</v>
      </c>
      <c r="E411" s="2">
        <v>1.9478111623158099E-8</v>
      </c>
      <c r="F411" s="2">
        <v>0.99608506030911304</v>
      </c>
      <c r="G411" s="2">
        <v>1.91756805616672E-8</v>
      </c>
      <c r="H411" s="2">
        <v>4.4859859723662298E-8</v>
      </c>
      <c r="I411" s="2">
        <v>1.84840908216255E-8</v>
      </c>
      <c r="J411" s="2">
        <v>1.40720226888412E-8</v>
      </c>
      <c r="K411" s="2">
        <v>3.2281200629261598E-8</v>
      </c>
      <c r="L411" s="2">
        <v>1.8156151968805999E-8</v>
      </c>
    </row>
    <row r="412" spans="1:12" x14ac:dyDescent="0.25">
      <c r="A412" s="4">
        <v>29495</v>
      </c>
      <c r="B412" s="2">
        <v>3.0527766661477002E-6</v>
      </c>
      <c r="C412" s="2">
        <v>8.1889988433409998E-7</v>
      </c>
      <c r="D412" s="2">
        <v>2.27270266810051E-6</v>
      </c>
      <c r="E412" s="2">
        <v>3.6951757823908098E-8</v>
      </c>
      <c r="F412" s="2">
        <v>7.4053022687994897E-7</v>
      </c>
      <c r="G412" s="2">
        <v>2.4134554595790798E-7</v>
      </c>
      <c r="H412" s="2">
        <v>0.99999189226799401</v>
      </c>
      <c r="I412" s="2">
        <v>1.6179487540414501E-7</v>
      </c>
      <c r="J412" s="2">
        <v>1.2343146952141201E-7</v>
      </c>
      <c r="K412" s="2">
        <v>5.3542488010412897E-7</v>
      </c>
      <c r="L412" s="2">
        <v>1.2387403120990699E-7</v>
      </c>
    </row>
    <row r="413" spans="1:12" x14ac:dyDescent="0.25">
      <c r="A413" s="4">
        <v>29526</v>
      </c>
      <c r="B413" s="2">
        <v>3.08895591982608E-9</v>
      </c>
      <c r="C413" s="2">
        <v>5.8211451797327197E-9</v>
      </c>
      <c r="D413" s="2">
        <v>8.2357724436671498E-8</v>
      </c>
      <c r="E413" s="2">
        <v>2.2712804456835199E-9</v>
      </c>
      <c r="F413" s="2">
        <v>0.99999988255438599</v>
      </c>
      <c r="G413" s="2">
        <v>2.5487398058291901E-9</v>
      </c>
      <c r="H413" s="2">
        <v>5.0912058246957602E-9</v>
      </c>
      <c r="I413" s="2">
        <v>2.3984919046195901E-9</v>
      </c>
      <c r="J413" s="2">
        <v>2.25770601933369E-9</v>
      </c>
      <c r="K413" s="2">
        <v>9.2274217013425299E-9</v>
      </c>
      <c r="L413" s="2">
        <v>2.3827771506215802E-9</v>
      </c>
    </row>
    <row r="414" spans="1:12" x14ac:dyDescent="0.25">
      <c r="A414" s="4">
        <v>29556</v>
      </c>
      <c r="B414" s="2">
        <v>8.3274025143038106E-9</v>
      </c>
      <c r="C414" s="2">
        <v>2.2880663157775199E-8</v>
      </c>
      <c r="D414" s="2">
        <v>1.6869075191847399E-7</v>
      </c>
      <c r="E414" s="2">
        <v>5.7449042544773003E-2</v>
      </c>
      <c r="F414" s="2">
        <v>0.94254303260093197</v>
      </c>
      <c r="G414" s="2">
        <v>3.7463003639588E-6</v>
      </c>
      <c r="H414" s="2">
        <v>1.1427561211573801E-7</v>
      </c>
      <c r="I414" s="2">
        <v>3.64029206358226E-6</v>
      </c>
      <c r="J414" s="2">
        <v>5.9223413507003902E-8</v>
      </c>
      <c r="K414" s="2">
        <v>8.4674235747127899E-8</v>
      </c>
      <c r="L414" s="2">
        <v>8.0189384093709896E-8</v>
      </c>
    </row>
    <row r="415" spans="1:12" x14ac:dyDescent="0.25">
      <c r="A415" s="4">
        <v>29587</v>
      </c>
      <c r="B415" s="2">
        <v>2.21246110790444E-8</v>
      </c>
      <c r="C415" s="2">
        <v>2.55676797564914E-8</v>
      </c>
      <c r="D415" s="2">
        <v>2.9909718006100898E-8</v>
      </c>
      <c r="E415" s="2">
        <v>5.9911560922815694E-8</v>
      </c>
      <c r="F415" s="2">
        <v>1.8810752829119801E-8</v>
      </c>
      <c r="G415" s="2">
        <v>2.0100559507018699E-5</v>
      </c>
      <c r="H415" s="2">
        <v>4.31280990311047E-8</v>
      </c>
      <c r="I415" s="2">
        <v>2.2863548704994901E-6</v>
      </c>
      <c r="J415" s="2">
        <v>0.53781236325231696</v>
      </c>
      <c r="K415" s="2">
        <v>3.3001878242179102E-8</v>
      </c>
      <c r="L415" s="2">
        <v>0.46216501737900501</v>
      </c>
    </row>
    <row r="416" spans="1:12" x14ac:dyDescent="0.25">
      <c r="A416" s="4">
        <v>29618</v>
      </c>
      <c r="B416" s="2">
        <v>1.07743347286268E-8</v>
      </c>
      <c r="C416" s="2">
        <v>9.2018762615295392E-9</v>
      </c>
      <c r="D416" s="2">
        <v>1.01783961297448E-8</v>
      </c>
      <c r="E416" s="2">
        <v>6.2690318769925198E-8</v>
      </c>
      <c r="F416" s="2">
        <v>8.7039540659383799E-9</v>
      </c>
      <c r="G416" s="2">
        <v>1.4181650043455001E-2</v>
      </c>
      <c r="H416" s="2">
        <v>1.2888193717829899E-8</v>
      </c>
      <c r="I416" s="2">
        <v>0.43269816718802401</v>
      </c>
      <c r="J416" s="2">
        <v>1.2790818351141799E-7</v>
      </c>
      <c r="K416" s="2">
        <v>1.19514273556305E-8</v>
      </c>
      <c r="L416" s="2">
        <v>0.553119928471838</v>
      </c>
    </row>
    <row r="417" spans="1:12" x14ac:dyDescent="0.25">
      <c r="A417" s="4">
        <v>29646</v>
      </c>
      <c r="B417" s="2">
        <v>4.2838404302908699E-10</v>
      </c>
      <c r="C417" s="2">
        <v>1.7212378350586299E-8</v>
      </c>
      <c r="D417" s="2">
        <v>1.83253764091637E-8</v>
      </c>
      <c r="E417" s="2">
        <v>9.4476968435612894E-8</v>
      </c>
      <c r="F417" s="2">
        <v>5.4864071907555801E-8</v>
      </c>
      <c r="G417" s="2">
        <v>4.4966827857164901E-7</v>
      </c>
      <c r="H417" s="2">
        <v>1.8138326147261699E-8</v>
      </c>
      <c r="I417" s="2">
        <v>3.9556870094282902E-7</v>
      </c>
      <c r="J417" s="2">
        <v>1.03981652419738E-7</v>
      </c>
      <c r="K417" s="2">
        <v>1.8885674987887601E-8</v>
      </c>
      <c r="L417" s="2">
        <v>0.99999882845018795</v>
      </c>
    </row>
    <row r="418" spans="1:12" x14ac:dyDescent="0.25">
      <c r="A418" s="4">
        <v>29677</v>
      </c>
      <c r="B418" s="2">
        <v>2.9849581247221E-7</v>
      </c>
      <c r="C418" s="2">
        <v>5.7604625594541898E-9</v>
      </c>
      <c r="D418" s="2">
        <v>4.7688142076387399E-9</v>
      </c>
      <c r="E418" s="2">
        <v>1.89894048539879E-9</v>
      </c>
      <c r="F418" s="2">
        <v>2.5042527269724799E-9</v>
      </c>
      <c r="G418" s="2">
        <v>2.0171108769684601E-2</v>
      </c>
      <c r="H418" s="2">
        <v>0.97982856333738499</v>
      </c>
      <c r="I418" s="2">
        <v>5.9642586530481798E-9</v>
      </c>
      <c r="J418" s="2">
        <v>2.9987094061492099E-9</v>
      </c>
      <c r="K418" s="2">
        <v>3.0538724668650599E-9</v>
      </c>
      <c r="L418" s="2">
        <v>2.44768866807759E-9</v>
      </c>
    </row>
    <row r="419" spans="1:12" x14ac:dyDescent="0.25">
      <c r="A419" s="4">
        <v>29707</v>
      </c>
      <c r="B419" s="2">
        <v>6.6620974067258601E-9</v>
      </c>
      <c r="C419" s="2">
        <v>8.0117777614280001E-9</v>
      </c>
      <c r="D419" s="2">
        <v>7.7662625777975501E-9</v>
      </c>
      <c r="E419" s="2">
        <v>8.0991823487160201E-9</v>
      </c>
      <c r="F419" s="2">
        <v>0.99999992493074996</v>
      </c>
      <c r="G419" s="2">
        <v>5.4095124862246199E-9</v>
      </c>
      <c r="H419" s="2">
        <v>7.6261632857667601E-9</v>
      </c>
      <c r="I419" s="2">
        <v>1.3129650525833499E-8</v>
      </c>
      <c r="J419" s="2">
        <v>4.6767045407381203E-9</v>
      </c>
      <c r="K419" s="2">
        <v>6.6822885701022897E-9</v>
      </c>
      <c r="L419" s="2">
        <v>7.0057391534754403E-9</v>
      </c>
    </row>
    <row r="420" spans="1:12" x14ac:dyDescent="0.25">
      <c r="A420" s="4">
        <v>29738</v>
      </c>
      <c r="B420" s="2">
        <v>8.3306747046827397E-10</v>
      </c>
      <c r="C420" s="2">
        <v>3.9166548561788204E-9</v>
      </c>
      <c r="D420" s="2">
        <v>3.0016539124431302E-9</v>
      </c>
      <c r="E420" s="2">
        <v>2.0008380223590501E-8</v>
      </c>
      <c r="F420" s="2">
        <v>4.1231057990627702E-9</v>
      </c>
      <c r="G420" s="2">
        <v>0.66818075823183798</v>
      </c>
      <c r="H420" s="2">
        <v>3.7325370369083298E-9</v>
      </c>
      <c r="I420" s="2">
        <v>0.331818979274148</v>
      </c>
      <c r="J420" s="2">
        <v>1.70848131428986E-7</v>
      </c>
      <c r="K420" s="2">
        <v>3.68032659133525E-9</v>
      </c>
      <c r="L420" s="2">
        <v>5.2350113278218402E-8</v>
      </c>
    </row>
    <row r="421" spans="1:12" x14ac:dyDescent="0.25">
      <c r="A421" s="4">
        <v>29768</v>
      </c>
      <c r="B421" s="2">
        <v>3.11233812962197E-9</v>
      </c>
      <c r="C421" s="2">
        <v>2.0780508650035398E-9</v>
      </c>
      <c r="D421" s="2">
        <v>2.4408009007408801E-8</v>
      </c>
      <c r="E421" s="2">
        <v>4.4669235159778397E-9</v>
      </c>
      <c r="F421" s="2">
        <v>5.5421085790902199E-9</v>
      </c>
      <c r="G421" s="2">
        <v>0.198479006763154</v>
      </c>
      <c r="H421" s="2">
        <v>1.0129103695100101E-8</v>
      </c>
      <c r="I421" s="2">
        <v>7.0785662804141497E-7</v>
      </c>
      <c r="J421" s="2">
        <v>3.8965737897297198E-8</v>
      </c>
      <c r="K421" s="2">
        <v>6.5640084744654601E-9</v>
      </c>
      <c r="L421" s="2">
        <v>0.80152019011393705</v>
      </c>
    </row>
    <row r="422" spans="1:12" x14ac:dyDescent="0.25">
      <c r="A422" s="4">
        <v>29799</v>
      </c>
      <c r="B422" s="2">
        <v>2.56013848119217E-8</v>
      </c>
      <c r="C422" s="2">
        <v>5.5155966802877798E-9</v>
      </c>
      <c r="D422" s="2">
        <v>1.5990807752397101E-8</v>
      </c>
      <c r="E422" s="2">
        <v>1.6764851063317698E-8</v>
      </c>
      <c r="F422" s="2">
        <v>6.6421606390570903E-9</v>
      </c>
      <c r="G422" s="2">
        <v>1.12668475033442E-4</v>
      </c>
      <c r="H422" s="2">
        <v>5.3518729232698402E-9</v>
      </c>
      <c r="I422" s="2">
        <v>4.9713812421508401E-8</v>
      </c>
      <c r="J422" s="2">
        <v>6.6960080418029802E-8</v>
      </c>
      <c r="K422" s="2">
        <v>8.4339636484484594E-9</v>
      </c>
      <c r="L422" s="2">
        <v>0.99988713055043599</v>
      </c>
    </row>
    <row r="423" spans="1:12" x14ac:dyDescent="0.25">
      <c r="A423" s="4">
        <v>29830</v>
      </c>
      <c r="B423" s="2">
        <v>1.30771996429622E-8</v>
      </c>
      <c r="C423" s="2">
        <v>3.92469526770628E-9</v>
      </c>
      <c r="D423" s="2">
        <v>5.2032851683310902E-9</v>
      </c>
      <c r="E423" s="2">
        <v>7.8936488684201004E-9</v>
      </c>
      <c r="F423" s="2">
        <v>3.6571357115619401E-9</v>
      </c>
      <c r="G423" s="2">
        <v>3.3550112282952199E-6</v>
      </c>
      <c r="H423" s="2">
        <v>5.3198809920533304E-9</v>
      </c>
      <c r="I423" s="2">
        <v>9.1857717029550101E-8</v>
      </c>
      <c r="J423" s="2">
        <v>3.5237649788117001E-6</v>
      </c>
      <c r="K423" s="2">
        <v>4.8059155238663201E-9</v>
      </c>
      <c r="L423" s="2">
        <v>0.99999298548431403</v>
      </c>
    </row>
    <row r="424" spans="1:12" x14ac:dyDescent="0.25">
      <c r="A424" s="4">
        <v>29860</v>
      </c>
      <c r="B424" s="2">
        <v>3.3362766223003202E-3</v>
      </c>
      <c r="C424" s="2">
        <v>1.51565315904662E-7</v>
      </c>
      <c r="D424" s="2">
        <v>7.6566237135868395E-2</v>
      </c>
      <c r="E424" s="2">
        <v>3.5468602131731899E-9</v>
      </c>
      <c r="F424" s="2">
        <v>0.92009607147522998</v>
      </c>
      <c r="G424" s="2">
        <v>7.85223144499003E-9</v>
      </c>
      <c r="H424" s="2">
        <v>1.04542180814014E-8</v>
      </c>
      <c r="I424" s="2">
        <v>5.4904003369951203E-9</v>
      </c>
      <c r="J424" s="2">
        <v>3.5177502030006099E-9</v>
      </c>
      <c r="K424" s="2">
        <v>1.2248005757843999E-6</v>
      </c>
      <c r="L424" s="2">
        <v>7.53927094447379E-9</v>
      </c>
    </row>
    <row r="425" spans="1:12" x14ac:dyDescent="0.25">
      <c r="A425" s="4">
        <v>29891</v>
      </c>
      <c r="B425" s="2">
        <v>7.6102506186735598E-9</v>
      </c>
      <c r="C425" s="2">
        <v>7.5108816513979998E-7</v>
      </c>
      <c r="D425" s="2">
        <v>4.0982028201475898E-7</v>
      </c>
      <c r="E425" s="2">
        <v>7.1213369812841695E-7</v>
      </c>
      <c r="F425" s="2">
        <v>2.3947542907828301E-7</v>
      </c>
      <c r="G425" s="2">
        <v>0.62765339368769801</v>
      </c>
      <c r="H425" s="2">
        <v>4.6583928245278298E-7</v>
      </c>
      <c r="I425" s="2">
        <v>0.37234051217131803</v>
      </c>
      <c r="J425" s="2">
        <v>2.3833497296591399E-6</v>
      </c>
      <c r="K425" s="2">
        <v>2.7108189081472699E-7</v>
      </c>
      <c r="L425" s="2">
        <v>8.5374225720772398E-7</v>
      </c>
    </row>
    <row r="426" spans="1:12" x14ac:dyDescent="0.25">
      <c r="A426" s="4">
        <v>29921</v>
      </c>
      <c r="B426" s="2">
        <v>1.85060361727451E-9</v>
      </c>
      <c r="C426" s="2">
        <v>4.3783407442127399E-8</v>
      </c>
      <c r="D426" s="2">
        <v>8.3658753494247797E-9</v>
      </c>
      <c r="E426" s="2">
        <v>7.5912597116990702E-8</v>
      </c>
      <c r="F426" s="2">
        <v>8.7771530117143008E-9</v>
      </c>
      <c r="G426" s="2">
        <v>0.99993216700077703</v>
      </c>
      <c r="H426" s="2">
        <v>3.1934117751117902E-8</v>
      </c>
      <c r="I426" s="2">
        <v>4.6807831790186399E-5</v>
      </c>
      <c r="J426" s="2">
        <v>2.0717607117730999E-5</v>
      </c>
      <c r="K426" s="2">
        <v>2.2772026905011402E-8</v>
      </c>
      <c r="L426" s="2">
        <v>1.14164500895533E-7</v>
      </c>
    </row>
    <row r="427" spans="1:12" x14ac:dyDescent="0.25">
      <c r="A427" s="4">
        <v>29952</v>
      </c>
      <c r="B427" s="2">
        <v>9.6786724990018891E-10</v>
      </c>
      <c r="C427" s="2">
        <v>3.7398492068404501E-9</v>
      </c>
      <c r="D427" s="2">
        <v>1.37594209336349E-9</v>
      </c>
      <c r="E427" s="2">
        <v>1.5482707149210801E-6</v>
      </c>
      <c r="F427" s="2">
        <v>5.8735746580343601E-9</v>
      </c>
      <c r="G427" s="2">
        <v>0.74734632479369201</v>
      </c>
      <c r="H427" s="2">
        <v>4.5108894506121304E-9</v>
      </c>
      <c r="I427" s="2">
        <v>6.5843033399301203E-6</v>
      </c>
      <c r="J427" s="2">
        <v>3.3282749494132498E-7</v>
      </c>
      <c r="K427" s="2">
        <v>5.8451950228903802E-9</v>
      </c>
      <c r="L427" s="2">
        <v>0.25264518749143999</v>
      </c>
    </row>
    <row r="428" spans="1:12" x14ac:dyDescent="0.25">
      <c r="A428" s="4">
        <v>29983</v>
      </c>
      <c r="B428" s="2">
        <v>8.2748174798677004E-8</v>
      </c>
      <c r="C428" s="2">
        <v>0.99912198522933404</v>
      </c>
      <c r="D428" s="2">
        <v>1.9830807276413701E-7</v>
      </c>
      <c r="E428" s="2">
        <v>1.8180505584904901E-7</v>
      </c>
      <c r="F428" s="2">
        <v>2.2931462037648699E-7</v>
      </c>
      <c r="G428" s="2">
        <v>8.7486312182026701E-4</v>
      </c>
      <c r="H428" s="2">
        <v>3.2908464373407998E-7</v>
      </c>
      <c r="I428" s="2">
        <v>4.8840124635342198E-7</v>
      </c>
      <c r="J428" s="2">
        <v>9.7936912178629603E-7</v>
      </c>
      <c r="K428" s="2">
        <v>1.59169453938649E-7</v>
      </c>
      <c r="L428" s="2">
        <v>5.0344845395793203E-7</v>
      </c>
    </row>
    <row r="429" spans="1:12" x14ac:dyDescent="0.25">
      <c r="A429" s="4">
        <v>30011</v>
      </c>
      <c r="B429" s="2">
        <v>1.07556439310904E-5</v>
      </c>
      <c r="C429" s="2">
        <v>1.8186328061437199E-6</v>
      </c>
      <c r="D429" s="2">
        <v>2.9555618867393502E-4</v>
      </c>
      <c r="E429" s="2">
        <v>6.0098052492597797E-8</v>
      </c>
      <c r="F429" s="2">
        <v>6.9479315155534997E-6</v>
      </c>
      <c r="G429" s="2">
        <v>1.71021350327726E-7</v>
      </c>
      <c r="H429" s="2">
        <v>4.7848814216730396E-7</v>
      </c>
      <c r="I429" s="2">
        <v>1.02847467866794E-7</v>
      </c>
      <c r="J429" s="2">
        <v>1.1702805592384E-7</v>
      </c>
      <c r="K429" s="2">
        <v>0.99968389670100699</v>
      </c>
      <c r="L429" s="2">
        <v>9.5419003858446703E-8</v>
      </c>
    </row>
    <row r="430" spans="1:12" x14ac:dyDescent="0.25">
      <c r="A430" s="4">
        <v>30042</v>
      </c>
      <c r="B430" s="2">
        <v>2.9876867824061401E-3</v>
      </c>
      <c r="C430" s="2">
        <v>1.0682354310829999E-8</v>
      </c>
      <c r="D430" s="2">
        <v>1.6080743765510599E-7</v>
      </c>
      <c r="E430" s="2">
        <v>1.48553464781407E-10</v>
      </c>
      <c r="F430" s="2">
        <v>0.99701213691235502</v>
      </c>
      <c r="G430" s="2">
        <v>3.6884897640379499E-10</v>
      </c>
      <c r="H430" s="2">
        <v>8.2592944396182802E-10</v>
      </c>
      <c r="I430" s="2">
        <v>4.8106820445270798E-10</v>
      </c>
      <c r="J430" s="2">
        <v>2.2576586392554899E-10</v>
      </c>
      <c r="K430" s="2">
        <v>2.5775457327727002E-9</v>
      </c>
      <c r="L430" s="2">
        <v>1.87733705659302E-10</v>
      </c>
    </row>
    <row r="431" spans="1:12" x14ac:dyDescent="0.25">
      <c r="A431" s="4">
        <v>30072</v>
      </c>
      <c r="B431" s="2">
        <v>9.5688078225507694E-9</v>
      </c>
      <c r="C431" s="2">
        <v>3.40316746322456E-8</v>
      </c>
      <c r="D431" s="2">
        <v>3.2383327961863498E-8</v>
      </c>
      <c r="E431" s="2">
        <v>4.3127349751112801E-8</v>
      </c>
      <c r="F431" s="2">
        <v>4.0597891451129403E-8</v>
      </c>
      <c r="G431" s="2">
        <v>0.99999540644372398</v>
      </c>
      <c r="H431" s="2">
        <v>4.5176716055015799E-8</v>
      </c>
      <c r="I431" s="2">
        <v>4.2395942677883603E-6</v>
      </c>
      <c r="J431" s="2">
        <v>6.2774853661282606E-8</v>
      </c>
      <c r="K431" s="2">
        <v>3.5133907972529503E-8</v>
      </c>
      <c r="L431" s="2">
        <v>5.1167553434267802E-8</v>
      </c>
    </row>
    <row r="432" spans="1:12" x14ac:dyDescent="0.25">
      <c r="A432" s="4">
        <v>30103</v>
      </c>
      <c r="B432" s="2">
        <v>3.8899751978893403E-9</v>
      </c>
      <c r="C432" s="2">
        <v>1.1430437493072899E-8</v>
      </c>
      <c r="D432" s="2">
        <v>1.06245144146145E-8</v>
      </c>
      <c r="E432" s="2">
        <v>3.1039471974426602E-8</v>
      </c>
      <c r="F432" s="2">
        <v>1.23176367027197E-8</v>
      </c>
      <c r="G432" s="2">
        <v>0.99995915250022005</v>
      </c>
      <c r="H432" s="2">
        <v>1.7058142863276301E-8</v>
      </c>
      <c r="I432" s="2">
        <v>3.5619104788922698E-6</v>
      </c>
      <c r="J432" s="2">
        <v>3.6354505861105498E-5</v>
      </c>
      <c r="K432" s="2">
        <v>1.14925843880669E-8</v>
      </c>
      <c r="L432" s="2">
        <v>8.3324463498764501E-7</v>
      </c>
    </row>
    <row r="433" spans="1:12" x14ac:dyDescent="0.25">
      <c r="A433" s="4">
        <v>30133</v>
      </c>
      <c r="B433" s="2">
        <v>2.4694278769802501E-9</v>
      </c>
      <c r="C433" s="2">
        <v>0.99999979355603696</v>
      </c>
      <c r="D433" s="2">
        <v>4.2496193195753601E-9</v>
      </c>
      <c r="E433" s="2">
        <v>5.0779694451035104E-9</v>
      </c>
      <c r="F433" s="2">
        <v>1.3642632945404201E-8</v>
      </c>
      <c r="G433" s="2">
        <v>2.27381328833381E-8</v>
      </c>
      <c r="H433" s="2">
        <v>7.9826127414761594E-8</v>
      </c>
      <c r="I433" s="2">
        <v>1.69350925182863E-8</v>
      </c>
      <c r="J433" s="2">
        <v>2.6927903352142702E-8</v>
      </c>
      <c r="K433" s="2">
        <v>1.1084189641661599E-8</v>
      </c>
      <c r="L433" s="2">
        <v>2.3492854502066399E-8</v>
      </c>
    </row>
    <row r="434" spans="1:12" x14ac:dyDescent="0.25">
      <c r="A434" s="4">
        <v>30164</v>
      </c>
      <c r="B434" s="2">
        <v>1.3722364495376401E-9</v>
      </c>
      <c r="C434" s="2">
        <v>0.99999719848434199</v>
      </c>
      <c r="D434" s="2">
        <v>1.0337973015253499E-8</v>
      </c>
      <c r="E434" s="2">
        <v>4.7838307797206497E-9</v>
      </c>
      <c r="F434" s="2">
        <v>1.9911821934896901E-8</v>
      </c>
      <c r="G434" s="2">
        <v>2.0323194217861699E-6</v>
      </c>
      <c r="H434" s="2">
        <v>3.4047333971193502E-7</v>
      </c>
      <c r="I434" s="2">
        <v>1.0810937579681E-7</v>
      </c>
      <c r="J434" s="2">
        <v>1.65090334922335E-7</v>
      </c>
      <c r="K434" s="2">
        <v>1.00508105195546E-7</v>
      </c>
      <c r="L434" s="2">
        <v>1.86092133869623E-8</v>
      </c>
    </row>
    <row r="435" spans="1:12" x14ac:dyDescent="0.25">
      <c r="A435" s="4">
        <v>30195</v>
      </c>
      <c r="B435" s="2">
        <v>8.7248007464241507E-6</v>
      </c>
      <c r="C435" s="2">
        <v>1.3507367465159499E-7</v>
      </c>
      <c r="D435" s="2">
        <v>4.0277768303703299E-5</v>
      </c>
      <c r="E435" s="2">
        <v>1.00271218337789E-8</v>
      </c>
      <c r="F435" s="2">
        <v>8.8289365473263398E-8</v>
      </c>
      <c r="G435" s="2">
        <v>4.5919441511678697E-5</v>
      </c>
      <c r="H435" s="2">
        <v>0.99990443604939006</v>
      </c>
      <c r="I435" s="2">
        <v>1.40671287920922E-7</v>
      </c>
      <c r="J435" s="2">
        <v>8.2899275439494504E-8</v>
      </c>
      <c r="K435" s="2">
        <v>1.6638159570108001E-7</v>
      </c>
      <c r="L435" s="2">
        <v>1.8597737001839601E-8</v>
      </c>
    </row>
    <row r="436" spans="1:12" x14ac:dyDescent="0.25">
      <c r="A436" s="4">
        <v>30225</v>
      </c>
      <c r="B436" s="2">
        <v>6.2676585264881899E-9</v>
      </c>
      <c r="C436" s="2">
        <v>1.8923882346855701E-8</v>
      </c>
      <c r="D436" s="2">
        <v>3.3184561927557099E-8</v>
      </c>
      <c r="E436" s="2">
        <v>1.24733649190924E-9</v>
      </c>
      <c r="F436" s="2">
        <v>0.99999992481178401</v>
      </c>
      <c r="G436" s="2">
        <v>2.4897452048311398E-9</v>
      </c>
      <c r="H436" s="2">
        <v>5.1066819211535702E-9</v>
      </c>
      <c r="I436" s="2">
        <v>1.8823296235751598E-9</v>
      </c>
      <c r="J436" s="2">
        <v>1.9080567615636499E-9</v>
      </c>
      <c r="K436" s="2">
        <v>2.7866318315441998E-9</v>
      </c>
      <c r="L436" s="2">
        <v>1.38991310330092E-9</v>
      </c>
    </row>
    <row r="437" spans="1:12" x14ac:dyDescent="0.25">
      <c r="A437" s="4">
        <v>30256</v>
      </c>
      <c r="B437" s="2">
        <v>1.3612871078382001E-7</v>
      </c>
      <c r="C437" s="2">
        <v>9.4406343464650794E-5</v>
      </c>
      <c r="D437" s="2">
        <v>2.3748218493909202E-6</v>
      </c>
      <c r="E437" s="2">
        <v>1.9515882928437699E-7</v>
      </c>
      <c r="F437" s="2">
        <v>8.6415341356638494E-6</v>
      </c>
      <c r="G437" s="2">
        <v>0.28530975103279299</v>
      </c>
      <c r="H437" s="2">
        <v>0.71458183455322799</v>
      </c>
      <c r="I437" s="2">
        <v>1.1035765055955001E-6</v>
      </c>
      <c r="J437" s="2">
        <v>2.3916921513738398E-7</v>
      </c>
      <c r="K437" s="2">
        <v>1.15711355897448E-6</v>
      </c>
      <c r="L437" s="2">
        <v>1.60567763029226E-7</v>
      </c>
    </row>
    <row r="438" spans="1:12" x14ac:dyDescent="0.25">
      <c r="A438" s="4">
        <v>30286</v>
      </c>
      <c r="B438" s="2">
        <v>2.00400361690598E-8</v>
      </c>
      <c r="C438" s="2">
        <v>2.4222755341117699E-6</v>
      </c>
      <c r="D438" s="2">
        <v>6.6085306866932197E-8</v>
      </c>
      <c r="E438" s="2">
        <v>4.3661645232096701E-9</v>
      </c>
      <c r="F438" s="2">
        <v>0.99999744118943901</v>
      </c>
      <c r="G438" s="2">
        <v>3.7563897355240399E-9</v>
      </c>
      <c r="H438" s="2">
        <v>1.60063874288676E-8</v>
      </c>
      <c r="I438" s="2">
        <v>5.2906494655759598E-9</v>
      </c>
      <c r="J438" s="2">
        <v>3.5339694060624499E-9</v>
      </c>
      <c r="K438" s="2">
        <v>1.2810894830838001E-8</v>
      </c>
      <c r="L438" s="2">
        <v>4.6386986536268496E-9</v>
      </c>
    </row>
    <row r="439" spans="1:12" x14ac:dyDescent="0.25">
      <c r="A439" s="4">
        <v>30317</v>
      </c>
      <c r="B439" s="2">
        <v>4.3969377653396E-9</v>
      </c>
      <c r="C439" s="2">
        <v>2.7028868327014798E-8</v>
      </c>
      <c r="D439" s="2">
        <v>4.1605183290025302E-8</v>
      </c>
      <c r="E439" s="2">
        <v>2.8553891381890501E-9</v>
      </c>
      <c r="F439" s="2">
        <v>0.99999988669919304</v>
      </c>
      <c r="G439" s="2">
        <v>3.0148572705163899E-9</v>
      </c>
      <c r="H439" s="2">
        <v>1.44002453987282E-8</v>
      </c>
      <c r="I439" s="2">
        <v>3.2960724392493401E-9</v>
      </c>
      <c r="J439" s="2">
        <v>3.4129713000099399E-9</v>
      </c>
      <c r="K439" s="2">
        <v>1.01883840556789E-8</v>
      </c>
      <c r="L439" s="2">
        <v>3.1015043860094202E-9</v>
      </c>
    </row>
    <row r="440" spans="1:12" x14ac:dyDescent="0.25">
      <c r="A440" s="4">
        <v>30348</v>
      </c>
      <c r="B440" s="2">
        <v>1.2825721809909101E-9</v>
      </c>
      <c r="C440" s="2">
        <v>1.6910246001367799E-9</v>
      </c>
      <c r="D440" s="2">
        <v>1.9840017615422799E-8</v>
      </c>
      <c r="E440" s="2">
        <v>8.8858175008257898E-10</v>
      </c>
      <c r="F440" s="2">
        <v>0.99999996152909099</v>
      </c>
      <c r="G440" s="2">
        <v>1.3945629744729299E-9</v>
      </c>
      <c r="H440" s="2">
        <v>3.8305542034699597E-9</v>
      </c>
      <c r="I440" s="2">
        <v>9.0738796179153498E-10</v>
      </c>
      <c r="J440" s="2">
        <v>8.3831023337230396E-10</v>
      </c>
      <c r="K440" s="2">
        <v>6.9836074561852898E-9</v>
      </c>
      <c r="L440" s="2">
        <v>8.1443320975770895E-10</v>
      </c>
    </row>
    <row r="441" spans="1:12" x14ac:dyDescent="0.25">
      <c r="A441" s="4">
        <v>30376</v>
      </c>
      <c r="B441" s="2">
        <v>2.9440783013154702E-9</v>
      </c>
      <c r="C441" s="2">
        <v>0.99999668245712903</v>
      </c>
      <c r="D441" s="2">
        <v>2.0857175457776001E-7</v>
      </c>
      <c r="E441" s="2">
        <v>1.1434822811721699E-8</v>
      </c>
      <c r="F441" s="2">
        <v>2.2737139014437202E-6</v>
      </c>
      <c r="G441" s="2">
        <v>1.9370905525722799E-8</v>
      </c>
      <c r="H441" s="2">
        <v>5.5553576520990403E-7</v>
      </c>
      <c r="I441" s="2">
        <v>2.1083387063915E-8</v>
      </c>
      <c r="J441" s="2">
        <v>2.3246679279306002E-9</v>
      </c>
      <c r="K441" s="2">
        <v>2.0800475096437399E-7</v>
      </c>
      <c r="L441" s="2">
        <v>1.45588355975678E-8</v>
      </c>
    </row>
    <row r="442" spans="1:12" x14ac:dyDescent="0.25">
      <c r="A442" s="4">
        <v>30407</v>
      </c>
      <c r="B442" s="2">
        <v>7.3297243140614701E-8</v>
      </c>
      <c r="C442" s="2">
        <v>9.3672158233402906E-6</v>
      </c>
      <c r="D442" s="2">
        <v>6.9792748514562803E-7</v>
      </c>
      <c r="E442" s="2">
        <v>6.2909901774017103E-7</v>
      </c>
      <c r="F442" s="2">
        <v>0.99998341736777197</v>
      </c>
      <c r="G442" s="2">
        <v>1.68607711703176E-7</v>
      </c>
      <c r="H442" s="2">
        <v>3.4038399979351299E-6</v>
      </c>
      <c r="I442" s="2">
        <v>5.2006453803540895E-7</v>
      </c>
      <c r="J442" s="2">
        <v>5.0614304337049402E-8</v>
      </c>
      <c r="K442" s="2">
        <v>1.2451766626380299E-6</v>
      </c>
      <c r="L442" s="2">
        <v>4.26794800388781E-7</v>
      </c>
    </row>
    <row r="443" spans="1:12" x14ac:dyDescent="0.25">
      <c r="A443" s="4">
        <v>30437</v>
      </c>
      <c r="B443" s="2">
        <v>7.5739975396890999E-10</v>
      </c>
      <c r="C443" s="2">
        <v>0.99999901921562395</v>
      </c>
      <c r="D443" s="2">
        <v>4.0161236667460299E-9</v>
      </c>
      <c r="E443" s="2">
        <v>4.8319253840580897E-9</v>
      </c>
      <c r="F443" s="2">
        <v>1.4719087086221499E-8</v>
      </c>
      <c r="G443" s="2">
        <v>5.7838788606623103E-9</v>
      </c>
      <c r="H443" s="2">
        <v>1.42503761035578E-7</v>
      </c>
      <c r="I443" s="2">
        <v>8.0217049213496301E-9</v>
      </c>
      <c r="J443" s="2">
        <v>5.4775479384889597E-9</v>
      </c>
      <c r="K443" s="2">
        <v>7.9009627638304895E-7</v>
      </c>
      <c r="L443" s="2">
        <v>4.5767703453083703E-9</v>
      </c>
    </row>
    <row r="444" spans="1:12" x14ac:dyDescent="0.25">
      <c r="A444" s="4">
        <v>30468</v>
      </c>
      <c r="B444" s="2">
        <v>7.6956258449498204E-3</v>
      </c>
      <c r="C444" s="2">
        <v>6.1026901932155802E-7</v>
      </c>
      <c r="D444" s="2">
        <v>1.2375805472088801E-7</v>
      </c>
      <c r="E444" s="2">
        <v>2.0446692005272501E-8</v>
      </c>
      <c r="F444" s="2">
        <v>0.99230311910577695</v>
      </c>
      <c r="G444" s="2">
        <v>9.3798263213659407E-9</v>
      </c>
      <c r="H444" s="2">
        <v>4.28437286266472E-7</v>
      </c>
      <c r="I444" s="2">
        <v>1.33387468493577E-8</v>
      </c>
      <c r="J444" s="2">
        <v>6.7191378971410204E-9</v>
      </c>
      <c r="K444" s="2">
        <v>3.0385687161269099E-8</v>
      </c>
      <c r="L444" s="2">
        <v>1.2314766542120799E-8</v>
      </c>
    </row>
    <row r="445" spans="1:12" x14ac:dyDescent="0.25">
      <c r="A445" s="4">
        <v>30498</v>
      </c>
      <c r="B445" s="2">
        <v>1.6064115773752101E-7</v>
      </c>
      <c r="C445" s="2">
        <v>0.52488915364498501</v>
      </c>
      <c r="D445" s="2">
        <v>1.05463812376427E-7</v>
      </c>
      <c r="E445" s="2">
        <v>2.58274045633585E-8</v>
      </c>
      <c r="F445" s="2">
        <v>0.47510344597092502</v>
      </c>
      <c r="G445" s="2">
        <v>3.3341064441916201E-8</v>
      </c>
      <c r="H445" s="2">
        <v>6.9220397147017099E-6</v>
      </c>
      <c r="I445" s="2">
        <v>3.3811572441145798E-8</v>
      </c>
      <c r="J445" s="2">
        <v>2.5559328565027101E-8</v>
      </c>
      <c r="K445" s="2">
        <v>6.5634879780719799E-8</v>
      </c>
      <c r="L445" s="2">
        <v>2.8064863196725201E-8</v>
      </c>
    </row>
    <row r="446" spans="1:12" x14ac:dyDescent="0.25">
      <c r="A446" s="4">
        <v>30529</v>
      </c>
      <c r="B446" s="2">
        <v>2.22782238730538E-8</v>
      </c>
      <c r="C446" s="2">
        <v>1.9277635832322099E-10</v>
      </c>
      <c r="D446" s="2">
        <v>3.46953027563622E-9</v>
      </c>
      <c r="E446" s="2">
        <v>3.0300181030928598E-9</v>
      </c>
      <c r="F446" s="2">
        <v>1.3218172806082899E-10</v>
      </c>
      <c r="G446" s="2">
        <v>3.4801792848870798E-9</v>
      </c>
      <c r="H446" s="2">
        <v>1.6985996985482599E-8</v>
      </c>
      <c r="I446" s="2">
        <v>1.86147625936736E-9</v>
      </c>
      <c r="J446" s="2">
        <v>2.7321106435933799E-8</v>
      </c>
      <c r="K446" s="2">
        <v>9.5766481516558194E-10</v>
      </c>
      <c r="L446" s="2">
        <v>0.99999992029084495</v>
      </c>
    </row>
    <row r="447" spans="1:12" x14ac:dyDescent="0.25">
      <c r="A447" s="4">
        <v>30560</v>
      </c>
      <c r="B447" s="2">
        <v>1.4858885115615999E-8</v>
      </c>
      <c r="C447" s="2">
        <v>7.9460936065667304E-7</v>
      </c>
      <c r="D447" s="2">
        <v>7.3565527857044402E-6</v>
      </c>
      <c r="E447" s="2">
        <v>3.2510770259962397E-8</v>
      </c>
      <c r="F447" s="2">
        <v>3.72576120696852E-6</v>
      </c>
      <c r="G447" s="2">
        <v>2.6800587759223702E-7</v>
      </c>
      <c r="H447" s="2">
        <v>3.6789017593670301E-6</v>
      </c>
      <c r="I447" s="2">
        <v>1.4145434465217899E-7</v>
      </c>
      <c r="J447" s="2">
        <v>4.1239952682438597E-7</v>
      </c>
      <c r="K447" s="2">
        <v>0.99998323039602399</v>
      </c>
      <c r="L447" s="2">
        <v>3.4454945802225801E-7</v>
      </c>
    </row>
    <row r="448" spans="1:12" x14ac:dyDescent="0.25">
      <c r="A448" s="4">
        <v>30590</v>
      </c>
      <c r="B448" s="2">
        <v>2.4413672417622101E-8</v>
      </c>
      <c r="C448" s="2">
        <v>4.3403062632231197E-8</v>
      </c>
      <c r="D448" s="2">
        <v>2.9753200479835899E-8</v>
      </c>
      <c r="E448" s="2">
        <v>7.4067267293231596E-8</v>
      </c>
      <c r="F448" s="2">
        <v>1.9343798610035299E-8</v>
      </c>
      <c r="G448" s="2">
        <v>7.8567156517516702E-4</v>
      </c>
      <c r="H448" s="2">
        <v>6.5452999223057401E-4</v>
      </c>
      <c r="I448" s="2">
        <v>0.27059030127589001</v>
      </c>
      <c r="J448" s="2">
        <v>0.725992911235807</v>
      </c>
      <c r="K448" s="2">
        <v>6.2331092664494495E-8</v>
      </c>
      <c r="L448" s="2">
        <v>1.9763326194817601E-3</v>
      </c>
    </row>
    <row r="449" spans="1:12" x14ac:dyDescent="0.25">
      <c r="A449" s="4">
        <v>30621</v>
      </c>
      <c r="B449" s="2">
        <v>1.63128755321835E-7</v>
      </c>
      <c r="C449" s="2">
        <v>5.9602187629003699E-8</v>
      </c>
      <c r="D449" s="2">
        <v>7.0065749861871406E-8</v>
      </c>
      <c r="E449" s="2">
        <v>4.0647674059169999E-8</v>
      </c>
      <c r="F449" s="2">
        <v>9.3048825620275003E-8</v>
      </c>
      <c r="G449" s="2">
        <v>5.8191446573351498E-8</v>
      </c>
      <c r="H449" s="2">
        <v>6.9005224783209405E-8</v>
      </c>
      <c r="I449" s="2">
        <v>4.35521166389297E-8</v>
      </c>
      <c r="J449" s="2">
        <v>1.6966297471895499E-4</v>
      </c>
      <c r="K449" s="2">
        <v>6.4713869222505597E-8</v>
      </c>
      <c r="L449" s="2">
        <v>0.99982967506943099</v>
      </c>
    </row>
    <row r="450" spans="1:12" x14ac:dyDescent="0.25">
      <c r="A450" s="4">
        <v>30651</v>
      </c>
      <c r="B450" s="2">
        <v>6.9433495783399301E-7</v>
      </c>
      <c r="C450" s="2">
        <v>1.91798220773282E-3</v>
      </c>
      <c r="D450" s="2">
        <v>5.6172385711685496E-7</v>
      </c>
      <c r="E450" s="2">
        <v>4.2576133494764997E-8</v>
      </c>
      <c r="F450" s="2">
        <v>3.6262303753773003E-8</v>
      </c>
      <c r="G450" s="2">
        <v>1.1231275073779801E-5</v>
      </c>
      <c r="H450" s="2">
        <v>0.99806893016937503</v>
      </c>
      <c r="I450" s="2">
        <v>1.4196693875753799E-7</v>
      </c>
      <c r="J450" s="2">
        <v>1.8695322626962699E-7</v>
      </c>
      <c r="K450" s="2">
        <v>9.1251867869828506E-8</v>
      </c>
      <c r="L450" s="2">
        <v>1.012785170652E-7</v>
      </c>
    </row>
    <row r="451" spans="1:12" x14ac:dyDescent="0.25">
      <c r="A451" s="4">
        <v>30682</v>
      </c>
      <c r="B451" s="2">
        <v>3.0649934397451799E-8</v>
      </c>
      <c r="C451" s="2">
        <v>8.7875411673897103E-8</v>
      </c>
      <c r="D451" s="2">
        <v>2.7856124570123398E-6</v>
      </c>
      <c r="E451" s="2">
        <v>3.5426634467808997E-8</v>
      </c>
      <c r="F451" s="2">
        <v>1.03216682037282E-6</v>
      </c>
      <c r="G451" s="2">
        <v>6.3383911218105705E-8</v>
      </c>
      <c r="H451" s="2">
        <v>0.99999562624037397</v>
      </c>
      <c r="I451" s="2">
        <v>3.4591701286305498E-8</v>
      </c>
      <c r="J451" s="2">
        <v>1.0657929970692E-7</v>
      </c>
      <c r="K451" s="2">
        <v>1.10840427610951E-7</v>
      </c>
      <c r="L451" s="2">
        <v>8.6633027994693406E-8</v>
      </c>
    </row>
    <row r="452" spans="1:12" x14ac:dyDescent="0.25">
      <c r="A452" s="4">
        <v>30713</v>
      </c>
      <c r="B452" s="2">
        <v>1.9188665160058701E-9</v>
      </c>
      <c r="C452" s="2">
        <v>1.31876436513428E-9</v>
      </c>
      <c r="D452" s="2">
        <v>2.4860427358911598E-9</v>
      </c>
      <c r="E452" s="2">
        <v>2.5204619630959101E-8</v>
      </c>
      <c r="F452" s="2">
        <v>5.4465848607000096E-10</v>
      </c>
      <c r="G452" s="2">
        <v>0.23397138210780499</v>
      </c>
      <c r="H452" s="2">
        <v>4.3621060766343302E-9</v>
      </c>
      <c r="I452" s="2">
        <v>1.26698341636449E-7</v>
      </c>
      <c r="J452" s="2">
        <v>0.25267881438888001</v>
      </c>
      <c r="K452" s="2">
        <v>3.5213363021103299E-9</v>
      </c>
      <c r="L452" s="2">
        <v>0.51334963744857898</v>
      </c>
    </row>
    <row r="453" spans="1:12" x14ac:dyDescent="0.25">
      <c r="A453" s="4">
        <v>30742</v>
      </c>
      <c r="B453" s="2">
        <v>1.2959604852178E-2</v>
      </c>
      <c r="C453" s="2">
        <v>3.4422582548444001E-7</v>
      </c>
      <c r="D453" s="2">
        <v>8.6443151627783895E-6</v>
      </c>
      <c r="E453" s="2">
        <v>1.3495446118614799E-7</v>
      </c>
      <c r="F453" s="2">
        <v>0.98702377244156903</v>
      </c>
      <c r="G453" s="2">
        <v>7.5680184394807198E-8</v>
      </c>
      <c r="H453" s="2">
        <v>5.0064743927596296E-7</v>
      </c>
      <c r="I453" s="2">
        <v>7.9359628661592995E-8</v>
      </c>
      <c r="J453" s="2">
        <v>8.4921124733431995E-8</v>
      </c>
      <c r="K453" s="2">
        <v>6.3365290162969202E-6</v>
      </c>
      <c r="L453" s="2">
        <v>4.2207340928723798E-7</v>
      </c>
    </row>
    <row r="454" spans="1:12" x14ac:dyDescent="0.25">
      <c r="A454" s="4">
        <v>30773</v>
      </c>
      <c r="B454" s="2">
        <v>4.3105161256398E-6</v>
      </c>
      <c r="C454" s="2">
        <v>7.2204063461853104E-7</v>
      </c>
      <c r="D454" s="2">
        <v>3.28014466235896E-6</v>
      </c>
      <c r="E454" s="2">
        <v>5.8076966645903002E-8</v>
      </c>
      <c r="F454" s="2">
        <v>5.1043323471927505E-7</v>
      </c>
      <c r="G454" s="2">
        <v>2.5415551861714299E-6</v>
      </c>
      <c r="H454" s="2">
        <v>5.6974694890650903E-7</v>
      </c>
      <c r="I454" s="2">
        <v>5.7699697398140199E-7</v>
      </c>
      <c r="J454" s="2">
        <v>2.6150267963814602E-6</v>
      </c>
      <c r="K454" s="2">
        <v>1.0004865730273701E-6</v>
      </c>
      <c r="L454" s="2">
        <v>0.99998381497589695</v>
      </c>
    </row>
    <row r="455" spans="1:12" x14ac:dyDescent="0.25">
      <c r="A455" s="4">
        <v>30803</v>
      </c>
      <c r="B455" s="2">
        <v>1.3156012153540401E-2</v>
      </c>
      <c r="C455" s="2">
        <v>7.1029232139159799E-8</v>
      </c>
      <c r="D455" s="2">
        <v>1.51539297573199E-5</v>
      </c>
      <c r="E455" s="2">
        <v>2.00322827717069E-8</v>
      </c>
      <c r="F455" s="2">
        <v>0.98682853489186095</v>
      </c>
      <c r="G455" s="2">
        <v>1.9383116563498501E-8</v>
      </c>
      <c r="H455" s="2">
        <v>7.1541792779995404E-8</v>
      </c>
      <c r="I455" s="2">
        <v>1.5661810622308999E-8</v>
      </c>
      <c r="J455" s="2">
        <v>2.3028310573628102E-8</v>
      </c>
      <c r="K455" s="2">
        <v>4.77545911450039E-8</v>
      </c>
      <c r="L455" s="2">
        <v>3.0593706504458103E-8</v>
      </c>
    </row>
    <row r="456" spans="1:12" x14ac:dyDescent="0.25">
      <c r="A456" s="4">
        <v>30834</v>
      </c>
      <c r="B456" s="2">
        <v>2.4384042178736499E-9</v>
      </c>
      <c r="C456" s="2">
        <v>1.3342235081562799E-8</v>
      </c>
      <c r="D456" s="2">
        <v>1.33199565843471E-7</v>
      </c>
      <c r="E456" s="2">
        <v>2.70149756836857E-8</v>
      </c>
      <c r="F456" s="2">
        <v>4.9190529394847101E-8</v>
      </c>
      <c r="G456" s="2">
        <v>8.9217534016851005E-9</v>
      </c>
      <c r="H456" s="2">
        <v>1.34269010626472E-8</v>
      </c>
      <c r="I456" s="2">
        <v>9.9140372806000907E-9</v>
      </c>
      <c r="J456" s="2">
        <v>5.7160730524920799E-9</v>
      </c>
      <c r="K456" s="2">
        <v>2.0256835543705199E-8</v>
      </c>
      <c r="L456" s="2">
        <v>0.99999971657868902</v>
      </c>
    </row>
    <row r="457" spans="1:12" x14ac:dyDescent="0.25">
      <c r="A457" s="4">
        <v>30864</v>
      </c>
      <c r="B457" s="2">
        <v>2.0810287188438799E-8</v>
      </c>
      <c r="C457" s="2">
        <v>6.23811078780548E-8</v>
      </c>
      <c r="D457" s="2">
        <v>1.00228011456028E-7</v>
      </c>
      <c r="E457" s="2">
        <v>1.09493890225134E-7</v>
      </c>
      <c r="F457" s="2">
        <v>1.06145054200298E-7</v>
      </c>
      <c r="G457" s="2">
        <v>0.22217334858627599</v>
      </c>
      <c r="H457" s="2">
        <v>2.9406537173997399E-7</v>
      </c>
      <c r="I457" s="2">
        <v>0.74795626225487799</v>
      </c>
      <c r="J457" s="2">
        <v>2.9717637581984001E-2</v>
      </c>
      <c r="K457" s="2">
        <v>2.5981761276686602E-7</v>
      </c>
      <c r="L457" s="2">
        <v>1.5179863552908701E-4</v>
      </c>
    </row>
    <row r="458" spans="1:12" x14ac:dyDescent="0.25">
      <c r="A458" s="4">
        <v>30895</v>
      </c>
      <c r="B458" s="2">
        <v>1.0954612266203E-2</v>
      </c>
      <c r="C458" s="2">
        <v>5.4280856474036101E-8</v>
      </c>
      <c r="D458" s="2">
        <v>1.69602884720924E-7</v>
      </c>
      <c r="E458" s="2">
        <v>8.0066995082874005E-9</v>
      </c>
      <c r="F458" s="2">
        <v>0.98904500624326297</v>
      </c>
      <c r="G458" s="2">
        <v>1.1720536365540799E-8</v>
      </c>
      <c r="H458" s="2">
        <v>5.15769974194727E-8</v>
      </c>
      <c r="I458" s="2">
        <v>9.3747432197238194E-9</v>
      </c>
      <c r="J458" s="2">
        <v>1.39639802430747E-8</v>
      </c>
      <c r="K458" s="2">
        <v>5.2111097783740002E-8</v>
      </c>
      <c r="L458" s="2">
        <v>1.08528045023767E-8</v>
      </c>
    </row>
    <row r="459" spans="1:12" x14ac:dyDescent="0.25">
      <c r="A459" s="4">
        <v>30926</v>
      </c>
      <c r="B459" s="2">
        <v>7.7176367132849198E-7</v>
      </c>
      <c r="C459" s="2">
        <v>5.5337433589994997E-6</v>
      </c>
      <c r="D459" s="2">
        <v>4.8097189929854798E-6</v>
      </c>
      <c r="E459" s="2">
        <v>6.1147490441635101E-7</v>
      </c>
      <c r="F459" s="2">
        <v>9.0631017118589404E-7</v>
      </c>
      <c r="G459" s="2">
        <v>2.1528400717674999E-5</v>
      </c>
      <c r="H459" s="2">
        <v>0.99989015916144297</v>
      </c>
      <c r="I459" s="2">
        <v>7.1849170545363702E-5</v>
      </c>
      <c r="J459" s="2">
        <v>1.89228284759835E-6</v>
      </c>
      <c r="K459" s="2">
        <v>1.08655291950671E-6</v>
      </c>
      <c r="L459" s="2">
        <v>8.5142042696912702E-7</v>
      </c>
    </row>
    <row r="460" spans="1:12" x14ac:dyDescent="0.25">
      <c r="A460" s="4">
        <v>30956</v>
      </c>
      <c r="B460" s="2">
        <v>1.33727585399651E-8</v>
      </c>
      <c r="C460" s="2">
        <v>5.5944101781427999E-8</v>
      </c>
      <c r="D460" s="2">
        <v>9.2779190630570701E-7</v>
      </c>
      <c r="E460" s="2">
        <v>3.2535722716880199E-8</v>
      </c>
      <c r="F460" s="2">
        <v>4.36853764896068E-7</v>
      </c>
      <c r="G460" s="2">
        <v>1.19450225447767E-7</v>
      </c>
      <c r="H460" s="2">
        <v>0.99999580936247401</v>
      </c>
      <c r="I460" s="2">
        <v>4.1876474408704802E-8</v>
      </c>
      <c r="J460" s="2">
        <v>2.3839845254494501E-6</v>
      </c>
      <c r="K460" s="2">
        <v>1.00516844195177E-7</v>
      </c>
      <c r="L460" s="2">
        <v>7.8311225682295297E-8</v>
      </c>
    </row>
    <row r="461" spans="1:12" x14ac:dyDescent="0.25">
      <c r="A461" s="4">
        <v>30987</v>
      </c>
      <c r="B461" s="2">
        <v>3.3672413235319699E-9</v>
      </c>
      <c r="C461" s="2">
        <v>7.3631749103330202E-7</v>
      </c>
      <c r="D461" s="2">
        <v>9.9093864968770904E-7</v>
      </c>
      <c r="E461" s="2">
        <v>6.3901207206336598E-9</v>
      </c>
      <c r="F461" s="2">
        <v>2.84803939093848E-8</v>
      </c>
      <c r="G461" s="2">
        <v>2.3600788272220901E-7</v>
      </c>
      <c r="H461" s="2">
        <v>0.99999711236109401</v>
      </c>
      <c r="I461" s="2">
        <v>6.8088717996601894E-8</v>
      </c>
      <c r="J461" s="2">
        <v>6.4961402970221896E-7</v>
      </c>
      <c r="K461" s="2">
        <v>1.1732249801747E-7</v>
      </c>
      <c r="L461" s="2">
        <v>5.1111899767280797E-8</v>
      </c>
    </row>
    <row r="462" spans="1:12" x14ac:dyDescent="0.25">
      <c r="A462" s="4">
        <v>31017</v>
      </c>
      <c r="B462" s="2">
        <v>1.2183974668719901E-2</v>
      </c>
      <c r="C462" s="2">
        <v>1.4245295873007199E-9</v>
      </c>
      <c r="D462" s="2">
        <v>4.7338186762315799E-8</v>
      </c>
      <c r="E462" s="2">
        <v>2.3843024563506102E-10</v>
      </c>
      <c r="F462" s="2">
        <v>0.987815952561934</v>
      </c>
      <c r="G462" s="2">
        <v>3.0111951541059002E-10</v>
      </c>
      <c r="H462" s="2">
        <v>9.2251451217774599E-10</v>
      </c>
      <c r="I462" s="2">
        <v>2.29986109926964E-10</v>
      </c>
      <c r="J462" s="2">
        <v>2.9291546030498102E-10</v>
      </c>
      <c r="K462" s="2">
        <v>2.1735778666377001E-8</v>
      </c>
      <c r="L462" s="2">
        <v>2.8588446363914002E-10</v>
      </c>
    </row>
    <row r="463" spans="1:12" x14ac:dyDescent="0.25">
      <c r="A463" s="4">
        <v>31048</v>
      </c>
      <c r="B463" s="2">
        <v>1.55986893080127E-7</v>
      </c>
      <c r="C463" s="2">
        <v>0.52818912947844898</v>
      </c>
      <c r="D463" s="2">
        <v>3.7161884988272098E-7</v>
      </c>
      <c r="E463" s="2">
        <v>5.4730890269791796E-9</v>
      </c>
      <c r="F463" s="2">
        <v>0.47180985158660299</v>
      </c>
      <c r="G463" s="2">
        <v>3.38050446711968E-8</v>
      </c>
      <c r="H463" s="2">
        <v>1.0723848552174801E-7</v>
      </c>
      <c r="I463" s="2">
        <v>1.7881001607646501E-8</v>
      </c>
      <c r="J463" s="2">
        <v>2.4645904773309E-8</v>
      </c>
      <c r="K463" s="2">
        <v>2.8693644908532002E-7</v>
      </c>
      <c r="L463" s="2">
        <v>1.53492062835939E-8</v>
      </c>
    </row>
    <row r="464" spans="1:12" x14ac:dyDescent="0.25">
      <c r="A464" s="4">
        <v>31079</v>
      </c>
      <c r="B464" s="2">
        <v>1.03715516939871E-8</v>
      </c>
      <c r="C464" s="2">
        <v>6.1544373914499703E-7</v>
      </c>
      <c r="D464" s="2">
        <v>9.3479861092812097E-7</v>
      </c>
      <c r="E464" s="2">
        <v>8.1093120834984296E-8</v>
      </c>
      <c r="F464" s="2">
        <v>2.9422715133541101E-7</v>
      </c>
      <c r="G464" s="2">
        <v>9.2867460231500402E-7</v>
      </c>
      <c r="H464" s="2">
        <v>0.99999605929524904</v>
      </c>
      <c r="I464" s="2">
        <v>5.1026889429046003E-7</v>
      </c>
      <c r="J464" s="2">
        <v>1.5938542715315601E-7</v>
      </c>
      <c r="K464" s="2">
        <v>3.34798463611279E-7</v>
      </c>
      <c r="L464" s="2">
        <v>7.1643187658498599E-8</v>
      </c>
    </row>
    <row r="465" spans="1:12" x14ac:dyDescent="0.25">
      <c r="A465" s="4">
        <v>31107</v>
      </c>
      <c r="B465" s="2">
        <v>8.9173182977432194E-3</v>
      </c>
      <c r="C465" s="2">
        <v>1.22369337963529E-7</v>
      </c>
      <c r="D465" s="2">
        <v>7.0694193600462103E-8</v>
      </c>
      <c r="E465" s="2">
        <v>4.6283497780962698E-8</v>
      </c>
      <c r="F465" s="2">
        <v>0.99108215410075495</v>
      </c>
      <c r="G465" s="2">
        <v>3.5820858149854503E-8</v>
      </c>
      <c r="H465" s="2">
        <v>6.3841345381855995E-8</v>
      </c>
      <c r="I465" s="2">
        <v>4.2572611627946001E-8</v>
      </c>
      <c r="J465" s="2">
        <v>3.2748798972602497E-8</v>
      </c>
      <c r="K465" s="2">
        <v>7.2894234909024502E-8</v>
      </c>
      <c r="L465" s="2">
        <v>4.0376628997555498E-8</v>
      </c>
    </row>
    <row r="466" spans="1:12" x14ac:dyDescent="0.25">
      <c r="A466" s="4">
        <v>31138</v>
      </c>
      <c r="B466" s="2">
        <v>5.2286247305805398E-10</v>
      </c>
      <c r="C466" s="2">
        <v>4.7670955845430496E-9</v>
      </c>
      <c r="D466" s="2">
        <v>1.3810533073782599E-9</v>
      </c>
      <c r="E466" s="2">
        <v>5.6615875000030795E-7</v>
      </c>
      <c r="F466" s="2">
        <v>1.73303024606914E-9</v>
      </c>
      <c r="G466" s="2">
        <v>0.114493163908816</v>
      </c>
      <c r="H466" s="2">
        <v>5.59466976825574E-9</v>
      </c>
      <c r="I466" s="2">
        <v>0.27350673882916499</v>
      </c>
      <c r="J466" s="2">
        <v>0.61199290641917903</v>
      </c>
      <c r="K466" s="2">
        <v>3.5753503976917101E-9</v>
      </c>
      <c r="L466" s="2">
        <v>6.6071100253902197E-6</v>
      </c>
    </row>
    <row r="467" spans="1:12" x14ac:dyDescent="0.25">
      <c r="A467" s="4">
        <v>31168</v>
      </c>
      <c r="B467" s="2">
        <v>7.2608604437171702E-9</v>
      </c>
      <c r="C467" s="2">
        <v>1.50709234179249E-8</v>
      </c>
      <c r="D467" s="2">
        <v>5.8304921758590999E-9</v>
      </c>
      <c r="E467" s="2">
        <v>3.42925564820794E-7</v>
      </c>
      <c r="F467" s="2">
        <v>7.6340913325472907E-9</v>
      </c>
      <c r="G467" s="2">
        <v>1.8054768640877599E-7</v>
      </c>
      <c r="H467" s="2">
        <v>8.2667471463606804E-8</v>
      </c>
      <c r="I467" s="2">
        <v>1.74168526085737E-7</v>
      </c>
      <c r="J467" s="2">
        <v>0.76759581379511199</v>
      </c>
      <c r="K467" s="2">
        <v>7.1899028195208401E-8</v>
      </c>
      <c r="L467" s="2">
        <v>0.232403298200237</v>
      </c>
    </row>
    <row r="468" spans="1:12" x14ac:dyDescent="0.25">
      <c r="A468" s="4">
        <v>31199</v>
      </c>
      <c r="B468" s="2">
        <v>1.9177034167184201E-8</v>
      </c>
      <c r="C468" s="2">
        <v>0.99992804347317199</v>
      </c>
      <c r="D468" s="2">
        <v>3.8502567280624697E-8</v>
      </c>
      <c r="E468" s="2">
        <v>5.9744829803335495E-8</v>
      </c>
      <c r="F468" s="2">
        <v>1.1760023835579001E-6</v>
      </c>
      <c r="G468" s="2">
        <v>7.2218078387479202E-7</v>
      </c>
      <c r="H468" s="2">
        <v>6.0950923821714999E-5</v>
      </c>
      <c r="I468" s="2">
        <v>5.4565814320376904E-7</v>
      </c>
      <c r="J468" s="2">
        <v>1.8816921574127801E-6</v>
      </c>
      <c r="K468" s="2">
        <v>6.3486121495985198E-6</v>
      </c>
      <c r="L468" s="2">
        <v>2.1403293757653301E-7</v>
      </c>
    </row>
    <row r="469" spans="1:12" x14ac:dyDescent="0.25">
      <c r="A469" s="4">
        <v>31229</v>
      </c>
      <c r="B469" s="2">
        <v>1.6209315195231301E-8</v>
      </c>
      <c r="C469" s="2">
        <v>3.33768573976257E-8</v>
      </c>
      <c r="D469" s="2">
        <v>2.55892159079656E-8</v>
      </c>
      <c r="E469" s="2">
        <v>4.9672252259785399E-8</v>
      </c>
      <c r="F469" s="2">
        <v>2.1967740016817801E-8</v>
      </c>
      <c r="G469" s="2">
        <v>3.4396220840692201E-6</v>
      </c>
      <c r="H469" s="2">
        <v>6.0195006223527296E-8</v>
      </c>
      <c r="I469" s="2">
        <v>6.5629591151720702E-6</v>
      </c>
      <c r="J469" s="2">
        <v>0.51874720231361604</v>
      </c>
      <c r="K469" s="2">
        <v>2.5874692876514699E-8</v>
      </c>
      <c r="L469" s="2">
        <v>0.48124256222010098</v>
      </c>
    </row>
    <row r="470" spans="1:12" x14ac:dyDescent="0.25">
      <c r="A470" s="4">
        <v>31260</v>
      </c>
      <c r="B470" s="2">
        <v>1.3808239831701199E-2</v>
      </c>
      <c r="C470" s="2">
        <v>1.20343838247677E-8</v>
      </c>
      <c r="D470" s="2">
        <v>6.2993352799511296E-6</v>
      </c>
      <c r="E470" s="2">
        <v>4.4553050524559998E-9</v>
      </c>
      <c r="F470" s="2">
        <v>0.98618540684989997</v>
      </c>
      <c r="G470" s="2">
        <v>4.22296301283241E-9</v>
      </c>
      <c r="H470" s="2">
        <v>5.3790440529175203E-9</v>
      </c>
      <c r="I470" s="2">
        <v>3.8333590840994204E-9</v>
      </c>
      <c r="J470" s="2">
        <v>3.6304724529168301E-9</v>
      </c>
      <c r="K470" s="2">
        <v>1.6117340970356601E-8</v>
      </c>
      <c r="L470" s="2">
        <v>4.3101719267682301E-9</v>
      </c>
    </row>
    <row r="471" spans="1:12" x14ac:dyDescent="0.25">
      <c r="A471" s="4">
        <v>31291</v>
      </c>
      <c r="B471" s="2">
        <v>1.8636724646804199E-7</v>
      </c>
      <c r="C471" s="2">
        <v>1.7613673264103E-7</v>
      </c>
      <c r="D471" s="2">
        <v>4.2294727490779101E-6</v>
      </c>
      <c r="E471" s="2">
        <v>1.4988173824663701E-8</v>
      </c>
      <c r="F471" s="2">
        <v>1.77778103781307E-6</v>
      </c>
      <c r="G471" s="2">
        <v>4.7645047619733299E-7</v>
      </c>
      <c r="H471" s="2">
        <v>0.99991283432995304</v>
      </c>
      <c r="I471" s="2">
        <v>4.0802740391089301E-8</v>
      </c>
      <c r="J471" s="2">
        <v>8.0070469349489596E-5</v>
      </c>
      <c r="K471" s="2">
        <v>9.8733601574444005E-8</v>
      </c>
      <c r="L471" s="2">
        <v>9.44679434611907E-8</v>
      </c>
    </row>
    <row r="472" spans="1:12" x14ac:dyDescent="0.25">
      <c r="A472" s="4">
        <v>31321</v>
      </c>
      <c r="B472" s="2">
        <v>4.9321302468804399E-8</v>
      </c>
      <c r="C472" s="2">
        <v>1.0572401555617599E-5</v>
      </c>
      <c r="D472" s="2">
        <v>3.4424266107328997E-8</v>
      </c>
      <c r="E472" s="2">
        <v>1.41190916114416E-8</v>
      </c>
      <c r="F472" s="2">
        <v>5.4708448868702803E-8</v>
      </c>
      <c r="G472" s="2">
        <v>1.5407353610370599E-8</v>
      </c>
      <c r="H472" s="2">
        <v>5.0335947879372898E-8</v>
      </c>
      <c r="I472" s="2">
        <v>1.6524406871500099E-8</v>
      </c>
      <c r="J472" s="2">
        <v>0.30559054382214901</v>
      </c>
      <c r="K472" s="2">
        <v>3.9466970501210401E-8</v>
      </c>
      <c r="L472" s="2">
        <v>0.69439860946850596</v>
      </c>
    </row>
    <row r="473" spans="1:12" x14ac:dyDescent="0.25">
      <c r="A473" s="4">
        <v>31352</v>
      </c>
      <c r="B473" s="2">
        <v>1.7786367481181199E-6</v>
      </c>
      <c r="C473" s="2">
        <v>9.3869309728180604E-3</v>
      </c>
      <c r="D473" s="2">
        <v>2.9256189216163498E-6</v>
      </c>
      <c r="E473" s="2">
        <v>7.0707122672576503E-7</v>
      </c>
      <c r="F473" s="2">
        <v>1.9781487388871799E-6</v>
      </c>
      <c r="G473" s="2">
        <v>9.9850803339162703E-7</v>
      </c>
      <c r="H473" s="2">
        <v>2.3506623741708998E-6</v>
      </c>
      <c r="I473" s="2">
        <v>9.8772537473567503E-7</v>
      </c>
      <c r="J473" s="2">
        <v>9.3769377516558002E-7</v>
      </c>
      <c r="K473" s="2">
        <v>0.99059927769461598</v>
      </c>
      <c r="L473" s="2">
        <v>1.12726737379112E-6</v>
      </c>
    </row>
    <row r="474" spans="1:12" x14ac:dyDescent="0.25">
      <c r="A474" s="4">
        <v>31382</v>
      </c>
      <c r="B474" s="2">
        <v>7.5107489191079502E-8</v>
      </c>
      <c r="C474" s="2">
        <v>0.61340211636081099</v>
      </c>
      <c r="D474" s="2">
        <v>1.4502376965014299E-5</v>
      </c>
      <c r="E474" s="2">
        <v>1.17197086207731E-7</v>
      </c>
      <c r="F474" s="2">
        <v>0.38656489851526399</v>
      </c>
      <c r="G474" s="2">
        <v>1.1605863087077901E-6</v>
      </c>
      <c r="H474" s="2">
        <v>8.5078390028741608E-6</v>
      </c>
      <c r="I474" s="2">
        <v>1.1860492736008501E-6</v>
      </c>
      <c r="J474" s="2">
        <v>1.3425588208098101E-6</v>
      </c>
      <c r="K474" s="2">
        <v>5.5130074765553504E-6</v>
      </c>
      <c r="L474" s="2">
        <v>5.8040239158096399E-7</v>
      </c>
    </row>
    <row r="475" spans="1:12" x14ac:dyDescent="0.25">
      <c r="A475" s="4">
        <v>31413</v>
      </c>
      <c r="B475" s="2">
        <v>1.62018049366515E-9</v>
      </c>
      <c r="C475" s="2">
        <v>0.99999983013877303</v>
      </c>
      <c r="D475" s="2">
        <v>2.3228417204143501E-9</v>
      </c>
      <c r="E475" s="2">
        <v>5.93014468336722E-9</v>
      </c>
      <c r="F475" s="2">
        <v>1.0304029908565399E-8</v>
      </c>
      <c r="G475" s="2">
        <v>7.5896260411844297E-9</v>
      </c>
      <c r="H475" s="2">
        <v>4.3301635469434301E-8</v>
      </c>
      <c r="I475" s="2">
        <v>6.1876335800815797E-9</v>
      </c>
      <c r="J475" s="2">
        <v>9.74327480484324E-9</v>
      </c>
      <c r="K475" s="2">
        <v>7.1917807887131497E-8</v>
      </c>
      <c r="L475" s="2">
        <v>1.09440464131704E-8</v>
      </c>
    </row>
    <row r="476" spans="1:12" x14ac:dyDescent="0.25">
      <c r="A476" s="4">
        <v>31444</v>
      </c>
      <c r="B476" s="2">
        <v>3.0734484174145901E-7</v>
      </c>
      <c r="C476" s="2">
        <v>8.8941873139190402E-7</v>
      </c>
      <c r="D476" s="2">
        <v>7.6854452122660294E-5</v>
      </c>
      <c r="E476" s="2">
        <v>1.89285399418602E-7</v>
      </c>
      <c r="F476" s="2">
        <v>3.9913576695202401E-7</v>
      </c>
      <c r="G476" s="2">
        <v>1.8691130867256701E-7</v>
      </c>
      <c r="H476" s="2">
        <v>0.99917803180393505</v>
      </c>
      <c r="I476" s="2">
        <v>2.6511810372093598E-7</v>
      </c>
      <c r="J476" s="2">
        <v>7.3255683294369404E-4</v>
      </c>
      <c r="K476" s="2">
        <v>9.6093827492114896E-6</v>
      </c>
      <c r="L476" s="2">
        <v>7.1031408713778999E-7</v>
      </c>
    </row>
    <row r="477" spans="1:12" x14ac:dyDescent="0.25">
      <c r="A477" s="4">
        <v>31472</v>
      </c>
      <c r="B477" s="2">
        <v>3.28930173594111E-9</v>
      </c>
      <c r="C477" s="2">
        <v>0.99996657864094096</v>
      </c>
      <c r="D477" s="2">
        <v>1.0630931876411601E-8</v>
      </c>
      <c r="E477" s="2">
        <v>1.06773547662E-8</v>
      </c>
      <c r="F477" s="2">
        <v>1.1877012742938501E-8</v>
      </c>
      <c r="G477" s="2">
        <v>1.8118305932258598E-8</v>
      </c>
      <c r="H477" s="2">
        <v>2.21033630003013E-7</v>
      </c>
      <c r="I477" s="2">
        <v>1.97120702310775E-8</v>
      </c>
      <c r="J477" s="2">
        <v>2.5844742660155299E-8</v>
      </c>
      <c r="K477" s="2">
        <v>3.3087258427078697E-5</v>
      </c>
      <c r="L477" s="2">
        <v>1.29172753613814E-8</v>
      </c>
    </row>
    <row r="478" spans="1:12" x14ac:dyDescent="0.25">
      <c r="A478" s="4">
        <v>31503</v>
      </c>
      <c r="B478" s="2">
        <v>3.70847160063504E-7</v>
      </c>
      <c r="C478" s="2">
        <v>0.99994429925444295</v>
      </c>
      <c r="D478" s="2">
        <v>1.8169071000788699E-5</v>
      </c>
      <c r="E478" s="2">
        <v>4.3732796159939998E-7</v>
      </c>
      <c r="F478" s="2">
        <v>1.0640749602195499E-5</v>
      </c>
      <c r="G478" s="2">
        <v>8.6822403757692098E-7</v>
      </c>
      <c r="H478" s="2">
        <v>2.0167258572937501E-5</v>
      </c>
      <c r="I478" s="2">
        <v>7.4841458869257997E-7</v>
      </c>
      <c r="J478" s="2">
        <v>8.8574313778194496E-7</v>
      </c>
      <c r="K478" s="2">
        <v>2.82473398585797E-6</v>
      </c>
      <c r="L478" s="2">
        <v>5.8837553859711105E-7</v>
      </c>
    </row>
    <row r="479" spans="1:12" x14ac:dyDescent="0.25">
      <c r="A479" s="4">
        <v>31533</v>
      </c>
      <c r="B479" s="2">
        <v>1.65226683276328E-9</v>
      </c>
      <c r="C479" s="2">
        <v>1.7652761057258799E-7</v>
      </c>
      <c r="D479" s="2">
        <v>5.3364172057719895E-7</v>
      </c>
      <c r="E479" s="2">
        <v>4.1652680509868298E-7</v>
      </c>
      <c r="F479" s="2">
        <v>6.7417997017499996E-8</v>
      </c>
      <c r="G479" s="2">
        <v>3.0858864403953601E-8</v>
      </c>
      <c r="H479" s="2">
        <v>1.5945823816080601E-6</v>
      </c>
      <c r="I479" s="2">
        <v>8.8305605763751298E-8</v>
      </c>
      <c r="J479" s="2">
        <v>1.84442822935418E-7</v>
      </c>
      <c r="K479" s="2">
        <v>0.99999578115041898</v>
      </c>
      <c r="L479" s="2">
        <v>1.1248935118338401E-6</v>
      </c>
    </row>
    <row r="480" spans="1:12" x14ac:dyDescent="0.25">
      <c r="A480" s="4">
        <v>31564</v>
      </c>
      <c r="B480" s="2">
        <v>5.1532128695992496E-9</v>
      </c>
      <c r="C480" s="2">
        <v>1.10447775630699E-8</v>
      </c>
      <c r="D480" s="2">
        <v>7.82857511007209E-8</v>
      </c>
      <c r="E480" s="2">
        <v>4.1318875415552097E-9</v>
      </c>
      <c r="F480" s="2">
        <v>1.6486642891564201E-8</v>
      </c>
      <c r="G480" s="2">
        <v>1.6642466735448699E-8</v>
      </c>
      <c r="H480" s="2">
        <v>3.2079176735789498E-8</v>
      </c>
      <c r="I480" s="2">
        <v>1.9658482288301102E-8</v>
      </c>
      <c r="J480" s="2">
        <v>2.9900655569034898E-8</v>
      </c>
      <c r="K480" s="2">
        <v>0.99999974082959298</v>
      </c>
      <c r="L480" s="2">
        <v>4.57873320651349E-8</v>
      </c>
    </row>
    <row r="481" spans="1:12" x14ac:dyDescent="0.25">
      <c r="A481" s="4">
        <v>31594</v>
      </c>
      <c r="B481" s="2">
        <v>1.2097748860357501E-6</v>
      </c>
      <c r="C481" s="2">
        <v>2.2061666727812801E-7</v>
      </c>
      <c r="D481" s="2">
        <v>6.3946362156556796E-7</v>
      </c>
      <c r="E481" s="2">
        <v>2.5283017724373E-7</v>
      </c>
      <c r="F481" s="2">
        <v>6.1202757205314104E-8</v>
      </c>
      <c r="G481" s="2">
        <v>1.8593521375164E-7</v>
      </c>
      <c r="H481" s="2">
        <v>1.193366302991E-6</v>
      </c>
      <c r="I481" s="2">
        <v>4.4229814373687798E-7</v>
      </c>
      <c r="J481" s="2">
        <v>0.28651046458823098</v>
      </c>
      <c r="K481" s="2">
        <v>0.713483778314148</v>
      </c>
      <c r="L481" s="2">
        <v>1.55160985018882E-6</v>
      </c>
    </row>
    <row r="482" spans="1:12" x14ac:dyDescent="0.25">
      <c r="A482" s="4">
        <v>31625</v>
      </c>
      <c r="B482" s="2">
        <v>7.1559036802302597E-9</v>
      </c>
      <c r="C482" s="2">
        <v>1.0067453790018E-8</v>
      </c>
      <c r="D482" s="2">
        <v>8.7386739723380894E-9</v>
      </c>
      <c r="E482" s="2">
        <v>7.0606139433420999E-9</v>
      </c>
      <c r="F482" s="2">
        <v>4.8689849374651496E-9</v>
      </c>
      <c r="G482" s="2">
        <v>1.10528544147944E-8</v>
      </c>
      <c r="H482" s="2">
        <v>1.26600040731312E-8</v>
      </c>
      <c r="I482" s="2">
        <v>5.9424440264962201E-9</v>
      </c>
      <c r="J482" s="2">
        <v>6.7734854042091994E-2</v>
      </c>
      <c r="K482" s="2">
        <v>9.1212642022123401E-9</v>
      </c>
      <c r="L482" s="2">
        <v>0.93226506928970998</v>
      </c>
    </row>
    <row r="483" spans="1:12" x14ac:dyDescent="0.25">
      <c r="A483" s="4">
        <v>31656</v>
      </c>
      <c r="B483" s="2">
        <v>5.7872764594987702E-10</v>
      </c>
      <c r="C483" s="2">
        <v>1.2300296697094701E-9</v>
      </c>
      <c r="D483" s="2">
        <v>6.5260260399135904E-10</v>
      </c>
      <c r="E483" s="2">
        <v>1.2989714217415901E-5</v>
      </c>
      <c r="F483" s="2">
        <v>8.1460683686735796E-10</v>
      </c>
      <c r="G483" s="2">
        <v>3.7737963609719702E-9</v>
      </c>
      <c r="H483" s="2">
        <v>2.0134414662072402E-9</v>
      </c>
      <c r="I483" s="2">
        <v>4.0337677164747498E-9</v>
      </c>
      <c r="J483" s="2">
        <v>0.497459053904929</v>
      </c>
      <c r="K483" s="2">
        <v>2.33386626117566E-9</v>
      </c>
      <c r="L483" s="2">
        <v>0.50252794094999897</v>
      </c>
    </row>
    <row r="484" spans="1:12" x14ac:dyDescent="0.25">
      <c r="A484" s="4">
        <v>31686</v>
      </c>
      <c r="B484" s="2">
        <v>8.0782098937875398E-9</v>
      </c>
      <c r="C484" s="2">
        <v>3.8433958772290699E-9</v>
      </c>
      <c r="D484" s="2">
        <v>6.2740171170798603E-9</v>
      </c>
      <c r="E484" s="2">
        <v>1.18615491264185E-8</v>
      </c>
      <c r="F484" s="2">
        <v>5.1254980332386799E-9</v>
      </c>
      <c r="G484" s="2">
        <v>6.5215471653366102E-9</v>
      </c>
      <c r="H484" s="2">
        <v>4.6884001127161298E-9</v>
      </c>
      <c r="I484" s="2">
        <v>7.5378623293817302E-9</v>
      </c>
      <c r="J484" s="2">
        <v>2.7335955488620401E-3</v>
      </c>
      <c r="K484" s="2">
        <v>5.9560109125787998E-9</v>
      </c>
      <c r="L484" s="2">
        <v>0.99726634456464702</v>
      </c>
    </row>
    <row r="485" spans="1:12" x14ac:dyDescent="0.25">
      <c r="A485" s="4">
        <v>31717</v>
      </c>
      <c r="B485" s="2">
        <v>3.5998610607384802E-9</v>
      </c>
      <c r="C485" s="2">
        <v>0.99999852485912699</v>
      </c>
      <c r="D485" s="2">
        <v>3.9928766899725899E-7</v>
      </c>
      <c r="E485" s="2">
        <v>1.15634191692719E-7</v>
      </c>
      <c r="F485" s="2">
        <v>3.2490666820370899E-7</v>
      </c>
      <c r="G485" s="2">
        <v>4.1893342676477099E-8</v>
      </c>
      <c r="H485" s="2">
        <v>2.9609273620898201E-7</v>
      </c>
      <c r="I485" s="2">
        <v>6.7703335110602298E-8</v>
      </c>
      <c r="J485" s="2">
        <v>8.8039419132993192E-9</v>
      </c>
      <c r="K485" s="2">
        <v>1.3941266932433701E-7</v>
      </c>
      <c r="L485" s="2">
        <v>7.78067022991681E-8</v>
      </c>
    </row>
    <row r="486" spans="1:12" x14ac:dyDescent="0.25">
      <c r="A486" s="4">
        <v>31747</v>
      </c>
      <c r="B486" s="2">
        <v>7.2815231056796297E-8</v>
      </c>
      <c r="C486" s="2">
        <v>3.8584998492422101E-9</v>
      </c>
      <c r="D486" s="2">
        <v>6.5106653974849197E-9</v>
      </c>
      <c r="E486" s="2">
        <v>4.6686882866654401E-9</v>
      </c>
      <c r="F486" s="2">
        <v>1.0053995265234201E-9</v>
      </c>
      <c r="G486" s="2">
        <v>1.73914244843387E-8</v>
      </c>
      <c r="H486" s="2">
        <v>2.9728167895722199E-9</v>
      </c>
      <c r="I486" s="2">
        <v>6.1330575139420899E-9</v>
      </c>
      <c r="J486" s="2">
        <v>0.34418169506261198</v>
      </c>
      <c r="K486" s="2">
        <v>2.3800178658131501E-9</v>
      </c>
      <c r="L486" s="2">
        <v>0.65581818720158702</v>
      </c>
    </row>
    <row r="487" spans="1:12" x14ac:dyDescent="0.25">
      <c r="A487" s="4">
        <v>31778</v>
      </c>
      <c r="B487" s="2">
        <v>1.6732378324682699E-7</v>
      </c>
      <c r="C487" s="2">
        <v>7.8059492438381996E-7</v>
      </c>
      <c r="D487" s="2">
        <v>7.5522654117617398E-5</v>
      </c>
      <c r="E487" s="2">
        <v>3.4860339141616698E-7</v>
      </c>
      <c r="F487" s="2">
        <v>0.99992033940359104</v>
      </c>
      <c r="G487" s="2">
        <v>2.6387666079218901E-7</v>
      </c>
      <c r="H487" s="2">
        <v>4.9398216427994899E-7</v>
      </c>
      <c r="I487" s="2">
        <v>2.4513899944650501E-7</v>
      </c>
      <c r="J487" s="2">
        <v>3.8265150560925101E-7</v>
      </c>
      <c r="K487" s="2">
        <v>7.8159450630955903E-7</v>
      </c>
      <c r="L487" s="2">
        <v>6.7417635735068798E-7</v>
      </c>
    </row>
    <row r="488" spans="1:12" x14ac:dyDescent="0.25">
      <c r="A488" s="4">
        <v>31809</v>
      </c>
      <c r="B488" s="2">
        <v>2.66883569580782E-7</v>
      </c>
      <c r="C488" s="2">
        <v>3.6906486528741898E-6</v>
      </c>
      <c r="D488" s="2">
        <v>2.1945590638006E-5</v>
      </c>
      <c r="E488" s="2">
        <v>5.5878011917263202E-7</v>
      </c>
      <c r="F488" s="2">
        <v>0.59452909987840796</v>
      </c>
      <c r="G488" s="2">
        <v>1.20791384806374E-6</v>
      </c>
      <c r="H488" s="2">
        <v>2.8804396912352698E-6</v>
      </c>
      <c r="I488" s="2">
        <v>1.82002993848253E-6</v>
      </c>
      <c r="J488" s="2">
        <v>2.14089580780966E-6</v>
      </c>
      <c r="K488" s="2">
        <v>0.405435551616943</v>
      </c>
      <c r="L488" s="2">
        <v>8.3732238295649999E-7</v>
      </c>
    </row>
    <row r="489" spans="1:12" x14ac:dyDescent="0.25">
      <c r="A489" s="4">
        <v>31837</v>
      </c>
      <c r="B489" s="2">
        <v>1.02531711009686E-8</v>
      </c>
      <c r="C489" s="2">
        <v>0.53447546319699002</v>
      </c>
      <c r="D489" s="2">
        <v>5.8807347313879701E-6</v>
      </c>
      <c r="E489" s="2">
        <v>8.2986645125834794E-9</v>
      </c>
      <c r="F489" s="2">
        <v>7.34994056087224E-8</v>
      </c>
      <c r="G489" s="2">
        <v>1.89407249480279E-8</v>
      </c>
      <c r="H489" s="2">
        <v>6.6425672279667201E-8</v>
      </c>
      <c r="I489" s="2">
        <v>2.9459550101886499E-8</v>
      </c>
      <c r="J489" s="2">
        <v>2.6762017516066699E-8</v>
      </c>
      <c r="K489" s="2">
        <v>0.46551837089702502</v>
      </c>
      <c r="L489" s="2">
        <v>5.1532046510530298E-8</v>
      </c>
    </row>
    <row r="490" spans="1:12" x14ac:dyDescent="0.25">
      <c r="A490" s="4">
        <v>31868</v>
      </c>
      <c r="B490" s="2">
        <v>6.6441076646382803E-6</v>
      </c>
      <c r="C490" s="2">
        <v>5.1364797924875097E-9</v>
      </c>
      <c r="D490" s="2">
        <v>1.94498354128193E-8</v>
      </c>
      <c r="E490" s="2">
        <v>0.35993015625646602</v>
      </c>
      <c r="F490" s="2">
        <v>5.9149353795824201E-9</v>
      </c>
      <c r="G490" s="2">
        <v>2.3733454152014499E-8</v>
      </c>
      <c r="H490" s="2">
        <v>6.0404573796500699E-9</v>
      </c>
      <c r="I490" s="2">
        <v>3.7952189877635803E-8</v>
      </c>
      <c r="J490" s="2">
        <v>7.5153959560063897E-5</v>
      </c>
      <c r="K490" s="2">
        <v>7.2753106639676299E-9</v>
      </c>
      <c r="L490" s="2">
        <v>0.63998794017362104</v>
      </c>
    </row>
    <row r="491" spans="1:12" x14ac:dyDescent="0.25">
      <c r="A491" s="4">
        <v>31898</v>
      </c>
      <c r="B491" s="2">
        <v>8.0909682839093805E-10</v>
      </c>
      <c r="C491" s="2">
        <v>3.0684750894787699E-9</v>
      </c>
      <c r="D491" s="2">
        <v>5.1664909066532399E-7</v>
      </c>
      <c r="E491" s="2">
        <v>8.0781646686814307E-9</v>
      </c>
      <c r="F491" s="2">
        <v>0.99999942914148499</v>
      </c>
      <c r="G491" s="2">
        <v>1.8588695806290299E-9</v>
      </c>
      <c r="H491" s="2">
        <v>6.4598250670381199E-9</v>
      </c>
      <c r="I491" s="2">
        <v>1.5012995154755099E-9</v>
      </c>
      <c r="J491" s="2">
        <v>8.17486435233157E-9</v>
      </c>
      <c r="K491" s="2">
        <v>1.15201506347508E-8</v>
      </c>
      <c r="L491" s="2">
        <v>1.27382876334865E-8</v>
      </c>
    </row>
    <row r="492" spans="1:12" x14ac:dyDescent="0.25">
      <c r="A492" s="4">
        <v>31929</v>
      </c>
      <c r="B492" s="2">
        <v>4.1685562153221402E-9</v>
      </c>
      <c r="C492" s="2">
        <v>4.6632734985210296E-9</v>
      </c>
      <c r="D492" s="2">
        <v>1.17521854073563E-8</v>
      </c>
      <c r="E492" s="2">
        <v>2.55573515328236E-2</v>
      </c>
      <c r="F492" s="2">
        <v>4.3879367668750203E-9</v>
      </c>
      <c r="G492" s="2">
        <v>3.9680384907666297E-9</v>
      </c>
      <c r="H492" s="2">
        <v>3.5351999502392901E-9</v>
      </c>
      <c r="I492" s="2">
        <v>3.63461388037062E-9</v>
      </c>
      <c r="J492" s="2">
        <v>5.1365316855805199E-2</v>
      </c>
      <c r="K492" s="2">
        <v>5.3122086991331596E-9</v>
      </c>
      <c r="L492" s="2">
        <v>0.92307729018935702</v>
      </c>
    </row>
    <row r="493" spans="1:12" x14ac:dyDescent="0.25">
      <c r="A493" s="4">
        <v>31959</v>
      </c>
      <c r="B493" s="2">
        <v>9.6222680979458503E-9</v>
      </c>
      <c r="C493" s="2">
        <v>2.39258098573976E-8</v>
      </c>
      <c r="D493" s="2">
        <v>3.3392038705156197E-8</v>
      </c>
      <c r="E493" s="2">
        <v>1.5355496927480401E-7</v>
      </c>
      <c r="F493" s="2">
        <v>1.58549545304455E-8</v>
      </c>
      <c r="G493" s="2">
        <v>6.0137624255879897E-8</v>
      </c>
      <c r="H493" s="2">
        <v>0.719317932598879</v>
      </c>
      <c r="I493" s="2">
        <v>3.7684553357761902E-7</v>
      </c>
      <c r="J493" s="2">
        <v>0.28068061322527399</v>
      </c>
      <c r="K493" s="2">
        <v>4.6425413064929598E-8</v>
      </c>
      <c r="L493" s="2">
        <v>7.3441722106223999E-7</v>
      </c>
    </row>
    <row r="494" spans="1:12" x14ac:dyDescent="0.25">
      <c r="A494" s="4">
        <v>31990</v>
      </c>
      <c r="B494" s="2">
        <v>1.61664229749429E-3</v>
      </c>
      <c r="C494" s="2">
        <v>3.1352627042753498E-8</v>
      </c>
      <c r="D494" s="2">
        <v>2.1816975598966701E-7</v>
      </c>
      <c r="E494" s="2">
        <v>0.46136531784884999</v>
      </c>
      <c r="F494" s="2">
        <v>2.4155945708135099E-8</v>
      </c>
      <c r="G494" s="2">
        <v>1.6054253876297801E-7</v>
      </c>
      <c r="H494" s="2">
        <v>2.74362222019198E-8</v>
      </c>
      <c r="I494" s="2">
        <v>1.6239797890243599E-7</v>
      </c>
      <c r="J494" s="2">
        <v>1.2607162395034399E-2</v>
      </c>
      <c r="K494" s="2">
        <v>3.7643701043123701E-8</v>
      </c>
      <c r="L494" s="2">
        <v>0.52441021575990499</v>
      </c>
    </row>
    <row r="495" spans="1:12" x14ac:dyDescent="0.25">
      <c r="A495" s="4">
        <v>32021</v>
      </c>
      <c r="B495" s="2">
        <v>6.6648194165552197E-8</v>
      </c>
      <c r="C495" s="2">
        <v>6.2823853437304102E-9</v>
      </c>
      <c r="D495" s="2">
        <v>8.0472128616285101E-9</v>
      </c>
      <c r="E495" s="2">
        <v>4.76894243442343E-9</v>
      </c>
      <c r="F495" s="2">
        <v>4.67797626157211E-9</v>
      </c>
      <c r="G495" s="2">
        <v>8.4699101449983095E-8</v>
      </c>
      <c r="H495" s="2">
        <v>5.7695775980066096E-9</v>
      </c>
      <c r="I495" s="2">
        <v>3.6206853864895897E-8</v>
      </c>
      <c r="J495" s="2">
        <v>8.7791370690522993E-2</v>
      </c>
      <c r="K495" s="2">
        <v>5.7659900701522103E-9</v>
      </c>
      <c r="L495" s="2">
        <v>0.91220840644324197</v>
      </c>
    </row>
    <row r="496" spans="1:12" x14ac:dyDescent="0.25">
      <c r="A496" s="4">
        <v>32051</v>
      </c>
      <c r="B496" s="2">
        <v>2.08041062617104E-8</v>
      </c>
      <c r="C496" s="2">
        <v>2.9168697405610099E-8</v>
      </c>
      <c r="D496" s="2">
        <v>1.7960755950375701E-8</v>
      </c>
      <c r="E496" s="2">
        <v>1.76601590080925E-6</v>
      </c>
      <c r="F496" s="2">
        <v>1.2320705449438101E-8</v>
      </c>
      <c r="G496" s="2">
        <v>5.96659207154607E-7</v>
      </c>
      <c r="H496" s="2">
        <v>9.6534124446234198E-8</v>
      </c>
      <c r="I496" s="2">
        <v>4.0242686963443499E-7</v>
      </c>
      <c r="J496" s="2">
        <v>7.7725646651272302E-7</v>
      </c>
      <c r="K496" s="2">
        <v>9.9783741419856896E-8</v>
      </c>
      <c r="L496" s="2">
        <v>0.99999618106942501</v>
      </c>
    </row>
    <row r="497" spans="1:12" x14ac:dyDescent="0.25">
      <c r="A497" s="4">
        <v>32082</v>
      </c>
      <c r="B497" s="2">
        <v>3.6256197158515898E-11</v>
      </c>
      <c r="C497" s="2">
        <v>3.0655667904053999E-10</v>
      </c>
      <c r="D497" s="2">
        <v>1.3016340591565501E-10</v>
      </c>
      <c r="E497" s="2">
        <v>5.2416281989550396E-10</v>
      </c>
      <c r="F497" s="2">
        <v>7.5992554862614498E-11</v>
      </c>
      <c r="G497" s="2">
        <v>5.2156757764366397E-9</v>
      </c>
      <c r="H497" s="2">
        <v>1.7098767434521601E-10</v>
      </c>
      <c r="I497" s="2">
        <v>1.6575081181684601E-8</v>
      </c>
      <c r="J497" s="2">
        <v>0.99998207593029498</v>
      </c>
      <c r="K497" s="2">
        <v>4.39639859882956E-10</v>
      </c>
      <c r="L497" s="2">
        <v>1.7900594437617502E-5</v>
      </c>
    </row>
    <row r="498" spans="1:12" x14ac:dyDescent="0.25">
      <c r="A498" s="4">
        <v>32112</v>
      </c>
      <c r="B498" s="2">
        <v>5.1203674687765298E-8</v>
      </c>
      <c r="C498" s="2">
        <v>5.07375299411733E-8</v>
      </c>
      <c r="D498" s="2">
        <v>1.30262654409558E-5</v>
      </c>
      <c r="E498" s="2">
        <v>2.21000111478999E-8</v>
      </c>
      <c r="F498" s="2">
        <v>2.3632732418989699E-8</v>
      </c>
      <c r="G498" s="2">
        <v>1.7169376028281901E-8</v>
      </c>
      <c r="H498" s="2">
        <v>3.06925075944625E-8</v>
      </c>
      <c r="I498" s="2">
        <v>1.7988371797223901E-8</v>
      </c>
      <c r="J498" s="2">
        <v>7.3702198660613297E-2</v>
      </c>
      <c r="K498" s="2">
        <v>0.926284448231527</v>
      </c>
      <c r="L498" s="2">
        <v>1.1331821665242699E-7</v>
      </c>
    </row>
    <row r="499" spans="1:12" x14ac:dyDescent="0.25">
      <c r="A499" s="4">
        <v>32143</v>
      </c>
      <c r="B499" s="2">
        <v>6.0401449356609197E-9</v>
      </c>
      <c r="C499" s="2">
        <v>3.9576965254347798E-2</v>
      </c>
      <c r="D499" s="2">
        <v>2.22871104489687E-8</v>
      </c>
      <c r="E499" s="2">
        <v>4.4608565126800799E-7</v>
      </c>
      <c r="F499" s="2">
        <v>1.51647252433967E-8</v>
      </c>
      <c r="G499" s="2">
        <v>0.18573355108213399</v>
      </c>
      <c r="H499" s="2">
        <v>5.4781062373540603E-8</v>
      </c>
      <c r="I499" s="2">
        <v>0.77466346172987999</v>
      </c>
      <c r="J499" s="2">
        <v>2.5174950166192E-5</v>
      </c>
      <c r="K499" s="2">
        <v>2.24087379775944E-7</v>
      </c>
      <c r="L499" s="2">
        <v>7.8537440737958402E-8</v>
      </c>
    </row>
    <row r="500" spans="1:12" x14ac:dyDescent="0.25">
      <c r="A500" s="4">
        <v>32174</v>
      </c>
      <c r="B500" s="2">
        <v>1.01673833504322E-8</v>
      </c>
      <c r="C500" s="2">
        <v>0.119884171065695</v>
      </c>
      <c r="D500" s="2">
        <v>7.2138585263391005E-7</v>
      </c>
      <c r="E500" s="2">
        <v>1.6760295693823301E-6</v>
      </c>
      <c r="F500" s="2">
        <v>1.5589295136326199E-6</v>
      </c>
      <c r="G500" s="2">
        <v>9.4421406798077692E-6</v>
      </c>
      <c r="H500" s="2">
        <v>3.1330574261142E-6</v>
      </c>
      <c r="I500" s="2">
        <v>0.67553867424823</v>
      </c>
      <c r="J500" s="2">
        <v>0.20455868006729799</v>
      </c>
      <c r="K500" s="2">
        <v>8.3297119473190298E-7</v>
      </c>
      <c r="L500" s="2">
        <v>1.0999371759646499E-6</v>
      </c>
    </row>
    <row r="501" spans="1:12" x14ac:dyDescent="0.25">
      <c r="A501" s="4">
        <v>32203</v>
      </c>
      <c r="B501" s="2">
        <v>4.0909437878840103E-8</v>
      </c>
      <c r="C501" s="2">
        <v>3.3371496908817201E-7</v>
      </c>
      <c r="D501" s="2">
        <v>1.2943296660107801E-7</v>
      </c>
      <c r="E501" s="2">
        <v>4.6739134723021401E-2</v>
      </c>
      <c r="F501" s="2">
        <v>7.48258480267936E-8</v>
      </c>
      <c r="G501" s="2">
        <v>1.9824526668454601E-6</v>
      </c>
      <c r="H501" s="2">
        <v>1.12849464405659E-7</v>
      </c>
      <c r="I501" s="2">
        <v>0.94861431539684404</v>
      </c>
      <c r="J501" s="2">
        <v>4.6392580026243298E-3</v>
      </c>
      <c r="K501" s="2">
        <v>3.8387392719011101E-6</v>
      </c>
      <c r="L501" s="2">
        <v>7.7895302371928601E-7</v>
      </c>
    </row>
    <row r="502" spans="1:12" x14ac:dyDescent="0.25">
      <c r="A502" s="4">
        <v>32234</v>
      </c>
      <c r="B502" s="2">
        <v>5.9642741720680302E-8</v>
      </c>
      <c r="C502" s="2">
        <v>4.7562595902242601E-8</v>
      </c>
      <c r="D502" s="2">
        <v>6.7240798695319097E-8</v>
      </c>
      <c r="E502" s="2">
        <v>3.6275157299894999E-6</v>
      </c>
      <c r="F502" s="2">
        <v>3.4346824966041301E-8</v>
      </c>
      <c r="G502" s="2">
        <v>1.94207468743758E-7</v>
      </c>
      <c r="H502" s="2">
        <v>4.4138783253093302E-8</v>
      </c>
      <c r="I502" s="2">
        <v>2.0615613038431399E-7</v>
      </c>
      <c r="J502" s="2">
        <v>8.9677807311256002E-6</v>
      </c>
      <c r="K502" s="2">
        <v>5.28314573487825E-8</v>
      </c>
      <c r="L502" s="2">
        <v>0.99998669857673705</v>
      </c>
    </row>
    <row r="503" spans="1:12" x14ac:dyDescent="0.25">
      <c r="A503" s="4">
        <v>32264</v>
      </c>
      <c r="B503" s="2">
        <v>1.12726211796418E-7</v>
      </c>
      <c r="C503" s="2">
        <v>1.22426955135359E-7</v>
      </c>
      <c r="D503" s="2">
        <v>1.63728960835967E-7</v>
      </c>
      <c r="E503" s="2">
        <v>1.3289546566112599E-7</v>
      </c>
      <c r="F503" s="2">
        <v>6.6020597917503494E-8</v>
      </c>
      <c r="G503" s="2">
        <v>2.9522474762505402E-7</v>
      </c>
      <c r="H503" s="2">
        <v>1.0990491995868701E-7</v>
      </c>
      <c r="I503" s="2">
        <v>2.4777886791690399E-7</v>
      </c>
      <c r="J503" s="2">
        <v>9.8952573028894894E-5</v>
      </c>
      <c r="K503" s="2">
        <v>1.2994624037883899E-7</v>
      </c>
      <c r="L503" s="2">
        <v>0.99989966677400399</v>
      </c>
    </row>
    <row r="504" spans="1:12" x14ac:dyDescent="0.25">
      <c r="A504" s="4">
        <v>32295</v>
      </c>
      <c r="B504" s="2">
        <v>2.6563908350575601E-7</v>
      </c>
      <c r="C504" s="2">
        <v>3.95128302709662E-8</v>
      </c>
      <c r="D504" s="2">
        <v>2.7600315811203001E-4</v>
      </c>
      <c r="E504" s="2">
        <v>1.5812853754894801E-8</v>
      </c>
      <c r="F504" s="2">
        <v>1.0674064014822799E-7</v>
      </c>
      <c r="G504" s="2">
        <v>1.28497246778376E-8</v>
      </c>
      <c r="H504" s="2">
        <v>9.1886488638832199E-8</v>
      </c>
      <c r="I504" s="2">
        <v>1.2443722229373899E-8</v>
      </c>
      <c r="J504" s="2">
        <v>2.6657105853159099E-8</v>
      </c>
      <c r="K504" s="2">
        <v>0.99972340116590797</v>
      </c>
      <c r="L504" s="2">
        <v>2.4133530463546799E-8</v>
      </c>
    </row>
    <row r="505" spans="1:12" x14ac:dyDescent="0.25">
      <c r="A505" s="4">
        <v>32325</v>
      </c>
      <c r="B505" s="2">
        <v>3.87244502123334E-8</v>
      </c>
      <c r="C505" s="2">
        <v>0.99997716625660005</v>
      </c>
      <c r="D505" s="2">
        <v>3.1070964856054902E-6</v>
      </c>
      <c r="E505" s="2">
        <v>3.4337785218255602E-7</v>
      </c>
      <c r="F505" s="2">
        <v>2.6602472232934298E-6</v>
      </c>
      <c r="G505" s="2">
        <v>9.4449267604587798E-7</v>
      </c>
      <c r="H505" s="2">
        <v>7.2493994062107098E-6</v>
      </c>
      <c r="I505" s="2">
        <v>2.30296198222443E-6</v>
      </c>
      <c r="J505" s="2">
        <v>2.7429411334722201E-6</v>
      </c>
      <c r="K505" s="2">
        <v>3.06162668992611E-6</v>
      </c>
      <c r="L505" s="2">
        <v>3.8287550062177198E-7</v>
      </c>
    </row>
    <row r="506" spans="1:12" x14ac:dyDescent="0.25">
      <c r="A506" s="4">
        <v>32356</v>
      </c>
      <c r="B506" s="2">
        <v>8.6825791400526599E-9</v>
      </c>
      <c r="C506" s="2">
        <v>5.7888349933038101E-9</v>
      </c>
      <c r="D506" s="2">
        <v>8.36384462521759E-9</v>
      </c>
      <c r="E506" s="2">
        <v>6.7735675706228004E-8</v>
      </c>
      <c r="F506" s="2">
        <v>4.2724906683262504E-9</v>
      </c>
      <c r="G506" s="2">
        <v>3.6798755430865301E-8</v>
      </c>
      <c r="H506" s="2">
        <v>6.1729868183305002E-9</v>
      </c>
      <c r="I506" s="2">
        <v>3.2456883175476497E-8</v>
      </c>
      <c r="J506" s="2">
        <v>3.9806775255189401E-4</v>
      </c>
      <c r="K506" s="2">
        <v>8.1754975568443598E-9</v>
      </c>
      <c r="L506" s="2">
        <v>0.99960175379990002</v>
      </c>
    </row>
    <row r="507" spans="1:12" x14ac:dyDescent="0.25">
      <c r="A507" s="4">
        <v>32387</v>
      </c>
      <c r="B507" s="2">
        <v>1.4192315673716399E-7</v>
      </c>
      <c r="C507" s="2">
        <v>1.01385753453727E-7</v>
      </c>
      <c r="D507" s="2">
        <v>1.22502879514668E-7</v>
      </c>
      <c r="E507" s="2">
        <v>1.42783634662707E-7</v>
      </c>
      <c r="F507" s="2">
        <v>7.5524946911708094E-8</v>
      </c>
      <c r="G507" s="2">
        <v>4.5630303249675699E-7</v>
      </c>
      <c r="H507" s="2">
        <v>9.7120587181815302E-8</v>
      </c>
      <c r="I507" s="2">
        <v>2.97794999941909E-7</v>
      </c>
      <c r="J507" s="2">
        <v>0.17945734597305599</v>
      </c>
      <c r="K507" s="2">
        <v>9.6681820809806604E-8</v>
      </c>
      <c r="L507" s="2">
        <v>0.82054112200613105</v>
      </c>
    </row>
    <row r="508" spans="1:12" x14ac:dyDescent="0.25">
      <c r="A508" s="4">
        <v>32417</v>
      </c>
      <c r="B508" s="2">
        <v>1.40919617687194E-9</v>
      </c>
      <c r="C508" s="2">
        <v>2.6348995385967999E-9</v>
      </c>
      <c r="D508" s="2">
        <v>2.8769880622986001E-9</v>
      </c>
      <c r="E508" s="2">
        <v>2.8195944977820401E-8</v>
      </c>
      <c r="F508" s="2">
        <v>2.1776129287034398E-9</v>
      </c>
      <c r="G508" s="2">
        <v>5.9551532202478805E-7</v>
      </c>
      <c r="H508" s="2">
        <v>2.99623119053466E-9</v>
      </c>
      <c r="I508" s="2">
        <v>0.50809318116924296</v>
      </c>
      <c r="J508" s="2">
        <v>0.43184143592766799</v>
      </c>
      <c r="K508" s="2">
        <v>2.4734558341051399E-9</v>
      </c>
      <c r="L508" s="2">
        <v>6.0064744623418598E-2</v>
      </c>
    </row>
    <row r="509" spans="1:12" x14ac:dyDescent="0.25">
      <c r="A509" s="4">
        <v>32448</v>
      </c>
      <c r="B509" s="2">
        <v>3.9402116688914797E-9</v>
      </c>
      <c r="C509" s="2">
        <v>3.0476191082995102E-7</v>
      </c>
      <c r="D509" s="2">
        <v>4.9168738578881105E-7</v>
      </c>
      <c r="E509" s="2">
        <v>6.0161356438066607E-8</v>
      </c>
      <c r="F509" s="2">
        <v>1.72690056484993E-7</v>
      </c>
      <c r="G509" s="2">
        <v>6.0192359261157297E-7</v>
      </c>
      <c r="H509" s="2">
        <v>1.8229735678663701E-7</v>
      </c>
      <c r="I509" s="2">
        <v>3.3989316793154599E-7</v>
      </c>
      <c r="J509" s="2">
        <v>0.32862452850520601</v>
      </c>
      <c r="K509" s="2">
        <v>3.4871327660038498E-7</v>
      </c>
      <c r="L509" s="2">
        <v>0.67137296542651803</v>
      </c>
    </row>
    <row r="510" spans="1:12" x14ac:dyDescent="0.25">
      <c r="A510" s="4">
        <v>32478</v>
      </c>
      <c r="B510" s="2">
        <v>4.6025845240440101E-8</v>
      </c>
      <c r="C510" s="2">
        <v>1.0940115529227601E-7</v>
      </c>
      <c r="D510" s="2">
        <v>1.3147281992751099E-6</v>
      </c>
      <c r="E510" s="2">
        <v>2.8415982286350601E-7</v>
      </c>
      <c r="F510" s="2">
        <v>1.0842668960252701E-7</v>
      </c>
      <c r="G510" s="2">
        <v>1.2937469243418901E-7</v>
      </c>
      <c r="H510" s="2">
        <v>2.6575401842287201E-7</v>
      </c>
      <c r="I510" s="2">
        <v>7.88569536037E-8</v>
      </c>
      <c r="J510" s="2">
        <v>1.47409020631861E-5</v>
      </c>
      <c r="K510" s="2">
        <v>2.6686802713581998E-7</v>
      </c>
      <c r="L510" s="2">
        <v>0.99998265550253196</v>
      </c>
    </row>
    <row r="511" spans="1:12" x14ac:dyDescent="0.25">
      <c r="A511" s="4">
        <v>32509</v>
      </c>
      <c r="B511" s="2">
        <v>1.8622364964232199E-10</v>
      </c>
      <c r="C511" s="2">
        <v>1.2058085536630601E-9</v>
      </c>
      <c r="D511" s="2">
        <v>5.0526003649878602E-3</v>
      </c>
      <c r="E511" s="2">
        <v>3.4950293565751401E-10</v>
      </c>
      <c r="F511" s="2">
        <v>0.99494739321974401</v>
      </c>
      <c r="G511" s="2">
        <v>3.27456117752356E-10</v>
      </c>
      <c r="H511" s="2">
        <v>1.7575055796272199E-9</v>
      </c>
      <c r="I511" s="2">
        <v>2.9916909116654499E-10</v>
      </c>
      <c r="J511" s="2">
        <v>5.48682421182591E-10</v>
      </c>
      <c r="K511" s="2">
        <v>1.30999002358004E-9</v>
      </c>
      <c r="L511" s="2">
        <v>4.3058803717864499E-10</v>
      </c>
    </row>
    <row r="512" spans="1:12" x14ac:dyDescent="0.25">
      <c r="A512" s="4">
        <v>32540</v>
      </c>
      <c r="B512" s="2">
        <v>2.7277998296600101E-8</v>
      </c>
      <c r="C512" s="2">
        <v>4.4609314111075899E-7</v>
      </c>
      <c r="D512" s="2">
        <v>7.6910583244547395E-7</v>
      </c>
      <c r="E512" s="2">
        <v>1.30499497570303E-6</v>
      </c>
      <c r="F512" s="2">
        <v>1.08979495492518E-7</v>
      </c>
      <c r="G512" s="2">
        <v>7.4239341683047199E-7</v>
      </c>
      <c r="H512" s="2">
        <v>2.29394541939968E-7</v>
      </c>
      <c r="I512" s="2">
        <v>0.107668099313875</v>
      </c>
      <c r="J512" s="2">
        <v>5.8618202403642497E-7</v>
      </c>
      <c r="K512" s="2">
        <v>0.89232739646428705</v>
      </c>
      <c r="L512" s="2">
        <v>2.8980041205043401E-7</v>
      </c>
    </row>
    <row r="513" spans="1:12" x14ac:dyDescent="0.25">
      <c r="A513" s="4">
        <v>32568</v>
      </c>
      <c r="B513" s="2">
        <v>1.0559171101149E-7</v>
      </c>
      <c r="C513" s="2">
        <v>2.23629264408302E-8</v>
      </c>
      <c r="D513" s="2">
        <v>2.6539495932048202E-7</v>
      </c>
      <c r="E513" s="2">
        <v>1.9853585562420598E-9</v>
      </c>
      <c r="F513" s="2">
        <v>2.82086141963084E-8</v>
      </c>
      <c r="G513" s="2">
        <v>3.4481307777995803E-8</v>
      </c>
      <c r="H513" s="2">
        <v>7.5814268793056407E-9</v>
      </c>
      <c r="I513" s="2">
        <v>1.86931091889076E-8</v>
      </c>
      <c r="J513" s="2">
        <v>1.3048627885072299E-6</v>
      </c>
      <c r="K513" s="2">
        <v>3.6652321630744E-8</v>
      </c>
      <c r="L513" s="2">
        <v>0.99999817418547599</v>
      </c>
    </row>
    <row r="514" spans="1:12" x14ac:dyDescent="0.25">
      <c r="A514" s="4">
        <v>32599</v>
      </c>
      <c r="B514" s="2">
        <v>8.5945069665969201E-9</v>
      </c>
      <c r="C514" s="2">
        <v>2.3165383411045802E-9</v>
      </c>
      <c r="D514" s="2">
        <v>3.26120145630793E-9</v>
      </c>
      <c r="E514" s="2">
        <v>1.33687285380545E-8</v>
      </c>
      <c r="F514" s="2">
        <v>1.1144110208347E-9</v>
      </c>
      <c r="G514" s="2">
        <v>2.2439835254305299E-8</v>
      </c>
      <c r="H514" s="2">
        <v>2.7453699590540299E-9</v>
      </c>
      <c r="I514" s="2">
        <v>7.8437010496409693E-9</v>
      </c>
      <c r="J514" s="2">
        <v>1.1434791303723899E-3</v>
      </c>
      <c r="K514" s="2">
        <v>3.4054408654554099E-9</v>
      </c>
      <c r="L514" s="2">
        <v>0.99885645577989401</v>
      </c>
    </row>
    <row r="515" spans="1:12" x14ac:dyDescent="0.25">
      <c r="A515" s="4">
        <v>32629</v>
      </c>
      <c r="B515" s="2">
        <v>2.9117732247852498E-10</v>
      </c>
      <c r="C515" s="2">
        <v>9.8900639250918506E-9</v>
      </c>
      <c r="D515" s="2">
        <v>3.5966940787214698E-9</v>
      </c>
      <c r="E515" s="2">
        <v>2.2988324719505002E-2</v>
      </c>
      <c r="F515" s="2">
        <v>8.5607255387967498E-10</v>
      </c>
      <c r="G515" s="2">
        <v>0.21396073409587099</v>
      </c>
      <c r="H515" s="2">
        <v>1.8044938883937101E-8</v>
      </c>
      <c r="I515" s="2">
        <v>0.71581004461787101</v>
      </c>
      <c r="J515" s="2">
        <v>4.7231839107671897E-2</v>
      </c>
      <c r="K515" s="2">
        <v>4.9571372737556003E-6</v>
      </c>
      <c r="L515" s="2">
        <v>4.0676428367787703E-6</v>
      </c>
    </row>
    <row r="516" spans="1:12" x14ac:dyDescent="0.25">
      <c r="A516" s="4">
        <v>32660</v>
      </c>
      <c r="B516" s="2">
        <v>2.4346389480152999E-9</v>
      </c>
      <c r="C516" s="2">
        <v>0.315175898187458</v>
      </c>
      <c r="D516" s="2">
        <v>1.8409365367860099E-8</v>
      </c>
      <c r="E516" s="2">
        <v>1.6491069294467901E-8</v>
      </c>
      <c r="F516" s="2">
        <v>3.9395398062837104E-9</v>
      </c>
      <c r="G516" s="2">
        <v>9.7376093797826704E-2</v>
      </c>
      <c r="H516" s="2">
        <v>2.0656287387936E-8</v>
      </c>
      <c r="I516" s="2">
        <v>5.8446607521225498E-2</v>
      </c>
      <c r="J516" s="2">
        <v>8.0719012127779105E-7</v>
      </c>
      <c r="K516" s="2">
        <v>0.52900051301219497</v>
      </c>
      <c r="L516" s="2">
        <v>1.8360273785977001E-8</v>
      </c>
    </row>
    <row r="517" spans="1:12" x14ac:dyDescent="0.25">
      <c r="A517" s="4">
        <v>32690</v>
      </c>
      <c r="B517" s="2">
        <v>1.43439772336817E-8</v>
      </c>
      <c r="C517" s="2">
        <v>1.27388190105605E-7</v>
      </c>
      <c r="D517" s="2">
        <v>1.6894600531974999E-4</v>
      </c>
      <c r="E517" s="2">
        <v>3.9937417372840901E-8</v>
      </c>
      <c r="F517" s="2">
        <v>3.1419791203846197E-8</v>
      </c>
      <c r="G517" s="2">
        <v>1.31802986022231E-7</v>
      </c>
      <c r="H517" s="2">
        <v>6.0201797135403593E-8</v>
      </c>
      <c r="I517" s="2">
        <v>3.1068288259747401E-8</v>
      </c>
      <c r="J517" s="2">
        <v>0.37812464059981699</v>
      </c>
      <c r="K517" s="2">
        <v>1.2702658201814899E-7</v>
      </c>
      <c r="L517" s="2">
        <v>0.62170585020583302</v>
      </c>
    </row>
    <row r="518" spans="1:12" x14ac:dyDescent="0.25">
      <c r="A518" s="4">
        <v>32721</v>
      </c>
      <c r="B518" s="2">
        <v>8.1361902925480097E-11</v>
      </c>
      <c r="C518" s="2">
        <v>0.92384194396544805</v>
      </c>
      <c r="D518" s="2">
        <v>6.65268182651067E-10</v>
      </c>
      <c r="E518" s="2">
        <v>1.5440447943534301E-9</v>
      </c>
      <c r="F518" s="2">
        <v>3.4887457664993699E-9</v>
      </c>
      <c r="G518" s="2">
        <v>1.25472105505487E-9</v>
      </c>
      <c r="H518" s="2">
        <v>3.4823847396021602E-9</v>
      </c>
      <c r="I518" s="2">
        <v>9.470150498171211E-10</v>
      </c>
      <c r="J518" s="2">
        <v>2.89814055356105E-9</v>
      </c>
      <c r="K518" s="2">
        <v>7.6158040187578199E-2</v>
      </c>
      <c r="L518" s="2">
        <v>1.4852967821296E-9</v>
      </c>
    </row>
    <row r="519" spans="1:12" x14ac:dyDescent="0.25">
      <c r="A519" s="4">
        <v>32752</v>
      </c>
      <c r="B519" s="2">
        <v>4.4567807515477199E-6</v>
      </c>
      <c r="C519" s="2">
        <v>8.8041115798171605E-7</v>
      </c>
      <c r="D519" s="2">
        <v>6.7243490557325504E-6</v>
      </c>
      <c r="E519" s="2">
        <v>1.5541431429475999E-7</v>
      </c>
      <c r="F519" s="2">
        <v>5.48022673679769E-7</v>
      </c>
      <c r="G519" s="2">
        <v>2.1702384339726602E-6</v>
      </c>
      <c r="H519" s="2">
        <v>5.1397387269739595E-7</v>
      </c>
      <c r="I519" s="2">
        <v>1.0663208862828E-6</v>
      </c>
      <c r="J519" s="2">
        <v>5.5862654537027698E-6</v>
      </c>
      <c r="K519" s="2">
        <v>1.85410574392601E-6</v>
      </c>
      <c r="L519" s="2">
        <v>0.99997604411765595</v>
      </c>
    </row>
    <row r="520" spans="1:12" x14ac:dyDescent="0.25">
      <c r="A520" s="4">
        <v>32782</v>
      </c>
      <c r="B520" s="2">
        <v>3.29861042555008E-7</v>
      </c>
      <c r="C520" s="2">
        <v>3.9371342128913298E-8</v>
      </c>
      <c r="D520" s="2">
        <v>2.0023914952621899E-7</v>
      </c>
      <c r="E520" s="2">
        <v>6.1689045796564297E-8</v>
      </c>
      <c r="F520" s="2">
        <v>1.80332202728633E-8</v>
      </c>
      <c r="G520" s="2">
        <v>8.3772676404474598E-8</v>
      </c>
      <c r="H520" s="2">
        <v>2.16891184922673E-8</v>
      </c>
      <c r="I520" s="2">
        <v>3.1583000241808199E-8</v>
      </c>
      <c r="J520" s="2">
        <v>3.3071855559695202E-5</v>
      </c>
      <c r="K520" s="2">
        <v>3.2577287403839802E-8</v>
      </c>
      <c r="L520" s="2">
        <v>0.99996610932855701</v>
      </c>
    </row>
    <row r="521" spans="1:12" x14ac:dyDescent="0.25">
      <c r="A521" s="4">
        <v>32813</v>
      </c>
      <c r="B521" s="2">
        <v>5.0721851440041198E-8</v>
      </c>
      <c r="C521" s="2">
        <v>1.9255671548102E-7</v>
      </c>
      <c r="D521" s="2">
        <v>6.7642383226997096E-6</v>
      </c>
      <c r="E521" s="2">
        <v>2.02223452909593E-7</v>
      </c>
      <c r="F521" s="2">
        <v>1.9290164755031699E-7</v>
      </c>
      <c r="G521" s="2">
        <v>1.5994657636694001E-7</v>
      </c>
      <c r="H521" s="2">
        <v>1.7625768465211201E-7</v>
      </c>
      <c r="I521" s="2">
        <v>1.8031215061034401E-7</v>
      </c>
      <c r="J521" s="2">
        <v>0.26620548120564902</v>
      </c>
      <c r="K521" s="2">
        <v>3.46205970516372E-7</v>
      </c>
      <c r="L521" s="2">
        <v>0.73378625342997805</v>
      </c>
    </row>
    <row r="522" spans="1:12" x14ac:dyDescent="0.25">
      <c r="A522" s="4">
        <v>32843</v>
      </c>
      <c r="B522" s="2">
        <v>4.1305459951264999E-6</v>
      </c>
      <c r="C522" s="2">
        <v>2.08430819530199E-7</v>
      </c>
      <c r="D522" s="2">
        <v>1.3517541300006501E-6</v>
      </c>
      <c r="E522" s="2">
        <v>3.6587399044477499E-7</v>
      </c>
      <c r="F522" s="2">
        <v>1.02382753252384E-7</v>
      </c>
      <c r="G522" s="2">
        <v>3.3752113109444099E-7</v>
      </c>
      <c r="H522" s="2">
        <v>1.6552100474760301E-7</v>
      </c>
      <c r="I522" s="2">
        <v>1.13528411926072E-7</v>
      </c>
      <c r="J522" s="2">
        <v>8.7146754073688301E-4</v>
      </c>
      <c r="K522" s="2">
        <v>3.1540687817823701E-7</v>
      </c>
      <c r="L522" s="2">
        <v>0.99912144149414805</v>
      </c>
    </row>
    <row r="523" spans="1:12" x14ac:dyDescent="0.25">
      <c r="A523" s="4">
        <v>32874</v>
      </c>
      <c r="B523" s="2">
        <v>1.2297219991217899E-8</v>
      </c>
      <c r="C523" s="2">
        <v>6.2021046927378201E-9</v>
      </c>
      <c r="D523" s="2">
        <v>1.03270326002359E-8</v>
      </c>
      <c r="E523" s="2">
        <v>6.2264260395115205E-8</v>
      </c>
      <c r="F523" s="2">
        <v>5.0850651029434798E-9</v>
      </c>
      <c r="G523" s="2">
        <v>4.39416343669623E-8</v>
      </c>
      <c r="H523" s="2">
        <v>6.5783387809051103E-9</v>
      </c>
      <c r="I523" s="2">
        <v>1.8594152930346201E-8</v>
      </c>
      <c r="J523" s="2">
        <v>8.1810145613251004E-6</v>
      </c>
      <c r="K523" s="2">
        <v>8.1613606135173904E-9</v>
      </c>
      <c r="L523" s="2">
        <v>0.999991645534269</v>
      </c>
    </row>
    <row r="524" spans="1:12" x14ac:dyDescent="0.25">
      <c r="A524" s="4">
        <v>32905</v>
      </c>
      <c r="B524" s="2">
        <v>9.6901254046493991E-10</v>
      </c>
      <c r="C524" s="2">
        <v>5.7804345450394101E-9</v>
      </c>
      <c r="D524" s="2">
        <v>5.7165310152037903E-8</v>
      </c>
      <c r="E524" s="2">
        <v>1.7377296294474199E-8</v>
      </c>
      <c r="F524" s="2">
        <v>3.8492872508956298E-9</v>
      </c>
      <c r="G524" s="2">
        <v>1.64043459441176E-8</v>
      </c>
      <c r="H524" s="2">
        <v>4.0210697305416299E-9</v>
      </c>
      <c r="I524" s="2">
        <v>7.7019935678399504E-9</v>
      </c>
      <c r="J524" s="2">
        <v>3.26542260277391E-6</v>
      </c>
      <c r="K524" s="2">
        <v>9.2227621483356203E-9</v>
      </c>
      <c r="L524" s="2">
        <v>0.99999661208588397</v>
      </c>
    </row>
    <row r="525" spans="1:12" x14ac:dyDescent="0.25">
      <c r="A525" s="4">
        <v>32933</v>
      </c>
      <c r="B525" s="2">
        <v>2.0275782118925099E-6</v>
      </c>
      <c r="C525" s="2">
        <v>4.08865532441438E-6</v>
      </c>
      <c r="D525" s="2">
        <v>2.4447466010646998E-6</v>
      </c>
      <c r="E525" s="2">
        <v>2.57579680035834E-7</v>
      </c>
      <c r="F525" s="2">
        <v>6.0019322724637201E-7</v>
      </c>
      <c r="G525" s="2">
        <v>1.68576539327693E-6</v>
      </c>
      <c r="H525" s="2">
        <v>1.09974670892551E-6</v>
      </c>
      <c r="I525" s="2">
        <v>7.7749280794885004E-7</v>
      </c>
      <c r="J525" s="2">
        <v>9.9363034423004205E-5</v>
      </c>
      <c r="K525" s="2">
        <v>2.8819640289453299E-6</v>
      </c>
      <c r="L525" s="2">
        <v>0.99988477324359304</v>
      </c>
    </row>
    <row r="526" spans="1:12" x14ac:dyDescent="0.25">
      <c r="A526" s="4">
        <v>32964</v>
      </c>
      <c r="B526" s="2">
        <v>1.9722332574152399E-6</v>
      </c>
      <c r="C526" s="2">
        <v>1.1820553910906599E-4</v>
      </c>
      <c r="D526" s="2">
        <v>3.4717532895897803E-2</v>
      </c>
      <c r="E526" s="2">
        <v>2.20820960047817E-6</v>
      </c>
      <c r="F526" s="2">
        <v>7.6369878030141808E-6</v>
      </c>
      <c r="G526" s="2">
        <v>5.9126108199556297E-6</v>
      </c>
      <c r="H526" s="2">
        <v>1.1285944122741E-5</v>
      </c>
      <c r="I526" s="2">
        <v>1.6556342012598701E-6</v>
      </c>
      <c r="J526" s="2">
        <v>1.4350373405287801E-4</v>
      </c>
      <c r="K526" s="2">
        <v>7.3304923110145098E-6</v>
      </c>
      <c r="L526" s="2">
        <v>0.96498275571882397</v>
      </c>
    </row>
    <row r="527" spans="1:12" x14ac:dyDescent="0.25">
      <c r="A527" s="4">
        <v>32994</v>
      </c>
      <c r="B527" s="2">
        <v>6.4165240119050402E-7</v>
      </c>
      <c r="C527" s="2">
        <v>5.9460469864367102E-7</v>
      </c>
      <c r="D527" s="2">
        <v>1.40910000502379E-5</v>
      </c>
      <c r="E527" s="2">
        <v>1.05382691848448E-6</v>
      </c>
      <c r="F527" s="2">
        <v>1.1091665136095301E-6</v>
      </c>
      <c r="G527" s="2">
        <v>8.1729981505338802E-7</v>
      </c>
      <c r="H527" s="2">
        <v>7.6162243754109196E-7</v>
      </c>
      <c r="I527" s="2">
        <v>5.0366038061695498E-7</v>
      </c>
      <c r="J527" s="2">
        <v>1.3970253980330701E-5</v>
      </c>
      <c r="K527" s="2">
        <v>7.5753188642967503E-7</v>
      </c>
      <c r="L527" s="2">
        <v>0.99996569938091795</v>
      </c>
    </row>
    <row r="528" spans="1:12" x14ac:dyDescent="0.25">
      <c r="A528" s="4">
        <v>33025</v>
      </c>
      <c r="B528" s="2">
        <v>1.1763139003067699E-7</v>
      </c>
      <c r="C528" s="2">
        <v>7.8168565742329903E-7</v>
      </c>
      <c r="D528" s="2">
        <v>2.1353941634896101E-5</v>
      </c>
      <c r="E528" s="2">
        <v>1.0375626876435601E-6</v>
      </c>
      <c r="F528" s="2">
        <v>7.5692794620791499E-7</v>
      </c>
      <c r="G528" s="2">
        <v>0.23494768297882701</v>
      </c>
      <c r="H528" s="2">
        <v>5.5561010941704098E-5</v>
      </c>
      <c r="I528" s="2">
        <v>0.764947610057228</v>
      </c>
      <c r="J528" s="2">
        <v>1.8378436984587702E-5</v>
      </c>
      <c r="K528" s="2">
        <v>4.3357443250691903E-6</v>
      </c>
      <c r="L528" s="2">
        <v>2.3840223719271901E-6</v>
      </c>
    </row>
    <row r="529" spans="1:12" x14ac:dyDescent="0.25">
      <c r="A529" s="4">
        <v>33055</v>
      </c>
      <c r="B529" s="2">
        <v>9.5413694948172796E-9</v>
      </c>
      <c r="C529" s="2">
        <v>4.0906488319989399E-8</v>
      </c>
      <c r="D529" s="2">
        <v>6.0192471947800806E-8</v>
      </c>
      <c r="E529" s="2">
        <v>2.5450847322818899E-8</v>
      </c>
      <c r="F529" s="2">
        <v>1.7286047246406899E-8</v>
      </c>
      <c r="G529" s="2">
        <v>1.4840386271477501E-7</v>
      </c>
      <c r="H529" s="2">
        <v>3.9340643081689601E-8</v>
      </c>
      <c r="I529" s="2">
        <v>4.9156453623177997E-8</v>
      </c>
      <c r="J529" s="2">
        <v>0.203423138428207</v>
      </c>
      <c r="K529" s="2">
        <v>1.03580084527599E-7</v>
      </c>
      <c r="L529" s="2">
        <v>0.79657636771352303</v>
      </c>
    </row>
    <row r="530" spans="1:12" x14ac:dyDescent="0.25">
      <c r="A530" s="4">
        <v>33086</v>
      </c>
      <c r="B530" s="2">
        <v>2.5306679153214201E-8</v>
      </c>
      <c r="C530" s="2">
        <v>4.7680301866901701E-8</v>
      </c>
      <c r="D530" s="2">
        <v>4.23728634303602E-8</v>
      </c>
      <c r="E530" s="2">
        <v>5.61314050114632E-7</v>
      </c>
      <c r="F530" s="2">
        <v>1.8189532234784999E-8</v>
      </c>
      <c r="G530" s="2">
        <v>6.40455875346052E-7</v>
      </c>
      <c r="H530" s="2">
        <v>9.6311920474552098E-8</v>
      </c>
      <c r="I530" s="2">
        <v>3.8572833533463301E-7</v>
      </c>
      <c r="J530" s="2">
        <v>0.124603365559361</v>
      </c>
      <c r="K530" s="2">
        <v>1.7774841367975501E-7</v>
      </c>
      <c r="L530" s="2">
        <v>0.87539463933266703</v>
      </c>
    </row>
    <row r="531" spans="1:12" x14ac:dyDescent="0.25">
      <c r="A531" s="4">
        <v>33117</v>
      </c>
      <c r="B531" s="2">
        <v>3.0795346468206398E-8</v>
      </c>
      <c r="C531" s="2">
        <v>2.95132715108517E-8</v>
      </c>
      <c r="D531" s="2">
        <v>2.3097440334816698E-8</v>
      </c>
      <c r="E531" s="2">
        <v>9.2471099558560098E-7</v>
      </c>
      <c r="F531" s="2">
        <v>2.6571125648519801E-8</v>
      </c>
      <c r="G531" s="2">
        <v>8.1336189624956001E-7</v>
      </c>
      <c r="H531" s="2">
        <v>3.2812757703326498E-8</v>
      </c>
      <c r="I531" s="2">
        <v>3.4580903992684601E-7</v>
      </c>
      <c r="J531" s="2">
        <v>3.3937559050940202E-7</v>
      </c>
      <c r="K531" s="2">
        <v>8.8241154464071794E-8</v>
      </c>
      <c r="L531" s="2">
        <v>0.99999734571138099</v>
      </c>
    </row>
    <row r="532" spans="1:12" x14ac:dyDescent="0.25">
      <c r="A532" s="4">
        <v>33147</v>
      </c>
      <c r="B532" s="2">
        <v>1.5358034480509299E-7</v>
      </c>
      <c r="C532" s="2">
        <v>6.6842617114137297E-7</v>
      </c>
      <c r="D532" s="2">
        <v>4.7980690826216497E-7</v>
      </c>
      <c r="E532" s="2">
        <v>7.3600695433423301E-7</v>
      </c>
      <c r="F532" s="2">
        <v>0.99983757849625998</v>
      </c>
      <c r="G532" s="2">
        <v>5.8318963207552004E-7</v>
      </c>
      <c r="H532" s="2">
        <v>4.4643501868193601E-7</v>
      </c>
      <c r="I532" s="2">
        <v>4.6013454580626599E-7</v>
      </c>
      <c r="J532" s="2">
        <v>1.5555413478653601E-4</v>
      </c>
      <c r="K532" s="2">
        <v>4.8530862893249899E-7</v>
      </c>
      <c r="L532" s="2">
        <v>2.85448074843172E-6</v>
      </c>
    </row>
    <row r="533" spans="1:12" x14ac:dyDescent="0.25">
      <c r="A533" s="4">
        <v>33178</v>
      </c>
      <c r="B533" s="2">
        <v>1.44626525593806E-8</v>
      </c>
      <c r="C533" s="2">
        <v>4.9559647563356701E-8</v>
      </c>
      <c r="D533" s="2">
        <v>9.5244744280494803E-7</v>
      </c>
      <c r="E533" s="2">
        <v>1.1396842824958099E-8</v>
      </c>
      <c r="F533" s="2">
        <v>1.9161356312807498E-6</v>
      </c>
      <c r="G533" s="2">
        <v>6.4497422131817101E-8</v>
      </c>
      <c r="H533" s="2">
        <v>5.5936325712444997E-8</v>
      </c>
      <c r="I533" s="2">
        <v>4.6384344536360298E-8</v>
      </c>
      <c r="J533" s="2">
        <v>0.30252700410974898</v>
      </c>
      <c r="K533" s="2">
        <v>3.7959184626678201E-8</v>
      </c>
      <c r="L533" s="2">
        <v>0.69746984711076099</v>
      </c>
    </row>
    <row r="534" spans="1:12" x14ac:dyDescent="0.25">
      <c r="A534" s="4">
        <v>33208</v>
      </c>
      <c r="B534" s="2">
        <v>1.28482134900611E-8</v>
      </c>
      <c r="C534" s="2">
        <v>5.3673549426697598E-7</v>
      </c>
      <c r="D534" s="2">
        <v>3.89175334596591E-6</v>
      </c>
      <c r="E534" s="2">
        <v>3.86179400756362E-8</v>
      </c>
      <c r="F534" s="2">
        <v>4.2268132978324298E-7</v>
      </c>
      <c r="G534" s="2">
        <v>2.7616105920182199E-7</v>
      </c>
      <c r="H534" s="2">
        <v>0.99999386211549701</v>
      </c>
      <c r="I534" s="2">
        <v>2.3192276424857701E-7</v>
      </c>
      <c r="J534" s="2">
        <v>2.28120999275924E-7</v>
      </c>
      <c r="K534" s="2">
        <v>3.8950583022454898E-7</v>
      </c>
      <c r="L534" s="2">
        <v>1.09537521358824E-7</v>
      </c>
    </row>
    <row r="535" spans="1:12" x14ac:dyDescent="0.25">
      <c r="A535" s="4">
        <v>33239</v>
      </c>
      <c r="B535" s="2">
        <v>5.0888863633236099E-7</v>
      </c>
      <c r="C535" s="2">
        <v>1.1387577688197499E-6</v>
      </c>
      <c r="D535" s="2">
        <v>2.0498311423837299E-5</v>
      </c>
      <c r="E535" s="2">
        <v>2.4929783125883099E-7</v>
      </c>
      <c r="F535" s="2">
        <v>1.3413678647072E-6</v>
      </c>
      <c r="G535" s="2">
        <v>8.1840580816757803E-7</v>
      </c>
      <c r="H535" s="2">
        <v>0.99997286433689803</v>
      </c>
      <c r="I535" s="2">
        <v>6.2318995623389905E-7</v>
      </c>
      <c r="J535" s="2">
        <v>9.43932582182865E-7</v>
      </c>
      <c r="K535" s="2">
        <v>3.9973031597382697E-7</v>
      </c>
      <c r="L535" s="2">
        <v>6.1378091168354601E-7</v>
      </c>
    </row>
    <row r="536" spans="1:12" x14ac:dyDescent="0.25">
      <c r="A536" s="4">
        <v>33270</v>
      </c>
      <c r="B536" s="2">
        <v>1.3292028682034399E-9</v>
      </c>
      <c r="C536" s="2">
        <v>8.4002315393690304E-8</v>
      </c>
      <c r="D536" s="2">
        <v>1.76077171422731E-8</v>
      </c>
      <c r="E536" s="2">
        <v>5.07108054568258E-9</v>
      </c>
      <c r="F536" s="2">
        <v>0.99999963649697099</v>
      </c>
      <c r="G536" s="2">
        <v>2.4196593103892301E-8</v>
      </c>
      <c r="H536" s="2">
        <v>9.0665625778610396E-8</v>
      </c>
      <c r="I536" s="2">
        <v>1.5675231631025299E-8</v>
      </c>
      <c r="J536" s="2">
        <v>3.4288938737200002E-8</v>
      </c>
      <c r="K536" s="2">
        <v>7.6027663083631606E-8</v>
      </c>
      <c r="L536" s="2">
        <v>1.46386402689941E-8</v>
      </c>
    </row>
    <row r="537" spans="1:12" x14ac:dyDescent="0.25">
      <c r="A537" s="4">
        <v>33298</v>
      </c>
      <c r="B537" s="2">
        <v>2.60364296571771E-8</v>
      </c>
      <c r="C537" s="2">
        <v>8.89872070733814E-8</v>
      </c>
      <c r="D537" s="2">
        <v>8.56152104212368E-8</v>
      </c>
      <c r="E537" s="2">
        <v>7.8664755217926704E-7</v>
      </c>
      <c r="F537" s="2">
        <v>3.00248689396889E-7</v>
      </c>
      <c r="G537" s="2">
        <v>1.07594250087642E-4</v>
      </c>
      <c r="H537" s="2">
        <v>1.01199357463182E-7</v>
      </c>
      <c r="I537" s="2">
        <v>0.99989061610561403</v>
      </c>
      <c r="J537" s="2">
        <v>1.5046552747964799E-7</v>
      </c>
      <c r="K537" s="2">
        <v>9.8437752064194799E-8</v>
      </c>
      <c r="L537" s="2">
        <v>1.5200516915767499E-7</v>
      </c>
    </row>
    <row r="538" spans="1:12" x14ac:dyDescent="0.25">
      <c r="A538" s="4">
        <v>33329</v>
      </c>
      <c r="B538" s="2">
        <v>1.2270316981286601E-7</v>
      </c>
      <c r="C538" s="2">
        <v>2.19587778535535E-7</v>
      </c>
      <c r="D538" s="2">
        <v>3.0154435206517201E-6</v>
      </c>
      <c r="E538" s="2">
        <v>3.3504505399931801E-7</v>
      </c>
      <c r="F538" s="2">
        <v>5.0550374801857502E-7</v>
      </c>
      <c r="G538" s="2">
        <v>4.45949630863467E-7</v>
      </c>
      <c r="H538" s="2">
        <v>7.6516042574302896E-6</v>
      </c>
      <c r="I538" s="2">
        <v>0.18465783715524101</v>
      </c>
      <c r="J538" s="2">
        <v>4.42123815589644E-7</v>
      </c>
      <c r="K538" s="2">
        <v>0.81532913383167505</v>
      </c>
      <c r="L538" s="2">
        <v>2.9105210858845801E-7</v>
      </c>
    </row>
    <row r="539" spans="1:12" x14ac:dyDescent="0.25">
      <c r="A539" s="4">
        <v>33359</v>
      </c>
      <c r="B539" s="2">
        <v>1.8408861607696499E-2</v>
      </c>
      <c r="C539" s="2">
        <v>4.1551005566387497E-8</v>
      </c>
      <c r="D539" s="2">
        <v>3.2830717352326901E-6</v>
      </c>
      <c r="E539" s="2">
        <v>8.8975249551187398E-8</v>
      </c>
      <c r="F539" s="2">
        <v>0.54622207624504604</v>
      </c>
      <c r="G539" s="2">
        <v>2.96812887461082E-6</v>
      </c>
      <c r="H539" s="2">
        <v>3.70810288720664E-7</v>
      </c>
      <c r="I539" s="2">
        <v>8.5601976744823408E-6</v>
      </c>
      <c r="J539" s="2">
        <v>4.8798904725668597E-6</v>
      </c>
      <c r="K539" s="2">
        <v>0.43534874563246201</v>
      </c>
      <c r="L539" s="2">
        <v>1.2388950081085399E-7</v>
      </c>
    </row>
    <row r="540" spans="1:12" x14ac:dyDescent="0.25">
      <c r="A540" s="4">
        <v>33390</v>
      </c>
      <c r="B540" s="2">
        <v>1.12904620478485E-8</v>
      </c>
      <c r="C540" s="2">
        <v>6.0655635616169297E-9</v>
      </c>
      <c r="D540" s="2">
        <v>7.7075635880779899E-9</v>
      </c>
      <c r="E540" s="2">
        <v>1.23247124762207E-8</v>
      </c>
      <c r="F540" s="2">
        <v>2.8414495501670899E-9</v>
      </c>
      <c r="G540" s="2">
        <v>6.5557215949284803E-9</v>
      </c>
      <c r="H540" s="2">
        <v>1.0233836712861199E-8</v>
      </c>
      <c r="I540" s="2">
        <v>6.38510714978388E-9</v>
      </c>
      <c r="J540" s="2">
        <v>7.8069001252252704E-2</v>
      </c>
      <c r="K540" s="2">
        <v>1.62392928597998E-8</v>
      </c>
      <c r="L540" s="2">
        <v>0.92193091910403702</v>
      </c>
    </row>
    <row r="541" spans="1:12" x14ac:dyDescent="0.25">
      <c r="A541" s="4">
        <v>33420</v>
      </c>
      <c r="B541" s="2">
        <v>3.35330769824583E-8</v>
      </c>
      <c r="C541" s="2">
        <v>3.6065615164431799E-8</v>
      </c>
      <c r="D541" s="2">
        <v>4.9752590180238497E-8</v>
      </c>
      <c r="E541" s="2">
        <v>1.2664142359179299E-7</v>
      </c>
      <c r="F541" s="2">
        <v>3.0738003996319802E-8</v>
      </c>
      <c r="G541" s="2">
        <v>1.4920812641755299E-7</v>
      </c>
      <c r="H541" s="2">
        <v>5.1172316267666598E-8</v>
      </c>
      <c r="I541" s="2">
        <v>7.8478148971978794E-8</v>
      </c>
      <c r="J541" s="2">
        <v>5.2172068478450399E-2</v>
      </c>
      <c r="K541" s="2">
        <v>4.0955344089168299E-8</v>
      </c>
      <c r="L541" s="2">
        <v>0.94782733497690297</v>
      </c>
    </row>
    <row r="542" spans="1:12" x14ac:dyDescent="0.25">
      <c r="A542" s="4">
        <v>33451</v>
      </c>
      <c r="B542" s="2">
        <v>1.94178661487521E-2</v>
      </c>
      <c r="C542" s="2">
        <v>4.5927108167835601E-8</v>
      </c>
      <c r="D542" s="2">
        <v>3.0936420990818803E-8</v>
      </c>
      <c r="E542" s="2">
        <v>3.3146815252502801E-8</v>
      </c>
      <c r="F542" s="2">
        <v>5.7615555882453197E-9</v>
      </c>
      <c r="G542" s="2">
        <v>1.8795680979933402E-8</v>
      </c>
      <c r="H542" s="2">
        <v>0.73161888432176703</v>
      </c>
      <c r="I542" s="2">
        <v>5.7365032626143703E-9</v>
      </c>
      <c r="J542" s="2">
        <v>0.24896251369007499</v>
      </c>
      <c r="K542" s="2">
        <v>1.2648355582609899E-7</v>
      </c>
      <c r="L542" s="2">
        <v>4.6905158930060599E-7</v>
      </c>
    </row>
    <row r="543" spans="1:12" x14ac:dyDescent="0.25">
      <c r="A543" s="4">
        <v>33482</v>
      </c>
      <c r="B543" s="2">
        <v>6.0188940274137102E-5</v>
      </c>
      <c r="C543" s="2">
        <v>1.5134488195322301E-7</v>
      </c>
      <c r="D543" s="2">
        <v>2.2476019985494802E-6</v>
      </c>
      <c r="E543" s="2">
        <v>5.693797330282E-6</v>
      </c>
      <c r="F543" s="2">
        <v>3.5676627516740801E-6</v>
      </c>
      <c r="G543" s="2">
        <v>1.7206009198726899E-6</v>
      </c>
      <c r="H543" s="2">
        <v>9.3595293946639194E-2</v>
      </c>
      <c r="I543" s="2">
        <v>3.02543766200812E-5</v>
      </c>
      <c r="J543" s="2">
        <v>0.34376596128060299</v>
      </c>
      <c r="K543" s="2">
        <v>5.3796387568305405E-7</v>
      </c>
      <c r="L543" s="2">
        <v>0.56253438248410204</v>
      </c>
    </row>
    <row r="544" spans="1:12" x14ac:dyDescent="0.25">
      <c r="A544" s="4">
        <v>33512</v>
      </c>
      <c r="B544" s="2">
        <v>3.9053591005956602E-2</v>
      </c>
      <c r="C544" s="2">
        <v>8.0314278057334092E-6</v>
      </c>
      <c r="D544" s="2">
        <v>8.7173600667696897E-7</v>
      </c>
      <c r="E544" s="2">
        <v>3.7799031361745E-7</v>
      </c>
      <c r="F544" s="2">
        <v>0.96092710745936005</v>
      </c>
      <c r="G544" s="2">
        <v>1.48085404959476E-6</v>
      </c>
      <c r="H544" s="2">
        <v>1.9779109910062798E-6</v>
      </c>
      <c r="I544" s="2">
        <v>8.2726269034860295E-7</v>
      </c>
      <c r="J544" s="2">
        <v>2.7467890911951598E-6</v>
      </c>
      <c r="K544" s="2">
        <v>1.2443265037081699E-6</v>
      </c>
      <c r="L544" s="2">
        <v>1.7432372444293399E-6</v>
      </c>
    </row>
    <row r="545" spans="1:12" x14ac:dyDescent="0.25">
      <c r="A545" s="4">
        <v>33543</v>
      </c>
      <c r="B545" s="2">
        <v>3.45125554386147E-2</v>
      </c>
      <c r="C545" s="2">
        <v>2.0623080752486E-7</v>
      </c>
      <c r="D545" s="2">
        <v>1.30851015601826E-7</v>
      </c>
      <c r="E545" s="2">
        <v>7.82534021851198E-8</v>
      </c>
      <c r="F545" s="2">
        <v>2.4805022041766602E-7</v>
      </c>
      <c r="G545" s="2">
        <v>3.4086836458281398E-6</v>
      </c>
      <c r="H545" s="2">
        <v>0.96547312848028999</v>
      </c>
      <c r="I545" s="2">
        <v>6.23771622804006E-6</v>
      </c>
      <c r="J545" s="2">
        <v>2.22567755906973E-6</v>
      </c>
      <c r="K545" s="2">
        <v>8.5968446019398003E-7</v>
      </c>
      <c r="L545" s="2">
        <v>9.2093375473191205E-7</v>
      </c>
    </row>
    <row r="546" spans="1:12" x14ac:dyDescent="0.25">
      <c r="A546" s="4">
        <v>33573</v>
      </c>
      <c r="B546" s="2">
        <v>3.9588518869058502E-2</v>
      </c>
      <c r="C546" s="2">
        <v>4.5264405013735997E-8</v>
      </c>
      <c r="D546" s="2">
        <v>4.4143423722951201E-7</v>
      </c>
      <c r="E546" s="2">
        <v>5.3282971322830604E-9</v>
      </c>
      <c r="F546" s="2">
        <v>0.96041094645009695</v>
      </c>
      <c r="G546" s="2">
        <v>1.5681524670545999E-9</v>
      </c>
      <c r="H546" s="2">
        <v>9.0325900187771196E-9</v>
      </c>
      <c r="I546" s="2">
        <v>3.6979021275083901E-9</v>
      </c>
      <c r="J546" s="2">
        <v>7.8888416243827396E-9</v>
      </c>
      <c r="K546" s="2">
        <v>1.4124510604263699E-8</v>
      </c>
      <c r="L546" s="2">
        <v>6.34190759584948E-9</v>
      </c>
    </row>
    <row r="547" spans="1:12" x14ac:dyDescent="0.25">
      <c r="A547" s="4">
        <v>33604</v>
      </c>
      <c r="B547" s="2">
        <v>4.3039770275272997E-2</v>
      </c>
      <c r="C547" s="2">
        <v>2.4422554853740601E-8</v>
      </c>
      <c r="D547" s="2">
        <v>8.8631560436484E-9</v>
      </c>
      <c r="E547" s="2">
        <v>1.9815400283433902E-9</v>
      </c>
      <c r="F547" s="2">
        <v>0.95675952571004097</v>
      </c>
      <c r="G547" s="2">
        <v>3.5570640644149802E-9</v>
      </c>
      <c r="H547" s="2">
        <v>2.0063083894365799E-4</v>
      </c>
      <c r="I547" s="2">
        <v>2.99501377580009E-9</v>
      </c>
      <c r="J547" s="2">
        <v>3.3055796629097801E-9</v>
      </c>
      <c r="K547" s="2">
        <v>2.5127171406307301E-8</v>
      </c>
      <c r="L547" s="2">
        <v>2.92298139402948E-9</v>
      </c>
    </row>
    <row r="548" spans="1:12" x14ac:dyDescent="0.25">
      <c r="A548" s="4">
        <v>33635</v>
      </c>
      <c r="B548" s="2">
        <v>3.6505310120405102E-2</v>
      </c>
      <c r="C548" s="2">
        <v>6.8292926230741699E-8</v>
      </c>
      <c r="D548" s="2">
        <v>2.75034369131273E-8</v>
      </c>
      <c r="E548" s="2">
        <v>1.5279724183395699E-10</v>
      </c>
      <c r="F548" s="2">
        <v>0.84681717651884303</v>
      </c>
      <c r="G548" s="2">
        <v>7.7169761030302897E-9</v>
      </c>
      <c r="H548" s="2">
        <v>9.4330136037221303E-8</v>
      </c>
      <c r="I548" s="2">
        <v>4.8177794561267602E-9</v>
      </c>
      <c r="J548" s="2">
        <v>4.7975082345219301E-9</v>
      </c>
      <c r="K548" s="2">
        <v>0.11667729902633001</v>
      </c>
      <c r="L548" s="2">
        <v>6.7228451008815101E-9</v>
      </c>
    </row>
    <row r="549" spans="1:12" x14ac:dyDescent="0.25">
      <c r="A549" s="4">
        <v>33664</v>
      </c>
      <c r="B549" s="2">
        <v>1.56928437620413E-5</v>
      </c>
      <c r="C549" s="2">
        <v>2.5596056918714999E-6</v>
      </c>
      <c r="D549" s="2">
        <v>4.6559960405191198E-7</v>
      </c>
      <c r="E549" s="2">
        <v>2.7063875514005402E-7</v>
      </c>
      <c r="F549" s="2">
        <v>1.9152093308641702E-6</v>
      </c>
      <c r="G549" s="2">
        <v>4.0903292157305602E-7</v>
      </c>
      <c r="H549" s="2">
        <v>0.99995768095516102</v>
      </c>
      <c r="I549" s="2">
        <v>3.7587132414979601E-7</v>
      </c>
      <c r="J549" s="2">
        <v>8.7709147561069395E-7</v>
      </c>
      <c r="K549" s="2">
        <v>1.8872713042478199E-5</v>
      </c>
      <c r="L549" s="2">
        <v>8.8043892871305504E-7</v>
      </c>
    </row>
    <row r="550" spans="1:12" x14ac:dyDescent="0.25">
      <c r="A550" s="4">
        <v>33695</v>
      </c>
      <c r="B550" s="2">
        <v>1.59763790246744E-2</v>
      </c>
      <c r="C550" s="2">
        <v>3.38315089508232E-8</v>
      </c>
      <c r="D550" s="2">
        <v>1.8282458188238498E-5</v>
      </c>
      <c r="E550" s="2">
        <v>4.8955165598552997E-9</v>
      </c>
      <c r="F550" s="2">
        <v>0.39280447993345002</v>
      </c>
      <c r="G550" s="2">
        <v>3.6453889302132302E-9</v>
      </c>
      <c r="H550" s="2">
        <v>5.7676389812333503E-8</v>
      </c>
      <c r="I550" s="2">
        <v>1.67055989704129E-9</v>
      </c>
      <c r="J550" s="2">
        <v>8.8772249724145894E-2</v>
      </c>
      <c r="K550" s="2">
        <v>8.3264196385663805E-9</v>
      </c>
      <c r="L550" s="2">
        <v>0.50242849881375695</v>
      </c>
    </row>
    <row r="551" spans="1:12" x14ac:dyDescent="0.25">
      <c r="A551" s="4">
        <v>33725</v>
      </c>
      <c r="B551" s="2">
        <v>8.2461491192965796E-9</v>
      </c>
      <c r="C551" s="2">
        <v>6.0730926343241198E-9</v>
      </c>
      <c r="D551" s="2">
        <v>8.6501850366204103E-7</v>
      </c>
      <c r="E551" s="2">
        <v>1.30401444450205E-7</v>
      </c>
      <c r="F551" s="2">
        <v>8.8461407853802601E-7</v>
      </c>
      <c r="G551" s="2">
        <v>1.1085825411021799E-8</v>
      </c>
      <c r="H551" s="2">
        <v>0.99999124859678001</v>
      </c>
      <c r="I551" s="2">
        <v>1.1418841298145299E-8</v>
      </c>
      <c r="J551" s="2">
        <v>1.7491301505821501E-8</v>
      </c>
      <c r="K551" s="2">
        <v>6.8099130838191401E-6</v>
      </c>
      <c r="L551" s="2">
        <v>7.1409673375964197E-9</v>
      </c>
    </row>
    <row r="552" spans="1:12" x14ac:dyDescent="0.25">
      <c r="A552" s="4">
        <v>33756</v>
      </c>
      <c r="B552" s="2">
        <v>1.1668679353699099E-9</v>
      </c>
      <c r="C552" s="2">
        <v>7.4168482189508103E-9</v>
      </c>
      <c r="D552" s="2">
        <v>2.3895759573744801E-8</v>
      </c>
      <c r="E552" s="2">
        <v>2.20990174945415E-7</v>
      </c>
      <c r="F552" s="2">
        <v>1.22675240245102E-8</v>
      </c>
      <c r="G552" s="2">
        <v>2.19804479655784E-8</v>
      </c>
      <c r="H552" s="2">
        <v>3.0714585232321901E-9</v>
      </c>
      <c r="I552" s="2">
        <v>8.3105716498660199E-8</v>
      </c>
      <c r="J552" s="2">
        <v>0.35943832972506001</v>
      </c>
      <c r="K552" s="2">
        <v>2.1778869796890099E-9</v>
      </c>
      <c r="L552" s="2">
        <v>0.64056129420225405</v>
      </c>
    </row>
    <row r="553" spans="1:12" x14ac:dyDescent="0.25">
      <c r="A553" s="4">
        <v>33786</v>
      </c>
      <c r="B553" s="2">
        <v>2.4228784820137898E-2</v>
      </c>
      <c r="C553" s="2">
        <v>3.0863438295308999E-2</v>
      </c>
      <c r="D553" s="2">
        <v>3.57476859679951E-9</v>
      </c>
      <c r="E553" s="2">
        <v>1.58513140851062E-10</v>
      </c>
      <c r="F553" s="2">
        <v>0.48042012650245602</v>
      </c>
      <c r="G553" s="2">
        <v>4.55685515482212E-10</v>
      </c>
      <c r="H553" s="2">
        <v>0.46448760634611502</v>
      </c>
      <c r="I553" s="2">
        <v>1.5173988591553099E-10</v>
      </c>
      <c r="J553" s="2">
        <v>1.6070197088263999E-9</v>
      </c>
      <c r="K553" s="2">
        <v>3.75037650759357E-8</v>
      </c>
      <c r="L553" s="2">
        <v>5.8450449130229903E-10</v>
      </c>
    </row>
    <row r="554" spans="1:12" x14ac:dyDescent="0.25">
      <c r="A554" s="4">
        <v>33817</v>
      </c>
      <c r="B554" s="2">
        <v>1.05081211166783E-6</v>
      </c>
      <c r="C554" s="2">
        <v>6.1784684135547296E-7</v>
      </c>
      <c r="D554" s="2">
        <v>2.3450495167380101E-6</v>
      </c>
      <c r="E554" s="2">
        <v>2.3654848783342801E-7</v>
      </c>
      <c r="F554" s="2">
        <v>1.47400698808488E-7</v>
      </c>
      <c r="G554" s="2">
        <v>6.44458906562743E-7</v>
      </c>
      <c r="H554" s="2">
        <v>3.4767790168671103E-5</v>
      </c>
      <c r="I554" s="2">
        <v>5.2916007293400095E-7</v>
      </c>
      <c r="J554" s="2">
        <v>8.0506640488409702E-7</v>
      </c>
      <c r="K554" s="2">
        <v>0.99995836907158897</v>
      </c>
      <c r="L554" s="2">
        <v>4.8679520591726004E-7</v>
      </c>
    </row>
    <row r="555" spans="1:12" x14ac:dyDescent="0.25">
      <c r="A555" s="4">
        <v>33848</v>
      </c>
      <c r="B555" s="2">
        <v>4.29861940387025E-10</v>
      </c>
      <c r="C555" s="2">
        <v>2.19244754728982E-10</v>
      </c>
      <c r="D555" s="2">
        <v>1.2352078584789101E-9</v>
      </c>
      <c r="E555" s="2">
        <v>2.13019374591916E-8</v>
      </c>
      <c r="F555" s="2">
        <v>3.3450833572923498E-10</v>
      </c>
      <c r="G555" s="2">
        <v>4.40019158293343E-10</v>
      </c>
      <c r="H555" s="2">
        <v>1.67825725362599E-10</v>
      </c>
      <c r="I555" s="2">
        <v>5.8441268744726701E-10</v>
      </c>
      <c r="J555" s="2">
        <v>9.9956748437520004E-2</v>
      </c>
      <c r="K555" s="2">
        <v>2.16274216392428E-10</v>
      </c>
      <c r="L555" s="2">
        <v>0.90004322663318703</v>
      </c>
    </row>
    <row r="556" spans="1:12" x14ac:dyDescent="0.25">
      <c r="A556" s="4">
        <v>33878</v>
      </c>
      <c r="B556" s="2">
        <v>3.7388987311490499E-2</v>
      </c>
      <c r="C556" s="2">
        <v>3.4677578909081101E-8</v>
      </c>
      <c r="D556" s="2">
        <v>7.3362095204461305E-8</v>
      </c>
      <c r="E556" s="2">
        <v>6.5274883072511201E-10</v>
      </c>
      <c r="F556" s="2">
        <v>0.74495884043337401</v>
      </c>
      <c r="G556" s="2">
        <v>1.1650770477622899E-8</v>
      </c>
      <c r="H556" s="2">
        <v>0.21765162031308</v>
      </c>
      <c r="I556" s="2">
        <v>1.5698691180649899E-9</v>
      </c>
      <c r="J556" s="2">
        <v>3.3974366783411801E-8</v>
      </c>
      <c r="K556" s="2">
        <v>3.5993418325748499E-7</v>
      </c>
      <c r="L556" s="2">
        <v>3.6120442512358997E-8</v>
      </c>
    </row>
    <row r="557" spans="1:12" x14ac:dyDescent="0.25">
      <c r="A557" s="4">
        <v>33909</v>
      </c>
      <c r="B557" s="2">
        <v>4.2843067805707603E-2</v>
      </c>
      <c r="C557" s="2">
        <v>2.9816310747275499E-7</v>
      </c>
      <c r="D557" s="2">
        <v>2.00391910266332E-6</v>
      </c>
      <c r="E557" s="2">
        <v>2.7183286643569302E-8</v>
      </c>
      <c r="F557" s="2">
        <v>0.95715306732873295</v>
      </c>
      <c r="G557" s="2">
        <v>3.7587177644504701E-8</v>
      </c>
      <c r="H557" s="2">
        <v>1.20174578643756E-6</v>
      </c>
      <c r="I557" s="2">
        <v>3.6127120828933397E-8</v>
      </c>
      <c r="J557" s="2">
        <v>6.5002048581685494E-8</v>
      </c>
      <c r="K557" s="2">
        <v>1.160208598307E-7</v>
      </c>
      <c r="L557" s="2">
        <v>7.9114038168266597E-8</v>
      </c>
    </row>
    <row r="558" spans="1:12" x14ac:dyDescent="0.25">
      <c r="A558" s="4">
        <v>33939</v>
      </c>
      <c r="B558" s="2">
        <v>6.8852543764360398E-3</v>
      </c>
      <c r="C558" s="2">
        <v>3.6273292910548901E-7</v>
      </c>
      <c r="D558" s="2">
        <v>2.3201099029483598E-5</v>
      </c>
      <c r="E558" s="2">
        <v>1.3229584145564E-7</v>
      </c>
      <c r="F558" s="2">
        <v>0.22483880770454201</v>
      </c>
      <c r="G558" s="2">
        <v>2.0693360839749001E-8</v>
      </c>
      <c r="H558" s="2">
        <v>0.76825122189399297</v>
      </c>
      <c r="I558" s="2">
        <v>8.82796140794589E-8</v>
      </c>
      <c r="J558" s="2">
        <v>3.1276210059436198E-8</v>
      </c>
      <c r="K558" s="2">
        <v>8.4128173418051396E-7</v>
      </c>
      <c r="L558" s="2">
        <v>3.8366389751932597E-8</v>
      </c>
    </row>
    <row r="559" spans="1:12" x14ac:dyDescent="0.25">
      <c r="A559" s="4">
        <v>33970</v>
      </c>
      <c r="B559" s="2">
        <v>2.2140648320522201E-3</v>
      </c>
      <c r="C559" s="2">
        <v>0.162085061941738</v>
      </c>
      <c r="D559" s="2">
        <v>5.3989716380790097E-7</v>
      </c>
      <c r="E559" s="2">
        <v>1.1544514584678601E-7</v>
      </c>
      <c r="F559" s="2">
        <v>2.8549236647996498E-7</v>
      </c>
      <c r="G559" s="2">
        <v>1.6516135426529399E-7</v>
      </c>
      <c r="H559" s="2">
        <v>7.5148064351411201E-6</v>
      </c>
      <c r="I559" s="2">
        <v>1.5280041195757699E-7</v>
      </c>
      <c r="J559" s="2">
        <v>1.7620433028991901E-7</v>
      </c>
      <c r="K559" s="2">
        <v>0.83569177630578495</v>
      </c>
      <c r="L559" s="2">
        <v>1.4711321608116801E-7</v>
      </c>
    </row>
    <row r="560" spans="1:12" x14ac:dyDescent="0.25">
      <c r="A560" s="4">
        <v>34001</v>
      </c>
      <c r="B560" s="2">
        <v>1.04296164469946E-2</v>
      </c>
      <c r="C560" s="2">
        <v>3.5070973142326203E-8</v>
      </c>
      <c r="D560" s="2">
        <v>3.0580900102846498E-8</v>
      </c>
      <c r="E560" s="2">
        <v>2.9055294136647099E-8</v>
      </c>
      <c r="F560" s="2">
        <v>1.2456463859255799E-8</v>
      </c>
      <c r="G560" s="2">
        <v>1.8784167266396101E-2</v>
      </c>
      <c r="H560" s="2">
        <v>0.62258652723315699</v>
      </c>
      <c r="I560" s="2">
        <v>0.34819914243726502</v>
      </c>
      <c r="J560" s="2">
        <v>1.07948812636416E-7</v>
      </c>
      <c r="K560" s="2">
        <v>2.8371497633781197E-7</v>
      </c>
      <c r="L560" s="2">
        <v>4.7788770819643103E-8</v>
      </c>
    </row>
    <row r="561" spans="1:12" x14ac:dyDescent="0.25">
      <c r="A561" s="4">
        <v>34029</v>
      </c>
      <c r="B561" s="2">
        <v>9.9327469335250896E-8</v>
      </c>
      <c r="C561" s="2">
        <v>5.9700685851224604E-8</v>
      </c>
      <c r="D561" s="2">
        <v>8.3915725593593798E-8</v>
      </c>
      <c r="E561" s="2">
        <v>2.16173499042462E-2</v>
      </c>
      <c r="F561" s="2">
        <v>6.5146757199383998E-8</v>
      </c>
      <c r="G561" s="2">
        <v>7.23174596995138E-3</v>
      </c>
      <c r="H561" s="2">
        <v>8.6937387046095699E-8</v>
      </c>
      <c r="I561" s="2">
        <v>1.48008395884771E-6</v>
      </c>
      <c r="J561" s="2">
        <v>0.28983942315557598</v>
      </c>
      <c r="K561" s="2">
        <v>8.2329246563372798E-8</v>
      </c>
      <c r="L561" s="2">
        <v>0.68130952352899699</v>
      </c>
    </row>
    <row r="562" spans="1:12" x14ac:dyDescent="0.25">
      <c r="A562" s="4">
        <v>34060</v>
      </c>
      <c r="B562" s="2">
        <v>4.2763049239263001E-7</v>
      </c>
      <c r="C562" s="2">
        <v>6.5641143584852505E-7</v>
      </c>
      <c r="D562" s="2">
        <v>1.9135388903652502E-6</v>
      </c>
      <c r="E562" s="2">
        <v>6.95890374321705E-2</v>
      </c>
      <c r="F562" s="2">
        <v>2.25934305910124E-7</v>
      </c>
      <c r="G562" s="2">
        <v>0.32940250484533401</v>
      </c>
      <c r="H562" s="2">
        <v>4.1055656016279699E-7</v>
      </c>
      <c r="I562" s="2">
        <v>4.7376576242098804E-6</v>
      </c>
      <c r="J562" s="2">
        <v>4.5113831316864502E-5</v>
      </c>
      <c r="K562" s="2">
        <v>7.1017750876851695E-7</v>
      </c>
      <c r="L562" s="2">
        <v>0.60095426198436097</v>
      </c>
    </row>
    <row r="563" spans="1:12" x14ac:dyDescent="0.25">
      <c r="A563" s="4">
        <v>34090</v>
      </c>
      <c r="B563" s="2">
        <v>2.7241215007241301E-7</v>
      </c>
      <c r="C563" s="2">
        <v>8.7735963149994206E-8</v>
      </c>
      <c r="D563" s="2">
        <v>1.8879024860591201E-7</v>
      </c>
      <c r="E563" s="2">
        <v>1.04048692306224E-5</v>
      </c>
      <c r="F563" s="2">
        <v>9.2208087679917898E-8</v>
      </c>
      <c r="G563" s="2">
        <v>1.8063262165352099E-7</v>
      </c>
      <c r="H563" s="2">
        <v>8.3025765974822902E-8</v>
      </c>
      <c r="I563" s="2">
        <v>1.2670335031584601E-7</v>
      </c>
      <c r="J563" s="2">
        <v>2.8153042652237698E-3</v>
      </c>
      <c r="K563" s="2">
        <v>1.2764416693175101E-7</v>
      </c>
      <c r="L563" s="2">
        <v>0.997173131713191</v>
      </c>
    </row>
    <row r="564" spans="1:12" x14ac:dyDescent="0.25">
      <c r="A564" s="4">
        <v>34121</v>
      </c>
      <c r="B564" s="2">
        <v>1.1263462055975001E-2</v>
      </c>
      <c r="C564" s="2">
        <v>1.0789153481968199E-6</v>
      </c>
      <c r="D564" s="2">
        <v>3.2399225641306799E-5</v>
      </c>
      <c r="E564" s="2">
        <v>1.03941242298128E-5</v>
      </c>
      <c r="F564" s="2">
        <v>5.2002259505505503E-7</v>
      </c>
      <c r="G564" s="2">
        <v>0.25106216808297999</v>
      </c>
      <c r="H564" s="2">
        <v>4.32307613670526E-6</v>
      </c>
      <c r="I564" s="2">
        <v>0.46456527770891898</v>
      </c>
      <c r="J564" s="2">
        <v>2.0240884615148501E-4</v>
      </c>
      <c r="K564" s="2">
        <v>7.20011257355736E-7</v>
      </c>
      <c r="L564" s="2">
        <v>0.27285724793076599</v>
      </c>
    </row>
    <row r="565" spans="1:12" x14ac:dyDescent="0.25">
      <c r="A565" s="4">
        <v>34151</v>
      </c>
      <c r="B565" s="2">
        <v>1.02043649083758E-7</v>
      </c>
      <c r="C565" s="2">
        <v>4.5291314366771E-7</v>
      </c>
      <c r="D565" s="2">
        <v>2.4976845799314799E-7</v>
      </c>
      <c r="E565" s="2">
        <v>4.7585552644802198E-7</v>
      </c>
      <c r="F565" s="2">
        <v>3.8960487794831898E-7</v>
      </c>
      <c r="G565" s="2">
        <v>0.86462145029630599</v>
      </c>
      <c r="H565" s="2">
        <v>0.13537333621397499</v>
      </c>
      <c r="I565" s="2">
        <v>5.5319579625107195E-7</v>
      </c>
      <c r="J565" s="2">
        <v>1.03029676539763E-6</v>
      </c>
      <c r="K565" s="2">
        <v>1.1066542015465799E-6</v>
      </c>
      <c r="L565" s="2">
        <v>8.5315730025024503E-7</v>
      </c>
    </row>
    <row r="566" spans="1:12" x14ac:dyDescent="0.25">
      <c r="A566" s="4">
        <v>34182</v>
      </c>
      <c r="B566" s="2">
        <v>4.8574883283809898E-2</v>
      </c>
      <c r="C566" s="2">
        <v>2.9719875120237998E-8</v>
      </c>
      <c r="D566" s="2">
        <v>1.56519169749383E-8</v>
      </c>
      <c r="E566" s="2">
        <v>6.2545702476987702E-9</v>
      </c>
      <c r="F566" s="2">
        <v>0.95142481451705496</v>
      </c>
      <c r="G566" s="2">
        <v>2.1019371696313801E-8</v>
      </c>
      <c r="H566" s="2">
        <v>9.1325646730086E-8</v>
      </c>
      <c r="I566" s="2">
        <v>6.7214425965606003E-9</v>
      </c>
      <c r="J566" s="2">
        <v>1.40905768171902E-8</v>
      </c>
      <c r="K566" s="2">
        <v>1.01810927651999E-7</v>
      </c>
      <c r="L566" s="2">
        <v>1.56053338769548E-8</v>
      </c>
    </row>
    <row r="567" spans="1:12" x14ac:dyDescent="0.25">
      <c r="A567" s="4">
        <v>34213</v>
      </c>
      <c r="B567" s="2">
        <v>1.5776263203308799E-2</v>
      </c>
      <c r="C567" s="2">
        <v>1.8310220064022099E-6</v>
      </c>
      <c r="D567" s="2">
        <v>3.50748032541001E-7</v>
      </c>
      <c r="E567" s="2">
        <v>9.1971300929931797E-8</v>
      </c>
      <c r="F567" s="2">
        <v>0.31807258354427898</v>
      </c>
      <c r="G567" s="2">
        <v>6.7667020245650596E-6</v>
      </c>
      <c r="H567" s="2">
        <v>0.66613991482843904</v>
      </c>
      <c r="I567" s="2">
        <v>9.3496138219895897E-8</v>
      </c>
      <c r="J567" s="2">
        <v>1.1323106421663399E-7</v>
      </c>
      <c r="K567" s="2">
        <v>1.9041092987800599E-6</v>
      </c>
      <c r="L567" s="2">
        <v>8.7144101519931797E-8</v>
      </c>
    </row>
    <row r="568" spans="1:12" x14ac:dyDescent="0.25">
      <c r="A568" s="4">
        <v>34243</v>
      </c>
      <c r="B568" s="2">
        <v>1.75637417806076E-2</v>
      </c>
      <c r="C568" s="2">
        <v>1.7542795676273401E-6</v>
      </c>
      <c r="D568" s="2">
        <v>2.7689037936540598E-7</v>
      </c>
      <c r="E568" s="2">
        <v>3.8794744841751899E-7</v>
      </c>
      <c r="F568" s="2">
        <v>0.41824007102529698</v>
      </c>
      <c r="G568" s="2">
        <v>7.7495036797619896E-7</v>
      </c>
      <c r="H568" s="2">
        <v>0.564188779009272</v>
      </c>
      <c r="I568" s="2">
        <v>9.3606671364168302E-7</v>
      </c>
      <c r="J568" s="2">
        <v>4.38606005022365E-7</v>
      </c>
      <c r="K568" s="2">
        <v>1.8980183438962901E-6</v>
      </c>
      <c r="L568" s="2">
        <v>9.4142599728866297E-7</v>
      </c>
    </row>
    <row r="569" spans="1:12" x14ac:dyDescent="0.25">
      <c r="A569" s="4">
        <v>34274</v>
      </c>
      <c r="B569" s="2">
        <v>2.8478186481766699E-2</v>
      </c>
      <c r="C569" s="2">
        <v>0.71213036818770103</v>
      </c>
      <c r="D569" s="2">
        <v>4.1188438460948897E-5</v>
      </c>
      <c r="E569" s="2">
        <v>4.5383061288710401E-9</v>
      </c>
      <c r="F569" s="2">
        <v>7.1132282771720903E-7</v>
      </c>
      <c r="G569" s="2">
        <v>6.2073366652669503E-9</v>
      </c>
      <c r="H569" s="2">
        <v>0.25934946266096198</v>
      </c>
      <c r="I569" s="2">
        <v>3.6188453571886399E-9</v>
      </c>
      <c r="J569" s="2">
        <v>2.9494522927046701E-9</v>
      </c>
      <c r="K569" s="2">
        <v>6.2498176937501596E-8</v>
      </c>
      <c r="L569" s="2">
        <v>3.0963083378200901E-9</v>
      </c>
    </row>
    <row r="570" spans="1:12" x14ac:dyDescent="0.25">
      <c r="A570" s="4">
        <v>34304</v>
      </c>
      <c r="B570" s="2">
        <v>2.1979704352337099E-8</v>
      </c>
      <c r="C570" s="2">
        <v>5.29560333851805E-7</v>
      </c>
      <c r="D570" s="2">
        <v>2.6937608569986799E-7</v>
      </c>
      <c r="E570" s="2">
        <v>2.2199359890353001E-7</v>
      </c>
      <c r="F570" s="2">
        <v>1.3585911392817101E-7</v>
      </c>
      <c r="G570" s="2">
        <v>5.8180798582825395E-7</v>
      </c>
      <c r="H570" s="2">
        <v>1.16914646645933E-7</v>
      </c>
      <c r="I570" s="2">
        <v>3.4137941729762398E-7</v>
      </c>
      <c r="J570" s="2">
        <v>1.43561453779989E-6</v>
      </c>
      <c r="K570" s="2">
        <v>2.1374734115999601E-7</v>
      </c>
      <c r="L570" s="2">
        <v>0.99999613176723401</v>
      </c>
    </row>
    <row r="571" spans="1:12" x14ac:dyDescent="0.25">
      <c r="A571" s="4">
        <v>34335</v>
      </c>
      <c r="B571" s="2">
        <v>2.8928995614482901E-2</v>
      </c>
      <c r="C571" s="2">
        <v>0.93514737861103103</v>
      </c>
      <c r="D571" s="2">
        <v>3.5922961498472801E-2</v>
      </c>
      <c r="E571" s="2">
        <v>3.74020145115197E-8</v>
      </c>
      <c r="F571" s="2">
        <v>2.2271691276597199E-7</v>
      </c>
      <c r="G571" s="2">
        <v>5.0956949410729603E-8</v>
      </c>
      <c r="H571" s="2">
        <v>8.60627481756728E-8</v>
      </c>
      <c r="I571" s="2">
        <v>3.4344181774001298E-8</v>
      </c>
      <c r="J571" s="2">
        <v>6.4266050148068794E-8</v>
      </c>
      <c r="K571" s="2">
        <v>1.02040320845214E-7</v>
      </c>
      <c r="L571" s="2">
        <v>6.6486834639344199E-8</v>
      </c>
    </row>
    <row r="572" spans="1:12" x14ac:dyDescent="0.25">
      <c r="A572" s="4">
        <v>34366</v>
      </c>
      <c r="B572" s="2">
        <v>1.27617755794032E-2</v>
      </c>
      <c r="C572" s="2">
        <v>2.15265676530057E-7</v>
      </c>
      <c r="D572" s="2">
        <v>2.39396054468345E-6</v>
      </c>
      <c r="E572" s="2">
        <v>7.9185787095967298E-8</v>
      </c>
      <c r="F572" s="2">
        <v>4.8988416827493302E-8</v>
      </c>
      <c r="G572" s="2">
        <v>0.15063800327923199</v>
      </c>
      <c r="H572" s="2">
        <v>9.7064526797175401E-8</v>
      </c>
      <c r="I572" s="2">
        <v>0.55061086263151804</v>
      </c>
      <c r="J572" s="2">
        <v>3.6972458422205898E-6</v>
      </c>
      <c r="K572" s="2">
        <v>0.28598234080240598</v>
      </c>
      <c r="L572" s="2">
        <v>4.8599664612472898E-7</v>
      </c>
    </row>
    <row r="573" spans="1:12" x14ac:dyDescent="0.25">
      <c r="A573" s="4">
        <v>34394</v>
      </c>
      <c r="B573" s="2">
        <v>5.2293091715109997E-8</v>
      </c>
      <c r="C573" s="2">
        <v>2.08710052781146E-8</v>
      </c>
      <c r="D573" s="2">
        <v>1.7941623912055599E-7</v>
      </c>
      <c r="E573" s="2">
        <v>9.1731140838345901E-9</v>
      </c>
      <c r="F573" s="2">
        <v>8.8530040609946502E-9</v>
      </c>
      <c r="G573" s="2">
        <v>8.8589046692386497E-9</v>
      </c>
      <c r="H573" s="2">
        <v>4.3738467587275404E-9</v>
      </c>
      <c r="I573" s="2">
        <v>5.1557428806300199E-9</v>
      </c>
      <c r="J573" s="2">
        <v>8.1411669023890199E-8</v>
      </c>
      <c r="K573" s="2">
        <v>7.7945883733640803E-9</v>
      </c>
      <c r="L573" s="2">
        <v>0.99999962179879398</v>
      </c>
    </row>
    <row r="574" spans="1:12" x14ac:dyDescent="0.25">
      <c r="A574" s="4">
        <v>34425</v>
      </c>
      <c r="B574" s="2">
        <v>1.7435063483894501E-8</v>
      </c>
      <c r="C574" s="2">
        <v>2.86675708593272E-9</v>
      </c>
      <c r="D574" s="2">
        <v>1.11733247353313E-8</v>
      </c>
      <c r="E574" s="2">
        <v>1.02988134071548E-7</v>
      </c>
      <c r="F574" s="2">
        <v>2.6254157632026799E-9</v>
      </c>
      <c r="G574" s="2">
        <v>2.6907433838251601E-8</v>
      </c>
      <c r="H574" s="2">
        <v>3.1866311277645602E-9</v>
      </c>
      <c r="I574" s="2">
        <v>5.2971037683890598E-9</v>
      </c>
      <c r="J574" s="2">
        <v>3.1623619757341002E-7</v>
      </c>
      <c r="K574" s="2">
        <v>3.36754500869367E-9</v>
      </c>
      <c r="L574" s="2">
        <v>0.99999950791639303</v>
      </c>
    </row>
    <row r="575" spans="1:12" x14ac:dyDescent="0.25">
      <c r="A575" s="4">
        <v>34455</v>
      </c>
      <c r="B575" s="2">
        <v>1.42098793033457E-7</v>
      </c>
      <c r="C575" s="2">
        <v>1.0613510818852901E-7</v>
      </c>
      <c r="D575" s="2">
        <v>2.2023585140226201E-7</v>
      </c>
      <c r="E575" s="2">
        <v>1.5425441732920602E-8</v>
      </c>
      <c r="F575" s="2">
        <v>1.65881376114174E-7</v>
      </c>
      <c r="G575" s="2">
        <v>2.7137190758858902E-7</v>
      </c>
      <c r="H575" s="2">
        <v>2.8873128839664999E-8</v>
      </c>
      <c r="I575" s="2">
        <v>1.4425921245511101E-7</v>
      </c>
      <c r="J575" s="2">
        <v>8.6401768956066395E-6</v>
      </c>
      <c r="K575" s="2">
        <v>4.1202553435576497E-8</v>
      </c>
      <c r="L575" s="2">
        <v>0.99999022433973095</v>
      </c>
    </row>
    <row r="576" spans="1:12" x14ac:dyDescent="0.25">
      <c r="A576" s="4">
        <v>34486</v>
      </c>
      <c r="B576" s="2">
        <v>8.0657286478813204E-10</v>
      </c>
      <c r="C576" s="2">
        <v>6.2510924596440995E-10</v>
      </c>
      <c r="D576" s="2">
        <v>1.0659986506526999E-9</v>
      </c>
      <c r="E576" s="2">
        <v>5.7822181311044403E-8</v>
      </c>
      <c r="F576" s="2">
        <v>9.6763843493389104E-10</v>
      </c>
      <c r="G576" s="2">
        <v>2.0472402229138002E-9</v>
      </c>
      <c r="H576" s="2">
        <v>5.6624997892249799E-10</v>
      </c>
      <c r="I576" s="2">
        <v>1.0493099918057E-9</v>
      </c>
      <c r="J576" s="2">
        <v>6.8742115302762804E-7</v>
      </c>
      <c r="K576" s="2">
        <v>2.9061779550334198E-9</v>
      </c>
      <c r="L576" s="2">
        <v>0.99999924472236801</v>
      </c>
    </row>
    <row r="577" spans="1:12" x14ac:dyDescent="0.25">
      <c r="A577" s="4">
        <v>34516</v>
      </c>
      <c r="B577" s="2">
        <v>2.1747730669657102E-9</v>
      </c>
      <c r="C577" s="2">
        <v>2.5108659863106799E-9</v>
      </c>
      <c r="D577" s="2">
        <v>9.4965735525496894E-9</v>
      </c>
      <c r="E577" s="2">
        <v>1.00205551744735E-8</v>
      </c>
      <c r="F577" s="2">
        <v>5.6984662163575699E-9</v>
      </c>
      <c r="G577" s="2">
        <v>2.0474789931111901E-8</v>
      </c>
      <c r="H577" s="2">
        <v>6.0617927991372296E-10</v>
      </c>
      <c r="I577" s="2">
        <v>9.80509265296641E-9</v>
      </c>
      <c r="J577" s="2">
        <v>8.2643351578275497E-7</v>
      </c>
      <c r="K577" s="2">
        <v>8.2984631352915097E-10</v>
      </c>
      <c r="L577" s="2">
        <v>0.99999911194934199</v>
      </c>
    </row>
    <row r="578" spans="1:12" x14ac:dyDescent="0.25">
      <c r="A578" s="4">
        <v>34547</v>
      </c>
      <c r="B578" s="2">
        <v>1.5490094526657699E-2</v>
      </c>
      <c r="C578" s="2">
        <v>0.64555308893452501</v>
      </c>
      <c r="D578" s="2">
        <v>4.7463417999709302E-2</v>
      </c>
      <c r="E578" s="2">
        <v>2.0041630611277201E-8</v>
      </c>
      <c r="F578" s="2">
        <v>1.7573198020829399E-8</v>
      </c>
      <c r="G578" s="2">
        <v>0.291491960413508</v>
      </c>
      <c r="H578" s="2">
        <v>6.0621430954173201E-8</v>
      </c>
      <c r="I578" s="2">
        <v>1.8757111492151801E-8</v>
      </c>
      <c r="J578" s="2">
        <v>7.1105385388210102E-7</v>
      </c>
      <c r="K578" s="2">
        <v>4.6198229645753398E-7</v>
      </c>
      <c r="L578" s="2">
        <v>1.4809634648972299E-7</v>
      </c>
    </row>
    <row r="579" spans="1:12" x14ac:dyDescent="0.25">
      <c r="A579" s="4">
        <v>34578</v>
      </c>
      <c r="B579" s="2">
        <v>7.0257446967560296E-4</v>
      </c>
      <c r="C579" s="2">
        <v>5.1614244972748902E-7</v>
      </c>
      <c r="D579" s="2">
        <v>5.3725023100754604E-6</v>
      </c>
      <c r="E579" s="2">
        <v>2.6325295501985297E-7</v>
      </c>
      <c r="F579" s="2">
        <v>1.3424020388592699E-7</v>
      </c>
      <c r="G579" s="2">
        <v>0.32541914002342898</v>
      </c>
      <c r="H579" s="2">
        <v>3.3092532116158898E-7</v>
      </c>
      <c r="I579" s="2">
        <v>0.19858066560790499</v>
      </c>
      <c r="J579" s="2">
        <v>3.8693870514961998E-6</v>
      </c>
      <c r="K579" s="2">
        <v>7.8109722257075304E-7</v>
      </c>
      <c r="L579" s="2">
        <v>0.47528635235141697</v>
      </c>
    </row>
    <row r="580" spans="1:12" x14ac:dyDescent="0.25">
      <c r="A580" s="4">
        <v>34608</v>
      </c>
      <c r="B580" s="2">
        <v>1.06668044410796E-7</v>
      </c>
      <c r="C580" s="2">
        <v>1.2705870610740401E-7</v>
      </c>
      <c r="D580" s="2">
        <v>6.1683209863173405E-7</v>
      </c>
      <c r="E580" s="2">
        <v>3.4608352725560699E-5</v>
      </c>
      <c r="F580" s="2">
        <v>2.6364458610479101E-7</v>
      </c>
      <c r="G580" s="2">
        <v>1.14902031450474E-4</v>
      </c>
      <c r="H580" s="2">
        <v>6.6257165700548603E-7</v>
      </c>
      <c r="I580" s="2">
        <v>1.13801976401106E-6</v>
      </c>
      <c r="J580" s="2">
        <v>3.02070033326908E-5</v>
      </c>
      <c r="K580" s="2">
        <v>1.74738897670248E-7</v>
      </c>
      <c r="L580" s="2">
        <v>0.99981719307873695</v>
      </c>
    </row>
    <row r="581" spans="1:12" x14ac:dyDescent="0.25">
      <c r="A581" s="4">
        <v>34639</v>
      </c>
      <c r="B581" s="2">
        <v>3.5206576600713102E-8</v>
      </c>
      <c r="C581" s="2">
        <v>2.8032547244457201E-8</v>
      </c>
      <c r="D581" s="2">
        <v>3.9542444832028897E-8</v>
      </c>
      <c r="E581" s="2">
        <v>1.81525354883638E-7</v>
      </c>
      <c r="F581" s="2">
        <v>3.6412372780690298E-8</v>
      </c>
      <c r="G581" s="2">
        <v>1.1700109656606299E-7</v>
      </c>
      <c r="H581" s="2">
        <v>4.2379277408850202E-8</v>
      </c>
      <c r="I581" s="2">
        <v>6.1536737795017107E-8</v>
      </c>
      <c r="J581" s="2">
        <v>1.92954308483036E-4</v>
      </c>
      <c r="K581" s="2">
        <v>3.2461317965105899E-8</v>
      </c>
      <c r="L581" s="2">
        <v>0.99980647159378999</v>
      </c>
    </row>
    <row r="582" spans="1:12" x14ac:dyDescent="0.25">
      <c r="A582" s="4">
        <v>34669</v>
      </c>
      <c r="B582" s="2">
        <v>2.5956825418364098E-7</v>
      </c>
      <c r="C582" s="2">
        <v>1.40563941368821E-7</v>
      </c>
      <c r="D582" s="2">
        <v>2.1389693070859098E-6</v>
      </c>
      <c r="E582" s="2">
        <v>7.7739556981631496E-8</v>
      </c>
      <c r="F582" s="2">
        <v>4.1872536941619201E-2</v>
      </c>
      <c r="G582" s="2">
        <v>1.82532663327767E-7</v>
      </c>
      <c r="H582" s="2">
        <v>6.1257969034154802E-8</v>
      </c>
      <c r="I582" s="2">
        <v>6.7873690396311499E-8</v>
      </c>
      <c r="J582" s="2">
        <v>2.09532978939104E-2</v>
      </c>
      <c r="K582" s="2">
        <v>1.05435607597968E-7</v>
      </c>
      <c r="L582" s="2">
        <v>0.93717113122347995</v>
      </c>
    </row>
    <row r="583" spans="1:12" x14ac:dyDescent="0.25">
      <c r="A583" s="4">
        <v>34700</v>
      </c>
      <c r="B583" s="2">
        <v>2.4767255564698701E-10</v>
      </c>
      <c r="C583" s="2">
        <v>3.8463260815839101E-8</v>
      </c>
      <c r="D583" s="2">
        <v>9.7908484785237802E-9</v>
      </c>
      <c r="E583" s="2">
        <v>2.31175544934591E-8</v>
      </c>
      <c r="F583" s="2">
        <v>6.4472689937821599E-8</v>
      </c>
      <c r="G583" s="2">
        <v>3.0762974019000902E-8</v>
      </c>
      <c r="H583" s="2">
        <v>1.1240396002882799E-8</v>
      </c>
      <c r="I583" s="2">
        <v>9.9047377308050207E-9</v>
      </c>
      <c r="J583" s="2">
        <v>9.5034621816688605E-2</v>
      </c>
      <c r="K583" s="2">
        <v>1.04246256224267E-8</v>
      </c>
      <c r="L583" s="2">
        <v>0.90496517975855095</v>
      </c>
    </row>
    <row r="584" spans="1:12" x14ac:dyDescent="0.25">
      <c r="A584" s="4">
        <v>34731</v>
      </c>
      <c r="B584" s="2">
        <v>1.5622946993657899E-2</v>
      </c>
      <c r="C584" s="2">
        <v>2.5508878944563801E-10</v>
      </c>
      <c r="D584" s="2">
        <v>6.7548970021690901E-10</v>
      </c>
      <c r="E584" s="2">
        <v>8.6047893614117894E-11</v>
      </c>
      <c r="F584" s="2">
        <v>2.0067716058109701E-11</v>
      </c>
      <c r="G584" s="2">
        <v>0.24985030311456899</v>
      </c>
      <c r="H584" s="2">
        <v>7.2192602065207097E-9</v>
      </c>
      <c r="I584" s="2">
        <v>0.73452646023693802</v>
      </c>
      <c r="J584" s="2">
        <v>2.5961856707547501E-7</v>
      </c>
      <c r="K584" s="2">
        <v>5.8248510239909903E-9</v>
      </c>
      <c r="L584" s="2">
        <v>1.5955485531633101E-8</v>
      </c>
    </row>
    <row r="585" spans="1:12" x14ac:dyDescent="0.25">
      <c r="A585" s="4">
        <v>34759</v>
      </c>
      <c r="B585" s="2">
        <v>1.02142538398522E-6</v>
      </c>
      <c r="C585" s="2">
        <v>9.4564102447259097E-8</v>
      </c>
      <c r="D585" s="2">
        <v>1.76648526829854E-6</v>
      </c>
      <c r="E585" s="2">
        <v>1.8944072024940599E-7</v>
      </c>
      <c r="F585" s="2">
        <v>6.2449367788278997E-8</v>
      </c>
      <c r="G585" s="2">
        <v>0.50116226751571002</v>
      </c>
      <c r="H585" s="2">
        <v>2.993426443211E-5</v>
      </c>
      <c r="I585" s="2">
        <v>0.31715515407260297</v>
      </c>
      <c r="J585" s="2">
        <v>0.18162768475122401</v>
      </c>
      <c r="K585" s="2">
        <v>4.3421425071042001E-7</v>
      </c>
      <c r="L585" s="2">
        <v>2.1390816938231202E-5</v>
      </c>
    </row>
    <row r="586" spans="1:12" x14ac:dyDescent="0.25">
      <c r="A586" s="4">
        <v>34790</v>
      </c>
      <c r="B586" s="2">
        <v>5.5984026599845605E-7</v>
      </c>
      <c r="C586" s="2">
        <v>4.1160295463542603E-8</v>
      </c>
      <c r="D586" s="2">
        <v>1.2187362140981601E-6</v>
      </c>
      <c r="E586" s="2">
        <v>1.61982993275683E-6</v>
      </c>
      <c r="F586" s="2">
        <v>5.6245681833047097E-8</v>
      </c>
      <c r="G586" s="2">
        <v>0.25015356602704703</v>
      </c>
      <c r="H586" s="2">
        <v>1.4565842935976E-7</v>
      </c>
      <c r="I586" s="2">
        <v>0.19257893868040399</v>
      </c>
      <c r="J586" s="2">
        <v>2.9658502577476702E-2</v>
      </c>
      <c r="K586" s="2">
        <v>1.53756447064238E-7</v>
      </c>
      <c r="L586" s="2">
        <v>0.52760519748780499</v>
      </c>
    </row>
    <row r="587" spans="1:12" x14ac:dyDescent="0.25">
      <c r="A587" s="4">
        <v>34820</v>
      </c>
      <c r="B587" s="2">
        <v>2.4040368091326601E-9</v>
      </c>
      <c r="C587" s="2">
        <v>2.8167249046330599E-7</v>
      </c>
      <c r="D587" s="2">
        <v>6.1356001703331799E-7</v>
      </c>
      <c r="E587" s="2">
        <v>4.6795928310367001E-8</v>
      </c>
      <c r="F587" s="2">
        <v>7.0143441356625302E-9</v>
      </c>
      <c r="G587" s="2">
        <v>1.4705699723534499E-7</v>
      </c>
      <c r="H587" s="2">
        <v>3.3172319933310602E-9</v>
      </c>
      <c r="I587" s="2">
        <v>1.5145932775990799E-7</v>
      </c>
      <c r="J587" s="2">
        <v>2.4899297575834E-8</v>
      </c>
      <c r="K587" s="2">
        <v>0.99999872055690198</v>
      </c>
      <c r="L587" s="2">
        <v>1.2634311571407601E-9</v>
      </c>
    </row>
    <row r="588" spans="1:12" x14ac:dyDescent="0.25">
      <c r="A588" s="4">
        <v>34851</v>
      </c>
      <c r="B588" s="2">
        <v>9.0507348028874502E-10</v>
      </c>
      <c r="C588" s="2">
        <v>0.170567961135142</v>
      </c>
      <c r="D588" s="2">
        <v>1.43098150925979E-2</v>
      </c>
      <c r="E588" s="2">
        <v>4.8851929789250103E-10</v>
      </c>
      <c r="F588" s="2">
        <v>1.1989141373271999E-9</v>
      </c>
      <c r="G588" s="2">
        <v>7.76470538644196E-10</v>
      </c>
      <c r="H588" s="2">
        <v>1.7186620579314701E-9</v>
      </c>
      <c r="I588" s="2">
        <v>1.71586940656161E-9</v>
      </c>
      <c r="J588" s="2">
        <v>9.7235538134465595E-10</v>
      </c>
      <c r="K588" s="2">
        <v>0.81512221534970697</v>
      </c>
      <c r="L588" s="2">
        <v>6.4669660864034301E-10</v>
      </c>
    </row>
    <row r="589" spans="1:12" x14ac:dyDescent="0.25">
      <c r="A589" s="4">
        <v>34881</v>
      </c>
      <c r="B589" s="2">
        <v>6.9206078712665001E-2</v>
      </c>
      <c r="C589" s="2">
        <v>2.10420685461967E-6</v>
      </c>
      <c r="D589" s="2">
        <v>3.3454718742203602E-7</v>
      </c>
      <c r="E589" s="2">
        <v>1.6726690942193501E-8</v>
      </c>
      <c r="F589" s="2">
        <v>0.93075327626760795</v>
      </c>
      <c r="G589" s="2">
        <v>4.7254424057724697E-8</v>
      </c>
      <c r="H589" s="2">
        <v>2.2606148456548098E-6</v>
      </c>
      <c r="I589" s="2">
        <v>3.8076553901244403E-8</v>
      </c>
      <c r="J589" s="2">
        <v>3.0838363560310198E-8</v>
      </c>
      <c r="K589" s="2">
        <v>3.5778699014518898E-5</v>
      </c>
      <c r="L589" s="2">
        <v>3.4057605033654303E-8</v>
      </c>
    </row>
    <row r="590" spans="1:12" x14ac:dyDescent="0.25">
      <c r="A590" s="4">
        <v>34912</v>
      </c>
      <c r="B590" s="2">
        <v>6.6932548158463806E-2</v>
      </c>
      <c r="C590" s="2">
        <v>8.7894049516455098E-7</v>
      </c>
      <c r="D590" s="2">
        <v>5.3353698087583497E-8</v>
      </c>
      <c r="E590" s="2">
        <v>4.8236931148496997E-8</v>
      </c>
      <c r="F590" s="2">
        <v>0.93210512857569805</v>
      </c>
      <c r="G590" s="2">
        <v>3.7403715545178698E-7</v>
      </c>
      <c r="H590" s="2">
        <v>9.1494272459297402E-4</v>
      </c>
      <c r="I590" s="2">
        <v>1.8438176521018901E-7</v>
      </c>
      <c r="J590" s="2">
        <v>1.73560178549765E-7</v>
      </c>
      <c r="K590" s="2">
        <v>4.5307667692442397E-5</v>
      </c>
      <c r="L590" s="2">
        <v>3.6036388049293402E-7</v>
      </c>
    </row>
    <row r="591" spans="1:12" x14ac:dyDescent="0.25">
      <c r="A591" s="4">
        <v>34943</v>
      </c>
      <c r="B591" s="2">
        <v>2.6001027926893398E-2</v>
      </c>
      <c r="C591" s="2">
        <v>8.8603630839373703E-8</v>
      </c>
      <c r="D591" s="2">
        <v>9.1007123069353494E-8</v>
      </c>
      <c r="E591" s="2">
        <v>1.1426786233266701E-7</v>
      </c>
      <c r="F591" s="2">
        <v>2.8061833293698199E-7</v>
      </c>
      <c r="G591" s="2">
        <v>8.7449876116717395E-2</v>
      </c>
      <c r="H591" s="2">
        <v>9.2882951453295104E-7</v>
      </c>
      <c r="I591" s="2">
        <v>0.88652840819840895</v>
      </c>
      <c r="J591" s="2">
        <v>7.0694803105180297E-7</v>
      </c>
      <c r="K591" s="2">
        <v>1.8037039991860701E-5</v>
      </c>
      <c r="L591" s="2">
        <v>4.4044349522909601E-7</v>
      </c>
    </row>
    <row r="592" spans="1:12" x14ac:dyDescent="0.25">
      <c r="A592" s="4">
        <v>34973</v>
      </c>
      <c r="B592" s="2">
        <v>3.0077881241475899E-2</v>
      </c>
      <c r="C592" s="2">
        <v>1.54627704604051E-8</v>
      </c>
      <c r="D592" s="2">
        <v>5.12325118645105E-9</v>
      </c>
      <c r="E592" s="2">
        <v>4.8077308547418701E-9</v>
      </c>
      <c r="F592" s="2">
        <v>0.446240988244262</v>
      </c>
      <c r="G592" s="2">
        <v>1.0102773312283401E-8</v>
      </c>
      <c r="H592" s="2">
        <v>1.14118725309252E-8</v>
      </c>
      <c r="I592" s="2">
        <v>1.54195783079053E-8</v>
      </c>
      <c r="J592" s="2">
        <v>8.8936316131289794E-9</v>
      </c>
      <c r="K592" s="2">
        <v>0.52368104978835806</v>
      </c>
      <c r="L592" s="2">
        <v>9.5043008536132401E-9</v>
      </c>
    </row>
    <row r="593" spans="1:12" x14ac:dyDescent="0.25">
      <c r="A593" s="4">
        <v>35004</v>
      </c>
      <c r="B593" s="2">
        <v>5.1098608875756904E-9</v>
      </c>
      <c r="C593" s="2">
        <v>1.8305450218937599E-9</v>
      </c>
      <c r="D593" s="2">
        <v>4.3501498571806299E-9</v>
      </c>
      <c r="E593" s="2">
        <v>1.1445406174016501E-9</v>
      </c>
      <c r="F593" s="2">
        <v>2.2124547113598901E-9</v>
      </c>
      <c r="G593" s="2">
        <v>3.9684646966580802E-8</v>
      </c>
      <c r="H593" s="2">
        <v>3.0674204445541198E-9</v>
      </c>
      <c r="I593" s="2">
        <v>2.8465985338769698E-9</v>
      </c>
      <c r="J593" s="2">
        <v>7.6942281359101E-2</v>
      </c>
      <c r="K593" s="2">
        <v>3.8001347788092301E-9</v>
      </c>
      <c r="L593" s="2">
        <v>0.92305765459454703</v>
      </c>
    </row>
    <row r="594" spans="1:12" x14ac:dyDescent="0.25">
      <c r="A594" s="4">
        <v>35034</v>
      </c>
      <c r="B594" s="2">
        <v>5.7311713278414504E-9</v>
      </c>
      <c r="C594" s="2">
        <v>6.1038905220087794E-8</v>
      </c>
      <c r="D594" s="2">
        <v>1.6120105395588201E-8</v>
      </c>
      <c r="E594" s="2">
        <v>4.9566949331158301E-8</v>
      </c>
      <c r="F594" s="2">
        <v>1.57098838284479E-7</v>
      </c>
      <c r="G594" s="2">
        <v>1.28911771290883E-7</v>
      </c>
      <c r="H594" s="2">
        <v>0.99999939614139399</v>
      </c>
      <c r="I594" s="2">
        <v>1.2017410363255799E-7</v>
      </c>
      <c r="J594" s="2">
        <v>5.8850864465332801E-8</v>
      </c>
      <c r="K594" s="2">
        <v>1.8471498691458599E-9</v>
      </c>
      <c r="L594" s="2">
        <v>4.5187332340767004E-9</v>
      </c>
    </row>
    <row r="595" spans="1:12" x14ac:dyDescent="0.25">
      <c r="A595" s="4">
        <v>35065</v>
      </c>
      <c r="B595" s="2">
        <v>3.17014942122417E-2</v>
      </c>
      <c r="C595" s="2">
        <v>2.1277905726354402E-6</v>
      </c>
      <c r="D595" s="2">
        <v>1.8737713659202599E-7</v>
      </c>
      <c r="E595" s="2">
        <v>6.1136997071561398E-7</v>
      </c>
      <c r="F595" s="2">
        <v>7.6421639071506295E-6</v>
      </c>
      <c r="G595" s="2">
        <v>3.0682233675362501E-6</v>
      </c>
      <c r="H595" s="2">
        <v>3.4160282568634099E-6</v>
      </c>
      <c r="I595" s="2">
        <v>0.96827100923167597</v>
      </c>
      <c r="J595" s="2">
        <v>1.2491716127636999E-6</v>
      </c>
      <c r="K595" s="2">
        <v>5.0039642980784003E-6</v>
      </c>
      <c r="L595" s="2">
        <v>4.1904669589463896E-6</v>
      </c>
    </row>
    <row r="596" spans="1:12" x14ac:dyDescent="0.25">
      <c r="A596" s="4">
        <v>35096</v>
      </c>
      <c r="B596" s="2">
        <v>1.53858906512029E-2</v>
      </c>
      <c r="C596" s="2">
        <v>6.8136011344550198E-9</v>
      </c>
      <c r="D596" s="2">
        <v>3.9062718023420499E-6</v>
      </c>
      <c r="E596" s="2">
        <v>7.44914677419372E-9</v>
      </c>
      <c r="F596" s="2">
        <v>9.3180460283468899E-9</v>
      </c>
      <c r="G596" s="2">
        <v>5.6884750281170604E-9</v>
      </c>
      <c r="H596" s="2">
        <v>2.0816761162939E-8</v>
      </c>
      <c r="I596" s="2">
        <v>0.531763991415941</v>
      </c>
      <c r="J596" s="2">
        <v>7.1697585719294504E-9</v>
      </c>
      <c r="K596" s="2">
        <v>0.452846145219995</v>
      </c>
      <c r="L596" s="2">
        <v>9.1852684994864106E-9</v>
      </c>
    </row>
    <row r="597" spans="1:12" x14ac:dyDescent="0.25">
      <c r="A597" s="4">
        <v>35125</v>
      </c>
      <c r="B597" s="2">
        <v>9.4709579275041608E-6</v>
      </c>
      <c r="C597" s="2">
        <v>3.3764191566464601E-7</v>
      </c>
      <c r="D597" s="2">
        <v>4.2367913818861199E-6</v>
      </c>
      <c r="E597" s="2">
        <v>9.7033458700041107E-7</v>
      </c>
      <c r="F597" s="2">
        <v>1.59059846560086E-7</v>
      </c>
      <c r="G597" s="2">
        <v>9.7094881483742596E-6</v>
      </c>
      <c r="H597" s="2">
        <v>0.99997389519255497</v>
      </c>
      <c r="I597" s="2">
        <v>6.7434125912642602E-7</v>
      </c>
      <c r="J597" s="2">
        <v>1.3172184466700301E-7</v>
      </c>
      <c r="K597" s="2">
        <v>6.4182090921715995E-8</v>
      </c>
      <c r="L597" s="2">
        <v>3.5028842020355402E-7</v>
      </c>
    </row>
    <row r="598" spans="1:12" x14ac:dyDescent="0.25">
      <c r="A598" s="4">
        <v>35156</v>
      </c>
      <c r="B598" s="2">
        <v>1.35486586361892E-9</v>
      </c>
      <c r="C598" s="2">
        <v>8.3050805265883895E-8</v>
      </c>
      <c r="D598" s="2">
        <v>1.9091330240866601E-2</v>
      </c>
      <c r="E598" s="2">
        <v>1.6000426420102401E-7</v>
      </c>
      <c r="F598" s="2">
        <v>1.0033389655934299E-7</v>
      </c>
      <c r="G598" s="2">
        <v>8.26951547432423E-7</v>
      </c>
      <c r="H598" s="2">
        <v>1.65235937616987E-6</v>
      </c>
      <c r="I598" s="2">
        <v>2.1519760355455499E-7</v>
      </c>
      <c r="J598" s="2">
        <v>3.0042286785019902E-8</v>
      </c>
      <c r="K598" s="2">
        <v>0.98090554412159503</v>
      </c>
      <c r="L598" s="2">
        <v>5.6342898293608901E-8</v>
      </c>
    </row>
    <row r="599" spans="1:12" x14ac:dyDescent="0.25">
      <c r="A599" s="4">
        <v>35186</v>
      </c>
      <c r="B599" s="2">
        <v>1.13336876711064E-2</v>
      </c>
      <c r="C599" s="2">
        <v>2.2885679055731099E-7</v>
      </c>
      <c r="D599" s="2">
        <v>1.2584341533688299E-4</v>
      </c>
      <c r="E599" s="2">
        <v>1.597950546854E-7</v>
      </c>
      <c r="F599" s="2">
        <v>8.9887676039620903E-2</v>
      </c>
      <c r="G599" s="2">
        <v>4.10642459642429E-2</v>
      </c>
      <c r="H599" s="2">
        <v>1.86007289112252E-7</v>
      </c>
      <c r="I599" s="2">
        <v>0.21516129435948</v>
      </c>
      <c r="J599" s="2">
        <v>1.5989729176469199E-7</v>
      </c>
      <c r="K599" s="2">
        <v>0.64242626900379396</v>
      </c>
      <c r="L599" s="2">
        <v>2.4898999524125202E-7</v>
      </c>
    </row>
    <row r="600" spans="1:12" x14ac:dyDescent="0.25">
      <c r="A600" s="4">
        <v>35217</v>
      </c>
      <c r="B600" s="2">
        <v>1.5697266390467701E-2</v>
      </c>
      <c r="C600" s="2">
        <v>5.8505450711990899E-8</v>
      </c>
      <c r="D600" s="2">
        <v>2.8157802919248498E-6</v>
      </c>
      <c r="E600" s="2">
        <v>2.6421956001481801E-7</v>
      </c>
      <c r="F600" s="2">
        <v>1.2214551902326E-8</v>
      </c>
      <c r="G600" s="2">
        <v>0.232721265755201</v>
      </c>
      <c r="H600" s="2">
        <v>2.53857624414708E-7</v>
      </c>
      <c r="I600" s="2">
        <v>0.56066820232738501</v>
      </c>
      <c r="J600" s="2">
        <v>8.4703499442105695E-8</v>
      </c>
      <c r="K600" s="2">
        <v>0.19090974017204501</v>
      </c>
      <c r="L600" s="2">
        <v>3.6073919843808597E-8</v>
      </c>
    </row>
    <row r="601" spans="1:12" x14ac:dyDescent="0.25">
      <c r="A601" s="4">
        <v>35247</v>
      </c>
      <c r="B601" s="2">
        <v>2.2736065693350099E-8</v>
      </c>
      <c r="C601" s="2">
        <v>4.2446560293163498E-8</v>
      </c>
      <c r="D601" s="2">
        <v>6.14591569879883E-8</v>
      </c>
      <c r="E601" s="2">
        <v>1.0520950061709E-7</v>
      </c>
      <c r="F601" s="2">
        <v>2.4786292798227701E-8</v>
      </c>
      <c r="G601" s="2">
        <v>3.01095881979598E-7</v>
      </c>
      <c r="H601" s="2">
        <v>2.81256266861639E-8</v>
      </c>
      <c r="I601" s="2">
        <v>2.43601028168227E-7</v>
      </c>
      <c r="J601" s="2">
        <v>0.15244559887729001</v>
      </c>
      <c r="K601" s="2">
        <v>4.1557760224972603E-8</v>
      </c>
      <c r="L601" s="2">
        <v>0.84755353010483503</v>
      </c>
    </row>
    <row r="602" spans="1:12" x14ac:dyDescent="0.25">
      <c r="A602" s="4">
        <v>35278</v>
      </c>
      <c r="B602" s="2">
        <v>3.8234970754167102E-8</v>
      </c>
      <c r="C602" s="2">
        <v>6.10733230650559E-9</v>
      </c>
      <c r="D602" s="2">
        <v>2.0898743724750898E-8</v>
      </c>
      <c r="E602" s="2">
        <v>3.61343689056015E-9</v>
      </c>
      <c r="F602" s="2">
        <v>3.7652400437538803E-9</v>
      </c>
      <c r="G602" s="2">
        <v>1.7183566799337299E-7</v>
      </c>
      <c r="H602" s="2">
        <v>7.6088448090062902E-9</v>
      </c>
      <c r="I602" s="2">
        <v>1.0667054413605E-8</v>
      </c>
      <c r="J602" s="2">
        <v>1.87922713525137E-5</v>
      </c>
      <c r="K602" s="2">
        <v>1.08494515767826E-8</v>
      </c>
      <c r="L602" s="2">
        <v>0.99998093414790401</v>
      </c>
    </row>
    <row r="603" spans="1:12" x14ac:dyDescent="0.25">
      <c r="A603" s="4">
        <v>35309</v>
      </c>
      <c r="B603" s="2">
        <v>8.1978872557670803E-3</v>
      </c>
      <c r="C603" s="2">
        <v>4.4153945024393298E-7</v>
      </c>
      <c r="D603" s="2">
        <v>1.1288225719803899E-6</v>
      </c>
      <c r="E603" s="2">
        <v>1.93524153362426E-7</v>
      </c>
      <c r="F603" s="2">
        <v>7.3354065217529106E-8</v>
      </c>
      <c r="G603" s="2">
        <v>0.48850633901546198</v>
      </c>
      <c r="H603" s="2">
        <v>1.3939772976050001E-5</v>
      </c>
      <c r="I603" s="2">
        <v>0.50323133242450402</v>
      </c>
      <c r="J603" s="2">
        <v>3.93326038437033E-6</v>
      </c>
      <c r="K603" s="2">
        <v>7.2907501411269099E-7</v>
      </c>
      <c r="L603" s="2">
        <v>4.4001955705473603E-5</v>
      </c>
    </row>
    <row r="604" spans="1:12" x14ac:dyDescent="0.25">
      <c r="A604" s="4">
        <v>35339</v>
      </c>
      <c r="B604" s="2">
        <v>2.69117598209021E-2</v>
      </c>
      <c r="C604" s="2">
        <v>9.3066957128282503E-9</v>
      </c>
      <c r="D604" s="2">
        <v>1.7334191018966801E-8</v>
      </c>
      <c r="E604" s="2">
        <v>1.8176675272832601E-8</v>
      </c>
      <c r="F604" s="2">
        <v>6.7443903321920904E-9</v>
      </c>
      <c r="G604" s="2">
        <v>0.17752241531830301</v>
      </c>
      <c r="H604" s="2">
        <v>1.0464597799842199E-8</v>
      </c>
      <c r="I604" s="2">
        <v>0.79548220186860197</v>
      </c>
      <c r="J604" s="2">
        <v>8.3384465581216904E-5</v>
      </c>
      <c r="K604" s="2">
        <v>4.9485083188019099E-8</v>
      </c>
      <c r="L604" s="2">
        <v>1.2701521320266E-7</v>
      </c>
    </row>
    <row r="605" spans="1:12" x14ac:dyDescent="0.25">
      <c r="A605" s="4">
        <v>35370</v>
      </c>
      <c r="B605" s="2">
        <v>3.16087922376129E-7</v>
      </c>
      <c r="C605" s="2">
        <v>2.01470345161358E-7</v>
      </c>
      <c r="D605" s="2">
        <v>9.3065238962537398E-7</v>
      </c>
      <c r="E605" s="2">
        <v>1.1122509195353599E-5</v>
      </c>
      <c r="F605" s="2">
        <v>6.1924738858577399E-7</v>
      </c>
      <c r="G605" s="2">
        <v>2.68675222353913E-6</v>
      </c>
      <c r="H605" s="2">
        <v>2.00304969236707E-7</v>
      </c>
      <c r="I605" s="2">
        <v>2.4448556384610598E-6</v>
      </c>
      <c r="J605" s="2">
        <v>0.37411535458347001</v>
      </c>
      <c r="K605" s="2">
        <v>5.7000978316135995E-7</v>
      </c>
      <c r="L605" s="2">
        <v>0.62586555352667095</v>
      </c>
    </row>
    <row r="606" spans="1:12" x14ac:dyDescent="0.25">
      <c r="A606" s="4">
        <v>35400</v>
      </c>
      <c r="B606" s="2">
        <v>1.8285284973650101E-7</v>
      </c>
      <c r="C606" s="2">
        <v>1.19661671308208E-7</v>
      </c>
      <c r="D606" s="2">
        <v>3.4567853179229599E-2</v>
      </c>
      <c r="E606" s="2">
        <v>1.5973680106746201E-7</v>
      </c>
      <c r="F606" s="2">
        <v>2.4517574368092899E-8</v>
      </c>
      <c r="G606" s="2">
        <v>1.463498226198E-7</v>
      </c>
      <c r="H606" s="2">
        <v>2.7702659728010303E-7</v>
      </c>
      <c r="I606" s="2">
        <v>1.97516512408311E-7</v>
      </c>
      <c r="J606" s="2">
        <v>2.3120149228520099E-7</v>
      </c>
      <c r="K606" s="2">
        <v>0.96543068973948198</v>
      </c>
      <c r="L606" s="2">
        <v>1.18217929094554E-7</v>
      </c>
    </row>
    <row r="607" spans="1:12" x14ac:dyDescent="0.25">
      <c r="A607" s="4">
        <v>35431</v>
      </c>
      <c r="B607" s="2">
        <v>2.1772954706861099E-8</v>
      </c>
      <c r="C607" s="2">
        <v>2.2633950635084201E-8</v>
      </c>
      <c r="D607" s="2">
        <v>5.4636742420738998E-8</v>
      </c>
      <c r="E607" s="2">
        <v>1.6546768478243401E-7</v>
      </c>
      <c r="F607" s="2">
        <v>1.2633986604591601E-6</v>
      </c>
      <c r="G607" s="2">
        <v>5.1451892792660799E-8</v>
      </c>
      <c r="H607" s="2">
        <v>1.7884507482675001E-8</v>
      </c>
      <c r="I607" s="2">
        <v>1.0469636821038001E-7</v>
      </c>
      <c r="J607" s="2">
        <v>4.2037078678955101E-8</v>
      </c>
      <c r="K607" s="2">
        <v>2.5860633350052301E-8</v>
      </c>
      <c r="L607" s="2">
        <v>0.99999823015952605</v>
      </c>
    </row>
    <row r="608" spans="1:12" x14ac:dyDescent="0.25">
      <c r="A608" s="4">
        <v>35462</v>
      </c>
      <c r="B608" s="2">
        <v>7.2044668411555398E-3</v>
      </c>
      <c r="C608" s="2">
        <v>1.11444389506628E-8</v>
      </c>
      <c r="D608" s="2">
        <v>7.3457571534711298E-9</v>
      </c>
      <c r="E608" s="2">
        <v>5.81078869821108E-9</v>
      </c>
      <c r="F608" s="2">
        <v>1.31185827924214E-8</v>
      </c>
      <c r="G608" s="2">
        <v>1.7501845083731801E-8</v>
      </c>
      <c r="H608" s="2">
        <v>8.3568806076749192E-9</v>
      </c>
      <c r="I608" s="2">
        <v>0.38295456561755298</v>
      </c>
      <c r="J608" s="2">
        <v>5.8231157229749704E-9</v>
      </c>
      <c r="K608" s="2">
        <v>0.60984089160862698</v>
      </c>
      <c r="L608" s="2">
        <v>6.8312508829258497E-9</v>
      </c>
    </row>
    <row r="609" spans="1:12" x14ac:dyDescent="0.25">
      <c r="A609" s="4">
        <v>35490</v>
      </c>
      <c r="B609" s="2">
        <v>1.42960111756606E-6</v>
      </c>
      <c r="C609" s="2">
        <v>2.4591545808579699E-2</v>
      </c>
      <c r="D609" s="2">
        <v>1.3511038308752699E-7</v>
      </c>
      <c r="E609" s="2">
        <v>8.6960093678646502E-8</v>
      </c>
      <c r="F609" s="2">
        <v>1.2121434396973101E-7</v>
      </c>
      <c r="G609" s="2">
        <v>1.5590943533100299E-7</v>
      </c>
      <c r="H609" s="2">
        <v>1.2233083809876201E-7</v>
      </c>
      <c r="I609" s="2">
        <v>9.27117277029887E-8</v>
      </c>
      <c r="J609" s="2">
        <v>2.8577400518538202E-7</v>
      </c>
      <c r="K609" s="2">
        <v>0.97540561661851799</v>
      </c>
      <c r="L609" s="2">
        <v>4.0796082920739898E-7</v>
      </c>
    </row>
    <row r="610" spans="1:12" x14ac:dyDescent="0.25">
      <c r="A610" s="4">
        <v>35521</v>
      </c>
      <c r="B610" s="2">
        <v>8.9014814116162105E-8</v>
      </c>
      <c r="C610" s="2">
        <v>1.2783469760693999E-7</v>
      </c>
      <c r="D610" s="2">
        <v>7.1529172541805399E-8</v>
      </c>
      <c r="E610" s="2">
        <v>2.0159316047338101E-8</v>
      </c>
      <c r="F610" s="2">
        <v>8.3481817251870002E-8</v>
      </c>
      <c r="G610" s="2">
        <v>1.1096301589752999E-7</v>
      </c>
      <c r="H610" s="2">
        <v>1.1695758541779801E-7</v>
      </c>
      <c r="I610" s="2">
        <v>1.0766053522140899E-7</v>
      </c>
      <c r="J610" s="2">
        <v>1.33658963061862E-6</v>
      </c>
      <c r="K610" s="2">
        <v>5.8152257392349503E-7</v>
      </c>
      <c r="L610" s="2">
        <v>0.999997354286841</v>
      </c>
    </row>
    <row r="611" spans="1:12" x14ac:dyDescent="0.25">
      <c r="A611" s="4">
        <v>35551</v>
      </c>
      <c r="B611" s="2">
        <v>2.10988141952756E-6</v>
      </c>
      <c r="C611" s="2">
        <v>2.5611013449011501E-8</v>
      </c>
      <c r="D611" s="2">
        <v>2.1556645168503101E-6</v>
      </c>
      <c r="E611" s="2">
        <v>5.7133707370273501E-7</v>
      </c>
      <c r="F611" s="2">
        <v>1.66997217535623E-8</v>
      </c>
      <c r="G611" s="2">
        <v>4.8329169844359396E-6</v>
      </c>
      <c r="H611" s="2">
        <v>3.6606949563426297E-8</v>
      </c>
      <c r="I611" s="2">
        <v>6.9893216121369503E-8</v>
      </c>
      <c r="J611" s="2">
        <v>0.16205318161408999</v>
      </c>
      <c r="K611" s="2">
        <v>4.3518418863555298E-8</v>
      </c>
      <c r="L611" s="2">
        <v>0.83793695625659503</v>
      </c>
    </row>
    <row r="612" spans="1:12" x14ac:dyDescent="0.25">
      <c r="A612" s="4">
        <v>35582</v>
      </c>
      <c r="B612" s="2">
        <v>1.57385898178624E-2</v>
      </c>
      <c r="C612" s="2">
        <v>3.3546740666768901E-9</v>
      </c>
      <c r="D612" s="2">
        <v>1.8644939052091401E-8</v>
      </c>
      <c r="E612" s="2">
        <v>1.8927101668951398E-9</v>
      </c>
      <c r="F612" s="2">
        <v>1.74356626426287E-9</v>
      </c>
      <c r="G612" s="2">
        <v>0.34624033833125401</v>
      </c>
      <c r="H612" s="2">
        <v>3.7486799557647002E-9</v>
      </c>
      <c r="I612" s="2">
        <v>0.63802015566171699</v>
      </c>
      <c r="J612" s="2">
        <v>4.7045074683857897E-9</v>
      </c>
      <c r="K612" s="2">
        <v>8.7820241618891301E-7</v>
      </c>
      <c r="L612" s="2">
        <v>3.8967981492272002E-9</v>
      </c>
    </row>
    <row r="613" spans="1:12" x14ac:dyDescent="0.25">
      <c r="A613" s="4">
        <v>35612</v>
      </c>
      <c r="B613" s="2">
        <v>2.71256357201154E-8</v>
      </c>
      <c r="C613" s="2">
        <v>2.9462393562228199E-8</v>
      </c>
      <c r="D613" s="2">
        <v>3.3544114440372802E-8</v>
      </c>
      <c r="E613" s="2">
        <v>9.0181522733251097E-8</v>
      </c>
      <c r="F613" s="2">
        <v>1.58443711810526E-8</v>
      </c>
      <c r="G613" s="2">
        <v>0.80067109674892001</v>
      </c>
      <c r="H613" s="2">
        <v>1.7504347741130599E-7</v>
      </c>
      <c r="I613" s="2">
        <v>0.196672204824969</v>
      </c>
      <c r="J613" s="2">
        <v>7.2863196315027599E-5</v>
      </c>
      <c r="K613" s="2">
        <v>8.7277061238110802E-7</v>
      </c>
      <c r="L613" s="2">
        <v>2.58259125759482E-3</v>
      </c>
    </row>
    <row r="614" spans="1:12" x14ac:dyDescent="0.25">
      <c r="A614" s="4">
        <v>35643</v>
      </c>
      <c r="B614" s="2">
        <v>4.9074353722103697E-8</v>
      </c>
      <c r="C614" s="2">
        <v>3.6669293823916002E-8</v>
      </c>
      <c r="D614" s="2">
        <v>8.2670888957445701E-9</v>
      </c>
      <c r="E614" s="2">
        <v>1.9083215246662001E-8</v>
      </c>
      <c r="F614" s="2">
        <v>1.93462077571436E-8</v>
      </c>
      <c r="G614" s="2">
        <v>2.48875136032402E-8</v>
      </c>
      <c r="H614" s="2">
        <v>3.27249799010615E-8</v>
      </c>
      <c r="I614" s="2">
        <v>3.1594327901841101E-8</v>
      </c>
      <c r="J614" s="2">
        <v>2.9221336933626699E-8</v>
      </c>
      <c r="K614" s="2">
        <v>0.99999973566863598</v>
      </c>
      <c r="L614" s="2">
        <v>1.34630510011713E-8</v>
      </c>
    </row>
    <row r="615" spans="1:12" x14ac:dyDescent="0.25">
      <c r="A615" s="4">
        <v>35674</v>
      </c>
      <c r="B615" s="2">
        <v>3.7098783961574698E-2</v>
      </c>
      <c r="C615" s="2">
        <v>0.76585845235362104</v>
      </c>
      <c r="D615" s="2">
        <v>1.9870943571407701E-2</v>
      </c>
      <c r="E615" s="2">
        <v>4.5163002420351303E-8</v>
      </c>
      <c r="F615" s="2">
        <v>0.17717128292877701</v>
      </c>
      <c r="G615" s="2">
        <v>4.9991949055269597E-8</v>
      </c>
      <c r="H615" s="2">
        <v>2.7616882267580098E-7</v>
      </c>
      <c r="I615" s="2">
        <v>3.1673886139844603E-8</v>
      </c>
      <c r="J615" s="2">
        <v>3.81091926623153E-8</v>
      </c>
      <c r="K615" s="2">
        <v>4.9311962015406298E-8</v>
      </c>
      <c r="L615" s="2">
        <v>4.6765792686463998E-8</v>
      </c>
    </row>
    <row r="616" spans="1:12" x14ac:dyDescent="0.25">
      <c r="A616" s="4">
        <v>35704</v>
      </c>
      <c r="B616" s="2">
        <v>1.90085373127304E-2</v>
      </c>
      <c r="C616" s="2">
        <v>3.96774567810469E-9</v>
      </c>
      <c r="D616" s="2">
        <v>4.8492165652592403E-9</v>
      </c>
      <c r="E616" s="2">
        <v>6.8593998149955004E-9</v>
      </c>
      <c r="F616" s="2">
        <v>2.6429118722889202E-9</v>
      </c>
      <c r="G616" s="2">
        <v>0.25088551377653401</v>
      </c>
      <c r="H616" s="2">
        <v>3.6550443126419302E-8</v>
      </c>
      <c r="I616" s="2">
        <v>0.73010585808619</v>
      </c>
      <c r="J616" s="2">
        <v>2.2348017737795098E-9</v>
      </c>
      <c r="K616" s="2">
        <v>3.1115390335089301E-8</v>
      </c>
      <c r="L616" s="2">
        <v>2.6046414160478501E-9</v>
      </c>
    </row>
    <row r="617" spans="1:12" x14ac:dyDescent="0.25">
      <c r="A617" s="4">
        <v>35735</v>
      </c>
      <c r="B617" s="2">
        <v>6.7768410658640703E-8</v>
      </c>
      <c r="C617" s="2">
        <v>1.6215095867094901E-4</v>
      </c>
      <c r="D617" s="2">
        <v>1.17075589197568E-7</v>
      </c>
      <c r="E617" s="2">
        <v>6.0880519788339703E-7</v>
      </c>
      <c r="F617" s="2">
        <v>8.1042607366707004E-3</v>
      </c>
      <c r="G617" s="2">
        <v>1.85450711584156E-7</v>
      </c>
      <c r="H617" s="2">
        <v>3.2660345531600101E-7</v>
      </c>
      <c r="I617" s="2">
        <v>3.2363626995129198E-7</v>
      </c>
      <c r="J617" s="2">
        <v>7.9068321365773897E-7</v>
      </c>
      <c r="K617" s="2">
        <v>0.99173027978774198</v>
      </c>
      <c r="L617" s="2">
        <v>8.8849407144058803E-7</v>
      </c>
    </row>
    <row r="618" spans="1:12" x14ac:dyDescent="0.25">
      <c r="A618" s="4">
        <v>35765</v>
      </c>
      <c r="B618" s="2">
        <v>2.0573039378234601E-2</v>
      </c>
      <c r="C618" s="2">
        <v>2.87024491975233E-7</v>
      </c>
      <c r="D618" s="2">
        <v>2.1224499573813699E-6</v>
      </c>
      <c r="E618" s="2">
        <v>4.9169339499822397E-8</v>
      </c>
      <c r="F618" s="2">
        <v>0.30828703693245402</v>
      </c>
      <c r="G618" s="2">
        <v>3.1962192969974398E-7</v>
      </c>
      <c r="H618" s="2">
        <v>1.74201639986773E-7</v>
      </c>
      <c r="I618" s="2">
        <v>6.16824687279986E-8</v>
      </c>
      <c r="J618" s="2">
        <v>4.08984248687733E-7</v>
      </c>
      <c r="K618" s="2">
        <v>0.671136233817203</v>
      </c>
      <c r="L618" s="2">
        <v>2.6673803203791597E-7</v>
      </c>
    </row>
    <row r="619" spans="1:12" x14ac:dyDescent="0.25">
      <c r="A619" s="4">
        <v>35796</v>
      </c>
      <c r="B619" s="2">
        <v>1.2109493187545601E-7</v>
      </c>
      <c r="C619" s="2">
        <v>2.6295127903504101E-5</v>
      </c>
      <c r="D619" s="2">
        <v>2.6061579444222098E-7</v>
      </c>
      <c r="E619" s="2">
        <v>1.77625947258395E-7</v>
      </c>
      <c r="F619" s="2">
        <v>3.35813817741153E-7</v>
      </c>
      <c r="G619" s="2">
        <v>2.8515286149609299E-7</v>
      </c>
      <c r="H619" s="2">
        <v>4.9538960953252702E-7</v>
      </c>
      <c r="I619" s="2">
        <v>1.2051461402106801E-7</v>
      </c>
      <c r="J619" s="2">
        <v>3.1531175942186798E-5</v>
      </c>
      <c r="K619" s="2">
        <v>1.9512175900768901E-4</v>
      </c>
      <c r="L619" s="2">
        <v>0.99974525572956996</v>
      </c>
    </row>
    <row r="620" spans="1:12" x14ac:dyDescent="0.25">
      <c r="A620" s="4">
        <v>35827</v>
      </c>
      <c r="B620" s="2">
        <v>1.91888669896042E-2</v>
      </c>
      <c r="C620" s="2">
        <v>0.94596793581039895</v>
      </c>
      <c r="D620" s="2">
        <v>3.4843016707333301E-2</v>
      </c>
      <c r="E620" s="2">
        <v>2.5086687734634998E-9</v>
      </c>
      <c r="F620" s="2">
        <v>8.6924548753316399E-9</v>
      </c>
      <c r="G620" s="2">
        <v>6.7826753660496301E-8</v>
      </c>
      <c r="H620" s="2">
        <v>3.1515926199753198E-8</v>
      </c>
      <c r="I620" s="2">
        <v>5.52014534932264E-9</v>
      </c>
      <c r="J620" s="2">
        <v>1.54276491273951E-8</v>
      </c>
      <c r="K620" s="2">
        <v>3.3399599663330403E-8</v>
      </c>
      <c r="L620" s="2">
        <v>1.5601496628504999E-8</v>
      </c>
    </row>
    <row r="621" spans="1:12" x14ac:dyDescent="0.25">
      <c r="A621" s="4">
        <v>35855</v>
      </c>
      <c r="B621" s="2">
        <v>3.27572734797836E-9</v>
      </c>
      <c r="C621" s="2">
        <v>1.3493182182292501E-6</v>
      </c>
      <c r="D621" s="2">
        <v>3.2846038317596999E-6</v>
      </c>
      <c r="E621" s="2">
        <v>1.38941854396774E-7</v>
      </c>
      <c r="F621" s="2">
        <v>4.3168332582436698E-7</v>
      </c>
      <c r="G621" s="2">
        <v>3.4727445960690201E-7</v>
      </c>
      <c r="H621" s="2">
        <v>1.4447187942193799E-6</v>
      </c>
      <c r="I621" s="2">
        <v>2.7930352336075E-7</v>
      </c>
      <c r="J621" s="2">
        <v>1.00634499972511E-7</v>
      </c>
      <c r="K621" s="2">
        <v>0.99999249296010195</v>
      </c>
      <c r="L621" s="2">
        <v>1.2728566313766201E-7</v>
      </c>
    </row>
    <row r="622" spans="1:12" x14ac:dyDescent="0.25">
      <c r="A622" s="4">
        <v>35886</v>
      </c>
      <c r="B622" s="2">
        <v>5.3677344807027699E-9</v>
      </c>
      <c r="C622" s="2">
        <v>4.6751458724532599E-7</v>
      </c>
      <c r="D622" s="2">
        <v>1.1162080676585899E-5</v>
      </c>
      <c r="E622" s="2">
        <v>1.28766816896407E-7</v>
      </c>
      <c r="F622" s="2">
        <v>3.3906243765499202E-7</v>
      </c>
      <c r="G622" s="2">
        <v>2.7299397767280398E-6</v>
      </c>
      <c r="H622" s="2">
        <v>1.34720009307216E-6</v>
      </c>
      <c r="I622" s="2">
        <v>1.77915608578994E-7</v>
      </c>
      <c r="J622" s="2">
        <v>1.03570350797337E-8</v>
      </c>
      <c r="K622" s="2">
        <v>0.99998362917126704</v>
      </c>
      <c r="L622" s="2">
        <v>2.62396995899122E-9</v>
      </c>
    </row>
    <row r="623" spans="1:12" x14ac:dyDescent="0.25">
      <c r="A623" s="4">
        <v>35916</v>
      </c>
      <c r="B623" s="2">
        <v>2.9843925853735999E-2</v>
      </c>
      <c r="C623" s="2">
        <v>0.97015575564813505</v>
      </c>
      <c r="D623" s="2">
        <v>2.31383008388659E-9</v>
      </c>
      <c r="E623" s="2">
        <v>2.0277753913253E-10</v>
      </c>
      <c r="F623" s="2">
        <v>1.92646699331702E-10</v>
      </c>
      <c r="G623" s="2">
        <v>8.6059272597600298E-10</v>
      </c>
      <c r="H623" s="2">
        <v>1.5278840097338599E-7</v>
      </c>
      <c r="I623" s="2">
        <v>1.33291421486978E-10</v>
      </c>
      <c r="J623" s="2">
        <v>2.7356048435175202E-9</v>
      </c>
      <c r="K623" s="2">
        <v>1.56062707160193E-7</v>
      </c>
      <c r="L623" s="2">
        <v>3.2096739762891802E-9</v>
      </c>
    </row>
    <row r="624" spans="1:12" x14ac:dyDescent="0.25">
      <c r="A624" s="4">
        <v>35947</v>
      </c>
      <c r="B624" s="2">
        <v>1.11876568220393E-4</v>
      </c>
      <c r="C624" s="2">
        <v>0.232722905010352</v>
      </c>
      <c r="D624" s="2">
        <v>1.06743641043746E-4</v>
      </c>
      <c r="E624" s="2">
        <v>6.8588391159257395E-8</v>
      </c>
      <c r="F624" s="2">
        <v>1.13810815412252E-7</v>
      </c>
      <c r="G624" s="2">
        <v>9.4818978639045406E-8</v>
      </c>
      <c r="H624" s="2">
        <v>1.2506338912246399E-7</v>
      </c>
      <c r="I624" s="2">
        <v>5.8701127739405998E-8</v>
      </c>
      <c r="J624" s="2">
        <v>1.2939563840768499E-7</v>
      </c>
      <c r="K624" s="2">
        <v>0.76705763952402894</v>
      </c>
      <c r="L624" s="2">
        <v>2.4487801322840799E-7</v>
      </c>
    </row>
    <row r="625" spans="1:12" x14ac:dyDescent="0.25">
      <c r="A625" s="4">
        <v>35977</v>
      </c>
      <c r="B625" s="2">
        <v>2.3486833203335701E-2</v>
      </c>
      <c r="C625" s="2">
        <v>0.83385561736949698</v>
      </c>
      <c r="D625" s="2">
        <v>3.3954940110700798E-9</v>
      </c>
      <c r="E625" s="2">
        <v>2.1905160216240199E-9</v>
      </c>
      <c r="F625" s="2">
        <v>2.7118834646074201E-9</v>
      </c>
      <c r="G625" s="2">
        <v>7.5845616256081402E-6</v>
      </c>
      <c r="H625" s="2">
        <v>1.0129022613856301E-8</v>
      </c>
      <c r="I625" s="2">
        <v>1.98284614587238E-9</v>
      </c>
      <c r="J625" s="2">
        <v>7.8640336279930105E-9</v>
      </c>
      <c r="K625" s="2">
        <v>0.14264991582419501</v>
      </c>
      <c r="L625" s="2">
        <v>2.07671973374632E-8</v>
      </c>
    </row>
    <row r="626" spans="1:12" x14ac:dyDescent="0.25">
      <c r="A626" s="4">
        <v>36008</v>
      </c>
      <c r="B626" s="2">
        <v>1.9472555253676199E-8</v>
      </c>
      <c r="C626" s="2">
        <v>7.8679306593509597E-7</v>
      </c>
      <c r="D626" s="2">
        <v>2.1800327254386399E-8</v>
      </c>
      <c r="E626" s="2">
        <v>1.1836093817261399E-8</v>
      </c>
      <c r="F626" s="2">
        <v>8.88705615279763E-9</v>
      </c>
      <c r="G626" s="2">
        <v>1.82429984734046E-6</v>
      </c>
      <c r="H626" s="2">
        <v>1.51617318117777E-6</v>
      </c>
      <c r="I626" s="2">
        <v>1.23365117354226E-8</v>
      </c>
      <c r="J626" s="2">
        <v>4.1856820780963502E-8</v>
      </c>
      <c r="K626" s="2">
        <v>0.99999563179652196</v>
      </c>
      <c r="L626" s="2">
        <v>1.2474806688123701E-7</v>
      </c>
    </row>
    <row r="627" spans="1:12" x14ac:dyDescent="0.25">
      <c r="A627" s="4">
        <v>36039</v>
      </c>
      <c r="B627" s="2">
        <v>2.70535522593498E-8</v>
      </c>
      <c r="C627" s="2">
        <v>2.7532424098380302E-7</v>
      </c>
      <c r="D627" s="2">
        <v>4.4772540600466802E-9</v>
      </c>
      <c r="E627" s="2">
        <v>6.0412624694311497E-10</v>
      </c>
      <c r="F627" s="2">
        <v>2.01748129752745E-9</v>
      </c>
      <c r="G627" s="2">
        <v>1.85573620555927E-8</v>
      </c>
      <c r="H627" s="2">
        <v>1.78561778191653E-8</v>
      </c>
      <c r="I627" s="2">
        <v>4.1047073394870096E-9</v>
      </c>
      <c r="J627" s="2">
        <v>7.5187356284908496E-7</v>
      </c>
      <c r="K627" s="2">
        <v>2.1396388268052402E-6</v>
      </c>
      <c r="L627" s="2">
        <v>0.99999675849270697</v>
      </c>
    </row>
    <row r="628" spans="1:12" x14ac:dyDescent="0.25">
      <c r="A628" s="4">
        <v>36069</v>
      </c>
      <c r="B628" s="2">
        <v>6.3394864375623597E-2</v>
      </c>
      <c r="C628" s="2">
        <v>1.0163594565346301E-6</v>
      </c>
      <c r="D628" s="2">
        <v>3.66180680705494E-8</v>
      </c>
      <c r="E628" s="2">
        <v>9.1683875961083692E-9</v>
      </c>
      <c r="F628" s="2">
        <v>0.76236618304367598</v>
      </c>
      <c r="G628" s="2">
        <v>1.13314350293208E-8</v>
      </c>
      <c r="H628" s="2">
        <v>0.1742378204336</v>
      </c>
      <c r="I628" s="2">
        <v>9.4136171149160197E-9</v>
      </c>
      <c r="J628" s="2">
        <v>7.7461072724508008E-9</v>
      </c>
      <c r="K628" s="2">
        <v>3.3530598401715899E-8</v>
      </c>
      <c r="L628" s="2">
        <v>7.9794216880199401E-9</v>
      </c>
    </row>
    <row r="629" spans="1:12" x14ac:dyDescent="0.25">
      <c r="A629" s="4">
        <v>36100</v>
      </c>
      <c r="B629" s="2">
        <v>8.0387625584495397E-3</v>
      </c>
      <c r="C629" s="2">
        <v>0.439381636056071</v>
      </c>
      <c r="D629" s="2">
        <v>2.4015904854892599E-5</v>
      </c>
      <c r="E629" s="2">
        <v>7.6226967701192294E-8</v>
      </c>
      <c r="F629" s="2">
        <v>2.6797544304607701E-6</v>
      </c>
      <c r="G629" s="2">
        <v>1.08092995101122E-7</v>
      </c>
      <c r="H629" s="2">
        <v>0.55255216891081405</v>
      </c>
      <c r="I629" s="2">
        <v>1.06008425532323E-7</v>
      </c>
      <c r="J629" s="2">
        <v>8.4444344341831596E-8</v>
      </c>
      <c r="K629" s="2">
        <v>2.6806220652715899E-7</v>
      </c>
      <c r="L629" s="2">
        <v>9.3980573031356299E-8</v>
      </c>
    </row>
    <row r="630" spans="1:12" x14ac:dyDescent="0.25">
      <c r="A630" s="4">
        <v>36130</v>
      </c>
      <c r="B630" s="2">
        <v>2.61353565604386E-2</v>
      </c>
      <c r="C630" s="2">
        <v>1.6624702857519999E-9</v>
      </c>
      <c r="D630" s="2">
        <v>2.1357251861855099E-9</v>
      </c>
      <c r="E630" s="2">
        <v>6.7014096246458201E-10</v>
      </c>
      <c r="F630" s="2">
        <v>0.38662843583324102</v>
      </c>
      <c r="G630" s="2">
        <v>0.37225612781867201</v>
      </c>
      <c r="H630" s="2">
        <v>6.7989914266372803E-9</v>
      </c>
      <c r="I630" s="2">
        <v>3.1048680173272199E-9</v>
      </c>
      <c r="J630" s="2">
        <v>1.70597217933548E-9</v>
      </c>
      <c r="K630" s="2">
        <v>0.21498006198698699</v>
      </c>
      <c r="L630" s="2">
        <v>1.7224779273022599E-9</v>
      </c>
    </row>
    <row r="631" spans="1:12" x14ac:dyDescent="0.25">
      <c r="A631" s="4">
        <v>36161</v>
      </c>
      <c r="B631" s="2">
        <v>2.5159821163149999E-2</v>
      </c>
      <c r="C631" s="2">
        <v>0.94798914516392696</v>
      </c>
      <c r="D631" s="2">
        <v>2.6848916506708901E-2</v>
      </c>
      <c r="E631" s="2">
        <v>2.8683882028153601E-8</v>
      </c>
      <c r="F631" s="2">
        <v>3.8714488540663402E-8</v>
      </c>
      <c r="G631" s="2">
        <v>3.5362078627754099E-7</v>
      </c>
      <c r="H631" s="2">
        <v>7.3162906420437601E-7</v>
      </c>
      <c r="I631" s="2">
        <v>6.9464923162645406E-8</v>
      </c>
      <c r="J631" s="2">
        <v>2.63452901137363E-7</v>
      </c>
      <c r="K631" s="2">
        <v>3.3151551908826702E-7</v>
      </c>
      <c r="L631" s="2">
        <v>3.00084532766813E-7</v>
      </c>
    </row>
    <row r="632" spans="1:12" x14ac:dyDescent="0.25">
      <c r="A632" s="4">
        <v>36192</v>
      </c>
      <c r="B632" s="2">
        <v>5.8240440328405598E-9</v>
      </c>
      <c r="C632" s="2">
        <v>5.3324551503859903E-2</v>
      </c>
      <c r="D632" s="2">
        <v>3.8923011048055002E-9</v>
      </c>
      <c r="E632" s="2">
        <v>2.0659004831715599E-9</v>
      </c>
      <c r="F632" s="2">
        <v>3.6084102976979102E-2</v>
      </c>
      <c r="G632" s="2">
        <v>7.3066462222651493E-2</v>
      </c>
      <c r="H632" s="2">
        <v>1.0202212822948699E-8</v>
      </c>
      <c r="I632" s="2">
        <v>7.3067266231315998E-9</v>
      </c>
      <c r="J632" s="2">
        <v>2.3541382691786901E-9</v>
      </c>
      <c r="K632" s="2">
        <v>0.83752484914487302</v>
      </c>
      <c r="L632" s="2">
        <v>2.50629332857444E-9</v>
      </c>
    </row>
    <row r="633" spans="1:12" x14ac:dyDescent="0.25">
      <c r="A633" s="4">
        <v>36220</v>
      </c>
      <c r="B633" s="2">
        <v>7.1565714645769795E-8</v>
      </c>
      <c r="C633" s="2">
        <v>3.9429894363974798E-8</v>
      </c>
      <c r="D633" s="2">
        <v>3.3645440297528001E-8</v>
      </c>
      <c r="E633" s="2">
        <v>3.5255902196321402E-8</v>
      </c>
      <c r="F633" s="2">
        <v>3.9813884262519002E-9</v>
      </c>
      <c r="G633" s="2">
        <v>2.8180590158153599E-8</v>
      </c>
      <c r="H633" s="2">
        <v>2.5704992392188399E-8</v>
      </c>
      <c r="I633" s="2">
        <v>2.49993016607767E-8</v>
      </c>
      <c r="J633" s="2">
        <v>1.12692914734362E-7</v>
      </c>
      <c r="K633" s="2">
        <v>2.8136219126357399E-8</v>
      </c>
      <c r="L633" s="2">
        <v>0.99999959640764202</v>
      </c>
    </row>
    <row r="634" spans="1:12" x14ac:dyDescent="0.25">
      <c r="A634" s="4">
        <v>36251</v>
      </c>
      <c r="B634" s="2">
        <v>3.3751783532435603E-2</v>
      </c>
      <c r="C634" s="2">
        <v>2.6330019910089599E-7</v>
      </c>
      <c r="D634" s="2">
        <v>4.8150945820624699E-5</v>
      </c>
      <c r="E634" s="2">
        <v>0.96619695462549604</v>
      </c>
      <c r="F634" s="2">
        <v>3.6394249071737697E-7</v>
      </c>
      <c r="G634" s="2">
        <v>5.4959547278037599E-7</v>
      </c>
      <c r="H634" s="2">
        <v>2.2982909423503799E-7</v>
      </c>
      <c r="I634" s="2">
        <v>2.25049103752683E-7</v>
      </c>
      <c r="J634" s="2">
        <v>5.0690874500717302E-7</v>
      </c>
      <c r="K634" s="2">
        <v>3.3689965074529498E-7</v>
      </c>
      <c r="L634" s="2">
        <v>6.3537139279039204E-7</v>
      </c>
    </row>
    <row r="635" spans="1:12" x14ac:dyDescent="0.25">
      <c r="A635" s="4">
        <v>36281</v>
      </c>
      <c r="B635" s="2">
        <v>8.0206528806793198E-8</v>
      </c>
      <c r="C635" s="2">
        <v>2.2455436472982999E-4</v>
      </c>
      <c r="D635" s="2">
        <v>1.08043042326418E-6</v>
      </c>
      <c r="E635" s="2">
        <v>5.0859497023895201E-5</v>
      </c>
      <c r="F635" s="2">
        <v>9.1419467945606492E-6</v>
      </c>
      <c r="G635" s="2">
        <v>0.49376487626229498</v>
      </c>
      <c r="H635" s="2">
        <v>0.50594766529746205</v>
      </c>
      <c r="I635" s="2">
        <v>7.5609654099485999E-7</v>
      </c>
      <c r="J635" s="2">
        <v>5.0563740757588895E-7</v>
      </c>
      <c r="K635" s="2">
        <v>2.9716535204962298E-7</v>
      </c>
      <c r="L635" s="2">
        <v>1.83095343236345E-7</v>
      </c>
    </row>
    <row r="636" spans="1:12" x14ac:dyDescent="0.25">
      <c r="A636" s="4">
        <v>36312</v>
      </c>
      <c r="B636" s="2">
        <v>6.5710794382753401E-3</v>
      </c>
      <c r="C636" s="2">
        <v>1.4926409250444801E-8</v>
      </c>
      <c r="D636" s="2">
        <v>1.0457457698898499E-7</v>
      </c>
      <c r="E636" s="2">
        <v>3.6884795129176303E-8</v>
      </c>
      <c r="F636" s="2">
        <v>1.2754393441000201E-8</v>
      </c>
      <c r="G636" s="2">
        <v>2.4991502865189198E-7</v>
      </c>
      <c r="H636" s="2">
        <v>2.43469077954299E-8</v>
      </c>
      <c r="I636" s="2">
        <v>0.25295515211479802</v>
      </c>
      <c r="J636" s="2">
        <v>6.9807604217314005E-7</v>
      </c>
      <c r="K636" s="2">
        <v>0.74047198202459097</v>
      </c>
      <c r="L636" s="2">
        <v>6.4494418179443699E-7</v>
      </c>
    </row>
    <row r="637" spans="1:12" x14ac:dyDescent="0.25">
      <c r="A637" s="4">
        <v>36342</v>
      </c>
      <c r="B637" s="2">
        <v>2.03899420798626E-2</v>
      </c>
      <c r="C637" s="2">
        <v>3.0878514945690797E-8</v>
      </c>
      <c r="D637" s="2">
        <v>4.2390470537537499E-6</v>
      </c>
      <c r="E637" s="2">
        <v>3.1645472582938602E-9</v>
      </c>
      <c r="F637" s="2">
        <v>0.39293146192914902</v>
      </c>
      <c r="G637" s="2">
        <v>0.114890150312458</v>
      </c>
      <c r="H637" s="2">
        <v>2.8279154768972699E-9</v>
      </c>
      <c r="I637" s="2">
        <v>3.2171750966616698E-9</v>
      </c>
      <c r="J637" s="2">
        <v>3.6938631325536E-9</v>
      </c>
      <c r="K637" s="2">
        <v>0.47178415764559101</v>
      </c>
      <c r="L637" s="2">
        <v>5.2038675223615298E-9</v>
      </c>
    </row>
    <row r="638" spans="1:12" x14ac:dyDescent="0.25">
      <c r="A638" s="4">
        <v>36373</v>
      </c>
      <c r="B638" s="2">
        <v>4.4830838826236098E-2</v>
      </c>
      <c r="C638" s="2">
        <v>1.3957221135617901E-8</v>
      </c>
      <c r="D638" s="2">
        <v>7.9770454441204595E-3</v>
      </c>
      <c r="E638" s="2">
        <v>1.1268643963494599E-7</v>
      </c>
      <c r="F638" s="2">
        <v>0.55526395357486802</v>
      </c>
      <c r="G638" s="2">
        <v>4.88756361286486E-7</v>
      </c>
      <c r="H638" s="2">
        <v>2.6731687888341699E-8</v>
      </c>
      <c r="I638" s="2">
        <v>3.7756211113675198E-8</v>
      </c>
      <c r="J638" s="2">
        <v>1.8594717849007E-6</v>
      </c>
      <c r="K638" s="2">
        <v>9.4360192923522604E-8</v>
      </c>
      <c r="L638" s="2">
        <v>0.39192552843483203</v>
      </c>
    </row>
    <row r="639" spans="1:12" x14ac:dyDescent="0.25">
      <c r="A639" s="4">
        <v>36404</v>
      </c>
      <c r="B639" s="2">
        <v>1.13297459644406E-8</v>
      </c>
      <c r="C639" s="2">
        <v>1.3720358956682901E-8</v>
      </c>
      <c r="D639" s="2">
        <v>7.3672925137218399E-9</v>
      </c>
      <c r="E639" s="2">
        <v>3.5675301240706101E-6</v>
      </c>
      <c r="F639" s="2">
        <v>9.8552549844981305E-9</v>
      </c>
      <c r="G639" s="2">
        <v>1.7887979922186701E-8</v>
      </c>
      <c r="H639" s="2">
        <v>8.0415791198781593E-9</v>
      </c>
      <c r="I639" s="2">
        <v>1.5732479225188601E-8</v>
      </c>
      <c r="J639" s="2">
        <v>3.1538850210014499E-6</v>
      </c>
      <c r="K639" s="2">
        <v>1.40478207984696E-8</v>
      </c>
      <c r="L639" s="2">
        <v>0.99999318060234299</v>
      </c>
    </row>
    <row r="640" spans="1:12" x14ac:dyDescent="0.25">
      <c r="A640" s="4">
        <v>36434</v>
      </c>
      <c r="B640" s="2">
        <v>1.9766153456410298E-9</v>
      </c>
      <c r="C640" s="2">
        <v>6.5702678057283304E-9</v>
      </c>
      <c r="D640" s="2">
        <v>5.4539437977654798E-9</v>
      </c>
      <c r="E640" s="2">
        <v>3.2368033703761E-8</v>
      </c>
      <c r="F640" s="2">
        <v>7.4074013904972403E-6</v>
      </c>
      <c r="G640" s="2">
        <v>7.1501280606322701E-2</v>
      </c>
      <c r="H640" s="2">
        <v>2.6562298608639102E-9</v>
      </c>
      <c r="I640" s="2">
        <v>3.8716174161243999E-9</v>
      </c>
      <c r="J640" s="2">
        <v>1.5272714223351101E-4</v>
      </c>
      <c r="K640" s="2">
        <v>4.9564657172693998E-9</v>
      </c>
      <c r="L640" s="2">
        <v>0.92833852699687902</v>
      </c>
    </row>
    <row r="641" spans="1:12" x14ac:dyDescent="0.25">
      <c r="A641" s="4">
        <v>36465</v>
      </c>
      <c r="B641" s="2">
        <v>7.9611437096724802E-2</v>
      </c>
      <c r="C641" s="2">
        <v>4.4589750636876197E-9</v>
      </c>
      <c r="D641" s="2">
        <v>3.29918738831542E-9</v>
      </c>
      <c r="E641" s="2">
        <v>3.27434131487584E-9</v>
      </c>
      <c r="F641" s="2">
        <v>0.91361581501367795</v>
      </c>
      <c r="G641" s="2">
        <v>6.7727116316771297E-3</v>
      </c>
      <c r="H641" s="2">
        <v>2.6223300130484201E-9</v>
      </c>
      <c r="I641" s="2">
        <v>2.1435125748891199E-9</v>
      </c>
      <c r="J641" s="2">
        <v>6.7296736227131404E-9</v>
      </c>
      <c r="K641" s="2">
        <v>5.4844676764270299E-9</v>
      </c>
      <c r="L641" s="2">
        <v>8.24546090434291E-9</v>
      </c>
    </row>
    <row r="642" spans="1:12" x14ac:dyDescent="0.25">
      <c r="A642" s="4">
        <v>36495</v>
      </c>
      <c r="B642" s="2">
        <v>7.8987418943086099E-2</v>
      </c>
      <c r="C642" s="2">
        <v>6.3760553657245899E-9</v>
      </c>
      <c r="D642" s="2">
        <v>1.1994865953332101E-8</v>
      </c>
      <c r="E642" s="2">
        <v>4.7819561199930302E-9</v>
      </c>
      <c r="F642" s="2">
        <v>0.92101236755279603</v>
      </c>
      <c r="G642" s="2">
        <v>1.3868824499921101E-7</v>
      </c>
      <c r="H642" s="2">
        <v>1.21515859381848E-8</v>
      </c>
      <c r="I642" s="2">
        <v>5.9150900896981596E-9</v>
      </c>
      <c r="J642" s="2">
        <v>6.8348284984657599E-9</v>
      </c>
      <c r="K642" s="2">
        <v>1.8232109385864101E-8</v>
      </c>
      <c r="L642" s="2">
        <v>8.5254804615339504E-9</v>
      </c>
    </row>
    <row r="643" spans="1:12" x14ac:dyDescent="0.25">
      <c r="A643" s="4">
        <v>36526</v>
      </c>
      <c r="B643" s="2">
        <v>7.6390317000948602E-2</v>
      </c>
      <c r="C643" s="2">
        <v>3.0700389435291798E-9</v>
      </c>
      <c r="D643" s="2">
        <v>4.6723893781600103E-9</v>
      </c>
      <c r="E643" s="2">
        <v>2.1838241198882601E-9</v>
      </c>
      <c r="F643" s="2">
        <v>0.680346532629858</v>
      </c>
      <c r="G643" s="2">
        <v>0.24326311138825199</v>
      </c>
      <c r="H643" s="2">
        <v>9.2053560762081892E-9</v>
      </c>
      <c r="I643" s="2">
        <v>4.6938235372534798E-9</v>
      </c>
      <c r="J643" s="2">
        <v>2.6339089037534798E-9</v>
      </c>
      <c r="K643" s="2">
        <v>7.9199630380818094E-9</v>
      </c>
      <c r="L643" s="2">
        <v>4.6016164432369397E-9</v>
      </c>
    </row>
    <row r="644" spans="1:12" x14ac:dyDescent="0.25">
      <c r="A644" s="4">
        <v>36557</v>
      </c>
      <c r="B644" s="2">
        <v>0.10487198664481499</v>
      </c>
      <c r="C644" s="2">
        <v>1.89627353953977E-8</v>
      </c>
      <c r="D644" s="2">
        <v>2.4792408066706798E-7</v>
      </c>
      <c r="E644" s="2">
        <v>7.5677893596400292E-9</v>
      </c>
      <c r="F644" s="2">
        <v>0.89512677962797904</v>
      </c>
      <c r="G644" s="2">
        <v>1.32219311493673E-7</v>
      </c>
      <c r="H644" s="2">
        <v>2.28233765289337E-7</v>
      </c>
      <c r="I644" s="2">
        <v>4.9773689118716697E-7</v>
      </c>
      <c r="J644" s="2">
        <v>2.1018915003440999E-8</v>
      </c>
      <c r="K644" s="2">
        <v>2.1685428180950999E-8</v>
      </c>
      <c r="L644" s="2">
        <v>5.83862191635809E-8</v>
      </c>
    </row>
    <row r="645" spans="1:12" x14ac:dyDescent="0.25">
      <c r="A645" s="4">
        <v>36586</v>
      </c>
      <c r="B645" s="2">
        <v>4.5110133402306803E-2</v>
      </c>
      <c r="C645" s="2">
        <v>2.49811083651094E-9</v>
      </c>
      <c r="D645" s="2">
        <v>8.0701253981748499E-9</v>
      </c>
      <c r="E645" s="2">
        <v>1.51759590252452E-9</v>
      </c>
      <c r="F645" s="2">
        <v>0.111659092821714</v>
      </c>
      <c r="G645" s="2">
        <v>2.7266827393874301E-8</v>
      </c>
      <c r="H645" s="2">
        <v>2.5979378660419702E-9</v>
      </c>
      <c r="I645" s="2">
        <v>0.84323072589980197</v>
      </c>
      <c r="J645" s="2">
        <v>1.59987151414002E-9</v>
      </c>
      <c r="K645" s="2">
        <v>2.5170954582042099E-9</v>
      </c>
      <c r="L645" s="2">
        <v>1.80853876613233E-9</v>
      </c>
    </row>
    <row r="646" spans="1:12" x14ac:dyDescent="0.25">
      <c r="A646" s="4">
        <v>36617</v>
      </c>
      <c r="B646" s="2">
        <v>1.7025386358182599E-7</v>
      </c>
      <c r="C646" s="2">
        <v>1.1222689916361199E-6</v>
      </c>
      <c r="D646" s="2">
        <v>1.32751319978958E-7</v>
      </c>
      <c r="E646" s="2">
        <v>5.7175818395424702E-8</v>
      </c>
      <c r="F646" s="2">
        <v>2.0709620911426399E-3</v>
      </c>
      <c r="G646" s="2">
        <v>2.7014549585270599E-8</v>
      </c>
      <c r="H646" s="2">
        <v>0.99792715678620203</v>
      </c>
      <c r="I646" s="2">
        <v>1.71437278745648E-8</v>
      </c>
      <c r="J646" s="2">
        <v>2.88946373844973E-8</v>
      </c>
      <c r="K646" s="2">
        <v>2.9803999309006E-7</v>
      </c>
      <c r="L646" s="2">
        <v>2.7579303661010102E-8</v>
      </c>
    </row>
    <row r="647" spans="1:12" x14ac:dyDescent="0.25">
      <c r="A647" s="4">
        <v>36647</v>
      </c>
      <c r="B647" s="2">
        <v>2.9556235708849301E-8</v>
      </c>
      <c r="C647" s="2">
        <v>4.1934358620238901E-8</v>
      </c>
      <c r="D647" s="2">
        <v>5.5027289496572698E-8</v>
      </c>
      <c r="E647" s="2">
        <v>7.7346107065544403E-8</v>
      </c>
      <c r="F647" s="2">
        <v>6.4363907257272004E-8</v>
      </c>
      <c r="G647" s="2">
        <v>4.6913640064580303E-6</v>
      </c>
      <c r="H647" s="2">
        <v>2.8449899117631301E-8</v>
      </c>
      <c r="I647" s="2">
        <v>4.5804413961907397E-8</v>
      </c>
      <c r="J647" s="2">
        <v>1.1392732400151599E-6</v>
      </c>
      <c r="K647" s="2">
        <v>4.8563619110650698E-8</v>
      </c>
      <c r="L647" s="2">
        <v>0.99999377831692304</v>
      </c>
    </row>
    <row r="648" spans="1:12" x14ac:dyDescent="0.25">
      <c r="A648" s="4">
        <v>36678</v>
      </c>
      <c r="B648" s="2">
        <v>4.6813230099412E-8</v>
      </c>
      <c r="C648" s="2">
        <v>6.5233241285921901E-8</v>
      </c>
      <c r="D648" s="2">
        <v>1.6138509210221801E-7</v>
      </c>
      <c r="E648" s="2">
        <v>4.7863902994149099E-5</v>
      </c>
      <c r="F648" s="2">
        <v>4.2764849025992299E-2</v>
      </c>
      <c r="G648" s="2">
        <v>3.1077280519087499E-7</v>
      </c>
      <c r="H648" s="2">
        <v>2.48779845886591E-8</v>
      </c>
      <c r="I648" s="2">
        <v>1.0740052131926801E-7</v>
      </c>
      <c r="J648" s="2">
        <v>1.5716716808517799E-5</v>
      </c>
      <c r="K648" s="2">
        <v>1.05980590329075E-7</v>
      </c>
      <c r="L648" s="2">
        <v>0.95717074789073997</v>
      </c>
    </row>
    <row r="649" spans="1:12" x14ac:dyDescent="0.25">
      <c r="A649" s="4">
        <v>36708</v>
      </c>
      <c r="B649" s="2">
        <v>4.1485974528558602E-2</v>
      </c>
      <c r="C649" s="2">
        <v>1.2472176593343999E-7</v>
      </c>
      <c r="D649" s="2">
        <v>3.7534204910411403E-8</v>
      </c>
      <c r="E649" s="2">
        <v>2.57592199914992E-8</v>
      </c>
      <c r="F649" s="2">
        <v>1.48557244023397E-2</v>
      </c>
      <c r="G649" s="2">
        <v>1.28726861186388E-7</v>
      </c>
      <c r="H649" s="2">
        <v>1.0784638771471999E-7</v>
      </c>
      <c r="I649" s="2">
        <v>0.94365756842744497</v>
      </c>
      <c r="J649" s="2">
        <v>8.5669299270176402E-8</v>
      </c>
      <c r="K649" s="2">
        <v>1.4228247409579599E-7</v>
      </c>
      <c r="L649" s="2">
        <v>8.01015737929415E-8</v>
      </c>
    </row>
    <row r="650" spans="1:12" x14ac:dyDescent="0.25">
      <c r="A650" s="4">
        <v>36739</v>
      </c>
      <c r="B650" s="2">
        <v>6.5973237988018199E-9</v>
      </c>
      <c r="C650" s="2">
        <v>1.61738331483605E-8</v>
      </c>
      <c r="D650" s="2">
        <v>8.8751775483082299E-9</v>
      </c>
      <c r="E650" s="2">
        <v>3.5680446530278498E-9</v>
      </c>
      <c r="F650" s="2">
        <v>2.0244283625968099E-2</v>
      </c>
      <c r="G650" s="2">
        <v>3.3019666048566599E-9</v>
      </c>
      <c r="H650" s="2">
        <v>1.4553753801916601E-8</v>
      </c>
      <c r="I650" s="2">
        <v>2.4033724931770099E-9</v>
      </c>
      <c r="J650" s="2">
        <v>4.9981994433059997E-9</v>
      </c>
      <c r="K650" s="2">
        <v>0.97975565123355801</v>
      </c>
      <c r="L650" s="2">
        <v>4.6686951487863101E-9</v>
      </c>
    </row>
    <row r="651" spans="1:12" x14ac:dyDescent="0.25">
      <c r="A651" s="4">
        <v>36770</v>
      </c>
      <c r="B651" s="2">
        <v>2.76178613126747E-3</v>
      </c>
      <c r="C651" s="2">
        <v>4.1003628036720402E-9</v>
      </c>
      <c r="D651" s="2">
        <v>3.01081823415871E-9</v>
      </c>
      <c r="E651" s="2">
        <v>1.18675425750007E-9</v>
      </c>
      <c r="F651" s="2">
        <v>3.06932727342005E-2</v>
      </c>
      <c r="G651" s="2">
        <v>1.1109017060675E-9</v>
      </c>
      <c r="H651" s="2">
        <v>0.96654492036704698</v>
      </c>
      <c r="I651" s="2">
        <v>4.3388429566528602E-9</v>
      </c>
      <c r="J651" s="2">
        <v>1.05541327367701E-9</v>
      </c>
      <c r="K651" s="2">
        <v>4.9415057554274903E-9</v>
      </c>
      <c r="L651" s="2">
        <v>1.0229889991254601E-9</v>
      </c>
    </row>
    <row r="652" spans="1:12" x14ac:dyDescent="0.25">
      <c r="A652" s="4">
        <v>36800</v>
      </c>
      <c r="B652" s="2">
        <v>6.1188821668467699E-3</v>
      </c>
      <c r="C652" s="2">
        <v>5.44078700746873E-9</v>
      </c>
      <c r="D652" s="2">
        <v>6.1324006173149096E-9</v>
      </c>
      <c r="E652" s="2">
        <v>1.82478830931686E-8</v>
      </c>
      <c r="F652" s="2">
        <v>5.8907845643373903E-2</v>
      </c>
      <c r="G652" s="2">
        <v>1.0943473629963501E-8</v>
      </c>
      <c r="H652" s="2">
        <v>9.4830371398295007E-9</v>
      </c>
      <c r="I652" s="2">
        <v>1.25592418463139E-8</v>
      </c>
      <c r="J652" s="2">
        <v>5.2678737116881598E-5</v>
      </c>
      <c r="K652" s="2">
        <v>1.9246252085533701E-8</v>
      </c>
      <c r="L652" s="2">
        <v>0.93492051139958798</v>
      </c>
    </row>
    <row r="653" spans="1:12" x14ac:dyDescent="0.25">
      <c r="A653" s="4">
        <v>36831</v>
      </c>
      <c r="B653" s="2">
        <v>8.1340989672574198E-7</v>
      </c>
      <c r="C653" s="2">
        <v>2.3875130300590499E-7</v>
      </c>
      <c r="D653" s="2">
        <v>1.6428415467014199E-7</v>
      </c>
      <c r="E653" s="2">
        <v>2.6056096453978698E-6</v>
      </c>
      <c r="F653" s="2">
        <v>1.08309547064326E-7</v>
      </c>
      <c r="G653" s="2">
        <v>3.2550649410925999E-6</v>
      </c>
      <c r="H653" s="2">
        <v>1.2799982700669999E-7</v>
      </c>
      <c r="I653" s="2">
        <v>3.0680940112332999E-7</v>
      </c>
      <c r="J653" s="2">
        <v>8.2058935107162199E-3</v>
      </c>
      <c r="K653" s="2">
        <v>7.0070158240026101E-7</v>
      </c>
      <c r="L653" s="2">
        <v>0.991785785548984</v>
      </c>
    </row>
    <row r="654" spans="1:12" x14ac:dyDescent="0.25">
      <c r="A654" s="4">
        <v>36861</v>
      </c>
      <c r="B654" s="2">
        <v>2.5004591000058101E-9</v>
      </c>
      <c r="C654" s="2">
        <v>4.1061644041452096E-9</v>
      </c>
      <c r="D654" s="2">
        <v>5.3018500608771201E-9</v>
      </c>
      <c r="E654" s="2">
        <v>5.0856358463505996E-9</v>
      </c>
      <c r="F654" s="2">
        <v>1.74807345320234E-9</v>
      </c>
      <c r="G654" s="2">
        <v>3.1428562182205701E-9</v>
      </c>
      <c r="H654" s="2">
        <v>2.7283510766690002E-9</v>
      </c>
      <c r="I654" s="2">
        <v>4.4225225434212301E-9</v>
      </c>
      <c r="J654" s="2">
        <v>0.26223196086382999</v>
      </c>
      <c r="K654" s="2">
        <v>2.30273662733224E-8</v>
      </c>
      <c r="L654" s="2">
        <v>0.73776798707289004</v>
      </c>
    </row>
    <row r="655" spans="1:12" x14ac:dyDescent="0.25">
      <c r="A655" s="4">
        <v>36892</v>
      </c>
      <c r="B655" s="2">
        <v>1.662732285533E-7</v>
      </c>
      <c r="C655" s="2">
        <v>1.4474013298185201E-6</v>
      </c>
      <c r="D655" s="2">
        <v>1.6028807072014E-3</v>
      </c>
      <c r="E655" s="2">
        <v>1.97461360147849E-6</v>
      </c>
      <c r="F655" s="2">
        <v>8.2040787598484997E-7</v>
      </c>
      <c r="G655" s="2">
        <v>8.07580245776557E-8</v>
      </c>
      <c r="H655" s="2">
        <v>3.2887608210288601E-7</v>
      </c>
      <c r="I655" s="2">
        <v>6.81867036789797E-8</v>
      </c>
      <c r="J655" s="2">
        <v>1.20164304217199E-7</v>
      </c>
      <c r="K655" s="2">
        <v>0.99839200745296297</v>
      </c>
      <c r="L655" s="2">
        <v>1.0515878335663501E-7</v>
      </c>
    </row>
    <row r="656" spans="1:12" x14ac:dyDescent="0.25">
      <c r="A656" s="4">
        <v>36923</v>
      </c>
      <c r="B656" s="2">
        <v>0.12670261355659501</v>
      </c>
      <c r="C656" s="2">
        <v>0.83435803154109101</v>
      </c>
      <c r="D656" s="2">
        <v>3.4895132441791301E-9</v>
      </c>
      <c r="E656" s="2">
        <v>1.2655888556633401E-9</v>
      </c>
      <c r="F656" s="2">
        <v>5.5732233143910804E-9</v>
      </c>
      <c r="G656" s="2">
        <v>2.5810458483996799E-9</v>
      </c>
      <c r="H656" s="2">
        <v>3.8939313839025602E-2</v>
      </c>
      <c r="I656" s="2">
        <v>3.7102611050751901E-9</v>
      </c>
      <c r="J656" s="2">
        <v>2.9180094431913599E-9</v>
      </c>
      <c r="K656" s="2">
        <v>1.8462302694564999E-8</v>
      </c>
      <c r="L656" s="2">
        <v>3.0650832373317398E-9</v>
      </c>
    </row>
    <row r="657" spans="1:12" x14ac:dyDescent="0.25">
      <c r="A657" s="4">
        <v>36951</v>
      </c>
      <c r="B657" s="2">
        <v>2.7226907265501699E-7</v>
      </c>
      <c r="C657" s="2">
        <v>3.5474924515649701E-2</v>
      </c>
      <c r="D657" s="2">
        <v>1.8893096578117901E-7</v>
      </c>
      <c r="E657" s="2">
        <v>1.9150601441699198E-6</v>
      </c>
      <c r="F657" s="2">
        <v>2.2894189740552201E-8</v>
      </c>
      <c r="G657" s="2">
        <v>2.0569659175416899E-8</v>
      </c>
      <c r="H657" s="2">
        <v>2.954689759148E-7</v>
      </c>
      <c r="I657" s="2">
        <v>1.08098481675815E-7</v>
      </c>
      <c r="J657" s="2">
        <v>5.9576985496143098E-4</v>
      </c>
      <c r="K657" s="2">
        <v>0.96392389797850098</v>
      </c>
      <c r="L657" s="2">
        <v>2.5843593981744901E-6</v>
      </c>
    </row>
    <row r="658" spans="1:12" x14ac:dyDescent="0.25">
      <c r="A658" s="4">
        <v>36982</v>
      </c>
      <c r="B658" s="2">
        <v>1.3196645950695E-2</v>
      </c>
      <c r="C658" s="2">
        <v>3.09883202541648E-9</v>
      </c>
      <c r="D658" s="2">
        <v>3.7884839044597502E-9</v>
      </c>
      <c r="E658" s="2">
        <v>5.4628460312036304E-9</v>
      </c>
      <c r="F658" s="2">
        <v>6.2313602410266303E-2</v>
      </c>
      <c r="G658" s="2">
        <v>1.1706898028277601E-9</v>
      </c>
      <c r="H658" s="2">
        <v>3.5731859464003301E-9</v>
      </c>
      <c r="I658" s="2">
        <v>2.9816752388298201E-9</v>
      </c>
      <c r="J658" s="2">
        <v>2.7652925580268502E-2</v>
      </c>
      <c r="K658" s="2">
        <v>1.5941755450597701E-8</v>
      </c>
      <c r="L658" s="2">
        <v>0.89683679004130201</v>
      </c>
    </row>
    <row r="659" spans="1:12" x14ac:dyDescent="0.25">
      <c r="A659" s="4">
        <v>37012</v>
      </c>
      <c r="B659" s="2">
        <v>4.1949875877186201E-7</v>
      </c>
      <c r="C659" s="2">
        <v>2.8840748689345699E-6</v>
      </c>
      <c r="D659" s="2">
        <v>2.3927553586781301E-5</v>
      </c>
      <c r="E659" s="2">
        <v>2.0278434351592099E-7</v>
      </c>
      <c r="F659" s="2">
        <v>7.0370493479355404E-6</v>
      </c>
      <c r="G659" s="2">
        <v>1.76376002171536E-7</v>
      </c>
      <c r="H659" s="2">
        <v>0.99994641572292198</v>
      </c>
      <c r="I659" s="2">
        <v>2.33654111107932E-7</v>
      </c>
      <c r="J659" s="2">
        <v>7.1004297185053403E-8</v>
      </c>
      <c r="K659" s="2">
        <v>1.8602276029168698E-5</v>
      </c>
      <c r="L659" s="2">
        <v>3.0005798349805998E-8</v>
      </c>
    </row>
    <row r="660" spans="1:12" x14ac:dyDescent="0.25">
      <c r="A660" s="4">
        <v>37043</v>
      </c>
      <c r="B660" s="2">
        <v>3.25353320223096E-7</v>
      </c>
      <c r="C660" s="2">
        <v>8.8560502139032998E-10</v>
      </c>
      <c r="D660" s="2">
        <v>8.6143569692029899E-10</v>
      </c>
      <c r="E660" s="2">
        <v>1.18693455153557E-9</v>
      </c>
      <c r="F660" s="2">
        <v>1.6603363701180601E-10</v>
      </c>
      <c r="G660" s="2">
        <v>4.0648821041598701E-10</v>
      </c>
      <c r="H660" s="2">
        <v>0.99999964808433905</v>
      </c>
      <c r="I660" s="2">
        <v>1.5399150585057902E-8</v>
      </c>
      <c r="J660" s="2">
        <v>6.8596881181922001E-10</v>
      </c>
      <c r="K660" s="2">
        <v>6.41359280762793E-9</v>
      </c>
      <c r="L660" s="2">
        <v>5.57049272219755E-10</v>
      </c>
    </row>
    <row r="661" spans="1:12" x14ac:dyDescent="0.25">
      <c r="A661" s="4">
        <v>37073</v>
      </c>
      <c r="B661" s="2">
        <v>3.3633285480086099E-6</v>
      </c>
      <c r="C661" s="2">
        <v>1.5456826423550699E-5</v>
      </c>
      <c r="D661" s="2">
        <v>2.7947711525018499E-6</v>
      </c>
      <c r="E661" s="2">
        <v>1.946243961717E-7</v>
      </c>
      <c r="F661" s="2">
        <v>3.3764702426285498E-7</v>
      </c>
      <c r="G661" s="2">
        <v>1.18102021075186E-7</v>
      </c>
      <c r="H661" s="2">
        <v>0.99997131637291403</v>
      </c>
      <c r="I661" s="2">
        <v>1.9091783268766999E-7</v>
      </c>
      <c r="J661" s="2">
        <v>9.7201528179597303E-8</v>
      </c>
      <c r="K661" s="2">
        <v>6.1253090053081497E-6</v>
      </c>
      <c r="L661" s="2">
        <v>4.8991544928745398E-9</v>
      </c>
    </row>
    <row r="662" spans="1:12" x14ac:dyDescent="0.25">
      <c r="A662" s="4">
        <v>37104</v>
      </c>
      <c r="B662" s="2">
        <v>1.04970866244862E-7</v>
      </c>
      <c r="C662" s="2">
        <v>1.1311827225448999E-5</v>
      </c>
      <c r="D662" s="2">
        <v>1.07475827263629E-4</v>
      </c>
      <c r="E662" s="2">
        <v>2.0053296538362599E-6</v>
      </c>
      <c r="F662" s="2">
        <v>1.4084528492491801E-7</v>
      </c>
      <c r="G662" s="2">
        <v>5.2763316679691598E-7</v>
      </c>
      <c r="H662" s="2">
        <v>4.1742682508689502E-7</v>
      </c>
      <c r="I662" s="2">
        <v>7.4134446286136404E-7</v>
      </c>
      <c r="J662" s="2">
        <v>4.1485834040281798E-3</v>
      </c>
      <c r="K662" s="2">
        <v>0.995727696630613</v>
      </c>
      <c r="L662" s="2">
        <v>9.9476060121784894E-7</v>
      </c>
    </row>
    <row r="663" spans="1:12" x14ac:dyDescent="0.25">
      <c r="A663" s="4">
        <v>37135</v>
      </c>
      <c r="B663" s="2">
        <v>2.2037647004696399E-8</v>
      </c>
      <c r="C663" s="2">
        <v>5.7233262447999001E-9</v>
      </c>
      <c r="D663" s="2">
        <v>8.4242222087635298E-9</v>
      </c>
      <c r="E663" s="2">
        <v>1.8475488258630299E-8</v>
      </c>
      <c r="F663" s="2">
        <v>2.2998189166887602E-9</v>
      </c>
      <c r="G663" s="2">
        <v>6.6275004196773098E-7</v>
      </c>
      <c r="H663" s="2">
        <v>7.9193422912967708E-9</v>
      </c>
      <c r="I663" s="2">
        <v>8.0367924142335996E-8</v>
      </c>
      <c r="J663" s="2">
        <v>0.27147091482188601</v>
      </c>
      <c r="K663" s="2">
        <v>8.7501518081564502E-9</v>
      </c>
      <c r="L663" s="2">
        <v>0.72852826843015095</v>
      </c>
    </row>
    <row r="664" spans="1:12" x14ac:dyDescent="0.25">
      <c r="A664" s="4">
        <v>37165</v>
      </c>
      <c r="B664" s="2">
        <v>1.1660420870958E-8</v>
      </c>
      <c r="C664" s="2">
        <v>6.5725619810247005E-8</v>
      </c>
      <c r="D664" s="2">
        <v>3.6169862835616001E-7</v>
      </c>
      <c r="E664" s="2">
        <v>6.6229299629957795E-8</v>
      </c>
      <c r="F664" s="2">
        <v>2.0708393238626801E-7</v>
      </c>
      <c r="G664" s="2">
        <v>2.0480106996901601E-9</v>
      </c>
      <c r="H664" s="2">
        <v>4.71167936691519E-7</v>
      </c>
      <c r="I664" s="2">
        <v>1.5256854168471699E-8</v>
      </c>
      <c r="J664" s="2">
        <v>5.9633120650522204E-8</v>
      </c>
      <c r="K664" s="2">
        <v>0.999998737920754</v>
      </c>
      <c r="L664" s="2">
        <v>1.57542186405124E-9</v>
      </c>
    </row>
    <row r="665" spans="1:12" x14ac:dyDescent="0.25">
      <c r="A665" s="4">
        <v>37196</v>
      </c>
      <c r="B665" s="2">
        <v>0.12850470144173101</v>
      </c>
      <c r="C665" s="2">
        <v>1.00237736874256E-7</v>
      </c>
      <c r="D665" s="2">
        <v>2.8004110410276299E-8</v>
      </c>
      <c r="E665" s="2">
        <v>7.3430440898264899E-9</v>
      </c>
      <c r="F665" s="2">
        <v>0.60865164871838595</v>
      </c>
      <c r="G665" s="2">
        <v>2.1703316775569E-8</v>
      </c>
      <c r="H665" s="2">
        <v>1.87065421101163E-7</v>
      </c>
      <c r="I665" s="2">
        <v>2.7770617992555499E-8</v>
      </c>
      <c r="J665" s="2">
        <v>2.0997637586735399E-8</v>
      </c>
      <c r="K665" s="2">
        <v>0.26284323634052098</v>
      </c>
      <c r="L665" s="2">
        <v>2.0377475989378399E-8</v>
      </c>
    </row>
    <row r="666" spans="1:12" x14ac:dyDescent="0.25">
      <c r="A666" s="4">
        <v>37226</v>
      </c>
      <c r="B666" s="2">
        <v>5.9996254860446996E-8</v>
      </c>
      <c r="C666" s="2">
        <v>1.0520634021892799E-9</v>
      </c>
      <c r="D666" s="2">
        <v>1.1558689247619001E-8</v>
      </c>
      <c r="E666" s="2">
        <v>1.00756458531012E-9</v>
      </c>
      <c r="F666" s="2">
        <v>1.15548512796147E-8</v>
      </c>
      <c r="G666" s="2">
        <v>1.22612983605339E-2</v>
      </c>
      <c r="H666" s="2">
        <v>0.98773860853468798</v>
      </c>
      <c r="I666" s="2">
        <v>3.2110416947901599E-9</v>
      </c>
      <c r="J666" s="2">
        <v>1.14296745795152E-9</v>
      </c>
      <c r="K666" s="2">
        <v>2.6579277450103099E-9</v>
      </c>
      <c r="L666" s="2">
        <v>9.2366790714502104E-10</v>
      </c>
    </row>
    <row r="667" spans="1:12" x14ac:dyDescent="0.25">
      <c r="A667" s="4">
        <v>37257</v>
      </c>
      <c r="B667" s="2">
        <v>1.13103866717876E-7</v>
      </c>
      <c r="C667" s="2">
        <v>5.6615808823741401E-8</v>
      </c>
      <c r="D667" s="2">
        <v>9.3125930039495195E-8</v>
      </c>
      <c r="E667" s="2">
        <v>7.2745751939338098E-9</v>
      </c>
      <c r="F667" s="2">
        <v>1.8662500030189299E-9</v>
      </c>
      <c r="G667" s="2">
        <v>5.1912349001411402E-2</v>
      </c>
      <c r="H667" s="2">
        <v>0.94808728008931298</v>
      </c>
      <c r="I667" s="2">
        <v>2.1531837843975901E-8</v>
      </c>
      <c r="J667" s="2">
        <v>5.0276996095606402E-9</v>
      </c>
      <c r="K667" s="2">
        <v>6.9631719314434404E-8</v>
      </c>
      <c r="L667" s="2">
        <v>2.7315881901239701E-9</v>
      </c>
    </row>
    <row r="668" spans="1:12" x14ac:dyDescent="0.25">
      <c r="A668" s="4">
        <v>37288</v>
      </c>
      <c r="B668" s="2">
        <v>1.3029843782548E-2</v>
      </c>
      <c r="C668" s="2">
        <v>8.8556078146138598E-2</v>
      </c>
      <c r="D668" s="2">
        <v>2.7349890501017499E-7</v>
      </c>
      <c r="E668" s="2">
        <v>9.5810838730888097E-10</v>
      </c>
      <c r="F668" s="2">
        <v>6.7213954450431197E-10</v>
      </c>
      <c r="G668" s="2">
        <v>9.5071616395579509E-10</v>
      </c>
      <c r="H668" s="2">
        <v>0.89841378814615203</v>
      </c>
      <c r="I668" s="2">
        <v>1.4267806594408201E-9</v>
      </c>
      <c r="J668" s="2">
        <v>2.7679465531611401E-9</v>
      </c>
      <c r="K668" s="2">
        <v>7.31030551543259E-9</v>
      </c>
      <c r="L668" s="2">
        <v>2.3402584299847201E-9</v>
      </c>
    </row>
    <row r="669" spans="1:12" x14ac:dyDescent="0.25">
      <c r="A669" s="4">
        <v>37316</v>
      </c>
      <c r="B669" s="2">
        <v>8.3841705879321804E-5</v>
      </c>
      <c r="C669" s="2">
        <v>3.7861258169132099E-7</v>
      </c>
      <c r="D669" s="2">
        <v>4.3591930024731898E-2</v>
      </c>
      <c r="E669" s="2">
        <v>3.6740494584881702E-7</v>
      </c>
      <c r="F669" s="2">
        <v>1.1088313551672299E-6</v>
      </c>
      <c r="G669" s="2">
        <v>7.7268027272684701E-8</v>
      </c>
      <c r="H669" s="2">
        <v>2.9850730627267397E-8</v>
      </c>
      <c r="I669" s="2">
        <v>8.8216286186377504E-7</v>
      </c>
      <c r="J669" s="2">
        <v>0.18299552312641701</v>
      </c>
      <c r="K669" s="2">
        <v>2.8573832456860801E-5</v>
      </c>
      <c r="L669" s="2">
        <v>0.77329728718001101</v>
      </c>
    </row>
    <row r="670" spans="1:12" x14ac:dyDescent="0.25">
      <c r="A670" s="4">
        <v>37347</v>
      </c>
      <c r="B670" s="2">
        <v>2.83255300123538E-4</v>
      </c>
      <c r="C670" s="2">
        <v>9.4967007513042599E-7</v>
      </c>
      <c r="D670" s="2">
        <v>7.4546150042942802E-7</v>
      </c>
      <c r="E670" s="2">
        <v>1.26002412871002E-7</v>
      </c>
      <c r="F670" s="2">
        <v>2.0209180425932801E-8</v>
      </c>
      <c r="G670" s="2">
        <v>2.7103814526926401E-7</v>
      </c>
      <c r="H670" s="2">
        <v>0.99971409238244502</v>
      </c>
      <c r="I670" s="2">
        <v>2.7235377612083101E-7</v>
      </c>
      <c r="J670" s="2">
        <v>5.6600049789048099E-8</v>
      </c>
      <c r="K670" s="2">
        <v>1.78138532686399E-7</v>
      </c>
      <c r="L670" s="2">
        <v>3.28436360375239E-8</v>
      </c>
    </row>
    <row r="671" spans="1:12" x14ac:dyDescent="0.25">
      <c r="A671" s="4">
        <v>37377</v>
      </c>
      <c r="B671" s="2">
        <v>1.2926181037294301E-8</v>
      </c>
      <c r="C671" s="2">
        <v>3.0492858120116398E-7</v>
      </c>
      <c r="D671" s="2">
        <v>2.3456336198081899E-7</v>
      </c>
      <c r="E671" s="2">
        <v>1.2267517352880801E-7</v>
      </c>
      <c r="F671" s="2">
        <v>8.8594922390425906E-9</v>
      </c>
      <c r="G671" s="2">
        <v>6.2603106317246496E-9</v>
      </c>
      <c r="H671" s="2">
        <v>1.82184969328386E-7</v>
      </c>
      <c r="I671" s="2">
        <v>9.3179655680655097E-9</v>
      </c>
      <c r="J671" s="2">
        <v>2.2118373836392701E-8</v>
      </c>
      <c r="K671" s="2">
        <v>0.99999908090187495</v>
      </c>
      <c r="L671" s="2">
        <v>1.5263713557303E-8</v>
      </c>
    </row>
    <row r="672" spans="1:12" x14ac:dyDescent="0.25">
      <c r="A672" s="4">
        <v>37408</v>
      </c>
      <c r="B672" s="2">
        <v>8.8606809585934602E-7</v>
      </c>
      <c r="C672" s="2">
        <v>5.1854286276304004E-7</v>
      </c>
      <c r="D672" s="2">
        <v>6.2654000716070896E-7</v>
      </c>
      <c r="E672" s="2">
        <v>2.2641945884417801E-5</v>
      </c>
      <c r="F672" s="2">
        <v>9.7409283291212802E-7</v>
      </c>
      <c r="G672" s="2">
        <v>3.2164353929098501E-6</v>
      </c>
      <c r="H672" s="2">
        <v>5.3560839188213802E-8</v>
      </c>
      <c r="I672" s="2">
        <v>9.2975970500813398E-7</v>
      </c>
      <c r="J672" s="2">
        <v>0.248534798997887</v>
      </c>
      <c r="K672" s="2">
        <v>1.04834677112316E-7</v>
      </c>
      <c r="L672" s="2">
        <v>0.75143524922181404</v>
      </c>
    </row>
    <row r="673" spans="1:12" x14ac:dyDescent="0.25">
      <c r="A673" s="4">
        <v>37438</v>
      </c>
      <c r="B673" s="2">
        <v>9.3415918861087498E-9</v>
      </c>
      <c r="C673" s="2">
        <v>1.31424958363512E-8</v>
      </c>
      <c r="D673" s="2">
        <v>1.46544817119184E-8</v>
      </c>
      <c r="E673" s="2">
        <v>2.8395323723167198E-6</v>
      </c>
      <c r="F673" s="2">
        <v>6.78973746761213E-9</v>
      </c>
      <c r="G673" s="2">
        <v>1.1567780999920301E-8</v>
      </c>
      <c r="H673" s="2">
        <v>2.05962376401793E-8</v>
      </c>
      <c r="I673" s="2">
        <v>2.75695729168002E-8</v>
      </c>
      <c r="J673" s="2">
        <v>0.19342341817547801</v>
      </c>
      <c r="K673" s="2">
        <v>2.8057832253642499E-8</v>
      </c>
      <c r="L673" s="2">
        <v>0.80657361057241606</v>
      </c>
    </row>
    <row r="674" spans="1:12" x14ac:dyDescent="0.25">
      <c r="A674" s="4">
        <v>37469</v>
      </c>
      <c r="B674" s="2">
        <v>1.51288207442005E-4</v>
      </c>
      <c r="C674" s="2">
        <v>6.0384199999080698E-7</v>
      </c>
      <c r="D674" s="2">
        <v>2.3909400920831702E-6</v>
      </c>
      <c r="E674" s="2">
        <v>7.3126436104857796E-7</v>
      </c>
      <c r="F674" s="2">
        <v>1.5167901073596299E-3</v>
      </c>
      <c r="G674" s="2">
        <v>2.4019875333757198E-7</v>
      </c>
      <c r="H674" s="2">
        <v>6.9375615067052197E-7</v>
      </c>
      <c r="I674" s="2">
        <v>2.3243836645831199E-7</v>
      </c>
      <c r="J674" s="2">
        <v>3.8492732474667501E-2</v>
      </c>
      <c r="K674" s="2">
        <v>4.7728125478795304E-6</v>
      </c>
      <c r="L674" s="2">
        <v>0.95982952395825905</v>
      </c>
    </row>
    <row r="675" spans="1:12" x14ac:dyDescent="0.25">
      <c r="A675" s="4">
        <v>37500</v>
      </c>
      <c r="B675" s="2">
        <v>2.4516378529784599E-8</v>
      </c>
      <c r="C675" s="2">
        <v>6.4069921563650804E-8</v>
      </c>
      <c r="D675" s="2">
        <v>7.67509580313961E-8</v>
      </c>
      <c r="E675" s="2">
        <v>1.93514272625152E-8</v>
      </c>
      <c r="F675" s="2">
        <v>1.0569065632329001E-8</v>
      </c>
      <c r="G675" s="2">
        <v>1.0354406672292901E-8</v>
      </c>
      <c r="H675" s="2">
        <v>1.58486861834441E-8</v>
      </c>
      <c r="I675" s="2">
        <v>8.5042072831136797E-9</v>
      </c>
      <c r="J675" s="2">
        <v>1.21705084088215E-8</v>
      </c>
      <c r="K675" s="2">
        <v>0.99999974634206101</v>
      </c>
      <c r="L675" s="2">
        <v>1.1522383885828501E-8</v>
      </c>
    </row>
    <row r="676" spans="1:12" x14ac:dyDescent="0.25">
      <c r="A676" s="4">
        <v>37530</v>
      </c>
      <c r="B676" s="2">
        <v>2.24785213597999E-7</v>
      </c>
      <c r="C676" s="2">
        <v>1.2375788240731E-2</v>
      </c>
      <c r="D676" s="2">
        <v>2.8162238472855402E-7</v>
      </c>
      <c r="E676" s="2">
        <v>1.6210271286261099E-7</v>
      </c>
      <c r="F676" s="2">
        <v>1.09122072330175E-7</v>
      </c>
      <c r="G676" s="2">
        <v>2.46929118473377E-8</v>
      </c>
      <c r="H676" s="2">
        <v>5.4383844956075796E-7</v>
      </c>
      <c r="I676" s="2">
        <v>2.7724392373877501E-8</v>
      </c>
      <c r="J676" s="2">
        <v>4.30860576915346E-8</v>
      </c>
      <c r="K676" s="2">
        <v>0.98762277841536905</v>
      </c>
      <c r="L676" s="2">
        <v>1.6369747493400201E-8</v>
      </c>
    </row>
    <row r="677" spans="1:12" x14ac:dyDescent="0.25">
      <c r="A677" s="4">
        <v>37561</v>
      </c>
      <c r="B677" s="2">
        <v>3.1904559604719598E-3</v>
      </c>
      <c r="C677" s="2">
        <v>3.1519460762933898E-8</v>
      </c>
      <c r="D677" s="2">
        <v>6.2421875492047604E-8</v>
      </c>
      <c r="E677" s="2">
        <v>1.35911566332213E-8</v>
      </c>
      <c r="F677" s="2">
        <v>1.5085550397489999E-8</v>
      </c>
      <c r="G677" s="2">
        <v>8.9728549475522895E-8</v>
      </c>
      <c r="H677" s="2">
        <v>0.99680928761994103</v>
      </c>
      <c r="I677" s="2">
        <v>3.6913118302554999E-8</v>
      </c>
      <c r="J677" s="2">
        <v>5.1170389674414701E-9</v>
      </c>
      <c r="K677" s="2">
        <v>1.2593581848689301E-9</v>
      </c>
      <c r="L677" s="2">
        <v>7.8341498157241197E-10</v>
      </c>
    </row>
    <row r="678" spans="1:12" x14ac:dyDescent="0.25">
      <c r="A678" s="4">
        <v>37591</v>
      </c>
      <c r="B678" s="2">
        <v>3.0193603525573199E-2</v>
      </c>
      <c r="C678" s="2">
        <v>1.5339583674893401E-7</v>
      </c>
      <c r="D678" s="2">
        <v>7.5587642076506094E-9</v>
      </c>
      <c r="E678" s="2">
        <v>9.7192721036655201E-9</v>
      </c>
      <c r="F678" s="2">
        <v>2.59477683743615E-9</v>
      </c>
      <c r="G678" s="2">
        <v>7.1035733904330199E-8</v>
      </c>
      <c r="H678" s="2">
        <v>0.36626804750915698</v>
      </c>
      <c r="I678" s="2">
        <v>0.60353373620765105</v>
      </c>
      <c r="J678" s="2">
        <v>4.1865965860072497E-6</v>
      </c>
      <c r="K678" s="2">
        <v>6.7920251496080594E-8</v>
      </c>
      <c r="L678" s="2">
        <v>1.1393639903608701E-7</v>
      </c>
    </row>
    <row r="679" spans="1:12" x14ac:dyDescent="0.25">
      <c r="A679" s="4">
        <v>37622</v>
      </c>
      <c r="B679" s="2">
        <v>7.7910371046618895E-2</v>
      </c>
      <c r="C679" s="2">
        <v>4.4694815186576902E-8</v>
      </c>
      <c r="D679" s="2">
        <v>8.9337018473033507E-9</v>
      </c>
      <c r="E679" s="2">
        <v>1.53233785222313E-9</v>
      </c>
      <c r="F679" s="2">
        <v>0.42125021732290602</v>
      </c>
      <c r="G679" s="2">
        <v>8.2787932842450196E-9</v>
      </c>
      <c r="H679" s="2">
        <v>2.4837651752238202E-7</v>
      </c>
      <c r="I679" s="2">
        <v>1.1371043332971199E-7</v>
      </c>
      <c r="J679" s="2">
        <v>2.8667368238315698E-6</v>
      </c>
      <c r="K679" s="2">
        <v>3.2793370908459201E-6</v>
      </c>
      <c r="L679" s="2">
        <v>0.50083284002997996</v>
      </c>
    </row>
    <row r="680" spans="1:12" x14ac:dyDescent="0.25">
      <c r="A680" s="4">
        <v>37653</v>
      </c>
      <c r="B680" s="2">
        <v>9.4604309395233302E-2</v>
      </c>
      <c r="C680" s="2">
        <v>1.12549665531346E-8</v>
      </c>
      <c r="D680" s="2">
        <v>7.2866774825011703E-9</v>
      </c>
      <c r="E680" s="2">
        <v>5.5818317155293301E-9</v>
      </c>
      <c r="F680" s="2">
        <v>0.90539544870712796</v>
      </c>
      <c r="G680" s="2">
        <v>1.1089428700764001E-8</v>
      </c>
      <c r="H680" s="2">
        <v>5.7684565075607101E-8</v>
      </c>
      <c r="I680" s="2">
        <v>1.2734881479675501E-8</v>
      </c>
      <c r="J680" s="2">
        <v>2.3919189534679299E-8</v>
      </c>
      <c r="K680" s="2">
        <v>8.2709750101371206E-8</v>
      </c>
      <c r="L680" s="2">
        <v>2.9636190648566198E-8</v>
      </c>
    </row>
    <row r="681" spans="1:12" x14ac:dyDescent="0.25">
      <c r="A681" s="4">
        <v>37681</v>
      </c>
      <c r="B681" s="2">
        <v>0.15431880308989801</v>
      </c>
      <c r="C681" s="2">
        <v>5.2728953862391101E-8</v>
      </c>
      <c r="D681" s="2">
        <v>1.33458788915349E-8</v>
      </c>
      <c r="E681" s="2">
        <v>1.16333894072628E-9</v>
      </c>
      <c r="F681" s="2">
        <v>0.84567793913341704</v>
      </c>
      <c r="G681" s="2">
        <v>7.8622956433343093E-9</v>
      </c>
      <c r="H681" s="2">
        <v>1.0124423862048601E-6</v>
      </c>
      <c r="I681" s="2">
        <v>3.3275362871012802E-8</v>
      </c>
      <c r="J681" s="2">
        <v>1.41562299404227E-7</v>
      </c>
      <c r="K681" s="2">
        <v>1.7392634599628801E-6</v>
      </c>
      <c r="L681" s="2">
        <v>2.5613268158907599E-7</v>
      </c>
    </row>
    <row r="682" spans="1:12" x14ac:dyDescent="0.25">
      <c r="A682" s="4">
        <v>37712</v>
      </c>
      <c r="B682" s="2">
        <v>3.3706082244469998E-2</v>
      </c>
      <c r="C682" s="2">
        <v>2.2295046195019298E-9</v>
      </c>
      <c r="D682" s="2">
        <v>2.65557366842745E-9</v>
      </c>
      <c r="E682" s="2">
        <v>2.5653400712628701E-9</v>
      </c>
      <c r="F682" s="2">
        <v>0.17999558696776699</v>
      </c>
      <c r="G682" s="2">
        <v>1.6077214032478901E-9</v>
      </c>
      <c r="H682" s="2">
        <v>0.786297075821214</v>
      </c>
      <c r="I682" s="2">
        <v>6.9667067375791598E-9</v>
      </c>
      <c r="J682" s="2">
        <v>3.5300643687367802E-9</v>
      </c>
      <c r="K682" s="2">
        <v>1.22460983178248E-6</v>
      </c>
      <c r="L682" s="2">
        <v>1.08017997937942E-8</v>
      </c>
    </row>
    <row r="683" spans="1:12" x14ac:dyDescent="0.25">
      <c r="A683" s="4">
        <v>37742</v>
      </c>
      <c r="B683" s="2">
        <v>5.2043337931926802E-2</v>
      </c>
      <c r="C683" s="2">
        <v>5.5261266184802703E-10</v>
      </c>
      <c r="D683" s="2">
        <v>3.7869079834903302E-10</v>
      </c>
      <c r="E683" s="2">
        <v>8.8621827756702696E-10</v>
      </c>
      <c r="F683" s="2">
        <v>0.31230087979487398</v>
      </c>
      <c r="G683" s="2">
        <v>1.50682785110162E-8</v>
      </c>
      <c r="H683" s="2">
        <v>1.3811097693582001E-9</v>
      </c>
      <c r="I683" s="2">
        <v>1.11053698481697E-8</v>
      </c>
      <c r="J683" s="2">
        <v>4.2740593246534599E-10</v>
      </c>
      <c r="K683" s="2">
        <v>0.63565575206077296</v>
      </c>
      <c r="L683" s="2">
        <v>4.1273882670354203E-10</v>
      </c>
    </row>
    <row r="684" spans="1:12" x14ac:dyDescent="0.25">
      <c r="A684" s="4">
        <v>37773</v>
      </c>
      <c r="B684" s="2">
        <v>0.121225997711221</v>
      </c>
      <c r="C684" s="2">
        <v>1.30697755821135E-9</v>
      </c>
      <c r="D684" s="2">
        <v>1.62680406130465E-9</v>
      </c>
      <c r="E684" s="2">
        <v>8.5468674796857198E-10</v>
      </c>
      <c r="F684" s="2">
        <v>0.87877398373203497</v>
      </c>
      <c r="G684" s="2">
        <v>1.4453741490613299E-9</v>
      </c>
      <c r="H684" s="2">
        <v>4.3294823294264698E-9</v>
      </c>
      <c r="I684" s="2">
        <v>2.3638021850029499E-9</v>
      </c>
      <c r="J684" s="2">
        <v>1.48253658683805E-9</v>
      </c>
      <c r="K684" s="2">
        <v>3.6688396389802699E-9</v>
      </c>
      <c r="L684" s="2">
        <v>1.4781100399540201E-9</v>
      </c>
    </row>
    <row r="685" spans="1:12" x14ac:dyDescent="0.25">
      <c r="A685" s="4">
        <v>37803</v>
      </c>
      <c r="B685" s="2">
        <v>0.13071479628299401</v>
      </c>
      <c r="C685" s="2">
        <v>2.0925463182990201E-8</v>
      </c>
      <c r="D685" s="2">
        <v>1.40359577280791E-8</v>
      </c>
      <c r="E685" s="2">
        <v>1.04078683910663E-8</v>
      </c>
      <c r="F685" s="2">
        <v>0.72601416131325003</v>
      </c>
      <c r="G685" s="2">
        <v>2.2991930429718299E-7</v>
      </c>
      <c r="H685" s="2">
        <v>1.5171200433725101E-6</v>
      </c>
      <c r="I685" s="2">
        <v>1.1357503685826801E-6</v>
      </c>
      <c r="J685" s="2">
        <v>5.0570134721319798E-7</v>
      </c>
      <c r="K685" s="2">
        <v>0.143265061304859</v>
      </c>
      <c r="L685" s="2">
        <v>2.5472385357427899E-6</v>
      </c>
    </row>
    <row r="686" spans="1:12" x14ac:dyDescent="0.25">
      <c r="A686" s="4">
        <v>37834</v>
      </c>
      <c r="B686" s="2">
        <v>0.116881400788686</v>
      </c>
      <c r="C686" s="2">
        <v>1.3176565395197299E-9</v>
      </c>
      <c r="D686" s="2">
        <v>4.95646876632903E-10</v>
      </c>
      <c r="E686" s="2">
        <v>2.6223327359167201E-10</v>
      </c>
      <c r="F686" s="2">
        <v>0.623037262928826</v>
      </c>
      <c r="G686" s="2">
        <v>7.7994892958716798E-10</v>
      </c>
      <c r="H686" s="2">
        <v>7.19789734212586E-7</v>
      </c>
      <c r="I686" s="2">
        <v>1.71921767969064E-9</v>
      </c>
      <c r="J686" s="2">
        <v>1.33453044286439E-9</v>
      </c>
      <c r="K686" s="2">
        <v>0.26008060823255302</v>
      </c>
      <c r="L686" s="2">
        <v>2.35096725697272E-9</v>
      </c>
    </row>
    <row r="687" spans="1:12" x14ac:dyDescent="0.25">
      <c r="A687" s="4">
        <v>37865</v>
      </c>
      <c r="B687" s="2">
        <v>3.04628704619768E-2</v>
      </c>
      <c r="C687" s="2">
        <v>0.251534701710669</v>
      </c>
      <c r="D687" s="2">
        <v>4.5820409613887298E-8</v>
      </c>
      <c r="E687" s="2">
        <v>2.9321017729882901E-8</v>
      </c>
      <c r="F687" s="2">
        <v>2.33380473359335E-2</v>
      </c>
      <c r="G687" s="2">
        <v>1.8003167405129E-7</v>
      </c>
      <c r="H687" s="2">
        <v>0.66999460403233002</v>
      </c>
      <c r="I687" s="2">
        <v>2.4663526522665999E-2</v>
      </c>
      <c r="J687" s="2">
        <v>4.1386438667836801E-6</v>
      </c>
      <c r="K687" s="2">
        <v>1.4067561965951799E-6</v>
      </c>
      <c r="L687" s="2">
        <v>4.4936335153153898E-7</v>
      </c>
    </row>
    <row r="688" spans="1:12" x14ac:dyDescent="0.25">
      <c r="A688" s="4">
        <v>37895</v>
      </c>
      <c r="B688" s="2">
        <v>3.0321592235347999E-2</v>
      </c>
      <c r="C688" s="2">
        <v>8.7758101429088594E-8</v>
      </c>
      <c r="D688" s="2">
        <v>2.06599907885973E-8</v>
      </c>
      <c r="E688" s="2">
        <v>2.7803643265576699E-8</v>
      </c>
      <c r="F688" s="2">
        <v>3.1470698552721199E-8</v>
      </c>
      <c r="G688" s="2">
        <v>2.6016559080675E-8</v>
      </c>
      <c r="H688" s="2">
        <v>1.3910629085405299E-7</v>
      </c>
      <c r="I688" s="2">
        <v>0.72733799335823901</v>
      </c>
      <c r="J688" s="2">
        <v>0.24232374251757299</v>
      </c>
      <c r="K688" s="2">
        <v>7.6000295703888097E-6</v>
      </c>
      <c r="L688" s="2">
        <v>8.7390430353233693E-6</v>
      </c>
    </row>
    <row r="689" spans="1:12" x14ac:dyDescent="0.25">
      <c r="A689" s="4">
        <v>37926</v>
      </c>
      <c r="B689" s="2">
        <v>4.8128558651317599E-2</v>
      </c>
      <c r="C689" s="2">
        <v>1.3398006112031899E-7</v>
      </c>
      <c r="D689" s="2">
        <v>0.18799757307120199</v>
      </c>
      <c r="E689" s="2">
        <v>2.200273610549E-8</v>
      </c>
      <c r="F689" s="2">
        <v>1.8737360253986499E-8</v>
      </c>
      <c r="G689" s="2">
        <v>1.3270536139114201E-6</v>
      </c>
      <c r="H689" s="2">
        <v>2.6866659585688101E-4</v>
      </c>
      <c r="I689" s="2">
        <v>9.1781706826584698E-8</v>
      </c>
      <c r="J689" s="2">
        <v>4.06422351638823E-8</v>
      </c>
      <c r="K689" s="2">
        <v>0.76360352859757896</v>
      </c>
      <c r="L689" s="2">
        <v>3.8886310489058402E-8</v>
      </c>
    </row>
    <row r="690" spans="1:12" x14ac:dyDescent="0.25">
      <c r="A690" s="4">
        <v>37956</v>
      </c>
      <c r="B690" s="2">
        <v>2.5481771773355502E-7</v>
      </c>
      <c r="C690" s="2">
        <v>1.5386532573468001E-7</v>
      </c>
      <c r="D690" s="2">
        <v>3.1510024618870899E-7</v>
      </c>
      <c r="E690" s="2">
        <v>1.3403184180412399E-6</v>
      </c>
      <c r="F690" s="2">
        <v>1.3730601719561499E-7</v>
      </c>
      <c r="G690" s="2">
        <v>0.14769193756558199</v>
      </c>
      <c r="H690" s="2">
        <v>1.39769453472566E-7</v>
      </c>
      <c r="I690" s="2">
        <v>3.6762577482962598E-2</v>
      </c>
      <c r="J690" s="2">
        <v>1.0929029064136E-3</v>
      </c>
      <c r="K690" s="2">
        <v>0.81444298197349596</v>
      </c>
      <c r="L690" s="2">
        <v>7.2588943025750396E-6</v>
      </c>
    </row>
    <row r="691" spans="1:12" x14ac:dyDescent="0.25">
      <c r="A691" s="4">
        <v>37987</v>
      </c>
      <c r="B691" s="2">
        <v>3.6632588228709601E-2</v>
      </c>
      <c r="C691" s="2">
        <v>9.1545282581220195E-9</v>
      </c>
      <c r="D691" s="2">
        <v>7.87546177872814E-9</v>
      </c>
      <c r="E691" s="2">
        <v>1.23666063729987E-8</v>
      </c>
      <c r="F691" s="2">
        <v>0.236111961013239</v>
      </c>
      <c r="G691" s="2">
        <v>7.2654689493733604E-2</v>
      </c>
      <c r="H691" s="2">
        <v>9.3166974905057296E-9</v>
      </c>
      <c r="I691" s="2">
        <v>3.9415053589043902E-6</v>
      </c>
      <c r="J691" s="2">
        <v>1.8426838111451599E-2</v>
      </c>
      <c r="K691" s="2">
        <v>2.42793614368067E-8</v>
      </c>
      <c r="L691" s="2">
        <v>0.63616991865484396</v>
      </c>
    </row>
    <row r="692" spans="1:12" x14ac:dyDescent="0.25">
      <c r="A692" s="4">
        <v>38018</v>
      </c>
      <c r="B692" s="2">
        <v>7.9409941312271099E-9</v>
      </c>
      <c r="C692" s="2">
        <v>2.8069735674929601E-8</v>
      </c>
      <c r="D692" s="2">
        <v>4.0995265337876499E-8</v>
      </c>
      <c r="E692" s="2">
        <v>1.7071076471826201E-7</v>
      </c>
      <c r="F692" s="2">
        <v>7.4052582209679602E-9</v>
      </c>
      <c r="G692" s="2">
        <v>0.227758724285158</v>
      </c>
      <c r="H692" s="2">
        <v>1.2360956825521799E-8</v>
      </c>
      <c r="I692" s="2">
        <v>0.77223936580506203</v>
      </c>
      <c r="J692" s="2">
        <v>8.5089824322014001E-7</v>
      </c>
      <c r="K692" s="2">
        <v>2.4639455799717402E-8</v>
      </c>
      <c r="L692" s="2">
        <v>7.66889091643677E-7</v>
      </c>
    </row>
    <row r="693" spans="1:12" x14ac:dyDescent="0.25">
      <c r="A693" s="4">
        <v>38047</v>
      </c>
      <c r="B693" s="2">
        <v>2.6543046906537999E-3</v>
      </c>
      <c r="C693" s="2">
        <v>2.1272700315965799E-9</v>
      </c>
      <c r="D693" s="2">
        <v>1.4764794046795899E-9</v>
      </c>
      <c r="E693" s="2">
        <v>6.8683525323346897E-3</v>
      </c>
      <c r="F693" s="2">
        <v>1.23401668429822E-9</v>
      </c>
      <c r="G693" s="2">
        <v>2.38377247812603E-9</v>
      </c>
      <c r="H693" s="2">
        <v>2.1083115094293501E-9</v>
      </c>
      <c r="I693" s="2">
        <v>5.2886513347642203E-8</v>
      </c>
      <c r="J693" s="2">
        <v>6.3165030307319694E-2</v>
      </c>
      <c r="K693" s="2">
        <v>2.72233365497416E-9</v>
      </c>
      <c r="L693" s="2">
        <v>0.92731224753099395</v>
      </c>
    </row>
    <row r="694" spans="1:12" x14ac:dyDescent="0.25">
      <c r="A694" s="4">
        <v>38078</v>
      </c>
      <c r="B694" s="2">
        <v>4.2747405778134698E-2</v>
      </c>
      <c r="C694" s="2">
        <v>1.5095897189904501E-8</v>
      </c>
      <c r="D694" s="2">
        <v>3.3120278418790401E-9</v>
      </c>
      <c r="E694" s="2">
        <v>1.02791622964295E-9</v>
      </c>
      <c r="F694" s="2">
        <v>0.22075968388634701</v>
      </c>
      <c r="G694" s="2">
        <v>6.3276134775859404E-9</v>
      </c>
      <c r="H694" s="2">
        <v>1.1719453557847101E-8</v>
      </c>
      <c r="I694" s="2">
        <v>2.1355280551059699E-8</v>
      </c>
      <c r="J694" s="2">
        <v>2.0704295468365602E-6</v>
      </c>
      <c r="K694" s="2">
        <v>1.97922531086441E-4</v>
      </c>
      <c r="L694" s="2">
        <v>0.73629285853689697</v>
      </c>
    </row>
    <row r="695" spans="1:12" x14ac:dyDescent="0.25">
      <c r="A695" s="4">
        <v>38108</v>
      </c>
      <c r="B695" s="2">
        <v>4.1505987361785201E-7</v>
      </c>
      <c r="C695" s="2">
        <v>6.6684671341043498E-8</v>
      </c>
      <c r="D695" s="2">
        <v>1.4114730075954899E-7</v>
      </c>
      <c r="E695" s="2">
        <v>2.4149266484994E-3</v>
      </c>
      <c r="F695" s="2">
        <v>6.8895613829156194E-8</v>
      </c>
      <c r="G695" s="2">
        <v>3.11059432424677E-7</v>
      </c>
      <c r="H695" s="2">
        <v>8.3567799645245307E-9</v>
      </c>
      <c r="I695" s="2">
        <v>2.276320218817E-7</v>
      </c>
      <c r="J695" s="2">
        <v>3.2791920862604302E-6</v>
      </c>
      <c r="K695" s="2">
        <v>4.67192523934775E-8</v>
      </c>
      <c r="L695" s="2">
        <v>0.99758050860446801</v>
      </c>
    </row>
    <row r="696" spans="1:12" x14ac:dyDescent="0.25">
      <c r="A696" s="4">
        <v>38139</v>
      </c>
      <c r="B696" s="2">
        <v>1.6538968273442901E-8</v>
      </c>
      <c r="C696" s="2">
        <v>1.19591517379719E-8</v>
      </c>
      <c r="D696" s="2">
        <v>1.0845518365358399E-8</v>
      </c>
      <c r="E696" s="2">
        <v>3.3251977772699901E-7</v>
      </c>
      <c r="F696" s="2">
        <v>4.8044590146005098E-9</v>
      </c>
      <c r="G696" s="2">
        <v>1.4821955157126901E-8</v>
      </c>
      <c r="H696" s="2">
        <v>1.13594346643471E-8</v>
      </c>
      <c r="I696" s="2">
        <v>3.1650260358585501E-8</v>
      </c>
      <c r="J696" s="2">
        <v>3.5594012160414697E-2</v>
      </c>
      <c r="K696" s="2">
        <v>3.2460526024472697E-8</v>
      </c>
      <c r="L696" s="2">
        <v>0.96440552087953402</v>
      </c>
    </row>
    <row r="697" spans="1:12" x14ac:dyDescent="0.25">
      <c r="A697" s="4">
        <v>38169</v>
      </c>
      <c r="B697" s="2">
        <v>5.1623172842537102E-8</v>
      </c>
      <c r="C697" s="2">
        <v>1.44329171791416E-7</v>
      </c>
      <c r="D697" s="2">
        <v>1.50134282007658E-7</v>
      </c>
      <c r="E697" s="2">
        <v>3.6346080282673303E-8</v>
      </c>
      <c r="F697" s="2">
        <v>6.7354286676190598E-8</v>
      </c>
      <c r="G697" s="2">
        <v>2.8734349713374002E-9</v>
      </c>
      <c r="H697" s="2">
        <v>0.99999949726989901</v>
      </c>
      <c r="I697" s="2">
        <v>3.8059834072332304E-9</v>
      </c>
      <c r="J697" s="2">
        <v>3.2481117661198603E-8</v>
      </c>
      <c r="K697" s="2">
        <v>1.35146071762179E-8</v>
      </c>
      <c r="L697" s="2">
        <v>2.68006078176884E-10</v>
      </c>
    </row>
    <row r="698" spans="1:12" x14ac:dyDescent="0.25">
      <c r="A698" s="4">
        <v>38200</v>
      </c>
      <c r="B698" s="2">
        <v>3.7875610113671798E-2</v>
      </c>
      <c r="C698" s="2">
        <v>3.76433897655369E-9</v>
      </c>
      <c r="D698" s="2">
        <v>2.7210983430492699E-8</v>
      </c>
      <c r="E698" s="2">
        <v>1.54424323767679E-9</v>
      </c>
      <c r="F698" s="2">
        <v>0.19610093077018501</v>
      </c>
      <c r="G698" s="2">
        <v>1.9174691200447701E-9</v>
      </c>
      <c r="H698" s="2">
        <v>0.76602323266320305</v>
      </c>
      <c r="I698" s="2">
        <v>2.1044188050614901E-9</v>
      </c>
      <c r="J698" s="2">
        <v>9.5022053803499E-9</v>
      </c>
      <c r="K698" s="2">
        <v>1.75625382489112E-7</v>
      </c>
      <c r="L698" s="2">
        <v>4.7838931953099702E-9</v>
      </c>
    </row>
    <row r="699" spans="1:12" x14ac:dyDescent="0.25">
      <c r="A699" s="4">
        <v>38231</v>
      </c>
      <c r="B699" s="2">
        <v>4.10144000217269E-6</v>
      </c>
      <c r="C699" s="2">
        <v>4.3683154428957501E-7</v>
      </c>
      <c r="D699" s="2">
        <v>8.1283821863271101E-6</v>
      </c>
      <c r="E699" s="2">
        <v>1.26036925423417E-5</v>
      </c>
      <c r="F699" s="2">
        <v>2.0982732350774201E-7</v>
      </c>
      <c r="G699" s="2">
        <v>2.2892812878851799E-5</v>
      </c>
      <c r="H699" s="2">
        <v>4.01534847666369E-7</v>
      </c>
      <c r="I699" s="2">
        <v>1.92776956706805E-6</v>
      </c>
      <c r="J699" s="2">
        <v>8.2103471127366601E-2</v>
      </c>
      <c r="K699" s="2">
        <v>8.9926663577809897E-7</v>
      </c>
      <c r="L699" s="2">
        <v>0.91784492731510403</v>
      </c>
    </row>
    <row r="700" spans="1:12" x14ac:dyDescent="0.25">
      <c r="A700" s="4">
        <v>38261</v>
      </c>
      <c r="B700" s="2">
        <v>2.95191058586902E-6</v>
      </c>
      <c r="C700" s="2">
        <v>1.3084547513291201E-6</v>
      </c>
      <c r="D700" s="2">
        <v>2.7958544810927799E-5</v>
      </c>
      <c r="E700" s="2">
        <v>5.9331862109475799E-6</v>
      </c>
      <c r="F700" s="2">
        <v>6.8201609903678498E-5</v>
      </c>
      <c r="G700" s="2">
        <v>3.4735664725023399E-7</v>
      </c>
      <c r="H700" s="2">
        <v>3.4016706587029899E-7</v>
      </c>
      <c r="I700" s="2">
        <v>8.3792043649045892E-6</v>
      </c>
      <c r="J700" s="2">
        <v>1.4637793745874399E-7</v>
      </c>
      <c r="K700" s="2">
        <v>0.99988430010558305</v>
      </c>
      <c r="L700" s="2">
        <v>1.33082141205125E-7</v>
      </c>
    </row>
    <row r="701" spans="1:12" x14ac:dyDescent="0.25">
      <c r="A701" s="4">
        <v>38292</v>
      </c>
      <c r="B701" s="2">
        <v>2.6642855415513401E-2</v>
      </c>
      <c r="C701" s="2">
        <v>0.131737071937122</v>
      </c>
      <c r="D701" s="2">
        <v>2.1704615180651901E-7</v>
      </c>
      <c r="E701" s="2">
        <v>9.4318067403980998E-8</v>
      </c>
      <c r="F701" s="2">
        <v>6.84555424387183E-8</v>
      </c>
      <c r="G701" s="2">
        <v>3.8297383651144102E-7</v>
      </c>
      <c r="H701" s="2">
        <v>2.5860786980240401E-5</v>
      </c>
      <c r="I701" s="2">
        <v>1.3968003926814501E-7</v>
      </c>
      <c r="J701" s="2">
        <v>4.6861265841862202E-7</v>
      </c>
      <c r="K701" s="2">
        <v>0.84159270890053794</v>
      </c>
      <c r="L701" s="2">
        <v>1.3187355490466399E-7</v>
      </c>
    </row>
    <row r="702" spans="1:12" x14ac:dyDescent="0.25">
      <c r="A702" s="4">
        <v>38322</v>
      </c>
      <c r="B702" s="2">
        <v>7.4873567026016901E-3</v>
      </c>
      <c r="C702" s="2">
        <v>1.9829548250076898E-9</v>
      </c>
      <c r="D702" s="2">
        <v>5.9779509776574102E-8</v>
      </c>
      <c r="E702" s="2">
        <v>4.83829212381211E-10</v>
      </c>
      <c r="F702" s="2">
        <v>7.3305829252952301E-2</v>
      </c>
      <c r="G702" s="2">
        <v>1.5424270722636001E-8</v>
      </c>
      <c r="H702" s="2">
        <v>0.91920670827649398</v>
      </c>
      <c r="I702" s="2">
        <v>2.2692951212206401E-8</v>
      </c>
      <c r="J702" s="2">
        <v>4.8995107702047496E-10</v>
      </c>
      <c r="K702" s="2">
        <v>4.44853674340714E-9</v>
      </c>
      <c r="L702" s="2">
        <v>4.6593775685236197E-10</v>
      </c>
    </row>
    <row r="703" spans="1:12" x14ac:dyDescent="0.25">
      <c r="A703" s="4">
        <v>38353</v>
      </c>
      <c r="B703" s="2">
        <v>1.5342879506142699E-2</v>
      </c>
      <c r="C703" s="2">
        <v>8.9780271960290997E-8</v>
      </c>
      <c r="D703" s="2">
        <v>4.0894244866330602E-8</v>
      </c>
      <c r="E703" s="2">
        <v>3.2356196076813803E-8</v>
      </c>
      <c r="F703" s="2">
        <v>7.7124020679821804E-8</v>
      </c>
      <c r="G703" s="2">
        <v>0.321943418445366</v>
      </c>
      <c r="H703" s="2">
        <v>2.0837304616227199E-6</v>
      </c>
      <c r="I703" s="2">
        <v>8.44416763761042E-7</v>
      </c>
      <c r="J703" s="2">
        <v>2.1467357124596401E-7</v>
      </c>
      <c r="K703" s="2">
        <v>0.66271028724890502</v>
      </c>
      <c r="L703" s="2">
        <v>3.1824054989492902E-8</v>
      </c>
    </row>
    <row r="704" spans="1:12" x14ac:dyDescent="0.25">
      <c r="A704" s="4">
        <v>38384</v>
      </c>
      <c r="B704" s="2">
        <v>8.9184251421687098E-3</v>
      </c>
      <c r="C704" s="2">
        <v>2.62354275187428E-8</v>
      </c>
      <c r="D704" s="2">
        <v>2.9879791708349E-8</v>
      </c>
      <c r="E704" s="2">
        <v>2.8369319968483201E-8</v>
      </c>
      <c r="F704" s="2">
        <v>7.7696263991655204E-2</v>
      </c>
      <c r="G704" s="2">
        <v>1.8863422690373099E-8</v>
      </c>
      <c r="H704" s="2">
        <v>2.2214613605947601E-7</v>
      </c>
      <c r="I704" s="2">
        <v>2.6924376707166801E-8</v>
      </c>
      <c r="J704" s="2">
        <v>3.3695264971072198E-7</v>
      </c>
      <c r="K704" s="2">
        <v>0.91338449172003</v>
      </c>
      <c r="L704" s="2">
        <v>1.29775013801761E-7</v>
      </c>
    </row>
    <row r="705" spans="1:12" x14ac:dyDescent="0.25">
      <c r="A705" s="4">
        <v>38412</v>
      </c>
      <c r="B705" s="2">
        <v>5.9021563362809902E-9</v>
      </c>
      <c r="C705" s="2">
        <v>2.9032977594058499E-9</v>
      </c>
      <c r="D705" s="2">
        <v>2.4660770035510499E-2</v>
      </c>
      <c r="E705" s="2">
        <v>4.9355013282845397E-6</v>
      </c>
      <c r="F705" s="2">
        <v>3.02938279917013E-3</v>
      </c>
      <c r="G705" s="2">
        <v>1.92173486597831E-9</v>
      </c>
      <c r="H705" s="2">
        <v>7.6920982444631005E-9</v>
      </c>
      <c r="I705" s="2">
        <v>3.09378033323478E-9</v>
      </c>
      <c r="J705" s="2">
        <v>6.37930293062556E-9</v>
      </c>
      <c r="K705" s="2">
        <v>0.97230487497517304</v>
      </c>
      <c r="L705" s="2">
        <v>8.7964812076432607E-9</v>
      </c>
    </row>
    <row r="706" spans="1:12" x14ac:dyDescent="0.25">
      <c r="A706" s="4">
        <v>38443</v>
      </c>
      <c r="B706" s="2">
        <v>4.0038583981466699E-8</v>
      </c>
      <c r="C706" s="2">
        <v>1.5260015665251801E-7</v>
      </c>
      <c r="D706" s="2">
        <v>1.5081047663536499E-7</v>
      </c>
      <c r="E706" s="2">
        <v>1.1942015151316899E-5</v>
      </c>
      <c r="F706" s="2">
        <v>7.4380877431077696E-7</v>
      </c>
      <c r="G706" s="2">
        <v>1.3229111883171601E-7</v>
      </c>
      <c r="H706" s="2">
        <v>4.0962782915346999E-9</v>
      </c>
      <c r="I706" s="2">
        <v>2.1158366184353099E-8</v>
      </c>
      <c r="J706" s="2">
        <v>8.2103742802344393E-6</v>
      </c>
      <c r="K706" s="2">
        <v>7.9036431549390892E-9</v>
      </c>
      <c r="L706" s="2">
        <v>0.99997859490316998</v>
      </c>
    </row>
    <row r="707" spans="1:12" x14ac:dyDescent="0.25">
      <c r="A707" s="4">
        <v>38473</v>
      </c>
      <c r="B707" s="2">
        <v>8.3426682058321402E-9</v>
      </c>
      <c r="C707" s="2">
        <v>1.2961533543752601E-7</v>
      </c>
      <c r="D707" s="2">
        <v>4.2534786470655301E-8</v>
      </c>
      <c r="E707" s="2">
        <v>1.8713076244073299E-7</v>
      </c>
      <c r="F707" s="2">
        <v>1.9342997875991801E-6</v>
      </c>
      <c r="G707" s="2">
        <v>1.23897759741671E-8</v>
      </c>
      <c r="H707" s="2">
        <v>1.5795075770707299E-8</v>
      </c>
      <c r="I707" s="2">
        <v>1.16317786555129E-8</v>
      </c>
      <c r="J707" s="2">
        <v>0.128677212713216</v>
      </c>
      <c r="K707" s="2">
        <v>2.6717973871630701E-8</v>
      </c>
      <c r="L707" s="2">
        <v>0.87132041882883804</v>
      </c>
    </row>
    <row r="708" spans="1:12" x14ac:dyDescent="0.25">
      <c r="A708" s="4">
        <v>38504</v>
      </c>
      <c r="B708" s="2">
        <v>1.9064800930680199E-5</v>
      </c>
      <c r="C708" s="2">
        <v>2.7055253761601099E-8</v>
      </c>
      <c r="D708" s="2">
        <v>2.9221693161536101E-7</v>
      </c>
      <c r="E708" s="2">
        <v>2.7835108251969199E-8</v>
      </c>
      <c r="F708" s="2">
        <v>2.1700994867927401E-2</v>
      </c>
      <c r="G708" s="2">
        <v>4.3759788214105902E-8</v>
      </c>
      <c r="H708" s="2">
        <v>0.97827923697851105</v>
      </c>
      <c r="I708" s="2">
        <v>7.7208209971703799E-8</v>
      </c>
      <c r="J708" s="2">
        <v>2.9088758739912001E-8</v>
      </c>
      <c r="K708" s="2">
        <v>1.8292206642381601E-7</v>
      </c>
      <c r="L708" s="2">
        <v>2.3266598442413699E-8</v>
      </c>
    </row>
    <row r="709" spans="1:12" x14ac:dyDescent="0.25">
      <c r="A709" s="4">
        <v>38534</v>
      </c>
      <c r="B709" s="2">
        <v>4.6210905244155198E-8</v>
      </c>
      <c r="C709" s="2">
        <v>7.2742429938473699E-8</v>
      </c>
      <c r="D709" s="2">
        <v>2.0512253512991801E-5</v>
      </c>
      <c r="E709" s="2">
        <v>2.7985255039458901E-8</v>
      </c>
      <c r="F709" s="2">
        <v>3.0510686420377297E-8</v>
      </c>
      <c r="G709" s="2">
        <v>1.6354167878940499E-8</v>
      </c>
      <c r="H709" s="2">
        <v>0.99997923358204999</v>
      </c>
      <c r="I709" s="2">
        <v>1.64229959986743E-8</v>
      </c>
      <c r="J709" s="2">
        <v>1.3074305420196099E-8</v>
      </c>
      <c r="K709" s="2">
        <v>1.88083871617612E-8</v>
      </c>
      <c r="L709" s="2">
        <v>1.2055203936271E-8</v>
      </c>
    </row>
    <row r="710" spans="1:12" x14ac:dyDescent="0.25">
      <c r="A710" s="4">
        <v>38565</v>
      </c>
      <c r="B710" s="2">
        <v>4.6499582558622601E-8</v>
      </c>
      <c r="C710" s="2">
        <v>3.2330547445669901E-3</v>
      </c>
      <c r="D710" s="2">
        <v>5.5198665415343795E-7</v>
      </c>
      <c r="E710" s="2">
        <v>6.8363782526901205E-8</v>
      </c>
      <c r="F710" s="2">
        <v>3.34973516167444E-7</v>
      </c>
      <c r="G710" s="2">
        <v>5.2722757676691201E-8</v>
      </c>
      <c r="H710" s="2">
        <v>0.99360787557286401</v>
      </c>
      <c r="I710" s="2">
        <v>3.1578809061546002E-3</v>
      </c>
      <c r="J710" s="2">
        <v>3.5687770825695103E-8</v>
      </c>
      <c r="K710" s="2">
        <v>6.1900373496446799E-8</v>
      </c>
      <c r="L710" s="2">
        <v>3.6643633764700702E-8</v>
      </c>
    </row>
    <row r="711" spans="1:12" x14ac:dyDescent="0.25">
      <c r="A711" s="4">
        <v>38596</v>
      </c>
      <c r="B711" s="2">
        <v>1.61906427855172E-8</v>
      </c>
      <c r="C711" s="2">
        <v>1.62114807873221E-8</v>
      </c>
      <c r="D711" s="2">
        <v>1.0268543960762399E-8</v>
      </c>
      <c r="E711" s="2">
        <v>4.6150974242903601E-3</v>
      </c>
      <c r="F711" s="2">
        <v>5.6318713799139503E-9</v>
      </c>
      <c r="G711" s="2">
        <v>1.13394041465882E-8</v>
      </c>
      <c r="H711" s="2">
        <v>1.26019518004648E-8</v>
      </c>
      <c r="I711" s="2">
        <v>1.23810523367408E-8</v>
      </c>
      <c r="J711" s="2">
        <v>0.13712324505489401</v>
      </c>
      <c r="K711" s="2">
        <v>4.4304763490527797E-8</v>
      </c>
      <c r="L711" s="2">
        <v>0.85826152859110405</v>
      </c>
    </row>
    <row r="712" spans="1:12" x14ac:dyDescent="0.25">
      <c r="A712" s="4">
        <v>38626</v>
      </c>
      <c r="B712" s="2">
        <v>5.0535465789349502E-8</v>
      </c>
      <c r="C712" s="2">
        <v>1.61549768396003E-8</v>
      </c>
      <c r="D712" s="2">
        <v>7.6193513853247503E-7</v>
      </c>
      <c r="E712" s="2">
        <v>1.7181968930672701E-7</v>
      </c>
      <c r="F712" s="2">
        <v>2.03318548500258E-2</v>
      </c>
      <c r="G712" s="2">
        <v>5.1975577783405802E-9</v>
      </c>
      <c r="H712" s="2">
        <v>0.97966708735182795</v>
      </c>
      <c r="I712" s="2">
        <v>1.04770705825297E-8</v>
      </c>
      <c r="J712" s="2">
        <v>1.77244506988151E-8</v>
      </c>
      <c r="K712" s="2">
        <v>1.5951776018483001E-8</v>
      </c>
      <c r="L712" s="2">
        <v>8.0020256691253192E-9</v>
      </c>
    </row>
    <row r="713" spans="1:12" x14ac:dyDescent="0.25">
      <c r="A713" s="4">
        <v>38657</v>
      </c>
      <c r="B713" s="2">
        <v>3.0280315465665498E-7</v>
      </c>
      <c r="C713" s="2">
        <v>1.10552273882862E-7</v>
      </c>
      <c r="D713" s="2">
        <v>2.61532689333092E-7</v>
      </c>
      <c r="E713" s="2">
        <v>1.6759609476710699E-6</v>
      </c>
      <c r="F713" s="2">
        <v>1.2779146173915201E-7</v>
      </c>
      <c r="G713" s="2">
        <v>3.3293263594521702E-7</v>
      </c>
      <c r="H713" s="2">
        <v>1.3681602697698899E-7</v>
      </c>
      <c r="I713" s="2">
        <v>3.6385560180561098E-7</v>
      </c>
      <c r="J713" s="2">
        <v>7.6897203537038195E-5</v>
      </c>
      <c r="K713" s="2">
        <v>2.4037379185050299E-7</v>
      </c>
      <c r="L713" s="2">
        <v>0.99991955017787904</v>
      </c>
    </row>
    <row r="714" spans="1:12" x14ac:dyDescent="0.25">
      <c r="A714" s="4">
        <v>38687</v>
      </c>
      <c r="B714" s="2">
        <v>6.4983568668347397E-2</v>
      </c>
      <c r="C714" s="2">
        <v>6.0593005616524996E-9</v>
      </c>
      <c r="D714" s="2">
        <v>2.8945076481141199E-9</v>
      </c>
      <c r="E714" s="2">
        <v>3.1317290607903101E-9</v>
      </c>
      <c r="F714" s="2">
        <v>0.372117509251011</v>
      </c>
      <c r="G714" s="2">
        <v>8.2439789629411993E-9</v>
      </c>
      <c r="H714" s="2">
        <v>5.4554368274624901E-8</v>
      </c>
      <c r="I714" s="2">
        <v>9.9002476068273706E-9</v>
      </c>
      <c r="J714" s="2">
        <v>1.39634779077005E-8</v>
      </c>
      <c r="K714" s="2">
        <v>0.56289880896876099</v>
      </c>
      <c r="L714" s="2">
        <v>1.4364085138153E-8</v>
      </c>
    </row>
    <row r="715" spans="1:12" x14ac:dyDescent="0.25">
      <c r="A715" s="4">
        <v>38718</v>
      </c>
      <c r="B715" s="2">
        <v>1.4608529253314001E-7</v>
      </c>
      <c r="C715" s="2">
        <v>6.60257239514447E-7</v>
      </c>
      <c r="D715" s="2">
        <v>9.0576210835941903E-2</v>
      </c>
      <c r="E715" s="2">
        <v>1.0604033115830799E-7</v>
      </c>
      <c r="F715" s="2">
        <v>2.4691292201929099E-2</v>
      </c>
      <c r="G715" s="2">
        <v>4.6230537594810798E-7</v>
      </c>
      <c r="H715" s="2">
        <v>1.5182034913323999E-7</v>
      </c>
      <c r="I715" s="2">
        <v>8.1672214581551604E-7</v>
      </c>
      <c r="J715" s="2">
        <v>9.7911672891817798E-6</v>
      </c>
      <c r="K715" s="2">
        <v>0.88471972505128005</v>
      </c>
      <c r="L715" s="2">
        <v>6.3751284084801405E-7</v>
      </c>
    </row>
    <row r="716" spans="1:12" x14ac:dyDescent="0.25">
      <c r="A716" s="4">
        <v>38749</v>
      </c>
      <c r="B716" s="2">
        <v>2.60495342593239E-8</v>
      </c>
      <c r="C716" s="2">
        <v>5.5769990020180203E-6</v>
      </c>
      <c r="D716" s="2">
        <v>7.1461899095517598E-6</v>
      </c>
      <c r="E716" s="2">
        <v>1.80727960480222E-6</v>
      </c>
      <c r="F716" s="2">
        <v>5.84548421336193E-6</v>
      </c>
      <c r="G716" s="2">
        <v>7.1926852816003598E-7</v>
      </c>
      <c r="H716" s="2">
        <v>0.99997380336001496</v>
      </c>
      <c r="I716" s="2">
        <v>4.97432642186535E-6</v>
      </c>
      <c r="J716" s="2">
        <v>6.0473721737378494E-8</v>
      </c>
      <c r="K716" s="2">
        <v>2.4936901938880302E-8</v>
      </c>
      <c r="L716" s="2">
        <v>1.5632152873298701E-8</v>
      </c>
    </row>
    <row r="717" spans="1:12" x14ac:dyDescent="0.25">
      <c r="A717" s="4">
        <v>38777</v>
      </c>
      <c r="B717" s="2">
        <v>1.7438459788814701E-9</v>
      </c>
      <c r="C717" s="2">
        <v>4.5938981514697502E-8</v>
      </c>
      <c r="D717" s="2">
        <v>8.3630150035563304E-8</v>
      </c>
      <c r="E717" s="2">
        <v>9.7667132106222193E-7</v>
      </c>
      <c r="F717" s="2">
        <v>6.8552615469184898E-9</v>
      </c>
      <c r="G717" s="2">
        <v>1.9207814366497401E-7</v>
      </c>
      <c r="H717" s="2">
        <v>1.7581663860603699E-9</v>
      </c>
      <c r="I717" s="2">
        <v>7.4551180311584406E-2</v>
      </c>
      <c r="J717" s="2">
        <v>0.1034441958473</v>
      </c>
      <c r="K717" s="2">
        <v>2.7022275541077799E-9</v>
      </c>
      <c r="L717" s="2">
        <v>0.82200331246301706</v>
      </c>
    </row>
    <row r="718" spans="1:12" x14ac:dyDescent="0.25">
      <c r="A718" s="4">
        <v>38808</v>
      </c>
      <c r="B718" s="2">
        <v>2.0855820136852499E-3</v>
      </c>
      <c r="C718" s="2">
        <v>6.5107900734976296E-8</v>
      </c>
      <c r="D718" s="2">
        <v>2.4102702583367101E-2</v>
      </c>
      <c r="E718" s="2">
        <v>4.7303789902918898E-8</v>
      </c>
      <c r="F718" s="2">
        <v>3.4268449719064699E-8</v>
      </c>
      <c r="G718" s="2">
        <v>0.10183547519950401</v>
      </c>
      <c r="H718" s="2">
        <v>0.87195967851224399</v>
      </c>
      <c r="I718" s="2">
        <v>1.5872896761538199E-5</v>
      </c>
      <c r="J718" s="2">
        <v>1.6585911510525199E-7</v>
      </c>
      <c r="K718" s="2">
        <v>2.1410735926688E-7</v>
      </c>
      <c r="L718" s="2">
        <v>1.62148323120015E-7</v>
      </c>
    </row>
    <row r="719" spans="1:12" x14ac:dyDescent="0.25">
      <c r="A719" s="4">
        <v>38838</v>
      </c>
      <c r="B719" s="2">
        <v>1.68801750186609E-2</v>
      </c>
      <c r="C719" s="2">
        <v>7.0348999364374706E-2</v>
      </c>
      <c r="D719" s="2">
        <v>1.2167151187229899E-2</v>
      </c>
      <c r="E719" s="2">
        <v>3.5878808025894699E-7</v>
      </c>
      <c r="F719" s="2">
        <v>9.0622812159481001E-8</v>
      </c>
      <c r="G719" s="2">
        <v>1.23335385572642E-7</v>
      </c>
      <c r="H719" s="2">
        <v>3.2689845645136798E-7</v>
      </c>
      <c r="I719" s="2">
        <v>1.7122250087553199E-7</v>
      </c>
      <c r="J719" s="2">
        <v>3.8713092658499202E-6</v>
      </c>
      <c r="K719" s="2">
        <v>2.11685038075007E-7</v>
      </c>
      <c r="L719" s="2">
        <v>0.900598520568196</v>
      </c>
    </row>
    <row r="720" spans="1:12" x14ac:dyDescent="0.25">
      <c r="A720" s="4">
        <v>38869</v>
      </c>
      <c r="B720" s="2">
        <v>8.3615344331129004E-8</v>
      </c>
      <c r="C720" s="2">
        <v>8.2721480315212297E-9</v>
      </c>
      <c r="D720" s="2">
        <v>2.5373072325997899E-8</v>
      </c>
      <c r="E720" s="2">
        <v>1.4578181902308499E-6</v>
      </c>
      <c r="F720" s="2">
        <v>4.8656358403931699E-9</v>
      </c>
      <c r="G720" s="2">
        <v>5.2021059013526999E-8</v>
      </c>
      <c r="H720" s="2">
        <v>6.7632296809069099E-9</v>
      </c>
      <c r="I720" s="2">
        <v>1.8141425062035499E-8</v>
      </c>
      <c r="J720" s="2">
        <v>5.2870898823092503E-2</v>
      </c>
      <c r="K720" s="2">
        <v>1.09380784652104E-8</v>
      </c>
      <c r="L720" s="2">
        <v>0.94712743336872396</v>
      </c>
    </row>
    <row r="721" spans="1:12" x14ac:dyDescent="0.25">
      <c r="A721" s="4">
        <v>38899</v>
      </c>
      <c r="B721" s="2">
        <v>1.12106285535209E-7</v>
      </c>
      <c r="C721" s="2">
        <v>9.8424376822794698E-8</v>
      </c>
      <c r="D721" s="2">
        <v>3.6504700973924801E-7</v>
      </c>
      <c r="E721" s="2">
        <v>2.3338327886222899E-5</v>
      </c>
      <c r="F721" s="2">
        <v>5.8451290428239097E-8</v>
      </c>
      <c r="G721" s="2">
        <v>7.1739616157399E-8</v>
      </c>
      <c r="H721" s="2">
        <v>6.3493202158689693E-8</v>
      </c>
      <c r="I721" s="2">
        <v>3.8584130924231198E-8</v>
      </c>
      <c r="J721" s="2">
        <v>3.6192481517639E-2</v>
      </c>
      <c r="K721" s="2">
        <v>7.0377817982303296E-8</v>
      </c>
      <c r="L721" s="2">
        <v>0.96378330193074502</v>
      </c>
    </row>
    <row r="722" spans="1:12" x14ac:dyDescent="0.25">
      <c r="A722" s="4">
        <v>38930</v>
      </c>
      <c r="B722" s="2">
        <v>2.81490446585594E-2</v>
      </c>
      <c r="C722" s="2">
        <v>2.1448579835220001E-8</v>
      </c>
      <c r="D722" s="2">
        <v>3.0067516585281297E-8</v>
      </c>
      <c r="E722" s="2">
        <v>2.8843523218356101E-8</v>
      </c>
      <c r="F722" s="2">
        <v>0.16338392142256999</v>
      </c>
      <c r="G722" s="2">
        <v>4.0902304312630202E-8</v>
      </c>
      <c r="H722" s="2">
        <v>3.2972390016573902E-7</v>
      </c>
      <c r="I722" s="2">
        <v>5.0029109906095697E-8</v>
      </c>
      <c r="J722" s="2">
        <v>0.10583920567348901</v>
      </c>
      <c r="K722" s="2">
        <v>5.8883969597022199E-8</v>
      </c>
      <c r="L722" s="2">
        <v>0.70262726834648903</v>
      </c>
    </row>
    <row r="723" spans="1:12" x14ac:dyDescent="0.25">
      <c r="A723" s="4">
        <v>38961</v>
      </c>
      <c r="B723" s="2">
        <v>9.4963367043518494E-9</v>
      </c>
      <c r="C723" s="2">
        <v>2.16749679264802E-9</v>
      </c>
      <c r="D723" s="2">
        <v>1.72175267267075E-8</v>
      </c>
      <c r="E723" s="2">
        <v>3.2913179583770999E-9</v>
      </c>
      <c r="F723" s="2">
        <v>1.47373856978525E-2</v>
      </c>
      <c r="G723" s="2">
        <v>4.9099424832462802E-9</v>
      </c>
      <c r="H723" s="2">
        <v>0.98526257255540906</v>
      </c>
      <c r="I723" s="2">
        <v>2.2494778099727799E-9</v>
      </c>
      <c r="J723" s="2">
        <v>1.17584105111638E-9</v>
      </c>
      <c r="K723" s="2">
        <v>7.8392874198338397E-10</v>
      </c>
      <c r="L723" s="2">
        <v>4.5482551295382198E-10</v>
      </c>
    </row>
    <row r="724" spans="1:12" x14ac:dyDescent="0.25">
      <c r="A724" s="4">
        <v>38991</v>
      </c>
      <c r="B724" s="2">
        <v>2.2870322445197599E-2</v>
      </c>
      <c r="C724" s="2">
        <v>5.9290369457816302E-9</v>
      </c>
      <c r="D724" s="2">
        <v>6.5185039727507898E-9</v>
      </c>
      <c r="E724" s="2">
        <v>6.5667334235276896E-9</v>
      </c>
      <c r="F724" s="2">
        <v>5.5230231852002797E-9</v>
      </c>
      <c r="G724" s="2">
        <v>0.45388099225124201</v>
      </c>
      <c r="H724" s="2">
        <v>1.12784259450462E-8</v>
      </c>
      <c r="I724" s="2">
        <v>1.24933093710511E-8</v>
      </c>
      <c r="J724" s="2">
        <v>0.162085266619896</v>
      </c>
      <c r="K724" s="2">
        <v>7.5110456911654906E-8</v>
      </c>
      <c r="L724" s="2">
        <v>0.36116329526416102</v>
      </c>
    </row>
    <row r="725" spans="1:12" x14ac:dyDescent="0.25">
      <c r="A725" s="4">
        <v>39022</v>
      </c>
      <c r="B725" s="2">
        <v>0.118808834384785</v>
      </c>
      <c r="C725" s="2">
        <v>9.6733487814997792E-10</v>
      </c>
      <c r="D725" s="2">
        <v>8.4633011074721405E-10</v>
      </c>
      <c r="E725" s="2">
        <v>2.95282298215876E-10</v>
      </c>
      <c r="F725" s="2">
        <v>0.62470393983000205</v>
      </c>
      <c r="G725" s="2">
        <v>1.52982684292218E-9</v>
      </c>
      <c r="H725" s="2">
        <v>0.25648707482666</v>
      </c>
      <c r="I725" s="2">
        <v>1.11990633715371E-7</v>
      </c>
      <c r="J725" s="2">
        <v>2.8586512572422498E-9</v>
      </c>
      <c r="K725" s="2">
        <v>2.9903614014054001E-8</v>
      </c>
      <c r="L725" s="2">
        <v>2.5656840076874698E-9</v>
      </c>
    </row>
    <row r="726" spans="1:12" x14ac:dyDescent="0.25">
      <c r="A726" s="4">
        <v>39052</v>
      </c>
      <c r="B726" s="2">
        <v>3.6709044764055301E-2</v>
      </c>
      <c r="C726" s="2">
        <v>4.7293123736679902E-6</v>
      </c>
      <c r="D726" s="2">
        <v>3.8554008639657397E-2</v>
      </c>
      <c r="E726" s="2">
        <v>1.9712760241081699E-7</v>
      </c>
      <c r="F726" s="2">
        <v>0.19381178166716401</v>
      </c>
      <c r="G726" s="2">
        <v>1.87134207154474E-6</v>
      </c>
      <c r="H726" s="2">
        <v>6.5187721911196103E-7</v>
      </c>
      <c r="I726" s="2">
        <v>9.7416520556160298E-6</v>
      </c>
      <c r="J726" s="2">
        <v>3.4203133181251198E-6</v>
      </c>
      <c r="K726" s="2">
        <v>0.73090371629044204</v>
      </c>
      <c r="L726" s="2">
        <v>8.37014003233355E-7</v>
      </c>
    </row>
    <row r="727" spans="1:12" x14ac:dyDescent="0.25">
      <c r="A727" s="4">
        <v>39083</v>
      </c>
      <c r="B727" s="2">
        <v>2.02397740117928E-5</v>
      </c>
      <c r="C727" s="2">
        <v>7.8269476195290401E-7</v>
      </c>
      <c r="D727" s="2">
        <v>6.3727777163589298E-8</v>
      </c>
      <c r="E727" s="2">
        <v>5.0314909309034801E-8</v>
      </c>
      <c r="F727" s="2">
        <v>9.0414402048606503E-8</v>
      </c>
      <c r="G727" s="2">
        <v>5.5494872307516901E-2</v>
      </c>
      <c r="H727" s="2">
        <v>0.94448355081748003</v>
      </c>
      <c r="I727" s="2">
        <v>5.7852749313009503E-8</v>
      </c>
      <c r="J727" s="2">
        <v>6.6378786773242606E-8</v>
      </c>
      <c r="K727" s="2">
        <v>1.3392273699607599E-7</v>
      </c>
      <c r="L727" s="2">
        <v>9.1794843529435901E-8</v>
      </c>
    </row>
    <row r="728" spans="1:12" x14ac:dyDescent="0.25">
      <c r="A728" s="4">
        <v>39114</v>
      </c>
      <c r="B728" s="2">
        <v>3.8472236365691599E-7</v>
      </c>
      <c r="C728" s="2">
        <v>2.0699922353153101E-8</v>
      </c>
      <c r="D728" s="2">
        <v>5.67188752555682E-8</v>
      </c>
      <c r="E728" s="2">
        <v>5.94108224229525E-9</v>
      </c>
      <c r="F728" s="2">
        <v>2.8311333206142101E-2</v>
      </c>
      <c r="G728" s="2">
        <v>2.7894718916486101E-8</v>
      </c>
      <c r="H728" s="2">
        <v>0.97168812171552998</v>
      </c>
      <c r="I728" s="2">
        <v>1.6493156507128999E-8</v>
      </c>
      <c r="J728" s="2">
        <v>9.6391376932508203E-9</v>
      </c>
      <c r="K728" s="2">
        <v>1.3726898793191999E-8</v>
      </c>
      <c r="L728" s="2">
        <v>9.2422587730484894E-9</v>
      </c>
    </row>
    <row r="729" spans="1:12" x14ac:dyDescent="0.25">
      <c r="A729" s="4">
        <v>39142</v>
      </c>
      <c r="B729" s="2">
        <v>4.0017339281701002E-8</v>
      </c>
      <c r="C729" s="2">
        <v>2.8259737511719501E-7</v>
      </c>
      <c r="D729" s="2">
        <v>1.49634266901676E-2</v>
      </c>
      <c r="E729" s="2">
        <v>2.8108470626245502E-8</v>
      </c>
      <c r="F729" s="2">
        <v>1.19433123039675E-7</v>
      </c>
      <c r="G729" s="2">
        <v>8.1622351407507198E-9</v>
      </c>
      <c r="H729" s="2">
        <v>1.31343566392548E-8</v>
      </c>
      <c r="I729" s="2">
        <v>1.8854345812969499E-8</v>
      </c>
      <c r="J729" s="2">
        <v>0.30055179608174798</v>
      </c>
      <c r="K729" s="2">
        <v>3.1211400690825297E-8</v>
      </c>
      <c r="L729" s="2">
        <v>0.68448423570943695</v>
      </c>
    </row>
    <row r="730" spans="1:12" x14ac:dyDescent="0.25">
      <c r="A730" s="4">
        <v>39173</v>
      </c>
      <c r="B730" s="2">
        <v>9.9289445020919195E-9</v>
      </c>
      <c r="C730" s="2">
        <v>2.9049173399278899E-7</v>
      </c>
      <c r="D730" s="2">
        <v>3.6712315320254997E-5</v>
      </c>
      <c r="E730" s="2">
        <v>1.1342897668324801E-5</v>
      </c>
      <c r="F730" s="2">
        <v>8.5720989048147103E-8</v>
      </c>
      <c r="G730" s="2">
        <v>1.5508893539471499E-7</v>
      </c>
      <c r="H730" s="2">
        <v>0.99994877688137296</v>
      </c>
      <c r="I730" s="2">
        <v>1.8790881220494899E-7</v>
      </c>
      <c r="J730" s="2">
        <v>2.1884282310525602E-6</v>
      </c>
      <c r="K730" s="2">
        <v>5.7648636652169099E-8</v>
      </c>
      <c r="L730" s="2">
        <v>1.9268937552795201E-7</v>
      </c>
    </row>
    <row r="731" spans="1:12" x14ac:dyDescent="0.25">
      <c r="A731" s="4">
        <v>39203</v>
      </c>
      <c r="B731" s="2">
        <v>3.7959436131654598E-8</v>
      </c>
      <c r="C731" s="2">
        <v>1.8482528949450799E-6</v>
      </c>
      <c r="D731" s="2">
        <v>2.29035567740839E-7</v>
      </c>
      <c r="E731" s="2">
        <v>1.2362963348458499E-2</v>
      </c>
      <c r="F731" s="2">
        <v>1.2587468649203901E-7</v>
      </c>
      <c r="G731" s="2">
        <v>1.42310123452935E-5</v>
      </c>
      <c r="H731" s="2">
        <v>0.61155057023335901</v>
      </c>
      <c r="I731" s="2">
        <v>0.31453402880602099</v>
      </c>
      <c r="J731" s="2">
        <v>6.1534757643835397E-2</v>
      </c>
      <c r="K731" s="2">
        <v>1.90137039499401E-7</v>
      </c>
      <c r="L731" s="2">
        <v>1.0176963533271599E-6</v>
      </c>
    </row>
    <row r="732" spans="1:12" x14ac:dyDescent="0.25">
      <c r="A732" s="4">
        <v>39234</v>
      </c>
      <c r="B732" s="2">
        <v>6.4866972676245305E-2</v>
      </c>
      <c r="C732" s="2">
        <v>0.25804885162128399</v>
      </c>
      <c r="D732" s="2">
        <v>6.0618649362589001E-6</v>
      </c>
      <c r="E732" s="2">
        <v>3.8543498815979803E-7</v>
      </c>
      <c r="F732" s="2">
        <v>1.6252137263051201E-6</v>
      </c>
      <c r="G732" s="2">
        <v>0.10580616367883799</v>
      </c>
      <c r="H732" s="2">
        <v>1.7737286075213699E-6</v>
      </c>
      <c r="I732" s="2">
        <v>1.12866489909181E-6</v>
      </c>
      <c r="J732" s="2">
        <v>5.5745133629915702E-5</v>
      </c>
      <c r="K732" s="2">
        <v>0.57119983027767995</v>
      </c>
      <c r="L732" s="2">
        <v>1.146170518699E-5</v>
      </c>
    </row>
    <row r="733" spans="1:12" x14ac:dyDescent="0.25">
      <c r="A733" s="4">
        <v>39264</v>
      </c>
      <c r="B733" s="2">
        <v>2.4571003411448401E-8</v>
      </c>
      <c r="C733" s="2">
        <v>4.6251772084377799E-8</v>
      </c>
      <c r="D733" s="2">
        <v>2.4632755229521399E-8</v>
      </c>
      <c r="E733" s="2">
        <v>3.8378923365896198E-7</v>
      </c>
      <c r="F733" s="2">
        <v>4.8537690549432898E-7</v>
      </c>
      <c r="G733" s="2">
        <v>4.0965438182601097E-8</v>
      </c>
      <c r="H733" s="2">
        <v>1.1156741545676201E-7</v>
      </c>
      <c r="I733" s="2">
        <v>1.1074828721994401E-7</v>
      </c>
      <c r="J733" s="2">
        <v>0.10094642189229899</v>
      </c>
      <c r="K733" s="2">
        <v>1.33073448277381E-7</v>
      </c>
      <c r="L733" s="2">
        <v>0.89905221713144101</v>
      </c>
    </row>
    <row r="734" spans="1:12" x14ac:dyDescent="0.25">
      <c r="A734" s="4">
        <v>39295</v>
      </c>
      <c r="B734" s="2">
        <v>6.6259212550226997E-4</v>
      </c>
      <c r="C734" s="2">
        <v>1.95711854696742E-8</v>
      </c>
      <c r="D734" s="2">
        <v>2.1861050281626199E-8</v>
      </c>
      <c r="E734" s="2">
        <v>2.4529260481197301E-8</v>
      </c>
      <c r="F734" s="2">
        <v>4.4506745030339897E-8</v>
      </c>
      <c r="G734" s="2">
        <v>0.141103563435753</v>
      </c>
      <c r="H734" s="2">
        <v>2.72880641349362E-8</v>
      </c>
      <c r="I734" s="2">
        <v>8.09669154618479E-8</v>
      </c>
      <c r="J734" s="2">
        <v>0.22213164552931899</v>
      </c>
      <c r="K734" s="2">
        <v>3.1489138351501497E-8</v>
      </c>
      <c r="L734" s="2">
        <v>0.63610194869706604</v>
      </c>
    </row>
    <row r="735" spans="1:12" x14ac:dyDescent="0.25">
      <c r="A735" s="4">
        <v>39326</v>
      </c>
      <c r="B735" s="2">
        <v>2.3681618236116801E-2</v>
      </c>
      <c r="C735" s="2">
        <v>1.2330160991287901E-8</v>
      </c>
      <c r="D735" s="2">
        <v>4.05068996541935E-8</v>
      </c>
      <c r="E735" s="2">
        <v>1.86908735312858E-8</v>
      </c>
      <c r="F735" s="2">
        <v>0.156440070939837</v>
      </c>
      <c r="G735" s="2">
        <v>3.6694073527396802E-5</v>
      </c>
      <c r="H735" s="2">
        <v>2.2584981780818599E-8</v>
      </c>
      <c r="I735" s="2">
        <v>6.6268457670180701E-6</v>
      </c>
      <c r="J735" s="2">
        <v>0.34877958056238501</v>
      </c>
      <c r="K735" s="2">
        <v>5.6789828623774398E-8</v>
      </c>
      <c r="L735" s="2">
        <v>0.47105525843956703</v>
      </c>
    </row>
    <row r="736" spans="1:12" x14ac:dyDescent="0.25">
      <c r="A736" s="4">
        <v>39356</v>
      </c>
      <c r="B736" s="2">
        <v>5.1280099160777602E-8</v>
      </c>
      <c r="C736" s="2">
        <v>9.8806378122330198E-3</v>
      </c>
      <c r="D736" s="2">
        <v>7.1833994858173803E-7</v>
      </c>
      <c r="E736" s="2">
        <v>1.0209368327832499E-6</v>
      </c>
      <c r="F736" s="2">
        <v>3.9931117495697797E-5</v>
      </c>
      <c r="G736" s="2">
        <v>6.0915432152842302E-7</v>
      </c>
      <c r="H736" s="2">
        <v>8.8790791594431603E-8</v>
      </c>
      <c r="I736" s="2">
        <v>3.2915505803324702E-4</v>
      </c>
      <c r="J736" s="2">
        <v>2.5193362774246599E-6</v>
      </c>
      <c r="K736" s="2">
        <v>0.98974500483609296</v>
      </c>
      <c r="L736" s="2">
        <v>2.6333784514129398E-7</v>
      </c>
    </row>
    <row r="737" spans="1:12" x14ac:dyDescent="0.25">
      <c r="A737" s="4">
        <v>39387</v>
      </c>
      <c r="B737" s="2">
        <v>2.41661035766379E-9</v>
      </c>
      <c r="C737" s="2">
        <v>2.5523718771592302E-6</v>
      </c>
      <c r="D737" s="2">
        <v>5.1362599154226604E-7</v>
      </c>
      <c r="E737" s="2">
        <v>3.4404388270792102E-7</v>
      </c>
      <c r="F737" s="2">
        <v>8.1871301921194201E-3</v>
      </c>
      <c r="G737" s="2">
        <v>6.1325311152070106E-8</v>
      </c>
      <c r="H737" s="2">
        <v>0.99180889877488498</v>
      </c>
      <c r="I737" s="2">
        <v>3.0364165804790301E-7</v>
      </c>
      <c r="J737" s="2">
        <v>1.5382289720772801E-7</v>
      </c>
      <c r="K737" s="2">
        <v>2.3733683647647901E-8</v>
      </c>
      <c r="L737" s="2">
        <v>1.6051083735145999E-8</v>
      </c>
    </row>
    <row r="738" spans="1:12" x14ac:dyDescent="0.25">
      <c r="A738" s="4">
        <v>39417</v>
      </c>
      <c r="B738" s="2">
        <v>2.2192463185051099E-8</v>
      </c>
      <c r="C738" s="2">
        <v>1.65737802646463E-7</v>
      </c>
      <c r="D738" s="2">
        <v>9.2143835951192099E-7</v>
      </c>
      <c r="E738" s="2">
        <v>3.8782305251047298E-6</v>
      </c>
      <c r="F738" s="2">
        <v>1.62129406582034E-4</v>
      </c>
      <c r="G738" s="2">
        <v>2.3337409782225399E-7</v>
      </c>
      <c r="H738" s="2">
        <v>2.1274266576529201E-7</v>
      </c>
      <c r="I738" s="2">
        <v>7.8100516941625404E-7</v>
      </c>
      <c r="J738" s="2">
        <v>0.416695572945256</v>
      </c>
      <c r="K738" s="2">
        <v>1.92685776324146E-7</v>
      </c>
      <c r="L738" s="2">
        <v>0.58313589024130896</v>
      </c>
    </row>
    <row r="739" spans="1:12" x14ac:dyDescent="0.25">
      <c r="A739" s="4">
        <v>39448</v>
      </c>
      <c r="B739" s="2">
        <v>5.4799708253751002E-2</v>
      </c>
      <c r="C739" s="2">
        <v>1.8300395203324401E-8</v>
      </c>
      <c r="D739" s="2">
        <v>1.3526105268428099E-2</v>
      </c>
      <c r="E739" s="2">
        <v>8.6962907748614508E-9</v>
      </c>
      <c r="F739" s="2">
        <v>0.249380359485606</v>
      </c>
      <c r="G739" s="2">
        <v>2.2391904240431399E-8</v>
      </c>
      <c r="H739" s="2">
        <v>1.3246809437353E-8</v>
      </c>
      <c r="I739" s="2">
        <v>9.0195486636515902E-9</v>
      </c>
      <c r="J739" s="2">
        <v>0.183497680276588</v>
      </c>
      <c r="K739" s="2">
        <v>3.6694508903683802E-8</v>
      </c>
      <c r="L739" s="2">
        <v>0.49879603836714698</v>
      </c>
    </row>
    <row r="740" spans="1:12" x14ac:dyDescent="0.25">
      <c r="A740" s="4">
        <v>39479</v>
      </c>
      <c r="B740" s="2">
        <v>8.1106174999945595E-10</v>
      </c>
      <c r="C740" s="2">
        <v>1.1458499154173199E-8</v>
      </c>
      <c r="D740" s="2">
        <v>5.82493845318216E-9</v>
      </c>
      <c r="E740" s="2">
        <v>3.2603201834827598E-8</v>
      </c>
      <c r="F740" s="2">
        <v>5.5846993120560604E-7</v>
      </c>
      <c r="G740" s="2">
        <v>2.6725231748726099E-8</v>
      </c>
      <c r="H740" s="2">
        <v>2.4762470634544102E-9</v>
      </c>
      <c r="I740" s="2">
        <v>1.7286265283998499E-8</v>
      </c>
      <c r="J740" s="2">
        <v>0.389876952999821</v>
      </c>
      <c r="K740" s="2">
        <v>3.9015348147451602E-8</v>
      </c>
      <c r="L740" s="2">
        <v>0.610122352329455</v>
      </c>
    </row>
    <row r="741" spans="1:12" x14ac:dyDescent="0.25">
      <c r="A741" s="4">
        <v>39508</v>
      </c>
      <c r="B741" s="2">
        <v>0.17387573184171401</v>
      </c>
      <c r="C741" s="2">
        <v>1.09625518634863E-8</v>
      </c>
      <c r="D741" s="2">
        <v>5.8888293031957E-8</v>
      </c>
      <c r="E741" s="2">
        <v>3.5095047613905101E-9</v>
      </c>
      <c r="F741" s="2">
        <v>0.82610674256567396</v>
      </c>
      <c r="G741" s="2">
        <v>3.7015386882455298E-8</v>
      </c>
      <c r="H741" s="2">
        <v>6.7000964275986501E-6</v>
      </c>
      <c r="I741" s="2">
        <v>1.15552807960811E-6</v>
      </c>
      <c r="J741" s="2">
        <v>3.72580758873242E-6</v>
      </c>
      <c r="K741" s="2">
        <v>1.8938965628900999E-6</v>
      </c>
      <c r="L741" s="2">
        <v>3.9398882965058998E-6</v>
      </c>
    </row>
    <row r="742" spans="1:12" x14ac:dyDescent="0.25">
      <c r="A742" s="4">
        <v>39539</v>
      </c>
      <c r="B742" s="2">
        <v>4.8408620430388502E-7</v>
      </c>
      <c r="C742" s="2">
        <v>3.2976728282638197E-7</v>
      </c>
      <c r="D742" s="2">
        <v>1.0234773760665199E-7</v>
      </c>
      <c r="E742" s="2">
        <v>2.8784643141657302E-7</v>
      </c>
      <c r="F742" s="2">
        <v>5.44426612631262E-7</v>
      </c>
      <c r="G742" s="2">
        <v>1.3183359135942799E-7</v>
      </c>
      <c r="H742" s="2">
        <v>0.99999608885554703</v>
      </c>
      <c r="I742" s="2">
        <v>1.7812585823718199E-8</v>
      </c>
      <c r="J742" s="2">
        <v>1.98546696279929E-6</v>
      </c>
      <c r="K742" s="2">
        <v>1.30882056091026E-8</v>
      </c>
      <c r="L742" s="2">
        <v>1.44688410421993E-8</v>
      </c>
    </row>
    <row r="743" spans="1:12" x14ac:dyDescent="0.25">
      <c r="A743" s="4">
        <v>39569</v>
      </c>
      <c r="B743" s="2">
        <v>1.13062127400511E-2</v>
      </c>
      <c r="C743" s="2">
        <v>1.37607243695115E-8</v>
      </c>
      <c r="D743" s="2">
        <v>1.58833327978301E-6</v>
      </c>
      <c r="E743" s="2">
        <v>9.9404552684551499E-8</v>
      </c>
      <c r="F743" s="2">
        <v>9.0667397046053796E-2</v>
      </c>
      <c r="G743" s="2">
        <v>1.27203683181575E-8</v>
      </c>
      <c r="H743" s="2">
        <v>0.89802445470914904</v>
      </c>
      <c r="I743" s="2">
        <v>1.4808168941693299E-7</v>
      </c>
      <c r="J743" s="2">
        <v>5.1228935051069301E-8</v>
      </c>
      <c r="K743" s="2">
        <v>1.4734034812459799E-8</v>
      </c>
      <c r="L743" s="2">
        <v>7.2411621308756203E-9</v>
      </c>
    </row>
    <row r="744" spans="1:12" x14ac:dyDescent="0.25">
      <c r="A744" s="4">
        <v>39600</v>
      </c>
      <c r="B744" s="2">
        <v>1.5661698332336201E-9</v>
      </c>
      <c r="C744" s="2">
        <v>1.42188015042407E-7</v>
      </c>
      <c r="D744" s="2">
        <v>5.9148828939880402E-7</v>
      </c>
      <c r="E744" s="2">
        <v>1.5958829830816301E-7</v>
      </c>
      <c r="F744" s="2">
        <v>7.6804354488440099E-6</v>
      </c>
      <c r="G744" s="2">
        <v>1.13923732930977E-7</v>
      </c>
      <c r="H744" s="2">
        <v>0.99999121894699905</v>
      </c>
      <c r="I744" s="2">
        <v>5.9236552536931398E-8</v>
      </c>
      <c r="J744" s="2">
        <v>1.37426651831976E-8</v>
      </c>
      <c r="K744" s="2">
        <v>1.09184100881475E-8</v>
      </c>
      <c r="L744" s="2">
        <v>7.9653070398632804E-9</v>
      </c>
    </row>
    <row r="745" spans="1:12" x14ac:dyDescent="0.25">
      <c r="A745" s="4">
        <v>39630</v>
      </c>
      <c r="B745" s="2">
        <v>3.80620659796736E-8</v>
      </c>
      <c r="C745" s="2">
        <v>3.6629741528799501E-10</v>
      </c>
      <c r="D745" s="2">
        <v>5.4963599348665902E-8</v>
      </c>
      <c r="E745" s="2">
        <v>1.5901937518067E-2</v>
      </c>
      <c r="F745" s="2">
        <v>8.6823523688662794E-9</v>
      </c>
      <c r="G745" s="2">
        <v>1.23808917944609E-8</v>
      </c>
      <c r="H745" s="2">
        <v>1.30911007920102E-9</v>
      </c>
      <c r="I745" s="2">
        <v>4.6858450417494201E-8</v>
      </c>
      <c r="J745" s="2">
        <v>0.31819809178102698</v>
      </c>
      <c r="K745" s="2">
        <v>1.2378486255930701E-9</v>
      </c>
      <c r="L745" s="2">
        <v>0.66589980684029004</v>
      </c>
    </row>
    <row r="746" spans="1:12" x14ac:dyDescent="0.25">
      <c r="A746" s="4">
        <v>39661</v>
      </c>
      <c r="B746" s="2">
        <v>2.2739583661516999E-8</v>
      </c>
      <c r="C746" s="2">
        <v>3.0282004776250299E-6</v>
      </c>
      <c r="D746" s="2">
        <v>6.1680163334772702E-8</v>
      </c>
      <c r="E746" s="2">
        <v>9.1552238823172599E-8</v>
      </c>
      <c r="F746" s="2">
        <v>3.5435180184283999E-5</v>
      </c>
      <c r="G746" s="2">
        <v>2.4209534435483699E-8</v>
      </c>
      <c r="H746" s="2">
        <v>0.808150448053782</v>
      </c>
      <c r="I746" s="2">
        <v>0.19181067601794499</v>
      </c>
      <c r="J746" s="2">
        <v>8.1608115009522204E-8</v>
      </c>
      <c r="K746" s="2">
        <v>8.5835207180404304E-8</v>
      </c>
      <c r="L746" s="2">
        <v>4.4922767849631697E-8</v>
      </c>
    </row>
    <row r="747" spans="1:12" x14ac:dyDescent="0.25">
      <c r="A747" s="4">
        <v>39692</v>
      </c>
      <c r="B747" s="2">
        <v>2.9668249045188E-3</v>
      </c>
      <c r="C747" s="2">
        <v>7.6903890386686501E-9</v>
      </c>
      <c r="D747" s="2">
        <v>6.91411190254868E-9</v>
      </c>
      <c r="E747" s="2">
        <v>8.8060340251579295E-9</v>
      </c>
      <c r="F747" s="2">
        <v>1.9201048085226099E-8</v>
      </c>
      <c r="G747" s="2">
        <v>0.14114841187124999</v>
      </c>
      <c r="H747" s="2">
        <v>0.85588463963626205</v>
      </c>
      <c r="I747" s="2">
        <v>1.2428652433429901E-8</v>
      </c>
      <c r="J747" s="2">
        <v>1.25530783624436E-8</v>
      </c>
      <c r="K747" s="2">
        <v>3.8601884793154002E-8</v>
      </c>
      <c r="L747" s="2">
        <v>1.7391939144276E-8</v>
      </c>
    </row>
    <row r="748" spans="1:12" x14ac:dyDescent="0.25">
      <c r="A748" s="4">
        <v>39722</v>
      </c>
      <c r="B748" s="2">
        <v>0.17112429022463699</v>
      </c>
      <c r="C748" s="2">
        <v>9.2098753059081501E-9</v>
      </c>
      <c r="D748" s="2">
        <v>1.7917833502912999E-8</v>
      </c>
      <c r="E748" s="2">
        <v>7.5302129169810505E-9</v>
      </c>
      <c r="F748" s="2">
        <v>0.78557848265052199</v>
      </c>
      <c r="G748" s="2">
        <v>1.8422802936525901E-8</v>
      </c>
      <c r="H748" s="2">
        <v>4.13125682526544E-7</v>
      </c>
      <c r="I748" s="2">
        <v>1.5306865452815701E-6</v>
      </c>
      <c r="J748" s="2">
        <v>7.6103061295820102E-7</v>
      </c>
      <c r="K748" s="2">
        <v>1.175030383466E-7</v>
      </c>
      <c r="L748" s="2">
        <v>4.3294351698182798E-2</v>
      </c>
    </row>
    <row r="749" spans="1:12" x14ac:dyDescent="0.25">
      <c r="A749" s="4">
        <v>39753</v>
      </c>
      <c r="B749" s="2">
        <v>5.7579490712552098E-2</v>
      </c>
      <c r="C749" s="2">
        <v>6.8823663548952104E-10</v>
      </c>
      <c r="D749" s="2">
        <v>6.4274764322981501E-10</v>
      </c>
      <c r="E749" s="2">
        <v>6.9936761511042195E-10</v>
      </c>
      <c r="F749" s="2">
        <v>0.34061320162640002</v>
      </c>
      <c r="G749" s="2">
        <v>5.7365902350588802E-10</v>
      </c>
      <c r="H749" s="2">
        <v>1.1570177878482101E-9</v>
      </c>
      <c r="I749" s="2">
        <v>4.5432258763528896E-9</v>
      </c>
      <c r="J749" s="2">
        <v>1.6320439227264301E-8</v>
      </c>
      <c r="K749" s="2">
        <v>1.2438445746704199E-9</v>
      </c>
      <c r="L749" s="2">
        <v>0.60180728179251097</v>
      </c>
    </row>
    <row r="750" spans="1:12" x14ac:dyDescent="0.25">
      <c r="A750" s="4">
        <v>39783</v>
      </c>
      <c r="B750" s="2">
        <v>9.2142988788142203E-10</v>
      </c>
      <c r="C750" s="2">
        <v>3.08997602637176E-9</v>
      </c>
      <c r="D750" s="2">
        <v>1.47144383098035E-9</v>
      </c>
      <c r="E750" s="2">
        <v>3.9110500573693799E-8</v>
      </c>
      <c r="F750" s="2">
        <v>1.4796208936970401E-7</v>
      </c>
      <c r="G750" s="2">
        <v>2.6738431434290699E-8</v>
      </c>
      <c r="H750" s="2">
        <v>1.4691512033616401E-9</v>
      </c>
      <c r="I750" s="2">
        <v>1.4850881235838801E-7</v>
      </c>
      <c r="J750" s="2">
        <v>0.99999569675052602</v>
      </c>
      <c r="K750" s="2">
        <v>4.3734998215154096E-9</v>
      </c>
      <c r="L750" s="2">
        <v>3.9296044421572502E-6</v>
      </c>
    </row>
    <row r="751" spans="1:12" x14ac:dyDescent="0.25">
      <c r="A751" s="4">
        <v>39814</v>
      </c>
      <c r="B751" s="2">
        <v>4.3566673565888198E-2</v>
      </c>
      <c r="C751" s="2">
        <v>8.3334894460848505E-9</v>
      </c>
      <c r="D751" s="2">
        <v>9.7314659529475606E-9</v>
      </c>
      <c r="E751" s="2">
        <v>6.2326983836020196E-9</v>
      </c>
      <c r="F751" s="2">
        <v>0.28956034551637699</v>
      </c>
      <c r="G751" s="2">
        <v>2.0618135313802999E-8</v>
      </c>
      <c r="H751" s="2">
        <v>0.66687280900729995</v>
      </c>
      <c r="I751" s="2">
        <v>7.29688079459861E-8</v>
      </c>
      <c r="J751" s="2">
        <v>2.0204783877365E-8</v>
      </c>
      <c r="K751" s="2">
        <v>2.09243283062344E-8</v>
      </c>
      <c r="L751" s="2">
        <v>1.28967071740937E-8</v>
      </c>
    </row>
    <row r="752" spans="1:12" x14ac:dyDescent="0.25">
      <c r="A752" s="4">
        <v>39845</v>
      </c>
      <c r="B752" s="2">
        <v>0.14595404966591999</v>
      </c>
      <c r="C752" s="2">
        <v>5.0724605127896202E-10</v>
      </c>
      <c r="D752" s="2">
        <v>4.8693429790399704E-10</v>
      </c>
      <c r="E752" s="2">
        <v>3.4409604045317898E-10</v>
      </c>
      <c r="F752" s="2">
        <v>0.854045742553038</v>
      </c>
      <c r="G752" s="2">
        <v>5.6962890884198502E-10</v>
      </c>
      <c r="H752" s="2">
        <v>1.2502559671344501E-7</v>
      </c>
      <c r="I752" s="2">
        <v>7.3487664106495204E-8</v>
      </c>
      <c r="J752" s="2">
        <v>3.2305867359614201E-10</v>
      </c>
      <c r="K752" s="2">
        <v>3.7873449329850898E-10</v>
      </c>
      <c r="L752" s="2">
        <v>6.6580666785119302E-9</v>
      </c>
    </row>
    <row r="753" spans="1:12" x14ac:dyDescent="0.25">
      <c r="A753" s="4">
        <v>39873</v>
      </c>
      <c r="B753" s="2">
        <v>2.0743982596797801E-7</v>
      </c>
      <c r="C753" s="2">
        <v>8.1880071949004192E-9</v>
      </c>
      <c r="D753" s="2">
        <v>1.2092907625367E-8</v>
      </c>
      <c r="E753" s="2">
        <v>2.04539810524874E-7</v>
      </c>
      <c r="F753" s="2">
        <v>3.3432154626847203E-8</v>
      </c>
      <c r="G753" s="2">
        <v>4.7013483919095702E-8</v>
      </c>
      <c r="H753" s="2">
        <v>1.1756650992514901E-9</v>
      </c>
      <c r="I753" s="2">
        <v>3.40609470372417E-7</v>
      </c>
      <c r="J753" s="2">
        <v>1.95836853012524E-8</v>
      </c>
      <c r="K753" s="2">
        <v>5.6599715471880797E-10</v>
      </c>
      <c r="L753" s="2">
        <v>0.99999912535899205</v>
      </c>
    </row>
    <row r="754" spans="1:12" x14ac:dyDescent="0.25">
      <c r="A754" s="4">
        <v>39904</v>
      </c>
      <c r="B754" s="2">
        <v>7.32692283682852E-8</v>
      </c>
      <c r="C754" s="2">
        <v>3.4902200665945397E-2</v>
      </c>
      <c r="D754" s="2">
        <v>1.3214961617054499E-8</v>
      </c>
      <c r="E754" s="2">
        <v>1.6255973627607601E-8</v>
      </c>
      <c r="F754" s="2">
        <v>4.6556649328318899E-8</v>
      </c>
      <c r="G754" s="2">
        <v>2.3382207985213102E-8</v>
      </c>
      <c r="H754" s="2">
        <v>0.96509757029460896</v>
      </c>
      <c r="I754" s="2">
        <v>1.67205506030711E-8</v>
      </c>
      <c r="J754" s="2">
        <v>6.7521611477707598E-9</v>
      </c>
      <c r="K754" s="2">
        <v>2.45937616628718E-8</v>
      </c>
      <c r="L754" s="2">
        <v>8.2939084131311897E-9</v>
      </c>
    </row>
    <row r="755" spans="1:12" x14ac:dyDescent="0.25">
      <c r="A755" s="4">
        <v>39934</v>
      </c>
      <c r="B755" s="2">
        <v>8.7481988741629595E-9</v>
      </c>
      <c r="C755" s="2">
        <v>6.4928639757598999E-7</v>
      </c>
      <c r="D755" s="2">
        <v>5.5696254058427598E-9</v>
      </c>
      <c r="E755" s="2">
        <v>1.75519135094509E-6</v>
      </c>
      <c r="F755" s="2">
        <v>4.5706283350805104E-9</v>
      </c>
      <c r="G755" s="2">
        <v>2.3278942707486199E-8</v>
      </c>
      <c r="H755" s="2">
        <v>0.99999750523948705</v>
      </c>
      <c r="I755" s="2">
        <v>1.9958048972314501E-8</v>
      </c>
      <c r="J755" s="2">
        <v>1.0171423394283399E-8</v>
      </c>
      <c r="K755" s="2">
        <v>8.9242971604893092E-9</v>
      </c>
      <c r="L755" s="2">
        <v>9.0616169354969098E-9</v>
      </c>
    </row>
    <row r="756" spans="1:12" x14ac:dyDescent="0.25">
      <c r="A756" s="4">
        <v>39965</v>
      </c>
      <c r="B756" s="2">
        <v>2.4185073169841201E-8</v>
      </c>
      <c r="C756" s="2">
        <v>4.8062011136368196E-7</v>
      </c>
      <c r="D756" s="2">
        <v>4.0107094247079901E-8</v>
      </c>
      <c r="E756" s="2">
        <v>3.9250216751052003E-2</v>
      </c>
      <c r="F756" s="2">
        <v>1.56263797588921E-8</v>
      </c>
      <c r="G756" s="2">
        <v>1.07570093324958E-2</v>
      </c>
      <c r="H756" s="2">
        <v>0.31109846110223799</v>
      </c>
      <c r="I756" s="2">
        <v>0.63889355996102004</v>
      </c>
      <c r="J756" s="2">
        <v>9.5146278679205902E-8</v>
      </c>
      <c r="K756" s="2">
        <v>5.1512773976763498E-8</v>
      </c>
      <c r="L756" s="2">
        <v>4.5655328540809102E-8</v>
      </c>
    </row>
    <row r="757" spans="1:12" x14ac:dyDescent="0.25">
      <c r="A757" s="4">
        <v>39995</v>
      </c>
      <c r="B757" s="2">
        <v>4.1819971931705002E-8</v>
      </c>
      <c r="C757" s="2">
        <v>3.1130010006686899E-4</v>
      </c>
      <c r="D757" s="2">
        <v>1.08924635845458E-5</v>
      </c>
      <c r="E757" s="2">
        <v>7.8826064499964798E-8</v>
      </c>
      <c r="F757" s="2">
        <v>3.5058198661510999E-7</v>
      </c>
      <c r="G757" s="2">
        <v>2.4419960420524802E-7</v>
      </c>
      <c r="H757" s="2">
        <v>0.99965190556268801</v>
      </c>
      <c r="I757" s="2">
        <v>2.5001281930500999E-5</v>
      </c>
      <c r="J757" s="2">
        <v>1.03311263537051E-7</v>
      </c>
      <c r="K757" s="2">
        <v>4.7308930947922897E-8</v>
      </c>
      <c r="L757" s="2">
        <v>3.4543575259451203E-8</v>
      </c>
    </row>
    <row r="758" spans="1:12" x14ac:dyDescent="0.25">
      <c r="A758" s="4">
        <v>40026</v>
      </c>
      <c r="B758" s="2">
        <v>1.82319060080115E-2</v>
      </c>
      <c r="C758" s="2">
        <v>8.7681947586367395E-2</v>
      </c>
      <c r="D758" s="2">
        <v>1.28230094059363E-5</v>
      </c>
      <c r="E758" s="2">
        <v>3.6902232613664203E-8</v>
      </c>
      <c r="F758" s="2">
        <v>8.29043716216578E-9</v>
      </c>
      <c r="G758" s="2">
        <v>9.2674821905275303E-8</v>
      </c>
      <c r="H758" s="2">
        <v>0.89401916974080298</v>
      </c>
      <c r="I758" s="2">
        <v>5.3787027752703102E-5</v>
      </c>
      <c r="J758" s="2">
        <v>1.58499845482573E-7</v>
      </c>
      <c r="K758" s="2">
        <v>4.6136224183184602E-8</v>
      </c>
      <c r="L758" s="2">
        <v>2.4124070947730101E-8</v>
      </c>
    </row>
    <row r="759" spans="1:12" x14ac:dyDescent="0.25">
      <c r="A759" s="4">
        <v>40057</v>
      </c>
      <c r="B759" s="2">
        <v>8.4669346636150306E-2</v>
      </c>
      <c r="C759" s="2">
        <v>0.37776009681940498</v>
      </c>
      <c r="D759" s="2">
        <v>1.8393034197159001E-8</v>
      </c>
      <c r="E759" s="2">
        <v>1.35516265850068E-8</v>
      </c>
      <c r="F759" s="2">
        <v>1.6417338923815401E-8</v>
      </c>
      <c r="G759" s="2">
        <v>4.3783473585289397E-5</v>
      </c>
      <c r="H759" s="2">
        <v>8.8098081372581102E-8</v>
      </c>
      <c r="I759" s="2">
        <v>1.2613137783438099E-6</v>
      </c>
      <c r="J759" s="2">
        <v>1.4422114674944001E-7</v>
      </c>
      <c r="K759" s="2">
        <v>0.537525181703851</v>
      </c>
      <c r="L759" s="2">
        <v>4.9372005820855902E-8</v>
      </c>
    </row>
    <row r="760" spans="1:12" x14ac:dyDescent="0.25">
      <c r="A760" s="4">
        <v>40087</v>
      </c>
      <c r="B760" s="2">
        <v>8.0745479166707407E-2</v>
      </c>
      <c r="C760" s="2">
        <v>0.382350392303066</v>
      </c>
      <c r="D760" s="2">
        <v>4.6287018978216303E-9</v>
      </c>
      <c r="E760" s="2">
        <v>1.1023103827868401E-9</v>
      </c>
      <c r="F760" s="2">
        <v>2.31204573697497E-9</v>
      </c>
      <c r="G760" s="2">
        <v>4.8243822955111998E-7</v>
      </c>
      <c r="H760" s="2">
        <v>0.53690255911699303</v>
      </c>
      <c r="I760" s="2">
        <v>4.3711286890770401E-7</v>
      </c>
      <c r="J760" s="2">
        <v>5.2656485571959298E-9</v>
      </c>
      <c r="K760" s="2">
        <v>6.3391834566046699E-7</v>
      </c>
      <c r="L760" s="2">
        <v>2.6349688099162098E-9</v>
      </c>
    </row>
    <row r="761" spans="1:12" x14ac:dyDescent="0.25">
      <c r="A761" s="4">
        <v>40118</v>
      </c>
      <c r="B761" s="2">
        <v>9.7572133155173393E-2</v>
      </c>
      <c r="C761" s="2">
        <v>1.9233957194961599E-9</v>
      </c>
      <c r="D761" s="2">
        <v>6.2947831558413506E-2</v>
      </c>
      <c r="E761" s="2">
        <v>5.5469621037469E-10</v>
      </c>
      <c r="F761" s="2">
        <v>0.53853618522327096</v>
      </c>
      <c r="G761" s="2">
        <v>1.8583425229140201E-9</v>
      </c>
      <c r="H761" s="2">
        <v>0.30094380077211103</v>
      </c>
      <c r="I761" s="2">
        <v>2.3396798071635101E-9</v>
      </c>
      <c r="J761" s="2">
        <v>3.6587796480646203E-8</v>
      </c>
      <c r="K761" s="2">
        <v>3.5285769340303999E-9</v>
      </c>
      <c r="L761" s="2">
        <v>2.4993781787923E-9</v>
      </c>
    </row>
    <row r="762" spans="1:12" x14ac:dyDescent="0.25">
      <c r="A762" s="4">
        <v>40148</v>
      </c>
      <c r="B762" s="2">
        <v>0.15018110883212801</v>
      </c>
      <c r="C762" s="2">
        <v>5.0632234282699102E-10</v>
      </c>
      <c r="D762" s="2">
        <v>1.0029468831223E-7</v>
      </c>
      <c r="E762" s="2">
        <v>2.3759414697133499E-10</v>
      </c>
      <c r="F762" s="2">
        <v>0.84981877973764797</v>
      </c>
      <c r="G762" s="2">
        <v>8.2114727076094499E-10</v>
      </c>
      <c r="H762" s="2">
        <v>3.8021058345614197E-9</v>
      </c>
      <c r="I762" s="2">
        <v>1.3723861366992499E-9</v>
      </c>
      <c r="J762" s="2">
        <v>1.2895683718937801E-9</v>
      </c>
      <c r="K762" s="2">
        <v>2.1547720108803502E-9</v>
      </c>
      <c r="L762" s="2">
        <v>9.5052044015558692E-10</v>
      </c>
    </row>
    <row r="763" spans="1:12" x14ac:dyDescent="0.25">
      <c r="A763" s="4">
        <v>40179</v>
      </c>
      <c r="B763" s="2">
        <v>8.6004689438445095E-2</v>
      </c>
      <c r="C763" s="2">
        <v>1.17099634880264E-7</v>
      </c>
      <c r="D763" s="2">
        <v>1.6890275505757399E-7</v>
      </c>
      <c r="E763" s="2">
        <v>7.3605057029604594E-8</v>
      </c>
      <c r="F763" s="2">
        <v>0.278887046681559</v>
      </c>
      <c r="G763" s="2">
        <v>0.63495830226958205</v>
      </c>
      <c r="H763" s="2">
        <v>8.2793624990020897E-7</v>
      </c>
      <c r="I763" s="2">
        <v>7.9764441709225095E-5</v>
      </c>
      <c r="J763" s="2">
        <v>6.7700693583051593E-5</v>
      </c>
      <c r="K763" s="2">
        <v>5.8765569570768301E-7</v>
      </c>
      <c r="L763" s="2">
        <v>7.2127500904547896E-7</v>
      </c>
    </row>
    <row r="764" spans="1:12" x14ac:dyDescent="0.25">
      <c r="A764" s="4">
        <v>40210</v>
      </c>
      <c r="B764" s="2">
        <v>2.89925122124923E-10</v>
      </c>
      <c r="C764" s="2">
        <v>5.85319751210198E-7</v>
      </c>
      <c r="D764" s="2">
        <v>1.27171347474521E-9</v>
      </c>
      <c r="E764" s="2">
        <v>3.4905001363799198E-9</v>
      </c>
      <c r="F764" s="2">
        <v>3.7864129272632601E-8</v>
      </c>
      <c r="G764" s="2">
        <v>9.0144384203433802E-9</v>
      </c>
      <c r="H764" s="2">
        <v>1.8693977430181298E-9</v>
      </c>
      <c r="I764" s="2">
        <v>3.5120664661298399E-9</v>
      </c>
      <c r="J764" s="2">
        <v>0.49424964694635298</v>
      </c>
      <c r="K764" s="2">
        <v>5.2076480495673802E-2</v>
      </c>
      <c r="L764" s="2">
        <v>0.45367322992605102</v>
      </c>
    </row>
    <row r="765" spans="1:12" x14ac:dyDescent="0.25">
      <c r="A765" s="4">
        <v>40238</v>
      </c>
      <c r="B765" s="2">
        <v>1.7784257195573401E-8</v>
      </c>
      <c r="C765" s="2">
        <v>4.6682463840176398E-3</v>
      </c>
      <c r="D765" s="2">
        <v>3.2256727350429097E-5</v>
      </c>
      <c r="E765" s="2">
        <v>1.4095855755993099E-8</v>
      </c>
      <c r="F765" s="2">
        <v>6.0925314730960497E-9</v>
      </c>
      <c r="G765" s="2">
        <v>1.0340597205844999E-8</v>
      </c>
      <c r="H765" s="2">
        <v>0.99529941394311805</v>
      </c>
      <c r="I765" s="2">
        <v>6.4767275735506996E-9</v>
      </c>
      <c r="J765" s="2">
        <v>6.59460873600059E-9</v>
      </c>
      <c r="K765" s="2">
        <v>1.6436532566571799E-8</v>
      </c>
      <c r="L765" s="2">
        <v>5.1245771843658501E-9</v>
      </c>
    </row>
    <row r="766" spans="1:12" x14ac:dyDescent="0.25">
      <c r="A766" s="4">
        <v>40269</v>
      </c>
      <c r="B766" s="2">
        <v>1.5319920357709601E-2</v>
      </c>
      <c r="C766" s="2">
        <v>5.64342885336572E-10</v>
      </c>
      <c r="D766" s="2">
        <v>1.8659651866467002E-9</v>
      </c>
      <c r="E766" s="2">
        <v>6.0218326789234997E-10</v>
      </c>
      <c r="F766" s="2">
        <v>3.1182918469001302E-10</v>
      </c>
      <c r="G766" s="2">
        <v>0.31666190874799199</v>
      </c>
      <c r="H766" s="2">
        <v>0.48814987244880598</v>
      </c>
      <c r="I766" s="2">
        <v>5.4937447530223201E-8</v>
      </c>
      <c r="J766" s="2">
        <v>3.8461561680712398E-9</v>
      </c>
      <c r="K766" s="2">
        <v>0.179868235286198</v>
      </c>
      <c r="L766" s="2">
        <v>1.0313286661782801E-9</v>
      </c>
    </row>
    <row r="767" spans="1:12" x14ac:dyDescent="0.25">
      <c r="A767" s="4">
        <v>40299</v>
      </c>
      <c r="B767" s="2">
        <v>7.4771931165067496E-3</v>
      </c>
      <c r="C767" s="2">
        <v>3.01893765755717E-9</v>
      </c>
      <c r="D767" s="2">
        <v>8.2753005848613899E-9</v>
      </c>
      <c r="E767" s="2">
        <v>1.5268795821857499E-9</v>
      </c>
      <c r="F767" s="2">
        <v>1.44250328001794E-9</v>
      </c>
      <c r="G767" s="2">
        <v>0.27637635368674701</v>
      </c>
      <c r="H767" s="2">
        <v>0.71613307067333098</v>
      </c>
      <c r="I767" s="2">
        <v>1.33568766818737E-5</v>
      </c>
      <c r="J767" s="2">
        <v>6.3463860152336402E-9</v>
      </c>
      <c r="K767" s="2">
        <v>3.4315088601256299E-9</v>
      </c>
      <c r="L767" s="2">
        <v>1.6052140198862399E-9</v>
      </c>
    </row>
    <row r="768" spans="1:12" x14ac:dyDescent="0.25">
      <c r="A768" s="4">
        <v>40330</v>
      </c>
      <c r="B768" s="2">
        <v>2.9905258174649598E-9</v>
      </c>
      <c r="C768" s="2">
        <v>1.32653939015439E-9</v>
      </c>
      <c r="D768" s="2">
        <v>3.3622543045454701E-9</v>
      </c>
      <c r="E768" s="2">
        <v>1.7376547210315599E-8</v>
      </c>
      <c r="F768" s="2">
        <v>4.6993320412084304E-9</v>
      </c>
      <c r="G768" s="2">
        <v>1.3089813862490399E-7</v>
      </c>
      <c r="H768" s="2">
        <v>1.6095545282624E-9</v>
      </c>
      <c r="I768" s="2">
        <v>7.1780138400379606E-8</v>
      </c>
      <c r="J768" s="2">
        <v>6.1697617323346401E-6</v>
      </c>
      <c r="K768" s="2">
        <v>2.85761442187925E-9</v>
      </c>
      <c r="L768" s="2">
        <v>0.99999359333762206</v>
      </c>
    </row>
    <row r="769" spans="1:12" x14ac:dyDescent="0.25">
      <c r="A769" s="4">
        <v>40360</v>
      </c>
      <c r="B769" s="2">
        <v>1.1399226111396E-2</v>
      </c>
      <c r="C769" s="2">
        <v>3.1360866049557902E-8</v>
      </c>
      <c r="D769" s="2">
        <v>7.3456973722531695E-7</v>
      </c>
      <c r="E769" s="2">
        <v>1.5875682688924901E-8</v>
      </c>
      <c r="F769" s="2">
        <v>8.1371650397802406E-2</v>
      </c>
      <c r="G769" s="2">
        <v>1.2878810166981101E-6</v>
      </c>
      <c r="H769" s="2">
        <v>3.7691436717751099E-3</v>
      </c>
      <c r="I769" s="2">
        <v>2.0042840114169602E-6</v>
      </c>
      <c r="J769" s="2">
        <v>0.54160457845963605</v>
      </c>
      <c r="K769" s="2">
        <v>5.3775920884046297E-5</v>
      </c>
      <c r="L769" s="2">
        <v>0.361797551467193</v>
      </c>
    </row>
    <row r="770" spans="1:12" x14ac:dyDescent="0.25">
      <c r="A770" s="4">
        <v>40391</v>
      </c>
      <c r="B770" s="2">
        <v>1.59109624481205E-2</v>
      </c>
      <c r="C770" s="2">
        <v>7.3531779452803004E-9</v>
      </c>
      <c r="D770" s="2">
        <v>8.1226444155249504E-7</v>
      </c>
      <c r="E770" s="2">
        <v>4.7423708123536102E-9</v>
      </c>
      <c r="F770" s="2">
        <v>0.12973819523720201</v>
      </c>
      <c r="G770" s="2">
        <v>6.6623023651856703E-9</v>
      </c>
      <c r="H770" s="2">
        <v>0.854349974051411</v>
      </c>
      <c r="I770" s="2">
        <v>5.5917949840651701E-9</v>
      </c>
      <c r="J770" s="2">
        <v>6.2908618559513897E-9</v>
      </c>
      <c r="K770" s="2">
        <v>2.02407425321357E-8</v>
      </c>
      <c r="L770" s="2">
        <v>5.1175803411145501E-9</v>
      </c>
    </row>
    <row r="771" spans="1:12" x14ac:dyDescent="0.25">
      <c r="A771" s="4">
        <v>40422</v>
      </c>
      <c r="B771" s="2">
        <v>5.8060091082872302E-9</v>
      </c>
      <c r="C771" s="2">
        <v>1.9222748137463801E-8</v>
      </c>
      <c r="D771" s="2">
        <v>1.6131828356532999E-8</v>
      </c>
      <c r="E771" s="2">
        <v>1.81212363313976E-8</v>
      </c>
      <c r="F771" s="2">
        <v>9.3474960501576699E-9</v>
      </c>
      <c r="G771" s="2">
        <v>1.7201431384810499E-7</v>
      </c>
      <c r="H771" s="2">
        <v>6.2807867005201899E-9</v>
      </c>
      <c r="I771" s="2">
        <v>2.6111499810456099E-7</v>
      </c>
      <c r="J771" s="2">
        <v>0.62851755252498798</v>
      </c>
      <c r="K771" s="2">
        <v>9.1238240652352595E-9</v>
      </c>
      <c r="L771" s="2">
        <v>0.37148193031175902</v>
      </c>
    </row>
    <row r="772" spans="1:12" x14ac:dyDescent="0.25">
      <c r="A772" s="4">
        <v>40452</v>
      </c>
      <c r="B772" s="2">
        <v>4.5108092121290397E-2</v>
      </c>
      <c r="C772" s="2">
        <v>1.2862861264026901E-8</v>
      </c>
      <c r="D772" s="2">
        <v>3.9706442781492097E-9</v>
      </c>
      <c r="E772" s="2">
        <v>3.9665433767393702E-9</v>
      </c>
      <c r="F772" s="2">
        <v>0.299231028941851</v>
      </c>
      <c r="G772" s="2">
        <v>8.6518770369891206E-9</v>
      </c>
      <c r="H772" s="2">
        <v>0.65566081182552405</v>
      </c>
      <c r="I772" s="2">
        <v>9.8580260034235894E-9</v>
      </c>
      <c r="J772" s="2">
        <v>6.5511047386807502E-9</v>
      </c>
      <c r="K772" s="2">
        <v>1.4484855686370499E-8</v>
      </c>
      <c r="L772" s="2">
        <v>6.76567915236677E-9</v>
      </c>
    </row>
    <row r="773" spans="1:12" x14ac:dyDescent="0.25">
      <c r="A773" s="4">
        <v>40483</v>
      </c>
      <c r="B773" s="2">
        <v>2.28681979520641E-8</v>
      </c>
      <c r="C773" s="2">
        <v>1.4409422182420599E-7</v>
      </c>
      <c r="D773" s="2">
        <v>6.5950177193422305E-2</v>
      </c>
      <c r="E773" s="2">
        <v>2.24680565446624E-9</v>
      </c>
      <c r="F773" s="2">
        <v>3.2155078662987899E-8</v>
      </c>
      <c r="G773" s="2">
        <v>4.2911622653157302E-9</v>
      </c>
      <c r="H773" s="2">
        <v>0.93404959922544994</v>
      </c>
      <c r="I773" s="2">
        <v>2.96063968389545E-9</v>
      </c>
      <c r="J773" s="2">
        <v>2.4564877489801502E-9</v>
      </c>
      <c r="K773" s="2">
        <v>1.0051550072969099E-8</v>
      </c>
      <c r="L773" s="2">
        <v>2.4569806990520801E-9</v>
      </c>
    </row>
    <row r="774" spans="1:12" x14ac:dyDescent="0.25">
      <c r="A774" s="4">
        <v>40513</v>
      </c>
      <c r="B774" s="2">
        <v>9.2203611770461692E-3</v>
      </c>
      <c r="C774" s="2">
        <v>1.20370931235997E-8</v>
      </c>
      <c r="D774" s="2">
        <v>5.8920132355973102E-6</v>
      </c>
      <c r="E774" s="2">
        <v>1.86891635854989E-8</v>
      </c>
      <c r="F774" s="2">
        <v>9.0371862661087002E-2</v>
      </c>
      <c r="G774" s="2">
        <v>7.3773864090542797E-9</v>
      </c>
      <c r="H774" s="2">
        <v>0.90040179975257595</v>
      </c>
      <c r="I774" s="2">
        <v>3.60367536218127E-9</v>
      </c>
      <c r="J774" s="2">
        <v>7.99657379456299E-9</v>
      </c>
      <c r="K774" s="2">
        <v>2.74941119851582E-8</v>
      </c>
      <c r="L774" s="2">
        <v>7.1980434155093701E-9</v>
      </c>
    </row>
    <row r="775" spans="1:12" x14ac:dyDescent="0.25">
      <c r="A775" s="4">
        <v>40544</v>
      </c>
      <c r="B775" s="2">
        <v>1.2635629339884E-7</v>
      </c>
      <c r="C775" s="2">
        <v>9.0380439656758696E-9</v>
      </c>
      <c r="D775" s="2">
        <v>1.0621582599347001E-8</v>
      </c>
      <c r="E775" s="2">
        <v>4.8089966499715301E-9</v>
      </c>
      <c r="F775" s="2">
        <v>6.6044015448041698E-9</v>
      </c>
      <c r="G775" s="2">
        <v>0.184540487219538</v>
      </c>
      <c r="H775" s="2">
        <v>2.1921818471829E-8</v>
      </c>
      <c r="I775" s="2">
        <v>0.26445208889809801</v>
      </c>
      <c r="J775" s="2">
        <v>2.0208143148407101E-8</v>
      </c>
      <c r="K775" s="2">
        <v>0.55100721205399805</v>
      </c>
      <c r="L775" s="2">
        <v>1.22688080805262E-8</v>
      </c>
    </row>
    <row r="776" spans="1:12" x14ac:dyDescent="0.25">
      <c r="A776" s="4">
        <v>40575</v>
      </c>
      <c r="B776" s="2">
        <v>1.44348385718805E-2</v>
      </c>
      <c r="C776" s="2">
        <v>1.23925130552519E-8</v>
      </c>
      <c r="D776" s="2">
        <v>6.5351607724549103E-8</v>
      </c>
      <c r="E776" s="2">
        <v>9.1304542900726603E-9</v>
      </c>
      <c r="F776" s="2">
        <v>9.9316883578535603E-2</v>
      </c>
      <c r="G776" s="2">
        <v>4.9181094822077099E-7</v>
      </c>
      <c r="H776" s="2">
        <v>0.88624617253660298</v>
      </c>
      <c r="I776" s="2">
        <v>6.4390567889124504E-7</v>
      </c>
      <c r="J776" s="2">
        <v>5.8426499537497198E-8</v>
      </c>
      <c r="K776" s="2">
        <v>7.9175470225479099E-7</v>
      </c>
      <c r="L776" s="2">
        <v>3.2540579682213903E-8</v>
      </c>
    </row>
    <row r="777" spans="1:12" x14ac:dyDescent="0.25">
      <c r="A777" s="4">
        <v>40603</v>
      </c>
      <c r="B777" s="2">
        <v>3.00475180536653E-2</v>
      </c>
      <c r="C777" s="2">
        <v>4.1619540736348297E-8</v>
      </c>
      <c r="D777" s="2">
        <v>1.11868641989495E-7</v>
      </c>
      <c r="E777" s="2">
        <v>3.6755506090382899E-8</v>
      </c>
      <c r="F777" s="2">
        <v>2.8292648125158201E-8</v>
      </c>
      <c r="G777" s="2">
        <v>0.65455360963886899</v>
      </c>
      <c r="H777" s="2">
        <v>1.74436636340964E-7</v>
      </c>
      <c r="I777" s="2">
        <v>1.54413829447486E-6</v>
      </c>
      <c r="J777" s="2">
        <v>2.4479704694765601E-2</v>
      </c>
      <c r="K777" s="2">
        <v>0.29091664123208599</v>
      </c>
      <c r="L777" s="2">
        <v>5.89269365880939E-7</v>
      </c>
    </row>
    <row r="778" spans="1:12" x14ac:dyDescent="0.25">
      <c r="A778" s="4">
        <v>40634</v>
      </c>
      <c r="B778" s="2">
        <v>1.14671637873362E-6</v>
      </c>
      <c r="C778" s="2">
        <v>2.3430689061498801E-9</v>
      </c>
      <c r="D778" s="2">
        <v>2.71399754338318E-7</v>
      </c>
      <c r="E778" s="2">
        <v>1.9975083842393299E-2</v>
      </c>
      <c r="F778" s="2">
        <v>1.33717310804976E-8</v>
      </c>
      <c r="G778" s="2">
        <v>3.97275004090689E-8</v>
      </c>
      <c r="H778" s="2">
        <v>8.8303875249846692E-9</v>
      </c>
      <c r="I778" s="2">
        <v>0.27460439812990101</v>
      </c>
      <c r="J778" s="2">
        <v>6.5892879185016601E-2</v>
      </c>
      <c r="K778" s="2">
        <v>1.18072853944313E-8</v>
      </c>
      <c r="L778" s="2">
        <v>0.63952614464658197</v>
      </c>
    </row>
    <row r="779" spans="1:12" x14ac:dyDescent="0.25">
      <c r="A779" s="4">
        <v>40664</v>
      </c>
      <c r="B779" s="2">
        <v>2.3372555731975699E-2</v>
      </c>
      <c r="C779" s="2">
        <v>1.6183232604987699E-9</v>
      </c>
      <c r="D779" s="2">
        <v>5.4260293934943001E-9</v>
      </c>
      <c r="E779" s="2">
        <v>5.5296218757007202E-10</v>
      </c>
      <c r="F779" s="2">
        <v>0.23122298804250099</v>
      </c>
      <c r="G779" s="2">
        <v>6.4718545419892194E-8</v>
      </c>
      <c r="H779" s="2">
        <v>4.8231697191746902E-8</v>
      </c>
      <c r="I779" s="2">
        <v>0.55090523458170004</v>
      </c>
      <c r="J779" s="2">
        <v>0.194494732348786</v>
      </c>
      <c r="K779" s="2">
        <v>5.6334047876979901E-8</v>
      </c>
      <c r="L779" s="2">
        <v>4.3124134209604604E-6</v>
      </c>
    </row>
    <row r="780" spans="1:12" x14ac:dyDescent="0.25">
      <c r="A780" s="4">
        <v>40695</v>
      </c>
      <c r="B780" s="2">
        <v>4.31892285812058E-3</v>
      </c>
      <c r="C780" s="2">
        <v>8.0420106100042702E-10</v>
      </c>
      <c r="D780" s="2">
        <v>6.7103480298887498E-9</v>
      </c>
      <c r="E780" s="2">
        <v>1.35527573678188E-9</v>
      </c>
      <c r="F780" s="2">
        <v>7.1295155827672696E-9</v>
      </c>
      <c r="G780" s="2">
        <v>0.194926721281931</v>
      </c>
      <c r="H780" s="2">
        <v>9.8635390401891704E-8</v>
      </c>
      <c r="I780" s="2">
        <v>7.5053859118288296E-10</v>
      </c>
      <c r="J780" s="2">
        <v>0.23523312320652601</v>
      </c>
      <c r="K780" s="2">
        <v>0.56552111434919505</v>
      </c>
      <c r="L780" s="2">
        <v>2.9189546090546899E-9</v>
      </c>
    </row>
    <row r="781" spans="1:12" x14ac:dyDescent="0.25">
      <c r="A781" s="4">
        <v>40725</v>
      </c>
      <c r="B781" s="2">
        <v>5.0049302186225498E-8</v>
      </c>
      <c r="C781" s="2">
        <v>4.99059793908905E-9</v>
      </c>
      <c r="D781" s="2">
        <v>7.7829342667943396E-9</v>
      </c>
      <c r="E781" s="2">
        <v>1.00480866361218E-7</v>
      </c>
      <c r="F781" s="2">
        <v>1.54179536274851E-7</v>
      </c>
      <c r="G781" s="2">
        <v>1.0747192585308599E-8</v>
      </c>
      <c r="H781" s="2">
        <v>1.6933415191178599E-8</v>
      </c>
      <c r="I781" s="2">
        <v>1.22102528329795E-8</v>
      </c>
      <c r="J781" s="2">
        <v>1.4038502804926801E-5</v>
      </c>
      <c r="K781" s="2">
        <v>7.8168408457930593E-6</v>
      </c>
      <c r="L781" s="2">
        <v>0.99997778728225095</v>
      </c>
    </row>
    <row r="782" spans="1:12" x14ac:dyDescent="0.25">
      <c r="A782" s="4">
        <v>40756</v>
      </c>
      <c r="B782" s="2">
        <v>7.9502730253509205E-7</v>
      </c>
      <c r="C782" s="2">
        <v>2.2497851633846801E-8</v>
      </c>
      <c r="D782" s="2">
        <v>4.2819103470720903E-8</v>
      </c>
      <c r="E782" s="2">
        <v>1.7145810772214999E-8</v>
      </c>
      <c r="F782" s="2">
        <v>2.7446375403938E-2</v>
      </c>
      <c r="G782" s="2">
        <v>4.2808958873302698E-8</v>
      </c>
      <c r="H782" s="2">
        <v>4.4280298117668499E-8</v>
      </c>
      <c r="I782" s="2">
        <v>3.6581777673274502E-7</v>
      </c>
      <c r="J782" s="2">
        <v>0.48327025987303202</v>
      </c>
      <c r="K782" s="2">
        <v>0.48928189675816097</v>
      </c>
      <c r="L782" s="2">
        <v>1.3756693841922301E-7</v>
      </c>
    </row>
    <row r="783" spans="1:12" x14ac:dyDescent="0.25">
      <c r="A783" s="4">
        <v>40787</v>
      </c>
      <c r="B783" s="2">
        <v>8.2838120108351901E-7</v>
      </c>
      <c r="C783" s="2">
        <v>1.42514334489353E-7</v>
      </c>
      <c r="D783" s="2">
        <v>1.15028586361102E-6</v>
      </c>
      <c r="E783" s="2">
        <v>1.93247583240934E-7</v>
      </c>
      <c r="F783" s="2">
        <v>6.73781240953271E-3</v>
      </c>
      <c r="G783" s="2">
        <v>2.69737956327976E-6</v>
      </c>
      <c r="H783" s="2">
        <v>3.5077535317694899E-7</v>
      </c>
      <c r="I783" s="2">
        <v>3.3387722187298598E-6</v>
      </c>
      <c r="J783" s="2">
        <v>0.35424028424293902</v>
      </c>
      <c r="K783" s="2">
        <v>2.7106447249033301E-6</v>
      </c>
      <c r="L783" s="2">
        <v>0.63901049134668597</v>
      </c>
    </row>
    <row r="784" spans="1:12" x14ac:dyDescent="0.25">
      <c r="A784" s="4">
        <v>40817</v>
      </c>
      <c r="B784" s="2">
        <v>2.8623249646675402E-9</v>
      </c>
      <c r="C784" s="2">
        <v>4.4009913018664097E-8</v>
      </c>
      <c r="D784" s="2">
        <v>1.98849585438814E-8</v>
      </c>
      <c r="E784" s="2">
        <v>8.8751716968138907E-9</v>
      </c>
      <c r="F784" s="2">
        <v>7.2419670974809406E-8</v>
      </c>
      <c r="G784" s="2">
        <v>1.41611539443182E-6</v>
      </c>
      <c r="H784" s="2">
        <v>2.21060154294859E-8</v>
      </c>
      <c r="I784" s="2">
        <v>1.0238620299437901E-7</v>
      </c>
      <c r="J784" s="2">
        <v>0.57684578752267701</v>
      </c>
      <c r="K784" s="2">
        <v>0.42290104290517899</v>
      </c>
      <c r="L784" s="2">
        <v>2.5148091255230997E-4</v>
      </c>
    </row>
    <row r="785" spans="1:12" x14ac:dyDescent="0.25">
      <c r="A785" s="4">
        <v>40848</v>
      </c>
      <c r="B785" s="2">
        <v>4.5714878703001997E-2</v>
      </c>
      <c r="C785" s="2">
        <v>4.0262750685371903E-9</v>
      </c>
      <c r="D785" s="2">
        <v>2.8968793540777798E-9</v>
      </c>
      <c r="E785" s="2">
        <v>1.80428531947529E-9</v>
      </c>
      <c r="F785" s="2">
        <v>0.29625107658687999</v>
      </c>
      <c r="G785" s="2">
        <v>6.21013126323883E-9</v>
      </c>
      <c r="H785" s="2">
        <v>0.65803400601403295</v>
      </c>
      <c r="I785" s="2">
        <v>3.0588882337365801E-9</v>
      </c>
      <c r="J785" s="2">
        <v>4.1014456231521199E-9</v>
      </c>
      <c r="K785" s="2">
        <v>1.3039840783481101E-8</v>
      </c>
      <c r="L785" s="2">
        <v>3.5583312073720801E-9</v>
      </c>
    </row>
    <row r="786" spans="1:12" x14ac:dyDescent="0.25">
      <c r="A786" s="4">
        <v>40878</v>
      </c>
      <c r="B786" s="2">
        <v>1.5107995533012199E-2</v>
      </c>
      <c r="C786" s="2">
        <v>4.0381494578581298E-10</v>
      </c>
      <c r="D786" s="2">
        <v>7.8173903128165996E-10</v>
      </c>
      <c r="E786" s="2">
        <v>4.0311855423415599E-10</v>
      </c>
      <c r="F786" s="2">
        <v>0.12358037742707</v>
      </c>
      <c r="G786" s="2">
        <v>1.3221187031001E-9</v>
      </c>
      <c r="H786" s="2">
        <v>0.86131161161242997</v>
      </c>
      <c r="I786" s="2">
        <v>3.6932361813841502E-9</v>
      </c>
      <c r="J786" s="2">
        <v>4.8851215468904902E-9</v>
      </c>
      <c r="K786" s="2">
        <v>7.4985098350736002E-10</v>
      </c>
      <c r="L786" s="2">
        <v>3.1884972871618598E-9</v>
      </c>
    </row>
    <row r="787" spans="1:12" x14ac:dyDescent="0.25">
      <c r="A787" s="4">
        <v>40909</v>
      </c>
      <c r="B787" s="2">
        <v>1.30293629460998E-2</v>
      </c>
      <c r="C787" s="2">
        <v>0.110987283113424</v>
      </c>
      <c r="D787" s="2">
        <v>2.3711226761027901E-8</v>
      </c>
      <c r="E787" s="2">
        <v>7.3302882852326202E-9</v>
      </c>
      <c r="F787" s="2">
        <v>1.2933916663790801E-6</v>
      </c>
      <c r="G787" s="2">
        <v>1.0518696264703501E-8</v>
      </c>
      <c r="H787" s="2">
        <v>0.87598190605055204</v>
      </c>
      <c r="I787" s="2">
        <v>1.2018293050884999E-8</v>
      </c>
      <c r="J787" s="2">
        <v>1.6277174320401899E-8</v>
      </c>
      <c r="K787" s="2">
        <v>7.2221777109879094E-8</v>
      </c>
      <c r="L787" s="2">
        <v>1.24201058099176E-8</v>
      </c>
    </row>
    <row r="788" spans="1:12" x14ac:dyDescent="0.25">
      <c r="A788" s="4">
        <v>40940</v>
      </c>
      <c r="B788" s="2">
        <v>2.7878801730654102E-8</v>
      </c>
      <c r="C788" s="2">
        <v>6.4040006432634802E-4</v>
      </c>
      <c r="D788" s="2">
        <v>1.19635675384611E-2</v>
      </c>
      <c r="E788" s="2">
        <v>1.66134615300545E-8</v>
      </c>
      <c r="F788" s="2">
        <v>4.1924217928592299E-8</v>
      </c>
      <c r="G788" s="2">
        <v>2.1515953149425999E-8</v>
      </c>
      <c r="H788" s="2">
        <v>0.98739580700543705</v>
      </c>
      <c r="I788" s="2">
        <v>2.12724721211311E-8</v>
      </c>
      <c r="J788" s="2">
        <v>1.5325880940599902E-8</v>
      </c>
      <c r="K788" s="2">
        <v>6.7313236819152498E-8</v>
      </c>
      <c r="L788" s="2">
        <v>1.354776066401E-8</v>
      </c>
    </row>
    <row r="789" spans="1:12" x14ac:dyDescent="0.25">
      <c r="A789" s="4">
        <v>40969</v>
      </c>
      <c r="B789" s="2">
        <v>2.64942840291689E-8</v>
      </c>
      <c r="C789" s="2">
        <v>7.2913882560782105E-7</v>
      </c>
      <c r="D789" s="2">
        <v>7.04337972042942E-7</v>
      </c>
      <c r="E789" s="2">
        <v>5.2601366970043701E-7</v>
      </c>
      <c r="F789" s="2">
        <v>6.2288759735888597E-3</v>
      </c>
      <c r="G789" s="2">
        <v>6.51645727518454E-6</v>
      </c>
      <c r="H789" s="2">
        <v>0.99376114534383897</v>
      </c>
      <c r="I789" s="2">
        <v>1.01476326194366E-6</v>
      </c>
      <c r="J789" s="2">
        <v>2.1960031929426999E-7</v>
      </c>
      <c r="K789" s="2">
        <v>2.0861913959531E-7</v>
      </c>
      <c r="L789" s="2">
        <v>3.3257820047659197E-8</v>
      </c>
    </row>
    <row r="790" spans="1:12" x14ac:dyDescent="0.25">
      <c r="A790" s="4">
        <v>41000</v>
      </c>
      <c r="B790" s="2">
        <v>2.93376753213614E-2</v>
      </c>
      <c r="C790" s="2">
        <v>0.160122720938946</v>
      </c>
      <c r="D790" s="2">
        <v>2.88138868232319E-8</v>
      </c>
      <c r="E790" s="2">
        <v>2.7146785874338898E-9</v>
      </c>
      <c r="F790" s="2">
        <v>6.6680661783145803E-9</v>
      </c>
      <c r="G790" s="2">
        <v>1.0250976486945901E-7</v>
      </c>
      <c r="H790" s="2">
        <v>8.5057628387950999E-7</v>
      </c>
      <c r="I790" s="2">
        <v>7.4532365856314995E-8</v>
      </c>
      <c r="J790" s="2">
        <v>2.3675635796580799E-8</v>
      </c>
      <c r="K790" s="2">
        <v>0.81053849122628696</v>
      </c>
      <c r="L790" s="2">
        <v>2.3022725707477201E-8</v>
      </c>
    </row>
    <row r="791" spans="1:12" x14ac:dyDescent="0.25">
      <c r="A791" s="4">
        <v>41030</v>
      </c>
      <c r="B791" s="2">
        <v>1.9186819502875901E-2</v>
      </c>
      <c r="C791" s="2">
        <v>0.105272162366547</v>
      </c>
      <c r="D791" s="2">
        <v>3.3326840396393799E-4</v>
      </c>
      <c r="E791" s="2">
        <v>7.6508508943713796E-10</v>
      </c>
      <c r="F791" s="2">
        <v>2.73848662951369E-9</v>
      </c>
      <c r="G791" s="2">
        <v>9.3653499293141494E-10</v>
      </c>
      <c r="H791" s="2">
        <v>0.87520773748514702</v>
      </c>
      <c r="I791" s="2">
        <v>1.1467734572258499E-9</v>
      </c>
      <c r="J791" s="2">
        <v>1.5470428706919201E-9</v>
      </c>
      <c r="K791" s="2">
        <v>3.8494568525748001E-9</v>
      </c>
      <c r="L791" s="2">
        <v>1.2580629363368099E-9</v>
      </c>
    </row>
    <row r="792" spans="1:12" x14ac:dyDescent="0.25">
      <c r="A792" s="4">
        <v>41061</v>
      </c>
      <c r="B792" s="2">
        <v>5.1679999518353503E-2</v>
      </c>
      <c r="C792" s="2">
        <v>3.45358297551056E-8</v>
      </c>
      <c r="D792" s="2">
        <v>3.8823667669131802E-8</v>
      </c>
      <c r="E792" s="2">
        <v>1.45716603445761E-8</v>
      </c>
      <c r="F792" s="2">
        <v>0.28823190528127701</v>
      </c>
      <c r="G792" s="2">
        <v>7.3660326890162704E-8</v>
      </c>
      <c r="H792" s="2">
        <v>5.12783428830348E-7</v>
      </c>
      <c r="I792" s="2">
        <v>3.5338822595960002E-6</v>
      </c>
      <c r="J792" s="2">
        <v>0.22197439444238301</v>
      </c>
      <c r="K792" s="2">
        <v>1.00512131450016E-7</v>
      </c>
      <c r="L792" s="2">
        <v>0.43810939198868398</v>
      </c>
    </row>
    <row r="793" spans="1:12" x14ac:dyDescent="0.25">
      <c r="A793" s="4">
        <v>41091</v>
      </c>
      <c r="B793" s="2">
        <v>2.0814218857580801E-3</v>
      </c>
      <c r="C793" s="2">
        <v>2.20577788522505E-9</v>
      </c>
      <c r="D793" s="2">
        <v>2.6412369597012798E-9</v>
      </c>
      <c r="E793" s="2">
        <v>2.8251758358683801E-9</v>
      </c>
      <c r="F793" s="2">
        <v>3.18196527799004E-9</v>
      </c>
      <c r="G793" s="2">
        <v>0.46148477271819599</v>
      </c>
      <c r="H793" s="2">
        <v>4.2565592907991499E-9</v>
      </c>
      <c r="I793" s="2">
        <v>0.49171784341310798</v>
      </c>
      <c r="J793" s="2">
        <v>4.4715908490593197E-2</v>
      </c>
      <c r="K793" s="2">
        <v>6.0484021911310503E-9</v>
      </c>
      <c r="L793" s="2">
        <v>3.2333141925402399E-8</v>
      </c>
    </row>
    <row r="794" spans="1:12" x14ac:dyDescent="0.25">
      <c r="A794" s="4">
        <v>41122</v>
      </c>
      <c r="B794" s="2">
        <v>3.1706810079108402E-9</v>
      </c>
      <c r="C794" s="2">
        <v>1.5663261379325E-9</v>
      </c>
      <c r="D794" s="2">
        <v>1.16299685264268E-9</v>
      </c>
      <c r="E794" s="2">
        <v>1.66213011381915E-9</v>
      </c>
      <c r="F794" s="2">
        <v>3.4565212246912999E-9</v>
      </c>
      <c r="G794" s="2">
        <v>0.19062124797812399</v>
      </c>
      <c r="H794" s="2">
        <v>5.1071901542811902E-2</v>
      </c>
      <c r="I794" s="2">
        <v>0.25131400879819099</v>
      </c>
      <c r="J794" s="2">
        <v>0.50699279136968001</v>
      </c>
      <c r="K794" s="2">
        <v>4.6401142236103003E-9</v>
      </c>
      <c r="L794" s="2">
        <v>3.4652363487338598E-8</v>
      </c>
    </row>
    <row r="795" spans="1:12" x14ac:dyDescent="0.25">
      <c r="A795" s="4">
        <v>41153</v>
      </c>
      <c r="B795" s="2">
        <v>3.9459898998463402E-2</v>
      </c>
      <c r="C795" s="2">
        <v>6.0622025630004896E-10</v>
      </c>
      <c r="D795" s="2">
        <v>1.54256896326285E-9</v>
      </c>
      <c r="E795" s="2">
        <v>6.0442716009929498E-10</v>
      </c>
      <c r="F795" s="2">
        <v>0.24446909617103599</v>
      </c>
      <c r="G795" s="2">
        <v>1.1268456399926299E-9</v>
      </c>
      <c r="H795" s="2">
        <v>0.71607098370167799</v>
      </c>
      <c r="I795" s="2">
        <v>1.98696193411616E-9</v>
      </c>
      <c r="J795" s="2">
        <v>1.8828990261742101E-9</v>
      </c>
      <c r="K795" s="2">
        <v>8.9169097561931706E-9</v>
      </c>
      <c r="L795" s="2">
        <v>4.4619904154608601E-9</v>
      </c>
    </row>
    <row r="796" spans="1:12" x14ac:dyDescent="0.25">
      <c r="A796" s="4">
        <v>41183</v>
      </c>
      <c r="B796" s="2">
        <v>4.6164972998464698E-9</v>
      </c>
      <c r="C796" s="2">
        <v>6.1670348869965198E-7</v>
      </c>
      <c r="D796" s="2">
        <v>2.2689708255027199E-7</v>
      </c>
      <c r="E796" s="2">
        <v>3.2941687868014999E-7</v>
      </c>
      <c r="F796" s="2">
        <v>1.4892540743232201E-6</v>
      </c>
      <c r="G796" s="2">
        <v>6.4396917400087296E-7</v>
      </c>
      <c r="H796" s="2">
        <v>0.99999655808735899</v>
      </c>
      <c r="I796" s="2">
        <v>4.6057522597694599E-8</v>
      </c>
      <c r="J796" s="2">
        <v>3.2685358863904103E-8</v>
      </c>
      <c r="K796" s="2">
        <v>4.3347392042080303E-8</v>
      </c>
      <c r="L796" s="2">
        <v>8.9649662381725708E-9</v>
      </c>
    </row>
    <row r="797" spans="1:12" x14ac:dyDescent="0.25">
      <c r="A797" s="4">
        <v>41214</v>
      </c>
      <c r="B797" s="2">
        <v>1.47244707530792E-8</v>
      </c>
      <c r="C797" s="2">
        <v>1.2904539757060199E-6</v>
      </c>
      <c r="D797" s="2">
        <v>6.9878481503962797E-7</v>
      </c>
      <c r="E797" s="2">
        <v>1.81143366688064E-7</v>
      </c>
      <c r="F797" s="2">
        <v>2.00219285268185E-2</v>
      </c>
      <c r="G797" s="2">
        <v>1.6247500782173401E-7</v>
      </c>
      <c r="H797" s="2">
        <v>0.979973565008457</v>
      </c>
      <c r="I797" s="2">
        <v>2.42426354850789E-7</v>
      </c>
      <c r="J797" s="2">
        <v>1.4977162210862601E-6</v>
      </c>
      <c r="K797" s="2">
        <v>3.3828323473492E-7</v>
      </c>
      <c r="L797" s="2">
        <v>8.0457276584145194E-8</v>
      </c>
    </row>
    <row r="798" spans="1:12" x14ac:dyDescent="0.25">
      <c r="A798" s="4">
        <v>41244</v>
      </c>
      <c r="B798" s="2">
        <v>1.36482125090556E-2</v>
      </c>
      <c r="C798" s="2">
        <v>2.4624070187104001E-9</v>
      </c>
      <c r="D798" s="2">
        <v>2.40703473228123E-6</v>
      </c>
      <c r="E798" s="2">
        <v>2.5005784955218501E-9</v>
      </c>
      <c r="F798" s="2">
        <v>9.2119839449744306E-2</v>
      </c>
      <c r="G798" s="2">
        <v>2.3013695849052101E-9</v>
      </c>
      <c r="H798" s="2">
        <v>0.89422724064007897</v>
      </c>
      <c r="I798" s="2">
        <v>2.1370572197826599E-6</v>
      </c>
      <c r="J798" s="2">
        <v>1.29721457621466E-7</v>
      </c>
      <c r="K798" s="2">
        <v>1.3971012144203599E-8</v>
      </c>
      <c r="L798" s="2">
        <v>1.23523448527444E-8</v>
      </c>
    </row>
    <row r="799" spans="1:12" x14ac:dyDescent="0.25">
      <c r="A799" s="4">
        <v>41275</v>
      </c>
      <c r="B799" s="2">
        <v>6.9405327726165299E-3</v>
      </c>
      <c r="C799" s="2">
        <v>2.7292419888812299E-9</v>
      </c>
      <c r="D799" s="2">
        <v>1.06596385157876E-8</v>
      </c>
      <c r="E799" s="2">
        <v>5.8738764597187796E-9</v>
      </c>
      <c r="F799" s="2">
        <v>5.9081029940480902E-9</v>
      </c>
      <c r="G799" s="2">
        <v>0.23570616133484901</v>
      </c>
      <c r="H799" s="2">
        <v>1.57454644626263E-8</v>
      </c>
      <c r="I799" s="2">
        <v>3.0259872035939198E-8</v>
      </c>
      <c r="J799" s="2">
        <v>3.2438197945223801E-8</v>
      </c>
      <c r="K799" s="2">
        <v>0.757353146562732</v>
      </c>
      <c r="L799" s="2">
        <v>5.5715930497148298E-8</v>
      </c>
    </row>
    <row r="800" spans="1:12" x14ac:dyDescent="0.25">
      <c r="A800" s="4">
        <v>41306</v>
      </c>
      <c r="B800" s="2">
        <v>2.5953755432492698E-3</v>
      </c>
      <c r="C800" s="2">
        <v>1.28743717534123E-7</v>
      </c>
      <c r="D800" s="2">
        <v>1.5180766162832499E-8</v>
      </c>
      <c r="E800" s="2">
        <v>3.4091630769139301E-8</v>
      </c>
      <c r="F800" s="2">
        <v>1.4000828097700499E-7</v>
      </c>
      <c r="G800" s="2">
        <v>0.28560851052816799</v>
      </c>
      <c r="H800" s="2">
        <v>0.45370949369422803</v>
      </c>
      <c r="I800" s="2">
        <v>0.25808588008748601</v>
      </c>
      <c r="J800" s="2">
        <v>2.51359719071691E-7</v>
      </c>
      <c r="K800" s="2">
        <v>7.2097027866406304E-8</v>
      </c>
      <c r="L800" s="2">
        <v>9.8665393348500801E-8</v>
      </c>
    </row>
    <row r="801" spans="1:12" x14ac:dyDescent="0.25">
      <c r="A801" s="4">
        <v>41334</v>
      </c>
      <c r="B801" s="2">
        <v>7.2655061603420299E-4</v>
      </c>
      <c r="C801" s="2">
        <v>3.5524654507394002E-6</v>
      </c>
      <c r="D801" s="2">
        <v>3.0978718445838101E-2</v>
      </c>
      <c r="E801" s="2">
        <v>8.8167997372861999E-8</v>
      </c>
      <c r="F801" s="2">
        <v>6.1442674410935095E-8</v>
      </c>
      <c r="G801" s="2">
        <v>1.4981086243067E-7</v>
      </c>
      <c r="H801" s="2">
        <v>3.9560987121544099E-4</v>
      </c>
      <c r="I801" s="2">
        <v>3.0394856205621402E-7</v>
      </c>
      <c r="J801" s="2">
        <v>0.27131864073701101</v>
      </c>
      <c r="K801" s="2">
        <v>2.3200315581694401E-5</v>
      </c>
      <c r="L801" s="2">
        <v>0.69655312417877202</v>
      </c>
    </row>
    <row r="802" spans="1:12" x14ac:dyDescent="0.25">
      <c r="A802" s="4">
        <v>41365</v>
      </c>
      <c r="B802" s="2">
        <v>4.5487030475240102E-8</v>
      </c>
      <c r="C802" s="2">
        <v>1.04823521541587E-2</v>
      </c>
      <c r="D802" s="2">
        <v>2.2102186673744501E-6</v>
      </c>
      <c r="E802" s="2">
        <v>1.2051622373739701E-7</v>
      </c>
      <c r="F802" s="2">
        <v>2.0274462576643301E-4</v>
      </c>
      <c r="G802" s="2">
        <v>1.12358751846498E-6</v>
      </c>
      <c r="H802" s="2">
        <v>0.98931102250876901</v>
      </c>
      <c r="I802" s="2">
        <v>1.5371658183458301E-7</v>
      </c>
      <c r="J802" s="2">
        <v>8.2315780128594904E-8</v>
      </c>
      <c r="K802" s="2">
        <v>8.5139642847942494E-8</v>
      </c>
      <c r="L802" s="2">
        <v>5.9729858666085594E-8</v>
      </c>
    </row>
    <row r="803" spans="1:12" x14ac:dyDescent="0.25">
      <c r="A803" s="4">
        <v>41395</v>
      </c>
      <c r="B803" s="2">
        <v>2.45333298108651E-2</v>
      </c>
      <c r="C803" s="2">
        <v>4.8329016491010005E-10</v>
      </c>
      <c r="D803" s="2">
        <v>4.3824718519275798E-10</v>
      </c>
      <c r="E803" s="2">
        <v>3.7731613976174501E-10</v>
      </c>
      <c r="F803" s="2">
        <v>5.1170847825536601E-10</v>
      </c>
      <c r="G803" s="2">
        <v>0.68088091857357302</v>
      </c>
      <c r="H803" s="2">
        <v>2.0698263592881499E-9</v>
      </c>
      <c r="I803" s="2">
        <v>0.106618173361749</v>
      </c>
      <c r="J803" s="2">
        <v>0.18796755679645899</v>
      </c>
      <c r="K803" s="2">
        <v>8.0934465642752604E-10</v>
      </c>
      <c r="L803" s="2">
        <v>1.6767624137989999E-8</v>
      </c>
    </row>
    <row r="804" spans="1:12" x14ac:dyDescent="0.25">
      <c r="A804" s="4">
        <v>41426</v>
      </c>
      <c r="B804" s="2">
        <v>1.5630103129937501E-2</v>
      </c>
      <c r="C804" s="2">
        <v>2.65668944482952E-8</v>
      </c>
      <c r="D804" s="2">
        <v>2.9135738207912101E-8</v>
      </c>
      <c r="E804" s="2">
        <v>1.22780071381292E-7</v>
      </c>
      <c r="F804" s="2">
        <v>5.59220847503799E-8</v>
      </c>
      <c r="G804" s="2">
        <v>0.405153220269721</v>
      </c>
      <c r="H804" s="2">
        <v>1.18935567172978E-7</v>
      </c>
      <c r="I804" s="2">
        <v>7.1737811065945095E-2</v>
      </c>
      <c r="J804" s="2">
        <v>3.9479918741710503E-5</v>
      </c>
      <c r="K804" s="2">
        <v>7.3237324729753897E-8</v>
      </c>
      <c r="L804" s="2">
        <v>0.50743895903802805</v>
      </c>
    </row>
    <row r="805" spans="1:12" x14ac:dyDescent="0.25">
      <c r="A805" s="4">
        <v>41456</v>
      </c>
      <c r="B805" s="2">
        <v>1.3476794076647401E-2</v>
      </c>
      <c r="C805" s="2">
        <v>2.18520497698769E-9</v>
      </c>
      <c r="D805" s="2">
        <v>2.2369465949164201E-9</v>
      </c>
      <c r="E805" s="2">
        <v>2.6083176720080299E-9</v>
      </c>
      <c r="F805" s="2">
        <v>3.7412281824318296E-9</v>
      </c>
      <c r="G805" s="2">
        <v>0.38339553081524103</v>
      </c>
      <c r="H805" s="2">
        <v>2.26231755695031E-9</v>
      </c>
      <c r="I805" s="2">
        <v>3.4287046475244E-9</v>
      </c>
      <c r="J805" s="2">
        <v>8.3435379036158105E-6</v>
      </c>
      <c r="K805" s="2">
        <v>3.57480323261822E-9</v>
      </c>
      <c r="L805" s="2">
        <v>0.60311931153267495</v>
      </c>
    </row>
    <row r="806" spans="1:12" x14ac:dyDescent="0.25">
      <c r="A806" s="4">
        <v>41487</v>
      </c>
      <c r="B806" s="2">
        <v>3.7393387130500798E-2</v>
      </c>
      <c r="C806" s="2">
        <v>0.201019332362604</v>
      </c>
      <c r="D806" s="2">
        <v>8.3527766770397497E-7</v>
      </c>
      <c r="E806" s="2">
        <v>7.3171401991603101E-8</v>
      </c>
      <c r="F806" s="2">
        <v>4.4442820703723203E-8</v>
      </c>
      <c r="G806" s="2">
        <v>5.6936165235095097E-6</v>
      </c>
      <c r="H806" s="2">
        <v>0.76157379759429</v>
      </c>
      <c r="I806" s="2">
        <v>3.3762724358445298E-6</v>
      </c>
      <c r="J806" s="2">
        <v>1.44197720792802E-7</v>
      </c>
      <c r="K806" s="2">
        <v>3.2472573150219899E-6</v>
      </c>
      <c r="L806" s="2">
        <v>6.8676795180008501E-8</v>
      </c>
    </row>
    <row r="807" spans="1:12" x14ac:dyDescent="0.25">
      <c r="A807" s="4">
        <v>41518</v>
      </c>
      <c r="B807" s="2">
        <v>1.7377117520868099E-7</v>
      </c>
      <c r="C807" s="2">
        <v>4.5585589943790498E-7</v>
      </c>
      <c r="D807" s="2">
        <v>2.28820284558746E-4</v>
      </c>
      <c r="E807" s="2">
        <v>2.2096691035728101E-5</v>
      </c>
      <c r="F807" s="2">
        <v>2.5142988501877699E-6</v>
      </c>
      <c r="G807" s="2">
        <v>2.0032420563343301E-7</v>
      </c>
      <c r="H807" s="2">
        <v>1.36131927667198E-7</v>
      </c>
      <c r="I807" s="2">
        <v>2.71940297658693E-7</v>
      </c>
      <c r="J807" s="2">
        <v>9.0088719948749799E-2</v>
      </c>
      <c r="K807" s="2">
        <v>2.0900037833664999E-7</v>
      </c>
      <c r="L807" s="2">
        <v>0.90965640175292095</v>
      </c>
    </row>
    <row r="808" spans="1:12" x14ac:dyDescent="0.25">
      <c r="A808" s="4">
        <v>41548</v>
      </c>
      <c r="B808" s="2">
        <v>8.1833993248360097E-3</v>
      </c>
      <c r="C808" s="2">
        <v>5.0562471226223403E-7</v>
      </c>
      <c r="D808" s="2">
        <v>3.2626124275162402E-7</v>
      </c>
      <c r="E808" s="2">
        <v>1.13139261822774E-7</v>
      </c>
      <c r="F808" s="2">
        <v>5.2625057594833503E-6</v>
      </c>
      <c r="G808" s="2">
        <v>0.31210328860724901</v>
      </c>
      <c r="H808" s="2">
        <v>0.67161951471651904</v>
      </c>
      <c r="I808" s="2">
        <v>7.9954601914469098E-3</v>
      </c>
      <c r="J808" s="2">
        <v>2.5105124945640702E-7</v>
      </c>
      <c r="K808" s="2">
        <v>9.1665906924412303E-5</v>
      </c>
      <c r="L808" s="2">
        <v>2.1267079489846101E-7</v>
      </c>
    </row>
    <row r="809" spans="1:12" x14ac:dyDescent="0.25">
      <c r="A809" s="4">
        <v>41579</v>
      </c>
      <c r="B809" s="2">
        <v>2.2483866124184002E-2</v>
      </c>
      <c r="C809" s="2">
        <v>1.6130781127594301E-8</v>
      </c>
      <c r="D809" s="2">
        <v>1.01340742612353E-7</v>
      </c>
      <c r="E809" s="2">
        <v>6.9109185310411596E-9</v>
      </c>
      <c r="F809" s="2">
        <v>4.3586454378665101E-9</v>
      </c>
      <c r="G809" s="2">
        <v>0.55994789151311397</v>
      </c>
      <c r="H809" s="2">
        <v>1.4184727164713599E-7</v>
      </c>
      <c r="I809" s="2">
        <v>1.74502613441187E-8</v>
      </c>
      <c r="J809" s="2">
        <v>0.113680766704712</v>
      </c>
      <c r="K809" s="2">
        <v>0.30388715172588798</v>
      </c>
      <c r="L809" s="2">
        <v>3.5893488556876702E-8</v>
      </c>
    </row>
    <row r="810" spans="1:12" x14ac:dyDescent="0.25">
      <c r="A810" s="4">
        <v>41609</v>
      </c>
      <c r="B810" s="2">
        <v>5.19092599322471E-8</v>
      </c>
      <c r="C810" s="2">
        <v>7.0598672722286301E-5</v>
      </c>
      <c r="D810" s="2">
        <v>4.8306517830275897E-2</v>
      </c>
      <c r="E810" s="2">
        <v>3.62853485871743E-7</v>
      </c>
      <c r="F810" s="2">
        <v>3.11043572431513E-6</v>
      </c>
      <c r="G810" s="2">
        <v>2.9988618831741901E-5</v>
      </c>
      <c r="H810" s="2">
        <v>0.65197570466836896</v>
      </c>
      <c r="I810" s="2">
        <v>0.19799401302230701</v>
      </c>
      <c r="J810" s="2">
        <v>7.3036005979319404E-7</v>
      </c>
      <c r="K810" s="2">
        <v>0.10161873697033801</v>
      </c>
      <c r="L810" s="2">
        <v>1.84658626623133E-7</v>
      </c>
    </row>
    <row r="811" spans="1:12" x14ac:dyDescent="0.25">
      <c r="A811" s="4">
        <v>41640</v>
      </c>
      <c r="B811" s="2">
        <v>3.01077615172567E-2</v>
      </c>
      <c r="C811" s="2">
        <v>8.7351520154750097E-9</v>
      </c>
      <c r="D811" s="2">
        <v>1.4045646885189901E-8</v>
      </c>
      <c r="E811" s="2">
        <v>4.8799473450874499E-9</v>
      </c>
      <c r="F811" s="2">
        <v>1.3179435771465401E-8</v>
      </c>
      <c r="G811" s="2">
        <v>0.79087508766366799</v>
      </c>
      <c r="H811" s="2">
        <v>2.82525045924523E-8</v>
      </c>
      <c r="I811" s="2">
        <v>3.9757075366507103E-6</v>
      </c>
      <c r="J811" s="2">
        <v>0.17901207484065099</v>
      </c>
      <c r="K811" s="2">
        <v>3.0293837307388102E-8</v>
      </c>
      <c r="L811" s="2">
        <v>1.0008843745620501E-6</v>
      </c>
    </row>
    <row r="812" spans="1:12" x14ac:dyDescent="0.25">
      <c r="A812" s="4">
        <v>41671</v>
      </c>
      <c r="B812" s="2">
        <v>1.3734059155408601E-2</v>
      </c>
      <c r="C812" s="2">
        <v>0.18804930517912299</v>
      </c>
      <c r="D812" s="2">
        <v>6.4969743007842999E-9</v>
      </c>
      <c r="E812" s="2">
        <v>2.0951053425207599E-9</v>
      </c>
      <c r="F812" s="2">
        <v>3.3914789623859101E-9</v>
      </c>
      <c r="G812" s="2">
        <v>3.09335081250861E-9</v>
      </c>
      <c r="H812" s="2">
        <v>1.7670151436738799E-7</v>
      </c>
      <c r="I812" s="2">
        <v>0.79821612986591695</v>
      </c>
      <c r="J812" s="2">
        <v>3.0050771970839702E-8</v>
      </c>
      <c r="K812" s="2">
        <v>2.68713010582953E-7</v>
      </c>
      <c r="L812" s="2">
        <v>1.5257314639635901E-8</v>
      </c>
    </row>
    <row r="813" spans="1:12" x14ac:dyDescent="0.25">
      <c r="A813" s="4">
        <v>41699</v>
      </c>
      <c r="B813" s="2">
        <v>6.1061971164381203E-2</v>
      </c>
      <c r="C813" s="2">
        <v>0.34147279822513898</v>
      </c>
      <c r="D813" s="2">
        <v>1.1538263458306501E-7</v>
      </c>
      <c r="E813" s="2">
        <v>4.0476851759869102E-8</v>
      </c>
      <c r="F813" s="2">
        <v>9.1642244412722103E-8</v>
      </c>
      <c r="G813" s="2">
        <v>2.7162909041347301E-6</v>
      </c>
      <c r="H813" s="2">
        <v>1.6835504014768402E-5</v>
      </c>
      <c r="I813" s="2">
        <v>0.21358906351026399</v>
      </c>
      <c r="J813" s="2">
        <v>1.6756743032429599E-6</v>
      </c>
      <c r="K813" s="2">
        <v>0.38385382073169899</v>
      </c>
      <c r="L813" s="2">
        <v>8.7139756226960898E-7</v>
      </c>
    </row>
    <row r="814" spans="1:12" x14ac:dyDescent="0.25">
      <c r="A814" s="4">
        <v>41730</v>
      </c>
      <c r="B814" s="2">
        <v>5.7918377300773805E-4</v>
      </c>
      <c r="C814" s="2">
        <v>3.21024909390783E-8</v>
      </c>
      <c r="D814" s="2">
        <v>9.0504571398839304E-7</v>
      </c>
      <c r="E814" s="2">
        <v>3.8521279728708204E-6</v>
      </c>
      <c r="F814" s="2">
        <v>3.8859935866888201E-8</v>
      </c>
      <c r="G814" s="2">
        <v>6.8990856264827702E-8</v>
      </c>
      <c r="H814" s="2">
        <v>3.7646990790932101E-7</v>
      </c>
      <c r="I814" s="2">
        <v>3.4675727731930202E-7</v>
      </c>
      <c r="J814" s="2">
        <v>4.02149208810723E-2</v>
      </c>
      <c r="K814" s="2">
        <v>0.959199940778522</v>
      </c>
      <c r="L814" s="2">
        <v>3.34213232055622E-7</v>
      </c>
    </row>
    <row r="815" spans="1:12" x14ac:dyDescent="0.25">
      <c r="A815" s="4">
        <v>41760</v>
      </c>
      <c r="B815" s="2">
        <v>2.7481771544743201E-8</v>
      </c>
      <c r="C815" s="2">
        <v>3.9720021429023999E-6</v>
      </c>
      <c r="D815" s="2">
        <v>6.4319157555609203E-7</v>
      </c>
      <c r="E815" s="2">
        <v>3.9897741228099198E-7</v>
      </c>
      <c r="F815" s="2">
        <v>1.0521171944774E-7</v>
      </c>
      <c r="G815" s="2">
        <v>1.9486803893914E-7</v>
      </c>
      <c r="H815" s="2">
        <v>9.7195121263405098E-8</v>
      </c>
      <c r="I815" s="2">
        <v>2.45647188357809E-7</v>
      </c>
      <c r="J815" s="2">
        <v>0.31574056420521202</v>
      </c>
      <c r="K815" s="2">
        <v>5.0897299864629601E-6</v>
      </c>
      <c r="L815" s="2">
        <v>0.68424866148982999</v>
      </c>
    </row>
    <row r="816" spans="1:12" x14ac:dyDescent="0.25">
      <c r="A816" s="4">
        <v>41791</v>
      </c>
      <c r="B816" s="2">
        <v>1.9450317136864698E-2</v>
      </c>
      <c r="C816" s="2">
        <v>3.3450451529409599E-9</v>
      </c>
      <c r="D816" s="2">
        <v>6.3371826629142004E-7</v>
      </c>
      <c r="E816" s="2">
        <v>7.6454661855715304E-10</v>
      </c>
      <c r="F816" s="2">
        <v>0.114294845512592</v>
      </c>
      <c r="G816" s="2">
        <v>1.4993554028022701E-8</v>
      </c>
      <c r="H816" s="2">
        <v>7.1835332375162904E-9</v>
      </c>
      <c r="I816" s="2">
        <v>1.8562885324923501E-8</v>
      </c>
      <c r="J816" s="2">
        <v>6.7525133794119797E-9</v>
      </c>
      <c r="K816" s="2">
        <v>0.86625414989833405</v>
      </c>
      <c r="L816" s="2">
        <v>2.1318151911659599E-9</v>
      </c>
    </row>
    <row r="817" spans="1:12" x14ac:dyDescent="0.25">
      <c r="A817" s="4">
        <v>41821</v>
      </c>
      <c r="B817" s="2">
        <v>4.2754872489708703E-2</v>
      </c>
      <c r="C817" s="2">
        <v>1.37853164796135E-7</v>
      </c>
      <c r="D817" s="2">
        <v>1.6629275346892501E-7</v>
      </c>
      <c r="E817" s="2">
        <v>4.6293739811270902E-8</v>
      </c>
      <c r="F817" s="2">
        <v>0.24077964216120801</v>
      </c>
      <c r="G817" s="2">
        <v>1.8230409857531301E-7</v>
      </c>
      <c r="H817" s="2">
        <v>5.4761881357153105E-7</v>
      </c>
      <c r="I817" s="2">
        <v>5.1085254981534301E-6</v>
      </c>
      <c r="J817" s="2">
        <v>2.4536336809797499E-7</v>
      </c>
      <c r="K817" s="2">
        <v>0.71645890294985604</v>
      </c>
      <c r="L817" s="2">
        <v>1.48147814482412E-7</v>
      </c>
    </row>
    <row r="818" spans="1:12" x14ac:dyDescent="0.25">
      <c r="A818" s="4">
        <v>41852</v>
      </c>
      <c r="B818" s="2">
        <v>3.7263565414808E-9</v>
      </c>
      <c r="C818" s="2">
        <v>4.7381594713049802E-8</v>
      </c>
      <c r="D818" s="2">
        <v>4.9584691682614503E-8</v>
      </c>
      <c r="E818" s="2">
        <v>6.0730086140282403E-8</v>
      </c>
      <c r="F818" s="2">
        <v>2.8766324094204499E-3</v>
      </c>
      <c r="G818" s="2">
        <v>8.3786602114433496E-8</v>
      </c>
      <c r="H818" s="2">
        <v>8.05577547972902E-9</v>
      </c>
      <c r="I818" s="2">
        <v>5.33832162765243E-8</v>
      </c>
      <c r="J818" s="2">
        <v>0.214251200823802</v>
      </c>
      <c r="K818" s="2">
        <v>8.6491083713789397E-8</v>
      </c>
      <c r="L818" s="2">
        <v>0.78287177362737004</v>
      </c>
    </row>
    <row r="819" spans="1:12" x14ac:dyDescent="0.25">
      <c r="A819" s="4">
        <v>41883</v>
      </c>
      <c r="B819" s="2">
        <v>1.41518702021647E-3</v>
      </c>
      <c r="C819" s="2">
        <v>2.3060625103014199E-2</v>
      </c>
      <c r="D819" s="2">
        <v>5.7019500942806902E-7</v>
      </c>
      <c r="E819" s="2">
        <v>3.8086795912654197E-8</v>
      </c>
      <c r="F819" s="2">
        <v>3.4346611376965397E-8</v>
      </c>
      <c r="G819" s="2">
        <v>2.8125864070435798E-8</v>
      </c>
      <c r="H819" s="2">
        <v>5.7561660221637703E-7</v>
      </c>
      <c r="I819" s="2">
        <v>1.56948165446691E-7</v>
      </c>
      <c r="J819" s="2">
        <v>5.4445622482082901E-8</v>
      </c>
      <c r="K819" s="2">
        <v>0.97552269281061099</v>
      </c>
      <c r="L819" s="2">
        <v>3.7301384369770203E-8</v>
      </c>
    </row>
    <row r="820" spans="1:12" x14ac:dyDescent="0.25">
      <c r="A820" s="4">
        <v>41913</v>
      </c>
      <c r="B820" s="2">
        <v>9.0448462204746202E-6</v>
      </c>
      <c r="C820" s="2">
        <v>2.4448268290022699E-8</v>
      </c>
      <c r="D820" s="2">
        <v>2.7941980975869402E-7</v>
      </c>
      <c r="E820" s="2">
        <v>1.69074986868153E-7</v>
      </c>
      <c r="F820" s="2">
        <v>5.78185582401219E-7</v>
      </c>
      <c r="G820" s="2">
        <v>4.2300074558138403E-8</v>
      </c>
      <c r="H820" s="2">
        <v>8.8206643865767495E-8</v>
      </c>
      <c r="I820" s="2">
        <v>2.9917902077729201E-7</v>
      </c>
      <c r="J820" s="2">
        <v>3.8890372599901801E-2</v>
      </c>
      <c r="K820" s="2">
        <v>1.7804194696642198E-5</v>
      </c>
      <c r="L820" s="2">
        <v>0.96108129754479399</v>
      </c>
    </row>
    <row r="821" spans="1:12" x14ac:dyDescent="0.25">
      <c r="A821" s="4">
        <v>41944</v>
      </c>
      <c r="B821" s="2">
        <v>4.5027886441405701E-7</v>
      </c>
      <c r="C821" s="2">
        <v>2.3969433408328598E-2</v>
      </c>
      <c r="D821" s="2">
        <v>8.8945335486590696E-7</v>
      </c>
      <c r="E821" s="2">
        <v>1.30067327031404E-7</v>
      </c>
      <c r="F821" s="2">
        <v>2.4749542500609799E-7</v>
      </c>
      <c r="G821" s="2">
        <v>3.6166967653308702E-6</v>
      </c>
      <c r="H821" s="2">
        <v>3.7218153270550597E-5</v>
      </c>
      <c r="I821" s="2">
        <v>5.0404297189176599E-6</v>
      </c>
      <c r="J821" s="2">
        <v>4.35964358050541E-7</v>
      </c>
      <c r="K821" s="2">
        <v>0.97598237626677797</v>
      </c>
      <c r="L821" s="2">
        <v>1.6178591207820501E-7</v>
      </c>
    </row>
    <row r="822" spans="1:12" x14ac:dyDescent="0.25">
      <c r="A822" s="4">
        <v>41974</v>
      </c>
      <c r="B822" s="2">
        <v>3.6371240777878602E-8</v>
      </c>
      <c r="C822" s="2">
        <v>1.58477846056173E-7</v>
      </c>
      <c r="D822" s="2">
        <v>7.52841161026055E-3</v>
      </c>
      <c r="E822" s="2">
        <v>3.0929672418863299E-8</v>
      </c>
      <c r="F822" s="2">
        <v>4.7210339875364098E-8</v>
      </c>
      <c r="G822" s="2">
        <v>1.12888192087499E-7</v>
      </c>
      <c r="H822" s="2">
        <v>0.99185652605756502</v>
      </c>
      <c r="I822" s="2">
        <v>6.1333589164420097E-4</v>
      </c>
      <c r="J822" s="2">
        <v>1.17173189976492E-6</v>
      </c>
      <c r="K822" s="2">
        <v>7.5679333533330301E-8</v>
      </c>
      <c r="L822" s="2">
        <v>9.3152807251609206E-8</v>
      </c>
    </row>
    <row r="823" spans="1:12" x14ac:dyDescent="0.25">
      <c r="A823" s="4">
        <v>42005</v>
      </c>
      <c r="B823" s="2">
        <v>6.1497974220652103E-3</v>
      </c>
      <c r="C823" s="2">
        <v>7.4103660311013397E-10</v>
      </c>
      <c r="D823" s="2">
        <v>1.4063390374040901E-9</v>
      </c>
      <c r="E823" s="2">
        <v>3.6390703534903601E-10</v>
      </c>
      <c r="F823" s="2">
        <v>6.4481926899687306E-2</v>
      </c>
      <c r="G823" s="2">
        <v>5.58720934168062E-10</v>
      </c>
      <c r="H823" s="2">
        <v>0.92936826569799003</v>
      </c>
      <c r="I823" s="2">
        <v>2.6303157306285401E-9</v>
      </c>
      <c r="J823" s="2">
        <v>6.8915314280722598E-10</v>
      </c>
      <c r="K823" s="2">
        <v>2.8162584669958301E-9</v>
      </c>
      <c r="L823" s="2">
        <v>7.7451639701619701E-10</v>
      </c>
    </row>
    <row r="824" spans="1:12" x14ac:dyDescent="0.25">
      <c r="A824" s="4">
        <v>42036</v>
      </c>
      <c r="B824" s="2">
        <v>1.6881864675730499E-9</v>
      </c>
      <c r="C824" s="2">
        <v>1.43427293408122E-4</v>
      </c>
      <c r="D824" s="2">
        <v>5.5903465329819703E-9</v>
      </c>
      <c r="E824" s="2">
        <v>1.05877064614481E-8</v>
      </c>
      <c r="F824" s="2">
        <v>3.3504236474786099E-2</v>
      </c>
      <c r="G824" s="2">
        <v>9.7949970474764102E-9</v>
      </c>
      <c r="H824" s="2">
        <v>0.70690889385889699</v>
      </c>
      <c r="I824" s="2">
        <v>0.25944334099044702</v>
      </c>
      <c r="J824" s="2">
        <v>4.9372353247233099E-8</v>
      </c>
      <c r="K824" s="2">
        <v>1.30361053075391E-8</v>
      </c>
      <c r="L824" s="2">
        <v>1.1312732193605301E-8</v>
      </c>
    </row>
    <row r="825" spans="1:12" x14ac:dyDescent="0.25">
      <c r="A825" s="4">
        <v>42064</v>
      </c>
      <c r="B825" s="2">
        <v>1.92147990529125E-8</v>
      </c>
      <c r="C825" s="2">
        <v>6.00264937126852E-6</v>
      </c>
      <c r="D825" s="2">
        <v>3.6573953159678398E-8</v>
      </c>
      <c r="E825" s="2">
        <v>2.6259695717446499E-8</v>
      </c>
      <c r="F825" s="2">
        <v>3.5642670495469498E-8</v>
      </c>
      <c r="G825" s="2">
        <v>3.23968019984286E-8</v>
      </c>
      <c r="H825" s="2">
        <v>0.99999373307216999</v>
      </c>
      <c r="I825" s="2">
        <v>3.6049557989705903E-8</v>
      </c>
      <c r="J825" s="2">
        <v>1.78162533744154E-8</v>
      </c>
      <c r="K825" s="2">
        <v>4.4767562574131803E-8</v>
      </c>
      <c r="L825" s="2">
        <v>1.55572236575122E-8</v>
      </c>
    </row>
    <row r="826" spans="1:12" x14ac:dyDescent="0.25">
      <c r="A826" s="4">
        <v>42095</v>
      </c>
      <c r="B826" s="2">
        <v>2.2204454908865301E-2</v>
      </c>
      <c r="C826" s="2">
        <v>0.134133306450475</v>
      </c>
      <c r="D826" s="2">
        <v>5.7821879102852797E-7</v>
      </c>
      <c r="E826" s="2">
        <v>3.4350976286112902E-9</v>
      </c>
      <c r="F826" s="2">
        <v>6.5359823171180502E-9</v>
      </c>
      <c r="G826" s="2">
        <v>4.0500384269096996E-9</v>
      </c>
      <c r="H826" s="2">
        <v>0.843661613566693</v>
      </c>
      <c r="I826" s="2">
        <v>7.2499932321813499E-9</v>
      </c>
      <c r="J826" s="2">
        <v>5.6602396119738101E-9</v>
      </c>
      <c r="K826" s="2">
        <v>1.66824293591022E-8</v>
      </c>
      <c r="L826" s="2">
        <v>3.2413965568722502E-9</v>
      </c>
    </row>
    <row r="827" spans="1:12" x14ac:dyDescent="0.25">
      <c r="A827" s="4">
        <v>42125</v>
      </c>
      <c r="B827" s="2">
        <v>2.04493951705963E-2</v>
      </c>
      <c r="C827" s="2">
        <v>6.0298773390471701E-6</v>
      </c>
      <c r="D827" s="2">
        <v>8.4870972953145394E-9</v>
      </c>
      <c r="E827" s="2">
        <v>4.0450940645296998E-9</v>
      </c>
      <c r="F827" s="2">
        <v>0.13152681077534301</v>
      </c>
      <c r="G827" s="2">
        <v>1.6895751827911299E-8</v>
      </c>
      <c r="H827" s="2">
        <v>0.84801767400433703</v>
      </c>
      <c r="I827" s="2">
        <v>7.7982771759191598E-9</v>
      </c>
      <c r="J827" s="2">
        <v>8.8737794799533206E-9</v>
      </c>
      <c r="K827" s="2">
        <v>3.75256239113951E-8</v>
      </c>
      <c r="L827" s="2">
        <v>6.5467658245213296E-9</v>
      </c>
    </row>
    <row r="828" spans="1:12" x14ac:dyDescent="0.25">
      <c r="A828" s="4">
        <v>42156</v>
      </c>
      <c r="B828" s="2">
        <v>1.3047374673161101E-7</v>
      </c>
      <c r="C828" s="2">
        <v>4.52267521914427E-6</v>
      </c>
      <c r="D828" s="2">
        <v>5.0658588754088997E-2</v>
      </c>
      <c r="E828" s="2">
        <v>2.1454975188845299E-8</v>
      </c>
      <c r="F828" s="2">
        <v>1.7827432110365E-3</v>
      </c>
      <c r="G828" s="2">
        <v>4.8479766191552801E-8</v>
      </c>
      <c r="H828" s="2">
        <v>6.0412076959563997E-8</v>
      </c>
      <c r="I828" s="2">
        <v>0.13752909878158801</v>
      </c>
      <c r="J828" s="2">
        <v>5.1084753933237E-8</v>
      </c>
      <c r="K828" s="2">
        <v>0.81002468140250095</v>
      </c>
      <c r="L828" s="2">
        <v>5.3270241657663698E-8</v>
      </c>
    </row>
    <row r="829" spans="1:12" x14ac:dyDescent="0.25">
      <c r="A829" s="4">
        <v>42186</v>
      </c>
      <c r="B829" s="2">
        <v>7.8250620365396206E-2</v>
      </c>
      <c r="C829" s="2">
        <v>2.12192246403089E-10</v>
      </c>
      <c r="D829" s="2">
        <v>6.8382057981982998E-11</v>
      </c>
      <c r="E829" s="2">
        <v>4.2753929512120998E-11</v>
      </c>
      <c r="F829" s="2">
        <v>0.46789833542187398</v>
      </c>
      <c r="G829" s="2">
        <v>2.4063015174491602E-10</v>
      </c>
      <c r="H829" s="2">
        <v>1.3232463416296401E-8</v>
      </c>
      <c r="I829" s="2">
        <v>0.45384714584345598</v>
      </c>
      <c r="J829" s="2">
        <v>3.7386007665031402E-8</v>
      </c>
      <c r="K829" s="2">
        <v>1.4083558968197399E-7</v>
      </c>
      <c r="L829" s="2">
        <v>3.70635174576225E-6</v>
      </c>
    </row>
    <row r="830" spans="1:12" x14ac:dyDescent="0.25">
      <c r="A830" s="4">
        <v>42217</v>
      </c>
      <c r="B830" s="2">
        <v>1.32375922393308E-8</v>
      </c>
      <c r="C830" s="2">
        <v>1.5445120399010899E-5</v>
      </c>
      <c r="D830" s="2">
        <v>3.73583693934157E-8</v>
      </c>
      <c r="E830" s="2">
        <v>7.2798947592163803E-9</v>
      </c>
      <c r="F830" s="2">
        <v>2.8778329333414999E-3</v>
      </c>
      <c r="G830" s="2">
        <v>1.08582530837666E-8</v>
      </c>
      <c r="H830" s="2">
        <v>1.5511469408544799E-8</v>
      </c>
      <c r="I830" s="2">
        <v>1.6295805344232998E-8</v>
      </c>
      <c r="J830" s="2">
        <v>2.9508569928194799E-8</v>
      </c>
      <c r="K830" s="2">
        <v>0.99710657294337302</v>
      </c>
      <c r="L830" s="2">
        <v>1.89535356525925E-8</v>
      </c>
    </row>
    <row r="831" spans="1:12" x14ac:dyDescent="0.25">
      <c r="A831" s="4">
        <v>42248</v>
      </c>
      <c r="B831" s="2">
        <v>7.9835448986565796E-7</v>
      </c>
      <c r="C831" s="2">
        <v>1.4377977528159201E-7</v>
      </c>
      <c r="D831" s="2">
        <v>1.3988429618876399E-7</v>
      </c>
      <c r="E831" s="2">
        <v>6.5078299393190103E-3</v>
      </c>
      <c r="F831" s="2">
        <v>5.7479618924906298E-7</v>
      </c>
      <c r="G831" s="2">
        <v>3.5809692635565499E-6</v>
      </c>
      <c r="H831" s="2">
        <v>8.3558771726417895E-8</v>
      </c>
      <c r="I831" s="2">
        <v>0.16523452094458899</v>
      </c>
      <c r="J831" s="2">
        <v>8.6521638282270594E-2</v>
      </c>
      <c r="K831" s="2">
        <v>8.0832463107777998E-8</v>
      </c>
      <c r="L831" s="2">
        <v>0.74173060865857199</v>
      </c>
    </row>
    <row r="832" spans="1:12" x14ac:dyDescent="0.25">
      <c r="A832" s="4">
        <v>42278</v>
      </c>
      <c r="B832" s="2">
        <v>3.6479979750144498E-2</v>
      </c>
      <c r="C832" s="2">
        <v>1.9282071860030201E-10</v>
      </c>
      <c r="D832" s="2">
        <v>1.4510168667831201E-10</v>
      </c>
      <c r="E832" s="2">
        <v>1.00597831057253E-10</v>
      </c>
      <c r="F832" s="2">
        <v>0.193311676305991</v>
      </c>
      <c r="G832" s="2">
        <v>7.98866589600678E-10</v>
      </c>
      <c r="H832" s="2">
        <v>3.78439722902121E-7</v>
      </c>
      <c r="I832" s="2">
        <v>2.6119269359387799E-9</v>
      </c>
      <c r="J832" s="2">
        <v>9.7576948085678294E-2</v>
      </c>
      <c r="K832" s="2">
        <v>1.5915243371250301E-8</v>
      </c>
      <c r="L832" s="2">
        <v>0.672630997653478</v>
      </c>
    </row>
    <row r="833" spans="1:12" x14ac:dyDescent="0.25">
      <c r="A833" s="4">
        <v>42309</v>
      </c>
      <c r="B833" s="2">
        <v>1.6283198569382699E-2</v>
      </c>
      <c r="C833" s="2">
        <v>7.8632701566393408E-6</v>
      </c>
      <c r="D833" s="2">
        <v>1.74683382775012E-7</v>
      </c>
      <c r="E833" s="2">
        <v>1.38447483466463E-7</v>
      </c>
      <c r="F833" s="2">
        <v>3.1448536681749399E-2</v>
      </c>
      <c r="G833" s="2">
        <v>0.36875903499666401</v>
      </c>
      <c r="H833" s="2">
        <v>0.58327026314825303</v>
      </c>
      <c r="I833" s="2">
        <v>2.2550762490023999E-4</v>
      </c>
      <c r="J833" s="2">
        <v>4.1155520460015297E-6</v>
      </c>
      <c r="K833" s="2">
        <v>7.0874893860190601E-7</v>
      </c>
      <c r="L833" s="2">
        <v>4.5827704370518099E-7</v>
      </c>
    </row>
    <row r="834" spans="1:12" x14ac:dyDescent="0.25">
      <c r="A834" s="4">
        <v>42339</v>
      </c>
      <c r="B834" s="2">
        <v>7.6831163769112296E-2</v>
      </c>
      <c r="C834" s="2">
        <v>2.18541971478782E-10</v>
      </c>
      <c r="D834" s="2">
        <v>1.1059251761454E-10</v>
      </c>
      <c r="E834" s="2">
        <v>7.9056323969043806E-11</v>
      </c>
      <c r="F834" s="2">
        <v>0.433865826643065</v>
      </c>
      <c r="G834" s="2">
        <v>2.2599426149528601E-10</v>
      </c>
      <c r="H834" s="2">
        <v>5.2124380390790598E-7</v>
      </c>
      <c r="I834" s="2">
        <v>0.40323178761512202</v>
      </c>
      <c r="J834" s="2">
        <v>1.0644650887327401E-9</v>
      </c>
      <c r="K834" s="2">
        <v>8.6070697548100095E-2</v>
      </c>
      <c r="L834" s="2">
        <v>1.4821001507780901E-9</v>
      </c>
    </row>
    <row r="835" spans="1:12" x14ac:dyDescent="0.25">
      <c r="A835" s="4">
        <v>42370</v>
      </c>
      <c r="B835" s="2">
        <v>5.7951818205134502E-2</v>
      </c>
      <c r="C835" s="2">
        <v>2.8907511417869801E-9</v>
      </c>
      <c r="D835" s="2">
        <v>1.23772493530601E-9</v>
      </c>
      <c r="E835" s="2">
        <v>7.0477406556061995E-10</v>
      </c>
      <c r="F835" s="2">
        <v>0.29701519970094498</v>
      </c>
      <c r="G835" s="2">
        <v>2.7083930207260898E-9</v>
      </c>
      <c r="H835" s="2">
        <v>0.64503281657994005</v>
      </c>
      <c r="I835" s="2">
        <v>5.4109275198731603E-9</v>
      </c>
      <c r="J835" s="2">
        <v>3.6389573854049301E-8</v>
      </c>
      <c r="K835" s="2">
        <v>8.8748844272103603E-8</v>
      </c>
      <c r="L835" s="2">
        <v>2.7422908998810601E-8</v>
      </c>
    </row>
    <row r="836" spans="1:12" x14ac:dyDescent="0.25">
      <c r="A836" s="4">
        <v>42401</v>
      </c>
      <c r="B836" s="2">
        <v>1.16657899686701E-4</v>
      </c>
      <c r="C836" s="2">
        <v>2.4442040322605599E-7</v>
      </c>
      <c r="D836" s="2">
        <v>1.7887489307812299E-7</v>
      </c>
      <c r="E836" s="2">
        <v>1.07225841146554E-7</v>
      </c>
      <c r="F836" s="2">
        <v>1.5692693396990501E-7</v>
      </c>
      <c r="G836" s="2">
        <v>1.2605127335147201E-6</v>
      </c>
      <c r="H836" s="2">
        <v>1.54665411181283E-6</v>
      </c>
      <c r="I836" s="2">
        <v>1.4372471785410499E-6</v>
      </c>
      <c r="J836" s="2">
        <v>0.173229010177849</v>
      </c>
      <c r="K836" s="2">
        <v>3.5917956904769099E-6</v>
      </c>
      <c r="L836" s="2">
        <v>0.82664580826467804</v>
      </c>
    </row>
    <row r="837" spans="1:12" x14ac:dyDescent="0.25">
      <c r="A837" s="4">
        <v>42430</v>
      </c>
      <c r="B837" s="2">
        <v>4.1404611673738503E-2</v>
      </c>
      <c r="C837" s="2">
        <v>0.215143708564077</v>
      </c>
      <c r="D837" s="2">
        <v>2.19794450748899E-7</v>
      </c>
      <c r="E837" s="2">
        <v>2.7194942423108201E-8</v>
      </c>
      <c r="F837" s="2">
        <v>4.9730390047422802E-8</v>
      </c>
      <c r="G837" s="2">
        <v>4.4405674398022601E-6</v>
      </c>
      <c r="H837" s="2">
        <v>0.74343180449446999</v>
      </c>
      <c r="I837" s="2">
        <v>3.5095650519336901E-6</v>
      </c>
      <c r="J837" s="2">
        <v>2.8307592657638098E-6</v>
      </c>
      <c r="K837" s="2">
        <v>8.5073773053392496E-6</v>
      </c>
      <c r="L837" s="2">
        <v>2.9027886130851399E-7</v>
      </c>
    </row>
    <row r="838" spans="1:12" x14ac:dyDescent="0.25">
      <c r="A838" s="4">
        <v>42461</v>
      </c>
      <c r="B838" s="2">
        <v>3.3798741980439599E-4</v>
      </c>
      <c r="C838" s="2">
        <v>1.10525448350743E-8</v>
      </c>
      <c r="D838" s="2">
        <v>3.4151507828940302E-8</v>
      </c>
      <c r="E838" s="2">
        <v>5.9539923683735599E-9</v>
      </c>
      <c r="F838" s="2">
        <v>5.48623598938291E-2</v>
      </c>
      <c r="G838" s="2">
        <v>2.3515578487674301E-8</v>
      </c>
      <c r="H838" s="2">
        <v>0.77915566306245998</v>
      </c>
      <c r="I838" s="2">
        <v>0.16564389412239799</v>
      </c>
      <c r="J838" s="2">
        <v>1.17531399826861E-8</v>
      </c>
      <c r="K838" s="2">
        <v>4.9822544109599003E-9</v>
      </c>
      <c r="L838" s="2">
        <v>4.0924889584416303E-9</v>
      </c>
    </row>
    <row r="839" spans="1:12" x14ac:dyDescent="0.25">
      <c r="A839" s="4">
        <v>42491</v>
      </c>
      <c r="B839" s="2">
        <v>3.0203567471016201E-7</v>
      </c>
      <c r="C839" s="2">
        <v>8.1849067718479294E-6</v>
      </c>
      <c r="D839" s="2">
        <v>1.6237822957078901E-2</v>
      </c>
      <c r="E839" s="2">
        <v>4.9842193225429497E-7</v>
      </c>
      <c r="F839" s="2">
        <v>3.99844386896254E-5</v>
      </c>
      <c r="G839" s="2">
        <v>1.6375577299578599E-5</v>
      </c>
      <c r="H839" s="2">
        <v>0.98142781697486703</v>
      </c>
      <c r="I839" s="2">
        <v>2.2685073471906399E-3</v>
      </c>
      <c r="J839" s="2">
        <v>2.5733937373930201E-7</v>
      </c>
      <c r="K839" s="2">
        <v>1.42050556041763E-7</v>
      </c>
      <c r="L839" s="2">
        <v>1.07950975891229E-7</v>
      </c>
    </row>
    <row r="840" spans="1:12" x14ac:dyDescent="0.25">
      <c r="A840" s="4">
        <v>42522</v>
      </c>
      <c r="B840" s="2">
        <v>5.5298588020932599E-2</v>
      </c>
      <c r="C840" s="2">
        <v>3.1130836360363402E-9</v>
      </c>
      <c r="D840" s="2">
        <v>7.3763838040980199E-10</v>
      </c>
      <c r="E840" s="2">
        <v>3.24982065956667E-10</v>
      </c>
      <c r="F840" s="2">
        <v>0.28534825955961801</v>
      </c>
      <c r="G840" s="2">
        <v>1.85159180287519E-9</v>
      </c>
      <c r="H840" s="2">
        <v>0.65935310989567397</v>
      </c>
      <c r="I840" s="2">
        <v>4.3429230867184497E-9</v>
      </c>
      <c r="J840" s="2">
        <v>5.1960438206653496E-9</v>
      </c>
      <c r="K840" s="2">
        <v>2.2250442853898301E-8</v>
      </c>
      <c r="L840" s="2">
        <v>4.70706679432054E-9</v>
      </c>
    </row>
    <row r="841" spans="1:12" x14ac:dyDescent="0.25">
      <c r="A841" s="4">
        <v>42552</v>
      </c>
      <c r="B841" s="2">
        <v>4.95924406607176E-2</v>
      </c>
      <c r="C841" s="2">
        <v>2.3207589782668301E-9</v>
      </c>
      <c r="D841" s="2">
        <v>1.8354039928005301E-9</v>
      </c>
      <c r="E841" s="2">
        <v>1.4572569400749899E-9</v>
      </c>
      <c r="F841" s="2">
        <v>0.24687374733196499</v>
      </c>
      <c r="G841" s="2">
        <v>1.5163790801821199E-8</v>
      </c>
      <c r="H841" s="2">
        <v>0.66644700697184001</v>
      </c>
      <c r="I841" s="2">
        <v>3.7086523319016698E-2</v>
      </c>
      <c r="J841" s="2">
        <v>2.1875588090000601E-7</v>
      </c>
      <c r="K841" s="2">
        <v>2.5955022678575601E-8</v>
      </c>
      <c r="L841" s="2">
        <v>1.6228354429498302E-8</v>
      </c>
    </row>
    <row r="842" spans="1:12" x14ac:dyDescent="0.25">
      <c r="B842" s="2">
        <v>0</v>
      </c>
      <c r="C842" s="2">
        <v>0</v>
      </c>
      <c r="D842" s="2">
        <v>0</v>
      </c>
      <c r="E842" s="2">
        <v>0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  <c r="L842" s="2">
        <v>0</v>
      </c>
    </row>
    <row r="843" spans="1:12" x14ac:dyDescent="0.25">
      <c r="B843" s="2">
        <v>0</v>
      </c>
      <c r="C843" s="2">
        <v>0</v>
      </c>
      <c r="D843" s="2">
        <v>0</v>
      </c>
      <c r="E843" s="2">
        <v>0</v>
      </c>
      <c r="F843" s="2">
        <v>0</v>
      </c>
      <c r="G843" s="2">
        <v>0</v>
      </c>
      <c r="H843" s="2">
        <v>0</v>
      </c>
      <c r="I843" s="2">
        <v>0</v>
      </c>
      <c r="J843" s="2">
        <v>0</v>
      </c>
      <c r="K843" s="2">
        <v>0</v>
      </c>
      <c r="L843" s="2">
        <v>0</v>
      </c>
    </row>
    <row r="844" spans="1:12" x14ac:dyDescent="0.25">
      <c r="B844" s="2">
        <v>0</v>
      </c>
      <c r="C844" s="2">
        <v>0</v>
      </c>
      <c r="D844" s="2">
        <v>0</v>
      </c>
      <c r="E844" s="2">
        <v>0</v>
      </c>
      <c r="F844" s="2">
        <v>0</v>
      </c>
      <c r="G844" s="2">
        <v>0</v>
      </c>
      <c r="H844" s="2">
        <v>0</v>
      </c>
      <c r="I844" s="2">
        <v>0</v>
      </c>
      <c r="J844" s="2">
        <v>0</v>
      </c>
      <c r="K844" s="2">
        <v>0</v>
      </c>
      <c r="L844" s="2">
        <v>0</v>
      </c>
    </row>
    <row r="845" spans="1:12" x14ac:dyDescent="0.25">
      <c r="B845" s="2">
        <v>0</v>
      </c>
      <c r="C845" s="2">
        <v>0</v>
      </c>
      <c r="D845" s="2">
        <v>0</v>
      </c>
      <c r="E845" s="2">
        <v>0</v>
      </c>
      <c r="F845" s="2">
        <v>0</v>
      </c>
      <c r="G845" s="2">
        <v>0</v>
      </c>
      <c r="H845" s="2">
        <v>0</v>
      </c>
      <c r="I845" s="2">
        <v>0</v>
      </c>
      <c r="J845" s="2">
        <v>0</v>
      </c>
      <c r="K845" s="2">
        <v>0</v>
      </c>
      <c r="L845" s="2">
        <v>0</v>
      </c>
    </row>
    <row r="846" spans="1:12" x14ac:dyDescent="0.25">
      <c r="B846" s="2">
        <v>0</v>
      </c>
      <c r="C846" s="2">
        <v>0</v>
      </c>
      <c r="D846" s="2">
        <v>0</v>
      </c>
      <c r="E846" s="2">
        <v>0</v>
      </c>
      <c r="F846" s="2">
        <v>0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  <c r="L846" s="2">
        <v>0</v>
      </c>
    </row>
    <row r="847" spans="1:12" x14ac:dyDescent="0.25">
      <c r="B847" s="2">
        <v>0</v>
      </c>
      <c r="C847" s="2">
        <v>0</v>
      </c>
      <c r="D847" s="2">
        <v>0</v>
      </c>
      <c r="E847" s="2">
        <v>0</v>
      </c>
      <c r="F847" s="2">
        <v>0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  <c r="L847" s="2">
        <v>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8AF8C-F1F2-4309-BAF1-AAEA82767392}">
  <dimension ref="A1:P841"/>
  <sheetViews>
    <sheetView topLeftCell="F1" workbookViewId="0">
      <selection activeCell="Q4" sqref="Q4"/>
    </sheetView>
  </sheetViews>
  <sheetFormatPr defaultRowHeight="15" x14ac:dyDescent="0.25"/>
  <cols>
    <col min="1" max="1" width="10.42578125" style="5" bestFit="1" customWidth="1"/>
    <col min="2" max="12" width="9.140625" style="2"/>
    <col min="13" max="13" width="9.140625" style="1"/>
  </cols>
  <sheetData>
    <row r="1" spans="1:16" s="5" customFormat="1" x14ac:dyDescent="0.25">
      <c r="A1" s="5" t="s">
        <v>20</v>
      </c>
      <c r="B1" s="2" t="s">
        <v>6</v>
      </c>
      <c r="C1" s="2" t="s">
        <v>7</v>
      </c>
      <c r="D1" s="2" t="s">
        <v>8</v>
      </c>
      <c r="E1" s="2" t="s">
        <v>9</v>
      </c>
      <c r="F1" s="2" t="s">
        <v>10</v>
      </c>
      <c r="G1" s="2" t="s">
        <v>11</v>
      </c>
      <c r="H1" s="2" t="s">
        <v>12</v>
      </c>
      <c r="I1" s="2" t="s">
        <v>13</v>
      </c>
      <c r="J1" s="2" t="s">
        <v>14</v>
      </c>
      <c r="K1" s="2" t="s">
        <v>15</v>
      </c>
      <c r="L1" s="2" t="s">
        <v>33</v>
      </c>
      <c r="M1" s="2" t="s">
        <v>25</v>
      </c>
    </row>
    <row r="2" spans="1:16" x14ac:dyDescent="0.25">
      <c r="A2" s="4">
        <v>17015</v>
      </c>
      <c r="B2" s="2">
        <v>4.2401142095642901E-9</v>
      </c>
      <c r="C2" s="2">
        <v>1.17920308558089E-7</v>
      </c>
      <c r="D2" s="2">
        <v>9.8809912865162808E-7</v>
      </c>
      <c r="E2" s="2">
        <v>2.0896783091957399E-2</v>
      </c>
      <c r="F2" s="2">
        <v>0.31480809118950998</v>
      </c>
      <c r="G2" s="2">
        <v>5.7326730492524699E-8</v>
      </c>
      <c r="H2" s="2">
        <v>2.4543199456916201E-2</v>
      </c>
      <c r="I2" s="2">
        <v>1.6101150540667901E-7</v>
      </c>
      <c r="J2" s="2">
        <v>5.5046746336317001E-8</v>
      </c>
      <c r="K2" s="2">
        <v>8.7200002054731398E-8</v>
      </c>
      <c r="L2" s="2">
        <v>0.63975045542065601</v>
      </c>
      <c r="M2" s="5">
        <f>COUNTIF(B2:K2,"&gt;0.01")</f>
        <v>3</v>
      </c>
      <c r="N2" s="5"/>
      <c r="O2" s="5" t="s">
        <v>26</v>
      </c>
      <c r="P2" s="5">
        <f>AVERAGE(M2:M841)</f>
        <v>1.8595238095238096</v>
      </c>
    </row>
    <row r="3" spans="1:16" x14ac:dyDescent="0.25">
      <c r="A3" s="4">
        <v>17046</v>
      </c>
      <c r="B3" s="2">
        <v>9.9924222501637098E-9</v>
      </c>
      <c r="C3" s="2">
        <v>9.9563550421158095E-8</v>
      </c>
      <c r="D3" s="2">
        <v>9.0544137781021397E-2</v>
      </c>
      <c r="E3" s="2">
        <v>2.5790024331840801E-5</v>
      </c>
      <c r="F3" s="2">
        <v>0.24470276492131501</v>
      </c>
      <c r="G3" s="2">
        <v>6.3151095801476797E-8</v>
      </c>
      <c r="H3" s="2">
        <v>8.1219954506572702E-6</v>
      </c>
      <c r="I3" s="2">
        <v>2.8209831011960299E-7</v>
      </c>
      <c r="J3" s="2">
        <v>6.2051638473973593E-8</v>
      </c>
      <c r="K3" s="2">
        <v>7.4039928130072706E-8</v>
      </c>
      <c r="L3" s="2">
        <v>0.66471859438102299</v>
      </c>
      <c r="M3" s="5">
        <f t="shared" ref="M3:M66" si="0">COUNTIF(B3:K3,"&gt;0.01")</f>
        <v>2</v>
      </c>
      <c r="N3" s="5"/>
      <c r="O3" s="5"/>
      <c r="P3" s="5"/>
    </row>
    <row r="4" spans="1:16" x14ac:dyDescent="0.25">
      <c r="A4" s="4">
        <v>17076</v>
      </c>
      <c r="B4" s="2">
        <v>9.8887211886540594E-6</v>
      </c>
      <c r="C4" s="2">
        <v>2.00300362532873E-9</v>
      </c>
      <c r="D4" s="2">
        <v>4.3169969101053799E-9</v>
      </c>
      <c r="E4" s="2">
        <v>5.4337909743403003E-9</v>
      </c>
      <c r="F4" s="2">
        <v>4.6834525648339002E-9</v>
      </c>
      <c r="G4" s="2">
        <v>4.1466177740656102E-9</v>
      </c>
      <c r="H4" s="2">
        <v>2.3677938079615899E-9</v>
      </c>
      <c r="I4" s="2">
        <v>1.42769239115092E-2</v>
      </c>
      <c r="J4" s="2">
        <v>1.5098104515752499E-7</v>
      </c>
      <c r="K4" s="2">
        <v>2.6542416950654001E-9</v>
      </c>
      <c r="L4" s="2">
        <v>0.985713010780359</v>
      </c>
      <c r="M4" s="5">
        <f t="shared" si="0"/>
        <v>1</v>
      </c>
      <c r="N4" s="5"/>
      <c r="O4" s="5"/>
      <c r="P4" s="5"/>
    </row>
    <row r="5" spans="1:16" x14ac:dyDescent="0.25">
      <c r="A5" s="4">
        <v>17107</v>
      </c>
      <c r="B5" s="2">
        <v>6.3778582362851495E-8</v>
      </c>
      <c r="C5" s="2">
        <v>5.1052869880608303E-8</v>
      </c>
      <c r="D5" s="2">
        <v>5.38434300950097E-8</v>
      </c>
      <c r="E5" s="2">
        <v>1.25882662481385E-3</v>
      </c>
      <c r="F5" s="2">
        <v>4.5067986382350499E-8</v>
      </c>
      <c r="G5" s="2">
        <v>4.4720758794497498E-3</v>
      </c>
      <c r="H5" s="2">
        <v>5.21282124857078E-8</v>
      </c>
      <c r="I5" s="2">
        <v>1.33826847289355E-5</v>
      </c>
      <c r="J5" s="2">
        <v>1.0839848724036401E-3</v>
      </c>
      <c r="K5" s="2">
        <v>2.9209079456762999E-8</v>
      </c>
      <c r="L5" s="2">
        <v>0.99317143485844295</v>
      </c>
      <c r="M5" s="5">
        <f t="shared" si="0"/>
        <v>0</v>
      </c>
      <c r="N5" s="5"/>
      <c r="O5" s="5"/>
      <c r="P5" s="5"/>
    </row>
    <row r="6" spans="1:16" x14ac:dyDescent="0.25">
      <c r="A6" s="4">
        <v>17137</v>
      </c>
      <c r="B6" s="2">
        <v>2.3491831885968501E-10</v>
      </c>
      <c r="C6" s="2">
        <v>2.3930676720907901E-2</v>
      </c>
      <c r="D6" s="2">
        <v>2.3044796970238399E-9</v>
      </c>
      <c r="E6" s="2">
        <v>1.17255534136271E-7</v>
      </c>
      <c r="F6" s="2">
        <v>1.7839825168483299E-9</v>
      </c>
      <c r="G6" s="2">
        <v>1.31476607569422E-9</v>
      </c>
      <c r="H6" s="2">
        <v>7.35760477787691E-10</v>
      </c>
      <c r="I6" s="2">
        <v>6.0031640892011003E-9</v>
      </c>
      <c r="J6" s="2">
        <v>3.0901304686539498E-3</v>
      </c>
      <c r="K6" s="2">
        <v>9.7790072998121705E-10</v>
      </c>
      <c r="L6" s="2">
        <v>0.97297906219993102</v>
      </c>
      <c r="M6" s="5">
        <f t="shared" si="0"/>
        <v>1</v>
      </c>
      <c r="N6" s="5"/>
      <c r="O6" s="5"/>
      <c r="P6" s="5"/>
    </row>
    <row r="7" spans="1:16" x14ac:dyDescent="0.25">
      <c r="A7" s="4">
        <v>17168</v>
      </c>
      <c r="B7" s="2">
        <v>6.4121427174401902E-10</v>
      </c>
      <c r="C7" s="2">
        <v>2.7071748000972298E-2</v>
      </c>
      <c r="D7" s="2">
        <v>3.5795211731341999E-8</v>
      </c>
      <c r="E7" s="2">
        <v>2.04624698631303E-2</v>
      </c>
      <c r="F7" s="2">
        <v>4.06467170608508E-8</v>
      </c>
      <c r="G7" s="2">
        <v>1.2487306575566799E-2</v>
      </c>
      <c r="H7" s="2">
        <v>1.72676073577029E-7</v>
      </c>
      <c r="I7" s="2">
        <v>1.3650605382005E-7</v>
      </c>
      <c r="J7" s="2">
        <v>8.7333812554562396E-3</v>
      </c>
      <c r="K7" s="2">
        <v>5.4287643969735599E-9</v>
      </c>
      <c r="L7" s="2">
        <v>0.93124470261083903</v>
      </c>
      <c r="M7" s="5">
        <f t="shared" si="0"/>
        <v>3</v>
      </c>
      <c r="N7" s="5"/>
      <c r="O7" s="5"/>
      <c r="P7" s="5"/>
    </row>
    <row r="8" spans="1:16" x14ac:dyDescent="0.25">
      <c r="A8" s="4">
        <v>17199</v>
      </c>
      <c r="B8" s="2">
        <v>2.8128503204836401E-9</v>
      </c>
      <c r="C8" s="2">
        <v>1.45883973252081E-8</v>
      </c>
      <c r="D8" s="2">
        <v>9.6770978409911893E-9</v>
      </c>
      <c r="E8" s="2">
        <v>7.71852301576814E-3</v>
      </c>
      <c r="F8" s="2">
        <v>3.4217215806357401E-9</v>
      </c>
      <c r="G8" s="2">
        <v>3.8843038724892399E-2</v>
      </c>
      <c r="H8" s="2">
        <v>9.7337530559450699E-10</v>
      </c>
      <c r="I8" s="2">
        <v>1.6013134429880799E-7</v>
      </c>
      <c r="J8" s="2">
        <v>1.9707968526886601E-3</v>
      </c>
      <c r="K8" s="2">
        <v>9.8444431034289194E-10</v>
      </c>
      <c r="L8" s="2">
        <v>0.95146744881742096</v>
      </c>
      <c r="M8" s="5">
        <f t="shared" si="0"/>
        <v>1</v>
      </c>
      <c r="N8" s="5"/>
      <c r="O8" s="5"/>
      <c r="P8" s="5"/>
    </row>
    <row r="9" spans="1:16" x14ac:dyDescent="0.25">
      <c r="A9" s="4">
        <v>17227</v>
      </c>
      <c r="B9" s="2">
        <v>2.5210767160986799E-8</v>
      </c>
      <c r="C9" s="2">
        <v>4.8251985138471902E-9</v>
      </c>
      <c r="D9" s="2">
        <v>6.1349031464363402E-9</v>
      </c>
      <c r="E9" s="2">
        <v>6.3001376022980301E-6</v>
      </c>
      <c r="F9" s="2">
        <v>7.0790394679037803E-9</v>
      </c>
      <c r="G9" s="2">
        <v>1.02402268486804E-2</v>
      </c>
      <c r="H9" s="2">
        <v>6.6278156819761297E-9</v>
      </c>
      <c r="I9" s="2">
        <v>3.26079781536407E-6</v>
      </c>
      <c r="J9" s="2">
        <v>3.3321857823047298E-5</v>
      </c>
      <c r="K9" s="2">
        <v>7.8172969010244203E-9</v>
      </c>
      <c r="L9" s="2">
        <v>0.98971683266305799</v>
      </c>
      <c r="M9" s="5">
        <f t="shared" si="0"/>
        <v>1</v>
      </c>
      <c r="N9" s="5"/>
      <c r="O9" s="5"/>
      <c r="P9" s="5"/>
    </row>
    <row r="10" spans="1:16" x14ac:dyDescent="0.25">
      <c r="A10" s="4">
        <v>17258</v>
      </c>
      <c r="B10" s="2">
        <v>8.7071901950471994E-11</v>
      </c>
      <c r="C10" s="2">
        <v>1.28016267605005E-9</v>
      </c>
      <c r="D10" s="2">
        <v>1.6147100757341101E-9</v>
      </c>
      <c r="E10" s="2">
        <v>2.5706591107403799E-2</v>
      </c>
      <c r="F10" s="2">
        <v>0.27143539181821802</v>
      </c>
      <c r="G10" s="2">
        <v>2.21453676431743E-9</v>
      </c>
      <c r="H10" s="2">
        <v>1.9872756715296502E-3</v>
      </c>
      <c r="I10" s="2">
        <v>3.4527099417200302E-9</v>
      </c>
      <c r="J10" s="2">
        <v>9.0123733239046096E-10</v>
      </c>
      <c r="K10" s="2">
        <v>1.2394510515137001E-8</v>
      </c>
      <c r="L10" s="2">
        <v>0.70087071945790202</v>
      </c>
      <c r="M10" s="5">
        <f t="shared" si="0"/>
        <v>2</v>
      </c>
      <c r="N10" s="5"/>
      <c r="O10" s="5"/>
      <c r="P10" s="5"/>
    </row>
    <row r="11" spans="1:16" x14ac:dyDescent="0.25">
      <c r="A11" s="4">
        <v>17288</v>
      </c>
      <c r="B11" s="2">
        <v>2.19081688842799E-4</v>
      </c>
      <c r="C11" s="2">
        <v>1.36044455253205E-8</v>
      </c>
      <c r="D11" s="2">
        <v>2.8952463331921099E-8</v>
      </c>
      <c r="E11" s="2">
        <v>5.2125719300731702E-8</v>
      </c>
      <c r="F11" s="2">
        <v>4.4188230090041802E-2</v>
      </c>
      <c r="G11" s="2">
        <v>1.09159026417346E-7</v>
      </c>
      <c r="H11" s="2">
        <v>1.36400734368975E-8</v>
      </c>
      <c r="I11" s="2">
        <v>7.6532191880525005E-8</v>
      </c>
      <c r="J11" s="2">
        <v>5.6421604909560198E-7</v>
      </c>
      <c r="K11" s="2">
        <v>3.1658806349648801E-2</v>
      </c>
      <c r="L11" s="2">
        <v>0.92393302364149799</v>
      </c>
      <c r="M11" s="5">
        <f t="shared" si="0"/>
        <v>2</v>
      </c>
      <c r="N11" s="5"/>
      <c r="O11" s="5"/>
      <c r="P11" s="5"/>
    </row>
    <row r="12" spans="1:16" x14ac:dyDescent="0.25">
      <c r="A12" s="4">
        <v>17319</v>
      </c>
      <c r="B12" s="2">
        <v>1.26908638432673E-7</v>
      </c>
      <c r="C12" s="2">
        <v>2.5991101059601599E-8</v>
      </c>
      <c r="D12" s="2">
        <v>3.9827855703820899E-8</v>
      </c>
      <c r="E12" s="2">
        <v>9.4812244396328098E-7</v>
      </c>
      <c r="F12" s="2">
        <v>5.5911321294282099E-2</v>
      </c>
      <c r="G12" s="2">
        <v>6.8077980063192002E-6</v>
      </c>
      <c r="H12" s="2">
        <v>5.24935327712416E-8</v>
      </c>
      <c r="I12" s="2">
        <v>3.8215504022282003E-6</v>
      </c>
      <c r="J12" s="2">
        <v>3.39126730024094E-5</v>
      </c>
      <c r="K12" s="2">
        <v>1.8565560731966E-2</v>
      </c>
      <c r="L12" s="2">
        <v>0.92547738272327995</v>
      </c>
      <c r="M12" s="5">
        <f t="shared" si="0"/>
        <v>2</v>
      </c>
      <c r="N12" s="5"/>
      <c r="O12" s="5"/>
      <c r="P12" s="5"/>
    </row>
    <row r="13" spans="1:16" x14ac:dyDescent="0.25">
      <c r="A13" s="4">
        <v>17349</v>
      </c>
      <c r="B13" s="2">
        <v>1.6016252715686801E-8</v>
      </c>
      <c r="C13" s="2">
        <v>1.13692322970484E-6</v>
      </c>
      <c r="D13" s="2">
        <v>1.5459973436249199E-7</v>
      </c>
      <c r="E13" s="2">
        <v>7.59561249658569E-3</v>
      </c>
      <c r="F13" s="2">
        <v>9.0118439144509496E-2</v>
      </c>
      <c r="G13" s="2">
        <v>1.43121383874167E-2</v>
      </c>
      <c r="H13" s="2">
        <v>4.2140765378615602E-8</v>
      </c>
      <c r="I13" s="2">
        <v>4.5137869976787997E-8</v>
      </c>
      <c r="J13" s="2">
        <v>1.89850049118893E-3</v>
      </c>
      <c r="K13" s="2">
        <v>3.5377501929590098E-2</v>
      </c>
      <c r="L13" s="2">
        <v>0.85069641273426599</v>
      </c>
      <c r="M13" s="5">
        <f t="shared" si="0"/>
        <v>3</v>
      </c>
      <c r="N13" s="5"/>
      <c r="O13" s="5"/>
      <c r="P13" s="5"/>
    </row>
    <row r="14" spans="1:16" x14ac:dyDescent="0.25">
      <c r="A14" s="4">
        <v>17380</v>
      </c>
      <c r="B14" s="2">
        <v>9.5467954867731495E-10</v>
      </c>
      <c r="C14" s="2">
        <v>1.88942466343806E-8</v>
      </c>
      <c r="D14" s="2">
        <v>0.44668922334330102</v>
      </c>
      <c r="E14" s="2">
        <v>3.9387444662786698E-7</v>
      </c>
      <c r="F14" s="2">
        <v>0.36895676883629502</v>
      </c>
      <c r="G14" s="2">
        <v>1.7190402564963799E-8</v>
      </c>
      <c r="H14" s="2">
        <v>2.2694817966535201E-8</v>
      </c>
      <c r="I14" s="2">
        <v>2.0735492430360501E-8</v>
      </c>
      <c r="J14" s="2">
        <v>2.9760916757233E-2</v>
      </c>
      <c r="K14" s="2">
        <v>1.3521540080376699E-8</v>
      </c>
      <c r="L14" s="2">
        <v>0.154592603609507</v>
      </c>
      <c r="M14" s="5">
        <f t="shared" si="0"/>
        <v>3</v>
      </c>
      <c r="N14" s="5"/>
      <c r="O14" s="5"/>
      <c r="P14" s="5"/>
    </row>
    <row r="15" spans="1:16" x14ac:dyDescent="0.25">
      <c r="A15" s="4">
        <v>17411</v>
      </c>
      <c r="B15" s="2">
        <v>8.0896886158625101E-10</v>
      </c>
      <c r="C15" s="2">
        <v>3.2685982777616897E-2</v>
      </c>
      <c r="D15" s="2">
        <v>0.181990808287912</v>
      </c>
      <c r="E15" s="2">
        <v>1.94720314893866E-8</v>
      </c>
      <c r="F15" s="2">
        <v>3.5018249581236303E-2</v>
      </c>
      <c r="G15" s="2">
        <v>6.5937263212391797E-9</v>
      </c>
      <c r="H15" s="2">
        <v>8.9516860312422896E-9</v>
      </c>
      <c r="I15" s="2">
        <v>8.7059013760073802E-9</v>
      </c>
      <c r="J15" s="2">
        <v>2.3376121718313301E-2</v>
      </c>
      <c r="K15" s="2">
        <v>1.77576378913524E-8</v>
      </c>
      <c r="L15" s="2">
        <v>0.72692877534496603</v>
      </c>
      <c r="M15" s="5">
        <f t="shared" si="0"/>
        <v>4</v>
      </c>
      <c r="N15" s="5"/>
      <c r="O15" s="5"/>
      <c r="P15" s="5"/>
    </row>
    <row r="16" spans="1:16" x14ac:dyDescent="0.25">
      <c r="A16" s="4">
        <v>17441</v>
      </c>
      <c r="B16" s="2">
        <v>2.1747773320884901E-11</v>
      </c>
      <c r="C16" s="2">
        <v>1.6509255411357101E-9</v>
      </c>
      <c r="D16" s="2">
        <v>0.19749522191003999</v>
      </c>
      <c r="E16" s="2">
        <v>5.6027469663786197E-9</v>
      </c>
      <c r="F16" s="2">
        <v>0.123749843082659</v>
      </c>
      <c r="G16" s="2">
        <v>2.80824468814983E-9</v>
      </c>
      <c r="H16" s="2">
        <v>9.4218218313684699E-9</v>
      </c>
      <c r="I16" s="2">
        <v>3.8068921693343601E-9</v>
      </c>
      <c r="J16" s="2">
        <v>1.60823126301202E-2</v>
      </c>
      <c r="K16" s="2">
        <v>4.9778247822617896E-9</v>
      </c>
      <c r="L16" s="2">
        <v>0.66267259408697798</v>
      </c>
      <c r="M16" s="5">
        <f t="shared" si="0"/>
        <v>3</v>
      </c>
      <c r="N16" s="5"/>
      <c r="O16" s="5"/>
      <c r="P16" s="5"/>
    </row>
    <row r="17" spans="1:16" x14ac:dyDescent="0.25">
      <c r="A17" s="4">
        <v>17472</v>
      </c>
      <c r="B17" s="2">
        <v>3.0881849807986798E-10</v>
      </c>
      <c r="C17" s="2">
        <v>1.31056776328761E-8</v>
      </c>
      <c r="D17" s="2">
        <v>0.14920169403469499</v>
      </c>
      <c r="E17" s="2">
        <v>3.9432326037630799E-8</v>
      </c>
      <c r="F17" s="2">
        <v>0.23130445373616401</v>
      </c>
      <c r="G17" s="2">
        <v>1.1993126581502199E-8</v>
      </c>
      <c r="H17" s="2">
        <v>5.2009160926477799E-9</v>
      </c>
      <c r="I17" s="2">
        <v>1.04769454636315E-8</v>
      </c>
      <c r="J17" s="2">
        <v>3.66037858471606E-3</v>
      </c>
      <c r="K17" s="2">
        <v>6.6689536487069498E-9</v>
      </c>
      <c r="L17" s="2">
        <v>0.61583338662591303</v>
      </c>
      <c r="M17" s="5">
        <f t="shared" si="0"/>
        <v>2</v>
      </c>
      <c r="N17" s="5"/>
      <c r="O17" s="5"/>
      <c r="P17" s="5"/>
    </row>
    <row r="18" spans="1:16" x14ac:dyDescent="0.25">
      <c r="A18" s="4">
        <v>17502</v>
      </c>
      <c r="B18" s="2">
        <v>4.02294266538837E-11</v>
      </c>
      <c r="C18" s="2">
        <v>2.3335057065362298E-9</v>
      </c>
      <c r="D18" s="2">
        <v>0.154146280986139</v>
      </c>
      <c r="E18" s="2">
        <v>7.8828842043036997E-6</v>
      </c>
      <c r="F18" s="2">
        <v>0.39632854682721103</v>
      </c>
      <c r="G18" s="2">
        <v>1.2694668926787301E-9</v>
      </c>
      <c r="H18" s="2">
        <v>1.8660806914758902E-9</v>
      </c>
      <c r="I18" s="2">
        <v>1.91696321748878E-9</v>
      </c>
      <c r="J18" s="2">
        <v>1.40262014369474E-9</v>
      </c>
      <c r="K18" s="2">
        <v>2.5490095622084099E-9</v>
      </c>
      <c r="L18" s="2">
        <v>0.44951727792442397</v>
      </c>
      <c r="M18" s="5">
        <f t="shared" si="0"/>
        <v>2</v>
      </c>
      <c r="N18" s="5"/>
      <c r="O18" s="5"/>
      <c r="P18" s="5"/>
    </row>
    <row r="19" spans="1:16" x14ac:dyDescent="0.25">
      <c r="A19" s="4">
        <v>17533</v>
      </c>
      <c r="B19" s="2">
        <v>1.8706683728769099E-7</v>
      </c>
      <c r="C19" s="2">
        <v>8.3845093770858097E-7</v>
      </c>
      <c r="D19" s="2">
        <v>4.9728121066760202E-2</v>
      </c>
      <c r="E19" s="2">
        <v>1.44208213617286E-4</v>
      </c>
      <c r="F19" s="2">
        <v>2.0671697643372799E-2</v>
      </c>
      <c r="G19" s="2">
        <v>3.1955907836124002E-2</v>
      </c>
      <c r="H19" s="2">
        <v>1.9168051076645899E-7</v>
      </c>
      <c r="I19" s="2">
        <v>6.9327070709524201E-6</v>
      </c>
      <c r="J19" s="2">
        <v>7.0240353486790497E-3</v>
      </c>
      <c r="K19" s="2">
        <v>1.0653361568341799E-6</v>
      </c>
      <c r="L19" s="2">
        <v>0.89046681464994104</v>
      </c>
      <c r="M19" s="5">
        <f t="shared" si="0"/>
        <v>3</v>
      </c>
      <c r="N19" s="5"/>
      <c r="O19" s="5"/>
      <c r="P19" s="5"/>
    </row>
    <row r="20" spans="1:16" x14ac:dyDescent="0.25">
      <c r="A20" s="4">
        <v>17564</v>
      </c>
      <c r="B20" s="2">
        <v>1.9091846083332098E-9</v>
      </c>
      <c r="C20" s="2">
        <v>1.1795103700401301E-8</v>
      </c>
      <c r="D20" s="2">
        <v>2.39813449078496E-8</v>
      </c>
      <c r="E20" s="2">
        <v>7.0060670853823003E-8</v>
      </c>
      <c r="F20" s="2">
        <v>2.3555065056536002E-2</v>
      </c>
      <c r="G20" s="2">
        <v>1.9088302578689E-5</v>
      </c>
      <c r="H20" s="2">
        <v>1.04258847647288E-8</v>
      </c>
      <c r="I20" s="2">
        <v>6.4147183830812401E-3</v>
      </c>
      <c r="J20" s="2">
        <v>1.11468828012933E-7</v>
      </c>
      <c r="K20" s="2">
        <v>1.6916180781444399E-3</v>
      </c>
      <c r="L20" s="2">
        <v>0.96831928053864202</v>
      </c>
      <c r="M20" s="5">
        <f t="shared" si="0"/>
        <v>1</v>
      </c>
      <c r="N20" s="5"/>
      <c r="O20" s="5"/>
      <c r="P20" s="5"/>
    </row>
    <row r="21" spans="1:16" x14ac:dyDescent="0.25">
      <c r="A21" s="4">
        <v>17593</v>
      </c>
      <c r="B21" s="2">
        <v>5.3079550344506999E-8</v>
      </c>
      <c r="C21" s="2">
        <v>2.8728520884915299E-9</v>
      </c>
      <c r="D21" s="2">
        <v>2.2712845194157201E-9</v>
      </c>
      <c r="E21" s="2">
        <v>6.5439728949927004E-9</v>
      </c>
      <c r="F21" s="2">
        <v>1.2875871566461299E-7</v>
      </c>
      <c r="G21" s="2">
        <v>2.6957774519666399E-7</v>
      </c>
      <c r="H21" s="2">
        <v>1.07719208485731E-7</v>
      </c>
      <c r="I21" s="2">
        <v>1.5521762881036899E-2</v>
      </c>
      <c r="J21" s="2">
        <v>5.2518645442112602E-4</v>
      </c>
      <c r="K21" s="2">
        <v>6.3754555775545594E-8</v>
      </c>
      <c r="L21" s="2">
        <v>0.98395241608665696</v>
      </c>
      <c r="M21" s="5">
        <f t="shared" si="0"/>
        <v>1</v>
      </c>
      <c r="N21" s="5"/>
      <c r="O21" s="5"/>
      <c r="P21" s="5"/>
    </row>
    <row r="22" spans="1:16" x14ac:dyDescent="0.25">
      <c r="A22" s="4">
        <v>17624</v>
      </c>
      <c r="B22" s="2">
        <v>1.98097285118481E-8</v>
      </c>
      <c r="C22" s="2">
        <v>9.9707488033918697E-8</v>
      </c>
      <c r="D22" s="2">
        <v>0.27714447974419998</v>
      </c>
      <c r="E22" s="2">
        <v>6.2862745792504002E-5</v>
      </c>
      <c r="F22" s="2">
        <v>0.34888013827268999</v>
      </c>
      <c r="G22" s="2">
        <v>5.5671523704725396E-7</v>
      </c>
      <c r="H22" s="2">
        <v>1.44211480394547E-6</v>
      </c>
      <c r="I22" s="2">
        <v>3.07796264207241E-7</v>
      </c>
      <c r="J22" s="2">
        <v>1.5817083138024799E-2</v>
      </c>
      <c r="K22" s="2">
        <v>7.4533057553629805E-8</v>
      </c>
      <c r="L22" s="2">
        <v>0.35809296185560102</v>
      </c>
      <c r="M22" s="5">
        <f t="shared" si="0"/>
        <v>3</v>
      </c>
      <c r="N22" s="5"/>
      <c r="O22" s="5"/>
      <c r="P22" s="5"/>
    </row>
    <row r="23" spans="1:16" x14ac:dyDescent="0.25">
      <c r="A23" s="4">
        <v>17654</v>
      </c>
      <c r="B23" s="2">
        <v>1.11765345222893E-7</v>
      </c>
      <c r="C23" s="2">
        <v>1.40987852141625E-4</v>
      </c>
      <c r="D23" s="2">
        <v>0.15617239523444401</v>
      </c>
      <c r="E23" s="2">
        <v>8.8775338281699703E-7</v>
      </c>
      <c r="F23" s="2">
        <v>7.7215272992485605E-8</v>
      </c>
      <c r="G23" s="2">
        <v>1.50230985626882E-2</v>
      </c>
      <c r="H23" s="2">
        <v>5.7861301666584401E-8</v>
      </c>
      <c r="I23" s="2">
        <v>8.7277516365371196E-8</v>
      </c>
      <c r="J23" s="2">
        <v>2.2073275012493902E-2</v>
      </c>
      <c r="K23" s="2">
        <v>1.8262072692721201E-8</v>
      </c>
      <c r="L23" s="2">
        <v>0.80658900320335603</v>
      </c>
      <c r="M23" s="5">
        <f t="shared" si="0"/>
        <v>3</v>
      </c>
      <c r="N23" s="5"/>
      <c r="O23" s="5"/>
      <c r="P23" s="5"/>
    </row>
    <row r="24" spans="1:16" x14ac:dyDescent="0.25">
      <c r="A24" s="4">
        <v>17685</v>
      </c>
      <c r="B24" s="2">
        <v>1.72257826101746E-9</v>
      </c>
      <c r="C24" s="2">
        <v>7.9124101344659199E-8</v>
      </c>
      <c r="D24" s="2">
        <v>9.8501043556978797E-9</v>
      </c>
      <c r="E24" s="2">
        <v>4.0611969173569198E-2</v>
      </c>
      <c r="F24" s="2">
        <v>1.13175804815479E-8</v>
      </c>
      <c r="G24" s="2">
        <v>6.0542164652556997E-2</v>
      </c>
      <c r="H24" s="2">
        <v>6.6727901041791704E-8</v>
      </c>
      <c r="I24" s="2">
        <v>2.2141273455228402E-5</v>
      </c>
      <c r="J24" s="2">
        <v>1.17736950617751E-2</v>
      </c>
      <c r="K24" s="2">
        <v>5.3461275278549196E-9</v>
      </c>
      <c r="L24" s="2">
        <v>0.88704985575025197</v>
      </c>
      <c r="M24" s="5">
        <f t="shared" si="0"/>
        <v>3</v>
      </c>
      <c r="N24" s="5"/>
      <c r="O24" s="5"/>
      <c r="P24" s="5"/>
    </row>
    <row r="25" spans="1:16" x14ac:dyDescent="0.25">
      <c r="A25" s="4">
        <v>17715</v>
      </c>
      <c r="B25" s="2">
        <v>2.84485340778871E-7</v>
      </c>
      <c r="C25" s="2">
        <v>3.4460964744400197E-8</v>
      </c>
      <c r="D25" s="2">
        <v>5.0500901872172397E-8</v>
      </c>
      <c r="E25" s="2">
        <v>8.5899124623531799E-7</v>
      </c>
      <c r="F25" s="2">
        <v>7.8872479644160096E-8</v>
      </c>
      <c r="G25" s="2">
        <v>9.3398806671010103E-8</v>
      </c>
      <c r="H25" s="2">
        <v>1.1106091672260799E-2</v>
      </c>
      <c r="I25" s="2">
        <v>3.9211823312911102E-6</v>
      </c>
      <c r="J25" s="2">
        <v>3.9594637795828296E-3</v>
      </c>
      <c r="K25" s="2">
        <v>2.30420094988732E-7</v>
      </c>
      <c r="L25" s="2">
        <v>0.98492889223599001</v>
      </c>
      <c r="M25" s="5">
        <f t="shared" si="0"/>
        <v>1</v>
      </c>
      <c r="N25" s="5"/>
      <c r="O25" s="5"/>
      <c r="P25" s="5"/>
    </row>
    <row r="26" spans="1:16" x14ac:dyDescent="0.25">
      <c r="A26" s="4">
        <v>17746</v>
      </c>
      <c r="B26" s="2">
        <v>8.9512053269597996E-8</v>
      </c>
      <c r="C26" s="2">
        <v>3.2025417657884999E-8</v>
      </c>
      <c r="D26" s="2">
        <v>2.8024784881665899E-8</v>
      </c>
      <c r="E26" s="2">
        <v>4.5600700201243799E-7</v>
      </c>
      <c r="F26" s="2">
        <v>1.0642327744721E-7</v>
      </c>
      <c r="G26" s="2">
        <v>4.8693275468014995E-7</v>
      </c>
      <c r="H26" s="2">
        <v>8.6277681909581401E-8</v>
      </c>
      <c r="I26" s="2">
        <v>2.1997831040024402E-3</v>
      </c>
      <c r="J26" s="2">
        <v>2.9394773900165299E-5</v>
      </c>
      <c r="K26" s="2">
        <v>7.2274707800876401E-8</v>
      </c>
      <c r="L26" s="2">
        <v>0.99776946464441796</v>
      </c>
      <c r="M26" s="5">
        <f t="shared" si="0"/>
        <v>0</v>
      </c>
      <c r="N26" s="5"/>
      <c r="O26" s="5"/>
      <c r="P26" s="5"/>
    </row>
    <row r="27" spans="1:16" x14ac:dyDescent="0.25">
      <c r="A27" s="4">
        <v>17777</v>
      </c>
      <c r="B27" s="2">
        <v>6.5424666516563201E-11</v>
      </c>
      <c r="C27" s="2">
        <v>7.6239065015819301E-10</v>
      </c>
      <c r="D27" s="2">
        <v>1.1548206781545299E-9</v>
      </c>
      <c r="E27" s="2">
        <v>1.1117772218723501E-2</v>
      </c>
      <c r="F27" s="2">
        <v>0.11597539521563301</v>
      </c>
      <c r="G27" s="2">
        <v>4.6344057369088499E-5</v>
      </c>
      <c r="H27" s="2">
        <v>6.7039114253417902E-7</v>
      </c>
      <c r="I27" s="2">
        <v>8.2310077427054598E-8</v>
      </c>
      <c r="J27" s="2">
        <v>1.2767183948482699E-9</v>
      </c>
      <c r="K27" s="2">
        <v>4.9507142223624795E-4</v>
      </c>
      <c r="L27" s="2">
        <v>0.87236466112545397</v>
      </c>
      <c r="M27" s="5">
        <f t="shared" si="0"/>
        <v>2</v>
      </c>
      <c r="N27" s="5"/>
      <c r="O27" s="5"/>
      <c r="P27" s="5"/>
    </row>
    <row r="28" spans="1:16" x14ac:dyDescent="0.25">
      <c r="A28" s="4">
        <v>17807</v>
      </c>
      <c r="B28" s="2">
        <v>2.6146332786867598E-10</v>
      </c>
      <c r="C28" s="2">
        <v>7.06155336796178E-9</v>
      </c>
      <c r="D28" s="2">
        <v>0.338966077084354</v>
      </c>
      <c r="E28" s="2">
        <v>4.3484584487298103E-8</v>
      </c>
      <c r="F28" s="2">
        <v>0.62841948334470399</v>
      </c>
      <c r="G28" s="2">
        <v>4.91348015507437E-9</v>
      </c>
      <c r="H28" s="2">
        <v>8.8993730123086896E-9</v>
      </c>
      <c r="I28" s="2">
        <v>5.70271234580061E-9</v>
      </c>
      <c r="J28" s="2">
        <v>1.94004985541052E-7</v>
      </c>
      <c r="K28" s="2">
        <v>1.20399179906824E-8</v>
      </c>
      <c r="L28" s="2">
        <v>3.2614163202042301E-2</v>
      </c>
      <c r="M28" s="5">
        <f t="shared" si="0"/>
        <v>2</v>
      </c>
      <c r="N28" s="5"/>
      <c r="O28" s="5"/>
      <c r="P28" s="5"/>
    </row>
    <row r="29" spans="1:16" x14ac:dyDescent="0.25">
      <c r="A29" s="4">
        <v>17838</v>
      </c>
      <c r="B29" s="2">
        <v>1.2097734179740199E-8</v>
      </c>
      <c r="C29" s="2">
        <v>7.8035455422688198E-7</v>
      </c>
      <c r="D29" s="2">
        <v>1.3890463512404001E-6</v>
      </c>
      <c r="E29" s="2">
        <v>1.03895689624825E-2</v>
      </c>
      <c r="F29" s="2">
        <v>4.9093861046651696E-7</v>
      </c>
      <c r="G29" s="2">
        <v>2.6830194229787999E-2</v>
      </c>
      <c r="H29" s="2">
        <v>2.8723380108622301E-5</v>
      </c>
      <c r="I29" s="2">
        <v>2.84432261868163E-6</v>
      </c>
      <c r="J29" s="2">
        <v>6.2244570170063799E-3</v>
      </c>
      <c r="K29" s="2">
        <v>1.00844044857928E-2</v>
      </c>
      <c r="L29" s="2">
        <v>0.94643713516495298</v>
      </c>
      <c r="M29" s="5">
        <f t="shared" si="0"/>
        <v>3</v>
      </c>
      <c r="N29" s="5"/>
      <c r="O29" s="5"/>
      <c r="P29" s="5"/>
    </row>
    <row r="30" spans="1:16" x14ac:dyDescent="0.25">
      <c r="A30" s="4">
        <v>17868</v>
      </c>
      <c r="B30" s="2">
        <v>1.1750024955267101E-6</v>
      </c>
      <c r="C30" s="2">
        <v>1.3038508528020699E-8</v>
      </c>
      <c r="D30" s="2">
        <v>1.39124472888531E-8</v>
      </c>
      <c r="E30" s="2">
        <v>4.4532309025310099E-8</v>
      </c>
      <c r="F30" s="2">
        <v>1.9056790604148399E-8</v>
      </c>
      <c r="G30" s="2">
        <v>7.9219473900415304E-8</v>
      </c>
      <c r="H30" s="2">
        <v>3.4760936021337397E-8</v>
      </c>
      <c r="I30" s="2">
        <v>1.6458046778080899E-2</v>
      </c>
      <c r="J30" s="2">
        <v>1.18688111637093E-6</v>
      </c>
      <c r="K30" s="2">
        <v>2.45252382956057E-8</v>
      </c>
      <c r="L30" s="2">
        <v>0.98353936229260497</v>
      </c>
      <c r="M30" s="5">
        <f t="shared" si="0"/>
        <v>1</v>
      </c>
      <c r="N30" s="5"/>
      <c r="O30" s="5"/>
      <c r="P30" s="5"/>
    </row>
    <row r="31" spans="1:16" x14ac:dyDescent="0.25">
      <c r="A31" s="4">
        <v>17899</v>
      </c>
      <c r="B31" s="2">
        <v>1.6476761568084599E-11</v>
      </c>
      <c r="C31" s="2">
        <v>2.9118362724510998E-10</v>
      </c>
      <c r="D31" s="2">
        <v>6.0298703354859602E-2</v>
      </c>
      <c r="E31" s="2">
        <v>6.3946215483799799E-10</v>
      </c>
      <c r="F31" s="2">
        <v>0.23380383538087701</v>
      </c>
      <c r="G31" s="2">
        <v>1.8726114920082701E-10</v>
      </c>
      <c r="H31" s="2">
        <v>4.8016266633935302E-2</v>
      </c>
      <c r="I31" s="2">
        <v>2.0330309611767101E-10</v>
      </c>
      <c r="J31" s="2">
        <v>1.4411258895940301E-3</v>
      </c>
      <c r="K31" s="2">
        <v>2.4382920808151801E-10</v>
      </c>
      <c r="L31" s="2">
        <v>0.65644006715914205</v>
      </c>
      <c r="M31" s="5">
        <f t="shared" si="0"/>
        <v>3</v>
      </c>
      <c r="N31" s="5"/>
      <c r="O31" s="5"/>
      <c r="P31" s="5"/>
    </row>
    <row r="32" spans="1:16" x14ac:dyDescent="0.25">
      <c r="A32" s="4">
        <v>17930</v>
      </c>
      <c r="B32" s="2">
        <v>2.10175940535992E-11</v>
      </c>
      <c r="C32" s="2">
        <v>3.08963762295285E-10</v>
      </c>
      <c r="D32" s="2">
        <v>0.38185383045189802</v>
      </c>
      <c r="E32" s="2">
        <v>7.7196863974250893E-9</v>
      </c>
      <c r="F32" s="2">
        <v>0.48475838228054702</v>
      </c>
      <c r="G32" s="2">
        <v>3.3048340886008501E-10</v>
      </c>
      <c r="H32" s="2">
        <v>1.7721573888060499E-9</v>
      </c>
      <c r="I32" s="2">
        <v>5.1327826686681102E-10</v>
      </c>
      <c r="J32" s="2">
        <v>8.9754804337971606E-3</v>
      </c>
      <c r="K32" s="2">
        <v>2.4931994033607099E-10</v>
      </c>
      <c r="L32" s="2">
        <v>0.12441229591881101</v>
      </c>
      <c r="M32" s="5">
        <f t="shared" si="0"/>
        <v>2</v>
      </c>
      <c r="N32" s="5"/>
      <c r="O32" s="5"/>
      <c r="P32" s="5"/>
    </row>
    <row r="33" spans="1:16" x14ac:dyDescent="0.25">
      <c r="A33" s="4">
        <v>17958</v>
      </c>
      <c r="B33" s="2">
        <v>1.92132687613268E-10</v>
      </c>
      <c r="C33" s="2">
        <v>2.79642630169784E-9</v>
      </c>
      <c r="D33" s="2">
        <v>4.5542772866824702E-7</v>
      </c>
      <c r="E33" s="2">
        <v>1.4866124284629301E-8</v>
      </c>
      <c r="F33" s="2">
        <v>0.12525213643014799</v>
      </c>
      <c r="G33" s="2">
        <v>1.53345661508835E-9</v>
      </c>
      <c r="H33" s="2">
        <v>4.6455640453628697E-2</v>
      </c>
      <c r="I33" s="2">
        <v>5.6548641195319798E-9</v>
      </c>
      <c r="J33" s="2">
        <v>2.1567790709148201E-7</v>
      </c>
      <c r="K33" s="2">
        <v>1.77850046674665E-8</v>
      </c>
      <c r="L33" s="2">
        <v>0.82829150918258199</v>
      </c>
      <c r="M33" s="5">
        <f t="shared" si="0"/>
        <v>2</v>
      </c>
      <c r="N33" s="5"/>
      <c r="O33" s="5"/>
      <c r="P33" s="5"/>
    </row>
    <row r="34" spans="1:16" x14ac:dyDescent="0.25">
      <c r="A34" s="4">
        <v>17989</v>
      </c>
      <c r="B34" s="2">
        <v>1.31227440796888E-6</v>
      </c>
      <c r="C34" s="2">
        <v>8.6269850743448904E-7</v>
      </c>
      <c r="D34" s="2">
        <v>0.23903391034173099</v>
      </c>
      <c r="E34" s="2">
        <v>4.1868513645388598E-7</v>
      </c>
      <c r="F34" s="2">
        <v>5.0984886843355198E-2</v>
      </c>
      <c r="G34" s="2">
        <v>2.16113113251162E-6</v>
      </c>
      <c r="H34" s="2">
        <v>1.7452278864818199E-7</v>
      </c>
      <c r="I34" s="2">
        <v>2.36502084207493E-8</v>
      </c>
      <c r="J34" s="2">
        <v>3.0844247721017699E-2</v>
      </c>
      <c r="K34" s="2">
        <v>1.4083226835572499E-8</v>
      </c>
      <c r="L34" s="2">
        <v>0.67913198804850206</v>
      </c>
      <c r="M34" s="5">
        <f t="shared" si="0"/>
        <v>3</v>
      </c>
      <c r="N34" s="5"/>
      <c r="O34" s="5"/>
      <c r="P34" s="5"/>
    </row>
    <row r="35" spans="1:16" x14ac:dyDescent="0.25">
      <c r="A35" s="4">
        <v>18019</v>
      </c>
      <c r="B35" s="2">
        <v>1.7111240109391199E-11</v>
      </c>
      <c r="C35" s="2">
        <v>2.3574475991452398E-10</v>
      </c>
      <c r="D35" s="2">
        <v>0.48615729102927702</v>
      </c>
      <c r="E35" s="2">
        <v>1.5681058880233401E-8</v>
      </c>
      <c r="F35" s="2">
        <v>0.36456279618047199</v>
      </c>
      <c r="G35" s="2">
        <v>2.89090019191482E-9</v>
      </c>
      <c r="H35" s="2">
        <v>1.63740146183894E-9</v>
      </c>
      <c r="I35" s="2">
        <v>2.4911199443414598E-10</v>
      </c>
      <c r="J35" s="2">
        <v>4.2463592412831999E-2</v>
      </c>
      <c r="K35" s="2">
        <v>7.5296885866871404E-10</v>
      </c>
      <c r="L35" s="2">
        <v>0.106816300163365</v>
      </c>
      <c r="M35" s="5">
        <f t="shared" si="0"/>
        <v>3</v>
      </c>
      <c r="N35" s="5"/>
      <c r="O35" s="5"/>
      <c r="P35" s="5"/>
    </row>
    <row r="36" spans="1:16" x14ac:dyDescent="0.25">
      <c r="A36" s="4">
        <v>18050</v>
      </c>
      <c r="B36" s="2">
        <v>9.3840297460171903E-11</v>
      </c>
      <c r="C36" s="2">
        <v>2.48534584396276E-2</v>
      </c>
      <c r="D36" s="2">
        <v>3.8408639143263E-2</v>
      </c>
      <c r="E36" s="2">
        <v>9.7530496228857198E-8</v>
      </c>
      <c r="F36" s="2">
        <v>0.18824265608768601</v>
      </c>
      <c r="G36" s="2">
        <v>1.10391021738901E-8</v>
      </c>
      <c r="H36" s="2">
        <v>2.7283926509591099E-8</v>
      </c>
      <c r="I36" s="2">
        <v>2.5840995530317701E-8</v>
      </c>
      <c r="J36" s="2">
        <v>4.8506480489446301E-8</v>
      </c>
      <c r="K36" s="2">
        <v>6.3328748593865304E-8</v>
      </c>
      <c r="L36" s="2">
        <v>0.74849497270591203</v>
      </c>
      <c r="M36" s="5">
        <f t="shared" si="0"/>
        <v>3</v>
      </c>
      <c r="N36" s="5"/>
      <c r="O36" s="5"/>
      <c r="P36" s="5"/>
    </row>
    <row r="37" spans="1:16" x14ac:dyDescent="0.25">
      <c r="A37" s="4">
        <v>18080</v>
      </c>
      <c r="B37" s="2">
        <v>4.5256794583764798E-10</v>
      </c>
      <c r="C37" s="2">
        <v>8.4333351437603406E-3</v>
      </c>
      <c r="D37" s="2">
        <v>0.19958992188135799</v>
      </c>
      <c r="E37" s="2">
        <v>3.2469345632028199E-9</v>
      </c>
      <c r="F37" s="2">
        <v>0.17244796568895801</v>
      </c>
      <c r="G37" s="2">
        <v>1.4554843291424799E-9</v>
      </c>
      <c r="H37" s="2">
        <v>3.8411742329903099E-9</v>
      </c>
      <c r="I37" s="2">
        <v>1.21904868409239E-9</v>
      </c>
      <c r="J37" s="2">
        <v>2.2484062955618601E-2</v>
      </c>
      <c r="K37" s="2">
        <v>2.85499311444656E-2</v>
      </c>
      <c r="L37" s="2">
        <v>0.56849477297063</v>
      </c>
      <c r="M37" s="5">
        <f t="shared" si="0"/>
        <v>4</v>
      </c>
      <c r="N37" s="5"/>
      <c r="O37" s="5"/>
      <c r="P37" s="5"/>
    </row>
    <row r="38" spans="1:16" x14ac:dyDescent="0.25">
      <c r="A38" s="4">
        <v>18111</v>
      </c>
      <c r="B38" s="2">
        <v>5.4857280754471998E-12</v>
      </c>
      <c r="C38" s="2">
        <v>1.35873332690827E-8</v>
      </c>
      <c r="D38" s="2">
        <v>0.52544783252612304</v>
      </c>
      <c r="E38" s="2">
        <v>8.5855613659070503E-9</v>
      </c>
      <c r="F38" s="2">
        <v>0.42352462526513901</v>
      </c>
      <c r="G38" s="2">
        <v>1.04129641229175E-9</v>
      </c>
      <c r="H38" s="2">
        <v>3.9604597646479899E-10</v>
      </c>
      <c r="I38" s="2">
        <v>7.40418647864081E-10</v>
      </c>
      <c r="J38" s="2">
        <v>5.1027501205477999E-2</v>
      </c>
      <c r="K38" s="2">
        <v>5.0045637195715204E-10</v>
      </c>
      <c r="L38" s="2">
        <v>1.61488444055029E-8</v>
      </c>
      <c r="M38" s="5">
        <f t="shared" si="0"/>
        <v>3</v>
      </c>
      <c r="N38" s="5"/>
      <c r="O38" s="5"/>
      <c r="P38" s="5"/>
    </row>
    <row r="39" spans="1:16" x14ac:dyDescent="0.25">
      <c r="A39" s="4">
        <v>18142</v>
      </c>
      <c r="B39" s="2">
        <v>5.7363270667008399E-11</v>
      </c>
      <c r="C39" s="2">
        <v>2.26361104349121E-9</v>
      </c>
      <c r="D39" s="2">
        <v>0.48132968551989902</v>
      </c>
      <c r="E39" s="2">
        <v>5.2415210562715199E-7</v>
      </c>
      <c r="F39" s="2">
        <v>0.209074618911051</v>
      </c>
      <c r="G39" s="2">
        <v>1.3832821690061301E-8</v>
      </c>
      <c r="H39" s="2">
        <v>5.3399959487858499E-9</v>
      </c>
      <c r="I39" s="2">
        <v>7.1654407442194003E-9</v>
      </c>
      <c r="J39" s="2">
        <v>6.0360250359943503E-2</v>
      </c>
      <c r="K39" s="2">
        <v>3.16021122951054E-9</v>
      </c>
      <c r="L39" s="2">
        <v>0.24923488923762299</v>
      </c>
      <c r="M39" s="5">
        <f t="shared" si="0"/>
        <v>3</v>
      </c>
      <c r="N39" s="5"/>
      <c r="O39" s="5"/>
      <c r="P39" s="5"/>
    </row>
    <row r="40" spans="1:16" x14ac:dyDescent="0.25">
      <c r="A40" s="4">
        <v>18172</v>
      </c>
      <c r="B40" s="2">
        <v>5.5857466828899396E-4</v>
      </c>
      <c r="C40" s="2">
        <v>3.9955351764170201E-8</v>
      </c>
      <c r="D40" s="2">
        <v>0.389333852829642</v>
      </c>
      <c r="E40" s="2">
        <v>1.9326698202190101E-8</v>
      </c>
      <c r="F40" s="2">
        <v>3.2724355198414498E-4</v>
      </c>
      <c r="G40" s="2">
        <v>1.5146109394052701E-8</v>
      </c>
      <c r="H40" s="2">
        <v>1.82830529036717E-8</v>
      </c>
      <c r="I40" s="2">
        <v>2.65946455099606E-8</v>
      </c>
      <c r="J40" s="2">
        <v>5.6977477945373001E-2</v>
      </c>
      <c r="K40" s="2">
        <v>1.6249809535877901E-8</v>
      </c>
      <c r="L40" s="2">
        <v>0.55280271544903303</v>
      </c>
      <c r="M40" s="5">
        <f t="shared" si="0"/>
        <v>2</v>
      </c>
      <c r="N40" s="5"/>
      <c r="O40" s="5"/>
      <c r="P40" s="5"/>
    </row>
    <row r="41" spans="1:16" x14ac:dyDescent="0.25">
      <c r="A41" s="4">
        <v>18203</v>
      </c>
      <c r="B41" s="2">
        <v>3.88745728694614E-4</v>
      </c>
      <c r="C41" s="2">
        <v>2.4106750482599101E-8</v>
      </c>
      <c r="D41" s="2">
        <v>0.32097985089938602</v>
      </c>
      <c r="E41" s="2">
        <v>2.86699596571669E-8</v>
      </c>
      <c r="F41" s="2">
        <v>2.39087702193017E-4</v>
      </c>
      <c r="G41" s="2">
        <v>1.5138409314109901E-8</v>
      </c>
      <c r="H41" s="2">
        <v>5.61014162177356E-9</v>
      </c>
      <c r="I41" s="2">
        <v>8.1221638180582602E-9</v>
      </c>
      <c r="J41" s="2">
        <v>4.8779445823477201E-2</v>
      </c>
      <c r="K41" s="2">
        <v>3.6402986336735201E-9</v>
      </c>
      <c r="L41" s="2">
        <v>0.62961278455568603</v>
      </c>
      <c r="M41" s="5">
        <f t="shared" si="0"/>
        <v>2</v>
      </c>
      <c r="N41" s="5"/>
      <c r="O41" s="5"/>
      <c r="P41" s="5"/>
    </row>
    <row r="42" spans="1:16" x14ac:dyDescent="0.25">
      <c r="A42" s="4">
        <v>18233</v>
      </c>
      <c r="B42" s="2">
        <v>1.19690896778706E-10</v>
      </c>
      <c r="C42" s="2">
        <v>2.27423059885574E-2</v>
      </c>
      <c r="D42" s="2">
        <v>0.35561705764613999</v>
      </c>
      <c r="E42" s="2">
        <v>4.8846652071354498E-9</v>
      </c>
      <c r="F42" s="2">
        <v>0.158362670927396</v>
      </c>
      <c r="G42" s="2">
        <v>4.4434278693395501E-9</v>
      </c>
      <c r="H42" s="2">
        <v>8.0136651932430302E-9</v>
      </c>
      <c r="I42" s="2">
        <v>1.0863405675446E-9</v>
      </c>
      <c r="J42" s="2">
        <v>5.6364655917117701E-2</v>
      </c>
      <c r="K42" s="2">
        <v>2.03757653590152E-9</v>
      </c>
      <c r="L42" s="2">
        <v>0.40691328893548701</v>
      </c>
      <c r="M42" s="5">
        <f t="shared" si="0"/>
        <v>4</v>
      </c>
      <c r="N42" s="5"/>
      <c r="O42" s="5"/>
      <c r="P42" s="5"/>
    </row>
    <row r="43" spans="1:16" x14ac:dyDescent="0.25">
      <c r="A43" s="4">
        <v>18264</v>
      </c>
      <c r="B43" s="2">
        <v>2.27418963808135E-11</v>
      </c>
      <c r="C43" s="2">
        <v>8.3180242720681902E-9</v>
      </c>
      <c r="D43" s="2">
        <v>0.321267677434529</v>
      </c>
      <c r="E43" s="2">
        <v>6.3150832936333097E-8</v>
      </c>
      <c r="F43" s="2">
        <v>0.19920212288407399</v>
      </c>
      <c r="G43" s="2">
        <v>5.2176716853412498E-9</v>
      </c>
      <c r="H43" s="2">
        <v>9.2802865921532305E-9</v>
      </c>
      <c r="I43" s="2">
        <v>5.1628601713628299E-9</v>
      </c>
      <c r="J43" s="2">
        <v>4.5811959168380399E-2</v>
      </c>
      <c r="K43" s="2">
        <v>1.13478065295013E-9</v>
      </c>
      <c r="L43" s="2">
        <v>0.43371814822589599</v>
      </c>
      <c r="M43" s="5">
        <f t="shared" si="0"/>
        <v>3</v>
      </c>
      <c r="N43" s="5"/>
      <c r="O43" s="5"/>
      <c r="P43" s="5"/>
    </row>
    <row r="44" spans="1:16" x14ac:dyDescent="0.25">
      <c r="A44" s="4">
        <v>18295</v>
      </c>
      <c r="B44" s="2">
        <v>3.7390409578376003E-11</v>
      </c>
      <c r="C44" s="2">
        <v>1.2725801740834201E-7</v>
      </c>
      <c r="D44" s="2">
        <v>0.28144464372759798</v>
      </c>
      <c r="E44" s="2">
        <v>9.1546767291188494E-8</v>
      </c>
      <c r="F44" s="2">
        <v>0.26798525930511402</v>
      </c>
      <c r="G44" s="2">
        <v>7.7671129087059194E-9</v>
      </c>
      <c r="H44" s="2">
        <v>4.7371119596357903E-9</v>
      </c>
      <c r="I44" s="2">
        <v>5.4057864696956496E-9</v>
      </c>
      <c r="J44" s="2">
        <v>3.6297034257161701E-2</v>
      </c>
      <c r="K44" s="2">
        <v>1.3202852959668501E-9</v>
      </c>
      <c r="L44" s="2">
        <v>0.414272824637615</v>
      </c>
      <c r="M44" s="5">
        <f t="shared" si="0"/>
        <v>3</v>
      </c>
      <c r="N44" s="5"/>
      <c r="O44" s="5"/>
      <c r="P44" s="5"/>
    </row>
    <row r="45" spans="1:16" x14ac:dyDescent="0.25">
      <c r="A45" s="4">
        <v>18323</v>
      </c>
      <c r="B45" s="2">
        <v>2.7526553423555399E-10</v>
      </c>
      <c r="C45" s="2">
        <v>1.7552331933327901E-7</v>
      </c>
      <c r="D45" s="2">
        <v>0.24597558855485699</v>
      </c>
      <c r="E45" s="2">
        <v>4.7792984269372904E-7</v>
      </c>
      <c r="F45" s="2">
        <v>0.454682974219767</v>
      </c>
      <c r="G45" s="2">
        <v>8.3822964889745997E-8</v>
      </c>
      <c r="H45" s="2">
        <v>7.17438626846473E-7</v>
      </c>
      <c r="I45" s="2">
        <v>2.5677062334937602E-8</v>
      </c>
      <c r="J45" s="2">
        <v>2.4735846054068301E-2</v>
      </c>
      <c r="K45" s="2">
        <v>1.29688357339448E-6</v>
      </c>
      <c r="L45" s="2">
        <v>0.27460281362065198</v>
      </c>
      <c r="M45" s="5">
        <f t="shared" si="0"/>
        <v>3</v>
      </c>
      <c r="N45" s="5"/>
      <c r="O45" s="5"/>
      <c r="P45" s="5"/>
    </row>
    <row r="46" spans="1:16" x14ac:dyDescent="0.25">
      <c r="A46" s="4">
        <v>18354</v>
      </c>
      <c r="B46" s="2">
        <v>8.4458593669355605E-8</v>
      </c>
      <c r="C46" s="2">
        <v>1.5217800377795001E-7</v>
      </c>
      <c r="D46" s="2">
        <v>1.03762064814793E-7</v>
      </c>
      <c r="E46" s="2">
        <v>2.0806126726716301E-6</v>
      </c>
      <c r="F46" s="2">
        <v>0.14182570748263901</v>
      </c>
      <c r="G46" s="2">
        <v>2.9601241467926598E-3</v>
      </c>
      <c r="H46" s="2">
        <v>2.9787316831275701E-5</v>
      </c>
      <c r="I46" s="2">
        <v>4.4152533254250599E-7</v>
      </c>
      <c r="J46" s="2">
        <v>1.0189245903807001E-3</v>
      </c>
      <c r="K46" s="2">
        <v>2.0224789456892101E-2</v>
      </c>
      <c r="L46" s="2">
        <v>0.83393780447296695</v>
      </c>
      <c r="M46" s="5">
        <f t="shared" si="0"/>
        <v>2</v>
      </c>
      <c r="N46" s="5"/>
      <c r="O46" s="5"/>
      <c r="P46" s="5"/>
    </row>
    <row r="47" spans="1:16" x14ac:dyDescent="0.25">
      <c r="A47" s="4">
        <v>18384</v>
      </c>
      <c r="B47" s="2">
        <v>3.1757951363844398E-10</v>
      </c>
      <c r="C47" s="2">
        <v>3.0678766296438898E-8</v>
      </c>
      <c r="D47" s="2">
        <v>0.121596510574504</v>
      </c>
      <c r="E47" s="2">
        <v>2.0897053834901498E-6</v>
      </c>
      <c r="F47" s="2">
        <v>0.726492027349944</v>
      </c>
      <c r="G47" s="2">
        <v>6.9200138347809897E-9</v>
      </c>
      <c r="H47" s="2">
        <v>5.07698235998182E-8</v>
      </c>
      <c r="I47" s="2">
        <v>8.6145958878919204E-9</v>
      </c>
      <c r="J47" s="2">
        <v>4.9664549259682998E-6</v>
      </c>
      <c r="K47" s="2">
        <v>1.7712267153462699E-7</v>
      </c>
      <c r="L47" s="2">
        <v>0.151904131491709</v>
      </c>
      <c r="M47" s="5">
        <f t="shared" si="0"/>
        <v>2</v>
      </c>
      <c r="N47" s="5"/>
      <c r="O47" s="5"/>
      <c r="P47" s="5"/>
    </row>
    <row r="48" spans="1:16" x14ac:dyDescent="0.25">
      <c r="A48" s="4">
        <v>18415</v>
      </c>
      <c r="B48" s="2">
        <v>4.1261373745244701E-11</v>
      </c>
      <c r="C48" s="2">
        <v>1.2066153312108301E-9</v>
      </c>
      <c r="D48" s="2">
        <v>7.5525663214205506E-9</v>
      </c>
      <c r="E48" s="2">
        <v>2.94179432107352E-5</v>
      </c>
      <c r="F48" s="2">
        <v>0.49922504792625999</v>
      </c>
      <c r="G48" s="2">
        <v>6.6886912578760697E-10</v>
      </c>
      <c r="H48" s="2">
        <v>5.1374546963523698E-2</v>
      </c>
      <c r="I48" s="2">
        <v>8.6726566913653799E-10</v>
      </c>
      <c r="J48" s="2">
        <v>4.3229843536121596E-9</v>
      </c>
      <c r="K48" s="2">
        <v>4.98443327459148E-9</v>
      </c>
      <c r="L48" s="2">
        <v>0.44937096752248201</v>
      </c>
      <c r="M48" s="5">
        <f t="shared" si="0"/>
        <v>2</v>
      </c>
      <c r="N48" s="5"/>
      <c r="O48" s="5"/>
      <c r="P48" s="5"/>
    </row>
    <row r="49" spans="1:16" x14ac:dyDescent="0.25">
      <c r="A49" s="4">
        <v>18445</v>
      </c>
      <c r="B49" s="2">
        <v>9.5005288057580104E-11</v>
      </c>
      <c r="C49" s="2">
        <v>2.2077500438188399E-9</v>
      </c>
      <c r="D49" s="2">
        <v>2.1296447803177799E-9</v>
      </c>
      <c r="E49" s="2">
        <v>2.0946247585714099E-7</v>
      </c>
      <c r="F49" s="2">
        <v>0.36511267450754398</v>
      </c>
      <c r="G49" s="2">
        <v>4.5545136480322198E-9</v>
      </c>
      <c r="H49" s="2">
        <v>5.7611060312230703E-3</v>
      </c>
      <c r="I49" s="2">
        <v>1.0558285408276701E-8</v>
      </c>
      <c r="J49" s="2">
        <v>1.70387132341698E-9</v>
      </c>
      <c r="K49" s="2">
        <v>2.0935235473610099E-8</v>
      </c>
      <c r="L49" s="2">
        <v>0.62912596781447305</v>
      </c>
      <c r="M49" s="5">
        <f t="shared" si="0"/>
        <v>1</v>
      </c>
      <c r="N49" s="5"/>
      <c r="O49" s="5"/>
      <c r="P49" s="5"/>
    </row>
    <row r="50" spans="1:16" x14ac:dyDescent="0.25">
      <c r="A50" s="4">
        <v>18476</v>
      </c>
      <c r="B50" s="2">
        <v>2.2565212537344102E-8</v>
      </c>
      <c r="C50" s="2">
        <v>2.46355647318631E-5</v>
      </c>
      <c r="D50" s="2">
        <v>2.0181426532643601E-4</v>
      </c>
      <c r="E50" s="2">
        <v>9.2263085456464593E-3</v>
      </c>
      <c r="F50" s="2">
        <v>0.31445479073951399</v>
      </c>
      <c r="G50" s="2">
        <v>1.4677289906874201E-7</v>
      </c>
      <c r="H50" s="2">
        <v>1.2064021641592899E-5</v>
      </c>
      <c r="I50" s="2">
        <v>3.7223671175708698E-7</v>
      </c>
      <c r="J50" s="2">
        <v>3.8695956953289398E-5</v>
      </c>
      <c r="K50" s="2">
        <v>3.2120608766282498E-2</v>
      </c>
      <c r="L50" s="2">
        <v>0.64392054056507597</v>
      </c>
      <c r="M50" s="5">
        <f t="shared" si="0"/>
        <v>2</v>
      </c>
      <c r="N50" s="5"/>
      <c r="O50" s="5"/>
      <c r="P50" s="5"/>
    </row>
    <row r="51" spans="1:16" x14ac:dyDescent="0.25">
      <c r="A51" s="4">
        <v>18507</v>
      </c>
      <c r="B51" s="2">
        <v>3.6482728893952302E-10</v>
      </c>
      <c r="C51" s="2">
        <v>1.43131954803435E-8</v>
      </c>
      <c r="D51" s="2">
        <v>0.25040319078550299</v>
      </c>
      <c r="E51" s="2">
        <v>2.5594342201103898E-7</v>
      </c>
      <c r="F51" s="2">
        <v>0.73282878343049995</v>
      </c>
      <c r="G51" s="2">
        <v>1.30574816534511E-8</v>
      </c>
      <c r="H51" s="2">
        <v>1.2139434014976399E-8</v>
      </c>
      <c r="I51" s="2">
        <v>7.95728651715115E-9</v>
      </c>
      <c r="J51" s="2">
        <v>1.6740808134984402E-2</v>
      </c>
      <c r="K51" s="2">
        <v>8.4845258225300596E-9</v>
      </c>
      <c r="L51" s="2">
        <v>2.6905391690623299E-5</v>
      </c>
      <c r="M51" s="5">
        <f t="shared" si="0"/>
        <v>3</v>
      </c>
      <c r="N51" s="5"/>
      <c r="O51" s="5"/>
      <c r="P51" s="5"/>
    </row>
    <row r="52" spans="1:16" x14ac:dyDescent="0.25">
      <c r="A52" s="4">
        <v>18537</v>
      </c>
      <c r="B52" s="2">
        <v>5.8821260235213204E-7</v>
      </c>
      <c r="C52" s="2">
        <v>4.1401846112230499E-4</v>
      </c>
      <c r="D52" s="2">
        <v>0.254570587846567</v>
      </c>
      <c r="E52" s="2">
        <v>8.7314909355496302E-7</v>
      </c>
      <c r="F52" s="2">
        <v>4.3230973681874098E-2</v>
      </c>
      <c r="G52" s="2">
        <v>1.8479486383364899E-7</v>
      </c>
      <c r="H52" s="2">
        <v>2.8493317741787897E-7</v>
      </c>
      <c r="I52" s="2">
        <v>1.2091618183489599E-7</v>
      </c>
      <c r="J52" s="2">
        <v>4.1984198622783901E-2</v>
      </c>
      <c r="K52" s="2">
        <v>4.8415619567158401E-8</v>
      </c>
      <c r="L52" s="2">
        <v>0.659798120966403</v>
      </c>
      <c r="M52" s="5">
        <f t="shared" si="0"/>
        <v>3</v>
      </c>
      <c r="N52" s="5"/>
      <c r="O52" s="5"/>
      <c r="P52" s="5"/>
    </row>
    <row r="53" spans="1:16" x14ac:dyDescent="0.25">
      <c r="A53" s="4">
        <v>18568</v>
      </c>
      <c r="B53" s="2">
        <v>2.29917420567897E-8</v>
      </c>
      <c r="C53" s="2">
        <v>4.4917475851719402E-8</v>
      </c>
      <c r="D53" s="2">
        <v>6.2850609486125598E-8</v>
      </c>
      <c r="E53" s="2">
        <v>9.5140403998214006E-5</v>
      </c>
      <c r="F53" s="2">
        <v>4.5209981209038099E-8</v>
      </c>
      <c r="G53" s="2">
        <v>4.7010466411097702E-7</v>
      </c>
      <c r="H53" s="2">
        <v>9.1144221087019301E-8</v>
      </c>
      <c r="I53" s="2">
        <v>1.59943703354006E-2</v>
      </c>
      <c r="J53" s="2">
        <v>4.2574868101721902E-3</v>
      </c>
      <c r="K53" s="2">
        <v>6.4162840018800206E-8</v>
      </c>
      <c r="L53" s="2">
        <v>0.97965220106889705</v>
      </c>
      <c r="M53" s="5">
        <f t="shared" si="0"/>
        <v>1</v>
      </c>
      <c r="N53" s="5"/>
      <c r="O53" s="5"/>
      <c r="P53" s="5"/>
    </row>
    <row r="54" spans="1:16" x14ac:dyDescent="0.25">
      <c r="A54" s="4">
        <v>18598</v>
      </c>
      <c r="B54" s="2">
        <v>1.4746385026848799E-8</v>
      </c>
      <c r="C54" s="2">
        <v>2.6886773147015401E-8</v>
      </c>
      <c r="D54" s="2">
        <v>7.3254748606767298E-2</v>
      </c>
      <c r="E54" s="2">
        <v>5.8936467735519003E-6</v>
      </c>
      <c r="F54" s="2">
        <v>3.500295138023E-8</v>
      </c>
      <c r="G54" s="2">
        <v>2.0433550566995601E-2</v>
      </c>
      <c r="H54" s="2">
        <v>4.6326307139471197E-8</v>
      </c>
      <c r="I54" s="2">
        <v>1.7513590146534699E-4</v>
      </c>
      <c r="J54" s="2">
        <v>1.54843201008792E-2</v>
      </c>
      <c r="K54" s="2">
        <v>2.6892577008847701E-8</v>
      </c>
      <c r="L54" s="2">
        <v>0.89064620132212502</v>
      </c>
      <c r="M54" s="5">
        <f t="shared" si="0"/>
        <v>3</v>
      </c>
      <c r="N54" s="5"/>
      <c r="O54" s="5"/>
      <c r="P54" s="5"/>
    </row>
    <row r="55" spans="1:16" x14ac:dyDescent="0.25">
      <c r="A55" s="4">
        <v>18629</v>
      </c>
      <c r="B55" s="2">
        <v>1.1003969477869E-8</v>
      </c>
      <c r="C55" s="2">
        <v>1.7105802468644299E-8</v>
      </c>
      <c r="D55" s="2">
        <v>0.125184930294924</v>
      </c>
      <c r="E55" s="2">
        <v>6.9293018303711804E-3</v>
      </c>
      <c r="F55" s="2">
        <v>8.2233030320278797E-8</v>
      </c>
      <c r="G55" s="2">
        <v>4.4980618492981898E-2</v>
      </c>
      <c r="H55" s="2">
        <v>1.5475963063285101E-8</v>
      </c>
      <c r="I55" s="2">
        <v>1.0496928880962099E-6</v>
      </c>
      <c r="J55" s="2">
        <v>2.6159740438269699E-2</v>
      </c>
      <c r="K55" s="2">
        <v>1.4461412794635499E-8</v>
      </c>
      <c r="L55" s="2">
        <v>0.79674421897037295</v>
      </c>
      <c r="M55" s="5">
        <f t="shared" si="0"/>
        <v>3</v>
      </c>
      <c r="N55" s="5"/>
      <c r="O55" s="5"/>
      <c r="P55" s="5"/>
    </row>
    <row r="56" spans="1:16" x14ac:dyDescent="0.25">
      <c r="A56" s="4">
        <v>18660</v>
      </c>
      <c r="B56" s="2">
        <v>5.9700811198946202E-9</v>
      </c>
      <c r="C56" s="2">
        <v>6.0292812375770696E-6</v>
      </c>
      <c r="D56" s="2">
        <v>7.1143412469657899E-2</v>
      </c>
      <c r="E56" s="2">
        <v>2.0061659254668001E-2</v>
      </c>
      <c r="F56" s="2">
        <v>4.85376294697624E-8</v>
      </c>
      <c r="G56" s="2">
        <v>4.81451188227121E-2</v>
      </c>
      <c r="H56" s="2">
        <v>9.5550747171868598E-8</v>
      </c>
      <c r="I56" s="2">
        <v>6.0543115872057698E-3</v>
      </c>
      <c r="J56" s="2">
        <v>1.9873862448836599E-2</v>
      </c>
      <c r="K56" s="2">
        <v>1.08621357111504E-8</v>
      </c>
      <c r="L56" s="2">
        <v>0.834715445215091</v>
      </c>
      <c r="M56" s="5">
        <f t="shared" si="0"/>
        <v>4</v>
      </c>
      <c r="N56" s="5"/>
      <c r="O56" s="5"/>
      <c r="P56" s="5"/>
    </row>
    <row r="57" spans="1:16" x14ac:dyDescent="0.25">
      <c r="A57" s="4">
        <v>18688</v>
      </c>
      <c r="B57" s="2">
        <v>2.7072344207309401E-8</v>
      </c>
      <c r="C57" s="2">
        <v>4.11047391400596E-8</v>
      </c>
      <c r="D57" s="2">
        <v>4.5382615672417697E-8</v>
      </c>
      <c r="E57" s="2">
        <v>8.4919642749626199E-6</v>
      </c>
      <c r="F57" s="2">
        <v>6.4039879089784494E-8</v>
      </c>
      <c r="G57" s="2">
        <v>5.9999341875169299E-4</v>
      </c>
      <c r="H57" s="2">
        <v>4.4247613443125802E-8</v>
      </c>
      <c r="I57" s="2">
        <v>4.4829608942549302E-2</v>
      </c>
      <c r="J57" s="2">
        <v>5.3275204507543302E-3</v>
      </c>
      <c r="K57" s="2">
        <v>4.68337553775222E-8</v>
      </c>
      <c r="L57" s="2">
        <v>0.94923411654272305</v>
      </c>
      <c r="M57" s="5">
        <f t="shared" si="0"/>
        <v>1</v>
      </c>
      <c r="N57" s="5"/>
      <c r="O57" s="5"/>
      <c r="P57" s="5"/>
    </row>
    <row r="58" spans="1:16" x14ac:dyDescent="0.25">
      <c r="A58" s="4">
        <v>18719</v>
      </c>
      <c r="B58" s="2">
        <v>5.5832863924660195E-10</v>
      </c>
      <c r="C58" s="2">
        <v>2.2929803621913201E-10</v>
      </c>
      <c r="D58" s="2">
        <v>2.5953167365304101E-10</v>
      </c>
      <c r="E58" s="2">
        <v>2.3192558770093E-8</v>
      </c>
      <c r="F58" s="2">
        <v>5.79124713903021E-9</v>
      </c>
      <c r="G58" s="2">
        <v>2.28636276506436E-7</v>
      </c>
      <c r="H58" s="2">
        <v>3.0442368827833101E-9</v>
      </c>
      <c r="I58" s="2">
        <v>5.0751562443357497E-2</v>
      </c>
      <c r="J58" s="2">
        <v>4.4419506192637801E-3</v>
      </c>
      <c r="K58" s="2">
        <v>5.2650693653007404E-9</v>
      </c>
      <c r="L58" s="2">
        <v>0.94480621996084002</v>
      </c>
      <c r="M58" s="5">
        <f t="shared" si="0"/>
        <v>1</v>
      </c>
      <c r="N58" s="5"/>
      <c r="O58" s="5"/>
      <c r="P58" s="5"/>
    </row>
    <row r="59" spans="1:16" x14ac:dyDescent="0.25">
      <c r="A59" s="4">
        <v>18749</v>
      </c>
      <c r="B59" s="2">
        <v>2.9901532542946501E-10</v>
      </c>
      <c r="C59" s="2">
        <v>2.46529017217133E-5</v>
      </c>
      <c r="D59" s="2">
        <v>1.0244420801296101E-4</v>
      </c>
      <c r="E59" s="2">
        <v>3.36990133996261E-7</v>
      </c>
      <c r="F59" s="2">
        <v>0.239839076605906</v>
      </c>
      <c r="G59" s="2">
        <v>6.1563488546564902E-9</v>
      </c>
      <c r="H59" s="2">
        <v>1.41155708488415E-2</v>
      </c>
      <c r="I59" s="2">
        <v>1.7997459104295699E-8</v>
      </c>
      <c r="J59" s="2">
        <v>5.0477020921002097E-3</v>
      </c>
      <c r="K59" s="2">
        <v>2.9173126252717099E-6</v>
      </c>
      <c r="L59" s="2">
        <v>0.74086727458786295</v>
      </c>
      <c r="M59" s="5">
        <f t="shared" si="0"/>
        <v>2</v>
      </c>
      <c r="N59" s="5"/>
      <c r="O59" s="5"/>
      <c r="P59" s="5"/>
    </row>
    <row r="60" spans="1:16" x14ac:dyDescent="0.25">
      <c r="A60" s="4">
        <v>18780</v>
      </c>
      <c r="B60" s="2">
        <v>2.1942109076611999E-9</v>
      </c>
      <c r="C60" s="2">
        <v>5.5883011678599198E-9</v>
      </c>
      <c r="D60" s="2">
        <v>3.2151208322022701E-9</v>
      </c>
      <c r="E60" s="2">
        <v>8.4145164571693297E-7</v>
      </c>
      <c r="F60" s="2">
        <v>1.31560203588544E-7</v>
      </c>
      <c r="G60" s="2">
        <v>2.9857601757873502E-8</v>
      </c>
      <c r="H60" s="2">
        <v>2.5344462192186598E-7</v>
      </c>
      <c r="I60" s="2">
        <v>1.88780388196664E-2</v>
      </c>
      <c r="J60" s="2">
        <v>1.2745802521518699E-3</v>
      </c>
      <c r="K60" s="2">
        <v>1.6970617223673E-8</v>
      </c>
      <c r="L60" s="2">
        <v>0.97984609664585798</v>
      </c>
      <c r="M60" s="5">
        <f t="shared" si="0"/>
        <v>1</v>
      </c>
      <c r="N60" s="5"/>
      <c r="O60" s="5"/>
      <c r="P60" s="5"/>
    </row>
    <row r="61" spans="1:16" x14ac:dyDescent="0.25">
      <c r="A61" s="4">
        <v>18810</v>
      </c>
      <c r="B61" s="2">
        <v>2.04910869676564E-8</v>
      </c>
      <c r="C61" s="2">
        <v>1.00683273817421E-8</v>
      </c>
      <c r="D61" s="2">
        <v>9.2501463316858801E-9</v>
      </c>
      <c r="E61" s="2">
        <v>1.04553713863846E-8</v>
      </c>
      <c r="F61" s="2">
        <v>1.8623992290419499E-8</v>
      </c>
      <c r="G61" s="2">
        <v>2.2944259669419201E-7</v>
      </c>
      <c r="H61" s="2">
        <v>1.39011631704743E-8</v>
      </c>
      <c r="I61" s="2">
        <v>1.95200623910851E-2</v>
      </c>
      <c r="J61" s="2">
        <v>1.72807802209679E-3</v>
      </c>
      <c r="K61" s="2">
        <v>1.2273230281822E-8</v>
      </c>
      <c r="L61" s="2">
        <v>0.97875153508095603</v>
      </c>
      <c r="M61" s="5">
        <f t="shared" si="0"/>
        <v>1</v>
      </c>
      <c r="N61" s="5"/>
      <c r="O61" s="5"/>
      <c r="P61" s="5"/>
    </row>
    <row r="62" spans="1:16" x14ac:dyDescent="0.25">
      <c r="A62" s="4">
        <v>18841</v>
      </c>
      <c r="B62" s="2">
        <v>3.57778002957739E-11</v>
      </c>
      <c r="C62" s="2">
        <v>1.53547271153677E-9</v>
      </c>
      <c r="D62" s="2">
        <v>1.03654533771794E-9</v>
      </c>
      <c r="E62" s="2">
        <v>5.8209074220577301E-3</v>
      </c>
      <c r="F62" s="2">
        <v>2.86205737281373E-2</v>
      </c>
      <c r="G62" s="2">
        <v>3.1387879026048802E-2</v>
      </c>
      <c r="H62" s="2">
        <v>1.30688002091402E-2</v>
      </c>
      <c r="I62" s="2">
        <v>1.09705396823555E-7</v>
      </c>
      <c r="J62" s="2">
        <v>8.0247060298724807E-3</v>
      </c>
      <c r="K62" s="2">
        <v>2.5213274571588503E-10</v>
      </c>
      <c r="L62" s="2">
        <v>0.91307702101941801</v>
      </c>
      <c r="M62" s="5">
        <f t="shared" si="0"/>
        <v>3</v>
      </c>
      <c r="N62" s="5"/>
      <c r="O62" s="5"/>
      <c r="P62" s="5"/>
    </row>
    <row r="63" spans="1:16" x14ac:dyDescent="0.25">
      <c r="A63" s="4">
        <v>18872</v>
      </c>
      <c r="B63" s="2">
        <v>2.2975829624409899E-9</v>
      </c>
      <c r="C63" s="2">
        <v>8.4139369118106607E-8</v>
      </c>
      <c r="D63" s="2">
        <v>5.3500501762528602E-7</v>
      </c>
      <c r="E63" s="2">
        <v>2.7226771459752799E-6</v>
      </c>
      <c r="F63" s="2">
        <v>0.23174245686530101</v>
      </c>
      <c r="G63" s="2">
        <v>2.86800250533228E-7</v>
      </c>
      <c r="H63" s="2">
        <v>3.3147653492127602E-2</v>
      </c>
      <c r="I63" s="2">
        <v>1.4557002236601199E-7</v>
      </c>
      <c r="J63" s="2">
        <v>6.9415030293453698E-3</v>
      </c>
      <c r="K63" s="2">
        <v>4.3399736718581003E-8</v>
      </c>
      <c r="L63" s="2">
        <v>0.72816456672409802</v>
      </c>
      <c r="M63" s="5">
        <f t="shared" si="0"/>
        <v>2</v>
      </c>
      <c r="N63" s="5"/>
      <c r="O63" s="5"/>
      <c r="P63" s="5"/>
    </row>
    <row r="64" spans="1:16" x14ac:dyDescent="0.25">
      <c r="A64" s="4">
        <v>18902</v>
      </c>
      <c r="B64" s="2">
        <v>2.5616391628624699E-8</v>
      </c>
      <c r="C64" s="2">
        <v>9.8363838339884703E-9</v>
      </c>
      <c r="D64" s="2">
        <v>1.57505384771208E-8</v>
      </c>
      <c r="E64" s="2">
        <v>5.15485803403469E-5</v>
      </c>
      <c r="F64" s="2">
        <v>9.2764228250124997E-9</v>
      </c>
      <c r="G64" s="2">
        <v>8.78214019952029E-8</v>
      </c>
      <c r="H64" s="2">
        <v>1.2283644526064201E-6</v>
      </c>
      <c r="I64" s="2">
        <v>7.2213341758667199E-3</v>
      </c>
      <c r="J64" s="2">
        <v>2.19047628016E-3</v>
      </c>
      <c r="K64" s="2">
        <v>1.3203442173583001E-8</v>
      </c>
      <c r="L64" s="2">
        <v>0.99053525109459895</v>
      </c>
      <c r="M64" s="5">
        <f t="shared" si="0"/>
        <v>0</v>
      </c>
      <c r="N64" s="5"/>
      <c r="O64" s="5"/>
      <c r="P64" s="5"/>
    </row>
    <row r="65" spans="1:16" x14ac:dyDescent="0.25">
      <c r="A65" s="4">
        <v>18933</v>
      </c>
      <c r="B65" s="2">
        <v>1.23648237865682E-8</v>
      </c>
      <c r="C65" s="2">
        <v>1.08556305491508E-7</v>
      </c>
      <c r="D65" s="2">
        <v>3.5328374911006497E-8</v>
      </c>
      <c r="E65" s="2">
        <v>1.5853743775254601E-7</v>
      </c>
      <c r="F65" s="2">
        <v>7.0499877567104403E-9</v>
      </c>
      <c r="G65" s="2">
        <v>3.5325615942728302E-8</v>
      </c>
      <c r="H65" s="2">
        <v>4.74577474842996E-8</v>
      </c>
      <c r="I65" s="2">
        <v>6.1957536314785796E-6</v>
      </c>
      <c r="J65" s="2">
        <v>1.47044789159602E-3</v>
      </c>
      <c r="K65" s="2">
        <v>9.5142681928154594E-9</v>
      </c>
      <c r="L65" s="2">
        <v>0.99852294222021099</v>
      </c>
      <c r="M65" s="5">
        <f t="shared" si="0"/>
        <v>0</v>
      </c>
      <c r="N65" s="5"/>
      <c r="O65" s="5"/>
      <c r="P65" s="5"/>
    </row>
    <row r="66" spans="1:16" x14ac:dyDescent="0.25">
      <c r="A66" s="4">
        <v>18963</v>
      </c>
      <c r="B66" s="2">
        <v>3.6382301935950201E-10</v>
      </c>
      <c r="C66" s="2">
        <v>2.88796682535673E-2</v>
      </c>
      <c r="D66" s="2">
        <v>5.6670152062728996E-9</v>
      </c>
      <c r="E66" s="2">
        <v>5.3111040214316903E-7</v>
      </c>
      <c r="F66" s="2">
        <v>7.2412520775018405E-2</v>
      </c>
      <c r="G66" s="2">
        <v>5.7148768772545199E-9</v>
      </c>
      <c r="H66" s="2">
        <v>8.6036406688108399E-6</v>
      </c>
      <c r="I66" s="2">
        <v>5.6766509012668602E-8</v>
      </c>
      <c r="J66" s="2">
        <v>4.0940456700872298E-3</v>
      </c>
      <c r="K66" s="2">
        <v>3.2849015865857302E-8</v>
      </c>
      <c r="L66" s="2">
        <v>0.89460452918901601</v>
      </c>
      <c r="M66" s="5">
        <f t="shared" si="0"/>
        <v>2</v>
      </c>
      <c r="N66" s="5"/>
      <c r="O66" s="5"/>
      <c r="P66" s="5"/>
    </row>
    <row r="67" spans="1:16" x14ac:dyDescent="0.25">
      <c r="A67" s="4">
        <v>18994</v>
      </c>
      <c r="B67" s="2">
        <v>4.26257466453008E-10</v>
      </c>
      <c r="C67" s="2">
        <v>6.9693074036582201E-9</v>
      </c>
      <c r="D67" s="2">
        <v>2.16680119564055E-8</v>
      </c>
      <c r="E67" s="2">
        <v>1.9038656176275199E-6</v>
      </c>
      <c r="F67" s="2">
        <v>0.37757012081782798</v>
      </c>
      <c r="G67" s="2">
        <v>7.77975214182265E-9</v>
      </c>
      <c r="H67" s="2">
        <v>1.71235921842521E-8</v>
      </c>
      <c r="I67" s="2">
        <v>1.6394166483817799E-8</v>
      </c>
      <c r="J67" s="2">
        <v>4.65537788537727E-4</v>
      </c>
      <c r="K67" s="2">
        <v>1.2055990805004101E-2</v>
      </c>
      <c r="L67" s="2">
        <v>0.60990637636222</v>
      </c>
      <c r="M67" s="5">
        <f t="shared" ref="M67:M130" si="1">COUNTIF(B67:K67,"&gt;0.01")</f>
        <v>2</v>
      </c>
      <c r="N67" s="5"/>
      <c r="O67" s="5"/>
      <c r="P67" s="5"/>
    </row>
    <row r="68" spans="1:16" x14ac:dyDescent="0.25">
      <c r="A68" s="4">
        <v>19025</v>
      </c>
      <c r="B68" s="2">
        <v>7.79533337682961E-8</v>
      </c>
      <c r="C68" s="2">
        <v>2.4344929249059402E-6</v>
      </c>
      <c r="D68" s="2">
        <v>0.103103665060783</v>
      </c>
      <c r="E68" s="2">
        <v>2.9253918008598298E-6</v>
      </c>
      <c r="F68" s="2">
        <v>2.4087649665321399E-8</v>
      </c>
      <c r="G68" s="2">
        <v>8.8578862288567397E-3</v>
      </c>
      <c r="H68" s="2">
        <v>1.1463278241234999E-5</v>
      </c>
      <c r="I68" s="2">
        <v>4.19947951347872E-6</v>
      </c>
      <c r="J68" s="2">
        <v>1.80211565468711E-2</v>
      </c>
      <c r="K68" s="2">
        <v>9.8683635176200699E-9</v>
      </c>
      <c r="L68" s="2">
        <v>0.86999615761165905</v>
      </c>
      <c r="M68" s="5">
        <f t="shared" si="1"/>
        <v>2</v>
      </c>
      <c r="N68" s="5"/>
      <c r="O68" s="5"/>
      <c r="P68" s="5"/>
    </row>
    <row r="69" spans="1:16" x14ac:dyDescent="0.25">
      <c r="A69" s="4">
        <v>19054</v>
      </c>
      <c r="B69" s="2">
        <v>2.9972994789425299E-7</v>
      </c>
      <c r="C69" s="2">
        <v>6.7528470088069303E-8</v>
      </c>
      <c r="D69" s="2">
        <v>4.9317339421240903E-8</v>
      </c>
      <c r="E69" s="2">
        <v>6.3094831149012099E-7</v>
      </c>
      <c r="F69" s="2">
        <v>5.7102126001958603E-8</v>
      </c>
      <c r="G69" s="2">
        <v>8.4048535650365801E-8</v>
      </c>
      <c r="H69" s="2">
        <v>1.07757462292725E-7</v>
      </c>
      <c r="I69" s="2">
        <v>7.7016655663601098E-3</v>
      </c>
      <c r="J69" s="2">
        <v>2.0209974597342899E-4</v>
      </c>
      <c r="K69" s="2">
        <v>5.1124518784645802E-8</v>
      </c>
      <c r="L69" s="2">
        <v>0.99209488713095395</v>
      </c>
      <c r="M69" s="5">
        <f t="shared" si="1"/>
        <v>0</v>
      </c>
      <c r="N69" s="5"/>
      <c r="O69" s="5"/>
      <c r="P69" s="5"/>
    </row>
    <row r="70" spans="1:16" x14ac:dyDescent="0.25">
      <c r="A70" s="4">
        <v>19085</v>
      </c>
      <c r="B70" s="2">
        <v>7.3022327928676103E-11</v>
      </c>
      <c r="C70" s="2">
        <v>2.8595742487158301E-8</v>
      </c>
      <c r="D70" s="2">
        <v>1.26370058384694E-7</v>
      </c>
      <c r="E70" s="2">
        <v>1.43821683911578E-2</v>
      </c>
      <c r="F70" s="2">
        <v>0.68831830396217097</v>
      </c>
      <c r="G70" s="2">
        <v>1.28822496170397E-9</v>
      </c>
      <c r="H70" s="2">
        <v>1.1035668418163299E-2</v>
      </c>
      <c r="I70" s="2">
        <v>2.2276072413945099E-9</v>
      </c>
      <c r="J70" s="2">
        <v>2.7099106718487601E-3</v>
      </c>
      <c r="K70" s="2">
        <v>1.29962483847527E-3</v>
      </c>
      <c r="L70" s="2">
        <v>0.28225416516341001</v>
      </c>
      <c r="M70" s="5">
        <f t="shared" si="1"/>
        <v>3</v>
      </c>
      <c r="N70" s="5"/>
      <c r="O70" s="5"/>
      <c r="P70" s="5"/>
    </row>
    <row r="71" spans="1:16" x14ac:dyDescent="0.25">
      <c r="A71" s="4">
        <v>19115</v>
      </c>
      <c r="B71" s="2">
        <v>1.05657679765082E-9</v>
      </c>
      <c r="C71" s="2">
        <v>1.1989093525576E-9</v>
      </c>
      <c r="D71" s="2">
        <v>1.50599428509938E-2</v>
      </c>
      <c r="E71" s="2">
        <v>6.4897253473178101E-8</v>
      </c>
      <c r="F71" s="2">
        <v>0.74696152797244497</v>
      </c>
      <c r="G71" s="2">
        <v>2.57125849264141E-10</v>
      </c>
      <c r="H71" s="2">
        <v>5.7389210519534497E-9</v>
      </c>
      <c r="I71" s="2">
        <v>4.0311353269282998E-9</v>
      </c>
      <c r="J71" s="2">
        <v>1.79609918440263E-9</v>
      </c>
      <c r="K71" s="2">
        <v>1.1553211491817599E-8</v>
      </c>
      <c r="L71" s="2">
        <v>0.23797843864717</v>
      </c>
      <c r="M71" s="5">
        <f t="shared" si="1"/>
        <v>2</v>
      </c>
      <c r="N71" s="5"/>
      <c r="O71" s="5"/>
      <c r="P71" s="5"/>
    </row>
    <row r="72" spans="1:16" x14ac:dyDescent="0.25">
      <c r="A72" s="4">
        <v>19146</v>
      </c>
      <c r="B72" s="2">
        <v>4.8874398525587598E-9</v>
      </c>
      <c r="C72" s="2">
        <v>4.0133152447264202E-8</v>
      </c>
      <c r="D72" s="2">
        <v>4.3801406475620097E-8</v>
      </c>
      <c r="E72" s="2">
        <v>1.3272403347166499E-3</v>
      </c>
      <c r="F72" s="2">
        <v>7.3971334848450996E-7</v>
      </c>
      <c r="G72" s="2">
        <v>2.4966612284497001E-2</v>
      </c>
      <c r="H72" s="2">
        <v>3.3266038225408301E-2</v>
      </c>
      <c r="I72" s="2">
        <v>3.3356362165526599E-4</v>
      </c>
      <c r="J72" s="2">
        <v>1.13994481279465E-2</v>
      </c>
      <c r="K72" s="2">
        <v>1.2302465000238099E-7</v>
      </c>
      <c r="L72" s="2">
        <v>0.928706145845824</v>
      </c>
      <c r="M72" s="5">
        <f t="shared" si="1"/>
        <v>3</v>
      </c>
      <c r="N72" s="5"/>
      <c r="O72" s="5"/>
      <c r="P72" s="5"/>
    </row>
    <row r="73" spans="1:16" x14ac:dyDescent="0.25">
      <c r="A73" s="4">
        <v>19176</v>
      </c>
      <c r="B73" s="2">
        <v>2.6690038907088702E-9</v>
      </c>
      <c r="C73" s="2">
        <v>2.5868078628988501E-8</v>
      </c>
      <c r="D73" s="2">
        <v>5.6166364905373399E-8</v>
      </c>
      <c r="E73" s="2">
        <v>4.3277924724591097E-6</v>
      </c>
      <c r="F73" s="2">
        <v>0.80384883772115101</v>
      </c>
      <c r="G73" s="2">
        <v>2.3953718152390201E-8</v>
      </c>
      <c r="H73" s="2">
        <v>4.5365787386962997E-8</v>
      </c>
      <c r="I73" s="2">
        <v>1.26262490207764E-7</v>
      </c>
      <c r="J73" s="2">
        <v>4.2143926067923802E-6</v>
      </c>
      <c r="K73" s="2">
        <v>3.03970511327325E-2</v>
      </c>
      <c r="L73" s="2">
        <v>0.165745289544876</v>
      </c>
      <c r="M73" s="5">
        <f t="shared" si="1"/>
        <v>2</v>
      </c>
      <c r="N73" s="5"/>
      <c r="O73" s="5"/>
      <c r="P73" s="5"/>
    </row>
    <row r="74" spans="1:16" x14ac:dyDescent="0.25">
      <c r="A74" s="4">
        <v>19207</v>
      </c>
      <c r="B74" s="2">
        <v>7.0532691727173502E-10</v>
      </c>
      <c r="C74" s="2">
        <v>1.14342113730789E-8</v>
      </c>
      <c r="D74" s="2">
        <v>0.117180055679418</v>
      </c>
      <c r="E74" s="2">
        <v>2.7679976097175799E-7</v>
      </c>
      <c r="F74" s="2">
        <v>0.29064946907183198</v>
      </c>
      <c r="G74" s="2">
        <v>4.0922372559736398E-8</v>
      </c>
      <c r="H74" s="2">
        <v>4.5983084153744999E-8</v>
      </c>
      <c r="I74" s="2">
        <v>6.6461191091949298E-8</v>
      </c>
      <c r="J74" s="2">
        <v>1.6028311301844698E-2</v>
      </c>
      <c r="K74" s="2">
        <v>1.01031822898729E-8</v>
      </c>
      <c r="L74" s="2">
        <v>0.57614171153776705</v>
      </c>
      <c r="M74" s="5">
        <f t="shared" si="1"/>
        <v>3</v>
      </c>
      <c r="N74" s="5"/>
      <c r="O74" s="5"/>
      <c r="P74" s="5"/>
    </row>
    <row r="75" spans="1:16" x14ac:dyDescent="0.25">
      <c r="A75" s="4">
        <v>19238</v>
      </c>
      <c r="B75" s="2">
        <v>2.5709905598605998E-9</v>
      </c>
      <c r="C75" s="2">
        <v>6.7718983696906798E-7</v>
      </c>
      <c r="D75" s="2">
        <v>1.3432584307897901E-8</v>
      </c>
      <c r="E75" s="2">
        <v>7.8704142935033503E-6</v>
      </c>
      <c r="F75" s="2">
        <v>7.0350840113228098E-9</v>
      </c>
      <c r="G75" s="2">
        <v>4.19703618830004E-2</v>
      </c>
      <c r="H75" s="2">
        <v>1.8234672555354701E-7</v>
      </c>
      <c r="I75" s="2">
        <v>1.3494237670986E-2</v>
      </c>
      <c r="J75" s="2">
        <v>3.1285484366692898E-3</v>
      </c>
      <c r="K75" s="2">
        <v>2.3370890500067999E-8</v>
      </c>
      <c r="L75" s="2">
        <v>0.94139807564893796</v>
      </c>
      <c r="M75" s="5">
        <f t="shared" si="1"/>
        <v>2</v>
      </c>
      <c r="N75" s="5"/>
      <c r="O75" s="5"/>
      <c r="P75" s="5"/>
    </row>
    <row r="76" spans="1:16" x14ac:dyDescent="0.25">
      <c r="A76" s="4">
        <v>19268</v>
      </c>
      <c r="B76" s="2">
        <v>8.7666818012689001E-4</v>
      </c>
      <c r="C76" s="2">
        <v>1.6379722150213001E-6</v>
      </c>
      <c r="D76" s="2">
        <v>2.6084167614675601E-6</v>
      </c>
      <c r="E76" s="2">
        <v>1.39203694112033E-6</v>
      </c>
      <c r="F76" s="2">
        <v>1.4507977669964399E-6</v>
      </c>
      <c r="G76" s="2">
        <v>2.9935445585324599E-7</v>
      </c>
      <c r="H76" s="2">
        <v>1.4552021604783701E-2</v>
      </c>
      <c r="I76" s="2">
        <v>1.02073941133469E-5</v>
      </c>
      <c r="J76" s="2">
        <v>5.8885834727009203E-3</v>
      </c>
      <c r="K76" s="2">
        <v>3.1449367698778999E-2</v>
      </c>
      <c r="L76" s="2">
        <v>0.94721576307136301</v>
      </c>
      <c r="M76" s="5">
        <f t="shared" si="1"/>
        <v>2</v>
      </c>
      <c r="N76" s="5"/>
      <c r="O76" s="5"/>
      <c r="P76" s="5"/>
    </row>
    <row r="77" spans="1:16" x14ac:dyDescent="0.25">
      <c r="A77" s="4">
        <v>19299</v>
      </c>
      <c r="B77" s="2">
        <v>9.0635078743597101E-9</v>
      </c>
      <c r="C77" s="2">
        <v>1.22996314619705E-7</v>
      </c>
      <c r="D77" s="2">
        <v>1.48533548872881E-7</v>
      </c>
      <c r="E77" s="2">
        <v>7.65825947994701E-7</v>
      </c>
      <c r="F77" s="2">
        <v>0.21036758589562199</v>
      </c>
      <c r="G77" s="2">
        <v>7.8641282724637102E-4</v>
      </c>
      <c r="H77" s="2">
        <v>8.2140768354431301E-7</v>
      </c>
      <c r="I77" s="2">
        <v>3.4935198182713502E-6</v>
      </c>
      <c r="J77" s="2">
        <v>8.2679809084707195E-4</v>
      </c>
      <c r="K77" s="2">
        <v>5.7256207449860001E-7</v>
      </c>
      <c r="L77" s="2">
        <v>0.78801326927737003</v>
      </c>
      <c r="M77" s="5">
        <f t="shared" si="1"/>
        <v>1</v>
      </c>
      <c r="N77" s="5"/>
      <c r="O77" s="5"/>
      <c r="P77" s="5"/>
    </row>
    <row r="78" spans="1:16" x14ac:dyDescent="0.25">
      <c r="A78" s="4">
        <v>19329</v>
      </c>
      <c r="B78" s="2">
        <v>5.2573803533125E-5</v>
      </c>
      <c r="C78" s="2">
        <v>7.4780258294594394E-9</v>
      </c>
      <c r="D78" s="2">
        <v>0.109101558046184</v>
      </c>
      <c r="E78" s="2">
        <v>3.8400044161308997E-7</v>
      </c>
      <c r="F78" s="2">
        <v>4.21365866490262E-8</v>
      </c>
      <c r="G78" s="2">
        <v>1.36355797896924E-2</v>
      </c>
      <c r="H78" s="2">
        <v>1.7973548683069501E-7</v>
      </c>
      <c r="I78" s="2">
        <v>4.8865180528288302E-7</v>
      </c>
      <c r="J78" s="2">
        <v>1.8251954253102502E-2</v>
      </c>
      <c r="K78" s="2">
        <v>1.70599048532201E-8</v>
      </c>
      <c r="L78" s="2">
        <v>0.85895721504524003</v>
      </c>
      <c r="M78" s="5">
        <f t="shared" si="1"/>
        <v>3</v>
      </c>
      <c r="N78" s="5"/>
      <c r="O78" s="5"/>
      <c r="P78" s="5"/>
    </row>
    <row r="79" spans="1:16" x14ac:dyDescent="0.25">
      <c r="A79" s="4">
        <v>19360</v>
      </c>
      <c r="B79" s="2">
        <v>9.5880822982589794E-9</v>
      </c>
      <c r="C79" s="2">
        <v>1.3230601055816801E-6</v>
      </c>
      <c r="D79" s="2">
        <v>0.12006160801518299</v>
      </c>
      <c r="E79" s="2">
        <v>1.3316567877210799E-6</v>
      </c>
      <c r="F79" s="2">
        <v>0.19426993797293801</v>
      </c>
      <c r="G79" s="2">
        <v>4.1685829492710001E-8</v>
      </c>
      <c r="H79" s="2">
        <v>1.43199687039203E-7</v>
      </c>
      <c r="I79" s="2">
        <v>3.4189699617349698E-7</v>
      </c>
      <c r="J79" s="2">
        <v>1.7207139028727302E-2</v>
      </c>
      <c r="K79" s="2">
        <v>1.16247017045616E-7</v>
      </c>
      <c r="L79" s="2">
        <v>0.66845800764864405</v>
      </c>
      <c r="M79" s="5">
        <f t="shared" si="1"/>
        <v>3</v>
      </c>
      <c r="N79" s="5"/>
      <c r="O79" s="5"/>
      <c r="P79" s="5"/>
    </row>
    <row r="80" spans="1:16" x14ac:dyDescent="0.25">
      <c r="A80" s="4">
        <v>19391</v>
      </c>
      <c r="B80" s="2">
        <v>3.1373436350442801E-8</v>
      </c>
      <c r="C80" s="2">
        <v>1.8369201377260199E-6</v>
      </c>
      <c r="D80" s="2">
        <v>8.9813502769745701E-2</v>
      </c>
      <c r="E80" s="2">
        <v>6.24001480972433E-4</v>
      </c>
      <c r="F80" s="2">
        <v>0.22663694215552499</v>
      </c>
      <c r="G80" s="2">
        <v>1.3292991565808901E-7</v>
      </c>
      <c r="H80" s="2">
        <v>1.3934054618907101E-6</v>
      </c>
      <c r="I80" s="2">
        <v>4.6691504444938398E-7</v>
      </c>
      <c r="J80" s="2">
        <v>1.28654177087282E-2</v>
      </c>
      <c r="K80" s="2">
        <v>1.5501167058474801E-6</v>
      </c>
      <c r="L80" s="2">
        <v>0.670054724224311</v>
      </c>
      <c r="M80" s="5">
        <f t="shared" si="1"/>
        <v>3</v>
      </c>
      <c r="N80" s="5"/>
      <c r="O80" s="5"/>
      <c r="P80" s="5"/>
    </row>
    <row r="81" spans="1:16" x14ac:dyDescent="0.25">
      <c r="A81" s="4">
        <v>19419</v>
      </c>
      <c r="B81" s="2">
        <v>1.0021920164941099E-8</v>
      </c>
      <c r="C81" s="2">
        <v>1.56820205498271E-7</v>
      </c>
      <c r="D81" s="2">
        <v>6.6222569519208702E-3</v>
      </c>
      <c r="E81" s="2">
        <v>1.9672501460407999E-6</v>
      </c>
      <c r="F81" s="2">
        <v>0.38195933365526202</v>
      </c>
      <c r="G81" s="2">
        <v>5.1882486222061503E-8</v>
      </c>
      <c r="H81" s="2">
        <v>1.3400736710303999E-7</v>
      </c>
      <c r="I81" s="2">
        <v>1.6679238059640001E-7</v>
      </c>
      <c r="J81" s="2">
        <v>2.6257014178704402E-4</v>
      </c>
      <c r="K81" s="2">
        <v>1.9245519032654201E-2</v>
      </c>
      <c r="L81" s="2">
        <v>0.59190783344389097</v>
      </c>
      <c r="M81" s="5">
        <f t="shared" si="1"/>
        <v>2</v>
      </c>
      <c r="N81" s="5"/>
      <c r="O81" s="5"/>
      <c r="P81" s="5"/>
    </row>
    <row r="82" spans="1:16" x14ac:dyDescent="0.25">
      <c r="A82" s="4">
        <v>19450</v>
      </c>
      <c r="B82" s="2">
        <v>9.1548758162652693E-6</v>
      </c>
      <c r="C82" s="2">
        <v>7.6576824383864202E-6</v>
      </c>
      <c r="D82" s="2">
        <v>1.09680871377783E-5</v>
      </c>
      <c r="E82" s="2">
        <v>3.1320454797280597E-5</v>
      </c>
      <c r="F82" s="2">
        <v>1.2936176318248199E-2</v>
      </c>
      <c r="G82" s="2">
        <v>1.0682761211923401E-6</v>
      </c>
      <c r="H82" s="2">
        <v>2.89937951486808E-2</v>
      </c>
      <c r="I82" s="2">
        <v>5.1366151304721299E-6</v>
      </c>
      <c r="J82" s="2">
        <v>9.5742029162437202E-3</v>
      </c>
      <c r="K82" s="2">
        <v>9.9732924339680892E-4</v>
      </c>
      <c r="L82" s="2">
        <v>0.94743319038198803</v>
      </c>
      <c r="M82" s="5">
        <f t="shared" si="1"/>
        <v>2</v>
      </c>
      <c r="N82" s="5"/>
      <c r="O82" s="5"/>
      <c r="P82" s="5"/>
    </row>
    <row r="83" spans="1:16" x14ac:dyDescent="0.25">
      <c r="A83" s="4">
        <v>19480</v>
      </c>
      <c r="B83" s="2">
        <v>4.2849518319206801E-9</v>
      </c>
      <c r="C83" s="2">
        <v>3.1781622602177598E-8</v>
      </c>
      <c r="D83" s="2">
        <v>1.52524239523307E-7</v>
      </c>
      <c r="E83" s="2">
        <v>6.1858468208004598E-6</v>
      </c>
      <c r="F83" s="2">
        <v>0.17014592382333299</v>
      </c>
      <c r="G83" s="2">
        <v>3.19289904395219E-8</v>
      </c>
      <c r="H83" s="2">
        <v>2.3473002498707601E-5</v>
      </c>
      <c r="I83" s="2">
        <v>8.0190445527255198E-7</v>
      </c>
      <c r="J83" s="2">
        <v>6.8979465983015403E-4</v>
      </c>
      <c r="K83" s="2">
        <v>1.00855910214413E-5</v>
      </c>
      <c r="L83" s="2">
        <v>0.82912351465223799</v>
      </c>
      <c r="M83" s="5">
        <f t="shared" si="1"/>
        <v>1</v>
      </c>
      <c r="N83" s="5"/>
      <c r="O83" s="5"/>
      <c r="P83" s="5"/>
    </row>
    <row r="84" spans="1:16" x14ac:dyDescent="0.25">
      <c r="A84" s="4">
        <v>19511</v>
      </c>
      <c r="B84" s="2">
        <v>6.3844867027437398E-9</v>
      </c>
      <c r="C84" s="2">
        <v>6.0971576573027605E-8</v>
      </c>
      <c r="D84" s="2">
        <v>7.3134713987030001E-8</v>
      </c>
      <c r="E84" s="2">
        <v>6.1602096957737403E-7</v>
      </c>
      <c r="F84" s="2">
        <v>0.17016619961672899</v>
      </c>
      <c r="G84" s="2">
        <v>2.8364077896056299E-8</v>
      </c>
      <c r="H84" s="2">
        <v>2.1322802738200801E-2</v>
      </c>
      <c r="I84" s="2">
        <v>8.2915157289817496E-8</v>
      </c>
      <c r="J84" s="2">
        <v>9.3033879977208803E-4</v>
      </c>
      <c r="K84" s="2">
        <v>2.2572426555204401E-7</v>
      </c>
      <c r="L84" s="2">
        <v>0.80757956533005504</v>
      </c>
      <c r="M84" s="5">
        <f t="shared" si="1"/>
        <v>2</v>
      </c>
      <c r="N84" s="5"/>
      <c r="O84" s="5"/>
      <c r="P84" s="5"/>
    </row>
    <row r="85" spans="1:16" x14ac:dyDescent="0.25">
      <c r="A85" s="4">
        <v>19541</v>
      </c>
      <c r="B85" s="2">
        <v>3.50476968023005E-9</v>
      </c>
      <c r="C85" s="2">
        <v>1.1899714664913501E-7</v>
      </c>
      <c r="D85" s="2">
        <v>0.12653568604955701</v>
      </c>
      <c r="E85" s="2">
        <v>1.2959482594702699E-6</v>
      </c>
      <c r="F85" s="2">
        <v>0.24148147034246001</v>
      </c>
      <c r="G85" s="2">
        <v>1.3796072969120101E-7</v>
      </c>
      <c r="H85" s="2">
        <v>8.8377722547641194E-8</v>
      </c>
      <c r="I85" s="2">
        <v>1.8136023416974501E-7</v>
      </c>
      <c r="J85" s="2">
        <v>7.6866067503998303E-3</v>
      </c>
      <c r="K85" s="2">
        <v>1.20336299500078E-6</v>
      </c>
      <c r="L85" s="2">
        <v>0.62429320734484905</v>
      </c>
      <c r="M85" s="5">
        <f t="shared" si="1"/>
        <v>2</v>
      </c>
      <c r="N85" s="5"/>
      <c r="O85" s="5"/>
      <c r="P85" s="5"/>
    </row>
    <row r="86" spans="1:16" x14ac:dyDescent="0.25">
      <c r="A86" s="4">
        <v>19572</v>
      </c>
      <c r="B86" s="2">
        <v>1.33511826414995E-9</v>
      </c>
      <c r="C86" s="2">
        <v>3.5632626516984997E-2</v>
      </c>
      <c r="D86" s="2">
        <v>1.0925767676615601E-7</v>
      </c>
      <c r="E86" s="2">
        <v>1.4118405289774301E-6</v>
      </c>
      <c r="F86" s="2">
        <v>1.3668834443940699E-7</v>
      </c>
      <c r="G86" s="2">
        <v>1.59136454876737E-6</v>
      </c>
      <c r="H86" s="2">
        <v>1.06125601181231E-7</v>
      </c>
      <c r="I86" s="2">
        <v>1.36429744658776E-6</v>
      </c>
      <c r="J86" s="2">
        <v>6.0261605037997996E-3</v>
      </c>
      <c r="K86" s="2">
        <v>2.0817584619939098E-6</v>
      </c>
      <c r="L86" s="2">
        <v>0.95833441031149003</v>
      </c>
      <c r="M86" s="5">
        <f t="shared" si="1"/>
        <v>1</v>
      </c>
      <c r="N86" s="5"/>
      <c r="O86" s="5"/>
      <c r="P86" s="5"/>
    </row>
    <row r="87" spans="1:16" x14ac:dyDescent="0.25">
      <c r="A87" s="4">
        <v>19603</v>
      </c>
      <c r="B87" s="2">
        <v>6.7898772059688001E-9</v>
      </c>
      <c r="C87" s="2">
        <v>1.56574471420419E-7</v>
      </c>
      <c r="D87" s="2">
        <v>3.3535639528976403E-2</v>
      </c>
      <c r="E87" s="2">
        <v>1.0348187111889799E-5</v>
      </c>
      <c r="F87" s="2">
        <v>0.30630703232525303</v>
      </c>
      <c r="G87" s="2">
        <v>1.7778168669337399E-8</v>
      </c>
      <c r="H87" s="2">
        <v>1.5558099605112901E-7</v>
      </c>
      <c r="I87" s="2">
        <v>4.00811147008069E-8</v>
      </c>
      <c r="J87" s="2">
        <v>7.0828902089190796E-4</v>
      </c>
      <c r="K87" s="2">
        <v>4.2861609525864999E-2</v>
      </c>
      <c r="L87" s="2">
        <v>0.61657670460700398</v>
      </c>
      <c r="M87" s="5">
        <f t="shared" si="1"/>
        <v>3</v>
      </c>
      <c r="N87" s="5"/>
      <c r="O87" s="5"/>
      <c r="P87" s="5"/>
    </row>
    <row r="88" spans="1:16" x14ac:dyDescent="0.25">
      <c r="A88" s="4">
        <v>19633</v>
      </c>
      <c r="B88" s="2">
        <v>1.51034099531913E-8</v>
      </c>
      <c r="C88" s="2">
        <v>6.8678620814411803E-8</v>
      </c>
      <c r="D88" s="2">
        <v>0.31752687590158402</v>
      </c>
      <c r="E88" s="2">
        <v>1.8735156599609101E-6</v>
      </c>
      <c r="F88" s="2">
        <v>0.24711154891891701</v>
      </c>
      <c r="G88" s="2">
        <v>4.26728037652264E-7</v>
      </c>
      <c r="H88" s="2">
        <v>3.42333276669985E-7</v>
      </c>
      <c r="I88" s="2">
        <v>6.4943053651239299E-7</v>
      </c>
      <c r="J88" s="2">
        <v>2.2793832644598999E-2</v>
      </c>
      <c r="K88" s="2">
        <v>3.4274560838944301E-7</v>
      </c>
      <c r="L88" s="2">
        <v>0.41256402399977599</v>
      </c>
      <c r="M88" s="5">
        <f t="shared" si="1"/>
        <v>3</v>
      </c>
      <c r="N88" s="5"/>
      <c r="O88" s="5"/>
      <c r="P88" s="5"/>
    </row>
    <row r="89" spans="1:16" x14ac:dyDescent="0.25">
      <c r="A89" s="4">
        <v>19664</v>
      </c>
      <c r="B89" s="2">
        <v>7.27888904909515E-6</v>
      </c>
      <c r="C89" s="2">
        <v>6.6923293948131199E-5</v>
      </c>
      <c r="D89" s="2">
        <v>3.9169436511337996E-6</v>
      </c>
      <c r="E89" s="2">
        <v>5.2172775367914403E-7</v>
      </c>
      <c r="F89" s="2">
        <v>8.9272505681317205E-7</v>
      </c>
      <c r="G89" s="2">
        <v>2.01858555984356E-5</v>
      </c>
      <c r="H89" s="2">
        <v>1.0898541053505901E-2</v>
      </c>
      <c r="I89" s="2">
        <v>2.5043228253942999E-5</v>
      </c>
      <c r="J89" s="2">
        <v>4.8910853756574503E-3</v>
      </c>
      <c r="K89" s="2">
        <v>1.7496601503929801E-2</v>
      </c>
      <c r="L89" s="2">
        <v>0.96658900940359505</v>
      </c>
      <c r="M89" s="5">
        <f t="shared" si="1"/>
        <v>2</v>
      </c>
      <c r="N89" s="5"/>
      <c r="O89" s="5"/>
      <c r="P89" s="5"/>
    </row>
    <row r="90" spans="1:16" x14ac:dyDescent="0.25">
      <c r="A90" s="4">
        <v>19694</v>
      </c>
      <c r="B90" s="2">
        <v>1.380001235467E-8</v>
      </c>
      <c r="C90" s="2">
        <v>4.0027990710314704E-6</v>
      </c>
      <c r="D90" s="2">
        <v>0.51426180103719599</v>
      </c>
      <c r="E90" s="2">
        <v>4.3535542924884901E-7</v>
      </c>
      <c r="F90" s="2">
        <v>5.7276767280168797E-2</v>
      </c>
      <c r="G90" s="2">
        <v>8.8173527127503097E-7</v>
      </c>
      <c r="H90" s="2">
        <v>1.1405143192230101E-6</v>
      </c>
      <c r="I90" s="2">
        <v>6.8639945607550996E-7</v>
      </c>
      <c r="J90" s="2">
        <v>4.5711123185703001E-2</v>
      </c>
      <c r="K90" s="2">
        <v>1.6519894208737299E-6</v>
      </c>
      <c r="L90" s="2">
        <v>0.38274150851677902</v>
      </c>
      <c r="M90" s="5">
        <f t="shared" si="1"/>
        <v>3</v>
      </c>
      <c r="N90" s="5"/>
      <c r="O90" s="5"/>
      <c r="P90" s="5"/>
    </row>
    <row r="91" spans="1:16" x14ac:dyDescent="0.25">
      <c r="A91" s="4">
        <v>19725</v>
      </c>
      <c r="B91" s="2">
        <v>2.6056773084315198E-9</v>
      </c>
      <c r="C91" s="2">
        <v>1.2033313662033201E-8</v>
      </c>
      <c r="D91" s="2">
        <v>1.1257454634496E-8</v>
      </c>
      <c r="E91" s="2">
        <v>8.0370213033371998E-6</v>
      </c>
      <c r="F91" s="2">
        <v>0.13290515505765299</v>
      </c>
      <c r="G91" s="2">
        <v>2.1763879635848E-8</v>
      </c>
      <c r="H91" s="2">
        <v>1.22808545065943E-8</v>
      </c>
      <c r="I91" s="2">
        <v>2.6346153843274701E-8</v>
      </c>
      <c r="J91" s="2">
        <v>2.4465675519905498E-3</v>
      </c>
      <c r="K91" s="2">
        <v>4.6646413705326698E-2</v>
      </c>
      <c r="L91" s="2">
        <v>0.81799374037638095</v>
      </c>
      <c r="M91" s="5">
        <f t="shared" si="1"/>
        <v>2</v>
      </c>
      <c r="N91" s="5"/>
      <c r="O91" s="5"/>
      <c r="P91" s="5"/>
    </row>
    <row r="92" spans="1:16" x14ac:dyDescent="0.25">
      <c r="A92" s="4">
        <v>19756</v>
      </c>
      <c r="B92" s="2">
        <v>7.4413103417844903E-10</v>
      </c>
      <c r="C92" s="2">
        <v>3.2322489533032998E-9</v>
      </c>
      <c r="D92" s="2">
        <v>0.11657689289492899</v>
      </c>
      <c r="E92" s="2">
        <v>3.8133755232609398E-9</v>
      </c>
      <c r="F92" s="2">
        <v>8.9581288817293797E-2</v>
      </c>
      <c r="G92" s="2">
        <v>7.5760665154978301E-9</v>
      </c>
      <c r="H92" s="2">
        <v>1.09146209806882E-8</v>
      </c>
      <c r="I92" s="2">
        <v>7.5927412994307699E-9</v>
      </c>
      <c r="J92" s="2">
        <v>8.64477846037753E-3</v>
      </c>
      <c r="K92" s="2">
        <v>6.6668171448405703E-3</v>
      </c>
      <c r="L92" s="2">
        <v>0.77853018880937397</v>
      </c>
      <c r="M92" s="5">
        <f t="shared" si="1"/>
        <v>2</v>
      </c>
      <c r="N92" s="5"/>
      <c r="O92" s="5"/>
      <c r="P92" s="5"/>
    </row>
    <row r="93" spans="1:16" x14ac:dyDescent="0.25">
      <c r="A93" s="4">
        <v>19784</v>
      </c>
      <c r="B93" s="2">
        <v>5.07840163025065E-9</v>
      </c>
      <c r="C93" s="2">
        <v>4.0306884759328397E-8</v>
      </c>
      <c r="D93" s="2">
        <v>0.69235201982990902</v>
      </c>
      <c r="E93" s="2">
        <v>1.12379534410994E-6</v>
      </c>
      <c r="F93" s="2">
        <v>0.25523384080223499</v>
      </c>
      <c r="G93" s="2">
        <v>4.5931641466008899E-8</v>
      </c>
      <c r="H93" s="2">
        <v>5.7349976444790798E-8</v>
      </c>
      <c r="I93" s="2">
        <v>7.0393056573224893E-8</v>
      </c>
      <c r="J93" s="2">
        <v>5.2370373290963397E-2</v>
      </c>
      <c r="K93" s="2">
        <v>1.12384621119153E-7</v>
      </c>
      <c r="L93" s="2">
        <v>4.2310837033306199E-5</v>
      </c>
      <c r="M93" s="5">
        <f t="shared" si="1"/>
        <v>3</v>
      </c>
      <c r="N93" s="5"/>
      <c r="O93" s="5"/>
      <c r="P93" s="5"/>
    </row>
    <row r="94" spans="1:16" x14ac:dyDescent="0.25">
      <c r="A94" s="4">
        <v>19815</v>
      </c>
      <c r="B94" s="2">
        <v>6.5097362893834596E-11</v>
      </c>
      <c r="C94" s="2">
        <v>6.8792122260157205E-10</v>
      </c>
      <c r="D94" s="2">
        <v>3.3029552454387499E-7</v>
      </c>
      <c r="E94" s="2">
        <v>4.7834028110860598E-7</v>
      </c>
      <c r="F94" s="2">
        <v>0.53775491777880302</v>
      </c>
      <c r="G94" s="2">
        <v>1.87393932420171E-10</v>
      </c>
      <c r="H94" s="2">
        <v>8.7649190852086906E-9</v>
      </c>
      <c r="I94" s="2">
        <v>8.2946237616891496E-10</v>
      </c>
      <c r="J94" s="2">
        <v>9.7268293858146203E-11</v>
      </c>
      <c r="K94" s="2">
        <v>0.14308453981421901</v>
      </c>
      <c r="L94" s="2">
        <v>0.31915972313989199</v>
      </c>
      <c r="M94" s="5">
        <f t="shared" si="1"/>
        <v>2</v>
      </c>
      <c r="N94" s="5"/>
      <c r="O94" s="5"/>
      <c r="P94" s="5"/>
    </row>
    <row r="95" spans="1:16" x14ac:dyDescent="0.25">
      <c r="A95" s="4">
        <v>19845</v>
      </c>
      <c r="B95" s="2">
        <v>9.7127171814761007E-9</v>
      </c>
      <c r="C95" s="2">
        <v>1.2306400534919599E-7</v>
      </c>
      <c r="D95" s="2">
        <v>0.45911710189539401</v>
      </c>
      <c r="E95" s="2">
        <v>6.6266016654778297E-6</v>
      </c>
      <c r="F95" s="2">
        <v>0.52322338668365298</v>
      </c>
      <c r="G95" s="2">
        <v>1.0066680305370201E-7</v>
      </c>
      <c r="H95" s="2">
        <v>2.4237251231023299E-7</v>
      </c>
      <c r="I95" s="2">
        <v>3.8662899181150199E-7</v>
      </c>
      <c r="J95" s="2">
        <v>1.7628969170179299E-2</v>
      </c>
      <c r="K95" s="2">
        <v>4.2973620791007799E-6</v>
      </c>
      <c r="L95" s="2">
        <v>1.8755843712262099E-5</v>
      </c>
      <c r="M95" s="5">
        <f t="shared" si="1"/>
        <v>3</v>
      </c>
      <c r="N95" s="5"/>
      <c r="O95" s="5"/>
      <c r="P95" s="5"/>
    </row>
    <row r="96" spans="1:16" x14ac:dyDescent="0.25">
      <c r="A96" s="4">
        <v>19876</v>
      </c>
      <c r="B96" s="2">
        <v>1.0502299030980299E-8</v>
      </c>
      <c r="C96" s="2">
        <v>1.7921836970358801E-8</v>
      </c>
      <c r="D96" s="2">
        <v>0.52626479684092498</v>
      </c>
      <c r="E96" s="2">
        <v>5.8091699357346496E-7</v>
      </c>
      <c r="F96" s="2">
        <v>0.34082955432899198</v>
      </c>
      <c r="G96" s="2">
        <v>1.10523680359792E-8</v>
      </c>
      <c r="H96" s="2">
        <v>1.07777335313822E-8</v>
      </c>
      <c r="I96" s="2">
        <v>3.5168000915932302E-8</v>
      </c>
      <c r="J96" s="2">
        <v>2.9866482526400999E-2</v>
      </c>
      <c r="K96" s="2">
        <v>9.4845418024800808E-9</v>
      </c>
      <c r="L96" s="2">
        <v>0.103038490480096</v>
      </c>
      <c r="M96" s="5">
        <f t="shared" si="1"/>
        <v>3</v>
      </c>
      <c r="N96" s="5"/>
      <c r="O96" s="5"/>
      <c r="P96" s="5"/>
    </row>
    <row r="97" spans="1:16" x14ac:dyDescent="0.25">
      <c r="A97" s="4">
        <v>19906</v>
      </c>
      <c r="B97" s="2">
        <v>6.5744951172949696E-10</v>
      </c>
      <c r="C97" s="2">
        <v>7.7460849279333608E-9</v>
      </c>
      <c r="D97" s="2">
        <v>1.0516323730249701E-8</v>
      </c>
      <c r="E97" s="2">
        <v>1.5557697642816301E-2</v>
      </c>
      <c r="F97" s="2">
        <v>0.51166918300060205</v>
      </c>
      <c r="G97" s="2">
        <v>6.2775462671460803E-9</v>
      </c>
      <c r="H97" s="2">
        <v>4.2983997897717202E-2</v>
      </c>
      <c r="I97" s="2">
        <v>1.04718487356219E-8</v>
      </c>
      <c r="J97" s="2">
        <v>5.2893185131727801E-9</v>
      </c>
      <c r="K97" s="2">
        <v>3.26557511172742E-3</v>
      </c>
      <c r="L97" s="2">
        <v>0.42652350538856199</v>
      </c>
      <c r="M97" s="5">
        <f t="shared" si="1"/>
        <v>3</v>
      </c>
      <c r="N97" s="5"/>
      <c r="O97" s="5"/>
      <c r="P97" s="5"/>
    </row>
    <row r="98" spans="1:16" x14ac:dyDescent="0.25">
      <c r="A98" s="4">
        <v>19937</v>
      </c>
      <c r="B98" s="2">
        <v>3.6661345875518302E-8</v>
      </c>
      <c r="C98" s="2">
        <v>2.13599853656323E-2</v>
      </c>
      <c r="D98" s="2">
        <v>0.12791923772801</v>
      </c>
      <c r="E98" s="2">
        <v>1.81587821614727E-7</v>
      </c>
      <c r="F98" s="2">
        <v>2.5538348299427701E-7</v>
      </c>
      <c r="G98" s="2">
        <v>1.00711300709574E-4</v>
      </c>
      <c r="H98" s="2">
        <v>3.7868929831475099E-7</v>
      </c>
      <c r="I98" s="2">
        <v>3.1960943008918303E-7</v>
      </c>
      <c r="J98" s="2">
        <v>1.3118405660558901E-2</v>
      </c>
      <c r="K98" s="2">
        <v>1.2953439191310799E-7</v>
      </c>
      <c r="L98" s="2">
        <v>0.83750035847943105</v>
      </c>
      <c r="M98" s="5">
        <f t="shared" si="1"/>
        <v>3</v>
      </c>
      <c r="N98" s="5"/>
      <c r="O98" s="5"/>
      <c r="P98" s="5"/>
    </row>
    <row r="99" spans="1:16" x14ac:dyDescent="0.25">
      <c r="A99" s="4">
        <v>19968</v>
      </c>
      <c r="B99" s="2">
        <v>1.5179529935569E-9</v>
      </c>
      <c r="C99" s="2">
        <v>1.7504143711978201E-8</v>
      </c>
      <c r="D99" s="2">
        <v>0.29887177180546498</v>
      </c>
      <c r="E99" s="2">
        <v>1.9395996106177298E-6</v>
      </c>
      <c r="F99" s="2">
        <v>0.70112269368590097</v>
      </c>
      <c r="G99" s="2">
        <v>1.02367367476536E-8</v>
      </c>
      <c r="H99" s="2">
        <v>1.9899444181321399E-8</v>
      </c>
      <c r="I99" s="2">
        <v>2.08649876835753E-8</v>
      </c>
      <c r="J99" s="2">
        <v>1.6679643507925999E-7</v>
      </c>
      <c r="K99" s="2">
        <v>1.5424176390599401E-7</v>
      </c>
      <c r="L99" s="2">
        <v>3.2038531487661602E-6</v>
      </c>
      <c r="M99" s="5">
        <f t="shared" si="1"/>
        <v>2</v>
      </c>
      <c r="N99" s="5"/>
      <c r="O99" s="5"/>
      <c r="P99" s="5"/>
    </row>
    <row r="100" spans="1:16" x14ac:dyDescent="0.25">
      <c r="A100" s="4">
        <v>19998</v>
      </c>
      <c r="B100" s="2">
        <v>5.6497392041178698E-11</v>
      </c>
      <c r="C100" s="2">
        <v>2.0250257879703201E-9</v>
      </c>
      <c r="D100" s="2">
        <v>0.281039440022607</v>
      </c>
      <c r="E100" s="2">
        <v>1.8973321231610899E-7</v>
      </c>
      <c r="F100" s="2">
        <v>0.221152321791238</v>
      </c>
      <c r="G100" s="2">
        <v>1.55399090697361E-8</v>
      </c>
      <c r="H100" s="2">
        <v>7.2200436209322802E-3</v>
      </c>
      <c r="I100" s="2">
        <v>9.5310844121113501E-9</v>
      </c>
      <c r="J100" s="2">
        <v>1.5213488237151599E-2</v>
      </c>
      <c r="K100" s="2">
        <v>9.38490754303958E-7</v>
      </c>
      <c r="L100" s="2">
        <v>0.475373550951594</v>
      </c>
      <c r="M100" s="5">
        <f t="shared" si="1"/>
        <v>3</v>
      </c>
      <c r="N100" s="5"/>
      <c r="O100" s="5"/>
      <c r="P100" s="5"/>
    </row>
    <row r="101" spans="1:16" x14ac:dyDescent="0.25">
      <c r="A101" s="4">
        <v>20029</v>
      </c>
      <c r="B101" s="2">
        <v>3.2045992596479899E-9</v>
      </c>
      <c r="C101" s="2">
        <v>4.1755911868416302E-8</v>
      </c>
      <c r="D101" s="2">
        <v>0.40966994191021999</v>
      </c>
      <c r="E101" s="2">
        <v>1.2302296645857301E-7</v>
      </c>
      <c r="F101" s="2">
        <v>0.58035428044192805</v>
      </c>
      <c r="G101" s="2">
        <v>2.4423609614490598E-8</v>
      </c>
      <c r="H101" s="2">
        <v>3.1460569982295398E-8</v>
      </c>
      <c r="I101" s="2">
        <v>3.6771241598660401E-8</v>
      </c>
      <c r="J101" s="2">
        <v>8.3558151119443001E-3</v>
      </c>
      <c r="K101" s="2">
        <v>1.6192444867616999E-3</v>
      </c>
      <c r="L101" s="2">
        <v>4.5741191552572702E-7</v>
      </c>
      <c r="M101" s="5">
        <f t="shared" si="1"/>
        <v>2</v>
      </c>
      <c r="N101" s="5"/>
      <c r="O101" s="5"/>
      <c r="P101" s="5"/>
    </row>
    <row r="102" spans="1:16" x14ac:dyDescent="0.25">
      <c r="A102" s="4">
        <v>20059</v>
      </c>
      <c r="B102" s="2">
        <v>2.8883128080741701E-8</v>
      </c>
      <c r="C102" s="2">
        <v>2.1725798713909001E-8</v>
      </c>
      <c r="D102" s="2">
        <v>0.153278231020051</v>
      </c>
      <c r="E102" s="2">
        <v>4.71773495282326E-7</v>
      </c>
      <c r="F102" s="2">
        <v>0.36226410166286299</v>
      </c>
      <c r="G102" s="2">
        <v>4.0830129722626797E-8</v>
      </c>
      <c r="H102" s="2">
        <v>1.54609290331386E-7</v>
      </c>
      <c r="I102" s="2">
        <v>4.2823544127193999E-7</v>
      </c>
      <c r="J102" s="2">
        <v>2.0075436583647099E-4</v>
      </c>
      <c r="K102" s="2">
        <v>7.6224784040924698E-2</v>
      </c>
      <c r="L102" s="2">
        <v>0.40803098285294498</v>
      </c>
      <c r="M102" s="5">
        <f t="shared" si="1"/>
        <v>3</v>
      </c>
      <c r="N102" s="5"/>
      <c r="O102" s="5"/>
      <c r="P102" s="5"/>
    </row>
    <row r="103" spans="1:16" x14ac:dyDescent="0.25">
      <c r="A103" s="4">
        <v>20090</v>
      </c>
      <c r="B103" s="2">
        <v>1.3990502683159E-9</v>
      </c>
      <c r="C103" s="2">
        <v>2.05048871131376E-8</v>
      </c>
      <c r="D103" s="2">
        <v>0.31315835837158001</v>
      </c>
      <c r="E103" s="2">
        <v>1.0551541290850599E-7</v>
      </c>
      <c r="F103" s="2">
        <v>0.25413827492074997</v>
      </c>
      <c r="G103" s="2">
        <v>1.37409582334335E-7</v>
      </c>
      <c r="H103" s="2">
        <v>2.88626313729254E-7</v>
      </c>
      <c r="I103" s="2">
        <v>8.7679108468928499E-8</v>
      </c>
      <c r="J103" s="2">
        <v>1.2735460433567901E-2</v>
      </c>
      <c r="K103" s="2">
        <v>2.92892628298743E-3</v>
      </c>
      <c r="L103" s="2">
        <v>0.41703833885667202</v>
      </c>
      <c r="M103" s="5">
        <f t="shared" si="1"/>
        <v>3</v>
      </c>
      <c r="N103" s="5"/>
      <c r="O103" s="5"/>
      <c r="P103" s="5"/>
    </row>
    <row r="104" spans="1:16" x14ac:dyDescent="0.25">
      <c r="A104" s="4">
        <v>20121</v>
      </c>
      <c r="B104" s="2">
        <v>3.39096573936045E-9</v>
      </c>
      <c r="C104" s="2">
        <v>1.2390797575633301E-8</v>
      </c>
      <c r="D104" s="2">
        <v>0.194565449215235</v>
      </c>
      <c r="E104" s="2">
        <v>1.55113633762875E-8</v>
      </c>
      <c r="F104" s="2">
        <v>3.7939184374196499E-7</v>
      </c>
      <c r="G104" s="2">
        <v>4.8603957392484104E-9</v>
      </c>
      <c r="H104" s="2">
        <v>1.2023244654530201E-8</v>
      </c>
      <c r="I104" s="2">
        <v>8.1917809789145106E-9</v>
      </c>
      <c r="J104" s="2">
        <v>1.6819933771147599E-2</v>
      </c>
      <c r="K104" s="2">
        <v>6.4438671539464804E-3</v>
      </c>
      <c r="L104" s="2">
        <v>0.78217031409931803</v>
      </c>
      <c r="M104" s="5">
        <f t="shared" si="1"/>
        <v>2</v>
      </c>
      <c r="N104" s="5"/>
      <c r="O104" s="5"/>
      <c r="P104" s="5"/>
    </row>
    <row r="105" spans="1:16" x14ac:dyDescent="0.25">
      <c r="A105" s="4">
        <v>20149</v>
      </c>
      <c r="B105" s="2">
        <v>1.75748063345313E-4</v>
      </c>
      <c r="C105" s="2">
        <v>1.0890246748800399E-6</v>
      </c>
      <c r="D105" s="2">
        <v>2.95502668640662E-6</v>
      </c>
      <c r="E105" s="2">
        <v>2.1703281122005102E-6</v>
      </c>
      <c r="F105" s="2">
        <v>3.3930090937032798E-7</v>
      </c>
      <c r="G105" s="2">
        <v>1.1466879395476E-7</v>
      </c>
      <c r="H105" s="2">
        <v>6.0402776626021198E-2</v>
      </c>
      <c r="I105" s="2">
        <v>3.04356748397078E-7</v>
      </c>
      <c r="J105" s="2">
        <v>1.0318225169035E-2</v>
      </c>
      <c r="K105" s="2">
        <v>4.6462216610398998E-7</v>
      </c>
      <c r="L105" s="2">
        <v>0.92909581281350595</v>
      </c>
      <c r="M105" s="5">
        <f t="shared" si="1"/>
        <v>2</v>
      </c>
      <c r="N105" s="5"/>
      <c r="O105" s="5"/>
      <c r="P105" s="5"/>
    </row>
    <row r="106" spans="1:16" x14ac:dyDescent="0.25">
      <c r="A106" s="4">
        <v>20180</v>
      </c>
      <c r="B106" s="2">
        <v>6.0531939288403501E-10</v>
      </c>
      <c r="C106" s="2">
        <v>5.1199848084322103E-9</v>
      </c>
      <c r="D106" s="2">
        <v>0.21931448480340701</v>
      </c>
      <c r="E106" s="2">
        <v>4.0726855388335597E-8</v>
      </c>
      <c r="F106" s="2">
        <v>0.34401624993973701</v>
      </c>
      <c r="G106" s="2">
        <v>6.0041621453660696E-9</v>
      </c>
      <c r="H106" s="2">
        <v>8.4235910333005397E-9</v>
      </c>
      <c r="I106" s="2">
        <v>9.6369624029049095E-9</v>
      </c>
      <c r="J106" s="2">
        <v>2.3993629031827501E-4</v>
      </c>
      <c r="K106" s="2">
        <v>7.4247022078082299E-3</v>
      </c>
      <c r="L106" s="2">
        <v>0.42900455624192202</v>
      </c>
      <c r="M106" s="5">
        <f t="shared" si="1"/>
        <v>2</v>
      </c>
      <c r="N106" s="5"/>
      <c r="O106" s="5"/>
      <c r="P106" s="5"/>
    </row>
    <row r="107" spans="1:16" x14ac:dyDescent="0.25">
      <c r="A107" s="4">
        <v>20210</v>
      </c>
      <c r="B107" s="2">
        <v>4.79168910256718E-9</v>
      </c>
      <c r="C107" s="2">
        <v>8.0702956657202096E-11</v>
      </c>
      <c r="D107" s="2">
        <v>7.7930062878137503E-11</v>
      </c>
      <c r="E107" s="2">
        <v>6.2366430223888598E-8</v>
      </c>
      <c r="F107" s="2">
        <v>1.1722027014809301E-10</v>
      </c>
      <c r="G107" s="2">
        <v>8.7405347759467499E-10</v>
      </c>
      <c r="H107" s="2">
        <v>1.3374629704742E-2</v>
      </c>
      <c r="I107" s="2">
        <v>4.32149677799505E-9</v>
      </c>
      <c r="J107" s="2">
        <v>2.7509690556300199E-3</v>
      </c>
      <c r="K107" s="2">
        <v>2.47667524503486E-10</v>
      </c>
      <c r="L107" s="2">
        <v>0.98387432836243705</v>
      </c>
      <c r="M107" s="5">
        <f t="shared" si="1"/>
        <v>1</v>
      </c>
      <c r="N107" s="5"/>
      <c r="O107" s="5"/>
      <c r="P107" s="5"/>
    </row>
    <row r="108" spans="1:16" x14ac:dyDescent="0.25">
      <c r="A108" s="4">
        <v>20241</v>
      </c>
      <c r="B108" s="2">
        <v>4.5177104171597498E-10</v>
      </c>
      <c r="C108" s="2">
        <v>4.5036380458087901E-8</v>
      </c>
      <c r="D108" s="2">
        <v>4.1497773020247698E-7</v>
      </c>
      <c r="E108" s="2">
        <v>2.0243409926983199E-2</v>
      </c>
      <c r="F108" s="2">
        <v>0.307243593543085</v>
      </c>
      <c r="G108" s="2">
        <v>1.1048596012282E-8</v>
      </c>
      <c r="H108" s="2">
        <v>1.4020833250728699E-7</v>
      </c>
      <c r="I108" s="2">
        <v>5.5228761858192902E-8</v>
      </c>
      <c r="J108" s="2">
        <v>2.5537164975187901E-9</v>
      </c>
      <c r="K108" s="2">
        <v>4.4549973756373401E-2</v>
      </c>
      <c r="L108" s="2">
        <v>0.627962353268258</v>
      </c>
      <c r="M108" s="5">
        <f t="shared" si="1"/>
        <v>3</v>
      </c>
      <c r="N108" s="5"/>
      <c r="O108" s="5"/>
      <c r="P108" s="5"/>
    </row>
    <row r="109" spans="1:16" x14ac:dyDescent="0.25">
      <c r="A109" s="4">
        <v>20271</v>
      </c>
      <c r="B109" s="2">
        <v>6.6556256437618996E-8</v>
      </c>
      <c r="C109" s="2">
        <v>5.5387491599839603E-8</v>
      </c>
      <c r="D109" s="2">
        <v>6.5958522782843905E-8</v>
      </c>
      <c r="E109" s="2">
        <v>3.0307659593412999E-3</v>
      </c>
      <c r="F109" s="2">
        <v>4.9903896239249202E-8</v>
      </c>
      <c r="G109" s="2">
        <v>1.9880422297889399E-2</v>
      </c>
      <c r="H109" s="2">
        <v>1.2761960722087801E-7</v>
      </c>
      <c r="I109" s="2">
        <v>4.1860787091586698E-6</v>
      </c>
      <c r="J109" s="2">
        <v>1.5554097885367999E-4</v>
      </c>
      <c r="K109" s="2">
        <v>8.1261114610899106E-8</v>
      </c>
      <c r="L109" s="2">
        <v>0.97692863799831597</v>
      </c>
      <c r="M109" s="5">
        <f t="shared" si="1"/>
        <v>1</v>
      </c>
      <c r="N109" s="5"/>
      <c r="O109" s="5"/>
      <c r="P109" s="5"/>
    </row>
    <row r="110" spans="1:16" x14ac:dyDescent="0.25">
      <c r="A110" s="4">
        <v>20302</v>
      </c>
      <c r="B110" s="2">
        <v>5.8397212229003897E-4</v>
      </c>
      <c r="C110" s="2">
        <v>3.0838587820921602E-5</v>
      </c>
      <c r="D110" s="2">
        <v>9.3886170516159503E-8</v>
      </c>
      <c r="E110" s="2">
        <v>4.2757234254334598E-8</v>
      </c>
      <c r="F110" s="2">
        <v>5.9140046735920601E-8</v>
      </c>
      <c r="G110" s="2">
        <v>3.03358895601272E-8</v>
      </c>
      <c r="H110" s="2">
        <v>2.43856526761973E-8</v>
      </c>
      <c r="I110" s="2">
        <v>6.5154435368438797E-8</v>
      </c>
      <c r="J110" s="2">
        <v>3.3320014694571799E-4</v>
      </c>
      <c r="K110" s="2">
        <v>2.6449291634919998E-2</v>
      </c>
      <c r="L110" s="2">
        <v>0.97260238184859404</v>
      </c>
      <c r="M110" s="5">
        <f t="shared" si="1"/>
        <v>1</v>
      </c>
      <c r="N110" s="5"/>
      <c r="O110" s="5"/>
      <c r="P110" s="5"/>
    </row>
    <row r="111" spans="1:16" x14ac:dyDescent="0.25">
      <c r="A111" s="4">
        <v>20333</v>
      </c>
      <c r="B111" s="2">
        <v>9.4385137598617297E-8</v>
      </c>
      <c r="C111" s="2">
        <v>3.7795395055565504E-9</v>
      </c>
      <c r="D111" s="2">
        <v>1.0239619718015099E-8</v>
      </c>
      <c r="E111" s="2">
        <v>1.13320635486079E-2</v>
      </c>
      <c r="F111" s="2">
        <v>7.5742386825483805E-9</v>
      </c>
      <c r="G111" s="2">
        <v>1.2403105362125799E-8</v>
      </c>
      <c r="H111" s="2">
        <v>3.5743843318945801E-8</v>
      </c>
      <c r="I111" s="2">
        <v>3.9688319047810203E-8</v>
      </c>
      <c r="J111" s="2">
        <v>9.0397055338979995E-4</v>
      </c>
      <c r="K111" s="2">
        <v>4.3859875734440601E-6</v>
      </c>
      <c r="L111" s="2">
        <v>0.98775937609662501</v>
      </c>
      <c r="M111" s="5">
        <f t="shared" si="1"/>
        <v>1</v>
      </c>
      <c r="N111" s="5"/>
      <c r="O111" s="5"/>
      <c r="P111" s="5"/>
    </row>
    <row r="112" spans="1:16" x14ac:dyDescent="0.25">
      <c r="A112" s="4">
        <v>20363</v>
      </c>
      <c r="B112" s="2">
        <v>2.91028367728697E-8</v>
      </c>
      <c r="C112" s="2">
        <v>3.8329281169375303E-9</v>
      </c>
      <c r="D112" s="2">
        <v>4.4402203610645303E-9</v>
      </c>
      <c r="E112" s="2">
        <v>4.9433678837903601E-6</v>
      </c>
      <c r="F112" s="2">
        <v>7.3731401984154E-9</v>
      </c>
      <c r="G112" s="2">
        <v>2.3871876855166901E-3</v>
      </c>
      <c r="H112" s="2">
        <v>2.41928907536758E-8</v>
      </c>
      <c r="I112" s="2">
        <v>5.2118077592431699E-7</v>
      </c>
      <c r="J112" s="2">
        <v>1.0676144352168301E-4</v>
      </c>
      <c r="K112" s="2">
        <v>2.64321257101979E-8</v>
      </c>
      <c r="L112" s="2">
        <v>0.99750049094815996</v>
      </c>
      <c r="M112" s="5">
        <f t="shared" si="1"/>
        <v>0</v>
      </c>
      <c r="N112" s="5"/>
      <c r="O112" s="5"/>
      <c r="P112" s="5"/>
    </row>
    <row r="113" spans="1:16" x14ac:dyDescent="0.25">
      <c r="A113" s="4">
        <v>20394</v>
      </c>
      <c r="B113" s="2">
        <v>2.4681399579382399E-3</v>
      </c>
      <c r="C113" s="2">
        <v>3.53317778939737E-8</v>
      </c>
      <c r="D113" s="2">
        <v>1.6389400855262699E-2</v>
      </c>
      <c r="E113" s="2">
        <v>7.8667290884575094E-8</v>
      </c>
      <c r="F113" s="2">
        <v>1.0290881854299201E-7</v>
      </c>
      <c r="G113" s="2">
        <v>3.4240267644956803E-8</v>
      </c>
      <c r="H113" s="2">
        <v>3.98799895790944E-8</v>
      </c>
      <c r="I113" s="2">
        <v>4.1318663278158297E-8</v>
      </c>
      <c r="J113" s="2">
        <v>3.3619946862864201E-6</v>
      </c>
      <c r="K113" s="2">
        <v>9.2165132573071795E-2</v>
      </c>
      <c r="L113" s="2">
        <v>0.88897363227223203</v>
      </c>
      <c r="M113" s="5">
        <f t="shared" si="1"/>
        <v>2</v>
      </c>
      <c r="N113" s="5"/>
      <c r="O113" s="5"/>
      <c r="P113" s="5"/>
    </row>
    <row r="114" spans="1:16" x14ac:dyDescent="0.25">
      <c r="A114" s="4">
        <v>20424</v>
      </c>
      <c r="B114" s="2">
        <v>4.0725908187912602E-9</v>
      </c>
      <c r="C114" s="2">
        <v>2.4609884076896201E-8</v>
      </c>
      <c r="D114" s="2">
        <v>1.63039875815964E-8</v>
      </c>
      <c r="E114" s="2">
        <v>1.6649653752043801E-7</v>
      </c>
      <c r="F114" s="2">
        <v>8.3808514872250902E-9</v>
      </c>
      <c r="G114" s="2">
        <v>3.78933735584146E-8</v>
      </c>
      <c r="H114" s="2">
        <v>2.9840885273852603E-8</v>
      </c>
      <c r="I114" s="2">
        <v>1.0258810989231801E-7</v>
      </c>
      <c r="J114" s="2">
        <v>1.0685001099787601E-7</v>
      </c>
      <c r="K114" s="2">
        <v>5.30786488897937E-8</v>
      </c>
      <c r="L114" s="2">
        <v>0.99999944988512002</v>
      </c>
      <c r="M114" s="5">
        <f t="shared" si="1"/>
        <v>0</v>
      </c>
      <c r="N114" s="5"/>
      <c r="O114" s="5"/>
      <c r="P114" s="5"/>
    </row>
    <row r="115" spans="1:16" x14ac:dyDescent="0.25">
      <c r="A115" s="4">
        <v>20455</v>
      </c>
      <c r="B115" s="2">
        <v>1.5262198052627601E-8</v>
      </c>
      <c r="C115" s="2">
        <v>2.1769328536356399E-9</v>
      </c>
      <c r="D115" s="2">
        <v>2.0041988209869699E-9</v>
      </c>
      <c r="E115" s="2">
        <v>2.9753681546618201E-8</v>
      </c>
      <c r="F115" s="2">
        <v>6.4883945788515196E-10</v>
      </c>
      <c r="G115" s="2">
        <v>2.2679794577473802E-5</v>
      </c>
      <c r="H115" s="2">
        <v>8.4736668521788998E-8</v>
      </c>
      <c r="I115" s="2">
        <v>2.2319124615323299E-8</v>
      </c>
      <c r="J115" s="2">
        <v>3.4284298525875502E-8</v>
      </c>
      <c r="K115" s="2">
        <v>1.7361580789343001E-8</v>
      </c>
      <c r="L115" s="2">
        <v>0.99997711165789904</v>
      </c>
      <c r="M115" s="5">
        <f t="shared" si="1"/>
        <v>0</v>
      </c>
      <c r="N115" s="5"/>
      <c r="O115" s="5"/>
      <c r="P115" s="5"/>
    </row>
    <row r="116" spans="1:16" x14ac:dyDescent="0.25">
      <c r="A116" s="4">
        <v>20486</v>
      </c>
      <c r="B116" s="2">
        <v>3.4857911761489702E-8</v>
      </c>
      <c r="C116" s="2">
        <v>1.5565325649737701E-8</v>
      </c>
      <c r="D116" s="2">
        <v>4.4756847237983001E-8</v>
      </c>
      <c r="E116" s="2">
        <v>1.5875402683378299E-2</v>
      </c>
      <c r="F116" s="2">
        <v>5.15701024255812E-8</v>
      </c>
      <c r="G116" s="2">
        <v>4.1421374919540203E-6</v>
      </c>
      <c r="H116" s="2">
        <v>2.3609169817500598E-8</v>
      </c>
      <c r="I116" s="2">
        <v>6.7132459380605195E-8</v>
      </c>
      <c r="J116" s="2">
        <v>3.06335249934514E-3</v>
      </c>
      <c r="K116" s="2">
        <v>3.0111345536724602E-8</v>
      </c>
      <c r="L116" s="2">
        <v>0.981056835076622</v>
      </c>
      <c r="M116" s="5">
        <f t="shared" si="1"/>
        <v>1</v>
      </c>
      <c r="N116" s="5"/>
      <c r="O116" s="5"/>
      <c r="P116" s="5"/>
    </row>
    <row r="117" spans="1:16" x14ac:dyDescent="0.25">
      <c r="A117" s="4">
        <v>20515</v>
      </c>
      <c r="B117" s="2">
        <v>1.10910236610059E-7</v>
      </c>
      <c r="C117" s="2">
        <v>4.0268144598561303E-2</v>
      </c>
      <c r="D117" s="2">
        <v>5.5755127853281502E-6</v>
      </c>
      <c r="E117" s="2">
        <v>4.1233498424475198E-7</v>
      </c>
      <c r="F117" s="2">
        <v>1.7641125683461299E-7</v>
      </c>
      <c r="G117" s="2">
        <v>1.55849083354317E-5</v>
      </c>
      <c r="H117" s="2">
        <v>2.02842253826465E-7</v>
      </c>
      <c r="I117" s="2">
        <v>9.0093465850247103E-7</v>
      </c>
      <c r="J117" s="2">
        <v>1.0114284743461401E-4</v>
      </c>
      <c r="K117" s="2">
        <v>3.45036305418701E-3</v>
      </c>
      <c r="L117" s="2">
        <v>0.95615738564530595</v>
      </c>
      <c r="M117" s="5">
        <f t="shared" si="1"/>
        <v>1</v>
      </c>
      <c r="N117" s="5"/>
      <c r="O117" s="5"/>
      <c r="P117" s="5"/>
    </row>
    <row r="118" spans="1:16" x14ac:dyDescent="0.25">
      <c r="A118" s="4">
        <v>20546</v>
      </c>
      <c r="B118" s="2">
        <v>1.64878743256505E-8</v>
      </c>
      <c r="C118" s="2">
        <v>4.61316247705787E-8</v>
      </c>
      <c r="D118" s="2">
        <v>0.19423643907155599</v>
      </c>
      <c r="E118" s="2">
        <v>1.65274296201259E-9</v>
      </c>
      <c r="F118" s="2">
        <v>2.96408263796251E-8</v>
      </c>
      <c r="G118" s="2">
        <v>2.3685901063831601E-9</v>
      </c>
      <c r="H118" s="2">
        <v>3.0903462389599999E-9</v>
      </c>
      <c r="I118" s="2">
        <v>6.8121065221458899E-9</v>
      </c>
      <c r="J118" s="2">
        <v>1.33940628203379E-2</v>
      </c>
      <c r="K118" s="2">
        <v>1.7118957717997199E-7</v>
      </c>
      <c r="L118" s="2">
        <v>0.79236922073443505</v>
      </c>
      <c r="M118" s="5">
        <f t="shared" si="1"/>
        <v>2</v>
      </c>
      <c r="N118" s="5"/>
      <c r="O118" s="5"/>
      <c r="P118" s="5"/>
    </row>
    <row r="119" spans="1:16" x14ac:dyDescent="0.25">
      <c r="A119" s="4">
        <v>20576</v>
      </c>
      <c r="B119" s="2">
        <v>1.3061858444799899E-8</v>
      </c>
      <c r="C119" s="2">
        <v>1.47952149429224E-7</v>
      </c>
      <c r="D119" s="2">
        <v>3.2062370756251E-7</v>
      </c>
      <c r="E119" s="2">
        <v>1.5819663913577399E-2</v>
      </c>
      <c r="F119" s="2">
        <v>0.28483600403464898</v>
      </c>
      <c r="G119" s="2">
        <v>6.6749467295539706E-8</v>
      </c>
      <c r="H119" s="2">
        <v>1.6170594558937999E-7</v>
      </c>
      <c r="I119" s="2">
        <v>1.74004525650194E-7</v>
      </c>
      <c r="J119" s="2">
        <v>2.1559532180554201E-7</v>
      </c>
      <c r="K119" s="2">
        <v>9.1697028794204601E-3</v>
      </c>
      <c r="L119" s="2">
        <v>0.69017352947938504</v>
      </c>
      <c r="M119" s="5">
        <f t="shared" si="1"/>
        <v>2</v>
      </c>
      <c r="N119" s="5"/>
      <c r="O119" s="5"/>
      <c r="P119" s="5"/>
    </row>
    <row r="120" spans="1:16" x14ac:dyDescent="0.25">
      <c r="A120" s="4">
        <v>20607</v>
      </c>
      <c r="B120" s="2">
        <v>6.17370602688663E-9</v>
      </c>
      <c r="C120" s="2">
        <v>7.3905218093651803E-2</v>
      </c>
      <c r="D120" s="2">
        <v>5.58081604930753E-3</v>
      </c>
      <c r="E120" s="2">
        <v>7.0469533847173499E-2</v>
      </c>
      <c r="F120" s="2">
        <v>4.3312378568028196E-3</v>
      </c>
      <c r="G120" s="2">
        <v>4.9373233743631499E-8</v>
      </c>
      <c r="H120" s="2">
        <v>2.9567400549240599E-8</v>
      </c>
      <c r="I120" s="2">
        <v>7.7796009111331996E-8</v>
      </c>
      <c r="J120" s="2">
        <v>2.2405754905893801E-2</v>
      </c>
      <c r="K120" s="2">
        <v>1.23103404461894E-5</v>
      </c>
      <c r="L120" s="2">
        <v>0.82329496599637697</v>
      </c>
      <c r="M120" s="5">
        <f t="shared" si="1"/>
        <v>3</v>
      </c>
      <c r="N120" s="5"/>
      <c r="O120" s="5"/>
      <c r="P120" s="5"/>
    </row>
    <row r="121" spans="1:16" x14ac:dyDescent="0.25">
      <c r="A121" s="4">
        <v>20637</v>
      </c>
      <c r="B121" s="2">
        <v>1.28019809772778E-6</v>
      </c>
      <c r="C121" s="2">
        <v>7.0834841518011498E-6</v>
      </c>
      <c r="D121" s="2">
        <v>2.6879459084514099E-6</v>
      </c>
      <c r="E121" s="2">
        <v>6.0088307046493003E-6</v>
      </c>
      <c r="F121" s="2">
        <v>1.47907999289741E-6</v>
      </c>
      <c r="G121" s="2">
        <v>1.2467033610691201E-6</v>
      </c>
      <c r="H121" s="2">
        <v>9.7869768782474707E-6</v>
      </c>
      <c r="I121" s="2">
        <v>4.6441912045309001E-6</v>
      </c>
      <c r="J121" s="2">
        <v>8.0043149138321598E-5</v>
      </c>
      <c r="K121" s="2">
        <v>2.5208868334586E-6</v>
      </c>
      <c r="L121" s="2">
        <v>0.99988321855372797</v>
      </c>
      <c r="M121" s="5">
        <f t="shared" si="1"/>
        <v>0</v>
      </c>
      <c r="N121" s="5"/>
      <c r="O121" s="5"/>
      <c r="P121" s="5"/>
    </row>
    <row r="122" spans="1:16" x14ac:dyDescent="0.25">
      <c r="A122" s="4">
        <v>20668</v>
      </c>
      <c r="B122" s="2">
        <v>7.8901306410281204E-9</v>
      </c>
      <c r="C122" s="2">
        <v>2.93587864375475E-2</v>
      </c>
      <c r="D122" s="2">
        <v>0.248097346771636</v>
      </c>
      <c r="E122" s="2">
        <v>7.0508645214774795E-8</v>
      </c>
      <c r="F122" s="2">
        <v>0.26363436613153202</v>
      </c>
      <c r="G122" s="2">
        <v>3.4889280526110698E-8</v>
      </c>
      <c r="H122" s="2">
        <v>6.8712903082507501E-8</v>
      </c>
      <c r="I122" s="2">
        <v>8.4540356223349098E-8</v>
      </c>
      <c r="J122" s="2">
        <v>1.3133262272617199E-2</v>
      </c>
      <c r="K122" s="2">
        <v>2.2444935523474699E-7</v>
      </c>
      <c r="L122" s="2">
        <v>0.44577574739599402</v>
      </c>
      <c r="M122" s="5">
        <f t="shared" si="1"/>
        <v>4</v>
      </c>
      <c r="N122" s="5"/>
      <c r="O122" s="5"/>
      <c r="P122" s="5"/>
    </row>
    <row r="123" spans="1:16" x14ac:dyDescent="0.25">
      <c r="A123" s="4">
        <v>20699</v>
      </c>
      <c r="B123" s="2">
        <v>1.4960505905911199E-8</v>
      </c>
      <c r="C123" s="2">
        <v>1.3765787839378499E-7</v>
      </c>
      <c r="D123" s="2">
        <v>6.6353221242653804E-2</v>
      </c>
      <c r="E123" s="2">
        <v>1.61071983266009E-3</v>
      </c>
      <c r="F123" s="2">
        <v>0.26645814070951601</v>
      </c>
      <c r="G123" s="2">
        <v>6.2830691554471506E-8</v>
      </c>
      <c r="H123" s="2">
        <v>9.7583948847125901E-8</v>
      </c>
      <c r="I123" s="2">
        <v>1.7929350664108999E-7</v>
      </c>
      <c r="J123" s="2">
        <v>7.1029120445650603E-4</v>
      </c>
      <c r="K123" s="2">
        <v>1.5469061416128499E-7</v>
      </c>
      <c r="L123" s="2">
        <v>0.66486697999359101</v>
      </c>
      <c r="M123" s="5">
        <f t="shared" si="1"/>
        <v>2</v>
      </c>
      <c r="N123" s="5"/>
      <c r="O123" s="5"/>
      <c r="P123" s="5"/>
    </row>
    <row r="124" spans="1:16" x14ac:dyDescent="0.25">
      <c r="A124" s="4">
        <v>20729</v>
      </c>
      <c r="B124" s="2">
        <v>3.1719240647951397E-8</v>
      </c>
      <c r="C124" s="2">
        <v>4.7387565235254502E-5</v>
      </c>
      <c r="D124" s="2">
        <v>5.5624224454815101E-5</v>
      </c>
      <c r="E124" s="2">
        <v>2.2113530199537601E-2</v>
      </c>
      <c r="F124" s="2">
        <v>0.316815616066493</v>
      </c>
      <c r="G124" s="2">
        <v>6.4076066342121503E-8</v>
      </c>
      <c r="H124" s="2">
        <v>5.0041655230881903E-8</v>
      </c>
      <c r="I124" s="2">
        <v>2.1742629198776901E-7</v>
      </c>
      <c r="J124" s="2">
        <v>1.6616522777310101E-3</v>
      </c>
      <c r="K124" s="2">
        <v>6.2973495181124203E-2</v>
      </c>
      <c r="L124" s="2">
        <v>0.59633233122214802</v>
      </c>
      <c r="M124" s="5">
        <f t="shared" si="1"/>
        <v>3</v>
      </c>
      <c r="N124" s="5"/>
      <c r="O124" s="5"/>
      <c r="P124" s="5"/>
    </row>
    <row r="125" spans="1:16" x14ac:dyDescent="0.25">
      <c r="A125" s="4">
        <v>20760</v>
      </c>
      <c r="B125" s="2">
        <v>3.3433661223005803E-8</v>
      </c>
      <c r="C125" s="2">
        <v>7.3268058712943995E-8</v>
      </c>
      <c r="D125" s="2">
        <v>3.8013238440184799E-8</v>
      </c>
      <c r="E125" s="2">
        <v>1.4383749825315599E-7</v>
      </c>
      <c r="F125" s="2">
        <v>3.1180094916746898E-8</v>
      </c>
      <c r="G125" s="2">
        <v>5.5523063097462202E-8</v>
      </c>
      <c r="H125" s="2">
        <v>4.7916009932305299E-8</v>
      </c>
      <c r="I125" s="2">
        <v>1.76870780411992E-7</v>
      </c>
      <c r="J125" s="2">
        <v>1.1405859144392001E-3</v>
      </c>
      <c r="K125" s="2">
        <v>6.8554075415014804E-8</v>
      </c>
      <c r="L125" s="2">
        <v>0.99885874548908005</v>
      </c>
      <c r="M125" s="5">
        <f t="shared" si="1"/>
        <v>0</v>
      </c>
      <c r="N125" s="5"/>
      <c r="O125" s="5"/>
      <c r="P125" s="5"/>
    </row>
    <row r="126" spans="1:16" x14ac:dyDescent="0.25">
      <c r="A126" s="4">
        <v>20790</v>
      </c>
      <c r="B126" s="2">
        <v>2.6803584868752202E-8</v>
      </c>
      <c r="C126" s="2">
        <v>6.51414836241559E-8</v>
      </c>
      <c r="D126" s="2">
        <v>7.6565486143407496E-8</v>
      </c>
      <c r="E126" s="2">
        <v>1.15902108248481E-6</v>
      </c>
      <c r="F126" s="2">
        <v>1.85634924410371E-7</v>
      </c>
      <c r="G126" s="2">
        <v>8.4590724857121306E-8</v>
      </c>
      <c r="H126" s="2">
        <v>5.43408919272639E-8</v>
      </c>
      <c r="I126" s="2">
        <v>5.4823323232015702E-7</v>
      </c>
      <c r="J126" s="2">
        <v>2.44015816969544E-3</v>
      </c>
      <c r="K126" s="2">
        <v>9.2316308719335302E-8</v>
      </c>
      <c r="L126" s="2">
        <v>0.99755754918258499</v>
      </c>
      <c r="M126" s="5">
        <f t="shared" si="1"/>
        <v>0</v>
      </c>
      <c r="N126" s="5"/>
      <c r="O126" s="5"/>
      <c r="P126" s="5"/>
    </row>
    <row r="127" spans="1:16" x14ac:dyDescent="0.25">
      <c r="A127" s="4">
        <v>20821</v>
      </c>
      <c r="B127" s="2">
        <v>1.0395526228937701E-7</v>
      </c>
      <c r="C127" s="2">
        <v>1.2285184890429399E-7</v>
      </c>
      <c r="D127" s="2">
        <v>3.4272685908295797E-8</v>
      </c>
      <c r="E127" s="2">
        <v>1.7426979077817199E-7</v>
      </c>
      <c r="F127" s="2">
        <v>3.7559861539137502E-8</v>
      </c>
      <c r="G127" s="2">
        <v>4.17713415390486E-7</v>
      </c>
      <c r="H127" s="2">
        <v>5.6238660868461599E-7</v>
      </c>
      <c r="I127" s="2">
        <v>1.5719867359487701E-6</v>
      </c>
      <c r="J127" s="2">
        <v>4.5376927244125398E-6</v>
      </c>
      <c r="K127" s="2">
        <v>1.2562523338136799E-7</v>
      </c>
      <c r="L127" s="2">
        <v>0.99999231168583202</v>
      </c>
      <c r="M127" s="5">
        <f t="shared" si="1"/>
        <v>0</v>
      </c>
      <c r="N127" s="5"/>
      <c r="O127" s="5"/>
      <c r="P127" s="5"/>
    </row>
    <row r="128" spans="1:16" x14ac:dyDescent="0.25">
      <c r="A128" s="4">
        <v>20852</v>
      </c>
      <c r="B128" s="2">
        <v>3.3273571630366901E-4</v>
      </c>
      <c r="C128" s="2">
        <v>2.2854877989588601E-2</v>
      </c>
      <c r="D128" s="2">
        <v>3.0183789532664097E-8</v>
      </c>
      <c r="E128" s="2">
        <v>9.4426800462048497E-8</v>
      </c>
      <c r="F128" s="2">
        <v>6.4897469552665304E-8</v>
      </c>
      <c r="G128" s="2">
        <v>8.2209024371747606E-9</v>
      </c>
      <c r="H128" s="2">
        <v>6.0048454119937402E-9</v>
      </c>
      <c r="I128" s="2">
        <v>1.07037305305898E-8</v>
      </c>
      <c r="J128" s="2">
        <v>3.43114203564441E-3</v>
      </c>
      <c r="K128" s="2">
        <v>3.1610286471115703E-2</v>
      </c>
      <c r="L128" s="2">
        <v>0.94177074334980904</v>
      </c>
      <c r="M128" s="5">
        <f t="shared" si="1"/>
        <v>2</v>
      </c>
      <c r="N128" s="5"/>
      <c r="O128" s="5"/>
      <c r="P128" s="5"/>
    </row>
    <row r="129" spans="1:16" x14ac:dyDescent="0.25">
      <c r="A129" s="4">
        <v>20880</v>
      </c>
      <c r="B129" s="2">
        <v>5.27533208599599E-8</v>
      </c>
      <c r="C129" s="2">
        <v>3.2376537128295902E-7</v>
      </c>
      <c r="D129" s="2">
        <v>2.6157982740667698E-7</v>
      </c>
      <c r="E129" s="2">
        <v>2.0753058236150999E-2</v>
      </c>
      <c r="F129" s="2">
        <v>5.0461256808201099E-8</v>
      </c>
      <c r="G129" s="2">
        <v>4.8209072212355397E-5</v>
      </c>
      <c r="H129" s="2">
        <v>8.2555703376158606E-8</v>
      </c>
      <c r="I129" s="2">
        <v>2.0902978945983901E-6</v>
      </c>
      <c r="J129" s="2">
        <v>7.0975681633463003E-3</v>
      </c>
      <c r="K129" s="2">
        <v>1.67761716272614E-7</v>
      </c>
      <c r="L129" s="2">
        <v>0.972098135353199</v>
      </c>
      <c r="M129" s="5">
        <f t="shared" si="1"/>
        <v>1</v>
      </c>
      <c r="N129" s="5"/>
      <c r="O129" s="5"/>
      <c r="P129" s="5"/>
    </row>
    <row r="130" spans="1:16" x14ac:dyDescent="0.25">
      <c r="A130" s="4">
        <v>20911</v>
      </c>
      <c r="B130" s="2">
        <v>8.2722700905997799E-8</v>
      </c>
      <c r="C130" s="2">
        <v>3.7506706459725701E-8</v>
      </c>
      <c r="D130" s="2">
        <v>9.2652458472571006E-8</v>
      </c>
      <c r="E130" s="2">
        <v>2.3688731557600101E-7</v>
      </c>
      <c r="F130" s="2">
        <v>1.48412362510009E-7</v>
      </c>
      <c r="G130" s="2">
        <v>7.1501367794509201E-4</v>
      </c>
      <c r="H130" s="2">
        <v>1.07136524274147E-7</v>
      </c>
      <c r="I130" s="2">
        <v>1.5529892090235401E-7</v>
      </c>
      <c r="J130" s="2">
        <v>1.3499418544645899E-5</v>
      </c>
      <c r="K130" s="2">
        <v>8.6326152921856103E-8</v>
      </c>
      <c r="L130" s="2">
        <v>0.99927053996036797</v>
      </c>
      <c r="M130" s="5">
        <f t="shared" si="1"/>
        <v>0</v>
      </c>
      <c r="N130" s="5"/>
      <c r="O130" s="5"/>
      <c r="P130" s="5"/>
    </row>
    <row r="131" spans="1:16" x14ac:dyDescent="0.25">
      <c r="A131" s="4">
        <v>20941</v>
      </c>
      <c r="B131" s="2">
        <v>1.79189869561906E-9</v>
      </c>
      <c r="C131" s="2">
        <v>2.7818216974083499E-8</v>
      </c>
      <c r="D131" s="2">
        <v>4.4212097471680302E-6</v>
      </c>
      <c r="E131" s="2">
        <v>4.9870097969407301E-3</v>
      </c>
      <c r="F131" s="2">
        <v>0.74993565912891702</v>
      </c>
      <c r="G131" s="2">
        <v>8.0972250029256603E-9</v>
      </c>
      <c r="H131" s="2">
        <v>4.1273760502748199E-8</v>
      </c>
      <c r="I131" s="2">
        <v>5.1841612138183397E-8</v>
      </c>
      <c r="J131" s="2">
        <v>1.57656142713214E-7</v>
      </c>
      <c r="K131" s="2">
        <v>0.14483264211428701</v>
      </c>
      <c r="L131" s="2">
        <v>0.100239979270558</v>
      </c>
      <c r="M131" s="5">
        <f t="shared" ref="M131:M194" si="2">COUNTIF(B131:K131,"&gt;0.01")</f>
        <v>2</v>
      </c>
      <c r="N131" s="5"/>
      <c r="O131" s="5"/>
      <c r="P131" s="5"/>
    </row>
    <row r="132" spans="1:16" x14ac:dyDescent="0.25">
      <c r="A132" s="4">
        <v>20972</v>
      </c>
      <c r="B132" s="2">
        <v>1.85969237004717E-8</v>
      </c>
      <c r="C132" s="2">
        <v>4.1700399067572003E-2</v>
      </c>
      <c r="D132" s="2">
        <v>5.6297070534989301E-2</v>
      </c>
      <c r="E132" s="2">
        <v>1.24931482210324E-7</v>
      </c>
      <c r="F132" s="2">
        <v>0.60180273863529399</v>
      </c>
      <c r="G132" s="2">
        <v>3.5219410776562298E-8</v>
      </c>
      <c r="H132" s="2">
        <v>8.8454490304528193E-8</v>
      </c>
      <c r="I132" s="2">
        <v>2.23225807325302E-7</v>
      </c>
      <c r="J132" s="2">
        <v>1.7905436770489301E-4</v>
      </c>
      <c r="K132" s="2">
        <v>0.15805667496540901</v>
      </c>
      <c r="L132" s="2">
        <v>0.14196357200093501</v>
      </c>
      <c r="M132" s="5">
        <f t="shared" si="2"/>
        <v>4</v>
      </c>
      <c r="N132" s="5"/>
      <c r="O132" s="5"/>
      <c r="P132" s="5"/>
    </row>
    <row r="133" spans="1:16" x14ac:dyDescent="0.25">
      <c r="A133" s="4">
        <v>21002</v>
      </c>
      <c r="B133" s="2">
        <v>1.34220289680963E-9</v>
      </c>
      <c r="C133" s="2">
        <v>1.50426941501995E-7</v>
      </c>
      <c r="D133" s="2">
        <v>2.5724855294699498E-6</v>
      </c>
      <c r="E133" s="2">
        <v>2.20518664942989E-2</v>
      </c>
      <c r="F133" s="2">
        <v>0.57966985678775995</v>
      </c>
      <c r="G133" s="2">
        <v>6.4816139247105401E-9</v>
      </c>
      <c r="H133" s="2">
        <v>2.34133258711452E-8</v>
      </c>
      <c r="I133" s="2">
        <v>1.4902313437725599E-7</v>
      </c>
      <c r="J133" s="2">
        <v>9.9235124338115801E-9</v>
      </c>
      <c r="K133" s="2">
        <v>0.109489508769484</v>
      </c>
      <c r="L133" s="2">
        <v>0.28878585485334801</v>
      </c>
      <c r="M133" s="5">
        <f t="shared" si="2"/>
        <v>3</v>
      </c>
      <c r="N133" s="5"/>
      <c r="O133" s="5"/>
      <c r="P133" s="5"/>
    </row>
    <row r="134" spans="1:16" x14ac:dyDescent="0.25">
      <c r="A134" s="4">
        <v>21033</v>
      </c>
      <c r="B134" s="2">
        <v>1.1145442279775199E-8</v>
      </c>
      <c r="C134" s="2">
        <v>1.4659251440008101E-8</v>
      </c>
      <c r="D134" s="2">
        <v>1.4757827995972699E-8</v>
      </c>
      <c r="E134" s="2">
        <v>2.0461813112723299E-7</v>
      </c>
      <c r="F134" s="2">
        <v>4.7885823135944304E-9</v>
      </c>
      <c r="G134" s="2">
        <v>2.7044808092004901E-8</v>
      </c>
      <c r="H134" s="2">
        <v>2.65662319320482E-8</v>
      </c>
      <c r="I134" s="2">
        <v>2.31778115809363E-7</v>
      </c>
      <c r="J134" s="2">
        <v>2.8044188711865998E-3</v>
      </c>
      <c r="K134" s="2">
        <v>5.4701780501606703E-8</v>
      </c>
      <c r="L134" s="2">
        <v>0.99719499106864196</v>
      </c>
      <c r="M134" s="5">
        <f t="shared" si="2"/>
        <v>0</v>
      </c>
      <c r="N134" s="5"/>
      <c r="O134" s="5"/>
      <c r="P134" s="5"/>
    </row>
    <row r="135" spans="1:16" x14ac:dyDescent="0.25">
      <c r="A135" s="4">
        <v>21064</v>
      </c>
      <c r="B135" s="2">
        <v>4.8419234260470903E-8</v>
      </c>
      <c r="C135" s="2">
        <v>2.5474368573585699E-6</v>
      </c>
      <c r="D135" s="2">
        <v>8.3644966306878898E-2</v>
      </c>
      <c r="E135" s="2">
        <v>6.4204525693263695E-2</v>
      </c>
      <c r="F135" s="2">
        <v>0.13997223822480201</v>
      </c>
      <c r="G135" s="2">
        <v>3.5278911853114202E-7</v>
      </c>
      <c r="H135" s="2">
        <v>2.8356528044548801E-6</v>
      </c>
      <c r="I135" s="2">
        <v>7.2751039487320503E-7</v>
      </c>
      <c r="J135" s="2">
        <v>2.2470030600261402E-2</v>
      </c>
      <c r="K135" s="2">
        <v>2.68369748132726E-6</v>
      </c>
      <c r="L135" s="2">
        <v>0.68969904366888202</v>
      </c>
      <c r="M135" s="5">
        <f t="shared" si="2"/>
        <v>4</v>
      </c>
      <c r="N135" s="5"/>
      <c r="O135" s="5"/>
      <c r="P135" s="5"/>
    </row>
    <row r="136" spans="1:16" x14ac:dyDescent="0.25">
      <c r="A136" s="4">
        <v>21094</v>
      </c>
      <c r="B136" s="2">
        <v>7.3035631512184802E-9</v>
      </c>
      <c r="C136" s="2">
        <v>8.6562694750115405E-8</v>
      </c>
      <c r="D136" s="2">
        <v>3.9757906397713601E-2</v>
      </c>
      <c r="E136" s="2">
        <v>8.3582876965507702E-2</v>
      </c>
      <c r="F136" s="2">
        <v>0.114635420745318</v>
      </c>
      <c r="G136" s="2">
        <v>3.6140863499727401E-7</v>
      </c>
      <c r="H136" s="2">
        <v>7.3610612849455301E-5</v>
      </c>
      <c r="I136" s="2">
        <v>8.8313586870366296E-8</v>
      </c>
      <c r="J136" s="2">
        <v>2.4491435579290999E-2</v>
      </c>
      <c r="K136" s="2">
        <v>1.01570191912993E-4</v>
      </c>
      <c r="L136" s="2">
        <v>0.73735663591892997</v>
      </c>
      <c r="M136" s="5">
        <f t="shared" si="2"/>
        <v>4</v>
      </c>
      <c r="N136" s="5"/>
      <c r="O136" s="5"/>
      <c r="P136" s="5"/>
    </row>
    <row r="137" spans="1:16" x14ac:dyDescent="0.25">
      <c r="A137" s="4">
        <v>21125</v>
      </c>
      <c r="B137" s="2">
        <v>7.15268345346809E-9</v>
      </c>
      <c r="C137" s="2">
        <v>1.18305263387071E-7</v>
      </c>
      <c r="D137" s="2">
        <v>5.72854325461155E-5</v>
      </c>
      <c r="E137" s="2">
        <v>0.13269774343351501</v>
      </c>
      <c r="F137" s="2">
        <v>0.326459227644532</v>
      </c>
      <c r="G137" s="2">
        <v>4.4328535329825398E-7</v>
      </c>
      <c r="H137" s="2">
        <v>7.9608705941804798E-7</v>
      </c>
      <c r="I137" s="2">
        <v>2.0451434580979E-7</v>
      </c>
      <c r="J137" s="2">
        <v>2.2203691140714299E-2</v>
      </c>
      <c r="K137" s="2">
        <v>3.9470131255356396E-6</v>
      </c>
      <c r="L137" s="2">
        <v>0.51857653599096298</v>
      </c>
      <c r="M137" s="5">
        <f t="shared" si="2"/>
        <v>3</v>
      </c>
      <c r="N137" s="5"/>
      <c r="O137" s="5"/>
      <c r="P137" s="5"/>
    </row>
    <row r="138" spans="1:16" x14ac:dyDescent="0.25">
      <c r="A138" s="4">
        <v>21155</v>
      </c>
      <c r="B138" s="2">
        <v>3.5952851021971599E-7</v>
      </c>
      <c r="C138" s="2">
        <v>8.3806274049353395E-9</v>
      </c>
      <c r="D138" s="2">
        <v>4.3910650669110702E-8</v>
      </c>
      <c r="E138" s="2">
        <v>9.3380457239030497E-7</v>
      </c>
      <c r="F138" s="2">
        <v>2.1058065339686999E-8</v>
      </c>
      <c r="G138" s="2">
        <v>1.28903816635013E-8</v>
      </c>
      <c r="H138" s="2">
        <v>1.04057801497879E-8</v>
      </c>
      <c r="I138" s="2">
        <v>4.13129125418141E-8</v>
      </c>
      <c r="J138" s="2">
        <v>2.6409905573236499E-5</v>
      </c>
      <c r="K138" s="2">
        <v>8.1363719786361204E-9</v>
      </c>
      <c r="L138" s="2">
        <v>0.99997215066655398</v>
      </c>
      <c r="M138" s="5">
        <f t="shared" si="2"/>
        <v>0</v>
      </c>
      <c r="N138" s="5"/>
      <c r="O138" s="5"/>
      <c r="P138" s="5"/>
    </row>
    <row r="139" spans="1:16" x14ac:dyDescent="0.25">
      <c r="A139" s="4">
        <v>21186</v>
      </c>
      <c r="B139" s="2">
        <v>3.3156251396617199E-9</v>
      </c>
      <c r="C139" s="2">
        <v>5.7200672665563E-6</v>
      </c>
      <c r="D139" s="2">
        <v>1.0470680686092899E-5</v>
      </c>
      <c r="E139" s="2">
        <v>0.177942585449925</v>
      </c>
      <c r="F139" s="2">
        <v>0.81510627962693405</v>
      </c>
      <c r="G139" s="2">
        <v>4.3422186001899302E-8</v>
      </c>
      <c r="H139" s="2">
        <v>2.4267188219618002E-7</v>
      </c>
      <c r="I139" s="2">
        <v>1.84617442808519E-7</v>
      </c>
      <c r="J139" s="2">
        <v>4.4551252272553602E-3</v>
      </c>
      <c r="K139" s="2">
        <v>9.3579789708627602E-7</v>
      </c>
      <c r="L139" s="2">
        <v>2.4784091227730599E-3</v>
      </c>
      <c r="M139" s="5">
        <f t="shared" si="2"/>
        <v>2</v>
      </c>
      <c r="N139" s="5"/>
      <c r="O139" s="5"/>
      <c r="P139" s="5"/>
    </row>
    <row r="140" spans="1:16" x14ac:dyDescent="0.25">
      <c r="A140" s="4">
        <v>21217</v>
      </c>
      <c r="B140" s="2">
        <v>4.5071233342504397E-7</v>
      </c>
      <c r="C140" s="2">
        <v>1.15512655453331E-7</v>
      </c>
      <c r="D140" s="2">
        <v>1.2465761449307001E-7</v>
      </c>
      <c r="E140" s="2">
        <v>1.7958844921946599E-7</v>
      </c>
      <c r="F140" s="2">
        <v>7.6687216128605694E-8</v>
      </c>
      <c r="G140" s="2">
        <v>1.7773029815328101E-5</v>
      </c>
      <c r="H140" s="2">
        <v>1.18411745293073E-6</v>
      </c>
      <c r="I140" s="2">
        <v>2.0204288000497501E-6</v>
      </c>
      <c r="J140" s="2">
        <v>3.6664398799077103E-8</v>
      </c>
      <c r="K140" s="2">
        <v>9.5504768015790004E-8</v>
      </c>
      <c r="L140" s="2">
        <v>0.99997794309649501</v>
      </c>
      <c r="M140" s="5">
        <f t="shared" si="2"/>
        <v>0</v>
      </c>
      <c r="N140" s="5"/>
      <c r="O140" s="5"/>
      <c r="P140" s="5"/>
    </row>
    <row r="141" spans="1:16" x14ac:dyDescent="0.25">
      <c r="A141" s="4">
        <v>21245</v>
      </c>
      <c r="B141" s="2">
        <v>5.0081565354373302E-9</v>
      </c>
      <c r="C141" s="2">
        <v>4.2273670157127503E-8</v>
      </c>
      <c r="D141" s="2">
        <v>8.1019374276222494E-2</v>
      </c>
      <c r="E141" s="2">
        <v>1.0062835115404799E-2</v>
      </c>
      <c r="F141" s="2">
        <v>3.6726129064340702E-3</v>
      </c>
      <c r="G141" s="2">
        <v>1.0398741642191401E-8</v>
      </c>
      <c r="H141" s="2">
        <v>1.7058770623346101E-8</v>
      </c>
      <c r="I141" s="2">
        <v>2.3713720177752001E-8</v>
      </c>
      <c r="J141" s="2">
        <v>1.33656837165212E-2</v>
      </c>
      <c r="K141" s="2">
        <v>1.4055275206922599E-8</v>
      </c>
      <c r="L141" s="2">
        <v>0.89187938147706503</v>
      </c>
      <c r="M141" s="5">
        <f t="shared" si="2"/>
        <v>3</v>
      </c>
      <c r="N141" s="5"/>
      <c r="O141" s="5"/>
      <c r="P141" s="5"/>
    </row>
    <row r="142" spans="1:16" x14ac:dyDescent="0.25">
      <c r="A142" s="4">
        <v>21276</v>
      </c>
      <c r="B142" s="2">
        <v>8.9788108534653895E-5</v>
      </c>
      <c r="C142" s="2">
        <v>1.07012598969678E-8</v>
      </c>
      <c r="D142" s="2">
        <v>2.43749659147483E-2</v>
      </c>
      <c r="E142" s="2">
        <v>1.75935862130818E-9</v>
      </c>
      <c r="F142" s="2">
        <v>8.6185067849768801E-2</v>
      </c>
      <c r="G142" s="2">
        <v>8.6244189201726202E-10</v>
      </c>
      <c r="H142" s="2">
        <v>2.2461304862631901E-2</v>
      </c>
      <c r="I142" s="2">
        <v>2.4538907152072998E-9</v>
      </c>
      <c r="J142" s="2">
        <v>1.2872624067277199E-7</v>
      </c>
      <c r="K142" s="2">
        <v>2.80164283677749E-2</v>
      </c>
      <c r="L142" s="2">
        <v>0.83887230039335003</v>
      </c>
      <c r="M142" s="5">
        <f t="shared" si="2"/>
        <v>4</v>
      </c>
      <c r="N142" s="5"/>
      <c r="O142" s="5"/>
      <c r="P142" s="5"/>
    </row>
    <row r="143" spans="1:16" x14ac:dyDescent="0.25">
      <c r="A143" s="4">
        <v>21306</v>
      </c>
      <c r="B143" s="2">
        <v>6.08770441437164E-9</v>
      </c>
      <c r="C143" s="2">
        <v>1.3009949496699499E-7</v>
      </c>
      <c r="D143" s="2">
        <v>1.9043100419627201E-6</v>
      </c>
      <c r="E143" s="2">
        <v>1.6066712835441699E-7</v>
      </c>
      <c r="F143" s="2">
        <v>0.14050301109822599</v>
      </c>
      <c r="G143" s="2">
        <v>4.3461087388052499E-7</v>
      </c>
      <c r="H143" s="2">
        <v>5.1945496431337898E-3</v>
      </c>
      <c r="I143" s="2">
        <v>7.0593960734516305E-7</v>
      </c>
      <c r="J143" s="2">
        <v>1.01268292564289E-6</v>
      </c>
      <c r="K143" s="2">
        <v>3.2644339155321899E-6</v>
      </c>
      <c r="L143" s="2">
        <v>0.85429482042695704</v>
      </c>
      <c r="M143" s="5">
        <f t="shared" si="2"/>
        <v>1</v>
      </c>
      <c r="N143" s="5"/>
      <c r="O143" s="5"/>
      <c r="P143" s="5"/>
    </row>
    <row r="144" spans="1:16" x14ac:dyDescent="0.25">
      <c r="A144" s="4">
        <v>21337</v>
      </c>
      <c r="B144" s="2">
        <v>2.4745267467898798E-7</v>
      </c>
      <c r="C144" s="2">
        <v>8.7380539512796501E-8</v>
      </c>
      <c r="D144" s="2">
        <v>3.7224091140313599E-4</v>
      </c>
      <c r="E144" s="2">
        <v>3.4602908157688601E-7</v>
      </c>
      <c r="F144" s="2">
        <v>9.3670005643813406E-2</v>
      </c>
      <c r="G144" s="2">
        <v>8.9652463773666796E-7</v>
      </c>
      <c r="H144" s="2">
        <v>5.3124895147725303E-2</v>
      </c>
      <c r="I144" s="2">
        <v>1.71747817039488E-7</v>
      </c>
      <c r="J144" s="2">
        <v>1.3086814359242901E-3</v>
      </c>
      <c r="K144" s="2">
        <v>3.3045899825336001E-5</v>
      </c>
      <c r="L144" s="2">
        <v>0.85148938182654799</v>
      </c>
      <c r="M144" s="5">
        <f t="shared" si="2"/>
        <v>2</v>
      </c>
      <c r="N144" s="5"/>
      <c r="O144" s="5"/>
      <c r="P144" s="5"/>
    </row>
    <row r="145" spans="1:16" x14ac:dyDescent="0.25">
      <c r="A145" s="4">
        <v>21367</v>
      </c>
      <c r="B145" s="2">
        <v>7.0234687315548205E-10</v>
      </c>
      <c r="C145" s="2">
        <v>1.7088810962103701E-8</v>
      </c>
      <c r="D145" s="2">
        <v>1.5994129456547901E-6</v>
      </c>
      <c r="E145" s="2">
        <v>1.90836764156373E-2</v>
      </c>
      <c r="F145" s="2">
        <v>0.50999388297867698</v>
      </c>
      <c r="G145" s="2">
        <v>5.9365583516693296E-10</v>
      </c>
      <c r="H145" s="2">
        <v>1.29451461806581E-8</v>
      </c>
      <c r="I145" s="2">
        <v>1.8163352689791999E-8</v>
      </c>
      <c r="J145" s="2">
        <v>1.2711589429061401E-8</v>
      </c>
      <c r="K145" s="2">
        <v>0.102505569341484</v>
      </c>
      <c r="L145" s="2">
        <v>0.368415209646275</v>
      </c>
      <c r="M145" s="5">
        <f t="shared" si="2"/>
        <v>3</v>
      </c>
      <c r="N145" s="5"/>
      <c r="O145" s="5"/>
      <c r="P145" s="5"/>
    </row>
    <row r="146" spans="1:16" x14ac:dyDescent="0.25">
      <c r="A146" s="4">
        <v>21398</v>
      </c>
      <c r="B146" s="2">
        <v>1.49258740844199E-9</v>
      </c>
      <c r="C146" s="2">
        <v>1.96411412415178E-2</v>
      </c>
      <c r="D146" s="2">
        <v>0.22131024712283501</v>
      </c>
      <c r="E146" s="2">
        <v>1.11776412944199E-8</v>
      </c>
      <c r="F146" s="2">
        <v>0.184140012116281</v>
      </c>
      <c r="G146" s="2">
        <v>6.31018081890713E-9</v>
      </c>
      <c r="H146" s="2">
        <v>4.5391607281874399E-2</v>
      </c>
      <c r="I146" s="2">
        <v>8.8180875010605296E-9</v>
      </c>
      <c r="J146" s="2">
        <v>1.5883639139750199E-2</v>
      </c>
      <c r="K146" s="2">
        <v>3.56035390880216E-7</v>
      </c>
      <c r="L146" s="2">
        <v>0.51363296926385604</v>
      </c>
      <c r="M146" s="5">
        <f t="shared" si="2"/>
        <v>5</v>
      </c>
      <c r="N146" s="5"/>
      <c r="O146" s="5"/>
      <c r="P146" s="5"/>
    </row>
    <row r="147" spans="1:16" x14ac:dyDescent="0.25">
      <c r="A147" s="4">
        <v>21429</v>
      </c>
      <c r="B147" s="2">
        <v>7.5068985245719799E-10</v>
      </c>
      <c r="C147" s="2">
        <v>3.0597662904820399E-6</v>
      </c>
      <c r="D147" s="2">
        <v>6.4310497515991495E-8</v>
      </c>
      <c r="E147" s="2">
        <v>2.5583142521491699E-3</v>
      </c>
      <c r="F147" s="2">
        <v>0.40522835662256801</v>
      </c>
      <c r="G147" s="2">
        <v>9.0772566180074307E-9</v>
      </c>
      <c r="H147" s="2">
        <v>9.2854512929501501E-8</v>
      </c>
      <c r="I147" s="2">
        <v>7.56828904727536E-8</v>
      </c>
      <c r="J147" s="2">
        <v>5.9542330944962096E-9</v>
      </c>
      <c r="K147" s="2">
        <v>8.4080701848154903E-4</v>
      </c>
      <c r="L147" s="2">
        <v>0.59136921371034401</v>
      </c>
      <c r="M147" s="5">
        <f t="shared" si="2"/>
        <v>1</v>
      </c>
      <c r="N147" s="5"/>
      <c r="O147" s="5"/>
      <c r="P147" s="5"/>
    </row>
    <row r="148" spans="1:16" x14ac:dyDescent="0.25">
      <c r="A148" s="4">
        <v>21459</v>
      </c>
      <c r="B148" s="2">
        <v>3.54398438414974E-10</v>
      </c>
      <c r="C148" s="2">
        <v>4.0031573729601203E-8</v>
      </c>
      <c r="D148" s="2">
        <v>0.176300645822562</v>
      </c>
      <c r="E148" s="2">
        <v>4.4456054965001901E-8</v>
      </c>
      <c r="F148" s="2">
        <v>0.61057838810763398</v>
      </c>
      <c r="G148" s="2">
        <v>1.4733797412590601E-9</v>
      </c>
      <c r="H148" s="2">
        <v>1.5213084655436699E-7</v>
      </c>
      <c r="I148" s="2">
        <v>6.3892708061177001E-9</v>
      </c>
      <c r="J148" s="2">
        <v>4.0083161968973502E-8</v>
      </c>
      <c r="K148" s="2">
        <v>8.5717548792080697E-2</v>
      </c>
      <c r="L148" s="2">
        <v>0.12740313235899001</v>
      </c>
      <c r="M148" s="5">
        <f t="shared" si="2"/>
        <v>3</v>
      </c>
      <c r="N148" s="5"/>
      <c r="O148" s="5"/>
      <c r="P148" s="5"/>
    </row>
    <row r="149" spans="1:16" x14ac:dyDescent="0.25">
      <c r="A149" s="4">
        <v>21490</v>
      </c>
      <c r="B149" s="2">
        <v>6.7069020780012295E-8</v>
      </c>
      <c r="C149" s="2">
        <v>7.0212106445516397E-4</v>
      </c>
      <c r="D149" s="2">
        <v>7.1963462884075194E-2</v>
      </c>
      <c r="E149" s="2">
        <v>8.3206614042303497E-7</v>
      </c>
      <c r="F149" s="2">
        <v>0.21784183137827601</v>
      </c>
      <c r="G149" s="2">
        <v>4.2624277275945597E-8</v>
      </c>
      <c r="H149" s="2">
        <v>1.04086525003493E-7</v>
      </c>
      <c r="I149" s="2">
        <v>4.50412757811603E-7</v>
      </c>
      <c r="J149" s="2">
        <v>3.91636625053115E-5</v>
      </c>
      <c r="K149" s="2">
        <v>4.81025451976674E-2</v>
      </c>
      <c r="L149" s="2">
        <v>0.66134937955429696</v>
      </c>
      <c r="M149" s="5">
        <f t="shared" si="2"/>
        <v>3</v>
      </c>
      <c r="N149" s="5"/>
      <c r="O149" s="5"/>
      <c r="P149" s="5"/>
    </row>
    <row r="150" spans="1:16" x14ac:dyDescent="0.25">
      <c r="A150" s="4">
        <v>21520</v>
      </c>
      <c r="B150" s="2">
        <v>5.2785460414122503E-9</v>
      </c>
      <c r="C150" s="2">
        <v>8.1099877424771094E-2</v>
      </c>
      <c r="D150" s="2">
        <v>0.52702902712854105</v>
      </c>
      <c r="E150" s="2">
        <v>1.2953862652798999E-7</v>
      </c>
      <c r="F150" s="2">
        <v>0.31561938018335001</v>
      </c>
      <c r="G150" s="2">
        <v>2.9059374436023698E-8</v>
      </c>
      <c r="H150" s="2">
        <v>6.3546210820616702E-8</v>
      </c>
      <c r="I150" s="2">
        <v>5.4776320451905699E-8</v>
      </c>
      <c r="J150" s="2">
        <v>4.1439219065410003E-2</v>
      </c>
      <c r="K150" s="2">
        <v>5.2523464847192298E-8</v>
      </c>
      <c r="L150" s="2">
        <v>3.4812161475153203E-2</v>
      </c>
      <c r="M150" s="5">
        <f t="shared" si="2"/>
        <v>4</v>
      </c>
      <c r="N150" s="5"/>
      <c r="O150" s="5"/>
      <c r="P150" s="5"/>
    </row>
    <row r="151" spans="1:16" x14ac:dyDescent="0.25">
      <c r="A151" s="4">
        <v>21551</v>
      </c>
      <c r="B151" s="2">
        <v>9.9067247854148294E-9</v>
      </c>
      <c r="C151" s="2">
        <v>1.2954046911654301E-7</v>
      </c>
      <c r="D151" s="2">
        <v>8.5895968702203895E-2</v>
      </c>
      <c r="E151" s="2">
        <v>1.12010863730072E-6</v>
      </c>
      <c r="F151" s="2">
        <v>0.63697778788114301</v>
      </c>
      <c r="G151" s="2">
        <v>2.7457107614042198E-8</v>
      </c>
      <c r="H151" s="2">
        <v>9.4331570317559404E-8</v>
      </c>
      <c r="I151" s="2">
        <v>2.1723292860747099E-7</v>
      </c>
      <c r="J151" s="2">
        <v>7.0989084020780301E-7</v>
      </c>
      <c r="K151" s="2">
        <v>0.17544015282695199</v>
      </c>
      <c r="L151" s="2">
        <v>0.101683782121467</v>
      </c>
      <c r="M151" s="5">
        <f t="shared" si="2"/>
        <v>3</v>
      </c>
      <c r="N151" s="5"/>
      <c r="O151" s="5"/>
      <c r="P151" s="5"/>
    </row>
    <row r="152" spans="1:16" x14ac:dyDescent="0.25">
      <c r="A152" s="4">
        <v>21582</v>
      </c>
      <c r="B152" s="2">
        <v>2.7262053721972499E-9</v>
      </c>
      <c r="C152" s="2">
        <v>3.28372460972858E-7</v>
      </c>
      <c r="D152" s="2">
        <v>0.199864993449934</v>
      </c>
      <c r="E152" s="2">
        <v>1.4331069943198201E-8</v>
      </c>
      <c r="F152" s="2">
        <v>3.9662507799761998E-8</v>
      </c>
      <c r="G152" s="2">
        <v>1.6406948935269801E-8</v>
      </c>
      <c r="H152" s="2">
        <v>4.6097346821362299E-7</v>
      </c>
      <c r="I152" s="2">
        <v>8.3819825853883901E-8</v>
      </c>
      <c r="J152" s="2">
        <v>2.5311939123493301E-2</v>
      </c>
      <c r="K152" s="2">
        <v>5.7630835589411095E-7</v>
      </c>
      <c r="L152" s="2">
        <v>0.77482154482572196</v>
      </c>
      <c r="M152" s="5">
        <f t="shared" si="2"/>
        <v>2</v>
      </c>
      <c r="N152" s="5"/>
      <c r="O152" s="5"/>
      <c r="P152" s="5"/>
    </row>
    <row r="153" spans="1:16" x14ac:dyDescent="0.25">
      <c r="A153" s="4">
        <v>21610</v>
      </c>
      <c r="B153" s="2">
        <v>4.2552898899520099E-10</v>
      </c>
      <c r="C153" s="2">
        <v>5.8768118627348902E-8</v>
      </c>
      <c r="D153" s="2">
        <v>0.15227874237754099</v>
      </c>
      <c r="E153" s="2">
        <v>1.23257274126279E-7</v>
      </c>
      <c r="F153" s="2">
        <v>0.58623070412561396</v>
      </c>
      <c r="G153" s="2">
        <v>3.8389820694730597E-9</v>
      </c>
      <c r="H153" s="2">
        <v>4.1647939091961397E-7</v>
      </c>
      <c r="I153" s="2">
        <v>6.5670208470833696E-9</v>
      </c>
      <c r="J153" s="2">
        <v>8.2602194617089504E-7</v>
      </c>
      <c r="K153" s="2">
        <v>3.1360423407151103E-2</v>
      </c>
      <c r="L153" s="2">
        <v>0.230128694736395</v>
      </c>
      <c r="M153" s="5">
        <f t="shared" si="2"/>
        <v>3</v>
      </c>
      <c r="N153" s="5"/>
      <c r="O153" s="5"/>
      <c r="P153" s="5"/>
    </row>
    <row r="154" spans="1:16" x14ac:dyDescent="0.25">
      <c r="A154" s="4">
        <v>21641</v>
      </c>
      <c r="B154" s="2">
        <v>2.2495768066205801E-9</v>
      </c>
      <c r="C154" s="2">
        <v>0.14747220681142001</v>
      </c>
      <c r="D154" s="2">
        <v>0.24719338722529499</v>
      </c>
      <c r="E154" s="2">
        <v>3.2592411692266299E-5</v>
      </c>
      <c r="F154" s="2">
        <v>0.136646693693076</v>
      </c>
      <c r="G154" s="2">
        <v>8.0090480859128193E-9</v>
      </c>
      <c r="H154" s="2">
        <v>1.0397796114107E-7</v>
      </c>
      <c r="I154" s="2">
        <v>4.0406680811117198E-8</v>
      </c>
      <c r="J154" s="2">
        <v>2.9300187259769E-2</v>
      </c>
      <c r="K154" s="2">
        <v>2.6979527939912799E-5</v>
      </c>
      <c r="L154" s="2">
        <v>0.43932779842756198</v>
      </c>
      <c r="M154" s="5">
        <f t="shared" si="2"/>
        <v>4</v>
      </c>
      <c r="N154" s="5"/>
      <c r="O154" s="5"/>
      <c r="P154" s="5"/>
    </row>
    <row r="155" spans="1:16" x14ac:dyDescent="0.25">
      <c r="A155" s="4">
        <v>21671</v>
      </c>
      <c r="B155" s="2">
        <v>2.14552986779633E-8</v>
      </c>
      <c r="C155" s="2">
        <v>8.2500552416281597E-2</v>
      </c>
      <c r="D155" s="2">
        <v>0.150648861144074</v>
      </c>
      <c r="E155" s="2">
        <v>3.2377604856945399E-5</v>
      </c>
      <c r="F155" s="2">
        <v>0.22651591535364299</v>
      </c>
      <c r="G155" s="2">
        <v>7.3948121401817498E-8</v>
      </c>
      <c r="H155" s="2">
        <v>5.2242506032648204E-6</v>
      </c>
      <c r="I155" s="2">
        <v>5.0608541109339304E-7</v>
      </c>
      <c r="J155" s="2">
        <v>1.20730702240132E-2</v>
      </c>
      <c r="K155" s="2">
        <v>8.6622851138315997E-6</v>
      </c>
      <c r="L155" s="2">
        <v>0.52821473523255702</v>
      </c>
      <c r="M155" s="5">
        <f t="shared" si="2"/>
        <v>4</v>
      </c>
      <c r="N155" s="5"/>
      <c r="O155" s="5"/>
      <c r="P155" s="5"/>
    </row>
    <row r="156" spans="1:16" x14ac:dyDescent="0.25">
      <c r="A156" s="4">
        <v>21702</v>
      </c>
      <c r="B156" s="2">
        <v>9.9018001020783392E-10</v>
      </c>
      <c r="C156" s="2">
        <v>6.6568998497924796E-8</v>
      </c>
      <c r="D156" s="2">
        <v>6.0581915570543501E-2</v>
      </c>
      <c r="E156" s="2">
        <v>9.4717993638539794E-3</v>
      </c>
      <c r="F156" s="2">
        <v>0.46908948805475897</v>
      </c>
      <c r="G156" s="2">
        <v>1.2932461220662901E-9</v>
      </c>
      <c r="H156" s="2">
        <v>2.3769463394384802E-8</v>
      </c>
      <c r="I156" s="2">
        <v>3.9745098039198701E-8</v>
      </c>
      <c r="J156" s="2">
        <v>4.8029907333130199E-6</v>
      </c>
      <c r="K156" s="2">
        <v>9.3625816888159893E-2</v>
      </c>
      <c r="L156" s="2">
        <v>0.36722604476523601</v>
      </c>
      <c r="M156" s="5">
        <f t="shared" si="2"/>
        <v>3</v>
      </c>
      <c r="N156" s="5"/>
      <c r="O156" s="5"/>
      <c r="P156" s="5"/>
    </row>
    <row r="157" spans="1:16" x14ac:dyDescent="0.25">
      <c r="A157" s="4">
        <v>21732</v>
      </c>
      <c r="B157" s="2">
        <v>1.25850365290877E-8</v>
      </c>
      <c r="C157" s="2">
        <v>1.89320482501869E-6</v>
      </c>
      <c r="D157" s="2">
        <v>0.38934682818140898</v>
      </c>
      <c r="E157" s="2">
        <v>8.5558764476721495E-8</v>
      </c>
      <c r="F157" s="2">
        <v>1.9432778603211799E-3</v>
      </c>
      <c r="G157" s="2">
        <v>4.0309613203868601E-7</v>
      </c>
      <c r="H157" s="2">
        <v>1.6754650277004001E-7</v>
      </c>
      <c r="I157" s="2">
        <v>2.5684394789581901E-7</v>
      </c>
      <c r="J157" s="2">
        <v>4.9687676197503999E-2</v>
      </c>
      <c r="K157" s="2">
        <v>4.4289503328280601E-8</v>
      </c>
      <c r="L157" s="2">
        <v>0.55901935463608199</v>
      </c>
      <c r="M157" s="5">
        <f t="shared" si="2"/>
        <v>2</v>
      </c>
      <c r="N157" s="5"/>
      <c r="O157" s="5"/>
      <c r="P157" s="5"/>
    </row>
    <row r="158" spans="1:16" x14ac:dyDescent="0.25">
      <c r="A158" s="4">
        <v>21763</v>
      </c>
      <c r="B158" s="2">
        <v>2.4205490741308601E-4</v>
      </c>
      <c r="C158" s="2">
        <v>1.46698007985135E-3</v>
      </c>
      <c r="D158" s="2">
        <v>6.1859063249845503E-3</v>
      </c>
      <c r="E158" s="2">
        <v>1.3510724437364699E-6</v>
      </c>
      <c r="F158" s="2">
        <v>3.2313195962783598E-6</v>
      </c>
      <c r="G158" s="2">
        <v>1.84148675019099E-5</v>
      </c>
      <c r="H158" s="2">
        <v>4.62724730545079E-2</v>
      </c>
      <c r="I158" s="2">
        <v>4.5241178938980301E-5</v>
      </c>
      <c r="J158" s="2">
        <v>1.2627567150790499E-2</v>
      </c>
      <c r="K158" s="2">
        <v>7.7626353737117901E-7</v>
      </c>
      <c r="L158" s="2">
        <v>0.93313600378043404</v>
      </c>
      <c r="M158" s="5">
        <f t="shared" si="2"/>
        <v>2</v>
      </c>
      <c r="N158" s="5"/>
      <c r="O158" s="5"/>
      <c r="P158" s="5"/>
    </row>
    <row r="159" spans="1:16" x14ac:dyDescent="0.25">
      <c r="A159" s="4">
        <v>21794</v>
      </c>
      <c r="B159" s="2">
        <v>5.2746031195890902E-8</v>
      </c>
      <c r="C159" s="2">
        <v>7.14491999815158E-8</v>
      </c>
      <c r="D159" s="2">
        <v>4.0141417559325102E-7</v>
      </c>
      <c r="E159" s="2">
        <v>9.9768917728296607E-5</v>
      </c>
      <c r="F159" s="2">
        <v>1.4688002760872501E-7</v>
      </c>
      <c r="G159" s="2">
        <v>1.44559603516848E-7</v>
      </c>
      <c r="H159" s="2">
        <v>7.0523343142697698E-6</v>
      </c>
      <c r="I159" s="2">
        <v>2.3551749377104601E-2</v>
      </c>
      <c r="J159" s="2">
        <v>4.8534596221705903E-3</v>
      </c>
      <c r="K159" s="2">
        <v>1.4429238831026E-7</v>
      </c>
      <c r="L159" s="2">
        <v>0.97148700840725599</v>
      </c>
      <c r="M159" s="5">
        <f t="shared" si="2"/>
        <v>1</v>
      </c>
      <c r="N159" s="5"/>
      <c r="O159" s="5"/>
      <c r="P159" s="5"/>
    </row>
    <row r="160" spans="1:16" x14ac:dyDescent="0.25">
      <c r="A160" s="4">
        <v>21824</v>
      </c>
      <c r="B160" s="2">
        <v>2.3509701489271301E-7</v>
      </c>
      <c r="C160" s="2">
        <v>1.9807670777049199E-6</v>
      </c>
      <c r="D160" s="2">
        <v>0.49851007643360301</v>
      </c>
      <c r="E160" s="2">
        <v>9.6124814684395206E-8</v>
      </c>
      <c r="F160" s="2">
        <v>2.2580480050187299E-5</v>
      </c>
      <c r="G160" s="2">
        <v>7.7451912767629203E-8</v>
      </c>
      <c r="H160" s="2">
        <v>1.96473487896664E-7</v>
      </c>
      <c r="I160" s="2">
        <v>7.43415341633261E-7</v>
      </c>
      <c r="J160" s="2">
        <v>6.15388997647053E-2</v>
      </c>
      <c r="K160" s="2">
        <v>6.8359016111351403E-8</v>
      </c>
      <c r="L160" s="2">
        <v>0.43992504563297702</v>
      </c>
      <c r="M160" s="5">
        <f t="shared" si="2"/>
        <v>2</v>
      </c>
      <c r="N160" s="5"/>
      <c r="O160" s="5"/>
      <c r="P160" s="5"/>
    </row>
    <row r="161" spans="1:16" x14ac:dyDescent="0.25">
      <c r="A161" s="4">
        <v>21855</v>
      </c>
      <c r="B161" s="2">
        <v>2.5742711172474802E-7</v>
      </c>
      <c r="C161" s="2">
        <v>6.8294893686433197E-2</v>
      </c>
      <c r="D161" s="2">
        <v>2.3634538143382702E-2</v>
      </c>
      <c r="E161" s="2">
        <v>1.8058159132291101E-6</v>
      </c>
      <c r="F161" s="2">
        <v>1.15443949377984E-4</v>
      </c>
      <c r="G161" s="2">
        <v>1.5061338622123301E-6</v>
      </c>
      <c r="H161" s="2">
        <v>3.0541779185434398E-7</v>
      </c>
      <c r="I161" s="2">
        <v>7.6201516709002205E-4</v>
      </c>
      <c r="J161" s="2">
        <v>1.04757787199575E-2</v>
      </c>
      <c r="K161" s="2">
        <v>1.3291323316894601E-7</v>
      </c>
      <c r="L161" s="2">
        <v>0.89671332262584402</v>
      </c>
      <c r="M161" s="5">
        <f t="shared" si="2"/>
        <v>3</v>
      </c>
      <c r="N161" s="5"/>
      <c r="O161" s="5"/>
      <c r="P161" s="5"/>
    </row>
    <row r="162" spans="1:16" x14ac:dyDescent="0.25">
      <c r="A162" s="4">
        <v>21885</v>
      </c>
      <c r="B162" s="2">
        <v>3.6211788325201001E-8</v>
      </c>
      <c r="C162" s="2">
        <v>4.0864744026152297E-2</v>
      </c>
      <c r="D162" s="2">
        <v>0.295466654477193</v>
      </c>
      <c r="E162" s="2">
        <v>4.3362139018312498E-7</v>
      </c>
      <c r="F162" s="2">
        <v>0.22574363339477799</v>
      </c>
      <c r="G162" s="2">
        <v>1.04941562845364E-7</v>
      </c>
      <c r="H162" s="2">
        <v>2.5457617489842697E-7</v>
      </c>
      <c r="I162" s="2">
        <v>2.4682539241904198E-7</v>
      </c>
      <c r="J162" s="2">
        <v>4.1757109305297697E-2</v>
      </c>
      <c r="K162" s="2">
        <v>9.6588208181058194E-8</v>
      </c>
      <c r="L162" s="2">
        <v>0.39616668603206001</v>
      </c>
      <c r="M162" s="5">
        <f t="shared" si="2"/>
        <v>4</v>
      </c>
      <c r="N162" s="5"/>
      <c r="O162" s="5"/>
      <c r="P162" s="5"/>
    </row>
    <row r="163" spans="1:16" x14ac:dyDescent="0.25">
      <c r="A163" s="4">
        <v>21916</v>
      </c>
      <c r="B163" s="2">
        <v>1.2285683520226699E-6</v>
      </c>
      <c r="C163" s="2">
        <v>9.0241180033476996E-5</v>
      </c>
      <c r="D163" s="2">
        <v>9.8442149058642903E-2</v>
      </c>
      <c r="E163" s="2">
        <v>1.87084681092108E-7</v>
      </c>
      <c r="F163" s="2">
        <v>7.7697909973482496E-5</v>
      </c>
      <c r="G163" s="2">
        <v>1.11889184667491E-7</v>
      </c>
      <c r="H163" s="2">
        <v>7.9603471010292901E-7</v>
      </c>
      <c r="I163" s="2">
        <v>3.7810684318982598E-6</v>
      </c>
      <c r="J163" s="2">
        <v>9.5213900790416302E-3</v>
      </c>
      <c r="K163" s="2">
        <v>1.9161458196398501E-7</v>
      </c>
      <c r="L163" s="2">
        <v>0.89186222551232197</v>
      </c>
      <c r="M163" s="5">
        <f t="shared" si="2"/>
        <v>1</v>
      </c>
      <c r="N163" s="5"/>
      <c r="O163" s="5"/>
      <c r="P163" s="5"/>
    </row>
    <row r="164" spans="1:16" x14ac:dyDescent="0.25">
      <c r="A164" s="4">
        <v>21947</v>
      </c>
      <c r="B164" s="2">
        <v>4.8699731654677903E-11</v>
      </c>
      <c r="C164" s="2">
        <v>2.7309019068504699E-9</v>
      </c>
      <c r="D164" s="2">
        <v>0.405790256045928</v>
      </c>
      <c r="E164" s="2">
        <v>3.8999631941874902E-10</v>
      </c>
      <c r="F164" s="2">
        <v>0.345010391157134</v>
      </c>
      <c r="G164" s="2">
        <v>2.0804986074302501E-10</v>
      </c>
      <c r="H164" s="2">
        <v>6.2087732507204702E-10</v>
      </c>
      <c r="I164" s="2">
        <v>3.2279919447908998E-10</v>
      </c>
      <c r="J164" s="2">
        <v>3.98668092594422E-2</v>
      </c>
      <c r="K164" s="2">
        <v>3.5371443822448498E-10</v>
      </c>
      <c r="L164" s="2">
        <v>0.20933253886220299</v>
      </c>
      <c r="M164" s="5">
        <f t="shared" si="2"/>
        <v>3</v>
      </c>
      <c r="N164" s="5"/>
      <c r="O164" s="5"/>
      <c r="P164" s="5"/>
    </row>
    <row r="165" spans="1:16" x14ac:dyDescent="0.25">
      <c r="A165" s="4">
        <v>21976</v>
      </c>
      <c r="B165" s="2">
        <v>3.5356499574996399E-7</v>
      </c>
      <c r="C165" s="2">
        <v>1.54085535318183E-7</v>
      </c>
      <c r="D165" s="2">
        <v>2.9249330044790699E-2</v>
      </c>
      <c r="E165" s="2">
        <v>1.8018633890440901E-7</v>
      </c>
      <c r="F165" s="2">
        <v>2.3318219260874599E-7</v>
      </c>
      <c r="G165" s="2">
        <v>1.75261868458797E-6</v>
      </c>
      <c r="H165" s="2">
        <v>9.1654014983653502E-7</v>
      </c>
      <c r="I165" s="2">
        <v>5.3369127919045804E-6</v>
      </c>
      <c r="J165" s="2">
        <v>2.6123168000904899E-5</v>
      </c>
      <c r="K165" s="2">
        <v>8.1945031728316902E-8</v>
      </c>
      <c r="L165" s="2">
        <v>0.970715537751492</v>
      </c>
      <c r="M165" s="5">
        <f t="shared" si="2"/>
        <v>1</v>
      </c>
      <c r="N165" s="5"/>
      <c r="O165" s="5"/>
      <c r="P165" s="5"/>
    </row>
    <row r="166" spans="1:16" x14ac:dyDescent="0.25">
      <c r="A166" s="4">
        <v>22007</v>
      </c>
      <c r="B166" s="2">
        <v>6.9551734456266903E-9</v>
      </c>
      <c r="C166" s="2">
        <v>5.4642195758297101E-8</v>
      </c>
      <c r="D166" s="2">
        <v>2.4445564941575297E-4</v>
      </c>
      <c r="E166" s="2">
        <v>4.1583876204725301E-7</v>
      </c>
      <c r="F166" s="2">
        <v>0.396169082128773</v>
      </c>
      <c r="G166" s="2">
        <v>2.8710676980201999E-8</v>
      </c>
      <c r="H166" s="2">
        <v>2.2698054084333799E-2</v>
      </c>
      <c r="I166" s="2">
        <v>6.2192222243107697E-8</v>
      </c>
      <c r="J166" s="2">
        <v>1.5264717864152601E-5</v>
      </c>
      <c r="K166" s="2">
        <v>5.2713304130796901E-7</v>
      </c>
      <c r="L166" s="2">
        <v>0.58087204794753899</v>
      </c>
      <c r="M166" s="5">
        <f t="shared" si="2"/>
        <v>2</v>
      </c>
      <c r="N166" s="5"/>
      <c r="O166" s="5"/>
      <c r="P166" s="5"/>
    </row>
    <row r="167" spans="1:16" x14ac:dyDescent="0.25">
      <c r="A167" s="4">
        <v>22037</v>
      </c>
      <c r="B167" s="2">
        <v>3.54452743463504E-7</v>
      </c>
      <c r="C167" s="2">
        <v>4.9428334603835698E-8</v>
      </c>
      <c r="D167" s="2">
        <v>2.9579302082392401E-7</v>
      </c>
      <c r="E167" s="2">
        <v>9.53439719049041E-6</v>
      </c>
      <c r="F167" s="2">
        <v>6.5217220352531696E-8</v>
      </c>
      <c r="G167" s="2">
        <v>1.83355851724268E-7</v>
      </c>
      <c r="H167" s="2">
        <v>2.7401216322089301E-5</v>
      </c>
      <c r="I167" s="2">
        <v>4.6514168772972698E-6</v>
      </c>
      <c r="J167" s="2">
        <v>1.3768578634612401E-5</v>
      </c>
      <c r="K167" s="2">
        <v>7.8341255716422096E-7</v>
      </c>
      <c r="L167" s="2">
        <v>0.99994291273124702</v>
      </c>
      <c r="M167" s="5">
        <f t="shared" si="2"/>
        <v>0</v>
      </c>
      <c r="N167" s="5"/>
      <c r="O167" s="5"/>
      <c r="P167" s="5"/>
    </row>
    <row r="168" spans="1:16" x14ac:dyDescent="0.25">
      <c r="A168" s="4">
        <v>22068</v>
      </c>
      <c r="B168" s="2">
        <v>1.99195908125678E-4</v>
      </c>
      <c r="C168" s="2">
        <v>1.7350477457756599E-8</v>
      </c>
      <c r="D168" s="2">
        <v>8.7523476569859301E-2</v>
      </c>
      <c r="E168" s="2">
        <v>6.5510009207187805E-7</v>
      </c>
      <c r="F168" s="2">
        <v>5.2190545746369096E-7</v>
      </c>
      <c r="G168" s="2">
        <v>3.3418584480269497E-8</v>
      </c>
      <c r="H168" s="2">
        <v>3.2025042419934097E-8</v>
      </c>
      <c r="I168" s="2">
        <v>3.2248311313844502E-8</v>
      </c>
      <c r="J168" s="2">
        <v>8.1410593250314596E-4</v>
      </c>
      <c r="K168" s="2">
        <v>2.73113828791078E-8</v>
      </c>
      <c r="L168" s="2">
        <v>0.91146190223011603</v>
      </c>
      <c r="M168" s="5">
        <f t="shared" si="2"/>
        <v>1</v>
      </c>
      <c r="N168" s="5"/>
      <c r="O168" s="5"/>
      <c r="P168" s="5"/>
    </row>
    <row r="169" spans="1:16" x14ac:dyDescent="0.25">
      <c r="A169" s="4">
        <v>22098</v>
      </c>
      <c r="B169" s="2">
        <v>1.10393741588897E-8</v>
      </c>
      <c r="C169" s="2">
        <v>0.17799582510697201</v>
      </c>
      <c r="D169" s="2">
        <v>1.70941264133744E-8</v>
      </c>
      <c r="E169" s="2">
        <v>1.69302717200751E-2</v>
      </c>
      <c r="F169" s="2">
        <v>3.35068803485965E-8</v>
      </c>
      <c r="G169" s="2">
        <v>1.72838529404332E-9</v>
      </c>
      <c r="H169" s="2">
        <v>1.3137137575359201E-8</v>
      </c>
      <c r="I169" s="2">
        <v>6.6196063944156401E-9</v>
      </c>
      <c r="J169" s="2">
        <v>1.5833376233945699E-2</v>
      </c>
      <c r="K169" s="2">
        <v>1.7697313069826501E-8</v>
      </c>
      <c r="L169" s="2">
        <v>0.78924042611614798</v>
      </c>
      <c r="M169" s="5">
        <f t="shared" si="2"/>
        <v>3</v>
      </c>
      <c r="N169" s="5"/>
      <c r="O169" s="5"/>
      <c r="P169" s="5"/>
    </row>
    <row r="170" spans="1:16" x14ac:dyDescent="0.25">
      <c r="A170" s="4">
        <v>22129</v>
      </c>
      <c r="B170" s="2">
        <v>2.1280587117356899E-6</v>
      </c>
      <c r="C170" s="2">
        <v>4.1193239882002097E-8</v>
      </c>
      <c r="D170" s="2">
        <v>1.0172306111171E-7</v>
      </c>
      <c r="E170" s="2">
        <v>6.7502561525767299E-7</v>
      </c>
      <c r="F170" s="2">
        <v>9.44887171893992E-8</v>
      </c>
      <c r="G170" s="2">
        <v>5.6998263650516497E-5</v>
      </c>
      <c r="H170" s="2">
        <v>3.56508054179748E-7</v>
      </c>
      <c r="I170" s="2">
        <v>2.2278202220641398E-6</v>
      </c>
      <c r="J170" s="2">
        <v>5.7427679114786097E-6</v>
      </c>
      <c r="K170" s="2">
        <v>1.4790260452655101E-7</v>
      </c>
      <c r="L170" s="2">
        <v>0.99993148624821104</v>
      </c>
      <c r="M170" s="5">
        <f t="shared" si="2"/>
        <v>0</v>
      </c>
      <c r="N170" s="5"/>
      <c r="O170" s="5"/>
      <c r="P170" s="5"/>
    </row>
    <row r="171" spans="1:16" x14ac:dyDescent="0.25">
      <c r="A171" s="4">
        <v>22160</v>
      </c>
      <c r="B171" s="2">
        <v>1.58017668596157E-6</v>
      </c>
      <c r="C171" s="2">
        <v>4.58888887042462E-8</v>
      </c>
      <c r="D171" s="2">
        <v>2.7615705909772E-7</v>
      </c>
      <c r="E171" s="2">
        <v>3.2975393421391E-3</v>
      </c>
      <c r="F171" s="2">
        <v>1.66562288965468E-7</v>
      </c>
      <c r="G171" s="2">
        <v>9.2038514618268692E-3</v>
      </c>
      <c r="H171" s="2">
        <v>1.6523918190120199E-6</v>
      </c>
      <c r="I171" s="2">
        <v>1.3051596068935201E-7</v>
      </c>
      <c r="J171" s="2">
        <v>4.0856165067350101E-6</v>
      </c>
      <c r="K171" s="2">
        <v>9.2212552629586404E-8</v>
      </c>
      <c r="L171" s="2">
        <v>0.98749057967427201</v>
      </c>
      <c r="M171" s="5">
        <f t="shared" si="2"/>
        <v>0</v>
      </c>
      <c r="N171" s="5"/>
      <c r="O171" s="5"/>
      <c r="P171" s="5"/>
    </row>
    <row r="172" spans="1:16" x14ac:dyDescent="0.25">
      <c r="A172" s="4">
        <v>22190</v>
      </c>
      <c r="B172" s="2">
        <v>1.2312102561993401E-7</v>
      </c>
      <c r="C172" s="2">
        <v>9.0151289578312595E-7</v>
      </c>
      <c r="D172" s="2">
        <v>1.21683907517317E-5</v>
      </c>
      <c r="E172" s="2">
        <v>4.1853341975896601E-6</v>
      </c>
      <c r="F172" s="2">
        <v>0.101402518583951</v>
      </c>
      <c r="G172" s="2">
        <v>3.6845077124582E-6</v>
      </c>
      <c r="H172" s="2">
        <v>1.28402939687339E-5</v>
      </c>
      <c r="I172" s="2">
        <v>7.4073915893534104E-6</v>
      </c>
      <c r="J172" s="2">
        <v>1.38436757066286E-7</v>
      </c>
      <c r="K172" s="2">
        <v>1.03951682930748E-5</v>
      </c>
      <c r="L172" s="2">
        <v>0.89854563725885706</v>
      </c>
      <c r="M172" s="5">
        <f t="shared" si="2"/>
        <v>1</v>
      </c>
      <c r="N172" s="5"/>
      <c r="O172" s="5"/>
      <c r="P172" s="5"/>
    </row>
    <row r="173" spans="1:16" x14ac:dyDescent="0.25">
      <c r="A173" s="4">
        <v>22221</v>
      </c>
      <c r="B173" s="2">
        <v>7.3073471120735702E-7</v>
      </c>
      <c r="C173" s="2">
        <v>3.2179740836239197E-8</v>
      </c>
      <c r="D173" s="2">
        <v>1.7777096992911399E-7</v>
      </c>
      <c r="E173" s="2">
        <v>5.31290426833994E-6</v>
      </c>
      <c r="F173" s="2">
        <v>6.6266031805077499E-8</v>
      </c>
      <c r="G173" s="2">
        <v>1.30354278070834E-4</v>
      </c>
      <c r="H173" s="2">
        <v>2.4089395142763397E-7</v>
      </c>
      <c r="I173" s="2">
        <v>1.6333444259189001E-6</v>
      </c>
      <c r="J173" s="2">
        <v>4.00935357590754E-7</v>
      </c>
      <c r="K173" s="2">
        <v>2.0427126006027799E-7</v>
      </c>
      <c r="L173" s="2">
        <v>0.99986084642121198</v>
      </c>
      <c r="M173" s="5">
        <f t="shared" si="2"/>
        <v>0</v>
      </c>
      <c r="N173" s="5"/>
      <c r="O173" s="5"/>
      <c r="P173" s="5"/>
    </row>
    <row r="174" spans="1:16" x14ac:dyDescent="0.25">
      <c r="A174" s="4">
        <v>22251</v>
      </c>
      <c r="B174" s="2">
        <v>1.7048495287438501E-7</v>
      </c>
      <c r="C174" s="2">
        <v>2.56494759220306E-8</v>
      </c>
      <c r="D174" s="2">
        <v>3.4328360839563303E-2</v>
      </c>
      <c r="E174" s="2">
        <v>2.0440735395441001E-2</v>
      </c>
      <c r="F174" s="2">
        <v>3.8083982396964399E-8</v>
      </c>
      <c r="G174" s="2">
        <v>4.65517115817939E-8</v>
      </c>
      <c r="H174" s="2">
        <v>3.43900190863994E-8</v>
      </c>
      <c r="I174" s="2">
        <v>3.9373982945081497E-8</v>
      </c>
      <c r="J174" s="2">
        <v>2.82942410728803E-6</v>
      </c>
      <c r="K174" s="2">
        <v>1.76110664754144E-8</v>
      </c>
      <c r="L174" s="2">
        <v>0.94522770219569596</v>
      </c>
      <c r="M174" s="5">
        <f t="shared" si="2"/>
        <v>2</v>
      </c>
      <c r="N174" s="5"/>
      <c r="O174" s="5"/>
      <c r="P174" s="5"/>
    </row>
    <row r="175" spans="1:16" x14ac:dyDescent="0.25">
      <c r="A175" s="4">
        <v>22282</v>
      </c>
      <c r="B175" s="2">
        <v>3.3962397515821499E-7</v>
      </c>
      <c r="C175" s="2">
        <v>2.1811630928176901E-7</v>
      </c>
      <c r="D175" s="2">
        <v>2.35806818045536E-7</v>
      </c>
      <c r="E175" s="2">
        <v>4.0379004777405102E-2</v>
      </c>
      <c r="F175" s="2">
        <v>1.30023102179566E-8</v>
      </c>
      <c r="G175" s="2">
        <v>1.8288504735602201E-2</v>
      </c>
      <c r="H175" s="2">
        <v>7.4791003048809302E-5</v>
      </c>
      <c r="I175" s="2">
        <v>2.10349594682968E-7</v>
      </c>
      <c r="J175" s="2">
        <v>1.34823485721049E-5</v>
      </c>
      <c r="K175" s="2">
        <v>2.9667879867454802E-8</v>
      </c>
      <c r="L175" s="2">
        <v>0.94124317056848406</v>
      </c>
      <c r="M175" s="5">
        <f t="shared" si="2"/>
        <v>2</v>
      </c>
      <c r="N175" s="5"/>
      <c r="O175" s="5"/>
      <c r="P175" s="5"/>
    </row>
    <row r="176" spans="1:16" x14ac:dyDescent="0.25">
      <c r="A176" s="4">
        <v>22313</v>
      </c>
      <c r="B176" s="2">
        <v>1.9132637372787699E-7</v>
      </c>
      <c r="C176" s="2">
        <v>7.6968626391959101E-7</v>
      </c>
      <c r="D176" s="2">
        <v>4.13143475117926E-7</v>
      </c>
      <c r="E176" s="2">
        <v>0.10886040627856</v>
      </c>
      <c r="F176" s="2">
        <v>2.9833142137952298E-7</v>
      </c>
      <c r="G176" s="2">
        <v>4.0398088446495298E-3</v>
      </c>
      <c r="H176" s="2">
        <v>8.5789235390023395E-4</v>
      </c>
      <c r="I176" s="2">
        <v>4.2784251813250102E-7</v>
      </c>
      <c r="J176" s="2">
        <v>2.60329314196727E-5</v>
      </c>
      <c r="K176" s="2">
        <v>1.2436869840820801E-6</v>
      </c>
      <c r="L176" s="2">
        <v>0.88621251557444003</v>
      </c>
      <c r="M176" s="5">
        <f t="shared" si="2"/>
        <v>1</v>
      </c>
      <c r="N176" s="5"/>
      <c r="O176" s="5"/>
      <c r="P176" s="5"/>
    </row>
    <row r="177" spans="1:16" x14ac:dyDescent="0.25">
      <c r="A177" s="4">
        <v>22341</v>
      </c>
      <c r="B177" s="2">
        <v>4.9830637190233599E-8</v>
      </c>
      <c r="C177" s="2">
        <v>1.0939688965461701E-4</v>
      </c>
      <c r="D177" s="2">
        <v>1.3231142146077499E-6</v>
      </c>
      <c r="E177" s="2">
        <v>2.2996667558893499E-2</v>
      </c>
      <c r="F177" s="2">
        <v>1.09586581779179E-2</v>
      </c>
      <c r="G177" s="2">
        <v>1.5028293133971001E-2</v>
      </c>
      <c r="H177" s="2">
        <v>2.7522578432171498E-4</v>
      </c>
      <c r="I177" s="2">
        <v>4.6716916971007899E-8</v>
      </c>
      <c r="J177" s="2">
        <v>7.0395029482422297E-8</v>
      </c>
      <c r="K177" s="2">
        <v>3.8993311345777802E-8</v>
      </c>
      <c r="L177" s="2">
        <v>0.95063022940513098</v>
      </c>
      <c r="M177" s="5">
        <f t="shared" si="2"/>
        <v>3</v>
      </c>
      <c r="N177" s="5"/>
      <c r="O177" s="5"/>
      <c r="P177" s="5"/>
    </row>
    <row r="178" spans="1:16" x14ac:dyDescent="0.25">
      <c r="A178" s="4">
        <v>22372</v>
      </c>
      <c r="B178" s="2">
        <v>3.87333325149251E-3</v>
      </c>
      <c r="C178" s="2">
        <v>2.3158559209027802E-3</v>
      </c>
      <c r="D178" s="2">
        <v>3.9906461171098397E-8</v>
      </c>
      <c r="E178" s="2">
        <v>1.58809294635531E-4</v>
      </c>
      <c r="F178" s="2">
        <v>3.9335324964183499E-8</v>
      </c>
      <c r="G178" s="2">
        <v>1.7128226240405499E-8</v>
      </c>
      <c r="H178" s="2">
        <v>6.2296671731474997E-2</v>
      </c>
      <c r="I178" s="2">
        <v>2.2419002740189499E-8</v>
      </c>
      <c r="J178" s="2">
        <v>4.6650377224864499E-8</v>
      </c>
      <c r="K178" s="2">
        <v>1.5528604360763001E-8</v>
      </c>
      <c r="L178" s="2">
        <v>0.93135514883349901</v>
      </c>
      <c r="M178" s="5">
        <f t="shared" si="2"/>
        <v>1</v>
      </c>
      <c r="N178" s="5"/>
      <c r="O178" s="5"/>
      <c r="P178" s="5"/>
    </row>
    <row r="179" spans="1:16" x14ac:dyDescent="0.25">
      <c r="A179" s="4">
        <v>22402</v>
      </c>
      <c r="B179" s="2">
        <v>3.8157788558263E-5</v>
      </c>
      <c r="C179" s="2">
        <v>1.2702869409512001E-8</v>
      </c>
      <c r="D179" s="2">
        <v>1.5621614484382198E-8</v>
      </c>
      <c r="E179" s="2">
        <v>1.08130712543339E-7</v>
      </c>
      <c r="F179" s="2">
        <v>3.5996105139382101E-8</v>
      </c>
      <c r="G179" s="2">
        <v>1.2673395873797299E-7</v>
      </c>
      <c r="H179" s="2">
        <v>2.0679553177036E-2</v>
      </c>
      <c r="I179" s="2">
        <v>2.5659827317609702E-8</v>
      </c>
      <c r="J179" s="2">
        <v>3.6679018880247498E-8</v>
      </c>
      <c r="K179" s="2">
        <v>3.4173318243985703E-8</v>
      </c>
      <c r="L179" s="2">
        <v>0.97928189333698101</v>
      </c>
      <c r="M179" s="5">
        <f t="shared" si="2"/>
        <v>1</v>
      </c>
      <c r="N179" s="5"/>
      <c r="O179" s="5"/>
      <c r="P179" s="5"/>
    </row>
    <row r="180" spans="1:16" x14ac:dyDescent="0.25">
      <c r="A180" s="4">
        <v>22433</v>
      </c>
      <c r="B180" s="2">
        <v>2.7784134431441501E-8</v>
      </c>
      <c r="C180" s="2">
        <v>1.1492411179783899E-8</v>
      </c>
      <c r="D180" s="2">
        <v>1.7092656642523E-6</v>
      </c>
      <c r="E180" s="2">
        <v>2.4532961599264901E-5</v>
      </c>
      <c r="F180" s="2">
        <v>8.5551991692672708E-9</v>
      </c>
      <c r="G180" s="2">
        <v>2.7284212978270099E-2</v>
      </c>
      <c r="H180" s="2">
        <v>5.4186266916932798E-7</v>
      </c>
      <c r="I180" s="2">
        <v>1.3570494519440399E-8</v>
      </c>
      <c r="J180" s="2">
        <v>4.43186655277421E-9</v>
      </c>
      <c r="K180" s="2">
        <v>6.3663913574265198E-9</v>
      </c>
      <c r="L180" s="2">
        <v>0.97268893073130103</v>
      </c>
      <c r="M180" s="5">
        <f t="shared" si="2"/>
        <v>1</v>
      </c>
      <c r="N180" s="5"/>
      <c r="O180" s="5"/>
      <c r="P180" s="5"/>
    </row>
    <row r="181" spans="1:16" x14ac:dyDescent="0.25">
      <c r="A181" s="4">
        <v>22463</v>
      </c>
      <c r="B181" s="2">
        <v>1.16515013897897E-8</v>
      </c>
      <c r="C181" s="2">
        <v>1.12696113131622E-4</v>
      </c>
      <c r="D181" s="2">
        <v>1.33506908588626E-4</v>
      </c>
      <c r="E181" s="2">
        <v>5.51369672343953E-7</v>
      </c>
      <c r="F181" s="2">
        <v>0.106948972935016</v>
      </c>
      <c r="G181" s="2">
        <v>3.4359444890891602E-7</v>
      </c>
      <c r="H181" s="2">
        <v>1.3122972436638E-5</v>
      </c>
      <c r="I181" s="2">
        <v>7.9276290312962098E-7</v>
      </c>
      <c r="J181" s="2">
        <v>1.07844980575587E-7</v>
      </c>
      <c r="K181" s="2">
        <v>2.13514959026647E-6</v>
      </c>
      <c r="L181" s="2">
        <v>0.89278775869772997</v>
      </c>
      <c r="M181" s="5">
        <f t="shared" si="2"/>
        <v>1</v>
      </c>
      <c r="N181" s="5"/>
      <c r="O181" s="5"/>
      <c r="P181" s="5"/>
    </row>
    <row r="182" spans="1:16" x14ac:dyDescent="0.25">
      <c r="A182" s="4">
        <v>22494</v>
      </c>
      <c r="B182" s="2">
        <v>6.0661411587587601E-8</v>
      </c>
      <c r="C182" s="2">
        <v>1.9501376631659399E-4</v>
      </c>
      <c r="D182" s="2">
        <v>9.1441687450052105E-8</v>
      </c>
      <c r="E182" s="2">
        <v>1.8200243712764101E-6</v>
      </c>
      <c r="F182" s="2">
        <v>1.8904333779023198E-9</v>
      </c>
      <c r="G182" s="2">
        <v>3.61978874178841E-6</v>
      </c>
      <c r="H182" s="2">
        <v>1.54090441371838E-7</v>
      </c>
      <c r="I182" s="2">
        <v>1.35892903550284E-8</v>
      </c>
      <c r="J182" s="2">
        <v>4.2161502671236696E-9</v>
      </c>
      <c r="K182" s="2">
        <v>1.46173770562092E-7</v>
      </c>
      <c r="L182" s="2">
        <v>0.99979907435738502</v>
      </c>
      <c r="M182" s="5">
        <f t="shared" si="2"/>
        <v>0</v>
      </c>
      <c r="N182" s="5"/>
      <c r="O182" s="5"/>
      <c r="P182" s="5"/>
    </row>
    <row r="183" spans="1:16" x14ac:dyDescent="0.25">
      <c r="A183" s="4">
        <v>22525</v>
      </c>
      <c r="B183" s="2">
        <v>1.1136495684235E-8</v>
      </c>
      <c r="C183" s="2">
        <v>2.75247642794156E-8</v>
      </c>
      <c r="D183" s="2">
        <v>2.4815176369327801E-9</v>
      </c>
      <c r="E183" s="2">
        <v>9.3827530393011307E-3</v>
      </c>
      <c r="F183" s="2">
        <v>1.5517332916066E-9</v>
      </c>
      <c r="G183" s="2">
        <v>3.63097674604484E-7</v>
      </c>
      <c r="H183" s="2">
        <v>1.36734404959278E-5</v>
      </c>
      <c r="I183" s="2">
        <v>1.79565280501684E-7</v>
      </c>
      <c r="J183" s="2">
        <v>8.3608609721988996E-9</v>
      </c>
      <c r="K183" s="2">
        <v>1.66402821037537E-9</v>
      </c>
      <c r="L183" s="2">
        <v>0.99060297813784703</v>
      </c>
      <c r="M183" s="5">
        <f t="shared" si="2"/>
        <v>0</v>
      </c>
      <c r="N183" s="5"/>
      <c r="O183" s="5"/>
      <c r="P183" s="5"/>
    </row>
    <row r="184" spans="1:16" x14ac:dyDescent="0.25">
      <c r="A184" s="4">
        <v>22555</v>
      </c>
      <c r="B184" s="2">
        <v>1.32418206191216E-5</v>
      </c>
      <c r="C184" s="2">
        <v>6.0225017628866696E-7</v>
      </c>
      <c r="D184" s="2">
        <v>4.2768622815099798E-7</v>
      </c>
      <c r="E184" s="2">
        <v>5.5385766492340796E-7</v>
      </c>
      <c r="F184" s="2">
        <v>4.5106611059750703E-8</v>
      </c>
      <c r="G184" s="2">
        <v>9.6389895578650398E-5</v>
      </c>
      <c r="H184" s="2">
        <v>2.23423574902642E-4</v>
      </c>
      <c r="I184" s="2">
        <v>9.11673499946885E-7</v>
      </c>
      <c r="J184" s="2">
        <v>5.4896578586167303E-8</v>
      </c>
      <c r="K184" s="2">
        <v>3.5708894121081798E-7</v>
      </c>
      <c r="L184" s="2">
        <v>0.99966399214919899</v>
      </c>
      <c r="M184" s="5">
        <f t="shared" si="2"/>
        <v>0</v>
      </c>
      <c r="N184" s="5"/>
      <c r="O184" s="5"/>
      <c r="P184" s="5"/>
    </row>
    <row r="185" spans="1:16" x14ac:dyDescent="0.25">
      <c r="A185" s="4">
        <v>22586</v>
      </c>
      <c r="B185" s="2">
        <v>1.4428305600331499E-8</v>
      </c>
      <c r="C185" s="2">
        <v>1.23809817662284E-8</v>
      </c>
      <c r="D185" s="2">
        <v>1.79453248664854E-8</v>
      </c>
      <c r="E185" s="2">
        <v>2.1507739906459399E-2</v>
      </c>
      <c r="F185" s="2">
        <v>7.1443879140093001E-9</v>
      </c>
      <c r="G185" s="2">
        <v>2.8521997102808099E-2</v>
      </c>
      <c r="H185" s="2">
        <v>3.0802697262442799E-7</v>
      </c>
      <c r="I185" s="2">
        <v>8.4830700386366797E-8</v>
      </c>
      <c r="J185" s="2">
        <v>2.3930459829512399E-8</v>
      </c>
      <c r="K185" s="2">
        <v>1.3385883399836201E-8</v>
      </c>
      <c r="L185" s="2">
        <v>0.949969780917716</v>
      </c>
      <c r="M185" s="5">
        <f t="shared" si="2"/>
        <v>2</v>
      </c>
      <c r="N185" s="5"/>
      <c r="O185" s="5"/>
      <c r="P185" s="5"/>
    </row>
    <row r="186" spans="1:16" x14ac:dyDescent="0.25">
      <c r="A186" s="4">
        <v>22616</v>
      </c>
      <c r="B186" s="2">
        <v>4.17370749327863E-8</v>
      </c>
      <c r="C186" s="2">
        <v>2.1896717080588299E-7</v>
      </c>
      <c r="D186" s="2">
        <v>1.42932473165552E-8</v>
      </c>
      <c r="E186" s="2">
        <v>1.2003266483928699E-2</v>
      </c>
      <c r="F186" s="2">
        <v>1.0340478523344201E-8</v>
      </c>
      <c r="G186" s="2">
        <v>1.6691064543693401E-2</v>
      </c>
      <c r="H186" s="2">
        <v>1.28302375207086E-4</v>
      </c>
      <c r="I186" s="2">
        <v>1.09088215460461E-7</v>
      </c>
      <c r="J186" s="2">
        <v>7.0461415198081098E-9</v>
      </c>
      <c r="K186" s="2">
        <v>1.2004175640952901E-8</v>
      </c>
      <c r="L186" s="2">
        <v>0.97117695312066599</v>
      </c>
      <c r="M186" s="5">
        <f t="shared" si="2"/>
        <v>2</v>
      </c>
      <c r="N186" s="5"/>
      <c r="O186" s="5"/>
      <c r="P186" s="5"/>
    </row>
    <row r="187" spans="1:16" x14ac:dyDescent="0.25">
      <c r="A187" s="4">
        <v>22647</v>
      </c>
      <c r="B187" s="2">
        <v>2.20851294143814E-7</v>
      </c>
      <c r="C187" s="2">
        <v>7.9262857004395599E-9</v>
      </c>
      <c r="D187" s="2">
        <v>6.89625506148707E-9</v>
      </c>
      <c r="E187" s="2">
        <v>1.26875685494118E-8</v>
      </c>
      <c r="F187" s="2">
        <v>5.9801658620948897E-9</v>
      </c>
      <c r="G187" s="2">
        <v>1.2654225173505901E-8</v>
      </c>
      <c r="H187" s="2">
        <v>3.6495374751892602E-8</v>
      </c>
      <c r="I187" s="2">
        <v>1.27857882684672E-8</v>
      </c>
      <c r="J187" s="2">
        <v>3.80828674144455E-9</v>
      </c>
      <c r="K187" s="2">
        <v>1.7151731407945499E-5</v>
      </c>
      <c r="L187" s="2">
        <v>0.99998252818334799</v>
      </c>
      <c r="M187" s="5">
        <f t="shared" si="2"/>
        <v>0</v>
      </c>
      <c r="N187" s="5"/>
      <c r="O187" s="5"/>
      <c r="P187" s="5"/>
    </row>
    <row r="188" spans="1:16" x14ac:dyDescent="0.25">
      <c r="A188" s="4">
        <v>22678</v>
      </c>
      <c r="B188" s="2">
        <v>1.7949275008581299E-6</v>
      </c>
      <c r="C188" s="2">
        <v>7.5407855451113998E-8</v>
      </c>
      <c r="D188" s="2">
        <v>1.92646298787768E-7</v>
      </c>
      <c r="E188" s="2">
        <v>1.3518542579329599E-6</v>
      </c>
      <c r="F188" s="2">
        <v>5.9925504921560204E-8</v>
      </c>
      <c r="G188" s="2">
        <v>1.2815256665582E-2</v>
      </c>
      <c r="H188" s="2">
        <v>1.61874023800078E-6</v>
      </c>
      <c r="I188" s="2">
        <v>3.0411382756375702E-6</v>
      </c>
      <c r="J188" s="2">
        <v>4.0742030209918102E-8</v>
      </c>
      <c r="K188" s="2">
        <v>4.9845424102224795E-7</v>
      </c>
      <c r="L188" s="2">
        <v>0.98717606949821501</v>
      </c>
      <c r="M188" s="5">
        <f t="shared" si="2"/>
        <v>1</v>
      </c>
      <c r="N188" s="5"/>
      <c r="O188" s="5"/>
      <c r="P188" s="5"/>
    </row>
    <row r="189" spans="1:16" x14ac:dyDescent="0.25">
      <c r="A189" s="4">
        <v>22706</v>
      </c>
      <c r="B189" s="2">
        <v>7.5594427266630304E-10</v>
      </c>
      <c r="C189" s="2">
        <v>2.4185783830073499E-9</v>
      </c>
      <c r="D189" s="2">
        <v>8.7661423599515407E-9</v>
      </c>
      <c r="E189" s="2">
        <v>1.1312868141781601E-2</v>
      </c>
      <c r="F189" s="2">
        <v>7.5142924927848105E-9</v>
      </c>
      <c r="G189" s="2">
        <v>2.0901372052480501E-2</v>
      </c>
      <c r="H189" s="2">
        <v>1.76419423807953E-7</v>
      </c>
      <c r="I189" s="2">
        <v>8.5045012593397595E-8</v>
      </c>
      <c r="J189" s="2">
        <v>4.08271266694152E-8</v>
      </c>
      <c r="K189" s="2">
        <v>2.8885743209998399E-8</v>
      </c>
      <c r="L189" s="2">
        <v>0.967785409173474</v>
      </c>
      <c r="M189" s="5">
        <f t="shared" si="2"/>
        <v>2</v>
      </c>
      <c r="N189" s="5"/>
      <c r="O189" s="5"/>
      <c r="P189" s="5"/>
    </row>
    <row r="190" spans="1:16" x14ac:dyDescent="0.25">
      <c r="A190" s="4">
        <v>22737</v>
      </c>
      <c r="B190" s="2">
        <v>1.6296308603895801E-8</v>
      </c>
      <c r="C190" s="2">
        <v>1.46581572682625E-6</v>
      </c>
      <c r="D190" s="2">
        <v>1.6931301695102001E-7</v>
      </c>
      <c r="E190" s="2">
        <v>4.7690803561706103E-7</v>
      </c>
      <c r="F190" s="2">
        <v>1.2825305822952801E-7</v>
      </c>
      <c r="G190" s="2">
        <v>1.63945427478541E-2</v>
      </c>
      <c r="H190" s="2">
        <v>8.6200812327431701E-8</v>
      </c>
      <c r="I190" s="2">
        <v>3.0393336877952298E-7</v>
      </c>
      <c r="J190" s="2">
        <v>4.2250078304949599E-8</v>
      </c>
      <c r="K190" s="2">
        <v>9.3179351790659006E-8</v>
      </c>
      <c r="L190" s="2">
        <v>0.98360267510238797</v>
      </c>
      <c r="M190" s="5">
        <f t="shared" si="2"/>
        <v>1</v>
      </c>
      <c r="N190" s="5"/>
      <c r="O190" s="5"/>
      <c r="P190" s="5"/>
    </row>
    <row r="191" spans="1:16" x14ac:dyDescent="0.25">
      <c r="A191" s="4">
        <v>22767</v>
      </c>
      <c r="B191" s="2">
        <v>3.2914577830602802E-7</v>
      </c>
      <c r="C191" s="2">
        <v>2.1078985427118598E-6</v>
      </c>
      <c r="D191" s="2">
        <v>1.3573163185169E-6</v>
      </c>
      <c r="E191" s="2">
        <v>4.5383913402525299E-7</v>
      </c>
      <c r="F191" s="2">
        <v>1.20153530754791E-6</v>
      </c>
      <c r="G191" s="2">
        <v>1.22229852725736E-5</v>
      </c>
      <c r="H191" s="2">
        <v>2.8431368806340299E-6</v>
      </c>
      <c r="I191" s="2">
        <v>2.90506712174656E-6</v>
      </c>
      <c r="J191" s="2">
        <v>6.9977966052033601E-7</v>
      </c>
      <c r="K191" s="2">
        <v>3.0193175675601301E-6</v>
      </c>
      <c r="L191" s="2">
        <v>0.99997285997841501</v>
      </c>
      <c r="M191" s="5">
        <f t="shared" si="2"/>
        <v>0</v>
      </c>
      <c r="N191" s="5"/>
      <c r="O191" s="5"/>
      <c r="P191" s="5"/>
    </row>
    <row r="192" spans="1:16" x14ac:dyDescent="0.25">
      <c r="A192" s="4">
        <v>22798</v>
      </c>
      <c r="B192" s="2">
        <v>5.0988959796764799E-9</v>
      </c>
      <c r="C192" s="2">
        <v>8.8825090042352705E-9</v>
      </c>
      <c r="D192" s="2">
        <v>1.49269146382241E-8</v>
      </c>
      <c r="E192" s="2">
        <v>1.68069505458968E-8</v>
      </c>
      <c r="F192" s="2">
        <v>1.5084509116577199E-8</v>
      </c>
      <c r="G192" s="2">
        <v>2.79599527965547E-2</v>
      </c>
      <c r="H192" s="2">
        <v>2.51954200718472E-9</v>
      </c>
      <c r="I192" s="2">
        <v>1.17521226534949E-7</v>
      </c>
      <c r="J192" s="2">
        <v>1.29264016283695E-9</v>
      </c>
      <c r="K192" s="2">
        <v>2.94504295755663E-9</v>
      </c>
      <c r="L192" s="2">
        <v>0.97203986212521398</v>
      </c>
      <c r="M192" s="5">
        <f t="shared" si="2"/>
        <v>1</v>
      </c>
      <c r="N192" s="5"/>
      <c r="O192" s="5"/>
      <c r="P192" s="5"/>
    </row>
    <row r="193" spans="1:16" x14ac:dyDescent="0.25">
      <c r="A193" s="4">
        <v>22828</v>
      </c>
      <c r="B193" s="2">
        <v>4.2499186590690601E-6</v>
      </c>
      <c r="C193" s="2">
        <v>8.8744802364439497E-9</v>
      </c>
      <c r="D193" s="2">
        <v>4.0165085073249199E-8</v>
      </c>
      <c r="E193" s="2">
        <v>2.6086394769412698E-7</v>
      </c>
      <c r="F193" s="2">
        <v>1.4212840738475101E-7</v>
      </c>
      <c r="G193" s="2">
        <v>6.8936467506228899E-8</v>
      </c>
      <c r="H193" s="2">
        <v>4.3532633462781701E-9</v>
      </c>
      <c r="I193" s="2">
        <v>5.8859580969349404E-7</v>
      </c>
      <c r="J193" s="2">
        <v>4.1667881633407802E-9</v>
      </c>
      <c r="K193" s="2">
        <v>8.1048796997233198E-9</v>
      </c>
      <c r="L193" s="2">
        <v>0.99999462389221105</v>
      </c>
      <c r="M193" s="5">
        <f t="shared" si="2"/>
        <v>0</v>
      </c>
      <c r="N193" s="5"/>
      <c r="O193" s="5"/>
      <c r="P193" s="5"/>
    </row>
    <row r="194" spans="1:16" x14ac:dyDescent="0.25">
      <c r="A194" s="4">
        <v>22859</v>
      </c>
      <c r="B194" s="2">
        <v>7.23431553710979E-8</v>
      </c>
      <c r="C194" s="2">
        <v>1.8063339331606601E-9</v>
      </c>
      <c r="D194" s="2">
        <v>1.63424908938119E-9</v>
      </c>
      <c r="E194" s="2">
        <v>2.2369836520273498E-2</v>
      </c>
      <c r="F194" s="2">
        <v>4.7881875129256299E-9</v>
      </c>
      <c r="G194" s="2">
        <v>7.6340969946497695E-9</v>
      </c>
      <c r="H194" s="2">
        <v>3.4759248767828199E-9</v>
      </c>
      <c r="I194" s="2">
        <v>6.4121318958281802E-8</v>
      </c>
      <c r="J194" s="2">
        <v>7.3133445215399006E-8</v>
      </c>
      <c r="K194" s="2">
        <v>2.1372482993707101E-8</v>
      </c>
      <c r="L194" s="2">
        <v>0.97762991317053105</v>
      </c>
      <c r="M194" s="5">
        <f t="shared" si="2"/>
        <v>1</v>
      </c>
      <c r="N194" s="5"/>
      <c r="O194" s="5"/>
      <c r="P194" s="5"/>
    </row>
    <row r="195" spans="1:16" x14ac:dyDescent="0.25">
      <c r="A195" s="4">
        <v>22890</v>
      </c>
      <c r="B195" s="2">
        <v>4.6703987404669797E-8</v>
      </c>
      <c r="C195" s="2">
        <v>1.4224044428609301E-7</v>
      </c>
      <c r="D195" s="2">
        <v>2.5045557048584701E-8</v>
      </c>
      <c r="E195" s="2">
        <v>8.6840544230080198E-8</v>
      </c>
      <c r="F195" s="2">
        <v>6.1286423213795003E-8</v>
      </c>
      <c r="G195" s="2">
        <v>4.2368519497331097E-6</v>
      </c>
      <c r="H195" s="2">
        <v>2.5171922941507001E-7</v>
      </c>
      <c r="I195" s="2">
        <v>7.02866649721467E-7</v>
      </c>
      <c r="J195" s="2">
        <v>1.08829900747713E-6</v>
      </c>
      <c r="K195" s="2">
        <v>1.82335756348904E-7</v>
      </c>
      <c r="L195" s="2">
        <v>0.99999317581046199</v>
      </c>
      <c r="M195" s="5">
        <f t="shared" ref="M195:M258" si="3">COUNTIF(B195:K195,"&gt;0.01")</f>
        <v>0</v>
      </c>
      <c r="N195" s="5"/>
      <c r="O195" s="5"/>
      <c r="P195" s="5"/>
    </row>
    <row r="196" spans="1:16" x14ac:dyDescent="0.25">
      <c r="A196" s="4">
        <v>22920</v>
      </c>
      <c r="B196" s="2">
        <v>3.48932813716055E-7</v>
      </c>
      <c r="C196" s="2">
        <v>3.4694387980187301E-6</v>
      </c>
      <c r="D196" s="2">
        <v>2.3944816639247399E-7</v>
      </c>
      <c r="E196" s="2">
        <v>1.32926779902731E-7</v>
      </c>
      <c r="F196" s="2">
        <v>1.1776940753189301E-6</v>
      </c>
      <c r="G196" s="2">
        <v>7.8438178866663702E-6</v>
      </c>
      <c r="H196" s="2">
        <v>4.0524413581423496E-6</v>
      </c>
      <c r="I196" s="2">
        <v>6.2867294386165897E-6</v>
      </c>
      <c r="J196" s="2">
        <v>8.1028614661479908E-6</v>
      </c>
      <c r="K196" s="2">
        <v>2.7201346213806601E-6</v>
      </c>
      <c r="L196" s="2">
        <v>0.99996562557459501</v>
      </c>
      <c r="M196" s="5">
        <f t="shared" si="3"/>
        <v>0</v>
      </c>
      <c r="N196" s="5"/>
      <c r="O196" s="5"/>
      <c r="P196" s="5"/>
    </row>
    <row r="197" spans="1:16" x14ac:dyDescent="0.25">
      <c r="A197" s="4">
        <v>22951</v>
      </c>
      <c r="B197" s="2">
        <v>4.3536764107073401E-8</v>
      </c>
      <c r="C197" s="2">
        <v>5.7832539618794698E-2</v>
      </c>
      <c r="D197" s="2">
        <v>1.48969465415297E-8</v>
      </c>
      <c r="E197" s="2">
        <v>2.7449280546030601E-8</v>
      </c>
      <c r="F197" s="2">
        <v>1.7924856438916598E-8</v>
      </c>
      <c r="G197" s="2">
        <v>4.2723304734105902E-8</v>
      </c>
      <c r="H197" s="2">
        <v>9.6162071068168398E-9</v>
      </c>
      <c r="I197" s="2">
        <v>1.6031335729916899E-8</v>
      </c>
      <c r="J197" s="2">
        <v>3.9665364749424201E-8</v>
      </c>
      <c r="K197" s="2">
        <v>1.8707117758614299E-8</v>
      </c>
      <c r="L197" s="2">
        <v>0.94216722983002898</v>
      </c>
      <c r="M197" s="5">
        <f t="shared" si="3"/>
        <v>1</v>
      </c>
      <c r="N197" s="5"/>
      <c r="O197" s="5"/>
      <c r="P197" s="5"/>
    </row>
    <row r="198" spans="1:16" x14ac:dyDescent="0.25">
      <c r="A198" s="4">
        <v>22981</v>
      </c>
      <c r="B198" s="2">
        <v>2.0665896788341501E-7</v>
      </c>
      <c r="C198" s="2">
        <v>4.6107163725794498E-7</v>
      </c>
      <c r="D198" s="2">
        <v>2.3389607797981201E-7</v>
      </c>
      <c r="E198" s="2">
        <v>0.149037544208656</v>
      </c>
      <c r="F198" s="2">
        <v>1.9223592903116701E-7</v>
      </c>
      <c r="G198" s="2">
        <v>2.2142963517450199E-2</v>
      </c>
      <c r="H198" s="2">
        <v>0.167254602222349</v>
      </c>
      <c r="I198" s="2">
        <v>3.2601767526717599E-7</v>
      </c>
      <c r="J198" s="2">
        <v>1.3558680546352399E-4</v>
      </c>
      <c r="K198" s="2">
        <v>4.56220531546363E-7</v>
      </c>
      <c r="L198" s="2">
        <v>0.66142742714526803</v>
      </c>
      <c r="M198" s="5">
        <f t="shared" si="3"/>
        <v>3</v>
      </c>
      <c r="N198" s="5"/>
      <c r="O198" s="5"/>
      <c r="P198" s="5"/>
    </row>
    <row r="199" spans="1:16" x14ac:dyDescent="0.25">
      <c r="A199" s="4">
        <v>23012</v>
      </c>
      <c r="B199" s="2">
        <v>3.24148943446921E-9</v>
      </c>
      <c r="C199" s="2">
        <v>3.4617687829343699E-9</v>
      </c>
      <c r="D199" s="2">
        <v>1.6416231254253399E-9</v>
      </c>
      <c r="E199" s="2">
        <v>3.5338151870323197E-8</v>
      </c>
      <c r="F199" s="2">
        <v>2.2428554283369699E-9</v>
      </c>
      <c r="G199" s="2">
        <v>4.5978878131783896E-6</v>
      </c>
      <c r="H199" s="2">
        <v>9.0059952984376294E-9</v>
      </c>
      <c r="I199" s="2">
        <v>1.0070338287053199E-8</v>
      </c>
      <c r="J199" s="2">
        <v>4.5167001952608001E-8</v>
      </c>
      <c r="K199" s="2">
        <v>1.01247566237502E-8</v>
      </c>
      <c r="L199" s="2">
        <v>0.99999528181820596</v>
      </c>
      <c r="M199" s="5">
        <f t="shared" si="3"/>
        <v>0</v>
      </c>
      <c r="N199" s="5"/>
      <c r="O199" s="5"/>
      <c r="P199" s="5"/>
    </row>
    <row r="200" spans="1:16" x14ac:dyDescent="0.25">
      <c r="A200" s="4">
        <v>23043</v>
      </c>
      <c r="B200" s="2">
        <v>2.2656171478897001E-6</v>
      </c>
      <c r="C200" s="2">
        <v>1.7028585820807302E-8</v>
      </c>
      <c r="D200" s="2">
        <v>1.21385469440125E-8</v>
      </c>
      <c r="E200" s="2">
        <v>3.1280483512063799E-2</v>
      </c>
      <c r="F200" s="2">
        <v>1.7575511207432199E-8</v>
      </c>
      <c r="G200" s="2">
        <v>8.0791432909479797E-3</v>
      </c>
      <c r="H200" s="2">
        <v>3.0073967774085598E-8</v>
      </c>
      <c r="I200" s="2">
        <v>1.24005072727961E-7</v>
      </c>
      <c r="J200" s="2">
        <v>6.6340352756794497E-6</v>
      </c>
      <c r="K200" s="2">
        <v>1.9449413864263599E-8</v>
      </c>
      <c r="L200" s="2">
        <v>0.96063125327346599</v>
      </c>
      <c r="M200" s="5">
        <f t="shared" si="3"/>
        <v>1</v>
      </c>
      <c r="N200" s="5"/>
      <c r="O200" s="5"/>
      <c r="P200" s="5"/>
    </row>
    <row r="201" spans="1:16" x14ac:dyDescent="0.25">
      <c r="A201" s="4">
        <v>23071</v>
      </c>
      <c r="B201" s="2">
        <v>2.4724089795060699E-8</v>
      </c>
      <c r="C201" s="2">
        <v>0.73248579947557202</v>
      </c>
      <c r="D201" s="2">
        <v>1.3993432551083099E-7</v>
      </c>
      <c r="E201" s="2">
        <v>2.5850038669411599E-7</v>
      </c>
      <c r="F201" s="2">
        <v>1.2051827934551501E-7</v>
      </c>
      <c r="G201" s="2">
        <v>1.21842777378479E-5</v>
      </c>
      <c r="H201" s="2">
        <v>0.20050461862165</v>
      </c>
      <c r="I201" s="2">
        <v>9.3642617001533501E-8</v>
      </c>
      <c r="J201" s="2">
        <v>6.6955394213228894E-2</v>
      </c>
      <c r="K201" s="2">
        <v>7.3999561708451604E-8</v>
      </c>
      <c r="L201" s="2">
        <v>4.1292091441959599E-5</v>
      </c>
      <c r="M201" s="5">
        <f t="shared" si="3"/>
        <v>3</v>
      </c>
      <c r="N201" s="5"/>
      <c r="O201" s="5"/>
      <c r="P201" s="5"/>
    </row>
    <row r="202" spans="1:16" x14ac:dyDescent="0.25">
      <c r="A202" s="4">
        <v>23102</v>
      </c>
      <c r="B202" s="2">
        <v>1.4838402040652201E-4</v>
      </c>
      <c r="C202" s="2">
        <v>2.9069592005569799E-5</v>
      </c>
      <c r="D202" s="2">
        <v>1.7278401854013201E-7</v>
      </c>
      <c r="E202" s="2">
        <v>3.1533886980185302E-6</v>
      </c>
      <c r="F202" s="2">
        <v>1.9805679020651599E-7</v>
      </c>
      <c r="G202" s="2">
        <v>2.2437492019024101E-6</v>
      </c>
      <c r="H202" s="2">
        <v>2.5823171069770301E-7</v>
      </c>
      <c r="I202" s="2">
        <v>4.5866521427084098E-7</v>
      </c>
      <c r="J202" s="2">
        <v>4.9811435679627798E-6</v>
      </c>
      <c r="K202" s="2">
        <v>1.22540824845005E-7</v>
      </c>
      <c r="L202" s="2">
        <v>0.99981095782756102</v>
      </c>
      <c r="M202" s="5">
        <f t="shared" si="3"/>
        <v>0</v>
      </c>
      <c r="N202" s="5"/>
      <c r="O202" s="5"/>
      <c r="P202" s="5"/>
    </row>
    <row r="203" spans="1:16" x14ac:dyDescent="0.25">
      <c r="A203" s="4">
        <v>23132</v>
      </c>
      <c r="B203" s="2">
        <v>1.05006821530897E-8</v>
      </c>
      <c r="C203" s="2">
        <v>6.9562841774810699E-9</v>
      </c>
      <c r="D203" s="2">
        <v>6.7981062012456999E-9</v>
      </c>
      <c r="E203" s="2">
        <v>6.0528276985870703E-2</v>
      </c>
      <c r="F203" s="2">
        <v>7.7928243557539694E-9</v>
      </c>
      <c r="G203" s="2">
        <v>5.1990335705517302E-8</v>
      </c>
      <c r="H203" s="2">
        <v>2.5804404536627201E-3</v>
      </c>
      <c r="I203" s="2">
        <v>1.46705827221797E-3</v>
      </c>
      <c r="J203" s="2">
        <v>3.88856524229294E-2</v>
      </c>
      <c r="K203" s="2">
        <v>6.1325730914037197E-9</v>
      </c>
      <c r="L203" s="2">
        <v>0.896538481694516</v>
      </c>
      <c r="M203" s="5">
        <f t="shared" si="3"/>
        <v>2</v>
      </c>
      <c r="N203" s="5"/>
      <c r="O203" s="5"/>
      <c r="P203" s="5"/>
    </row>
    <row r="204" spans="1:16" x14ac:dyDescent="0.25">
      <c r="A204" s="4">
        <v>23163</v>
      </c>
      <c r="B204" s="2">
        <v>2.3813383728101001E-8</v>
      </c>
      <c r="C204" s="2">
        <v>2.7496994314077801E-6</v>
      </c>
      <c r="D204" s="2">
        <v>3.9518326869889098E-7</v>
      </c>
      <c r="E204" s="2">
        <v>5.6162068416557304E-7</v>
      </c>
      <c r="F204" s="2">
        <v>8.6794601273917696E-8</v>
      </c>
      <c r="G204" s="2">
        <v>3.9975498338794102E-2</v>
      </c>
      <c r="H204" s="2">
        <v>0.16084793619972401</v>
      </c>
      <c r="I204" s="2">
        <v>2.10586821643571E-5</v>
      </c>
      <c r="J204" s="2">
        <v>1.0243412274191801E-5</v>
      </c>
      <c r="K204" s="2">
        <v>0.39191502389073402</v>
      </c>
      <c r="L204" s="2">
        <v>0.407226422364938</v>
      </c>
      <c r="M204" s="5">
        <f t="shared" si="3"/>
        <v>3</v>
      </c>
      <c r="N204" s="5"/>
      <c r="O204" s="5"/>
      <c r="P204" s="5"/>
    </row>
    <row r="205" spans="1:16" x14ac:dyDescent="0.25">
      <c r="A205" s="4">
        <v>23193</v>
      </c>
      <c r="B205" s="2">
        <v>6.1775369227526297E-9</v>
      </c>
      <c r="C205" s="2">
        <v>0.14684211223931801</v>
      </c>
      <c r="D205" s="2">
        <v>2.28542507161086E-7</v>
      </c>
      <c r="E205" s="2">
        <v>4.4318544168477899E-8</v>
      </c>
      <c r="F205" s="2">
        <v>3.3432144829970399E-8</v>
      </c>
      <c r="G205" s="2">
        <v>1.68824424772546E-8</v>
      </c>
      <c r="H205" s="2">
        <v>1.06227600473029E-7</v>
      </c>
      <c r="I205" s="2">
        <v>5.5814641132653402E-8</v>
      </c>
      <c r="J205" s="2">
        <v>3.2595835055653598E-8</v>
      </c>
      <c r="K205" s="2">
        <v>0.85315730776530396</v>
      </c>
      <c r="L205" s="2">
        <v>5.6020901875783198E-8</v>
      </c>
      <c r="M205" s="5">
        <f t="shared" si="3"/>
        <v>2</v>
      </c>
      <c r="N205" s="5"/>
      <c r="O205" s="5"/>
      <c r="P205" s="5"/>
    </row>
    <row r="206" spans="1:16" x14ac:dyDescent="0.25">
      <c r="A206" s="4">
        <v>23224</v>
      </c>
      <c r="B206" s="2">
        <v>2.0724373619121001E-9</v>
      </c>
      <c r="C206" s="2">
        <v>0.22611939943954401</v>
      </c>
      <c r="D206" s="2">
        <v>8.6072228933846503E-8</v>
      </c>
      <c r="E206" s="2">
        <v>2.9308949352990801E-8</v>
      </c>
      <c r="F206" s="2">
        <v>2.7618219212742799E-7</v>
      </c>
      <c r="G206" s="2">
        <v>2.6999007753244101E-8</v>
      </c>
      <c r="H206" s="2">
        <v>1.07288342654299E-7</v>
      </c>
      <c r="I206" s="2">
        <v>1.3814258273968E-6</v>
      </c>
      <c r="J206" s="2">
        <v>2.3234835104244899E-7</v>
      </c>
      <c r="K206" s="2">
        <v>0.76227699005773597</v>
      </c>
      <c r="L206" s="2">
        <v>1.16014688053739E-2</v>
      </c>
      <c r="M206" s="5">
        <f t="shared" si="3"/>
        <v>2</v>
      </c>
      <c r="N206" s="5"/>
      <c r="O206" s="5"/>
      <c r="P206" s="5"/>
    </row>
    <row r="207" spans="1:16" x14ac:dyDescent="0.25">
      <c r="A207" s="4">
        <v>23255</v>
      </c>
      <c r="B207" s="2">
        <v>4.8884145128596503E-9</v>
      </c>
      <c r="C207" s="2">
        <v>4.2002378735969501E-2</v>
      </c>
      <c r="D207" s="2">
        <v>5.9504609815066798E-8</v>
      </c>
      <c r="E207" s="2">
        <v>4.24252274927173E-2</v>
      </c>
      <c r="F207" s="2">
        <v>3.6953706435243003E-8</v>
      </c>
      <c r="G207" s="2">
        <v>3.1263857514690699E-2</v>
      </c>
      <c r="H207" s="2">
        <v>7.4856525329417695E-7</v>
      </c>
      <c r="I207" s="2">
        <v>8.8241400985969703E-3</v>
      </c>
      <c r="J207" s="2">
        <v>4.9826277801546297E-2</v>
      </c>
      <c r="K207" s="2">
        <v>3.4309263519150802E-8</v>
      </c>
      <c r="L207" s="2">
        <v>0.82565723413523195</v>
      </c>
      <c r="M207" s="5">
        <f t="shared" si="3"/>
        <v>4</v>
      </c>
      <c r="N207" s="5"/>
      <c r="O207" s="5"/>
      <c r="P207" s="5"/>
    </row>
    <row r="208" spans="1:16" x14ac:dyDescent="0.25">
      <c r="A208" s="4">
        <v>23285</v>
      </c>
      <c r="B208" s="2">
        <v>8.3442348414209705E-9</v>
      </c>
      <c r="C208" s="2">
        <v>4.3371835873485601E-2</v>
      </c>
      <c r="D208" s="2">
        <v>3.3434612906976202E-7</v>
      </c>
      <c r="E208" s="2">
        <v>1.10591870133962E-7</v>
      </c>
      <c r="F208" s="2">
        <v>4.5009070747962198E-7</v>
      </c>
      <c r="G208" s="2">
        <v>2.17108925611724E-7</v>
      </c>
      <c r="H208" s="2">
        <v>3.7400642422934603E-7</v>
      </c>
      <c r="I208" s="2">
        <v>2.5263978492597798E-7</v>
      </c>
      <c r="J208" s="2">
        <v>1.9260570352552701E-7</v>
      </c>
      <c r="K208" s="2">
        <v>0.95662611987177304</v>
      </c>
      <c r="L208" s="2">
        <v>1.04521460618676E-7</v>
      </c>
      <c r="M208" s="5">
        <f t="shared" si="3"/>
        <v>2</v>
      </c>
      <c r="N208" s="5"/>
      <c r="O208" s="5"/>
      <c r="P208" s="5"/>
    </row>
    <row r="209" spans="1:16" x14ac:dyDescent="0.25">
      <c r="A209" s="4">
        <v>23316</v>
      </c>
      <c r="B209" s="2">
        <v>8.1046595055181895E-10</v>
      </c>
      <c r="C209" s="2">
        <v>4.37470696360268E-2</v>
      </c>
      <c r="D209" s="2">
        <v>1.3022418757717499E-6</v>
      </c>
      <c r="E209" s="2">
        <v>7.7837276684999897E-7</v>
      </c>
      <c r="F209" s="2">
        <v>3.0977513259264601E-7</v>
      </c>
      <c r="G209" s="2">
        <v>5.3914124033792302E-8</v>
      </c>
      <c r="H209" s="2">
        <v>1.20288757806996E-6</v>
      </c>
      <c r="I209" s="2">
        <v>1.4726575101910399E-6</v>
      </c>
      <c r="J209" s="2">
        <v>8.9392620446803304E-7</v>
      </c>
      <c r="K209" s="2">
        <v>0.95624684857472197</v>
      </c>
      <c r="L209" s="2">
        <v>6.7203553651965101E-8</v>
      </c>
      <c r="M209" s="5">
        <f t="shared" si="3"/>
        <v>2</v>
      </c>
      <c r="N209" s="5"/>
      <c r="O209" s="5"/>
      <c r="P209" s="5"/>
    </row>
    <row r="210" spans="1:16" x14ac:dyDescent="0.25">
      <c r="A210" s="4">
        <v>23346</v>
      </c>
      <c r="B210" s="2">
        <v>2.8864709229379199E-9</v>
      </c>
      <c r="C210" s="2">
        <v>0.144731548719501</v>
      </c>
      <c r="D210" s="2">
        <v>4.1622929227406101E-8</v>
      </c>
      <c r="E210" s="2">
        <v>4.6470075179307802E-8</v>
      </c>
      <c r="F210" s="2">
        <v>5.0641302504501797E-8</v>
      </c>
      <c r="G210" s="2">
        <v>2.0101758697660701E-7</v>
      </c>
      <c r="H210" s="2">
        <v>2.9936248075408998E-8</v>
      </c>
      <c r="I210" s="2">
        <v>7.3822830409079896E-3</v>
      </c>
      <c r="J210" s="2">
        <v>6.1226101824344301E-4</v>
      </c>
      <c r="K210" s="2">
        <v>2.3152673093588701E-8</v>
      </c>
      <c r="L210" s="2">
        <v>0.84727351149405805</v>
      </c>
      <c r="M210" s="5">
        <f t="shared" si="3"/>
        <v>1</v>
      </c>
      <c r="N210" s="5"/>
      <c r="O210" s="5"/>
      <c r="P210" s="5"/>
    </row>
    <row r="211" spans="1:16" x14ac:dyDescent="0.25">
      <c r="A211" s="4">
        <v>23377</v>
      </c>
      <c r="B211" s="2">
        <v>1.5065519826676699E-10</v>
      </c>
      <c r="C211" s="2">
        <v>2.4737365001114502E-7</v>
      </c>
      <c r="D211" s="2">
        <v>4.0348661189602003E-9</v>
      </c>
      <c r="E211" s="2">
        <v>3.3330526609678299E-9</v>
      </c>
      <c r="F211" s="2">
        <v>5.5014368097352303E-9</v>
      </c>
      <c r="G211" s="2">
        <v>4.0832402155705903E-9</v>
      </c>
      <c r="H211" s="2">
        <v>8.3256566899916499E-9</v>
      </c>
      <c r="I211" s="2">
        <v>7.2822449870949502E-7</v>
      </c>
      <c r="J211" s="2">
        <v>1.06843326459923E-7</v>
      </c>
      <c r="K211" s="2">
        <v>0.99999888325475295</v>
      </c>
      <c r="L211" s="2">
        <v>8.8754425122945199E-9</v>
      </c>
      <c r="M211" s="5">
        <f t="shared" si="3"/>
        <v>1</v>
      </c>
      <c r="N211" s="5"/>
      <c r="O211" s="5"/>
      <c r="P211" s="5"/>
    </row>
    <row r="212" spans="1:16" x14ac:dyDescent="0.25">
      <c r="A212" s="4">
        <v>23408</v>
      </c>
      <c r="B212" s="2">
        <v>2.1387176808578698E-8</v>
      </c>
      <c r="C212" s="2">
        <v>3.3138380550597797E-8</v>
      </c>
      <c r="D212" s="2">
        <v>3.4877788756616701E-8</v>
      </c>
      <c r="E212" s="2">
        <v>2.7055630277485901E-3</v>
      </c>
      <c r="F212" s="2">
        <v>2.7779781635280201E-8</v>
      </c>
      <c r="G212" s="2">
        <v>2.9589329784270899E-2</v>
      </c>
      <c r="H212" s="2">
        <v>5.2401413207019799E-8</v>
      </c>
      <c r="I212" s="2">
        <v>1.1768720588179999E-2</v>
      </c>
      <c r="J212" s="2">
        <v>4.2591058353177301E-2</v>
      </c>
      <c r="K212" s="2">
        <v>3.5737992061209998E-8</v>
      </c>
      <c r="L212" s="2">
        <v>0.91334512292408998</v>
      </c>
      <c r="M212" s="5">
        <f t="shared" si="3"/>
        <v>3</v>
      </c>
      <c r="N212" s="5"/>
      <c r="O212" s="5"/>
      <c r="P212" s="5"/>
    </row>
    <row r="213" spans="1:16" x14ac:dyDescent="0.25">
      <c r="A213" s="4">
        <v>23437</v>
      </c>
      <c r="B213" s="2">
        <v>1.5887002914719399E-8</v>
      </c>
      <c r="C213" s="2">
        <v>3.6735127374365302E-2</v>
      </c>
      <c r="D213" s="2">
        <v>4.4294403676929602E-7</v>
      </c>
      <c r="E213" s="2">
        <v>7.6864887995885496E-7</v>
      </c>
      <c r="F213" s="2">
        <v>4.1470899534395397E-7</v>
      </c>
      <c r="G213" s="2">
        <v>1.44604478130452E-2</v>
      </c>
      <c r="H213" s="2">
        <v>1.28163969581749E-6</v>
      </c>
      <c r="I213" s="2">
        <v>3.2100736423288603E-2</v>
      </c>
      <c r="J213" s="2">
        <v>4.39546126494378E-5</v>
      </c>
      <c r="K213" s="2">
        <v>0.916653310439003</v>
      </c>
      <c r="L213" s="2">
        <v>3.49950801387651E-6</v>
      </c>
      <c r="M213" s="5">
        <f t="shared" si="3"/>
        <v>4</v>
      </c>
      <c r="N213" s="5"/>
      <c r="O213" s="5"/>
      <c r="P213" s="5"/>
    </row>
    <row r="214" spans="1:16" x14ac:dyDescent="0.25">
      <c r="A214" s="4">
        <v>23468</v>
      </c>
      <c r="B214" s="2">
        <v>1.20015139106239E-8</v>
      </c>
      <c r="C214" s="2">
        <v>5.0896494201046201E-6</v>
      </c>
      <c r="D214" s="2">
        <v>1.46930392642177E-7</v>
      </c>
      <c r="E214" s="2">
        <v>6.9690674294992095E-8</v>
      </c>
      <c r="F214" s="2">
        <v>1.34663763503603E-7</v>
      </c>
      <c r="G214" s="2">
        <v>2.53695688422069E-5</v>
      </c>
      <c r="H214" s="2">
        <v>9.4306243864134495E-8</v>
      </c>
      <c r="I214" s="2">
        <v>2.6620940256188101E-2</v>
      </c>
      <c r="J214" s="2">
        <v>3.34348809360164E-6</v>
      </c>
      <c r="K214" s="2">
        <v>0.97334467235482103</v>
      </c>
      <c r="L214" s="2">
        <v>1.2709046092806201E-7</v>
      </c>
      <c r="M214" s="5">
        <f t="shared" si="3"/>
        <v>2</v>
      </c>
      <c r="N214" s="5"/>
      <c r="O214" s="5"/>
      <c r="P214" s="5"/>
    </row>
    <row r="215" spans="1:16" x14ac:dyDescent="0.25">
      <c r="A215" s="4">
        <v>23498</v>
      </c>
      <c r="B215" s="2">
        <v>5.6217123781152999E-9</v>
      </c>
      <c r="C215" s="2">
        <v>2.44200287731714E-5</v>
      </c>
      <c r="D215" s="2">
        <v>2.46806670184822E-8</v>
      </c>
      <c r="E215" s="2">
        <v>3.93408989945612E-8</v>
      </c>
      <c r="F215" s="2">
        <v>9.3249759177209299E-9</v>
      </c>
      <c r="G215" s="2">
        <v>6.3709591009768404E-2</v>
      </c>
      <c r="H215" s="2">
        <v>1.9859163470418499E-8</v>
      </c>
      <c r="I215" s="2">
        <v>9.0586110467936898E-3</v>
      </c>
      <c r="J215" s="2">
        <v>9.0959385607543696E-3</v>
      </c>
      <c r="K215" s="2">
        <v>4.4802318438311699E-8</v>
      </c>
      <c r="L215" s="2">
        <v>0.91811129572417705</v>
      </c>
      <c r="M215" s="5">
        <f t="shared" si="3"/>
        <v>1</v>
      </c>
      <c r="N215" s="5"/>
      <c r="O215" s="5"/>
      <c r="P215" s="5"/>
    </row>
    <row r="216" spans="1:16" x14ac:dyDescent="0.25">
      <c r="A216" s="4">
        <v>23529</v>
      </c>
      <c r="B216" s="2">
        <v>8.1705728780476493E-9</v>
      </c>
      <c r="C216" s="2">
        <v>3.3655191936842101E-7</v>
      </c>
      <c r="D216" s="2">
        <v>6.0767854990869401E-7</v>
      </c>
      <c r="E216" s="2">
        <v>4.7728527812228597E-7</v>
      </c>
      <c r="F216" s="2">
        <v>2.0536966824286399E-7</v>
      </c>
      <c r="G216" s="2">
        <v>6.3298468930908403E-2</v>
      </c>
      <c r="H216" s="2">
        <v>4.0633881402686498E-7</v>
      </c>
      <c r="I216" s="2">
        <v>6.85548099482154E-3</v>
      </c>
      <c r="J216" s="2">
        <v>2.58195047509506E-2</v>
      </c>
      <c r="K216" s="2">
        <v>9.9306919278123602E-6</v>
      </c>
      <c r="L216" s="2">
        <v>0.90401457323658896</v>
      </c>
      <c r="M216" s="5">
        <f t="shared" si="3"/>
        <v>2</v>
      </c>
      <c r="N216" s="5"/>
      <c r="O216" s="5"/>
      <c r="P216" s="5"/>
    </row>
    <row r="217" spans="1:16" x14ac:dyDescent="0.25">
      <c r="A217" s="4">
        <v>23559</v>
      </c>
      <c r="B217" s="2">
        <v>5.52537838917687E-9</v>
      </c>
      <c r="C217" s="2">
        <v>7.7481075415192793E-2</v>
      </c>
      <c r="D217" s="2">
        <v>4.5509113215136099E-7</v>
      </c>
      <c r="E217" s="2">
        <v>3.9493629815434198E-8</v>
      </c>
      <c r="F217" s="2">
        <v>4.9283773924481799E-8</v>
      </c>
      <c r="G217" s="2">
        <v>2.6019268912412601E-5</v>
      </c>
      <c r="H217" s="2">
        <v>2.22918618399843E-8</v>
      </c>
      <c r="I217" s="2">
        <v>3.17152883717611E-7</v>
      </c>
      <c r="J217" s="2">
        <v>5.2064292956958899E-3</v>
      </c>
      <c r="K217" s="2">
        <v>1.165544047776E-7</v>
      </c>
      <c r="L217" s="2">
        <v>0.91728547062714005</v>
      </c>
      <c r="M217" s="5">
        <f t="shared" si="3"/>
        <v>1</v>
      </c>
      <c r="N217" s="5"/>
      <c r="O217" s="5"/>
      <c r="P217" s="5"/>
    </row>
    <row r="218" spans="1:16" x14ac:dyDescent="0.25">
      <c r="A218" s="4">
        <v>23590</v>
      </c>
      <c r="B218" s="2">
        <v>2.4601976280790098E-8</v>
      </c>
      <c r="C218" s="2">
        <v>4.2284788182385599E-8</v>
      </c>
      <c r="D218" s="2">
        <v>3.9917551790711198E-8</v>
      </c>
      <c r="E218" s="2">
        <v>2.70138079790416E-6</v>
      </c>
      <c r="F218" s="2">
        <v>1.8454863166660199E-8</v>
      </c>
      <c r="G218" s="2">
        <v>1.9879345433221202E-2</v>
      </c>
      <c r="H218" s="2">
        <v>5.2665914705326898E-8</v>
      </c>
      <c r="I218" s="2">
        <v>2.2297811328852299E-6</v>
      </c>
      <c r="J218" s="2">
        <v>5.54649525074246E-2</v>
      </c>
      <c r="K218" s="2">
        <v>7.4746072027132804E-8</v>
      </c>
      <c r="L218" s="2">
        <v>0.92465051822625599</v>
      </c>
      <c r="M218" s="5">
        <f t="shared" si="3"/>
        <v>2</v>
      </c>
      <c r="N218" s="5"/>
      <c r="O218" s="5"/>
      <c r="P218" s="5"/>
    </row>
    <row r="219" spans="1:16" x14ac:dyDescent="0.25">
      <c r="A219" s="4">
        <v>23621</v>
      </c>
      <c r="B219" s="2">
        <v>7.6221196686528199E-8</v>
      </c>
      <c r="C219" s="2">
        <v>5.9095681902870404E-7</v>
      </c>
      <c r="D219" s="2">
        <v>1.7978307395242099E-7</v>
      </c>
      <c r="E219" s="2">
        <v>1.8570557631505399E-7</v>
      </c>
      <c r="F219" s="2">
        <v>1.1676246887981801E-7</v>
      </c>
      <c r="G219" s="2">
        <v>2.9579791911397799E-2</v>
      </c>
      <c r="H219" s="2">
        <v>1.2784719869176101E-7</v>
      </c>
      <c r="I219" s="2">
        <v>5.7461854329748504E-3</v>
      </c>
      <c r="J219" s="2">
        <v>4.8889303489963697E-2</v>
      </c>
      <c r="K219" s="2">
        <v>1.92776193296548E-7</v>
      </c>
      <c r="L219" s="2">
        <v>0.91578324911313602</v>
      </c>
      <c r="M219" s="5">
        <f t="shared" si="3"/>
        <v>2</v>
      </c>
      <c r="N219" s="5"/>
      <c r="O219" s="5"/>
      <c r="P219" s="5"/>
    </row>
    <row r="220" spans="1:16" x14ac:dyDescent="0.25">
      <c r="A220" s="4">
        <v>23651</v>
      </c>
      <c r="B220" s="2">
        <v>9.6338474181896799E-9</v>
      </c>
      <c r="C220" s="2">
        <v>6.6100005903358596E-3</v>
      </c>
      <c r="D220" s="2">
        <v>9.3309458622640101E-8</v>
      </c>
      <c r="E220" s="2">
        <v>1.9343482635748699E-7</v>
      </c>
      <c r="F220" s="2">
        <v>4.8819801055242902E-8</v>
      </c>
      <c r="G220" s="2">
        <v>1.54137832197779E-4</v>
      </c>
      <c r="H220" s="2">
        <v>0.47232218958184002</v>
      </c>
      <c r="I220" s="2">
        <v>8.0630215781218594E-8</v>
      </c>
      <c r="J220" s="2">
        <v>7.65955744129253E-6</v>
      </c>
      <c r="K220" s="2">
        <v>0.52090525068613902</v>
      </c>
      <c r="L220" s="2">
        <v>3.35923838329283E-7</v>
      </c>
      <c r="M220" s="5">
        <f t="shared" si="3"/>
        <v>2</v>
      </c>
      <c r="N220" s="5"/>
      <c r="O220" s="5"/>
      <c r="P220" s="5"/>
    </row>
    <row r="221" spans="1:16" x14ac:dyDescent="0.25">
      <c r="A221" s="4">
        <v>23682</v>
      </c>
      <c r="B221" s="2">
        <v>1.05363308365889E-8</v>
      </c>
      <c r="C221" s="2">
        <v>4.8452125090116999E-8</v>
      </c>
      <c r="D221" s="2">
        <v>1.0460470967448401E-6</v>
      </c>
      <c r="E221" s="2">
        <v>7.8744299241277106E-6</v>
      </c>
      <c r="F221" s="2">
        <v>1.7857716793448499E-7</v>
      </c>
      <c r="G221" s="2">
        <v>7.3678148030039706E-2</v>
      </c>
      <c r="H221" s="2">
        <v>5.9376056753011601E-2</v>
      </c>
      <c r="I221" s="2">
        <v>5.2692569370878604E-3</v>
      </c>
      <c r="J221" s="2">
        <v>6.1809204373889898E-2</v>
      </c>
      <c r="K221" s="2">
        <v>2.07683618047789E-7</v>
      </c>
      <c r="L221" s="2">
        <v>0.799857968179708</v>
      </c>
      <c r="M221" s="5">
        <f t="shared" si="3"/>
        <v>3</v>
      </c>
      <c r="N221" s="5"/>
      <c r="O221" s="5"/>
      <c r="P221" s="5"/>
    </row>
    <row r="222" spans="1:16" x14ac:dyDescent="0.25">
      <c r="A222" s="4">
        <v>23712</v>
      </c>
      <c r="B222" s="2">
        <v>2.10543690260152E-8</v>
      </c>
      <c r="C222" s="2">
        <v>1.3704233026445E-6</v>
      </c>
      <c r="D222" s="2">
        <v>1.33285499787847E-8</v>
      </c>
      <c r="E222" s="2">
        <v>1.3463529606526101E-8</v>
      </c>
      <c r="F222" s="2">
        <v>3.3970180538968902E-9</v>
      </c>
      <c r="G222" s="2">
        <v>3.4894990264585503E-7</v>
      </c>
      <c r="H222" s="2">
        <v>6.7258253029931604E-9</v>
      </c>
      <c r="I222" s="2">
        <v>1.2169513235378099E-6</v>
      </c>
      <c r="J222" s="2">
        <v>4.58882427410581E-2</v>
      </c>
      <c r="K222" s="2">
        <v>2.0837181573481098E-9</v>
      </c>
      <c r="L222" s="2">
        <v>0.95410876088140195</v>
      </c>
      <c r="M222" s="5">
        <f t="shared" si="3"/>
        <v>1</v>
      </c>
      <c r="N222" s="5"/>
      <c r="O222" s="5"/>
      <c r="P222" s="5"/>
    </row>
    <row r="223" spans="1:16" x14ac:dyDescent="0.25">
      <c r="A223" s="4">
        <v>23743</v>
      </c>
      <c r="B223" s="2">
        <v>1.40387854131175E-8</v>
      </c>
      <c r="C223" s="2">
        <v>5.6467179865313698E-8</v>
      </c>
      <c r="D223" s="2">
        <v>4.7666671059650399E-6</v>
      </c>
      <c r="E223" s="2">
        <v>1.32112849365881E-4</v>
      </c>
      <c r="F223" s="2">
        <v>4.3807840630905099E-8</v>
      </c>
      <c r="G223" s="2">
        <v>7.3588415466128307E-2</v>
      </c>
      <c r="H223" s="2">
        <v>1.2377571419279E-7</v>
      </c>
      <c r="I223" s="2">
        <v>2.2006919020027601E-2</v>
      </c>
      <c r="J223" s="2">
        <v>7.2762701539073896E-2</v>
      </c>
      <c r="K223" s="2">
        <v>1.8726591800817699E-7</v>
      </c>
      <c r="L223" s="2">
        <v>0.83150465910285598</v>
      </c>
      <c r="M223" s="5">
        <f t="shared" si="3"/>
        <v>3</v>
      </c>
      <c r="N223" s="5"/>
      <c r="O223" s="5"/>
      <c r="P223" s="5"/>
    </row>
    <row r="224" spans="1:16" x14ac:dyDescent="0.25">
      <c r="A224" s="4">
        <v>23774</v>
      </c>
      <c r="B224" s="2">
        <v>9.8249230606334098E-9</v>
      </c>
      <c r="C224" s="2">
        <v>5.7221360019686702E-8</v>
      </c>
      <c r="D224" s="2">
        <v>1.25831684306959E-3</v>
      </c>
      <c r="E224" s="2">
        <v>1.9983891817203701E-7</v>
      </c>
      <c r="F224" s="2">
        <v>6.2465022897864398E-8</v>
      </c>
      <c r="G224" s="2">
        <v>3.02325713156728E-2</v>
      </c>
      <c r="H224" s="2">
        <v>0.28489838418143398</v>
      </c>
      <c r="I224" s="2">
        <v>1.6632513736142099E-7</v>
      </c>
      <c r="J224" s="2">
        <v>1.5576250998244201E-2</v>
      </c>
      <c r="K224" s="2">
        <v>0.66803376693622396</v>
      </c>
      <c r="L224" s="2">
        <v>2.1405047717924501E-7</v>
      </c>
      <c r="M224" s="5">
        <f t="shared" si="3"/>
        <v>4</v>
      </c>
      <c r="N224" s="5"/>
      <c r="O224" s="5"/>
      <c r="P224" s="5"/>
    </row>
    <row r="225" spans="1:16" x14ac:dyDescent="0.25">
      <c r="A225" s="4">
        <v>23802</v>
      </c>
      <c r="B225" s="2">
        <v>6.3876742340429298E-10</v>
      </c>
      <c r="C225" s="2">
        <v>1.13381285817906E-5</v>
      </c>
      <c r="D225" s="2">
        <v>4.7324586857671199E-7</v>
      </c>
      <c r="E225" s="2">
        <v>7.0350621064429402E-7</v>
      </c>
      <c r="F225" s="2">
        <v>2.2041618208996499E-7</v>
      </c>
      <c r="G225" s="2">
        <v>6.6659200825698706E-2</v>
      </c>
      <c r="H225" s="2">
        <v>7.7352603058166894E-2</v>
      </c>
      <c r="I225" s="2">
        <v>4.4898390310476002E-2</v>
      </c>
      <c r="J225" s="2">
        <v>5.1459152094176099E-2</v>
      </c>
      <c r="K225" s="2">
        <v>0.72019405513963297</v>
      </c>
      <c r="L225" s="2">
        <v>3.9423862636234097E-2</v>
      </c>
      <c r="M225" s="5">
        <f t="shared" si="3"/>
        <v>5</v>
      </c>
      <c r="N225" s="5"/>
      <c r="O225" s="5"/>
      <c r="P225" s="5"/>
    </row>
    <row r="226" spans="1:16" x14ac:dyDescent="0.25">
      <c r="A226" s="4">
        <v>23833</v>
      </c>
      <c r="B226" s="2">
        <v>1.6923757340982499E-7</v>
      </c>
      <c r="C226" s="2">
        <v>7.8754142407118397E-6</v>
      </c>
      <c r="D226" s="2">
        <v>4.2934349225864497E-6</v>
      </c>
      <c r="E226" s="2">
        <v>8.9500532191855408E-6</v>
      </c>
      <c r="F226" s="2">
        <v>2.2458684964227698E-6</v>
      </c>
      <c r="G226" s="2">
        <v>1.7034088967219401E-2</v>
      </c>
      <c r="H226" s="2">
        <v>3.74638800414631E-5</v>
      </c>
      <c r="I226" s="2">
        <v>6.8277619037497798E-3</v>
      </c>
      <c r="J226" s="2">
        <v>5.6628825536723999E-2</v>
      </c>
      <c r="K226" s="2">
        <v>2.2832516649953499E-5</v>
      </c>
      <c r="L226" s="2">
        <v>0.91942549318716305</v>
      </c>
      <c r="M226" s="5">
        <f t="shared" si="3"/>
        <v>2</v>
      </c>
      <c r="N226" s="5"/>
      <c r="O226" s="5"/>
      <c r="P226" s="5"/>
    </row>
    <row r="227" spans="1:16" x14ac:dyDescent="0.25">
      <c r="A227" s="4">
        <v>23863</v>
      </c>
      <c r="B227" s="2">
        <v>2.2344724092656799E-8</v>
      </c>
      <c r="C227" s="2">
        <v>5.06962832961729E-2</v>
      </c>
      <c r="D227" s="2">
        <v>1.6162817987472799E-5</v>
      </c>
      <c r="E227" s="2">
        <v>3.4710544974864699E-5</v>
      </c>
      <c r="F227" s="2">
        <v>1.57345974016633E-7</v>
      </c>
      <c r="G227" s="2">
        <v>3.2823588383472102E-2</v>
      </c>
      <c r="H227" s="2">
        <v>0.39929863688927197</v>
      </c>
      <c r="I227" s="2">
        <v>3.22892280855526E-7</v>
      </c>
      <c r="J227" s="2">
        <v>5.82246682915585E-2</v>
      </c>
      <c r="K227" s="2">
        <v>2.1712179699708699E-6</v>
      </c>
      <c r="L227" s="2">
        <v>0.458903275975652</v>
      </c>
      <c r="M227" s="5">
        <f t="shared" si="3"/>
        <v>4</v>
      </c>
      <c r="N227" s="5"/>
      <c r="O227" s="5"/>
      <c r="P227" s="5"/>
    </row>
    <row r="228" spans="1:16" x14ac:dyDescent="0.25">
      <c r="A228" s="4">
        <v>23894</v>
      </c>
      <c r="B228" s="2">
        <v>4.9946087282156001E-9</v>
      </c>
      <c r="C228" s="2">
        <v>9.1501120323768698E-7</v>
      </c>
      <c r="D228" s="2">
        <v>0.38478662139320802</v>
      </c>
      <c r="E228" s="2">
        <v>4.2303695661229102E-8</v>
      </c>
      <c r="F228" s="2">
        <v>6.6536435669975899E-2</v>
      </c>
      <c r="G228" s="2">
        <v>2.7147837333319001E-3</v>
      </c>
      <c r="H228" s="2">
        <v>2.28637007307102E-7</v>
      </c>
      <c r="I228" s="2">
        <v>1.2365522123294601E-7</v>
      </c>
      <c r="J228" s="2">
        <v>2.7776523476436901E-2</v>
      </c>
      <c r="K228" s="2">
        <v>0.18986513294061499</v>
      </c>
      <c r="L228" s="2">
        <v>0.32831918818469102</v>
      </c>
      <c r="M228" s="5">
        <f t="shared" si="3"/>
        <v>4</v>
      </c>
      <c r="N228" s="5"/>
      <c r="O228" s="5"/>
      <c r="P228" s="5"/>
    </row>
    <row r="229" spans="1:16" x14ac:dyDescent="0.25">
      <c r="A229" s="4">
        <v>23924</v>
      </c>
      <c r="B229" s="2">
        <v>2.11011267814654E-7</v>
      </c>
      <c r="C229" s="2">
        <v>9.7068911045859001E-8</v>
      </c>
      <c r="D229" s="2">
        <v>1.76736420323811E-7</v>
      </c>
      <c r="E229" s="2">
        <v>1.8143915403426001E-7</v>
      </c>
      <c r="F229" s="2">
        <v>8.7145771519487498E-8</v>
      </c>
      <c r="G229" s="2">
        <v>3.1754475946822602E-7</v>
      </c>
      <c r="H229" s="2">
        <v>8.9668417724138006E-8</v>
      </c>
      <c r="I229" s="2">
        <v>6.1877376795074605E-4</v>
      </c>
      <c r="J229" s="2">
        <v>8.0689900439838198E-7</v>
      </c>
      <c r="K229" s="2">
        <v>6.5370476391464206E-8</v>
      </c>
      <c r="L229" s="2">
        <v>0.99937919334786796</v>
      </c>
      <c r="M229" s="5">
        <f t="shared" si="3"/>
        <v>0</v>
      </c>
      <c r="N229" s="5"/>
      <c r="O229" s="5"/>
      <c r="P229" s="5"/>
    </row>
    <row r="230" spans="1:16" x14ac:dyDescent="0.25">
      <c r="A230" s="4">
        <v>23955</v>
      </c>
      <c r="B230" s="2">
        <v>9.5214944942749194E-9</v>
      </c>
      <c r="C230" s="2">
        <v>7.5104657355507096E-8</v>
      </c>
      <c r="D230" s="2">
        <v>6.93464824242642E-7</v>
      </c>
      <c r="E230" s="2">
        <v>9.3821476662568501E-5</v>
      </c>
      <c r="F230" s="2">
        <v>7.6245529395030404E-8</v>
      </c>
      <c r="G230" s="2">
        <v>7.1979865015564706E-2</v>
      </c>
      <c r="H230" s="2">
        <v>3.8161178584925699E-7</v>
      </c>
      <c r="I230" s="2">
        <v>1.43593731554192E-2</v>
      </c>
      <c r="J230" s="2">
        <v>0.13484459504858301</v>
      </c>
      <c r="K230" s="2">
        <v>7.2554069621629898E-8</v>
      </c>
      <c r="L230" s="2">
        <v>0.77872103680140803</v>
      </c>
      <c r="M230" s="5">
        <f t="shared" si="3"/>
        <v>3</v>
      </c>
      <c r="N230" s="5"/>
      <c r="O230" s="5"/>
      <c r="P230" s="5"/>
    </row>
    <row r="231" spans="1:16" x14ac:dyDescent="0.25">
      <c r="A231" s="4">
        <v>23986</v>
      </c>
      <c r="B231" s="2">
        <v>1.5364067858143601E-9</v>
      </c>
      <c r="C231" s="2">
        <v>0.14295783460689801</v>
      </c>
      <c r="D231" s="2">
        <v>2.8037198907571201E-8</v>
      </c>
      <c r="E231" s="2">
        <v>2.2700566544063301E-8</v>
      </c>
      <c r="F231" s="2">
        <v>3.3360382568382201E-8</v>
      </c>
      <c r="G231" s="2">
        <v>1.7201156305227498E-8</v>
      </c>
      <c r="H231" s="2">
        <v>0.364636833576647</v>
      </c>
      <c r="I231" s="2">
        <v>2.67576977732524E-8</v>
      </c>
      <c r="J231" s="2">
        <v>8.3140968560012894E-6</v>
      </c>
      <c r="K231" s="2">
        <v>0.492396853864355</v>
      </c>
      <c r="L231" s="2">
        <v>3.42613760165388E-8</v>
      </c>
      <c r="M231" s="5">
        <f t="shared" si="3"/>
        <v>3</v>
      </c>
      <c r="N231" s="5"/>
      <c r="O231" s="5"/>
      <c r="P231" s="5"/>
    </row>
    <row r="232" spans="1:16" x14ac:dyDescent="0.25">
      <c r="A232" s="4">
        <v>24016</v>
      </c>
      <c r="B232" s="2">
        <v>1.5526057783391201E-10</v>
      </c>
      <c r="C232" s="2">
        <v>1.3872691864183799E-7</v>
      </c>
      <c r="D232" s="2">
        <v>4.1599051100349003E-9</v>
      </c>
      <c r="E232" s="2">
        <v>8.8083453780188706E-11</v>
      </c>
      <c r="F232" s="2">
        <v>4.0651926192739497E-8</v>
      </c>
      <c r="G232" s="2">
        <v>1.54273632265837E-9</v>
      </c>
      <c r="H232" s="2">
        <v>3.6574071080523499E-6</v>
      </c>
      <c r="I232" s="2">
        <v>4.7506555398978202E-9</v>
      </c>
      <c r="J232" s="2">
        <v>7.4996320756325402E-10</v>
      </c>
      <c r="K232" s="2">
        <v>0.99999615159032695</v>
      </c>
      <c r="L232" s="2">
        <v>1.7749374493430199E-10</v>
      </c>
      <c r="M232" s="5">
        <f t="shared" si="3"/>
        <v>1</v>
      </c>
      <c r="N232" s="5"/>
      <c r="O232" s="5"/>
      <c r="P232" s="5"/>
    </row>
    <row r="233" spans="1:16" x14ac:dyDescent="0.25">
      <c r="A233" s="4">
        <v>24047</v>
      </c>
      <c r="B233" s="2">
        <v>2.1250247433098899E-10</v>
      </c>
      <c r="C233" s="2">
        <v>2.0852953707765599E-6</v>
      </c>
      <c r="D233" s="2">
        <v>2.51737572589961E-2</v>
      </c>
      <c r="E233" s="2">
        <v>1.7805590425981501E-7</v>
      </c>
      <c r="F233" s="2">
        <v>0.43425187111753699</v>
      </c>
      <c r="G233" s="2">
        <v>9.0194826682187692E-9</v>
      </c>
      <c r="H233" s="2">
        <v>2.05221570364759E-7</v>
      </c>
      <c r="I233" s="2">
        <v>4.7021220508248303E-9</v>
      </c>
      <c r="J233" s="2">
        <v>3.7225479158287E-6</v>
      </c>
      <c r="K233" s="2">
        <v>0.54056813409036597</v>
      </c>
      <c r="L233" s="2">
        <v>3.2478262646166898E-8</v>
      </c>
      <c r="M233" s="5">
        <f t="shared" si="3"/>
        <v>3</v>
      </c>
      <c r="N233" s="5"/>
      <c r="O233" s="5"/>
      <c r="P233" s="5"/>
    </row>
    <row r="234" spans="1:16" x14ac:dyDescent="0.25">
      <c r="A234" s="4">
        <v>24077</v>
      </c>
      <c r="B234" s="2">
        <v>7.6214074818769096E-9</v>
      </c>
      <c r="C234" s="2">
        <v>7.7200564667202903E-2</v>
      </c>
      <c r="D234" s="2">
        <v>3.3598208224296701E-6</v>
      </c>
      <c r="E234" s="2">
        <v>4.1997064742178198E-6</v>
      </c>
      <c r="F234" s="2">
        <v>0.38614211144799998</v>
      </c>
      <c r="G234" s="2">
        <v>2.8491938167398699E-8</v>
      </c>
      <c r="H234" s="2">
        <v>7.2370245782395698E-7</v>
      </c>
      <c r="I234" s="2">
        <v>1.6635649674833099E-7</v>
      </c>
      <c r="J234" s="2">
        <v>8.9459726848928595E-7</v>
      </c>
      <c r="K234" s="2">
        <v>0.53664787349392296</v>
      </c>
      <c r="L234" s="2">
        <v>7.0094064394165696E-8</v>
      </c>
      <c r="M234" s="5">
        <f t="shared" si="3"/>
        <v>3</v>
      </c>
      <c r="N234" s="5"/>
      <c r="O234" s="5"/>
      <c r="P234" s="5"/>
    </row>
    <row r="235" spans="1:16" x14ac:dyDescent="0.25">
      <c r="A235" s="4">
        <v>24108</v>
      </c>
      <c r="B235" s="2">
        <v>1.4691372375339699E-9</v>
      </c>
      <c r="C235" s="2">
        <v>3.29513874766391E-6</v>
      </c>
      <c r="D235" s="2">
        <v>2.5866814739207099E-7</v>
      </c>
      <c r="E235" s="2">
        <v>2.1691331933542899E-7</v>
      </c>
      <c r="F235" s="2">
        <v>0.26114832679097699</v>
      </c>
      <c r="G235" s="2">
        <v>4.2304464465220998E-9</v>
      </c>
      <c r="H235" s="2">
        <v>2.0754663382127699E-8</v>
      </c>
      <c r="I235" s="2">
        <v>4.8982644347333E-9</v>
      </c>
      <c r="J235" s="2">
        <v>1.1567985675408801E-8</v>
      </c>
      <c r="K235" s="2">
        <v>0.73884785716714296</v>
      </c>
      <c r="L235" s="2">
        <v>2.4010978284940701E-9</v>
      </c>
      <c r="M235" s="5">
        <f t="shared" si="3"/>
        <v>2</v>
      </c>
      <c r="N235" s="5"/>
      <c r="O235" s="5"/>
      <c r="P235" s="5"/>
    </row>
    <row r="236" spans="1:16" x14ac:dyDescent="0.25">
      <c r="A236" s="4">
        <v>24139</v>
      </c>
      <c r="B236" s="2">
        <v>1.6638423426874201E-10</v>
      </c>
      <c r="C236" s="2">
        <v>3.8270800486554204E-9</v>
      </c>
      <c r="D236" s="2">
        <v>8.7038113731908805E-10</v>
      </c>
      <c r="E236" s="2">
        <v>0.186821069080225</v>
      </c>
      <c r="F236" s="2">
        <v>0.105396113250844</v>
      </c>
      <c r="G236" s="2">
        <v>6.3363187493552797E-2</v>
      </c>
      <c r="H236" s="2">
        <v>3.8471673279229903E-7</v>
      </c>
      <c r="I236" s="2">
        <v>1.5292966192085899E-6</v>
      </c>
      <c r="J236" s="2">
        <v>1.7597876237044199E-8</v>
      </c>
      <c r="K236" s="2">
        <v>0.64441769080192501</v>
      </c>
      <c r="L236" s="2">
        <v>2.89830912903658E-9</v>
      </c>
      <c r="M236" s="5">
        <f t="shared" si="3"/>
        <v>4</v>
      </c>
      <c r="N236" s="5"/>
      <c r="O236" s="5"/>
      <c r="P236" s="5"/>
    </row>
    <row r="237" spans="1:16" x14ac:dyDescent="0.25">
      <c r="A237" s="4">
        <v>24167</v>
      </c>
      <c r="B237" s="2">
        <v>2.2513036642866299E-8</v>
      </c>
      <c r="C237" s="2">
        <v>4.19251181496672E-2</v>
      </c>
      <c r="D237" s="2">
        <v>6.4709437022793694E-8</v>
      </c>
      <c r="E237" s="2">
        <v>7.3202208227061305E-2</v>
      </c>
      <c r="F237" s="2">
        <v>6.2576667312165206E-8</v>
      </c>
      <c r="G237" s="2">
        <v>6.8832074785446102E-8</v>
      </c>
      <c r="H237" s="2">
        <v>1.58534575864203E-7</v>
      </c>
      <c r="I237" s="2">
        <v>6.2761194331251304E-5</v>
      </c>
      <c r="J237" s="2">
        <v>1.2311719033453699E-7</v>
      </c>
      <c r="K237" s="2">
        <v>1.7745966174871799E-6</v>
      </c>
      <c r="L237" s="2">
        <v>0.88480763754932401</v>
      </c>
      <c r="M237" s="5">
        <f t="shared" si="3"/>
        <v>2</v>
      </c>
      <c r="N237" s="5"/>
      <c r="O237" s="5"/>
      <c r="P237" s="5"/>
    </row>
    <row r="238" spans="1:16" x14ac:dyDescent="0.25">
      <c r="A238" s="4">
        <v>24198</v>
      </c>
      <c r="B238" s="2">
        <v>4.9428942595881799E-9</v>
      </c>
      <c r="C238" s="2">
        <v>7.5170303733986801E-4</v>
      </c>
      <c r="D238" s="2">
        <v>8.0277769293666305E-8</v>
      </c>
      <c r="E238" s="2">
        <v>3.87496998339911E-7</v>
      </c>
      <c r="F238" s="2">
        <v>0.23182632146385601</v>
      </c>
      <c r="G238" s="2">
        <v>1.39118401840794E-8</v>
      </c>
      <c r="H238" s="2">
        <v>3.7324168178463897E-8</v>
      </c>
      <c r="I238" s="2">
        <v>1.2553743275302701E-7</v>
      </c>
      <c r="J238" s="2">
        <v>3.3561158659441898E-7</v>
      </c>
      <c r="K238" s="2">
        <v>0.767420962121387</v>
      </c>
      <c r="L238" s="2">
        <v>2.8274721100450799E-8</v>
      </c>
      <c r="M238" s="5">
        <f t="shared" si="3"/>
        <v>2</v>
      </c>
      <c r="N238" s="5"/>
      <c r="O238" s="5"/>
      <c r="P238" s="5"/>
    </row>
    <row r="239" spans="1:16" x14ac:dyDescent="0.25">
      <c r="A239" s="4">
        <v>24228</v>
      </c>
      <c r="B239" s="2">
        <v>1.1025582677821E-8</v>
      </c>
      <c r="C239" s="2">
        <v>0.136499661609573</v>
      </c>
      <c r="D239" s="2">
        <v>1.5572215583098199E-7</v>
      </c>
      <c r="E239" s="2">
        <v>2.7900541083591902E-2</v>
      </c>
      <c r="F239" s="2">
        <v>0.109862787840349</v>
      </c>
      <c r="G239" s="2">
        <v>5.7146838815708803E-7</v>
      </c>
      <c r="H239" s="2">
        <v>0.72571803446106398</v>
      </c>
      <c r="I239" s="2">
        <v>1.30454124995918E-7</v>
      </c>
      <c r="J239" s="2">
        <v>2.9532192950767098E-7</v>
      </c>
      <c r="K239" s="2">
        <v>1.7054870446752701E-5</v>
      </c>
      <c r="L239" s="2">
        <v>7.5614279275539103E-7</v>
      </c>
      <c r="M239" s="5">
        <f t="shared" si="3"/>
        <v>4</v>
      </c>
      <c r="N239" s="5"/>
      <c r="O239" s="5"/>
      <c r="P239" s="5"/>
    </row>
    <row r="240" spans="1:16" x14ac:dyDescent="0.25">
      <c r="A240" s="4">
        <v>24259</v>
      </c>
      <c r="B240" s="2">
        <v>2.14423941996909E-8</v>
      </c>
      <c r="C240" s="2">
        <v>3.89157078196336E-8</v>
      </c>
      <c r="D240" s="2">
        <v>2.3235764306331799E-8</v>
      </c>
      <c r="E240" s="2">
        <v>3.4873506838132801E-8</v>
      </c>
      <c r="F240" s="2">
        <v>6.9978310184099096E-8</v>
      </c>
      <c r="G240" s="2">
        <v>4.6606183176308799E-8</v>
      </c>
      <c r="H240" s="2">
        <v>2.8382987387633001E-8</v>
      </c>
      <c r="I240" s="2">
        <v>7.5447046476375297E-3</v>
      </c>
      <c r="J240" s="2">
        <v>6.9365652420757206E-8</v>
      </c>
      <c r="K240" s="2">
        <v>2.1161874605568601E-8</v>
      </c>
      <c r="L240" s="2">
        <v>0.99245494138998103</v>
      </c>
      <c r="M240" s="5">
        <f t="shared" si="3"/>
        <v>0</v>
      </c>
      <c r="N240" s="5"/>
      <c r="O240" s="5"/>
      <c r="P240" s="5"/>
    </row>
    <row r="241" spans="1:16" x14ac:dyDescent="0.25">
      <c r="A241" s="4">
        <v>24289</v>
      </c>
      <c r="B241" s="2">
        <v>1.47787110741457E-10</v>
      </c>
      <c r="C241" s="2">
        <v>9.9038533536672602E-7</v>
      </c>
      <c r="D241" s="2">
        <v>3.74576992117027E-8</v>
      </c>
      <c r="E241" s="2">
        <v>7.3832296270801897E-3</v>
      </c>
      <c r="F241" s="2">
        <v>0.320920891898199</v>
      </c>
      <c r="G241" s="2">
        <v>8.6135670180486702E-9</v>
      </c>
      <c r="H241" s="2">
        <v>0.67169474338812896</v>
      </c>
      <c r="I241" s="2">
        <v>7.2925649878018296E-10</v>
      </c>
      <c r="J241" s="2">
        <v>8.3408849291414205E-9</v>
      </c>
      <c r="K241" s="2">
        <v>8.2710589860979606E-8</v>
      </c>
      <c r="L241" s="2">
        <v>6.7019516576420997E-9</v>
      </c>
      <c r="M241" s="5">
        <f t="shared" si="3"/>
        <v>2</v>
      </c>
      <c r="N241" s="5"/>
      <c r="O241" s="5"/>
      <c r="P241" s="5"/>
    </row>
    <row r="242" spans="1:16" x14ac:dyDescent="0.25">
      <c r="A242" s="4">
        <v>24320</v>
      </c>
      <c r="B242" s="2">
        <v>1.96558461496506E-9</v>
      </c>
      <c r="C242" s="2">
        <v>1.99226142134724E-7</v>
      </c>
      <c r="D242" s="2">
        <v>0.26207974676872198</v>
      </c>
      <c r="E242" s="2">
        <v>1.1937260700005699E-8</v>
      </c>
      <c r="F242" s="2">
        <v>2.9216097482883199E-2</v>
      </c>
      <c r="G242" s="2">
        <v>1.3327453698289801E-8</v>
      </c>
      <c r="H242" s="2">
        <v>8.8851996011830502E-8</v>
      </c>
      <c r="I242" s="2">
        <v>1.84285402342001E-7</v>
      </c>
      <c r="J242" s="2">
        <v>5.7536356966479801E-8</v>
      </c>
      <c r="K242" s="2">
        <v>0.70870311946062403</v>
      </c>
      <c r="L242" s="2">
        <v>4.7915754861332201E-7</v>
      </c>
      <c r="M242" s="5">
        <f t="shared" si="3"/>
        <v>3</v>
      </c>
      <c r="N242" s="5"/>
      <c r="O242" s="5"/>
      <c r="P242" s="5"/>
    </row>
    <row r="243" spans="1:16" x14ac:dyDescent="0.25">
      <c r="A243" s="4">
        <v>24351</v>
      </c>
      <c r="B243" s="2">
        <v>9.0054903362556102E-9</v>
      </c>
      <c r="C243" s="2">
        <v>4.6260860060785402E-8</v>
      </c>
      <c r="D243" s="2">
        <v>2.8154120519464498E-8</v>
      </c>
      <c r="E243" s="2">
        <v>9.4628446533690696E-7</v>
      </c>
      <c r="F243" s="2">
        <v>1.20345809361235E-8</v>
      </c>
      <c r="G243" s="2">
        <v>8.1878461985006599E-8</v>
      </c>
      <c r="H243" s="2">
        <v>1.44183574408635E-8</v>
      </c>
      <c r="I243" s="2">
        <v>1.9129843788035802E-6</v>
      </c>
      <c r="J243" s="2">
        <v>1.4782645401820101E-7</v>
      </c>
      <c r="K243" s="2">
        <v>1.1875509950020101E-8</v>
      </c>
      <c r="L243" s="2">
        <v>0.99999678927732005</v>
      </c>
      <c r="M243" s="5">
        <f t="shared" si="3"/>
        <v>0</v>
      </c>
      <c r="N243" s="5"/>
      <c r="O243" s="5"/>
      <c r="P243" s="5"/>
    </row>
    <row r="244" spans="1:16" x14ac:dyDescent="0.25">
      <c r="A244" s="4">
        <v>24381</v>
      </c>
      <c r="B244" s="2">
        <v>2.0290534917421501E-9</v>
      </c>
      <c r="C244" s="2">
        <v>3.13107080881743E-9</v>
      </c>
      <c r="D244" s="2">
        <v>5.4680030289624998E-9</v>
      </c>
      <c r="E244" s="2">
        <v>1.0423544588890499E-8</v>
      </c>
      <c r="F244" s="2">
        <v>4.9309409487415099E-9</v>
      </c>
      <c r="G244" s="2">
        <v>2.1926682453154302E-2</v>
      </c>
      <c r="H244" s="2">
        <v>5.4333122382738198E-9</v>
      </c>
      <c r="I244" s="2">
        <v>5.6614165228565601E-7</v>
      </c>
      <c r="J244" s="2">
        <v>6.3884769819430303E-8</v>
      </c>
      <c r="K244" s="2">
        <v>4.9415788913934002E-9</v>
      </c>
      <c r="L244" s="2">
        <v>0.97807265116291897</v>
      </c>
      <c r="M244" s="5">
        <f t="shared" si="3"/>
        <v>1</v>
      </c>
      <c r="N244" s="5"/>
      <c r="O244" s="5"/>
      <c r="P244" s="5"/>
    </row>
    <row r="245" spans="1:16" x14ac:dyDescent="0.25">
      <c r="A245" s="4">
        <v>24412</v>
      </c>
      <c r="B245" s="2">
        <v>4.1781807681816899E-8</v>
      </c>
      <c r="C245" s="2">
        <v>6.3761061455996099E-7</v>
      </c>
      <c r="D245" s="2">
        <v>2.8238359742512802E-6</v>
      </c>
      <c r="E245" s="2">
        <v>7.2733579183447402E-7</v>
      </c>
      <c r="F245" s="2">
        <v>5.2793856903573198E-7</v>
      </c>
      <c r="G245" s="2">
        <v>3.7860111448280299E-5</v>
      </c>
      <c r="H245" s="2">
        <v>1.27059265787402E-5</v>
      </c>
      <c r="I245" s="2">
        <v>3.4962574719556202E-5</v>
      </c>
      <c r="J245" s="2">
        <v>3.9330860940743097E-2</v>
      </c>
      <c r="K245" s="2">
        <v>1.03976420368907E-6</v>
      </c>
      <c r="L245" s="2">
        <v>0.96057781217954896</v>
      </c>
      <c r="M245" s="5">
        <f t="shared" si="3"/>
        <v>1</v>
      </c>
      <c r="N245" s="5"/>
      <c r="O245" s="5"/>
      <c r="P245" s="5"/>
    </row>
    <row r="246" spans="1:16" x14ac:dyDescent="0.25">
      <c r="A246" s="4">
        <v>24442</v>
      </c>
      <c r="B246" s="2">
        <v>1.3403625233307499E-7</v>
      </c>
      <c r="C246" s="2">
        <v>8.9059949493352797E-8</v>
      </c>
      <c r="D246" s="2">
        <v>1.0265424489797E-7</v>
      </c>
      <c r="E246" s="2">
        <v>0.31728305560269898</v>
      </c>
      <c r="F246" s="2">
        <v>1.2174696997059899E-7</v>
      </c>
      <c r="G246" s="2">
        <v>8.9276198291454098E-6</v>
      </c>
      <c r="H246" s="2">
        <v>3.0454652704891701E-7</v>
      </c>
      <c r="I246" s="2">
        <v>9.7859783279792195E-5</v>
      </c>
      <c r="J246" s="2">
        <v>1.0251943396004901E-6</v>
      </c>
      <c r="K246" s="2">
        <v>1.4122926130976701E-7</v>
      </c>
      <c r="L246" s="2">
        <v>0.68260823852674701</v>
      </c>
      <c r="M246" s="5">
        <f t="shared" si="3"/>
        <v>1</v>
      </c>
      <c r="N246" s="5"/>
      <c r="O246" s="5"/>
      <c r="P246" s="5"/>
    </row>
    <row r="247" spans="1:16" x14ac:dyDescent="0.25">
      <c r="A247" s="4">
        <v>24473</v>
      </c>
      <c r="B247" s="2">
        <v>2.37591781247547E-8</v>
      </c>
      <c r="C247" s="2">
        <v>9.0798181992361698E-2</v>
      </c>
      <c r="D247" s="2">
        <v>2.1584148707052399E-7</v>
      </c>
      <c r="E247" s="2">
        <v>4.2009138571999298E-7</v>
      </c>
      <c r="F247" s="2">
        <v>1.4057624204718699E-7</v>
      </c>
      <c r="G247" s="2">
        <v>4.5731497057907803E-3</v>
      </c>
      <c r="H247" s="2">
        <v>3.6078399283079899E-7</v>
      </c>
      <c r="I247" s="2">
        <v>1.1363896141870901E-4</v>
      </c>
      <c r="J247" s="2">
        <v>0.13232909688904301</v>
      </c>
      <c r="K247" s="2">
        <v>0.67019415415112604</v>
      </c>
      <c r="L247" s="2">
        <v>0.10199061724798</v>
      </c>
      <c r="M247" s="5">
        <f t="shared" si="3"/>
        <v>3</v>
      </c>
      <c r="N247" s="5"/>
      <c r="O247" s="5"/>
      <c r="P247" s="5"/>
    </row>
    <row r="248" spans="1:16" x14ac:dyDescent="0.25">
      <c r="A248" s="4">
        <v>24504</v>
      </c>
      <c r="B248" s="2">
        <v>7.7838407793445202E-9</v>
      </c>
      <c r="C248" s="2">
        <v>1.7617776030890299E-6</v>
      </c>
      <c r="D248" s="2">
        <v>1.09180713604576E-8</v>
      </c>
      <c r="E248" s="2">
        <v>4.5842350577022198E-9</v>
      </c>
      <c r="F248" s="2">
        <v>3.1557016631045098E-6</v>
      </c>
      <c r="G248" s="2">
        <v>2.7482642228067E-8</v>
      </c>
      <c r="H248" s="2">
        <v>1.78199592274495E-7</v>
      </c>
      <c r="I248" s="2">
        <v>1.09870801353043E-8</v>
      </c>
      <c r="J248" s="2">
        <v>7.7790260162512698E-9</v>
      </c>
      <c r="K248" s="2">
        <v>0.99999482814803597</v>
      </c>
      <c r="L248" s="2">
        <v>6.6381306955666204E-9</v>
      </c>
      <c r="M248" s="5">
        <f t="shared" si="3"/>
        <v>1</v>
      </c>
      <c r="N248" s="5"/>
      <c r="O248" s="5"/>
      <c r="P248" s="5"/>
    </row>
    <row r="249" spans="1:16" x14ac:dyDescent="0.25">
      <c r="A249" s="4">
        <v>24532</v>
      </c>
      <c r="B249" s="2">
        <v>2.49268114151121E-9</v>
      </c>
      <c r="C249" s="2">
        <v>6.3872933226012902E-7</v>
      </c>
      <c r="D249" s="2">
        <v>1.03922716676634E-7</v>
      </c>
      <c r="E249" s="2">
        <v>4.8953851920685298E-2</v>
      </c>
      <c r="F249" s="2">
        <v>0.95104503789674799</v>
      </c>
      <c r="G249" s="2">
        <v>1.7866633019557298E-8</v>
      </c>
      <c r="H249" s="2">
        <v>3.2239300026400797E-8</v>
      </c>
      <c r="I249" s="2">
        <v>2.4710710023810098E-8</v>
      </c>
      <c r="J249" s="2">
        <v>6.2689893332518794E-8</v>
      </c>
      <c r="K249" s="2">
        <v>1.2722155969346999E-7</v>
      </c>
      <c r="L249" s="2">
        <v>1.0030944415277799E-7</v>
      </c>
      <c r="M249" s="5">
        <f t="shared" si="3"/>
        <v>2</v>
      </c>
      <c r="N249" s="5"/>
      <c r="O249" s="5"/>
      <c r="P249" s="5"/>
    </row>
    <row r="250" spans="1:16" x14ac:dyDescent="0.25">
      <c r="A250" s="4">
        <v>24563</v>
      </c>
      <c r="B250" s="2">
        <v>1.1724985521690601E-9</v>
      </c>
      <c r="C250" s="2">
        <v>7.5582013890814106E-2</v>
      </c>
      <c r="D250" s="2">
        <v>2.9774319534681301E-8</v>
      </c>
      <c r="E250" s="2">
        <v>1.9189013379353799E-8</v>
      </c>
      <c r="F250" s="2">
        <v>0.40826541640166503</v>
      </c>
      <c r="G250" s="2">
        <v>9.0507402911189499E-9</v>
      </c>
      <c r="H250" s="2">
        <v>1.9181739612503999E-8</v>
      </c>
      <c r="I250" s="2">
        <v>5.4136897542180198E-9</v>
      </c>
      <c r="J250" s="2">
        <v>9.8450063785384799E-9</v>
      </c>
      <c r="K250" s="2">
        <v>0.51615247302850198</v>
      </c>
      <c r="L250" s="2">
        <v>3.0519569898726298E-9</v>
      </c>
      <c r="M250" s="5">
        <f t="shared" si="3"/>
        <v>3</v>
      </c>
      <c r="N250" s="5"/>
      <c r="O250" s="5"/>
      <c r="P250" s="5"/>
    </row>
    <row r="251" spans="1:16" x14ac:dyDescent="0.25">
      <c r="A251" s="4">
        <v>24593</v>
      </c>
      <c r="B251" s="2">
        <v>1.16208322710314E-8</v>
      </c>
      <c r="C251" s="2">
        <v>7.1993415664416295E-8</v>
      </c>
      <c r="D251" s="2">
        <v>8.41227951931541E-8</v>
      </c>
      <c r="E251" s="2">
        <v>1.8695412505145601E-7</v>
      </c>
      <c r="F251" s="2">
        <v>4.7949991949090297E-2</v>
      </c>
      <c r="G251" s="2">
        <v>9.1706084896252206E-8</v>
      </c>
      <c r="H251" s="2">
        <v>0.29308770287007302</v>
      </c>
      <c r="I251" s="2">
        <v>3.29546647074086E-7</v>
      </c>
      <c r="J251" s="2">
        <v>8.1188568486126894E-8</v>
      </c>
      <c r="K251" s="2">
        <v>0.65896111900115495</v>
      </c>
      <c r="L251" s="2">
        <v>3.2904720016019802E-7</v>
      </c>
      <c r="M251" s="5">
        <f t="shared" si="3"/>
        <v>3</v>
      </c>
      <c r="N251" s="5"/>
      <c r="O251" s="5"/>
      <c r="P251" s="5"/>
    </row>
    <row r="252" spans="1:16" x14ac:dyDescent="0.25">
      <c r="A252" s="4">
        <v>24624</v>
      </c>
      <c r="B252" s="2">
        <v>5.8704202222681599E-10</v>
      </c>
      <c r="C252" s="2">
        <v>1.83442716928046E-7</v>
      </c>
      <c r="D252" s="2">
        <v>2.3066056743003599E-9</v>
      </c>
      <c r="E252" s="2">
        <v>6.73179625792855E-3</v>
      </c>
      <c r="F252" s="2">
        <v>7.1711179115263896E-2</v>
      </c>
      <c r="G252" s="2">
        <v>2.7699932445199798E-9</v>
      </c>
      <c r="H252" s="2">
        <v>6.3274240296142598E-10</v>
      </c>
      <c r="I252" s="2">
        <v>2.6511161354895602E-8</v>
      </c>
      <c r="J252" s="2">
        <v>1.23113560056464E-7</v>
      </c>
      <c r="K252" s="2">
        <v>2.9909260589413899E-10</v>
      </c>
      <c r="L252" s="2">
        <v>0.92155668496389298</v>
      </c>
      <c r="M252" s="5">
        <f t="shared" si="3"/>
        <v>1</v>
      </c>
      <c r="N252" s="5"/>
      <c r="O252" s="5"/>
      <c r="P252" s="5"/>
    </row>
    <row r="253" spans="1:16" x14ac:dyDescent="0.25">
      <c r="A253" s="4">
        <v>24654</v>
      </c>
      <c r="B253" s="2">
        <v>2.1902343816620699E-10</v>
      </c>
      <c r="C253" s="2">
        <v>0.14685833748632501</v>
      </c>
      <c r="D253" s="2">
        <v>6.7330677220884503E-9</v>
      </c>
      <c r="E253" s="2">
        <v>1.41275316697485E-8</v>
      </c>
      <c r="F253" s="2">
        <v>6.4915751281803102E-2</v>
      </c>
      <c r="G253" s="2">
        <v>1.8826364536495801E-9</v>
      </c>
      <c r="H253" s="2">
        <v>0.78822588156990303</v>
      </c>
      <c r="I253" s="2">
        <v>2.8124656218085302E-9</v>
      </c>
      <c r="J253" s="2">
        <v>1.5085690305706999E-9</v>
      </c>
      <c r="K253" s="2">
        <v>1.3077069331089099E-9</v>
      </c>
      <c r="L253" s="2">
        <v>1.1588367950022799E-9</v>
      </c>
      <c r="M253" s="5">
        <f t="shared" si="3"/>
        <v>3</v>
      </c>
      <c r="N253" s="5"/>
      <c r="O253" s="5"/>
      <c r="P253" s="5"/>
    </row>
    <row r="254" spans="1:16" x14ac:dyDescent="0.25">
      <c r="A254" s="4">
        <v>24685</v>
      </c>
      <c r="B254" s="2">
        <v>1.03209664488454E-8</v>
      </c>
      <c r="C254" s="2">
        <v>2.36691931879895E-8</v>
      </c>
      <c r="D254" s="2">
        <v>1.27857801956691E-8</v>
      </c>
      <c r="E254" s="2">
        <v>7.4649789240123499E-2</v>
      </c>
      <c r="F254" s="2">
        <v>8.5473299565783796E-7</v>
      </c>
      <c r="G254" s="2">
        <v>3.0084343644733599E-2</v>
      </c>
      <c r="H254" s="2">
        <v>0.17984418929877299</v>
      </c>
      <c r="I254" s="2">
        <v>2.2679552674501999E-6</v>
      </c>
      <c r="J254" s="2">
        <v>1.9327570448313001E-6</v>
      </c>
      <c r="K254" s="2">
        <v>2.9794904203044302E-8</v>
      </c>
      <c r="L254" s="2">
        <v>0.71541654579985103</v>
      </c>
      <c r="M254" s="5">
        <f t="shared" si="3"/>
        <v>3</v>
      </c>
      <c r="N254" s="5"/>
      <c r="O254" s="5"/>
      <c r="P254" s="5"/>
    </row>
    <row r="255" spans="1:16" x14ac:dyDescent="0.25">
      <c r="A255" s="4">
        <v>24716</v>
      </c>
      <c r="B255" s="2">
        <v>2.3942908356314499E-8</v>
      </c>
      <c r="C255" s="2">
        <v>2.17549822329441E-3</v>
      </c>
      <c r="D255" s="2">
        <v>1.4715215442945401E-7</v>
      </c>
      <c r="E255" s="2">
        <v>2.42314527441862E-7</v>
      </c>
      <c r="F255" s="2">
        <v>0.212314969836776</v>
      </c>
      <c r="G255" s="2">
        <v>1.2376024857794701E-7</v>
      </c>
      <c r="H255" s="2">
        <v>0.78550816071082996</v>
      </c>
      <c r="I255" s="2">
        <v>9.2986141927017995E-8</v>
      </c>
      <c r="J255" s="2">
        <v>1.2760305755112501E-7</v>
      </c>
      <c r="K255" s="2">
        <v>4.1796967884372399E-7</v>
      </c>
      <c r="L255" s="2">
        <v>1.9550033611847299E-7</v>
      </c>
      <c r="M255" s="5">
        <f t="shared" si="3"/>
        <v>2</v>
      </c>
      <c r="N255" s="5"/>
      <c r="O255" s="5"/>
      <c r="P255" s="5"/>
    </row>
    <row r="256" spans="1:16" x14ac:dyDescent="0.25">
      <c r="A256" s="4">
        <v>24746</v>
      </c>
      <c r="B256" s="2">
        <v>1.7756697035822099E-10</v>
      </c>
      <c r="C256" s="2">
        <v>0.115338325302955</v>
      </c>
      <c r="D256" s="2">
        <v>7.1328510944785498E-8</v>
      </c>
      <c r="E256" s="2">
        <v>1.244896854562E-7</v>
      </c>
      <c r="F256" s="2">
        <v>0.56184785625307798</v>
      </c>
      <c r="G256" s="2">
        <v>1.68676467044327E-9</v>
      </c>
      <c r="H256" s="2">
        <v>0.14606941906120399</v>
      </c>
      <c r="I256" s="2">
        <v>1.78861110094516E-9</v>
      </c>
      <c r="J256" s="2">
        <v>5.5024830768305399E-9</v>
      </c>
      <c r="K256" s="2">
        <v>0.17674419233624</v>
      </c>
      <c r="L256" s="2">
        <v>2.0728779534907201E-9</v>
      </c>
      <c r="M256" s="5">
        <f t="shared" si="3"/>
        <v>4</v>
      </c>
      <c r="N256" s="5"/>
      <c r="O256" s="5"/>
      <c r="P256" s="5"/>
    </row>
    <row r="257" spans="1:16" x14ac:dyDescent="0.25">
      <c r="A257" s="4">
        <v>24777</v>
      </c>
      <c r="B257" s="2">
        <v>4.3905394649735402E-10</v>
      </c>
      <c r="C257" s="2">
        <v>5.0157626275911004E-7</v>
      </c>
      <c r="D257" s="2">
        <v>3.6522543139680901E-9</v>
      </c>
      <c r="E257" s="2">
        <v>4.4347953482792102E-9</v>
      </c>
      <c r="F257" s="2">
        <v>0.22564187331004701</v>
      </c>
      <c r="G257" s="2">
        <v>2.48653854779045E-9</v>
      </c>
      <c r="H257" s="2">
        <v>3.9414395635072496E-9</v>
      </c>
      <c r="I257" s="2">
        <v>2.12219021727451E-9</v>
      </c>
      <c r="J257" s="2">
        <v>1.7474559197272199E-9</v>
      </c>
      <c r="K257" s="2">
        <v>0.77435760282691002</v>
      </c>
      <c r="L257" s="2">
        <v>3.4630510226076802E-9</v>
      </c>
      <c r="M257" s="5">
        <f t="shared" si="3"/>
        <v>2</v>
      </c>
      <c r="N257" s="5"/>
      <c r="O257" s="5"/>
      <c r="P257" s="5"/>
    </row>
    <row r="258" spans="1:16" x14ac:dyDescent="0.25">
      <c r="A258" s="4">
        <v>24807</v>
      </c>
      <c r="B258" s="2">
        <v>1.6285545018624701E-9</v>
      </c>
      <c r="C258" s="2">
        <v>1.9199643606778999E-8</v>
      </c>
      <c r="D258" s="2">
        <v>2.1064925304387301E-8</v>
      </c>
      <c r="E258" s="2">
        <v>2.8725557653084998E-5</v>
      </c>
      <c r="F258" s="2">
        <v>0.57462642608371595</v>
      </c>
      <c r="G258" s="2">
        <v>1.2075060460182799E-8</v>
      </c>
      <c r="H258" s="2">
        <v>1.76277686453264E-8</v>
      </c>
      <c r="I258" s="2">
        <v>1.3281573993393099E-8</v>
      </c>
      <c r="J258" s="2">
        <v>3.5257222362197397E-8</v>
      </c>
      <c r="K258" s="2">
        <v>1.06500989503476E-8</v>
      </c>
      <c r="L258" s="2">
        <v>0.42534471757497799</v>
      </c>
      <c r="M258" s="5">
        <f t="shared" si="3"/>
        <v>1</v>
      </c>
      <c r="N258" s="5"/>
      <c r="O258" s="5"/>
      <c r="P258" s="5"/>
    </row>
    <row r="259" spans="1:16" x14ac:dyDescent="0.25">
      <c r="A259" s="4">
        <v>24838</v>
      </c>
      <c r="B259" s="2">
        <v>2.9988750225589197E-8</v>
      </c>
      <c r="C259" s="2">
        <v>3.5816897009416502E-6</v>
      </c>
      <c r="D259" s="2">
        <v>4.0909040547435998E-6</v>
      </c>
      <c r="E259" s="2">
        <v>1.0338083555958399E-6</v>
      </c>
      <c r="F259" s="2">
        <v>0.280530651573698</v>
      </c>
      <c r="G259" s="2">
        <v>1.19380086325779E-6</v>
      </c>
      <c r="H259" s="2">
        <v>8.4110997035835395E-7</v>
      </c>
      <c r="I259" s="2">
        <v>4.5202097680854799E-7</v>
      </c>
      <c r="J259" s="2">
        <v>8.9665357085846996E-7</v>
      </c>
      <c r="K259" s="2">
        <v>0.71945666458550595</v>
      </c>
      <c r="L259" s="2">
        <v>5.6386564275525799E-7</v>
      </c>
      <c r="M259" s="5">
        <f t="shared" ref="M259:M322" si="4">COUNTIF(B259:K259,"&gt;0.01")</f>
        <v>2</v>
      </c>
      <c r="N259" s="5"/>
      <c r="O259" s="5"/>
      <c r="P259" s="5"/>
    </row>
    <row r="260" spans="1:16" x14ac:dyDescent="0.25">
      <c r="A260" s="4">
        <v>24869</v>
      </c>
      <c r="B260" s="2">
        <v>4.6871529560570598E-9</v>
      </c>
      <c r="C260" s="2">
        <v>4.5003548884582898E-9</v>
      </c>
      <c r="D260" s="2">
        <v>3.7632322804390396E-9</v>
      </c>
      <c r="E260" s="2">
        <v>1.61184729675567E-8</v>
      </c>
      <c r="F260" s="2">
        <v>5.4150183833190601E-9</v>
      </c>
      <c r="G260" s="2">
        <v>3.3536194069011898E-3</v>
      </c>
      <c r="H260" s="2">
        <v>1.30951828840155E-8</v>
      </c>
      <c r="I260" s="2">
        <v>3.9591392069254002E-8</v>
      </c>
      <c r="J260" s="2">
        <v>3.9825430837193499E-4</v>
      </c>
      <c r="K260" s="2">
        <v>4.6516707641243498E-9</v>
      </c>
      <c r="L260" s="2">
        <v>0.99624803446224897</v>
      </c>
      <c r="M260" s="5">
        <f t="shared" si="4"/>
        <v>0</v>
      </c>
      <c r="N260" s="5"/>
      <c r="O260" s="5"/>
      <c r="P260" s="5"/>
    </row>
    <row r="261" spans="1:16" x14ac:dyDescent="0.25">
      <c r="A261" s="4">
        <v>24898</v>
      </c>
      <c r="B261" s="2">
        <v>5.9096046310045204E-9</v>
      </c>
      <c r="C261" s="2">
        <v>2.04093024176049E-7</v>
      </c>
      <c r="D261" s="2">
        <v>7.1925875357434096E-2</v>
      </c>
      <c r="E261" s="2">
        <v>3.3389317573697599E-8</v>
      </c>
      <c r="F261" s="2">
        <v>0.27561667026591202</v>
      </c>
      <c r="G261" s="2">
        <v>3.2741829865805198E-7</v>
      </c>
      <c r="H261" s="2">
        <v>3.0024189542644897E-8</v>
      </c>
      <c r="I261" s="2">
        <v>4.1891748537949402E-8</v>
      </c>
      <c r="J261" s="2">
        <v>5.9998783301142E-7</v>
      </c>
      <c r="K261" s="2">
        <v>2.49606496809356E-6</v>
      </c>
      <c r="L261" s="2">
        <v>0.65245371559768195</v>
      </c>
      <c r="M261" s="5">
        <f t="shared" si="4"/>
        <v>2</v>
      </c>
      <c r="N261" s="5"/>
      <c r="O261" s="5"/>
      <c r="P261" s="5"/>
    </row>
    <row r="262" spans="1:16" x14ac:dyDescent="0.25">
      <c r="A262" s="4">
        <v>24929</v>
      </c>
      <c r="B262" s="2">
        <v>3.9498304082055402E-8</v>
      </c>
      <c r="C262" s="2">
        <v>1.14847708426451E-9</v>
      </c>
      <c r="D262" s="2">
        <v>1.7779245016250801E-9</v>
      </c>
      <c r="E262" s="2">
        <v>3.2283991196756299E-4</v>
      </c>
      <c r="F262" s="2">
        <v>5.1895316959716098E-9</v>
      </c>
      <c r="G262" s="2">
        <v>1.29955512668234E-6</v>
      </c>
      <c r="H262" s="2">
        <v>3.2521457412039401E-9</v>
      </c>
      <c r="I262" s="2">
        <v>1.35219499511087E-7</v>
      </c>
      <c r="J262" s="2">
        <v>1.10194575347396E-8</v>
      </c>
      <c r="K262" s="2">
        <v>1.69120534592046E-9</v>
      </c>
      <c r="L262" s="2">
        <v>0.99967566173636002</v>
      </c>
      <c r="M262" s="5">
        <f t="shared" si="4"/>
        <v>0</v>
      </c>
      <c r="N262" s="5"/>
      <c r="O262" s="5"/>
      <c r="P262" s="5"/>
    </row>
    <row r="263" spans="1:16" x14ac:dyDescent="0.25">
      <c r="A263" s="4">
        <v>24959</v>
      </c>
      <c r="B263" s="2">
        <v>6.9417295118775501E-9</v>
      </c>
      <c r="C263" s="2">
        <v>0.13005379216792401</v>
      </c>
      <c r="D263" s="2">
        <v>4.0253605706481998E-8</v>
      </c>
      <c r="E263" s="2">
        <v>3.2327837027910001E-8</v>
      </c>
      <c r="F263" s="2">
        <v>3.1377199517357403E-5</v>
      </c>
      <c r="G263" s="2">
        <v>2.1633339874664199E-8</v>
      </c>
      <c r="H263" s="2">
        <v>0.86991453987586798</v>
      </c>
      <c r="I263" s="2">
        <v>3.2612227305348797E-8</v>
      </c>
      <c r="J263" s="2">
        <v>2.58033511779904E-8</v>
      </c>
      <c r="K263" s="2">
        <v>1.00293647057252E-7</v>
      </c>
      <c r="L263" s="2">
        <v>3.0890990382925998E-8</v>
      </c>
      <c r="M263" s="5">
        <f t="shared" si="4"/>
        <v>2</v>
      </c>
      <c r="N263" s="5"/>
      <c r="O263" s="5"/>
      <c r="P263" s="5"/>
    </row>
    <row r="264" spans="1:16" x14ac:dyDescent="0.25">
      <c r="A264" s="4">
        <v>24990</v>
      </c>
      <c r="B264" s="2">
        <v>1.5995601588796201E-8</v>
      </c>
      <c r="C264" s="2">
        <v>1.7606129551020899E-8</v>
      </c>
      <c r="D264" s="2">
        <v>1.4316300650167001E-8</v>
      </c>
      <c r="E264" s="2">
        <v>0.11810412717982199</v>
      </c>
      <c r="F264" s="2">
        <v>1.5280656120068201E-7</v>
      </c>
      <c r="G264" s="2">
        <v>4.0310286899985497E-2</v>
      </c>
      <c r="H264" s="2">
        <v>0.23235670329511099</v>
      </c>
      <c r="I264" s="2">
        <v>9.1675473426445403E-7</v>
      </c>
      <c r="J264" s="2">
        <v>1.77651946426099E-7</v>
      </c>
      <c r="K264" s="2">
        <v>2.7565333977916301E-9</v>
      </c>
      <c r="L264" s="2">
        <v>0.60922758473727401</v>
      </c>
      <c r="M264" s="5">
        <f t="shared" si="4"/>
        <v>3</v>
      </c>
      <c r="N264" s="5"/>
      <c r="O264" s="5"/>
      <c r="P264" s="5"/>
    </row>
    <row r="265" spans="1:16" x14ac:dyDescent="0.25">
      <c r="A265" s="4">
        <v>25020</v>
      </c>
      <c r="B265" s="2">
        <v>2.2194589796673499E-8</v>
      </c>
      <c r="C265" s="2">
        <v>5.4676789705490697E-2</v>
      </c>
      <c r="D265" s="2">
        <v>7.8113461913139996E-5</v>
      </c>
      <c r="E265" s="2">
        <v>8.2218110757990793E-9</v>
      </c>
      <c r="F265" s="2">
        <v>1.6588299829363299E-7</v>
      </c>
      <c r="G265" s="2">
        <v>2.2919712620787201E-8</v>
      </c>
      <c r="H265" s="2">
        <v>2.3746426372570699E-6</v>
      </c>
      <c r="I265" s="2">
        <v>3.7299279415954999E-8</v>
      </c>
      <c r="J265" s="2">
        <v>2.5499009944538399E-8</v>
      </c>
      <c r="K265" s="2">
        <v>0.94524242564967698</v>
      </c>
      <c r="L265" s="2">
        <v>1.45988849335815E-8</v>
      </c>
      <c r="M265" s="5">
        <f t="shared" si="4"/>
        <v>2</v>
      </c>
      <c r="N265" s="5"/>
      <c r="O265" s="5"/>
      <c r="P265" s="5"/>
    </row>
    <row r="266" spans="1:16" x14ac:dyDescent="0.25">
      <c r="A266" s="4">
        <v>25051</v>
      </c>
      <c r="B266" s="2">
        <v>3.0479821801690702E-10</v>
      </c>
      <c r="C266" s="2">
        <v>9.0849916403373395E-10</v>
      </c>
      <c r="D266" s="2">
        <v>3.2814975998631599E-9</v>
      </c>
      <c r="E266" s="2">
        <v>1.2222148466981601E-9</v>
      </c>
      <c r="F266" s="2">
        <v>9.3005950779327205E-10</v>
      </c>
      <c r="G266" s="2">
        <v>1.61286866446872E-7</v>
      </c>
      <c r="H266" s="2">
        <v>0.99999981077929101</v>
      </c>
      <c r="I266" s="2">
        <v>1.34008889831326E-9</v>
      </c>
      <c r="J266" s="2">
        <v>2.0022680118020398E-9</v>
      </c>
      <c r="K266" s="2">
        <v>1.5368464276702402E-8</v>
      </c>
      <c r="L266" s="2">
        <v>2.5752729468504999E-9</v>
      </c>
      <c r="M266" s="5">
        <f t="shared" si="4"/>
        <v>1</v>
      </c>
      <c r="N266" s="5"/>
      <c r="O266" s="5"/>
      <c r="P266" s="5"/>
    </row>
    <row r="267" spans="1:16" x14ac:dyDescent="0.25">
      <c r="A267" s="4">
        <v>25082</v>
      </c>
      <c r="B267" s="2">
        <v>4.8030254028310297E-9</v>
      </c>
      <c r="C267" s="2">
        <v>1.8044440346753599E-3</v>
      </c>
      <c r="D267" s="2">
        <v>4.29532794330652E-7</v>
      </c>
      <c r="E267" s="2">
        <v>5.5437860748838299E-9</v>
      </c>
      <c r="F267" s="2">
        <v>2.4021732522951301E-8</v>
      </c>
      <c r="G267" s="2">
        <v>6.0241390679483696E-9</v>
      </c>
      <c r="H267" s="2">
        <v>0.99819503110993502</v>
      </c>
      <c r="I267" s="2">
        <v>4.5620012754695497E-9</v>
      </c>
      <c r="J267" s="2">
        <v>4.6884572203930599E-9</v>
      </c>
      <c r="K267" s="2">
        <v>4.0440320811217502E-8</v>
      </c>
      <c r="L267" s="2">
        <v>5.2390948554111098E-9</v>
      </c>
      <c r="M267" s="5">
        <f t="shared" si="4"/>
        <v>1</v>
      </c>
      <c r="N267" s="5"/>
      <c r="O267" s="5"/>
      <c r="P267" s="5"/>
    </row>
    <row r="268" spans="1:16" x14ac:dyDescent="0.25">
      <c r="A268" s="4">
        <v>25112</v>
      </c>
      <c r="B268" s="2">
        <v>1.40152628776562E-7</v>
      </c>
      <c r="C268" s="2">
        <v>4.8036104039808301E-6</v>
      </c>
      <c r="D268" s="2">
        <v>2.2721510397666601E-7</v>
      </c>
      <c r="E268" s="2">
        <v>3.0616344306519298E-8</v>
      </c>
      <c r="F268" s="2">
        <v>2.1255670476346001E-6</v>
      </c>
      <c r="G268" s="2">
        <v>1.21177546862387E-6</v>
      </c>
      <c r="H268" s="2">
        <v>0.99999115460152199</v>
      </c>
      <c r="I268" s="2">
        <v>1.0948380089432E-7</v>
      </c>
      <c r="J268" s="2">
        <v>4.4478813231401997E-8</v>
      </c>
      <c r="K268" s="2">
        <v>1.0154395754029E-7</v>
      </c>
      <c r="L268" s="2">
        <v>5.0954970136542498E-8</v>
      </c>
      <c r="M268" s="5">
        <f t="shared" si="4"/>
        <v>1</v>
      </c>
      <c r="N268" s="5"/>
      <c r="O268" s="5"/>
      <c r="P268" s="5"/>
    </row>
    <row r="269" spans="1:16" x14ac:dyDescent="0.25">
      <c r="A269" s="4">
        <v>25143</v>
      </c>
      <c r="B269" s="2">
        <v>3.2265380306367202E-7</v>
      </c>
      <c r="C269" s="2">
        <v>4.7914379527516398E-5</v>
      </c>
      <c r="D269" s="2">
        <v>5.7035682250398698E-7</v>
      </c>
      <c r="E269" s="2">
        <v>3.77106795708571E-7</v>
      </c>
      <c r="F269" s="2">
        <v>2.0026620693260899E-5</v>
      </c>
      <c r="G269" s="2">
        <v>5.8531792486065402E-6</v>
      </c>
      <c r="H269" s="2">
        <v>0.999912751220282</v>
      </c>
      <c r="I269" s="2">
        <v>7.4948663839521596E-6</v>
      </c>
      <c r="J269" s="2">
        <v>2.6184881750673501E-6</v>
      </c>
      <c r="K269" s="2">
        <v>8.3264439861829701E-8</v>
      </c>
      <c r="L269" s="2">
        <v>1.9878638941899702E-6</v>
      </c>
      <c r="M269" s="5">
        <f t="shared" si="4"/>
        <v>1</v>
      </c>
      <c r="N269" s="5"/>
      <c r="O269" s="5"/>
      <c r="P269" s="5"/>
    </row>
    <row r="270" spans="1:16" x14ac:dyDescent="0.25">
      <c r="A270" s="4">
        <v>25173</v>
      </c>
      <c r="B270" s="2">
        <v>7.4572087692025495E-11</v>
      </c>
      <c r="C270" s="2">
        <v>0.17335135485411901</v>
      </c>
      <c r="D270" s="2">
        <v>1.03996328602012E-8</v>
      </c>
      <c r="E270" s="2">
        <v>4.9854783855330804E-10</v>
      </c>
      <c r="F270" s="2">
        <v>3.8426569925997199E-7</v>
      </c>
      <c r="G270" s="2">
        <v>6.1888953615659001E-10</v>
      </c>
      <c r="H270" s="2">
        <v>0.20062547318223301</v>
      </c>
      <c r="I270" s="2">
        <v>1.48285460839524E-9</v>
      </c>
      <c r="J270" s="2">
        <v>5.8046712657538499E-10</v>
      </c>
      <c r="K270" s="2">
        <v>0.62602277319512301</v>
      </c>
      <c r="L270" s="2">
        <v>8.4786290287606698E-10</v>
      </c>
      <c r="M270" s="5">
        <f t="shared" si="4"/>
        <v>3</v>
      </c>
      <c r="N270" s="5"/>
      <c r="O270" s="5"/>
      <c r="P270" s="5"/>
    </row>
    <row r="271" spans="1:16" x14ac:dyDescent="0.25">
      <c r="A271" s="4">
        <v>25204</v>
      </c>
      <c r="B271" s="2">
        <v>2.7378775282886599E-8</v>
      </c>
      <c r="C271" s="2">
        <v>1.20226487002003E-6</v>
      </c>
      <c r="D271" s="2">
        <v>1.5076103759080899E-5</v>
      </c>
      <c r="E271" s="2">
        <v>2.9025754117719498E-7</v>
      </c>
      <c r="F271" s="2">
        <v>1.00230656935198E-7</v>
      </c>
      <c r="G271" s="2">
        <v>1.6165877021965201E-6</v>
      </c>
      <c r="H271" s="2">
        <v>0.99998005273555202</v>
      </c>
      <c r="I271" s="2">
        <v>5.0418641495673402E-7</v>
      </c>
      <c r="J271" s="2">
        <v>4.3162827758473898E-7</v>
      </c>
      <c r="K271" s="2">
        <v>6.4412218029836502E-8</v>
      </c>
      <c r="L271" s="2">
        <v>6.3421436802169995E-7</v>
      </c>
      <c r="M271" s="5">
        <f t="shared" si="4"/>
        <v>1</v>
      </c>
      <c r="N271" s="5"/>
      <c r="O271" s="5"/>
      <c r="P271" s="5"/>
    </row>
    <row r="272" spans="1:16" x14ac:dyDescent="0.25">
      <c r="A272" s="4">
        <v>25235</v>
      </c>
      <c r="B272" s="2">
        <v>2.1149131901163699E-9</v>
      </c>
      <c r="C272" s="2">
        <v>8.1167257431554595E-9</v>
      </c>
      <c r="D272" s="2">
        <v>9.3409269376155195E-9</v>
      </c>
      <c r="E272" s="2">
        <v>1.19977586908484E-8</v>
      </c>
      <c r="F272" s="2">
        <v>6.18628781962596E-9</v>
      </c>
      <c r="G272" s="2">
        <v>7.1704518501254904E-4</v>
      </c>
      <c r="H272" s="2">
        <v>0.99928282746100705</v>
      </c>
      <c r="I272" s="2">
        <v>1.0329887952888001E-8</v>
      </c>
      <c r="J272" s="2">
        <v>1.28588117885719E-8</v>
      </c>
      <c r="K272" s="2">
        <v>4.1472264799830197E-8</v>
      </c>
      <c r="L272" s="2">
        <v>2.49352573844053E-8</v>
      </c>
      <c r="M272" s="5">
        <f t="shared" si="4"/>
        <v>1</v>
      </c>
      <c r="N272" s="5"/>
      <c r="O272" s="5"/>
      <c r="P272" s="5"/>
    </row>
    <row r="273" spans="1:16" x14ac:dyDescent="0.25">
      <c r="A273" s="4">
        <v>25263</v>
      </c>
      <c r="B273" s="2">
        <v>5.1962153827767E-6</v>
      </c>
      <c r="C273" s="2">
        <v>3.8585775555037499E-8</v>
      </c>
      <c r="D273" s="2">
        <v>2.0936208273176701E-8</v>
      </c>
      <c r="E273" s="2">
        <v>6.65477620411745E-9</v>
      </c>
      <c r="F273" s="2">
        <v>5.5559615597034099E-6</v>
      </c>
      <c r="G273" s="2">
        <v>2.27417837678504E-6</v>
      </c>
      <c r="H273" s="2">
        <v>2.6549961572445099E-8</v>
      </c>
      <c r="I273" s="2">
        <v>4.5205270372087802E-7</v>
      </c>
      <c r="J273" s="2">
        <v>3.7846729729492302E-7</v>
      </c>
      <c r="K273" s="2">
        <v>1.3298786057393201E-8</v>
      </c>
      <c r="L273" s="2">
        <v>0.999986037099172</v>
      </c>
      <c r="M273" s="5">
        <f t="shared" si="4"/>
        <v>0</v>
      </c>
      <c r="N273" s="5"/>
      <c r="O273" s="5"/>
      <c r="P273" s="5"/>
    </row>
    <row r="274" spans="1:16" x14ac:dyDescent="0.25">
      <c r="A274" s="4">
        <v>25294</v>
      </c>
      <c r="B274" s="2">
        <v>1.7695856797028501E-10</v>
      </c>
      <c r="C274" s="2">
        <v>1.8157852553342999E-9</v>
      </c>
      <c r="D274" s="2">
        <v>2.1184435517297498E-6</v>
      </c>
      <c r="E274" s="2">
        <v>1.9555228417156199E-9</v>
      </c>
      <c r="F274" s="2">
        <v>8.2237413051154395E-2</v>
      </c>
      <c r="G274" s="2">
        <v>6.0511558232213197E-10</v>
      </c>
      <c r="H274" s="2">
        <v>0.91776045952676599</v>
      </c>
      <c r="I274" s="2">
        <v>5.3639334157347499E-10</v>
      </c>
      <c r="J274" s="2">
        <v>5.8333490397021E-10</v>
      </c>
      <c r="K274" s="2">
        <v>2.34935202866692E-9</v>
      </c>
      <c r="L274" s="2">
        <v>9.56248821029193E-10</v>
      </c>
      <c r="M274" s="5">
        <f t="shared" si="4"/>
        <v>2</v>
      </c>
      <c r="N274" s="5"/>
      <c r="O274" s="5"/>
      <c r="P274" s="5"/>
    </row>
    <row r="275" spans="1:16" x14ac:dyDescent="0.25">
      <c r="A275" s="4">
        <v>25324</v>
      </c>
      <c r="B275" s="2">
        <v>3.5046741940109999E-9</v>
      </c>
      <c r="C275" s="2">
        <v>3.5178822071925602E-7</v>
      </c>
      <c r="D275" s="2">
        <v>1.58763626198795E-7</v>
      </c>
      <c r="E275" s="2">
        <v>2.8071528452328598E-7</v>
      </c>
      <c r="F275" s="2">
        <v>4.5330391388176802E-8</v>
      </c>
      <c r="G275" s="2">
        <v>3.18835221939806E-2</v>
      </c>
      <c r="H275" s="2">
        <v>0.60582753801889699</v>
      </c>
      <c r="I275" s="2">
        <v>8.74579237601919E-7</v>
      </c>
      <c r="J275" s="2">
        <v>1.8533179090236599E-6</v>
      </c>
      <c r="K275" s="2">
        <v>9.6993554225345194E-7</v>
      </c>
      <c r="L275" s="2">
        <v>0.36228440185224797</v>
      </c>
      <c r="M275" s="5">
        <f t="shared" si="4"/>
        <v>2</v>
      </c>
      <c r="N275" s="5"/>
      <c r="O275" s="5"/>
      <c r="P275" s="5"/>
    </row>
    <row r="276" spans="1:16" x14ac:dyDescent="0.25">
      <c r="A276" s="4">
        <v>25355</v>
      </c>
      <c r="B276" s="2">
        <v>2.1274829983560602E-8</v>
      </c>
      <c r="C276" s="2">
        <v>9.7463306510406796E-9</v>
      </c>
      <c r="D276" s="2">
        <v>9.5513741607244595E-9</v>
      </c>
      <c r="E276" s="2">
        <v>8.1427150464293302E-6</v>
      </c>
      <c r="F276" s="2">
        <v>7.0667160527048204E-9</v>
      </c>
      <c r="G276" s="2">
        <v>6.9943603752791903E-3</v>
      </c>
      <c r="H276" s="2">
        <v>1.3018689096694499E-8</v>
      </c>
      <c r="I276" s="2">
        <v>6.6567531894639306E-8</v>
      </c>
      <c r="J276" s="2">
        <v>2.7305626057725599E-8</v>
      </c>
      <c r="K276" s="2">
        <v>9.9678416883149401E-9</v>
      </c>
      <c r="L276" s="2">
        <v>0.99299733241073396</v>
      </c>
      <c r="M276" s="5">
        <f t="shared" si="4"/>
        <v>0</v>
      </c>
      <c r="N276" s="5"/>
      <c r="O276" s="5"/>
      <c r="P276" s="5"/>
    </row>
    <row r="277" spans="1:16" x14ac:dyDescent="0.25">
      <c r="A277" s="4">
        <v>25385</v>
      </c>
      <c r="B277" s="2">
        <v>1.4823983951116499E-6</v>
      </c>
      <c r="C277" s="2">
        <v>1.6746661840929299E-8</v>
      </c>
      <c r="D277" s="2">
        <v>6.6398114094392703E-9</v>
      </c>
      <c r="E277" s="2">
        <v>2.6750616249751E-9</v>
      </c>
      <c r="F277" s="2">
        <v>3.5473973553517899E-9</v>
      </c>
      <c r="G277" s="2">
        <v>3.9044645393769697E-7</v>
      </c>
      <c r="H277" s="2">
        <v>1.74839123209074E-9</v>
      </c>
      <c r="I277" s="2">
        <v>1.6365207509835601E-7</v>
      </c>
      <c r="J277" s="2">
        <v>2.8187011851870601E-7</v>
      </c>
      <c r="K277" s="2">
        <v>1.4662957172019099E-9</v>
      </c>
      <c r="L277" s="2">
        <v>0.99999764880933795</v>
      </c>
      <c r="M277" s="5">
        <f t="shared" si="4"/>
        <v>0</v>
      </c>
      <c r="N277" s="5"/>
      <c r="O277" s="5"/>
      <c r="P277" s="5"/>
    </row>
    <row r="278" spans="1:16" x14ac:dyDescent="0.25">
      <c r="A278" s="4">
        <v>25416</v>
      </c>
      <c r="B278" s="2">
        <v>5.95499233215192E-8</v>
      </c>
      <c r="C278" s="2">
        <v>6.76920353185307E-8</v>
      </c>
      <c r="D278" s="2">
        <v>8.1176089564669502E-8</v>
      </c>
      <c r="E278" s="2">
        <v>6.9181416206850899E-7</v>
      </c>
      <c r="F278" s="2">
        <v>3.1523719882404598E-8</v>
      </c>
      <c r="G278" s="2">
        <v>7.8843746146891795E-7</v>
      </c>
      <c r="H278" s="2">
        <v>5.9743942484864499E-8</v>
      </c>
      <c r="I278" s="2">
        <v>9.0853428599882403E-7</v>
      </c>
      <c r="J278" s="2">
        <v>9.3223964164356204E-7</v>
      </c>
      <c r="K278" s="2">
        <v>7.8762301721257297E-8</v>
      </c>
      <c r="L278" s="2">
        <v>0.99999630052643596</v>
      </c>
      <c r="M278" s="5">
        <f t="shared" si="4"/>
        <v>0</v>
      </c>
      <c r="N278" s="5"/>
      <c r="O278" s="5"/>
      <c r="P278" s="5"/>
    </row>
    <row r="279" spans="1:16" x14ac:dyDescent="0.25">
      <c r="A279" s="4">
        <v>25447</v>
      </c>
      <c r="B279" s="2">
        <v>7.6711261925767705E-9</v>
      </c>
      <c r="C279" s="2">
        <v>3.0224253898166199E-7</v>
      </c>
      <c r="D279" s="2">
        <v>6.64430983920541E-7</v>
      </c>
      <c r="E279" s="2">
        <v>0.122192037024158</v>
      </c>
      <c r="F279" s="2">
        <v>2.11344469243215E-7</v>
      </c>
      <c r="G279" s="2">
        <v>3.38320738075853E-6</v>
      </c>
      <c r="H279" s="2">
        <v>9.1720873175769601E-8</v>
      </c>
      <c r="I279" s="2">
        <v>2.9749373434949198E-6</v>
      </c>
      <c r="J279" s="2">
        <v>2.4515531281648798E-6</v>
      </c>
      <c r="K279" s="2">
        <v>1.77210411435627E-7</v>
      </c>
      <c r="L279" s="2">
        <v>0.87779769865758595</v>
      </c>
      <c r="M279" s="5">
        <f t="shared" si="4"/>
        <v>1</v>
      </c>
      <c r="N279" s="5"/>
      <c r="O279" s="5"/>
      <c r="P279" s="5"/>
    </row>
    <row r="280" spans="1:16" x14ac:dyDescent="0.25">
      <c r="A280" s="4">
        <v>25477</v>
      </c>
      <c r="B280" s="2">
        <v>2.2857368920325099E-8</v>
      </c>
      <c r="C280" s="2">
        <v>7.5119030298975596E-7</v>
      </c>
      <c r="D280" s="2">
        <v>6.02222232516276E-7</v>
      </c>
      <c r="E280" s="2">
        <v>1.05382529725485E-7</v>
      </c>
      <c r="F280" s="2">
        <v>9.1060701971690403E-2</v>
      </c>
      <c r="G280" s="2">
        <v>5.3068691047391897E-7</v>
      </c>
      <c r="H280" s="2">
        <v>7.2438648582804095E-5</v>
      </c>
      <c r="I280" s="2">
        <v>7.1542526390153498E-7</v>
      </c>
      <c r="J280" s="2">
        <v>1.9240055352117E-7</v>
      </c>
      <c r="K280" s="2">
        <v>1.18709466526812E-7</v>
      </c>
      <c r="L280" s="2">
        <v>0.90886382050509495</v>
      </c>
      <c r="M280" s="5">
        <f t="shared" si="4"/>
        <v>1</v>
      </c>
      <c r="N280" s="5"/>
      <c r="O280" s="5"/>
      <c r="P280" s="5"/>
    </row>
    <row r="281" spans="1:16" x14ac:dyDescent="0.25">
      <c r="A281" s="4">
        <v>25508</v>
      </c>
      <c r="B281" s="2">
        <v>5.70945921834509E-9</v>
      </c>
      <c r="C281" s="2">
        <v>1.1878478298127701E-7</v>
      </c>
      <c r="D281" s="2">
        <v>3.1867337501156402E-8</v>
      </c>
      <c r="E281" s="2">
        <v>1.12013105923798E-7</v>
      </c>
      <c r="F281" s="2">
        <v>3.4427782338248399E-8</v>
      </c>
      <c r="G281" s="2">
        <v>1.2959696778112701E-7</v>
      </c>
      <c r="H281" s="2">
        <v>0.99999930034898499</v>
      </c>
      <c r="I281" s="2">
        <v>7.4290156886828801E-8</v>
      </c>
      <c r="J281" s="2">
        <v>6.29383753824538E-8</v>
      </c>
      <c r="K281" s="2">
        <v>5.5319376160106202E-8</v>
      </c>
      <c r="L281" s="2">
        <v>7.4703666643666899E-8</v>
      </c>
      <c r="M281" s="5">
        <f t="shared" si="4"/>
        <v>1</v>
      </c>
      <c r="N281" s="5"/>
      <c r="O281" s="5"/>
      <c r="P281" s="5"/>
    </row>
    <row r="282" spans="1:16" x14ac:dyDescent="0.25">
      <c r="A282" s="4">
        <v>25538</v>
      </c>
      <c r="B282" s="2">
        <v>6.5738622267149701E-8</v>
      </c>
      <c r="C282" s="2">
        <v>7.5170292473316798E-9</v>
      </c>
      <c r="D282" s="2">
        <v>7.8982095493429196E-9</v>
      </c>
      <c r="E282" s="2">
        <v>8.5897304238099898E-9</v>
      </c>
      <c r="F282" s="2">
        <v>3.9237434635503403E-9</v>
      </c>
      <c r="G282" s="2">
        <v>1.04686358821737E-7</v>
      </c>
      <c r="H282" s="2">
        <v>1.3468633769003301E-9</v>
      </c>
      <c r="I282" s="2">
        <v>2.44331566164751E-6</v>
      </c>
      <c r="J282" s="2">
        <v>4.5332449204353898E-8</v>
      </c>
      <c r="K282" s="2">
        <v>3.1351127718660902E-9</v>
      </c>
      <c r="L282" s="2">
        <v>0.99999730851621904</v>
      </c>
      <c r="M282" s="5">
        <f t="shared" si="4"/>
        <v>0</v>
      </c>
      <c r="N282" s="5"/>
      <c r="O282" s="5"/>
      <c r="P282" s="5"/>
    </row>
    <row r="283" spans="1:16" x14ac:dyDescent="0.25">
      <c r="A283" s="4">
        <v>25569</v>
      </c>
      <c r="B283" s="2">
        <v>1.27813640670234E-8</v>
      </c>
      <c r="C283" s="2">
        <v>1.98245409509455E-10</v>
      </c>
      <c r="D283" s="2">
        <v>3.75012979121295E-10</v>
      </c>
      <c r="E283" s="2">
        <v>3.9853049391443201E-9</v>
      </c>
      <c r="F283" s="2">
        <v>1.57678067725277E-10</v>
      </c>
      <c r="G283" s="2">
        <v>6.0153198851936103E-8</v>
      </c>
      <c r="H283" s="2">
        <v>1.7405467518347701E-10</v>
      </c>
      <c r="I283" s="2">
        <v>1.1272246067937301E-6</v>
      </c>
      <c r="J283" s="2">
        <v>2.9311082385168801E-8</v>
      </c>
      <c r="K283" s="2">
        <v>1.0720545816547901E-10</v>
      </c>
      <c r="L283" s="2">
        <v>0.99999876553224598</v>
      </c>
      <c r="M283" s="5">
        <f t="shared" si="4"/>
        <v>0</v>
      </c>
      <c r="N283" s="5"/>
      <c r="O283" s="5"/>
      <c r="P283" s="5"/>
    </row>
    <row r="284" spans="1:16" x14ac:dyDescent="0.25">
      <c r="A284" s="4">
        <v>25600</v>
      </c>
      <c r="B284" s="2">
        <v>1.5888439876404001E-8</v>
      </c>
      <c r="C284" s="2">
        <v>1.7000701363097801E-8</v>
      </c>
      <c r="D284" s="2">
        <v>1.9684793225522599E-8</v>
      </c>
      <c r="E284" s="2">
        <v>5.9686148355218199E-8</v>
      </c>
      <c r="F284" s="2">
        <v>3.77030893896107E-8</v>
      </c>
      <c r="G284" s="2">
        <v>7.8216313777260806E-8</v>
      </c>
      <c r="H284" s="2">
        <v>3.4292338844374199E-7</v>
      </c>
      <c r="I284" s="2">
        <v>2.1004530924186201E-7</v>
      </c>
      <c r="J284" s="2">
        <v>5.3965222386841699E-8</v>
      </c>
      <c r="K284" s="2">
        <v>2.3775821672900202E-8</v>
      </c>
      <c r="L284" s="2">
        <v>0.99999914111077204</v>
      </c>
      <c r="M284" s="5">
        <f t="shared" si="4"/>
        <v>0</v>
      </c>
      <c r="N284" s="5"/>
      <c r="O284" s="5"/>
      <c r="P284" s="5"/>
    </row>
    <row r="285" spans="1:16" x14ac:dyDescent="0.25">
      <c r="A285" s="4">
        <v>25628</v>
      </c>
      <c r="B285" s="2">
        <v>2.0298752474411E-8</v>
      </c>
      <c r="C285" s="2">
        <v>5.87235843716864E-9</v>
      </c>
      <c r="D285" s="2">
        <v>6.4980266905254997E-9</v>
      </c>
      <c r="E285" s="2">
        <v>1.03906809872976E-6</v>
      </c>
      <c r="F285" s="2">
        <v>6.1644833271191999E-9</v>
      </c>
      <c r="G285" s="2">
        <v>2.2226101659685699E-7</v>
      </c>
      <c r="H285" s="2">
        <v>8.1240211563182005E-9</v>
      </c>
      <c r="I285" s="2">
        <v>1.78988109150306E-6</v>
      </c>
      <c r="J285" s="2">
        <v>2.8076896521010398E-7</v>
      </c>
      <c r="K285" s="2">
        <v>3.9184648866417197E-9</v>
      </c>
      <c r="L285" s="2">
        <v>0.99999661714472099</v>
      </c>
      <c r="M285" s="5">
        <f t="shared" si="4"/>
        <v>0</v>
      </c>
      <c r="N285" s="5"/>
      <c r="O285" s="5"/>
      <c r="P285" s="5"/>
    </row>
    <row r="286" spans="1:16" x14ac:dyDescent="0.25">
      <c r="A286" s="4">
        <v>25659</v>
      </c>
      <c r="B286" s="2">
        <v>1.6102137606501101E-6</v>
      </c>
      <c r="C286" s="2">
        <v>3.3534626987456401E-8</v>
      </c>
      <c r="D286" s="2">
        <v>5.3153353374839803E-8</v>
      </c>
      <c r="E286" s="2">
        <v>6.5746209136287895E-8</v>
      </c>
      <c r="F286" s="2">
        <v>4.7290126349686001E-8</v>
      </c>
      <c r="G286" s="2">
        <v>2.05139716523435E-6</v>
      </c>
      <c r="H286" s="2">
        <v>1.00043881157361E-7</v>
      </c>
      <c r="I286" s="2">
        <v>4.8520116625434204E-6</v>
      </c>
      <c r="J286" s="2">
        <v>1.4984102280612099E-7</v>
      </c>
      <c r="K286" s="2">
        <v>4.0270732843080603E-8</v>
      </c>
      <c r="L286" s="2">
        <v>0.99999099649745904</v>
      </c>
      <c r="M286" s="5">
        <f t="shared" si="4"/>
        <v>0</v>
      </c>
      <c r="N286" s="5"/>
      <c r="O286" s="5"/>
      <c r="P286" s="5"/>
    </row>
    <row r="287" spans="1:16" x14ac:dyDescent="0.25">
      <c r="A287" s="4">
        <v>25689</v>
      </c>
      <c r="B287" s="2">
        <v>2.8138086618982698E-7</v>
      </c>
      <c r="C287" s="2">
        <v>5.8897892882844601E-8</v>
      </c>
      <c r="D287" s="2">
        <v>1.12957815317797E-7</v>
      </c>
      <c r="E287" s="2">
        <v>1.03634243978396E-7</v>
      </c>
      <c r="F287" s="2">
        <v>7.7421388503421704E-8</v>
      </c>
      <c r="G287" s="2">
        <v>4.9084876952135197E-7</v>
      </c>
      <c r="H287" s="2">
        <v>5.7168824894944099E-8</v>
      </c>
      <c r="I287" s="2">
        <v>3.8773384116087404E-6</v>
      </c>
      <c r="J287" s="2">
        <v>3.6470464840080101E-7</v>
      </c>
      <c r="K287" s="2">
        <v>6.9936791406440404E-8</v>
      </c>
      <c r="L287" s="2">
        <v>0.99999450571034698</v>
      </c>
      <c r="M287" s="5">
        <f t="shared" si="4"/>
        <v>0</v>
      </c>
      <c r="N287" s="5"/>
      <c r="O287" s="5"/>
      <c r="P287" s="5"/>
    </row>
    <row r="288" spans="1:16" x14ac:dyDescent="0.25">
      <c r="A288" s="4">
        <v>25720</v>
      </c>
      <c r="B288" s="2">
        <v>7.2875235229597498E-7</v>
      </c>
      <c r="C288" s="2">
        <v>8.3405481857137305E-10</v>
      </c>
      <c r="D288" s="2">
        <v>1.4574597031930999E-9</v>
      </c>
      <c r="E288" s="2">
        <v>3.0133951794680699E-9</v>
      </c>
      <c r="F288" s="2">
        <v>1.12708509559203E-9</v>
      </c>
      <c r="G288" s="2">
        <v>7.6017254631428195E-8</v>
      </c>
      <c r="H288" s="2">
        <v>6.35503588924568E-10</v>
      </c>
      <c r="I288" s="2">
        <v>1.05386212137269E-7</v>
      </c>
      <c r="J288" s="2">
        <v>2.57735290623689E-8</v>
      </c>
      <c r="K288" s="2">
        <v>5.7502539655736198E-10</v>
      </c>
      <c r="L288" s="2">
        <v>0.99999905642812803</v>
      </c>
      <c r="M288" s="5">
        <f t="shared" si="4"/>
        <v>0</v>
      </c>
      <c r="N288" s="5"/>
      <c r="O288" s="5"/>
      <c r="P288" s="5"/>
    </row>
    <row r="289" spans="1:16" x14ac:dyDescent="0.25">
      <c r="A289" s="4">
        <v>25750</v>
      </c>
      <c r="B289" s="2">
        <v>2.06276070982271E-8</v>
      </c>
      <c r="C289" s="2">
        <v>2.6332053181838701E-10</v>
      </c>
      <c r="D289" s="2">
        <v>5.1153337633289798E-10</v>
      </c>
      <c r="E289" s="2">
        <v>4.08670829255263E-9</v>
      </c>
      <c r="F289" s="2">
        <v>3.14412503925957E-10</v>
      </c>
      <c r="G289" s="2">
        <v>1.18648360401957E-8</v>
      </c>
      <c r="H289" s="2">
        <v>4.3948257169426901E-10</v>
      </c>
      <c r="I289" s="2">
        <v>2.0671994350687201E-8</v>
      </c>
      <c r="J289" s="2">
        <v>5.3236107101156399E-8</v>
      </c>
      <c r="K289" s="2">
        <v>2.6376066400922901E-10</v>
      </c>
      <c r="L289" s="2">
        <v>0.99999988772023696</v>
      </c>
      <c r="M289" s="5">
        <f t="shared" si="4"/>
        <v>0</v>
      </c>
      <c r="N289" s="5"/>
      <c r="O289" s="5"/>
      <c r="P289" s="5"/>
    </row>
    <row r="290" spans="1:16" x14ac:dyDescent="0.25">
      <c r="A290" s="4">
        <v>25781</v>
      </c>
      <c r="B290" s="2">
        <v>1.4553634339625401E-8</v>
      </c>
      <c r="C290" s="2">
        <v>4.4979224285680497E-8</v>
      </c>
      <c r="D290" s="2">
        <v>8.1509057915734202E-8</v>
      </c>
      <c r="E290" s="2">
        <v>1.66954714279033E-4</v>
      </c>
      <c r="F290" s="2">
        <v>6.2130996759817301E-8</v>
      </c>
      <c r="G290" s="2">
        <v>8.2358179025342607E-8</v>
      </c>
      <c r="H290" s="2">
        <v>9.5974809558823998E-8</v>
      </c>
      <c r="I290" s="2">
        <v>4.7668382597495701E-7</v>
      </c>
      <c r="J290" s="2">
        <v>2.8516212505109901E-6</v>
      </c>
      <c r="K290" s="2">
        <v>6.1691346707990706E-8</v>
      </c>
      <c r="L290" s="2">
        <v>0.99982927378339503</v>
      </c>
      <c r="M290" s="5">
        <f t="shared" si="4"/>
        <v>0</v>
      </c>
      <c r="N290" s="5"/>
      <c r="O290" s="5"/>
      <c r="P290" s="5"/>
    </row>
    <row r="291" spans="1:16" x14ac:dyDescent="0.25">
      <c r="A291" s="4">
        <v>25812</v>
      </c>
      <c r="B291" s="2">
        <v>1.2517898303832099E-10</v>
      </c>
      <c r="C291" s="2">
        <v>7.7807058773691597E-10</v>
      </c>
      <c r="D291" s="2">
        <v>4.0215985295633803E-9</v>
      </c>
      <c r="E291" s="2">
        <v>6.6030242000449699E-2</v>
      </c>
      <c r="F291" s="2">
        <v>0.45976105805873702</v>
      </c>
      <c r="G291" s="2">
        <v>2.4324172709440001E-8</v>
      </c>
      <c r="H291" s="2">
        <v>6.9360814339362503E-10</v>
      </c>
      <c r="I291" s="2">
        <v>2.1002908764334E-9</v>
      </c>
      <c r="J291" s="2">
        <v>7.2568916000257702E-9</v>
      </c>
      <c r="K291" s="2">
        <v>2.8534418273076501E-8</v>
      </c>
      <c r="L291" s="2">
        <v>0.47420863212678099</v>
      </c>
      <c r="M291" s="5">
        <f t="shared" si="4"/>
        <v>2</v>
      </c>
      <c r="N291" s="5"/>
      <c r="O291" s="5"/>
      <c r="P291" s="5"/>
    </row>
    <row r="292" spans="1:16" x14ac:dyDescent="0.25">
      <c r="A292" s="4">
        <v>25842</v>
      </c>
      <c r="B292" s="2">
        <v>5.1888672196454698E-8</v>
      </c>
      <c r="C292" s="2">
        <v>4.9089436915577798E-7</v>
      </c>
      <c r="D292" s="2">
        <v>8.2357852920801306E-9</v>
      </c>
      <c r="E292" s="2">
        <v>1.4391784408465799E-9</v>
      </c>
      <c r="F292" s="2">
        <v>4.7198949535537903E-9</v>
      </c>
      <c r="G292" s="2">
        <v>7.5979865884984096E-9</v>
      </c>
      <c r="H292" s="2">
        <v>0.99999943259812196</v>
      </c>
      <c r="I292" s="2">
        <v>1.5212415191161899E-9</v>
      </c>
      <c r="J292" s="2">
        <v>2.5501690170540598E-10</v>
      </c>
      <c r="K292" s="2">
        <v>6.4889910016235904E-10</v>
      </c>
      <c r="L292" s="2">
        <v>2.0214392698212999E-10</v>
      </c>
      <c r="M292" s="5">
        <f t="shared" si="4"/>
        <v>1</v>
      </c>
      <c r="N292" s="5"/>
      <c r="O292" s="5"/>
      <c r="P292" s="5"/>
    </row>
    <row r="293" spans="1:16" x14ac:dyDescent="0.25">
      <c r="A293" s="4">
        <v>25873</v>
      </c>
      <c r="B293" s="2">
        <v>8.1224918994728297E-4</v>
      </c>
      <c r="C293" s="2">
        <v>2.8566686590728898E-9</v>
      </c>
      <c r="D293" s="2">
        <v>4.4036901855128702E-9</v>
      </c>
      <c r="E293" s="2">
        <v>8.1522443116488298E-8</v>
      </c>
      <c r="F293" s="2">
        <v>1.52372723299663E-9</v>
      </c>
      <c r="G293" s="2">
        <v>3.6190945308292301E-8</v>
      </c>
      <c r="H293" s="2">
        <v>1.4645908640177501E-7</v>
      </c>
      <c r="I293" s="2">
        <v>9.2059166897389702E-8</v>
      </c>
      <c r="J293" s="2">
        <v>1.32549934226144E-8</v>
      </c>
      <c r="K293" s="2">
        <v>2.7440316320815402E-9</v>
      </c>
      <c r="L293" s="2">
        <v>0.99918736979529899</v>
      </c>
      <c r="M293" s="5">
        <f t="shared" si="4"/>
        <v>0</v>
      </c>
      <c r="N293" s="5"/>
      <c r="O293" s="5"/>
      <c r="P293" s="5"/>
    </row>
    <row r="294" spans="1:16" x14ac:dyDescent="0.25">
      <c r="A294" s="4">
        <v>25903</v>
      </c>
      <c r="B294" s="2">
        <v>1.0957023148664301E-7</v>
      </c>
      <c r="C294" s="2">
        <v>2.30438799764046E-5</v>
      </c>
      <c r="D294" s="2">
        <v>4.9423511374656602E-6</v>
      </c>
      <c r="E294" s="2">
        <v>1.3094456536644201E-6</v>
      </c>
      <c r="F294" s="2">
        <v>2.0247407591099699E-6</v>
      </c>
      <c r="G294" s="2">
        <v>2.7359651951700099E-6</v>
      </c>
      <c r="H294" s="2">
        <v>0.21853639955034099</v>
      </c>
      <c r="I294" s="2">
        <v>1.49314897333543E-6</v>
      </c>
      <c r="J294" s="2">
        <v>4.3000931036572601E-6</v>
      </c>
      <c r="K294" s="2">
        <v>0.78142316070030304</v>
      </c>
      <c r="L294" s="2">
        <v>4.80558574674141E-7</v>
      </c>
      <c r="M294" s="5">
        <f t="shared" si="4"/>
        <v>2</v>
      </c>
      <c r="N294" s="5"/>
      <c r="O294" s="5"/>
      <c r="P294" s="5"/>
    </row>
    <row r="295" spans="1:16" x14ac:dyDescent="0.25">
      <c r="A295" s="4">
        <v>25934</v>
      </c>
      <c r="B295" s="2">
        <v>6.2375736720944499E-9</v>
      </c>
      <c r="C295" s="2">
        <v>1.2269673663173E-8</v>
      </c>
      <c r="D295" s="2">
        <v>3.3603406296359302E-8</v>
      </c>
      <c r="E295" s="2">
        <v>1.5860989327350801E-9</v>
      </c>
      <c r="F295" s="2">
        <v>1.3397450545430599E-4</v>
      </c>
      <c r="G295" s="2">
        <v>1.9018224339828099E-9</v>
      </c>
      <c r="H295" s="2">
        <v>7.2889480384745103E-9</v>
      </c>
      <c r="I295" s="2">
        <v>1.9380600330264299E-9</v>
      </c>
      <c r="J295" s="2">
        <v>1.5209898042063401E-9</v>
      </c>
      <c r="K295" s="2">
        <v>0.99986595750225205</v>
      </c>
      <c r="L295" s="2">
        <v>1.6457240233517899E-9</v>
      </c>
      <c r="M295" s="5">
        <f t="shared" si="4"/>
        <v>1</v>
      </c>
      <c r="N295" s="5"/>
      <c r="O295" s="5"/>
      <c r="P295" s="5"/>
    </row>
    <row r="296" spans="1:16" x14ac:dyDescent="0.25">
      <c r="A296" s="4">
        <v>25965</v>
      </c>
      <c r="B296" s="2">
        <v>4.8306357787272499E-9</v>
      </c>
      <c r="C296" s="2">
        <v>0.10949833097921</v>
      </c>
      <c r="D296" s="2">
        <v>4.9741066366554497E-8</v>
      </c>
      <c r="E296" s="2">
        <v>1.2506725817518599E-8</v>
      </c>
      <c r="F296" s="2">
        <v>1.3334035807981501E-8</v>
      </c>
      <c r="G296" s="2">
        <v>5.7632285540990802E-8</v>
      </c>
      <c r="H296" s="2">
        <v>0.89047900852163997</v>
      </c>
      <c r="I296" s="2">
        <v>1.63364807316086E-8</v>
      </c>
      <c r="J296" s="2">
        <v>2.1374206996113201E-8</v>
      </c>
      <c r="K296" s="2">
        <v>2.2473005928007E-5</v>
      </c>
      <c r="L296" s="2">
        <v>1.17407654543904E-8</v>
      </c>
      <c r="M296" s="5">
        <f t="shared" si="4"/>
        <v>2</v>
      </c>
      <c r="N296" s="5"/>
      <c r="O296" s="5"/>
      <c r="P296" s="5"/>
    </row>
    <row r="297" spans="1:16" x14ac:dyDescent="0.25">
      <c r="A297" s="4">
        <v>25993</v>
      </c>
      <c r="B297" s="2">
        <v>5.13283541164017E-9</v>
      </c>
      <c r="C297" s="2">
        <v>9.9266756209615402E-9</v>
      </c>
      <c r="D297" s="2">
        <v>5.6682365359717199E-9</v>
      </c>
      <c r="E297" s="2">
        <v>5.0883645289763003E-2</v>
      </c>
      <c r="F297" s="2">
        <v>5.6775935642854397E-9</v>
      </c>
      <c r="G297" s="2">
        <v>1.8378697122654799E-2</v>
      </c>
      <c r="H297" s="2">
        <v>2.9511348200112199E-6</v>
      </c>
      <c r="I297" s="2">
        <v>9.2352333652574198E-2</v>
      </c>
      <c r="J297" s="2">
        <v>4.6607473226802701E-7</v>
      </c>
      <c r="K297" s="2">
        <v>7.2815570682960801E-9</v>
      </c>
      <c r="L297" s="2">
        <v>0.83838187303855705</v>
      </c>
      <c r="M297" s="5">
        <f t="shared" si="4"/>
        <v>3</v>
      </c>
      <c r="N297" s="5"/>
      <c r="O297" s="5"/>
      <c r="P297" s="5"/>
    </row>
    <row r="298" spans="1:16" x14ac:dyDescent="0.25">
      <c r="A298" s="4">
        <v>26024</v>
      </c>
      <c r="B298" s="2">
        <v>4.5222360265815597E-8</v>
      </c>
      <c r="C298" s="2">
        <v>5.6088254640666201E-8</v>
      </c>
      <c r="D298" s="2">
        <v>2.67340798395525E-8</v>
      </c>
      <c r="E298" s="2">
        <v>2.1858995859202299E-9</v>
      </c>
      <c r="F298" s="2">
        <v>8.3234636697115494E-9</v>
      </c>
      <c r="G298" s="2">
        <v>2.9521478278758199E-8</v>
      </c>
      <c r="H298" s="2">
        <v>0.999999809612938</v>
      </c>
      <c r="I298" s="2">
        <v>8.5179790038272097E-9</v>
      </c>
      <c r="J298" s="2">
        <v>6.3894379916151803E-9</v>
      </c>
      <c r="K298" s="2">
        <v>6.4060961081280302E-9</v>
      </c>
      <c r="L298" s="2">
        <v>9.973231185091861E-10</v>
      </c>
      <c r="M298" s="5">
        <f t="shared" si="4"/>
        <v>1</v>
      </c>
      <c r="N298" s="5"/>
      <c r="O298" s="5"/>
      <c r="P298" s="5"/>
    </row>
    <row r="299" spans="1:16" x14ac:dyDescent="0.25">
      <c r="A299" s="4">
        <v>26054</v>
      </c>
      <c r="B299" s="2">
        <v>2.27686475099137E-9</v>
      </c>
      <c r="C299" s="2">
        <v>3.5800337117004102E-7</v>
      </c>
      <c r="D299" s="2">
        <v>5.9607160581346102E-7</v>
      </c>
      <c r="E299" s="2">
        <v>2.33483518773677E-8</v>
      </c>
      <c r="F299" s="2">
        <v>1.1022492162800401E-7</v>
      </c>
      <c r="G299" s="2">
        <v>7.3831944537160202E-8</v>
      </c>
      <c r="H299" s="2">
        <v>0.99999773975425299</v>
      </c>
      <c r="I299" s="2">
        <v>5.0451248399785899E-8</v>
      </c>
      <c r="J299" s="2">
        <v>2.41124101698227E-8</v>
      </c>
      <c r="K299" s="2">
        <v>1.0081868040243301E-6</v>
      </c>
      <c r="L299" s="2">
        <v>1.37382953222393E-8</v>
      </c>
      <c r="M299" s="5">
        <f t="shared" si="4"/>
        <v>1</v>
      </c>
      <c r="N299" s="5"/>
      <c r="O299" s="5"/>
      <c r="P299" s="5"/>
    </row>
    <row r="300" spans="1:16" x14ac:dyDescent="0.25">
      <c r="A300" s="4">
        <v>26085</v>
      </c>
      <c r="B300" s="2">
        <v>8.0330246081059999E-10</v>
      </c>
      <c r="C300" s="2">
        <v>9.9055668050942701E-3</v>
      </c>
      <c r="D300" s="2">
        <v>3.7415420707072202E-9</v>
      </c>
      <c r="E300" s="2">
        <v>2.85438746171911E-9</v>
      </c>
      <c r="F300" s="2">
        <v>1.11347777673896E-9</v>
      </c>
      <c r="G300" s="2">
        <v>3.1349395705924399E-9</v>
      </c>
      <c r="H300" s="2">
        <v>5.5129598546232703E-9</v>
      </c>
      <c r="I300" s="2">
        <v>3.51447048255736E-3</v>
      </c>
      <c r="J300" s="2">
        <v>5.2418987376238799E-9</v>
      </c>
      <c r="K300" s="2">
        <v>0.98657992900567804</v>
      </c>
      <c r="L300" s="2">
        <v>1.13018967012493E-8</v>
      </c>
      <c r="M300" s="5">
        <f t="shared" si="4"/>
        <v>1</v>
      </c>
      <c r="N300" s="5"/>
      <c r="O300" s="5"/>
      <c r="P300" s="5"/>
    </row>
    <row r="301" spans="1:16" x14ac:dyDescent="0.25">
      <c r="A301" s="4">
        <v>26115</v>
      </c>
      <c r="B301" s="2">
        <v>6.4246461511000805E-10</v>
      </c>
      <c r="C301" s="2">
        <v>8.8071845440630592E-9</v>
      </c>
      <c r="D301" s="2">
        <v>9.81485232036202E-9</v>
      </c>
      <c r="E301" s="2">
        <v>2.81545026718872E-8</v>
      </c>
      <c r="F301" s="2">
        <v>5.0142624091262402E-9</v>
      </c>
      <c r="G301" s="2">
        <v>2.5869417697068602E-8</v>
      </c>
      <c r="H301" s="2">
        <v>0.99999970419057305</v>
      </c>
      <c r="I301" s="2">
        <v>6.0565310420256693E-8</v>
      </c>
      <c r="J301" s="2">
        <v>5.0125148980577698E-8</v>
      </c>
      <c r="K301" s="2">
        <v>8.6567046205962194E-8</v>
      </c>
      <c r="L301" s="2">
        <v>2.04049565479791E-8</v>
      </c>
      <c r="M301" s="5">
        <f t="shared" si="4"/>
        <v>1</v>
      </c>
      <c r="N301" s="5"/>
      <c r="O301" s="5"/>
      <c r="P301" s="5"/>
    </row>
    <row r="302" spans="1:16" x14ac:dyDescent="0.25">
      <c r="A302" s="4">
        <v>26146</v>
      </c>
      <c r="B302" s="2">
        <v>2.6833794221542799E-8</v>
      </c>
      <c r="C302" s="2">
        <v>0.24011508300811699</v>
      </c>
      <c r="D302" s="2">
        <v>1.5793479697942501E-7</v>
      </c>
      <c r="E302" s="2">
        <v>1.83587779868912E-7</v>
      </c>
      <c r="F302" s="2">
        <v>4.0898906631640999E-5</v>
      </c>
      <c r="G302" s="2">
        <v>4.9159648445807599E-7</v>
      </c>
      <c r="H302" s="2">
        <v>2.54229912173091E-5</v>
      </c>
      <c r="I302" s="2">
        <v>2.6803542387008101E-6</v>
      </c>
      <c r="J302" s="2">
        <v>8.3261673913844005E-6</v>
      </c>
      <c r="K302" s="2">
        <v>1.19336699257426E-6</v>
      </c>
      <c r="L302" s="2">
        <v>0.75980553525255601</v>
      </c>
      <c r="M302" s="5">
        <f t="shared" si="4"/>
        <v>1</v>
      </c>
      <c r="N302" s="5"/>
      <c r="O302" s="5"/>
      <c r="P302" s="5"/>
    </row>
    <row r="303" spans="1:16" x14ac:dyDescent="0.25">
      <c r="A303" s="4">
        <v>26177</v>
      </c>
      <c r="B303" s="2">
        <v>3.2937147548773697E-8</v>
      </c>
      <c r="C303" s="2">
        <v>1.21866775273087E-6</v>
      </c>
      <c r="D303" s="2">
        <v>1.1392608907653599E-7</v>
      </c>
      <c r="E303" s="2">
        <v>7.5695963420224497E-6</v>
      </c>
      <c r="F303" s="2">
        <v>7.0981914046493704E-8</v>
      </c>
      <c r="G303" s="2">
        <v>8.1592378932661497E-2</v>
      </c>
      <c r="H303" s="2">
        <v>8.0376371025697203E-6</v>
      </c>
      <c r="I303" s="2">
        <v>3.6077727769059598E-2</v>
      </c>
      <c r="J303" s="2">
        <v>7.4716315396857996E-2</v>
      </c>
      <c r="K303" s="2">
        <v>0.80759381712681599</v>
      </c>
      <c r="L303" s="2">
        <v>2.7170282567944199E-6</v>
      </c>
      <c r="M303" s="5">
        <f t="shared" si="4"/>
        <v>4</v>
      </c>
      <c r="N303" s="5"/>
      <c r="O303" s="5"/>
      <c r="P303" s="5"/>
    </row>
    <row r="304" spans="1:16" x14ac:dyDescent="0.25">
      <c r="A304" s="4">
        <v>26207</v>
      </c>
      <c r="B304" s="2">
        <v>1.5791501579615298E-8</v>
      </c>
      <c r="C304" s="2">
        <v>3.2484985759093597E-8</v>
      </c>
      <c r="D304" s="2">
        <v>2.7665673738558202E-8</v>
      </c>
      <c r="E304" s="2">
        <v>7.5420527454494096E-7</v>
      </c>
      <c r="F304" s="2">
        <v>2.5009352837754699E-8</v>
      </c>
      <c r="G304" s="2">
        <v>3.5403825704389699E-2</v>
      </c>
      <c r="H304" s="2">
        <v>5.3761343603920801E-8</v>
      </c>
      <c r="I304" s="2">
        <v>0.15136411479840201</v>
      </c>
      <c r="J304" s="2">
        <v>1.06070683843577E-5</v>
      </c>
      <c r="K304" s="2">
        <v>2.1730302347555101E-7</v>
      </c>
      <c r="L304" s="2">
        <v>0.81322032620766804</v>
      </c>
      <c r="M304" s="5">
        <f t="shared" si="4"/>
        <v>2</v>
      </c>
      <c r="N304" s="5"/>
      <c r="O304" s="5"/>
      <c r="P304" s="5"/>
    </row>
    <row r="305" spans="1:16" x14ac:dyDescent="0.25">
      <c r="A305" s="4">
        <v>26238</v>
      </c>
      <c r="B305" s="2">
        <v>8.0023688211830693E-8</v>
      </c>
      <c r="C305" s="2">
        <v>1.03860536723123E-7</v>
      </c>
      <c r="D305" s="2">
        <v>1.07616534177159E-7</v>
      </c>
      <c r="E305" s="2">
        <v>2.2541671379128299E-7</v>
      </c>
      <c r="F305" s="2">
        <v>7.7662179358988007E-8</v>
      </c>
      <c r="G305" s="2">
        <v>5.17478431306652E-7</v>
      </c>
      <c r="H305" s="2">
        <v>6.3975274657935902E-8</v>
      </c>
      <c r="I305" s="2">
        <v>2.80464680674512E-6</v>
      </c>
      <c r="J305" s="2">
        <v>1.31967863445979E-3</v>
      </c>
      <c r="K305" s="2">
        <v>9.0028188058869807E-8</v>
      </c>
      <c r="L305" s="2">
        <v>0.99867625065718701</v>
      </c>
      <c r="M305" s="5">
        <f t="shared" si="4"/>
        <v>0</v>
      </c>
      <c r="N305" s="5"/>
      <c r="O305" s="5"/>
      <c r="P305" s="5"/>
    </row>
    <row r="306" spans="1:16" x14ac:dyDescent="0.25">
      <c r="A306" s="4">
        <v>26268</v>
      </c>
      <c r="B306" s="2">
        <v>1.40763915769463E-8</v>
      </c>
      <c r="C306" s="2">
        <v>3.3036434169047598E-8</v>
      </c>
      <c r="D306" s="2">
        <v>4.92677462443133E-8</v>
      </c>
      <c r="E306" s="2">
        <v>2.2210862567167801E-9</v>
      </c>
      <c r="F306" s="2">
        <v>6.3834215869912197E-7</v>
      </c>
      <c r="G306" s="2">
        <v>3.6365934928068602E-9</v>
      </c>
      <c r="H306" s="2">
        <v>9.0925822017361693E-9</v>
      </c>
      <c r="I306" s="2">
        <v>4.0455683509575104E-9</v>
      </c>
      <c r="J306" s="2">
        <v>2.44412596058512E-9</v>
      </c>
      <c r="K306" s="2">
        <v>0.99999924132131801</v>
      </c>
      <c r="L306" s="2">
        <v>2.5159946330717599E-9</v>
      </c>
      <c r="M306" s="5">
        <f t="shared" si="4"/>
        <v>1</v>
      </c>
      <c r="N306" s="5"/>
      <c r="O306" s="5"/>
      <c r="P306" s="5"/>
    </row>
    <row r="307" spans="1:16" x14ac:dyDescent="0.25">
      <c r="A307" s="4">
        <v>26299</v>
      </c>
      <c r="B307" s="2">
        <v>2.1337549955624001E-9</v>
      </c>
      <c r="C307" s="2">
        <v>1.6904852023417401E-8</v>
      </c>
      <c r="D307" s="2">
        <v>6.1302503782522905E-8</v>
      </c>
      <c r="E307" s="2">
        <v>1.48603587885354E-8</v>
      </c>
      <c r="F307" s="2">
        <v>0.56301796301681395</v>
      </c>
      <c r="G307" s="2">
        <v>9.6160450854936304E-9</v>
      </c>
      <c r="H307" s="2">
        <v>8.6493596796689501E-8</v>
      </c>
      <c r="I307" s="2">
        <v>7.8289425589525998E-9</v>
      </c>
      <c r="J307" s="2">
        <v>1.2213187645078601E-8</v>
      </c>
      <c r="K307" s="2">
        <v>0.43698181891968002</v>
      </c>
      <c r="L307" s="2">
        <v>6.7086764951034599E-9</v>
      </c>
      <c r="M307" s="5">
        <f t="shared" si="4"/>
        <v>2</v>
      </c>
      <c r="N307" s="5"/>
      <c r="O307" s="5"/>
      <c r="P307" s="5"/>
    </row>
    <row r="308" spans="1:16" x14ac:dyDescent="0.25">
      <c r="A308" s="4">
        <v>26330</v>
      </c>
      <c r="B308" s="2">
        <v>9.4183444887142002E-9</v>
      </c>
      <c r="C308" s="2">
        <v>1.81063182979583E-7</v>
      </c>
      <c r="D308" s="2">
        <v>7.7957054891926698E-8</v>
      </c>
      <c r="E308" s="2">
        <v>4.1793279795441196E-9</v>
      </c>
      <c r="F308" s="2">
        <v>0.24297160686976299</v>
      </c>
      <c r="G308" s="2">
        <v>6.5517127811590102E-9</v>
      </c>
      <c r="H308" s="2">
        <v>0.25599900077321602</v>
      </c>
      <c r="I308" s="2">
        <v>4.0117300450083304E-9</v>
      </c>
      <c r="J308" s="2">
        <v>3.1135635635959099E-9</v>
      </c>
      <c r="K308" s="2">
        <v>0.50102910309498006</v>
      </c>
      <c r="L308" s="2">
        <v>2.96712360371751E-9</v>
      </c>
      <c r="M308" s="5">
        <f t="shared" si="4"/>
        <v>3</v>
      </c>
      <c r="N308" s="5"/>
      <c r="O308" s="5"/>
      <c r="P308" s="5"/>
    </row>
    <row r="309" spans="1:16" x14ac:dyDescent="0.25">
      <c r="A309" s="4">
        <v>26359</v>
      </c>
      <c r="B309" s="2">
        <v>3.3862441909643101E-9</v>
      </c>
      <c r="C309" s="2">
        <v>8.6968369967489106E-2</v>
      </c>
      <c r="D309" s="2">
        <v>2.49305371577968E-7</v>
      </c>
      <c r="E309" s="2">
        <v>3.5964101812911402E-8</v>
      </c>
      <c r="F309" s="2">
        <v>0.198869838669501</v>
      </c>
      <c r="G309" s="2">
        <v>1.9011890333160901E-8</v>
      </c>
      <c r="H309" s="2">
        <v>1.01462032700124E-7</v>
      </c>
      <c r="I309" s="2">
        <v>3.9726109459552398E-8</v>
      </c>
      <c r="J309" s="2">
        <v>3.1973011869436901E-8</v>
      </c>
      <c r="K309" s="2">
        <v>0.71416128384773103</v>
      </c>
      <c r="L309" s="2">
        <v>2.9979038182832901E-8</v>
      </c>
      <c r="M309" s="5">
        <f t="shared" si="4"/>
        <v>3</v>
      </c>
      <c r="N309" s="5"/>
      <c r="O309" s="5"/>
      <c r="P309" s="5"/>
    </row>
    <row r="310" spans="1:16" x14ac:dyDescent="0.25">
      <c r="A310" s="4">
        <v>26390</v>
      </c>
      <c r="B310" s="2">
        <v>1.06678345537907E-8</v>
      </c>
      <c r="C310" s="2">
        <v>7.2363292800582201E-8</v>
      </c>
      <c r="D310" s="2">
        <v>0.242741631357791</v>
      </c>
      <c r="E310" s="2">
        <v>1.80779635214045E-7</v>
      </c>
      <c r="F310" s="2">
        <v>9.3404294413952401E-7</v>
      </c>
      <c r="G310" s="2">
        <v>1.2531581838333999E-6</v>
      </c>
      <c r="H310" s="2">
        <v>1.0719689125511601E-6</v>
      </c>
      <c r="I310" s="2">
        <v>7.6395313994782801E-6</v>
      </c>
      <c r="J310" s="2">
        <v>6.1158831032038603E-7</v>
      </c>
      <c r="K310" s="2">
        <v>0.75724597518089098</v>
      </c>
      <c r="L310" s="2">
        <v>6.1936080549113095E-7</v>
      </c>
      <c r="M310" s="5">
        <f t="shared" si="4"/>
        <v>2</v>
      </c>
      <c r="N310" s="5"/>
      <c r="O310" s="5"/>
      <c r="P310" s="5"/>
    </row>
    <row r="311" spans="1:16" x14ac:dyDescent="0.25">
      <c r="A311" s="4">
        <v>26420</v>
      </c>
      <c r="B311" s="2">
        <v>3.01504504083282E-10</v>
      </c>
      <c r="C311" s="2">
        <v>2.7918219066768499E-9</v>
      </c>
      <c r="D311" s="2">
        <v>0.10546857035410501</v>
      </c>
      <c r="E311" s="2">
        <v>2.5976788443457599E-9</v>
      </c>
      <c r="F311" s="2">
        <v>5.1184321887999501E-10</v>
      </c>
      <c r="G311" s="2">
        <v>1.5080752073716101E-8</v>
      </c>
      <c r="H311" s="2">
        <v>2.1975649722523698E-9</v>
      </c>
      <c r="I311" s="2">
        <v>3.9328301024359101E-2</v>
      </c>
      <c r="J311" s="2">
        <v>4.3111034165032301E-7</v>
      </c>
      <c r="K311" s="2">
        <v>0.392845708985881</v>
      </c>
      <c r="L311" s="2">
        <v>0.46235696504414497</v>
      </c>
      <c r="M311" s="5">
        <f t="shared" si="4"/>
        <v>3</v>
      </c>
      <c r="N311" s="5"/>
      <c r="O311" s="5"/>
      <c r="P311" s="5"/>
    </row>
    <row r="312" spans="1:16" x14ac:dyDescent="0.25">
      <c r="A312" s="4">
        <v>26451</v>
      </c>
      <c r="B312" s="2">
        <v>1.49162654383934E-7</v>
      </c>
      <c r="C312" s="2">
        <v>2.2744842064867901E-7</v>
      </c>
      <c r="D312" s="2">
        <v>5.3607902206679197E-8</v>
      </c>
      <c r="E312" s="2">
        <v>4.7805849989523503E-8</v>
      </c>
      <c r="F312" s="2">
        <v>2.99711507609387E-9</v>
      </c>
      <c r="G312" s="2">
        <v>6.7098259124944598E-7</v>
      </c>
      <c r="H312" s="2">
        <v>5.3783358002990198E-9</v>
      </c>
      <c r="I312" s="2">
        <v>4.5547924022760797E-2</v>
      </c>
      <c r="J312" s="2">
        <v>6.9692513449289797E-2</v>
      </c>
      <c r="K312" s="2">
        <v>5.2820803860897898E-8</v>
      </c>
      <c r="L312" s="2">
        <v>0.88475835232427502</v>
      </c>
      <c r="M312" s="5">
        <f t="shared" si="4"/>
        <v>2</v>
      </c>
      <c r="N312" s="5"/>
      <c r="O312" s="5"/>
      <c r="P312" s="5"/>
    </row>
    <row r="313" spans="1:16" x14ac:dyDescent="0.25">
      <c r="A313" s="4">
        <v>26481</v>
      </c>
      <c r="B313" s="2">
        <v>3.8637947632951599E-7</v>
      </c>
      <c r="C313" s="2">
        <v>6.2637953169802905E-8</v>
      </c>
      <c r="D313" s="2">
        <v>4.7186188936297101E-8</v>
      </c>
      <c r="E313" s="2">
        <v>8.9026531837557901E-7</v>
      </c>
      <c r="F313" s="2">
        <v>3.55070795026734E-8</v>
      </c>
      <c r="G313" s="2">
        <v>8.0158445087937796E-6</v>
      </c>
      <c r="H313" s="2">
        <v>6.1611586714509704E-7</v>
      </c>
      <c r="I313" s="2">
        <v>1.66081299256771E-2</v>
      </c>
      <c r="J313" s="2">
        <v>1.35083943636848E-5</v>
      </c>
      <c r="K313" s="2">
        <v>4.3077874156031903E-8</v>
      </c>
      <c r="L313" s="2">
        <v>0.98336826466569205</v>
      </c>
      <c r="M313" s="5">
        <f t="shared" si="4"/>
        <v>1</v>
      </c>
      <c r="N313" s="5"/>
      <c r="O313" s="5"/>
      <c r="P313" s="5"/>
    </row>
    <row r="314" spans="1:16" x14ac:dyDescent="0.25">
      <c r="A314" s="4">
        <v>26512</v>
      </c>
      <c r="B314" s="2">
        <v>6.8848801787469102E-9</v>
      </c>
      <c r="C314" s="2">
        <v>9.5903768924520195E-9</v>
      </c>
      <c r="D314" s="2">
        <v>7.6408605752059103E-9</v>
      </c>
      <c r="E314" s="2">
        <v>2.5770537206788599E-8</v>
      </c>
      <c r="F314" s="2">
        <v>5.6023494417685901E-9</v>
      </c>
      <c r="G314" s="2">
        <v>2.9770279985821401E-8</v>
      </c>
      <c r="H314" s="2">
        <v>7.7304082253521906E-9</v>
      </c>
      <c r="I314" s="2">
        <v>1.8463839971217099E-5</v>
      </c>
      <c r="J314" s="2">
        <v>4.4505456013963503E-2</v>
      </c>
      <c r="K314" s="2">
        <v>6.4523407584684202E-9</v>
      </c>
      <c r="L314" s="2">
        <v>0.95547598070403195</v>
      </c>
      <c r="M314" s="5">
        <f t="shared" si="4"/>
        <v>1</v>
      </c>
      <c r="N314" s="5"/>
      <c r="O314" s="5"/>
      <c r="P314" s="5"/>
    </row>
    <row r="315" spans="1:16" x14ac:dyDescent="0.25">
      <c r="A315" s="4">
        <v>26543</v>
      </c>
      <c r="B315" s="2">
        <v>1.2964136021187599E-8</v>
      </c>
      <c r="C315" s="2">
        <v>1.7216482859656499E-8</v>
      </c>
      <c r="D315" s="2">
        <v>8.9910262709737701E-9</v>
      </c>
      <c r="E315" s="2">
        <v>6.0151639265719703E-2</v>
      </c>
      <c r="F315" s="2">
        <v>7.6588119870378901E-9</v>
      </c>
      <c r="G315" s="2">
        <v>2.1668333604342602E-2</v>
      </c>
      <c r="H315" s="2">
        <v>5.52894345297027E-8</v>
      </c>
      <c r="I315" s="2">
        <v>8.0596895481035602E-2</v>
      </c>
      <c r="J315" s="2">
        <v>3.8991954044404001E-6</v>
      </c>
      <c r="K315" s="2">
        <v>2.1958192745474801E-8</v>
      </c>
      <c r="L315" s="2">
        <v>0.83757910837541305</v>
      </c>
      <c r="M315" s="5">
        <f t="shared" si="4"/>
        <v>3</v>
      </c>
      <c r="N315" s="5"/>
      <c r="O315" s="5"/>
      <c r="P315" s="5"/>
    </row>
    <row r="316" spans="1:16" x14ac:dyDescent="0.25">
      <c r="A316" s="4">
        <v>26573</v>
      </c>
      <c r="B316" s="2">
        <v>2.4582109279202799E-9</v>
      </c>
      <c r="C316" s="2">
        <v>7.6887432794894002E-10</v>
      </c>
      <c r="D316" s="2">
        <v>1.0440637778094E-9</v>
      </c>
      <c r="E316" s="2">
        <v>6.6427326543282601E-9</v>
      </c>
      <c r="F316" s="2">
        <v>6.9404176919113104E-10</v>
      </c>
      <c r="G316" s="2">
        <v>2.1299678808822699E-7</v>
      </c>
      <c r="H316" s="2">
        <v>8.5483854021190902E-10</v>
      </c>
      <c r="I316" s="2">
        <v>1.4226171564874801E-6</v>
      </c>
      <c r="J316" s="2">
        <v>3.0177150044928599E-7</v>
      </c>
      <c r="K316" s="2">
        <v>7.97652160285659E-10</v>
      </c>
      <c r="L316" s="2">
        <v>0.99999804935414005</v>
      </c>
      <c r="M316" s="5">
        <f t="shared" si="4"/>
        <v>0</v>
      </c>
      <c r="N316" s="5"/>
      <c r="O316" s="5"/>
      <c r="P316" s="5"/>
    </row>
    <row r="317" spans="1:16" x14ac:dyDescent="0.25">
      <c r="A317" s="4">
        <v>26604</v>
      </c>
      <c r="B317" s="2">
        <v>2.8321071040259101E-8</v>
      </c>
      <c r="C317" s="2">
        <v>3.86109614244126E-7</v>
      </c>
      <c r="D317" s="2">
        <v>0.28397779789456901</v>
      </c>
      <c r="E317" s="2">
        <v>6.9069873971793601E-7</v>
      </c>
      <c r="F317" s="2">
        <v>4.2621372162310999E-7</v>
      </c>
      <c r="G317" s="2">
        <v>3.62118615178049E-6</v>
      </c>
      <c r="H317" s="2">
        <v>0.50771143801451102</v>
      </c>
      <c r="I317" s="2">
        <v>9.1813302231209202E-7</v>
      </c>
      <c r="J317" s="2">
        <v>4.9052306322098704E-6</v>
      </c>
      <c r="K317" s="2">
        <v>0.20829865894609401</v>
      </c>
      <c r="L317" s="2">
        <v>1.1292523553109299E-6</v>
      </c>
      <c r="M317" s="5">
        <f t="shared" si="4"/>
        <v>3</v>
      </c>
      <c r="N317" s="5"/>
      <c r="O317" s="5"/>
      <c r="P317" s="5"/>
    </row>
    <row r="318" spans="1:16" x14ac:dyDescent="0.25">
      <c r="A318" s="4">
        <v>26634</v>
      </c>
      <c r="B318" s="2">
        <v>6.4157647466862896E-8</v>
      </c>
      <c r="C318" s="2">
        <v>1.2834535658857501E-6</v>
      </c>
      <c r="D318" s="2">
        <v>8.8614237217404499E-7</v>
      </c>
      <c r="E318" s="2">
        <v>2.04763188701709E-7</v>
      </c>
      <c r="F318" s="2">
        <v>6.6432342031999706E-8</v>
      </c>
      <c r="G318" s="2">
        <v>6.7383476334981795E-7</v>
      </c>
      <c r="H318" s="2">
        <v>0.99995898299819097</v>
      </c>
      <c r="I318" s="2">
        <v>1.6849655037198901E-7</v>
      </c>
      <c r="J318" s="2">
        <v>5.8132428673154101E-7</v>
      </c>
      <c r="K318" s="2">
        <v>3.69811506619301E-5</v>
      </c>
      <c r="L318" s="2">
        <v>1.0724645799411601E-7</v>
      </c>
      <c r="M318" s="5">
        <f t="shared" si="4"/>
        <v>1</v>
      </c>
      <c r="N318" s="5"/>
      <c r="O318" s="5"/>
      <c r="P318" s="5"/>
    </row>
    <row r="319" spans="1:16" x14ac:dyDescent="0.25">
      <c r="A319" s="4">
        <v>26665</v>
      </c>
      <c r="B319" s="2">
        <v>5.3516844017340403E-9</v>
      </c>
      <c r="C319" s="2">
        <v>6.1214464443528498E-8</v>
      </c>
      <c r="D319" s="2">
        <v>0.10042752423347601</v>
      </c>
      <c r="E319" s="2">
        <v>6.2544452090202305E-8</v>
      </c>
      <c r="F319" s="2">
        <v>5.7806420870823002E-8</v>
      </c>
      <c r="G319" s="2">
        <v>2.9334535335062199E-2</v>
      </c>
      <c r="H319" s="2">
        <v>3.0262453500686203E-8</v>
      </c>
      <c r="I319" s="2">
        <v>7.2109009254768896E-8</v>
      </c>
      <c r="J319" s="2">
        <v>6.6745021958537903E-8</v>
      </c>
      <c r="K319" s="2">
        <v>0.57928219644060097</v>
      </c>
      <c r="L319" s="2">
        <v>0.29095538795735898</v>
      </c>
      <c r="M319" s="5">
        <f t="shared" si="4"/>
        <v>3</v>
      </c>
      <c r="N319" s="5"/>
      <c r="O319" s="5"/>
      <c r="P319" s="5"/>
    </row>
    <row r="320" spans="1:16" x14ac:dyDescent="0.25">
      <c r="A320" s="4">
        <v>26696</v>
      </c>
      <c r="B320" s="2">
        <v>8.4449006064211502E-8</v>
      </c>
      <c r="C320" s="2">
        <v>2.60487490935771E-9</v>
      </c>
      <c r="D320" s="2">
        <v>6.13772482570039E-9</v>
      </c>
      <c r="E320" s="2">
        <v>1.0940675773924601E-7</v>
      </c>
      <c r="F320" s="2">
        <v>1.8204857240185699E-9</v>
      </c>
      <c r="G320" s="2">
        <v>6.1174979237218502E-10</v>
      </c>
      <c r="H320" s="2">
        <v>9.1733229253129204E-10</v>
      </c>
      <c r="I320" s="2">
        <v>3.36304429876114E-9</v>
      </c>
      <c r="J320" s="2">
        <v>4.6475991180352901E-8</v>
      </c>
      <c r="K320" s="2">
        <v>1.1488581213742799E-9</v>
      </c>
      <c r="L320" s="2">
        <v>0.99999974306417505</v>
      </c>
      <c r="M320" s="5">
        <f t="shared" si="4"/>
        <v>0</v>
      </c>
      <c r="N320" s="5"/>
      <c r="O320" s="5"/>
      <c r="P320" s="5"/>
    </row>
    <row r="321" spans="1:16" x14ac:dyDescent="0.25">
      <c r="A321" s="4">
        <v>26724</v>
      </c>
      <c r="B321" s="2">
        <v>8.8860503182686404E-10</v>
      </c>
      <c r="C321" s="2">
        <v>3.1970792391533101E-9</v>
      </c>
      <c r="D321" s="2">
        <v>4.1546587046434803E-9</v>
      </c>
      <c r="E321" s="2">
        <v>1.9919206526379399E-9</v>
      </c>
      <c r="F321" s="2">
        <v>3.0462298608724E-9</v>
      </c>
      <c r="G321" s="2">
        <v>5.3432432310465799E-9</v>
      </c>
      <c r="H321" s="2">
        <v>3.4166621720453298E-9</v>
      </c>
      <c r="I321" s="2">
        <v>2.6992172145315902E-9</v>
      </c>
      <c r="J321" s="2">
        <v>3.5076050077506302E-6</v>
      </c>
      <c r="K321" s="2">
        <v>4.9675837441092199E-9</v>
      </c>
      <c r="L321" s="2">
        <v>0.99999646268979203</v>
      </c>
      <c r="M321" s="5">
        <f t="shared" si="4"/>
        <v>0</v>
      </c>
      <c r="N321" s="5"/>
      <c r="O321" s="5"/>
      <c r="P321" s="5"/>
    </row>
    <row r="322" spans="1:16" x14ac:dyDescent="0.25">
      <c r="A322" s="4">
        <v>26755</v>
      </c>
      <c r="B322" s="2">
        <v>1.58902921335474E-7</v>
      </c>
      <c r="C322" s="2">
        <v>1.0602773617826799E-7</v>
      </c>
      <c r="D322" s="2">
        <v>1.4140449344101199E-7</v>
      </c>
      <c r="E322" s="2">
        <v>5.0703933469529095E-7</v>
      </c>
      <c r="F322" s="2">
        <v>7.1061931616955194E-8</v>
      </c>
      <c r="G322" s="2">
        <v>1.9125791646047201E-7</v>
      </c>
      <c r="H322" s="2">
        <v>1.5657773361977001E-7</v>
      </c>
      <c r="I322" s="2">
        <v>2.21788439165365E-7</v>
      </c>
      <c r="J322" s="2">
        <v>8.6022502294094593E-5</v>
      </c>
      <c r="K322" s="2">
        <v>1.3358953178124301E-7</v>
      </c>
      <c r="L322" s="2">
        <v>0.999912289847667</v>
      </c>
      <c r="M322" s="5">
        <f t="shared" si="4"/>
        <v>0</v>
      </c>
      <c r="N322" s="5"/>
      <c r="O322" s="5"/>
      <c r="P322" s="5"/>
    </row>
    <row r="323" spans="1:16" x14ac:dyDescent="0.25">
      <c r="A323" s="4">
        <v>26785</v>
      </c>
      <c r="B323" s="2">
        <v>6.4224447847916596E-7</v>
      </c>
      <c r="C323" s="2">
        <v>4.59433037703795E-7</v>
      </c>
      <c r="D323" s="2">
        <v>2.5594023258685899E-7</v>
      </c>
      <c r="E323" s="2">
        <v>5.5456168822931595E-7</v>
      </c>
      <c r="F323" s="2">
        <v>2.3709013271757801E-7</v>
      </c>
      <c r="G323" s="2">
        <v>1.6469305626712401E-7</v>
      </c>
      <c r="H323" s="2">
        <v>2.0820280118401899E-7</v>
      </c>
      <c r="I323" s="2">
        <v>1.2186308135885799E-7</v>
      </c>
      <c r="J323" s="2">
        <v>9.6410627878603107E-6</v>
      </c>
      <c r="K323" s="2">
        <v>3.3732941325882299E-7</v>
      </c>
      <c r="L323" s="2">
        <v>0.99998737757933198</v>
      </c>
      <c r="M323" s="5">
        <f t="shared" ref="M323:M386" si="5">COUNTIF(B323:K323,"&gt;0.01")</f>
        <v>0</v>
      </c>
      <c r="N323" s="5"/>
      <c r="O323" s="5"/>
      <c r="P323" s="5"/>
    </row>
    <row r="324" spans="1:16" x14ac:dyDescent="0.25">
      <c r="A324" s="4">
        <v>26816</v>
      </c>
      <c r="B324" s="2">
        <v>9.0707309749401705E-10</v>
      </c>
      <c r="C324" s="2">
        <v>2.5621427784966799E-9</v>
      </c>
      <c r="D324" s="2">
        <v>2.74112788412266E-9</v>
      </c>
      <c r="E324" s="2">
        <v>1.2482309162301999E-8</v>
      </c>
      <c r="F324" s="2">
        <v>2.26435345192713E-9</v>
      </c>
      <c r="G324" s="2">
        <v>3.4593326806717702E-9</v>
      </c>
      <c r="H324" s="2">
        <v>2.5890454499061701E-9</v>
      </c>
      <c r="I324" s="2">
        <v>5.09761771945739E-9</v>
      </c>
      <c r="J324" s="2">
        <v>1.08243401679121E-7</v>
      </c>
      <c r="K324" s="2">
        <v>2.5393574677907002E-9</v>
      </c>
      <c r="L324" s="2">
        <v>0.999999857114238</v>
      </c>
      <c r="M324" s="5">
        <f t="shared" si="5"/>
        <v>0</v>
      </c>
      <c r="N324" s="5"/>
      <c r="O324" s="5"/>
      <c r="P324" s="5"/>
    </row>
    <row r="325" spans="1:16" x14ac:dyDescent="0.25">
      <c r="A325" s="4">
        <v>26846</v>
      </c>
      <c r="B325" s="2">
        <v>6.3003076286183296E-6</v>
      </c>
      <c r="C325" s="2">
        <v>4.68005432653777E-7</v>
      </c>
      <c r="D325" s="2">
        <v>1.8798216137145499E-6</v>
      </c>
      <c r="E325" s="2">
        <v>2.95486776969155E-6</v>
      </c>
      <c r="F325" s="2">
        <v>1.46738333155774E-6</v>
      </c>
      <c r="G325" s="2">
        <v>1.86074036774413E-7</v>
      </c>
      <c r="H325" s="2">
        <v>3.3676470244772501E-7</v>
      </c>
      <c r="I325" s="2">
        <v>2.13370047341665E-7</v>
      </c>
      <c r="J325" s="2">
        <v>2.8615744330087799E-5</v>
      </c>
      <c r="K325" s="2">
        <v>3.71796871101795E-7</v>
      </c>
      <c r="L325" s="2">
        <v>0.99995720586444403</v>
      </c>
      <c r="M325" s="5">
        <f t="shared" si="5"/>
        <v>0</v>
      </c>
      <c r="N325" s="5"/>
      <c r="O325" s="5"/>
      <c r="P325" s="5"/>
    </row>
    <row r="326" spans="1:16" x14ac:dyDescent="0.25">
      <c r="A326" s="4">
        <v>26877</v>
      </c>
      <c r="B326" s="2">
        <v>1.34541966864823E-9</v>
      </c>
      <c r="C326" s="2">
        <v>7.2884958486622601E-9</v>
      </c>
      <c r="D326" s="2">
        <v>5.6769436777872504E-9</v>
      </c>
      <c r="E326" s="2">
        <v>9.3135482850126794E-2</v>
      </c>
      <c r="F326" s="2">
        <v>6.5453517643652897E-9</v>
      </c>
      <c r="G326" s="2">
        <v>1.56934375551589E-6</v>
      </c>
      <c r="H326" s="2">
        <v>0.90686278749794802</v>
      </c>
      <c r="I326" s="2">
        <v>6.4137438505990802E-8</v>
      </c>
      <c r="J326" s="2">
        <v>1.01773864265141E-8</v>
      </c>
      <c r="K326" s="2">
        <v>6.7474292692017004E-9</v>
      </c>
      <c r="L326" s="2">
        <v>5.8389755206297501E-8</v>
      </c>
      <c r="M326" s="5">
        <f t="shared" si="5"/>
        <v>2</v>
      </c>
      <c r="N326" s="5"/>
      <c r="O326" s="5"/>
      <c r="P326" s="5"/>
    </row>
    <row r="327" spans="1:16" x14ac:dyDescent="0.25">
      <c r="A327" s="4">
        <v>26908</v>
      </c>
      <c r="B327" s="2">
        <v>1.1735928290610899E-9</v>
      </c>
      <c r="C327" s="2">
        <v>1.1067231917131401E-9</v>
      </c>
      <c r="D327" s="2">
        <v>1.49256471255376E-9</v>
      </c>
      <c r="E327" s="2">
        <v>2.6899375219826399E-9</v>
      </c>
      <c r="F327" s="2">
        <v>8.6159532526224196E-10</v>
      </c>
      <c r="G327" s="2">
        <v>1.62922772631753E-9</v>
      </c>
      <c r="H327" s="2">
        <v>1.14643436915898E-9</v>
      </c>
      <c r="I327" s="2">
        <v>1.9951504504129801E-9</v>
      </c>
      <c r="J327" s="2">
        <v>2.40241366156798E-3</v>
      </c>
      <c r="K327" s="2">
        <v>1.0378203761276299E-9</v>
      </c>
      <c r="L327" s="2">
        <v>0.997597573205385</v>
      </c>
      <c r="M327" s="5">
        <f t="shared" si="5"/>
        <v>0</v>
      </c>
      <c r="N327" s="5"/>
      <c r="O327" s="5"/>
      <c r="P327" s="5"/>
    </row>
    <row r="328" spans="1:16" x14ac:dyDescent="0.25">
      <c r="A328" s="4">
        <v>26938</v>
      </c>
      <c r="B328" s="2">
        <v>4.1031277127736497E-8</v>
      </c>
      <c r="C328" s="2">
        <v>1.3807173661572399E-7</v>
      </c>
      <c r="D328" s="2">
        <v>4.4132418324422E-7</v>
      </c>
      <c r="E328" s="2">
        <v>2.19972293426541E-6</v>
      </c>
      <c r="F328" s="2">
        <v>1.0000307274194299E-7</v>
      </c>
      <c r="G328" s="2">
        <v>1.1889313363751599E-6</v>
      </c>
      <c r="H328" s="2">
        <v>0.99073431028519299</v>
      </c>
      <c r="I328" s="2">
        <v>1.9230374650267499E-7</v>
      </c>
      <c r="J328" s="2">
        <v>9.2605023964279897E-3</v>
      </c>
      <c r="K328" s="2">
        <v>2.5675752394130601E-7</v>
      </c>
      <c r="L328" s="2">
        <v>6.2917253371417302E-7</v>
      </c>
      <c r="M328" s="5">
        <f t="shared" si="5"/>
        <v>1</v>
      </c>
      <c r="N328" s="5"/>
      <c r="O328" s="5"/>
      <c r="P328" s="5"/>
    </row>
    <row r="329" spans="1:16" x14ac:dyDescent="0.25">
      <c r="A329" s="4">
        <v>26969</v>
      </c>
      <c r="B329" s="2">
        <v>2.4247733851520198E-9</v>
      </c>
      <c r="C329" s="2">
        <v>2.3329189572670302E-9</v>
      </c>
      <c r="D329" s="2">
        <v>3.9385310628541898E-9</v>
      </c>
      <c r="E329" s="2">
        <v>2.6648265011450799E-2</v>
      </c>
      <c r="F329" s="2">
        <v>2.0172058937826399E-9</v>
      </c>
      <c r="G329" s="2">
        <v>6.7378151735079704E-9</v>
      </c>
      <c r="H329" s="2">
        <v>2.8972625093691902E-9</v>
      </c>
      <c r="I329" s="2">
        <v>7.7868563232128198E-9</v>
      </c>
      <c r="J329" s="2">
        <v>4.4464579426539003E-3</v>
      </c>
      <c r="K329" s="2">
        <v>3.56587513838653E-9</v>
      </c>
      <c r="L329" s="2">
        <v>0.96890524534465605</v>
      </c>
      <c r="M329" s="5">
        <f t="shared" si="5"/>
        <v>1</v>
      </c>
      <c r="N329" s="5"/>
      <c r="O329" s="5"/>
      <c r="P329" s="5"/>
    </row>
    <row r="330" spans="1:16" x14ac:dyDescent="0.25">
      <c r="A330" s="4">
        <v>26999</v>
      </c>
      <c r="B330" s="2">
        <v>2.3160661853523401E-7</v>
      </c>
      <c r="C330" s="2">
        <v>5.6562542366771402E-8</v>
      </c>
      <c r="D330" s="2">
        <v>7.5054882706256801E-8</v>
      </c>
      <c r="E330" s="2">
        <v>1.1053315364649699E-6</v>
      </c>
      <c r="F330" s="2">
        <v>3.8859982740206402E-8</v>
      </c>
      <c r="G330" s="2">
        <v>8.8139566142883899E-7</v>
      </c>
      <c r="H330" s="2">
        <v>5.0992867519848299E-8</v>
      </c>
      <c r="I330" s="2">
        <v>4.9505911086300803E-7</v>
      </c>
      <c r="J330" s="2">
        <v>5.6916892714616802E-6</v>
      </c>
      <c r="K330" s="2">
        <v>5.7338610103887198E-8</v>
      </c>
      <c r="L330" s="2">
        <v>0.99999131610891501</v>
      </c>
      <c r="M330" s="5">
        <f t="shared" si="5"/>
        <v>0</v>
      </c>
      <c r="N330" s="5"/>
      <c r="O330" s="5"/>
      <c r="P330" s="5"/>
    </row>
    <row r="331" spans="1:16" x14ac:dyDescent="0.25">
      <c r="A331" s="4">
        <v>27030</v>
      </c>
      <c r="B331" s="2">
        <v>1.1071932401476199E-5</v>
      </c>
      <c r="C331" s="2">
        <v>2.8040452008157402E-7</v>
      </c>
      <c r="D331" s="2">
        <v>3.1625809107759902E-6</v>
      </c>
      <c r="E331" s="2">
        <v>1.54700358641277E-5</v>
      </c>
      <c r="F331" s="2">
        <v>1.19826850971389E-6</v>
      </c>
      <c r="G331" s="2">
        <v>1.2960128239310901E-7</v>
      </c>
      <c r="H331" s="2">
        <v>3.6016393611811102E-7</v>
      </c>
      <c r="I331" s="2">
        <v>2.7268443962532301E-7</v>
      </c>
      <c r="J331" s="2">
        <v>4.5005039897566599E-6</v>
      </c>
      <c r="K331" s="2">
        <v>6.9503454657592202E-7</v>
      </c>
      <c r="L331" s="2">
        <v>0.99996285878991698</v>
      </c>
      <c r="M331" s="5">
        <f t="shared" si="5"/>
        <v>0</v>
      </c>
      <c r="N331" s="5"/>
      <c r="O331" s="5"/>
      <c r="P331" s="5"/>
    </row>
    <row r="332" spans="1:16" x14ac:dyDescent="0.25">
      <c r="A332" s="4">
        <v>27061</v>
      </c>
      <c r="B332" s="2">
        <v>1.07385772471965E-7</v>
      </c>
      <c r="C332" s="2">
        <v>7.3880854106840299E-10</v>
      </c>
      <c r="D332" s="2">
        <v>7.8979695980937199E-10</v>
      </c>
      <c r="E332" s="2">
        <v>9.7853817860425593E-6</v>
      </c>
      <c r="F332" s="2">
        <v>4.8882685720408096E-10</v>
      </c>
      <c r="G332" s="2">
        <v>1.2954466492417399E-9</v>
      </c>
      <c r="H332" s="2">
        <v>4.0839825644503802E-9</v>
      </c>
      <c r="I332" s="2">
        <v>1.1218809646519E-9</v>
      </c>
      <c r="J332" s="2">
        <v>1.903301986119E-8</v>
      </c>
      <c r="K332" s="2">
        <v>1.30718481072245E-9</v>
      </c>
      <c r="L332" s="2">
        <v>0.99999007837349396</v>
      </c>
      <c r="M332" s="5">
        <f t="shared" si="5"/>
        <v>0</v>
      </c>
      <c r="N332" s="5"/>
      <c r="O332" s="5"/>
      <c r="P332" s="5"/>
    </row>
    <row r="333" spans="1:16" x14ac:dyDescent="0.25">
      <c r="A333" s="4">
        <v>27089</v>
      </c>
      <c r="B333" s="2">
        <v>1.0185581528209099E-9</v>
      </c>
      <c r="C333" s="2">
        <v>6.9547298690004596E-8</v>
      </c>
      <c r="D333" s="2">
        <v>7.2701731753889103E-8</v>
      </c>
      <c r="E333" s="2">
        <v>3.2755164119376399E-7</v>
      </c>
      <c r="F333" s="2">
        <v>2.7521554013688099E-8</v>
      </c>
      <c r="G333" s="2">
        <v>1.2385386347177901E-7</v>
      </c>
      <c r="H333" s="2">
        <v>5.3049080906295501E-8</v>
      </c>
      <c r="I333" s="2">
        <v>2.34269569873822E-7</v>
      </c>
      <c r="J333" s="2">
        <v>7.9152564383135799E-7</v>
      </c>
      <c r="K333" s="2">
        <v>2.7695633218951301E-8</v>
      </c>
      <c r="L333" s="2">
        <v>0.99999827126542595</v>
      </c>
      <c r="M333" s="5">
        <f t="shared" si="5"/>
        <v>0</v>
      </c>
      <c r="N333" s="5"/>
      <c r="O333" s="5"/>
      <c r="P333" s="5"/>
    </row>
    <row r="334" spans="1:16" x14ac:dyDescent="0.25">
      <c r="A334" s="4">
        <v>27120</v>
      </c>
      <c r="B334" s="2">
        <v>7.7860279362131795E-7</v>
      </c>
      <c r="C334" s="2">
        <v>2.9816897071066903E-8</v>
      </c>
      <c r="D334" s="2">
        <v>6.7582726719247402E-8</v>
      </c>
      <c r="E334" s="2">
        <v>7.2033499050423104E-6</v>
      </c>
      <c r="F334" s="2">
        <v>2.76733569581704E-8</v>
      </c>
      <c r="G334" s="2">
        <v>1.4509770148352499E-7</v>
      </c>
      <c r="H334" s="2">
        <v>5.0244948304280302E-8</v>
      </c>
      <c r="I334" s="2">
        <v>1.0014739734667301E-5</v>
      </c>
      <c r="J334" s="2">
        <v>1.7254517960782102E-5</v>
      </c>
      <c r="K334" s="2">
        <v>3.9600581340248298E-8</v>
      </c>
      <c r="L334" s="2">
        <v>0.999964388773393</v>
      </c>
      <c r="M334" s="5">
        <f t="shared" si="5"/>
        <v>0</v>
      </c>
      <c r="N334" s="5"/>
      <c r="O334" s="5"/>
      <c r="P334" s="5"/>
    </row>
    <row r="335" spans="1:16" x14ac:dyDescent="0.25">
      <c r="A335" s="4">
        <v>27150</v>
      </c>
      <c r="B335" s="2">
        <v>7.1241937934990696E-9</v>
      </c>
      <c r="C335" s="2">
        <v>6.9466091243871795E-10</v>
      </c>
      <c r="D335" s="2">
        <v>6.1463579641159298E-9</v>
      </c>
      <c r="E335" s="2">
        <v>4.6750758489012802E-8</v>
      </c>
      <c r="F335" s="2">
        <v>2.13371963605882E-10</v>
      </c>
      <c r="G335" s="2">
        <v>4.7185797689338399E-9</v>
      </c>
      <c r="H335" s="2">
        <v>3.1638575006634301E-10</v>
      </c>
      <c r="I335" s="2">
        <v>7.5241619161070102E-9</v>
      </c>
      <c r="J335" s="2">
        <v>8.7531048894785598E-9</v>
      </c>
      <c r="K335" s="2">
        <v>3.75144917163484E-10</v>
      </c>
      <c r="L335" s="2">
        <v>0.99999991738327898</v>
      </c>
      <c r="M335" s="5">
        <f t="shared" si="5"/>
        <v>0</v>
      </c>
      <c r="N335" s="5"/>
      <c r="O335" s="5"/>
      <c r="P335" s="5"/>
    </row>
    <row r="336" spans="1:16" x14ac:dyDescent="0.25">
      <c r="A336" s="4">
        <v>27181</v>
      </c>
      <c r="B336" s="2">
        <v>2.5705041074502799E-9</v>
      </c>
      <c r="C336" s="2">
        <v>4.1096670771626502E-8</v>
      </c>
      <c r="D336" s="2">
        <v>3.8104588520797199E-2</v>
      </c>
      <c r="E336" s="2">
        <v>4.0008037224495301E-8</v>
      </c>
      <c r="F336" s="2">
        <v>3.8780810369681297E-8</v>
      </c>
      <c r="G336" s="2">
        <v>1.4292220383321401E-8</v>
      </c>
      <c r="H336" s="2">
        <v>6.1117225482551903E-8</v>
      </c>
      <c r="I336" s="2">
        <v>3.0030703367752001E-8</v>
      </c>
      <c r="J336" s="2">
        <v>3.2982442103462499E-8</v>
      </c>
      <c r="K336" s="2">
        <v>0.96189504539235304</v>
      </c>
      <c r="L336" s="2">
        <v>1.05207891444757E-7</v>
      </c>
      <c r="M336" s="5">
        <f t="shared" si="5"/>
        <v>2</v>
      </c>
      <c r="N336" s="5"/>
      <c r="O336" s="5"/>
      <c r="P336" s="5"/>
    </row>
    <row r="337" spans="1:16" x14ac:dyDescent="0.25">
      <c r="A337" s="4">
        <v>27211</v>
      </c>
      <c r="B337" s="2">
        <v>1.17888934567965E-7</v>
      </c>
      <c r="C337" s="2">
        <v>2.3350219084827701E-9</v>
      </c>
      <c r="D337" s="2">
        <v>5.07058409982895E-9</v>
      </c>
      <c r="E337" s="2">
        <v>3.9095916938350797E-6</v>
      </c>
      <c r="F337" s="2">
        <v>1.4011624288007201E-9</v>
      </c>
      <c r="G337" s="2">
        <v>2.2252327072976701E-8</v>
      </c>
      <c r="H337" s="2">
        <v>1.69329109707506E-9</v>
      </c>
      <c r="I337" s="2">
        <v>3.9496408448031602E-8</v>
      </c>
      <c r="J337" s="2">
        <v>1.2465675432630701E-7</v>
      </c>
      <c r="K337" s="2">
        <v>2.10158098140809E-9</v>
      </c>
      <c r="L337" s="2">
        <v>0.999995773512241</v>
      </c>
      <c r="M337" s="5">
        <f t="shared" si="5"/>
        <v>0</v>
      </c>
      <c r="N337" s="5"/>
      <c r="O337" s="5"/>
      <c r="P337" s="5"/>
    </row>
    <row r="338" spans="1:16" x14ac:dyDescent="0.25">
      <c r="A338" s="4">
        <v>27242</v>
      </c>
      <c r="B338" s="2">
        <v>1.4119519588385901E-7</v>
      </c>
      <c r="C338" s="2">
        <v>5.74071863113528E-8</v>
      </c>
      <c r="D338" s="2">
        <v>8.5348687800258896E-8</v>
      </c>
      <c r="E338" s="2">
        <v>6.7011989557292403E-6</v>
      </c>
      <c r="F338" s="2">
        <v>6.6420462753522406E-8</v>
      </c>
      <c r="G338" s="2">
        <v>1.9648034206439199E-6</v>
      </c>
      <c r="H338" s="2">
        <v>6.3902265155587598E-8</v>
      </c>
      <c r="I338" s="2">
        <v>2.8397218789962899E-6</v>
      </c>
      <c r="J338" s="2">
        <v>6.2297879591762702E-6</v>
      </c>
      <c r="K338" s="2">
        <v>5.8034086348784302E-8</v>
      </c>
      <c r="L338" s="2">
        <v>0.99998179217990102</v>
      </c>
      <c r="M338" s="5">
        <f t="shared" si="5"/>
        <v>0</v>
      </c>
      <c r="N338" s="5"/>
      <c r="O338" s="5"/>
      <c r="P338" s="5"/>
    </row>
    <row r="339" spans="1:16" x14ac:dyDescent="0.25">
      <c r="A339" s="4">
        <v>27273</v>
      </c>
      <c r="B339" s="2">
        <v>2.5796723189253099E-7</v>
      </c>
      <c r="C339" s="2">
        <v>4.3272490486445302E-9</v>
      </c>
      <c r="D339" s="2">
        <v>1.09147661914668E-8</v>
      </c>
      <c r="E339" s="2">
        <v>2.8426509074314501E-7</v>
      </c>
      <c r="F339" s="2">
        <v>2.4608800915139598E-9</v>
      </c>
      <c r="G339" s="2">
        <v>5.1835269979947601E-8</v>
      </c>
      <c r="H339" s="2">
        <v>3.3103794560283398E-9</v>
      </c>
      <c r="I339" s="2">
        <v>6.4658414450254394E-8</v>
      </c>
      <c r="J339" s="2">
        <v>6.9124787267493098E-8</v>
      </c>
      <c r="K339" s="2">
        <v>3.4902309651236001E-9</v>
      </c>
      <c r="L339" s="2">
        <v>0.99999924764569903</v>
      </c>
      <c r="M339" s="5">
        <f t="shared" si="5"/>
        <v>0</v>
      </c>
      <c r="N339" s="5"/>
      <c r="O339" s="5"/>
      <c r="P339" s="5"/>
    </row>
    <row r="340" spans="1:16" x14ac:dyDescent="0.25">
      <c r="A340" s="4">
        <v>27303</v>
      </c>
      <c r="B340" s="2">
        <v>2.76857520683497E-8</v>
      </c>
      <c r="C340" s="2">
        <v>4.6948012569249902E-10</v>
      </c>
      <c r="D340" s="2">
        <v>1.5084978946275801E-9</v>
      </c>
      <c r="E340" s="2">
        <v>5.4434511830024701E-8</v>
      </c>
      <c r="F340" s="2">
        <v>2.16478204875326E-10</v>
      </c>
      <c r="G340" s="2">
        <v>9.7032377066508702E-9</v>
      </c>
      <c r="H340" s="2">
        <v>2.5317704724122598E-10</v>
      </c>
      <c r="I340" s="2">
        <v>2.0658548685582902E-9</v>
      </c>
      <c r="J340" s="2">
        <v>9.0102161454288198E-8</v>
      </c>
      <c r="K340" s="2">
        <v>3.1119966574661702E-10</v>
      </c>
      <c r="L340" s="2">
        <v>0.99999981324964904</v>
      </c>
      <c r="M340" s="5">
        <f t="shared" si="5"/>
        <v>0</v>
      </c>
      <c r="N340" s="5"/>
      <c r="O340" s="5"/>
      <c r="P340" s="5"/>
    </row>
    <row r="341" spans="1:16" x14ac:dyDescent="0.25">
      <c r="A341" s="4">
        <v>27334</v>
      </c>
      <c r="B341" s="2">
        <v>5.5186228903721101E-9</v>
      </c>
      <c r="C341" s="2">
        <v>3.7443615089028396E-9</v>
      </c>
      <c r="D341" s="2">
        <v>2.5733238016519402E-7</v>
      </c>
      <c r="E341" s="2">
        <v>5.5417703450789103E-8</v>
      </c>
      <c r="F341" s="2">
        <v>6.3157756247421601E-10</v>
      </c>
      <c r="G341" s="2">
        <v>1.11799140042095E-8</v>
      </c>
      <c r="H341" s="2">
        <v>0.999999097857731</v>
      </c>
      <c r="I341" s="2">
        <v>6.3305239587178604E-10</v>
      </c>
      <c r="J341" s="2">
        <v>3.6538870713223002E-8</v>
      </c>
      <c r="K341" s="2">
        <v>5.3059570173769002E-7</v>
      </c>
      <c r="L341" s="2">
        <v>5.5104350009514704E-10</v>
      </c>
      <c r="M341" s="5">
        <f t="shared" si="5"/>
        <v>1</v>
      </c>
      <c r="N341" s="5"/>
      <c r="O341" s="5"/>
      <c r="P341" s="5"/>
    </row>
    <row r="342" spans="1:16" x14ac:dyDescent="0.25">
      <c r="A342" s="4">
        <v>27364</v>
      </c>
      <c r="B342" s="2">
        <v>2.5849385141716301E-8</v>
      </c>
      <c r="C342" s="2">
        <v>1.4663217972897399E-9</v>
      </c>
      <c r="D342" s="2">
        <v>1.32067983267631E-5</v>
      </c>
      <c r="E342" s="2">
        <v>1.11312822235847E-7</v>
      </c>
      <c r="F342" s="2">
        <v>1.6132464673914499E-9</v>
      </c>
      <c r="G342" s="2">
        <v>1.09774495948238E-2</v>
      </c>
      <c r="H342" s="2">
        <v>1.4534256153615301E-9</v>
      </c>
      <c r="I342" s="2">
        <v>1.8384241403703701E-9</v>
      </c>
      <c r="J342" s="2">
        <v>6.2002491455820003E-8</v>
      </c>
      <c r="K342" s="2">
        <v>1.0437569443641199E-8</v>
      </c>
      <c r="L342" s="2">
        <v>0.98900912763316295</v>
      </c>
      <c r="M342" s="5">
        <f t="shared" si="5"/>
        <v>1</v>
      </c>
      <c r="N342" s="5"/>
      <c r="O342" s="5"/>
      <c r="P342" s="5"/>
    </row>
    <row r="343" spans="1:16" x14ac:dyDescent="0.25">
      <c r="A343" s="4">
        <v>27395</v>
      </c>
      <c r="B343" s="2">
        <v>7.4412818517916599E-9</v>
      </c>
      <c r="C343" s="2">
        <v>2.6097671776369598E-8</v>
      </c>
      <c r="D343" s="2">
        <v>3.99226254220739E-5</v>
      </c>
      <c r="E343" s="2">
        <v>1.25619588730545E-6</v>
      </c>
      <c r="F343" s="2">
        <v>0.71015136160087</v>
      </c>
      <c r="G343" s="2">
        <v>2.7907281024273999E-8</v>
      </c>
      <c r="H343" s="2">
        <v>3.90821769671997E-8</v>
      </c>
      <c r="I343" s="2">
        <v>1.5810225996289301E-8</v>
      </c>
      <c r="J343" s="2">
        <v>1.62677763685611E-6</v>
      </c>
      <c r="K343" s="2">
        <v>0.28980566082676201</v>
      </c>
      <c r="L343" s="2">
        <v>5.5634784574702801E-8</v>
      </c>
      <c r="M343" s="5">
        <f t="shared" si="5"/>
        <v>2</v>
      </c>
      <c r="N343" s="5"/>
      <c r="O343" s="5"/>
      <c r="P343" s="5"/>
    </row>
    <row r="344" spans="1:16" x14ac:dyDescent="0.25">
      <c r="A344" s="4">
        <v>27426</v>
      </c>
      <c r="B344" s="2">
        <v>1.5134433803102401E-8</v>
      </c>
      <c r="C344" s="2">
        <v>1.0999216927093E-7</v>
      </c>
      <c r="D344" s="2">
        <v>5.6940267723423598E-8</v>
      </c>
      <c r="E344" s="2">
        <v>1.35116936021251E-8</v>
      </c>
      <c r="F344" s="2">
        <v>1.39333700985972E-8</v>
      </c>
      <c r="G344" s="2">
        <v>1.5119818727934699E-8</v>
      </c>
      <c r="H344" s="2">
        <v>0.76945293840969597</v>
      </c>
      <c r="I344" s="2">
        <v>1.45759640581618E-8</v>
      </c>
      <c r="J344" s="2">
        <v>1.57032469000528E-8</v>
      </c>
      <c r="K344" s="2">
        <v>0.23054679213047399</v>
      </c>
      <c r="L344" s="2">
        <v>1.45488414880384E-8</v>
      </c>
      <c r="M344" s="5">
        <f t="shared" si="5"/>
        <v>2</v>
      </c>
      <c r="N344" s="5"/>
      <c r="O344" s="5"/>
      <c r="P344" s="5"/>
    </row>
    <row r="345" spans="1:16" x14ac:dyDescent="0.25">
      <c r="A345" s="4">
        <v>27454</v>
      </c>
      <c r="B345" s="2">
        <v>1.11651598286437E-8</v>
      </c>
      <c r="C345" s="2">
        <v>0.206808041180161</v>
      </c>
      <c r="D345" s="2">
        <v>4.7965341973972499E-4</v>
      </c>
      <c r="E345" s="2">
        <v>4.6265217415368199E-8</v>
      </c>
      <c r="F345" s="2">
        <v>3.9576829178038601E-7</v>
      </c>
      <c r="G345" s="2">
        <v>4.7990138121523598E-8</v>
      </c>
      <c r="H345" s="2">
        <v>5.9651059694036799E-8</v>
      </c>
      <c r="I345" s="2">
        <v>4.5763474694300099E-8</v>
      </c>
      <c r="J345" s="2">
        <v>4.5362133178094797E-8</v>
      </c>
      <c r="K345" s="2">
        <v>0.79271161440576099</v>
      </c>
      <c r="L345" s="2">
        <v>3.90288601231188E-8</v>
      </c>
      <c r="M345" s="5">
        <f t="shared" si="5"/>
        <v>2</v>
      </c>
      <c r="N345" s="5"/>
      <c r="O345" s="5"/>
      <c r="P345" s="5"/>
    </row>
    <row r="346" spans="1:16" x14ac:dyDescent="0.25">
      <c r="A346" s="4">
        <v>27485</v>
      </c>
      <c r="B346" s="2">
        <v>2.2208259410252798E-9</v>
      </c>
      <c r="C346" s="2">
        <v>0.35579859287980897</v>
      </c>
      <c r="D346" s="2">
        <v>6.8643121171663999E-6</v>
      </c>
      <c r="E346" s="2">
        <v>4.0013394635543699E-8</v>
      </c>
      <c r="F346" s="2">
        <v>1.7772409357581099E-7</v>
      </c>
      <c r="G346" s="2">
        <v>2.4815121532478199E-8</v>
      </c>
      <c r="H346" s="2">
        <v>0.64419416564293197</v>
      </c>
      <c r="I346" s="2">
        <v>2.9480309868064698E-8</v>
      </c>
      <c r="J346" s="2">
        <v>4.8443994186610998E-8</v>
      </c>
      <c r="K346" s="2">
        <v>3.20440658183455E-8</v>
      </c>
      <c r="L346" s="2">
        <v>2.24233806908431E-8</v>
      </c>
      <c r="M346" s="5">
        <f t="shared" si="5"/>
        <v>2</v>
      </c>
      <c r="N346" s="5"/>
      <c r="O346" s="5"/>
      <c r="P346" s="5"/>
    </row>
    <row r="347" spans="1:16" x14ac:dyDescent="0.25">
      <c r="A347" s="4">
        <v>27515</v>
      </c>
      <c r="B347" s="2">
        <v>3.3942575020232501E-9</v>
      </c>
      <c r="C347" s="2">
        <v>0.47230491420280302</v>
      </c>
      <c r="D347" s="2">
        <v>2.9229855771502802E-2</v>
      </c>
      <c r="E347" s="2">
        <v>1.2022419919246901E-7</v>
      </c>
      <c r="F347" s="2">
        <v>1.3770480021103701E-7</v>
      </c>
      <c r="G347" s="2">
        <v>4.8795820509869896E-7</v>
      </c>
      <c r="H347" s="2">
        <v>1.12070247704173E-7</v>
      </c>
      <c r="I347" s="2">
        <v>9.4116497036248004E-8</v>
      </c>
      <c r="J347" s="2">
        <v>1.08130688308516E-7</v>
      </c>
      <c r="K347" s="2">
        <v>0.49846399734493702</v>
      </c>
      <c r="L347" s="2">
        <v>1.69081327624748E-7</v>
      </c>
      <c r="M347" s="5">
        <f t="shared" si="5"/>
        <v>3</v>
      </c>
      <c r="N347" s="5"/>
      <c r="O347" s="5"/>
      <c r="P347" s="5"/>
    </row>
    <row r="348" spans="1:16" x14ac:dyDescent="0.25">
      <c r="A348" s="4">
        <v>27546</v>
      </c>
      <c r="B348" s="2">
        <v>1.62418302848557E-11</v>
      </c>
      <c r="C348" s="2">
        <v>0.38668734525106202</v>
      </c>
      <c r="D348" s="2">
        <v>2.0368526141876502E-6</v>
      </c>
      <c r="E348" s="2">
        <v>5.6605109566059796E-10</v>
      </c>
      <c r="F348" s="2">
        <v>1.3472479884638001E-10</v>
      </c>
      <c r="G348" s="2">
        <v>2.9991967290574302E-10</v>
      </c>
      <c r="H348" s="2">
        <v>0.61331061553430399</v>
      </c>
      <c r="I348" s="2">
        <v>1.79963134559121E-10</v>
      </c>
      <c r="J348" s="2">
        <v>8.3407662735238796E-10</v>
      </c>
      <c r="K348" s="2">
        <v>2.7514809894169498E-10</v>
      </c>
      <c r="L348" s="2">
        <v>5.5912601425353803E-11</v>
      </c>
      <c r="M348" s="5">
        <f t="shared" si="5"/>
        <v>2</v>
      </c>
      <c r="N348" s="5"/>
      <c r="O348" s="5"/>
      <c r="P348" s="5"/>
    </row>
    <row r="349" spans="1:16" x14ac:dyDescent="0.25">
      <c r="A349" s="4">
        <v>27576</v>
      </c>
      <c r="B349" s="2">
        <v>7.2515182664181303E-9</v>
      </c>
      <c r="C349" s="2">
        <v>0.25732801492241603</v>
      </c>
      <c r="D349" s="2">
        <v>2.9907298583358198E-7</v>
      </c>
      <c r="E349" s="2">
        <v>3.72824897962405E-8</v>
      </c>
      <c r="F349" s="2">
        <v>8.5580590581835503E-9</v>
      </c>
      <c r="G349" s="2">
        <v>8.2290105219086794E-8</v>
      </c>
      <c r="H349" s="2">
        <v>4.1362067466975903E-8</v>
      </c>
      <c r="I349" s="2">
        <v>1.8838023185529101E-8</v>
      </c>
      <c r="J349" s="2">
        <v>4.9427089820617801E-5</v>
      </c>
      <c r="K349" s="2">
        <v>0.74262204169123602</v>
      </c>
      <c r="L349" s="2">
        <v>2.16416670735457E-8</v>
      </c>
      <c r="M349" s="5">
        <f t="shared" si="5"/>
        <v>2</v>
      </c>
      <c r="N349" s="5"/>
      <c r="O349" s="5"/>
      <c r="P349" s="5"/>
    </row>
    <row r="350" spans="1:16" x14ac:dyDescent="0.25">
      <c r="A350" s="4">
        <v>27607</v>
      </c>
      <c r="B350" s="2">
        <v>1.5257212757116E-8</v>
      </c>
      <c r="C350" s="2">
        <v>1.30252093917607E-8</v>
      </c>
      <c r="D350" s="2">
        <v>1.2753594868219901E-8</v>
      </c>
      <c r="E350" s="2">
        <v>3.0614024195405602E-7</v>
      </c>
      <c r="F350" s="2">
        <v>1.3235567113046501E-8</v>
      </c>
      <c r="G350" s="2">
        <v>1.2305902189870801E-7</v>
      </c>
      <c r="H350" s="2">
        <v>1.2833319795695201E-8</v>
      </c>
      <c r="I350" s="2">
        <v>4.8600059710814602E-7</v>
      </c>
      <c r="J350" s="2">
        <v>6.0907437096440398E-6</v>
      </c>
      <c r="K350" s="2">
        <v>1.23895059352779E-8</v>
      </c>
      <c r="L350" s="2">
        <v>0.999992914562019</v>
      </c>
      <c r="M350" s="5">
        <f t="shared" si="5"/>
        <v>0</v>
      </c>
      <c r="N350" s="5"/>
      <c r="O350" s="5"/>
      <c r="P350" s="5"/>
    </row>
    <row r="351" spans="1:16" x14ac:dyDescent="0.25">
      <c r="A351" s="4">
        <v>27638</v>
      </c>
      <c r="B351" s="2">
        <v>1.0590732604048801E-9</v>
      </c>
      <c r="C351" s="2">
        <v>1.41712667844433E-9</v>
      </c>
      <c r="D351" s="2">
        <v>8.2292624234591603E-10</v>
      </c>
      <c r="E351" s="2">
        <v>2.6537309966327301E-9</v>
      </c>
      <c r="F351" s="2">
        <v>4.8638567742128502E-10</v>
      </c>
      <c r="G351" s="2">
        <v>2.8480062287068801E-9</v>
      </c>
      <c r="H351" s="2">
        <v>1.05021692754175E-9</v>
      </c>
      <c r="I351" s="2">
        <v>1.5001707357240501E-9</v>
      </c>
      <c r="J351" s="2">
        <v>7.6031553680273598E-3</v>
      </c>
      <c r="K351" s="2">
        <v>5.6260950879997297E-10</v>
      </c>
      <c r="L351" s="2">
        <v>0.99239683223172603</v>
      </c>
      <c r="M351" s="5">
        <f t="shared" si="5"/>
        <v>0</v>
      </c>
      <c r="N351" s="5"/>
      <c r="O351" s="5"/>
      <c r="P351" s="5"/>
    </row>
    <row r="352" spans="1:16" x14ac:dyDescent="0.25">
      <c r="A352" s="4">
        <v>27668</v>
      </c>
      <c r="B352" s="2">
        <v>1.73476837148851E-9</v>
      </c>
      <c r="C352" s="2">
        <v>6.6539609197377295E-2</v>
      </c>
      <c r="D352" s="2">
        <v>7.2903335383562598E-9</v>
      </c>
      <c r="E352" s="2">
        <v>8.7871735671672397E-9</v>
      </c>
      <c r="F352" s="2">
        <v>1.98357207518921E-9</v>
      </c>
      <c r="G352" s="2">
        <v>6.7099913513592396E-9</v>
      </c>
      <c r="H352" s="2">
        <v>4.4614603392290096E-9</v>
      </c>
      <c r="I352" s="2">
        <v>4.9479856953421297E-9</v>
      </c>
      <c r="J352" s="2">
        <v>3.7358477194724799E-5</v>
      </c>
      <c r="K352" s="2">
        <v>4.5172582615703001E-9</v>
      </c>
      <c r="L352" s="2">
        <v>0.93342299189288302</v>
      </c>
      <c r="M352" s="5">
        <f t="shared" si="5"/>
        <v>1</v>
      </c>
      <c r="N352" s="5"/>
      <c r="O352" s="5"/>
      <c r="P352" s="5"/>
    </row>
    <row r="353" spans="1:16" x14ac:dyDescent="0.25">
      <c r="A353" s="4">
        <v>27699</v>
      </c>
      <c r="B353" s="2">
        <v>1.4983385091055601E-9</v>
      </c>
      <c r="C353" s="2">
        <v>6.7866149164341197E-7</v>
      </c>
      <c r="D353" s="2">
        <v>1.5457966645437601E-6</v>
      </c>
      <c r="E353" s="2">
        <v>3.2097409431684701E-6</v>
      </c>
      <c r="F353" s="2">
        <v>3.5276210989727001E-7</v>
      </c>
      <c r="G353" s="2">
        <v>6.6019676614426297E-6</v>
      </c>
      <c r="H353" s="2">
        <v>4.9931522214671403E-7</v>
      </c>
      <c r="I353" s="2">
        <v>2.0361750669765101E-5</v>
      </c>
      <c r="J353" s="2">
        <v>0.18217532325645999</v>
      </c>
      <c r="K353" s="2">
        <v>2.02727203492182E-7</v>
      </c>
      <c r="L353" s="2">
        <v>0.81779122253053405</v>
      </c>
      <c r="M353" s="5">
        <f t="shared" si="5"/>
        <v>1</v>
      </c>
      <c r="N353" s="5"/>
      <c r="O353" s="5"/>
      <c r="P353" s="5"/>
    </row>
    <row r="354" spans="1:16" x14ac:dyDescent="0.25">
      <c r="A354" s="4">
        <v>27729</v>
      </c>
      <c r="B354" s="2">
        <v>1.3276810297934999E-8</v>
      </c>
      <c r="C354" s="2">
        <v>6.8188504340291202E-9</v>
      </c>
      <c r="D354" s="2">
        <v>7.1538855398255898E-9</v>
      </c>
      <c r="E354" s="2">
        <v>4.9532446409291197E-8</v>
      </c>
      <c r="F354" s="2">
        <v>1.3137470352483299E-8</v>
      </c>
      <c r="G354" s="2">
        <v>4.8430750489835797E-8</v>
      </c>
      <c r="H354" s="2">
        <v>7.8286538842960793E-9</v>
      </c>
      <c r="I354" s="2">
        <v>5.9263269625658798E-8</v>
      </c>
      <c r="J354" s="2">
        <v>8.3548950666336504E-4</v>
      </c>
      <c r="K354" s="2">
        <v>5.8913303957007204E-9</v>
      </c>
      <c r="L354" s="2">
        <v>0.99916429915986904</v>
      </c>
      <c r="M354" s="5">
        <f t="shared" si="5"/>
        <v>0</v>
      </c>
      <c r="N354" s="5"/>
      <c r="O354" s="5"/>
      <c r="P354" s="5"/>
    </row>
    <row r="355" spans="1:16" x14ac:dyDescent="0.25">
      <c r="A355" s="4">
        <v>27760</v>
      </c>
      <c r="B355" s="2">
        <v>8.5294313791185201E-11</v>
      </c>
      <c r="C355" s="2">
        <v>0.47681519812686002</v>
      </c>
      <c r="D355" s="2">
        <v>2.42117769581027E-8</v>
      </c>
      <c r="E355" s="2">
        <v>1.24011508129753E-9</v>
      </c>
      <c r="F355" s="2">
        <v>0.492131572004125</v>
      </c>
      <c r="G355" s="2">
        <v>1.20119756446329E-9</v>
      </c>
      <c r="H355" s="2">
        <v>3.10501230190528E-2</v>
      </c>
      <c r="I355" s="2">
        <v>7.8957493142888702E-10</v>
      </c>
      <c r="J355" s="2">
        <v>5.6983840967042304E-9</v>
      </c>
      <c r="K355" s="2">
        <v>3.0723553624258002E-6</v>
      </c>
      <c r="L355" s="2">
        <v>1.26797682945545E-9</v>
      </c>
      <c r="M355" s="5">
        <f t="shared" si="5"/>
        <v>3</v>
      </c>
      <c r="N355" s="5"/>
      <c r="O355" s="5"/>
      <c r="P355" s="5"/>
    </row>
    <row r="356" spans="1:16" x14ac:dyDescent="0.25">
      <c r="A356" s="4">
        <v>27791</v>
      </c>
      <c r="B356" s="2">
        <v>1.15649664896693E-10</v>
      </c>
      <c r="C356" s="2">
        <v>1.68254231648677E-9</v>
      </c>
      <c r="D356" s="2">
        <v>8.9670375565709505E-9</v>
      </c>
      <c r="E356" s="2">
        <v>1.5651299452781201E-9</v>
      </c>
      <c r="F356" s="2">
        <v>0.49192910722361999</v>
      </c>
      <c r="G356" s="2">
        <v>1.2805541484330599E-9</v>
      </c>
      <c r="H356" s="2">
        <v>0.50807083762170802</v>
      </c>
      <c r="I356" s="2">
        <v>4.4193968429739198E-10</v>
      </c>
      <c r="J356" s="2">
        <v>1.3131317963669001E-9</v>
      </c>
      <c r="K356" s="2">
        <v>3.94045409078803E-8</v>
      </c>
      <c r="L356" s="2">
        <v>3.83885536467276E-10</v>
      </c>
      <c r="M356" s="5">
        <f t="shared" si="5"/>
        <v>2</v>
      </c>
      <c r="N356" s="5"/>
      <c r="O356" s="5"/>
      <c r="P356" s="5"/>
    </row>
    <row r="357" spans="1:16" x14ac:dyDescent="0.25">
      <c r="A357" s="4">
        <v>27820</v>
      </c>
      <c r="B357" s="2">
        <v>3.2560954586314598E-10</v>
      </c>
      <c r="C357" s="2">
        <v>0.53487094412596303</v>
      </c>
      <c r="D357" s="2">
        <v>8.7687435052379293E-9</v>
      </c>
      <c r="E357" s="2">
        <v>2.6503937104680099E-9</v>
      </c>
      <c r="F357" s="2">
        <v>8.1030478759502698E-9</v>
      </c>
      <c r="G357" s="2">
        <v>3.5275418973723501E-9</v>
      </c>
      <c r="H357" s="2">
        <v>0.46512898882235199</v>
      </c>
      <c r="I357" s="2">
        <v>3.0492211117082298E-9</v>
      </c>
      <c r="J357" s="2">
        <v>3.8106043507556202E-9</v>
      </c>
      <c r="K357" s="2">
        <v>3.3700132032172402E-8</v>
      </c>
      <c r="L357" s="2">
        <v>3.1153631815104698E-9</v>
      </c>
      <c r="M357" s="5">
        <f t="shared" si="5"/>
        <v>2</v>
      </c>
      <c r="N357" s="5"/>
      <c r="O357" s="5"/>
      <c r="P357" s="5"/>
    </row>
    <row r="358" spans="1:16" x14ac:dyDescent="0.25">
      <c r="A358" s="4">
        <v>27851</v>
      </c>
      <c r="B358" s="2">
        <v>7.4319251777699E-10</v>
      </c>
      <c r="C358" s="2">
        <v>8.8993792246545704E-8</v>
      </c>
      <c r="D358" s="2">
        <v>0.245250558345564</v>
      </c>
      <c r="E358" s="2">
        <v>8.5615782403381003E-10</v>
      </c>
      <c r="F358" s="2">
        <v>2.3257048362807099E-2</v>
      </c>
      <c r="G358" s="2">
        <v>2.1360360224013599E-8</v>
      </c>
      <c r="H358" s="2">
        <v>0.73149227413683104</v>
      </c>
      <c r="I358" s="2">
        <v>2.9329389316813401E-9</v>
      </c>
      <c r="J358" s="2">
        <v>9.7295119367170002E-10</v>
      </c>
      <c r="K358" s="2">
        <v>1.7214761982020999E-9</v>
      </c>
      <c r="L358" s="2">
        <v>1.5758683663071599E-9</v>
      </c>
      <c r="M358" s="5">
        <f t="shared" si="5"/>
        <v>3</v>
      </c>
      <c r="N358" s="5"/>
      <c r="O358" s="5"/>
      <c r="P358" s="5"/>
    </row>
    <row r="359" spans="1:16" x14ac:dyDescent="0.25">
      <c r="A359" s="4">
        <v>27881</v>
      </c>
      <c r="B359" s="2">
        <v>2.74011474721586E-8</v>
      </c>
      <c r="C359" s="2">
        <v>1.62425219775104E-7</v>
      </c>
      <c r="D359" s="2">
        <v>2.0050026719401101E-7</v>
      </c>
      <c r="E359" s="2">
        <v>2.6030141988406399E-6</v>
      </c>
      <c r="F359" s="2">
        <v>7.7609548537670806E-8</v>
      </c>
      <c r="G359" s="2">
        <v>0.10887842648457199</v>
      </c>
      <c r="H359" s="2">
        <v>2.7470722065905598E-7</v>
      </c>
      <c r="I359" s="2">
        <v>2.64854320908084E-7</v>
      </c>
      <c r="J359" s="2">
        <v>1.0729769190454899E-3</v>
      </c>
      <c r="K359" s="2">
        <v>4.7824232674112201E-7</v>
      </c>
      <c r="L359" s="2">
        <v>0.89004450784212996</v>
      </c>
      <c r="M359" s="5">
        <f t="shared" si="5"/>
        <v>1</v>
      </c>
      <c r="N359" s="5"/>
      <c r="O359" s="5"/>
      <c r="P359" s="5"/>
    </row>
    <row r="360" spans="1:16" x14ac:dyDescent="0.25">
      <c r="A360" s="4">
        <v>27912</v>
      </c>
      <c r="B360" s="2">
        <v>2.1346272954710299E-8</v>
      </c>
      <c r="C360" s="2">
        <v>1.3451336046828501E-5</v>
      </c>
      <c r="D360" s="2">
        <v>0.71850867140728802</v>
      </c>
      <c r="E360" s="2">
        <v>1.0364354382693499E-7</v>
      </c>
      <c r="F360" s="2">
        <v>6.5299673629166295E-5</v>
      </c>
      <c r="G360" s="2">
        <v>1.3681408786899E-6</v>
      </c>
      <c r="H360" s="2">
        <v>2.7545348484310202E-6</v>
      </c>
      <c r="I360" s="2">
        <v>9.5603617058631701E-7</v>
      </c>
      <c r="J360" s="2">
        <v>1.9824200172465302E-6</v>
      </c>
      <c r="K360" s="2">
        <v>0.28140401491230399</v>
      </c>
      <c r="L360" s="2">
        <v>1.37654899083633E-6</v>
      </c>
      <c r="M360" s="5">
        <f t="shared" si="5"/>
        <v>2</v>
      </c>
      <c r="N360" s="5"/>
      <c r="O360" s="5"/>
      <c r="P360" s="5"/>
    </row>
    <row r="361" spans="1:16" x14ac:dyDescent="0.25">
      <c r="A361" s="4">
        <v>27942</v>
      </c>
      <c r="B361" s="2">
        <v>3.57580859455422E-10</v>
      </c>
      <c r="C361" s="2">
        <v>8.7466399489539301E-5</v>
      </c>
      <c r="D361" s="2">
        <v>7.4350450788100701E-8</v>
      </c>
      <c r="E361" s="2">
        <v>1.3756173528518301E-9</v>
      </c>
      <c r="F361" s="2">
        <v>2.9632584347478399E-9</v>
      </c>
      <c r="G361" s="2">
        <v>3.8859362380681798E-9</v>
      </c>
      <c r="H361" s="2">
        <v>0.25074578362865502</v>
      </c>
      <c r="I361" s="2">
        <v>1.8109495870658899E-9</v>
      </c>
      <c r="J361" s="2">
        <v>1.7042682057343599E-9</v>
      </c>
      <c r="K361" s="2">
        <v>0.749166662077979</v>
      </c>
      <c r="L361" s="2">
        <v>1.44606049471399E-9</v>
      </c>
      <c r="M361" s="5">
        <f t="shared" si="5"/>
        <v>2</v>
      </c>
      <c r="N361" s="5"/>
      <c r="O361" s="5"/>
      <c r="P361" s="5"/>
    </row>
    <row r="362" spans="1:16" x14ac:dyDescent="0.25">
      <c r="A362" s="4">
        <v>27973</v>
      </c>
      <c r="B362" s="2">
        <v>2.1421831032206202E-8</v>
      </c>
      <c r="C362" s="2">
        <v>5.9269223806129297E-8</v>
      </c>
      <c r="D362" s="2">
        <v>5.0738061708381102E-8</v>
      </c>
      <c r="E362" s="2">
        <v>1.4488313215296101E-5</v>
      </c>
      <c r="F362" s="2">
        <v>4.1896701477470899E-8</v>
      </c>
      <c r="G362" s="2">
        <v>5.93842830463292E-2</v>
      </c>
      <c r="H362" s="2">
        <v>5.58581748525736E-8</v>
      </c>
      <c r="I362" s="2">
        <v>1.62483047467083E-7</v>
      </c>
      <c r="J362" s="2">
        <v>4.751514283878E-2</v>
      </c>
      <c r="K362" s="2">
        <v>5.5998887616266197E-8</v>
      </c>
      <c r="L362" s="2">
        <v>0.89308563813575104</v>
      </c>
      <c r="M362" s="5">
        <f t="shared" si="5"/>
        <v>2</v>
      </c>
      <c r="N362" s="5"/>
      <c r="O362" s="5"/>
      <c r="P362" s="5"/>
    </row>
    <row r="363" spans="1:16" x14ac:dyDescent="0.25">
      <c r="A363" s="4">
        <v>28004</v>
      </c>
      <c r="B363" s="2">
        <v>3.40754727142877E-9</v>
      </c>
      <c r="C363" s="2">
        <v>0.458155177122062</v>
      </c>
      <c r="D363" s="2">
        <v>1.31905907323299E-7</v>
      </c>
      <c r="E363" s="2">
        <v>1.171896704924E-2</v>
      </c>
      <c r="F363" s="2">
        <v>7.04789724342864E-5</v>
      </c>
      <c r="G363" s="2">
        <v>6.13339761926816E-6</v>
      </c>
      <c r="H363" s="2">
        <v>2.5744109231945201E-6</v>
      </c>
      <c r="I363" s="2">
        <v>7.4565208139276795E-7</v>
      </c>
      <c r="J363" s="2">
        <v>0.211243506709929</v>
      </c>
      <c r="K363" s="2">
        <v>2.0713864663499101E-7</v>
      </c>
      <c r="L363" s="2">
        <v>0.31880207423364099</v>
      </c>
      <c r="M363" s="5">
        <f t="shared" si="5"/>
        <v>3</v>
      </c>
      <c r="N363" s="5"/>
      <c r="O363" s="5"/>
      <c r="P363" s="5"/>
    </row>
    <row r="364" spans="1:16" x14ac:dyDescent="0.25">
      <c r="A364" s="4">
        <v>28034</v>
      </c>
      <c r="B364" s="2">
        <v>9.9203431007273095E-8</v>
      </c>
      <c r="C364" s="2">
        <v>6.3930964308338203E-7</v>
      </c>
      <c r="D364" s="2">
        <v>1.8401507620826E-7</v>
      </c>
      <c r="E364" s="2">
        <v>3.02767948927396E-2</v>
      </c>
      <c r="F364" s="2">
        <v>8.7805757423449403E-8</v>
      </c>
      <c r="G364" s="2">
        <v>3.1599379067688699E-2</v>
      </c>
      <c r="H364" s="2">
        <v>2.5269408245273001E-7</v>
      </c>
      <c r="I364" s="2">
        <v>5.1269672696792801E-5</v>
      </c>
      <c r="J364" s="2">
        <v>0.12591888045763999</v>
      </c>
      <c r="K364" s="2">
        <v>6.4408943736843595E-7</v>
      </c>
      <c r="L364" s="2">
        <v>0.81215176879180595</v>
      </c>
      <c r="M364" s="5">
        <f t="shared" si="5"/>
        <v>3</v>
      </c>
      <c r="N364" s="5"/>
      <c r="O364" s="5"/>
      <c r="P364" s="5"/>
    </row>
    <row r="365" spans="1:16" x14ac:dyDescent="0.25">
      <c r="A365" s="4">
        <v>28065</v>
      </c>
      <c r="B365" s="2">
        <v>1.16829642539057E-9</v>
      </c>
      <c r="C365" s="2">
        <v>2.2142520225329701E-4</v>
      </c>
      <c r="D365" s="2">
        <v>3.23966526600873E-6</v>
      </c>
      <c r="E365" s="2">
        <v>2.4114546217094001E-8</v>
      </c>
      <c r="F365" s="2">
        <v>0.66925137239361399</v>
      </c>
      <c r="G365" s="2">
        <v>2.3402958618467801E-8</v>
      </c>
      <c r="H365" s="2">
        <v>7.1839562768725598E-8</v>
      </c>
      <c r="I365" s="2">
        <v>1.52439811475003E-8</v>
      </c>
      <c r="J365" s="2">
        <v>0.20117477457946101</v>
      </c>
      <c r="K365" s="2">
        <v>8.5497802185781998E-8</v>
      </c>
      <c r="L365" s="2">
        <v>0.12934896689216899</v>
      </c>
      <c r="M365" s="5">
        <f t="shared" si="5"/>
        <v>2</v>
      </c>
      <c r="N365" s="5"/>
      <c r="O365" s="5"/>
      <c r="P365" s="5"/>
    </row>
    <row r="366" spans="1:16" x14ac:dyDescent="0.25">
      <c r="A366" s="4">
        <v>28095</v>
      </c>
      <c r="B366" s="2">
        <v>2.7061796244958799E-9</v>
      </c>
      <c r="C366" s="2">
        <v>1.7346197489199899E-6</v>
      </c>
      <c r="D366" s="2">
        <v>1.6398964094035201E-6</v>
      </c>
      <c r="E366" s="2">
        <v>1.5939544650490102E-8</v>
      </c>
      <c r="F366" s="2">
        <v>0.34318905344332801</v>
      </c>
      <c r="G366" s="2">
        <v>3.5061893410548997E-8</v>
      </c>
      <c r="H366" s="2">
        <v>0.65680726927941202</v>
      </c>
      <c r="I366" s="2">
        <v>1.4201666572114501E-8</v>
      </c>
      <c r="J366" s="2">
        <v>3.2668867088800102E-8</v>
      </c>
      <c r="K366" s="2">
        <v>1.8594813517837501E-7</v>
      </c>
      <c r="L366" s="2">
        <v>1.6234726662634399E-8</v>
      </c>
      <c r="M366" s="5">
        <f t="shared" si="5"/>
        <v>2</v>
      </c>
      <c r="N366" s="5"/>
      <c r="O366" s="5"/>
      <c r="P366" s="5"/>
    </row>
    <row r="367" spans="1:16" x14ac:dyDescent="0.25">
      <c r="A367" s="4">
        <v>28126</v>
      </c>
      <c r="B367" s="2">
        <v>1.7914017435678301E-9</v>
      </c>
      <c r="C367" s="2">
        <v>1.5686410754729799E-7</v>
      </c>
      <c r="D367" s="2">
        <v>1.38422229693297E-7</v>
      </c>
      <c r="E367" s="2">
        <v>5.8726053766188603E-10</v>
      </c>
      <c r="F367" s="2">
        <v>7.4751230141630704E-8</v>
      </c>
      <c r="G367" s="2">
        <v>5.2255710706434698E-8</v>
      </c>
      <c r="H367" s="2">
        <v>1.62076276078259E-9</v>
      </c>
      <c r="I367" s="2">
        <v>2.3044277276737498E-9</v>
      </c>
      <c r="J367" s="2">
        <v>8.54993599895008E-10</v>
      </c>
      <c r="K367" s="2">
        <v>0.99999957036874199</v>
      </c>
      <c r="L367" s="2">
        <v>1.7785819767429301E-10</v>
      </c>
      <c r="M367" s="5">
        <f t="shared" si="5"/>
        <v>1</v>
      </c>
      <c r="N367" s="5"/>
      <c r="O367" s="5"/>
      <c r="P367" s="5"/>
    </row>
    <row r="368" spans="1:16" x14ac:dyDescent="0.25">
      <c r="A368" s="4">
        <v>28157</v>
      </c>
      <c r="B368" s="2">
        <v>5.1718146604783803E-9</v>
      </c>
      <c r="C368" s="2">
        <v>2.3902986890904001E-8</v>
      </c>
      <c r="D368" s="2">
        <v>0.29341809062361002</v>
      </c>
      <c r="E368" s="2">
        <v>0.433198991137759</v>
      </c>
      <c r="F368" s="2">
        <v>3.3669264610642397E-8</v>
      </c>
      <c r="G368" s="2">
        <v>2.8712283974365599E-7</v>
      </c>
      <c r="H368" s="2">
        <v>2.29187328745853E-8</v>
      </c>
      <c r="I368" s="2">
        <v>9.1838771929331194E-8</v>
      </c>
      <c r="J368" s="2">
        <v>2.2235981598759901E-4</v>
      </c>
      <c r="K368" s="2">
        <v>6.9705980747382905E-8</v>
      </c>
      <c r="L368" s="2">
        <v>0.27316002409308199</v>
      </c>
      <c r="M368" s="5">
        <f t="shared" si="5"/>
        <v>2</v>
      </c>
      <c r="N368" s="5"/>
      <c r="O368" s="5"/>
      <c r="P368" s="5"/>
    </row>
    <row r="369" spans="1:16" x14ac:dyDescent="0.25">
      <c r="A369" s="4">
        <v>28185</v>
      </c>
      <c r="B369" s="2">
        <v>6.6119534041854499E-10</v>
      </c>
      <c r="C369" s="2">
        <v>0.24434824201990801</v>
      </c>
      <c r="D369" s="2">
        <v>3.0563101345816301E-2</v>
      </c>
      <c r="E369" s="2">
        <v>5.5344442159786999E-8</v>
      </c>
      <c r="F369" s="2">
        <v>6.9262276021195594E-8</v>
      </c>
      <c r="G369" s="2">
        <v>1.14947330719411E-8</v>
      </c>
      <c r="H369" s="2">
        <v>0.724913795481819</v>
      </c>
      <c r="I369" s="2">
        <v>1.0309750592317999E-8</v>
      </c>
      <c r="J369" s="2">
        <v>1.7301197438053E-4</v>
      </c>
      <c r="K369" s="2">
        <v>1.67162085104577E-6</v>
      </c>
      <c r="L369" s="2">
        <v>3.0484868005618001E-8</v>
      </c>
      <c r="M369" s="5">
        <f t="shared" si="5"/>
        <v>3</v>
      </c>
      <c r="N369" s="5"/>
      <c r="O369" s="5"/>
      <c r="P369" s="5"/>
    </row>
    <row r="370" spans="1:16" x14ac:dyDescent="0.25">
      <c r="A370" s="4">
        <v>28216</v>
      </c>
      <c r="B370" s="2">
        <v>2.3106906528166598E-9</v>
      </c>
      <c r="C370" s="2">
        <v>4.9199553952067498E-8</v>
      </c>
      <c r="D370" s="2">
        <v>6.4092282826039501E-2</v>
      </c>
      <c r="E370" s="2">
        <v>5.3325423702065798E-2</v>
      </c>
      <c r="F370" s="2">
        <v>3.83290808328152E-7</v>
      </c>
      <c r="G370" s="2">
        <v>9.4389476979816304E-3</v>
      </c>
      <c r="H370" s="2">
        <v>2.6512426820073198E-8</v>
      </c>
      <c r="I370" s="2">
        <v>1.3624527018975601E-6</v>
      </c>
      <c r="J370" s="2">
        <v>7.30521991641606E-2</v>
      </c>
      <c r="K370" s="2">
        <v>0.800089215285963</v>
      </c>
      <c r="L370" s="2">
        <v>1.0755672175598601E-7</v>
      </c>
      <c r="M370" s="5">
        <f t="shared" si="5"/>
        <v>4</v>
      </c>
      <c r="N370" s="5"/>
      <c r="O370" s="5"/>
      <c r="P370" s="5"/>
    </row>
    <row r="371" spans="1:16" x14ac:dyDescent="0.25">
      <c r="A371" s="4">
        <v>28246</v>
      </c>
      <c r="B371" s="2">
        <v>1.4375867370361599E-10</v>
      </c>
      <c r="C371" s="2">
        <v>1.06419403618808E-9</v>
      </c>
      <c r="D371" s="2">
        <v>1.02018657851963E-9</v>
      </c>
      <c r="E371" s="2">
        <v>3.8255453612148901E-3</v>
      </c>
      <c r="F371" s="2">
        <v>6.7656349581091002E-10</v>
      </c>
      <c r="G371" s="2">
        <v>6.64481346723826E-2</v>
      </c>
      <c r="H371" s="2">
        <v>4.5734227919733099E-10</v>
      </c>
      <c r="I371" s="2">
        <v>2.7322800979586498E-9</v>
      </c>
      <c r="J371" s="2">
        <v>7.2314664102649404E-2</v>
      </c>
      <c r="K371" s="2">
        <v>9.6026011051889291E-10</v>
      </c>
      <c r="L371" s="2">
        <v>0.85741164880916998</v>
      </c>
      <c r="M371" s="5">
        <f t="shared" si="5"/>
        <v>2</v>
      </c>
      <c r="N371" s="5"/>
      <c r="O371" s="5"/>
      <c r="P371" s="5"/>
    </row>
    <row r="372" spans="1:16" x14ac:dyDescent="0.25">
      <c r="A372" s="4">
        <v>28277</v>
      </c>
      <c r="B372" s="2">
        <v>4.2956349083188101E-10</v>
      </c>
      <c r="C372" s="2">
        <v>2.9793673942177799E-8</v>
      </c>
      <c r="D372" s="2">
        <v>2.9244689511847198E-8</v>
      </c>
      <c r="E372" s="2">
        <v>2.2204744422474598E-6</v>
      </c>
      <c r="F372" s="2">
        <v>0.227738967342102</v>
      </c>
      <c r="G372" s="2">
        <v>0.12500211460236799</v>
      </c>
      <c r="H372" s="2">
        <v>1.2642735173440199E-8</v>
      </c>
      <c r="I372" s="2">
        <v>8.6693616857230802E-9</v>
      </c>
      <c r="J372" s="2">
        <v>0.11490915899948501</v>
      </c>
      <c r="K372" s="2">
        <v>4.5171915852491203E-3</v>
      </c>
      <c r="L372" s="2">
        <v>0.527830266216334</v>
      </c>
      <c r="M372" s="5">
        <f t="shared" si="5"/>
        <v>3</v>
      </c>
      <c r="N372" s="5"/>
      <c r="O372" s="5"/>
      <c r="P372" s="5"/>
    </row>
    <row r="373" spans="1:16" x14ac:dyDescent="0.25">
      <c r="A373" s="4">
        <v>28307</v>
      </c>
      <c r="B373" s="2">
        <v>2.4167246410784399E-9</v>
      </c>
      <c r="C373" s="2">
        <v>3.96905407799773E-7</v>
      </c>
      <c r="D373" s="2">
        <v>5.9688953745972905E-7</v>
      </c>
      <c r="E373" s="2">
        <v>6.7785393287586995E-2</v>
      </c>
      <c r="F373" s="2">
        <v>5.13359782341661E-8</v>
      </c>
      <c r="G373" s="2">
        <v>7.2125333394994107E-2</v>
      </c>
      <c r="H373" s="2">
        <v>3.7328557378247302E-5</v>
      </c>
      <c r="I373" s="2">
        <v>4.32374592961094E-2</v>
      </c>
      <c r="J373" s="2">
        <v>0.13028893892426799</v>
      </c>
      <c r="K373" s="2">
        <v>1.5216727040975901E-7</v>
      </c>
      <c r="L373" s="2">
        <v>0.68652434682474395</v>
      </c>
      <c r="M373" s="5">
        <f t="shared" si="5"/>
        <v>4</v>
      </c>
      <c r="N373" s="5"/>
      <c r="O373" s="5"/>
      <c r="P373" s="5"/>
    </row>
    <row r="374" spans="1:16" x14ac:dyDescent="0.25">
      <c r="A374" s="4">
        <v>28338</v>
      </c>
      <c r="B374" s="2">
        <v>7.3351773826651699E-9</v>
      </c>
      <c r="C374" s="2">
        <v>2.9470665470805501E-8</v>
      </c>
      <c r="D374" s="2">
        <v>3.5148385047322399E-8</v>
      </c>
      <c r="E374" s="2">
        <v>4.3871844436718798E-6</v>
      </c>
      <c r="F374" s="2">
        <v>3.2950637862008399E-8</v>
      </c>
      <c r="G374" s="2">
        <v>8.8907056710954002E-2</v>
      </c>
      <c r="H374" s="2">
        <v>2.35952459403756E-8</v>
      </c>
      <c r="I374" s="2">
        <v>8.3012187998313299E-7</v>
      </c>
      <c r="J374" s="2">
        <v>4.0648135148991398E-2</v>
      </c>
      <c r="K374" s="2">
        <v>3.5726450816439298E-8</v>
      </c>
      <c r="L374" s="2">
        <v>0.87043942660718299</v>
      </c>
      <c r="M374" s="5">
        <f t="shared" si="5"/>
        <v>2</v>
      </c>
      <c r="N374" s="5"/>
      <c r="O374" s="5"/>
      <c r="P374" s="5"/>
    </row>
    <row r="375" spans="1:16" x14ac:dyDescent="0.25">
      <c r="A375" s="4">
        <v>28369</v>
      </c>
      <c r="B375" s="2">
        <v>6.4737461093356304E-11</v>
      </c>
      <c r="C375" s="2">
        <v>1.9439935127550999E-6</v>
      </c>
      <c r="D375" s="2">
        <v>1.8265189486250799E-9</v>
      </c>
      <c r="E375" s="2">
        <v>1.2963782189010599E-9</v>
      </c>
      <c r="F375" s="2">
        <v>1.54650092481372E-9</v>
      </c>
      <c r="G375" s="2">
        <v>2.5604278359121501E-2</v>
      </c>
      <c r="H375" s="2">
        <v>0.83397220413252904</v>
      </c>
      <c r="I375" s="2">
        <v>3.0808069178596798E-9</v>
      </c>
      <c r="J375" s="2">
        <v>0.14042156055197799</v>
      </c>
      <c r="K375" s="2">
        <v>2.5653291385132299E-9</v>
      </c>
      <c r="L375" s="2">
        <v>2.5823718875200401E-9</v>
      </c>
      <c r="M375" s="5">
        <f t="shared" si="5"/>
        <v>3</v>
      </c>
      <c r="N375" s="5"/>
      <c r="O375" s="5"/>
      <c r="P375" s="5"/>
    </row>
    <row r="376" spans="1:16" x14ac:dyDescent="0.25">
      <c r="A376" s="4">
        <v>28399</v>
      </c>
      <c r="B376" s="2">
        <v>2.9899548634933601E-9</v>
      </c>
      <c r="C376" s="2">
        <v>7.0947407917525306E-8</v>
      </c>
      <c r="D376" s="2">
        <v>5.8584897140715302E-8</v>
      </c>
      <c r="E376" s="2">
        <v>1.6410727919561801E-7</v>
      </c>
      <c r="F376" s="2">
        <v>9.9216225531328603E-8</v>
      </c>
      <c r="G376" s="2">
        <v>0.15185525070083999</v>
      </c>
      <c r="H376" s="2">
        <v>0.84299505289176002</v>
      </c>
      <c r="I376" s="2">
        <v>8.7075483285398099E-8</v>
      </c>
      <c r="J376" s="2">
        <v>5.1488583200740802E-3</v>
      </c>
      <c r="K376" s="2">
        <v>1.6812691307717199E-7</v>
      </c>
      <c r="L376" s="2">
        <v>1.8703818935227699E-7</v>
      </c>
      <c r="M376" s="5">
        <f t="shared" si="5"/>
        <v>2</v>
      </c>
      <c r="N376" s="5"/>
      <c r="O376" s="5"/>
      <c r="P376" s="5"/>
    </row>
    <row r="377" spans="1:16" x14ac:dyDescent="0.25">
      <c r="A377" s="4">
        <v>28430</v>
      </c>
      <c r="B377" s="2">
        <v>1.3928128622553099E-10</v>
      </c>
      <c r="C377" s="2">
        <v>9.0693052672105999E-9</v>
      </c>
      <c r="D377" s="2">
        <v>4.1379030196963401E-3</v>
      </c>
      <c r="E377" s="2">
        <v>9.5172822915851697E-10</v>
      </c>
      <c r="F377" s="2">
        <v>0.80367110432915601</v>
      </c>
      <c r="G377" s="2">
        <v>1.0650913664205101E-9</v>
      </c>
      <c r="H377" s="2">
        <v>3.5189906374990798E-9</v>
      </c>
      <c r="I377" s="2">
        <v>7.20167550200176E-10</v>
      </c>
      <c r="J377" s="2">
        <v>1.68497220692117E-9</v>
      </c>
      <c r="K377" s="2">
        <v>0.19219097428648699</v>
      </c>
      <c r="L377" s="2">
        <v>1.2091686413868401E-9</v>
      </c>
      <c r="M377" s="5">
        <f t="shared" si="5"/>
        <v>2</v>
      </c>
      <c r="N377" s="5"/>
      <c r="O377" s="5"/>
      <c r="P377" s="5"/>
    </row>
    <row r="378" spans="1:16" x14ac:dyDescent="0.25">
      <c r="A378" s="4">
        <v>28460</v>
      </c>
      <c r="B378" s="2">
        <v>2.3658710278311102E-10</v>
      </c>
      <c r="C378" s="2">
        <v>2.07413632356596E-7</v>
      </c>
      <c r="D378" s="2">
        <v>2.6049127949241302E-6</v>
      </c>
      <c r="E378" s="2">
        <v>1.39414453666572E-9</v>
      </c>
      <c r="F378" s="2">
        <v>6.0254920217245503E-9</v>
      </c>
      <c r="G378" s="2">
        <v>4.0856866331552704E-9</v>
      </c>
      <c r="H378" s="2">
        <v>0.999997152344695</v>
      </c>
      <c r="I378" s="2">
        <v>1.45597722785446E-9</v>
      </c>
      <c r="J378" s="2">
        <v>2.1020346457721102E-9</v>
      </c>
      <c r="K378" s="2">
        <v>1.8783419678889901E-8</v>
      </c>
      <c r="L378" s="2">
        <v>1.2453666354698101E-9</v>
      </c>
      <c r="M378" s="5">
        <f t="shared" si="5"/>
        <v>1</v>
      </c>
      <c r="N378" s="5"/>
      <c r="O378" s="5"/>
      <c r="P378" s="5"/>
    </row>
    <row r="379" spans="1:16" x14ac:dyDescent="0.25">
      <c r="A379" s="4">
        <v>28491</v>
      </c>
      <c r="B379" s="2">
        <v>2.7579538897931999E-8</v>
      </c>
      <c r="C379" s="2">
        <v>6.3097417829316899E-8</v>
      </c>
      <c r="D379" s="2">
        <v>2.6923714977318398E-8</v>
      </c>
      <c r="E379" s="2">
        <v>3.3592167506908801E-3</v>
      </c>
      <c r="F379" s="2">
        <v>4.8846309978843101E-8</v>
      </c>
      <c r="G379" s="2">
        <v>0.11539534838780099</v>
      </c>
      <c r="H379" s="2">
        <v>1.25135639847901E-7</v>
      </c>
      <c r="I379" s="2">
        <v>1.8363383410009499E-7</v>
      </c>
      <c r="J379" s="2">
        <v>7.4397114174625396E-6</v>
      </c>
      <c r="K379" s="2">
        <v>2.23097218510928E-7</v>
      </c>
      <c r="L379" s="2">
        <v>0.88123729683641505</v>
      </c>
      <c r="M379" s="5">
        <f t="shared" si="5"/>
        <v>1</v>
      </c>
      <c r="N379" s="5"/>
      <c r="O379" s="5"/>
      <c r="P379" s="5"/>
    </row>
    <row r="380" spans="1:16" x14ac:dyDescent="0.25">
      <c r="A380" s="4">
        <v>28522</v>
      </c>
      <c r="B380" s="2">
        <v>3.39646456280432E-6</v>
      </c>
      <c r="C380" s="2">
        <v>1.1346085604634799E-6</v>
      </c>
      <c r="D380" s="2">
        <v>1.32869184865808E-5</v>
      </c>
      <c r="E380" s="2">
        <v>1.4666662784499701E-8</v>
      </c>
      <c r="F380" s="2">
        <v>1.7772877685411899E-5</v>
      </c>
      <c r="G380" s="2">
        <v>6.3201831091267605E-2</v>
      </c>
      <c r="H380" s="2">
        <v>3.5938303071164099E-7</v>
      </c>
      <c r="I380" s="2">
        <v>3.8112666716992702E-8</v>
      </c>
      <c r="J380" s="2">
        <v>3.1944133761780097E-2</v>
      </c>
      <c r="K380" s="2">
        <v>2.5070460353003399E-8</v>
      </c>
      <c r="L380" s="2">
        <v>0.90481800704483595</v>
      </c>
      <c r="M380" s="5">
        <f t="shared" si="5"/>
        <v>2</v>
      </c>
      <c r="N380" s="5"/>
      <c r="O380" s="5"/>
      <c r="P380" s="5"/>
    </row>
    <row r="381" spans="1:16" x14ac:dyDescent="0.25">
      <c r="A381" s="4">
        <v>28550</v>
      </c>
      <c r="B381" s="2">
        <v>5.3600657783527298E-8</v>
      </c>
      <c r="C381" s="2">
        <v>9.1718665627255102E-5</v>
      </c>
      <c r="D381" s="2">
        <v>2.2129588714349301E-5</v>
      </c>
      <c r="E381" s="2">
        <v>3.3061095791457398E-7</v>
      </c>
      <c r="F381" s="2">
        <v>0.50097694561780004</v>
      </c>
      <c r="G381" s="2">
        <v>3.9689507681597696E-6</v>
      </c>
      <c r="H381" s="2">
        <v>9.5824831532347598E-7</v>
      </c>
      <c r="I381" s="2">
        <v>3.1255197608770899E-7</v>
      </c>
      <c r="J381" s="2">
        <v>8.6586413746694097E-7</v>
      </c>
      <c r="K381" s="2">
        <v>0.49890232841078702</v>
      </c>
      <c r="L381" s="2">
        <v>3.8789019783052199E-7</v>
      </c>
      <c r="M381" s="5">
        <f t="shared" si="5"/>
        <v>2</v>
      </c>
      <c r="N381" s="5"/>
      <c r="O381" s="5"/>
      <c r="P381" s="5"/>
    </row>
    <row r="382" spans="1:16" x14ac:dyDescent="0.25">
      <c r="A382" s="4">
        <v>28581</v>
      </c>
      <c r="B382" s="2">
        <v>1.7222132353601799E-9</v>
      </c>
      <c r="C382" s="2">
        <v>7.0022065653032595E-2</v>
      </c>
      <c r="D382" s="2">
        <v>2.2571697990067499E-5</v>
      </c>
      <c r="E382" s="2">
        <v>3.6782825282719098E-7</v>
      </c>
      <c r="F382" s="2">
        <v>0.110530385418385</v>
      </c>
      <c r="G382" s="2">
        <v>0.127487188264478</v>
      </c>
      <c r="H382" s="2">
        <v>0.69192949162728001</v>
      </c>
      <c r="I382" s="2">
        <v>1.96803319998442E-7</v>
      </c>
      <c r="J382" s="2">
        <v>2.1831654170094202E-6</v>
      </c>
      <c r="K382" s="2">
        <v>5.5232258399732198E-6</v>
      </c>
      <c r="L382" s="2">
        <v>2.4593545169287402E-8</v>
      </c>
      <c r="M382" s="5">
        <f t="shared" si="5"/>
        <v>4</v>
      </c>
      <c r="N382" s="5"/>
      <c r="O382" s="5"/>
      <c r="P382" s="5"/>
    </row>
    <row r="383" spans="1:16" x14ac:dyDescent="0.25">
      <c r="A383" s="4">
        <v>28611</v>
      </c>
      <c r="B383" s="2">
        <v>2.3349576346773199E-8</v>
      </c>
      <c r="C383" s="2">
        <v>2.8535308213452599E-7</v>
      </c>
      <c r="D383" s="2">
        <v>6.4680456532105199E-7</v>
      </c>
      <c r="E383" s="2">
        <v>1.8921647987788201E-5</v>
      </c>
      <c r="F383" s="2">
        <v>1.7252124611378901E-7</v>
      </c>
      <c r="G383" s="2">
        <v>0.14515625724125</v>
      </c>
      <c r="H383" s="2">
        <v>0.241700134979976</v>
      </c>
      <c r="I383" s="2">
        <v>9.0502052428843502E-2</v>
      </c>
      <c r="J383" s="2">
        <v>9.3969724496972101E-6</v>
      </c>
      <c r="K383" s="2">
        <v>3.3275827003560899E-7</v>
      </c>
      <c r="L383" s="2">
        <v>0.52261177594274999</v>
      </c>
      <c r="M383" s="5">
        <f t="shared" si="5"/>
        <v>3</v>
      </c>
      <c r="N383" s="5"/>
      <c r="O383" s="5"/>
      <c r="P383" s="5"/>
    </row>
    <row r="384" spans="1:16" x14ac:dyDescent="0.25">
      <c r="A384" s="4">
        <v>28642</v>
      </c>
      <c r="B384" s="2">
        <v>4.7596364352377096E-9</v>
      </c>
      <c r="C384" s="2">
        <v>8.6161031580563906E-8</v>
      </c>
      <c r="D384" s="2">
        <v>1.1695299266107999E-5</v>
      </c>
      <c r="E384" s="2">
        <v>5.5085036132130196E-7</v>
      </c>
      <c r="F384" s="2">
        <v>3.84543995519789E-2</v>
      </c>
      <c r="G384" s="2">
        <v>0.12889036861307901</v>
      </c>
      <c r="H384" s="2">
        <v>0.58926569089407299</v>
      </c>
      <c r="I384" s="2">
        <v>5.56642203949985E-2</v>
      </c>
      <c r="J384" s="2">
        <v>7.5648479735734604E-7</v>
      </c>
      <c r="K384" s="2">
        <v>3.4991509544108298E-7</v>
      </c>
      <c r="L384" s="2">
        <v>0.18771187707567499</v>
      </c>
      <c r="M384" s="5">
        <f t="shared" si="5"/>
        <v>4</v>
      </c>
      <c r="N384" s="5"/>
      <c r="O384" s="5"/>
      <c r="P384" s="5"/>
    </row>
    <row r="385" spans="1:16" x14ac:dyDescent="0.25">
      <c r="A385" s="4">
        <v>28672</v>
      </c>
      <c r="B385" s="2">
        <v>1.76737268290841E-10</v>
      </c>
      <c r="C385" s="2">
        <v>4.4952389117797202E-9</v>
      </c>
      <c r="D385" s="2">
        <v>4.71191526533283E-8</v>
      </c>
      <c r="E385" s="2">
        <v>2.6366281064683601E-9</v>
      </c>
      <c r="F385" s="2">
        <v>0.93056423224431395</v>
      </c>
      <c r="G385" s="2">
        <v>2.0938637775404801E-9</v>
      </c>
      <c r="H385" s="2">
        <v>6.9435003610161194E-2</v>
      </c>
      <c r="I385" s="2">
        <v>1.77566086662925E-9</v>
      </c>
      <c r="J385" s="2">
        <v>1.4963696822456101E-8</v>
      </c>
      <c r="K385" s="2">
        <v>6.8825976233657699E-7</v>
      </c>
      <c r="L385" s="2">
        <v>2.6252897959745699E-9</v>
      </c>
      <c r="M385" s="5">
        <f t="shared" si="5"/>
        <v>2</v>
      </c>
      <c r="N385" s="5"/>
      <c r="O385" s="5"/>
      <c r="P385" s="5"/>
    </row>
    <row r="386" spans="1:16" x14ac:dyDescent="0.25">
      <c r="A386" s="4">
        <v>28703</v>
      </c>
      <c r="B386" s="2">
        <v>3.1186335461069699E-9</v>
      </c>
      <c r="C386" s="2">
        <v>8.0509084157283599E-8</v>
      </c>
      <c r="D386" s="2">
        <v>1.0084365545492699E-6</v>
      </c>
      <c r="E386" s="2">
        <v>1.34931088322909E-7</v>
      </c>
      <c r="F386" s="2">
        <v>0.59671850753885503</v>
      </c>
      <c r="G386" s="2">
        <v>2.5042674212570502E-7</v>
      </c>
      <c r="H386" s="2">
        <v>2.09339461596115E-7</v>
      </c>
      <c r="I386" s="2">
        <v>1.01890991179781E-7</v>
      </c>
      <c r="J386" s="2">
        <v>2.6262139609123798E-7</v>
      </c>
      <c r="K386" s="2">
        <v>0.40327940454300298</v>
      </c>
      <c r="L386" s="2">
        <v>3.6645303689140403E-8</v>
      </c>
      <c r="M386" s="5">
        <f t="shared" si="5"/>
        <v>2</v>
      </c>
      <c r="N386" s="5"/>
      <c r="O386" s="5"/>
      <c r="P386" s="5"/>
    </row>
    <row r="387" spans="1:16" x14ac:dyDescent="0.25">
      <c r="A387" s="4">
        <v>28734</v>
      </c>
      <c r="B387" s="2">
        <v>5.9245253872405796E-9</v>
      </c>
      <c r="C387" s="2">
        <v>3.2686161920331198E-2</v>
      </c>
      <c r="D387" s="2">
        <v>2.18015937128251E-7</v>
      </c>
      <c r="E387" s="2">
        <v>9.83338554067986E-8</v>
      </c>
      <c r="F387" s="2">
        <v>1.2098869284982701E-7</v>
      </c>
      <c r="G387" s="2">
        <v>0.12873948283581499</v>
      </c>
      <c r="H387" s="2">
        <v>0.81100698114747005</v>
      </c>
      <c r="I387" s="2">
        <v>2.75663095620471E-2</v>
      </c>
      <c r="J387" s="2">
        <v>5.0181727920283703E-8</v>
      </c>
      <c r="K387" s="2">
        <v>4.2959911920366199E-7</v>
      </c>
      <c r="L387" s="2">
        <v>1.4149047806339001E-7</v>
      </c>
      <c r="M387" s="5">
        <f t="shared" ref="M387:M450" si="6">COUNTIF(B387:K387,"&gt;0.01")</f>
        <v>4</v>
      </c>
      <c r="N387" s="5"/>
      <c r="O387" s="5"/>
      <c r="P387" s="5"/>
    </row>
    <row r="388" spans="1:16" x14ac:dyDescent="0.25">
      <c r="A388" s="4">
        <v>28764</v>
      </c>
      <c r="B388" s="2">
        <v>5.72456070952704E-8</v>
      </c>
      <c r="C388" s="2">
        <v>1.05933478406831E-7</v>
      </c>
      <c r="D388" s="2">
        <v>1.3579424927259501E-7</v>
      </c>
      <c r="E388" s="2">
        <v>3.3260197743253601E-6</v>
      </c>
      <c r="F388" s="2">
        <v>1.07463072032008E-7</v>
      </c>
      <c r="G388" s="2">
        <v>8.8760754268536995E-2</v>
      </c>
      <c r="H388" s="2">
        <v>2.80750090748244E-7</v>
      </c>
      <c r="I388" s="2">
        <v>5.0967709366971899E-6</v>
      </c>
      <c r="J388" s="2">
        <v>5.0985201675187098E-6</v>
      </c>
      <c r="K388" s="2">
        <v>1.3770161718712899E-7</v>
      </c>
      <c r="L388" s="2">
        <v>0.91122489953246899</v>
      </c>
      <c r="M388" s="5">
        <f t="shared" si="6"/>
        <v>1</v>
      </c>
      <c r="N388" s="5"/>
      <c r="O388" s="5"/>
      <c r="P388" s="5"/>
    </row>
    <row r="389" spans="1:16" x14ac:dyDescent="0.25">
      <c r="A389" s="4">
        <v>28795</v>
      </c>
      <c r="B389" s="2">
        <v>5.9840015776233304E-10</v>
      </c>
      <c r="C389" s="2">
        <v>0.15369299103374301</v>
      </c>
      <c r="D389" s="2">
        <v>0.19660195460216101</v>
      </c>
      <c r="E389" s="2">
        <v>1.8340508069977E-9</v>
      </c>
      <c r="F389" s="2">
        <v>0.14931125696955599</v>
      </c>
      <c r="G389" s="2">
        <v>1.43048253081599E-9</v>
      </c>
      <c r="H389" s="2">
        <v>6.7013202393333896E-9</v>
      </c>
      <c r="I389" s="2">
        <v>3.38014339843192E-9</v>
      </c>
      <c r="J389" s="2">
        <v>2.9265596099949E-8</v>
      </c>
      <c r="K389" s="2">
        <v>0.50039374816062898</v>
      </c>
      <c r="L389" s="2">
        <v>6.0241958457948101E-9</v>
      </c>
      <c r="M389" s="5">
        <f t="shared" si="6"/>
        <v>4</v>
      </c>
      <c r="N389" s="5"/>
      <c r="O389" s="5"/>
      <c r="P389" s="5"/>
    </row>
    <row r="390" spans="1:16" x14ac:dyDescent="0.25">
      <c r="A390" s="4">
        <v>28825</v>
      </c>
      <c r="B390" s="2">
        <v>7.20810032732697E-9</v>
      </c>
      <c r="C390" s="2">
        <v>6.4855620060966198E-7</v>
      </c>
      <c r="D390" s="2">
        <v>1.2065540544277401E-7</v>
      </c>
      <c r="E390" s="2">
        <v>8.7065769485525398E-10</v>
      </c>
      <c r="F390" s="2">
        <v>1.08839075693804E-4</v>
      </c>
      <c r="G390" s="2">
        <v>5.8930358129495903E-9</v>
      </c>
      <c r="H390" s="2">
        <v>0.99988948928458099</v>
      </c>
      <c r="I390" s="2">
        <v>2.3223003769013001E-9</v>
      </c>
      <c r="J390" s="2">
        <v>9.7715791567373704E-10</v>
      </c>
      <c r="K390" s="2">
        <v>8.8424520529168195E-7</v>
      </c>
      <c r="L390" s="2">
        <v>9.1154147934748603E-10</v>
      </c>
      <c r="M390" s="5">
        <f t="shared" si="6"/>
        <v>1</v>
      </c>
      <c r="N390" s="5"/>
      <c r="O390" s="5"/>
      <c r="P390" s="5"/>
    </row>
    <row r="391" spans="1:16" x14ac:dyDescent="0.25">
      <c r="A391" s="4">
        <v>28856</v>
      </c>
      <c r="B391" s="2">
        <v>1.1087243047716E-9</v>
      </c>
      <c r="C391" s="2">
        <v>4.1381496437289101E-8</v>
      </c>
      <c r="D391" s="2">
        <v>4.3195396677996999E-8</v>
      </c>
      <c r="E391" s="2">
        <v>4.7326688388278398E-8</v>
      </c>
      <c r="F391" s="2">
        <v>0.42448727038661599</v>
      </c>
      <c r="G391" s="2">
        <v>1.9130276645794302E-2</v>
      </c>
      <c r="H391" s="2">
        <v>3.22445784321655E-8</v>
      </c>
      <c r="I391" s="2">
        <v>3.60254093306192E-2</v>
      </c>
      <c r="J391" s="2">
        <v>4.0272098044204499E-6</v>
      </c>
      <c r="K391" s="2">
        <v>0.52035267564362098</v>
      </c>
      <c r="L391" s="2">
        <v>1.7552672830967501E-7</v>
      </c>
      <c r="M391" s="5">
        <f t="shared" si="6"/>
        <v>4</v>
      </c>
      <c r="N391" s="5"/>
      <c r="O391" s="5"/>
      <c r="P391" s="5"/>
    </row>
    <row r="392" spans="1:16" x14ac:dyDescent="0.25">
      <c r="A392" s="4">
        <v>28887</v>
      </c>
      <c r="B392" s="2">
        <v>7.2085369784384195E-10</v>
      </c>
      <c r="C392" s="2">
        <v>0.30963613533513601</v>
      </c>
      <c r="D392" s="2">
        <v>3.5618182888509299E-5</v>
      </c>
      <c r="E392" s="2">
        <v>1.32849956536929E-8</v>
      </c>
      <c r="F392" s="2">
        <v>1.9249180670309701E-8</v>
      </c>
      <c r="G392" s="2">
        <v>3.7157839053169998E-7</v>
      </c>
      <c r="H392" s="2">
        <v>0.68911222608115297</v>
      </c>
      <c r="I392" s="2">
        <v>8.4402188691165905E-6</v>
      </c>
      <c r="J392" s="2">
        <v>6.9518390619720197E-7</v>
      </c>
      <c r="K392" s="2">
        <v>1.20646387443267E-3</v>
      </c>
      <c r="L392" s="2">
        <v>1.62904416541652E-8</v>
      </c>
      <c r="M392" s="5">
        <f t="shared" si="6"/>
        <v>2</v>
      </c>
      <c r="N392" s="5"/>
      <c r="O392" s="5"/>
      <c r="P392" s="5"/>
    </row>
    <row r="393" spans="1:16" x14ac:dyDescent="0.25">
      <c r="A393" s="4">
        <v>28915</v>
      </c>
      <c r="B393" s="2">
        <v>1.8648961317759501E-9</v>
      </c>
      <c r="C393" s="2">
        <v>3.0309116525201298E-8</v>
      </c>
      <c r="D393" s="2">
        <v>5.7252810842534099E-6</v>
      </c>
      <c r="E393" s="2">
        <v>2.4558137654106901E-8</v>
      </c>
      <c r="F393" s="2">
        <v>0.89048612654874304</v>
      </c>
      <c r="G393" s="2">
        <v>2.4777683004787099E-8</v>
      </c>
      <c r="H393" s="2">
        <v>6.9368019172982596E-8</v>
      </c>
      <c r="I393" s="2">
        <v>1.3708683255925099E-8</v>
      </c>
      <c r="J393" s="2">
        <v>5.9928714636620396E-8</v>
      </c>
      <c r="K393" s="2">
        <v>0.109507900146722</v>
      </c>
      <c r="L393" s="2">
        <v>2.3506494870968501E-8</v>
      </c>
      <c r="M393" s="5">
        <f t="shared" si="6"/>
        <v>2</v>
      </c>
      <c r="N393" s="5"/>
      <c r="O393" s="5"/>
      <c r="P393" s="5"/>
    </row>
    <row r="394" spans="1:16" x14ac:dyDescent="0.25">
      <c r="A394" s="4">
        <v>28946</v>
      </c>
      <c r="B394" s="2">
        <v>4.9134896219547898E-10</v>
      </c>
      <c r="C394" s="2">
        <v>1.67312682006677E-7</v>
      </c>
      <c r="D394" s="2">
        <v>1.5683061637795099E-7</v>
      </c>
      <c r="E394" s="2">
        <v>2.8677069427744998E-7</v>
      </c>
      <c r="F394" s="2">
        <v>0.70488999797739604</v>
      </c>
      <c r="G394" s="2">
        <v>3.7779300205598801E-7</v>
      </c>
      <c r="H394" s="2">
        <v>8.4444567091250797E-8</v>
      </c>
      <c r="I394" s="2">
        <v>3.2062440881446798E-8</v>
      </c>
      <c r="J394" s="2">
        <v>7.7022592509114796E-6</v>
      </c>
      <c r="K394" s="2">
        <v>0.29510118897293097</v>
      </c>
      <c r="L394" s="2">
        <v>5.0850855954862496E-9</v>
      </c>
      <c r="M394" s="5">
        <f t="shared" si="6"/>
        <v>2</v>
      </c>
      <c r="N394" s="5"/>
      <c r="O394" s="5"/>
      <c r="P394" s="5"/>
    </row>
    <row r="395" spans="1:16" x14ac:dyDescent="0.25">
      <c r="A395" s="4">
        <v>28976</v>
      </c>
      <c r="B395" s="2">
        <v>5.4740144690732497E-10</v>
      </c>
      <c r="C395" s="2">
        <v>1.62022315056059E-8</v>
      </c>
      <c r="D395" s="2">
        <v>1.6828985882790101E-7</v>
      </c>
      <c r="E395" s="2">
        <v>1.0075998682286799E-9</v>
      </c>
      <c r="F395" s="2">
        <v>3.0153058004246901E-9</v>
      </c>
      <c r="G395" s="2">
        <v>5.2441907901741301E-9</v>
      </c>
      <c r="H395" s="2">
        <v>0.48942807731434002</v>
      </c>
      <c r="I395" s="2">
        <v>2.24064991077527E-9</v>
      </c>
      <c r="J395" s="2">
        <v>1.57305858846217E-9</v>
      </c>
      <c r="K395" s="2">
        <v>0.51057172314474097</v>
      </c>
      <c r="L395" s="2">
        <v>1.4206160503262799E-9</v>
      </c>
      <c r="M395" s="5">
        <f t="shared" si="6"/>
        <v>2</v>
      </c>
      <c r="N395" s="5"/>
      <c r="O395" s="5"/>
      <c r="P395" s="5"/>
    </row>
    <row r="396" spans="1:16" x14ac:dyDescent="0.25">
      <c r="A396" s="4">
        <v>29007</v>
      </c>
      <c r="B396" s="2">
        <v>3.9707802364698204E-3</v>
      </c>
      <c r="C396" s="2">
        <v>0.13857649748513001</v>
      </c>
      <c r="D396" s="2">
        <v>5.68517710941504E-3</v>
      </c>
      <c r="E396" s="2">
        <v>4.6417473253433399E-10</v>
      </c>
      <c r="F396" s="2">
        <v>0.58756503590786802</v>
      </c>
      <c r="G396" s="2">
        <v>2.0318870465362301E-6</v>
      </c>
      <c r="H396" s="2">
        <v>6.7300859668014101E-10</v>
      </c>
      <c r="I396" s="2">
        <v>4.97458854635208E-10</v>
      </c>
      <c r="J396" s="2">
        <v>3.2320736536483402E-10</v>
      </c>
      <c r="K396" s="2">
        <v>0.26420047509664502</v>
      </c>
      <c r="L396" s="2">
        <v>3.1984857651881098E-10</v>
      </c>
      <c r="M396" s="5">
        <f t="shared" si="6"/>
        <v>3</v>
      </c>
      <c r="N396" s="5"/>
      <c r="O396" s="5"/>
      <c r="P396" s="5"/>
    </row>
    <row r="397" spans="1:16" x14ac:dyDescent="0.25">
      <c r="A397" s="4">
        <v>29037</v>
      </c>
      <c r="B397" s="2">
        <v>9.9575340274254201E-3</v>
      </c>
      <c r="C397" s="2">
        <v>1.6479419181366601E-7</v>
      </c>
      <c r="D397" s="2">
        <v>3.8004257956697499E-2</v>
      </c>
      <c r="E397" s="2">
        <v>4.9311953491180102E-2</v>
      </c>
      <c r="F397" s="2">
        <v>0.76280822853109598</v>
      </c>
      <c r="G397" s="2">
        <v>2.2997780497782401E-8</v>
      </c>
      <c r="H397" s="2">
        <v>0.13991767426697199</v>
      </c>
      <c r="I397" s="2">
        <v>5.2549906502416303E-8</v>
      </c>
      <c r="J397" s="2">
        <v>1.22860686487543E-8</v>
      </c>
      <c r="K397" s="2">
        <v>8.64453605514277E-8</v>
      </c>
      <c r="L397" s="2">
        <v>1.2653489031094099E-8</v>
      </c>
      <c r="M397" s="5">
        <f t="shared" si="6"/>
        <v>4</v>
      </c>
      <c r="N397" s="5"/>
      <c r="O397" s="5"/>
      <c r="P397" s="5"/>
    </row>
    <row r="398" spans="1:16" x14ac:dyDescent="0.25">
      <c r="A398" s="4">
        <v>29068</v>
      </c>
      <c r="B398" s="2">
        <v>1.3168770944745899E-2</v>
      </c>
      <c r="C398" s="2">
        <v>2.4632894997410398E-6</v>
      </c>
      <c r="D398" s="2">
        <v>8.7416503443820099E-7</v>
      </c>
      <c r="E398" s="2">
        <v>1.06250930512943E-7</v>
      </c>
      <c r="F398" s="2">
        <v>0.87280906596489605</v>
      </c>
      <c r="G398" s="2">
        <v>2.57250765863387E-8</v>
      </c>
      <c r="H398" s="2">
        <v>7.1233841775780198E-8</v>
      </c>
      <c r="I398" s="2">
        <v>3.15606504551311E-8</v>
      </c>
      <c r="J398" s="2">
        <v>1.7617010494418301E-8</v>
      </c>
      <c r="K398" s="2">
        <v>0.114018545332276</v>
      </c>
      <c r="L398" s="2">
        <v>2.7916065216734801E-8</v>
      </c>
      <c r="M398" s="5">
        <f t="shared" si="6"/>
        <v>3</v>
      </c>
      <c r="N398" s="5"/>
      <c r="O398" s="5"/>
      <c r="P398" s="5"/>
    </row>
    <row r="399" spans="1:16" x14ac:dyDescent="0.25">
      <c r="A399" s="4">
        <v>29099</v>
      </c>
      <c r="B399" s="2">
        <v>5.2394763420067704E-9</v>
      </c>
      <c r="C399" s="2">
        <v>2.7076736041194002E-6</v>
      </c>
      <c r="D399" s="2">
        <v>6.0294921275920705E-7</v>
      </c>
      <c r="E399" s="2">
        <v>1.0524995948971101E-6</v>
      </c>
      <c r="F399" s="2">
        <v>1.11822103427083E-7</v>
      </c>
      <c r="G399" s="2">
        <v>3.7579254419869798E-2</v>
      </c>
      <c r="H399" s="2">
        <v>0.93950603738209504</v>
      </c>
      <c r="I399" s="2">
        <v>2.2898725010405799E-2</v>
      </c>
      <c r="J399" s="2">
        <v>1.03937873793437E-5</v>
      </c>
      <c r="K399" s="2">
        <v>5.9757404010088497E-7</v>
      </c>
      <c r="L399" s="2">
        <v>5.11642619630644E-7</v>
      </c>
      <c r="M399" s="5">
        <f t="shared" si="6"/>
        <v>3</v>
      </c>
      <c r="N399" s="5"/>
      <c r="O399" s="5"/>
      <c r="P399" s="5"/>
    </row>
    <row r="400" spans="1:16" x14ac:dyDescent="0.25">
      <c r="A400" s="4">
        <v>29129</v>
      </c>
      <c r="B400" s="2">
        <v>6.2634481027185294E-11</v>
      </c>
      <c r="C400" s="2">
        <v>2.0116261479488299E-9</v>
      </c>
      <c r="D400" s="2">
        <v>9.497674039991601E-10</v>
      </c>
      <c r="E400" s="2">
        <v>2.7093926939489401E-9</v>
      </c>
      <c r="F400" s="2">
        <v>4.3869620798688304E-6</v>
      </c>
      <c r="G400" s="2">
        <v>7.6038229420301404E-2</v>
      </c>
      <c r="H400" s="2">
        <v>0.61053294399669</v>
      </c>
      <c r="I400" s="2">
        <v>0.30623220362711501</v>
      </c>
      <c r="J400" s="2">
        <v>1.4972905359990399E-8</v>
      </c>
      <c r="K400" s="2">
        <v>4.4595032858530497E-9</v>
      </c>
      <c r="L400" s="2">
        <v>7.1922108281443501E-3</v>
      </c>
      <c r="M400" s="5">
        <f t="shared" si="6"/>
        <v>3</v>
      </c>
      <c r="N400" s="5"/>
      <c r="O400" s="5"/>
      <c r="P400" s="5"/>
    </row>
    <row r="401" spans="1:16" x14ac:dyDescent="0.25">
      <c r="A401" s="4">
        <v>29160</v>
      </c>
      <c r="B401" s="2">
        <v>1.6399182893363999E-6</v>
      </c>
      <c r="C401" s="2">
        <v>8.7871923557503897E-8</v>
      </c>
      <c r="D401" s="2">
        <v>2.2584286005446899E-6</v>
      </c>
      <c r="E401" s="2">
        <v>8.1754453154680506E-8</v>
      </c>
      <c r="F401" s="2">
        <v>5.5693579874806103E-8</v>
      </c>
      <c r="G401" s="2">
        <v>8.5468001429754499E-8</v>
      </c>
      <c r="H401" s="2">
        <v>5.4522495942346202E-8</v>
      </c>
      <c r="I401" s="2">
        <v>6.8777917591600301E-8</v>
      </c>
      <c r="J401" s="2">
        <v>7.2389002268343394E-8</v>
      </c>
      <c r="K401" s="2">
        <v>8.9689672727339495E-8</v>
      </c>
      <c r="L401" s="2">
        <v>0.99999550548606297</v>
      </c>
      <c r="M401" s="5">
        <f t="shared" si="6"/>
        <v>0</v>
      </c>
      <c r="N401" s="5"/>
      <c r="O401" s="5"/>
      <c r="P401" s="5"/>
    </row>
    <row r="402" spans="1:16" x14ac:dyDescent="0.25">
      <c r="A402" s="4">
        <v>29190</v>
      </c>
      <c r="B402" s="2">
        <v>3.4537885220449501E-9</v>
      </c>
      <c r="C402" s="2">
        <v>0.379058970188413</v>
      </c>
      <c r="D402" s="2">
        <v>2.1759357900953501E-8</v>
      </c>
      <c r="E402" s="2">
        <v>7.5650819476233007E-9</v>
      </c>
      <c r="F402" s="2">
        <v>0.62094092767900699</v>
      </c>
      <c r="G402" s="2">
        <v>4.5503415870447501E-9</v>
      </c>
      <c r="H402" s="2">
        <v>2.0184800642487601E-8</v>
      </c>
      <c r="I402" s="2">
        <v>5.4350410484556102E-9</v>
      </c>
      <c r="J402" s="2">
        <v>3.8620949593833001E-9</v>
      </c>
      <c r="K402" s="2">
        <v>3.1405166542730699E-8</v>
      </c>
      <c r="L402" s="2">
        <v>3.9167178270120104E-9</v>
      </c>
      <c r="M402" s="5">
        <f t="shared" si="6"/>
        <v>2</v>
      </c>
      <c r="N402" s="5"/>
      <c r="O402" s="5"/>
      <c r="P402" s="5"/>
    </row>
    <row r="403" spans="1:16" x14ac:dyDescent="0.25">
      <c r="A403" s="4">
        <v>29221</v>
      </c>
      <c r="B403" s="2">
        <v>2.77988235931555E-3</v>
      </c>
      <c r="C403" s="2">
        <v>0.30964934763720198</v>
      </c>
      <c r="D403" s="2">
        <v>6.4342113076475997E-6</v>
      </c>
      <c r="E403" s="2">
        <v>6.2505930200777504E-7</v>
      </c>
      <c r="F403" s="2">
        <v>0.68556612697083696</v>
      </c>
      <c r="G403" s="2">
        <v>9.2525144448155295E-8</v>
      </c>
      <c r="H403" s="2">
        <v>1.99626956247977E-3</v>
      </c>
      <c r="I403" s="2">
        <v>1.0546173888750401E-6</v>
      </c>
      <c r="J403" s="2">
        <v>9.0694261576872998E-9</v>
      </c>
      <c r="K403" s="2">
        <v>1.4448755254792201E-7</v>
      </c>
      <c r="L403" s="2">
        <v>1.3500849054092801E-8</v>
      </c>
      <c r="M403" s="5">
        <f t="shared" si="6"/>
        <v>2</v>
      </c>
      <c r="N403" s="5"/>
      <c r="O403" s="5"/>
      <c r="P403" s="5"/>
    </row>
    <row r="404" spans="1:16" x14ac:dyDescent="0.25">
      <c r="A404" s="4">
        <v>29252</v>
      </c>
      <c r="B404" s="2">
        <v>2.0294778467779401E-10</v>
      </c>
      <c r="C404" s="2">
        <v>5.3404814216750398E-10</v>
      </c>
      <c r="D404" s="2">
        <v>9.2152518258592899E-10</v>
      </c>
      <c r="E404" s="2">
        <v>6.0900949819681298E-2</v>
      </c>
      <c r="F404" s="2">
        <v>2.2062919252772999E-9</v>
      </c>
      <c r="G404" s="2">
        <v>7.1825816859052302E-2</v>
      </c>
      <c r="H404" s="2">
        <v>4.90804509090191E-10</v>
      </c>
      <c r="I404" s="2">
        <v>2.5502544796457602E-5</v>
      </c>
      <c r="J404" s="2">
        <v>1.0696379400333E-9</v>
      </c>
      <c r="K404" s="2">
        <v>6.0430023197310097E-10</v>
      </c>
      <c r="L404" s="2">
        <v>0.86724772474691303</v>
      </c>
      <c r="M404" s="5">
        <f t="shared" si="6"/>
        <v>2</v>
      </c>
      <c r="N404" s="5"/>
      <c r="O404" s="5"/>
      <c r="P404" s="5"/>
    </row>
    <row r="405" spans="1:16" x14ac:dyDescent="0.25">
      <c r="A405" s="4">
        <v>29281</v>
      </c>
      <c r="B405" s="2">
        <v>1.48745745152601E-8</v>
      </c>
      <c r="C405" s="2">
        <v>9.7272545289799701E-9</v>
      </c>
      <c r="D405" s="2">
        <v>6.9894349048631597E-9</v>
      </c>
      <c r="E405" s="2">
        <v>2.0685599780734599E-5</v>
      </c>
      <c r="F405" s="2">
        <v>6.8504951493240503E-9</v>
      </c>
      <c r="G405" s="2">
        <v>3.5757247776451603E-2</v>
      </c>
      <c r="H405" s="2">
        <v>1.03827465682344E-8</v>
      </c>
      <c r="I405" s="2">
        <v>9.1200922561205695E-8</v>
      </c>
      <c r="J405" s="2">
        <v>1.11435790106355E-8</v>
      </c>
      <c r="K405" s="2">
        <v>2.03286743007116E-8</v>
      </c>
      <c r="L405" s="2">
        <v>0.96422189512608603</v>
      </c>
      <c r="M405" s="5">
        <f t="shared" si="6"/>
        <v>1</v>
      </c>
      <c r="N405" s="5"/>
      <c r="O405" s="5"/>
      <c r="P405" s="5"/>
    </row>
    <row r="406" spans="1:16" x14ac:dyDescent="0.25">
      <c r="A406" s="4">
        <v>29312</v>
      </c>
      <c r="B406" s="2">
        <v>1.9557509656893302E-3</v>
      </c>
      <c r="C406" s="2">
        <v>1.8185106726054E-9</v>
      </c>
      <c r="D406" s="2">
        <v>1.27542465116191E-6</v>
      </c>
      <c r="E406" s="2">
        <v>2.8265970750456198E-10</v>
      </c>
      <c r="F406" s="2">
        <v>0.17877922655863099</v>
      </c>
      <c r="G406" s="2">
        <v>3.5804719480874998E-10</v>
      </c>
      <c r="H406" s="2">
        <v>6.7745501245538996E-10</v>
      </c>
      <c r="I406" s="2">
        <v>7.5036095859275704E-10</v>
      </c>
      <c r="J406" s="2">
        <v>6.9520021504169204E-10</v>
      </c>
      <c r="K406" s="2">
        <v>1.51862072546865E-9</v>
      </c>
      <c r="L406" s="2">
        <v>0.81926374095016896</v>
      </c>
      <c r="M406" s="5">
        <f t="shared" si="6"/>
        <v>1</v>
      </c>
      <c r="N406" s="5"/>
      <c r="O406" s="5"/>
      <c r="P406" s="5"/>
    </row>
    <row r="407" spans="1:16" x14ac:dyDescent="0.25">
      <c r="A407" s="4">
        <v>29342</v>
      </c>
      <c r="B407" s="2">
        <v>1.15021027579119E-9</v>
      </c>
      <c r="C407" s="2">
        <v>4.3619378767100702E-5</v>
      </c>
      <c r="D407" s="2">
        <v>5.3154649956670198E-8</v>
      </c>
      <c r="E407" s="2">
        <v>2.4543501634431701E-9</v>
      </c>
      <c r="F407" s="2">
        <v>5.2043464799811996E-9</v>
      </c>
      <c r="G407" s="2">
        <v>1.7225153344840301E-8</v>
      </c>
      <c r="H407" s="2">
        <v>0.99995622605764301</v>
      </c>
      <c r="I407" s="2">
        <v>8.8591071828372807E-9</v>
      </c>
      <c r="J407" s="2">
        <v>8.5901351849606599E-9</v>
      </c>
      <c r="K407" s="2">
        <v>5.5130545835870598E-8</v>
      </c>
      <c r="L407" s="2">
        <v>2.79634878436409E-9</v>
      </c>
      <c r="M407" s="5">
        <f t="shared" si="6"/>
        <v>1</v>
      </c>
      <c r="N407" s="5"/>
      <c r="O407" s="5"/>
      <c r="P407" s="5"/>
    </row>
    <row r="408" spans="1:16" x14ac:dyDescent="0.25">
      <c r="A408" s="4">
        <v>29373</v>
      </c>
      <c r="B408" s="2">
        <v>3.09586014171391E-10</v>
      </c>
      <c r="C408" s="2">
        <v>2.1443754297015902E-9</v>
      </c>
      <c r="D408" s="2">
        <v>9.859861728849381E-10</v>
      </c>
      <c r="E408" s="2">
        <v>6.9634093779783395E-5</v>
      </c>
      <c r="F408" s="2">
        <v>4.16491209601063E-9</v>
      </c>
      <c r="G408" s="2">
        <v>0.17450199275897199</v>
      </c>
      <c r="H408" s="2">
        <v>5.7489073779866098E-9</v>
      </c>
      <c r="I408" s="2">
        <v>0.36773075790273402</v>
      </c>
      <c r="J408" s="2">
        <v>3.5512160703989898E-5</v>
      </c>
      <c r="K408" s="2">
        <v>5.5041308035387998E-9</v>
      </c>
      <c r="L408" s="2">
        <v>0.45766208422589699</v>
      </c>
      <c r="M408" s="5">
        <f t="shared" si="6"/>
        <v>2</v>
      </c>
      <c r="N408" s="5"/>
      <c r="O408" s="5"/>
      <c r="P408" s="5"/>
    </row>
    <row r="409" spans="1:16" x14ac:dyDescent="0.25">
      <c r="A409" s="4">
        <v>29403</v>
      </c>
      <c r="B409" s="2">
        <v>9.3877886494871904E-8</v>
      </c>
      <c r="C409" s="2">
        <v>2.8376657177885601E-6</v>
      </c>
      <c r="D409" s="2">
        <v>5.2629537111592699E-6</v>
      </c>
      <c r="E409" s="2">
        <v>1.53687252224545E-7</v>
      </c>
      <c r="F409" s="2">
        <v>0.47905702673365602</v>
      </c>
      <c r="G409" s="2">
        <v>7.0283178499968197E-6</v>
      </c>
      <c r="H409" s="2">
        <v>0.52092496038944802</v>
      </c>
      <c r="I409" s="2">
        <v>4.0220631289986998E-7</v>
      </c>
      <c r="J409" s="2">
        <v>3.8868871962878202E-7</v>
      </c>
      <c r="K409" s="2">
        <v>1.6233249127913E-6</v>
      </c>
      <c r="L409" s="2">
        <v>2.3775962522567501E-7</v>
      </c>
      <c r="M409" s="5">
        <f t="shared" si="6"/>
        <v>2</v>
      </c>
      <c r="N409" s="5"/>
      <c r="O409" s="5"/>
      <c r="P409" s="5"/>
    </row>
    <row r="410" spans="1:16" x14ac:dyDescent="0.25">
      <c r="A410" s="4">
        <v>29434</v>
      </c>
      <c r="B410" s="2">
        <v>2.6308775385379199E-9</v>
      </c>
      <c r="C410" s="2">
        <v>5.9000948323495101E-8</v>
      </c>
      <c r="D410" s="2">
        <v>2.67450768163996E-8</v>
      </c>
      <c r="E410" s="2">
        <v>9.2473260201376505E-9</v>
      </c>
      <c r="F410" s="2">
        <v>0.99708047740129402</v>
      </c>
      <c r="G410" s="2">
        <v>1.4341329517822999E-8</v>
      </c>
      <c r="H410" s="2">
        <v>2.9191522322145002E-3</v>
      </c>
      <c r="I410" s="2">
        <v>9.29069397560206E-9</v>
      </c>
      <c r="J410" s="2">
        <v>1.18972828095066E-8</v>
      </c>
      <c r="K410" s="2">
        <v>2.27040832281768E-7</v>
      </c>
      <c r="L410" s="2">
        <v>1.0178319546726699E-8</v>
      </c>
      <c r="M410" s="5">
        <f t="shared" si="6"/>
        <v>1</v>
      </c>
      <c r="N410" s="5"/>
      <c r="O410" s="5"/>
      <c r="P410" s="5"/>
    </row>
    <row r="411" spans="1:16" x14ac:dyDescent="0.25">
      <c r="A411" s="4">
        <v>29465</v>
      </c>
      <c r="B411" s="2">
        <v>1.154027357647E-2</v>
      </c>
      <c r="C411" s="2">
        <v>4.0838078564084501E-2</v>
      </c>
      <c r="D411" s="2">
        <v>6.5844487907273398E-8</v>
      </c>
      <c r="E411" s="2">
        <v>3.8305128034863101E-8</v>
      </c>
      <c r="F411" s="2">
        <v>0.94762141565569502</v>
      </c>
      <c r="G411" s="2">
        <v>7.8579578393351295E-9</v>
      </c>
      <c r="H411" s="2">
        <v>7.1455672839476701E-8</v>
      </c>
      <c r="I411" s="2">
        <v>1.0274290386926801E-8</v>
      </c>
      <c r="J411" s="2">
        <v>4.9811551884994001E-9</v>
      </c>
      <c r="K411" s="2">
        <v>2.4086038478869601E-8</v>
      </c>
      <c r="L411" s="2">
        <v>9.3989791392386808E-9</v>
      </c>
      <c r="M411" s="5">
        <f t="shared" si="6"/>
        <v>3</v>
      </c>
      <c r="N411" s="5"/>
      <c r="O411" s="5"/>
      <c r="P411" s="5"/>
    </row>
    <row r="412" spans="1:16" x14ac:dyDescent="0.25">
      <c r="A412" s="4">
        <v>29495</v>
      </c>
      <c r="B412" s="2">
        <v>2.8859049909641999E-8</v>
      </c>
      <c r="C412" s="2">
        <v>7.2717763592260594E-8</v>
      </c>
      <c r="D412" s="2">
        <v>5.2872292279383603E-6</v>
      </c>
      <c r="E412" s="2">
        <v>5.8702708694323198E-9</v>
      </c>
      <c r="F412" s="2">
        <v>8.9444307941638795E-2</v>
      </c>
      <c r="G412" s="2">
        <v>6.1549854829945201E-8</v>
      </c>
      <c r="H412" s="2">
        <v>0.91054993172153398</v>
      </c>
      <c r="I412" s="2">
        <v>4.2464528496095E-8</v>
      </c>
      <c r="J412" s="2">
        <v>4.9313851189273803E-8</v>
      </c>
      <c r="K412" s="2">
        <v>1.8697406687498601E-7</v>
      </c>
      <c r="L412" s="2">
        <v>2.5782403628404199E-8</v>
      </c>
      <c r="M412" s="5">
        <f t="shared" si="6"/>
        <v>2</v>
      </c>
      <c r="N412" s="5"/>
      <c r="O412" s="5"/>
      <c r="P412" s="5"/>
    </row>
    <row r="413" spans="1:16" x14ac:dyDescent="0.25">
      <c r="A413" s="4">
        <v>29526</v>
      </c>
      <c r="B413" s="2">
        <v>2.1050270555296499E-9</v>
      </c>
      <c r="C413" s="2">
        <v>2.7998742574998399E-8</v>
      </c>
      <c r="D413" s="2">
        <v>3.5619816421108202E-7</v>
      </c>
      <c r="E413" s="2">
        <v>1.08125932335377E-8</v>
      </c>
      <c r="F413" s="2">
        <v>0.99999478981579903</v>
      </c>
      <c r="G413" s="2">
        <v>1.27246851281573E-8</v>
      </c>
      <c r="H413" s="2">
        <v>4.0852427970511903E-8</v>
      </c>
      <c r="I413" s="2">
        <v>1.0477669651875699E-8</v>
      </c>
      <c r="J413" s="2">
        <v>1.5325526909107901E-8</v>
      </c>
      <c r="K413" s="2">
        <v>4.7218570937575699E-6</v>
      </c>
      <c r="L413" s="2">
        <v>1.18323069064187E-8</v>
      </c>
      <c r="M413" s="5">
        <f t="shared" si="6"/>
        <v>1</v>
      </c>
      <c r="N413" s="5"/>
      <c r="O413" s="5"/>
      <c r="P413" s="5"/>
    </row>
    <row r="414" spans="1:16" x14ac:dyDescent="0.25">
      <c r="A414" s="4">
        <v>29556</v>
      </c>
      <c r="B414" s="2">
        <v>1.6696276857626099E-9</v>
      </c>
      <c r="C414" s="2">
        <v>1.46917141498352E-8</v>
      </c>
      <c r="D414" s="2">
        <v>0.32375354242514598</v>
      </c>
      <c r="E414" s="2">
        <v>0.62866311934061603</v>
      </c>
      <c r="F414" s="2">
        <v>4.7575010931149402E-2</v>
      </c>
      <c r="G414" s="2">
        <v>5.7346615120063198E-8</v>
      </c>
      <c r="H414" s="2">
        <v>5.5781166954350002E-7</v>
      </c>
      <c r="I414" s="2">
        <v>7.3810810990221199E-6</v>
      </c>
      <c r="J414" s="2">
        <v>5.5889478988172603E-8</v>
      </c>
      <c r="K414" s="2">
        <v>1.19208132807266E-7</v>
      </c>
      <c r="L414" s="2">
        <v>1.39604712798419E-7</v>
      </c>
      <c r="M414" s="5">
        <f t="shared" si="6"/>
        <v>3</v>
      </c>
      <c r="N414" s="5"/>
      <c r="O414" s="5"/>
      <c r="P414" s="5"/>
    </row>
    <row r="415" spans="1:16" x14ac:dyDescent="0.25">
      <c r="A415" s="4">
        <v>29587</v>
      </c>
      <c r="B415" s="2">
        <v>8.1902241826685904E-9</v>
      </c>
      <c r="C415" s="2">
        <v>9.0333334727941597E-9</v>
      </c>
      <c r="D415" s="2">
        <v>1.08291010470565E-8</v>
      </c>
      <c r="E415" s="2">
        <v>2.1060821442211502E-8</v>
      </c>
      <c r="F415" s="2">
        <v>6.6469384319650797E-9</v>
      </c>
      <c r="G415" s="2">
        <v>8.2076684065688997E-6</v>
      </c>
      <c r="H415" s="2">
        <v>1.52129758319062E-8</v>
      </c>
      <c r="I415" s="2">
        <v>1.33970493408193E-7</v>
      </c>
      <c r="J415" s="2">
        <v>6.0831721758421498E-2</v>
      </c>
      <c r="K415" s="2">
        <v>1.1619945243801099E-8</v>
      </c>
      <c r="L415" s="2">
        <v>0.93915985400933899</v>
      </c>
      <c r="M415" s="5">
        <f t="shared" si="6"/>
        <v>1</v>
      </c>
      <c r="N415" s="5"/>
      <c r="O415" s="5"/>
      <c r="P415" s="5"/>
    </row>
    <row r="416" spans="1:16" x14ac:dyDescent="0.25">
      <c r="A416" s="4">
        <v>29618</v>
      </c>
      <c r="B416" s="2">
        <v>6.68720420701808E-10</v>
      </c>
      <c r="C416" s="2">
        <v>5.6201319390883004E-10</v>
      </c>
      <c r="D416" s="2">
        <v>6.2178573405484203E-10</v>
      </c>
      <c r="E416" s="2">
        <v>3.8278539800099904E-9</v>
      </c>
      <c r="F416" s="2">
        <v>5.3156823104869403E-10</v>
      </c>
      <c r="G416" s="2">
        <v>1.3529132835559099E-3</v>
      </c>
      <c r="H416" s="2">
        <v>7.8715010010299903E-10</v>
      </c>
      <c r="I416" s="2">
        <v>4.73111952230953E-2</v>
      </c>
      <c r="J416" s="2">
        <v>7.8640211533770106E-9</v>
      </c>
      <c r="K416" s="2">
        <v>7.2995491631803995E-10</v>
      </c>
      <c r="L416" s="2">
        <v>0.95133587590028101</v>
      </c>
      <c r="M416" s="5">
        <f t="shared" si="6"/>
        <v>1</v>
      </c>
      <c r="N416" s="5"/>
      <c r="O416" s="5"/>
      <c r="P416" s="5"/>
    </row>
    <row r="417" spans="1:16" x14ac:dyDescent="0.25">
      <c r="A417" s="4">
        <v>29646</v>
      </c>
      <c r="B417" s="2">
        <v>3.1616399232407499E-7</v>
      </c>
      <c r="C417" s="2">
        <v>5.8452435211226597E-7</v>
      </c>
      <c r="D417" s="2">
        <v>3.2815904857824598E-7</v>
      </c>
      <c r="E417" s="2">
        <v>2.0902147147567699E-7</v>
      </c>
      <c r="F417" s="2">
        <v>1.8830519039449501E-6</v>
      </c>
      <c r="G417" s="2">
        <v>4.1947040219070697E-6</v>
      </c>
      <c r="H417" s="2">
        <v>7.3859351556532704E-7</v>
      </c>
      <c r="I417" s="2">
        <v>8.59155991389916E-6</v>
      </c>
      <c r="J417" s="2">
        <v>4.6287491187125401E-6</v>
      </c>
      <c r="K417" s="2">
        <v>8.1662610966682499E-7</v>
      </c>
      <c r="L417" s="2">
        <v>0.99997770885255399</v>
      </c>
      <c r="M417" s="5">
        <f t="shared" si="6"/>
        <v>0</v>
      </c>
      <c r="N417" s="5"/>
      <c r="O417" s="5"/>
      <c r="P417" s="5"/>
    </row>
    <row r="418" spans="1:16" x14ac:dyDescent="0.25">
      <c r="A418" s="4">
        <v>29677</v>
      </c>
      <c r="B418" s="2">
        <v>2.5646062480530299E-10</v>
      </c>
      <c r="C418" s="2">
        <v>5.0564191318687803E-9</v>
      </c>
      <c r="D418" s="2">
        <v>4.1379031687158797E-9</v>
      </c>
      <c r="E418" s="2">
        <v>1.2564476031663599E-9</v>
      </c>
      <c r="F418" s="2">
        <v>1.4974351143241599E-9</v>
      </c>
      <c r="G418" s="2">
        <v>3.1123164023820801E-2</v>
      </c>
      <c r="H418" s="2">
        <v>0.96887680860025005</v>
      </c>
      <c r="I418" s="2">
        <v>8.6536064597034808E-9</v>
      </c>
      <c r="J418" s="2">
        <v>2.84461911738369E-9</v>
      </c>
      <c r="K418" s="2">
        <v>2.0531792157244998E-9</v>
      </c>
      <c r="L418" s="2">
        <v>1.61986875507109E-9</v>
      </c>
      <c r="M418" s="5">
        <f t="shared" si="6"/>
        <v>2</v>
      </c>
      <c r="N418" s="5"/>
      <c r="O418" s="5"/>
      <c r="P418" s="5"/>
    </row>
    <row r="419" spans="1:16" x14ac:dyDescent="0.25">
      <c r="A419" s="4">
        <v>29707</v>
      </c>
      <c r="B419" s="2">
        <v>8.4292783836997201E-8</v>
      </c>
      <c r="C419" s="2">
        <v>4.9955243353652696E-7</v>
      </c>
      <c r="D419" s="2">
        <v>5.0296126705840704E-7</v>
      </c>
      <c r="E419" s="2">
        <v>1.26672337233034E-6</v>
      </c>
      <c r="F419" s="2">
        <v>0.51069945730328103</v>
      </c>
      <c r="G419" s="2">
        <v>3.97382810380471E-6</v>
      </c>
      <c r="H419" s="2">
        <v>9.1976018177457896E-7</v>
      </c>
      <c r="I419" s="2">
        <v>3.4569667040764702E-6</v>
      </c>
      <c r="J419" s="2">
        <v>1.2296397158634499E-6</v>
      </c>
      <c r="K419" s="2">
        <v>6.8973536143926799E-7</v>
      </c>
      <c r="L419" s="2">
        <v>0.48928791923926002</v>
      </c>
      <c r="M419" s="5">
        <f t="shared" si="6"/>
        <v>1</v>
      </c>
      <c r="N419" s="5"/>
      <c r="O419" s="5"/>
      <c r="P419" s="5"/>
    </row>
    <row r="420" spans="1:16" x14ac:dyDescent="0.25">
      <c r="A420" s="4">
        <v>29738</v>
      </c>
      <c r="B420" s="2">
        <v>1.4133738273053399E-10</v>
      </c>
      <c r="C420" s="2">
        <v>8.9215491946750699E-10</v>
      </c>
      <c r="D420" s="2">
        <v>4.1540534337458401E-10</v>
      </c>
      <c r="E420" s="2">
        <v>4.9561362789540696E-9</v>
      </c>
      <c r="F420" s="2">
        <v>9.8565370070958504E-10</v>
      </c>
      <c r="G420" s="2">
        <v>0.13196587689869099</v>
      </c>
      <c r="H420" s="2">
        <v>8.2107081285803302E-10</v>
      </c>
      <c r="I420" s="2">
        <v>0.218885643904457</v>
      </c>
      <c r="J420" s="2">
        <v>2.3205236248744701E-5</v>
      </c>
      <c r="K420" s="2">
        <v>8.0125317208638903E-10</v>
      </c>
      <c r="L420" s="2">
        <v>0.64912526494751999</v>
      </c>
      <c r="M420" s="5">
        <f t="shared" si="6"/>
        <v>2</v>
      </c>
      <c r="N420" s="5"/>
      <c r="O420" s="5"/>
      <c r="P420" s="5"/>
    </row>
    <row r="421" spans="1:16" x14ac:dyDescent="0.25">
      <c r="A421" s="4">
        <v>29768</v>
      </c>
      <c r="B421" s="2">
        <v>1.84828126822988E-8</v>
      </c>
      <c r="C421" s="2">
        <v>1.7702450076894801E-9</v>
      </c>
      <c r="D421" s="2">
        <v>1.41258834950119E-8</v>
      </c>
      <c r="E421" s="2">
        <v>3.5831577386372602E-9</v>
      </c>
      <c r="F421" s="2">
        <v>2.8217316178538101E-9</v>
      </c>
      <c r="G421" s="2">
        <v>2.2027085477058599E-2</v>
      </c>
      <c r="H421" s="2">
        <v>7.9019034699783193E-9</v>
      </c>
      <c r="I421" s="2">
        <v>6.2199478180474796E-8</v>
      </c>
      <c r="J421" s="2">
        <v>1.36887742804815E-6</v>
      </c>
      <c r="K421" s="2">
        <v>6.0373931081009198E-9</v>
      </c>
      <c r="L421" s="2">
        <v>0.97797142872290799</v>
      </c>
      <c r="M421" s="5">
        <f t="shared" si="6"/>
        <v>1</v>
      </c>
      <c r="N421" s="5"/>
      <c r="O421" s="5"/>
      <c r="P421" s="5"/>
    </row>
    <row r="422" spans="1:16" x14ac:dyDescent="0.25">
      <c r="A422" s="4">
        <v>29799</v>
      </c>
      <c r="B422" s="2">
        <v>4.0724447540211E-8</v>
      </c>
      <c r="C422" s="2">
        <v>9.1246889848859406E-8</v>
      </c>
      <c r="D422" s="2">
        <v>1.5845535481794701E-7</v>
      </c>
      <c r="E422" s="2">
        <v>2.06635624569288E-7</v>
      </c>
      <c r="F422" s="2">
        <v>1.13452127346267E-7</v>
      </c>
      <c r="G422" s="2">
        <v>7.3078194458982098E-4</v>
      </c>
      <c r="H422" s="2">
        <v>9.0957762758628102E-8</v>
      </c>
      <c r="I422" s="2">
        <v>6.0132355082350497E-7</v>
      </c>
      <c r="J422" s="2">
        <v>3.96520957560599E-7</v>
      </c>
      <c r="K422" s="2">
        <v>1.4369626963386799E-7</v>
      </c>
      <c r="L422" s="2">
        <v>0.99926737504242502</v>
      </c>
      <c r="M422" s="5">
        <f t="shared" si="6"/>
        <v>0</v>
      </c>
      <c r="N422" s="5"/>
      <c r="O422" s="5"/>
      <c r="P422" s="5"/>
    </row>
    <row r="423" spans="1:16" x14ac:dyDescent="0.25">
      <c r="A423" s="4">
        <v>29830</v>
      </c>
      <c r="B423" s="2">
        <v>1.7854741007820999E-7</v>
      </c>
      <c r="C423" s="2">
        <v>2.3558425686208401E-8</v>
      </c>
      <c r="D423" s="2">
        <v>3.2175821752279099E-8</v>
      </c>
      <c r="E423" s="2">
        <v>2.4319942053538001E-8</v>
      </c>
      <c r="F423" s="2">
        <v>2.12982990315193E-8</v>
      </c>
      <c r="G423" s="2">
        <v>1.05613028200717E-4</v>
      </c>
      <c r="H423" s="2">
        <v>3.3591702086194997E-8</v>
      </c>
      <c r="I423" s="2">
        <v>6.03506872237535E-7</v>
      </c>
      <c r="J423" s="2">
        <v>1.00546021037753E-4</v>
      </c>
      <c r="K423" s="2">
        <v>3.1233603432923803E-8</v>
      </c>
      <c r="L423" s="2">
        <v>0.99979289271868499</v>
      </c>
      <c r="M423" s="5">
        <f t="shared" si="6"/>
        <v>0</v>
      </c>
      <c r="N423" s="5"/>
      <c r="O423" s="5"/>
      <c r="P423" s="5"/>
    </row>
    <row r="424" spans="1:16" x14ac:dyDescent="0.25">
      <c r="A424" s="4">
        <v>29860</v>
      </c>
      <c r="B424" s="2">
        <v>1.76085603104394E-7</v>
      </c>
      <c r="C424" s="2">
        <v>6.7075890703717196E-3</v>
      </c>
      <c r="D424" s="2">
        <v>1.82557305676317E-2</v>
      </c>
      <c r="E424" s="2">
        <v>8.8516742526026599E-8</v>
      </c>
      <c r="F424" s="2">
        <v>0.28429080491698799</v>
      </c>
      <c r="G424" s="2">
        <v>1.64285157015266E-7</v>
      </c>
      <c r="H424" s="2">
        <v>2.3233170341749301E-7</v>
      </c>
      <c r="I424" s="2">
        <v>1.3656412144751299E-7</v>
      </c>
      <c r="J424" s="2">
        <v>1.1459897877198399E-7</v>
      </c>
      <c r="K424" s="2">
        <v>0.69074477811475998</v>
      </c>
      <c r="L424" s="2">
        <v>1.8494804788591701E-7</v>
      </c>
      <c r="M424" s="5">
        <f t="shared" si="6"/>
        <v>3</v>
      </c>
      <c r="N424" s="5"/>
      <c r="O424" s="5"/>
      <c r="P424" s="5"/>
    </row>
    <row r="425" spans="1:16" x14ac:dyDescent="0.25">
      <c r="A425" s="4">
        <v>29891</v>
      </c>
      <c r="B425" s="2">
        <v>1.4767409160610501E-9</v>
      </c>
      <c r="C425" s="2">
        <v>1.0210519210782E-7</v>
      </c>
      <c r="D425" s="2">
        <v>1.43634389559015E-8</v>
      </c>
      <c r="E425" s="2">
        <v>5.2679052220980702E-5</v>
      </c>
      <c r="F425" s="2">
        <v>2.4357457108971101E-8</v>
      </c>
      <c r="G425" s="2">
        <v>0.20165556774774299</v>
      </c>
      <c r="H425" s="2">
        <v>4.6151559695761297E-8</v>
      </c>
      <c r="I425" s="2">
        <v>0.50751706083897696</v>
      </c>
      <c r="J425" s="2">
        <v>5.8066182256686798E-2</v>
      </c>
      <c r="K425" s="2">
        <v>2.2976503539254299E-8</v>
      </c>
      <c r="L425" s="2">
        <v>0.23270829867344101</v>
      </c>
      <c r="M425" s="5">
        <f t="shared" si="6"/>
        <v>3</v>
      </c>
      <c r="N425" s="5"/>
      <c r="O425" s="5"/>
      <c r="P425" s="5"/>
    </row>
    <row r="426" spans="1:16" x14ac:dyDescent="0.25">
      <c r="A426" s="4">
        <v>29921</v>
      </c>
      <c r="B426" s="2">
        <v>3.8519806821820298E-10</v>
      </c>
      <c r="C426" s="2">
        <v>1.4334582455278E-8</v>
      </c>
      <c r="D426" s="2">
        <v>2.8074367309831001E-9</v>
      </c>
      <c r="E426" s="2">
        <v>4.7365972777852601E-2</v>
      </c>
      <c r="F426" s="2">
        <v>2.4263219906430199E-9</v>
      </c>
      <c r="G426" s="2">
        <v>0.195536603566978</v>
      </c>
      <c r="H426" s="2">
        <v>9.1470941923604802E-9</v>
      </c>
      <c r="I426" s="2">
        <v>0.479816363389369</v>
      </c>
      <c r="J426" s="2">
        <v>0.27727747493607702</v>
      </c>
      <c r="K426" s="2">
        <v>6.06475897947003E-9</v>
      </c>
      <c r="L426" s="2">
        <v>3.55016473670648E-6</v>
      </c>
      <c r="M426" s="5">
        <f t="shared" si="6"/>
        <v>4</v>
      </c>
      <c r="N426" s="5"/>
      <c r="O426" s="5"/>
      <c r="P426" s="5"/>
    </row>
    <row r="427" spans="1:16" x14ac:dyDescent="0.25">
      <c r="A427" s="4">
        <v>29952</v>
      </c>
      <c r="B427" s="2">
        <v>8.0124195051205904E-10</v>
      </c>
      <c r="C427" s="2">
        <v>6.4920819236392701E-9</v>
      </c>
      <c r="D427" s="2">
        <v>5.3209407977137301E-9</v>
      </c>
      <c r="E427" s="2">
        <v>1.26015852852927E-9</v>
      </c>
      <c r="F427" s="2">
        <v>1.3095525347931999E-8</v>
      </c>
      <c r="G427" s="2">
        <v>8.3069596016665095E-2</v>
      </c>
      <c r="H427" s="2">
        <v>8.8663274192609402E-9</v>
      </c>
      <c r="I427" s="2">
        <v>7.1275732973152199E-7</v>
      </c>
      <c r="J427" s="2">
        <v>2.22294828825387E-7</v>
      </c>
      <c r="K427" s="2">
        <v>1.1354486552766299E-8</v>
      </c>
      <c r="L427" s="2">
        <v>0.91692942174050296</v>
      </c>
      <c r="M427" s="5">
        <f t="shared" si="6"/>
        <v>1</v>
      </c>
      <c r="N427" s="5"/>
      <c r="O427" s="5"/>
      <c r="P427" s="5"/>
    </row>
    <row r="428" spans="1:16" x14ac:dyDescent="0.25">
      <c r="A428" s="4">
        <v>29983</v>
      </c>
      <c r="B428" s="2">
        <v>3.9586254308083003E-9</v>
      </c>
      <c r="C428" s="2">
        <v>0.460646767552574</v>
      </c>
      <c r="D428" s="2">
        <v>3.6897245688741698E-8</v>
      </c>
      <c r="E428" s="2">
        <v>1.8635782508094099E-7</v>
      </c>
      <c r="F428" s="2">
        <v>1.38293228858353E-7</v>
      </c>
      <c r="G428" s="2">
        <v>3.5124968523434802E-2</v>
      </c>
      <c r="H428" s="2">
        <v>3.5303950861402599E-7</v>
      </c>
      <c r="I428" s="2">
        <v>1.2231067096304501E-6</v>
      </c>
      <c r="J428" s="2">
        <v>5.7378292706173402E-2</v>
      </c>
      <c r="K428" s="2">
        <v>5.2442096500459502E-8</v>
      </c>
      <c r="L428" s="2">
        <v>0.446847977381652</v>
      </c>
      <c r="M428" s="5">
        <f t="shared" si="6"/>
        <v>3</v>
      </c>
      <c r="N428" s="5"/>
      <c r="O428" s="5"/>
      <c r="P428" s="5"/>
    </row>
    <row r="429" spans="1:16" x14ac:dyDescent="0.25">
      <c r="A429" s="4">
        <v>30011</v>
      </c>
      <c r="B429" s="2">
        <v>2.0778606195713198E-9</v>
      </c>
      <c r="C429" s="2">
        <v>4.2524694515626299E-5</v>
      </c>
      <c r="D429" s="2">
        <v>9.5384164446561193E-6</v>
      </c>
      <c r="E429" s="2">
        <v>6.4562956118616302E-10</v>
      </c>
      <c r="F429" s="2">
        <v>8.4033929666339005E-2</v>
      </c>
      <c r="G429" s="2">
        <v>2.1423582251823001E-9</v>
      </c>
      <c r="H429" s="2">
        <v>8.6550704202343099E-9</v>
      </c>
      <c r="I429" s="2">
        <v>1.30516717901289E-9</v>
      </c>
      <c r="J429" s="2">
        <v>1.3060757752000499E-9</v>
      </c>
      <c r="K429" s="2">
        <v>0.91591398997149598</v>
      </c>
      <c r="L429" s="2">
        <v>1.11899390014064E-9</v>
      </c>
      <c r="M429" s="5">
        <f t="shared" si="6"/>
        <v>2</v>
      </c>
      <c r="N429" s="5"/>
      <c r="O429" s="5"/>
      <c r="P429" s="5"/>
    </row>
    <row r="430" spans="1:16" x14ac:dyDescent="0.25">
      <c r="A430" s="4">
        <v>30042</v>
      </c>
      <c r="B430" s="2">
        <v>4.5526117647401096E-3</v>
      </c>
      <c r="C430" s="2">
        <v>0.24103352560865501</v>
      </c>
      <c r="D430" s="2">
        <v>1.7255948967337199E-5</v>
      </c>
      <c r="E430" s="2">
        <v>6.1297260774696396E-10</v>
      </c>
      <c r="F430" s="2">
        <v>0.75439659958736904</v>
      </c>
      <c r="G430" s="2">
        <v>5.7634583632538998E-10</v>
      </c>
      <c r="H430" s="2">
        <v>1.21660095872138E-9</v>
      </c>
      <c r="I430" s="2">
        <v>7.8385613116879095E-10</v>
      </c>
      <c r="J430" s="2">
        <v>4.7641341540306901E-10</v>
      </c>
      <c r="K430" s="2">
        <v>2.8944027799840402E-9</v>
      </c>
      <c r="L430" s="2">
        <v>5.2968032896413299E-10</v>
      </c>
      <c r="M430" s="5">
        <f t="shared" si="6"/>
        <v>2</v>
      </c>
      <c r="N430" s="5"/>
      <c r="O430" s="5"/>
      <c r="P430" s="5"/>
    </row>
    <row r="431" spans="1:16" x14ac:dyDescent="0.25">
      <c r="A431" s="4">
        <v>30072</v>
      </c>
      <c r="B431" s="2">
        <v>1.3281263848075299E-9</v>
      </c>
      <c r="C431" s="2">
        <v>3.29548607363745E-8</v>
      </c>
      <c r="D431" s="2">
        <v>1.4758889128676201E-8</v>
      </c>
      <c r="E431" s="2">
        <v>5.0810207609788901E-5</v>
      </c>
      <c r="F431" s="2">
        <v>4.6467756165172898E-8</v>
      </c>
      <c r="G431" s="2">
        <v>0.25573020330709301</v>
      </c>
      <c r="H431" s="2">
        <v>8.9198313169705499E-8</v>
      </c>
      <c r="I431" s="2">
        <v>0.34235084683269101</v>
      </c>
      <c r="J431" s="2">
        <v>3.6937533793363202E-7</v>
      </c>
      <c r="K431" s="2">
        <v>4.8165051171753302E-8</v>
      </c>
      <c r="L431" s="2">
        <v>0.40186753740390901</v>
      </c>
      <c r="M431" s="5">
        <f t="shared" si="6"/>
        <v>2</v>
      </c>
      <c r="N431" s="5"/>
      <c r="O431" s="5"/>
      <c r="P431" s="5"/>
    </row>
    <row r="432" spans="1:16" x14ac:dyDescent="0.25">
      <c r="A432" s="4">
        <v>30103</v>
      </c>
      <c r="B432" s="2">
        <v>1.2920022645525801E-8</v>
      </c>
      <c r="C432" s="2">
        <v>7.0306079995165098E-9</v>
      </c>
      <c r="D432" s="2">
        <v>3.43267867149172E-9</v>
      </c>
      <c r="E432" s="2">
        <v>3.2093797357004397E-8</v>
      </c>
      <c r="F432" s="2">
        <v>5.9624901023543097E-9</v>
      </c>
      <c r="G432" s="2">
        <v>0.12592774671180901</v>
      </c>
      <c r="H432" s="2">
        <v>1.12183583965569E-8</v>
      </c>
      <c r="I432" s="2">
        <v>1.8572331867700301E-2</v>
      </c>
      <c r="J432" s="2">
        <v>2.1861290925039401E-2</v>
      </c>
      <c r="K432" s="2">
        <v>6.3944464883373904E-9</v>
      </c>
      <c r="L432" s="2">
        <v>0.83363855144305998</v>
      </c>
      <c r="M432" s="5">
        <f t="shared" si="6"/>
        <v>3</v>
      </c>
      <c r="N432" s="5"/>
      <c r="O432" s="5"/>
      <c r="P432" s="5"/>
    </row>
    <row r="433" spans="1:16" x14ac:dyDescent="0.25">
      <c r="A433" s="4">
        <v>30133</v>
      </c>
      <c r="B433" s="2">
        <v>5.8731033619891597E-9</v>
      </c>
      <c r="C433" s="2">
        <v>0.48031964247715803</v>
      </c>
      <c r="D433" s="2">
        <v>7.8101466852858101E-8</v>
      </c>
      <c r="E433" s="2">
        <v>2.1070801673044801E-7</v>
      </c>
      <c r="F433" s="2">
        <v>1.17777461080221E-7</v>
      </c>
      <c r="G433" s="2">
        <v>4.45766206386315E-7</v>
      </c>
      <c r="H433" s="2">
        <v>0.49959053192894298</v>
      </c>
      <c r="I433" s="2">
        <v>3.27122295658902E-7</v>
      </c>
      <c r="J433" s="2">
        <v>2.00834916227625E-2</v>
      </c>
      <c r="K433" s="2">
        <v>2.3422059546037001E-7</v>
      </c>
      <c r="L433" s="2">
        <v>4.9144010318769298E-6</v>
      </c>
      <c r="M433" s="5">
        <f t="shared" si="6"/>
        <v>3</v>
      </c>
      <c r="N433" s="5"/>
      <c r="O433" s="5"/>
      <c r="P433" s="5"/>
    </row>
    <row r="434" spans="1:16" x14ac:dyDescent="0.25">
      <c r="A434" s="4">
        <v>30164</v>
      </c>
      <c r="B434" s="2">
        <v>9.5886236089634108E-10</v>
      </c>
      <c r="C434" s="2">
        <v>0.39951128714989897</v>
      </c>
      <c r="D434" s="2">
        <v>1.0612461079525701E-8</v>
      </c>
      <c r="E434" s="2">
        <v>1.09704959441632E-8</v>
      </c>
      <c r="F434" s="2">
        <v>1.43915683954467E-8</v>
      </c>
      <c r="G434" s="2">
        <v>1.9305489128368901E-2</v>
      </c>
      <c r="H434" s="2">
        <v>0.56743833755714601</v>
      </c>
      <c r="I434" s="2">
        <v>4.3393148936311402E-8</v>
      </c>
      <c r="J434" s="2">
        <v>1.37446652677168E-2</v>
      </c>
      <c r="K434" s="2">
        <v>1.20091225223508E-7</v>
      </c>
      <c r="L434" s="2">
        <v>2.0482785778886301E-8</v>
      </c>
      <c r="M434" s="5">
        <f t="shared" si="6"/>
        <v>4</v>
      </c>
      <c r="N434" s="5"/>
      <c r="O434" s="5"/>
      <c r="P434" s="5"/>
    </row>
    <row r="435" spans="1:16" x14ac:dyDescent="0.25">
      <c r="A435" s="4">
        <v>30195</v>
      </c>
      <c r="B435" s="2">
        <v>1.6349259305335399E-8</v>
      </c>
      <c r="C435" s="2">
        <v>1.25116285890296E-7</v>
      </c>
      <c r="D435" s="2">
        <v>7.3568553445905899E-6</v>
      </c>
      <c r="E435" s="2">
        <v>3.8426653465740499E-8</v>
      </c>
      <c r="F435" s="2">
        <v>1.3422290264663301E-7</v>
      </c>
      <c r="G435" s="2">
        <v>8.0045789304154201E-3</v>
      </c>
      <c r="H435" s="2">
        <v>0.99198685933240904</v>
      </c>
      <c r="I435" s="2">
        <v>1.6641832138633401E-7</v>
      </c>
      <c r="J435" s="2">
        <v>2.4439256145020998E-7</v>
      </c>
      <c r="K435" s="2">
        <v>4.3637857951558898E-7</v>
      </c>
      <c r="L435" s="2">
        <v>4.3577429508462498E-8</v>
      </c>
      <c r="M435" s="5">
        <f t="shared" si="6"/>
        <v>1</v>
      </c>
      <c r="N435" s="5"/>
      <c r="O435" s="5"/>
      <c r="P435" s="5"/>
    </row>
    <row r="436" spans="1:16" x14ac:dyDescent="0.25">
      <c r="A436" s="4">
        <v>30225</v>
      </c>
      <c r="B436" s="2">
        <v>6.1837391881829698E-11</v>
      </c>
      <c r="C436" s="2">
        <v>7.9255224534196004E-6</v>
      </c>
      <c r="D436" s="2">
        <v>4.43093512769752E-9</v>
      </c>
      <c r="E436" s="2">
        <v>4.3709488301231702E-10</v>
      </c>
      <c r="F436" s="2">
        <v>0.99998574496050197</v>
      </c>
      <c r="G436" s="2">
        <v>7.66533381261643E-9</v>
      </c>
      <c r="H436" s="2">
        <v>6.2484737726724998E-6</v>
      </c>
      <c r="I436" s="2">
        <v>1.1415305735541299E-9</v>
      </c>
      <c r="J436" s="2">
        <v>4.4732406048579203E-8</v>
      </c>
      <c r="K436" s="2">
        <v>2.1528925530814901E-8</v>
      </c>
      <c r="L436" s="2">
        <v>1.0456550783564801E-9</v>
      </c>
      <c r="M436" s="5">
        <f t="shared" si="6"/>
        <v>1</v>
      </c>
      <c r="N436" s="5"/>
      <c r="O436" s="5"/>
      <c r="P436" s="5"/>
    </row>
    <row r="437" spans="1:16" x14ac:dyDescent="0.25">
      <c r="A437" s="4">
        <v>30256</v>
      </c>
      <c r="B437" s="2">
        <v>5.9594912410337998E-10</v>
      </c>
      <c r="C437" s="2">
        <v>8.8425448058351199E-3</v>
      </c>
      <c r="D437" s="2">
        <v>1.05232388954295E-7</v>
      </c>
      <c r="E437" s="2">
        <v>3.4482301757741499E-9</v>
      </c>
      <c r="F437" s="2">
        <v>3.8607555384535602E-7</v>
      </c>
      <c r="G437" s="2">
        <v>6.1350601524134497E-2</v>
      </c>
      <c r="H437" s="2">
        <v>0.92980630152573096</v>
      </c>
      <c r="I437" s="2">
        <v>9.8763670792704599E-9</v>
      </c>
      <c r="J437" s="2">
        <v>4.7820418146356403E-9</v>
      </c>
      <c r="K437" s="2">
        <v>3.93860930796359E-8</v>
      </c>
      <c r="L437" s="2">
        <v>2.74780182395395E-9</v>
      </c>
      <c r="M437" s="5">
        <f t="shared" si="6"/>
        <v>2</v>
      </c>
      <c r="N437" s="5"/>
      <c r="O437" s="5"/>
      <c r="P437" s="5"/>
    </row>
    <row r="438" spans="1:16" x14ac:dyDescent="0.25">
      <c r="A438" s="4">
        <v>30286</v>
      </c>
      <c r="B438" s="2">
        <v>2.16505200560523E-10</v>
      </c>
      <c r="C438" s="2">
        <v>0.52757263507899699</v>
      </c>
      <c r="D438" s="2">
        <v>2.41311312830579E-9</v>
      </c>
      <c r="E438" s="2">
        <v>3.6294849257600699E-9</v>
      </c>
      <c r="F438" s="2">
        <v>0.47241774068959402</v>
      </c>
      <c r="G438" s="2">
        <v>3.57836034341917E-9</v>
      </c>
      <c r="H438" s="2">
        <v>9.5241632428154298E-6</v>
      </c>
      <c r="I438" s="2">
        <v>3.3536464341586198E-9</v>
      </c>
      <c r="J438" s="2">
        <v>4.1515073811034699E-9</v>
      </c>
      <c r="K438" s="2">
        <v>7.9633808154400397E-8</v>
      </c>
      <c r="L438" s="2">
        <v>3.0915732934048701E-9</v>
      </c>
      <c r="M438" s="5">
        <f t="shared" si="6"/>
        <v>2</v>
      </c>
      <c r="N438" s="5"/>
      <c r="O438" s="5"/>
      <c r="P438" s="5"/>
    </row>
    <row r="439" spans="1:16" x14ac:dyDescent="0.25">
      <c r="A439" s="4">
        <v>30317</v>
      </c>
      <c r="B439" s="2">
        <v>1.38482144400666E-8</v>
      </c>
      <c r="C439" s="2">
        <v>7.0379958301759301E-5</v>
      </c>
      <c r="D439" s="2">
        <v>2.99268156995883E-6</v>
      </c>
      <c r="E439" s="2">
        <v>1.13741238089544E-8</v>
      </c>
      <c r="F439" s="2">
        <v>0.94386661336845101</v>
      </c>
      <c r="G439" s="2">
        <v>4.2314900588751201E-8</v>
      </c>
      <c r="H439" s="2">
        <v>5.6055785193534997E-2</v>
      </c>
      <c r="I439" s="2">
        <v>3.0385451823604398E-8</v>
      </c>
      <c r="J439" s="2">
        <v>1.66053178586105E-7</v>
      </c>
      <c r="K439" s="2">
        <v>3.9290913163547099E-6</v>
      </c>
      <c r="L439" s="2">
        <v>3.5730979840549897E-8</v>
      </c>
      <c r="M439" s="5">
        <f t="shared" si="6"/>
        <v>2</v>
      </c>
      <c r="N439" s="5"/>
      <c r="O439" s="5"/>
      <c r="P439" s="5"/>
    </row>
    <row r="440" spans="1:16" x14ac:dyDescent="0.25">
      <c r="A440" s="4">
        <v>30348</v>
      </c>
      <c r="B440" s="2">
        <v>3.0010709967133298E-10</v>
      </c>
      <c r="C440" s="2">
        <v>2.79240606371782E-9</v>
      </c>
      <c r="D440" s="2">
        <v>7.6283918107858695E-10</v>
      </c>
      <c r="E440" s="2">
        <v>1.9022124310544399E-9</v>
      </c>
      <c r="F440" s="2">
        <v>0.94598660168979598</v>
      </c>
      <c r="G440" s="2">
        <v>1.3996319872360399E-9</v>
      </c>
      <c r="H440" s="2">
        <v>2.3734383380395901E-8</v>
      </c>
      <c r="I440" s="2">
        <v>1.64254505470586E-9</v>
      </c>
      <c r="J440" s="2">
        <v>1.31476817161468E-9</v>
      </c>
      <c r="K440" s="2">
        <v>5.4013362667574998E-2</v>
      </c>
      <c r="L440" s="2">
        <v>1.79256373786019E-9</v>
      </c>
      <c r="M440" s="5">
        <f t="shared" si="6"/>
        <v>2</v>
      </c>
      <c r="N440" s="5"/>
      <c r="O440" s="5"/>
      <c r="P440" s="5"/>
    </row>
    <row r="441" spans="1:16" x14ac:dyDescent="0.25">
      <c r="A441" s="4">
        <v>30376</v>
      </c>
      <c r="B441" s="2">
        <v>3.5851307365329498E-9</v>
      </c>
      <c r="C441" s="2">
        <v>0.58846399655048098</v>
      </c>
      <c r="D441" s="2">
        <v>3.4487482619803797E-8</v>
      </c>
      <c r="E441" s="2">
        <v>3.1491987611207699E-8</v>
      </c>
      <c r="F441" s="2">
        <v>5.7041673396780604E-3</v>
      </c>
      <c r="G441" s="2">
        <v>4.7897813577322198E-8</v>
      </c>
      <c r="H441" s="2">
        <v>0.40583128612963998</v>
      </c>
      <c r="I441" s="2">
        <v>4.1347152978326398E-8</v>
      </c>
      <c r="J441" s="2">
        <v>4.4071624655924102E-8</v>
      </c>
      <c r="K441" s="2">
        <v>3.1473570975402902E-7</v>
      </c>
      <c r="L441" s="2">
        <v>3.2363636229369403E-8</v>
      </c>
      <c r="M441" s="5">
        <f t="shared" si="6"/>
        <v>2</v>
      </c>
      <c r="N441" s="5"/>
      <c r="O441" s="5"/>
      <c r="P441" s="5"/>
    </row>
    <row r="442" spans="1:16" x14ac:dyDescent="0.25">
      <c r="A442" s="4">
        <v>30407</v>
      </c>
      <c r="B442" s="2">
        <v>8.9115073701601197E-10</v>
      </c>
      <c r="C442" s="2">
        <v>1.38867355083078E-6</v>
      </c>
      <c r="D442" s="2">
        <v>8.3445925979611201E-7</v>
      </c>
      <c r="E442" s="2">
        <v>1.26418972501393E-9</v>
      </c>
      <c r="F442" s="2">
        <v>0.460703691549808</v>
      </c>
      <c r="G442" s="2">
        <v>1.2100060659773999E-7</v>
      </c>
      <c r="H442" s="2">
        <v>0.53929324283468005</v>
      </c>
      <c r="I442" s="2">
        <v>1.08903320573892E-8</v>
      </c>
      <c r="J442" s="2">
        <v>1.15337790399948E-7</v>
      </c>
      <c r="K442" s="2">
        <v>5.8661254540790704E-7</v>
      </c>
      <c r="L442" s="2">
        <v>6.4860866937500397E-9</v>
      </c>
      <c r="M442" s="5">
        <f t="shared" si="6"/>
        <v>2</v>
      </c>
      <c r="N442" s="5"/>
      <c r="O442" s="5"/>
      <c r="P442" s="5"/>
    </row>
    <row r="443" spans="1:16" x14ac:dyDescent="0.25">
      <c r="A443" s="4">
        <v>30437</v>
      </c>
      <c r="B443" s="2">
        <v>4.1691583319692101E-10</v>
      </c>
      <c r="C443" s="2">
        <v>0.22155133737267099</v>
      </c>
      <c r="D443" s="2">
        <v>2.0866168109150802E-9</v>
      </c>
      <c r="E443" s="2">
        <v>2.2362200557888101E-9</v>
      </c>
      <c r="F443" s="2">
        <v>2.1518374700274799E-8</v>
      </c>
      <c r="G443" s="2">
        <v>4.9810204144999401E-9</v>
      </c>
      <c r="H443" s="2">
        <v>2.4636506447244901E-6</v>
      </c>
      <c r="I443" s="2">
        <v>8.8373438839121895E-9</v>
      </c>
      <c r="J443" s="2">
        <v>1.8728319163142601E-9</v>
      </c>
      <c r="K443" s="2">
        <v>0.77844615446732301</v>
      </c>
      <c r="L443" s="2">
        <v>3.2615482728048401E-9</v>
      </c>
      <c r="M443" s="5">
        <f t="shared" si="6"/>
        <v>2</v>
      </c>
      <c r="N443" s="5"/>
      <c r="O443" s="5"/>
      <c r="P443" s="5"/>
    </row>
    <row r="444" spans="1:16" x14ac:dyDescent="0.25">
      <c r="A444" s="4">
        <v>30468</v>
      </c>
      <c r="B444" s="2">
        <v>6.8860765035510604E-8</v>
      </c>
      <c r="C444" s="2">
        <v>0.25422991837908399</v>
      </c>
      <c r="D444" s="2">
        <v>2.4978539268511201E-8</v>
      </c>
      <c r="E444" s="2">
        <v>1.3829025386234701E-6</v>
      </c>
      <c r="F444" s="2">
        <v>0.52426279341354398</v>
      </c>
      <c r="G444" s="2">
        <v>5.05251746934241E-9</v>
      </c>
      <c r="H444" s="2">
        <v>0.22150573656973499</v>
      </c>
      <c r="I444" s="2">
        <v>3.7617317638708897E-9</v>
      </c>
      <c r="J444" s="2">
        <v>1.03816024066773E-8</v>
      </c>
      <c r="K444" s="2">
        <v>3.5747342996419402E-8</v>
      </c>
      <c r="L444" s="2">
        <v>1.9952543739941599E-8</v>
      </c>
      <c r="M444" s="5">
        <f t="shared" si="6"/>
        <v>3</v>
      </c>
      <c r="N444" s="5"/>
      <c r="O444" s="5"/>
      <c r="P444" s="5"/>
    </row>
    <row r="445" spans="1:16" x14ac:dyDescent="0.25">
      <c r="A445" s="4">
        <v>30498</v>
      </c>
      <c r="B445" s="2">
        <v>1.41820957085378E-9</v>
      </c>
      <c r="C445" s="2">
        <v>0.24918586986528499</v>
      </c>
      <c r="D445" s="2">
        <v>1.40276259733839E-8</v>
      </c>
      <c r="E445" s="2">
        <v>8.41630643088847E-9</v>
      </c>
      <c r="F445" s="2">
        <v>0.28686485139822898</v>
      </c>
      <c r="G445" s="2">
        <v>2.0757169637609801E-8</v>
      </c>
      <c r="H445" s="2">
        <v>0.46394917551266401</v>
      </c>
      <c r="I445" s="2">
        <v>1.8244704060769999E-8</v>
      </c>
      <c r="J445" s="2">
        <v>1.0617693493079901E-8</v>
      </c>
      <c r="K445" s="2">
        <v>2.16245806554888E-8</v>
      </c>
      <c r="L445" s="2">
        <v>8.1174730305920104E-9</v>
      </c>
      <c r="M445" s="5">
        <f t="shared" si="6"/>
        <v>3</v>
      </c>
      <c r="N445" s="5"/>
      <c r="O445" s="5"/>
      <c r="P445" s="5"/>
    </row>
    <row r="446" spans="1:16" x14ac:dyDescent="0.25">
      <c r="A446" s="4">
        <v>30529</v>
      </c>
      <c r="B446" s="2">
        <v>3.5850512659034498E-10</v>
      </c>
      <c r="C446" s="2">
        <v>2.3975418847545001E-8</v>
      </c>
      <c r="D446" s="2">
        <v>6.8084436637954797E-9</v>
      </c>
      <c r="E446" s="2">
        <v>1.32777702390911E-7</v>
      </c>
      <c r="F446" s="2">
        <v>5.6597883102927699E-8</v>
      </c>
      <c r="G446" s="2">
        <v>7.4070794358276695E-8</v>
      </c>
      <c r="H446" s="2">
        <v>1.4570119268684901E-7</v>
      </c>
      <c r="I446" s="2">
        <v>6.9111869665661599E-8</v>
      </c>
      <c r="J446" s="2">
        <v>2.33443816632732E-7</v>
      </c>
      <c r="K446" s="2">
        <v>4.4668581915271599E-8</v>
      </c>
      <c r="L446" s="2">
        <v>0.99999921488352095</v>
      </c>
      <c r="M446" s="5">
        <f t="shared" si="6"/>
        <v>0</v>
      </c>
      <c r="N446" s="5"/>
      <c r="O446" s="5"/>
      <c r="P446" s="5"/>
    </row>
    <row r="447" spans="1:16" x14ac:dyDescent="0.25">
      <c r="A447" s="4">
        <v>30560</v>
      </c>
      <c r="B447" s="2">
        <v>1.2382935390182701E-7</v>
      </c>
      <c r="C447" s="2">
        <v>2.0222531966641301E-7</v>
      </c>
      <c r="D447" s="2">
        <v>6.0666804800485496E-7</v>
      </c>
      <c r="E447" s="2">
        <v>9.1352819194119298E-9</v>
      </c>
      <c r="F447" s="2">
        <v>1.8252438604659201E-5</v>
      </c>
      <c r="G447" s="2">
        <v>2.0667841187640399E-8</v>
      </c>
      <c r="H447" s="2">
        <v>3.2133976713169202E-7</v>
      </c>
      <c r="I447" s="2">
        <v>2.9132176292819299E-8</v>
      </c>
      <c r="J447" s="2">
        <v>1.4189158097956999E-8</v>
      </c>
      <c r="K447" s="2">
        <v>0.999980403334367</v>
      </c>
      <c r="L447" s="2">
        <v>1.7040156833215702E-8</v>
      </c>
      <c r="M447" s="5">
        <f t="shared" si="6"/>
        <v>1</v>
      </c>
      <c r="N447" s="5"/>
      <c r="O447" s="5"/>
      <c r="P447" s="5"/>
    </row>
    <row r="448" spans="1:16" x14ac:dyDescent="0.25">
      <c r="A448" s="4">
        <v>30590</v>
      </c>
      <c r="B448" s="2">
        <v>4.9262060426527999E-9</v>
      </c>
      <c r="C448" s="2">
        <v>3.3552213711780897E-8</v>
      </c>
      <c r="D448" s="2">
        <v>2.17792545155664E-8</v>
      </c>
      <c r="E448" s="2">
        <v>6.52735317570808E-8</v>
      </c>
      <c r="F448" s="2">
        <v>1.55037839556547E-8</v>
      </c>
      <c r="G448" s="2">
        <v>2.0914757452358298E-3</v>
      </c>
      <c r="H448" s="2">
        <v>3.0378119731804699E-3</v>
      </c>
      <c r="I448" s="2">
        <v>2.8543556559286101E-2</v>
      </c>
      <c r="J448" s="2">
        <v>8.0198208891135395E-2</v>
      </c>
      <c r="K448" s="2">
        <v>5.0438050368868E-8</v>
      </c>
      <c r="L448" s="2">
        <v>0.88612875535812796</v>
      </c>
      <c r="M448" s="5">
        <f t="shared" si="6"/>
        <v>2</v>
      </c>
      <c r="N448" s="5"/>
      <c r="O448" s="5"/>
      <c r="P448" s="5"/>
    </row>
    <row r="449" spans="1:16" x14ac:dyDescent="0.25">
      <c r="A449" s="4">
        <v>30621</v>
      </c>
      <c r="B449" s="2">
        <v>5.1848225245298999E-8</v>
      </c>
      <c r="C449" s="2">
        <v>1.54391032723075E-8</v>
      </c>
      <c r="D449" s="2">
        <v>5.0625200914101998E-8</v>
      </c>
      <c r="E449" s="2">
        <v>9.5092000366526395E-9</v>
      </c>
      <c r="F449" s="2">
        <v>2.76346832935408E-8</v>
      </c>
      <c r="G449" s="2">
        <v>1.5476762392967999E-8</v>
      </c>
      <c r="H449" s="2">
        <v>1.6127899811509601E-8</v>
      </c>
      <c r="I449" s="2">
        <v>1.0522559756274299E-8</v>
      </c>
      <c r="J449" s="2">
        <v>2.6453729976580599E-5</v>
      </c>
      <c r="K449" s="2">
        <v>1.5006169190069399E-8</v>
      </c>
      <c r="L449" s="2">
        <v>0.99997333408021905</v>
      </c>
      <c r="M449" s="5">
        <f t="shared" si="6"/>
        <v>0</v>
      </c>
      <c r="N449" s="5"/>
      <c r="O449" s="5"/>
      <c r="P449" s="5"/>
    </row>
    <row r="450" spans="1:16" x14ac:dyDescent="0.25">
      <c r="A450" s="4">
        <v>30651</v>
      </c>
      <c r="B450" s="2">
        <v>1.00542654589782E-8</v>
      </c>
      <c r="C450" s="2">
        <v>8.7368318748175001E-3</v>
      </c>
      <c r="D450" s="2">
        <v>8.0919389988421803E-7</v>
      </c>
      <c r="E450" s="2">
        <v>7.3294272109941E-8</v>
      </c>
      <c r="F450" s="2">
        <v>9.9968120977843101E-8</v>
      </c>
      <c r="G450" s="2">
        <v>5.4752791445614602E-4</v>
      </c>
      <c r="H450" s="2">
        <v>0.97841600787001703</v>
      </c>
      <c r="I450" s="2">
        <v>7.8447981670224899E-7</v>
      </c>
      <c r="J450" s="2">
        <v>1.2297266718327499E-2</v>
      </c>
      <c r="K450" s="2">
        <v>2.5427402606066498E-7</v>
      </c>
      <c r="L450" s="2">
        <v>3.3435820812642797E-7</v>
      </c>
      <c r="M450" s="5">
        <f t="shared" si="6"/>
        <v>2</v>
      </c>
      <c r="N450" s="5"/>
      <c r="O450" s="5"/>
      <c r="P450" s="5"/>
    </row>
    <row r="451" spans="1:16" x14ac:dyDescent="0.25">
      <c r="A451" s="4">
        <v>30682</v>
      </c>
      <c r="B451" s="2">
        <v>2.2015366107622401E-9</v>
      </c>
      <c r="C451" s="2">
        <v>4.0234637066321002E-8</v>
      </c>
      <c r="D451" s="2">
        <v>7.9562704612512002E-6</v>
      </c>
      <c r="E451" s="2">
        <v>1.12115256935964E-8</v>
      </c>
      <c r="F451" s="2">
        <v>7.4951238441883603E-2</v>
      </c>
      <c r="G451" s="2">
        <v>1.6450751147875101E-8</v>
      </c>
      <c r="H451" s="2">
        <v>0.92504063471397902</v>
      </c>
      <c r="I451" s="2">
        <v>8.4016948732136998E-9</v>
      </c>
      <c r="J451" s="2">
        <v>2.9529531147543699E-8</v>
      </c>
      <c r="K451" s="2">
        <v>3.54768532881882E-8</v>
      </c>
      <c r="L451" s="2">
        <v>2.7067072724859099E-8</v>
      </c>
      <c r="M451" s="5">
        <f t="shared" ref="M451:M514" si="7">COUNTIF(B451:K451,"&gt;0.01")</f>
        <v>2</v>
      </c>
      <c r="N451" s="5"/>
      <c r="O451" s="5"/>
      <c r="P451" s="5"/>
    </row>
    <row r="452" spans="1:16" x14ac:dyDescent="0.25">
      <c r="A452" s="4">
        <v>30713</v>
      </c>
      <c r="B452" s="2">
        <v>6.3901676076909402E-9</v>
      </c>
      <c r="C452" s="2">
        <v>9.8112974032510992E-9</v>
      </c>
      <c r="D452" s="2">
        <v>3.04585932504117E-8</v>
      </c>
      <c r="E452" s="2">
        <v>1.7590115180335601E-7</v>
      </c>
      <c r="F452" s="2">
        <v>1.8194580240572801E-9</v>
      </c>
      <c r="G452" s="2">
        <v>2.5105630439715299E-2</v>
      </c>
      <c r="H452" s="2">
        <v>2.5114774517619201E-8</v>
      </c>
      <c r="I452" s="2">
        <v>7.3081603427834603E-7</v>
      </c>
      <c r="J452" s="2">
        <v>2.81970369339971E-2</v>
      </c>
      <c r="K452" s="2">
        <v>1.8816021223344501E-8</v>
      </c>
      <c r="L452" s="2">
        <v>0.94669633349878901</v>
      </c>
      <c r="M452" s="5">
        <f t="shared" si="7"/>
        <v>2</v>
      </c>
      <c r="N452" s="5"/>
      <c r="O452" s="5"/>
      <c r="P452" s="5"/>
    </row>
    <row r="453" spans="1:16" x14ac:dyDescent="0.25">
      <c r="A453" s="4">
        <v>30742</v>
      </c>
      <c r="B453" s="2">
        <v>8.7205121199795705E-4</v>
      </c>
      <c r="C453" s="2">
        <v>4.8525288695076295E-7</v>
      </c>
      <c r="D453" s="2">
        <v>2.1242126427363601E-4</v>
      </c>
      <c r="E453" s="2">
        <v>4.6574003949419001E-7</v>
      </c>
      <c r="F453" s="2">
        <v>0.22956379560076001</v>
      </c>
      <c r="G453" s="2">
        <v>1.2952302797968501E-7</v>
      </c>
      <c r="H453" s="2">
        <v>7.0513798717819898E-7</v>
      </c>
      <c r="I453" s="2">
        <v>1.91949487689202E-7</v>
      </c>
      <c r="J453" s="2">
        <v>2.4142903188839102E-7</v>
      </c>
      <c r="K453" s="2">
        <v>0.76934877618708197</v>
      </c>
      <c r="L453" s="2">
        <v>7.3670343169880497E-7</v>
      </c>
      <c r="M453" s="5">
        <f t="shared" si="7"/>
        <v>2</v>
      </c>
      <c r="N453" s="5"/>
      <c r="O453" s="5"/>
      <c r="P453" s="5"/>
    </row>
    <row r="454" spans="1:16" x14ac:dyDescent="0.25">
      <c r="A454" s="4">
        <v>30773</v>
      </c>
      <c r="B454" s="2">
        <v>6.39171464995643E-6</v>
      </c>
      <c r="C454" s="2">
        <v>3.5683708966606302E-8</v>
      </c>
      <c r="D454" s="2">
        <v>4.8811208192145604E-7</v>
      </c>
      <c r="E454" s="2">
        <v>1.0668243888374301E-8</v>
      </c>
      <c r="F454" s="2">
        <v>2.6167174662778199E-8</v>
      </c>
      <c r="G454" s="2">
        <v>1.02251250034473E-7</v>
      </c>
      <c r="H454" s="2">
        <v>3.1592877375966897E-8</v>
      </c>
      <c r="I454" s="2">
        <v>2.9616413015435E-8</v>
      </c>
      <c r="J454" s="2">
        <v>7.7920414285057297E-8</v>
      </c>
      <c r="K454" s="2">
        <v>5.3469628430018599E-8</v>
      </c>
      <c r="L454" s="2">
        <v>0.99999275280355704</v>
      </c>
      <c r="M454" s="5">
        <f t="shared" si="7"/>
        <v>0</v>
      </c>
      <c r="N454" s="5"/>
      <c r="O454" s="5"/>
      <c r="P454" s="5"/>
    </row>
    <row r="455" spans="1:16" x14ac:dyDescent="0.25">
      <c r="A455" s="4">
        <v>30803</v>
      </c>
      <c r="B455" s="2">
        <v>4.5169552784386797E-8</v>
      </c>
      <c r="C455" s="2">
        <v>0.28822431176830698</v>
      </c>
      <c r="D455" s="2">
        <v>4.78830774556148E-5</v>
      </c>
      <c r="E455" s="2">
        <v>1.25055092201035E-7</v>
      </c>
      <c r="F455" s="2">
        <v>0.52208673593927701</v>
      </c>
      <c r="G455" s="2">
        <v>3.78410763007848E-8</v>
      </c>
      <c r="H455" s="2">
        <v>0.18964056030159501</v>
      </c>
      <c r="I455" s="2">
        <v>2.9351355049248699E-8</v>
      </c>
      <c r="J455" s="2">
        <v>3.2620291558769001E-8</v>
      </c>
      <c r="K455" s="2">
        <v>1.7065968590425599E-7</v>
      </c>
      <c r="L455" s="2">
        <v>6.8216324807636099E-8</v>
      </c>
      <c r="M455" s="5">
        <f t="shared" si="7"/>
        <v>3</v>
      </c>
      <c r="N455" s="5"/>
      <c r="O455" s="5"/>
      <c r="P455" s="5"/>
    </row>
    <row r="456" spans="1:16" x14ac:dyDescent="0.25">
      <c r="A456" s="4">
        <v>30834</v>
      </c>
      <c r="B456" s="2">
        <v>3.2942347135581698E-8</v>
      </c>
      <c r="C456" s="2">
        <v>3.11986755225194E-9</v>
      </c>
      <c r="D456" s="2">
        <v>9.992424044735401E-7</v>
      </c>
      <c r="E456" s="2">
        <v>9.3172489979131192E-9</v>
      </c>
      <c r="F456" s="2">
        <v>2.3861698640863499E-8</v>
      </c>
      <c r="G456" s="2">
        <v>6.0019262639183106E-8</v>
      </c>
      <c r="H456" s="2">
        <v>2.9148557071047501E-9</v>
      </c>
      <c r="I456" s="2">
        <v>3.42109426372293E-9</v>
      </c>
      <c r="J456" s="2">
        <v>3.10549254367538E-7</v>
      </c>
      <c r="K456" s="2">
        <v>4.22934987441221E-9</v>
      </c>
      <c r="L456" s="2">
        <v>0.99999855038262297</v>
      </c>
      <c r="M456" s="5">
        <f t="shared" si="7"/>
        <v>0</v>
      </c>
      <c r="N456" s="5"/>
      <c r="O456" s="5"/>
      <c r="P456" s="5"/>
    </row>
    <row r="457" spans="1:16" x14ac:dyDescent="0.25">
      <c r="A457" s="4">
        <v>30864</v>
      </c>
      <c r="B457" s="2">
        <v>1.71297099521784E-9</v>
      </c>
      <c r="C457" s="2">
        <v>4.1606910589127503E-9</v>
      </c>
      <c r="D457" s="2">
        <v>8.1344981092665804E-9</v>
      </c>
      <c r="E457" s="2">
        <v>8.9028107335143901E-9</v>
      </c>
      <c r="F457" s="2">
        <v>5.30007318603922E-9</v>
      </c>
      <c r="G457" s="2">
        <v>2.4843863955564899E-2</v>
      </c>
      <c r="H457" s="2">
        <v>1.2875355077026999E-8</v>
      </c>
      <c r="I457" s="2">
        <v>9.2071368269130704E-2</v>
      </c>
      <c r="J457" s="2">
        <v>8.1561668021717694E-3</v>
      </c>
      <c r="K457" s="2">
        <v>1.1211375628372499E-8</v>
      </c>
      <c r="L457" s="2">
        <v>0.87492854867535697</v>
      </c>
      <c r="M457" s="5">
        <f t="shared" si="7"/>
        <v>2</v>
      </c>
      <c r="N457" s="5"/>
      <c r="O457" s="5"/>
      <c r="P457" s="5"/>
    </row>
    <row r="458" spans="1:16" x14ac:dyDescent="0.25">
      <c r="A458" s="4">
        <v>30895</v>
      </c>
      <c r="B458" s="2">
        <v>1.0066777175559601E-8</v>
      </c>
      <c r="C458" s="2">
        <v>0.340175881849128</v>
      </c>
      <c r="D458" s="2">
        <v>2.70124506814659E-8</v>
      </c>
      <c r="E458" s="2">
        <v>4.07716743479082E-8</v>
      </c>
      <c r="F458" s="2">
        <v>0.58089113016693905</v>
      </c>
      <c r="G458" s="2">
        <v>2.66284169849778E-8</v>
      </c>
      <c r="H458" s="2">
        <v>7.8881600777947897E-2</v>
      </c>
      <c r="I458" s="2">
        <v>2.7541670391561401E-8</v>
      </c>
      <c r="J458" s="2">
        <v>3.1579139437644403E-8</v>
      </c>
      <c r="K458" s="2">
        <v>5.1192639307597997E-5</v>
      </c>
      <c r="L458" s="2">
        <v>3.0966543959695997E-8</v>
      </c>
      <c r="M458" s="5">
        <f t="shared" si="7"/>
        <v>3</v>
      </c>
      <c r="N458" s="5"/>
      <c r="O458" s="5"/>
      <c r="P458" s="5"/>
    </row>
    <row r="459" spans="1:16" x14ac:dyDescent="0.25">
      <c r="A459" s="4">
        <v>30926</v>
      </c>
      <c r="B459" s="2">
        <v>7.1318359472048295E-10</v>
      </c>
      <c r="C459" s="2">
        <v>3.9882743653882298E-8</v>
      </c>
      <c r="D459" s="2">
        <v>6.7433706376013603E-9</v>
      </c>
      <c r="E459" s="2">
        <v>9.1809915868509205E-9</v>
      </c>
      <c r="F459" s="2">
        <v>3.2411364403111101E-8</v>
      </c>
      <c r="G459" s="2">
        <v>2.63397484112913E-6</v>
      </c>
      <c r="H459" s="2">
        <v>0.99995683524266299</v>
      </c>
      <c r="I459" s="2">
        <v>4.0312683959905899E-5</v>
      </c>
      <c r="J459" s="2">
        <v>9.7551641085407093E-8</v>
      </c>
      <c r="K459" s="2">
        <v>1.7594616301741002E-8</v>
      </c>
      <c r="L459" s="2">
        <v>1.4020563360606801E-8</v>
      </c>
      <c r="M459" s="5">
        <f t="shared" si="7"/>
        <v>1</v>
      </c>
      <c r="N459" s="5"/>
      <c r="O459" s="5"/>
      <c r="P459" s="5"/>
    </row>
    <row r="460" spans="1:16" x14ac:dyDescent="0.25">
      <c r="A460" s="4">
        <v>30956</v>
      </c>
      <c r="B460" s="2">
        <v>2.1948458798939601E-8</v>
      </c>
      <c r="C460" s="2">
        <v>4.2457248198251502E-7</v>
      </c>
      <c r="D460" s="2">
        <v>1.70703222870998E-7</v>
      </c>
      <c r="E460" s="2">
        <v>4.7274886080463102E-8</v>
      </c>
      <c r="F460" s="2">
        <v>8.9762128470135899E-2</v>
      </c>
      <c r="G460" s="2">
        <v>2.5576173956060698E-6</v>
      </c>
      <c r="H460" s="2">
        <v>0.90216048725381104</v>
      </c>
      <c r="I460" s="2">
        <v>2.2869063876114201E-7</v>
      </c>
      <c r="J460" s="2">
        <v>8.0727281832526799E-3</v>
      </c>
      <c r="K460" s="2">
        <v>8.3999445514770995E-7</v>
      </c>
      <c r="L460" s="2">
        <v>3.6529135628833802E-7</v>
      </c>
      <c r="M460" s="5">
        <f t="shared" si="7"/>
        <v>2</v>
      </c>
      <c r="N460" s="5"/>
      <c r="O460" s="5"/>
      <c r="P460" s="5"/>
    </row>
    <row r="461" spans="1:16" x14ac:dyDescent="0.25">
      <c r="A461" s="4">
        <v>30987</v>
      </c>
      <c r="B461" s="2">
        <v>4.6935791778700702E-9</v>
      </c>
      <c r="C461" s="2">
        <v>2.1121277895019501E-8</v>
      </c>
      <c r="D461" s="2">
        <v>7.9338331070624497E-7</v>
      </c>
      <c r="E461" s="2">
        <v>1.8876490245204502E-9</v>
      </c>
      <c r="F461" s="2">
        <v>3.0416296109619799E-7</v>
      </c>
      <c r="G461" s="2">
        <v>1.7480799064540001E-7</v>
      </c>
      <c r="H461" s="2">
        <v>0.99999261086823998</v>
      </c>
      <c r="I461" s="2">
        <v>5.78303665635131E-8</v>
      </c>
      <c r="J461" s="2">
        <v>5.1726409987435104E-6</v>
      </c>
      <c r="K461" s="2">
        <v>6.86942360750942E-7</v>
      </c>
      <c r="L461" s="2">
        <v>1.73812232446651E-7</v>
      </c>
      <c r="M461" s="5">
        <f t="shared" si="7"/>
        <v>1</v>
      </c>
      <c r="N461" s="5"/>
      <c r="O461" s="5"/>
      <c r="P461" s="5"/>
    </row>
    <row r="462" spans="1:16" x14ac:dyDescent="0.25">
      <c r="A462" s="4">
        <v>31017</v>
      </c>
      <c r="B462" s="2">
        <v>2.9071336207770401E-3</v>
      </c>
      <c r="C462" s="2">
        <v>3.5756756481345903E-8</v>
      </c>
      <c r="D462" s="2">
        <v>8.3407151193440702E-7</v>
      </c>
      <c r="E462" s="2">
        <v>5.5350112857245003E-9</v>
      </c>
      <c r="F462" s="2">
        <v>0.32384772797814398</v>
      </c>
      <c r="G462" s="2">
        <v>6.01146715687882E-9</v>
      </c>
      <c r="H462" s="2">
        <v>2.59518449747743E-8</v>
      </c>
      <c r="I462" s="2">
        <v>4.6205613668146599E-9</v>
      </c>
      <c r="J462" s="2">
        <v>4.9671753787292296E-9</v>
      </c>
      <c r="K462" s="2">
        <v>0.67324421602240603</v>
      </c>
      <c r="L462" s="2">
        <v>5.4643276496373404E-9</v>
      </c>
      <c r="M462" s="5">
        <f t="shared" si="7"/>
        <v>2</v>
      </c>
      <c r="N462" s="5"/>
      <c r="O462" s="5"/>
      <c r="P462" s="5"/>
    </row>
    <row r="463" spans="1:16" x14ac:dyDescent="0.25">
      <c r="A463" s="4">
        <v>31048</v>
      </c>
      <c r="B463" s="2">
        <v>5.6538387209743101E-11</v>
      </c>
      <c r="C463" s="2">
        <v>0.50389889341009297</v>
      </c>
      <c r="D463" s="2">
        <v>1.7144308590530801E-8</v>
      </c>
      <c r="E463" s="2">
        <v>3.1455094981998002E-10</v>
      </c>
      <c r="F463" s="2">
        <v>0.49610104180511899</v>
      </c>
      <c r="G463" s="2">
        <v>2.0564815003838101E-9</v>
      </c>
      <c r="H463" s="2">
        <v>5.7774460400884102E-9</v>
      </c>
      <c r="I463" s="2">
        <v>8.9433303322081497E-10</v>
      </c>
      <c r="J463" s="2">
        <v>5.3560132157856695E-10</v>
      </c>
      <c r="K463" s="2">
        <v>3.7621136978758297E-8</v>
      </c>
      <c r="L463" s="2">
        <v>3.85057713445536E-10</v>
      </c>
      <c r="M463" s="5">
        <f t="shared" si="7"/>
        <v>2</v>
      </c>
      <c r="N463" s="5"/>
      <c r="O463" s="5"/>
      <c r="P463" s="5"/>
    </row>
    <row r="464" spans="1:16" x14ac:dyDescent="0.25">
      <c r="A464" s="4">
        <v>31079</v>
      </c>
      <c r="B464" s="2">
        <v>6.64468517985304E-8</v>
      </c>
      <c r="C464" s="2">
        <v>2.70964814451596E-6</v>
      </c>
      <c r="D464" s="2">
        <v>1.5620799586447701E-5</v>
      </c>
      <c r="E464" s="2">
        <v>6.4317294622184804E-7</v>
      </c>
      <c r="F464" s="2">
        <v>3.4832669417214599E-6</v>
      </c>
      <c r="G464" s="2">
        <v>3.0009059471414599E-5</v>
      </c>
      <c r="H464" s="2">
        <v>0.99993744496522896</v>
      </c>
      <c r="I464" s="2">
        <v>4.0513930114775098E-6</v>
      </c>
      <c r="J464" s="2">
        <v>3.4301257452926301E-6</v>
      </c>
      <c r="K464" s="2">
        <v>1.8466597403905501E-6</v>
      </c>
      <c r="L464" s="2">
        <v>6.9446305142879496E-7</v>
      </c>
      <c r="M464" s="5">
        <f t="shared" si="7"/>
        <v>1</v>
      </c>
      <c r="N464" s="5"/>
      <c r="O464" s="5"/>
      <c r="P464" s="5"/>
    </row>
    <row r="465" spans="1:16" x14ac:dyDescent="0.25">
      <c r="A465" s="4">
        <v>31107</v>
      </c>
      <c r="B465" s="2">
        <v>7.0813906438014202E-11</v>
      </c>
      <c r="C465" s="2">
        <v>0.41946536528252998</v>
      </c>
      <c r="D465" s="2">
        <v>1.3857610744203299E-9</v>
      </c>
      <c r="E465" s="2">
        <v>2.0434238793963799E-7</v>
      </c>
      <c r="F465" s="2">
        <v>0.58053438965773896</v>
      </c>
      <c r="G465" s="2">
        <v>5.2057567821180201E-9</v>
      </c>
      <c r="H465" s="2">
        <v>8.6382331814759594E-9</v>
      </c>
      <c r="I465" s="2">
        <v>1.0121840993977401E-8</v>
      </c>
      <c r="J465" s="2">
        <v>1.7921055016783401E-9</v>
      </c>
      <c r="K465" s="2">
        <v>1.0463320274017099E-8</v>
      </c>
      <c r="L465" s="2">
        <v>3.03956335208015E-9</v>
      </c>
      <c r="M465" s="5">
        <f t="shared" si="7"/>
        <v>2</v>
      </c>
      <c r="N465" s="5"/>
      <c r="O465" s="5"/>
      <c r="P465" s="5"/>
    </row>
    <row r="466" spans="1:16" x14ac:dyDescent="0.25">
      <c r="A466" s="4">
        <v>31138</v>
      </c>
      <c r="B466" s="2">
        <v>3.1051543115094502E-8</v>
      </c>
      <c r="C466" s="2">
        <v>9.0686021281400696E-8</v>
      </c>
      <c r="D466" s="2">
        <v>9.0534928340151306E-8</v>
      </c>
      <c r="E466" s="2">
        <v>9.8354677439207694E-6</v>
      </c>
      <c r="F466" s="2">
        <v>5.4255155682102601E-8</v>
      </c>
      <c r="G466" s="2">
        <v>1.2207274880609201E-2</v>
      </c>
      <c r="H466" s="2">
        <v>1.0203205837819301E-7</v>
      </c>
      <c r="I466" s="2">
        <v>4.9613780031585397E-2</v>
      </c>
      <c r="J466" s="2">
        <v>7.5392439291777594E-2</v>
      </c>
      <c r="K466" s="2">
        <v>8.0133168278013598E-8</v>
      </c>
      <c r="L466" s="2">
        <v>0.86277622163540801</v>
      </c>
      <c r="M466" s="5">
        <f t="shared" si="7"/>
        <v>3</v>
      </c>
      <c r="N466" s="5"/>
      <c r="O466" s="5"/>
      <c r="P466" s="5"/>
    </row>
    <row r="467" spans="1:16" x14ac:dyDescent="0.25">
      <c r="A467" s="4">
        <v>31168</v>
      </c>
      <c r="B467" s="2">
        <v>2.9995763135885803E-8</v>
      </c>
      <c r="C467" s="2">
        <v>6.9248190429252098E-10</v>
      </c>
      <c r="D467" s="2">
        <v>4.03335406349489E-10</v>
      </c>
      <c r="E467" s="2">
        <v>2.3040298500346299E-7</v>
      </c>
      <c r="F467" s="2">
        <v>1.1120166861418901E-10</v>
      </c>
      <c r="G467" s="2">
        <v>2.6950385694714502E-7</v>
      </c>
      <c r="H467" s="2">
        <v>2.37043930860119E-9</v>
      </c>
      <c r="I467" s="2">
        <v>8.8583411744522798E-8</v>
      </c>
      <c r="J467" s="2">
        <v>8.5723796806621594E-2</v>
      </c>
      <c r="K467" s="2">
        <v>1.2644297784909E-9</v>
      </c>
      <c r="L467" s="2">
        <v>0.91427557986547303</v>
      </c>
      <c r="M467" s="5">
        <f t="shared" si="7"/>
        <v>1</v>
      </c>
      <c r="N467" s="5"/>
      <c r="O467" s="5"/>
      <c r="P467" s="5"/>
    </row>
    <row r="468" spans="1:16" x14ac:dyDescent="0.25">
      <c r="A468" s="4">
        <v>31199</v>
      </c>
      <c r="B468" s="2">
        <v>3.0931570683611898E-9</v>
      </c>
      <c r="C468" s="2">
        <v>0.164561673003774</v>
      </c>
      <c r="D468" s="2">
        <v>4.3321163737054398E-8</v>
      </c>
      <c r="E468" s="2">
        <v>2.7619693206216901E-8</v>
      </c>
      <c r="F468" s="2">
        <v>1.3558713956056401E-7</v>
      </c>
      <c r="G468" s="2">
        <v>7.8608401552213399E-8</v>
      </c>
      <c r="H468" s="2">
        <v>0.76238578109365696</v>
      </c>
      <c r="I468" s="2">
        <v>6.6168404826829104E-8</v>
      </c>
      <c r="J468" s="2">
        <v>6.7760350404894101E-3</v>
      </c>
      <c r="K468" s="2">
        <v>6.6276116287115605E-2</v>
      </c>
      <c r="L468" s="2">
        <v>4.0176782836443798E-8</v>
      </c>
      <c r="M468" s="5">
        <f t="shared" si="7"/>
        <v>3</v>
      </c>
      <c r="N468" s="5"/>
      <c r="O468" s="5"/>
      <c r="P468" s="5"/>
    </row>
    <row r="469" spans="1:16" x14ac:dyDescent="0.25">
      <c r="A469" s="4">
        <v>31229</v>
      </c>
      <c r="B469" s="2">
        <v>8.4451063245206406E-9</v>
      </c>
      <c r="C469" s="2">
        <v>8.7057163576327099E-9</v>
      </c>
      <c r="D469" s="2">
        <v>2.0216111053576501E-8</v>
      </c>
      <c r="E469" s="2">
        <v>8.7542088160540195E-9</v>
      </c>
      <c r="F469" s="2">
        <v>5.3749584043861601E-9</v>
      </c>
      <c r="G469" s="2">
        <v>8.0676801744846004E-6</v>
      </c>
      <c r="H469" s="2">
        <v>1.43599564604438E-8</v>
      </c>
      <c r="I469" s="2">
        <v>1.2487805204087901E-5</v>
      </c>
      <c r="J469" s="2">
        <v>5.7502127281158499E-2</v>
      </c>
      <c r="K469" s="2">
        <v>6.3151207500383004E-9</v>
      </c>
      <c r="L469" s="2">
        <v>0.94247724506320996</v>
      </c>
      <c r="M469" s="5">
        <f t="shared" si="7"/>
        <v>1</v>
      </c>
      <c r="N469" s="5"/>
      <c r="O469" s="5"/>
      <c r="P469" s="5"/>
    </row>
    <row r="470" spans="1:16" x14ac:dyDescent="0.25">
      <c r="A470" s="4">
        <v>31260</v>
      </c>
      <c r="B470" s="2">
        <v>9.9794547407556294E-8</v>
      </c>
      <c r="C470" s="2">
        <v>0.20009877068704199</v>
      </c>
      <c r="D470" s="2">
        <v>3.7994206630594399E-5</v>
      </c>
      <c r="E470" s="2">
        <v>2.2280145295506101E-6</v>
      </c>
      <c r="F470" s="2">
        <v>0.39692261356529202</v>
      </c>
      <c r="G470" s="2">
        <v>5.2646229537570801E-7</v>
      </c>
      <c r="H470" s="2">
        <v>2.5047788715041703E-7</v>
      </c>
      <c r="I470" s="2">
        <v>3.0269210850503301E-7</v>
      </c>
      <c r="J470" s="2">
        <v>1.6005032431108999E-7</v>
      </c>
      <c r="K470" s="2">
        <v>0.40293687050426502</v>
      </c>
      <c r="L470" s="2">
        <v>1.8354581377962199E-7</v>
      </c>
      <c r="M470" s="5">
        <f t="shared" si="7"/>
        <v>3</v>
      </c>
      <c r="N470" s="5"/>
      <c r="O470" s="5"/>
      <c r="P470" s="5"/>
    </row>
    <row r="471" spans="1:16" x14ac:dyDescent="0.25">
      <c r="A471" s="4">
        <v>31291</v>
      </c>
      <c r="B471" s="2">
        <v>9.0867491265119305E-10</v>
      </c>
      <c r="C471" s="2">
        <v>1.9023631819956999E-7</v>
      </c>
      <c r="D471" s="2">
        <v>5.8111238393340401E-7</v>
      </c>
      <c r="E471" s="2">
        <v>1.5589927583418299E-9</v>
      </c>
      <c r="F471" s="2">
        <v>8.1091766881585106E-2</v>
      </c>
      <c r="G471" s="2">
        <v>2.07830930115112E-7</v>
      </c>
      <c r="H471" s="2">
        <v>0.88900909514471904</v>
      </c>
      <c r="I471" s="2">
        <v>3.4820955930128501E-9</v>
      </c>
      <c r="J471" s="2">
        <v>2.9898128644278401E-2</v>
      </c>
      <c r="K471" s="2">
        <v>1.21059194753957E-8</v>
      </c>
      <c r="L471" s="2">
        <v>1.20940948399062E-8</v>
      </c>
      <c r="M471" s="5">
        <f t="shared" si="7"/>
        <v>3</v>
      </c>
      <c r="N471" s="5"/>
      <c r="O471" s="5"/>
      <c r="P471" s="5"/>
    </row>
    <row r="472" spans="1:16" x14ac:dyDescent="0.25">
      <c r="A472" s="4">
        <v>31321</v>
      </c>
      <c r="B472" s="2">
        <v>4.0513818845501702E-7</v>
      </c>
      <c r="C472" s="2">
        <v>5.1443220415991705E-4</v>
      </c>
      <c r="D472" s="2">
        <v>2.8766179739496802E-6</v>
      </c>
      <c r="E472" s="2">
        <v>1.3086247309817101E-7</v>
      </c>
      <c r="F472" s="2">
        <v>1.0734009585392699E-6</v>
      </c>
      <c r="G472" s="2">
        <v>1.6985061437489001E-7</v>
      </c>
      <c r="H472" s="2">
        <v>4.8350357284589596E-7</v>
      </c>
      <c r="I472" s="2">
        <v>1.6747114408824601E-7</v>
      </c>
      <c r="J472" s="2">
        <v>3.26544856065678E-2</v>
      </c>
      <c r="K472" s="2">
        <v>3.79641601319501E-7</v>
      </c>
      <c r="L472" s="2">
        <v>0.96682539570274395</v>
      </c>
      <c r="M472" s="5">
        <f t="shared" si="7"/>
        <v>1</v>
      </c>
      <c r="N472" s="5"/>
      <c r="O472" s="5"/>
      <c r="P472" s="5"/>
    </row>
    <row r="473" spans="1:16" x14ac:dyDescent="0.25">
      <c r="A473" s="4">
        <v>31352</v>
      </c>
      <c r="B473" s="2">
        <v>4.0521077694421202E-9</v>
      </c>
      <c r="C473" s="2">
        <v>1.55307220422185E-2</v>
      </c>
      <c r="D473" s="2">
        <v>3.1302801619572399E-8</v>
      </c>
      <c r="E473" s="2">
        <v>3.3315935925876999E-8</v>
      </c>
      <c r="F473" s="2">
        <v>8.4966272135908699E-7</v>
      </c>
      <c r="G473" s="2">
        <v>3.23210784944219E-8</v>
      </c>
      <c r="H473" s="2">
        <v>1.4215409814018999E-7</v>
      </c>
      <c r="I473" s="2">
        <v>4.5481393685830697E-8</v>
      </c>
      <c r="J473" s="2">
        <v>3.9042284328579903E-5</v>
      </c>
      <c r="K473" s="2">
        <v>0.98442903793667902</v>
      </c>
      <c r="L473" s="2">
        <v>5.9446802348479101E-8</v>
      </c>
      <c r="M473" s="5">
        <f t="shared" si="7"/>
        <v>2</v>
      </c>
      <c r="N473" s="5"/>
      <c r="O473" s="5"/>
      <c r="P473" s="5"/>
    </row>
    <row r="474" spans="1:16" x14ac:dyDescent="0.25">
      <c r="A474" s="4">
        <v>31382</v>
      </c>
      <c r="B474" s="2">
        <v>1.71127723768946E-9</v>
      </c>
      <c r="C474" s="2">
        <v>0.513210998472444</v>
      </c>
      <c r="D474" s="2">
        <v>7.5134581950846393E-9</v>
      </c>
      <c r="E474" s="2">
        <v>1.13625959829045E-7</v>
      </c>
      <c r="F474" s="2">
        <v>0.48642242062514301</v>
      </c>
      <c r="G474" s="2">
        <v>8.9328485803714799E-9</v>
      </c>
      <c r="H474" s="2">
        <v>3.6609406176306902E-4</v>
      </c>
      <c r="I474" s="2">
        <v>2.1470783606963601E-8</v>
      </c>
      <c r="J474" s="2">
        <v>1.2336921971942201E-8</v>
      </c>
      <c r="K474" s="2">
        <v>3.0380265024534101E-7</v>
      </c>
      <c r="L474" s="2">
        <v>1.7446539238502401E-8</v>
      </c>
      <c r="M474" s="5">
        <f t="shared" si="7"/>
        <v>2</v>
      </c>
      <c r="N474" s="5"/>
      <c r="O474" s="5"/>
      <c r="P474" s="5"/>
    </row>
    <row r="475" spans="1:16" x14ac:dyDescent="0.25">
      <c r="A475" s="4">
        <v>31413</v>
      </c>
      <c r="B475" s="2">
        <v>2.0294044450831401E-8</v>
      </c>
      <c r="C475" s="2">
        <v>0.33836263613097201</v>
      </c>
      <c r="D475" s="2">
        <v>9.6402030529035995E-8</v>
      </c>
      <c r="E475" s="2">
        <v>8.2200190614038399E-8</v>
      </c>
      <c r="F475" s="2">
        <v>2.7674861509383398E-7</v>
      </c>
      <c r="G475" s="2">
        <v>6.4069497228198705E-7</v>
      </c>
      <c r="H475" s="2">
        <v>9.2919417658158604E-7</v>
      </c>
      <c r="I475" s="2">
        <v>3.4400602008133098E-7</v>
      </c>
      <c r="J475" s="2">
        <v>2.3068734385125601E-5</v>
      </c>
      <c r="K475" s="2">
        <v>0.661611521930066</v>
      </c>
      <c r="L475" s="2">
        <v>3.9092329219873102E-7</v>
      </c>
      <c r="M475" s="5">
        <f t="shared" si="7"/>
        <v>2</v>
      </c>
      <c r="N475" s="5"/>
      <c r="O475" s="5"/>
      <c r="P475" s="5"/>
    </row>
    <row r="476" spans="1:16" x14ac:dyDescent="0.25">
      <c r="A476" s="4">
        <v>31444</v>
      </c>
      <c r="B476" s="2">
        <v>1.2664896829843201E-9</v>
      </c>
      <c r="C476" s="2">
        <v>6.8162241891621401E-7</v>
      </c>
      <c r="D476" s="2">
        <v>3.1008296744056401E-7</v>
      </c>
      <c r="E476" s="2">
        <v>7.0385180801714298E-8</v>
      </c>
      <c r="F476" s="2">
        <v>4.2604847589700603E-8</v>
      </c>
      <c r="G476" s="2">
        <v>1.6373869413790301E-7</v>
      </c>
      <c r="H476" s="2">
        <v>0.51631651707056303</v>
      </c>
      <c r="I476" s="2">
        <v>3.8752316969448398E-7</v>
      </c>
      <c r="J476" s="2">
        <v>3.1710429681710901E-2</v>
      </c>
      <c r="K476" s="2">
        <v>0.45196683322702103</v>
      </c>
      <c r="L476" s="2">
        <v>4.5627971612511198E-6</v>
      </c>
      <c r="M476" s="5">
        <f t="shared" si="7"/>
        <v>3</v>
      </c>
      <c r="N476" s="5"/>
      <c r="O476" s="5"/>
      <c r="P476" s="5"/>
    </row>
    <row r="477" spans="1:16" x14ac:dyDescent="0.25">
      <c r="A477" s="4">
        <v>31472</v>
      </c>
      <c r="B477" s="2">
        <v>8.9589725434733495E-9</v>
      </c>
      <c r="C477" s="2">
        <v>0.153031018354782</v>
      </c>
      <c r="D477" s="2">
        <v>6.5162760320022801E-8</v>
      </c>
      <c r="E477" s="2">
        <v>4.6020907303089299E-8</v>
      </c>
      <c r="F477" s="2">
        <v>6.2436077759558894E-8</v>
      </c>
      <c r="G477" s="2">
        <v>8.5959641299730295E-7</v>
      </c>
      <c r="H477" s="2">
        <v>2.7413081886837998E-5</v>
      </c>
      <c r="I477" s="2">
        <v>4.8183160120359999E-7</v>
      </c>
      <c r="J477" s="2">
        <v>7.2190882188837297E-7</v>
      </c>
      <c r="K477" s="2">
        <v>0.84693926807313902</v>
      </c>
      <c r="L477" s="2">
        <v>5.4574637785885299E-8</v>
      </c>
      <c r="M477" s="5">
        <f t="shared" si="7"/>
        <v>2</v>
      </c>
      <c r="N477" s="5"/>
      <c r="O477" s="5"/>
      <c r="P477" s="5"/>
    </row>
    <row r="478" spans="1:16" x14ac:dyDescent="0.25">
      <c r="A478" s="4">
        <v>31503</v>
      </c>
      <c r="B478" s="2">
        <v>1.1069612188019499E-8</v>
      </c>
      <c r="C478" s="2">
        <v>0.35780743410194998</v>
      </c>
      <c r="D478" s="2">
        <v>8.54766642789943E-8</v>
      </c>
      <c r="E478" s="2">
        <v>1.4570857624703199E-7</v>
      </c>
      <c r="F478" s="2">
        <v>3.8103715887631501E-5</v>
      </c>
      <c r="G478" s="2">
        <v>2.0169461576585301E-7</v>
      </c>
      <c r="H478" s="2">
        <v>0.64215239626139198</v>
      </c>
      <c r="I478" s="2">
        <v>1.4333217879531199E-7</v>
      </c>
      <c r="J478" s="2">
        <v>2.9709830899153601E-7</v>
      </c>
      <c r="K478" s="2">
        <v>1.0892364418158399E-6</v>
      </c>
      <c r="L478" s="2">
        <v>9.5393488527444898E-8</v>
      </c>
      <c r="M478" s="5">
        <f t="shared" si="7"/>
        <v>2</v>
      </c>
      <c r="N478" s="5"/>
      <c r="O478" s="5"/>
      <c r="P478" s="5"/>
    </row>
    <row r="479" spans="1:16" x14ac:dyDescent="0.25">
      <c r="A479" s="4">
        <v>31533</v>
      </c>
      <c r="B479" s="2">
        <v>2.4859339830568301E-9</v>
      </c>
      <c r="C479" s="2">
        <v>4.7415795336094597E-8</v>
      </c>
      <c r="D479" s="2">
        <v>7.2179405834859204E-9</v>
      </c>
      <c r="E479" s="2">
        <v>2.1134125180486798E-9</v>
      </c>
      <c r="F479" s="2">
        <v>2.4460293576829599E-8</v>
      </c>
      <c r="G479" s="2">
        <v>2.6850618885078801E-7</v>
      </c>
      <c r="H479" s="2">
        <v>4.6040445187136802E-8</v>
      </c>
      <c r="I479" s="2">
        <v>6.4353371171746997E-8</v>
      </c>
      <c r="J479" s="2">
        <v>1.6583357759696201E-7</v>
      </c>
      <c r="K479" s="2">
        <v>0.99999934283066105</v>
      </c>
      <c r="L479" s="2">
        <v>2.87422157640073E-8</v>
      </c>
      <c r="M479" s="5">
        <f t="shared" si="7"/>
        <v>1</v>
      </c>
      <c r="N479" s="5"/>
      <c r="O479" s="5"/>
      <c r="P479" s="5"/>
    </row>
    <row r="480" spans="1:16" x14ac:dyDescent="0.25">
      <c r="A480" s="4">
        <v>31564</v>
      </c>
      <c r="B480" s="2">
        <v>3.5720550898605702E-11</v>
      </c>
      <c r="C480" s="2">
        <v>3.1653644502400298E-10</v>
      </c>
      <c r="D480" s="2">
        <v>7.5494896518448E-10</v>
      </c>
      <c r="E480" s="2">
        <v>6.0505053712614698E-3</v>
      </c>
      <c r="F480" s="2">
        <v>1.3694002292477299E-9</v>
      </c>
      <c r="G480" s="2">
        <v>2.3092818313685602E-9</v>
      </c>
      <c r="H480" s="2">
        <v>4.2535517951214399E-9</v>
      </c>
      <c r="I480" s="2">
        <v>6.0308249512901296E-9</v>
      </c>
      <c r="J480" s="2">
        <v>4.5792968802174598E-9</v>
      </c>
      <c r="K480" s="2">
        <v>0.99394841085571395</v>
      </c>
      <c r="L480" s="2">
        <v>1.0641209202870201E-6</v>
      </c>
      <c r="M480" s="5">
        <f t="shared" si="7"/>
        <v>1</v>
      </c>
      <c r="N480" s="5"/>
      <c r="O480" s="5"/>
      <c r="P480" s="5"/>
    </row>
    <row r="481" spans="1:16" x14ac:dyDescent="0.25">
      <c r="A481" s="4">
        <v>31594</v>
      </c>
      <c r="B481" s="2">
        <v>9.9751661290423596E-8</v>
      </c>
      <c r="C481" s="2">
        <v>2.4421518492334601E-7</v>
      </c>
      <c r="D481" s="2">
        <v>1.401988529365E-7</v>
      </c>
      <c r="E481" s="2">
        <v>3.2141154498796902E-7</v>
      </c>
      <c r="F481" s="2">
        <v>4.8044601046929099E-8</v>
      </c>
      <c r="G481" s="2">
        <v>3.2474556442471698E-7</v>
      </c>
      <c r="H481" s="2">
        <v>3.37874980332796E-4</v>
      </c>
      <c r="I481" s="2">
        <v>2.0328902278079799E-6</v>
      </c>
      <c r="J481" s="2">
        <v>3.9031215712643903E-2</v>
      </c>
      <c r="K481" s="2">
        <v>0.54535991470226597</v>
      </c>
      <c r="L481" s="2">
        <v>0.41526778334713399</v>
      </c>
      <c r="M481" s="5">
        <f t="shared" si="7"/>
        <v>2</v>
      </c>
      <c r="N481" s="5"/>
      <c r="O481" s="5"/>
      <c r="P481" s="5"/>
    </row>
    <row r="482" spans="1:16" x14ac:dyDescent="0.25">
      <c r="A482" s="4">
        <v>31625</v>
      </c>
      <c r="B482" s="2">
        <v>3.2118215759440101E-8</v>
      </c>
      <c r="C482" s="2">
        <v>1.03862032800606E-7</v>
      </c>
      <c r="D482" s="2">
        <v>6.4729503936300805E-8</v>
      </c>
      <c r="E482" s="2">
        <v>3.2996865408271397E-8</v>
      </c>
      <c r="F482" s="2">
        <v>3.1866048319522597E-8</v>
      </c>
      <c r="G482" s="2">
        <v>2.32028414555835E-7</v>
      </c>
      <c r="H482" s="2">
        <v>7.4359184990827395E-8</v>
      </c>
      <c r="I482" s="2">
        <v>4.8624654679774899E-8</v>
      </c>
      <c r="J482" s="2">
        <v>7.1910589061784103E-3</v>
      </c>
      <c r="K482" s="2">
        <v>5.08040716826016E-8</v>
      </c>
      <c r="L482" s="2">
        <v>0.99280826970490599</v>
      </c>
      <c r="M482" s="5">
        <f t="shared" si="7"/>
        <v>0</v>
      </c>
      <c r="N482" s="5"/>
      <c r="O482" s="5"/>
      <c r="P482" s="5"/>
    </row>
    <row r="483" spans="1:16" x14ac:dyDescent="0.25">
      <c r="A483" s="4">
        <v>31656</v>
      </c>
      <c r="B483" s="2">
        <v>9.3137751091788404E-9</v>
      </c>
      <c r="C483" s="2">
        <v>1.5119201103870898E-8</v>
      </c>
      <c r="D483" s="2">
        <v>2.01525129220426E-8</v>
      </c>
      <c r="E483" s="2">
        <v>5.6018689943942403E-5</v>
      </c>
      <c r="F483" s="2">
        <v>1.0004854797896501E-8</v>
      </c>
      <c r="G483" s="2">
        <v>4.7252222218397999E-8</v>
      </c>
      <c r="H483" s="2">
        <v>2.48293931626405E-8</v>
      </c>
      <c r="I483" s="2">
        <v>4.9675928923354399E-8</v>
      </c>
      <c r="J483" s="2">
        <v>5.5967406220020902E-2</v>
      </c>
      <c r="K483" s="2">
        <v>2.87803560191885E-8</v>
      </c>
      <c r="L483" s="2">
        <v>0.94397636996179501</v>
      </c>
      <c r="M483" s="5">
        <f t="shared" si="7"/>
        <v>1</v>
      </c>
      <c r="N483" s="5"/>
      <c r="O483" s="5"/>
      <c r="P483" s="5"/>
    </row>
    <row r="484" spans="1:16" x14ac:dyDescent="0.25">
      <c r="A484" s="4">
        <v>31686</v>
      </c>
      <c r="B484" s="2">
        <v>1.7915888779791102E-8</v>
      </c>
      <c r="C484" s="2">
        <v>6.9136935609645998E-9</v>
      </c>
      <c r="D484" s="2">
        <v>1.0728649488171801E-8</v>
      </c>
      <c r="E484" s="2">
        <v>2.3030024222535801E-8</v>
      </c>
      <c r="F484" s="2">
        <v>9.3118126178732496E-9</v>
      </c>
      <c r="G484" s="2">
        <v>1.2322611082414E-8</v>
      </c>
      <c r="H484" s="2">
        <v>8.3917764674720206E-9</v>
      </c>
      <c r="I484" s="2">
        <v>1.3797803513040799E-8</v>
      </c>
      <c r="J484" s="2">
        <v>1.75820334201607E-3</v>
      </c>
      <c r="K484" s="2">
        <v>1.06233907110156E-8</v>
      </c>
      <c r="L484" s="2">
        <v>0.99824168362233301</v>
      </c>
      <c r="M484" s="5">
        <f t="shared" si="7"/>
        <v>0</v>
      </c>
      <c r="N484" s="5"/>
      <c r="O484" s="5"/>
      <c r="P484" s="5"/>
    </row>
    <row r="485" spans="1:16" x14ac:dyDescent="0.25">
      <c r="A485" s="4">
        <v>31717</v>
      </c>
      <c r="B485" s="2">
        <v>1.49436157505718E-9</v>
      </c>
      <c r="C485" s="2">
        <v>0.97272464488048305</v>
      </c>
      <c r="D485" s="2">
        <v>1.33672528453204E-8</v>
      </c>
      <c r="E485" s="2">
        <v>2.8262177083397501E-5</v>
      </c>
      <c r="F485" s="2">
        <v>6.0530821160244301E-8</v>
      </c>
      <c r="G485" s="2">
        <v>3.0028674385546401E-8</v>
      </c>
      <c r="H485" s="2">
        <v>2.7246538927689301E-2</v>
      </c>
      <c r="I485" s="2">
        <v>3.6593372670059503E-8</v>
      </c>
      <c r="J485" s="2">
        <v>2.08861601563616E-7</v>
      </c>
      <c r="K485" s="2">
        <v>1.42160342607059E-7</v>
      </c>
      <c r="L485" s="2">
        <v>6.0979766608779406E-8</v>
      </c>
      <c r="M485" s="5">
        <f t="shared" si="7"/>
        <v>2</v>
      </c>
      <c r="N485" s="5"/>
      <c r="O485" s="5"/>
      <c r="P485" s="5"/>
    </row>
    <row r="486" spans="1:16" x14ac:dyDescent="0.25">
      <c r="A486" s="4">
        <v>31747</v>
      </c>
      <c r="B486" s="2">
        <v>6.6487843595379603E-9</v>
      </c>
      <c r="C486" s="2">
        <v>4.7363795972614298E-7</v>
      </c>
      <c r="D486" s="2">
        <v>6.1538826248425602E-8</v>
      </c>
      <c r="E486" s="2">
        <v>2.5808743001510101E-7</v>
      </c>
      <c r="F486" s="2">
        <v>1.1982792715333499E-7</v>
      </c>
      <c r="G486" s="2">
        <v>1.51518446063784E-6</v>
      </c>
      <c r="H486" s="2">
        <v>1.9318739638163501E-7</v>
      </c>
      <c r="I486" s="2">
        <v>8.3662193050026697E-7</v>
      </c>
      <c r="J486" s="2">
        <v>3.8412258834993898E-2</v>
      </c>
      <c r="K486" s="2">
        <v>1.7225811249570601E-7</v>
      </c>
      <c r="L486" s="2">
        <v>0.96158416793367196</v>
      </c>
      <c r="M486" s="5">
        <f t="shared" si="7"/>
        <v>1</v>
      </c>
      <c r="N486" s="5"/>
      <c r="O486" s="5"/>
      <c r="P486" s="5"/>
    </row>
    <row r="487" spans="1:16" x14ac:dyDescent="0.25">
      <c r="A487" s="4">
        <v>31778</v>
      </c>
      <c r="B487" s="2">
        <v>3.1716322771562299E-9</v>
      </c>
      <c r="C487" s="2">
        <v>1.8611996929782999E-7</v>
      </c>
      <c r="D487" s="2">
        <v>6.5036130977581406E-8</v>
      </c>
      <c r="E487" s="2">
        <v>7.2912930767093998E-8</v>
      </c>
      <c r="F487" s="2">
        <v>0.56456060581970802</v>
      </c>
      <c r="G487" s="2">
        <v>5.04942162636546E-8</v>
      </c>
      <c r="H487" s="2">
        <v>1.1247356602595601E-6</v>
      </c>
      <c r="I487" s="2">
        <v>9.6307211047102895E-8</v>
      </c>
      <c r="J487" s="2">
        <v>0.114180054854991</v>
      </c>
      <c r="K487" s="2">
        <v>0.32051408253555502</v>
      </c>
      <c r="L487" s="2">
        <v>7.4365838085942604E-4</v>
      </c>
      <c r="M487" s="5">
        <f t="shared" si="7"/>
        <v>3</v>
      </c>
      <c r="N487" s="5"/>
      <c r="O487" s="5"/>
      <c r="P487" s="5"/>
    </row>
    <row r="488" spans="1:16" x14ac:dyDescent="0.25">
      <c r="A488" s="4">
        <v>31809</v>
      </c>
      <c r="B488" s="2">
        <v>6.2194979294714604E-8</v>
      </c>
      <c r="C488" s="2">
        <v>3.14506759697909E-6</v>
      </c>
      <c r="D488" s="2">
        <v>1.61112568221839E-7</v>
      </c>
      <c r="E488" s="2">
        <v>9.9495436606399806E-7</v>
      </c>
      <c r="F488" s="2">
        <v>0.144358240706733</v>
      </c>
      <c r="G488" s="2">
        <v>2.0141671995921398E-6</v>
      </c>
      <c r="H488" s="2">
        <v>6.5846295643664698E-7</v>
      </c>
      <c r="I488" s="2">
        <v>2.8872188571212E-6</v>
      </c>
      <c r="J488" s="2">
        <v>2.3175831217006599E-6</v>
      </c>
      <c r="K488" s="2">
        <v>0.85562945340879804</v>
      </c>
      <c r="L488" s="2">
        <v>6.5124969325526398E-8</v>
      </c>
      <c r="M488" s="5">
        <f t="shared" si="7"/>
        <v>2</v>
      </c>
      <c r="N488" s="5"/>
      <c r="O488" s="5"/>
      <c r="P488" s="5"/>
    </row>
    <row r="489" spans="1:16" x14ac:dyDescent="0.25">
      <c r="A489" s="4">
        <v>31837</v>
      </c>
      <c r="B489" s="2">
        <v>9.1352129328035897E-9</v>
      </c>
      <c r="C489" s="2">
        <v>8.0836219549386107E-2</v>
      </c>
      <c r="D489" s="2">
        <v>1.6865778798694401E-8</v>
      </c>
      <c r="E489" s="2">
        <v>8.1537868493283403E-6</v>
      </c>
      <c r="F489" s="2">
        <v>2.2204469716211599E-6</v>
      </c>
      <c r="G489" s="2">
        <v>3.7759091651431102E-7</v>
      </c>
      <c r="H489" s="2">
        <v>2.7589985968931599E-7</v>
      </c>
      <c r="I489" s="2">
        <v>2.0454584080667598E-6</v>
      </c>
      <c r="J489" s="2">
        <v>4.3946582730254699E-7</v>
      </c>
      <c r="K489" s="2">
        <v>0.91914997092347295</v>
      </c>
      <c r="L489" s="2">
        <v>2.7087792652662399E-7</v>
      </c>
      <c r="M489" s="5">
        <f t="shared" si="7"/>
        <v>2</v>
      </c>
      <c r="N489" s="5"/>
      <c r="O489" s="5"/>
      <c r="P489" s="5"/>
    </row>
    <row r="490" spans="1:16" x14ac:dyDescent="0.25">
      <c r="A490" s="4">
        <v>31868</v>
      </c>
      <c r="B490" s="2">
        <v>1.9789222284201899E-5</v>
      </c>
      <c r="C490" s="2">
        <v>5.5572574145132502E-9</v>
      </c>
      <c r="D490" s="2">
        <v>2.1233568387957701E-8</v>
      </c>
      <c r="E490" s="2">
        <v>3.9871191741919998E-2</v>
      </c>
      <c r="F490" s="2">
        <v>6.3982500985009799E-9</v>
      </c>
      <c r="G490" s="2">
        <v>2.7916678257762099E-8</v>
      </c>
      <c r="H490" s="2">
        <v>6.53087217119375E-9</v>
      </c>
      <c r="I490" s="2">
        <v>4.1935446348349699E-8</v>
      </c>
      <c r="J490" s="2">
        <v>1.6735937024909601E-4</v>
      </c>
      <c r="K490" s="2">
        <v>7.8685002490173007E-9</v>
      </c>
      <c r="L490" s="2">
        <v>0.95994154222497297</v>
      </c>
      <c r="M490" s="5">
        <f t="shared" si="7"/>
        <v>1</v>
      </c>
      <c r="N490" s="5"/>
      <c r="O490" s="5"/>
      <c r="P490" s="5"/>
    </row>
    <row r="491" spans="1:16" x14ac:dyDescent="0.25">
      <c r="A491" s="4">
        <v>31898</v>
      </c>
      <c r="B491" s="2">
        <v>1.56274123539301E-10</v>
      </c>
      <c r="C491" s="2">
        <v>1.7331422959646E-9</v>
      </c>
      <c r="D491" s="2">
        <v>3.1389641133856399E-9</v>
      </c>
      <c r="E491" s="2">
        <v>1.34139903027294E-8</v>
      </c>
      <c r="F491" s="2">
        <v>0.43308858808816603</v>
      </c>
      <c r="G491" s="2">
        <v>1.07671730758692E-9</v>
      </c>
      <c r="H491" s="2">
        <v>5.1029515117259202E-9</v>
      </c>
      <c r="I491" s="2">
        <v>9.70083155548705E-10</v>
      </c>
      <c r="J491" s="2">
        <v>2.1477471111853899E-2</v>
      </c>
      <c r="K491" s="2">
        <v>1.6309755778856099E-8</v>
      </c>
      <c r="L491" s="2">
        <v>0.54543389889810301</v>
      </c>
      <c r="M491" s="5">
        <f t="shared" si="7"/>
        <v>2</v>
      </c>
      <c r="N491" s="5"/>
      <c r="O491" s="5"/>
      <c r="P491" s="5"/>
    </row>
    <row r="492" spans="1:16" x14ac:dyDescent="0.25">
      <c r="A492" s="4">
        <v>31929</v>
      </c>
      <c r="B492" s="2">
        <v>1.19123998196142E-7</v>
      </c>
      <c r="C492" s="2">
        <v>8.21165343618944E-8</v>
      </c>
      <c r="D492" s="2">
        <v>3.6651836174607097E-8</v>
      </c>
      <c r="E492" s="2">
        <v>3.15723940255014E-3</v>
      </c>
      <c r="F492" s="2">
        <v>6.7353337959592601E-8</v>
      </c>
      <c r="G492" s="2">
        <v>1.4097198354727301E-7</v>
      </c>
      <c r="H492" s="2">
        <v>1.6374028272045999E-8</v>
      </c>
      <c r="I492" s="2">
        <v>6.2068722752226199E-8</v>
      </c>
      <c r="J492" s="2">
        <v>5.6778812488053601E-3</v>
      </c>
      <c r="K492" s="2">
        <v>2.6120545022444299E-8</v>
      </c>
      <c r="L492" s="2">
        <v>0.99116432856775905</v>
      </c>
      <c r="M492" s="5">
        <f t="shared" si="7"/>
        <v>0</v>
      </c>
      <c r="N492" s="5"/>
      <c r="O492" s="5"/>
      <c r="P492" s="5"/>
    </row>
    <row r="493" spans="1:16" x14ac:dyDescent="0.25">
      <c r="A493" s="4">
        <v>31959</v>
      </c>
      <c r="B493" s="2">
        <v>5.0017081538129299E-9</v>
      </c>
      <c r="C493" s="2">
        <v>1.2637545792993199E-7</v>
      </c>
      <c r="D493" s="2">
        <v>1.3081679997304999E-6</v>
      </c>
      <c r="E493" s="2">
        <v>7.2284759802223595E-7</v>
      </c>
      <c r="F493" s="2">
        <v>5.5011753691083601E-8</v>
      </c>
      <c r="G493" s="2">
        <v>5.4878848971965804E-7</v>
      </c>
      <c r="H493" s="2">
        <v>0.19435425055771899</v>
      </c>
      <c r="I493" s="2">
        <v>3.1708080810521302E-5</v>
      </c>
      <c r="J493" s="2">
        <v>4.2469855737190199E-2</v>
      </c>
      <c r="K493" s="2">
        <v>1.6148651902573601E-7</v>
      </c>
      <c r="L493" s="2">
        <v>0.76314125794476595</v>
      </c>
      <c r="M493" s="5">
        <f t="shared" si="7"/>
        <v>2</v>
      </c>
      <c r="N493" s="5"/>
      <c r="O493" s="5"/>
      <c r="P493" s="5"/>
    </row>
    <row r="494" spans="1:16" x14ac:dyDescent="0.25">
      <c r="A494" s="4">
        <v>31990</v>
      </c>
      <c r="B494" s="2">
        <v>1.7500485162266199E-4</v>
      </c>
      <c r="C494" s="2">
        <v>1.8948050466131699E-8</v>
      </c>
      <c r="D494" s="2">
        <v>1.47342995686457E-7</v>
      </c>
      <c r="E494" s="2">
        <v>5.0813663135185899E-2</v>
      </c>
      <c r="F494" s="2">
        <v>1.46025695761445E-8</v>
      </c>
      <c r="G494" s="2">
        <v>1.3205328791264799E-7</v>
      </c>
      <c r="H494" s="2">
        <v>1.6550539402423999E-8</v>
      </c>
      <c r="I494" s="2">
        <v>7.9273677362962305E-8</v>
      </c>
      <c r="J494" s="2">
        <v>1.5553089024985601E-3</v>
      </c>
      <c r="K494" s="2">
        <v>2.2672131949137099E-8</v>
      </c>
      <c r="L494" s="2">
        <v>0.94745559166751103</v>
      </c>
      <c r="M494" s="5">
        <f t="shared" si="7"/>
        <v>1</v>
      </c>
      <c r="N494" s="5"/>
      <c r="O494" s="5"/>
      <c r="P494" s="5"/>
    </row>
    <row r="495" spans="1:16" x14ac:dyDescent="0.25">
      <c r="A495" s="4">
        <v>32021</v>
      </c>
      <c r="B495" s="2">
        <v>1.30210984543918E-9</v>
      </c>
      <c r="C495" s="2">
        <v>2.1323118943594799E-10</v>
      </c>
      <c r="D495" s="2">
        <v>2.7678742585609899E-10</v>
      </c>
      <c r="E495" s="2">
        <v>2.9267196113037199E-9</v>
      </c>
      <c r="F495" s="2">
        <v>1.78889677295749E-10</v>
      </c>
      <c r="G495" s="2">
        <v>3.8403789764717301E-9</v>
      </c>
      <c r="H495" s="2">
        <v>2.23760819337532E-10</v>
      </c>
      <c r="I495" s="2">
        <v>8.9014119446526303E-10</v>
      </c>
      <c r="J495" s="2">
        <v>9.7537989258704803E-3</v>
      </c>
      <c r="K495" s="2">
        <v>2.25079267069295E-10</v>
      </c>
      <c r="L495" s="2">
        <v>0.99024619099703104</v>
      </c>
      <c r="M495" s="5">
        <f t="shared" si="7"/>
        <v>0</v>
      </c>
      <c r="N495" s="5"/>
      <c r="O495" s="5"/>
      <c r="P495" s="5"/>
    </row>
    <row r="496" spans="1:16" x14ac:dyDescent="0.25">
      <c r="A496" s="4">
        <v>32051</v>
      </c>
      <c r="B496" s="2">
        <v>1.3382856386855799E-8</v>
      </c>
      <c r="C496" s="2">
        <v>5.6879055262786805E-10</v>
      </c>
      <c r="D496" s="2">
        <v>6.2653437099603003E-10</v>
      </c>
      <c r="E496" s="2">
        <v>8.2632333336005396E-8</v>
      </c>
      <c r="F496" s="2">
        <v>3.8618060033432799E-10</v>
      </c>
      <c r="G496" s="2">
        <v>1.53089501824781E-8</v>
      </c>
      <c r="H496" s="2">
        <v>8.4637089966974299E-10</v>
      </c>
      <c r="I496" s="2">
        <v>3.1395546023119299E-9</v>
      </c>
      <c r="J496" s="2">
        <v>1.25500829513278E-5</v>
      </c>
      <c r="K496" s="2">
        <v>8.7798167791749902E-10</v>
      </c>
      <c r="L496" s="2">
        <v>0.99998733214749602</v>
      </c>
      <c r="M496" s="5">
        <f t="shared" si="7"/>
        <v>0</v>
      </c>
      <c r="N496" s="5"/>
      <c r="O496" s="5"/>
      <c r="P496" s="5"/>
    </row>
    <row r="497" spans="1:16" x14ac:dyDescent="0.25">
      <c r="A497" s="4">
        <v>32082</v>
      </c>
      <c r="B497" s="2">
        <v>1.2109526783148399E-9</v>
      </c>
      <c r="C497" s="2">
        <v>2.5100634871360902E-8</v>
      </c>
      <c r="D497" s="2">
        <v>3.9908622902619798E-8</v>
      </c>
      <c r="E497" s="2">
        <v>1.6801216786824699E-8</v>
      </c>
      <c r="F497" s="2">
        <v>9.0641349515104005E-9</v>
      </c>
      <c r="G497" s="2">
        <v>2.15652463612979E-6</v>
      </c>
      <c r="H497" s="2">
        <v>1.2279916561669501E-8</v>
      </c>
      <c r="I497" s="2">
        <v>4.6324645469396103E-6</v>
      </c>
      <c r="J497" s="2">
        <v>0.12196961232556799</v>
      </c>
      <c r="K497" s="2">
        <v>1.88673132562777E-8</v>
      </c>
      <c r="L497" s="2">
        <v>0.878023475928845</v>
      </c>
      <c r="M497" s="5">
        <f t="shared" si="7"/>
        <v>1</v>
      </c>
      <c r="N497" s="5"/>
      <c r="O497" s="5"/>
      <c r="P497" s="5"/>
    </row>
    <row r="498" spans="1:16" x14ac:dyDescent="0.25">
      <c r="A498" s="4">
        <v>32112</v>
      </c>
      <c r="B498" s="2">
        <v>4.43596851543828E-10</v>
      </c>
      <c r="C498" s="2">
        <v>4.8490307618323E-9</v>
      </c>
      <c r="D498" s="2">
        <v>1.34088430394231E-8</v>
      </c>
      <c r="E498" s="2">
        <v>3.42958943576033E-9</v>
      </c>
      <c r="F498" s="2">
        <v>3.40884948392228E-9</v>
      </c>
      <c r="G498" s="2">
        <v>2.17017950726559E-9</v>
      </c>
      <c r="H498" s="2">
        <v>4.9994314288417696E-9</v>
      </c>
      <c r="I498" s="2">
        <v>2.7878581907043699E-9</v>
      </c>
      <c r="J498" s="2">
        <v>1.07778302516881E-2</v>
      </c>
      <c r="K498" s="2">
        <v>0.98922102365727804</v>
      </c>
      <c r="L498" s="2">
        <v>1.1105936473860401E-6</v>
      </c>
      <c r="M498" s="5">
        <f t="shared" si="7"/>
        <v>2</v>
      </c>
      <c r="N498" s="5"/>
      <c r="O498" s="5"/>
      <c r="P498" s="5"/>
    </row>
    <row r="499" spans="1:16" x14ac:dyDescent="0.25">
      <c r="A499" s="4">
        <v>32143</v>
      </c>
      <c r="B499" s="2">
        <v>5.8030989592159203E-9</v>
      </c>
      <c r="C499" s="2">
        <v>0.110583936895402</v>
      </c>
      <c r="D499" s="2">
        <v>1.1368421534492599E-6</v>
      </c>
      <c r="E499" s="2">
        <v>5.2054740339784203E-2</v>
      </c>
      <c r="F499" s="2">
        <v>9.0607299637491301E-8</v>
      </c>
      <c r="G499" s="2">
        <v>2.10353882742631E-2</v>
      </c>
      <c r="H499" s="2">
        <v>1.16213844515404E-6</v>
      </c>
      <c r="I499" s="2">
        <v>0.153536598554667</v>
      </c>
      <c r="J499" s="2">
        <v>3.1832638545707601E-2</v>
      </c>
      <c r="K499" s="2">
        <v>0.63093537991084803</v>
      </c>
      <c r="L499" s="2">
        <v>1.8922088329162699E-5</v>
      </c>
      <c r="M499" s="5">
        <f t="shared" si="7"/>
        <v>6</v>
      </c>
      <c r="N499" s="5"/>
      <c r="O499" s="5"/>
      <c r="P499" s="5"/>
    </row>
    <row r="500" spans="1:16" x14ac:dyDescent="0.25">
      <c r="A500" s="4">
        <v>32174</v>
      </c>
      <c r="B500" s="2">
        <v>2.5945638469341599E-9</v>
      </c>
      <c r="C500" s="2">
        <v>0.22409789128574001</v>
      </c>
      <c r="D500" s="2">
        <v>1.0211735548618999E-6</v>
      </c>
      <c r="E500" s="2">
        <v>7.1056713305543695E-2</v>
      </c>
      <c r="F500" s="2">
        <v>7.9346064726866496E-7</v>
      </c>
      <c r="G500" s="2">
        <v>2.7339983168546202E-7</v>
      </c>
      <c r="H500" s="2">
        <v>0.43299607429692399</v>
      </c>
      <c r="I500" s="2">
        <v>0.112364389707566</v>
      </c>
      <c r="J500" s="2">
        <v>0.114307896092711</v>
      </c>
      <c r="K500" s="2">
        <v>2.5778697120129602E-6</v>
      </c>
      <c r="L500" s="2">
        <v>4.51723668132391E-2</v>
      </c>
      <c r="M500" s="5">
        <f t="shared" si="7"/>
        <v>5</v>
      </c>
      <c r="N500" s="5"/>
      <c r="O500" s="5"/>
      <c r="P500" s="5"/>
    </row>
    <row r="501" spans="1:16" x14ac:dyDescent="0.25">
      <c r="A501" s="4">
        <v>32203</v>
      </c>
      <c r="B501" s="2">
        <v>2.7869479762506E-11</v>
      </c>
      <c r="C501" s="2">
        <v>7.4532198357807003E-10</v>
      </c>
      <c r="D501" s="2">
        <v>7.7396763994494896E-10</v>
      </c>
      <c r="E501" s="2">
        <v>4.4241728203299802E-2</v>
      </c>
      <c r="F501" s="2">
        <v>1.0885584793898501E-10</v>
      </c>
      <c r="G501" s="2">
        <v>4.5780287593958802E-6</v>
      </c>
      <c r="H501" s="2">
        <v>1.62368164802207E-10</v>
      </c>
      <c r="I501" s="2">
        <v>0.17156097359856501</v>
      </c>
      <c r="J501" s="2">
        <v>1.0837777124619301E-2</v>
      </c>
      <c r="K501" s="2">
        <v>0.71505886838921895</v>
      </c>
      <c r="L501" s="2">
        <v>5.8296072837152997E-2</v>
      </c>
      <c r="M501" s="5">
        <f t="shared" si="7"/>
        <v>4</v>
      </c>
      <c r="N501" s="5"/>
      <c r="O501" s="5"/>
      <c r="P501" s="5"/>
    </row>
    <row r="502" spans="1:16" x14ac:dyDescent="0.25">
      <c r="A502" s="4">
        <v>32234</v>
      </c>
      <c r="B502" s="2">
        <v>1.8895573599929599E-8</v>
      </c>
      <c r="C502" s="2">
        <v>1.4461004107645701E-8</v>
      </c>
      <c r="D502" s="2">
        <v>2.1329129748725E-8</v>
      </c>
      <c r="E502" s="2">
        <v>5.4157027445396199E-5</v>
      </c>
      <c r="F502" s="2">
        <v>1.02801177673807E-8</v>
      </c>
      <c r="G502" s="2">
        <v>5.6376748439152399E-8</v>
      </c>
      <c r="H502" s="2">
        <v>1.29566865729922E-8</v>
      </c>
      <c r="I502" s="2">
        <v>5.4549007659607697E-8</v>
      </c>
      <c r="J502" s="2">
        <v>4.5851040664636003E-6</v>
      </c>
      <c r="K502" s="2">
        <v>1.5373689599244598E-8</v>
      </c>
      <c r="L502" s="2">
        <v>0.999941053646624</v>
      </c>
      <c r="M502" s="5">
        <f t="shared" si="7"/>
        <v>0</v>
      </c>
      <c r="N502" s="5"/>
      <c r="O502" s="5"/>
      <c r="P502" s="5"/>
    </row>
    <row r="503" spans="1:16" x14ac:dyDescent="0.25">
      <c r="A503" s="4">
        <v>32264</v>
      </c>
      <c r="B503" s="2">
        <v>5.9628224532039898E-8</v>
      </c>
      <c r="C503" s="2">
        <v>3.8258512743442898E-9</v>
      </c>
      <c r="D503" s="2">
        <v>5.11259007490808E-9</v>
      </c>
      <c r="E503" s="2">
        <v>3.0579360280696297E-8</v>
      </c>
      <c r="F503" s="2">
        <v>2.3262765591928301E-9</v>
      </c>
      <c r="G503" s="2">
        <v>5.5528901534710598E-9</v>
      </c>
      <c r="H503" s="2">
        <v>3.7417485202561103E-9</v>
      </c>
      <c r="I503" s="2">
        <v>6.7208870227695003E-9</v>
      </c>
      <c r="J503" s="2">
        <v>1.26163408491665E-5</v>
      </c>
      <c r="K503" s="2">
        <v>4.3131421997318298E-9</v>
      </c>
      <c r="L503" s="2">
        <v>0.99998726185817999</v>
      </c>
      <c r="M503" s="5">
        <f t="shared" si="7"/>
        <v>0</v>
      </c>
      <c r="N503" s="5"/>
      <c r="O503" s="5"/>
      <c r="P503" s="5"/>
    </row>
    <row r="504" spans="1:16" x14ac:dyDescent="0.25">
      <c r="A504" s="4">
        <v>32295</v>
      </c>
      <c r="B504" s="2">
        <v>1.3774789834505001E-8</v>
      </c>
      <c r="C504" s="2">
        <v>4.3834854733453302E-8</v>
      </c>
      <c r="D504" s="2">
        <v>1.33996662543801E-5</v>
      </c>
      <c r="E504" s="2">
        <v>1.5168075484928299E-8</v>
      </c>
      <c r="F504" s="2">
        <v>6.0162285635490098E-7</v>
      </c>
      <c r="G504" s="2">
        <v>1.04924558050421E-8</v>
      </c>
      <c r="H504" s="2">
        <v>1.10319035950744E-7</v>
      </c>
      <c r="I504" s="2">
        <v>1.0624697227645601E-8</v>
      </c>
      <c r="J504" s="2">
        <v>2.01116453403499E-8</v>
      </c>
      <c r="K504" s="2">
        <v>0.99998575255135302</v>
      </c>
      <c r="L504" s="2">
        <v>2.1833984921771499E-8</v>
      </c>
      <c r="M504" s="5">
        <f t="shared" si="7"/>
        <v>1</v>
      </c>
      <c r="N504" s="5"/>
      <c r="O504" s="5"/>
      <c r="P504" s="5"/>
    </row>
    <row r="505" spans="1:16" x14ac:dyDescent="0.25">
      <c r="A505" s="4">
        <v>32325</v>
      </c>
      <c r="B505" s="2">
        <v>1.01772367944785E-9</v>
      </c>
      <c r="C505" s="2">
        <v>0.20569217705645301</v>
      </c>
      <c r="D505" s="2">
        <v>1.7283988539049498E-8</v>
      </c>
      <c r="E505" s="2">
        <v>4.6698326313595503E-8</v>
      </c>
      <c r="F505" s="2">
        <v>1.21503548571611E-7</v>
      </c>
      <c r="G505" s="2">
        <v>4.7408792676877201E-8</v>
      </c>
      <c r="H505" s="2">
        <v>0.44270464177207702</v>
      </c>
      <c r="I505" s="2">
        <v>8.6514435318635894E-8</v>
      </c>
      <c r="J505" s="2">
        <v>3.4424432382194401E-5</v>
      </c>
      <c r="K505" s="2">
        <v>0.35156840682166401</v>
      </c>
      <c r="L505" s="2">
        <v>2.9490620278148799E-8</v>
      </c>
      <c r="M505" s="5">
        <f t="shared" si="7"/>
        <v>3</v>
      </c>
      <c r="N505" s="5"/>
      <c r="O505" s="5"/>
      <c r="P505" s="5"/>
    </row>
    <row r="506" spans="1:16" x14ac:dyDescent="0.25">
      <c r="A506" s="4">
        <v>32356</v>
      </c>
      <c r="B506" s="2">
        <v>1.2368985015912401E-8</v>
      </c>
      <c r="C506" s="2">
        <v>8.7545353235077505E-9</v>
      </c>
      <c r="D506" s="2">
        <v>1.1855311152238801E-8</v>
      </c>
      <c r="E506" s="2">
        <v>1.31359708394769E-7</v>
      </c>
      <c r="F506" s="2">
        <v>6.4803599658343501E-9</v>
      </c>
      <c r="G506" s="2">
        <v>5.82472011603205E-8</v>
      </c>
      <c r="H506" s="2">
        <v>9.3809853453795007E-9</v>
      </c>
      <c r="I506" s="2">
        <v>4.97773685354921E-8</v>
      </c>
      <c r="J506" s="2">
        <v>8.2554491039909302E-4</v>
      </c>
      <c r="K506" s="2">
        <v>1.2426023671640899E-8</v>
      </c>
      <c r="L506" s="2">
        <v>0.99917415443912205</v>
      </c>
      <c r="M506" s="5">
        <f t="shared" si="7"/>
        <v>0</v>
      </c>
      <c r="N506" s="5"/>
      <c r="O506" s="5"/>
      <c r="P506" s="5"/>
    </row>
    <row r="507" spans="1:16" x14ac:dyDescent="0.25">
      <c r="A507" s="4">
        <v>32387</v>
      </c>
      <c r="B507" s="2">
        <v>1.11258056051942E-7</v>
      </c>
      <c r="C507" s="2">
        <v>9.5994773076779306E-8</v>
      </c>
      <c r="D507" s="2">
        <v>3.32091042882275E-7</v>
      </c>
      <c r="E507" s="2">
        <v>2.10873127336341E-7</v>
      </c>
      <c r="F507" s="2">
        <v>5.4771512930423201E-8</v>
      </c>
      <c r="G507" s="2">
        <v>1.27843990294306E-6</v>
      </c>
      <c r="H507" s="2">
        <v>6.3656878997545097E-8</v>
      </c>
      <c r="I507" s="2">
        <v>5.5590370487663795E-7</v>
      </c>
      <c r="J507" s="2">
        <v>2.0230988312638299E-2</v>
      </c>
      <c r="K507" s="2">
        <v>5.8123744633247803E-8</v>
      </c>
      <c r="L507" s="2">
        <v>0.97976625057461697</v>
      </c>
      <c r="M507" s="5">
        <f t="shared" si="7"/>
        <v>1</v>
      </c>
      <c r="N507" s="5"/>
      <c r="O507" s="5"/>
      <c r="P507" s="5"/>
    </row>
    <row r="508" spans="1:16" x14ac:dyDescent="0.25">
      <c r="A508" s="4">
        <v>32417</v>
      </c>
      <c r="B508" s="2">
        <v>2.2361744509997899E-8</v>
      </c>
      <c r="C508" s="2">
        <v>3.9422370644494002E-8</v>
      </c>
      <c r="D508" s="2">
        <v>4.0428695115066702E-8</v>
      </c>
      <c r="E508" s="2">
        <v>4.5940075271598798E-7</v>
      </c>
      <c r="F508" s="2">
        <v>3.2631285867617897E-8</v>
      </c>
      <c r="G508" s="2">
        <v>2.1839695657705499E-4</v>
      </c>
      <c r="H508" s="2">
        <v>4.4769121929293999E-8</v>
      </c>
      <c r="I508" s="2">
        <v>5.6640978355532501E-2</v>
      </c>
      <c r="J508" s="2">
        <v>4.8059439420570699E-2</v>
      </c>
      <c r="K508" s="2">
        <v>3.6962283074060403E-8</v>
      </c>
      <c r="L508" s="2">
        <v>0.89508050929106497</v>
      </c>
      <c r="M508" s="5">
        <f t="shared" si="7"/>
        <v>2</v>
      </c>
      <c r="N508" s="5"/>
      <c r="O508" s="5"/>
      <c r="P508" s="5"/>
    </row>
    <row r="509" spans="1:16" x14ac:dyDescent="0.25">
      <c r="A509" s="4">
        <v>32448</v>
      </c>
      <c r="B509" s="2">
        <v>2.84792281214723E-8</v>
      </c>
      <c r="C509" s="2">
        <v>5.39002611977385E-9</v>
      </c>
      <c r="D509" s="2">
        <v>4.7543287701777702E-8</v>
      </c>
      <c r="E509" s="2">
        <v>1.8832426346632801E-9</v>
      </c>
      <c r="F509" s="2">
        <v>2.9275490219227301E-9</v>
      </c>
      <c r="G509" s="2">
        <v>2.2358094109072999E-8</v>
      </c>
      <c r="H509" s="2">
        <v>3.1016020889227901E-9</v>
      </c>
      <c r="I509" s="2">
        <v>5.2258387573444298E-9</v>
      </c>
      <c r="J509" s="2">
        <v>3.6212948695115099E-2</v>
      </c>
      <c r="K509" s="2">
        <v>6.3795157645136897E-9</v>
      </c>
      <c r="L509" s="2">
        <v>0.96378692801650001</v>
      </c>
      <c r="M509" s="5">
        <f t="shared" si="7"/>
        <v>1</v>
      </c>
      <c r="N509" s="5"/>
      <c r="O509" s="5"/>
      <c r="P509" s="5"/>
    </row>
    <row r="510" spans="1:16" x14ac:dyDescent="0.25">
      <c r="A510" s="4">
        <v>32478</v>
      </c>
      <c r="B510" s="2">
        <v>1.6351099110460101E-7</v>
      </c>
      <c r="C510" s="2">
        <v>8.8339637474628294E-9</v>
      </c>
      <c r="D510" s="2">
        <v>3.9614703645669997E-9</v>
      </c>
      <c r="E510" s="2">
        <v>2.0554594784548701E-8</v>
      </c>
      <c r="F510" s="2">
        <v>8.4585581689298302E-9</v>
      </c>
      <c r="G510" s="2">
        <v>7.9134713266089304E-9</v>
      </c>
      <c r="H510" s="2">
        <v>1.66329448140728E-8</v>
      </c>
      <c r="I510" s="2">
        <v>6.8020574434127203E-9</v>
      </c>
      <c r="J510" s="2">
        <v>1.0665713933308801E-6</v>
      </c>
      <c r="K510" s="2">
        <v>1.67099841615821E-8</v>
      </c>
      <c r="L510" s="2">
        <v>0.99999868005057002</v>
      </c>
      <c r="M510" s="5">
        <f t="shared" si="7"/>
        <v>0</v>
      </c>
      <c r="N510" s="5"/>
      <c r="O510" s="5"/>
      <c r="P510" s="5"/>
    </row>
    <row r="511" spans="1:16" x14ac:dyDescent="0.25">
      <c r="A511" s="4">
        <v>32509</v>
      </c>
      <c r="B511" s="2">
        <v>6.8343114761803601E-9</v>
      </c>
      <c r="C511" s="2">
        <v>3.6251765369088502E-7</v>
      </c>
      <c r="D511" s="2">
        <v>6.3603269595910805E-7</v>
      </c>
      <c r="E511" s="2">
        <v>8.9456639033804694E-8</v>
      </c>
      <c r="F511" s="2">
        <v>0.33712607026345198</v>
      </c>
      <c r="G511" s="2">
        <v>6.3164303398219196E-8</v>
      </c>
      <c r="H511" s="2">
        <v>0.3375220343036</v>
      </c>
      <c r="I511" s="2">
        <v>7.3629851338734796E-8</v>
      </c>
      <c r="J511" s="2">
        <v>5.20557009093527E-7</v>
      </c>
      <c r="K511" s="2">
        <v>0.32534990837165401</v>
      </c>
      <c r="L511" s="2">
        <v>3.0556646853394998E-7</v>
      </c>
      <c r="M511" s="5">
        <f t="shared" si="7"/>
        <v>3</v>
      </c>
      <c r="N511" s="5"/>
      <c r="O511" s="5"/>
      <c r="P511" s="5"/>
    </row>
    <row r="512" spans="1:16" x14ac:dyDescent="0.25">
      <c r="A512" s="4">
        <v>32540</v>
      </c>
      <c r="B512" s="2">
        <v>2.2440904769335799E-10</v>
      </c>
      <c r="C512" s="2">
        <v>3.8612532257168599E-8</v>
      </c>
      <c r="D512" s="2">
        <v>4.3559007820202203E-9</v>
      </c>
      <c r="E512" s="2">
        <v>1.0501770840985299E-2</v>
      </c>
      <c r="F512" s="2">
        <v>2.9741769039814399E-9</v>
      </c>
      <c r="G512" s="2">
        <v>3.9506935876165198E-7</v>
      </c>
      <c r="H512" s="2">
        <v>7.0670871434666696E-9</v>
      </c>
      <c r="I512" s="2">
        <v>5.8001247536669E-2</v>
      </c>
      <c r="J512" s="2">
        <v>8.0689638358253194E-8</v>
      </c>
      <c r="K512" s="2">
        <v>0.93149644076568605</v>
      </c>
      <c r="L512" s="2">
        <v>1.1863686958792999E-8</v>
      </c>
      <c r="M512" s="5">
        <f t="shared" si="7"/>
        <v>3</v>
      </c>
      <c r="N512" s="5"/>
      <c r="O512" s="5"/>
      <c r="P512" s="5"/>
    </row>
    <row r="513" spans="1:16" x14ac:dyDescent="0.25">
      <c r="A513" s="4">
        <v>32568</v>
      </c>
      <c r="B513" s="2">
        <v>9.08203336522106E-10</v>
      </c>
      <c r="C513" s="2">
        <v>3.8034812831022999E-10</v>
      </c>
      <c r="D513" s="2">
        <v>1.14446229785785E-8</v>
      </c>
      <c r="E513" s="2">
        <v>7.8057084684399296E-10</v>
      </c>
      <c r="F513" s="2">
        <v>9.92975862510148E-10</v>
      </c>
      <c r="G513" s="2">
        <v>1.8391204482495699E-9</v>
      </c>
      <c r="H513" s="2">
        <v>1.3241476722872201E-10</v>
      </c>
      <c r="I513" s="2">
        <v>4.57594385430086E-10</v>
      </c>
      <c r="J513" s="2">
        <v>5.8497494236165698E-7</v>
      </c>
      <c r="K513" s="2">
        <v>5.6157077198265502E-10</v>
      </c>
      <c r="L513" s="2">
        <v>0.999999397527636</v>
      </c>
      <c r="M513" s="5">
        <f t="shared" si="7"/>
        <v>0</v>
      </c>
      <c r="N513" s="5"/>
      <c r="O513" s="5"/>
      <c r="P513" s="5"/>
    </row>
    <row r="514" spans="1:16" x14ac:dyDescent="0.25">
      <c r="A514" s="4">
        <v>32599</v>
      </c>
      <c r="B514" s="2">
        <v>1.8221193612750199E-7</v>
      </c>
      <c r="C514" s="2">
        <v>6.3816715646749898E-9</v>
      </c>
      <c r="D514" s="2">
        <v>1.22691465194247E-8</v>
      </c>
      <c r="E514" s="2">
        <v>2.08784248662912E-8</v>
      </c>
      <c r="F514" s="2">
        <v>3.0080675469455301E-9</v>
      </c>
      <c r="G514" s="2">
        <v>9.4452977739661697E-7</v>
      </c>
      <c r="H514" s="2">
        <v>7.78051876055364E-9</v>
      </c>
      <c r="I514" s="2">
        <v>3.9551727869538498E-8</v>
      </c>
      <c r="J514" s="2">
        <v>1.3487074451968599E-4</v>
      </c>
      <c r="K514" s="2">
        <v>1.00512704132515E-8</v>
      </c>
      <c r="L514" s="2">
        <v>0.999863902592939</v>
      </c>
      <c r="M514" s="5">
        <f t="shared" si="7"/>
        <v>0</v>
      </c>
      <c r="N514" s="5"/>
      <c r="O514" s="5"/>
      <c r="P514" s="5"/>
    </row>
    <row r="515" spans="1:16" x14ac:dyDescent="0.25">
      <c r="A515" s="4">
        <v>32629</v>
      </c>
      <c r="B515" s="2">
        <v>7.6182271066780098E-9</v>
      </c>
      <c r="C515" s="2">
        <v>6.4732649138646494E-8</v>
      </c>
      <c r="D515" s="2">
        <v>6.5057120730535196E-8</v>
      </c>
      <c r="E515" s="2">
        <v>1.32633356715823E-2</v>
      </c>
      <c r="F515" s="2">
        <v>1.5666733134864501E-8</v>
      </c>
      <c r="G515" s="2">
        <v>2.7081460647301301E-2</v>
      </c>
      <c r="H515" s="2">
        <v>8.7307062092636594E-8</v>
      </c>
      <c r="I515" s="2">
        <v>9.8112393573952503E-2</v>
      </c>
      <c r="J515" s="2">
        <v>1.38768038639944E-2</v>
      </c>
      <c r="K515" s="2">
        <v>2.21154875110268E-2</v>
      </c>
      <c r="L515" s="2">
        <v>0.82555027835035</v>
      </c>
      <c r="M515" s="5">
        <f t="shared" ref="M515:M578" si="8">COUNTIF(B515:K515,"&gt;0.01")</f>
        <v>5</v>
      </c>
      <c r="N515" s="5"/>
      <c r="O515" s="5"/>
      <c r="P515" s="5"/>
    </row>
    <row r="516" spans="1:16" x14ac:dyDescent="0.25">
      <c r="A516" s="4">
        <v>32660</v>
      </c>
      <c r="B516" s="2">
        <v>7.2757435315289695E-8</v>
      </c>
      <c r="C516" s="2">
        <v>1.9770359768469199E-2</v>
      </c>
      <c r="D516" s="2">
        <v>3.7768545077968801E-7</v>
      </c>
      <c r="E516" s="2">
        <v>6.2061774264713002E-6</v>
      </c>
      <c r="F516" s="2">
        <v>3.2224859902943801E-7</v>
      </c>
      <c r="G516" s="2">
        <v>2.1188464762833099E-2</v>
      </c>
      <c r="H516" s="2">
        <v>2.5734851583916102E-6</v>
      </c>
      <c r="I516" s="2">
        <v>5.4695760948009098E-2</v>
      </c>
      <c r="J516" s="2">
        <v>3.7588342871956697E-5</v>
      </c>
      <c r="K516" s="2">
        <v>0.90429774064562496</v>
      </c>
      <c r="L516" s="2">
        <v>5.3321123413683396E-7</v>
      </c>
      <c r="M516" s="5">
        <f t="shared" si="8"/>
        <v>4</v>
      </c>
      <c r="N516" s="5"/>
      <c r="O516" s="5"/>
      <c r="P516" s="5"/>
    </row>
    <row r="517" spans="1:16" x14ac:dyDescent="0.25">
      <c r="A517" s="4">
        <v>32690</v>
      </c>
      <c r="B517" s="2">
        <v>2.52046809085371E-6</v>
      </c>
      <c r="C517" s="2">
        <v>1.33287797547416E-6</v>
      </c>
      <c r="D517" s="2">
        <v>2.7758110897168503E-4</v>
      </c>
      <c r="E517" s="2">
        <v>1.06051644584656E-7</v>
      </c>
      <c r="F517" s="2">
        <v>1.58138232301521E-7</v>
      </c>
      <c r="G517" s="2">
        <v>7.1327735359500997E-7</v>
      </c>
      <c r="H517" s="2">
        <v>1.4478358990146699E-7</v>
      </c>
      <c r="I517" s="2">
        <v>7.5780648679612097E-8</v>
      </c>
      <c r="J517" s="2">
        <v>4.2321609896596599E-2</v>
      </c>
      <c r="K517" s="2">
        <v>3.1604924116672798E-7</v>
      </c>
      <c r="L517" s="2">
        <v>0.95739544402846999</v>
      </c>
      <c r="M517" s="5">
        <f t="shared" si="8"/>
        <v>1</v>
      </c>
      <c r="N517" s="5"/>
      <c r="O517" s="5"/>
      <c r="P517" s="5"/>
    </row>
    <row r="518" spans="1:16" x14ac:dyDescent="0.25">
      <c r="A518" s="4">
        <v>32721</v>
      </c>
      <c r="B518" s="2">
        <v>1.6025348445793999E-10</v>
      </c>
      <c r="C518" s="2">
        <v>0.11062725462684</v>
      </c>
      <c r="D518" s="2">
        <v>1.94391059605335E-10</v>
      </c>
      <c r="E518" s="2">
        <v>1.12681585044116E-8</v>
      </c>
      <c r="F518" s="2">
        <v>7.9797191074421295E-8</v>
      </c>
      <c r="G518" s="2">
        <v>3.4950703389398901E-8</v>
      </c>
      <c r="H518" s="2">
        <v>2.4903449276973499E-8</v>
      </c>
      <c r="I518" s="2">
        <v>1.5311561881782002E-8</v>
      </c>
      <c r="J518" s="2">
        <v>2.1093801370894899E-8</v>
      </c>
      <c r="K518" s="2">
        <v>0.88937255166020901</v>
      </c>
      <c r="L518" s="2">
        <v>6.0334469292171801E-9</v>
      </c>
      <c r="M518" s="5">
        <f t="shared" si="8"/>
        <v>2</v>
      </c>
      <c r="N518" s="5"/>
      <c r="O518" s="5"/>
      <c r="P518" s="5"/>
    </row>
    <row r="519" spans="1:16" x14ac:dyDescent="0.25">
      <c r="A519" s="4">
        <v>32752</v>
      </c>
      <c r="B519" s="2">
        <v>5.7730362249797101E-8</v>
      </c>
      <c r="C519" s="2">
        <v>1.6002463218913599E-8</v>
      </c>
      <c r="D519" s="2">
        <v>6.0931975273932296E-9</v>
      </c>
      <c r="E519" s="2">
        <v>1.02512802229156E-7</v>
      </c>
      <c r="F519" s="2">
        <v>1.38653724996327E-8</v>
      </c>
      <c r="G519" s="2">
        <v>1.4048252033694699E-7</v>
      </c>
      <c r="H519" s="2">
        <v>1.1914433662478801E-8</v>
      </c>
      <c r="I519" s="2">
        <v>4.0932161922361202E-8</v>
      </c>
      <c r="J519" s="2">
        <v>4.3527211786328101E-7</v>
      </c>
      <c r="K519" s="2">
        <v>4.6937534713856799E-8</v>
      </c>
      <c r="L519" s="2">
        <v>0.99999912826077897</v>
      </c>
      <c r="M519" s="5">
        <f t="shared" si="8"/>
        <v>0</v>
      </c>
      <c r="N519" s="5"/>
      <c r="O519" s="5"/>
      <c r="P519" s="5"/>
    </row>
    <row r="520" spans="1:16" x14ac:dyDescent="0.25">
      <c r="A520" s="4">
        <v>32782</v>
      </c>
      <c r="B520" s="2">
        <v>1.7249069781681999E-7</v>
      </c>
      <c r="C520" s="2">
        <v>2.47422084710265E-8</v>
      </c>
      <c r="D520" s="2">
        <v>1.2243941314976901E-8</v>
      </c>
      <c r="E520" s="2">
        <v>4.2402113908357303E-8</v>
      </c>
      <c r="F520" s="2">
        <v>1.1413607138732E-8</v>
      </c>
      <c r="G520" s="2">
        <v>8.8586194412027304E-8</v>
      </c>
      <c r="H520" s="2">
        <v>1.35530075668084E-8</v>
      </c>
      <c r="I520" s="2">
        <v>1.9744052732471001E-8</v>
      </c>
      <c r="J520" s="2">
        <v>4.5903810853394802E-5</v>
      </c>
      <c r="K520" s="2">
        <v>2.02832227121015E-8</v>
      </c>
      <c r="L520" s="2">
        <v>0.99995369073009999</v>
      </c>
      <c r="M520" s="5">
        <f t="shared" si="8"/>
        <v>0</v>
      </c>
      <c r="N520" s="5"/>
      <c r="O520" s="5"/>
      <c r="P520" s="5"/>
    </row>
    <row r="521" spans="1:16" x14ac:dyDescent="0.25">
      <c r="A521" s="4">
        <v>32813</v>
      </c>
      <c r="B521" s="2">
        <v>3.57137222635919E-7</v>
      </c>
      <c r="C521" s="2">
        <v>1.17045091603204E-6</v>
      </c>
      <c r="D521" s="2">
        <v>6.2683376090689003E-6</v>
      </c>
      <c r="E521" s="2">
        <v>8.8826659895724701E-8</v>
      </c>
      <c r="F521" s="2">
        <v>7.6566560235405202E-7</v>
      </c>
      <c r="G521" s="2">
        <v>4.2750697690057402E-6</v>
      </c>
      <c r="H521" s="2">
        <v>2.52647423080482E-7</v>
      </c>
      <c r="I521" s="2">
        <v>6.5212722433953595E-7</v>
      </c>
      <c r="J521" s="2">
        <v>3.01221110963832E-2</v>
      </c>
      <c r="K521" s="2">
        <v>4.8094701524909905E-7</v>
      </c>
      <c r="L521" s="2">
        <v>0.96986357769805998</v>
      </c>
      <c r="M521" s="5">
        <f t="shared" si="8"/>
        <v>1</v>
      </c>
      <c r="N521" s="5"/>
      <c r="O521" s="5"/>
      <c r="P521" s="5"/>
    </row>
    <row r="522" spans="1:16" x14ac:dyDescent="0.25">
      <c r="A522" s="4">
        <v>32843</v>
      </c>
      <c r="B522" s="2">
        <v>1.0818430354140699E-7</v>
      </c>
      <c r="C522" s="2">
        <v>1.2442807518879401E-8</v>
      </c>
      <c r="D522" s="2">
        <v>1.19562422927761E-7</v>
      </c>
      <c r="E522" s="2">
        <v>2.7664507224679901E-8</v>
      </c>
      <c r="F522" s="2">
        <v>7.2863964688412798E-9</v>
      </c>
      <c r="G522" s="2">
        <v>1.38864306531384E-8</v>
      </c>
      <c r="H522" s="2">
        <v>1.10054103573799E-8</v>
      </c>
      <c r="I522" s="2">
        <v>7.3037920928026398E-9</v>
      </c>
      <c r="J522" s="2">
        <v>1.07958103572029E-4</v>
      </c>
      <c r="K522" s="2">
        <v>2.01197276873824E-8</v>
      </c>
      <c r="L522" s="2">
        <v>0.99989171444062896</v>
      </c>
      <c r="M522" s="5">
        <f t="shared" si="8"/>
        <v>0</v>
      </c>
      <c r="N522" s="5"/>
      <c r="O522" s="5"/>
      <c r="P522" s="5"/>
    </row>
    <row r="523" spans="1:16" x14ac:dyDescent="0.25">
      <c r="A523" s="4">
        <v>32874</v>
      </c>
      <c r="B523" s="2">
        <v>3.5512236408927598E-8</v>
      </c>
      <c r="C523" s="2">
        <v>2.56080970299622E-8</v>
      </c>
      <c r="D523" s="2">
        <v>5.6811351072511898E-8</v>
      </c>
      <c r="E523" s="2">
        <v>1.1832496635975801E-7</v>
      </c>
      <c r="F523" s="2">
        <v>1.5672079211479899E-8</v>
      </c>
      <c r="G523" s="2">
        <v>5.0609465021607502E-7</v>
      </c>
      <c r="H523" s="2">
        <v>1.85527653115065E-8</v>
      </c>
      <c r="I523" s="2">
        <v>1.6566220336854799E-7</v>
      </c>
      <c r="J523" s="2">
        <v>1.4063032139374499E-5</v>
      </c>
      <c r="K523" s="2">
        <v>2.1339032209953101E-8</v>
      </c>
      <c r="L523" s="2">
        <v>0.99998497339047998</v>
      </c>
      <c r="M523" s="5">
        <f t="shared" si="8"/>
        <v>0</v>
      </c>
      <c r="N523" s="5"/>
      <c r="O523" s="5"/>
      <c r="P523" s="5"/>
    </row>
    <row r="524" spans="1:16" x14ac:dyDescent="0.25">
      <c r="A524" s="4">
        <v>32905</v>
      </c>
      <c r="B524" s="2">
        <v>5.5359414657575502E-9</v>
      </c>
      <c r="C524" s="2">
        <v>7.6824750519522908E-9</v>
      </c>
      <c r="D524" s="2">
        <v>6.8439575808776998E-9</v>
      </c>
      <c r="E524" s="2">
        <v>4.7745063051849E-9</v>
      </c>
      <c r="F524" s="2">
        <v>4.4634608419281702E-9</v>
      </c>
      <c r="G524" s="2">
        <v>4.2677143407755501E-8</v>
      </c>
      <c r="H524" s="2">
        <v>4.1312288815289701E-9</v>
      </c>
      <c r="I524" s="2">
        <v>8.3051726938719807E-9</v>
      </c>
      <c r="J524" s="2">
        <v>3.3059612230098699E-6</v>
      </c>
      <c r="K524" s="2">
        <v>5.9425269019350902E-9</v>
      </c>
      <c r="L524" s="2">
        <v>0.99999660368236398</v>
      </c>
      <c r="M524" s="5">
        <f t="shared" si="8"/>
        <v>0</v>
      </c>
      <c r="N524" s="5"/>
      <c r="O524" s="5"/>
      <c r="P524" s="5"/>
    </row>
    <row r="525" spans="1:16" x14ac:dyDescent="0.25">
      <c r="A525" s="4">
        <v>32933</v>
      </c>
      <c r="B525" s="2">
        <v>7.26177274803316E-9</v>
      </c>
      <c r="C525" s="2">
        <v>1.15834314730726E-8</v>
      </c>
      <c r="D525" s="2">
        <v>1.68764757372351E-6</v>
      </c>
      <c r="E525" s="2">
        <v>3.7376513314018498E-8</v>
      </c>
      <c r="F525" s="2">
        <v>2.8982419762519299E-9</v>
      </c>
      <c r="G525" s="2">
        <v>9.5295573216508498E-9</v>
      </c>
      <c r="H525" s="2">
        <v>4.5034115718519598E-9</v>
      </c>
      <c r="I525" s="2">
        <v>3.1278093564714802E-9</v>
      </c>
      <c r="J525" s="2">
        <v>1.1858659699023799E-5</v>
      </c>
      <c r="K525" s="2">
        <v>1.0929614143159701E-8</v>
      </c>
      <c r="L525" s="2">
        <v>0.99998636648237904</v>
      </c>
      <c r="M525" s="5">
        <f t="shared" si="8"/>
        <v>0</v>
      </c>
      <c r="N525" s="5"/>
      <c r="O525" s="5"/>
      <c r="P525" s="5"/>
    </row>
    <row r="526" spans="1:16" x14ac:dyDescent="0.25">
      <c r="A526" s="4">
        <v>32964</v>
      </c>
      <c r="B526" s="2">
        <v>1.1012975127097799E-8</v>
      </c>
      <c r="C526" s="2">
        <v>1.43088394100627E-6</v>
      </c>
      <c r="D526" s="2">
        <v>3.86768627231942E-3</v>
      </c>
      <c r="E526" s="2">
        <v>3.5118652549071102E-8</v>
      </c>
      <c r="F526" s="2">
        <v>1.8527820289478901E-8</v>
      </c>
      <c r="G526" s="2">
        <v>2.1565241749095301E-8</v>
      </c>
      <c r="H526" s="2">
        <v>9.5699706296368006E-9</v>
      </c>
      <c r="I526" s="2">
        <v>2.2284262883293799E-9</v>
      </c>
      <c r="J526" s="2">
        <v>1.6753158709361999E-6</v>
      </c>
      <c r="K526" s="2">
        <v>6.8865651581420598E-9</v>
      </c>
      <c r="L526" s="2">
        <v>0.99612910261821697</v>
      </c>
      <c r="M526" s="5">
        <f t="shared" si="8"/>
        <v>0</v>
      </c>
      <c r="N526" s="5"/>
      <c r="O526" s="5"/>
      <c r="P526" s="5"/>
    </row>
    <row r="527" spans="1:16" x14ac:dyDescent="0.25">
      <c r="A527" s="4">
        <v>32994</v>
      </c>
      <c r="B527" s="2">
        <v>1.23711165274873E-7</v>
      </c>
      <c r="C527" s="2">
        <v>2.5934365221859301E-9</v>
      </c>
      <c r="D527" s="2">
        <v>4.9249969353593595E-7</v>
      </c>
      <c r="E527" s="2">
        <v>2.7248669822026299E-9</v>
      </c>
      <c r="F527" s="2">
        <v>2.2014192917736899E-9</v>
      </c>
      <c r="G527" s="2">
        <v>8.4406472595857992E-9</v>
      </c>
      <c r="H527" s="2">
        <v>2.43391484354236E-9</v>
      </c>
      <c r="I527" s="2">
        <v>1.7811428823976601E-9</v>
      </c>
      <c r="J527" s="2">
        <v>7.4241570715593399E-7</v>
      </c>
      <c r="K527" s="2">
        <v>2.3902073434422301E-9</v>
      </c>
      <c r="L527" s="2">
        <v>0.99999861880779795</v>
      </c>
      <c r="M527" s="5">
        <f t="shared" si="8"/>
        <v>0</v>
      </c>
      <c r="N527" s="5"/>
      <c r="O527" s="5"/>
      <c r="P527" s="5"/>
    </row>
    <row r="528" spans="1:16" x14ac:dyDescent="0.25">
      <c r="A528" s="4">
        <v>33025</v>
      </c>
      <c r="B528" s="2">
        <v>2.8573517414439002E-9</v>
      </c>
      <c r="C528" s="2">
        <v>1.4383103949151601E-7</v>
      </c>
      <c r="D528" s="2">
        <v>7.0276706376838596E-7</v>
      </c>
      <c r="E528" s="2">
        <v>1.0765431361529999E-2</v>
      </c>
      <c r="F528" s="2">
        <v>1.7877966092557E-7</v>
      </c>
      <c r="G528" s="2">
        <v>5.9395634036462898E-2</v>
      </c>
      <c r="H528" s="2">
        <v>0.82576393708521001</v>
      </c>
      <c r="I528" s="2">
        <v>0.10378837893725799</v>
      </c>
      <c r="J528" s="2">
        <v>2.7616576264457101E-4</v>
      </c>
      <c r="K528" s="2">
        <v>7.3075586845926899E-6</v>
      </c>
      <c r="L528" s="2">
        <v>2.1170230928847201E-6</v>
      </c>
      <c r="M528" s="5">
        <f t="shared" si="8"/>
        <v>4</v>
      </c>
      <c r="N528" s="5"/>
      <c r="O528" s="5"/>
      <c r="P528" s="5"/>
    </row>
    <row r="529" spans="1:16" x14ac:dyDescent="0.25">
      <c r="A529" s="4">
        <v>33055</v>
      </c>
      <c r="B529" s="2">
        <v>2.3218586096614399E-8</v>
      </c>
      <c r="C529" s="2">
        <v>1.67714957580157E-7</v>
      </c>
      <c r="D529" s="2">
        <v>4.3052871745438403E-8</v>
      </c>
      <c r="E529" s="2">
        <v>5.6950376034905299E-8</v>
      </c>
      <c r="F529" s="2">
        <v>4.25779945416149E-8</v>
      </c>
      <c r="G529" s="2">
        <v>6.21697674110113E-6</v>
      </c>
      <c r="H529" s="2">
        <v>6.4355344493363499E-8</v>
      </c>
      <c r="I529" s="2">
        <v>3.4619721700889801E-7</v>
      </c>
      <c r="J529" s="2">
        <v>2.2525770407665499E-2</v>
      </c>
      <c r="K529" s="2">
        <v>2.20889835380969E-7</v>
      </c>
      <c r="L529" s="2">
        <v>0.97746705145079005</v>
      </c>
      <c r="M529" s="5">
        <f t="shared" si="8"/>
        <v>1</v>
      </c>
      <c r="N529" s="5"/>
      <c r="O529" s="5"/>
      <c r="P529" s="5"/>
    </row>
    <row r="530" spans="1:16" x14ac:dyDescent="0.25">
      <c r="A530" s="4">
        <v>33086</v>
      </c>
      <c r="B530" s="2">
        <v>3.2669734805448899E-10</v>
      </c>
      <c r="C530" s="2">
        <v>4.89853720085551E-10</v>
      </c>
      <c r="D530" s="2">
        <v>4.0154990283361197E-10</v>
      </c>
      <c r="E530" s="2">
        <v>1.76095304395113E-8</v>
      </c>
      <c r="F530" s="2">
        <v>3.0717338988333201E-10</v>
      </c>
      <c r="G530" s="2">
        <v>1.5577206315214501E-8</v>
      </c>
      <c r="H530" s="2">
        <v>6.4359506644472095E-10</v>
      </c>
      <c r="I530" s="2">
        <v>2.3370079767558002E-9</v>
      </c>
      <c r="J530" s="2">
        <v>1.3722109612708699E-2</v>
      </c>
      <c r="K530" s="2">
        <v>7.1363589243697802E-10</v>
      </c>
      <c r="L530" s="2">
        <v>0.98627785198104301</v>
      </c>
      <c r="M530" s="5">
        <f t="shared" si="8"/>
        <v>1</v>
      </c>
      <c r="N530" s="5"/>
      <c r="O530" s="5"/>
      <c r="P530" s="5"/>
    </row>
    <row r="531" spans="1:16" x14ac:dyDescent="0.25">
      <c r="A531" s="4">
        <v>33117</v>
      </c>
      <c r="B531" s="2">
        <v>7.7266581738441597E-7</v>
      </c>
      <c r="C531" s="2">
        <v>4.6203557201933203E-9</v>
      </c>
      <c r="D531" s="2">
        <v>8.6562610399283493E-9</v>
      </c>
      <c r="E531" s="2">
        <v>2.5776493769887701E-8</v>
      </c>
      <c r="F531" s="2">
        <v>3.8165638028107501E-9</v>
      </c>
      <c r="G531" s="2">
        <v>9.7335167852516706E-8</v>
      </c>
      <c r="H531" s="2">
        <v>5.0385880509517398E-9</v>
      </c>
      <c r="I531" s="2">
        <v>1.74666521070259E-8</v>
      </c>
      <c r="J531" s="2">
        <v>4.3302964737675102E-5</v>
      </c>
      <c r="K531" s="2">
        <v>7.1351088247292797E-9</v>
      </c>
      <c r="L531" s="2">
        <v>0.999955754524253</v>
      </c>
      <c r="M531" s="5">
        <f t="shared" si="8"/>
        <v>0</v>
      </c>
      <c r="N531" s="5"/>
      <c r="O531" s="5"/>
      <c r="P531" s="5"/>
    </row>
    <row r="532" spans="1:16" x14ac:dyDescent="0.25">
      <c r="A532" s="4">
        <v>33147</v>
      </c>
      <c r="B532" s="2">
        <v>7.8924446794585196E-10</v>
      </c>
      <c r="C532" s="2">
        <v>2.3968152255569499E-8</v>
      </c>
      <c r="D532" s="2">
        <v>1.48772834619619E-9</v>
      </c>
      <c r="E532" s="2">
        <v>8.6860319731035693E-8</v>
      </c>
      <c r="F532" s="2">
        <v>0.37980612889583298</v>
      </c>
      <c r="G532" s="2">
        <v>8.0872105813543999E-8</v>
      </c>
      <c r="H532" s="2">
        <v>1.29156172487113E-8</v>
      </c>
      <c r="I532" s="2">
        <v>2.25553414255424E-8</v>
      </c>
      <c r="J532" s="2">
        <v>6.1002005386123902E-2</v>
      </c>
      <c r="K532" s="2">
        <v>1.3714249057662399E-8</v>
      </c>
      <c r="L532" s="2">
        <v>0.55919162255618604</v>
      </c>
      <c r="M532" s="5">
        <f t="shared" si="8"/>
        <v>2</v>
      </c>
      <c r="N532" s="5"/>
      <c r="O532" s="5"/>
      <c r="P532" s="5"/>
    </row>
    <row r="533" spans="1:16" x14ac:dyDescent="0.25">
      <c r="A533" s="4">
        <v>33178</v>
      </c>
      <c r="B533" s="2">
        <v>4.1422944548610201E-7</v>
      </c>
      <c r="C533" s="2">
        <v>2.5894273613056101E-7</v>
      </c>
      <c r="D533" s="2">
        <v>1.4611989995822201E-5</v>
      </c>
      <c r="E533" s="2">
        <v>3.08827740498482E-8</v>
      </c>
      <c r="F533" s="2">
        <v>3.76817564961217E-6</v>
      </c>
      <c r="G533" s="2">
        <v>4.5120447563323601E-7</v>
      </c>
      <c r="H533" s="2">
        <v>4.04600885411304E-7</v>
      </c>
      <c r="I533" s="2">
        <v>2.3730364629481199E-7</v>
      </c>
      <c r="J533" s="2">
        <v>3.4122053587993702E-2</v>
      </c>
      <c r="K533" s="2">
        <v>1.6408966356596299E-7</v>
      </c>
      <c r="L533" s="2">
        <v>0.96585760499378703</v>
      </c>
      <c r="M533" s="5">
        <f t="shared" si="8"/>
        <v>1</v>
      </c>
      <c r="N533" s="5"/>
      <c r="O533" s="5"/>
      <c r="P533" s="5"/>
    </row>
    <row r="534" spans="1:16" x14ac:dyDescent="0.25">
      <c r="A534" s="4">
        <v>33208</v>
      </c>
      <c r="B534" s="2">
        <v>1.6933108913168401E-8</v>
      </c>
      <c r="C534" s="2">
        <v>5.7777111400242702E-8</v>
      </c>
      <c r="D534" s="2">
        <v>1.16461878902213E-7</v>
      </c>
      <c r="E534" s="2">
        <v>2.57685960567281E-9</v>
      </c>
      <c r="F534" s="2">
        <v>4.3433632848871299E-8</v>
      </c>
      <c r="G534" s="2">
        <v>8.12851593022141E-8</v>
      </c>
      <c r="H534" s="2">
        <v>0.99999960377337105</v>
      </c>
      <c r="I534" s="2">
        <v>1.6305735680520499E-8</v>
      </c>
      <c r="J534" s="2">
        <v>3.7892691972179403E-8</v>
      </c>
      <c r="K534" s="2">
        <v>1.6642444805666098E-8</v>
      </c>
      <c r="L534" s="2">
        <v>9.2991331885897504E-9</v>
      </c>
      <c r="M534" s="5">
        <f t="shared" si="8"/>
        <v>1</v>
      </c>
      <c r="N534" s="5"/>
      <c r="O534" s="5"/>
      <c r="P534" s="5"/>
    </row>
    <row r="535" spans="1:16" x14ac:dyDescent="0.25">
      <c r="A535" s="4">
        <v>33239</v>
      </c>
      <c r="B535" s="2">
        <v>2.0094989772661001E-8</v>
      </c>
      <c r="C535" s="2">
        <v>6.2285164058526399E-7</v>
      </c>
      <c r="D535" s="2">
        <v>6.4042983086152204E-6</v>
      </c>
      <c r="E535" s="2">
        <v>1.8354218525408299E-7</v>
      </c>
      <c r="F535" s="2">
        <v>4.2390302290565698E-7</v>
      </c>
      <c r="G535" s="2">
        <v>1.24399384640288E-6</v>
      </c>
      <c r="H535" s="2">
        <v>0.99998452168804197</v>
      </c>
      <c r="I535" s="2">
        <v>2.3798664050365099E-7</v>
      </c>
      <c r="J535" s="2">
        <v>6.1192395212031696E-6</v>
      </c>
      <c r="K535" s="2">
        <v>1.6006947266587599E-7</v>
      </c>
      <c r="L535" s="2">
        <v>6.2334849594782198E-8</v>
      </c>
      <c r="M535" s="5">
        <f t="shared" si="8"/>
        <v>1</v>
      </c>
      <c r="N535" s="5"/>
      <c r="O535" s="5"/>
      <c r="P535" s="5"/>
    </row>
    <row r="536" spans="1:16" x14ac:dyDescent="0.25">
      <c r="A536" s="4">
        <v>33270</v>
      </c>
      <c r="B536" s="2">
        <v>1.0500574490507501E-9</v>
      </c>
      <c r="C536" s="2">
        <v>8.0483159947991097E-8</v>
      </c>
      <c r="D536" s="2">
        <v>5.2486808307184E-8</v>
      </c>
      <c r="E536" s="2">
        <v>1.5960581994555401E-7</v>
      </c>
      <c r="F536" s="2">
        <v>0.884228042543171</v>
      </c>
      <c r="G536" s="2">
        <v>6.4822677505504304E-8</v>
      </c>
      <c r="H536" s="2">
        <v>4.1188450375068297E-2</v>
      </c>
      <c r="I536" s="2">
        <v>4.1123807396204299E-8</v>
      </c>
      <c r="J536" s="2">
        <v>1.01725425930259E-6</v>
      </c>
      <c r="K536" s="2">
        <v>7.4581940020092802E-2</v>
      </c>
      <c r="L536" s="2">
        <v>1.50235663988661E-7</v>
      </c>
      <c r="M536" s="5">
        <f t="shared" si="8"/>
        <v>3</v>
      </c>
      <c r="N536" s="5"/>
      <c r="O536" s="5"/>
      <c r="P536" s="5"/>
    </row>
    <row r="537" spans="1:16" x14ac:dyDescent="0.25">
      <c r="A537" s="4">
        <v>33298</v>
      </c>
      <c r="B537" s="2">
        <v>2.4120718936572199E-8</v>
      </c>
      <c r="C537" s="2">
        <v>2.8717495911049999E-7</v>
      </c>
      <c r="D537" s="2">
        <v>0.139184791670107</v>
      </c>
      <c r="E537" s="2">
        <v>0.55782243982397905</v>
      </c>
      <c r="F537" s="2">
        <v>9.5554326501241404E-7</v>
      </c>
      <c r="G537" s="2">
        <v>3.9035364807378799E-2</v>
      </c>
      <c r="H537" s="2">
        <v>5.7221325120722396E-7</v>
      </c>
      <c r="I537" s="2">
        <v>0.26394265257869098</v>
      </c>
      <c r="J537" s="2">
        <v>9.3312792651214505E-6</v>
      </c>
      <c r="K537" s="2">
        <v>6.3360648983913901E-7</v>
      </c>
      <c r="L537" s="2">
        <v>2.9471822891076299E-6</v>
      </c>
      <c r="M537" s="5">
        <f t="shared" si="8"/>
        <v>4</v>
      </c>
      <c r="N537" s="5"/>
      <c r="O537" s="5"/>
      <c r="P537" s="5"/>
    </row>
    <row r="538" spans="1:16" x14ac:dyDescent="0.25">
      <c r="A538" s="4">
        <v>33329</v>
      </c>
      <c r="B538" s="2">
        <v>8.7249006788168907E-9</v>
      </c>
      <c r="C538" s="2">
        <v>6.0450801712751301E-8</v>
      </c>
      <c r="D538" s="2">
        <v>5.2132266994190303E-8</v>
      </c>
      <c r="E538" s="2">
        <v>2.36873820424369E-7</v>
      </c>
      <c r="F538" s="2">
        <v>4.1982660548388E-7</v>
      </c>
      <c r="G538" s="2">
        <v>5.0243607505456104E-7</v>
      </c>
      <c r="H538" s="2">
        <v>0.21721003391629701</v>
      </c>
      <c r="I538" s="2">
        <v>2.1411486213643399E-2</v>
      </c>
      <c r="J538" s="2">
        <v>2.5300967871475399E-7</v>
      </c>
      <c r="K538" s="2">
        <v>0.76137690677780101</v>
      </c>
      <c r="L538" s="2">
        <v>3.9638695385674298E-8</v>
      </c>
      <c r="M538" s="5">
        <f t="shared" si="8"/>
        <v>3</v>
      </c>
      <c r="N538" s="5"/>
      <c r="O538" s="5"/>
      <c r="P538" s="5"/>
    </row>
    <row r="539" spans="1:16" x14ac:dyDescent="0.25">
      <c r="A539" s="4">
        <v>33359</v>
      </c>
      <c r="B539" s="2">
        <v>3.7669888412638501E-5</v>
      </c>
      <c r="C539" s="2">
        <v>5.04113064636539E-6</v>
      </c>
      <c r="D539" s="2">
        <v>5.9816984441451996E-7</v>
      </c>
      <c r="E539" s="2">
        <v>5.2431376551507201E-7</v>
      </c>
      <c r="F539" s="2">
        <v>6.4204548729555305E-2</v>
      </c>
      <c r="G539" s="2">
        <v>2.46067918760582E-5</v>
      </c>
      <c r="H539" s="2">
        <v>4.3941319955142999E-6</v>
      </c>
      <c r="I539" s="2">
        <v>2.9163856307007298E-5</v>
      </c>
      <c r="J539" s="2">
        <v>3.4783294291882498E-6</v>
      </c>
      <c r="K539" s="2">
        <v>0.935687405199222</v>
      </c>
      <c r="L539" s="2">
        <v>2.5694589447917902E-6</v>
      </c>
      <c r="M539" s="5">
        <f t="shared" si="8"/>
        <v>2</v>
      </c>
      <c r="N539" s="5"/>
      <c r="O539" s="5"/>
      <c r="P539" s="5"/>
    </row>
    <row r="540" spans="1:16" x14ac:dyDescent="0.25">
      <c r="A540" s="4">
        <v>33390</v>
      </c>
      <c r="B540" s="2">
        <v>2.5748662430747999E-7</v>
      </c>
      <c r="C540" s="2">
        <v>1.62562489629435E-8</v>
      </c>
      <c r="D540" s="2">
        <v>2.5571879941440198E-7</v>
      </c>
      <c r="E540" s="2">
        <v>8.9743697507246405E-7</v>
      </c>
      <c r="F540" s="2">
        <v>9.1667188009565996E-9</v>
      </c>
      <c r="G540" s="2">
        <v>2.3581739860684099E-8</v>
      </c>
      <c r="H540" s="2">
        <v>6.0741659444967698E-8</v>
      </c>
      <c r="I540" s="2">
        <v>3.8985105032917002E-8</v>
      </c>
      <c r="J540" s="2">
        <v>8.5124801530377797E-3</v>
      </c>
      <c r="K540" s="2">
        <v>3.9300992332573497E-8</v>
      </c>
      <c r="L540" s="2">
        <v>0.99148592117209899</v>
      </c>
      <c r="M540" s="5">
        <f t="shared" si="8"/>
        <v>0</v>
      </c>
      <c r="N540" s="5"/>
      <c r="O540" s="5"/>
      <c r="P540" s="5"/>
    </row>
    <row r="541" spans="1:16" x14ac:dyDescent="0.25">
      <c r="A541" s="4">
        <v>33420</v>
      </c>
      <c r="B541" s="2">
        <v>1.51038638988015E-8</v>
      </c>
      <c r="C541" s="2">
        <v>1.08936118266311E-8</v>
      </c>
      <c r="D541" s="2">
        <v>1.2105470916449599E-8</v>
      </c>
      <c r="E541" s="2">
        <v>1.22740816688267E-8</v>
      </c>
      <c r="F541" s="2">
        <v>8.3825198674498793E-9</v>
      </c>
      <c r="G541" s="2">
        <v>3.0554095325804001E-8</v>
      </c>
      <c r="H541" s="2">
        <v>1.2140253894260101E-8</v>
      </c>
      <c r="I541" s="2">
        <v>1.8468959227405299E-8</v>
      </c>
      <c r="J541" s="2">
        <v>5.7808392781588201E-3</v>
      </c>
      <c r="K541" s="2">
        <v>1.27950283396294E-8</v>
      </c>
      <c r="L541" s="2">
        <v>0.99421902800395601</v>
      </c>
      <c r="M541" s="5">
        <f t="shared" si="8"/>
        <v>0</v>
      </c>
      <c r="N541" s="5"/>
      <c r="O541" s="5"/>
      <c r="P541" s="5"/>
    </row>
    <row r="542" spans="1:16" x14ac:dyDescent="0.25">
      <c r="A542" s="4">
        <v>33451</v>
      </c>
      <c r="B542" s="2">
        <v>2.4270413533108801E-3</v>
      </c>
      <c r="C542" s="2">
        <v>4.3151218931744398E-9</v>
      </c>
      <c r="D542" s="2">
        <v>6.6364082815698503E-9</v>
      </c>
      <c r="E542" s="2">
        <v>4.4584095830275202E-9</v>
      </c>
      <c r="F542" s="2">
        <v>2.4160998657530302E-9</v>
      </c>
      <c r="G542" s="2">
        <v>5.2795621568450402E-8</v>
      </c>
      <c r="H542" s="2">
        <v>8.9849458889835407E-2</v>
      </c>
      <c r="I542" s="2">
        <v>2.45449714842674E-8</v>
      </c>
      <c r="J542" s="2">
        <v>3.1652385289247797E-2</v>
      </c>
      <c r="K542" s="2">
        <v>2.4275526192544399E-8</v>
      </c>
      <c r="L542" s="2">
        <v>0.87607099502544605</v>
      </c>
      <c r="M542" s="5">
        <f t="shared" si="8"/>
        <v>2</v>
      </c>
      <c r="N542" s="5"/>
      <c r="O542" s="5"/>
      <c r="P542" s="5"/>
    </row>
    <row r="543" spans="1:16" x14ac:dyDescent="0.25">
      <c r="A543" s="4">
        <v>33482</v>
      </c>
      <c r="B543" s="2">
        <v>2.0198451338330301E-6</v>
      </c>
      <c r="C543" s="2">
        <v>1.9003838286575301E-8</v>
      </c>
      <c r="D543" s="2">
        <v>9.8253244906715496E-8</v>
      </c>
      <c r="E543" s="2">
        <v>2.46747961248119E-7</v>
      </c>
      <c r="F543" s="2">
        <v>9.5306199217781796E-7</v>
      </c>
      <c r="G543" s="2">
        <v>3.7660957455065101E-7</v>
      </c>
      <c r="H543" s="2">
        <v>1.0214334868916E-2</v>
      </c>
      <c r="I543" s="2">
        <v>2.7121840998947901E-5</v>
      </c>
      <c r="J543" s="2">
        <v>3.8259725678177203E-2</v>
      </c>
      <c r="K543" s="2">
        <v>8.5648971178406198E-8</v>
      </c>
      <c r="L543" s="2">
        <v>0.951495018441191</v>
      </c>
      <c r="M543" s="5">
        <f t="shared" si="8"/>
        <v>2</v>
      </c>
      <c r="N543" s="5"/>
      <c r="O543" s="5"/>
      <c r="P543" s="5"/>
    </row>
    <row r="544" spans="1:16" x14ac:dyDescent="0.25">
      <c r="A544" s="4">
        <v>33512</v>
      </c>
      <c r="B544" s="2">
        <v>1.65718503206491E-2</v>
      </c>
      <c r="C544" s="2">
        <v>8.3075633187902606E-2</v>
      </c>
      <c r="D544" s="2">
        <v>5.4817721231383097E-9</v>
      </c>
      <c r="E544" s="2">
        <v>7.2596737086791202E-10</v>
      </c>
      <c r="F544" s="2">
        <v>0.28774689934519498</v>
      </c>
      <c r="G544" s="2">
        <v>5.9701639301974996E-9</v>
      </c>
      <c r="H544" s="2">
        <v>4.6559584430474697E-9</v>
      </c>
      <c r="I544" s="2">
        <v>2.1303219475739801E-9</v>
      </c>
      <c r="J544" s="2">
        <v>1.29119353063194E-2</v>
      </c>
      <c r="K544" s="2">
        <v>1.0825003836433999E-8</v>
      </c>
      <c r="L544" s="2">
        <v>0.59969365205057701</v>
      </c>
      <c r="M544" s="5">
        <f t="shared" si="8"/>
        <v>4</v>
      </c>
      <c r="N544" s="5"/>
      <c r="O544" s="5"/>
      <c r="P544" s="5"/>
    </row>
    <row r="545" spans="1:16" x14ac:dyDescent="0.25">
      <c r="A545" s="4">
        <v>33543</v>
      </c>
      <c r="B545" s="2">
        <v>5.2913737381205198E-3</v>
      </c>
      <c r="C545" s="2">
        <v>1.51333066852786E-10</v>
      </c>
      <c r="D545" s="2">
        <v>6.0402963583286897E-9</v>
      </c>
      <c r="E545" s="2">
        <v>1.37995761585238E-10</v>
      </c>
      <c r="F545" s="2">
        <v>1.67739328121695E-10</v>
      </c>
      <c r="G545" s="2">
        <v>5.3549956932644201E-8</v>
      </c>
      <c r="H545" s="2">
        <v>0.149337060113956</v>
      </c>
      <c r="I545" s="2">
        <v>6.5413172605588905E-10</v>
      </c>
      <c r="J545" s="2">
        <v>9.97153326830689E-3</v>
      </c>
      <c r="K545" s="2">
        <v>1.6252267066252301E-9</v>
      </c>
      <c r="L545" s="2">
        <v>0.83539997055293402</v>
      </c>
      <c r="M545" s="5">
        <f t="shared" si="8"/>
        <v>1</v>
      </c>
      <c r="N545" s="5"/>
      <c r="O545" s="5"/>
      <c r="P545" s="5"/>
    </row>
    <row r="546" spans="1:16" x14ac:dyDescent="0.25">
      <c r="A546" s="4">
        <v>33573</v>
      </c>
      <c r="B546" s="2">
        <v>1.4432184643078E-2</v>
      </c>
      <c r="C546" s="2">
        <v>7.0395291528485496E-9</v>
      </c>
      <c r="D546" s="2">
        <v>2.9685337746997701E-7</v>
      </c>
      <c r="E546" s="2">
        <v>1.3710717515505001E-9</v>
      </c>
      <c r="F546" s="2">
        <v>0.32877082917928302</v>
      </c>
      <c r="G546" s="2">
        <v>3.59586518424447E-9</v>
      </c>
      <c r="H546" s="2">
        <v>2.9152562984722001E-9</v>
      </c>
      <c r="I546" s="2">
        <v>1.57082482918873E-9</v>
      </c>
      <c r="J546" s="2">
        <v>3.1228342649426399E-9</v>
      </c>
      <c r="K546" s="2">
        <v>0.65679665271258203</v>
      </c>
      <c r="L546" s="2">
        <v>1.6996403981035E-8</v>
      </c>
      <c r="M546" s="5">
        <f t="shared" si="8"/>
        <v>3</v>
      </c>
      <c r="N546" s="5"/>
      <c r="O546" s="5"/>
      <c r="P546" s="5"/>
    </row>
    <row r="547" spans="1:16" x14ac:dyDescent="0.25">
      <c r="A547" s="4">
        <v>33604</v>
      </c>
      <c r="B547" s="2">
        <v>9.62008483160732E-4</v>
      </c>
      <c r="C547" s="2">
        <v>1.2726785585613299E-7</v>
      </c>
      <c r="D547" s="2">
        <v>2.4913441954285103E-7</v>
      </c>
      <c r="E547" s="2">
        <v>1.26972927985145E-8</v>
      </c>
      <c r="F547" s="2">
        <v>6.5459323637760206E-2</v>
      </c>
      <c r="G547" s="2">
        <v>2.41583275377952E-8</v>
      </c>
      <c r="H547" s="2">
        <v>0.93357794174395803</v>
      </c>
      <c r="I547" s="2">
        <v>1.8065175964987099E-8</v>
      </c>
      <c r="J547" s="2">
        <v>2.2853142547272899E-8</v>
      </c>
      <c r="K547" s="2">
        <v>2.5251704529237202E-7</v>
      </c>
      <c r="L547" s="2">
        <v>1.9444128904168499E-8</v>
      </c>
      <c r="M547" s="5">
        <f t="shared" si="8"/>
        <v>2</v>
      </c>
      <c r="N547" s="5"/>
      <c r="O547" s="5"/>
      <c r="P547" s="5"/>
    </row>
    <row r="548" spans="1:16" x14ac:dyDescent="0.25">
      <c r="A548" s="4">
        <v>33635</v>
      </c>
      <c r="B548" s="2">
        <v>2.0139802686334001E-3</v>
      </c>
      <c r="C548" s="2">
        <v>2.8589634896131101E-9</v>
      </c>
      <c r="D548" s="2">
        <v>1.68159117446329E-9</v>
      </c>
      <c r="E548" s="2">
        <v>5.4325140344961798E-9</v>
      </c>
      <c r="F548" s="2">
        <v>9.7516939279327197E-2</v>
      </c>
      <c r="G548" s="2">
        <v>8.46703696155144E-9</v>
      </c>
      <c r="H548" s="2">
        <v>4.1773883650661401E-8</v>
      </c>
      <c r="I548" s="2">
        <v>5.2509241938170598E-9</v>
      </c>
      <c r="J548" s="2">
        <v>4.8160137872248003E-9</v>
      </c>
      <c r="K548" s="2">
        <v>0.90046900598694302</v>
      </c>
      <c r="L548" s="2">
        <v>4.1841465171559401E-9</v>
      </c>
      <c r="M548" s="5">
        <f t="shared" si="8"/>
        <v>2</v>
      </c>
      <c r="N548" s="5"/>
      <c r="O548" s="5"/>
      <c r="P548" s="5"/>
    </row>
    <row r="549" spans="1:16" x14ac:dyDescent="0.25">
      <c r="A549" s="4">
        <v>33664</v>
      </c>
      <c r="B549" s="2">
        <v>1.8148212537308401E-9</v>
      </c>
      <c r="C549" s="2">
        <v>7.1722523777371304E-5</v>
      </c>
      <c r="D549" s="2">
        <v>1.2764546064991099E-7</v>
      </c>
      <c r="E549" s="2">
        <v>6.4317280385937595E-8</v>
      </c>
      <c r="F549" s="2">
        <v>7.1062822430330098E-6</v>
      </c>
      <c r="G549" s="2">
        <v>4.3816482762356203E-8</v>
      </c>
      <c r="H549" s="2">
        <v>0.65692719467190197</v>
      </c>
      <c r="I549" s="2">
        <v>4.9000545093177899E-8</v>
      </c>
      <c r="J549" s="2">
        <v>6.4823448678658396E-8</v>
      </c>
      <c r="K549" s="2">
        <v>0.342993566442307</v>
      </c>
      <c r="L549" s="2">
        <v>5.8661768048590202E-8</v>
      </c>
      <c r="M549" s="5">
        <f t="shared" si="8"/>
        <v>2</v>
      </c>
      <c r="N549" s="5"/>
      <c r="O549" s="5"/>
      <c r="P549" s="5"/>
    </row>
    <row r="550" spans="1:16" x14ac:dyDescent="0.25">
      <c r="A550" s="4">
        <v>33695</v>
      </c>
      <c r="B550" s="2">
        <v>1.77424828457391E-3</v>
      </c>
      <c r="C550" s="2">
        <v>4.5475470111227196E-9</v>
      </c>
      <c r="D550" s="2">
        <v>5.7826520230373195E-7</v>
      </c>
      <c r="E550" s="2">
        <v>1.8889444475973601E-9</v>
      </c>
      <c r="F550" s="2">
        <v>4.3667940980829302E-2</v>
      </c>
      <c r="G550" s="2">
        <v>6.3619455829915701E-10</v>
      </c>
      <c r="H550" s="2">
        <v>2.8535545390715401E-9</v>
      </c>
      <c r="I550" s="2">
        <v>4.8485187438277697E-10</v>
      </c>
      <c r="J550" s="2">
        <v>9.8388723837698599E-3</v>
      </c>
      <c r="K550" s="2">
        <v>2.73882611223929E-9</v>
      </c>
      <c r="L550" s="2">
        <v>0.944718346935706</v>
      </c>
      <c r="M550" s="5">
        <f t="shared" si="8"/>
        <v>1</v>
      </c>
      <c r="N550" s="5"/>
      <c r="O550" s="5"/>
      <c r="P550" s="5"/>
    </row>
    <row r="551" spans="1:16" x14ac:dyDescent="0.25">
      <c r="A551" s="4">
        <v>33725</v>
      </c>
      <c r="B551" s="2">
        <v>5.0499839628572702E-8</v>
      </c>
      <c r="C551" s="2">
        <v>2.1793407891412999E-7</v>
      </c>
      <c r="D551" s="2">
        <v>2.04330370616214E-5</v>
      </c>
      <c r="E551" s="2">
        <v>7.1037534044656003E-7</v>
      </c>
      <c r="F551" s="2">
        <v>7.6585087804066995E-5</v>
      </c>
      <c r="G551" s="2">
        <v>1.14843302840735E-6</v>
      </c>
      <c r="H551" s="2">
        <v>0.64008681725336103</v>
      </c>
      <c r="I551" s="2">
        <v>1.1358759190155401E-7</v>
      </c>
      <c r="J551" s="2">
        <v>5.3146105675744398E-6</v>
      </c>
      <c r="K551" s="2">
        <v>0.35980833744190699</v>
      </c>
      <c r="L551" s="2">
        <v>2.7173947243272501E-7</v>
      </c>
      <c r="M551" s="5">
        <f t="shared" si="8"/>
        <v>2</v>
      </c>
      <c r="N551" s="5"/>
      <c r="O551" s="5"/>
      <c r="P551" s="5"/>
    </row>
    <row r="552" spans="1:16" x14ac:dyDescent="0.25">
      <c r="A552" s="4">
        <v>33756</v>
      </c>
      <c r="B552" s="2">
        <v>1.0882146333086301E-9</v>
      </c>
      <c r="C552" s="2">
        <v>5.97598651892385E-10</v>
      </c>
      <c r="D552" s="2">
        <v>3.6218833135076701E-9</v>
      </c>
      <c r="E552" s="2">
        <v>3.2846408395351502E-6</v>
      </c>
      <c r="F552" s="2">
        <v>1.0167965492148801E-9</v>
      </c>
      <c r="G552" s="2">
        <v>6.7808057713521597E-10</v>
      </c>
      <c r="H552" s="2">
        <v>6.5435429292235001E-10</v>
      </c>
      <c r="I552" s="2">
        <v>1.67173293594649E-8</v>
      </c>
      <c r="J552" s="2">
        <v>3.98840146061415E-2</v>
      </c>
      <c r="K552" s="2">
        <v>7.5324109101398795E-10</v>
      </c>
      <c r="L552" s="2">
        <v>0.96011267562552005</v>
      </c>
      <c r="M552" s="5">
        <f t="shared" si="8"/>
        <v>1</v>
      </c>
      <c r="N552" s="5"/>
      <c r="O552" s="5"/>
      <c r="P552" s="5"/>
    </row>
    <row r="553" spans="1:16" x14ac:dyDescent="0.25">
      <c r="A553" s="4">
        <v>33786</v>
      </c>
      <c r="B553" s="2">
        <v>7.7204124332994407E-9</v>
      </c>
      <c r="C553" s="2">
        <v>6.7057216552343396E-6</v>
      </c>
      <c r="D553" s="2">
        <v>1.0206091578624499E-3</v>
      </c>
      <c r="E553" s="2">
        <v>6.2110461032127198E-9</v>
      </c>
      <c r="F553" s="2">
        <v>1.78686574477251E-2</v>
      </c>
      <c r="G553" s="2">
        <v>8.2271724068981108E-9</v>
      </c>
      <c r="H553" s="2">
        <v>0.90408240679429497</v>
      </c>
      <c r="I553" s="2">
        <v>5.5134767778821401E-9</v>
      </c>
      <c r="J553" s="2">
        <v>1.6836791169137299E-8</v>
      </c>
      <c r="K553" s="2">
        <v>7.7021563177326197E-2</v>
      </c>
      <c r="L553" s="2">
        <v>1.31925303389796E-8</v>
      </c>
      <c r="M553" s="5">
        <f t="shared" si="8"/>
        <v>3</v>
      </c>
      <c r="N553" s="5"/>
      <c r="O553" s="5"/>
      <c r="P553" s="5"/>
    </row>
    <row r="554" spans="1:16" x14ac:dyDescent="0.25">
      <c r="A554" s="4">
        <v>33817</v>
      </c>
      <c r="B554" s="2">
        <v>5.4900537097687797E-10</v>
      </c>
      <c r="C554" s="2">
        <v>1.3141916584269001E-7</v>
      </c>
      <c r="D554" s="2">
        <v>1.0351236957686001E-7</v>
      </c>
      <c r="E554" s="2">
        <v>3.8145294456297697E-8</v>
      </c>
      <c r="F554" s="2">
        <v>4.2699583187344703E-6</v>
      </c>
      <c r="G554" s="2">
        <v>4.9325836104605399E-9</v>
      </c>
      <c r="H554" s="2">
        <v>7.5344308874466207E-2</v>
      </c>
      <c r="I554" s="2">
        <v>1.04028042006282E-7</v>
      </c>
      <c r="J554" s="2">
        <v>6.3807119976937098E-9</v>
      </c>
      <c r="K554" s="2">
        <v>0.924651031875381</v>
      </c>
      <c r="L554" s="2">
        <v>3.24659396891447E-10</v>
      </c>
      <c r="M554" s="5">
        <f t="shared" si="8"/>
        <v>2</v>
      </c>
      <c r="N554" s="5"/>
      <c r="O554" s="5"/>
      <c r="P554" s="5"/>
    </row>
    <row r="555" spans="1:16" x14ac:dyDescent="0.25">
      <c r="A555" s="4">
        <v>33848</v>
      </c>
      <c r="B555" s="2">
        <v>5.3887524671753499E-9</v>
      </c>
      <c r="C555" s="2">
        <v>3.2302504180145302E-10</v>
      </c>
      <c r="D555" s="2">
        <v>2.1281761928301201E-9</v>
      </c>
      <c r="E555" s="2">
        <v>3.5394067292536498E-9</v>
      </c>
      <c r="F555" s="2">
        <v>3.8333829293831699E-10</v>
      </c>
      <c r="G555" s="2">
        <v>1.30584732155692E-9</v>
      </c>
      <c r="H555" s="2">
        <v>4.01372087912792E-10</v>
      </c>
      <c r="I555" s="2">
        <v>3.3117113322187999E-10</v>
      </c>
      <c r="J555" s="2">
        <v>1.1413265120149599E-2</v>
      </c>
      <c r="K555" s="2">
        <v>5.2665266580658497E-10</v>
      </c>
      <c r="L555" s="2">
        <v>0.98858672055210794</v>
      </c>
      <c r="M555" s="5">
        <f t="shared" si="8"/>
        <v>1</v>
      </c>
      <c r="N555" s="5"/>
      <c r="O555" s="5"/>
      <c r="P555" s="5"/>
    </row>
    <row r="556" spans="1:16" x14ac:dyDescent="0.25">
      <c r="A556" s="4">
        <v>33878</v>
      </c>
      <c r="B556" s="2">
        <v>2.6300574166525901E-4</v>
      </c>
      <c r="C556" s="2">
        <v>1.7188812888886101E-8</v>
      </c>
      <c r="D556" s="2">
        <v>6.25148574646422E-9</v>
      </c>
      <c r="E556" s="2">
        <v>5.1005521123545504E-9</v>
      </c>
      <c r="F556" s="2">
        <v>3.5020339244097698E-2</v>
      </c>
      <c r="G556" s="2">
        <v>7.0808724881325296E-9</v>
      </c>
      <c r="H556" s="2">
        <v>0.96471654227908399</v>
      </c>
      <c r="I556" s="2">
        <v>4.96609646293088E-9</v>
      </c>
      <c r="J556" s="2">
        <v>1.11839099593678E-8</v>
      </c>
      <c r="K556" s="2">
        <v>5.1099027086566799E-8</v>
      </c>
      <c r="L556" s="2">
        <v>9.8652764940535704E-9</v>
      </c>
      <c r="M556" s="5">
        <f t="shared" si="8"/>
        <v>2</v>
      </c>
      <c r="N556" s="5"/>
      <c r="O556" s="5"/>
      <c r="P556" s="5"/>
    </row>
    <row r="557" spans="1:16" x14ac:dyDescent="0.25">
      <c r="A557" s="4">
        <v>33909</v>
      </c>
      <c r="B557" s="2">
        <v>6.21744099145772E-3</v>
      </c>
      <c r="C557" s="2">
        <v>4.0281530973927303E-8</v>
      </c>
      <c r="D557" s="2">
        <v>1.2531050794155501E-4</v>
      </c>
      <c r="E557" s="2">
        <v>2.6900140784257701E-9</v>
      </c>
      <c r="F557" s="2">
        <v>0.149732184003911</v>
      </c>
      <c r="G557" s="2">
        <v>6.63419226575353E-9</v>
      </c>
      <c r="H557" s="2">
        <v>0.84392495555038605</v>
      </c>
      <c r="I557" s="2">
        <v>4.0518757964354403E-9</v>
      </c>
      <c r="J557" s="2">
        <v>2.2824479438203499E-8</v>
      </c>
      <c r="K557" s="2">
        <v>1.9858908052108199E-8</v>
      </c>
      <c r="L557" s="2">
        <v>1.2605511502429301E-8</v>
      </c>
      <c r="M557" s="5">
        <f t="shared" si="8"/>
        <v>2</v>
      </c>
      <c r="N557" s="5"/>
      <c r="O557" s="5"/>
      <c r="P557" s="5"/>
    </row>
    <row r="558" spans="1:16" x14ac:dyDescent="0.25">
      <c r="A558" s="4">
        <v>33939</v>
      </c>
      <c r="B558" s="2">
        <v>1.4652544588377799E-9</v>
      </c>
      <c r="C558" s="2">
        <v>8.9519813129251199E-8</v>
      </c>
      <c r="D558" s="2">
        <v>7.2586918941057105E-8</v>
      </c>
      <c r="E558" s="2">
        <v>8.7616962181896405E-9</v>
      </c>
      <c r="F558" s="2">
        <v>4.2351057281068299E-4</v>
      </c>
      <c r="G558" s="2">
        <v>1.78760250510069E-8</v>
      </c>
      <c r="H558" s="2">
        <v>0.90430784241292195</v>
      </c>
      <c r="I558" s="2">
        <v>1.46922301093659E-8</v>
      </c>
      <c r="J558" s="2">
        <v>1.22911118986885E-8</v>
      </c>
      <c r="K558" s="2">
        <v>9.5268418403170393E-2</v>
      </c>
      <c r="L558" s="2">
        <v>1.1420004303228E-8</v>
      </c>
      <c r="M558" s="5">
        <f t="shared" si="8"/>
        <v>2</v>
      </c>
      <c r="N558" s="5"/>
      <c r="O558" s="5"/>
      <c r="P558" s="5"/>
    </row>
    <row r="559" spans="1:16" x14ac:dyDescent="0.25">
      <c r="A559" s="4">
        <v>33970</v>
      </c>
      <c r="B559" s="2">
        <v>1.7903291702770099E-8</v>
      </c>
      <c r="C559" s="2">
        <v>4.7929081625878799E-2</v>
      </c>
      <c r="D559" s="2">
        <v>2.6938615233508999E-6</v>
      </c>
      <c r="E559" s="2">
        <v>4.5196386078711603E-8</v>
      </c>
      <c r="F559" s="2">
        <v>1.4015911416407599E-7</v>
      </c>
      <c r="G559" s="2">
        <v>4.26957509009979E-8</v>
      </c>
      <c r="H559" s="2">
        <v>1.1565313834986401E-3</v>
      </c>
      <c r="I559" s="2">
        <v>4.8040648156261697E-8</v>
      </c>
      <c r="J559" s="2">
        <v>3.1281705548907E-8</v>
      </c>
      <c r="K559" s="2">
        <v>0.95091132231820596</v>
      </c>
      <c r="L559" s="2">
        <v>4.5533981955519299E-8</v>
      </c>
      <c r="M559" s="5">
        <f t="shared" si="8"/>
        <v>2</v>
      </c>
      <c r="N559" s="5"/>
      <c r="O559" s="5"/>
      <c r="P559" s="5"/>
    </row>
    <row r="560" spans="1:16" x14ac:dyDescent="0.25">
      <c r="A560" s="4">
        <v>34001</v>
      </c>
      <c r="B560" s="2">
        <v>9.1428629506319508E-9</v>
      </c>
      <c r="C560" s="2">
        <v>5.6341801579928104E-7</v>
      </c>
      <c r="D560" s="2">
        <v>4.5140583534526199E-8</v>
      </c>
      <c r="E560" s="2">
        <v>9.7255519335613905E-8</v>
      </c>
      <c r="F560" s="2">
        <v>1.3486391293924901E-7</v>
      </c>
      <c r="G560" s="2">
        <v>2.6051156633391099E-2</v>
      </c>
      <c r="H560" s="2">
        <v>0.73198343728818505</v>
      </c>
      <c r="I560" s="2">
        <v>5.9256550768051802E-6</v>
      </c>
      <c r="J560" s="2">
        <v>2.5463954168371501E-5</v>
      </c>
      <c r="K560" s="2">
        <v>0.24193291840685899</v>
      </c>
      <c r="L560" s="2">
        <v>2.4824141659596498E-7</v>
      </c>
      <c r="M560" s="5">
        <f t="shared" si="8"/>
        <v>3</v>
      </c>
      <c r="N560" s="5"/>
      <c r="O560" s="5"/>
      <c r="P560" s="5"/>
    </row>
    <row r="561" spans="1:16" x14ac:dyDescent="0.25">
      <c r="A561" s="4">
        <v>34029</v>
      </c>
      <c r="B561" s="2">
        <v>9.9192546698360495E-9</v>
      </c>
      <c r="C561" s="2">
        <v>2.5698180018577301E-9</v>
      </c>
      <c r="D561" s="2">
        <v>3.16081916788626E-9</v>
      </c>
      <c r="E561" s="2">
        <v>2.26933928325386E-3</v>
      </c>
      <c r="F561" s="2">
        <v>2.7773687637808E-9</v>
      </c>
      <c r="G561" s="2">
        <v>1.7446438602285799E-3</v>
      </c>
      <c r="H561" s="2">
        <v>3.7071267772970301E-9</v>
      </c>
      <c r="I561" s="2">
        <v>6.0541387731062199E-8</v>
      </c>
      <c r="J561" s="2">
        <v>3.1760585333920302E-2</v>
      </c>
      <c r="K561" s="2">
        <v>3.4969449180330498E-9</v>
      </c>
      <c r="L561" s="2">
        <v>0.96422534534987703</v>
      </c>
      <c r="M561" s="5">
        <f t="shared" si="8"/>
        <v>1</v>
      </c>
      <c r="N561" s="5"/>
      <c r="O561" s="5"/>
      <c r="P561" s="5"/>
    </row>
    <row r="562" spans="1:16" x14ac:dyDescent="0.25">
      <c r="A562" s="4">
        <v>34060</v>
      </c>
      <c r="B562" s="2">
        <v>1.86086532191318E-7</v>
      </c>
      <c r="C562" s="2">
        <v>4.3567361670763199E-9</v>
      </c>
      <c r="D562" s="2">
        <v>5.00615011194223E-9</v>
      </c>
      <c r="E562" s="2">
        <v>7.7435384835658604E-3</v>
      </c>
      <c r="F562" s="2">
        <v>2.5601710255625E-9</v>
      </c>
      <c r="G562" s="2">
        <v>3.6684890339041598E-2</v>
      </c>
      <c r="H562" s="2">
        <v>1.2801214713971999E-8</v>
      </c>
      <c r="I562" s="2">
        <v>1.4199123958899E-8</v>
      </c>
      <c r="J562" s="2">
        <v>5.6374284057950099E-6</v>
      </c>
      <c r="K562" s="2">
        <v>2.3379768964315399E-8</v>
      </c>
      <c r="L562" s="2">
        <v>0.95556568535928899</v>
      </c>
      <c r="M562" s="5">
        <f t="shared" si="8"/>
        <v>1</v>
      </c>
      <c r="N562" s="5"/>
      <c r="O562" s="5"/>
      <c r="P562" s="5"/>
    </row>
    <row r="563" spans="1:16" x14ac:dyDescent="0.25">
      <c r="A563" s="4">
        <v>34090</v>
      </c>
      <c r="B563" s="2">
        <v>4.9814821750147002E-8</v>
      </c>
      <c r="C563" s="2">
        <v>8.2229963664852506E-8</v>
      </c>
      <c r="D563" s="2">
        <v>3.4604645177269802E-8</v>
      </c>
      <c r="E563" s="2">
        <v>5.4955379660233498E-7</v>
      </c>
      <c r="F563" s="2">
        <v>1.27782965545967E-7</v>
      </c>
      <c r="G563" s="2">
        <v>4.5892630431981898E-7</v>
      </c>
      <c r="H563" s="2">
        <v>5.64547583449723E-8</v>
      </c>
      <c r="I563" s="2">
        <v>2.1235118498882801E-7</v>
      </c>
      <c r="J563" s="2">
        <v>1.49966453521137E-3</v>
      </c>
      <c r="K563" s="2">
        <v>8.6399419110879593E-8</v>
      </c>
      <c r="L563" s="2">
        <v>0.99849867734692899</v>
      </c>
      <c r="M563" s="5">
        <f t="shared" si="8"/>
        <v>0</v>
      </c>
      <c r="N563" s="5"/>
      <c r="O563" s="5"/>
      <c r="P563" s="5"/>
    </row>
    <row r="564" spans="1:16" x14ac:dyDescent="0.25">
      <c r="A564" s="4">
        <v>34121</v>
      </c>
      <c r="B564" s="2">
        <v>1.2168296998848001E-3</v>
      </c>
      <c r="C564" s="2">
        <v>8.04812742667416E-8</v>
      </c>
      <c r="D564" s="2">
        <v>2.39982623632866E-6</v>
      </c>
      <c r="E564" s="2">
        <v>3.5830292732393002E-7</v>
      </c>
      <c r="F564" s="2">
        <v>4.6459272374687201E-8</v>
      </c>
      <c r="G564" s="2">
        <v>2.8300829149547301E-2</v>
      </c>
      <c r="H564" s="2">
        <v>2.3618745537864001E-7</v>
      </c>
      <c r="I564" s="2">
        <v>5.1793278080273002E-2</v>
      </c>
      <c r="J564" s="2">
        <v>1.2159054319563101E-4</v>
      </c>
      <c r="K564" s="2">
        <v>5.01866521011985E-8</v>
      </c>
      <c r="L564" s="2">
        <v>0.91856430108327902</v>
      </c>
      <c r="M564" s="5">
        <f t="shared" si="8"/>
        <v>2</v>
      </c>
      <c r="N564" s="5"/>
      <c r="O564" s="5"/>
      <c r="P564" s="5"/>
    </row>
    <row r="565" spans="1:16" x14ac:dyDescent="0.25">
      <c r="A565" s="4">
        <v>34151</v>
      </c>
      <c r="B565" s="2">
        <v>1.7680385310519199E-8</v>
      </c>
      <c r="C565" s="2">
        <v>1.6189406050534699E-7</v>
      </c>
      <c r="D565" s="2">
        <v>5.5525138783823201E-7</v>
      </c>
      <c r="E565" s="2">
        <v>3.4216637806931001E-8</v>
      </c>
      <c r="F565" s="2">
        <v>1.5496951482659899E-7</v>
      </c>
      <c r="G565" s="2">
        <v>0.112773273840501</v>
      </c>
      <c r="H565" s="2">
        <v>0.88327951157781703</v>
      </c>
      <c r="I565" s="2">
        <v>9.2852604508638398E-8</v>
      </c>
      <c r="J565" s="2">
        <v>1.6683721375671101E-5</v>
      </c>
      <c r="K565" s="2">
        <v>3.9260970265709598E-3</v>
      </c>
      <c r="L565" s="2">
        <v>3.4169689939084502E-6</v>
      </c>
      <c r="M565" s="5">
        <f t="shared" si="8"/>
        <v>2</v>
      </c>
      <c r="N565" s="5"/>
      <c r="O565" s="5"/>
      <c r="P565" s="5"/>
    </row>
    <row r="566" spans="1:16" x14ac:dyDescent="0.25">
      <c r="A566" s="4">
        <v>34182</v>
      </c>
      <c r="B566" s="2">
        <v>4.1346297601274002E-3</v>
      </c>
      <c r="C566" s="2">
        <v>8.0551592384148296E-9</v>
      </c>
      <c r="D566" s="2">
        <v>5.44042498813821E-7</v>
      </c>
      <c r="E566" s="2">
        <v>2.1538424339288502E-9</v>
      </c>
      <c r="F566" s="2">
        <v>0.11352832790857401</v>
      </c>
      <c r="G566" s="2">
        <v>3.01812039930709E-6</v>
      </c>
      <c r="H566" s="2">
        <v>0.38202197598410598</v>
      </c>
      <c r="I566" s="2">
        <v>1.9631943907945699E-9</v>
      </c>
      <c r="J566" s="2">
        <v>1.2059572457468301E-7</v>
      </c>
      <c r="K566" s="2">
        <v>0.50031136165268197</v>
      </c>
      <c r="L566" s="2">
        <v>9.7636902946773503E-9</v>
      </c>
      <c r="M566" s="5">
        <f t="shared" si="8"/>
        <v>3</v>
      </c>
      <c r="N566" s="5"/>
      <c r="O566" s="5"/>
      <c r="P566" s="5"/>
    </row>
    <row r="567" spans="1:16" x14ac:dyDescent="0.25">
      <c r="A567" s="4">
        <v>34213</v>
      </c>
      <c r="B567" s="2">
        <v>1.22491176767583E-8</v>
      </c>
      <c r="C567" s="2">
        <v>1.7927191767759299E-7</v>
      </c>
      <c r="D567" s="2">
        <v>1.6107332546131301E-5</v>
      </c>
      <c r="E567" s="2">
        <v>2.1061594749508101E-8</v>
      </c>
      <c r="F567" s="2">
        <v>5.0372354188110301E-4</v>
      </c>
      <c r="G567" s="2">
        <v>7.9647169818020894E-3</v>
      </c>
      <c r="H567" s="2">
        <v>0.86887742017617597</v>
      </c>
      <c r="I567" s="2">
        <v>2.51281587295974E-8</v>
      </c>
      <c r="J567" s="2">
        <v>3.2509623303005602E-8</v>
      </c>
      <c r="K567" s="2">
        <v>0.12263773272723801</v>
      </c>
      <c r="L567" s="2">
        <v>2.9020506668184399E-8</v>
      </c>
      <c r="M567" s="5">
        <f t="shared" si="8"/>
        <v>2</v>
      </c>
      <c r="N567" s="5"/>
      <c r="O567" s="5"/>
      <c r="P567" s="5"/>
    </row>
    <row r="568" spans="1:16" x14ac:dyDescent="0.25">
      <c r="A568" s="4">
        <v>34243</v>
      </c>
      <c r="B568" s="2">
        <v>4.8779541511040704E-9</v>
      </c>
      <c r="C568" s="2">
        <v>8.8367297044573503E-9</v>
      </c>
      <c r="D568" s="2">
        <v>1.51886260007983E-8</v>
      </c>
      <c r="E568" s="2">
        <v>4.6601621136041602E-9</v>
      </c>
      <c r="F568" s="2">
        <v>5.4996661537635898E-3</v>
      </c>
      <c r="G568" s="2">
        <v>1.6697373563524899E-8</v>
      </c>
      <c r="H568" s="2">
        <v>0.99450023710607305</v>
      </c>
      <c r="I568" s="2">
        <v>5.4125276995451899E-9</v>
      </c>
      <c r="J568" s="2">
        <v>7.3178028217841701E-9</v>
      </c>
      <c r="K568" s="2">
        <v>2.64383990358192E-8</v>
      </c>
      <c r="L568" s="2">
        <v>7.3096566490750999E-9</v>
      </c>
      <c r="M568" s="5">
        <f t="shared" si="8"/>
        <v>1</v>
      </c>
      <c r="N568" s="5"/>
      <c r="O568" s="5"/>
      <c r="P568" s="5"/>
    </row>
    <row r="569" spans="1:16" x14ac:dyDescent="0.25">
      <c r="A569" s="4">
        <v>34274</v>
      </c>
      <c r="B569" s="2">
        <v>3.4489721866208602E-8</v>
      </c>
      <c r="C569" s="2">
        <v>1.14399083028259E-2</v>
      </c>
      <c r="D569" s="2">
        <v>2.2204955040651402E-6</v>
      </c>
      <c r="E569" s="2">
        <v>5.5917474484703498E-9</v>
      </c>
      <c r="F569" s="2">
        <v>1.85769819599997E-6</v>
      </c>
      <c r="G569" s="2">
        <v>4.93930369892527E-8</v>
      </c>
      <c r="H569" s="2">
        <v>0.95297764575889699</v>
      </c>
      <c r="I569" s="2">
        <v>8.8222071305362501E-9</v>
      </c>
      <c r="J569" s="2">
        <v>6.9467230058407301E-9</v>
      </c>
      <c r="K569" s="2">
        <v>3.5578257822652802E-2</v>
      </c>
      <c r="L569" s="2">
        <v>4.67852265326515E-9</v>
      </c>
      <c r="M569" s="5">
        <f t="shared" si="8"/>
        <v>3</v>
      </c>
      <c r="N569" s="5"/>
      <c r="O569" s="5"/>
      <c r="P569" s="5"/>
    </row>
    <row r="570" spans="1:16" x14ac:dyDescent="0.25">
      <c r="A570" s="4">
        <v>34304</v>
      </c>
      <c r="B570" s="2">
        <v>5.8496135309977997E-8</v>
      </c>
      <c r="C570" s="2">
        <v>6.2122048117401394E-8</v>
      </c>
      <c r="D570" s="2">
        <v>1.4112600075602301E-7</v>
      </c>
      <c r="E570" s="2">
        <v>7.8767311448264695E-8</v>
      </c>
      <c r="F570" s="2">
        <v>6.2789519825602403E-6</v>
      </c>
      <c r="G570" s="2">
        <v>2.1182667129711799E-7</v>
      </c>
      <c r="H570" s="2">
        <v>5.1407118672644699E-9</v>
      </c>
      <c r="I570" s="2">
        <v>3.8550638364000302E-8</v>
      </c>
      <c r="J570" s="2">
        <v>3.7540429856119402E-6</v>
      </c>
      <c r="K570" s="2">
        <v>7.3341909169458298E-9</v>
      </c>
      <c r="L570" s="2">
        <v>0.99998936364132296</v>
      </c>
      <c r="M570" s="5">
        <f t="shared" si="8"/>
        <v>0</v>
      </c>
      <c r="N570" s="5"/>
      <c r="O570" s="5"/>
      <c r="P570" s="5"/>
    </row>
    <row r="571" spans="1:16" x14ac:dyDescent="0.25">
      <c r="A571" s="4">
        <v>34335</v>
      </c>
      <c r="B571" s="2">
        <v>1.0339550102065999E-2</v>
      </c>
      <c r="C571" s="2">
        <v>0.35179780114682602</v>
      </c>
      <c r="D571" s="2">
        <v>3.34478829120326E-2</v>
      </c>
      <c r="E571" s="2">
        <v>6.7669620454639001E-9</v>
      </c>
      <c r="F571" s="2">
        <v>2.8122865105556002E-8</v>
      </c>
      <c r="G571" s="2">
        <v>9.3676674793520298E-8</v>
      </c>
      <c r="H571" s="2">
        <v>7.1255900678641897E-7</v>
      </c>
      <c r="I571" s="2">
        <v>8.8727027431241404E-9</v>
      </c>
      <c r="J571" s="2">
        <v>4.5201154902279402E-7</v>
      </c>
      <c r="K571" s="2">
        <v>0.60441334483662301</v>
      </c>
      <c r="L571" s="2">
        <v>1.18992728758238E-7</v>
      </c>
      <c r="M571" s="5">
        <f t="shared" si="8"/>
        <v>4</v>
      </c>
      <c r="N571" s="5"/>
      <c r="O571" s="5"/>
      <c r="P571" s="5"/>
    </row>
    <row r="572" spans="1:16" x14ac:dyDescent="0.25">
      <c r="A572" s="4">
        <v>34366</v>
      </c>
      <c r="B572" s="2">
        <v>6.5764660214710503E-9</v>
      </c>
      <c r="C572" s="2">
        <v>2.39497117399556E-9</v>
      </c>
      <c r="D572" s="2">
        <v>3.5919493566005602E-7</v>
      </c>
      <c r="E572" s="2">
        <v>1.7338804018307299E-9</v>
      </c>
      <c r="F572" s="2">
        <v>6.2622522320239699E-10</v>
      </c>
      <c r="G572" s="2">
        <v>3.0145633490144E-2</v>
      </c>
      <c r="H572" s="2">
        <v>1.8302301518517499E-9</v>
      </c>
      <c r="I572" s="2">
        <v>6.4479320022702805E-2</v>
      </c>
      <c r="J572" s="2">
        <v>8.6697642910472201E-6</v>
      </c>
      <c r="K572" s="2">
        <v>0.661457641073665</v>
      </c>
      <c r="L572" s="2">
        <v>0.243908363292486</v>
      </c>
      <c r="M572" s="5">
        <f t="shared" si="8"/>
        <v>3</v>
      </c>
      <c r="N572" s="5"/>
      <c r="O572" s="5"/>
      <c r="P572" s="5"/>
    </row>
    <row r="573" spans="1:16" x14ac:dyDescent="0.25">
      <c r="A573" s="4">
        <v>34394</v>
      </c>
      <c r="B573" s="2">
        <v>3.13982320541192E-6</v>
      </c>
      <c r="C573" s="2">
        <v>6.5181860515052103E-7</v>
      </c>
      <c r="D573" s="2">
        <v>1.14276735430506E-5</v>
      </c>
      <c r="E573" s="2">
        <v>2.09787649284876E-7</v>
      </c>
      <c r="F573" s="2">
        <v>7.0834997822189297E-7</v>
      </c>
      <c r="G573" s="2">
        <v>3.1451131003449099E-7</v>
      </c>
      <c r="H573" s="2">
        <v>1.1944919013359899E-7</v>
      </c>
      <c r="I573" s="2">
        <v>1.4500588607222399E-7</v>
      </c>
      <c r="J573" s="2">
        <v>3.2441506121779601E-6</v>
      </c>
      <c r="K573" s="2">
        <v>1.78138387357184E-7</v>
      </c>
      <c r="L573" s="2">
        <v>0.99997986129163297</v>
      </c>
      <c r="M573" s="5">
        <f t="shared" si="8"/>
        <v>0</v>
      </c>
      <c r="N573" s="5"/>
      <c r="O573" s="5"/>
      <c r="P573" s="5"/>
    </row>
    <row r="574" spans="1:16" x14ac:dyDescent="0.25">
      <c r="A574" s="4">
        <v>34425</v>
      </c>
      <c r="B574" s="2">
        <v>9.80984238307394E-10</v>
      </c>
      <c r="C574" s="2">
        <v>1.7749991654174001E-10</v>
      </c>
      <c r="D574" s="2">
        <v>1.4101852430995001E-9</v>
      </c>
      <c r="E574" s="2">
        <v>9.4167138102243504E-8</v>
      </c>
      <c r="F574" s="2">
        <v>2.64848214556635E-10</v>
      </c>
      <c r="G574" s="2">
        <v>1.08742803855592E-8</v>
      </c>
      <c r="H574" s="2">
        <v>1.2215836870986501E-10</v>
      </c>
      <c r="I574" s="2">
        <v>2.0338067499051201E-9</v>
      </c>
      <c r="J574" s="2">
        <v>2.7324844480939801E-7</v>
      </c>
      <c r="K574" s="2">
        <v>1.2543780154676801E-10</v>
      </c>
      <c r="L574" s="2">
        <v>0.99999961659521597</v>
      </c>
      <c r="M574" s="5">
        <f t="shared" si="8"/>
        <v>0</v>
      </c>
      <c r="N574" s="5"/>
      <c r="O574" s="5"/>
      <c r="P574" s="5"/>
    </row>
    <row r="575" spans="1:16" x14ac:dyDescent="0.25">
      <c r="A575" s="4">
        <v>34455</v>
      </c>
      <c r="B575" s="2">
        <v>6.8841572570976897E-9</v>
      </c>
      <c r="C575" s="2">
        <v>9.8481582138617491E-10</v>
      </c>
      <c r="D575" s="2">
        <v>8.1728947397001705E-9</v>
      </c>
      <c r="E575" s="2">
        <v>3.1104119922138498E-9</v>
      </c>
      <c r="F575" s="2">
        <v>2.7043171695447E-9</v>
      </c>
      <c r="G575" s="2">
        <v>1.31125705564865E-8</v>
      </c>
      <c r="H575" s="2">
        <v>6.69516758694809E-10</v>
      </c>
      <c r="I575" s="2">
        <v>1.9120438671691299E-9</v>
      </c>
      <c r="J575" s="2">
        <v>2.11147142908254E-6</v>
      </c>
      <c r="K575" s="2">
        <v>8.8053097481613404E-10</v>
      </c>
      <c r="L575" s="2">
        <v>0.99999785009731101</v>
      </c>
      <c r="M575" s="5">
        <f t="shared" si="8"/>
        <v>0</v>
      </c>
      <c r="N575" s="5"/>
      <c r="O575" s="5"/>
      <c r="P575" s="5"/>
    </row>
    <row r="576" spans="1:16" x14ac:dyDescent="0.25">
      <c r="A576" s="4">
        <v>34486</v>
      </c>
      <c r="B576" s="2">
        <v>9.4930253253532702E-9</v>
      </c>
      <c r="C576" s="2">
        <v>3.9376398953437602E-9</v>
      </c>
      <c r="D576" s="2">
        <v>1.4415443924939401E-8</v>
      </c>
      <c r="E576" s="2">
        <v>1.8477762549656702E-8</v>
      </c>
      <c r="F576" s="2">
        <v>1.8118281203153799E-8</v>
      </c>
      <c r="G576" s="2">
        <v>1.30050070784009E-7</v>
      </c>
      <c r="H576" s="2">
        <v>2.32337295647063E-9</v>
      </c>
      <c r="I576" s="2">
        <v>1.9587528122254298E-8</v>
      </c>
      <c r="J576" s="2">
        <v>3.1701589523354902E-6</v>
      </c>
      <c r="K576" s="2">
        <v>1.6022795752107899E-8</v>
      </c>
      <c r="L576" s="2">
        <v>0.99999659741512703</v>
      </c>
      <c r="M576" s="5">
        <f t="shared" si="8"/>
        <v>0</v>
      </c>
      <c r="N576" s="5"/>
      <c r="O576" s="5"/>
      <c r="P576" s="5"/>
    </row>
    <row r="577" spans="1:16" x14ac:dyDescent="0.25">
      <c r="A577" s="4">
        <v>34516</v>
      </c>
      <c r="B577" s="2">
        <v>1.1028501800658E-7</v>
      </c>
      <c r="C577" s="2">
        <v>1.1331805130469999E-7</v>
      </c>
      <c r="D577" s="2">
        <v>1.6208596490706499E-7</v>
      </c>
      <c r="E577" s="2">
        <v>1.25857864705111E-6</v>
      </c>
      <c r="F577" s="2">
        <v>1.3734000883681301E-7</v>
      </c>
      <c r="G577" s="2">
        <v>3.9367341832818499E-7</v>
      </c>
      <c r="H577" s="2">
        <v>9.9308957093490503E-8</v>
      </c>
      <c r="I577" s="2">
        <v>2.1562555327214101E-7</v>
      </c>
      <c r="J577" s="2">
        <v>1.04329539930235E-5</v>
      </c>
      <c r="K577" s="2">
        <v>1.32040599943983E-7</v>
      </c>
      <c r="L577" s="2">
        <v>0.999986944789788</v>
      </c>
      <c r="M577" s="5">
        <f t="shared" si="8"/>
        <v>0</v>
      </c>
      <c r="N577" s="5"/>
      <c r="O577" s="5"/>
      <c r="P577" s="5"/>
    </row>
    <row r="578" spans="1:16" x14ac:dyDescent="0.25">
      <c r="A578" s="4">
        <v>34547</v>
      </c>
      <c r="B578" s="2">
        <v>6.9782354518658596E-4</v>
      </c>
      <c r="C578" s="2">
        <v>9.8960468566748006E-2</v>
      </c>
      <c r="D578" s="2">
        <v>8.7926391675856395E-3</v>
      </c>
      <c r="E578" s="2">
        <v>1.3490344002253E-9</v>
      </c>
      <c r="F578" s="2">
        <v>1.3962519390628701E-9</v>
      </c>
      <c r="G578" s="2">
        <v>5.4752289621690202E-2</v>
      </c>
      <c r="H578" s="2">
        <v>1.19902012514834E-8</v>
      </c>
      <c r="I578" s="2">
        <v>1.5435572312084199E-9</v>
      </c>
      <c r="J578" s="2">
        <v>8.9460721334743403E-3</v>
      </c>
      <c r="K578" s="2">
        <v>0.45097044789602497</v>
      </c>
      <c r="L578" s="2">
        <v>0.37688024279023702</v>
      </c>
      <c r="M578" s="5">
        <f t="shared" si="8"/>
        <v>3</v>
      </c>
      <c r="N578" s="5"/>
      <c r="O578" s="5"/>
      <c r="P578" s="5"/>
    </row>
    <row r="579" spans="1:16" x14ac:dyDescent="0.25">
      <c r="A579" s="4">
        <v>34578</v>
      </c>
      <c r="B579" s="2">
        <v>1.11769745554601E-4</v>
      </c>
      <c r="C579" s="2">
        <v>6.7769183983147004E-8</v>
      </c>
      <c r="D579" s="2">
        <v>2.5917915004281599E-6</v>
      </c>
      <c r="E579" s="2">
        <v>4.44676099457672E-8</v>
      </c>
      <c r="F579" s="2">
        <v>2.78197374101103E-8</v>
      </c>
      <c r="G579" s="2">
        <v>3.5457671994019002E-2</v>
      </c>
      <c r="H579" s="2">
        <v>6.5368093902853199E-8</v>
      </c>
      <c r="I579" s="2">
        <v>2.1746896773033798E-2</v>
      </c>
      <c r="J579" s="2">
        <v>9.2649996590332096E-6</v>
      </c>
      <c r="K579" s="2">
        <v>1.66089371441828E-7</v>
      </c>
      <c r="L579" s="2">
        <v>0.94267143318223601</v>
      </c>
      <c r="M579" s="5">
        <f t="shared" ref="M579:M642" si="9">COUNTIF(B579:K579,"&gt;0.01")</f>
        <v>2</v>
      </c>
      <c r="N579" s="5"/>
      <c r="O579" s="5"/>
      <c r="P579" s="5"/>
    </row>
    <row r="580" spans="1:16" x14ac:dyDescent="0.25">
      <c r="A580" s="4">
        <v>34608</v>
      </c>
      <c r="B580" s="2">
        <v>6.3546643198550199E-9</v>
      </c>
      <c r="C580" s="2">
        <v>4.4499511118044898E-10</v>
      </c>
      <c r="D580" s="2">
        <v>1.1266659454595799E-9</v>
      </c>
      <c r="E580" s="2">
        <v>3.5368815601330098E-7</v>
      </c>
      <c r="F580" s="2">
        <v>1.46011054110118E-9</v>
      </c>
      <c r="G580" s="2">
        <v>1.35117581816441E-6</v>
      </c>
      <c r="H580" s="2">
        <v>1.04575556556091E-9</v>
      </c>
      <c r="I580" s="2">
        <v>4.9518113653855004E-9</v>
      </c>
      <c r="J580" s="2">
        <v>1.18313058273582E-7</v>
      </c>
      <c r="K580" s="2">
        <v>4.3148956958835602E-10</v>
      </c>
      <c r="L580" s="2">
        <v>0.99999816100747496</v>
      </c>
      <c r="M580" s="5">
        <f t="shared" si="9"/>
        <v>0</v>
      </c>
      <c r="N580" s="5"/>
      <c r="O580" s="5"/>
      <c r="P580" s="5"/>
    </row>
    <row r="581" spans="1:16" x14ac:dyDescent="0.25">
      <c r="A581" s="4">
        <v>34639</v>
      </c>
      <c r="B581" s="2">
        <v>2.8009324668210599E-10</v>
      </c>
      <c r="C581" s="2">
        <v>2.4525978150460503E-10</v>
      </c>
      <c r="D581" s="2">
        <v>3.21730738570584E-10</v>
      </c>
      <c r="E581" s="2">
        <v>1.38030326001086E-9</v>
      </c>
      <c r="F581" s="2">
        <v>3.17159843092506E-10</v>
      </c>
      <c r="G581" s="2">
        <v>1.0385928383175399E-9</v>
      </c>
      <c r="H581" s="2">
        <v>3.6925155930005498E-10</v>
      </c>
      <c r="I581" s="2">
        <v>5.3717488034866804E-10</v>
      </c>
      <c r="J581" s="2">
        <v>1.0433039764515201E-5</v>
      </c>
      <c r="K581" s="2">
        <v>2.8257920055570099E-10</v>
      </c>
      <c r="L581" s="2">
        <v>0.99998956218808999</v>
      </c>
      <c r="M581" s="5">
        <f t="shared" si="9"/>
        <v>0</v>
      </c>
      <c r="N581" s="5"/>
      <c r="O581" s="5"/>
      <c r="P581" s="5"/>
    </row>
    <row r="582" spans="1:16" x14ac:dyDescent="0.25">
      <c r="A582" s="4">
        <v>34669</v>
      </c>
      <c r="B582" s="2">
        <v>1.7435827941297599E-8</v>
      </c>
      <c r="C582" s="2">
        <v>4.5143067036798699E-8</v>
      </c>
      <c r="D582" s="2">
        <v>2.1900139429890701E-7</v>
      </c>
      <c r="E582" s="2">
        <v>2.2465886590905699E-8</v>
      </c>
      <c r="F582" s="2">
        <v>4.7320335253429897E-3</v>
      </c>
      <c r="G582" s="2">
        <v>6.7286743098786905E-8</v>
      </c>
      <c r="H582" s="2">
        <v>1.9139872818557999E-8</v>
      </c>
      <c r="I582" s="2">
        <v>2.1371419249040602E-8</v>
      </c>
      <c r="J582" s="2">
        <v>3.1913320253885002E-3</v>
      </c>
      <c r="K582" s="2">
        <v>3.2874881322208501E-8</v>
      </c>
      <c r="L582" s="2">
        <v>0.99207618973017597</v>
      </c>
      <c r="M582" s="5">
        <f t="shared" si="9"/>
        <v>0</v>
      </c>
      <c r="N582" s="5"/>
      <c r="O582" s="5"/>
      <c r="P582" s="5"/>
    </row>
    <row r="583" spans="1:16" x14ac:dyDescent="0.25">
      <c r="A583" s="4">
        <v>34700</v>
      </c>
      <c r="B583" s="2">
        <v>2.8491092923321201E-8</v>
      </c>
      <c r="C583" s="2">
        <v>3.6557365642410098E-8</v>
      </c>
      <c r="D583" s="2">
        <v>1.72950213338007E-8</v>
      </c>
      <c r="E583" s="2">
        <v>3.9485911894995799E-8</v>
      </c>
      <c r="F583" s="2">
        <v>8.1001511139752601E-8</v>
      </c>
      <c r="G583" s="2">
        <v>1.1901749707034799E-7</v>
      </c>
      <c r="H583" s="2">
        <v>3.0376978211273001E-9</v>
      </c>
      <c r="I583" s="2">
        <v>6.52510277957848E-9</v>
      </c>
      <c r="J583" s="2">
        <v>1.1605162874643001E-2</v>
      </c>
      <c r="K583" s="2">
        <v>2.7648232471595798E-9</v>
      </c>
      <c r="L583" s="2">
        <v>0.98839450294933195</v>
      </c>
      <c r="M583" s="5">
        <f t="shared" si="9"/>
        <v>1</v>
      </c>
      <c r="N583" s="5"/>
      <c r="O583" s="5"/>
      <c r="P583" s="5"/>
    </row>
    <row r="584" spans="1:16" x14ac:dyDescent="0.25">
      <c r="A584" s="4">
        <v>34731</v>
      </c>
      <c r="B584" s="2">
        <v>2.6749421585209299E-3</v>
      </c>
      <c r="C584" s="2">
        <v>5.3933060901973698E-8</v>
      </c>
      <c r="D584" s="2">
        <v>2.9882365322049301E-8</v>
      </c>
      <c r="E584" s="2">
        <v>2.1970569017927601E-8</v>
      </c>
      <c r="F584" s="2">
        <v>1.8434516757714101E-8</v>
      </c>
      <c r="G584" s="2">
        <v>4.8042111794488397E-2</v>
      </c>
      <c r="H584" s="2">
        <v>5.70371288605278E-7</v>
      </c>
      <c r="I584" s="2">
        <v>0.12558315609975801</v>
      </c>
      <c r="J584" s="2">
        <v>2.58882049934267E-2</v>
      </c>
      <c r="K584" s="2">
        <v>5.2399993412404899E-7</v>
      </c>
      <c r="L584" s="2">
        <v>0.79781036636207003</v>
      </c>
      <c r="M584" s="5">
        <f t="shared" si="9"/>
        <v>3</v>
      </c>
      <c r="N584" s="5"/>
      <c r="O584" s="5"/>
      <c r="P584" s="5"/>
    </row>
    <row r="585" spans="1:16" x14ac:dyDescent="0.25">
      <c r="A585" s="4">
        <v>34759</v>
      </c>
      <c r="B585" s="2">
        <v>1.06651520088668E-5</v>
      </c>
      <c r="C585" s="2">
        <v>3.5060819601456203E-8</v>
      </c>
      <c r="D585" s="2">
        <v>7.5418590539220303E-6</v>
      </c>
      <c r="E585" s="2">
        <v>3.5822071904135999E-7</v>
      </c>
      <c r="F585" s="2">
        <v>2.38451760140692E-8</v>
      </c>
      <c r="G585" s="2">
        <v>6.0963963009666097E-2</v>
      </c>
      <c r="H585" s="2">
        <v>5.6562805938168197E-2</v>
      </c>
      <c r="I585" s="2">
        <v>4.2811617882022597E-2</v>
      </c>
      <c r="J585" s="2">
        <v>3.6611906088204499E-2</v>
      </c>
      <c r="K585" s="2">
        <v>1.9021418703304501E-7</v>
      </c>
      <c r="L585" s="2">
        <v>0.80303089272997397</v>
      </c>
      <c r="M585" s="5">
        <f t="shared" si="9"/>
        <v>4</v>
      </c>
      <c r="N585" s="5"/>
      <c r="O585" s="5"/>
      <c r="P585" s="5"/>
    </row>
    <row r="586" spans="1:16" x14ac:dyDescent="0.25">
      <c r="A586" s="4">
        <v>34790</v>
      </c>
      <c r="B586" s="2">
        <v>8.6602919952547996E-8</v>
      </c>
      <c r="C586" s="2">
        <v>3.4140702628375401E-8</v>
      </c>
      <c r="D586" s="2">
        <v>1.2757347080223701E-7</v>
      </c>
      <c r="E586" s="2">
        <v>2.3996006863750301E-7</v>
      </c>
      <c r="F586" s="2">
        <v>4.4677480564959102E-8</v>
      </c>
      <c r="G586" s="2">
        <v>2.8228789344846902E-2</v>
      </c>
      <c r="H586" s="2">
        <v>1.1928281130694499E-7</v>
      </c>
      <c r="I586" s="2">
        <v>2.1499888068399101E-2</v>
      </c>
      <c r="J586" s="2">
        <v>3.7528156782366999E-3</v>
      </c>
      <c r="K586" s="2">
        <v>1.2177867862165499E-7</v>
      </c>
      <c r="L586" s="2">
        <v>0.94651773289238506</v>
      </c>
      <c r="M586" s="5">
        <f t="shared" si="9"/>
        <v>2</v>
      </c>
      <c r="N586" s="5"/>
      <c r="O586" s="5"/>
      <c r="P586" s="5"/>
    </row>
    <row r="587" spans="1:16" x14ac:dyDescent="0.25">
      <c r="A587" s="4">
        <v>34820</v>
      </c>
      <c r="B587" s="2">
        <v>1.5095966262084E-9</v>
      </c>
      <c r="C587" s="2">
        <v>1.8198106904225402E-2</v>
      </c>
      <c r="D587" s="2">
        <v>1.2804333136176601E-7</v>
      </c>
      <c r="E587" s="2">
        <v>1.3529710166556901E-8</v>
      </c>
      <c r="F587" s="2">
        <v>2.84353742548673E-8</v>
      </c>
      <c r="G587" s="2">
        <v>3.2666415429554498E-4</v>
      </c>
      <c r="H587" s="2">
        <v>1.3553648142756601E-7</v>
      </c>
      <c r="I587" s="2">
        <v>1.0162436967457799E-6</v>
      </c>
      <c r="J587" s="2">
        <v>4.1692909151660201E-7</v>
      </c>
      <c r="K587" s="2">
        <v>0.98147335202642205</v>
      </c>
      <c r="L587" s="2">
        <v>1.3668780083509299E-7</v>
      </c>
      <c r="M587" s="5">
        <f t="shared" si="9"/>
        <v>2</v>
      </c>
      <c r="N587" s="5"/>
      <c r="O587" s="5"/>
      <c r="P587" s="5"/>
    </row>
    <row r="588" spans="1:16" x14ac:dyDescent="0.25">
      <c r="A588" s="4">
        <v>34851</v>
      </c>
      <c r="B588" s="2">
        <v>2.93866135341048E-9</v>
      </c>
      <c r="C588" s="2">
        <v>5.5980879678925198E-2</v>
      </c>
      <c r="D588" s="2">
        <v>7.1407350936843596E-4</v>
      </c>
      <c r="E588" s="2">
        <v>1.8909796652741201E-8</v>
      </c>
      <c r="F588" s="2">
        <v>4.5633596782321199E-8</v>
      </c>
      <c r="G588" s="2">
        <v>3.6379913313306702E-8</v>
      </c>
      <c r="H588" s="2">
        <v>9.8956479758044705E-8</v>
      </c>
      <c r="I588" s="2">
        <v>7.4422557864585004E-8</v>
      </c>
      <c r="J588" s="2">
        <v>4.3694306246398899E-8</v>
      </c>
      <c r="K588" s="2">
        <v>0.94330469518147897</v>
      </c>
      <c r="L588" s="2">
        <v>3.0695024921236599E-8</v>
      </c>
      <c r="M588" s="5">
        <f t="shared" si="9"/>
        <v>2</v>
      </c>
      <c r="N588" s="5"/>
      <c r="O588" s="5"/>
      <c r="P588" s="5"/>
    </row>
    <row r="589" spans="1:16" x14ac:dyDescent="0.25">
      <c r="A589" s="4">
        <v>34881</v>
      </c>
      <c r="B589" s="2">
        <v>5.3103750264253003E-3</v>
      </c>
      <c r="C589" s="2">
        <v>7.6148048124414799E-7</v>
      </c>
      <c r="D589" s="2">
        <v>9.3528388350273995E-10</v>
      </c>
      <c r="E589" s="2">
        <v>2.31358582264369E-10</v>
      </c>
      <c r="F589" s="2">
        <v>0.111255318878114</v>
      </c>
      <c r="G589" s="2">
        <v>2.7290463506116102E-9</v>
      </c>
      <c r="H589" s="2">
        <v>6.0752788212119602E-2</v>
      </c>
      <c r="I589" s="2">
        <v>6.3341046495341204E-10</v>
      </c>
      <c r="J589" s="2">
        <v>5.1390315486948501E-10</v>
      </c>
      <c r="K589" s="2">
        <v>0.82268075077337099</v>
      </c>
      <c r="L589" s="2">
        <v>5.8649530594755696E-10</v>
      </c>
      <c r="M589" s="5">
        <f t="shared" si="9"/>
        <v>3</v>
      </c>
      <c r="N589" s="5"/>
      <c r="O589" s="5"/>
      <c r="P589" s="5"/>
    </row>
    <row r="590" spans="1:16" x14ac:dyDescent="0.25">
      <c r="A590" s="4">
        <v>34912</v>
      </c>
      <c r="B590" s="2">
        <v>3.4087487088192898E-3</v>
      </c>
      <c r="C590" s="2">
        <v>2.3183052903436802E-8</v>
      </c>
      <c r="D590" s="2">
        <v>4.9412031478006902E-7</v>
      </c>
      <c r="E590" s="2">
        <v>6.1569820970751103E-9</v>
      </c>
      <c r="F590" s="2">
        <v>7.45694830353959E-2</v>
      </c>
      <c r="G590" s="2">
        <v>1.7814801342444401E-7</v>
      </c>
      <c r="H590" s="2">
        <v>0.77882781438776005</v>
      </c>
      <c r="I590" s="2">
        <v>9.8525011112248099E-9</v>
      </c>
      <c r="J590" s="2">
        <v>2.8702076410043298E-8</v>
      </c>
      <c r="K590" s="2">
        <v>0.14319319550482901</v>
      </c>
      <c r="L590" s="2">
        <v>1.82002763916305E-8</v>
      </c>
      <c r="M590" s="5">
        <f t="shared" si="9"/>
        <v>3</v>
      </c>
      <c r="N590" s="5"/>
      <c r="O590" s="5"/>
      <c r="P590" s="5"/>
    </row>
    <row r="591" spans="1:16" x14ac:dyDescent="0.25">
      <c r="A591" s="4">
        <v>34943</v>
      </c>
      <c r="B591" s="2">
        <v>2.2415695914394001E-5</v>
      </c>
      <c r="C591" s="2">
        <v>8.6121923516598096E-8</v>
      </c>
      <c r="D591" s="2">
        <v>1.95997928649522E-7</v>
      </c>
      <c r="E591" s="2">
        <v>1.51151192479643E-7</v>
      </c>
      <c r="F591" s="2">
        <v>2.1897074962367499E-7</v>
      </c>
      <c r="G591" s="2">
        <v>4.0404398826323802E-2</v>
      </c>
      <c r="H591" s="2">
        <v>7.39722300785683E-6</v>
      </c>
      <c r="I591" s="2">
        <v>0.114326115916545</v>
      </c>
      <c r="J591" s="2">
        <v>1.4116704274027501E-5</v>
      </c>
      <c r="K591" s="2">
        <v>0.845224257234925</v>
      </c>
      <c r="L591" s="2">
        <v>6.4615722053541205E-7</v>
      </c>
      <c r="M591" s="5">
        <f t="shared" si="9"/>
        <v>3</v>
      </c>
      <c r="N591" s="5"/>
      <c r="O591" s="5"/>
      <c r="P591" s="5"/>
    </row>
    <row r="592" spans="1:16" x14ac:dyDescent="0.25">
      <c r="A592" s="4">
        <v>34973</v>
      </c>
      <c r="B592" s="2">
        <v>2.7625579460055798E-4</v>
      </c>
      <c r="C592" s="2">
        <v>6.1173706300413901E-8</v>
      </c>
      <c r="D592" s="2">
        <v>3.4828830383475498E-8</v>
      </c>
      <c r="E592" s="2">
        <v>1.8526481941125699E-8</v>
      </c>
      <c r="F592" s="2">
        <v>5.0667127423839303E-2</v>
      </c>
      <c r="G592" s="2">
        <v>2.04291325512562E-7</v>
      </c>
      <c r="H592" s="2">
        <v>5.2353230945310401E-8</v>
      </c>
      <c r="I592" s="2">
        <v>8.1261966535259005E-8</v>
      </c>
      <c r="J592" s="2">
        <v>3.8282084380751599E-8</v>
      </c>
      <c r="K592" s="2">
        <v>0.94905608408856001</v>
      </c>
      <c r="L592" s="2">
        <v>4.1975367871070702E-8</v>
      </c>
      <c r="M592" s="5">
        <f t="shared" si="9"/>
        <v>2</v>
      </c>
      <c r="N592" s="5"/>
      <c r="O592" s="5"/>
      <c r="P592" s="5"/>
    </row>
    <row r="593" spans="1:16" x14ac:dyDescent="0.25">
      <c r="A593" s="4">
        <v>35004</v>
      </c>
      <c r="B593" s="2">
        <v>2.0809232834684999E-7</v>
      </c>
      <c r="C593" s="2">
        <v>1.40310699459934E-7</v>
      </c>
      <c r="D593" s="2">
        <v>4.4396954874406299E-7</v>
      </c>
      <c r="E593" s="2">
        <v>1.01755393681392E-7</v>
      </c>
      <c r="F593" s="2">
        <v>1.2720351516504E-6</v>
      </c>
      <c r="G593" s="2">
        <v>2.7243938364442501E-5</v>
      </c>
      <c r="H593" s="2">
        <v>3.0002291027344397E-8</v>
      </c>
      <c r="I593" s="2">
        <v>3.9268112917103799E-7</v>
      </c>
      <c r="J593" s="2">
        <v>8.3524694576965902E-3</v>
      </c>
      <c r="K593" s="2">
        <v>3.4483139881790203E-8</v>
      </c>
      <c r="L593" s="2">
        <v>0.99161766327425604</v>
      </c>
      <c r="M593" s="5">
        <f t="shared" si="9"/>
        <v>0</v>
      </c>
      <c r="N593" s="5"/>
      <c r="O593" s="5"/>
      <c r="P593" s="5"/>
    </row>
    <row r="594" spans="1:16" x14ac:dyDescent="0.25">
      <c r="A594" s="4">
        <v>35034</v>
      </c>
      <c r="B594" s="2">
        <v>1.24869147933425E-8</v>
      </c>
      <c r="C594" s="2">
        <v>4.2864727535303399E-7</v>
      </c>
      <c r="D594" s="2">
        <v>2.4048356138898002E-7</v>
      </c>
      <c r="E594" s="2">
        <v>1.47846937928841E-7</v>
      </c>
      <c r="F594" s="2">
        <v>1.9598025413873601E-6</v>
      </c>
      <c r="G594" s="2">
        <v>9.8956241618755191E-4</v>
      </c>
      <c r="H594" s="2">
        <v>0.99823496165200698</v>
      </c>
      <c r="I594" s="2">
        <v>4.45791830115558E-7</v>
      </c>
      <c r="J594" s="2">
        <v>7.7185637833776001E-4</v>
      </c>
      <c r="K594" s="2">
        <v>6.2878917673955906E-8</v>
      </c>
      <c r="L594" s="2">
        <v>3.21615349016573E-7</v>
      </c>
      <c r="M594" s="5">
        <f t="shared" si="9"/>
        <v>1</v>
      </c>
      <c r="N594" s="5"/>
      <c r="O594" s="5"/>
      <c r="P594" s="5"/>
    </row>
    <row r="595" spans="1:16" x14ac:dyDescent="0.25">
      <c r="A595" s="4">
        <v>35065</v>
      </c>
      <c r="B595" s="2">
        <v>2.7255613489644802E-3</v>
      </c>
      <c r="C595" s="2">
        <v>9.6314555594392499E-9</v>
      </c>
      <c r="D595" s="2">
        <v>9.4184057291963694E-9</v>
      </c>
      <c r="E595" s="2">
        <v>3.8625371261355201E-9</v>
      </c>
      <c r="F595" s="2">
        <v>2.424418440233E-8</v>
      </c>
      <c r="G595" s="2">
        <v>2.1951261816024301E-6</v>
      </c>
      <c r="H595" s="2">
        <v>3.7743667088392798E-8</v>
      </c>
      <c r="I595" s="2">
        <v>0.167390344959469</v>
      </c>
      <c r="J595" s="2">
        <v>1.7351608154457902E-5</v>
      </c>
      <c r="K595" s="2">
        <v>0.82986386300299897</v>
      </c>
      <c r="L595" s="2">
        <v>5.9906153831012495E-7</v>
      </c>
      <c r="M595" s="5">
        <f t="shared" si="9"/>
        <v>2</v>
      </c>
      <c r="N595" s="5"/>
      <c r="O595" s="5"/>
      <c r="P595" s="5"/>
    </row>
    <row r="596" spans="1:16" x14ac:dyDescent="0.25">
      <c r="A596" s="4">
        <v>35096</v>
      </c>
      <c r="B596" s="2">
        <v>1.2117475367600101E-7</v>
      </c>
      <c r="C596" s="2">
        <v>6.3791393251806102E-7</v>
      </c>
      <c r="D596" s="2">
        <v>1.8153142501064999E-5</v>
      </c>
      <c r="E596" s="2">
        <v>2.4187709884093002E-7</v>
      </c>
      <c r="F596" s="2">
        <v>1.89004410933618E-7</v>
      </c>
      <c r="G596" s="2">
        <v>3.3877718429457399E-6</v>
      </c>
      <c r="H596" s="2">
        <v>2.3061715375636399E-5</v>
      </c>
      <c r="I596" s="2">
        <v>7.9467300188565904E-2</v>
      </c>
      <c r="J596" s="2">
        <v>4.2044656725085299E-6</v>
      </c>
      <c r="K596" s="2">
        <v>0.920480563965131</v>
      </c>
      <c r="L596" s="2">
        <v>2.1387807137451501E-6</v>
      </c>
      <c r="M596" s="5">
        <f t="shared" si="9"/>
        <v>2</v>
      </c>
      <c r="N596" s="5"/>
      <c r="O596" s="5"/>
      <c r="P596" s="5"/>
    </row>
    <row r="597" spans="1:16" x14ac:dyDescent="0.25">
      <c r="A597" s="4">
        <v>35125</v>
      </c>
      <c r="B597" s="2">
        <v>1.5868430135151901E-9</v>
      </c>
      <c r="C597" s="2">
        <v>1.1991219166013E-8</v>
      </c>
      <c r="D597" s="2">
        <v>2.59316912153128E-5</v>
      </c>
      <c r="E597" s="2">
        <v>3.7365851972258001E-8</v>
      </c>
      <c r="F597" s="2">
        <v>6.4449928739042204E-9</v>
      </c>
      <c r="G597" s="2">
        <v>8.2967295015503994E-3</v>
      </c>
      <c r="H597" s="2">
        <v>0.99167716704420195</v>
      </c>
      <c r="I597" s="2">
        <v>2.30061179693122E-8</v>
      </c>
      <c r="J597" s="2">
        <v>3.1052837887462999E-8</v>
      </c>
      <c r="K597" s="2">
        <v>2.8303792744881701E-9</v>
      </c>
      <c r="L597" s="2">
        <v>5.74848166335932E-8</v>
      </c>
      <c r="M597" s="5">
        <f t="shared" si="9"/>
        <v>1</v>
      </c>
      <c r="N597" s="5"/>
      <c r="O597" s="5"/>
      <c r="P597" s="5"/>
    </row>
    <row r="598" spans="1:16" x14ac:dyDescent="0.25">
      <c r="A598" s="4">
        <v>35156</v>
      </c>
      <c r="B598" s="2">
        <v>6.4005457023921305E-10</v>
      </c>
      <c r="C598" s="2">
        <v>5.8102630788809696E-9</v>
      </c>
      <c r="D598" s="2">
        <v>1.2390386826341E-4</v>
      </c>
      <c r="E598" s="2">
        <v>1.11050941041311E-8</v>
      </c>
      <c r="F598" s="2">
        <v>7.4740470613600805E-9</v>
      </c>
      <c r="G598" s="2">
        <v>1.29607818256001E-4</v>
      </c>
      <c r="H598" s="2">
        <v>0.31507604722964799</v>
      </c>
      <c r="I598" s="2">
        <v>1.45061967658246E-8</v>
      </c>
      <c r="J598" s="2">
        <v>4.3212078529134297E-9</v>
      </c>
      <c r="K598" s="2">
        <v>0.68467038806555902</v>
      </c>
      <c r="L598" s="2">
        <v>9.1611708268151308E-9</v>
      </c>
      <c r="M598" s="5">
        <f t="shared" si="9"/>
        <v>2</v>
      </c>
      <c r="N598" s="5"/>
      <c r="O598" s="5"/>
      <c r="P598" s="5"/>
    </row>
    <row r="599" spans="1:16" x14ac:dyDescent="0.25">
      <c r="A599" s="4">
        <v>35186</v>
      </c>
      <c r="B599" s="2">
        <v>5.87602418073287E-8</v>
      </c>
      <c r="C599" s="2">
        <v>2.0127115377494801E-7</v>
      </c>
      <c r="D599" s="2">
        <v>1.2580316577893999E-5</v>
      </c>
      <c r="E599" s="2">
        <v>2.4109865684097502E-7</v>
      </c>
      <c r="F599" s="2">
        <v>1.50803877744074E-5</v>
      </c>
      <c r="G599" s="2">
        <v>1.93743803347152E-2</v>
      </c>
      <c r="H599" s="2">
        <v>2.0043994081117299E-7</v>
      </c>
      <c r="I599" s="2">
        <v>5.6619286013355301E-2</v>
      </c>
      <c r="J599" s="2">
        <v>1.6814000331955099E-7</v>
      </c>
      <c r="K599" s="2">
        <v>0.92397748425205395</v>
      </c>
      <c r="L599" s="2">
        <v>3.1898552838573002E-7</v>
      </c>
      <c r="M599" s="5">
        <f t="shared" si="9"/>
        <v>3</v>
      </c>
      <c r="N599" s="5"/>
      <c r="O599" s="5"/>
      <c r="P599" s="5"/>
    </row>
    <row r="600" spans="1:16" x14ac:dyDescent="0.25">
      <c r="A600" s="4">
        <v>35217</v>
      </c>
      <c r="B600" s="2">
        <v>1.10796922354804E-9</v>
      </c>
      <c r="C600" s="2">
        <v>2.4999013558761799E-9</v>
      </c>
      <c r="D600" s="2">
        <v>2.51914706987182E-9</v>
      </c>
      <c r="E600" s="2">
        <v>1.7846170560767001E-9</v>
      </c>
      <c r="F600" s="2">
        <v>9.3417799467427099E-10</v>
      </c>
      <c r="G600" s="2">
        <v>4.4840429264091097E-2</v>
      </c>
      <c r="H600" s="2">
        <v>5.2456357905581098E-2</v>
      </c>
      <c r="I600" s="2">
        <v>7.1927500802190805E-2</v>
      </c>
      <c r="J600" s="2">
        <v>5.0922287729691598E-9</v>
      </c>
      <c r="K600" s="2">
        <v>0.83077569240344695</v>
      </c>
      <c r="L600" s="2">
        <v>5.6867001288569296E-9</v>
      </c>
      <c r="M600" s="5">
        <f t="shared" si="9"/>
        <v>4</v>
      </c>
      <c r="N600" s="5"/>
      <c r="O600" s="5"/>
      <c r="P600" s="5"/>
    </row>
    <row r="601" spans="1:16" x14ac:dyDescent="0.25">
      <c r="A601" s="4">
        <v>35247</v>
      </c>
      <c r="B601" s="2">
        <v>1.2222255848597399E-8</v>
      </c>
      <c r="C601" s="2">
        <v>9.8580115324501404E-10</v>
      </c>
      <c r="D601" s="2">
        <v>3.1668063875890398E-9</v>
      </c>
      <c r="E601" s="2">
        <v>4.8900039792454701E-9</v>
      </c>
      <c r="F601" s="2">
        <v>5.6958579330023502E-10</v>
      </c>
      <c r="G601" s="2">
        <v>5.9397096827521602E-7</v>
      </c>
      <c r="H601" s="2">
        <v>8.1324550544053095E-10</v>
      </c>
      <c r="I601" s="2">
        <v>2.7204445712180901E-9</v>
      </c>
      <c r="J601" s="2">
        <v>1.7835587287957502E-2</v>
      </c>
      <c r="K601" s="2">
        <v>1.20256111812346E-9</v>
      </c>
      <c r="L601" s="2">
        <v>0.98216379217036998</v>
      </c>
      <c r="M601" s="5">
        <f t="shared" si="9"/>
        <v>1</v>
      </c>
      <c r="N601" s="5"/>
      <c r="O601" s="5"/>
      <c r="P601" s="5"/>
    </row>
    <row r="602" spans="1:16" x14ac:dyDescent="0.25">
      <c r="A602" s="4">
        <v>35278</v>
      </c>
      <c r="B602" s="2">
        <v>4.1159953191947398E-9</v>
      </c>
      <c r="C602" s="2">
        <v>2.7431911551093998E-9</v>
      </c>
      <c r="D602" s="2">
        <v>3.3881486187266599E-9</v>
      </c>
      <c r="E602" s="2">
        <v>4.9483290659022699E-9</v>
      </c>
      <c r="F602" s="2">
        <v>1.8444882866797199E-9</v>
      </c>
      <c r="G602" s="2">
        <v>1.7683311766102701E-8</v>
      </c>
      <c r="H602" s="2">
        <v>2.8298302348704199E-9</v>
      </c>
      <c r="I602" s="2">
        <v>6.9506058811280098E-9</v>
      </c>
      <c r="J602" s="2">
        <v>1.9019852974548498E-5</v>
      </c>
      <c r="K602" s="2">
        <v>3.9453481253203402E-9</v>
      </c>
      <c r="L602" s="2">
        <v>0.99998093169777602</v>
      </c>
      <c r="M602" s="5">
        <f t="shared" si="9"/>
        <v>0</v>
      </c>
      <c r="N602" s="5"/>
      <c r="O602" s="5"/>
      <c r="P602" s="5"/>
    </row>
    <row r="603" spans="1:16" x14ac:dyDescent="0.25">
      <c r="A603" s="4">
        <v>35309</v>
      </c>
      <c r="B603" s="2">
        <v>1.31848183088104E-3</v>
      </c>
      <c r="C603" s="2">
        <v>2.47421902462873E-6</v>
      </c>
      <c r="D603" s="2">
        <v>6.1678304653452997E-7</v>
      </c>
      <c r="E603" s="2">
        <v>4.2660871784473101E-7</v>
      </c>
      <c r="F603" s="2">
        <v>1.5336552221654801E-7</v>
      </c>
      <c r="G603" s="2">
        <v>6.3249736950421395E-2</v>
      </c>
      <c r="H603" s="2">
        <v>8.3846672289564998E-6</v>
      </c>
      <c r="I603" s="2">
        <v>6.9876835583024599E-2</v>
      </c>
      <c r="J603" s="2">
        <v>6.1771214191737599E-6</v>
      </c>
      <c r="K603" s="2">
        <v>1.01078615785346E-6</v>
      </c>
      <c r="L603" s="2">
        <v>0.86553570208455499</v>
      </c>
      <c r="M603" s="5">
        <f t="shared" si="9"/>
        <v>2</v>
      </c>
      <c r="N603" s="5"/>
      <c r="O603" s="5"/>
      <c r="P603" s="5"/>
    </row>
    <row r="604" spans="1:16" x14ac:dyDescent="0.25">
      <c r="A604" s="4">
        <v>35339</v>
      </c>
      <c r="B604" s="2">
        <v>3.5712432560631598E-3</v>
      </c>
      <c r="C604" s="2">
        <v>2.6582472000209E-8</v>
      </c>
      <c r="D604" s="2">
        <v>7.4935763058735095E-8</v>
      </c>
      <c r="E604" s="2">
        <v>6.5789009354549E-8</v>
      </c>
      <c r="F604" s="2">
        <v>1.4158583795072101E-8</v>
      </c>
      <c r="G604" s="2">
        <v>2.9968872246297899E-2</v>
      </c>
      <c r="H604" s="2">
        <v>1.41042772668002E-8</v>
      </c>
      <c r="I604" s="2">
        <v>0.112143984282207</v>
      </c>
      <c r="J604" s="2">
        <v>2.80714890858338E-2</v>
      </c>
      <c r="K604" s="2">
        <v>6.9857878761054304E-7</v>
      </c>
      <c r="L604" s="2">
        <v>0.82624351698070397</v>
      </c>
      <c r="M604" s="5">
        <f t="shared" si="9"/>
        <v>3</v>
      </c>
      <c r="N604" s="5"/>
      <c r="O604" s="5"/>
      <c r="P604" s="5"/>
    </row>
    <row r="605" spans="1:16" x14ac:dyDescent="0.25">
      <c r="A605" s="4">
        <v>35370</v>
      </c>
      <c r="B605" s="2">
        <v>4.7087491372290003E-8</v>
      </c>
      <c r="C605" s="2">
        <v>3.5279101761889603E-8</v>
      </c>
      <c r="D605" s="2">
        <v>9.4405713129645297E-8</v>
      </c>
      <c r="E605" s="2">
        <v>3.5989913958740098E-7</v>
      </c>
      <c r="F605" s="2">
        <v>1.2759377231630401E-7</v>
      </c>
      <c r="G605" s="2">
        <v>8.4242656822693802E-7</v>
      </c>
      <c r="H605" s="2">
        <v>2.5797249198913501E-8</v>
      </c>
      <c r="I605" s="2">
        <v>4.3768335163588602E-7</v>
      </c>
      <c r="J605" s="2">
        <v>3.9057584067504598E-2</v>
      </c>
      <c r="K605" s="2">
        <v>7.4211086855696595E-8</v>
      </c>
      <c r="L605" s="2">
        <v>0.96094037154902101</v>
      </c>
      <c r="M605" s="5">
        <f t="shared" si="9"/>
        <v>1</v>
      </c>
      <c r="N605" s="5"/>
      <c r="O605" s="5"/>
      <c r="P605" s="5"/>
    </row>
    <row r="606" spans="1:16" x14ac:dyDescent="0.25">
      <c r="A606" s="4">
        <v>35400</v>
      </c>
      <c r="B606" s="2">
        <v>3.1052315209818499E-9</v>
      </c>
      <c r="C606" s="2">
        <v>1.30305012375761E-8</v>
      </c>
      <c r="D606" s="2">
        <v>9.9732904029762605E-4</v>
      </c>
      <c r="E606" s="2">
        <v>2.2389185476417498E-8</v>
      </c>
      <c r="F606" s="2">
        <v>1.2644535879360901E-7</v>
      </c>
      <c r="G606" s="2">
        <v>1.5214494709811699E-8</v>
      </c>
      <c r="H606" s="2">
        <v>3.8083990284656502E-8</v>
      </c>
      <c r="I606" s="2">
        <v>2.7932676121366701E-8</v>
      </c>
      <c r="J606" s="2">
        <v>2.1177426157658602E-8</v>
      </c>
      <c r="K606" s="2">
        <v>0.99900237976106898</v>
      </c>
      <c r="L606" s="2">
        <v>2.3821169015941199E-8</v>
      </c>
      <c r="M606" s="5">
        <f t="shared" si="9"/>
        <v>1</v>
      </c>
      <c r="N606" s="5"/>
      <c r="O606" s="5"/>
      <c r="P606" s="5"/>
    </row>
    <row r="607" spans="1:16" x14ac:dyDescent="0.25">
      <c r="A607" s="4">
        <v>35431</v>
      </c>
      <c r="B607" s="2">
        <v>3.3647597559233801E-10</v>
      </c>
      <c r="C607" s="2">
        <v>1.4444708036640701E-9</v>
      </c>
      <c r="D607" s="2">
        <v>2.5942694311788901E-9</v>
      </c>
      <c r="E607" s="2">
        <v>9.45374710001437E-9</v>
      </c>
      <c r="F607" s="2">
        <v>6.4643182182008193E-8</v>
      </c>
      <c r="G607" s="2">
        <v>1.1027625014350501E-8</v>
      </c>
      <c r="H607" s="2">
        <v>3.0586945880664899E-10</v>
      </c>
      <c r="I607" s="2">
        <v>1.12732509309565E-8</v>
      </c>
      <c r="J607" s="2">
        <v>1.156916813448E-8</v>
      </c>
      <c r="K607" s="2">
        <v>4.39498684008487E-10</v>
      </c>
      <c r="L607" s="2">
        <v>0.99999988691244202</v>
      </c>
      <c r="M607" s="5">
        <f t="shared" si="9"/>
        <v>0</v>
      </c>
      <c r="N607" s="5"/>
      <c r="O607" s="5"/>
      <c r="P607" s="5"/>
    </row>
    <row r="608" spans="1:16" x14ac:dyDescent="0.25">
      <c r="A608" s="4">
        <v>35462</v>
      </c>
      <c r="B608" s="2">
        <v>4.23843707507232E-8</v>
      </c>
      <c r="C608" s="2">
        <v>3.6427225919141299E-7</v>
      </c>
      <c r="D608" s="2">
        <v>2.1453433644079701E-7</v>
      </c>
      <c r="E608" s="2">
        <v>2.04975436825626E-7</v>
      </c>
      <c r="F608" s="2">
        <v>2.1970406464096501E-7</v>
      </c>
      <c r="G608" s="2">
        <v>3.9942371678037599E-3</v>
      </c>
      <c r="H608" s="2">
        <v>8.5123838496278604E-7</v>
      </c>
      <c r="I608" s="2">
        <v>6.8138222754595898E-2</v>
      </c>
      <c r="J608" s="2">
        <v>1.09288600702219E-6</v>
      </c>
      <c r="K608" s="2">
        <v>0.927864036576872</v>
      </c>
      <c r="L608" s="2">
        <v>5.1350586532517704E-7</v>
      </c>
      <c r="M608" s="5">
        <f t="shared" si="9"/>
        <v>2</v>
      </c>
      <c r="N608" s="5"/>
      <c r="O608" s="5"/>
      <c r="P608" s="5"/>
    </row>
    <row r="609" spans="1:16" x14ac:dyDescent="0.25">
      <c r="A609" s="4">
        <v>35490</v>
      </c>
      <c r="B609" s="2">
        <v>1.7732307103603301E-8</v>
      </c>
      <c r="C609" s="2">
        <v>3.8172295855652801E-2</v>
      </c>
      <c r="D609" s="2">
        <v>1.3884283762370301E-7</v>
      </c>
      <c r="E609" s="2">
        <v>9.7402323532971098E-8</v>
      </c>
      <c r="F609" s="2">
        <v>1.9317451407304901E-7</v>
      </c>
      <c r="G609" s="2">
        <v>7.9937203488773596E-7</v>
      </c>
      <c r="H609" s="2">
        <v>3.5347641732670599E-7</v>
      </c>
      <c r="I609" s="2">
        <v>2.6034118653010602E-7</v>
      </c>
      <c r="J609" s="2">
        <v>2.4284922574847302E-6</v>
      </c>
      <c r="K609" s="2">
        <v>0.96181962456306702</v>
      </c>
      <c r="L609" s="2">
        <v>3.79074740281719E-6</v>
      </c>
      <c r="M609" s="5">
        <f t="shared" si="9"/>
        <v>2</v>
      </c>
      <c r="N609" s="5"/>
      <c r="O609" s="5"/>
      <c r="P609" s="5"/>
    </row>
    <row r="610" spans="1:16" x14ac:dyDescent="0.25">
      <c r="A610" s="4">
        <v>35521</v>
      </c>
      <c r="B610" s="2">
        <v>1.2513686332087699E-7</v>
      </c>
      <c r="C610" s="2">
        <v>7.8203140752337297E-10</v>
      </c>
      <c r="D610" s="2">
        <v>2.8732280930702401E-8</v>
      </c>
      <c r="E610" s="2">
        <v>1.45762068412723E-8</v>
      </c>
      <c r="F610" s="2">
        <v>9.9390270225000601E-10</v>
      </c>
      <c r="G610" s="2">
        <v>1.57641668043365E-9</v>
      </c>
      <c r="H610" s="2">
        <v>1.1456165848099199E-9</v>
      </c>
      <c r="I610" s="2">
        <v>6.5401813551316098E-10</v>
      </c>
      <c r="J610" s="2">
        <v>2.5882133384844998E-7</v>
      </c>
      <c r="K610" s="2">
        <v>2.4324320869236599E-9</v>
      </c>
      <c r="L610" s="2">
        <v>0.99999956514889699</v>
      </c>
      <c r="M610" s="5">
        <f t="shared" si="9"/>
        <v>0</v>
      </c>
      <c r="N610" s="5"/>
      <c r="O610" s="5"/>
      <c r="P610" s="5"/>
    </row>
    <row r="611" spans="1:16" x14ac:dyDescent="0.25">
      <c r="A611" s="4">
        <v>35551</v>
      </c>
      <c r="B611" s="2">
        <v>2.3186861680571799E-8</v>
      </c>
      <c r="C611" s="2">
        <v>1.1933094581180401E-8</v>
      </c>
      <c r="D611" s="2">
        <v>3.0548483688293403E-8</v>
      </c>
      <c r="E611" s="2">
        <v>1.0700495146945E-7</v>
      </c>
      <c r="F611" s="2">
        <v>1.3456471492609E-8</v>
      </c>
      <c r="G611" s="2">
        <v>1.6367350354587701E-6</v>
      </c>
      <c r="H611" s="2">
        <v>2.6066722029148301E-9</v>
      </c>
      <c r="I611" s="2">
        <v>6.0056074301501903E-8</v>
      </c>
      <c r="J611" s="2">
        <v>1.8100916958881601E-2</v>
      </c>
      <c r="K611" s="2">
        <v>2.7611523260618398E-9</v>
      </c>
      <c r="L611" s="2">
        <v>0.98189719475231996</v>
      </c>
      <c r="M611" s="5">
        <f t="shared" si="9"/>
        <v>1</v>
      </c>
      <c r="N611" s="5"/>
      <c r="O611" s="5"/>
      <c r="P611" s="5"/>
    </row>
    <row r="612" spans="1:16" x14ac:dyDescent="0.25">
      <c r="A612" s="4">
        <v>35582</v>
      </c>
      <c r="B612" s="2">
        <v>5.2976415385729303E-7</v>
      </c>
      <c r="C612" s="2">
        <v>9.3499903726589904E-7</v>
      </c>
      <c r="D612" s="2">
        <v>3.7137110654124601E-6</v>
      </c>
      <c r="E612" s="2">
        <v>4.06152283705061E-7</v>
      </c>
      <c r="F612" s="2">
        <v>2.0491667440918599E-7</v>
      </c>
      <c r="G612" s="2">
        <v>6.9349612950556305E-2</v>
      </c>
      <c r="H612" s="2">
        <v>1.8695101563609E-6</v>
      </c>
      <c r="I612" s="2">
        <v>0.100644888585635</v>
      </c>
      <c r="J612" s="2">
        <v>6.3485667406024002E-6</v>
      </c>
      <c r="K612" s="2">
        <v>0.829990332553596</v>
      </c>
      <c r="L612" s="2">
        <v>1.15829009536197E-6</v>
      </c>
      <c r="M612" s="5">
        <f t="shared" si="9"/>
        <v>3</v>
      </c>
      <c r="N612" s="5"/>
      <c r="O612" s="5"/>
      <c r="P612" s="5"/>
    </row>
    <row r="613" spans="1:16" x14ac:dyDescent="0.25">
      <c r="A613" s="4">
        <v>35612</v>
      </c>
      <c r="B613" s="2">
        <v>2.8758739648162399E-8</v>
      </c>
      <c r="C613" s="2">
        <v>3.1121594790876299E-8</v>
      </c>
      <c r="D613" s="2">
        <v>3.8765745542271902E-8</v>
      </c>
      <c r="E613" s="2">
        <v>1.45463893792096E-7</v>
      </c>
      <c r="F613" s="2">
        <v>1.7032671898977E-8</v>
      </c>
      <c r="G613" s="2">
        <v>8.8695103992126198E-2</v>
      </c>
      <c r="H613" s="2">
        <v>1.09638594328907E-7</v>
      </c>
      <c r="I613" s="2">
        <v>2.34140493281105E-2</v>
      </c>
      <c r="J613" s="2">
        <v>2.9602616394319503E-4</v>
      </c>
      <c r="K613" s="2">
        <v>2.34726200085636E-7</v>
      </c>
      <c r="L613" s="2">
        <v>0.88759421500844904</v>
      </c>
      <c r="M613" s="5">
        <f t="shared" si="9"/>
        <v>2</v>
      </c>
      <c r="N613" s="5"/>
      <c r="O613" s="5"/>
      <c r="P613" s="5"/>
    </row>
    <row r="614" spans="1:16" x14ac:dyDescent="0.25">
      <c r="A614" s="4">
        <v>35643</v>
      </c>
      <c r="B614" s="2">
        <v>2.62965682548716E-8</v>
      </c>
      <c r="C614" s="2">
        <v>3.7021550652605002E-6</v>
      </c>
      <c r="D614" s="2">
        <v>9.2951924601599303E-7</v>
      </c>
      <c r="E614" s="2">
        <v>6.6254385067696402E-7</v>
      </c>
      <c r="F614" s="2">
        <v>9.6279465888805795E-7</v>
      </c>
      <c r="G614" s="2">
        <v>9.2054974268900198E-5</v>
      </c>
      <c r="H614" s="2">
        <v>1.41135163856528E-6</v>
      </c>
      <c r="I614" s="2">
        <v>3.52524711641423E-6</v>
      </c>
      <c r="J614" s="2">
        <v>8.9313258000244305E-7</v>
      </c>
      <c r="K614" s="2">
        <v>0.99989561714461705</v>
      </c>
      <c r="L614" s="2">
        <v>2.14840391419419E-7</v>
      </c>
      <c r="M614" s="5">
        <f t="shared" si="9"/>
        <v>1</v>
      </c>
      <c r="N614" s="5"/>
      <c r="O614" s="5"/>
      <c r="P614" s="5"/>
    </row>
    <row r="615" spans="1:16" x14ac:dyDescent="0.25">
      <c r="A615" s="4">
        <v>35674</v>
      </c>
      <c r="B615" s="2">
        <v>2.7229157429259402E-3</v>
      </c>
      <c r="C615" s="2">
        <v>0.14021124185755199</v>
      </c>
      <c r="D615" s="2">
        <v>1.3555088273609701E-2</v>
      </c>
      <c r="E615" s="2">
        <v>4.9799726599207102E-8</v>
      </c>
      <c r="F615" s="2">
        <v>1.44391194992883E-7</v>
      </c>
      <c r="G615" s="2">
        <v>7.5833239764505798E-9</v>
      </c>
      <c r="H615" s="2">
        <v>0.84351037042851496</v>
      </c>
      <c r="I615" s="2">
        <v>2.5755531863099401E-8</v>
      </c>
      <c r="J615" s="2">
        <v>8.2788951735940892E-9</v>
      </c>
      <c r="K615" s="2">
        <v>7.8246819058775594E-8</v>
      </c>
      <c r="L615" s="2">
        <v>6.9641902505564199E-8</v>
      </c>
      <c r="M615" s="5">
        <f t="shared" si="9"/>
        <v>3</v>
      </c>
      <c r="N615" s="5"/>
      <c r="O615" s="5"/>
      <c r="P615" s="5"/>
    </row>
    <row r="616" spans="1:16" x14ac:dyDescent="0.25">
      <c r="A616" s="4">
        <v>35704</v>
      </c>
      <c r="B616" s="2">
        <v>9.4067688963879606E-8</v>
      </c>
      <c r="C616" s="2">
        <v>3.4663282735299199E-7</v>
      </c>
      <c r="D616" s="2">
        <v>3.9909811053089298E-7</v>
      </c>
      <c r="E616" s="2">
        <v>4.0818480613108096E-6</v>
      </c>
      <c r="F616" s="2">
        <v>2.32158897780845E-7</v>
      </c>
      <c r="G616" s="2">
        <v>6.9332110358905699E-2</v>
      </c>
      <c r="H616" s="2">
        <v>0.41667824106954299</v>
      </c>
      <c r="I616" s="2">
        <v>7.7571798230022901E-2</v>
      </c>
      <c r="J616" s="2">
        <v>4.8784020267102495E-7</v>
      </c>
      <c r="K616" s="2">
        <v>0.436411830155506</v>
      </c>
      <c r="L616" s="2">
        <v>3.7854025949251301E-7</v>
      </c>
      <c r="M616" s="5">
        <f t="shared" si="9"/>
        <v>4</v>
      </c>
      <c r="N616" s="5"/>
      <c r="O616" s="5"/>
      <c r="P616" s="5"/>
    </row>
    <row r="617" spans="1:16" x14ac:dyDescent="0.25">
      <c r="A617" s="4">
        <v>35735</v>
      </c>
      <c r="B617" s="2">
        <v>7.3211945610048396E-9</v>
      </c>
      <c r="C617" s="2">
        <v>2.3917715774601101E-2</v>
      </c>
      <c r="D617" s="2">
        <v>3.1119203741334099E-8</v>
      </c>
      <c r="E617" s="2">
        <v>2.2066428885735501E-6</v>
      </c>
      <c r="F617" s="2">
        <v>3.8349785887956201E-3</v>
      </c>
      <c r="G617" s="2">
        <v>4.4575433286126303E-8</v>
      </c>
      <c r="H617" s="2">
        <v>1.1754878206764201E-7</v>
      </c>
      <c r="I617" s="2">
        <v>3.2502862010272001E-8</v>
      </c>
      <c r="J617" s="2">
        <v>4.2240225572243902E-6</v>
      </c>
      <c r="K617" s="2">
        <v>0.97211702305323699</v>
      </c>
      <c r="L617" s="2">
        <v>1.2361885040125699E-4</v>
      </c>
      <c r="M617" s="5">
        <f t="shared" si="9"/>
        <v>2</v>
      </c>
      <c r="N617" s="5"/>
      <c r="O617" s="5"/>
      <c r="P617" s="5"/>
    </row>
    <row r="618" spans="1:16" x14ac:dyDescent="0.25">
      <c r="A618" s="4">
        <v>35765</v>
      </c>
      <c r="B618" s="2">
        <v>2.6168169751783299E-5</v>
      </c>
      <c r="C618" s="2">
        <v>8.7557356883211201E-6</v>
      </c>
      <c r="D618" s="2">
        <v>1.01684897113964E-5</v>
      </c>
      <c r="E618" s="2">
        <v>3.9079569247615697E-8</v>
      </c>
      <c r="F618" s="2">
        <v>3.6721493634001498E-2</v>
      </c>
      <c r="G618" s="2">
        <v>7.5697516422401599E-7</v>
      </c>
      <c r="H618" s="2">
        <v>1.9859399682898799E-7</v>
      </c>
      <c r="I618" s="2">
        <v>5.8701359690313498E-8</v>
      </c>
      <c r="J618" s="2">
        <v>6.9458119559183998E-7</v>
      </c>
      <c r="K618" s="2">
        <v>0.96323146638956303</v>
      </c>
      <c r="L618" s="2">
        <v>1.9965000910072399E-7</v>
      </c>
      <c r="M618" s="5">
        <f t="shared" si="9"/>
        <v>2</v>
      </c>
      <c r="N618" s="5"/>
      <c r="O618" s="5"/>
      <c r="P618" s="5"/>
    </row>
    <row r="619" spans="1:16" x14ac:dyDescent="0.25">
      <c r="A619" s="4">
        <v>35796</v>
      </c>
      <c r="B619" s="2">
        <v>2.4233271929662002E-7</v>
      </c>
      <c r="C619" s="2">
        <v>6.3117681119562999E-5</v>
      </c>
      <c r="D619" s="2">
        <v>1.2647389316154899E-6</v>
      </c>
      <c r="E619" s="2">
        <v>1.3754415683876399E-7</v>
      </c>
      <c r="F619" s="2">
        <v>9.1094868296171901E-7</v>
      </c>
      <c r="G619" s="2">
        <v>1.6319682440499301E-6</v>
      </c>
      <c r="H619" s="2">
        <v>7.6919022100942703E-7</v>
      </c>
      <c r="I619" s="2">
        <v>3.2391741628274098E-7</v>
      </c>
      <c r="J619" s="2">
        <v>8.1855332843554403E-6</v>
      </c>
      <c r="K619" s="2">
        <v>2.7863114950877299E-5</v>
      </c>
      <c r="L619" s="2">
        <v>0.999895553030273</v>
      </c>
      <c r="M619" s="5">
        <f t="shared" si="9"/>
        <v>0</v>
      </c>
      <c r="N619" s="5"/>
      <c r="O619" s="5"/>
      <c r="P619" s="5"/>
    </row>
    <row r="620" spans="1:16" x14ac:dyDescent="0.25">
      <c r="A620" s="4">
        <v>35827</v>
      </c>
      <c r="B620" s="2">
        <v>9.2428938975128595E-3</v>
      </c>
      <c r="C620" s="2">
        <v>0.38313342621288099</v>
      </c>
      <c r="D620" s="2">
        <v>1.6069465683508598E-2</v>
      </c>
      <c r="E620" s="2">
        <v>5.4207883291825198E-9</v>
      </c>
      <c r="F620" s="2">
        <v>3.2238991801060099E-9</v>
      </c>
      <c r="G620" s="2">
        <v>7.0366057666033001E-7</v>
      </c>
      <c r="H620" s="2">
        <v>0.15181011252951601</v>
      </c>
      <c r="I620" s="2">
        <v>3.0101802967271798E-9</v>
      </c>
      <c r="J620" s="2">
        <v>1.14398807653719E-8</v>
      </c>
      <c r="K620" s="2">
        <v>0.43974335792733599</v>
      </c>
      <c r="L620" s="2">
        <v>1.6993731838993198E-8</v>
      </c>
      <c r="M620" s="5">
        <f t="shared" si="9"/>
        <v>4</v>
      </c>
      <c r="N620" s="5"/>
      <c r="O620" s="5"/>
      <c r="P620" s="5"/>
    </row>
    <row r="621" spans="1:16" x14ac:dyDescent="0.25">
      <c r="A621" s="4">
        <v>35855</v>
      </c>
      <c r="B621" s="2">
        <v>1.22976253679279E-9</v>
      </c>
      <c r="C621" s="2">
        <v>1.1094833366170399E-5</v>
      </c>
      <c r="D621" s="2">
        <v>2.87842854673793E-7</v>
      </c>
      <c r="E621" s="2">
        <v>1.16496521032515E-8</v>
      </c>
      <c r="F621" s="2">
        <v>4.5230460657843501E-7</v>
      </c>
      <c r="G621" s="2">
        <v>2.4177942362138502E-6</v>
      </c>
      <c r="H621" s="2">
        <v>0.24731466111489001</v>
      </c>
      <c r="I621" s="2">
        <v>1.2356185812180399E-7</v>
      </c>
      <c r="J621" s="2">
        <v>5.9629052474691704E-9</v>
      </c>
      <c r="K621" s="2">
        <v>0.75267093577122102</v>
      </c>
      <c r="L621" s="2">
        <v>7.9346377406308403E-9</v>
      </c>
      <c r="M621" s="5">
        <f t="shared" si="9"/>
        <v>2</v>
      </c>
      <c r="N621" s="5"/>
      <c r="O621" s="5"/>
      <c r="P621" s="5"/>
    </row>
    <row r="622" spans="1:16" x14ac:dyDescent="0.25">
      <c r="A622" s="4">
        <v>35886</v>
      </c>
      <c r="B622" s="2">
        <v>7.4489955361283596E-8</v>
      </c>
      <c r="C622" s="2">
        <v>1.2783752772408601E-5</v>
      </c>
      <c r="D622" s="2">
        <v>2.4882248038772101E-5</v>
      </c>
      <c r="E622" s="2">
        <v>1.0579129219448699E-6</v>
      </c>
      <c r="F622" s="2">
        <v>9.3742511324892093E-6</v>
      </c>
      <c r="G622" s="2">
        <v>1.00521895638064E-3</v>
      </c>
      <c r="H622" s="2">
        <v>0.30049712185588701</v>
      </c>
      <c r="I622" s="2">
        <v>2.25948397493355E-6</v>
      </c>
      <c r="J622" s="2">
        <v>3.7869199548414402E-7</v>
      </c>
      <c r="K622" s="2">
        <v>0.69844633603487705</v>
      </c>
      <c r="L622" s="2">
        <v>5.1232208486400295E-7</v>
      </c>
      <c r="M622" s="5">
        <f t="shared" si="9"/>
        <v>2</v>
      </c>
      <c r="N622" s="5"/>
      <c r="O622" s="5"/>
      <c r="P622" s="5"/>
    </row>
    <row r="623" spans="1:16" x14ac:dyDescent="0.25">
      <c r="A623" s="4">
        <v>35916</v>
      </c>
      <c r="B623" s="2">
        <v>5.1295349279556403E-4</v>
      </c>
      <c r="C623" s="2">
        <v>9.1881871870001797E-2</v>
      </c>
      <c r="D623" s="2">
        <v>3.9503441544780104E-9</v>
      </c>
      <c r="E623" s="2">
        <v>4.2256585696811104E-9</v>
      </c>
      <c r="F623" s="2">
        <v>4.7683579619372304E-9</v>
      </c>
      <c r="G623" s="2">
        <v>2.6046183258952099E-8</v>
      </c>
      <c r="H623" s="2">
        <v>0.43785947845620898</v>
      </c>
      <c r="I623" s="2">
        <v>3.4614464255515801E-9</v>
      </c>
      <c r="J623" s="2">
        <v>3.7098585266855398E-8</v>
      </c>
      <c r="K623" s="2">
        <v>0.46974560728381598</v>
      </c>
      <c r="L623" s="2">
        <v>9.3466100394923196E-9</v>
      </c>
      <c r="M623" s="5">
        <f t="shared" si="9"/>
        <v>3</v>
      </c>
      <c r="N623" s="5"/>
      <c r="O623" s="5"/>
      <c r="P623" s="5"/>
    </row>
    <row r="624" spans="1:16" x14ac:dyDescent="0.25">
      <c r="A624" s="4">
        <v>35947</v>
      </c>
      <c r="B624" s="2">
        <v>1.2490965203286301E-7</v>
      </c>
      <c r="C624" s="2">
        <v>6.1368144741103803E-2</v>
      </c>
      <c r="D624" s="2">
        <v>3.65548781690896E-5</v>
      </c>
      <c r="E624" s="2">
        <v>3.4693256821811601E-7</v>
      </c>
      <c r="F624" s="2">
        <v>6.9428931701421095E-7</v>
      </c>
      <c r="G624" s="2">
        <v>7.8311745861980105E-6</v>
      </c>
      <c r="H624" s="2">
        <v>1.3748435562911199E-6</v>
      </c>
      <c r="I624" s="2">
        <v>4.30604751329223E-7</v>
      </c>
      <c r="J624" s="2">
        <v>9.5128178365770299E-6</v>
      </c>
      <c r="K624" s="2">
        <v>0.93856929976851</v>
      </c>
      <c r="L624" s="2">
        <v>5.6850399461214201E-6</v>
      </c>
      <c r="M624" s="5">
        <f t="shared" si="9"/>
        <v>2</v>
      </c>
      <c r="N624" s="5"/>
      <c r="O624" s="5"/>
      <c r="P624" s="5"/>
    </row>
    <row r="625" spans="1:16" x14ac:dyDescent="0.25">
      <c r="A625" s="4">
        <v>35977</v>
      </c>
      <c r="B625" s="2">
        <v>1.9942129483011299E-7</v>
      </c>
      <c r="C625" s="2">
        <v>0.104167081497592</v>
      </c>
      <c r="D625" s="2">
        <v>1.1114355134570499E-6</v>
      </c>
      <c r="E625" s="2">
        <v>3.3312492652245001E-7</v>
      </c>
      <c r="F625" s="2">
        <v>2.9769284079014499E-7</v>
      </c>
      <c r="G625" s="2">
        <v>1.8850463531456901E-2</v>
      </c>
      <c r="H625" s="2">
        <v>2.1494960205091499E-5</v>
      </c>
      <c r="I625" s="2">
        <v>3.4725644924616502E-7</v>
      </c>
      <c r="J625" s="2">
        <v>2.3845512771058802E-5</v>
      </c>
      <c r="K625" s="2">
        <v>0.87661819966730803</v>
      </c>
      <c r="L625" s="2">
        <v>3.1662589964039903E-4</v>
      </c>
      <c r="M625" s="5">
        <f t="shared" si="9"/>
        <v>3</v>
      </c>
      <c r="N625" s="5"/>
      <c r="O625" s="5"/>
      <c r="P625" s="5"/>
    </row>
    <row r="626" spans="1:16" x14ac:dyDescent="0.25">
      <c r="A626" s="4">
        <v>36008</v>
      </c>
      <c r="B626" s="2">
        <v>2.7621331543408501E-8</v>
      </c>
      <c r="C626" s="2">
        <v>1.6850108933657199E-5</v>
      </c>
      <c r="D626" s="2">
        <v>1.8081142915594399E-7</v>
      </c>
      <c r="E626" s="2">
        <v>1.26435520845492E-7</v>
      </c>
      <c r="F626" s="2">
        <v>9.4203745999414402E-8</v>
      </c>
      <c r="G626" s="2">
        <v>3.59224650024399E-4</v>
      </c>
      <c r="H626" s="2">
        <v>0.32368441392618402</v>
      </c>
      <c r="I626" s="2">
        <v>1.3470964675073301E-7</v>
      </c>
      <c r="J626" s="2">
        <v>3.8965682933858101E-6</v>
      </c>
      <c r="K626" s="2">
        <v>0.64520245658777198</v>
      </c>
      <c r="L626" s="2">
        <v>3.0732594377110699E-2</v>
      </c>
      <c r="M626" s="5">
        <f t="shared" si="9"/>
        <v>2</v>
      </c>
      <c r="N626" s="5"/>
      <c r="O626" s="5"/>
      <c r="P626" s="5"/>
    </row>
    <row r="627" spans="1:16" x14ac:dyDescent="0.25">
      <c r="A627" s="4">
        <v>36039</v>
      </c>
      <c r="B627" s="2">
        <v>5.9898997341157199E-8</v>
      </c>
      <c r="C627" s="2">
        <v>1.8680699860950701E-6</v>
      </c>
      <c r="D627" s="2">
        <v>1.8892791619459401E-7</v>
      </c>
      <c r="E627" s="2">
        <v>9.8490926365663105E-9</v>
      </c>
      <c r="F627" s="2">
        <v>3.2017232558664898E-8</v>
      </c>
      <c r="G627" s="2">
        <v>1.7673851752551099E-7</v>
      </c>
      <c r="H627" s="2">
        <v>4.8848493326577202E-8</v>
      </c>
      <c r="I627" s="2">
        <v>3.0177734671384402E-8</v>
      </c>
      <c r="J627" s="2">
        <v>7.77915197370051E-6</v>
      </c>
      <c r="K627" s="2">
        <v>4.6323083682494101E-6</v>
      </c>
      <c r="L627" s="2">
        <v>0.99998517401168696</v>
      </c>
      <c r="M627" s="5">
        <f t="shared" si="9"/>
        <v>0</v>
      </c>
      <c r="N627" s="5"/>
      <c r="O627" s="5"/>
      <c r="P627" s="5"/>
    </row>
    <row r="628" spans="1:16" x14ac:dyDescent="0.25">
      <c r="A628" s="4">
        <v>36069</v>
      </c>
      <c r="B628" s="2">
        <v>2.7469212107394799E-3</v>
      </c>
      <c r="C628" s="2">
        <v>2.2874871385639802E-6</v>
      </c>
      <c r="D628" s="2">
        <v>1.95828906924225E-8</v>
      </c>
      <c r="E628" s="2">
        <v>2.0404500197780799E-9</v>
      </c>
      <c r="F628" s="2">
        <v>4.7723277748169597E-2</v>
      </c>
      <c r="G628" s="2">
        <v>4.4163658519990801E-9</v>
      </c>
      <c r="H628" s="2">
        <v>0.94952739438716605</v>
      </c>
      <c r="I628" s="2">
        <v>2.09133964602062E-9</v>
      </c>
      <c r="J628" s="2">
        <v>2.6405724107109099E-9</v>
      </c>
      <c r="K628" s="2">
        <v>8.6304748946207102E-8</v>
      </c>
      <c r="L628" s="2">
        <v>2.0904225368597801E-9</v>
      </c>
      <c r="M628" s="5">
        <f t="shared" si="9"/>
        <v>2</v>
      </c>
      <c r="N628" s="5"/>
      <c r="O628" s="5"/>
      <c r="P628" s="5"/>
    </row>
    <row r="629" spans="1:16" x14ac:dyDescent="0.25">
      <c r="A629" s="4">
        <v>36100</v>
      </c>
      <c r="B629" s="2">
        <v>6.6348251146166603E-9</v>
      </c>
      <c r="C629" s="2">
        <v>8.3783702363429292E-3</v>
      </c>
      <c r="D629" s="2">
        <v>2.8212082011571799E-5</v>
      </c>
      <c r="E629" s="2">
        <v>1.70592086240072E-9</v>
      </c>
      <c r="F629" s="2">
        <v>1.28690378938603E-7</v>
      </c>
      <c r="G629" s="2">
        <v>3.6232923048898202E-8</v>
      </c>
      <c r="H629" s="2">
        <v>0.991592912656027</v>
      </c>
      <c r="I629" s="2">
        <v>1.3394988001123299E-8</v>
      </c>
      <c r="J629" s="2">
        <v>4.4476324615346803E-8</v>
      </c>
      <c r="K629" s="2">
        <v>2.6359933235771601E-7</v>
      </c>
      <c r="L629" s="2">
        <v>1.0291171396604501E-8</v>
      </c>
      <c r="M629" s="5">
        <f t="shared" si="9"/>
        <v>1</v>
      </c>
      <c r="N629" s="5"/>
      <c r="O629" s="5"/>
      <c r="P629" s="5"/>
    </row>
    <row r="630" spans="1:16" x14ac:dyDescent="0.25">
      <c r="A630" s="4">
        <v>36130</v>
      </c>
      <c r="B630" s="2">
        <v>2.2052925036727199E-9</v>
      </c>
      <c r="C630" s="2">
        <v>5.8506590944599201E-9</v>
      </c>
      <c r="D630" s="2">
        <v>7.6663936985119703E-9</v>
      </c>
      <c r="E630" s="2">
        <v>8.5563509503275906E-11</v>
      </c>
      <c r="F630" s="2">
        <v>4.1132671002175297E-2</v>
      </c>
      <c r="G630" s="2">
        <v>6.5226275650886095E-2</v>
      </c>
      <c r="H630" s="2">
        <v>1.5649496672959801E-2</v>
      </c>
      <c r="I630" s="2">
        <v>3.5836549259828201E-8</v>
      </c>
      <c r="J630" s="2">
        <v>1.5812395744261599E-8</v>
      </c>
      <c r="K630" s="2">
        <v>0.87799148264738902</v>
      </c>
      <c r="L630" s="2">
        <v>6.5697815504109401E-9</v>
      </c>
      <c r="M630" s="5">
        <f t="shared" si="9"/>
        <v>4</v>
      </c>
      <c r="N630" s="5"/>
      <c r="O630" s="5"/>
      <c r="P630" s="5"/>
    </row>
    <row r="631" spans="1:16" x14ac:dyDescent="0.25">
      <c r="A631" s="4">
        <v>36161</v>
      </c>
      <c r="B631" s="2">
        <v>2.3332459865517299E-3</v>
      </c>
      <c r="C631" s="2">
        <v>0.18786014059280101</v>
      </c>
      <c r="D631" s="2">
        <v>7.8116405789676298E-3</v>
      </c>
      <c r="E631" s="2">
        <v>7.2539651733504901E-8</v>
      </c>
      <c r="F631" s="2">
        <v>9.57167968817177E-8</v>
      </c>
      <c r="G631" s="2">
        <v>7.2406494043278697E-5</v>
      </c>
      <c r="H631" s="2">
        <v>2.1132975525704101E-5</v>
      </c>
      <c r="I631" s="2">
        <v>9.7401007963950095E-8</v>
      </c>
      <c r="J631" s="2">
        <v>2.1345948261879699E-7</v>
      </c>
      <c r="K631" s="2">
        <v>0.80190071489262305</v>
      </c>
      <c r="L631" s="2">
        <v>2.3936255903823402E-7</v>
      </c>
      <c r="M631" s="5">
        <f t="shared" si="9"/>
        <v>2</v>
      </c>
      <c r="N631" s="5"/>
      <c r="O631" s="5"/>
      <c r="P631" s="5"/>
    </row>
    <row r="632" spans="1:16" x14ac:dyDescent="0.25">
      <c r="A632" s="4">
        <v>36192</v>
      </c>
      <c r="B632" s="2">
        <v>1.31903499204992E-8</v>
      </c>
      <c r="C632" s="2">
        <v>5.1127953957868802E-2</v>
      </c>
      <c r="D632" s="2">
        <v>2.1114132529572201E-6</v>
      </c>
      <c r="E632" s="2">
        <v>1.23747664366685E-8</v>
      </c>
      <c r="F632" s="2">
        <v>4.19411669576471E-5</v>
      </c>
      <c r="G632" s="2">
        <v>2.0098915711822901E-2</v>
      </c>
      <c r="H632" s="2">
        <v>2.0202869870461399E-6</v>
      </c>
      <c r="I632" s="2">
        <v>4.84485757878275E-7</v>
      </c>
      <c r="J632" s="2">
        <v>1.7555437831518001E-7</v>
      </c>
      <c r="K632" s="2">
        <v>0.928726205871928</v>
      </c>
      <c r="L632" s="2">
        <v>1.6598592946731199E-7</v>
      </c>
      <c r="M632" s="5">
        <f t="shared" si="9"/>
        <v>3</v>
      </c>
      <c r="N632" s="5"/>
      <c r="O632" s="5"/>
      <c r="P632" s="5"/>
    </row>
    <row r="633" spans="1:16" x14ac:dyDescent="0.25">
      <c r="A633" s="4">
        <v>36220</v>
      </c>
      <c r="B633" s="2">
        <v>1.7309385095157099E-6</v>
      </c>
      <c r="C633" s="2">
        <v>1.120266151208E-6</v>
      </c>
      <c r="D633" s="2">
        <v>2.6064056815786001E-6</v>
      </c>
      <c r="E633" s="2">
        <v>2.2985989258819199E-7</v>
      </c>
      <c r="F633" s="2">
        <v>9.2679754151782297E-8</v>
      </c>
      <c r="G633" s="2">
        <v>2.0969536864050299E-6</v>
      </c>
      <c r="H633" s="2">
        <v>1.45788379459266E-6</v>
      </c>
      <c r="I633" s="2">
        <v>6.6829957947872405E-7</v>
      </c>
      <c r="J633" s="2">
        <v>4.6462196767560297E-6</v>
      </c>
      <c r="K633" s="2">
        <v>1.8476662387805699E-6</v>
      </c>
      <c r="L633" s="2">
        <v>0.99998350282703397</v>
      </c>
      <c r="M633" s="5">
        <f t="shared" si="9"/>
        <v>0</v>
      </c>
      <c r="N633" s="5"/>
      <c r="O633" s="5"/>
      <c r="P633" s="5"/>
    </row>
    <row r="634" spans="1:16" x14ac:dyDescent="0.25">
      <c r="A634" s="4">
        <v>36251</v>
      </c>
      <c r="B634" s="2">
        <v>1.26981421656207E-2</v>
      </c>
      <c r="C634" s="2">
        <v>1.2071618039802901E-9</v>
      </c>
      <c r="D634" s="2">
        <v>9.3609333023534497E-2</v>
      </c>
      <c r="E634" s="2">
        <v>0.47877096252284701</v>
      </c>
      <c r="F634" s="2">
        <v>1.0415300186137099E-9</v>
      </c>
      <c r="G634" s="2">
        <v>9.3515764362049797E-9</v>
      </c>
      <c r="H634" s="2">
        <v>1.47970284068397E-9</v>
      </c>
      <c r="I634" s="2">
        <v>9.1941386661378004E-10</v>
      </c>
      <c r="J634" s="2">
        <v>6.0842513291453799E-6</v>
      </c>
      <c r="K634" s="2">
        <v>2.84425116410575E-9</v>
      </c>
      <c r="L634" s="2">
        <v>0.41491546119295503</v>
      </c>
      <c r="M634" s="5">
        <f t="shared" si="9"/>
        <v>3</v>
      </c>
      <c r="N634" s="5"/>
      <c r="O634" s="5"/>
      <c r="P634" s="5"/>
    </row>
    <row r="635" spans="1:16" x14ac:dyDescent="0.25">
      <c r="A635" s="4">
        <v>36281</v>
      </c>
      <c r="B635" s="2">
        <v>1.9209970850545301E-3</v>
      </c>
      <c r="C635" s="2">
        <v>1.4920556992206E-9</v>
      </c>
      <c r="D635" s="2">
        <v>2.81895860930353E-7</v>
      </c>
      <c r="E635" s="2">
        <v>6.4247032849308597E-9</v>
      </c>
      <c r="F635" s="2">
        <v>2.6634675063005702E-10</v>
      </c>
      <c r="G635" s="2">
        <v>3.0520541011949499E-2</v>
      </c>
      <c r="H635" s="2">
        <v>0.96755813383775302</v>
      </c>
      <c r="I635" s="2">
        <v>2.2410013130012001E-10</v>
      </c>
      <c r="J635" s="2">
        <v>2.58292257040189E-8</v>
      </c>
      <c r="K635" s="2">
        <v>7.9067180322918295E-9</v>
      </c>
      <c r="L635" s="2">
        <v>4.0249346990172304E-9</v>
      </c>
      <c r="M635" s="5">
        <f t="shared" si="9"/>
        <v>2</v>
      </c>
      <c r="N635" s="5"/>
      <c r="O635" s="5"/>
      <c r="P635" s="5"/>
    </row>
    <row r="636" spans="1:16" x14ac:dyDescent="0.25">
      <c r="A636" s="4">
        <v>36312</v>
      </c>
      <c r="B636" s="2">
        <v>2.7244181432695499E-8</v>
      </c>
      <c r="C636" s="2">
        <v>5.5104848196779998E-9</v>
      </c>
      <c r="D636" s="2">
        <v>2.4197214879499499E-8</v>
      </c>
      <c r="E636" s="2">
        <v>1.7606696158069E-8</v>
      </c>
      <c r="F636" s="2">
        <v>4.5916870519837497E-9</v>
      </c>
      <c r="G636" s="2">
        <v>1.17890216808243E-7</v>
      </c>
      <c r="H636" s="2">
        <v>9.4863934328670301E-9</v>
      </c>
      <c r="I636" s="2">
        <v>4.5303832777308803E-2</v>
      </c>
      <c r="J636" s="2">
        <v>7.2453929802674596E-7</v>
      </c>
      <c r="K636" s="2">
        <v>0.66256119019218196</v>
      </c>
      <c r="L636" s="2">
        <v>0.29213404596433101</v>
      </c>
      <c r="M636" s="5">
        <f t="shared" si="9"/>
        <v>2</v>
      </c>
      <c r="N636" s="5"/>
      <c r="O636" s="5"/>
      <c r="P636" s="5"/>
    </row>
    <row r="637" spans="1:16" x14ac:dyDescent="0.25">
      <c r="A637" s="4">
        <v>36342</v>
      </c>
      <c r="B637" s="2">
        <v>7.0491511597693498E-7</v>
      </c>
      <c r="C637" s="2">
        <v>4.7659050655387198E-7</v>
      </c>
      <c r="D637" s="2">
        <v>1.37686621001158E-4</v>
      </c>
      <c r="E637" s="2">
        <v>3.2235621509881799E-8</v>
      </c>
      <c r="F637" s="2">
        <v>4.6322997852304003E-2</v>
      </c>
      <c r="G637" s="2">
        <v>3.1076134701877402E-2</v>
      </c>
      <c r="H637" s="2">
        <v>4.1973048761683601E-8</v>
      </c>
      <c r="I637" s="2">
        <v>4.1785379074907503E-8</v>
      </c>
      <c r="J637" s="2">
        <v>7.8771337377885594E-8</v>
      </c>
      <c r="K637" s="2">
        <v>0.92246171603673099</v>
      </c>
      <c r="L637" s="2">
        <v>8.8517335738870197E-8</v>
      </c>
      <c r="M637" s="5">
        <f t="shared" si="9"/>
        <v>3</v>
      </c>
      <c r="N637" s="5"/>
      <c r="O637" s="5"/>
      <c r="P637" s="5"/>
    </row>
    <row r="638" spans="1:16" x14ac:dyDescent="0.25">
      <c r="A638" s="4">
        <v>36373</v>
      </c>
      <c r="B638" s="2">
        <v>4.9935049808902598E-3</v>
      </c>
      <c r="C638" s="2">
        <v>3.26944036634207E-9</v>
      </c>
      <c r="D638" s="2">
        <v>8.2806545288240704E-4</v>
      </c>
      <c r="E638" s="2">
        <v>2.9637813031313899E-8</v>
      </c>
      <c r="F638" s="2">
        <v>6.1749301941964201E-2</v>
      </c>
      <c r="G638" s="2">
        <v>1.9287918441156501E-8</v>
      </c>
      <c r="H638" s="2">
        <v>6.2014930355297503E-9</v>
      </c>
      <c r="I638" s="2">
        <v>7.6144682649487294E-9</v>
      </c>
      <c r="J638" s="2">
        <v>4.4206603441345898E-8</v>
      </c>
      <c r="K638" s="2">
        <v>1.98345672416476E-8</v>
      </c>
      <c r="L638" s="2">
        <v>0.93242899757195896</v>
      </c>
      <c r="M638" s="5">
        <f t="shared" si="9"/>
        <v>1</v>
      </c>
      <c r="N638" s="5"/>
      <c r="O638" s="5"/>
      <c r="P638" s="5"/>
    </row>
    <row r="639" spans="1:16" x14ac:dyDescent="0.25">
      <c r="A639" s="4">
        <v>36404</v>
      </c>
      <c r="B639" s="2">
        <v>4.39169180324843E-9</v>
      </c>
      <c r="C639" s="2">
        <v>5.3696890083321899E-9</v>
      </c>
      <c r="D639" s="2">
        <v>5.6518094136851701E-9</v>
      </c>
      <c r="E639" s="2">
        <v>6.5108920897433197E-7</v>
      </c>
      <c r="F639" s="2">
        <v>3.0315742742235601E-9</v>
      </c>
      <c r="G639" s="2">
        <v>1.7622944880786601E-9</v>
      </c>
      <c r="H639" s="2">
        <v>5.1400595620228303E-9</v>
      </c>
      <c r="I639" s="2">
        <v>4.2453956619242896E-9</v>
      </c>
      <c r="J639" s="2">
        <v>4.6549140828043799E-6</v>
      </c>
      <c r="K639" s="2">
        <v>9.9779601428903196E-9</v>
      </c>
      <c r="L639" s="2">
        <v>0.99999465442623303</v>
      </c>
      <c r="M639" s="5">
        <f t="shared" si="9"/>
        <v>0</v>
      </c>
      <c r="N639" s="5"/>
      <c r="O639" s="5"/>
      <c r="P639" s="5"/>
    </row>
    <row r="640" spans="1:16" x14ac:dyDescent="0.25">
      <c r="A640" s="4">
        <v>36434</v>
      </c>
      <c r="B640" s="2">
        <v>3.1563032480407501E-9</v>
      </c>
      <c r="C640" s="2">
        <v>1.21051240054766E-8</v>
      </c>
      <c r="D640" s="2">
        <v>3.20571339189934E-9</v>
      </c>
      <c r="E640" s="2">
        <v>8.65489392723828E-8</v>
      </c>
      <c r="F640" s="2">
        <v>1.35619340812202E-6</v>
      </c>
      <c r="G640" s="2">
        <v>7.9439434291613403E-3</v>
      </c>
      <c r="H640" s="2">
        <v>2.8452868194488E-9</v>
      </c>
      <c r="I640" s="2">
        <v>5.1834546304349196E-9</v>
      </c>
      <c r="J640" s="2">
        <v>4.5265382329438699E-5</v>
      </c>
      <c r="K640" s="2">
        <v>4.5180908743126104E-9</v>
      </c>
      <c r="L640" s="2">
        <v>0.99200931743218801</v>
      </c>
      <c r="M640" s="5">
        <f t="shared" si="9"/>
        <v>0</v>
      </c>
      <c r="N640" s="5"/>
      <c r="O640" s="5"/>
      <c r="P640" s="5"/>
    </row>
    <row r="641" spans="1:16" x14ac:dyDescent="0.25">
      <c r="A641" s="4">
        <v>36465</v>
      </c>
      <c r="B641" s="2">
        <v>1.3595413708770701E-2</v>
      </c>
      <c r="C641" s="2">
        <v>2.8835110053374498E-7</v>
      </c>
      <c r="D641" s="2">
        <v>1.6193997572981401E-7</v>
      </c>
      <c r="E641" s="2">
        <v>1.7577777654750299E-7</v>
      </c>
      <c r="F641" s="2">
        <v>0.148458297775652</v>
      </c>
      <c r="G641" s="2">
        <v>4.9044886793263402E-2</v>
      </c>
      <c r="H641" s="2">
        <v>2.7111722280664101E-7</v>
      </c>
      <c r="I641" s="2">
        <v>9.2795381008274E-8</v>
      </c>
      <c r="J641" s="2">
        <v>1.31956710202859E-6</v>
      </c>
      <c r="K641" s="2">
        <v>2.8340462422703802E-7</v>
      </c>
      <c r="L641" s="2">
        <v>0.78889880876913099</v>
      </c>
      <c r="M641" s="5">
        <f t="shared" si="9"/>
        <v>3</v>
      </c>
      <c r="N641" s="5"/>
      <c r="O641" s="5"/>
      <c r="P641" s="5"/>
    </row>
    <row r="642" spans="1:16" x14ac:dyDescent="0.25">
      <c r="A642" s="4">
        <v>36495</v>
      </c>
      <c r="B642" s="2">
        <v>1.9392697937037299E-2</v>
      </c>
      <c r="C642" s="2">
        <v>9.6557679812137003E-9</v>
      </c>
      <c r="D642" s="2">
        <v>2.28893044123834E-7</v>
      </c>
      <c r="E642" s="2">
        <v>8.0651763279919703E-9</v>
      </c>
      <c r="F642" s="2">
        <v>0.22447398656492801</v>
      </c>
      <c r="G642" s="2">
        <v>2.8343456730088201E-2</v>
      </c>
      <c r="H642" s="2">
        <v>1.09662102584562E-6</v>
      </c>
      <c r="I642" s="2">
        <v>7.8133786727944401E-9</v>
      </c>
      <c r="J642" s="2">
        <v>1.06399353525741E-8</v>
      </c>
      <c r="K642" s="2">
        <v>0.72778844838343104</v>
      </c>
      <c r="L642" s="2">
        <v>4.86963148520812E-8</v>
      </c>
      <c r="M642" s="5">
        <f t="shared" si="9"/>
        <v>4</v>
      </c>
      <c r="N642" s="5"/>
      <c r="O642" s="5"/>
      <c r="P642" s="5"/>
    </row>
    <row r="643" spans="1:16" x14ac:dyDescent="0.25">
      <c r="A643" s="4">
        <v>36526</v>
      </c>
      <c r="B643" s="2">
        <v>4.9038337039793998E-3</v>
      </c>
      <c r="C643" s="2">
        <v>3.8729170664798702E-8</v>
      </c>
      <c r="D643" s="2">
        <v>3.2990157248648302E-8</v>
      </c>
      <c r="E643" s="2">
        <v>2.57402446377354E-8</v>
      </c>
      <c r="F643" s="2">
        <v>7.6092434645991497E-2</v>
      </c>
      <c r="G643" s="2">
        <v>6.8766697848182998E-2</v>
      </c>
      <c r="H643" s="2">
        <v>1.51435313325131E-6</v>
      </c>
      <c r="I643" s="2">
        <v>1.0278228641071299E-7</v>
      </c>
      <c r="J643" s="2">
        <v>8.6344857737674106E-8</v>
      </c>
      <c r="K643" s="2">
        <v>0.85023507739568105</v>
      </c>
      <c r="L643" s="2">
        <v>1.5546631428374399E-7</v>
      </c>
      <c r="M643" s="5">
        <f t="shared" ref="M643:M706" si="10">COUNTIF(B643:K643,"&gt;0.01")</f>
        <v>3</v>
      </c>
      <c r="N643" s="5"/>
      <c r="O643" s="5"/>
      <c r="P643" s="5"/>
    </row>
    <row r="644" spans="1:16" x14ac:dyDescent="0.25">
      <c r="A644" s="4">
        <v>36557</v>
      </c>
      <c r="B644" s="2">
        <v>1.2050593411812201E-2</v>
      </c>
      <c r="C644" s="2">
        <v>1.26353185189637E-8</v>
      </c>
      <c r="D644" s="2">
        <v>9.9277566041301897E-3</v>
      </c>
      <c r="E644" s="2">
        <v>3.1267466469042902E-9</v>
      </c>
      <c r="F644" s="2">
        <v>9.3482844429425394E-2</v>
      </c>
      <c r="G644" s="2">
        <v>3.6271958012378998E-8</v>
      </c>
      <c r="H644" s="2">
        <v>0.88453389369013502</v>
      </c>
      <c r="I644" s="2">
        <v>2.46577632481285E-8</v>
      </c>
      <c r="J644" s="2">
        <v>1.9922735810548599E-6</v>
      </c>
      <c r="K644" s="2">
        <v>2.5780457424920801E-8</v>
      </c>
      <c r="L644" s="2">
        <v>2.8171188566206798E-6</v>
      </c>
      <c r="M644" s="5">
        <f t="shared" si="10"/>
        <v>3</v>
      </c>
      <c r="N644" s="5"/>
      <c r="O644" s="5"/>
      <c r="P644" s="5"/>
    </row>
    <row r="645" spans="1:16" x14ac:dyDescent="0.25">
      <c r="A645" s="4">
        <v>36586</v>
      </c>
      <c r="B645" s="2">
        <v>1.11693277702363E-2</v>
      </c>
      <c r="C645" s="2">
        <v>6.9190564359936596E-9</v>
      </c>
      <c r="D645" s="2">
        <v>3.5018369736915298E-6</v>
      </c>
      <c r="E645" s="2">
        <v>3.1161781313392402E-9</v>
      </c>
      <c r="F645" s="2">
        <v>3.9196855686218501E-8</v>
      </c>
      <c r="G645" s="2">
        <v>7.6642763985915108E-6</v>
      </c>
      <c r="H645" s="2">
        <v>1.6372385864341301E-7</v>
      </c>
      <c r="I645" s="2">
        <v>0.28862469605731</v>
      </c>
      <c r="J645" s="2">
        <v>1.0817530983645199E-7</v>
      </c>
      <c r="K645" s="2">
        <v>0.70019447404533997</v>
      </c>
      <c r="L645" s="2">
        <v>1.48824998021008E-8</v>
      </c>
      <c r="M645" s="5">
        <f t="shared" si="10"/>
        <v>3</v>
      </c>
      <c r="N645" s="5"/>
      <c r="O645" s="5"/>
      <c r="P645" s="5"/>
    </row>
    <row r="646" spans="1:16" x14ac:dyDescent="0.25">
      <c r="A646" s="4">
        <v>36617</v>
      </c>
      <c r="B646" s="2">
        <v>3.6654475381957597E-8</v>
      </c>
      <c r="C646" s="2">
        <v>1.4822070715765899E-7</v>
      </c>
      <c r="D646" s="2">
        <v>4.3856032435070401E-4</v>
      </c>
      <c r="E646" s="2">
        <v>4.4585839310002099E-8</v>
      </c>
      <c r="F646" s="2">
        <v>1.3383605613969101E-7</v>
      </c>
      <c r="G646" s="2">
        <v>4.9860802818734498E-8</v>
      </c>
      <c r="H646" s="2">
        <v>0.66493091369244905</v>
      </c>
      <c r="I646" s="2">
        <v>3.2208233730235003E-8</v>
      </c>
      <c r="J646" s="2">
        <v>7.5675594347948196E-8</v>
      </c>
      <c r="K646" s="2">
        <v>0.33462993274557001</v>
      </c>
      <c r="L646" s="2">
        <v>7.2195911573974699E-8</v>
      </c>
      <c r="M646" s="5">
        <f t="shared" si="10"/>
        <v>2</v>
      </c>
      <c r="N646" s="5"/>
      <c r="O646" s="5"/>
      <c r="P646" s="5"/>
    </row>
    <row r="647" spans="1:16" x14ac:dyDescent="0.25">
      <c r="A647" s="4">
        <v>36647</v>
      </c>
      <c r="B647" s="2">
        <v>2.36529645646457E-8</v>
      </c>
      <c r="C647" s="2">
        <v>9.40124086360648E-9</v>
      </c>
      <c r="D647" s="2">
        <v>1.21326716757347E-8</v>
      </c>
      <c r="E647" s="2">
        <v>2.5448171948901099E-8</v>
      </c>
      <c r="F647" s="2">
        <v>1.3891885419661001E-8</v>
      </c>
      <c r="G647" s="2">
        <v>4.82446614540429E-5</v>
      </c>
      <c r="H647" s="2">
        <v>9.0397879658567393E-9</v>
      </c>
      <c r="I647" s="2">
        <v>1.15763503655202E-8</v>
      </c>
      <c r="J647" s="2">
        <v>5.2524705095460599E-6</v>
      </c>
      <c r="K647" s="2">
        <v>1.5351163393498501E-8</v>
      </c>
      <c r="L647" s="2">
        <v>0.99994638237379996</v>
      </c>
      <c r="M647" s="5">
        <f t="shared" si="10"/>
        <v>0</v>
      </c>
      <c r="N647" s="5"/>
      <c r="O647" s="5"/>
      <c r="P647" s="5"/>
    </row>
    <row r="648" spans="1:16" x14ac:dyDescent="0.25">
      <c r="A648" s="4">
        <v>36678</v>
      </c>
      <c r="B648" s="2">
        <v>2.69189778607132E-6</v>
      </c>
      <c r="C648" s="2">
        <v>7.8392150996360402E-8</v>
      </c>
      <c r="D648" s="2">
        <v>5.8608464206125402E-8</v>
      </c>
      <c r="E648" s="2">
        <v>2.69233059035035E-6</v>
      </c>
      <c r="F648" s="2">
        <v>4.7222135231915598E-3</v>
      </c>
      <c r="G648" s="2">
        <v>4.6253969976767999E-8</v>
      </c>
      <c r="H648" s="2">
        <v>4.2171313695948499E-8</v>
      </c>
      <c r="I648" s="2">
        <v>3.7948975639977497E-8</v>
      </c>
      <c r="J648" s="2">
        <v>6.8410439177825201E-5</v>
      </c>
      <c r="K648" s="2">
        <v>1.01581284933024E-7</v>
      </c>
      <c r="L648" s="2">
        <v>0.99520362685309405</v>
      </c>
      <c r="M648" s="5">
        <f t="shared" si="10"/>
        <v>0</v>
      </c>
      <c r="N648" s="5"/>
      <c r="O648" s="5"/>
      <c r="P648" s="5"/>
    </row>
    <row r="649" spans="1:16" x14ac:dyDescent="0.25">
      <c r="A649" s="4">
        <v>36708</v>
      </c>
      <c r="B649" s="2">
        <v>2.4588835557416101E-3</v>
      </c>
      <c r="C649" s="2">
        <v>1.5098060172471102E-8</v>
      </c>
      <c r="D649" s="2">
        <v>2.6229573822032999E-9</v>
      </c>
      <c r="E649" s="2">
        <v>1.3676180164536401E-9</v>
      </c>
      <c r="F649" s="2">
        <v>1.7507268937239301E-8</v>
      </c>
      <c r="G649" s="2">
        <v>8.0711513549056498E-7</v>
      </c>
      <c r="H649" s="2">
        <v>0.55753856607386898</v>
      </c>
      <c r="I649" s="2">
        <v>8.9382455360144206E-2</v>
      </c>
      <c r="J649" s="2">
        <v>3.5856865402654501E-7</v>
      </c>
      <c r="K649" s="2">
        <v>0.35061888105046302</v>
      </c>
      <c r="L649" s="2">
        <v>1.1680127571530201E-8</v>
      </c>
      <c r="M649" s="5">
        <f t="shared" si="10"/>
        <v>3</v>
      </c>
      <c r="N649" s="5"/>
      <c r="O649" s="5"/>
      <c r="P649" s="5"/>
    </row>
    <row r="650" spans="1:16" x14ac:dyDescent="0.25">
      <c r="A650" s="4">
        <v>36739</v>
      </c>
      <c r="B650" s="2">
        <v>5.8101045781734398E-10</v>
      </c>
      <c r="C650" s="2">
        <v>1.2125335402388601E-7</v>
      </c>
      <c r="D650" s="2">
        <v>2.4394646354049099E-8</v>
      </c>
      <c r="E650" s="2">
        <v>4.4746400122661304E-9</v>
      </c>
      <c r="F650" s="2">
        <v>6.2888117133041398E-3</v>
      </c>
      <c r="G650" s="2">
        <v>5.37491863774788E-9</v>
      </c>
      <c r="H650" s="2">
        <v>4.33483836174881E-7</v>
      </c>
      <c r="I650" s="2">
        <v>5.35052121184819E-9</v>
      </c>
      <c r="J650" s="2">
        <v>1.4734639192503199E-8</v>
      </c>
      <c r="K650" s="2">
        <v>0.99371057342591795</v>
      </c>
      <c r="L650" s="2">
        <v>5.2132936762416798E-9</v>
      </c>
      <c r="M650" s="5">
        <f t="shared" si="10"/>
        <v>1</v>
      </c>
      <c r="N650" s="5"/>
      <c r="O650" s="5"/>
      <c r="P650" s="5"/>
    </row>
    <row r="651" spans="1:16" x14ac:dyDescent="0.25">
      <c r="A651" s="4">
        <v>36770</v>
      </c>
      <c r="B651" s="2">
        <v>1.8564984454706299E-5</v>
      </c>
      <c r="C651" s="2">
        <v>3.1941856531980501E-8</v>
      </c>
      <c r="D651" s="2">
        <v>9.75888336922243E-9</v>
      </c>
      <c r="E651" s="2">
        <v>6.96086563470107E-9</v>
      </c>
      <c r="F651" s="2">
        <v>1.7125663821779E-8</v>
      </c>
      <c r="G651" s="2">
        <v>1.27531863823387E-8</v>
      </c>
      <c r="H651" s="2">
        <v>0.99316112965060899</v>
      </c>
      <c r="I651" s="2">
        <v>2.7647592658298898E-8</v>
      </c>
      <c r="J651" s="2">
        <v>1.18468399138085E-8</v>
      </c>
      <c r="K651" s="2">
        <v>6.8201646522857403E-3</v>
      </c>
      <c r="L651" s="2">
        <v>2.26777790085418E-8</v>
      </c>
      <c r="M651" s="5">
        <f t="shared" si="10"/>
        <v>1</v>
      </c>
      <c r="N651" s="5"/>
      <c r="O651" s="5"/>
      <c r="P651" s="5"/>
    </row>
    <row r="652" spans="1:16" x14ac:dyDescent="0.25">
      <c r="A652" s="4">
        <v>36800</v>
      </c>
      <c r="B652" s="2">
        <v>6.6707401093837198E-4</v>
      </c>
      <c r="C652" s="2">
        <v>3.8999899749853596E-9</v>
      </c>
      <c r="D652" s="2">
        <v>4.1220781756376001E-9</v>
      </c>
      <c r="E652" s="2">
        <v>5.3277765908788098E-8</v>
      </c>
      <c r="F652" s="2">
        <v>6.7227304307391602E-3</v>
      </c>
      <c r="G652" s="2">
        <v>1.1196150893066E-8</v>
      </c>
      <c r="H652" s="2">
        <v>7.4645387655738195E-9</v>
      </c>
      <c r="I652" s="2">
        <v>1.0038761217132401E-8</v>
      </c>
      <c r="J652" s="2">
        <v>4.4915945868088598E-5</v>
      </c>
      <c r="K652" s="2">
        <v>1.28083662102049E-8</v>
      </c>
      <c r="L652" s="2">
        <v>0.99256517680480305</v>
      </c>
      <c r="M652" s="5">
        <f t="shared" si="10"/>
        <v>0</v>
      </c>
      <c r="N652" s="5"/>
      <c r="O652" s="5"/>
      <c r="P652" s="5"/>
    </row>
    <row r="653" spans="1:16" x14ac:dyDescent="0.25">
      <c r="A653" s="4">
        <v>36831</v>
      </c>
      <c r="B653" s="2">
        <v>3.3264139718495103E-8</v>
      </c>
      <c r="C653" s="2">
        <v>3.7679116512926102E-8</v>
      </c>
      <c r="D653" s="2">
        <v>2.3856934688469301E-8</v>
      </c>
      <c r="E653" s="2">
        <v>6.7763262756872597E-8</v>
      </c>
      <c r="F653" s="2">
        <v>1.8110960477252601E-8</v>
      </c>
      <c r="G653" s="2">
        <v>1.10327078843974E-7</v>
      </c>
      <c r="H653" s="2">
        <v>2.8814110912843299E-8</v>
      </c>
      <c r="I653" s="2">
        <v>5.0546039244672002E-8</v>
      </c>
      <c r="J653" s="2">
        <v>7.9364728436964705E-4</v>
      </c>
      <c r="K653" s="2">
        <v>1.4671120710740601E-7</v>
      </c>
      <c r="L653" s="2">
        <v>0.99920583564277998</v>
      </c>
      <c r="M653" s="5">
        <f t="shared" si="10"/>
        <v>0</v>
      </c>
      <c r="N653" s="5"/>
      <c r="O653" s="5"/>
      <c r="P653" s="5"/>
    </row>
    <row r="654" spans="1:16" x14ac:dyDescent="0.25">
      <c r="A654" s="4">
        <v>36861</v>
      </c>
      <c r="B654" s="2">
        <v>9.4215611145005099E-8</v>
      </c>
      <c r="C654" s="2">
        <v>6.4291376846370299E-7</v>
      </c>
      <c r="D654" s="2">
        <v>3.07628617159902E-6</v>
      </c>
      <c r="E654" s="2">
        <v>1.7960593416776901E-7</v>
      </c>
      <c r="F654" s="2">
        <v>1.57019766322492E-7</v>
      </c>
      <c r="G654" s="2">
        <v>5.1220273675395097E-8</v>
      </c>
      <c r="H654" s="2">
        <v>1.60338583826507E-7</v>
      </c>
      <c r="I654" s="2">
        <v>4.08888747359371E-7</v>
      </c>
      <c r="J654" s="2">
        <v>2.83610783370104E-2</v>
      </c>
      <c r="K654" s="2">
        <v>1.9401153978261402E-6</v>
      </c>
      <c r="L654" s="2">
        <v>0.97163221106300801</v>
      </c>
      <c r="M654" s="5">
        <f t="shared" si="10"/>
        <v>1</v>
      </c>
      <c r="N654" s="5"/>
      <c r="O654" s="5"/>
      <c r="P654" s="5"/>
    </row>
    <row r="655" spans="1:16" x14ac:dyDescent="0.25">
      <c r="A655" s="4">
        <v>36892</v>
      </c>
      <c r="B655" s="2">
        <v>3.8969014099512502E-8</v>
      </c>
      <c r="C655" s="2">
        <v>1.4526663932148499E-6</v>
      </c>
      <c r="D655" s="2">
        <v>3.6802912255651898E-3</v>
      </c>
      <c r="E655" s="2">
        <v>7.0325307405761998E-7</v>
      </c>
      <c r="F655" s="2">
        <v>3.3395825659513598E-6</v>
      </c>
      <c r="G655" s="2">
        <v>2.2731852871840499E-7</v>
      </c>
      <c r="H655" s="2">
        <v>1.32881098794705E-6</v>
      </c>
      <c r="I655" s="2">
        <v>1.69842989817661E-7</v>
      </c>
      <c r="J655" s="2">
        <v>1.8729763784498201E-7</v>
      </c>
      <c r="K655" s="2">
        <v>0.99631213953096798</v>
      </c>
      <c r="L655" s="2">
        <v>1.21502559229424E-7</v>
      </c>
      <c r="M655" s="5">
        <f t="shared" si="10"/>
        <v>1</v>
      </c>
      <c r="N655" s="5"/>
      <c r="O655" s="5"/>
      <c r="P655" s="5"/>
    </row>
    <row r="656" spans="1:16" x14ac:dyDescent="0.25">
      <c r="A656" s="4">
        <v>36923</v>
      </c>
      <c r="B656" s="2">
        <v>3.27237800633161E-3</v>
      </c>
      <c r="C656" s="2">
        <v>2.2775346336839399E-2</v>
      </c>
      <c r="D656" s="2">
        <v>2.74818117026692E-9</v>
      </c>
      <c r="E656" s="2">
        <v>3.1808583008469799E-10</v>
      </c>
      <c r="F656" s="2">
        <v>5.5293848721416097E-9</v>
      </c>
      <c r="G656" s="2">
        <v>5.0846436415506398E-10</v>
      </c>
      <c r="H656" s="2">
        <v>0.97395225528102602</v>
      </c>
      <c r="I656" s="2">
        <v>1.09219004574753E-9</v>
      </c>
      <c r="J656" s="2">
        <v>9.2196990344092705E-10</v>
      </c>
      <c r="K656" s="2">
        <v>8.6664880597725704E-9</v>
      </c>
      <c r="L656" s="2">
        <v>5.9108504992147404E-10</v>
      </c>
      <c r="M656" s="5">
        <f t="shared" si="10"/>
        <v>2</v>
      </c>
      <c r="N656" s="5"/>
      <c r="O656" s="5"/>
      <c r="P656" s="5"/>
    </row>
    <row r="657" spans="1:16" x14ac:dyDescent="0.25">
      <c r="A657" s="4">
        <v>36951</v>
      </c>
      <c r="B657" s="2">
        <v>7.0239506222938299E-9</v>
      </c>
      <c r="C657" s="2">
        <v>7.2170107013301297E-3</v>
      </c>
      <c r="D657" s="2">
        <v>7.0372036247483398E-9</v>
      </c>
      <c r="E657" s="2">
        <v>1.3474401232738699E-8</v>
      </c>
      <c r="F657" s="2">
        <v>2.75283031853578E-9</v>
      </c>
      <c r="G657" s="2">
        <v>2.8828062432223901E-9</v>
      </c>
      <c r="H657" s="2">
        <v>3.3836903681968301E-8</v>
      </c>
      <c r="I657" s="2">
        <v>9.1442162478707008E-9</v>
      </c>
      <c r="J657" s="2">
        <v>1.93604698377307E-3</v>
      </c>
      <c r="K657" s="2">
        <v>0.40945023505640199</v>
      </c>
      <c r="L657" s="2">
        <v>0.581396631106182</v>
      </c>
      <c r="M657" s="5">
        <f t="shared" si="10"/>
        <v>1</v>
      </c>
      <c r="N657" s="5"/>
      <c r="O657" s="5"/>
      <c r="P657" s="5"/>
    </row>
    <row r="658" spans="1:16" x14ac:dyDescent="0.25">
      <c r="A658" s="4">
        <v>36982</v>
      </c>
      <c r="B658" s="2">
        <v>1.4109571360503999E-3</v>
      </c>
      <c r="C658" s="2">
        <v>1.00226059893944E-8</v>
      </c>
      <c r="D658" s="2">
        <v>1.3234528171181999E-8</v>
      </c>
      <c r="E658" s="2">
        <v>1.8726479086602699E-8</v>
      </c>
      <c r="F658" s="2">
        <v>6.7714147310967299E-3</v>
      </c>
      <c r="G658" s="2">
        <v>3.7814649720767501E-9</v>
      </c>
      <c r="H658" s="2">
        <v>1.15506441076416E-8</v>
      </c>
      <c r="I658" s="2">
        <v>9.6349333919980998E-9</v>
      </c>
      <c r="J658" s="2">
        <v>3.20574295219879E-3</v>
      </c>
      <c r="K658" s="2">
        <v>5.1682318203802402E-8</v>
      </c>
      <c r="L658" s="2">
        <v>0.98861176654768002</v>
      </c>
      <c r="M658" s="5">
        <f t="shared" si="10"/>
        <v>0</v>
      </c>
      <c r="N658" s="5"/>
      <c r="O658" s="5"/>
      <c r="P658" s="5"/>
    </row>
    <row r="659" spans="1:16" x14ac:dyDescent="0.25">
      <c r="A659" s="4">
        <v>37012</v>
      </c>
      <c r="B659" s="2">
        <v>1.2986918660105199E-9</v>
      </c>
      <c r="C659" s="2">
        <v>2.9770624447392001E-8</v>
      </c>
      <c r="D659" s="2">
        <v>1.9450694611123401E-7</v>
      </c>
      <c r="E659" s="2">
        <v>1.4260565363504899E-9</v>
      </c>
      <c r="F659" s="2">
        <v>1.00636051535384E-8</v>
      </c>
      <c r="G659" s="2">
        <v>1.89210821969228E-9</v>
      </c>
      <c r="H659" s="2">
        <v>0.53132423162056697</v>
      </c>
      <c r="I659" s="2">
        <v>3.8254044547953904E-9</v>
      </c>
      <c r="J659" s="2">
        <v>2.5419378674715899E-9</v>
      </c>
      <c r="K659" s="2">
        <v>0.46867552083597203</v>
      </c>
      <c r="L659" s="2">
        <v>2.2182304761222701E-9</v>
      </c>
      <c r="M659" s="5">
        <f t="shared" si="10"/>
        <v>2</v>
      </c>
      <c r="N659" s="5"/>
      <c r="O659" s="5"/>
      <c r="P659" s="5"/>
    </row>
    <row r="660" spans="1:16" x14ac:dyDescent="0.25">
      <c r="A660" s="4">
        <v>37043</v>
      </c>
      <c r="B660" s="2">
        <v>5.3211502660026497E-7</v>
      </c>
      <c r="C660" s="2">
        <v>4.40468879410843E-8</v>
      </c>
      <c r="D660" s="2">
        <v>1.6529978672456201E-7</v>
      </c>
      <c r="E660" s="2">
        <v>3.5536084526837402E-8</v>
      </c>
      <c r="F660" s="2">
        <v>1.2092520992496E-8</v>
      </c>
      <c r="G660" s="2">
        <v>4.6267177614020603E-8</v>
      </c>
      <c r="H660" s="2">
        <v>0.60469130993742304</v>
      </c>
      <c r="I660" s="2">
        <v>5.5039212448313803E-7</v>
      </c>
      <c r="J660" s="2">
        <v>5.3264462135591495E-7</v>
      </c>
      <c r="K660" s="2">
        <v>0.39530671796309902</v>
      </c>
      <c r="L660" s="2">
        <v>5.3705236751012299E-8</v>
      </c>
      <c r="M660" s="5">
        <f t="shared" si="10"/>
        <v>2</v>
      </c>
      <c r="N660" s="5"/>
      <c r="O660" s="5"/>
      <c r="P660" s="5"/>
    </row>
    <row r="661" spans="1:16" x14ac:dyDescent="0.25">
      <c r="A661" s="4">
        <v>37073</v>
      </c>
      <c r="B661" s="2">
        <v>3.6849756864177999E-9</v>
      </c>
      <c r="C661" s="2">
        <v>3.18898468681269E-6</v>
      </c>
      <c r="D661" s="2">
        <v>6.5283770186074195E-7</v>
      </c>
      <c r="E661" s="2">
        <v>3.1943773592427001E-8</v>
      </c>
      <c r="F661" s="2">
        <v>6.2721025355719302E-8</v>
      </c>
      <c r="G661" s="2">
        <v>2.7054389109950899E-8</v>
      </c>
      <c r="H661" s="2">
        <v>0.57663983458622503</v>
      </c>
      <c r="I661" s="2">
        <v>6.3768795162317894E-8</v>
      </c>
      <c r="J661" s="2">
        <v>7.9014826570732203E-8</v>
      </c>
      <c r="K661" s="2">
        <v>0.42335602948202999</v>
      </c>
      <c r="L661" s="2">
        <v>2.5921983911841202E-8</v>
      </c>
      <c r="M661" s="5">
        <f t="shared" si="10"/>
        <v>2</v>
      </c>
      <c r="N661" s="5"/>
      <c r="O661" s="5"/>
      <c r="P661" s="5"/>
    </row>
    <row r="662" spans="1:16" x14ac:dyDescent="0.25">
      <c r="A662" s="4">
        <v>37104</v>
      </c>
      <c r="B662" s="2">
        <v>5.2544307810465197E-11</v>
      </c>
      <c r="C662" s="2">
        <v>4.3016545624724803E-3</v>
      </c>
      <c r="D662" s="2">
        <v>1.1967956437333801E-6</v>
      </c>
      <c r="E662" s="2">
        <v>1.4707686214300099E-8</v>
      </c>
      <c r="F662" s="2">
        <v>1.16777299268467E-9</v>
      </c>
      <c r="G662" s="2">
        <v>2.0130545229952301E-7</v>
      </c>
      <c r="H662" s="2">
        <v>5.5377351454033901E-9</v>
      </c>
      <c r="I662" s="2">
        <v>3.5820610996778898E-7</v>
      </c>
      <c r="J662" s="2">
        <v>1.6821715557656498E-2</v>
      </c>
      <c r="K662" s="2">
        <v>0.92385660243216805</v>
      </c>
      <c r="L662" s="2">
        <v>5.5018249674754098E-2</v>
      </c>
      <c r="M662" s="5">
        <f t="shared" si="10"/>
        <v>2</v>
      </c>
      <c r="N662" s="5"/>
      <c r="O662" s="5"/>
      <c r="P662" s="5"/>
    </row>
    <row r="663" spans="1:16" x14ac:dyDescent="0.25">
      <c r="A663" s="4">
        <v>37135</v>
      </c>
      <c r="B663" s="2">
        <v>1.26916760973899E-7</v>
      </c>
      <c r="C663" s="2">
        <v>1.4675719184077299E-8</v>
      </c>
      <c r="D663" s="2">
        <v>2.3341990953847099E-8</v>
      </c>
      <c r="E663" s="2">
        <v>4.7352613341381799E-8</v>
      </c>
      <c r="F663" s="2">
        <v>5.9230115536829802E-9</v>
      </c>
      <c r="G663" s="2">
        <v>1.27897741870657E-5</v>
      </c>
      <c r="H663" s="2">
        <v>2.0936689695418299E-8</v>
      </c>
      <c r="I663" s="2">
        <v>1.5908208239386E-7</v>
      </c>
      <c r="J663" s="2">
        <v>2.9987664098213199E-2</v>
      </c>
      <c r="K663" s="2">
        <v>2.3289517694066199E-8</v>
      </c>
      <c r="L663" s="2">
        <v>0.969999124609214</v>
      </c>
      <c r="M663" s="5">
        <f t="shared" si="10"/>
        <v>1</v>
      </c>
      <c r="N663" s="5"/>
      <c r="O663" s="5"/>
      <c r="P663" s="5"/>
    </row>
    <row r="664" spans="1:16" x14ac:dyDescent="0.25">
      <c r="A664" s="4">
        <v>37165</v>
      </c>
      <c r="B664" s="2">
        <v>2.1637822197255999E-9</v>
      </c>
      <c r="C664" s="2">
        <v>7.9550259491712199E-7</v>
      </c>
      <c r="D664" s="2">
        <v>5.5894256275925395E-7</v>
      </c>
      <c r="E664" s="2">
        <v>4.7955672216124603E-8</v>
      </c>
      <c r="F664" s="2">
        <v>3.3881404871094198E-7</v>
      </c>
      <c r="G664" s="2">
        <v>1.5489562861593101E-8</v>
      </c>
      <c r="H664" s="2">
        <v>0.130493971357904</v>
      </c>
      <c r="I664" s="2">
        <v>2.1962017469490901E-7</v>
      </c>
      <c r="J664" s="2">
        <v>6.6467075446058599E-7</v>
      </c>
      <c r="K664" s="2">
        <v>0.86950332899034699</v>
      </c>
      <c r="L664" s="2">
        <v>5.6492817400178902E-8</v>
      </c>
      <c r="M664" s="5">
        <f t="shared" si="10"/>
        <v>2</v>
      </c>
      <c r="N664" s="5"/>
      <c r="O664" s="5"/>
      <c r="P664" s="5"/>
    </row>
    <row r="665" spans="1:16" x14ac:dyDescent="0.25">
      <c r="A665" s="4">
        <v>37196</v>
      </c>
      <c r="B665" s="2">
        <v>8.8006402441725192E-3</v>
      </c>
      <c r="C665" s="2">
        <v>1.4490777543144899E-8</v>
      </c>
      <c r="D665" s="2">
        <v>3.1710310502797102E-9</v>
      </c>
      <c r="E665" s="2">
        <v>8.4256411356187698E-10</v>
      </c>
      <c r="F665" s="2">
        <v>5.60264359318784E-2</v>
      </c>
      <c r="G665" s="2">
        <v>3.03078255256858E-9</v>
      </c>
      <c r="H665" s="2">
        <v>2.9311138945653699E-4</v>
      </c>
      <c r="I665" s="2">
        <v>3.7585705592650999E-9</v>
      </c>
      <c r="J665" s="2">
        <v>2.6036540729729801E-9</v>
      </c>
      <c r="K665" s="2">
        <v>0.93487978189288501</v>
      </c>
      <c r="L665" s="2">
        <v>2.64439133934515E-9</v>
      </c>
      <c r="M665" s="5">
        <f t="shared" si="10"/>
        <v>2</v>
      </c>
      <c r="N665" s="5"/>
      <c r="O665" s="5"/>
      <c r="P665" s="5"/>
    </row>
    <row r="666" spans="1:16" x14ac:dyDescent="0.25">
      <c r="A666" s="4">
        <v>37226</v>
      </c>
      <c r="B666" s="2">
        <v>7.7815966805687106E-6</v>
      </c>
      <c r="C666" s="2">
        <v>3.9543665781820397E-9</v>
      </c>
      <c r="D666" s="2">
        <v>8.5392272766861602E-9</v>
      </c>
      <c r="E666" s="2">
        <v>1.8028496872211301E-9</v>
      </c>
      <c r="F666" s="2">
        <v>3.5951949499164099E-9</v>
      </c>
      <c r="G666" s="2">
        <v>8.7937537334786895E-9</v>
      </c>
      <c r="H666" s="2">
        <v>0.99999210363528201</v>
      </c>
      <c r="I666" s="2">
        <v>6.47529039797329E-9</v>
      </c>
      <c r="J666" s="2">
        <v>1.4005168639439E-8</v>
      </c>
      <c r="K666" s="2">
        <v>6.0301638948366295E-8</v>
      </c>
      <c r="L666" s="2">
        <v>7.3004921017646299E-9</v>
      </c>
      <c r="M666" s="5">
        <f t="shared" si="10"/>
        <v>1</v>
      </c>
      <c r="N666" s="5"/>
      <c r="O666" s="5"/>
      <c r="P666" s="5"/>
    </row>
    <row r="667" spans="1:16" x14ac:dyDescent="0.25">
      <c r="A667" s="4">
        <v>37257</v>
      </c>
      <c r="B667" s="2">
        <v>2.3417356991511699E-8</v>
      </c>
      <c r="C667" s="2">
        <v>5.5786102272110503E-7</v>
      </c>
      <c r="D667" s="2">
        <v>2.8589452781157801E-6</v>
      </c>
      <c r="E667" s="2">
        <v>5.3460222351916198E-8</v>
      </c>
      <c r="F667" s="2">
        <v>2.44352825469172E-8</v>
      </c>
      <c r="G667" s="2">
        <v>1.2843234788102799E-6</v>
      </c>
      <c r="H667" s="2">
        <v>0.68200333044060202</v>
      </c>
      <c r="I667" s="2">
        <v>4.9397408079169401E-7</v>
      </c>
      <c r="J667" s="2">
        <v>3.10182205270596E-7</v>
      </c>
      <c r="K667" s="2">
        <v>0.317991013290359</v>
      </c>
      <c r="L667" s="2">
        <v>4.9670037545978501E-8</v>
      </c>
      <c r="M667" s="5">
        <f t="shared" si="10"/>
        <v>2</v>
      </c>
      <c r="N667" s="5"/>
      <c r="O667" s="5"/>
      <c r="P667" s="5"/>
    </row>
    <row r="668" spans="1:16" x14ac:dyDescent="0.25">
      <c r="A668" s="4">
        <v>37288</v>
      </c>
      <c r="B668" s="2">
        <v>3.72802517436362E-6</v>
      </c>
      <c r="C668" s="2">
        <v>5.3253676298740703E-8</v>
      </c>
      <c r="D668" s="2">
        <v>7.0938804147147097E-6</v>
      </c>
      <c r="E668" s="2">
        <v>7.9731004568358101E-9</v>
      </c>
      <c r="F668" s="2">
        <v>5.8668080447554397E-9</v>
      </c>
      <c r="G668" s="2">
        <v>8.2806654158485893E-9</v>
      </c>
      <c r="H668" s="2">
        <v>0.89455917624510195</v>
      </c>
      <c r="I668" s="2">
        <v>1.3276539474624599E-8</v>
      </c>
      <c r="J668" s="2">
        <v>2.3951791468799799E-6</v>
      </c>
      <c r="K668" s="2">
        <v>0.105427473777003</v>
      </c>
      <c r="L668" s="2">
        <v>4.4242411749407399E-8</v>
      </c>
      <c r="M668" s="5">
        <f t="shared" si="10"/>
        <v>2</v>
      </c>
      <c r="N668" s="5"/>
      <c r="O668" s="5"/>
      <c r="P668" s="5"/>
    </row>
    <row r="669" spans="1:16" x14ac:dyDescent="0.25">
      <c r="A669" s="4">
        <v>37316</v>
      </c>
      <c r="B669" s="2">
        <v>8.9613886194373093E-6</v>
      </c>
      <c r="C669" s="2">
        <v>1.83110198550064E-8</v>
      </c>
      <c r="D669" s="2">
        <v>4.7707280342830297E-3</v>
      </c>
      <c r="E669" s="2">
        <v>1.8200198651146699E-8</v>
      </c>
      <c r="F669" s="2">
        <v>3.0032974056393601E-8</v>
      </c>
      <c r="G669" s="2">
        <v>4.6467233123302996E-9</v>
      </c>
      <c r="H669" s="2">
        <v>8.7618716806189595E-9</v>
      </c>
      <c r="I669" s="2">
        <v>5.68737499218658E-8</v>
      </c>
      <c r="J669" s="2">
        <v>2.0661287442236699E-2</v>
      </c>
      <c r="K669" s="2">
        <v>6.7019966298120098E-4</v>
      </c>
      <c r="L669" s="2">
        <v>0.97388868664534201</v>
      </c>
      <c r="M669" s="5">
        <f t="shared" si="10"/>
        <v>1</v>
      </c>
      <c r="N669" s="5"/>
      <c r="O669" s="5"/>
      <c r="P669" s="5"/>
    </row>
    <row r="670" spans="1:16" x14ac:dyDescent="0.25">
      <c r="A670" s="4">
        <v>37347</v>
      </c>
      <c r="B670" s="2">
        <v>2.02650851616552E-5</v>
      </c>
      <c r="C670" s="2">
        <v>4.3601286029804197E-9</v>
      </c>
      <c r="D670" s="2">
        <v>7.3266714560009503E-7</v>
      </c>
      <c r="E670" s="2">
        <v>3.2929633471488499E-9</v>
      </c>
      <c r="F670" s="2">
        <v>1.5318206946211301E-9</v>
      </c>
      <c r="G670" s="2">
        <v>1.6770183205979198E-8</v>
      </c>
      <c r="H670" s="2">
        <v>0.71511389545312898</v>
      </c>
      <c r="I670" s="2">
        <v>9.0489226300269695E-9</v>
      </c>
      <c r="J670" s="2">
        <v>9.2939300836858598E-8</v>
      </c>
      <c r="K670" s="2">
        <v>0.28486497025815799</v>
      </c>
      <c r="L670" s="2">
        <v>8.5927713062312503E-9</v>
      </c>
      <c r="M670" s="5">
        <f t="shared" si="10"/>
        <v>2</v>
      </c>
      <c r="N670" s="5"/>
      <c r="O670" s="5"/>
      <c r="P670" s="5"/>
    </row>
    <row r="671" spans="1:16" x14ac:dyDescent="0.25">
      <c r="A671" s="4">
        <v>37377</v>
      </c>
      <c r="B671" s="2">
        <v>2.6744494521293E-9</v>
      </c>
      <c r="C671" s="2">
        <v>1.05618135852156E-5</v>
      </c>
      <c r="D671" s="2">
        <v>1.31288030906186E-7</v>
      </c>
      <c r="E671" s="2">
        <v>4.38180742498836E-8</v>
      </c>
      <c r="F671" s="2">
        <v>5.0512800049581503E-8</v>
      </c>
      <c r="G671" s="2">
        <v>2.9556855075479499E-9</v>
      </c>
      <c r="H671" s="2">
        <v>0.134154786477684</v>
      </c>
      <c r="I671" s="2">
        <v>2.1709892130138101E-8</v>
      </c>
      <c r="J671" s="2">
        <v>1.0045502317747801E-7</v>
      </c>
      <c r="K671" s="2">
        <v>0.86583427583502404</v>
      </c>
      <c r="L671" s="2">
        <v>2.2459614400787999E-8</v>
      </c>
      <c r="M671" s="5">
        <f t="shared" si="10"/>
        <v>2</v>
      </c>
      <c r="N671" s="5"/>
      <c r="O671" s="5"/>
      <c r="P671" s="5"/>
    </row>
    <row r="672" spans="1:16" x14ac:dyDescent="0.25">
      <c r="A672" s="4">
        <v>37408</v>
      </c>
      <c r="B672" s="2">
        <v>3.1234366329678899E-8</v>
      </c>
      <c r="C672" s="2">
        <v>2.2948394720342399E-8</v>
      </c>
      <c r="D672" s="2">
        <v>4.9034739150586498E-8</v>
      </c>
      <c r="E672" s="2">
        <v>2.00789428408014E-7</v>
      </c>
      <c r="F672" s="2">
        <v>5.5745221942571198E-8</v>
      </c>
      <c r="G672" s="2">
        <v>5.6691258662927799E-8</v>
      </c>
      <c r="H672" s="2">
        <v>2.11140556275442E-9</v>
      </c>
      <c r="I672" s="2">
        <v>3.3376843219272598E-8</v>
      </c>
      <c r="J672" s="2">
        <v>2.76391094576727E-2</v>
      </c>
      <c r="K672" s="2">
        <v>2.90769296306794E-9</v>
      </c>
      <c r="L672" s="2">
        <v>0.97236043570297603</v>
      </c>
      <c r="M672" s="5">
        <f t="shared" si="10"/>
        <v>1</v>
      </c>
      <c r="N672" s="5"/>
      <c r="O672" s="5"/>
      <c r="P672" s="5"/>
    </row>
    <row r="673" spans="1:16" x14ac:dyDescent="0.25">
      <c r="A673" s="4">
        <v>37438</v>
      </c>
      <c r="B673" s="2">
        <v>7.2415589303916095E-7</v>
      </c>
      <c r="C673" s="2">
        <v>3.3508313711065602E-7</v>
      </c>
      <c r="D673" s="2">
        <v>4.2872184391045402E-7</v>
      </c>
      <c r="E673" s="2">
        <v>1.6706377657941099E-6</v>
      </c>
      <c r="F673" s="2">
        <v>1.58041032521524E-7</v>
      </c>
      <c r="G673" s="2">
        <v>4.9821388841401301E-7</v>
      </c>
      <c r="H673" s="2">
        <v>3.7096005933136203E-7</v>
      </c>
      <c r="I673" s="2">
        <v>8.63336981817919E-7</v>
      </c>
      <c r="J673" s="2">
        <v>2.1076146234038001E-2</v>
      </c>
      <c r="K673" s="2">
        <v>4.0911837785682898E-7</v>
      </c>
      <c r="L673" s="2">
        <v>0.97891839549700399</v>
      </c>
      <c r="M673" s="5">
        <f t="shared" si="10"/>
        <v>1</v>
      </c>
      <c r="N673" s="5"/>
      <c r="O673" s="5"/>
      <c r="P673" s="5"/>
    </row>
    <row r="674" spans="1:16" x14ac:dyDescent="0.25">
      <c r="A674" s="4">
        <v>37469</v>
      </c>
      <c r="B674" s="2">
        <v>1.1610078391832201E-5</v>
      </c>
      <c r="C674" s="2">
        <v>3.61686370369806E-9</v>
      </c>
      <c r="D674" s="2">
        <v>1.6244226466597399E-8</v>
      </c>
      <c r="E674" s="2">
        <v>4.3907158810947903E-9</v>
      </c>
      <c r="F674" s="2">
        <v>1.50171377696578E-4</v>
      </c>
      <c r="G674" s="2">
        <v>1.0605963676752399E-9</v>
      </c>
      <c r="H674" s="2">
        <v>3.9437524981420598E-9</v>
      </c>
      <c r="I674" s="2">
        <v>1.28743081831826E-9</v>
      </c>
      <c r="J674" s="2">
        <v>4.2857665183072798E-3</v>
      </c>
      <c r="K674" s="2">
        <v>2.5348726697727601E-8</v>
      </c>
      <c r="L674" s="2">
        <v>0.99555239613329105</v>
      </c>
      <c r="M674" s="5">
        <f t="shared" si="10"/>
        <v>0</v>
      </c>
      <c r="N674" s="5"/>
      <c r="O674" s="5"/>
      <c r="P674" s="5"/>
    </row>
    <row r="675" spans="1:16" x14ac:dyDescent="0.25">
      <c r="A675" s="4">
        <v>37500</v>
      </c>
      <c r="B675" s="2">
        <v>1.9186976008057E-9</v>
      </c>
      <c r="C675" s="2">
        <v>7.6028619727197604E-8</v>
      </c>
      <c r="D675" s="2">
        <v>5.1913805425575E-8</v>
      </c>
      <c r="E675" s="2">
        <v>6.2930021210368403E-9</v>
      </c>
      <c r="F675" s="2">
        <v>2.9236212973085899E-9</v>
      </c>
      <c r="G675" s="2">
        <v>3.5636277511334001E-9</v>
      </c>
      <c r="H675" s="2">
        <v>5.0321521037963798E-9</v>
      </c>
      <c r="I675" s="2">
        <v>3.38734759050456E-9</v>
      </c>
      <c r="J675" s="2">
        <v>4.4542384643480504E-9</v>
      </c>
      <c r="K675" s="2">
        <v>0.99999984059028102</v>
      </c>
      <c r="L675" s="2">
        <v>3.8948211960153101E-9</v>
      </c>
      <c r="M675" s="5">
        <f t="shared" si="10"/>
        <v>1</v>
      </c>
      <c r="N675" s="5"/>
      <c r="O675" s="5"/>
      <c r="P675" s="5"/>
    </row>
    <row r="676" spans="1:16" x14ac:dyDescent="0.25">
      <c r="A676" s="4">
        <v>37530</v>
      </c>
      <c r="B676" s="2">
        <v>7.2399741918654999E-9</v>
      </c>
      <c r="C676" s="2">
        <v>9.1588688342934196E-3</v>
      </c>
      <c r="D676" s="2">
        <v>1.5635081643945899E-8</v>
      </c>
      <c r="E676" s="2">
        <v>8.7149393394017007E-9</v>
      </c>
      <c r="F676" s="2">
        <v>1.16592810085282E-8</v>
      </c>
      <c r="G676" s="2">
        <v>9.8087297289434006E-9</v>
      </c>
      <c r="H676" s="2">
        <v>3.0609989670541703E-5</v>
      </c>
      <c r="I676" s="2">
        <v>1.2561620572183E-8</v>
      </c>
      <c r="J676" s="2">
        <v>2.2682330223322E-8</v>
      </c>
      <c r="K676" s="2">
        <v>0.99081040580234703</v>
      </c>
      <c r="L676" s="2">
        <v>2.7073368900646399E-8</v>
      </c>
      <c r="M676" s="5">
        <f t="shared" si="10"/>
        <v>1</v>
      </c>
      <c r="N676" s="5"/>
      <c r="O676" s="5"/>
      <c r="P676" s="5"/>
    </row>
    <row r="677" spans="1:16" x14ac:dyDescent="0.25">
      <c r="A677" s="4">
        <v>37561</v>
      </c>
      <c r="B677" s="2">
        <v>1.72755342834408E-3</v>
      </c>
      <c r="C677" s="2">
        <v>1.74503056695989E-8</v>
      </c>
      <c r="D677" s="2">
        <v>4.3810116138989298E-9</v>
      </c>
      <c r="E677" s="2">
        <v>4.3379324231609898E-9</v>
      </c>
      <c r="F677" s="2">
        <v>1.00155887186427E-8</v>
      </c>
      <c r="G677" s="2">
        <v>1.34173154227719E-8</v>
      </c>
      <c r="H677" s="2">
        <v>0.99825403828638204</v>
      </c>
      <c r="I677" s="2">
        <v>3.0217044076148797E-8</v>
      </c>
      <c r="J677" s="2">
        <v>1.21577371053232E-6</v>
      </c>
      <c r="K677" s="2">
        <v>1.7065146295767299E-5</v>
      </c>
      <c r="L677" s="2">
        <v>4.75462994142392E-8</v>
      </c>
      <c r="M677" s="5">
        <f t="shared" si="10"/>
        <v>1</v>
      </c>
      <c r="N677" s="5"/>
      <c r="O677" s="5"/>
      <c r="P677" s="5"/>
    </row>
    <row r="678" spans="1:16" x14ac:dyDescent="0.25">
      <c r="A678" s="4">
        <v>37591</v>
      </c>
      <c r="B678" s="2">
        <v>3.8850030136493801E-4</v>
      </c>
      <c r="C678" s="2">
        <v>3.4773239089554502E-10</v>
      </c>
      <c r="D678" s="2">
        <v>1.7527567088652101E-10</v>
      </c>
      <c r="E678" s="2">
        <v>1.8744580785881099E-10</v>
      </c>
      <c r="F678" s="2">
        <v>2.2703718499921601E-10</v>
      </c>
      <c r="G678" s="2">
        <v>2.4246554977900799E-9</v>
      </c>
      <c r="H678" s="2">
        <v>0.95900346885224796</v>
      </c>
      <c r="I678" s="2">
        <v>3.84131017452669E-9</v>
      </c>
      <c r="J678" s="2">
        <v>4.06074625909758E-2</v>
      </c>
      <c r="K678" s="2">
        <v>3.8476447978643497E-8</v>
      </c>
      <c r="L678" s="2">
        <v>5.2257499192790998E-7</v>
      </c>
      <c r="M678" s="5">
        <f t="shared" si="10"/>
        <v>2</v>
      </c>
      <c r="N678" s="5"/>
      <c r="O678" s="5"/>
      <c r="P678" s="5"/>
    </row>
    <row r="679" spans="1:16" x14ac:dyDescent="0.25">
      <c r="A679" s="4">
        <v>37622</v>
      </c>
      <c r="B679" s="2">
        <v>8.6300896961327197E-3</v>
      </c>
      <c r="C679" s="2">
        <v>5.7964114847359004E-9</v>
      </c>
      <c r="D679" s="2">
        <v>3.4098529295948302E-9</v>
      </c>
      <c r="E679" s="2">
        <v>2.9977230414409401E-9</v>
      </c>
      <c r="F679" s="2">
        <v>4.6703434596516498E-2</v>
      </c>
      <c r="G679" s="2">
        <v>1.5188527510052998E-8</v>
      </c>
      <c r="H679" s="2">
        <v>7.8845707159640097E-9</v>
      </c>
      <c r="I679" s="2">
        <v>9.6078908692606903E-9</v>
      </c>
      <c r="J679" s="2">
        <v>1.52876964856893E-5</v>
      </c>
      <c r="K679" s="2">
        <v>2.7635910060972301E-8</v>
      </c>
      <c r="L679" s="2">
        <v>0.94465111548997605</v>
      </c>
      <c r="M679" s="5">
        <f t="shared" si="10"/>
        <v>1</v>
      </c>
      <c r="N679" s="5"/>
      <c r="O679" s="5"/>
      <c r="P679" s="5"/>
    </row>
    <row r="680" spans="1:16" x14ac:dyDescent="0.25">
      <c r="A680" s="4">
        <v>37653</v>
      </c>
      <c r="B680" s="2">
        <v>8.05964867712856E-2</v>
      </c>
      <c r="C680" s="2">
        <v>4.6886834487000896E-9</v>
      </c>
      <c r="D680" s="2">
        <v>2.6663438110258201E-9</v>
      </c>
      <c r="E680" s="2">
        <v>1.56103610096176E-9</v>
      </c>
      <c r="F680" s="2">
        <v>0.44054466130584902</v>
      </c>
      <c r="G680" s="2">
        <v>3.2177600641460899E-9</v>
      </c>
      <c r="H680" s="2">
        <v>9.0400421253535299E-8</v>
      </c>
      <c r="I680" s="2">
        <v>4.7204948339030297E-9</v>
      </c>
      <c r="J680" s="2">
        <v>1.69345551212509E-8</v>
      </c>
      <c r="K680" s="2">
        <v>0.47885870898807198</v>
      </c>
      <c r="L680" s="2">
        <v>1.8745428541804999E-8</v>
      </c>
      <c r="M680" s="5">
        <f t="shared" si="10"/>
        <v>3</v>
      </c>
      <c r="N680" s="5"/>
      <c r="O680" s="5"/>
      <c r="P680" s="5"/>
    </row>
    <row r="681" spans="1:16" x14ac:dyDescent="0.25">
      <c r="A681" s="4">
        <v>37681</v>
      </c>
      <c r="B681" s="2">
        <v>1.8136633378953999E-2</v>
      </c>
      <c r="C681" s="2">
        <v>3.4680911661423599E-9</v>
      </c>
      <c r="D681" s="2">
        <v>2.21951159022275E-9</v>
      </c>
      <c r="E681" s="2">
        <v>9.0294141351359199E-10</v>
      </c>
      <c r="F681" s="2">
        <v>0.110239264005244</v>
      </c>
      <c r="G681" s="2">
        <v>2.8953976544693799E-8</v>
      </c>
      <c r="H681" s="2">
        <v>1.3479536086605501E-6</v>
      </c>
      <c r="I681" s="2">
        <v>9.9455921995833004E-9</v>
      </c>
      <c r="J681" s="2">
        <v>1.5668651458180299E-7</v>
      </c>
      <c r="K681" s="2">
        <v>0.87162253517277699</v>
      </c>
      <c r="L681" s="2">
        <v>1.7311827998553501E-8</v>
      </c>
      <c r="M681" s="5">
        <f t="shared" si="10"/>
        <v>3</v>
      </c>
      <c r="N681" s="5"/>
      <c r="O681" s="5"/>
      <c r="P681" s="5"/>
    </row>
    <row r="682" spans="1:16" x14ac:dyDescent="0.25">
      <c r="A682" s="4">
        <v>37712</v>
      </c>
      <c r="B682" s="2">
        <v>1.28569319637609E-9</v>
      </c>
      <c r="C682" s="2">
        <v>6.7437322044029696E-10</v>
      </c>
      <c r="D682" s="2">
        <v>2.4982869514935998E-9</v>
      </c>
      <c r="E682" s="2">
        <v>6.8252101020975397E-10</v>
      </c>
      <c r="F682" s="2">
        <v>2.4342395576487999E-6</v>
      </c>
      <c r="G682" s="2">
        <v>4.7212109624289495E-10</v>
      </c>
      <c r="H682" s="2">
        <v>0.54724781600496597</v>
      </c>
      <c r="I682" s="2">
        <v>8.9944130155209197E-10</v>
      </c>
      <c r="J682" s="2">
        <v>8.17417370751962E-10</v>
      </c>
      <c r="K682" s="2">
        <v>0.45274974161772102</v>
      </c>
      <c r="L682" s="2">
        <v>8.0790457939222605E-10</v>
      </c>
      <c r="M682" s="5">
        <f t="shared" si="10"/>
        <v>2</v>
      </c>
      <c r="N682" s="5"/>
      <c r="O682" s="5"/>
      <c r="P682" s="5"/>
    </row>
    <row r="683" spans="1:16" x14ac:dyDescent="0.25">
      <c r="A683" s="4">
        <v>37742</v>
      </c>
      <c r="B683" s="2">
        <v>6.8129940041097002E-4</v>
      </c>
      <c r="C683" s="2">
        <v>4.5787980605035404E-9</v>
      </c>
      <c r="D683" s="2">
        <v>5.0101814627216397E-9</v>
      </c>
      <c r="E683" s="2">
        <v>4.3653098280258999E-9</v>
      </c>
      <c r="F683" s="2">
        <v>2.30047763244372E-2</v>
      </c>
      <c r="G683" s="2">
        <v>1.03003285881246E-7</v>
      </c>
      <c r="H683" s="2">
        <v>3.2906745839664501E-8</v>
      </c>
      <c r="I683" s="2">
        <v>1.50541200888042E-7</v>
      </c>
      <c r="J683" s="2">
        <v>1.07109701949615E-8</v>
      </c>
      <c r="K683" s="2">
        <v>0.97631360158855196</v>
      </c>
      <c r="L683" s="2">
        <v>1.1570130790973401E-8</v>
      </c>
      <c r="M683" s="5">
        <f t="shared" si="10"/>
        <v>2</v>
      </c>
      <c r="N683" s="5"/>
      <c r="O683" s="5"/>
      <c r="P683" s="5"/>
    </row>
    <row r="684" spans="1:16" x14ac:dyDescent="0.25">
      <c r="A684" s="4">
        <v>37773</v>
      </c>
      <c r="B684" s="2">
        <v>3.5567011055565999E-2</v>
      </c>
      <c r="C684" s="2">
        <v>1.6507606218227701E-9</v>
      </c>
      <c r="D684" s="2">
        <v>2.6192742245579099E-9</v>
      </c>
      <c r="E684" s="2">
        <v>8.7340902188638297E-10</v>
      </c>
      <c r="F684" s="2">
        <v>0.236173651143048</v>
      </c>
      <c r="G684" s="2">
        <v>2.3900050639566001E-9</v>
      </c>
      <c r="H684" s="2">
        <v>0.67106295742621802</v>
      </c>
      <c r="I684" s="2">
        <v>1.4956782851739899E-8</v>
      </c>
      <c r="J684" s="2">
        <v>4.7164062421367197E-9</v>
      </c>
      <c r="K684" s="2">
        <v>5.7196347912097503E-2</v>
      </c>
      <c r="L684" s="2">
        <v>5.2564250214663798E-9</v>
      </c>
      <c r="M684" s="5">
        <f t="shared" si="10"/>
        <v>4</v>
      </c>
      <c r="N684" s="5"/>
      <c r="O684" s="5"/>
      <c r="P684" s="5"/>
    </row>
    <row r="685" spans="1:16" x14ac:dyDescent="0.25">
      <c r="A685" s="4">
        <v>37803</v>
      </c>
      <c r="B685" s="2">
        <v>9.6150864529161405E-3</v>
      </c>
      <c r="C685" s="2">
        <v>2.0597628440820401E-8</v>
      </c>
      <c r="D685" s="2">
        <v>1.55285617394237E-8</v>
      </c>
      <c r="E685" s="2">
        <v>1.2487053236561199E-8</v>
      </c>
      <c r="F685" s="2">
        <v>6.8682083347577499E-2</v>
      </c>
      <c r="G685" s="2">
        <v>1.8979347323389699E-6</v>
      </c>
      <c r="H685" s="2">
        <v>3.5664650572041299E-7</v>
      </c>
      <c r="I685" s="2">
        <v>2.1807173796476501E-5</v>
      </c>
      <c r="J685" s="2">
        <v>1.3595093328871401E-7</v>
      </c>
      <c r="K685" s="2">
        <v>0.92167789746338602</v>
      </c>
      <c r="L685" s="2">
        <v>6.8641680286839604E-7</v>
      </c>
      <c r="M685" s="5">
        <f t="shared" si="10"/>
        <v>2</v>
      </c>
      <c r="N685" s="5"/>
      <c r="O685" s="5"/>
      <c r="P685" s="5"/>
    </row>
    <row r="686" spans="1:16" x14ac:dyDescent="0.25">
      <c r="A686" s="4">
        <v>37834</v>
      </c>
      <c r="B686" s="2">
        <v>5.2293053121677396E-3</v>
      </c>
      <c r="C686" s="2">
        <v>2.2776929358063702E-9</v>
      </c>
      <c r="D686" s="2">
        <v>4.8801140815167705E-10</v>
      </c>
      <c r="E686" s="2">
        <v>2.36078670357314E-10</v>
      </c>
      <c r="F686" s="2">
        <v>3.72878862798263E-2</v>
      </c>
      <c r="G686" s="2">
        <v>2.3812061555677402E-9</v>
      </c>
      <c r="H686" s="2">
        <v>0.32831337476091299</v>
      </c>
      <c r="I686" s="2">
        <v>6.52818491844716E-9</v>
      </c>
      <c r="J686" s="2">
        <v>8.51321081364996E-9</v>
      </c>
      <c r="K686" s="2">
        <v>0.62916941011017902</v>
      </c>
      <c r="L686" s="2">
        <v>3.11251109476137E-9</v>
      </c>
      <c r="M686" s="5">
        <f t="shared" si="10"/>
        <v>3</v>
      </c>
      <c r="N686" s="5"/>
      <c r="O686" s="5"/>
      <c r="P686" s="5"/>
    </row>
    <row r="687" spans="1:16" x14ac:dyDescent="0.25">
      <c r="A687" s="4">
        <v>37865</v>
      </c>
      <c r="B687" s="2">
        <v>4.5278543048473103E-8</v>
      </c>
      <c r="C687" s="2">
        <v>8.9969088887924496E-6</v>
      </c>
      <c r="D687" s="2">
        <v>4.2091201833856599E-8</v>
      </c>
      <c r="E687" s="2">
        <v>1.97432107774122E-8</v>
      </c>
      <c r="F687" s="2">
        <v>1.1011480201903201E-6</v>
      </c>
      <c r="G687" s="2">
        <v>6.4931613685749603E-8</v>
      </c>
      <c r="H687" s="2">
        <v>0.52658905887809604</v>
      </c>
      <c r="I687" s="2">
        <v>4.22044834809713E-6</v>
      </c>
      <c r="J687" s="2">
        <v>4.03688405190449E-2</v>
      </c>
      <c r="K687" s="2">
        <v>0.20616049370766801</v>
      </c>
      <c r="L687" s="2">
        <v>0.22686711634538501</v>
      </c>
      <c r="M687" s="5">
        <f t="shared" si="10"/>
        <v>3</v>
      </c>
      <c r="N687" s="5"/>
      <c r="O687" s="5"/>
      <c r="P687" s="5"/>
    </row>
    <row r="688" spans="1:16" x14ac:dyDescent="0.25">
      <c r="A688" s="4">
        <v>37895</v>
      </c>
      <c r="B688" s="2">
        <v>3.8417957562240299E-3</v>
      </c>
      <c r="C688" s="2">
        <v>2.1662097557208701E-9</v>
      </c>
      <c r="D688" s="2">
        <v>3.3186144185409301E-10</v>
      </c>
      <c r="E688" s="2">
        <v>3.9060695309603701E-10</v>
      </c>
      <c r="F688" s="2">
        <v>7.0867489177562803E-10</v>
      </c>
      <c r="G688" s="2">
        <v>2.7475470049873899E-11</v>
      </c>
      <c r="H688" s="2">
        <v>1.31657774636178E-10</v>
      </c>
      <c r="I688" s="2">
        <v>8.9878800009943194E-2</v>
      </c>
      <c r="J688" s="2">
        <v>3.9566610010638402E-2</v>
      </c>
      <c r="K688" s="2">
        <v>8.8258375050331497E-8</v>
      </c>
      <c r="L688" s="2">
        <v>0.86671270220833696</v>
      </c>
      <c r="M688" s="5">
        <f t="shared" si="10"/>
        <v>2</v>
      </c>
      <c r="N688" s="5"/>
      <c r="O688" s="5"/>
      <c r="P688" s="5"/>
    </row>
    <row r="689" spans="1:16" x14ac:dyDescent="0.25">
      <c r="A689" s="4">
        <v>37926</v>
      </c>
      <c r="B689" s="2">
        <v>4.8269853787345298E-6</v>
      </c>
      <c r="C689" s="2">
        <v>3.9325675935120102E-6</v>
      </c>
      <c r="D689" s="2">
        <v>3.2379095934091701E-3</v>
      </c>
      <c r="E689" s="2">
        <v>4.2702810880806898E-8</v>
      </c>
      <c r="F689" s="2">
        <v>4.4956282650347602E-8</v>
      </c>
      <c r="G689" s="2">
        <v>5.4238315529688199E-6</v>
      </c>
      <c r="H689" s="2">
        <v>0.29813181059181798</v>
      </c>
      <c r="I689" s="2">
        <v>7.6198629610155398E-7</v>
      </c>
      <c r="J689" s="2">
        <v>2.0059500098837101E-7</v>
      </c>
      <c r="K689" s="2">
        <v>0.69861502865745995</v>
      </c>
      <c r="L689" s="2">
        <v>1.7532398558515101E-8</v>
      </c>
      <c r="M689" s="5">
        <f t="shared" si="10"/>
        <v>2</v>
      </c>
      <c r="N689" s="5"/>
      <c r="O689" s="5"/>
      <c r="P689" s="5"/>
    </row>
    <row r="690" spans="1:16" x14ac:dyDescent="0.25">
      <c r="A690" s="4">
        <v>37956</v>
      </c>
      <c r="B690" s="2">
        <v>1.2087338696327E-8</v>
      </c>
      <c r="C690" s="2">
        <v>3.5160212868931098E-8</v>
      </c>
      <c r="D690" s="2">
        <v>6.1675922792240104E-8</v>
      </c>
      <c r="E690" s="2">
        <v>9.9761950569091004E-8</v>
      </c>
      <c r="F690" s="2">
        <v>2.96033528015994E-8</v>
      </c>
      <c r="G690" s="2">
        <v>1.45583793356737E-2</v>
      </c>
      <c r="H690" s="2">
        <v>3.5384514518219402E-8</v>
      </c>
      <c r="I690" s="2">
        <v>1.2631046331606799E-2</v>
      </c>
      <c r="J690" s="2">
        <v>4.5988625270487696E-3</v>
      </c>
      <c r="K690" s="2">
        <v>0.29927594268423402</v>
      </c>
      <c r="L690" s="2">
        <v>0.66893549544814501</v>
      </c>
      <c r="M690" s="5">
        <f t="shared" si="10"/>
        <v>3</v>
      </c>
      <c r="N690" s="5"/>
      <c r="O690" s="5"/>
      <c r="P690" s="5"/>
    </row>
    <row r="691" spans="1:16" x14ac:dyDescent="0.25">
      <c r="A691" s="4">
        <v>37987</v>
      </c>
      <c r="B691" s="2">
        <v>4.0750722294947399E-3</v>
      </c>
      <c r="C691" s="2">
        <v>3.2457853485701699E-9</v>
      </c>
      <c r="D691" s="2">
        <v>2.7793356035648299E-9</v>
      </c>
      <c r="E691" s="2">
        <v>4.1803885496616904E-9</v>
      </c>
      <c r="F691" s="2">
        <v>2.6220743531089202E-2</v>
      </c>
      <c r="G691" s="2">
        <v>8.1101301573898409E-3</v>
      </c>
      <c r="H691" s="2">
        <v>3.3008370508753199E-9</v>
      </c>
      <c r="I691" s="2">
        <v>1.0423075754664799E-6</v>
      </c>
      <c r="J691" s="2">
        <v>2.20612579183025E-3</v>
      </c>
      <c r="K691" s="2">
        <v>8.5121000048115103E-9</v>
      </c>
      <c r="L691" s="2">
        <v>0.95938686396416095</v>
      </c>
      <c r="M691" s="5">
        <f t="shared" si="10"/>
        <v>1</v>
      </c>
      <c r="N691" s="5"/>
      <c r="O691" s="5"/>
      <c r="P691" s="5"/>
    </row>
    <row r="692" spans="1:16" x14ac:dyDescent="0.25">
      <c r="A692" s="4">
        <v>38018</v>
      </c>
      <c r="B692" s="2">
        <v>2.7104768979888402E-10</v>
      </c>
      <c r="C692" s="2">
        <v>4.5376670184097999E-9</v>
      </c>
      <c r="D692" s="2">
        <v>1.1617707084281E-8</v>
      </c>
      <c r="E692" s="2">
        <v>4.6109446749163799E-8</v>
      </c>
      <c r="F692" s="2">
        <v>4.00376639788963E-10</v>
      </c>
      <c r="G692" s="2">
        <v>3.4837665732303298E-2</v>
      </c>
      <c r="H692" s="2">
        <v>6.1821084130092297E-10</v>
      </c>
      <c r="I692" s="2">
        <v>0.10351002342940201</v>
      </c>
      <c r="J692" s="2">
        <v>8.7852775202267794E-3</v>
      </c>
      <c r="K692" s="2">
        <v>1.2854923210214399E-9</v>
      </c>
      <c r="L692" s="2">
        <v>0.85286696847811705</v>
      </c>
      <c r="M692" s="5">
        <f t="shared" si="10"/>
        <v>2</v>
      </c>
      <c r="N692" s="5"/>
      <c r="O692" s="5"/>
      <c r="P692" s="5"/>
    </row>
    <row r="693" spans="1:16" x14ac:dyDescent="0.25">
      <c r="A693" s="4">
        <v>38047</v>
      </c>
      <c r="B693" s="2">
        <v>3.0981797836371902E-4</v>
      </c>
      <c r="C693" s="2">
        <v>3.6075544695468199E-9</v>
      </c>
      <c r="D693" s="2">
        <v>1.03911730229758E-9</v>
      </c>
      <c r="E693" s="2">
        <v>7.9736750936440298E-4</v>
      </c>
      <c r="F693" s="2">
        <v>1.73191214503734E-9</v>
      </c>
      <c r="G693" s="2">
        <v>8.0462703992045996E-9</v>
      </c>
      <c r="H693" s="2">
        <v>5.1022865076244003E-9</v>
      </c>
      <c r="I693" s="2">
        <v>2.0639255389987201E-7</v>
      </c>
      <c r="J693" s="2">
        <v>6.6654354593248697E-3</v>
      </c>
      <c r="K693" s="2">
        <v>8.1500976496939704E-9</v>
      </c>
      <c r="L693" s="2">
        <v>0.99222714498315401</v>
      </c>
      <c r="M693" s="5">
        <f t="shared" si="10"/>
        <v>0</v>
      </c>
      <c r="N693" s="5"/>
      <c r="O693" s="5"/>
      <c r="P693" s="5"/>
    </row>
    <row r="694" spans="1:16" x14ac:dyDescent="0.25">
      <c r="A694" s="4">
        <v>38078</v>
      </c>
      <c r="B694" s="2">
        <v>4.7603935728808798E-3</v>
      </c>
      <c r="C694" s="2">
        <v>9.3049452234263002E-8</v>
      </c>
      <c r="D694" s="2">
        <v>1.6241238964928501E-8</v>
      </c>
      <c r="E694" s="2">
        <v>2.1003055772359201E-8</v>
      </c>
      <c r="F694" s="2">
        <v>2.46722073065887E-2</v>
      </c>
      <c r="G694" s="2">
        <v>9.7809178200651206E-9</v>
      </c>
      <c r="H694" s="2">
        <v>7.45648563213715E-8</v>
      </c>
      <c r="I694" s="2">
        <v>5.4645722311836697E-8</v>
      </c>
      <c r="J694" s="2">
        <v>9.6972711945250101E-5</v>
      </c>
      <c r="K694" s="2">
        <v>9.3211686837531803E-4</v>
      </c>
      <c r="L694" s="2">
        <v>0.96953804025496604</v>
      </c>
      <c r="M694" s="5">
        <f t="shared" si="10"/>
        <v>1</v>
      </c>
      <c r="N694" s="5"/>
      <c r="O694" s="5"/>
      <c r="P694" s="5"/>
    </row>
    <row r="695" spans="1:16" x14ac:dyDescent="0.25">
      <c r="A695" s="4">
        <v>38108</v>
      </c>
      <c r="B695" s="2">
        <v>2.5525275641420399E-7</v>
      </c>
      <c r="C695" s="2">
        <v>2.9710870858902499E-9</v>
      </c>
      <c r="D695" s="2">
        <v>1.5268637382091599E-9</v>
      </c>
      <c r="E695" s="2">
        <v>2.6080118962512399E-4</v>
      </c>
      <c r="F695" s="2">
        <v>1.8885809197672501E-9</v>
      </c>
      <c r="G695" s="2">
        <v>9.3487623808867001E-9</v>
      </c>
      <c r="H695" s="2">
        <v>2.6479190137127799E-9</v>
      </c>
      <c r="I695" s="2">
        <v>6.5787457566231298E-9</v>
      </c>
      <c r="J695" s="2">
        <v>3.1889660765253598E-7</v>
      </c>
      <c r="K695" s="2">
        <v>1.07399374687239E-8</v>
      </c>
      <c r="L695" s="2">
        <v>0.99973858895911405</v>
      </c>
      <c r="M695" s="5">
        <f t="shared" si="10"/>
        <v>0</v>
      </c>
      <c r="N695" s="5"/>
      <c r="O695" s="5"/>
      <c r="P695" s="5"/>
    </row>
    <row r="696" spans="1:16" x14ac:dyDescent="0.25">
      <c r="A696" s="4">
        <v>38139</v>
      </c>
      <c r="B696" s="2">
        <v>5.88864611526144E-8</v>
      </c>
      <c r="C696" s="2">
        <v>2.3199294382520299E-9</v>
      </c>
      <c r="D696" s="2">
        <v>1.9620025393400102E-9</v>
      </c>
      <c r="E696" s="2">
        <v>2.0078765194365899E-7</v>
      </c>
      <c r="F696" s="2">
        <v>6.9483007670434805E-10</v>
      </c>
      <c r="G696" s="2">
        <v>7.4068341955655201E-9</v>
      </c>
      <c r="H696" s="2">
        <v>1.4890057683658699E-9</v>
      </c>
      <c r="I696" s="2">
        <v>1.6472550824442099E-8</v>
      </c>
      <c r="J696" s="2">
        <v>3.9227080772181802E-3</v>
      </c>
      <c r="K696" s="2">
        <v>4.2345557239643299E-9</v>
      </c>
      <c r="L696" s="2">
        <v>0.99607699766895996</v>
      </c>
      <c r="M696" s="5">
        <f t="shared" si="10"/>
        <v>0</v>
      </c>
      <c r="N696" s="5"/>
      <c r="O696" s="5"/>
      <c r="P696" s="5"/>
    </row>
    <row r="697" spans="1:16" x14ac:dyDescent="0.25">
      <c r="A697" s="4">
        <v>38169</v>
      </c>
      <c r="B697" s="2">
        <v>8.4882657068877697E-7</v>
      </c>
      <c r="C697" s="2">
        <v>2.8020336190931099E-9</v>
      </c>
      <c r="D697" s="2">
        <v>1.12307299496526E-9</v>
      </c>
      <c r="E697" s="2">
        <v>1.5578178984139999E-9</v>
      </c>
      <c r="F697" s="2">
        <v>1.72955315469386E-9</v>
      </c>
      <c r="G697" s="2">
        <v>2.1345589248941099E-9</v>
      </c>
      <c r="H697" s="2">
        <v>0.74735153107794905</v>
      </c>
      <c r="I697" s="2">
        <v>2.9453622482147599E-9</v>
      </c>
      <c r="J697" s="2">
        <v>4.0068358090682198E-5</v>
      </c>
      <c r="K697" s="2">
        <v>0.252607531059582</v>
      </c>
      <c r="L697" s="2">
        <v>8.3853090571926799E-9</v>
      </c>
      <c r="M697" s="5">
        <f t="shared" si="10"/>
        <v>2</v>
      </c>
      <c r="N697" s="5"/>
      <c r="O697" s="5"/>
      <c r="P697" s="5"/>
    </row>
    <row r="698" spans="1:16" x14ac:dyDescent="0.25">
      <c r="A698" s="4">
        <v>38200</v>
      </c>
      <c r="B698" s="2">
        <v>9.01593747520573E-10</v>
      </c>
      <c r="C698" s="2">
        <v>1.1004770007104199E-7</v>
      </c>
      <c r="D698" s="2">
        <v>1.47600291047243E-6</v>
      </c>
      <c r="E698" s="2">
        <v>2.6905578632385799E-8</v>
      </c>
      <c r="F698" s="2">
        <v>8.7413940741201503E-5</v>
      </c>
      <c r="G698" s="2">
        <v>1.2393243072756599E-7</v>
      </c>
      <c r="H698" s="2">
        <v>0.53015800585439699</v>
      </c>
      <c r="I698" s="2">
        <v>4.3937874155484497E-8</v>
      </c>
      <c r="J698" s="2">
        <v>1.0761580842725901E-5</v>
      </c>
      <c r="K698" s="2">
        <v>0.469741984988641</v>
      </c>
      <c r="L698" s="2">
        <v>5.1907413621732002E-8</v>
      </c>
      <c r="M698" s="5">
        <f t="shared" si="10"/>
        <v>2</v>
      </c>
      <c r="N698" s="5"/>
      <c r="O698" s="5"/>
      <c r="P698" s="5"/>
    </row>
    <row r="699" spans="1:16" x14ac:dyDescent="0.25">
      <c r="A699" s="4">
        <v>38231</v>
      </c>
      <c r="B699" s="2">
        <v>1.234917530184E-6</v>
      </c>
      <c r="C699" s="2">
        <v>4.6218408582005101E-8</v>
      </c>
      <c r="D699" s="2">
        <v>5.4279715738968098E-7</v>
      </c>
      <c r="E699" s="2">
        <v>1.9137824600463499E-7</v>
      </c>
      <c r="F699" s="2">
        <v>2.3872504251739101E-8</v>
      </c>
      <c r="G699" s="2">
        <v>6.7278024392751405E-7</v>
      </c>
      <c r="H699" s="2">
        <v>6.0981208480465406E-8</v>
      </c>
      <c r="I699" s="2">
        <v>7.4408174431235997E-8</v>
      </c>
      <c r="J699" s="2">
        <v>9.81636189174169E-3</v>
      </c>
      <c r="K699" s="2">
        <v>1.3699750107448999E-7</v>
      </c>
      <c r="L699" s="2">
        <v>0.99018065375728403</v>
      </c>
      <c r="M699" s="5">
        <f t="shared" si="10"/>
        <v>0</v>
      </c>
      <c r="N699" s="5"/>
      <c r="O699" s="5"/>
      <c r="P699" s="5"/>
    </row>
    <row r="700" spans="1:16" x14ac:dyDescent="0.25">
      <c r="A700" s="4">
        <v>38261</v>
      </c>
      <c r="B700" s="2">
        <v>2.1979059869140799E-9</v>
      </c>
      <c r="C700" s="2">
        <v>1.9538417742373E-8</v>
      </c>
      <c r="D700" s="2">
        <v>8.25116435785983E-7</v>
      </c>
      <c r="E700" s="2">
        <v>4.96705569062723E-8</v>
      </c>
      <c r="F700" s="2">
        <v>2.2253427206797502E-3</v>
      </c>
      <c r="G700" s="2">
        <v>2.0899461544921199E-8</v>
      </c>
      <c r="H700" s="2">
        <v>8.1883728999548204E-8</v>
      </c>
      <c r="I700" s="2">
        <v>1.5453666408713301E-4</v>
      </c>
      <c r="J700" s="2">
        <v>7.0630102660800198E-9</v>
      </c>
      <c r="K700" s="2">
        <v>0.99761910552404698</v>
      </c>
      <c r="L700" s="2">
        <v>8.7221062125563E-9</v>
      </c>
      <c r="M700" s="5">
        <f t="shared" si="10"/>
        <v>1</v>
      </c>
      <c r="N700" s="5"/>
      <c r="O700" s="5"/>
      <c r="P700" s="5"/>
    </row>
    <row r="701" spans="1:16" x14ac:dyDescent="0.25">
      <c r="A701" s="4">
        <v>38292</v>
      </c>
      <c r="B701" s="2">
        <v>2.99025264705183E-8</v>
      </c>
      <c r="C701" s="2">
        <v>9.5881626608836992E-3</v>
      </c>
      <c r="D701" s="2">
        <v>2.24746447513547E-8</v>
      </c>
      <c r="E701" s="2">
        <v>3.7400120719553697E-8</v>
      </c>
      <c r="F701" s="2">
        <v>1.9224528144650299E-7</v>
      </c>
      <c r="G701" s="2">
        <v>2.4535024074937501E-7</v>
      </c>
      <c r="H701" s="2">
        <v>0.24772010928105401</v>
      </c>
      <c r="I701" s="2">
        <v>1.82284048234646E-7</v>
      </c>
      <c r="J701" s="2">
        <v>4.4080464940898801E-7</v>
      </c>
      <c r="K701" s="2">
        <v>0.74269045281912205</v>
      </c>
      <c r="L701" s="2">
        <v>1.24776422008183E-7</v>
      </c>
      <c r="M701" s="5">
        <f t="shared" si="10"/>
        <v>2</v>
      </c>
      <c r="N701" s="5"/>
      <c r="O701" s="5"/>
      <c r="P701" s="5"/>
    </row>
    <row r="702" spans="1:16" x14ac:dyDescent="0.25">
      <c r="A702" s="4">
        <v>38322</v>
      </c>
      <c r="B702" s="2">
        <v>2.24580452689305E-9</v>
      </c>
      <c r="C702" s="2">
        <v>9.6961505583661495E-8</v>
      </c>
      <c r="D702" s="2">
        <v>1.0530993763766901E-3</v>
      </c>
      <c r="E702" s="2">
        <v>7.5028820915030402E-9</v>
      </c>
      <c r="F702" s="2">
        <v>1.1656264406857599E-2</v>
      </c>
      <c r="G702" s="2">
        <v>2.9775449732957099E-8</v>
      </c>
      <c r="H702" s="2">
        <v>0.81016437463720803</v>
      </c>
      <c r="I702" s="2">
        <v>1.81013415203839E-3</v>
      </c>
      <c r="J702" s="2">
        <v>1.34216717541513E-8</v>
      </c>
      <c r="K702" s="2">
        <v>0.17531596533573601</v>
      </c>
      <c r="L702" s="2">
        <v>1.21848831087251E-8</v>
      </c>
      <c r="M702" s="5">
        <f t="shared" si="10"/>
        <v>3</v>
      </c>
      <c r="N702" s="5"/>
      <c r="O702" s="5"/>
      <c r="P702" s="5"/>
    </row>
    <row r="703" spans="1:16" x14ac:dyDescent="0.25">
      <c r="A703" s="4">
        <v>38353</v>
      </c>
      <c r="B703" s="2">
        <v>2.14972451965918E-8</v>
      </c>
      <c r="C703" s="2">
        <v>1.9821978218365402E-9</v>
      </c>
      <c r="D703" s="2">
        <v>6.6797903232542699E-9</v>
      </c>
      <c r="E703" s="2">
        <v>7.0125059515764904E-10</v>
      </c>
      <c r="F703" s="2">
        <v>1.16632293087868E-9</v>
      </c>
      <c r="G703" s="2">
        <v>4.0599719634773497E-2</v>
      </c>
      <c r="H703" s="2">
        <v>0.135851907402296</v>
      </c>
      <c r="I703" s="2">
        <v>3.22670711474792E-3</v>
      </c>
      <c r="J703" s="2">
        <v>3.3111807147652099E-9</v>
      </c>
      <c r="K703" s="2">
        <v>0.82032162709187495</v>
      </c>
      <c r="L703" s="2">
        <v>3.4183128091214699E-9</v>
      </c>
      <c r="M703" s="5">
        <f t="shared" si="10"/>
        <v>3</v>
      </c>
      <c r="N703" s="5"/>
      <c r="O703" s="5"/>
      <c r="P703" s="5"/>
    </row>
    <row r="704" spans="1:16" x14ac:dyDescent="0.25">
      <c r="A704" s="4">
        <v>38384</v>
      </c>
      <c r="B704" s="2">
        <v>1.21773172616136E-9</v>
      </c>
      <c r="C704" s="2">
        <v>2.8560535024976101E-8</v>
      </c>
      <c r="D704" s="2">
        <v>7.1533517740360497E-9</v>
      </c>
      <c r="E704" s="2">
        <v>4.0799001784768502E-9</v>
      </c>
      <c r="F704" s="2">
        <v>7.8904917831217492E-3</v>
      </c>
      <c r="G704" s="2">
        <v>9.0846136316655302E-9</v>
      </c>
      <c r="H704" s="2">
        <v>8.7907360557632402E-2</v>
      </c>
      <c r="I704" s="2">
        <v>1.8464560743227401E-8</v>
      </c>
      <c r="J704" s="2">
        <v>5.0348167891897797E-6</v>
      </c>
      <c r="K704" s="2">
        <v>0.66661779846664704</v>
      </c>
      <c r="L704" s="2">
        <v>0.237579245815115</v>
      </c>
      <c r="M704" s="5">
        <f t="shared" si="10"/>
        <v>2</v>
      </c>
      <c r="N704" s="5"/>
      <c r="O704" s="5"/>
      <c r="P704" s="5"/>
    </row>
    <row r="705" spans="1:16" x14ac:dyDescent="0.25">
      <c r="A705" s="4">
        <v>38412</v>
      </c>
      <c r="B705" s="2">
        <v>9.1647069714336192E-9</v>
      </c>
      <c r="C705" s="2">
        <v>2.6794865729442501E-7</v>
      </c>
      <c r="D705" s="2">
        <v>2.55146876884589E-3</v>
      </c>
      <c r="E705" s="2">
        <v>4.8218299613438597E-7</v>
      </c>
      <c r="F705" s="2">
        <v>3.5009455216309599E-3</v>
      </c>
      <c r="G705" s="2">
        <v>4.9047358929568603E-8</v>
      </c>
      <c r="H705" s="2">
        <v>4.0235270810010201E-7</v>
      </c>
      <c r="I705" s="2">
        <v>2.9515277141195799E-8</v>
      </c>
      <c r="J705" s="2">
        <v>5.8094232815669203E-7</v>
      </c>
      <c r="K705" s="2">
        <v>0.99394467546943999</v>
      </c>
      <c r="L705" s="2">
        <v>1.08908566971282E-6</v>
      </c>
      <c r="M705" s="5">
        <f t="shared" si="10"/>
        <v>1</v>
      </c>
      <c r="N705" s="5"/>
      <c r="O705" s="5"/>
      <c r="P705" s="5"/>
    </row>
    <row r="706" spans="1:16" x14ac:dyDescent="0.25">
      <c r="A706" s="4">
        <v>38443</v>
      </c>
      <c r="B706" s="2">
        <v>1.4219621467009299E-6</v>
      </c>
      <c r="C706" s="2">
        <v>2.8502580608769399E-7</v>
      </c>
      <c r="D706" s="2">
        <v>2.97466222489987E-7</v>
      </c>
      <c r="E706" s="2">
        <v>2.6196817041112702E-7</v>
      </c>
      <c r="F706" s="2">
        <v>1.20602984286513E-6</v>
      </c>
      <c r="G706" s="2">
        <v>5.4475928263520499E-7</v>
      </c>
      <c r="H706" s="2">
        <v>1.4221683684275101E-7</v>
      </c>
      <c r="I706" s="2">
        <v>4.3488916858041101E-7</v>
      </c>
      <c r="J706" s="2">
        <v>4.2647694910208803E-5</v>
      </c>
      <c r="K706" s="2">
        <v>2.20271403338736E-7</v>
      </c>
      <c r="L706" s="2">
        <v>0.99995253771620896</v>
      </c>
      <c r="M706" s="5">
        <f t="shared" si="10"/>
        <v>0</v>
      </c>
      <c r="N706" s="5"/>
      <c r="O706" s="5"/>
      <c r="P706" s="5"/>
    </row>
    <row r="707" spans="1:16" x14ac:dyDescent="0.25">
      <c r="A707" s="4">
        <v>38473</v>
      </c>
      <c r="B707" s="2">
        <v>1.5247312783292799E-8</v>
      </c>
      <c r="C707" s="2">
        <v>3.2234927694813998E-6</v>
      </c>
      <c r="D707" s="2">
        <v>1.3858981126965199E-6</v>
      </c>
      <c r="E707" s="2">
        <v>7.1922924224086199E-7</v>
      </c>
      <c r="F707" s="2">
        <v>1.5896476707545602E-5</v>
      </c>
      <c r="G707" s="2">
        <v>5.7445829156708101E-7</v>
      </c>
      <c r="H707" s="2">
        <v>1.5725569644155801E-7</v>
      </c>
      <c r="I707" s="2">
        <v>5.3071614503407505E-7</v>
      </c>
      <c r="J707" s="2">
        <v>1.44652731976727E-2</v>
      </c>
      <c r="K707" s="2">
        <v>3.1084085038991802E-7</v>
      </c>
      <c r="L707" s="2">
        <v>0.985511913187199</v>
      </c>
      <c r="M707" s="5">
        <f t="shared" ref="M707:M770" si="11">COUNTIF(B707:K707,"&gt;0.01")</f>
        <v>1</v>
      </c>
      <c r="N707" s="5"/>
      <c r="O707" s="5"/>
      <c r="P707" s="5"/>
    </row>
    <row r="708" spans="1:16" x14ac:dyDescent="0.25">
      <c r="A708" s="4">
        <v>38504</v>
      </c>
      <c r="B708" s="2">
        <v>2.5396115576889099E-9</v>
      </c>
      <c r="C708" s="2">
        <v>9.9071634444862992E-9</v>
      </c>
      <c r="D708" s="2">
        <v>7.4495880124035002E-6</v>
      </c>
      <c r="E708" s="2">
        <v>1.0087072842059E-8</v>
      </c>
      <c r="F708" s="2">
        <v>8.0339714290077E-3</v>
      </c>
      <c r="G708" s="2">
        <v>3.1195466732351898E-8</v>
      </c>
      <c r="H708" s="2">
        <v>0.61377711058251205</v>
      </c>
      <c r="I708" s="2">
        <v>6.2244426253648703E-3</v>
      </c>
      <c r="J708" s="2">
        <v>3.2449535462955198E-8</v>
      </c>
      <c r="K708" s="2">
        <v>0.37195692853770401</v>
      </c>
      <c r="L708" s="2">
        <v>1.1058613823406899E-8</v>
      </c>
      <c r="M708" s="5">
        <f t="shared" si="11"/>
        <v>2</v>
      </c>
      <c r="N708" s="5"/>
      <c r="O708" s="5"/>
      <c r="P708" s="5"/>
    </row>
    <row r="709" spans="1:16" x14ac:dyDescent="0.25">
      <c r="A709" s="4">
        <v>38534</v>
      </c>
      <c r="B709" s="2">
        <v>1.07749606523907E-8</v>
      </c>
      <c r="C709" s="2">
        <v>3.9713114583754799E-3</v>
      </c>
      <c r="D709" s="2">
        <v>8.7140572562974007E-3</v>
      </c>
      <c r="E709" s="2">
        <v>3.9001163655951601E-8</v>
      </c>
      <c r="F709" s="2">
        <v>4.8322111070107298E-7</v>
      </c>
      <c r="G709" s="2">
        <v>3.3838491303441598E-7</v>
      </c>
      <c r="H709" s="2">
        <v>0.98730695253964396</v>
      </c>
      <c r="I709" s="2">
        <v>6.2939880053052696E-6</v>
      </c>
      <c r="J709" s="2">
        <v>4.52039420993543E-7</v>
      </c>
      <c r="K709" s="2">
        <v>3.6176543591421297E-8</v>
      </c>
      <c r="L709" s="2">
        <v>2.5159605531255701E-8</v>
      </c>
      <c r="M709" s="5">
        <f t="shared" si="11"/>
        <v>1</v>
      </c>
      <c r="N709" s="5"/>
      <c r="O709" s="5"/>
      <c r="P709" s="5"/>
    </row>
    <row r="710" spans="1:16" x14ac:dyDescent="0.25">
      <c r="A710" s="4">
        <v>38565</v>
      </c>
      <c r="B710" s="2">
        <v>3.9445874141322202E-9</v>
      </c>
      <c r="C710" s="2">
        <v>1.24266358465445E-2</v>
      </c>
      <c r="D710" s="2">
        <v>4.2230567734206697E-3</v>
      </c>
      <c r="E710" s="2">
        <v>2.5484273948989399E-8</v>
      </c>
      <c r="F710" s="2">
        <v>6.5930009001477598E-8</v>
      </c>
      <c r="G710" s="2">
        <v>1.9814382195759602E-8</v>
      </c>
      <c r="H710" s="2">
        <v>0.92395037041555095</v>
      </c>
      <c r="I710" s="2">
        <v>5.93996476259772E-2</v>
      </c>
      <c r="J710" s="2">
        <v>5.8987260659920498E-8</v>
      </c>
      <c r="K710" s="2">
        <v>8.3073927398867795E-8</v>
      </c>
      <c r="L710" s="2">
        <v>3.2104080764132297E-8</v>
      </c>
      <c r="M710" s="5">
        <f t="shared" si="11"/>
        <v>3</v>
      </c>
      <c r="N710" s="5"/>
      <c r="O710" s="5"/>
      <c r="P710" s="5"/>
    </row>
    <row r="711" spans="1:16" x14ac:dyDescent="0.25">
      <c r="A711" s="4">
        <v>38596</v>
      </c>
      <c r="B711" s="2">
        <v>2.8673076410595503E-7</v>
      </c>
      <c r="C711" s="2">
        <v>1.1867782365997E-8</v>
      </c>
      <c r="D711" s="2">
        <v>2.7844540839835799E-8</v>
      </c>
      <c r="E711" s="2">
        <v>5.1237363758133896E-4</v>
      </c>
      <c r="F711" s="2">
        <v>8.8060985868435993E-9</v>
      </c>
      <c r="G711" s="2">
        <v>2.5342915155117398E-8</v>
      </c>
      <c r="H711" s="2">
        <v>1.9917750986770298E-8</v>
      </c>
      <c r="I711" s="2">
        <v>4.3346575259521701E-8</v>
      </c>
      <c r="J711" s="2">
        <v>1.50155116747736E-2</v>
      </c>
      <c r="K711" s="2">
        <v>7.6491643313617598E-8</v>
      </c>
      <c r="L711" s="2">
        <v>0.98447161433957397</v>
      </c>
      <c r="M711" s="5">
        <f t="shared" si="11"/>
        <v>1</v>
      </c>
      <c r="N711" s="5"/>
      <c r="O711" s="5"/>
      <c r="P711" s="5"/>
    </row>
    <row r="712" spans="1:16" x14ac:dyDescent="0.25">
      <c r="A712" s="4">
        <v>38626</v>
      </c>
      <c r="B712" s="2">
        <v>7.2900674630690703E-10</v>
      </c>
      <c r="C712" s="2">
        <v>7.5280929806302403E-9</v>
      </c>
      <c r="D712" s="2">
        <v>4.1213039973862402E-3</v>
      </c>
      <c r="E712" s="2">
        <v>6.4427514829889004E-9</v>
      </c>
      <c r="F712" s="2">
        <v>8.0955071387222109E-3</v>
      </c>
      <c r="G712" s="2">
        <v>2.5590783047540399E-9</v>
      </c>
      <c r="H712" s="2">
        <v>0.97647057927891101</v>
      </c>
      <c r="I712" s="2">
        <v>2.5222244476945599E-7</v>
      </c>
      <c r="J712" s="2">
        <v>3.11504368784763E-3</v>
      </c>
      <c r="K712" s="2">
        <v>8.1972530337696501E-3</v>
      </c>
      <c r="L712" s="2">
        <v>4.3381775359764402E-8</v>
      </c>
      <c r="M712" s="5">
        <f t="shared" si="11"/>
        <v>1</v>
      </c>
      <c r="N712" s="5"/>
      <c r="O712" s="5"/>
      <c r="P712" s="5"/>
    </row>
    <row r="713" spans="1:16" x14ac:dyDescent="0.25">
      <c r="A713" s="4">
        <v>38657</v>
      </c>
      <c r="B713" s="2">
        <v>1.0772183682398101E-8</v>
      </c>
      <c r="C713" s="2">
        <v>6.4853706198807704E-9</v>
      </c>
      <c r="D713" s="2">
        <v>3.3126320722696899E-8</v>
      </c>
      <c r="E713" s="2">
        <v>5.2638552715249197E-9</v>
      </c>
      <c r="F713" s="2">
        <v>9.0503598567975102E-9</v>
      </c>
      <c r="G713" s="2">
        <v>3.8216494448075997E-8</v>
      </c>
      <c r="H713" s="2">
        <v>6.9511580343047901E-9</v>
      </c>
      <c r="I713" s="2">
        <v>2.0138938429585001E-8</v>
      </c>
      <c r="J713" s="2">
        <v>1.4320996657288401E-6</v>
      </c>
      <c r="K713" s="2">
        <v>9.8613731130737695E-9</v>
      </c>
      <c r="L713" s="2">
        <v>0.99999842803432104</v>
      </c>
      <c r="M713" s="5">
        <f t="shared" si="11"/>
        <v>0</v>
      </c>
      <c r="N713" s="5"/>
      <c r="O713" s="5"/>
      <c r="P713" s="5"/>
    </row>
    <row r="714" spans="1:16" x14ac:dyDescent="0.25">
      <c r="A714" s="4">
        <v>38687</v>
      </c>
      <c r="B714" s="2">
        <v>2.3682977058761098E-3</v>
      </c>
      <c r="C714" s="2">
        <v>5.66237508840355E-9</v>
      </c>
      <c r="D714" s="2">
        <v>5.7453251071564297E-9</v>
      </c>
      <c r="E714" s="2">
        <v>3.1168851402218199E-9</v>
      </c>
      <c r="F714" s="2">
        <v>2.7691835960561101E-2</v>
      </c>
      <c r="G714" s="2">
        <v>1.05083087216612E-8</v>
      </c>
      <c r="H714" s="2">
        <v>1.6506018162802301E-5</v>
      </c>
      <c r="I714" s="2">
        <v>2.10691190574813E-8</v>
      </c>
      <c r="J714" s="2">
        <v>9.2774855090418304E-9</v>
      </c>
      <c r="K714" s="2">
        <v>0.96992329146267797</v>
      </c>
      <c r="L714" s="2">
        <v>1.3473226061584401E-8</v>
      </c>
      <c r="M714" s="5">
        <f t="shared" si="11"/>
        <v>2</v>
      </c>
      <c r="N714" s="5"/>
      <c r="O714" s="5"/>
      <c r="P714" s="5"/>
    </row>
    <row r="715" spans="1:16" x14ac:dyDescent="0.25">
      <c r="A715" s="4">
        <v>38718</v>
      </c>
      <c r="B715" s="2">
        <v>9.0756368274009396E-11</v>
      </c>
      <c r="C715" s="2">
        <v>1.37583010822973E-9</v>
      </c>
      <c r="D715" s="2">
        <v>1.02527054134227E-2</v>
      </c>
      <c r="E715" s="2">
        <v>1.55473521037784E-10</v>
      </c>
      <c r="F715" s="2">
        <v>5.8247927686973597E-3</v>
      </c>
      <c r="G715" s="2">
        <v>4.3907008331155002E-10</v>
      </c>
      <c r="H715" s="2">
        <v>3.9489641546814298E-10</v>
      </c>
      <c r="I715" s="2">
        <v>1.3229141074637001E-9</v>
      </c>
      <c r="J715" s="2">
        <v>4.3183104771346202E-6</v>
      </c>
      <c r="K715" s="2">
        <v>0.94265736028056601</v>
      </c>
      <c r="L715" s="2">
        <v>4.1260819447889799E-2</v>
      </c>
      <c r="M715" s="5">
        <f t="shared" si="11"/>
        <v>2</v>
      </c>
      <c r="N715" s="5"/>
      <c r="O715" s="5"/>
      <c r="P715" s="5"/>
    </row>
    <row r="716" spans="1:16" x14ac:dyDescent="0.25">
      <c r="A716" s="4">
        <v>38749</v>
      </c>
      <c r="B716" s="2">
        <v>2.2566215082233599E-9</v>
      </c>
      <c r="C716" s="2">
        <v>5.14733103995056E-3</v>
      </c>
      <c r="D716" s="2">
        <v>3.84485477211859E-3</v>
      </c>
      <c r="E716" s="2">
        <v>3.4109288606716998E-8</v>
      </c>
      <c r="F716" s="2">
        <v>1.8750522758428599E-7</v>
      </c>
      <c r="G716" s="2">
        <v>2.64744011994172E-8</v>
      </c>
      <c r="H716" s="2">
        <v>0.96033120863851096</v>
      </c>
      <c r="I716" s="2">
        <v>3.0676303185372102E-2</v>
      </c>
      <c r="J716" s="2">
        <v>1.7120648087021302E-8</v>
      </c>
      <c r="K716" s="2">
        <v>1.9645464421419101E-8</v>
      </c>
      <c r="L716" s="2">
        <v>1.5252392692932001E-8</v>
      </c>
      <c r="M716" s="5">
        <f t="shared" si="11"/>
        <v>2</v>
      </c>
      <c r="N716" s="5"/>
      <c r="O716" s="5"/>
      <c r="P716" s="5"/>
    </row>
    <row r="717" spans="1:16" x14ac:dyDescent="0.25">
      <c r="A717" s="4">
        <v>38777</v>
      </c>
      <c r="B717" s="2">
        <v>1.88710335965214E-7</v>
      </c>
      <c r="C717" s="2">
        <v>6.0770341152296703E-9</v>
      </c>
      <c r="D717" s="2">
        <v>2.3767608101133099E-8</v>
      </c>
      <c r="E717" s="2">
        <v>5.6886416772159499E-9</v>
      </c>
      <c r="F717" s="2">
        <v>4.7296909541684798E-9</v>
      </c>
      <c r="G717" s="2">
        <v>3.8464010084934703E-8</v>
      </c>
      <c r="H717" s="2">
        <v>1.12163422443882E-8</v>
      </c>
      <c r="I717" s="2">
        <v>8.3364311341500696E-3</v>
      </c>
      <c r="J717" s="2">
        <v>1.15736694826655E-2</v>
      </c>
      <c r="K717" s="2">
        <v>1.7358211259857598E-8</v>
      </c>
      <c r="L717" s="2">
        <v>0.98008960337131001</v>
      </c>
      <c r="M717" s="5">
        <f t="shared" si="11"/>
        <v>1</v>
      </c>
      <c r="N717" s="5"/>
      <c r="O717" s="5"/>
      <c r="P717" s="5"/>
    </row>
    <row r="718" spans="1:16" x14ac:dyDescent="0.25">
      <c r="A718" s="4">
        <v>38808</v>
      </c>
      <c r="B718" s="2">
        <v>9.8298182076820604E-9</v>
      </c>
      <c r="C718" s="2">
        <v>9.8454216082499902E-6</v>
      </c>
      <c r="D718" s="2">
        <v>8.5286537795328105E-3</v>
      </c>
      <c r="E718" s="2">
        <v>1.02497047120822E-7</v>
      </c>
      <c r="F718" s="2">
        <v>8.2591605747345401E-8</v>
      </c>
      <c r="G718" s="2">
        <v>1.7071424764700398E-2</v>
      </c>
      <c r="H718" s="2">
        <v>0.63162795172226505</v>
      </c>
      <c r="I718" s="2">
        <v>2.8224574820605201E-2</v>
      </c>
      <c r="J718" s="2">
        <v>2.77613679621378E-3</v>
      </c>
      <c r="K718" s="2">
        <v>4.1352079322094698E-2</v>
      </c>
      <c r="L718" s="2">
        <v>0.27040913845447301</v>
      </c>
      <c r="M718" s="5">
        <f t="shared" si="11"/>
        <v>4</v>
      </c>
      <c r="N718" s="5"/>
      <c r="O718" s="5"/>
      <c r="P718" s="5"/>
    </row>
    <row r="719" spans="1:16" x14ac:dyDescent="0.25">
      <c r="A719" s="4">
        <v>38838</v>
      </c>
      <c r="B719" s="2">
        <v>1.90234542172608E-3</v>
      </c>
      <c r="C719" s="2">
        <v>7.8378542531303205E-3</v>
      </c>
      <c r="D719" s="2">
        <v>1.90673126808636E-3</v>
      </c>
      <c r="E719" s="2">
        <v>1.7228944372257499E-7</v>
      </c>
      <c r="F719" s="2">
        <v>3.0480104517295097E-8</v>
      </c>
      <c r="G719" s="2">
        <v>4.2052287077219402E-8</v>
      </c>
      <c r="H719" s="2">
        <v>1.05951683146056E-7</v>
      </c>
      <c r="I719" s="2">
        <v>6.3014321259430506E-8</v>
      </c>
      <c r="J719" s="2">
        <v>1.12459059829313E-4</v>
      </c>
      <c r="K719" s="2">
        <v>7.2603746718732997E-8</v>
      </c>
      <c r="L719" s="2">
        <v>0.98824012360564095</v>
      </c>
      <c r="M719" s="5">
        <f t="shared" si="11"/>
        <v>0</v>
      </c>
      <c r="N719" s="5"/>
      <c r="O719" s="5"/>
      <c r="P719" s="5"/>
    </row>
    <row r="720" spans="1:16" x14ac:dyDescent="0.25">
      <c r="A720" s="4">
        <v>38869</v>
      </c>
      <c r="B720" s="2">
        <v>5.0874937855545096E-9</v>
      </c>
      <c r="C720" s="2">
        <v>5.9316837009001401E-10</v>
      </c>
      <c r="D720" s="2">
        <v>1.75750357438572E-9</v>
      </c>
      <c r="E720" s="2">
        <v>2.86412218924599E-9</v>
      </c>
      <c r="F720" s="2">
        <v>3.4919503877088599E-10</v>
      </c>
      <c r="G720" s="2">
        <v>2.06291056153773E-8</v>
      </c>
      <c r="H720" s="2">
        <v>5.1423355823512996E-10</v>
      </c>
      <c r="I720" s="2">
        <v>4.5449322567364897E-9</v>
      </c>
      <c r="J720" s="2">
        <v>5.6186005191208597E-3</v>
      </c>
      <c r="K720" s="2">
        <v>8.2759627223379798E-10</v>
      </c>
      <c r="L720" s="2">
        <v>0.99438136231352803</v>
      </c>
      <c r="M720" s="5">
        <f t="shared" si="11"/>
        <v>0</v>
      </c>
      <c r="N720" s="5"/>
      <c r="O720" s="5"/>
      <c r="P720" s="5"/>
    </row>
    <row r="721" spans="1:16" x14ac:dyDescent="0.25">
      <c r="A721" s="4">
        <v>38899</v>
      </c>
      <c r="B721" s="2">
        <v>1.1956963514642799E-7</v>
      </c>
      <c r="C721" s="2">
        <v>2.0732285477136801E-8</v>
      </c>
      <c r="D721" s="2">
        <v>7.9618597754673799E-8</v>
      </c>
      <c r="E721" s="2">
        <v>1.5432460589332199E-6</v>
      </c>
      <c r="F721" s="2">
        <v>1.4590101048295001E-8</v>
      </c>
      <c r="G721" s="2">
        <v>2.1318938515556699E-8</v>
      </c>
      <c r="H721" s="2">
        <v>3.6764202023611602E-8</v>
      </c>
      <c r="I721" s="2">
        <v>2.0379147656461999E-8</v>
      </c>
      <c r="J721" s="2">
        <v>4.3063363710233596E-3</v>
      </c>
      <c r="K721" s="2">
        <v>3.7785576687044499E-8</v>
      </c>
      <c r="L721" s="2">
        <v>0.99569176962443295</v>
      </c>
      <c r="M721" s="5">
        <f t="shared" si="11"/>
        <v>0</v>
      </c>
      <c r="N721" s="5"/>
      <c r="O721" s="5"/>
      <c r="P721" s="5"/>
    </row>
    <row r="722" spans="1:16" x14ac:dyDescent="0.25">
      <c r="A722" s="4">
        <v>38930</v>
      </c>
      <c r="B722" s="2">
        <v>3.0753256438516901E-3</v>
      </c>
      <c r="C722" s="2">
        <v>6.66202459685294E-9</v>
      </c>
      <c r="D722" s="2">
        <v>8.8014482408454303E-9</v>
      </c>
      <c r="E722" s="2">
        <v>9.4206713194822805E-9</v>
      </c>
      <c r="F722" s="2">
        <v>1.78944071528673E-2</v>
      </c>
      <c r="G722" s="2">
        <v>1.32297256838653E-8</v>
      </c>
      <c r="H722" s="2">
        <v>4.5417223964094499E-8</v>
      </c>
      <c r="I722" s="2">
        <v>5.0740792064416203E-9</v>
      </c>
      <c r="J722" s="2">
        <v>1.20021486740273E-2</v>
      </c>
      <c r="K722" s="2">
        <v>1.7209632969639701E-8</v>
      </c>
      <c r="L722" s="2">
        <v>0.96702801271444705</v>
      </c>
      <c r="M722" s="5">
        <f t="shared" si="11"/>
        <v>2</v>
      </c>
      <c r="N722" s="5"/>
      <c r="O722" s="5"/>
      <c r="P722" s="5"/>
    </row>
    <row r="723" spans="1:16" x14ac:dyDescent="0.25">
      <c r="A723" s="4">
        <v>38961</v>
      </c>
      <c r="B723" s="2">
        <v>1.8144906678630599E-8</v>
      </c>
      <c r="C723" s="2">
        <v>5.46686332746778E-8</v>
      </c>
      <c r="D723" s="2">
        <v>2.1114314924298399E-5</v>
      </c>
      <c r="E723" s="2">
        <v>5.07634959908887E-8</v>
      </c>
      <c r="F723" s="2">
        <v>7.3558002976449703E-3</v>
      </c>
      <c r="G723" s="2">
        <v>1.2512717905095101E-7</v>
      </c>
      <c r="H723" s="2">
        <v>0.99262174951542304</v>
      </c>
      <c r="I723" s="2">
        <v>7.1803260183715902E-7</v>
      </c>
      <c r="J723" s="2">
        <v>1.48575289245697E-7</v>
      </c>
      <c r="K723" s="2">
        <v>1.4767246976056601E-7</v>
      </c>
      <c r="L723" s="2">
        <v>7.2887718252529804E-8</v>
      </c>
      <c r="M723" s="5">
        <f t="shared" si="11"/>
        <v>1</v>
      </c>
      <c r="N723" s="5"/>
      <c r="O723" s="5"/>
      <c r="P723" s="5"/>
    </row>
    <row r="724" spans="1:16" x14ac:dyDescent="0.25">
      <c r="A724" s="4">
        <v>38991</v>
      </c>
      <c r="B724" s="2">
        <v>2.5303115073090298E-3</v>
      </c>
      <c r="C724" s="2">
        <v>2.38131618447552E-9</v>
      </c>
      <c r="D724" s="2">
        <v>2.6335046337901699E-9</v>
      </c>
      <c r="E724" s="2">
        <v>2.67071239080904E-9</v>
      </c>
      <c r="F724" s="2">
        <v>2.2159531901517599E-9</v>
      </c>
      <c r="G724" s="2">
        <v>5.0477539614941398E-2</v>
      </c>
      <c r="H724" s="2">
        <v>4.4927760952741797E-9</v>
      </c>
      <c r="I724" s="2">
        <v>5.1375922713406503E-9</v>
      </c>
      <c r="J724" s="2">
        <v>1.8204375320115498E-2</v>
      </c>
      <c r="K724" s="2">
        <v>2.8951174305992698E-8</v>
      </c>
      <c r="L724" s="2">
        <v>0.92878772507460405</v>
      </c>
      <c r="M724" s="5">
        <f t="shared" si="11"/>
        <v>2</v>
      </c>
      <c r="N724" s="5"/>
      <c r="O724" s="5"/>
      <c r="P724" s="5"/>
    </row>
    <row r="725" spans="1:16" x14ac:dyDescent="0.25">
      <c r="A725" s="4">
        <v>39022</v>
      </c>
      <c r="B725" s="2">
        <v>4.1570242411958598E-3</v>
      </c>
      <c r="C725" s="2">
        <v>1.30967844958947E-8</v>
      </c>
      <c r="D725" s="2">
        <v>4.9242848116167899E-5</v>
      </c>
      <c r="E725" s="2">
        <v>3.2572618942597001E-9</v>
      </c>
      <c r="F725" s="2">
        <v>4.94271399399E-2</v>
      </c>
      <c r="G725" s="2">
        <v>1.4176117599689E-8</v>
      </c>
      <c r="H725" s="2">
        <v>0.90143792032661296</v>
      </c>
      <c r="I725" s="2">
        <v>4.49282330620034E-2</v>
      </c>
      <c r="J725" s="2">
        <v>2.98371511485938E-7</v>
      </c>
      <c r="K725" s="2">
        <v>8.9611710777814502E-8</v>
      </c>
      <c r="L725" s="2">
        <v>2.1068743925244002E-8</v>
      </c>
      <c r="M725" s="5">
        <f t="shared" si="11"/>
        <v>3</v>
      </c>
      <c r="N725" s="5"/>
      <c r="O725" s="5"/>
      <c r="P725" s="5"/>
    </row>
    <row r="726" spans="1:16" x14ac:dyDescent="0.25">
      <c r="A726" s="4">
        <v>39052</v>
      </c>
      <c r="B726" s="2">
        <v>1.2702419720857201E-6</v>
      </c>
      <c r="C726" s="2">
        <v>7.4351711758612899E-8</v>
      </c>
      <c r="D726" s="2">
        <v>8.3689440304937097E-3</v>
      </c>
      <c r="E726" s="2">
        <v>9.3050949317268797E-9</v>
      </c>
      <c r="F726" s="2">
        <v>1.0061668621608399E-2</v>
      </c>
      <c r="G726" s="2">
        <v>2.4738545897039301E-7</v>
      </c>
      <c r="H726" s="2">
        <v>4.4042893868013101E-8</v>
      </c>
      <c r="I726" s="2">
        <v>6.6442621577289404E-6</v>
      </c>
      <c r="J726" s="2">
        <v>6.6925669642412105E-8</v>
      </c>
      <c r="K726" s="2">
        <v>0.98156097612280602</v>
      </c>
      <c r="L726" s="2">
        <v>5.4710714027779101E-8</v>
      </c>
      <c r="M726" s="5">
        <f t="shared" si="11"/>
        <v>2</v>
      </c>
      <c r="N726" s="5"/>
      <c r="O726" s="5"/>
      <c r="P726" s="5"/>
    </row>
    <row r="727" spans="1:16" x14ac:dyDescent="0.25">
      <c r="A727" s="4">
        <v>39083</v>
      </c>
      <c r="B727" s="2">
        <v>5.3574300616065304E-9</v>
      </c>
      <c r="C727" s="2">
        <v>1.83037393165078E-8</v>
      </c>
      <c r="D727" s="2">
        <v>3.4751044690220799E-4</v>
      </c>
      <c r="E727" s="2">
        <v>1.13456738097765E-8</v>
      </c>
      <c r="F727" s="2">
        <v>1.5415840084657501E-8</v>
      </c>
      <c r="G727" s="2">
        <v>2.7135924506479E-2</v>
      </c>
      <c r="H727" s="2">
        <v>0.96609567298293297</v>
      </c>
      <c r="I727" s="2">
        <v>3.9765787113538901E-5</v>
      </c>
      <c r="J727" s="2">
        <v>6.3798961571079399E-3</v>
      </c>
      <c r="K727" s="2">
        <v>1.08385008168781E-6</v>
      </c>
      <c r="L727" s="2">
        <v>9.58481514520223E-8</v>
      </c>
      <c r="M727" s="5">
        <f t="shared" si="11"/>
        <v>2</v>
      </c>
      <c r="N727" s="5"/>
      <c r="O727" s="5"/>
      <c r="P727" s="5"/>
    </row>
    <row r="728" spans="1:16" x14ac:dyDescent="0.25">
      <c r="A728" s="4">
        <v>39114</v>
      </c>
      <c r="B728" s="2">
        <v>1.36153657595269E-8</v>
      </c>
      <c r="C728" s="2">
        <v>3.4915523276932599E-7</v>
      </c>
      <c r="D728" s="2">
        <v>7.5064361755605401E-3</v>
      </c>
      <c r="E728" s="2">
        <v>3.6692789532899898E-8</v>
      </c>
      <c r="F728" s="2">
        <v>7.8886011684219503E-3</v>
      </c>
      <c r="G728" s="2">
        <v>1.54669148032243E-6</v>
      </c>
      <c r="H728" s="2">
        <v>0.97092577014371695</v>
      </c>
      <c r="I728" s="2">
        <v>1.3676754641839E-2</v>
      </c>
      <c r="J728" s="2">
        <v>2.11780533112787E-7</v>
      </c>
      <c r="K728" s="2">
        <v>1.8100259117283E-7</v>
      </c>
      <c r="L728" s="2">
        <v>9.8932299668227893E-8</v>
      </c>
      <c r="M728" s="5">
        <f t="shared" si="11"/>
        <v>2</v>
      </c>
      <c r="N728" s="5"/>
      <c r="O728" s="5"/>
      <c r="P728" s="5"/>
    </row>
    <row r="729" spans="1:16" x14ac:dyDescent="0.25">
      <c r="A729" s="4">
        <v>39142</v>
      </c>
      <c r="B729" s="2">
        <v>2.4216086155423202E-7</v>
      </c>
      <c r="C729" s="2">
        <v>2.6705576985356399E-6</v>
      </c>
      <c r="D729" s="2">
        <v>1.5776098423344099E-3</v>
      </c>
      <c r="E729" s="2">
        <v>1.0691483254438099E-8</v>
      </c>
      <c r="F729" s="2">
        <v>8.8192836945299499E-7</v>
      </c>
      <c r="G729" s="2">
        <v>2.80464780091252E-9</v>
      </c>
      <c r="H729" s="2">
        <v>4.9503214253654401E-9</v>
      </c>
      <c r="I729" s="2">
        <v>4.9613102497136501E-9</v>
      </c>
      <c r="J729" s="2">
        <v>3.3223727776797697E-2</v>
      </c>
      <c r="K729" s="2">
        <v>1.16570229876854E-8</v>
      </c>
      <c r="L729" s="2">
        <v>0.96519483266915296</v>
      </c>
      <c r="M729" s="5">
        <f t="shared" si="11"/>
        <v>1</v>
      </c>
      <c r="N729" s="5"/>
      <c r="O729" s="5"/>
      <c r="P729" s="5"/>
    </row>
    <row r="730" spans="1:16" x14ac:dyDescent="0.25">
      <c r="A730" s="4">
        <v>39173</v>
      </c>
      <c r="B730" s="2">
        <v>1.05368562161273E-8</v>
      </c>
      <c r="C730" s="2">
        <v>6.1743554368893804E-8</v>
      </c>
      <c r="D730" s="2">
        <v>5.8482605052971202E-3</v>
      </c>
      <c r="E730" s="2">
        <v>3.1017179742301E-6</v>
      </c>
      <c r="F730" s="2">
        <v>3.1624804227419397E-8</v>
      </c>
      <c r="G730" s="2">
        <v>8.2215017129928403E-8</v>
      </c>
      <c r="H730" s="2">
        <v>0.96303446580873397</v>
      </c>
      <c r="I730" s="2">
        <v>7.1757636183907997E-7</v>
      </c>
      <c r="J730" s="2">
        <v>3.1109805915652201E-2</v>
      </c>
      <c r="K730" s="2">
        <v>1.1685153426764099E-7</v>
      </c>
      <c r="L730" s="2">
        <v>3.3455031445866698E-6</v>
      </c>
      <c r="M730" s="5">
        <f t="shared" si="11"/>
        <v>2</v>
      </c>
      <c r="N730" s="5"/>
      <c r="O730" s="5"/>
      <c r="P730" s="5"/>
    </row>
    <row r="731" spans="1:16" x14ac:dyDescent="0.25">
      <c r="A731" s="4">
        <v>39203</v>
      </c>
      <c r="B731" s="2">
        <v>6.5389176347288199E-9</v>
      </c>
      <c r="C731" s="2">
        <v>4.1221895681758698E-5</v>
      </c>
      <c r="D731" s="2">
        <v>8.7878725643794999E-8</v>
      </c>
      <c r="E731" s="2">
        <v>3.3943102452714401E-3</v>
      </c>
      <c r="F731" s="2">
        <v>3.4054659233935098E-8</v>
      </c>
      <c r="G731" s="2">
        <v>1.3454784935495101E-3</v>
      </c>
      <c r="H731" s="2">
        <v>0.45171221430391001</v>
      </c>
      <c r="I731" s="2">
        <v>5.8522884418511903E-2</v>
      </c>
      <c r="J731" s="2">
        <v>5.0145391294376299E-2</v>
      </c>
      <c r="K731" s="2">
        <v>5.7100608494918999E-8</v>
      </c>
      <c r="L731" s="2">
        <v>0.43483831377578103</v>
      </c>
      <c r="M731" s="5">
        <f t="shared" si="11"/>
        <v>3</v>
      </c>
      <c r="N731" s="5"/>
      <c r="O731" s="5"/>
      <c r="P731" s="5"/>
    </row>
    <row r="732" spans="1:16" x14ac:dyDescent="0.25">
      <c r="A732" s="4">
        <v>39234</v>
      </c>
      <c r="B732" s="2">
        <v>3.7844584792105299E-3</v>
      </c>
      <c r="C732" s="2">
        <v>1.3652181228622801E-2</v>
      </c>
      <c r="D732" s="2">
        <v>8.1226560799797502E-8</v>
      </c>
      <c r="E732" s="2">
        <v>8.4534152434309705E-9</v>
      </c>
      <c r="F732" s="2">
        <v>3.7508365298776203E-8</v>
      </c>
      <c r="G732" s="2">
        <v>2.8506339932420001E-2</v>
      </c>
      <c r="H732" s="2">
        <v>4.7172856111511698E-8</v>
      </c>
      <c r="I732" s="2">
        <v>1.6030740818774498E-8</v>
      </c>
      <c r="J732" s="2">
        <v>2.68313465290237E-3</v>
      </c>
      <c r="K732" s="2">
        <v>0.47410293797311398</v>
      </c>
      <c r="L732" s="2">
        <v>0.47727075734179503</v>
      </c>
      <c r="M732" s="5">
        <f t="shared" si="11"/>
        <v>3</v>
      </c>
      <c r="N732" s="5"/>
      <c r="O732" s="5"/>
      <c r="P732" s="5"/>
    </row>
    <row r="733" spans="1:16" x14ac:dyDescent="0.25">
      <c r="A733" s="4">
        <v>39264</v>
      </c>
      <c r="B733" s="2">
        <v>4.9885344802786802E-8</v>
      </c>
      <c r="C733" s="2">
        <v>1.2329376375080599E-7</v>
      </c>
      <c r="D733" s="2">
        <v>4.58799437586619E-7</v>
      </c>
      <c r="E733" s="2">
        <v>2.0973644266176999E-7</v>
      </c>
      <c r="F733" s="2">
        <v>1.3969559894571001E-6</v>
      </c>
      <c r="G733" s="2">
        <v>2.1113155508468801E-7</v>
      </c>
      <c r="H733" s="2">
        <v>3.5933722030598701E-8</v>
      </c>
      <c r="I733" s="2">
        <v>2.8327393931097699E-7</v>
      </c>
      <c r="J733" s="2">
        <v>1.14806845934657E-2</v>
      </c>
      <c r="K733" s="2">
        <v>4.4322406783949198E-8</v>
      </c>
      <c r="L733" s="2">
        <v>0.98851650207393205</v>
      </c>
      <c r="M733" s="5">
        <f t="shared" si="11"/>
        <v>1</v>
      </c>
      <c r="N733" s="5"/>
      <c r="O733" s="5"/>
      <c r="P733" s="5"/>
    </row>
    <row r="734" spans="1:16" x14ac:dyDescent="0.25">
      <c r="A734" s="4">
        <v>39295</v>
      </c>
      <c r="B734" s="2">
        <v>2.4614124114058198E-5</v>
      </c>
      <c r="C734" s="2">
        <v>5.7302084089351395E-10</v>
      </c>
      <c r="D734" s="2">
        <v>9.1952576790279296E-10</v>
      </c>
      <c r="E734" s="2">
        <v>7.4654764098517904E-10</v>
      </c>
      <c r="F734" s="2">
        <v>1.1060035684282101E-9</v>
      </c>
      <c r="G734" s="2">
        <v>1.5319484333565499E-2</v>
      </c>
      <c r="H734" s="2">
        <v>9.6171304628551601E-10</v>
      </c>
      <c r="I734" s="2">
        <v>6.9174412191901502E-9</v>
      </c>
      <c r="J734" s="2">
        <v>2.4199246333483301E-2</v>
      </c>
      <c r="K734" s="2">
        <v>1.11002343616571E-9</v>
      </c>
      <c r="L734" s="2">
        <v>0.96045664287456101</v>
      </c>
      <c r="M734" s="5">
        <f t="shared" si="11"/>
        <v>2</v>
      </c>
      <c r="N734" s="5"/>
      <c r="O734" s="5"/>
      <c r="P734" s="5"/>
    </row>
    <row r="735" spans="1:16" x14ac:dyDescent="0.25">
      <c r="A735" s="4">
        <v>39326</v>
      </c>
      <c r="B735" s="2">
        <v>2.5104428088038901E-3</v>
      </c>
      <c r="C735" s="2">
        <v>1.3255956849543899E-8</v>
      </c>
      <c r="D735" s="2">
        <v>2.39413861710901E-8</v>
      </c>
      <c r="E735" s="2">
        <v>1.6063478069886299E-8</v>
      </c>
      <c r="F735" s="2">
        <v>1.69422316437246E-2</v>
      </c>
      <c r="G735" s="2">
        <v>6.5641434952951496E-7</v>
      </c>
      <c r="H735" s="2">
        <v>2.6383358752810399E-8</v>
      </c>
      <c r="I735" s="2">
        <v>2.4126423649011999E-7</v>
      </c>
      <c r="J735" s="2">
        <v>3.8046449850403299E-2</v>
      </c>
      <c r="K735" s="2">
        <v>6.2443219574564404E-8</v>
      </c>
      <c r="L735" s="2">
        <v>0.942499835931083</v>
      </c>
      <c r="M735" s="5">
        <f t="shared" si="11"/>
        <v>2</v>
      </c>
      <c r="N735" s="5"/>
      <c r="O735" s="5"/>
      <c r="P735" s="5"/>
    </row>
    <row r="736" spans="1:16" x14ac:dyDescent="0.25">
      <c r="A736" s="4">
        <v>39356</v>
      </c>
      <c r="B736" s="2">
        <v>7.3556817535981498E-9</v>
      </c>
      <c r="C736" s="2">
        <v>7.4331901139577496E-3</v>
      </c>
      <c r="D736" s="2">
        <v>2.1845664334700101E-7</v>
      </c>
      <c r="E736" s="2">
        <v>2.5091235749656E-8</v>
      </c>
      <c r="F736" s="2">
        <v>1.00820819935347E-7</v>
      </c>
      <c r="G736" s="2">
        <v>3.0342644779489E-8</v>
      </c>
      <c r="H736" s="2">
        <v>2.9215629150274301E-8</v>
      </c>
      <c r="I736" s="2">
        <v>1.66014498351383E-2</v>
      </c>
      <c r="J736" s="2">
        <v>2.0664491097541499E-5</v>
      </c>
      <c r="K736" s="2">
        <v>0.97594415376310395</v>
      </c>
      <c r="L736" s="2">
        <v>1.3051715586894999E-7</v>
      </c>
      <c r="M736" s="5">
        <f t="shared" si="11"/>
        <v>2</v>
      </c>
      <c r="N736" s="5"/>
      <c r="O736" s="5"/>
      <c r="P736" s="5"/>
    </row>
    <row r="737" spans="1:16" x14ac:dyDescent="0.25">
      <c r="A737" s="4">
        <v>39387</v>
      </c>
      <c r="B737" s="2">
        <v>1.06954568632537E-8</v>
      </c>
      <c r="C737" s="2">
        <v>8.1745746917307296E-7</v>
      </c>
      <c r="D737" s="2">
        <v>6.4107164026314697E-4</v>
      </c>
      <c r="E737" s="2">
        <v>1.04491901916951E-7</v>
      </c>
      <c r="F737" s="2">
        <v>7.75553243430254E-3</v>
      </c>
      <c r="G737" s="2">
        <v>1.7821777654313901E-8</v>
      </c>
      <c r="H737" s="2">
        <v>0.97554174579117403</v>
      </c>
      <c r="I737" s="2">
        <v>1.6048641515185799E-2</v>
      </c>
      <c r="J737" s="2">
        <v>1.1887738325413499E-5</v>
      </c>
      <c r="K737" s="2">
        <v>9.3047302394661896E-8</v>
      </c>
      <c r="L737" s="2">
        <v>7.7366988411691394E-8</v>
      </c>
      <c r="M737" s="5">
        <f t="shared" si="11"/>
        <v>2</v>
      </c>
      <c r="N737" s="5"/>
      <c r="O737" s="5"/>
      <c r="P737" s="5"/>
    </row>
    <row r="738" spans="1:16" x14ac:dyDescent="0.25">
      <c r="A738" s="4">
        <v>39417</v>
      </c>
      <c r="B738" s="2">
        <v>2.9820922632163103E-8</v>
      </c>
      <c r="C738" s="2">
        <v>2.28054949048834E-7</v>
      </c>
      <c r="D738" s="2">
        <v>1.13093127580528E-6</v>
      </c>
      <c r="E738" s="2">
        <v>1.06346892685262E-6</v>
      </c>
      <c r="F738" s="2">
        <v>9.0169725018827306E-5</v>
      </c>
      <c r="G738" s="2">
        <v>3.0095493717637399E-7</v>
      </c>
      <c r="H738" s="2">
        <v>1.71969435552782E-7</v>
      </c>
      <c r="I738" s="2">
        <v>1.3687630968745E-6</v>
      </c>
      <c r="J738" s="2">
        <v>4.5975550296783498E-2</v>
      </c>
      <c r="K738" s="2">
        <v>1.5618519169351799E-7</v>
      </c>
      <c r="L738" s="2">
        <v>0.95392982982946195</v>
      </c>
      <c r="M738" s="5">
        <f t="shared" si="11"/>
        <v>1</v>
      </c>
      <c r="N738" s="5"/>
      <c r="O738" s="5"/>
      <c r="P738" s="5"/>
    </row>
    <row r="739" spans="1:16" x14ac:dyDescent="0.25">
      <c r="A739" s="4">
        <v>39448</v>
      </c>
      <c r="B739" s="2">
        <v>6.0823932349246901E-3</v>
      </c>
      <c r="C739" s="2">
        <v>2.1185344645237599E-8</v>
      </c>
      <c r="D739" s="2">
        <v>1.74476853881418E-3</v>
      </c>
      <c r="E739" s="2">
        <v>1.2333844802725701E-8</v>
      </c>
      <c r="F739" s="2">
        <v>2.7611669027693901E-2</v>
      </c>
      <c r="G739" s="2">
        <v>5.5850661221886398E-8</v>
      </c>
      <c r="H739" s="2">
        <v>1.9053285093310599E-8</v>
      </c>
      <c r="I739" s="2">
        <v>9.8717157578688499E-8</v>
      </c>
      <c r="J739" s="2">
        <v>1.8531462817608899E-2</v>
      </c>
      <c r="K739" s="2">
        <v>5.0863739856179703E-8</v>
      </c>
      <c r="L739" s="2">
        <v>0.94602944837692504</v>
      </c>
      <c r="M739" s="5">
        <f t="shared" si="11"/>
        <v>2</v>
      </c>
      <c r="N739" s="5"/>
      <c r="O739" s="5"/>
      <c r="P739" s="5"/>
    </row>
    <row r="740" spans="1:16" x14ac:dyDescent="0.25">
      <c r="A740" s="4">
        <v>39479</v>
      </c>
      <c r="B740" s="2">
        <v>3.2766691832212201E-9</v>
      </c>
      <c r="C740" s="2">
        <v>1.3716809105199701E-7</v>
      </c>
      <c r="D740" s="2">
        <v>3.1931500947556598E-8</v>
      </c>
      <c r="E740" s="2">
        <v>1.06118007306806E-7</v>
      </c>
      <c r="F740" s="2">
        <v>4.2749056867375202E-5</v>
      </c>
      <c r="G740" s="2">
        <v>2.15570336234251E-7</v>
      </c>
      <c r="H740" s="2">
        <v>3.9088774111472402E-8</v>
      </c>
      <c r="I740" s="2">
        <v>1.10462670310037E-7</v>
      </c>
      <c r="J740" s="2">
        <v>4.3282096308459299E-2</v>
      </c>
      <c r="K740" s="2">
        <v>4.7774241849595899E-7</v>
      </c>
      <c r="L740" s="2">
        <v>0.95667403327620504</v>
      </c>
      <c r="M740" s="5">
        <f t="shared" si="11"/>
        <v>1</v>
      </c>
      <c r="N740" s="5"/>
      <c r="O740" s="5"/>
      <c r="P740" s="5"/>
    </row>
    <row r="741" spans="1:16" x14ac:dyDescent="0.25">
      <c r="A741" s="4">
        <v>39508</v>
      </c>
      <c r="B741" s="2">
        <v>2.1102449975301099E-2</v>
      </c>
      <c r="C741" s="2">
        <v>1.22042306807368E-9</v>
      </c>
      <c r="D741" s="2">
        <v>4.6495734215948303E-9</v>
      </c>
      <c r="E741" s="2">
        <v>7.4647847033464305E-10</v>
      </c>
      <c r="F741" s="2">
        <v>0.103968897142466</v>
      </c>
      <c r="G741" s="2">
        <v>1.8109170491387901E-9</v>
      </c>
      <c r="H741" s="2">
        <v>0.23123601032889199</v>
      </c>
      <c r="I741" s="2">
        <v>3.37909995765724E-8</v>
      </c>
      <c r="J741" s="2">
        <v>6.9457062975937104E-3</v>
      </c>
      <c r="K741" s="2">
        <v>2.1002277479412099E-8</v>
      </c>
      <c r="L741" s="2">
        <v>0.63674687303521904</v>
      </c>
      <c r="M741" s="5">
        <f t="shared" si="11"/>
        <v>3</v>
      </c>
      <c r="N741" s="5"/>
      <c r="O741" s="5"/>
      <c r="P741" s="5"/>
    </row>
    <row r="742" spans="1:16" x14ac:dyDescent="0.25">
      <c r="A742" s="4">
        <v>39539</v>
      </c>
      <c r="B742" s="2">
        <v>1.80434742398781E-9</v>
      </c>
      <c r="C742" s="2">
        <v>3.7887944833769299E-3</v>
      </c>
      <c r="D742" s="2">
        <v>1.5667371692621199E-7</v>
      </c>
      <c r="E742" s="2">
        <v>5.3306495738391499E-8</v>
      </c>
      <c r="F742" s="2">
        <v>5.9026931137087297E-8</v>
      </c>
      <c r="G742" s="2">
        <v>1.9234792689935999E-5</v>
      </c>
      <c r="H742" s="2">
        <v>0.91936885478713604</v>
      </c>
      <c r="I742" s="2">
        <v>6.4207351659907496E-5</v>
      </c>
      <c r="J742" s="2">
        <v>7.6750028456764194E-2</v>
      </c>
      <c r="K742" s="2">
        <v>2.0974414451546999E-7</v>
      </c>
      <c r="L742" s="2">
        <v>8.3995728301711794E-6</v>
      </c>
      <c r="M742" s="5">
        <f t="shared" si="11"/>
        <v>2</v>
      </c>
      <c r="N742" s="5"/>
      <c r="O742" s="5"/>
      <c r="P742" s="5"/>
    </row>
    <row r="743" spans="1:16" x14ac:dyDescent="0.25">
      <c r="A743" s="4">
        <v>39569</v>
      </c>
      <c r="B743" s="2">
        <v>1.73379180909975E-8</v>
      </c>
      <c r="C743" s="2">
        <v>3.84957630528189E-8</v>
      </c>
      <c r="D743" s="2">
        <v>1.50511015134071E-3</v>
      </c>
      <c r="E743" s="2">
        <v>3.2607281829960101E-8</v>
      </c>
      <c r="F743" s="2">
        <v>1.25699672885914E-2</v>
      </c>
      <c r="G743" s="2">
        <v>3.5454390894874301E-8</v>
      </c>
      <c r="H743" s="2">
        <v>0.98591937992287804</v>
      </c>
      <c r="I743" s="2">
        <v>5.2743150095928597E-6</v>
      </c>
      <c r="J743" s="2">
        <v>8.4257141559593501E-8</v>
      </c>
      <c r="K743" s="2">
        <v>3.5823942741747902E-8</v>
      </c>
      <c r="L743" s="2">
        <v>2.43430504669843E-8</v>
      </c>
      <c r="M743" s="5">
        <f t="shared" si="11"/>
        <v>2</v>
      </c>
      <c r="N743" s="5"/>
      <c r="O743" s="5"/>
      <c r="P743" s="5"/>
    </row>
    <row r="744" spans="1:16" x14ac:dyDescent="0.25">
      <c r="A744" s="4">
        <v>39600</v>
      </c>
      <c r="B744" s="2">
        <v>7.6872705996644596E-10</v>
      </c>
      <c r="C744" s="2">
        <v>2.6090923403094299E-6</v>
      </c>
      <c r="D744" s="2">
        <v>4.30809383927415E-3</v>
      </c>
      <c r="E744" s="2">
        <v>6.5801186654926601E-9</v>
      </c>
      <c r="F744" s="2">
        <v>3.5840138982948201E-3</v>
      </c>
      <c r="G744" s="2">
        <v>2.49303511204943E-8</v>
      </c>
      <c r="H744" s="2">
        <v>0.99210514035240505</v>
      </c>
      <c r="I744" s="2">
        <v>9.3323478187263998E-8</v>
      </c>
      <c r="J744" s="2">
        <v>7.2938274131212197E-9</v>
      </c>
      <c r="K744" s="2">
        <v>5.7700377669110403E-9</v>
      </c>
      <c r="L744" s="2">
        <v>4.1511065185474303E-9</v>
      </c>
      <c r="M744" s="5">
        <f t="shared" si="11"/>
        <v>1</v>
      </c>
      <c r="N744" s="5"/>
      <c r="O744" s="5"/>
      <c r="P744" s="5"/>
    </row>
    <row r="745" spans="1:16" x14ac:dyDescent="0.25">
      <c r="A745" s="4">
        <v>39630</v>
      </c>
      <c r="B745" s="2">
        <v>1.7148073447892499E-7</v>
      </c>
      <c r="C745" s="2">
        <v>1.9456664637584799E-9</v>
      </c>
      <c r="D745" s="2">
        <v>8.8709891474514706E-8</v>
      </c>
      <c r="E745" s="2">
        <v>1.7752264227690899E-3</v>
      </c>
      <c r="F745" s="2">
        <v>2.8153953207337099E-9</v>
      </c>
      <c r="G745" s="2">
        <v>1.20023971422419E-8</v>
      </c>
      <c r="H745" s="2">
        <v>6.41190007251504E-9</v>
      </c>
      <c r="I745" s="2">
        <v>1.7693675091155199E-7</v>
      </c>
      <c r="J745" s="2">
        <v>3.5589151339322798E-2</v>
      </c>
      <c r="K745" s="2">
        <v>6.2100343407748699E-9</v>
      </c>
      <c r="L745" s="2">
        <v>0.96263515572514002</v>
      </c>
      <c r="M745" s="5">
        <f t="shared" si="11"/>
        <v>1</v>
      </c>
      <c r="N745" s="5"/>
      <c r="O745" s="5"/>
      <c r="P745" s="5"/>
    </row>
    <row r="746" spans="1:16" x14ac:dyDescent="0.25">
      <c r="A746" s="4">
        <v>39661</v>
      </c>
      <c r="B746" s="2">
        <v>1.1495839402453999E-9</v>
      </c>
      <c r="C746" s="2">
        <v>1.3474810186868E-2</v>
      </c>
      <c r="D746" s="2">
        <v>6.6536510293604299E-6</v>
      </c>
      <c r="E746" s="2">
        <v>3.1628527848164202E-8</v>
      </c>
      <c r="F746" s="2">
        <v>1.22905544271245E-6</v>
      </c>
      <c r="G746" s="2">
        <v>3.3495482989904399E-9</v>
      </c>
      <c r="H746" s="2">
        <v>0.90453165933987201</v>
      </c>
      <c r="I746" s="2">
        <v>7.8273868702027793E-2</v>
      </c>
      <c r="J746" s="2">
        <v>3.71117606572899E-3</v>
      </c>
      <c r="K746" s="2">
        <v>5.3679699786073E-7</v>
      </c>
      <c r="L746" s="2">
        <v>3.0074320140370199E-8</v>
      </c>
      <c r="M746" s="5">
        <f t="shared" si="11"/>
        <v>3</v>
      </c>
      <c r="N746" s="5"/>
      <c r="O746" s="5"/>
      <c r="P746" s="5"/>
    </row>
    <row r="747" spans="1:16" x14ac:dyDescent="0.25">
      <c r="A747" s="4">
        <v>39692</v>
      </c>
      <c r="B747" s="2">
        <v>2.4335936214567499E-9</v>
      </c>
      <c r="C747" s="2">
        <v>4.0076692694969802E-9</v>
      </c>
      <c r="D747" s="2">
        <v>1.5526793734535501E-4</v>
      </c>
      <c r="E747" s="2">
        <v>4.2447016601915303E-9</v>
      </c>
      <c r="F747" s="2">
        <v>7.2397690482751702E-9</v>
      </c>
      <c r="G747" s="2">
        <v>3.9244755829747902E-2</v>
      </c>
      <c r="H747" s="2">
        <v>0.91283095815360205</v>
      </c>
      <c r="I747" s="2">
        <v>1.14900309920427E-8</v>
      </c>
      <c r="J747" s="2">
        <v>3.8692566511992599E-2</v>
      </c>
      <c r="K747" s="2">
        <v>9.0764031083691108E-3</v>
      </c>
      <c r="L747" s="2">
        <v>1.9042913139074398E-8</v>
      </c>
      <c r="M747" s="5">
        <f t="shared" si="11"/>
        <v>3</v>
      </c>
      <c r="N747" s="5"/>
      <c r="O747" s="5"/>
      <c r="P747" s="5"/>
    </row>
    <row r="748" spans="1:16" x14ac:dyDescent="0.25">
      <c r="A748" s="4">
        <v>39722</v>
      </c>
      <c r="B748" s="2">
        <v>1.9010073308983199E-2</v>
      </c>
      <c r="C748" s="2">
        <v>3.6414031219888401E-9</v>
      </c>
      <c r="D748" s="2">
        <v>5.3073728094688702E-9</v>
      </c>
      <c r="E748" s="2">
        <v>1.4850231259738499E-9</v>
      </c>
      <c r="F748" s="2">
        <v>8.7270833408671006E-2</v>
      </c>
      <c r="G748" s="2">
        <v>9.8890348458063701E-9</v>
      </c>
      <c r="H748" s="2">
        <v>1.4875679552740899E-8</v>
      </c>
      <c r="I748" s="2">
        <v>1.4824366289396501E-7</v>
      </c>
      <c r="J748" s="2">
        <v>1.2825036922255199E-8</v>
      </c>
      <c r="K748" s="2">
        <v>2.4280192335286099E-8</v>
      </c>
      <c r="L748" s="2">
        <v>0.89371887273494299</v>
      </c>
      <c r="M748" s="5">
        <f t="shared" si="11"/>
        <v>2</v>
      </c>
      <c r="N748" s="5"/>
      <c r="O748" s="5"/>
      <c r="P748" s="5"/>
    </row>
    <row r="749" spans="1:16" x14ac:dyDescent="0.25">
      <c r="A749" s="4">
        <v>39753</v>
      </c>
      <c r="B749" s="2">
        <v>6.44908015728584E-3</v>
      </c>
      <c r="C749" s="2">
        <v>2.7462572050304298E-10</v>
      </c>
      <c r="D749" s="2">
        <v>1.8850922582756801E-10</v>
      </c>
      <c r="E749" s="2">
        <v>2.0570779615742299E-10</v>
      </c>
      <c r="F749" s="2">
        <v>3.80379898529878E-2</v>
      </c>
      <c r="G749" s="2">
        <v>2.3098238226690999E-10</v>
      </c>
      <c r="H749" s="2">
        <v>2.3497146021059802E-10</v>
      </c>
      <c r="I749" s="2">
        <v>4.8745191125496099E-8</v>
      </c>
      <c r="J749" s="2">
        <v>2.8942602926129702E-7</v>
      </c>
      <c r="K749" s="2">
        <v>2.5563138943156998E-10</v>
      </c>
      <c r="L749" s="2">
        <v>0.95551259042807701</v>
      </c>
      <c r="M749" s="5">
        <f t="shared" si="11"/>
        <v>1</v>
      </c>
      <c r="N749" s="5"/>
      <c r="O749" s="5"/>
      <c r="P749" s="5"/>
    </row>
    <row r="750" spans="1:16" x14ac:dyDescent="0.25">
      <c r="A750" s="4">
        <v>39783</v>
      </c>
      <c r="B750" s="2">
        <v>1.6054643206430799E-8</v>
      </c>
      <c r="C750" s="2">
        <v>2.40342412361965E-8</v>
      </c>
      <c r="D750" s="2">
        <v>4.1511452349761899E-8</v>
      </c>
      <c r="E750" s="2">
        <v>7.3651102912463306E-8</v>
      </c>
      <c r="F750" s="2">
        <v>7.6138287173076703E-7</v>
      </c>
      <c r="G750" s="2">
        <v>1.03538775959018E-7</v>
      </c>
      <c r="H750" s="2">
        <v>7.9242448127589406E-9</v>
      </c>
      <c r="I750" s="2">
        <v>4.5127373997216301E-7</v>
      </c>
      <c r="J750" s="2">
        <v>0.161214342538959</v>
      </c>
      <c r="K750" s="2">
        <v>1.3334977021237699E-8</v>
      </c>
      <c r="L750" s="2">
        <v>0.83878416475498996</v>
      </c>
      <c r="M750" s="5">
        <f t="shared" si="11"/>
        <v>1</v>
      </c>
      <c r="N750" s="5"/>
      <c r="O750" s="5"/>
      <c r="P750" s="5"/>
    </row>
    <row r="751" spans="1:16" x14ac:dyDescent="0.25">
      <c r="A751" s="4">
        <v>39814</v>
      </c>
      <c r="B751" s="2">
        <v>7.7513902511480304E-7</v>
      </c>
      <c r="C751" s="2">
        <v>7.6639183620790898E-10</v>
      </c>
      <c r="D751" s="2">
        <v>6.60913742748193E-9</v>
      </c>
      <c r="E751" s="2">
        <v>8.23067882904215E-10</v>
      </c>
      <c r="F751" s="2">
        <v>2.2373824995370401E-2</v>
      </c>
      <c r="G751" s="2">
        <v>1.16680139299952E-8</v>
      </c>
      <c r="H751" s="2">
        <v>0.97761709861891399</v>
      </c>
      <c r="I751" s="2">
        <v>8.2578596112912306E-6</v>
      </c>
      <c r="J751" s="2">
        <v>1.8694396479716599E-8</v>
      </c>
      <c r="K751" s="2">
        <v>3.2105564571413702E-9</v>
      </c>
      <c r="L751" s="2">
        <v>1.6155220843148601E-9</v>
      </c>
      <c r="M751" s="5">
        <f t="shared" si="11"/>
        <v>2</v>
      </c>
      <c r="N751" s="5"/>
      <c r="O751" s="5"/>
      <c r="P751" s="5"/>
    </row>
    <row r="752" spans="1:16" x14ac:dyDescent="0.25">
      <c r="A752" s="4">
        <v>39845</v>
      </c>
      <c r="B752" s="2">
        <v>1.0372411585752601E-2</v>
      </c>
      <c r="C752" s="2">
        <v>1.5713068658066301E-8</v>
      </c>
      <c r="D752" s="2">
        <v>9.3814082277147303E-8</v>
      </c>
      <c r="E752" s="2">
        <v>2.6692964123023199E-8</v>
      </c>
      <c r="F752" s="2">
        <v>9.4249001011184705E-2</v>
      </c>
      <c r="G752" s="2">
        <v>2.2761685910695299E-8</v>
      </c>
      <c r="H752" s="2">
        <v>0.83443946241828604</v>
      </c>
      <c r="I752" s="2">
        <v>6.0938120179442203E-2</v>
      </c>
      <c r="J752" s="2">
        <v>5.12735373752307E-7</v>
      </c>
      <c r="K752" s="2">
        <v>3.1352452494341597E-8</v>
      </c>
      <c r="L752" s="2">
        <v>3.0173586551388402E-7</v>
      </c>
      <c r="M752" s="5">
        <f t="shared" si="11"/>
        <v>4</v>
      </c>
      <c r="N752" s="5"/>
      <c r="O752" s="5"/>
      <c r="P752" s="5"/>
    </row>
    <row r="753" spans="1:16" x14ac:dyDescent="0.25">
      <c r="A753" s="4">
        <v>39873</v>
      </c>
      <c r="B753" s="2">
        <v>4.0135520703860598E-7</v>
      </c>
      <c r="C753" s="2">
        <v>9.7563862581564406E-8</v>
      </c>
      <c r="D753" s="2">
        <v>1.79598462632077E-8</v>
      </c>
      <c r="E753" s="2">
        <v>2.95393617018259E-8</v>
      </c>
      <c r="F753" s="2">
        <v>3.1682513780933802E-7</v>
      </c>
      <c r="G753" s="2">
        <v>4.1737889085725297E-7</v>
      </c>
      <c r="H753" s="2">
        <v>1.12886542104918E-8</v>
      </c>
      <c r="I753" s="2">
        <v>2.0655114615504498E-6</v>
      </c>
      <c r="J753" s="2">
        <v>1.17733575750799E-7</v>
      </c>
      <c r="K753" s="2">
        <v>1.1015414977086499E-8</v>
      </c>
      <c r="L753" s="2">
        <v>0.99999651382858701</v>
      </c>
      <c r="M753" s="5">
        <f t="shared" si="11"/>
        <v>0</v>
      </c>
      <c r="N753" s="5"/>
      <c r="O753" s="5"/>
      <c r="P753" s="5"/>
    </row>
    <row r="754" spans="1:16" x14ac:dyDescent="0.25">
      <c r="A754" s="4">
        <v>39904</v>
      </c>
      <c r="B754" s="2">
        <v>6.0706347756853097E-8</v>
      </c>
      <c r="C754" s="2">
        <v>1.4798739245427499E-2</v>
      </c>
      <c r="D754" s="2">
        <v>4.1857704459502397E-7</v>
      </c>
      <c r="E754" s="2">
        <v>7.6831178697315697E-8</v>
      </c>
      <c r="F754" s="2">
        <v>7.0692897343481496E-7</v>
      </c>
      <c r="G754" s="2">
        <v>1.3225605350891201E-6</v>
      </c>
      <c r="H754" s="2">
        <v>0.98519249932306496</v>
      </c>
      <c r="I754" s="2">
        <v>5.1681807470352303E-6</v>
      </c>
      <c r="J754" s="2">
        <v>1.8255088723279199E-7</v>
      </c>
      <c r="K754" s="2">
        <v>8.1870669554824899E-7</v>
      </c>
      <c r="L754" s="2">
        <v>6.3891382595567704E-9</v>
      </c>
      <c r="M754" s="5">
        <f t="shared" si="11"/>
        <v>2</v>
      </c>
      <c r="N754" s="5"/>
      <c r="O754" s="5"/>
      <c r="P754" s="5"/>
    </row>
    <row r="755" spans="1:16" x14ac:dyDescent="0.25">
      <c r="A755" s="4">
        <v>39934</v>
      </c>
      <c r="B755" s="2">
        <v>1.0304460873557799E-9</v>
      </c>
      <c r="C755" s="2">
        <v>3.4860484045868097E-4</v>
      </c>
      <c r="D755" s="2">
        <v>2.6107655498824298E-9</v>
      </c>
      <c r="E755" s="2">
        <v>4.1794231864556797E-3</v>
      </c>
      <c r="F755" s="2">
        <v>1.72950168320362E-9</v>
      </c>
      <c r="G755" s="2">
        <v>1.16061789795656E-8</v>
      </c>
      <c r="H755" s="2">
        <v>0.99547102823296696</v>
      </c>
      <c r="I755" s="2">
        <v>9.0991558119641704E-7</v>
      </c>
      <c r="J755" s="2">
        <v>7.7699508878069908E-9</v>
      </c>
      <c r="K755" s="2">
        <v>4.4154530294199803E-9</v>
      </c>
      <c r="L755" s="2">
        <v>4.6621765097526197E-9</v>
      </c>
      <c r="M755" s="5">
        <f t="shared" si="11"/>
        <v>1</v>
      </c>
      <c r="N755" s="5"/>
      <c r="O755" s="5"/>
      <c r="P755" s="5"/>
    </row>
    <row r="756" spans="1:16" x14ac:dyDescent="0.25">
      <c r="A756" s="4">
        <v>39965</v>
      </c>
      <c r="B756" s="2">
        <v>2.9816870336028498E-10</v>
      </c>
      <c r="C756" s="2">
        <v>1.6294636310108499E-2</v>
      </c>
      <c r="D756" s="2">
        <v>2.1918331603700099E-8</v>
      </c>
      <c r="E756" s="2">
        <v>3.40801882947024E-3</v>
      </c>
      <c r="F756" s="2">
        <v>1.70146625247203E-9</v>
      </c>
      <c r="G756" s="2">
        <v>4.03057644639574E-6</v>
      </c>
      <c r="H756" s="2">
        <v>0.81020292922585302</v>
      </c>
      <c r="I756" s="2">
        <v>0.13275623905843001</v>
      </c>
      <c r="J756" s="2">
        <v>3.7334099202987497E-2</v>
      </c>
      <c r="K756" s="2">
        <v>1.23782765859077E-8</v>
      </c>
      <c r="L756" s="2">
        <v>1.05004631764475E-8</v>
      </c>
      <c r="M756" s="5">
        <f t="shared" si="11"/>
        <v>4</v>
      </c>
      <c r="N756" s="5"/>
      <c r="O756" s="5"/>
      <c r="P756" s="5"/>
    </row>
    <row r="757" spans="1:16" x14ac:dyDescent="0.25">
      <c r="A757" s="4">
        <v>39995</v>
      </c>
      <c r="B757" s="2">
        <v>5.0097615919566599E-11</v>
      </c>
      <c r="C757" s="2">
        <v>1.30749951429865E-2</v>
      </c>
      <c r="D757" s="2">
        <v>6.3840927507327399E-3</v>
      </c>
      <c r="E757" s="2">
        <v>4.6158096139011699E-10</v>
      </c>
      <c r="F757" s="2">
        <v>1.48657106495858E-9</v>
      </c>
      <c r="G757" s="2">
        <v>8.4529274344193502E-10</v>
      </c>
      <c r="H757" s="2">
        <v>0.91556278375235001</v>
      </c>
      <c r="I757" s="2">
        <v>6.4978089460237504E-2</v>
      </c>
      <c r="J757" s="2">
        <v>3.5141777004814598E-8</v>
      </c>
      <c r="K757" s="2">
        <v>5.0234806063693597E-10</v>
      </c>
      <c r="L757" s="2">
        <v>4.0593659954677099E-10</v>
      </c>
      <c r="M757" s="5">
        <f t="shared" si="11"/>
        <v>3</v>
      </c>
      <c r="N757" s="5"/>
      <c r="O757" s="5"/>
      <c r="P757" s="5"/>
    </row>
    <row r="758" spans="1:16" x14ac:dyDescent="0.25">
      <c r="A758" s="4">
        <v>40026</v>
      </c>
      <c r="B758" s="2">
        <v>3.9441817288668601E-9</v>
      </c>
      <c r="C758" s="2">
        <v>1.5782079012047701E-2</v>
      </c>
      <c r="D758" s="2">
        <v>3.9601958017125198E-3</v>
      </c>
      <c r="E758" s="2">
        <v>1.7767320551962699E-8</v>
      </c>
      <c r="F758" s="2">
        <v>9.6454965017054007E-9</v>
      </c>
      <c r="G758" s="2">
        <v>8.2913779375442897E-8</v>
      </c>
      <c r="H758" s="2">
        <v>0.87940427983705605</v>
      </c>
      <c r="I758" s="2">
        <v>5.3164007799744298E-2</v>
      </c>
      <c r="J758" s="2">
        <v>4.76892330582777E-2</v>
      </c>
      <c r="K758" s="2">
        <v>7.4789888043387E-8</v>
      </c>
      <c r="L758" s="2">
        <v>1.5430549777543201E-8</v>
      </c>
      <c r="M758" s="5">
        <f t="shared" si="11"/>
        <v>4</v>
      </c>
      <c r="N758" s="5"/>
      <c r="O758" s="5"/>
      <c r="P758" s="5"/>
    </row>
    <row r="759" spans="1:16" x14ac:dyDescent="0.25">
      <c r="A759" s="4">
        <v>40057</v>
      </c>
      <c r="B759" s="2">
        <v>2.2869300547161599E-3</v>
      </c>
      <c r="C759" s="2">
        <v>1.1071399431448199E-2</v>
      </c>
      <c r="D759" s="2">
        <v>5.8173062579828596E-9</v>
      </c>
      <c r="E759" s="2">
        <v>2.93256432225372E-9</v>
      </c>
      <c r="F759" s="2">
        <v>3.3900457332692801E-9</v>
      </c>
      <c r="G759" s="2">
        <v>4.8335761051111703E-2</v>
      </c>
      <c r="H759" s="2">
        <v>4.3371369762607102E-8</v>
      </c>
      <c r="I759" s="2">
        <v>2.9673796177700899E-4</v>
      </c>
      <c r="J759" s="2">
        <v>4.2682709252278E-3</v>
      </c>
      <c r="K759" s="2">
        <v>0.933740830115519</v>
      </c>
      <c r="L759" s="2">
        <v>1.49486630552548E-8</v>
      </c>
      <c r="M759" s="5">
        <f t="shared" si="11"/>
        <v>3</v>
      </c>
      <c r="N759" s="5"/>
      <c r="O759" s="5"/>
      <c r="P759" s="5"/>
    </row>
    <row r="760" spans="1:16" x14ac:dyDescent="0.25">
      <c r="A760" s="4">
        <v>40087</v>
      </c>
      <c r="B760" s="2">
        <v>9.2117067823217798E-7</v>
      </c>
      <c r="C760" s="2">
        <v>1.9239817971282901E-2</v>
      </c>
      <c r="D760" s="2">
        <v>1.70034380968311E-3</v>
      </c>
      <c r="E760" s="2">
        <v>2.9574011960881699E-9</v>
      </c>
      <c r="F760" s="2">
        <v>5.5147880998327403E-9</v>
      </c>
      <c r="G760" s="2">
        <v>6.7233114236534301E-3</v>
      </c>
      <c r="H760" s="2">
        <v>0.50087275328313796</v>
      </c>
      <c r="I760" s="2">
        <v>2.2224634141842101E-2</v>
      </c>
      <c r="J760" s="2">
        <v>4.3708343206473502E-8</v>
      </c>
      <c r="K760" s="2">
        <v>0.44923815881768597</v>
      </c>
      <c r="L760" s="2">
        <v>7.2015062429130403E-9</v>
      </c>
      <c r="M760" s="5">
        <f t="shared" si="11"/>
        <v>4</v>
      </c>
      <c r="N760" s="5"/>
      <c r="O760" s="5"/>
      <c r="P760" s="5"/>
    </row>
    <row r="761" spans="1:16" x14ac:dyDescent="0.25">
      <c r="A761" s="4">
        <v>40118</v>
      </c>
      <c r="B761" s="2">
        <v>7.3355886825503799E-6</v>
      </c>
      <c r="C761" s="2">
        <v>3.6420715573402598E-9</v>
      </c>
      <c r="D761" s="2">
        <v>2.3597176033887099E-2</v>
      </c>
      <c r="E761" s="2">
        <v>9.4915631383790997E-10</v>
      </c>
      <c r="F761" s="2">
        <v>2.3498924741569199E-2</v>
      </c>
      <c r="G761" s="2">
        <v>5.4934614025114103E-9</v>
      </c>
      <c r="H761" s="2">
        <v>0.88376827960715498</v>
      </c>
      <c r="I761" s="2">
        <v>2.2799876055704201E-9</v>
      </c>
      <c r="J761" s="2">
        <v>6.9128258433316797E-2</v>
      </c>
      <c r="K761" s="2">
        <v>7.9996607653220095E-9</v>
      </c>
      <c r="L761" s="2">
        <v>5.2314068783543903E-9</v>
      </c>
      <c r="M761" s="5">
        <f t="shared" si="11"/>
        <v>4</v>
      </c>
      <c r="N761" s="5"/>
      <c r="O761" s="5"/>
      <c r="P761" s="5"/>
    </row>
    <row r="762" spans="1:16" x14ac:dyDescent="0.25">
      <c r="A762" s="4">
        <v>40148</v>
      </c>
      <c r="B762" s="2">
        <v>2.0073042822220302E-2</v>
      </c>
      <c r="C762" s="2">
        <v>2.0589038545450501E-8</v>
      </c>
      <c r="D762" s="2">
        <v>8.9483536367975999E-3</v>
      </c>
      <c r="E762" s="2">
        <v>7.7239735187547306E-9</v>
      </c>
      <c r="F762" s="2">
        <v>0.130171635849718</v>
      </c>
      <c r="G762" s="2">
        <v>6.00243286650882E-8</v>
      </c>
      <c r="H762" s="2">
        <v>0.83962655150391197</v>
      </c>
      <c r="I762" s="2">
        <v>1.7931269013781901E-4</v>
      </c>
      <c r="J762" s="2">
        <v>1.61028972922027E-7</v>
      </c>
      <c r="K762" s="2">
        <v>1.0007667319883501E-3</v>
      </c>
      <c r="L762" s="2">
        <v>8.7398570562300204E-8</v>
      </c>
      <c r="M762" s="5">
        <f t="shared" si="11"/>
        <v>3</v>
      </c>
      <c r="N762" s="5"/>
      <c r="O762" s="5"/>
      <c r="P762" s="5"/>
    </row>
    <row r="763" spans="1:16" x14ac:dyDescent="0.25">
      <c r="A763" s="4">
        <v>40179</v>
      </c>
      <c r="B763" s="2">
        <v>7.2484283969988196E-3</v>
      </c>
      <c r="C763" s="2">
        <v>6.9354794406668098E-9</v>
      </c>
      <c r="D763" s="2">
        <v>5.3106074437232602E-9</v>
      </c>
      <c r="E763" s="2">
        <v>3.6851824259857199E-9</v>
      </c>
      <c r="F763" s="2">
        <v>1.4619658087142801E-2</v>
      </c>
      <c r="G763" s="2">
        <v>0.11858514571441001</v>
      </c>
      <c r="H763" s="2">
        <v>0.156162917113816</v>
      </c>
      <c r="I763" s="2">
        <v>1.9901102304761501E-2</v>
      </c>
      <c r="J763" s="2">
        <v>9.0795748362236001E-2</v>
      </c>
      <c r="K763" s="2">
        <v>1.5842749164250199E-7</v>
      </c>
      <c r="L763" s="2">
        <v>0.59268682566187902</v>
      </c>
      <c r="M763" s="5">
        <f t="shared" si="11"/>
        <v>5</v>
      </c>
      <c r="N763" s="5"/>
      <c r="O763" s="5"/>
      <c r="P763" s="5"/>
    </row>
    <row r="764" spans="1:16" x14ac:dyDescent="0.25">
      <c r="A764" s="4">
        <v>40210</v>
      </c>
      <c r="B764" s="2">
        <v>1.2627795306267099E-7</v>
      </c>
      <c r="C764" s="2">
        <v>6.9095299374815006E-5</v>
      </c>
      <c r="D764" s="2">
        <v>2.42081949785119E-7</v>
      </c>
      <c r="E764" s="2">
        <v>1.02880344421559E-6</v>
      </c>
      <c r="F764" s="2">
        <v>1.79598600713697E-5</v>
      </c>
      <c r="G764" s="2">
        <v>1.3644630150696299E-5</v>
      </c>
      <c r="H764" s="2">
        <v>8.2128941134350002E-7</v>
      </c>
      <c r="I764" s="2">
        <v>3.1154720963368299E-6</v>
      </c>
      <c r="J764" s="2">
        <v>5.4823793477791899E-2</v>
      </c>
      <c r="K764" s="2">
        <v>6.7986738312492898E-3</v>
      </c>
      <c r="L764" s="2">
        <v>0.93827149897650697</v>
      </c>
      <c r="M764" s="5">
        <f t="shared" si="11"/>
        <v>1</v>
      </c>
      <c r="N764" s="5"/>
      <c r="O764" s="5"/>
      <c r="P764" s="5"/>
    </row>
    <row r="765" spans="1:16" x14ac:dyDescent="0.25">
      <c r="A765" s="4">
        <v>40238</v>
      </c>
      <c r="B765" s="2">
        <v>1.1776588750983899E-9</v>
      </c>
      <c r="C765" s="2">
        <v>8.9561483345868102E-3</v>
      </c>
      <c r="D765" s="2">
        <v>9.2767084164688905E-3</v>
      </c>
      <c r="E765" s="2">
        <v>3.26708243508207E-9</v>
      </c>
      <c r="F765" s="2">
        <v>5.3617547466714499E-9</v>
      </c>
      <c r="G765" s="2">
        <v>7.8075019126705305E-9</v>
      </c>
      <c r="H765" s="2">
        <v>0.981766544895328</v>
      </c>
      <c r="I765" s="2">
        <v>8.1847307367350904E-8</v>
      </c>
      <c r="J765" s="2">
        <v>6.2747623041645099E-8</v>
      </c>
      <c r="K765" s="2">
        <v>4.3075780115737601E-7</v>
      </c>
      <c r="L765" s="2">
        <v>5.3877266000282198E-9</v>
      </c>
      <c r="M765" s="5">
        <f t="shared" si="11"/>
        <v>1</v>
      </c>
      <c r="N765" s="5"/>
      <c r="O765" s="5"/>
      <c r="P765" s="5"/>
    </row>
    <row r="766" spans="1:16" x14ac:dyDescent="0.25">
      <c r="A766" s="4">
        <v>40269</v>
      </c>
      <c r="B766" s="2">
        <v>3.6185741027859699E-9</v>
      </c>
      <c r="C766" s="2">
        <v>1.0309507260778101E-8</v>
      </c>
      <c r="D766" s="2">
        <v>3.9977201144849202E-6</v>
      </c>
      <c r="E766" s="2">
        <v>1.46534706381198E-8</v>
      </c>
      <c r="F766" s="2">
        <v>4.9556293396930897E-9</v>
      </c>
      <c r="G766" s="2">
        <v>4.5336230746748397E-2</v>
      </c>
      <c r="H766" s="2">
        <v>0.40735872663067801</v>
      </c>
      <c r="I766" s="2">
        <v>1.59267534819536E-2</v>
      </c>
      <c r="J766" s="2">
        <v>2.6931426139228401E-7</v>
      </c>
      <c r="K766" s="2">
        <v>0.53137396901573197</v>
      </c>
      <c r="L766" s="2">
        <v>1.9553433233118299E-8</v>
      </c>
      <c r="M766" s="5">
        <f t="shared" si="11"/>
        <v>4</v>
      </c>
      <c r="N766" s="5"/>
      <c r="O766" s="5"/>
      <c r="P766" s="5"/>
    </row>
    <row r="767" spans="1:16" x14ac:dyDescent="0.25">
      <c r="A767" s="4">
        <v>40299</v>
      </c>
      <c r="B767" s="2">
        <v>1.9891175734714098E-9</v>
      </c>
      <c r="C767" s="2">
        <v>2.1597831993043701E-4</v>
      </c>
      <c r="D767" s="2">
        <v>1.5719419229532001E-3</v>
      </c>
      <c r="E767" s="2">
        <v>4.2779050105950697E-8</v>
      </c>
      <c r="F767" s="2">
        <v>6.38817336510838E-8</v>
      </c>
      <c r="G767" s="2">
        <v>5.24783703015817E-2</v>
      </c>
      <c r="H767" s="2">
        <v>0.87282589948762601</v>
      </c>
      <c r="I767" s="2">
        <v>4.3397668050476998E-2</v>
      </c>
      <c r="J767" s="2">
        <v>2.9509873381319399E-2</v>
      </c>
      <c r="K767" s="2">
        <v>1.3036415723042899E-7</v>
      </c>
      <c r="L767" s="2">
        <v>2.9521907365867102E-8</v>
      </c>
      <c r="M767" s="5">
        <f t="shared" si="11"/>
        <v>4</v>
      </c>
      <c r="N767" s="5"/>
      <c r="O767" s="5"/>
      <c r="P767" s="5"/>
    </row>
    <row r="768" spans="1:16" x14ac:dyDescent="0.25">
      <c r="A768" s="4">
        <v>40330</v>
      </c>
      <c r="B768" s="2">
        <v>2.9658999953606801E-9</v>
      </c>
      <c r="C768" s="2">
        <v>1.7855600846133101E-9</v>
      </c>
      <c r="D768" s="2">
        <v>2.51959949880192E-9</v>
      </c>
      <c r="E768" s="2">
        <v>4.2829198311196103E-9</v>
      </c>
      <c r="F768" s="2">
        <v>3.24091759017906E-9</v>
      </c>
      <c r="G768" s="2">
        <v>5.6785227685569699E-8</v>
      </c>
      <c r="H768" s="2">
        <v>2.5761735055288501E-9</v>
      </c>
      <c r="I768" s="2">
        <v>2.7837837697845701E-8</v>
      </c>
      <c r="J768" s="2">
        <v>3.6930273382017498E-5</v>
      </c>
      <c r="K768" s="2">
        <v>4.5508083560398799E-9</v>
      </c>
      <c r="L768" s="2">
        <v>0.99996296318167299</v>
      </c>
      <c r="M768" s="5">
        <f t="shared" si="11"/>
        <v>0</v>
      </c>
      <c r="N768" s="5"/>
      <c r="O768" s="5"/>
      <c r="P768" s="5"/>
    </row>
    <row r="769" spans="1:16" x14ac:dyDescent="0.25">
      <c r="A769" s="4">
        <v>40360</v>
      </c>
      <c r="B769" s="2">
        <v>1.2902050205104701E-3</v>
      </c>
      <c r="C769" s="2">
        <v>5.8903767725792203E-8</v>
      </c>
      <c r="D769" s="2">
        <v>1.3606495845950299E-7</v>
      </c>
      <c r="E769" s="2">
        <v>2.14777087991094E-8</v>
      </c>
      <c r="F769" s="2">
        <v>9.2494101638698496E-3</v>
      </c>
      <c r="G769" s="2">
        <v>2.7845852148237902E-7</v>
      </c>
      <c r="H769" s="2">
        <v>3.1625372691619501E-3</v>
      </c>
      <c r="I769" s="2">
        <v>6.2451904977070096E-6</v>
      </c>
      <c r="J769" s="2">
        <v>6.0639502640509199E-2</v>
      </c>
      <c r="K769" s="2">
        <v>1.39626094618977E-5</v>
      </c>
      <c r="L769" s="2">
        <v>0.92563764220103195</v>
      </c>
      <c r="M769" s="5">
        <f t="shared" si="11"/>
        <v>1</v>
      </c>
      <c r="N769" s="5"/>
      <c r="O769" s="5"/>
      <c r="P769" s="5"/>
    </row>
    <row r="770" spans="1:16" x14ac:dyDescent="0.25">
      <c r="A770" s="4">
        <v>40391</v>
      </c>
      <c r="B770" s="2">
        <v>2.0250484639632501E-8</v>
      </c>
      <c r="C770" s="2">
        <v>1.13406706116081E-7</v>
      </c>
      <c r="D770" s="2">
        <v>7.0282660567283998E-3</v>
      </c>
      <c r="E770" s="2">
        <v>3.8431857273915202E-8</v>
      </c>
      <c r="F770" s="2">
        <v>1.4482708871925799E-2</v>
      </c>
      <c r="G770" s="2">
        <v>3.7030751571620798E-5</v>
      </c>
      <c r="H770" s="2">
        <v>0.81201168977476201</v>
      </c>
      <c r="I770" s="2">
        <v>1.2221885102594201E-6</v>
      </c>
      <c r="J770" s="2">
        <v>1.8762309823750401E-7</v>
      </c>
      <c r="K770" s="2">
        <v>0.166438631610247</v>
      </c>
      <c r="L770" s="2">
        <v>9.1034070339945194E-8</v>
      </c>
      <c r="M770" s="5">
        <f t="shared" si="11"/>
        <v>3</v>
      </c>
      <c r="N770" s="5"/>
      <c r="O770" s="5"/>
      <c r="P770" s="5"/>
    </row>
    <row r="771" spans="1:16" x14ac:dyDescent="0.25">
      <c r="A771" s="4">
        <v>40422</v>
      </c>
      <c r="B771" s="2">
        <v>5.82958680822028E-9</v>
      </c>
      <c r="C771" s="2">
        <v>1.9143843176612999E-8</v>
      </c>
      <c r="D771" s="2">
        <v>1.09015578885701E-8</v>
      </c>
      <c r="E771" s="2">
        <v>1.91441156216201E-9</v>
      </c>
      <c r="F771" s="2">
        <v>7.0323942884387303E-9</v>
      </c>
      <c r="G771" s="2">
        <v>1.0843886262933699E-7</v>
      </c>
      <c r="H771" s="2">
        <v>3.03012785170117E-10</v>
      </c>
      <c r="I771" s="2">
        <v>4.7480590006234998E-8</v>
      </c>
      <c r="J771" s="2">
        <v>6.9508456185268602E-2</v>
      </c>
      <c r="K771" s="2">
        <v>4.1969058972258199E-10</v>
      </c>
      <c r="L771" s="2">
        <v>0.93049134235078201</v>
      </c>
      <c r="M771" s="5">
        <f t="shared" ref="M771:M834" si="12">COUNTIF(B771:K771,"&gt;0.01")</f>
        <v>1</v>
      </c>
      <c r="N771" s="5"/>
      <c r="O771" s="5"/>
      <c r="P771" s="5"/>
    </row>
    <row r="772" spans="1:16" x14ac:dyDescent="0.25">
      <c r="A772" s="4">
        <v>40452</v>
      </c>
      <c r="B772" s="2">
        <v>1.7958394497037201E-8</v>
      </c>
      <c r="C772" s="2">
        <v>2.32813866024069E-8</v>
      </c>
      <c r="D772" s="2">
        <v>1.04881359663409E-3</v>
      </c>
      <c r="E772" s="2">
        <v>7.3434083229051401E-9</v>
      </c>
      <c r="F772" s="2">
        <v>2.7141105832016399E-2</v>
      </c>
      <c r="G772" s="2">
        <v>1.6892239033323401E-8</v>
      </c>
      <c r="H772" s="2">
        <v>0.97180985760563798</v>
      </c>
      <c r="I772" s="2">
        <v>9.8533374968776205E-8</v>
      </c>
      <c r="J772" s="2">
        <v>1.29416373355731E-8</v>
      </c>
      <c r="K772" s="2">
        <v>3.2900990252605403E-8</v>
      </c>
      <c r="L772" s="2">
        <v>1.31140412756239E-8</v>
      </c>
      <c r="M772" s="5">
        <f t="shared" si="12"/>
        <v>2</v>
      </c>
      <c r="N772" s="5"/>
      <c r="O772" s="5"/>
      <c r="P772" s="5"/>
    </row>
    <row r="773" spans="1:16" x14ac:dyDescent="0.25">
      <c r="A773" s="4">
        <v>40483</v>
      </c>
      <c r="B773" s="2">
        <v>3.5943170189640897E-8</v>
      </c>
      <c r="C773" s="2">
        <v>5.4188074504660198E-3</v>
      </c>
      <c r="D773" s="2">
        <v>1.8551489675621199E-2</v>
      </c>
      <c r="E773" s="2">
        <v>1.7400233636562299E-7</v>
      </c>
      <c r="F773" s="2">
        <v>9.2379081150910899E-6</v>
      </c>
      <c r="G773" s="2">
        <v>2.38543155779836E-6</v>
      </c>
      <c r="H773" s="2">
        <v>0.97600172315195399</v>
      </c>
      <c r="I773" s="2">
        <v>4.3998866284377899E-7</v>
      </c>
      <c r="J773" s="2">
        <v>2.20364458726556E-7</v>
      </c>
      <c r="K773" s="2">
        <v>1.5341131195385001E-5</v>
      </c>
      <c r="L773" s="2">
        <v>1.4495237966475401E-7</v>
      </c>
      <c r="M773" s="5">
        <f t="shared" si="12"/>
        <v>2</v>
      </c>
      <c r="N773" s="5"/>
      <c r="O773" s="5"/>
      <c r="P773" s="5"/>
    </row>
    <row r="774" spans="1:16" x14ac:dyDescent="0.25">
      <c r="A774" s="4">
        <v>40513</v>
      </c>
      <c r="B774" s="2">
        <v>1.82739233491171E-10</v>
      </c>
      <c r="C774" s="2">
        <v>1.2484482446547199E-8</v>
      </c>
      <c r="D774" s="2">
        <v>4.4597275418659004E-3</v>
      </c>
      <c r="E774" s="2">
        <v>1.4001386036970199E-9</v>
      </c>
      <c r="F774" s="2">
        <v>1.2318220132302E-2</v>
      </c>
      <c r="G774" s="2">
        <v>1.5119108622617999E-7</v>
      </c>
      <c r="H774" s="2">
        <v>0.68831989631400103</v>
      </c>
      <c r="I774" s="2">
        <v>2.8735601910923E-8</v>
      </c>
      <c r="J774" s="2">
        <v>9.1096425598994506E-9</v>
      </c>
      <c r="K774" s="2">
        <v>0.29490194912496298</v>
      </c>
      <c r="L774" s="2">
        <v>3.7832867690401702E-9</v>
      </c>
      <c r="M774" s="5">
        <f t="shared" si="12"/>
        <v>3</v>
      </c>
      <c r="N774" s="5"/>
      <c r="O774" s="5"/>
      <c r="P774" s="5"/>
    </row>
    <row r="775" spans="1:16" x14ac:dyDescent="0.25">
      <c r="A775" s="4">
        <v>40544</v>
      </c>
      <c r="B775" s="2">
        <v>2.25376450632596E-10</v>
      </c>
      <c r="C775" s="2">
        <v>2.5047986066758999E-9</v>
      </c>
      <c r="D775" s="2">
        <v>7.1097748276549004E-7</v>
      </c>
      <c r="E775" s="2">
        <v>7.1613413487924503E-9</v>
      </c>
      <c r="F775" s="2">
        <v>2.3143312870848798E-9</v>
      </c>
      <c r="G775" s="2">
        <v>4.7285287524557303E-2</v>
      </c>
      <c r="H775" s="2">
        <v>1.12208085873776E-6</v>
      </c>
      <c r="I775" s="2">
        <v>4.0856953341599098E-2</v>
      </c>
      <c r="J775" s="2">
        <v>8.9656728568073702E-7</v>
      </c>
      <c r="K775" s="2">
        <v>0.91185500550712995</v>
      </c>
      <c r="L775" s="2">
        <v>1.17948464351066E-8</v>
      </c>
      <c r="M775" s="5">
        <f t="shared" si="12"/>
        <v>3</v>
      </c>
      <c r="N775" s="5"/>
      <c r="O775" s="5"/>
      <c r="P775" s="5"/>
    </row>
    <row r="776" spans="1:16" x14ac:dyDescent="0.25">
      <c r="A776" s="4">
        <v>40575</v>
      </c>
      <c r="B776" s="2">
        <v>1.5058540507451199E-9</v>
      </c>
      <c r="C776" s="2">
        <v>1.0928963111850201E-8</v>
      </c>
      <c r="D776" s="2">
        <v>5.02055434421774E-4</v>
      </c>
      <c r="E776" s="2">
        <v>6.1447864280004702E-9</v>
      </c>
      <c r="F776" s="2">
        <v>1.1558510220205201E-2</v>
      </c>
      <c r="G776" s="2">
        <v>3.5226185489794001E-3</v>
      </c>
      <c r="H776" s="2">
        <v>0.49663039704587297</v>
      </c>
      <c r="I776" s="2">
        <v>1.44891471343501E-2</v>
      </c>
      <c r="J776" s="2">
        <v>1.41671526547315E-2</v>
      </c>
      <c r="K776" s="2">
        <v>0.37913967169753499</v>
      </c>
      <c r="L776" s="2">
        <v>7.9990428684302298E-2</v>
      </c>
      <c r="M776" s="5">
        <f t="shared" si="12"/>
        <v>5</v>
      </c>
      <c r="N776" s="5"/>
      <c r="O776" s="5"/>
      <c r="P776" s="5"/>
    </row>
    <row r="777" spans="1:16" x14ac:dyDescent="0.25">
      <c r="A777" s="4">
        <v>40603</v>
      </c>
      <c r="B777" s="2">
        <v>1.7861946288986099E-3</v>
      </c>
      <c r="C777" s="2">
        <v>2.4673017589734501E-10</v>
      </c>
      <c r="D777" s="2">
        <v>3.3735223320092002E-10</v>
      </c>
      <c r="E777" s="2">
        <v>1.45449378673152E-10</v>
      </c>
      <c r="F777" s="2">
        <v>1.8311919918927701E-10</v>
      </c>
      <c r="G777" s="2">
        <v>8.6460430169765901E-2</v>
      </c>
      <c r="H777" s="2">
        <v>3.6794279585121999E-9</v>
      </c>
      <c r="I777" s="2">
        <v>4.4812437883042996E-3</v>
      </c>
      <c r="J777" s="2">
        <v>3.8162135803199E-2</v>
      </c>
      <c r="K777" s="2">
        <v>0.62223187340682296</v>
      </c>
      <c r="L777" s="2">
        <v>0.24687811761092501</v>
      </c>
      <c r="M777" s="5">
        <f t="shared" si="12"/>
        <v>3</v>
      </c>
      <c r="N777" s="5"/>
      <c r="O777" s="5"/>
      <c r="P777" s="5"/>
    </row>
    <row r="778" spans="1:16" x14ac:dyDescent="0.25">
      <c r="A778" s="4">
        <v>40634</v>
      </c>
      <c r="B778" s="2">
        <v>6.5412217217795199E-9</v>
      </c>
      <c r="C778" s="2">
        <v>4.5446050766247703E-9</v>
      </c>
      <c r="D778" s="2">
        <v>1.02011493634661E-8</v>
      </c>
      <c r="E778" s="2">
        <v>2.1963461150062498E-3</v>
      </c>
      <c r="F778" s="2">
        <v>6.3022570292764497E-9</v>
      </c>
      <c r="G778" s="2">
        <v>6.7417859645545602E-9</v>
      </c>
      <c r="H778" s="2">
        <v>7.3807700176253903E-9</v>
      </c>
      <c r="I778" s="2">
        <v>3.0424640000498201E-2</v>
      </c>
      <c r="J778" s="2">
        <v>7.7267855127320997E-3</v>
      </c>
      <c r="K778" s="2">
        <v>1.2955989834581599E-8</v>
      </c>
      <c r="L778" s="2">
        <v>0.95965217370398403</v>
      </c>
      <c r="M778" s="5">
        <f t="shared" si="12"/>
        <v>1</v>
      </c>
      <c r="N778" s="5"/>
      <c r="O778" s="5"/>
      <c r="P778" s="5"/>
    </row>
    <row r="779" spans="1:16" x14ac:dyDescent="0.25">
      <c r="A779" s="4">
        <v>40664</v>
      </c>
      <c r="B779" s="2">
        <v>2.6505085235601499E-3</v>
      </c>
      <c r="C779" s="2">
        <v>1.00470504104763E-9</v>
      </c>
      <c r="D779" s="2">
        <v>8.2138135163811398E-10</v>
      </c>
      <c r="E779" s="2">
        <v>5.3904258056675401E-10</v>
      </c>
      <c r="F779" s="2">
        <v>2.7321571712300201E-2</v>
      </c>
      <c r="G779" s="2">
        <v>1.9138382031230999E-7</v>
      </c>
      <c r="H779" s="2">
        <v>1.8507935883420201E-8</v>
      </c>
      <c r="I779" s="2">
        <v>6.82494047953493E-2</v>
      </c>
      <c r="J779" s="2">
        <v>3.44080398198221E-2</v>
      </c>
      <c r="K779" s="2">
        <v>3.1816783470944998E-8</v>
      </c>
      <c r="L779" s="2">
        <v>0.86737023107529898</v>
      </c>
      <c r="M779" s="5">
        <f t="shared" si="12"/>
        <v>3</v>
      </c>
      <c r="N779" s="5"/>
      <c r="O779" s="5"/>
      <c r="P779" s="5"/>
    </row>
    <row r="780" spans="1:16" x14ac:dyDescent="0.25">
      <c r="A780" s="4">
        <v>40695</v>
      </c>
      <c r="B780" s="2">
        <v>2.61782919654828E-8</v>
      </c>
      <c r="C780" s="2">
        <v>3.2178343405863599E-9</v>
      </c>
      <c r="D780" s="2">
        <v>1.08715868259878E-8</v>
      </c>
      <c r="E780" s="2">
        <v>2.6907541472750798E-9</v>
      </c>
      <c r="F780" s="2">
        <v>5.9711069592355099E-9</v>
      </c>
      <c r="G780" s="2">
        <v>3.3487781413951201E-2</v>
      </c>
      <c r="H780" s="2">
        <v>0.13573600157417601</v>
      </c>
      <c r="I780" s="2">
        <v>5.7333099361587995E-7</v>
      </c>
      <c r="J780" s="2">
        <v>5.5819458087839502E-2</v>
      </c>
      <c r="K780" s="2">
        <v>0.38782938114537102</v>
      </c>
      <c r="L780" s="2">
        <v>0.387126755518092</v>
      </c>
      <c r="M780" s="5">
        <f t="shared" si="12"/>
        <v>4</v>
      </c>
      <c r="N780" s="5"/>
      <c r="O780" s="5"/>
      <c r="P780" s="5"/>
    </row>
    <row r="781" spans="1:16" x14ac:dyDescent="0.25">
      <c r="A781" s="4">
        <v>40725</v>
      </c>
      <c r="B781" s="2">
        <v>1.0117717668405E-7</v>
      </c>
      <c r="C781" s="2">
        <v>3.2262859783039999E-8</v>
      </c>
      <c r="D781" s="2">
        <v>2.86449321307803E-8</v>
      </c>
      <c r="E781" s="2">
        <v>1.1171093658375699E-7</v>
      </c>
      <c r="F781" s="2">
        <v>3.5973141948524402E-7</v>
      </c>
      <c r="G781" s="2">
        <v>7.9644989142618996E-8</v>
      </c>
      <c r="H781" s="2">
        <v>1.18869238592576E-7</v>
      </c>
      <c r="I781" s="2">
        <v>5.76081370023361E-8</v>
      </c>
      <c r="J781" s="2">
        <v>1.14579082726233E-4</v>
      </c>
      <c r="K781" s="2">
        <v>2.9241305042186301E-5</v>
      </c>
      <c r="L781" s="2">
        <v>0.99985528996254203</v>
      </c>
      <c r="M781" s="5">
        <f t="shared" si="12"/>
        <v>0</v>
      </c>
      <c r="N781" s="5"/>
      <c r="O781" s="5"/>
      <c r="P781" s="5"/>
    </row>
    <row r="782" spans="1:16" x14ac:dyDescent="0.25">
      <c r="A782" s="4">
        <v>40756</v>
      </c>
      <c r="B782" s="2">
        <v>7.4412569138354904E-10</v>
      </c>
      <c r="C782" s="2">
        <v>4.4666214035979302E-10</v>
      </c>
      <c r="D782" s="2">
        <v>4.3087113775814E-9</v>
      </c>
      <c r="E782" s="2">
        <v>6.8406707687345396E-10</v>
      </c>
      <c r="F782" s="2">
        <v>4.4201094388940498E-3</v>
      </c>
      <c r="G782" s="2">
        <v>7.0795445582448302E-8</v>
      </c>
      <c r="H782" s="2">
        <v>1.88684921458741E-9</v>
      </c>
      <c r="I782" s="2">
        <v>9.4478586552265005E-7</v>
      </c>
      <c r="J782" s="2">
        <v>6.8344402564319603E-2</v>
      </c>
      <c r="K782" s="2">
        <v>0.31169875254653501</v>
      </c>
      <c r="L782" s="2">
        <v>0.61553571179852395</v>
      </c>
      <c r="M782" s="5">
        <f t="shared" si="12"/>
        <v>2</v>
      </c>
      <c r="N782" s="5"/>
      <c r="O782" s="5"/>
      <c r="P782" s="5"/>
    </row>
    <row r="783" spans="1:16" x14ac:dyDescent="0.25">
      <c r="A783" s="4">
        <v>40787</v>
      </c>
      <c r="B783" s="2">
        <v>1.5621156349718499E-7</v>
      </c>
      <c r="C783" s="2">
        <v>2.1993922505374799E-7</v>
      </c>
      <c r="D783" s="2">
        <v>3.8318505567860001E-7</v>
      </c>
      <c r="E783" s="2">
        <v>1.18270476900336E-7</v>
      </c>
      <c r="F783" s="2">
        <v>8.5545636802761499E-4</v>
      </c>
      <c r="G783" s="2">
        <v>2.4945577145354599E-6</v>
      </c>
      <c r="H783" s="2">
        <v>1.98961352908913E-7</v>
      </c>
      <c r="I783" s="2">
        <v>6.2083737428636998E-7</v>
      </c>
      <c r="J783" s="2">
        <v>3.9322468501103401E-2</v>
      </c>
      <c r="K783" s="2">
        <v>4.2980091007210501E-6</v>
      </c>
      <c r="L783" s="2">
        <v>0.95981358515900395</v>
      </c>
      <c r="M783" s="5">
        <f t="shared" si="12"/>
        <v>1</v>
      </c>
      <c r="N783" s="5"/>
      <c r="O783" s="5"/>
      <c r="P783" s="5"/>
    </row>
    <row r="784" spans="1:16" x14ac:dyDescent="0.25">
      <c r="A784" s="4">
        <v>40817</v>
      </c>
      <c r="B784" s="2">
        <v>6.3013226123800201E-9</v>
      </c>
      <c r="C784" s="2">
        <v>2.1062395936497999E-7</v>
      </c>
      <c r="D784" s="2">
        <v>3.8333778284361202E-8</v>
      </c>
      <c r="E784" s="2">
        <v>1.8173237949056599E-8</v>
      </c>
      <c r="F784" s="2">
        <v>4.19330138335316E-7</v>
      </c>
      <c r="G784" s="2">
        <v>1.0707398515517701E-5</v>
      </c>
      <c r="H784" s="2">
        <v>1.17553321040552E-8</v>
      </c>
      <c r="I784" s="2">
        <v>2.9075587637426699E-6</v>
      </c>
      <c r="J784" s="2">
        <v>6.3833838394459302E-2</v>
      </c>
      <c r="K784" s="2">
        <v>6.07339487669099E-2</v>
      </c>
      <c r="L784" s="2">
        <v>0.87541789336359199</v>
      </c>
      <c r="M784" s="5">
        <f t="shared" si="12"/>
        <v>2</v>
      </c>
      <c r="N784" s="5"/>
      <c r="O784" s="5"/>
      <c r="P784" s="5"/>
    </row>
    <row r="785" spans="1:16" x14ac:dyDescent="0.25">
      <c r="A785" s="4">
        <v>40848</v>
      </c>
      <c r="B785" s="2">
        <v>5.0772106977083303E-7</v>
      </c>
      <c r="C785" s="2">
        <v>1.18192402132573E-7</v>
      </c>
      <c r="D785" s="2">
        <v>1.5471403615402501E-5</v>
      </c>
      <c r="E785" s="2">
        <v>7.3216455909056797E-8</v>
      </c>
      <c r="F785" s="2">
        <v>2.82589282364905E-2</v>
      </c>
      <c r="G785" s="2">
        <v>7.6965234651638998E-7</v>
      </c>
      <c r="H785" s="2">
        <v>0.94889226771787405</v>
      </c>
      <c r="I785" s="2">
        <v>2.27640779567157E-2</v>
      </c>
      <c r="J785" s="2">
        <v>3.5506825025406999E-7</v>
      </c>
      <c r="K785" s="2">
        <v>6.7289596275080607E-5</v>
      </c>
      <c r="L785" s="2">
        <v>1.41237849127646E-7</v>
      </c>
      <c r="M785" s="5">
        <f t="shared" si="12"/>
        <v>3</v>
      </c>
      <c r="N785" s="5"/>
      <c r="O785" s="5"/>
      <c r="P785" s="5"/>
    </row>
    <row r="786" spans="1:16" x14ac:dyDescent="0.25">
      <c r="A786" s="4">
        <v>40878</v>
      </c>
      <c r="B786" s="2">
        <v>7.2392746171517697E-9</v>
      </c>
      <c r="C786" s="2">
        <v>5.0039714558205801E-9</v>
      </c>
      <c r="D786" s="2">
        <v>2.2838898278208201E-8</v>
      </c>
      <c r="E786" s="2">
        <v>5.0568347515830902E-9</v>
      </c>
      <c r="F786" s="2">
        <v>1.36308981715349E-2</v>
      </c>
      <c r="G786" s="2">
        <v>1.6558325943153002E-8</v>
      </c>
      <c r="H786" s="2">
        <v>0.56419165197961196</v>
      </c>
      <c r="I786" s="2">
        <v>1.70599500010432E-7</v>
      </c>
      <c r="J786" s="2">
        <v>8.8418172171358803E-4</v>
      </c>
      <c r="K786" s="2">
        <v>1.2859373737890999E-8</v>
      </c>
      <c r="L786" s="2">
        <v>0.42129302797077101</v>
      </c>
      <c r="M786" s="5">
        <f t="shared" si="12"/>
        <v>2</v>
      </c>
      <c r="N786" s="5"/>
      <c r="O786" s="5"/>
      <c r="P786" s="5"/>
    </row>
    <row r="787" spans="1:16" x14ac:dyDescent="0.25">
      <c r="A787" s="4">
        <v>40909</v>
      </c>
      <c r="B787" s="2">
        <v>5.1343254087332697E-9</v>
      </c>
      <c r="C787" s="2">
        <v>1.5634468026614601E-2</v>
      </c>
      <c r="D787" s="2">
        <v>5.0216487503522197E-3</v>
      </c>
      <c r="E787" s="2">
        <v>1.16257874135714E-9</v>
      </c>
      <c r="F787" s="2">
        <v>1.1145903317926399E-7</v>
      </c>
      <c r="G787" s="2">
        <v>4.2055525684760101E-10</v>
      </c>
      <c r="H787" s="2">
        <v>0.80977201997806403</v>
      </c>
      <c r="I787" s="2">
        <v>2.49865220374505E-9</v>
      </c>
      <c r="J787" s="2">
        <v>1.18841433623908E-9</v>
      </c>
      <c r="K787" s="2">
        <v>0.169571739553252</v>
      </c>
      <c r="L787" s="2">
        <v>1.8281365208139001E-9</v>
      </c>
      <c r="M787" s="5">
        <f t="shared" si="12"/>
        <v>3</v>
      </c>
      <c r="N787" s="5"/>
      <c r="O787" s="5"/>
      <c r="P787" s="5"/>
    </row>
    <row r="788" spans="1:16" x14ac:dyDescent="0.25">
      <c r="A788" s="4">
        <v>40940</v>
      </c>
      <c r="B788" s="2">
        <v>5.8133497496051399E-9</v>
      </c>
      <c r="C788" s="2">
        <v>8.2638662518496903E-3</v>
      </c>
      <c r="D788" s="2">
        <v>1.03597665843076E-2</v>
      </c>
      <c r="E788" s="2">
        <v>1.62038019928682E-9</v>
      </c>
      <c r="F788" s="2">
        <v>3.1923493529168603E-8</v>
      </c>
      <c r="G788" s="2">
        <v>3.3291667157666701E-7</v>
      </c>
      <c r="H788" s="2">
        <v>0.98130012309110004</v>
      </c>
      <c r="I788" s="2">
        <v>2.3712537212015199E-6</v>
      </c>
      <c r="J788" s="2">
        <v>3.5752405586292401E-7</v>
      </c>
      <c r="K788" s="2">
        <v>7.3044384790020499E-5</v>
      </c>
      <c r="L788" s="2">
        <v>9.8636322837562696E-8</v>
      </c>
      <c r="M788" s="5">
        <f t="shared" si="12"/>
        <v>2</v>
      </c>
      <c r="N788" s="5"/>
      <c r="O788" s="5"/>
      <c r="P788" s="5"/>
    </row>
    <row r="789" spans="1:16" x14ac:dyDescent="0.25">
      <c r="A789" s="4">
        <v>40969</v>
      </c>
      <c r="B789" s="2">
        <v>1.21296363378032E-9</v>
      </c>
      <c r="C789" s="2">
        <v>1.03378213233384E-7</v>
      </c>
      <c r="D789" s="2">
        <v>3.1165356733028898E-4</v>
      </c>
      <c r="E789" s="2">
        <v>3.0940624080257998E-8</v>
      </c>
      <c r="F789" s="2">
        <v>7.6064287363026197E-3</v>
      </c>
      <c r="G789" s="2">
        <v>1.6395996866842601E-2</v>
      </c>
      <c r="H789" s="2">
        <v>0.88069726733849196</v>
      </c>
      <c r="I789" s="2">
        <v>1.8841123593324901E-2</v>
      </c>
      <c r="J789" s="2">
        <v>2.4223891313447699E-6</v>
      </c>
      <c r="K789" s="2">
        <v>7.6144954562738607E-2</v>
      </c>
      <c r="L789" s="2">
        <v>1.7413977979670001E-8</v>
      </c>
      <c r="M789" s="5">
        <f t="shared" si="12"/>
        <v>4</v>
      </c>
      <c r="N789" s="5"/>
      <c r="O789" s="5"/>
      <c r="P789" s="5"/>
    </row>
    <row r="790" spans="1:16" x14ac:dyDescent="0.25">
      <c r="A790" s="4">
        <v>41000</v>
      </c>
      <c r="B790" s="2">
        <v>5.3811517432329999E-9</v>
      </c>
      <c r="C790" s="2">
        <v>1.3613809220707099E-2</v>
      </c>
      <c r="D790" s="2">
        <v>1.34479006917119E-5</v>
      </c>
      <c r="E790" s="2">
        <v>4.4425868046893203E-9</v>
      </c>
      <c r="F790" s="2">
        <v>5.2962817309183201E-9</v>
      </c>
      <c r="G790" s="2">
        <v>1.5913551539981601E-7</v>
      </c>
      <c r="H790" s="2">
        <v>0.215708798528953</v>
      </c>
      <c r="I790" s="2">
        <v>3.55194755624204E-3</v>
      </c>
      <c r="J790" s="2">
        <v>1.8824508544996E-8</v>
      </c>
      <c r="K790" s="2">
        <v>0.76711177911775497</v>
      </c>
      <c r="L790" s="2">
        <v>2.4594356021122801E-8</v>
      </c>
      <c r="M790" s="5">
        <f t="shared" si="12"/>
        <v>3</v>
      </c>
      <c r="N790" s="5"/>
      <c r="O790" s="5"/>
      <c r="P790" s="5"/>
    </row>
    <row r="791" spans="1:16" x14ac:dyDescent="0.25">
      <c r="A791" s="4">
        <v>41030</v>
      </c>
      <c r="B791" s="2">
        <v>3.70702139804516E-9</v>
      </c>
      <c r="C791" s="2">
        <v>1.17827787801278E-2</v>
      </c>
      <c r="D791" s="2">
        <v>1.03252495415298E-2</v>
      </c>
      <c r="E791" s="2">
        <v>4.3000597137116002E-9</v>
      </c>
      <c r="F791" s="2">
        <v>1.8790166786741299E-8</v>
      </c>
      <c r="G791" s="2">
        <v>8.4393307471837899E-9</v>
      </c>
      <c r="H791" s="2">
        <v>0.93987716636171303</v>
      </c>
      <c r="I791" s="2">
        <v>2.03229809714047E-8</v>
      </c>
      <c r="J791" s="2">
        <v>3.9897361297032203E-8</v>
      </c>
      <c r="K791" s="2">
        <v>3.8014695170375798E-2</v>
      </c>
      <c r="L791" s="2">
        <v>1.4689344498817801E-8</v>
      </c>
      <c r="M791" s="5">
        <f t="shared" si="12"/>
        <v>4</v>
      </c>
      <c r="N791" s="5"/>
      <c r="O791" s="5"/>
      <c r="P791" s="5"/>
    </row>
    <row r="792" spans="1:16" x14ac:dyDescent="0.25">
      <c r="A792" s="4">
        <v>41061</v>
      </c>
      <c r="B792" s="2">
        <v>5.7315842559301196E-3</v>
      </c>
      <c r="C792" s="2">
        <v>1.39117260251062E-8</v>
      </c>
      <c r="D792" s="2">
        <v>9.6503961295391401E-10</v>
      </c>
      <c r="E792" s="2">
        <v>2.6806060721318099E-9</v>
      </c>
      <c r="F792" s="2">
        <v>3.2004108173086999E-2</v>
      </c>
      <c r="G792" s="2">
        <v>6.7731612628764504E-8</v>
      </c>
      <c r="H792" s="2">
        <v>4.03543547158145E-7</v>
      </c>
      <c r="I792" s="2">
        <v>8.3377728712371398E-7</v>
      </c>
      <c r="J792" s="2">
        <v>2.47056529877712E-2</v>
      </c>
      <c r="K792" s="2">
        <v>2.7807186915288498E-8</v>
      </c>
      <c r="L792" s="2">
        <v>0.93755730416620497</v>
      </c>
      <c r="M792" s="5">
        <f t="shared" si="12"/>
        <v>2</v>
      </c>
      <c r="N792" s="5"/>
      <c r="O792" s="5"/>
      <c r="P792" s="5"/>
    </row>
    <row r="793" spans="1:16" x14ac:dyDescent="0.25">
      <c r="A793" s="4">
        <v>41091</v>
      </c>
      <c r="B793" s="2">
        <v>3.7558597083954401E-4</v>
      </c>
      <c r="C793" s="2">
        <v>1.7497424938836001E-9</v>
      </c>
      <c r="D793" s="2">
        <v>8.7735919070226204E-10</v>
      </c>
      <c r="E793" s="2">
        <v>1.0418899569652001E-9</v>
      </c>
      <c r="F793" s="2">
        <v>1.8414160839611001E-9</v>
      </c>
      <c r="G793" s="2">
        <v>6.1403129732387401E-2</v>
      </c>
      <c r="H793" s="2">
        <v>4.1251948804203204E-9</v>
      </c>
      <c r="I793" s="2">
        <v>6.4542978844458296E-2</v>
      </c>
      <c r="J793" s="2">
        <v>2.6535596910069799E-2</v>
      </c>
      <c r="K793" s="2">
        <v>6.2017603979627398E-9</v>
      </c>
      <c r="L793" s="2">
        <v>0.84714269270488196</v>
      </c>
      <c r="M793" s="5">
        <f t="shared" si="12"/>
        <v>3</v>
      </c>
      <c r="N793" s="5"/>
      <c r="O793" s="5"/>
      <c r="P793" s="5"/>
    </row>
    <row r="794" spans="1:16" x14ac:dyDescent="0.25">
      <c r="A794" s="4">
        <v>41122</v>
      </c>
      <c r="B794" s="2">
        <v>2.5994611444808801E-9</v>
      </c>
      <c r="C794" s="2">
        <v>4.8195361559513703E-8</v>
      </c>
      <c r="D794" s="2">
        <v>1.3177319918062E-8</v>
      </c>
      <c r="E794" s="2">
        <v>1.57087680559949E-8</v>
      </c>
      <c r="F794" s="2">
        <v>7.3445840682993393E-8</v>
      </c>
      <c r="G794" s="2">
        <v>3.6605558537407198E-2</v>
      </c>
      <c r="H794" s="2">
        <v>0.282968252599821</v>
      </c>
      <c r="I794" s="2">
        <v>4.7269619537822202E-2</v>
      </c>
      <c r="J794" s="2">
        <v>9.4872546695399101E-2</v>
      </c>
      <c r="K794" s="2">
        <v>5.9085401335468902E-8</v>
      </c>
      <c r="L794" s="2">
        <v>0.53828381041739803</v>
      </c>
      <c r="M794" s="5">
        <f t="shared" si="12"/>
        <v>4</v>
      </c>
      <c r="N794" s="5"/>
      <c r="O794" s="5"/>
      <c r="P794" s="5"/>
    </row>
    <row r="795" spans="1:16" x14ac:dyDescent="0.25">
      <c r="A795" s="4">
        <v>41153</v>
      </c>
      <c r="B795" s="2">
        <v>3.8899471324237604E-9</v>
      </c>
      <c r="C795" s="2">
        <v>5.0923656714203301E-9</v>
      </c>
      <c r="D795" s="2">
        <v>6.1826398016502501E-9</v>
      </c>
      <c r="E795" s="2">
        <v>2.6002940467793598E-9</v>
      </c>
      <c r="F795" s="2">
        <v>2.2827737121741E-2</v>
      </c>
      <c r="G795" s="2">
        <v>9.3782509027860107E-9</v>
      </c>
      <c r="H795" s="2">
        <v>0.97681257253132103</v>
      </c>
      <c r="I795" s="2">
        <v>3.5961377730771201E-4</v>
      </c>
      <c r="J795" s="2">
        <v>1.79373217702796E-8</v>
      </c>
      <c r="K795" s="2">
        <v>2.0682447217842501E-8</v>
      </c>
      <c r="L795" s="2">
        <v>1.08073252893383E-8</v>
      </c>
      <c r="M795" s="5">
        <f t="shared" si="12"/>
        <v>2</v>
      </c>
      <c r="N795" s="5"/>
      <c r="O795" s="5"/>
      <c r="P795" s="5"/>
    </row>
    <row r="796" spans="1:16" x14ac:dyDescent="0.25">
      <c r="A796" s="4">
        <v>41183</v>
      </c>
      <c r="B796" s="2">
        <v>4.1350773975279601E-9</v>
      </c>
      <c r="C796" s="2">
        <v>2.1227514214479701E-5</v>
      </c>
      <c r="D796" s="2">
        <v>1.3755837104505E-3</v>
      </c>
      <c r="E796" s="2">
        <v>9.76057769115526E-8</v>
      </c>
      <c r="F796" s="2">
        <v>3.0201780175938301E-3</v>
      </c>
      <c r="G796" s="2">
        <v>2.25554977835505E-3</v>
      </c>
      <c r="H796" s="2">
        <v>0.99209566964899798</v>
      </c>
      <c r="I796" s="2">
        <v>1.2312765753803899E-3</v>
      </c>
      <c r="J796" s="2">
        <v>6.6558207950047297E-8</v>
      </c>
      <c r="K796" s="2">
        <v>3.03531262509292E-7</v>
      </c>
      <c r="L796" s="2">
        <v>4.2924154729599397E-8</v>
      </c>
      <c r="M796" s="5">
        <f t="shared" si="12"/>
        <v>1</v>
      </c>
      <c r="N796" s="5"/>
      <c r="O796" s="5"/>
      <c r="P796" s="5"/>
    </row>
    <row r="797" spans="1:16" x14ac:dyDescent="0.25">
      <c r="A797" s="4">
        <v>41214</v>
      </c>
      <c r="B797" s="2">
        <v>3.3787214466554599E-9</v>
      </c>
      <c r="C797" s="2">
        <v>1.1975190237724001E-6</v>
      </c>
      <c r="D797" s="2">
        <v>2.0814039557615501E-3</v>
      </c>
      <c r="E797" s="2">
        <v>2.6644856893856001E-8</v>
      </c>
      <c r="F797" s="2">
        <v>8.4615094059252195E-3</v>
      </c>
      <c r="G797" s="2">
        <v>2.1775998038915099E-7</v>
      </c>
      <c r="H797" s="2">
        <v>0.785896499628987</v>
      </c>
      <c r="I797" s="2">
        <v>5.7391221211827996E-7</v>
      </c>
      <c r="J797" s="2">
        <v>3.7394574761818601E-2</v>
      </c>
      <c r="K797" s="2">
        <v>0.16616359496837199</v>
      </c>
      <c r="L797" s="2">
        <v>3.9806430696589502E-7</v>
      </c>
      <c r="M797" s="5">
        <f t="shared" si="12"/>
        <v>3</v>
      </c>
      <c r="N797" s="5"/>
      <c r="O797" s="5"/>
      <c r="P797" s="5"/>
    </row>
    <row r="798" spans="1:16" x14ac:dyDescent="0.25">
      <c r="A798" s="4">
        <v>41244</v>
      </c>
      <c r="B798" s="2">
        <v>2.2541389148097001E-9</v>
      </c>
      <c r="C798" s="2">
        <v>1.31709714028932E-7</v>
      </c>
      <c r="D798" s="2">
        <v>3.25070961707349E-3</v>
      </c>
      <c r="E798" s="2">
        <v>1.9424670318146499E-8</v>
      </c>
      <c r="F798" s="2">
        <v>1.25338836705977E-2</v>
      </c>
      <c r="G798" s="2">
        <v>2.2606806353356201E-8</v>
      </c>
      <c r="H798" s="2">
        <v>0.62100484955581103</v>
      </c>
      <c r="I798" s="2">
        <v>3.9087791415225698E-2</v>
      </c>
      <c r="J798" s="2">
        <v>2.2901922933252002E-2</v>
      </c>
      <c r="K798" s="2">
        <v>1.9693153986909901E-4</v>
      </c>
      <c r="L798" s="2">
        <v>0.30102373527285298</v>
      </c>
      <c r="M798" s="5">
        <f t="shared" si="12"/>
        <v>4</v>
      </c>
      <c r="N798" s="5"/>
      <c r="O798" s="5"/>
      <c r="P798" s="5"/>
    </row>
    <row r="799" spans="1:16" x14ac:dyDescent="0.25">
      <c r="A799" s="4">
        <v>41275</v>
      </c>
      <c r="B799" s="2">
        <v>1.08897053764849E-4</v>
      </c>
      <c r="C799" s="2">
        <v>2.25037233085443E-8</v>
      </c>
      <c r="D799" s="2">
        <v>5.6915748673715803E-8</v>
      </c>
      <c r="E799" s="2">
        <v>4.2113968983379001E-9</v>
      </c>
      <c r="F799" s="2">
        <v>2.5215920239936601E-8</v>
      </c>
      <c r="G799" s="2">
        <v>3.9906720139764498E-2</v>
      </c>
      <c r="H799" s="2">
        <v>2.4938925655784599E-7</v>
      </c>
      <c r="I799" s="2">
        <v>3.9997038212510498E-6</v>
      </c>
      <c r="J799" s="2">
        <v>8.2786794456380999E-3</v>
      </c>
      <c r="K799" s="2">
        <v>0.53634376084093205</v>
      </c>
      <c r="L799" s="2">
        <v>0.41535758458003302</v>
      </c>
      <c r="M799" s="5">
        <f t="shared" si="12"/>
        <v>2</v>
      </c>
      <c r="N799" s="5"/>
      <c r="O799" s="5"/>
      <c r="P799" s="5"/>
    </row>
    <row r="800" spans="1:16" x14ac:dyDescent="0.25">
      <c r="A800" s="4">
        <v>41306</v>
      </c>
      <c r="B800" s="2">
        <v>5.4265946558723001E-9</v>
      </c>
      <c r="C800" s="2">
        <v>9.5995784508390997E-4</v>
      </c>
      <c r="D800" s="2">
        <v>3.0253516176408E-3</v>
      </c>
      <c r="E800" s="2">
        <v>5.3825211273492001E-8</v>
      </c>
      <c r="F800" s="2">
        <v>2.4190269672859102E-6</v>
      </c>
      <c r="G800" s="2">
        <v>4.9837605238155697E-2</v>
      </c>
      <c r="H800" s="2">
        <v>0.60358519545270595</v>
      </c>
      <c r="I800" s="2">
        <v>7.5042189212880306E-2</v>
      </c>
      <c r="J800" s="2">
        <v>1.6716977291613401E-2</v>
      </c>
      <c r="K800" s="2">
        <v>1.2915227294374201E-7</v>
      </c>
      <c r="L800" s="2">
        <v>0.250830115910878</v>
      </c>
      <c r="M800" s="5">
        <f t="shared" si="12"/>
        <v>4</v>
      </c>
      <c r="N800" s="5"/>
      <c r="O800" s="5"/>
      <c r="P800" s="5"/>
    </row>
    <row r="801" spans="1:16" x14ac:dyDescent="0.25">
      <c r="A801" s="4">
        <v>41334</v>
      </c>
      <c r="B801" s="2">
        <v>9.3429269741642003E-5</v>
      </c>
      <c r="C801" s="2">
        <v>5.9181172128472501E-6</v>
      </c>
      <c r="D801" s="2">
        <v>3.5653145467138101E-3</v>
      </c>
      <c r="E801" s="2">
        <v>3.1670472913326699E-8</v>
      </c>
      <c r="F801" s="2">
        <v>2.2013284506450301E-8</v>
      </c>
      <c r="G801" s="2">
        <v>5.4049068942458499E-8</v>
      </c>
      <c r="H801" s="2">
        <v>1.6708359200620999E-3</v>
      </c>
      <c r="I801" s="2">
        <v>1.07578534536938E-7</v>
      </c>
      <c r="J801" s="2">
        <v>3.03041094851242E-2</v>
      </c>
      <c r="K801" s="2">
        <v>4.1561671567003001E-5</v>
      </c>
      <c r="L801" s="2">
        <v>0.96431861567821697</v>
      </c>
      <c r="M801" s="5">
        <f t="shared" si="12"/>
        <v>1</v>
      </c>
      <c r="N801" s="5"/>
      <c r="O801" s="5"/>
      <c r="P801" s="5"/>
    </row>
    <row r="802" spans="1:16" x14ac:dyDescent="0.25">
      <c r="A802" s="4">
        <v>41365</v>
      </c>
      <c r="B802" s="2">
        <v>3.6365456501317001E-9</v>
      </c>
      <c r="C802" s="2">
        <v>1.51347825556866E-2</v>
      </c>
      <c r="D802" s="2">
        <v>2.7808494407528099E-3</v>
      </c>
      <c r="E802" s="2">
        <v>1.28614615883795E-8</v>
      </c>
      <c r="F802" s="2">
        <v>1.1162239625742199E-7</v>
      </c>
      <c r="G802" s="2">
        <v>6.0870460912223003E-6</v>
      </c>
      <c r="H802" s="2">
        <v>0.93420407718197995</v>
      </c>
      <c r="I802" s="2">
        <v>4.7873885428005102E-2</v>
      </c>
      <c r="J802" s="2">
        <v>9.3151472428875998E-8</v>
      </c>
      <c r="K802" s="2">
        <v>6.1932687053023699E-8</v>
      </c>
      <c r="L802" s="2">
        <v>3.5143076343182198E-8</v>
      </c>
      <c r="M802" s="5">
        <f t="shared" si="12"/>
        <v>3</v>
      </c>
      <c r="N802" s="5"/>
      <c r="O802" s="5"/>
      <c r="P802" s="5"/>
    </row>
    <row r="803" spans="1:16" x14ac:dyDescent="0.25">
      <c r="A803" s="4">
        <v>41395</v>
      </c>
      <c r="B803" s="2">
        <v>3.0086191620572402E-3</v>
      </c>
      <c r="C803" s="2">
        <v>4.1886984898058402E-8</v>
      </c>
      <c r="D803" s="2">
        <v>1.13356278778647E-9</v>
      </c>
      <c r="E803" s="2">
        <v>9.1292008075159795E-9</v>
      </c>
      <c r="F803" s="2">
        <v>5.39922218102139E-8</v>
      </c>
      <c r="G803" s="2">
        <v>9.3492008009212299E-2</v>
      </c>
      <c r="H803" s="2">
        <v>4.2099803112312299E-7</v>
      </c>
      <c r="I803" s="2">
        <v>2.9497462692750501E-2</v>
      </c>
      <c r="J803" s="2">
        <v>5.5037790592070403E-2</v>
      </c>
      <c r="K803" s="2">
        <v>9.4309345158833493E-9</v>
      </c>
      <c r="L803" s="2">
        <v>0.818963582972974</v>
      </c>
      <c r="M803" s="5">
        <f t="shared" si="12"/>
        <v>3</v>
      </c>
      <c r="N803" s="5"/>
      <c r="O803" s="5"/>
      <c r="P803" s="5"/>
    </row>
    <row r="804" spans="1:16" x14ac:dyDescent="0.25">
      <c r="A804" s="4">
        <v>41426</v>
      </c>
      <c r="B804" s="2">
        <v>1.7458801395586301E-3</v>
      </c>
      <c r="C804" s="2">
        <v>2.1178466842299202E-9</v>
      </c>
      <c r="D804" s="2">
        <v>1.02369917689543E-9</v>
      </c>
      <c r="E804" s="2">
        <v>1.9961812536892201E-8</v>
      </c>
      <c r="F804" s="2">
        <v>2.0258679870723899E-9</v>
      </c>
      <c r="G804" s="2">
        <v>4.5237820235802202E-2</v>
      </c>
      <c r="H804" s="2">
        <v>5.4085846725151397E-9</v>
      </c>
      <c r="I804" s="2">
        <v>7.7610778027693101E-3</v>
      </c>
      <c r="J804" s="2">
        <v>3.49623746183714E-5</v>
      </c>
      <c r="K804" s="2">
        <v>4.19617525686665E-9</v>
      </c>
      <c r="L804" s="2">
        <v>0.94522022471326494</v>
      </c>
      <c r="M804" s="5">
        <f t="shared" si="12"/>
        <v>1</v>
      </c>
      <c r="N804" s="5"/>
      <c r="O804" s="5"/>
      <c r="P804" s="5"/>
    </row>
    <row r="805" spans="1:16" x14ac:dyDescent="0.25">
      <c r="A805" s="4">
        <v>41456</v>
      </c>
      <c r="B805" s="2">
        <v>1.5403206643186599E-3</v>
      </c>
      <c r="C805" s="2">
        <v>8.3462373778117896E-8</v>
      </c>
      <c r="D805" s="2">
        <v>6.7488818982549396E-8</v>
      </c>
      <c r="E805" s="2">
        <v>8.26943292430416E-8</v>
      </c>
      <c r="F805" s="2">
        <v>7.8032555568521998E-8</v>
      </c>
      <c r="G805" s="2">
        <v>4.3190739094886799E-2</v>
      </c>
      <c r="H805" s="2">
        <v>1.0671318968927801E-7</v>
      </c>
      <c r="I805" s="2">
        <v>4.7442856798523901E-7</v>
      </c>
      <c r="J805" s="2">
        <v>1.8242864860333E-4</v>
      </c>
      <c r="K805" s="2">
        <v>1.68661638723322E-7</v>
      </c>
      <c r="L805" s="2">
        <v>0.95508545011071599</v>
      </c>
      <c r="M805" s="5">
        <f t="shared" si="12"/>
        <v>1</v>
      </c>
      <c r="N805" s="5"/>
      <c r="O805" s="5"/>
      <c r="P805" s="5"/>
    </row>
    <row r="806" spans="1:16" x14ac:dyDescent="0.25">
      <c r="A806" s="4">
        <v>41487</v>
      </c>
      <c r="B806" s="2">
        <v>2.3103243370658901E-8</v>
      </c>
      <c r="C806" s="2">
        <v>1.9867550227937299E-2</v>
      </c>
      <c r="D806" s="2">
        <v>4.56349520818358E-8</v>
      </c>
      <c r="E806" s="2">
        <v>2.1051685944145299E-8</v>
      </c>
      <c r="F806" s="2">
        <v>3.5535047920269201E-8</v>
      </c>
      <c r="G806" s="2">
        <v>3.4918694776641201E-6</v>
      </c>
      <c r="H806" s="2">
        <v>0.55434877277142602</v>
      </c>
      <c r="I806" s="2">
        <v>4.4125531730018201E-2</v>
      </c>
      <c r="J806" s="2">
        <v>2.17653236449553E-7</v>
      </c>
      <c r="K806" s="2">
        <v>0.38165424316177998</v>
      </c>
      <c r="L806" s="2">
        <v>6.7261147963167398E-8</v>
      </c>
      <c r="M806" s="5">
        <f t="shared" si="12"/>
        <v>4</v>
      </c>
      <c r="N806" s="5"/>
      <c r="O806" s="5"/>
      <c r="P806" s="5"/>
    </row>
    <row r="807" spans="1:16" x14ac:dyDescent="0.25">
      <c r="A807" s="4">
        <v>41518</v>
      </c>
      <c r="B807" s="2">
        <v>2.12452840231124E-8</v>
      </c>
      <c r="C807" s="2">
        <v>3.47241085275099E-8</v>
      </c>
      <c r="D807" s="2">
        <v>5.75198444810406E-5</v>
      </c>
      <c r="E807" s="2">
        <v>1.11676730791524E-6</v>
      </c>
      <c r="F807" s="2">
        <v>1.82486854892986E-7</v>
      </c>
      <c r="G807" s="2">
        <v>8.6704497644710694E-8</v>
      </c>
      <c r="H807" s="2">
        <v>1.7636151884887E-8</v>
      </c>
      <c r="I807" s="2">
        <v>2.06705802705086E-7</v>
      </c>
      <c r="J807" s="2">
        <v>1.0152940624995501E-2</v>
      </c>
      <c r="K807" s="2">
        <v>2.49202220012856E-8</v>
      </c>
      <c r="L807" s="2">
        <v>0.98978784834029299</v>
      </c>
      <c r="M807" s="5">
        <f t="shared" si="12"/>
        <v>1</v>
      </c>
      <c r="N807" s="5"/>
      <c r="O807" s="5"/>
      <c r="P807" s="5"/>
    </row>
    <row r="808" spans="1:16" x14ac:dyDescent="0.25">
      <c r="A808" s="4">
        <v>41548</v>
      </c>
      <c r="B808" s="2">
        <v>2.41507505090386E-10</v>
      </c>
      <c r="C808" s="2">
        <v>8.9202639559583E-7</v>
      </c>
      <c r="D808" s="2">
        <v>1.1999849175942701E-8</v>
      </c>
      <c r="E808" s="2">
        <v>4.9241873878658197E-9</v>
      </c>
      <c r="F808" s="2">
        <v>2.4367756350405599E-7</v>
      </c>
      <c r="G808" s="2">
        <v>5.6394137879065102E-2</v>
      </c>
      <c r="H808" s="2">
        <v>0.35833848021511899</v>
      </c>
      <c r="I808" s="2">
        <v>2.6490430292794399E-2</v>
      </c>
      <c r="J808" s="2">
        <v>1.9485191461806199E-6</v>
      </c>
      <c r="K808" s="2">
        <v>0.55877383615837095</v>
      </c>
      <c r="L808" s="2">
        <v>1.40661405155889E-8</v>
      </c>
      <c r="M808" s="5">
        <f t="shared" si="12"/>
        <v>4</v>
      </c>
      <c r="N808" s="5"/>
      <c r="O808" s="5"/>
      <c r="P808" s="5"/>
    </row>
    <row r="809" spans="1:16" x14ac:dyDescent="0.25">
      <c r="A809" s="4">
        <v>41579</v>
      </c>
      <c r="B809" s="2">
        <v>8.3645611563949198E-4</v>
      </c>
      <c r="C809" s="2">
        <v>4.3505767391921304E-9</v>
      </c>
      <c r="D809" s="2">
        <v>6.8876945836694898E-9</v>
      </c>
      <c r="E809" s="2">
        <v>1.9731681637354602E-9</v>
      </c>
      <c r="F809" s="2">
        <v>2.2085420833208101E-9</v>
      </c>
      <c r="G809" s="2">
        <v>8.0137421930458794E-2</v>
      </c>
      <c r="H809" s="2">
        <v>9.3628697953156301E-2</v>
      </c>
      <c r="I809" s="2">
        <v>9.6106472615209696E-8</v>
      </c>
      <c r="J809" s="2">
        <v>4.2289704551289997E-2</v>
      </c>
      <c r="K809" s="2">
        <v>0.67777698157953203</v>
      </c>
      <c r="L809" s="2">
        <v>0.105330626343468</v>
      </c>
      <c r="M809" s="5">
        <f t="shared" si="12"/>
        <v>4</v>
      </c>
      <c r="N809" s="5"/>
      <c r="O809" s="5"/>
      <c r="P809" s="5"/>
    </row>
    <row r="810" spans="1:16" x14ac:dyDescent="0.25">
      <c r="A810" s="4">
        <v>41609</v>
      </c>
      <c r="B810" s="2">
        <v>3.0293739534234399E-9</v>
      </c>
      <c r="C810" s="2">
        <v>8.3368721585068296E-3</v>
      </c>
      <c r="D810" s="2">
        <v>5.8363629805040602E-3</v>
      </c>
      <c r="E810" s="2">
        <v>1.08483437685196E-8</v>
      </c>
      <c r="F810" s="2">
        <v>2.3735502167708201E-8</v>
      </c>
      <c r="G810" s="2">
        <v>5.7547436893394001E-4</v>
      </c>
      <c r="H810" s="2">
        <v>0.344108539459417</v>
      </c>
      <c r="I810" s="2">
        <v>5.2416180405893603E-2</v>
      </c>
      <c r="J810" s="2">
        <v>1.19225683203778E-8</v>
      </c>
      <c r="K810" s="2">
        <v>0.58872649574740898</v>
      </c>
      <c r="L810" s="2">
        <v>2.5342176227943299E-8</v>
      </c>
      <c r="M810" s="5">
        <f t="shared" si="12"/>
        <v>3</v>
      </c>
      <c r="N810" s="5"/>
      <c r="O810" s="5"/>
      <c r="P810" s="5"/>
    </row>
    <row r="811" spans="1:16" x14ac:dyDescent="0.25">
      <c r="A811" s="4">
        <v>41640</v>
      </c>
      <c r="B811" s="2">
        <v>3.7474065526822901E-3</v>
      </c>
      <c r="C811" s="2">
        <v>5.1925260963075998E-9</v>
      </c>
      <c r="D811" s="2">
        <v>4.6613262234860698E-9</v>
      </c>
      <c r="E811" s="2">
        <v>1.5097841230906401E-9</v>
      </c>
      <c r="F811" s="2">
        <v>1.5102826886808E-9</v>
      </c>
      <c r="G811" s="2">
        <v>9.8510864892731004E-2</v>
      </c>
      <c r="H811" s="2">
        <v>5.0404037984938899E-8</v>
      </c>
      <c r="I811" s="2">
        <v>4.3902531220245997E-6</v>
      </c>
      <c r="J811" s="2">
        <v>3.1676687041742702E-2</v>
      </c>
      <c r="K811" s="2">
        <v>4.8136335229128903E-8</v>
      </c>
      <c r="L811" s="2">
        <v>0.86606053984674702</v>
      </c>
      <c r="M811" s="5">
        <f t="shared" si="12"/>
        <v>2</v>
      </c>
      <c r="N811" s="5"/>
      <c r="O811" s="5"/>
      <c r="P811" s="5"/>
    </row>
    <row r="812" spans="1:16" x14ac:dyDescent="0.25">
      <c r="A812" s="4">
        <v>41671</v>
      </c>
      <c r="B812" s="2">
        <v>4.9421396538283003E-8</v>
      </c>
      <c r="C812" s="2">
        <v>2.7563628424347699E-2</v>
      </c>
      <c r="D812" s="2">
        <v>7.7368720866684694E-8</v>
      </c>
      <c r="E812" s="2">
        <v>4.8378185942798202E-8</v>
      </c>
      <c r="F812" s="2">
        <v>8.0651155105820996E-8</v>
      </c>
      <c r="G812" s="2">
        <v>1.2960459186107101E-7</v>
      </c>
      <c r="H812" s="2">
        <v>0.24507512855036201</v>
      </c>
      <c r="I812" s="2">
        <v>0.13420333495187101</v>
      </c>
      <c r="J812" s="2">
        <v>7.1539476158116204E-3</v>
      </c>
      <c r="K812" s="2">
        <v>0.58599496942393203</v>
      </c>
      <c r="L812" s="2">
        <v>8.6056092914903704E-6</v>
      </c>
      <c r="M812" s="5">
        <f t="shared" si="12"/>
        <v>4</v>
      </c>
      <c r="N812" s="5"/>
      <c r="O812" s="5"/>
      <c r="P812" s="5"/>
    </row>
    <row r="813" spans="1:16" x14ac:dyDescent="0.25">
      <c r="A813" s="4">
        <v>41699</v>
      </c>
      <c r="B813" s="2">
        <v>3.4924237349212902E-5</v>
      </c>
      <c r="C813" s="2">
        <v>2.37746322438733E-2</v>
      </c>
      <c r="D813" s="2">
        <v>1.92083809212571E-7</v>
      </c>
      <c r="E813" s="2">
        <v>3.8115708682648702E-9</v>
      </c>
      <c r="F813" s="2">
        <v>9.3061000544532695E-9</v>
      </c>
      <c r="G813" s="2">
        <v>7.3461013211129996E-7</v>
      </c>
      <c r="H813" s="2">
        <v>0.172961295008248</v>
      </c>
      <c r="I813" s="2">
        <v>6.0222737135609598E-2</v>
      </c>
      <c r="J813" s="2">
        <v>9.5090634240848905E-7</v>
      </c>
      <c r="K813" s="2">
        <v>0.74300449462342799</v>
      </c>
      <c r="L813" s="2">
        <v>2.60347680881663E-8</v>
      </c>
      <c r="M813" s="5">
        <f t="shared" si="12"/>
        <v>4</v>
      </c>
      <c r="N813" s="5"/>
      <c r="O813" s="5"/>
      <c r="P813" s="5"/>
    </row>
    <row r="814" spans="1:16" x14ac:dyDescent="0.25">
      <c r="A814" s="4">
        <v>41730</v>
      </c>
      <c r="B814" s="2">
        <v>2.26261661146902E-9</v>
      </c>
      <c r="C814" s="2">
        <v>3.2728532353382402E-8</v>
      </c>
      <c r="D814" s="2">
        <v>1.6192718767266999E-8</v>
      </c>
      <c r="E814" s="2">
        <v>1.8035267240710899E-4</v>
      </c>
      <c r="F814" s="2">
        <v>8.8192034411115002E-8</v>
      </c>
      <c r="G814" s="2">
        <v>3.1665276613670799E-7</v>
      </c>
      <c r="H814" s="2">
        <v>5.5870332580495599E-5</v>
      </c>
      <c r="I814" s="2">
        <v>3.5364426381132102E-7</v>
      </c>
      <c r="J814" s="2">
        <v>1.94986067943996E-2</v>
      </c>
      <c r="K814" s="2">
        <v>0.51166159036922398</v>
      </c>
      <c r="L814" s="2">
        <v>0.46860277015845497</v>
      </c>
      <c r="M814" s="5">
        <f t="shared" si="12"/>
        <v>2</v>
      </c>
      <c r="N814" s="5"/>
      <c r="O814" s="5"/>
      <c r="P814" s="5"/>
    </row>
    <row r="815" spans="1:16" x14ac:dyDescent="0.25">
      <c r="A815" s="4">
        <v>41760</v>
      </c>
      <c r="B815" s="2">
        <v>2.2062608443119501E-7</v>
      </c>
      <c r="C815" s="2">
        <v>1.25066787654807E-5</v>
      </c>
      <c r="D815" s="2">
        <v>2.2618750697538901E-5</v>
      </c>
      <c r="E815" s="2">
        <v>3.6512845528070502E-7</v>
      </c>
      <c r="F815" s="2">
        <v>8.4031064524386597E-8</v>
      </c>
      <c r="G815" s="2">
        <v>2.6320645389985401E-7</v>
      </c>
      <c r="H815" s="2">
        <v>1.05755098257809E-7</v>
      </c>
      <c r="I815" s="2">
        <v>2.3360501919724001E-7</v>
      </c>
      <c r="J815" s="2">
        <v>3.48887261666984E-2</v>
      </c>
      <c r="K815" s="2">
        <v>1.20891621720338E-5</v>
      </c>
      <c r="L815" s="2">
        <v>0.96506278688948999</v>
      </c>
      <c r="M815" s="5">
        <f t="shared" si="12"/>
        <v>1</v>
      </c>
      <c r="N815" s="5"/>
      <c r="O815" s="5"/>
      <c r="P815" s="5"/>
    </row>
    <row r="816" spans="1:16" x14ac:dyDescent="0.25">
      <c r="A816" s="4">
        <v>41791</v>
      </c>
      <c r="B816" s="2">
        <v>1.70223998908645E-9</v>
      </c>
      <c r="C816" s="2">
        <v>1.2337019424434101E-8</v>
      </c>
      <c r="D816" s="2">
        <v>2.1337185596543499E-3</v>
      </c>
      <c r="E816" s="2">
        <v>1.3912557294282699E-9</v>
      </c>
      <c r="F816" s="2">
        <v>8.3779248358540996E-3</v>
      </c>
      <c r="G816" s="2">
        <v>7.3972697431804897E-5</v>
      </c>
      <c r="H816" s="2">
        <v>2.0223793505387399E-2</v>
      </c>
      <c r="I816" s="2">
        <v>8.7301575755563404E-6</v>
      </c>
      <c r="J816" s="2">
        <v>1.7826715938329801E-7</v>
      </c>
      <c r="K816" s="2">
        <v>0.96918165908299403</v>
      </c>
      <c r="L816" s="2">
        <v>7.4636749940461497E-9</v>
      </c>
      <c r="M816" s="5">
        <f t="shared" si="12"/>
        <v>2</v>
      </c>
      <c r="N816" s="5"/>
      <c r="O816" s="5"/>
      <c r="P816" s="5"/>
    </row>
    <row r="817" spans="1:16" x14ac:dyDescent="0.25">
      <c r="A817" s="4">
        <v>41821</v>
      </c>
      <c r="B817" s="2">
        <v>4.73973287424336E-4</v>
      </c>
      <c r="C817" s="2">
        <v>1.95838832627391E-9</v>
      </c>
      <c r="D817" s="2">
        <v>1.5561791170451E-9</v>
      </c>
      <c r="E817" s="2">
        <v>6.64048062794245E-10</v>
      </c>
      <c r="F817" s="2">
        <v>1.7130248162092201E-2</v>
      </c>
      <c r="G817" s="2">
        <v>6.1519513487086599E-9</v>
      </c>
      <c r="H817" s="2">
        <v>9.9416198307631301E-9</v>
      </c>
      <c r="I817" s="2">
        <v>1.32212957526024E-5</v>
      </c>
      <c r="J817" s="2">
        <v>4.4845265993068299E-9</v>
      </c>
      <c r="K817" s="2">
        <v>0.98238252977471197</v>
      </c>
      <c r="L817" s="2">
        <v>2.7228404467276001E-9</v>
      </c>
      <c r="M817" s="5">
        <f t="shared" si="12"/>
        <v>2</v>
      </c>
      <c r="N817" s="5"/>
      <c r="O817" s="5"/>
      <c r="P817" s="5"/>
    </row>
    <row r="818" spans="1:16" x14ac:dyDescent="0.25">
      <c r="A818" s="4">
        <v>41852</v>
      </c>
      <c r="B818" s="2">
        <v>1.7554007459846701E-8</v>
      </c>
      <c r="C818" s="2">
        <v>2.6026602370890499E-8</v>
      </c>
      <c r="D818" s="2">
        <v>2.7158786303070099E-8</v>
      </c>
      <c r="E818" s="2">
        <v>3.6059590445597499E-8</v>
      </c>
      <c r="F818" s="2">
        <v>4.8737958548365897E-4</v>
      </c>
      <c r="G818" s="2">
        <v>4.1150911612322398E-8</v>
      </c>
      <c r="H818" s="2">
        <v>2.3650780623805398E-8</v>
      </c>
      <c r="I818" s="2">
        <v>2.81880992989121E-8</v>
      </c>
      <c r="J818" s="2">
        <v>2.3313215437341502E-2</v>
      </c>
      <c r="K818" s="2">
        <v>1.31170820394668E-7</v>
      </c>
      <c r="L818" s="2">
        <v>0.976199074017576</v>
      </c>
      <c r="M818" s="5">
        <f t="shared" si="12"/>
        <v>1</v>
      </c>
      <c r="N818" s="5"/>
      <c r="O818" s="5"/>
      <c r="P818" s="5"/>
    </row>
    <row r="819" spans="1:16" x14ac:dyDescent="0.25">
      <c r="A819" s="4">
        <v>41883</v>
      </c>
      <c r="B819" s="2">
        <v>8.6700955913854399E-9</v>
      </c>
      <c r="C819" s="2">
        <v>7.9890391586257097E-3</v>
      </c>
      <c r="D819" s="2">
        <v>8.60151305855718E-7</v>
      </c>
      <c r="E819" s="2">
        <v>1.4527200129311201E-8</v>
      </c>
      <c r="F819" s="2">
        <v>1.2744911774406001E-8</v>
      </c>
      <c r="G819" s="2">
        <v>2.1063855240741699E-8</v>
      </c>
      <c r="H819" s="2">
        <v>0.16235107859973</v>
      </c>
      <c r="I819" s="2">
        <v>8.2375145940082604E-4</v>
      </c>
      <c r="J819" s="2">
        <v>8.8129850836924106E-8</v>
      </c>
      <c r="K819" s="2">
        <v>0.8288351048557</v>
      </c>
      <c r="L819" s="2">
        <v>2.06394248524447E-8</v>
      </c>
      <c r="M819" s="5">
        <f t="shared" si="12"/>
        <v>2</v>
      </c>
      <c r="N819" s="5"/>
      <c r="O819" s="5"/>
      <c r="P819" s="5"/>
    </row>
    <row r="820" spans="1:16" x14ac:dyDescent="0.25">
      <c r="A820" s="4">
        <v>41913</v>
      </c>
      <c r="B820" s="2">
        <v>7.5044847705312001E-6</v>
      </c>
      <c r="C820" s="2">
        <v>1.62506528091316E-7</v>
      </c>
      <c r="D820" s="2">
        <v>7.1215983659106404E-8</v>
      </c>
      <c r="E820" s="2">
        <v>1.9105600602242899E-7</v>
      </c>
      <c r="F820" s="2">
        <v>3.0748670718418801E-6</v>
      </c>
      <c r="G820" s="2">
        <v>3.8359429267976402E-7</v>
      </c>
      <c r="H820" s="2">
        <v>5.8572224844661504E-7</v>
      </c>
      <c r="I820" s="2">
        <v>5.5458364454311701E-7</v>
      </c>
      <c r="J820" s="2">
        <v>4.71761575355591E-3</v>
      </c>
      <c r="K820" s="2">
        <v>5.3147655558030899E-5</v>
      </c>
      <c r="L820" s="2">
        <v>0.99521670856033995</v>
      </c>
      <c r="M820" s="5">
        <f t="shared" si="12"/>
        <v>0</v>
      </c>
      <c r="N820" s="5"/>
      <c r="O820" s="5"/>
      <c r="P820" s="5"/>
    </row>
    <row r="821" spans="1:16" x14ac:dyDescent="0.25">
      <c r="A821" s="4">
        <v>41944</v>
      </c>
      <c r="B821" s="2">
        <v>1.43465086502129E-8</v>
      </c>
      <c r="C821" s="2">
        <v>9.9618404413746708E-3</v>
      </c>
      <c r="D821" s="2">
        <v>6.9452519325970805E-8</v>
      </c>
      <c r="E821" s="2">
        <v>2.1085915052446901E-8</v>
      </c>
      <c r="F821" s="2">
        <v>2.4573557778496299E-8</v>
      </c>
      <c r="G821" s="2">
        <v>5.1459224856358098E-5</v>
      </c>
      <c r="H821" s="2">
        <v>0.21714969192733799</v>
      </c>
      <c r="I821" s="2">
        <v>1.38490036974643E-2</v>
      </c>
      <c r="J821" s="2">
        <v>1.35175855680763E-7</v>
      </c>
      <c r="K821" s="2">
        <v>0.75898770748914302</v>
      </c>
      <c r="L821" s="2">
        <v>3.2585459495921903E-8</v>
      </c>
      <c r="M821" s="5">
        <f t="shared" si="12"/>
        <v>3</v>
      </c>
      <c r="N821" s="5"/>
      <c r="O821" s="5"/>
      <c r="P821" s="5"/>
    </row>
    <row r="822" spans="1:16" x14ac:dyDescent="0.25">
      <c r="A822" s="4">
        <v>41974</v>
      </c>
      <c r="B822" s="2">
        <v>9.8764513855222699E-10</v>
      </c>
      <c r="C822" s="2">
        <v>1.08419875978678E-2</v>
      </c>
      <c r="D822" s="2">
        <v>1.92884476410289E-3</v>
      </c>
      <c r="E822" s="2">
        <v>4.2839389628408004E-9</v>
      </c>
      <c r="F822" s="2">
        <v>7.4164054884194502E-9</v>
      </c>
      <c r="G822" s="2">
        <v>2.4427115881926802E-7</v>
      </c>
      <c r="H822" s="2">
        <v>0.68282797145336904</v>
      </c>
      <c r="I822" s="2">
        <v>6.9297280981978196E-2</v>
      </c>
      <c r="J822" s="2">
        <v>5.39041738761687E-2</v>
      </c>
      <c r="K822" s="2">
        <v>3.6754395926504797E-8</v>
      </c>
      <c r="L822" s="2">
        <v>0.181199447612966</v>
      </c>
      <c r="M822" s="5">
        <f t="shared" si="12"/>
        <v>4</v>
      </c>
      <c r="N822" s="5"/>
      <c r="O822" s="5"/>
      <c r="P822" s="5"/>
    </row>
    <row r="823" spans="1:16" x14ac:dyDescent="0.25">
      <c r="A823" s="4">
        <v>42005</v>
      </c>
      <c r="B823" s="2">
        <v>7.2456762953608103E-10</v>
      </c>
      <c r="C823" s="2">
        <v>2.7438064921141501E-9</v>
      </c>
      <c r="D823" s="2">
        <v>4.3220084812407903E-6</v>
      </c>
      <c r="E823" s="2">
        <v>8.8773610567439704E-10</v>
      </c>
      <c r="F823" s="2">
        <v>1.49478659786651E-2</v>
      </c>
      <c r="G823" s="2">
        <v>1.9072026431224798E-9</v>
      </c>
      <c r="H823" s="2">
        <v>0.59816466341212904</v>
      </c>
      <c r="I823" s="2">
        <v>4.4319050455786699E-2</v>
      </c>
      <c r="J823" s="2">
        <v>7.2434480534379997E-9</v>
      </c>
      <c r="K823" s="2">
        <v>0.34256408133226701</v>
      </c>
      <c r="L823" s="2">
        <v>3.3057883871013202E-9</v>
      </c>
      <c r="M823" s="5">
        <f t="shared" si="12"/>
        <v>4</v>
      </c>
      <c r="N823" s="5"/>
      <c r="O823" s="5"/>
      <c r="P823" s="5"/>
    </row>
    <row r="824" spans="1:16" x14ac:dyDescent="0.25">
      <c r="A824" s="4">
        <v>42036</v>
      </c>
      <c r="B824" s="2">
        <v>4.0470227774721799E-10</v>
      </c>
      <c r="C824" s="2">
        <v>2.4162208793004899E-2</v>
      </c>
      <c r="D824" s="2">
        <v>8.3640805381584103E-8</v>
      </c>
      <c r="E824" s="2">
        <v>1.2790350953623801E-9</v>
      </c>
      <c r="F824" s="2">
        <v>1.1643659368619101E-8</v>
      </c>
      <c r="G824" s="2">
        <v>1.11487976207708E-9</v>
      </c>
      <c r="H824" s="2">
        <v>0.82020498701379596</v>
      </c>
      <c r="I824" s="2">
        <v>0.14112746532513401</v>
      </c>
      <c r="J824" s="2">
        <v>1.45052357120016E-2</v>
      </c>
      <c r="K824" s="2">
        <v>2.7056706132371501E-9</v>
      </c>
      <c r="L824" s="2">
        <v>2.3673076460059401E-9</v>
      </c>
      <c r="M824" s="5">
        <f t="shared" si="12"/>
        <v>4</v>
      </c>
      <c r="N824" s="5"/>
      <c r="O824" s="5"/>
      <c r="P824" s="5"/>
    </row>
    <row r="825" spans="1:16" x14ac:dyDescent="0.25">
      <c r="A825" s="4">
        <v>42064</v>
      </c>
      <c r="B825" s="2">
        <v>3.3144105748990799E-9</v>
      </c>
      <c r="C825" s="2">
        <v>1.5290426828266999E-2</v>
      </c>
      <c r="D825" s="2">
        <v>1.3423664963469601E-4</v>
      </c>
      <c r="E825" s="2">
        <v>1.6826891347196999E-8</v>
      </c>
      <c r="F825" s="2">
        <v>2.9026907402283501E-8</v>
      </c>
      <c r="G825" s="2">
        <v>4.1747503917211799E-8</v>
      </c>
      <c r="H825" s="2">
        <v>0.92373320992761498</v>
      </c>
      <c r="I825" s="2">
        <v>5.9699901227827201E-2</v>
      </c>
      <c r="J825" s="2">
        <v>4.1508002442527801E-8</v>
      </c>
      <c r="K825" s="2">
        <v>1.14207148359361E-3</v>
      </c>
      <c r="L825" s="2">
        <v>2.1459500840060798E-8</v>
      </c>
      <c r="M825" s="5">
        <f t="shared" si="12"/>
        <v>3</v>
      </c>
      <c r="N825" s="5"/>
      <c r="O825" s="5"/>
      <c r="P825" s="5"/>
    </row>
    <row r="826" spans="1:16" x14ac:dyDescent="0.25">
      <c r="A826" s="4">
        <v>42095</v>
      </c>
      <c r="B826" s="2">
        <v>8.48842945014767E-9</v>
      </c>
      <c r="C826" s="2">
        <v>1.24753895861825E-2</v>
      </c>
      <c r="D826" s="2">
        <v>5.3837511041504599E-3</v>
      </c>
      <c r="E826" s="2">
        <v>7.2562089841039298E-9</v>
      </c>
      <c r="F826" s="2">
        <v>1.12615786924056E-8</v>
      </c>
      <c r="G826" s="2">
        <v>3.8392111304618998E-8</v>
      </c>
      <c r="H826" s="2">
        <v>0.97195139319092705</v>
      </c>
      <c r="I826" s="2">
        <v>1.5005571637496301E-6</v>
      </c>
      <c r="J826" s="2">
        <v>1.76625325348047E-7</v>
      </c>
      <c r="K826" s="2">
        <v>1.0187700235831799E-2</v>
      </c>
      <c r="L826" s="2">
        <v>2.3302060584948101E-8</v>
      </c>
      <c r="M826" s="5">
        <f t="shared" si="12"/>
        <v>3</v>
      </c>
      <c r="N826" s="5"/>
      <c r="O826" s="5"/>
      <c r="P826" s="5"/>
    </row>
    <row r="827" spans="1:16" x14ac:dyDescent="0.25">
      <c r="A827" s="4">
        <v>42125</v>
      </c>
      <c r="B827" s="2">
        <v>1.6743849238527399E-8</v>
      </c>
      <c r="C827" s="2">
        <v>1.3927647834375501E-2</v>
      </c>
      <c r="D827" s="2">
        <v>2.7110575187877701E-4</v>
      </c>
      <c r="E827" s="2">
        <v>1.3191397584283399E-8</v>
      </c>
      <c r="F827" s="2">
        <v>6.5204656869056003E-7</v>
      </c>
      <c r="G827" s="2">
        <v>1.4436136457730301E-6</v>
      </c>
      <c r="H827" s="2">
        <v>0.63301500320065796</v>
      </c>
      <c r="I827" s="2">
        <v>1.60499312680748E-7</v>
      </c>
      <c r="J827" s="2">
        <v>1.52339888563506E-7</v>
      </c>
      <c r="K827" s="2">
        <v>0.35278377459728699</v>
      </c>
      <c r="L827" s="2">
        <v>3.0181048336246397E-8</v>
      </c>
      <c r="M827" s="5">
        <f t="shared" si="12"/>
        <v>3</v>
      </c>
      <c r="N827" s="5"/>
      <c r="O827" s="5"/>
      <c r="P827" s="5"/>
    </row>
    <row r="828" spans="1:16" x14ac:dyDescent="0.25">
      <c r="A828" s="4">
        <v>42156</v>
      </c>
      <c r="B828" s="2">
        <v>1.3227192305161899E-9</v>
      </c>
      <c r="C828" s="2">
        <v>7.1192017695945698E-3</v>
      </c>
      <c r="D828" s="2">
        <v>5.1266263598566996E-3</v>
      </c>
      <c r="E828" s="2">
        <v>5.42652224727279E-9</v>
      </c>
      <c r="F828" s="2">
        <v>8.4694028595867095E-7</v>
      </c>
      <c r="G828" s="2">
        <v>4.1950005723695997E-8</v>
      </c>
      <c r="H828" s="2">
        <v>6.9117230555907601E-8</v>
      </c>
      <c r="I828" s="2">
        <v>3.6503276504674498E-2</v>
      </c>
      <c r="J828" s="2">
        <v>4.2205680989175798E-6</v>
      </c>
      <c r="K828" s="2">
        <v>0.95124563030976605</v>
      </c>
      <c r="L828" s="2">
        <v>7.9731319128338204E-8</v>
      </c>
      <c r="M828" s="5">
        <f t="shared" si="12"/>
        <v>2</v>
      </c>
      <c r="N828" s="5"/>
      <c r="O828" s="5"/>
      <c r="P828" s="5"/>
    </row>
    <row r="829" spans="1:16" x14ac:dyDescent="0.25">
      <c r="A829" s="4">
        <v>42186</v>
      </c>
      <c r="B829" s="2">
        <v>8.8795292600560502E-3</v>
      </c>
      <c r="C829" s="2">
        <v>1.16901588293192E-8</v>
      </c>
      <c r="D829" s="2">
        <v>3.9009848628330701E-9</v>
      </c>
      <c r="E829" s="2">
        <v>2.6571967095499301E-9</v>
      </c>
      <c r="F829" s="2">
        <v>5.4280517063230997E-2</v>
      </c>
      <c r="G829" s="2">
        <v>1.41594487067745E-8</v>
      </c>
      <c r="H829" s="2">
        <v>2.8892343196464301E-8</v>
      </c>
      <c r="I829" s="2">
        <v>6.1273988984808E-2</v>
      </c>
      <c r="J829" s="2">
        <v>1.66272168872227E-6</v>
      </c>
      <c r="K829" s="2">
        <v>2.2496574887011901E-7</v>
      </c>
      <c r="L829" s="2">
        <v>0.87556401570435705</v>
      </c>
      <c r="M829" s="5">
        <f t="shared" si="12"/>
        <v>2</v>
      </c>
      <c r="N829" s="5"/>
      <c r="O829" s="5"/>
      <c r="P829" s="5"/>
    </row>
    <row r="830" spans="1:16" x14ac:dyDescent="0.25">
      <c r="A830" s="4">
        <v>42217</v>
      </c>
      <c r="B830" s="2">
        <v>6.72622157677738E-10</v>
      </c>
      <c r="C830" s="2">
        <v>5.7451714333135E-3</v>
      </c>
      <c r="D830" s="2">
        <v>5.8373819916138199E-8</v>
      </c>
      <c r="E830" s="2">
        <v>1.83333607871782E-8</v>
      </c>
      <c r="F830" s="2">
        <v>3.0763185039239901E-6</v>
      </c>
      <c r="G830" s="2">
        <v>3.8221297865605702E-7</v>
      </c>
      <c r="H830" s="2">
        <v>7.7135236859342802E-8</v>
      </c>
      <c r="I830" s="2">
        <v>3.3561977481373498E-7</v>
      </c>
      <c r="J830" s="2">
        <v>6.6599159804802399E-7</v>
      </c>
      <c r="K830" s="2">
        <v>0.99425017663347104</v>
      </c>
      <c r="L830" s="2">
        <v>3.7276051353979399E-8</v>
      </c>
      <c r="M830" s="5">
        <f t="shared" si="12"/>
        <v>1</v>
      </c>
      <c r="N830" s="5"/>
      <c r="O830" s="5"/>
      <c r="P830" s="5"/>
    </row>
    <row r="831" spans="1:16" x14ac:dyDescent="0.25">
      <c r="A831" s="4">
        <v>42248</v>
      </c>
      <c r="B831" s="2">
        <v>1.24976701190644E-8</v>
      </c>
      <c r="C831" s="2">
        <v>5.1995752473680602E-8</v>
      </c>
      <c r="D831" s="2">
        <v>2.0846196422306401E-8</v>
      </c>
      <c r="E831" s="2">
        <v>7.0801222638541697E-4</v>
      </c>
      <c r="F831" s="2">
        <v>1.05166267091964E-7</v>
      </c>
      <c r="G831" s="2">
        <v>6.2535994152577795E-7</v>
      </c>
      <c r="H831" s="2">
        <v>3.2497539677567197E-8</v>
      </c>
      <c r="I831" s="2">
        <v>1.8442881465799799E-2</v>
      </c>
      <c r="J831" s="2">
        <v>9.7833981233206302E-3</v>
      </c>
      <c r="K831" s="2">
        <v>3.7396409446046902E-8</v>
      </c>
      <c r="L831" s="2">
        <v>0.97106482242473202</v>
      </c>
      <c r="M831" s="5">
        <f t="shared" si="12"/>
        <v>1</v>
      </c>
      <c r="N831" s="5"/>
      <c r="O831" s="5"/>
      <c r="P831" s="5"/>
    </row>
    <row r="832" spans="1:16" x14ac:dyDescent="0.25">
      <c r="A832" s="4">
        <v>42278</v>
      </c>
      <c r="B832" s="2">
        <v>4.0491955357734701E-3</v>
      </c>
      <c r="C832" s="2">
        <v>1.5604008029692401E-10</v>
      </c>
      <c r="D832" s="2">
        <v>5.8872119460525298E-11</v>
      </c>
      <c r="E832" s="2">
        <v>5.3538468652566402E-11</v>
      </c>
      <c r="F832" s="2">
        <v>2.1485631547747099E-2</v>
      </c>
      <c r="G832" s="2">
        <v>8.0811247960310797E-9</v>
      </c>
      <c r="H832" s="2">
        <v>4.0814647897997302E-7</v>
      </c>
      <c r="I832" s="2">
        <v>4.5607622495734602E-7</v>
      </c>
      <c r="J832" s="2">
        <v>1.08975465942143E-2</v>
      </c>
      <c r="K832" s="2">
        <v>2.73851474345426E-8</v>
      </c>
      <c r="L832" s="2">
        <v>0.96356672636483798</v>
      </c>
      <c r="M832" s="5">
        <f t="shared" si="12"/>
        <v>2</v>
      </c>
      <c r="N832" s="5"/>
      <c r="O832" s="5"/>
      <c r="P832" s="5"/>
    </row>
    <row r="833" spans="1:16" x14ac:dyDescent="0.25">
      <c r="A833" s="4">
        <v>42309</v>
      </c>
      <c r="B833" s="2">
        <v>1.8024177497605299E-9</v>
      </c>
      <c r="C833" s="2">
        <v>5.2523343863778603E-3</v>
      </c>
      <c r="D833" s="2">
        <v>3.1387599786146297E-8</v>
      </c>
      <c r="E833" s="2">
        <v>5.8592812303864103E-9</v>
      </c>
      <c r="F833" s="2">
        <v>2.1540643642746501E-7</v>
      </c>
      <c r="G833" s="2">
        <v>6.1028936640260899E-2</v>
      </c>
      <c r="H833" s="2">
        <v>0.66069652235139698</v>
      </c>
      <c r="I833" s="2">
        <v>6.16820917127145E-2</v>
      </c>
      <c r="J833" s="2">
        <v>4.4537531005476097E-2</v>
      </c>
      <c r="K833" s="2">
        <v>0.16679569028670599</v>
      </c>
      <c r="L833" s="2">
        <v>6.6391613358410698E-6</v>
      </c>
      <c r="M833" s="5">
        <f t="shared" si="12"/>
        <v>5</v>
      </c>
      <c r="N833" s="5"/>
      <c r="O833" s="5"/>
      <c r="P833" s="5"/>
    </row>
    <row r="834" spans="1:16" x14ac:dyDescent="0.25">
      <c r="A834" s="4">
        <v>42339</v>
      </c>
      <c r="B834" s="2">
        <v>1.4055444298619699E-3</v>
      </c>
      <c r="C834" s="2">
        <v>1.8856049233796799E-8</v>
      </c>
      <c r="D834" s="2">
        <v>1.37397707827127E-8</v>
      </c>
      <c r="E834" s="2">
        <v>8.2406620773333593E-9</v>
      </c>
      <c r="F834" s="2">
        <v>3.4230052436798199E-2</v>
      </c>
      <c r="G834" s="2">
        <v>1.8572581346633899E-8</v>
      </c>
      <c r="H834" s="2">
        <v>0.26889958155175098</v>
      </c>
      <c r="I834" s="2">
        <v>8.7352784322029906E-2</v>
      </c>
      <c r="J834" s="2">
        <v>2.279379878986E-4</v>
      </c>
      <c r="K834" s="2">
        <v>0.60788321392922495</v>
      </c>
      <c r="L834" s="2">
        <v>8.2593336742738003E-7</v>
      </c>
      <c r="M834" s="5">
        <f t="shared" si="12"/>
        <v>4</v>
      </c>
      <c r="N834" s="5"/>
      <c r="O834" s="5"/>
      <c r="P834" s="5"/>
    </row>
    <row r="835" spans="1:16" x14ac:dyDescent="0.25">
      <c r="A835" s="4">
        <v>42370</v>
      </c>
      <c r="B835" s="2">
        <v>3.0080413983515101E-7</v>
      </c>
      <c r="C835" s="2">
        <v>2.24743905387063E-10</v>
      </c>
      <c r="D835" s="2">
        <v>4.5568270169064701E-9</v>
      </c>
      <c r="E835" s="2">
        <v>2.0902136239844201E-10</v>
      </c>
      <c r="F835" s="2">
        <v>1.81936654152242E-2</v>
      </c>
      <c r="G835" s="2">
        <v>5.6444257794116599E-9</v>
      </c>
      <c r="H835" s="2">
        <v>0.61851955454188101</v>
      </c>
      <c r="I835" s="2">
        <v>2.0755074122550499E-7</v>
      </c>
      <c r="J835" s="2">
        <v>2.37189589157028E-2</v>
      </c>
      <c r="K835" s="2">
        <v>0.33956722601432499</v>
      </c>
      <c r="L835" s="2">
        <v>7.6122963342013598E-8</v>
      </c>
      <c r="M835" s="5">
        <f t="shared" ref="M835:M841" si="13">COUNTIF(B835:K835,"&gt;0.01")</f>
        <v>4</v>
      </c>
      <c r="N835" s="5"/>
      <c r="O835" s="5"/>
      <c r="P835" s="5"/>
    </row>
    <row r="836" spans="1:16" x14ac:dyDescent="0.25">
      <c r="A836" s="4">
        <v>42401</v>
      </c>
      <c r="B836" s="2">
        <v>2.0874813132941798E-5</v>
      </c>
      <c r="C836" s="2">
        <v>7.4131364431352897E-9</v>
      </c>
      <c r="D836" s="2">
        <v>6.4973369138471797E-9</v>
      </c>
      <c r="E836" s="2">
        <v>9.8658801944201096E-9</v>
      </c>
      <c r="F836" s="2">
        <v>4.8569459245861804E-9</v>
      </c>
      <c r="G836" s="2">
        <v>1.7242373514051699E-8</v>
      </c>
      <c r="H836" s="2">
        <v>3.4080006424506298E-8</v>
      </c>
      <c r="I836" s="2">
        <v>1.82983922784146E-8</v>
      </c>
      <c r="J836" s="2">
        <v>1.8822867849783199E-2</v>
      </c>
      <c r="K836" s="2">
        <v>6.3404590882624596E-8</v>
      </c>
      <c r="L836" s="2">
        <v>0.98115609567842099</v>
      </c>
      <c r="M836" s="5">
        <f t="shared" si="13"/>
        <v>1</v>
      </c>
      <c r="N836" s="5"/>
      <c r="O836" s="5"/>
      <c r="P836" s="5"/>
    </row>
    <row r="837" spans="1:16" x14ac:dyDescent="0.25">
      <c r="A837" s="4">
        <v>42430</v>
      </c>
      <c r="B837" s="2">
        <v>1.6126003013313901E-8</v>
      </c>
      <c r="C837" s="2">
        <v>1.59329417198412E-2</v>
      </c>
      <c r="D837" s="2">
        <v>1.29069680512187E-6</v>
      </c>
      <c r="E837" s="2">
        <v>7.0096172661754904E-9</v>
      </c>
      <c r="F837" s="2">
        <v>1.15430806845881E-8</v>
      </c>
      <c r="G837" s="2">
        <v>1.3397366925658999E-7</v>
      </c>
      <c r="H837" s="2">
        <v>0.56478402528265403</v>
      </c>
      <c r="I837" s="2">
        <v>1.44488632787805E-5</v>
      </c>
      <c r="J837" s="2">
        <v>2.25285894819155E-3</v>
      </c>
      <c r="K837" s="2">
        <v>0.41701421854287601</v>
      </c>
      <c r="L837" s="2">
        <v>4.7292051794918098E-8</v>
      </c>
      <c r="M837" s="5">
        <f t="shared" si="13"/>
        <v>3</v>
      </c>
      <c r="N837" s="5"/>
      <c r="O837" s="5"/>
      <c r="P837" s="5"/>
    </row>
    <row r="838" spans="1:16" x14ac:dyDescent="0.25">
      <c r="A838" s="4">
        <v>42461</v>
      </c>
      <c r="B838" s="2">
        <v>1.8828347691564E-8</v>
      </c>
      <c r="C838" s="2">
        <v>2.4260481434482201E-2</v>
      </c>
      <c r="D838" s="2">
        <v>1.1453398871661099E-4</v>
      </c>
      <c r="E838" s="2">
        <v>1.6119069996649799E-7</v>
      </c>
      <c r="F838" s="2">
        <v>1.30522558483278E-6</v>
      </c>
      <c r="G838" s="2">
        <v>1.7851676907467E-6</v>
      </c>
      <c r="H838" s="2">
        <v>0.855708768961564</v>
      </c>
      <c r="I838" s="2">
        <v>0.107416877512995</v>
      </c>
      <c r="J838" s="2">
        <v>1.24952288651676E-2</v>
      </c>
      <c r="K838" s="2">
        <v>6.8221880636648303E-7</v>
      </c>
      <c r="L838" s="2">
        <v>1.5661897522216099E-7</v>
      </c>
      <c r="M838" s="5">
        <f t="shared" si="13"/>
        <v>4</v>
      </c>
      <c r="N838" s="5"/>
      <c r="O838" s="5"/>
      <c r="P838" s="5"/>
    </row>
    <row r="839" spans="1:16" x14ac:dyDescent="0.25">
      <c r="A839" s="4">
        <v>42491</v>
      </c>
      <c r="B839" s="2">
        <v>1.15623428233361E-8</v>
      </c>
      <c r="C839" s="2">
        <v>1.83583160268471E-2</v>
      </c>
      <c r="D839" s="2">
        <v>1.6180423216437E-3</v>
      </c>
      <c r="E839" s="2">
        <v>7.6759488867645206E-8</v>
      </c>
      <c r="F839" s="2">
        <v>1.5110939828500699E-7</v>
      </c>
      <c r="G839" s="2">
        <v>4.2606041792530396E-6</v>
      </c>
      <c r="H839" s="2">
        <v>0.85829700452055702</v>
      </c>
      <c r="I839" s="2">
        <v>8.3792181091760495E-2</v>
      </c>
      <c r="J839" s="2">
        <v>3.7873170596960999E-2</v>
      </c>
      <c r="K839" s="2">
        <v>5.2288837916384598E-5</v>
      </c>
      <c r="L839" s="2">
        <v>4.4965667478518204E-6</v>
      </c>
      <c r="M839" s="5">
        <f t="shared" si="13"/>
        <v>4</v>
      </c>
      <c r="N839" s="5"/>
      <c r="O839" s="5"/>
      <c r="P839" s="5"/>
    </row>
    <row r="840" spans="1:16" x14ac:dyDescent="0.25">
      <c r="A840" s="4">
        <v>42522</v>
      </c>
      <c r="B840" s="2">
        <v>5.4140189404544396E-7</v>
      </c>
      <c r="C840" s="2">
        <v>5.1715826057575101E-8</v>
      </c>
      <c r="D840" s="2">
        <v>6.0067043128948701E-5</v>
      </c>
      <c r="E840" s="2">
        <v>1.0043799825161399E-8</v>
      </c>
      <c r="F840" s="2">
        <v>2.0876425254654701E-2</v>
      </c>
      <c r="G840" s="2">
        <v>5.0124385734297898E-8</v>
      </c>
      <c r="H840" s="2">
        <v>0.92150939878928595</v>
      </c>
      <c r="I840" s="2">
        <v>2.2389636199632E-5</v>
      </c>
      <c r="J840" s="2">
        <v>2.10632386944436E-5</v>
      </c>
      <c r="K840" s="2">
        <v>5.7509939898248298E-2</v>
      </c>
      <c r="L840" s="2">
        <v>6.2853442882588494E-8</v>
      </c>
      <c r="M840" s="5">
        <f t="shared" si="13"/>
        <v>3</v>
      </c>
      <c r="N840" s="5"/>
      <c r="O840" s="5"/>
      <c r="P840" s="5"/>
    </row>
    <row r="841" spans="1:16" x14ac:dyDescent="0.25">
      <c r="A841" s="4">
        <v>42552</v>
      </c>
      <c r="B841" s="2">
        <v>2.80804915962973E-9</v>
      </c>
      <c r="C841" s="2">
        <v>4.7433527618839597E-9</v>
      </c>
      <c r="D841" s="2">
        <v>1.17639341231357E-8</v>
      </c>
      <c r="E841" s="2">
        <v>2.9819606148836598E-9</v>
      </c>
      <c r="F841" s="2">
        <v>1.90717933292473E-2</v>
      </c>
      <c r="G841" s="2">
        <v>1.2282603356130199E-6</v>
      </c>
      <c r="H841" s="2">
        <v>0.49766184117295598</v>
      </c>
      <c r="I841" s="2">
        <v>5.0604352245331698E-2</v>
      </c>
      <c r="J841" s="2">
        <v>4.1185977022815297E-2</v>
      </c>
      <c r="K841" s="2">
        <v>0.190273381879039</v>
      </c>
      <c r="L841" s="2">
        <v>0.20120140379297899</v>
      </c>
      <c r="M841" s="5">
        <f t="shared" si="13"/>
        <v>5</v>
      </c>
      <c r="N841" s="5"/>
      <c r="O841" s="5"/>
      <c r="P841" s="5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Returns</vt:lpstr>
      <vt:lpstr>Returns vs. SAA</vt:lpstr>
      <vt:lpstr>Perfect RFR vs. Perfect</vt:lpstr>
      <vt:lpstr>Weights for RiskA=2.4 (2)</vt:lpstr>
      <vt:lpstr>Investigation of best returns</vt:lpstr>
      <vt:lpstr>P-values and recession</vt:lpstr>
      <vt:lpstr>Weights for RiskA=0</vt:lpstr>
      <vt:lpstr>Weights for RiskA=0.266</vt:lpstr>
      <vt:lpstr>Weights for RiskA=2.4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Esben Jørgensen Bager</dc:creator>
  <cp:lastModifiedBy>Esben Jørgensen Bager</cp:lastModifiedBy>
  <dcterms:created xsi:type="dcterms:W3CDTF">2018-05-07T07:05:38Z</dcterms:created>
  <dcterms:modified xsi:type="dcterms:W3CDTF">2018-05-17T07:59:08Z</dcterms:modified>
</cp:coreProperties>
</file>